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queryTables/queryTable1.xml" ContentType="application/vnd.openxmlformats-officedocument.spreadsheetml.query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queryTables/queryTable2.xml" ContentType="application/vnd.openxmlformats-officedocument.spreadsheetml.query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queryTables/queryTable3.xml" ContentType="application/vnd.openxmlformats-officedocument.spreadsheetml.queryTab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queryTables/queryTable4.xml" ContentType="application/vnd.openxmlformats-officedocument.spreadsheetml.queryTab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ЭтаКнига" defaultThemeVersion="166925"/>
  <mc:AlternateContent xmlns:mc="http://schemas.openxmlformats.org/markup-compatibility/2006">
    <mc:Choice Requires="x15">
      <x15ac:absPath xmlns:x15ac="http://schemas.microsoft.com/office/spreadsheetml/2010/11/ac" url="\\SHAREFOLDEE\Synch\FSLM\ArguchintsevN\Desktop\Фин_отчеты_2023\"/>
    </mc:Choice>
  </mc:AlternateContent>
  <xr:revisionPtr revIDLastSave="0" documentId="13_ncr:1_{02CDEE68-0E52-4C3B-BE0E-3CA07BAB8AC4}" xr6:coauthVersionLast="47" xr6:coauthVersionMax="47" xr10:uidLastSave="{00000000-0000-0000-0000-000000000000}"/>
  <bookViews>
    <workbookView xWindow="28680" yWindow="-120" windowWidth="29040" windowHeight="15840" tabRatio="855" xr2:uid="{00000000-000D-0000-FFFF-FFFF00000000}"/>
  </bookViews>
  <sheets>
    <sheet name="Расходы" sheetId="48" r:id="rId1"/>
    <sheet name="Поступления Райффайзенбанк" sheetId="3" r:id="rId2"/>
    <sheet name="Поступления СБП Райффайзенбанк" sheetId="40" r:id="rId3"/>
    <sheet name="Валютные пост-я" sheetId="46" r:id="rId4"/>
    <sheet name="Поступления ВТБ" sheetId="7" r:id="rId5"/>
    <sheet name="Поступления Сбербанк" sheetId="9" r:id="rId6"/>
    <sheet name="Поступления Открытие" sheetId="11" r:id="rId7"/>
    <sheet name="Поступления МКБ" sheetId="12" r:id="rId8"/>
    <sheet name="Поступления с мобильных тел" sheetId="14" r:id="rId9"/>
    <sheet name="Поступления Platron" sheetId="15" r:id="rId10"/>
    <sheet name="Поступления CloudPayments" sheetId="18" r:id="rId11"/>
    <sheet name="Поступления QIWI" sheetId="21" r:id="rId12"/>
    <sheet name="Поступления Юмани" sheetId="23" r:id="rId13"/>
    <sheet name="Поступления Элекснет" sheetId="28" r:id="rId14"/>
    <sheet name="Поступления Dobro.mail.ru" sheetId="29" r:id="rId15"/>
    <sheet name="Поступления Благо.ру" sheetId="30" r:id="rId16"/>
    <sheet name="Поступления Гифтери" sheetId="45" r:id="rId17"/>
    <sheet name="Поступления MTS USSD" sheetId="43" r:id="rId18"/>
    <sheet name="Поступления ЛМГ" sheetId="39" r:id="rId19"/>
    <sheet name="Поступления НСК" sheetId="44" r:id="rId20"/>
  </sheets>
  <definedNames>
    <definedName name="_20201001_элекснет" localSheetId="16">'Поступления Гифтери'!$B$5:$C$5</definedName>
    <definedName name="_20201001_элекснет" localSheetId="13">'Поступления Элекснет'!$B$5:$C$5</definedName>
    <definedName name="_xlnm._FilterDatabase" localSheetId="3" hidden="1">'Валютные пост-я'!#REF!</definedName>
    <definedName name="_xlnm._FilterDatabase" localSheetId="10" hidden="1">'Поступления CloudPayments'!$B$4:$H$4</definedName>
    <definedName name="_xlnm._FilterDatabase" localSheetId="14" hidden="1">'Поступления Dobro.mail.ru'!$B$4:$D$4</definedName>
    <definedName name="_xlnm._FilterDatabase" localSheetId="17" hidden="1">'Поступления MTS USSD'!$B$4:$F$4</definedName>
    <definedName name="_xlnm._FilterDatabase" localSheetId="9" hidden="1">'Поступления Platron'!$B$4:$I$4</definedName>
    <definedName name="_xlnm._FilterDatabase" localSheetId="11" hidden="1">'Поступления QIWI'!$B$4:$D$11790</definedName>
    <definedName name="_xlnm._FilterDatabase" localSheetId="15" hidden="1">'Поступления Благо.ру'!$B$4:$E$4</definedName>
    <definedName name="_xlnm._FilterDatabase" localSheetId="4" hidden="1">'Поступления ВТБ'!$B$5:$D$1673</definedName>
    <definedName name="_xlnm._FilterDatabase" localSheetId="16" hidden="1">'Поступления Гифтери'!$B$4:$F$53</definedName>
    <definedName name="_xlnm._FilterDatabase" localSheetId="18" hidden="1">'Поступления ЛМГ'!$B$4:$D$4</definedName>
    <definedName name="_xlnm._FilterDatabase" localSheetId="7" hidden="1">'Поступления МКБ'!$B$5:$D$59</definedName>
    <definedName name="_xlnm._FilterDatabase" localSheetId="19" hidden="1">'Поступления НСК'!$B$4:$F$4</definedName>
    <definedName name="_xlnm._FilterDatabase" localSheetId="6" hidden="1">'Поступления Открытие'!$B$5:$D$1106</definedName>
    <definedName name="_xlnm._FilterDatabase" localSheetId="1" hidden="1">'Поступления Райффайзенбанк'!$B$4:$E$908</definedName>
    <definedName name="_xlnm._FilterDatabase" localSheetId="8" hidden="1">'Поступления с мобильных тел'!$B$4:$F$1417</definedName>
    <definedName name="_xlnm._FilterDatabase" localSheetId="5" hidden="1">'Поступления Сбербанк'!$B$5:$D$3656</definedName>
    <definedName name="_xlnm._FilterDatabase" localSheetId="2" hidden="1">'Поступления СБП Райффайзенбанк'!$B$4:$F$3706</definedName>
    <definedName name="_xlnm._FilterDatabase" localSheetId="13" hidden="1">'Поступления Элекснет'!$B$4:$F$132</definedName>
    <definedName name="_xlnm._FilterDatabase" localSheetId="12" hidden="1">'Поступления Юмани'!$B$4:$F$580</definedName>
    <definedName name="_xlnm._FilterDatabase" localSheetId="0" hidden="1">Расходы!$B$7:$E$403</definedName>
    <definedName name="JR_PAGE_ANCHOR_0_1" localSheetId="3">#REF!</definedName>
    <definedName name="JR_PAGE_ANCHOR_0_1" localSheetId="17">#REF!</definedName>
    <definedName name="JR_PAGE_ANCHOR_0_1" localSheetId="18">#REF!</definedName>
    <definedName name="JR_PAGE_ANCHOR_0_1" localSheetId="7">#REF!</definedName>
    <definedName name="JR_PAGE_ANCHOR_0_1" localSheetId="19">#REF!</definedName>
    <definedName name="JR_PAGE_ANCHOR_0_1" localSheetId="1">#REF!</definedName>
    <definedName name="JR_PAGE_ANCHOR_0_1" localSheetId="2">#REF!</definedName>
    <definedName name="JR_PAGE_ANCHOR_0_1">#REF!</definedName>
    <definedName name="registry_2021.10.01_qiwiId_2009092_runId_15984901" localSheetId="11">'Поступления QIWI'!#REF!</definedName>
    <definedName name="sgdfh" localSheetId="3">#REF!</definedName>
    <definedName name="sgdfh" localSheetId="17">#REF!</definedName>
    <definedName name="sgdfh" localSheetId="19">#REF!</definedName>
    <definedName name="sgdfh" localSheetId="2">#REF!</definedName>
    <definedName name="sgdfh">#REF!</definedName>
    <definedName name="walletone_fond_konstantina_habenskogo_register_2021_10_01_2021_10_31" localSheetId="8">'Поступления с мобильных тел'!$B$5:$D$240</definedName>
    <definedName name="walletone_fond_konstantina_habenskogo_register_2021_10_01_2021_10_31" localSheetId="2">'Поступления СБП Райффайзенбанк'!$B$5:$D$240</definedName>
    <definedName name="Z_D611A236_0198_4E20_AD33_428DF901B617_.wvu.FilterData" localSheetId="17" hidden="1">'Поступления MTS USSD'!$A$4:$EH$4</definedName>
    <definedName name="Z_D611A236_0198_4E20_AD33_428DF901B617_.wvu.FilterData" localSheetId="7" hidden="1">'Поступления МКБ'!$B$5:$D$6</definedName>
    <definedName name="Z_D611A236_0198_4E20_AD33_428DF901B617_.wvu.FilterData" localSheetId="19" hidden="1">'Поступления НСК'!$A$4:$EH$4</definedName>
    <definedName name="Z_D611A236_0198_4E20_AD33_428DF901B617_.wvu.FilterData" localSheetId="0" hidden="1">Расходы!$A$9:$E$251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 i="48" l="1"/>
  <c r="E4" i="48"/>
  <c r="E11" i="46"/>
  <c r="C2" i="46" s="1"/>
  <c r="C11" i="46"/>
  <c r="E53" i="45" l="1"/>
  <c r="D53" i="45"/>
  <c r="C2" i="45" s="1"/>
  <c r="C53" i="45"/>
  <c r="C148" i="44" l="1"/>
  <c r="D148" i="44"/>
  <c r="E148" i="44"/>
  <c r="C6" i="39"/>
  <c r="C2" i="44" l="1"/>
  <c r="C11789" i="21"/>
  <c r="E88" i="43" l="1"/>
  <c r="C88" i="43"/>
  <c r="D88" i="43" l="1"/>
  <c r="C2" i="43" s="1"/>
  <c r="C908" i="3" l="1"/>
  <c r="C20" i="29"/>
  <c r="C580" i="23" l="1"/>
  <c r="D580" i="23"/>
  <c r="E580" i="23"/>
  <c r="D3706" i="40" l="1"/>
  <c r="E3706" i="40"/>
  <c r="C3706" i="40"/>
  <c r="C1672" i="7"/>
  <c r="D1416" i="14"/>
  <c r="C2" i="14" s="1"/>
  <c r="E1416" i="14"/>
  <c r="C1416" i="14"/>
  <c r="C2" i="29" l="1"/>
  <c r="C2" i="23" l="1"/>
  <c r="D734" i="15" l="1"/>
  <c r="E734" i="15"/>
  <c r="C2" i="15" s="1"/>
  <c r="F734" i="15"/>
  <c r="C132" i="28" l="1"/>
  <c r="D132" i="28"/>
  <c r="E132" i="28"/>
  <c r="C2" i="40" l="1"/>
  <c r="C2" i="39" l="1"/>
  <c r="C7" i="30" l="1"/>
  <c r="C2" i="30" s="1"/>
  <c r="C2" i="21" l="1"/>
  <c r="C3655" i="9" l="1"/>
  <c r="D7239" i="18" l="1"/>
  <c r="C2" i="18" s="1"/>
  <c r="C7239" i="18"/>
  <c r="E7239" i="18" l="1"/>
  <c r="C2" i="28" l="1"/>
  <c r="C58" i="12" l="1"/>
  <c r="C2" i="12" s="1"/>
  <c r="C1105" i="11" l="1"/>
  <c r="C2" i="11" s="1"/>
  <c r="C2" i="3" l="1"/>
  <c r="C2" i="9" l="1"/>
  <c r="C2"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20201001_элекснет11" type="6" refreshedVersion="5" background="1" saveData="1">
    <textPr codePage="65000" sourceFile="\\ShareFoldee\sharebfkh\Фандрайзинг\Отчеты на сайт\REPORT\Сентябрь\20201001_элекснет.txt" decimal="," thousands=" " space="1" consecutive="1">
      <textFields count="8">
        <textField/>
        <textField type="DMY"/>
        <textField/>
        <textField/>
        <textField/>
        <textField type="text"/>
        <textField type="text"/>
        <textField type="text"/>
      </textFields>
    </textPr>
  </connection>
  <connection id="2" xr16:uid="{C08FA5BC-1D9A-4A60-8320-EF9ED39BED08}" name="20201001_элекснет111" type="6" refreshedVersion="5" background="1" saveData="1">
    <textPr codePage="65000" sourceFile="\\ShareFoldee\sharebfkh\Фандрайзинг\Отчеты на сайт\REPORT\Сентябрь\20201001_элекснет.txt" decimal="," thousands=" " space="1" consecutive="1">
      <textFields count="8">
        <textField/>
        <textField type="DMY"/>
        <textField/>
        <textField/>
        <textField/>
        <textField type="text"/>
        <textField type="text"/>
        <textField type="text"/>
      </textFields>
    </textPr>
  </connection>
  <connection id="3" xr16:uid="{00000000-0015-0000-FFFF-FFFF01000000}" name="walletone_fond_konstantina_habenskogo_register_2021-10-01_2021-10-31211" type="6" refreshedVersion="7" background="1" saveData="1">
    <textPr codePage="65001" sourceFile="C:\Users\ramin\Downloads\walletone_fond_konstantina_habenskogo_register_2021-10-01_2021-10-31.csv" decimal="," thousands=" " semicolon="1">
      <textFields count="14">
        <textField type="text"/>
        <textField type="text"/>
        <textField type="YMD"/>
        <textField/>
        <textField/>
        <textField/>
        <textField type="text"/>
        <textField/>
        <textField type="text"/>
        <textField type="text"/>
        <textField type="text"/>
        <textField/>
        <textField/>
        <textField/>
      </textFields>
    </textPr>
  </connection>
  <connection id="4" xr16:uid="{00000000-0015-0000-FFFF-FFFF02000000}" name="walletone_fond_konstantina_habenskogo_register_2021-10-01_2021-10-312111" type="6" refreshedVersion="7" background="1" saveData="1">
    <textPr codePage="65001" sourceFile="C:\Users\ramin\Downloads\walletone_fond_konstantina_habenskogo_register_2021-10-01_2021-10-31.csv" decimal="," thousands=" " semicolon="1">
      <textFields count="14">
        <textField type="text"/>
        <textField type="text"/>
        <textField type="YMD"/>
        <textField/>
        <textField/>
        <textField/>
        <textField type="text"/>
        <textField/>
        <textField type="text"/>
        <textField type="text"/>
        <textField type="text"/>
        <textField/>
        <textField/>
        <textField/>
      </textFields>
    </textPr>
  </connection>
</connections>
</file>

<file path=xl/sharedStrings.xml><?xml version="1.0" encoding="utf-8"?>
<sst xmlns="http://schemas.openxmlformats.org/spreadsheetml/2006/main" count="36801" uniqueCount="13342">
  <si>
    <t>Назначение платежа</t>
  </si>
  <si>
    <t xml:space="preserve">                                                                                                                                                                                                                                                                                                                                                                                                                                                                                                                                                                                                             </t>
  </si>
  <si>
    <t>Дата</t>
  </si>
  <si>
    <t>Сумма</t>
  </si>
  <si>
    <t>Благотворитель (наименование организации для юр. лиц, последние 4 цифры номера мобильного телефона для физ. лиц)</t>
  </si>
  <si>
    <t>Анонимное пожертвование</t>
  </si>
  <si>
    <t>Благотворитель</t>
  </si>
  <si>
    <t>Перечисления клиентов ПАО Сбербанк</t>
  </si>
  <si>
    <t xml:space="preserve">Отчет о пожертвованиях, поступивших в рамках партнёрской программы "Бизнес с открытым сердцем" с ПАО Банк "ФК Открытие" и Платежной системы "Город" </t>
  </si>
  <si>
    <t>Перечисления клиентов ОАО МКБ</t>
  </si>
  <si>
    <t>Сумма пожертвования</t>
  </si>
  <si>
    <t>Сумма без комиссии</t>
  </si>
  <si>
    <t>Сумма комиссии</t>
  </si>
  <si>
    <t>Благотворитель (последние 4 цифры номера мобильного телефона)</t>
  </si>
  <si>
    <t>Итого:</t>
  </si>
  <si>
    <t>Абонентская плата за короткий номер 7535</t>
  </si>
  <si>
    <t>Дата создания платежа</t>
  </si>
  <si>
    <t>Дата списания</t>
  </si>
  <si>
    <t>ID операции</t>
  </si>
  <si>
    <t>Дата и время</t>
  </si>
  <si>
    <t xml:space="preserve">Сумма пожертвования </t>
  </si>
  <si>
    <t>ID транзакции</t>
  </si>
  <si>
    <t>Благотворитель (последние 4 цифры номера мобильного телефона или номер Qiwi Wallet )</t>
  </si>
  <si>
    <t>На уставную деятельность</t>
  </si>
  <si>
    <t>8600</t>
  </si>
  <si>
    <t>0098</t>
  </si>
  <si>
    <t>7931</t>
  </si>
  <si>
    <t>0040</t>
  </si>
  <si>
    <t>0000</t>
  </si>
  <si>
    <t>7135</t>
  </si>
  <si>
    <t>6756</t>
  </si>
  <si>
    <t>3053</t>
  </si>
  <si>
    <t>0005</t>
  </si>
  <si>
    <t>0704</t>
  </si>
  <si>
    <t>3753</t>
  </si>
  <si>
    <t>4683</t>
  </si>
  <si>
    <t>6611</t>
  </si>
  <si>
    <t>6899</t>
  </si>
  <si>
    <t>6798</t>
  </si>
  <si>
    <t>0019</t>
  </si>
  <si>
    <t>0100</t>
  </si>
  <si>
    <t>4240</t>
  </si>
  <si>
    <t>0437</t>
  </si>
  <si>
    <t>Гавриков Михаил Васильевич (ИП)</t>
  </si>
  <si>
    <t>Ильченко Геннадий Эдуардович (ИП)</t>
  </si>
  <si>
    <t>ООО "АВТО-КОМПЛЕКТ"</t>
  </si>
  <si>
    <t>АРТАМОНОВ ИГОРЬ ПЕТРОВИЧ (ИП)</t>
  </si>
  <si>
    <t>ООО "Прод-торг"</t>
  </si>
  <si>
    <t>Трунина Анастасия Константиновна (ИП)</t>
  </si>
  <si>
    <t>I</t>
  </si>
  <si>
    <t>0029</t>
  </si>
  <si>
    <t>0088</t>
  </si>
  <si>
    <t>0556</t>
  </si>
  <si>
    <t>Пожертвовать - без адресации</t>
  </si>
  <si>
    <t>0888</t>
  </si>
  <si>
    <t>0902</t>
  </si>
  <si>
    <t>0880</t>
  </si>
  <si>
    <t>0399</t>
  </si>
  <si>
    <t>0155</t>
  </si>
  <si>
    <t>0120</t>
  </si>
  <si>
    <t>0477</t>
  </si>
  <si>
    <t>0135</t>
  </si>
  <si>
    <t>0033</t>
  </si>
  <si>
    <t>0617</t>
  </si>
  <si>
    <t>0984</t>
  </si>
  <si>
    <t>0660</t>
  </si>
  <si>
    <t>0823</t>
  </si>
  <si>
    <t>0167</t>
  </si>
  <si>
    <t>0909</t>
  </si>
  <si>
    <t>0811</t>
  </si>
  <si>
    <t>0498</t>
  </si>
  <si>
    <t>0632</t>
  </si>
  <si>
    <t>0330</t>
  </si>
  <si>
    <t>0166</t>
  </si>
  <si>
    <t>0609</t>
  </si>
  <si>
    <t>0138</t>
  </si>
  <si>
    <t>0630</t>
  </si>
  <si>
    <t>0829</t>
  </si>
  <si>
    <t>0720</t>
  </si>
  <si>
    <t>0931</t>
  </si>
  <si>
    <t>0401</t>
  </si>
  <si>
    <t>0687</t>
  </si>
  <si>
    <t>0797</t>
  </si>
  <si>
    <t>4888</t>
  </si>
  <si>
    <t>5557</t>
  </si>
  <si>
    <t>0191</t>
  </si>
  <si>
    <t>0995</t>
  </si>
  <si>
    <t>0044</t>
  </si>
  <si>
    <t>0161</t>
  </si>
  <si>
    <t>9982</t>
  </si>
  <si>
    <t>0097</t>
  </si>
  <si>
    <t>0041</t>
  </si>
  <si>
    <t>0727</t>
  </si>
  <si>
    <t>0800</t>
  </si>
  <si>
    <t>0878</t>
  </si>
  <si>
    <t>0042</t>
  </si>
  <si>
    <t>6775</t>
  </si>
  <si>
    <t>0600</t>
  </si>
  <si>
    <t>0188</t>
  </si>
  <si>
    <t>0020</t>
  </si>
  <si>
    <t>0001</t>
  </si>
  <si>
    <t>0003</t>
  </si>
  <si>
    <t>0312</t>
  </si>
  <si>
    <t>0062</t>
  </si>
  <si>
    <t>0056</t>
  </si>
  <si>
    <t>0373</t>
  </si>
  <si>
    <t>0011</t>
  </si>
  <si>
    <t>0700</t>
  </si>
  <si>
    <t>7555</t>
  </si>
  <si>
    <t>0202</t>
  </si>
  <si>
    <t>0074</t>
  </si>
  <si>
    <t>4989</t>
  </si>
  <si>
    <t>0242</t>
  </si>
  <si>
    <t>0777</t>
  </si>
  <si>
    <t>0113</t>
  </si>
  <si>
    <t>0884</t>
  </si>
  <si>
    <t>0968</t>
  </si>
  <si>
    <t>9490</t>
  </si>
  <si>
    <t>7980</t>
  </si>
  <si>
    <t>0549</t>
  </si>
  <si>
    <t>0007</t>
  </si>
  <si>
    <t>0101</t>
  </si>
  <si>
    <t>0655</t>
  </si>
  <si>
    <t>6902</t>
  </si>
  <si>
    <t>9771</t>
  </si>
  <si>
    <t>1202</t>
  </si>
  <si>
    <t>9626</t>
  </si>
  <si>
    <t>4339</t>
  </si>
  <si>
    <t>ФИЛИАЛ "ЦЕНТРАЛЬНЫЙ" ПАО "СОВКОМБАНК"</t>
  </si>
  <si>
    <t>РНКО "ПЛАТЕЖНЫЙ ЦЕНТР" (ООО)</t>
  </si>
  <si>
    <t>БАНК "ЛЕВОБЕРЕЖНЫЙ" (ПАО)</t>
  </si>
  <si>
    <t>0594</t>
  </si>
  <si>
    <t>0060</t>
  </si>
  <si>
    <t>0008</t>
  </si>
  <si>
    <t>Чуйков Сергей Алексеевич (ИП)</t>
  </si>
  <si>
    <t>3538</t>
  </si>
  <si>
    <t>0409</t>
  </si>
  <si>
    <t>8888</t>
  </si>
  <si>
    <t>9780</t>
  </si>
  <si>
    <t>7000</t>
  </si>
  <si>
    <t>1952</t>
  </si>
  <si>
    <t>4470</t>
  </si>
  <si>
    <t>0762</t>
  </si>
  <si>
    <t>6117</t>
  </si>
  <si>
    <t>2155</t>
  </si>
  <si>
    <t>5542</t>
  </si>
  <si>
    <t>5050</t>
  </si>
  <si>
    <t>7420</t>
  </si>
  <si>
    <t>1914</t>
  </si>
  <si>
    <t>0214</t>
  </si>
  <si>
    <t>3291</t>
  </si>
  <si>
    <t>8749</t>
  </si>
  <si>
    <t>2264</t>
  </si>
  <si>
    <t>0434</t>
  </si>
  <si>
    <t>2929</t>
  </si>
  <si>
    <t>3428</t>
  </si>
  <si>
    <t>7133</t>
  </si>
  <si>
    <t>0505</t>
  </si>
  <si>
    <t>7989</t>
  </si>
  <si>
    <t>5234</t>
  </si>
  <si>
    <t>2603</t>
  </si>
  <si>
    <t>4489</t>
  </si>
  <si>
    <t>0889</t>
  </si>
  <si>
    <t>Пожертвование По пост. поруч No SO000003191217 от 17.12.2019.</t>
  </si>
  <si>
    <t>0093</t>
  </si>
  <si>
    <t>0410</t>
  </si>
  <si>
    <t>0400</t>
  </si>
  <si>
    <t>0280</t>
  </si>
  <si>
    <t>0110</t>
  </si>
  <si>
    <t>0240</t>
  </si>
  <si>
    <t>VALENTINA</t>
  </si>
  <si>
    <t>0284</t>
  </si>
  <si>
    <t>0306</t>
  </si>
  <si>
    <t>0296</t>
  </si>
  <si>
    <t>0291</t>
  </si>
  <si>
    <t>0326</t>
  </si>
  <si>
    <t>0343</t>
  </si>
  <si>
    <t>0350</t>
  </si>
  <si>
    <t>0386</t>
  </si>
  <si>
    <t>0390</t>
  </si>
  <si>
    <t>0378</t>
  </si>
  <si>
    <t>0393</t>
  </si>
  <si>
    <t>0402</t>
  </si>
  <si>
    <t>0406</t>
  </si>
  <si>
    <t>0407</t>
  </si>
  <si>
    <t>0444</t>
  </si>
  <si>
    <t>0455</t>
  </si>
  <si>
    <t>0457</t>
  </si>
  <si>
    <t>0484</t>
  </si>
  <si>
    <t>0501</t>
  </si>
  <si>
    <t>0534</t>
  </si>
  <si>
    <t>0548</t>
  </si>
  <si>
    <t>0560</t>
  </si>
  <si>
    <t>0641</t>
  </si>
  <si>
    <t>0648</t>
  </si>
  <si>
    <t>0649</t>
  </si>
  <si>
    <t>0666</t>
  </si>
  <si>
    <t>0677</t>
  </si>
  <si>
    <t>0714</t>
  </si>
  <si>
    <t>0757</t>
  </si>
  <si>
    <t>0750</t>
  </si>
  <si>
    <t>0775</t>
  </si>
  <si>
    <t>0760</t>
  </si>
  <si>
    <t>0787</t>
  </si>
  <si>
    <t>0767</t>
  </si>
  <si>
    <t>0806</t>
  </si>
  <si>
    <t>0826</t>
  </si>
  <si>
    <t>0816</t>
  </si>
  <si>
    <t>0901</t>
  </si>
  <si>
    <t>0966</t>
  </si>
  <si>
    <t>3474</t>
  </si>
  <si>
    <t>1234</t>
  </si>
  <si>
    <t>6111</t>
  </si>
  <si>
    <t>8801</t>
  </si>
  <si>
    <t>9999</t>
  </si>
  <si>
    <t>7111</t>
  </si>
  <si>
    <t>9040</t>
  </si>
  <si>
    <t>8708</t>
  </si>
  <si>
    <t>8808</t>
  </si>
  <si>
    <t>3247</t>
  </si>
  <si>
    <t>2111</t>
  </si>
  <si>
    <t>5359</t>
  </si>
  <si>
    <t>4538</t>
  </si>
  <si>
    <t>2500</t>
  </si>
  <si>
    <t>4567</t>
  </si>
  <si>
    <t>9789</t>
  </si>
  <si>
    <t>3630</t>
  </si>
  <si>
    <t>7336</t>
  </si>
  <si>
    <t>5372</t>
  </si>
  <si>
    <t>3288</t>
  </si>
  <si>
    <t>5249</t>
  </si>
  <si>
    <t>2530</t>
  </si>
  <si>
    <t>7066</t>
  </si>
  <si>
    <t>7717</t>
  </si>
  <si>
    <t>8296</t>
  </si>
  <si>
    <t>4210</t>
  </si>
  <si>
    <t>8287</t>
  </si>
  <si>
    <t>3359</t>
  </si>
  <si>
    <t>5168</t>
  </si>
  <si>
    <t>7311</t>
  </si>
  <si>
    <t>1315</t>
  </si>
  <si>
    <t>2221</t>
  </si>
  <si>
    <t>7976</t>
  </si>
  <si>
    <t>6777</t>
  </si>
  <si>
    <t>2000</t>
  </si>
  <si>
    <t>6380</t>
  </si>
  <si>
    <t>4517</t>
  </si>
  <si>
    <t>8520</t>
  </si>
  <si>
    <t>6907</t>
  </si>
  <si>
    <t>8797</t>
  </si>
  <si>
    <t>4160</t>
  </si>
  <si>
    <t>8155</t>
  </si>
  <si>
    <t>6515</t>
  </si>
  <si>
    <t>1450</t>
  </si>
  <si>
    <t>7707</t>
  </si>
  <si>
    <t>3101</t>
  </si>
  <si>
    <t>3788</t>
  </si>
  <si>
    <t>6006</t>
  </si>
  <si>
    <t>1252</t>
  </si>
  <si>
    <t>3690</t>
  </si>
  <si>
    <t>7544</t>
  </si>
  <si>
    <t>9907</t>
  </si>
  <si>
    <t>7236</t>
  </si>
  <si>
    <t>4960</t>
  </si>
  <si>
    <t>5514</t>
  </si>
  <si>
    <t>4910</t>
  </si>
  <si>
    <t>8855</t>
  </si>
  <si>
    <t>2095</t>
  </si>
  <si>
    <t>6090</t>
  </si>
  <si>
    <t>8484</t>
  </si>
  <si>
    <t>2526</t>
  </si>
  <si>
    <t>7537</t>
  </si>
  <si>
    <t>1122</t>
  </si>
  <si>
    <t>2377</t>
  </si>
  <si>
    <t>0898</t>
  </si>
  <si>
    <t>7788</t>
  </si>
  <si>
    <t>2224</t>
  </si>
  <si>
    <t>7977</t>
  </si>
  <si>
    <t>3535</t>
  </si>
  <si>
    <t>1910</t>
  </si>
  <si>
    <t>5342</t>
  </si>
  <si>
    <t>2509</t>
  </si>
  <si>
    <t>5330</t>
  </si>
  <si>
    <t>1263</t>
  </si>
  <si>
    <t>3470</t>
  </si>
  <si>
    <t>5931</t>
  </si>
  <si>
    <t>7870</t>
  </si>
  <si>
    <t>3937</t>
  </si>
  <si>
    <t>3687</t>
  </si>
  <si>
    <t>4792</t>
  </si>
  <si>
    <t>5088</t>
  </si>
  <si>
    <t>9599</t>
  </si>
  <si>
    <t>6141</t>
  </si>
  <si>
    <t>8666</t>
  </si>
  <si>
    <t>3524</t>
  </si>
  <si>
    <t>6962</t>
  </si>
  <si>
    <t>4623</t>
  </si>
  <si>
    <t>9911</t>
  </si>
  <si>
    <t>8899</t>
  </si>
  <si>
    <t>2734</t>
  </si>
  <si>
    <t>2255</t>
  </si>
  <si>
    <t>2729</t>
  </si>
  <si>
    <t>9853</t>
  </si>
  <si>
    <t>6767</t>
  </si>
  <si>
    <t>3777</t>
  </si>
  <si>
    <t>8030</t>
  </si>
  <si>
    <t>2993</t>
  </si>
  <si>
    <t>9000</t>
  </si>
  <si>
    <t>9294</t>
  </si>
  <si>
    <t>5071</t>
  </si>
  <si>
    <t>6700</t>
  </si>
  <si>
    <t>3482</t>
  </si>
  <si>
    <t>1775</t>
  </si>
  <si>
    <t>8665</t>
  </si>
  <si>
    <t>1956</t>
  </si>
  <si>
    <t>5678</t>
  </si>
  <si>
    <t>8225</t>
  </si>
  <si>
    <t>6361</t>
  </si>
  <si>
    <t>4005</t>
  </si>
  <si>
    <t>1735</t>
  </si>
  <si>
    <t>5901</t>
  </si>
  <si>
    <t>8220</t>
  </si>
  <si>
    <t>6799</t>
  </si>
  <si>
    <t>2520</t>
  </si>
  <si>
    <t>6973</t>
  </si>
  <si>
    <t>3554</t>
  </si>
  <si>
    <t>3786</t>
  </si>
  <si>
    <t>5200</t>
  </si>
  <si>
    <t>2737</t>
  </si>
  <si>
    <t>7309</t>
  </si>
  <si>
    <t>9240</t>
  </si>
  <si>
    <t>9090</t>
  </si>
  <si>
    <t>6640</t>
  </si>
  <si>
    <t>ООО "Автостройкомплект"</t>
  </si>
  <si>
    <t>2869</t>
  </si>
  <si>
    <t>9048</t>
  </si>
  <si>
    <t>1400</t>
  </si>
  <si>
    <t>5346</t>
  </si>
  <si>
    <t>7016</t>
  </si>
  <si>
    <t>5005</t>
  </si>
  <si>
    <t>2876</t>
  </si>
  <si>
    <t>2522</t>
  </si>
  <si>
    <t>2828</t>
  </si>
  <si>
    <t>1425</t>
  </si>
  <si>
    <t>5948</t>
  </si>
  <si>
    <t>2945</t>
  </si>
  <si>
    <t>6035</t>
  </si>
  <si>
    <t>3115</t>
  </si>
  <si>
    <t>1222</t>
  </si>
  <si>
    <t>1114</t>
  </si>
  <si>
    <t>2223</t>
  </si>
  <si>
    <t>1310</t>
  </si>
  <si>
    <t>6247</t>
  </si>
  <si>
    <t>1054</t>
  </si>
  <si>
    <t>2577</t>
  </si>
  <si>
    <t>5551</t>
  </si>
  <si>
    <t>9597</t>
  </si>
  <si>
    <t>3977</t>
  </si>
  <si>
    <t>4802</t>
  </si>
  <si>
    <t>2963</t>
  </si>
  <si>
    <t>4298</t>
  </si>
  <si>
    <t>5480</t>
  </si>
  <si>
    <t>9704</t>
  </si>
  <si>
    <t>8147</t>
  </si>
  <si>
    <t>1755</t>
  </si>
  <si>
    <t>7751</t>
  </si>
  <si>
    <t>6015</t>
  </si>
  <si>
    <t>2877</t>
  </si>
  <si>
    <t>9994</t>
  </si>
  <si>
    <t>4675</t>
  </si>
  <si>
    <t>4644</t>
  </si>
  <si>
    <t>9360</t>
  </si>
  <si>
    <t>9385</t>
  </si>
  <si>
    <t>2532</t>
  </si>
  <si>
    <t>2598</t>
  </si>
  <si>
    <t>8303</t>
  </si>
  <si>
    <t>2626</t>
  </si>
  <si>
    <t>3809</t>
  </si>
  <si>
    <t>9195</t>
  </si>
  <si>
    <t>1111</t>
  </si>
  <si>
    <t>7665</t>
  </si>
  <si>
    <t>9249</t>
  </si>
  <si>
    <t>7374</t>
  </si>
  <si>
    <t>5258</t>
  </si>
  <si>
    <t>7375</t>
  </si>
  <si>
    <t>6406</t>
  </si>
  <si>
    <t>2606</t>
  </si>
  <si>
    <t>2156</t>
  </si>
  <si>
    <t>2020</t>
  </si>
  <si>
    <t>8283</t>
  </si>
  <si>
    <t>1010</t>
  </si>
  <si>
    <t>1878</t>
  </si>
  <si>
    <t>9763</t>
  </si>
  <si>
    <t>3818</t>
  </si>
  <si>
    <t>5040</t>
  </si>
  <si>
    <t>8247</t>
  </si>
  <si>
    <t>7815</t>
  </si>
  <si>
    <t>8857</t>
  </si>
  <si>
    <t>1666</t>
  </si>
  <si>
    <t>4777</t>
  </si>
  <si>
    <t>6151</t>
  </si>
  <si>
    <t>9270</t>
  </si>
  <si>
    <t>7030</t>
  </si>
  <si>
    <t>1286</t>
  </si>
  <si>
    <t>6564</t>
  </si>
  <si>
    <t>2157</t>
  </si>
  <si>
    <t>2696</t>
  </si>
  <si>
    <t>1984</t>
  </si>
  <si>
    <t>5355</t>
  </si>
  <si>
    <t>7377</t>
  </si>
  <si>
    <t>4635</t>
  </si>
  <si>
    <t>3717</t>
  </si>
  <si>
    <t>3003</t>
  </si>
  <si>
    <t>7373</t>
  </si>
  <si>
    <t>3475</t>
  </si>
  <si>
    <t>1804</t>
  </si>
  <si>
    <t>4060</t>
  </si>
  <si>
    <t>1437</t>
  </si>
  <si>
    <t>8894</t>
  </si>
  <si>
    <t>8060</t>
  </si>
  <si>
    <t>2585</t>
  </si>
  <si>
    <t>3450</t>
  </si>
  <si>
    <t>1367</t>
  </si>
  <si>
    <t>1880</t>
  </si>
  <si>
    <t>5954</t>
  </si>
  <si>
    <t>2790</t>
  </si>
  <si>
    <t>5099</t>
  </si>
  <si>
    <t>7219</t>
  </si>
  <si>
    <t>3565</t>
  </si>
  <si>
    <t>9262</t>
  </si>
  <si>
    <t>1709</t>
  </si>
  <si>
    <t>4110</t>
  </si>
  <si>
    <t>7335</t>
  </si>
  <si>
    <t>1128</t>
  </si>
  <si>
    <t>4444</t>
  </si>
  <si>
    <t>3494</t>
  </si>
  <si>
    <t>9918</t>
  </si>
  <si>
    <t>7412</t>
  </si>
  <si>
    <t>1094</t>
  </si>
  <si>
    <t>4673</t>
  </si>
  <si>
    <t>7800</t>
  </si>
  <si>
    <t>1100</t>
  </si>
  <si>
    <t>7209</t>
  </si>
  <si>
    <t>1470</t>
  </si>
  <si>
    <t>1940</t>
  </si>
  <si>
    <t>6116</t>
  </si>
  <si>
    <t>1820</t>
  </si>
  <si>
    <t>9307</t>
  </si>
  <si>
    <t>5391</t>
  </si>
  <si>
    <t>2675</t>
  </si>
  <si>
    <t>7301</t>
  </si>
  <si>
    <t>9327</t>
  </si>
  <si>
    <t>5353</t>
  </si>
  <si>
    <t>2642</t>
  </si>
  <si>
    <t>2031</t>
  </si>
  <si>
    <t>8388</t>
  </si>
  <si>
    <t>4997</t>
  </si>
  <si>
    <t>8089</t>
  </si>
  <si>
    <t>5044</t>
  </si>
  <si>
    <t>5405</t>
  </si>
  <si>
    <t>9210</t>
  </si>
  <si>
    <t>3432</t>
  </si>
  <si>
    <t>7899</t>
  </si>
  <si>
    <t>9872</t>
  </si>
  <si>
    <t>5701</t>
  </si>
  <si>
    <t>6653</t>
  </si>
  <si>
    <t>1204</t>
  </si>
  <si>
    <t>6638</t>
  </si>
  <si>
    <t>2802</t>
  </si>
  <si>
    <t>9888</t>
  </si>
  <si>
    <t>3940</t>
  </si>
  <si>
    <t>6666</t>
  </si>
  <si>
    <t>7825</t>
  </si>
  <si>
    <t>5510</t>
  </si>
  <si>
    <t>8133</t>
  </si>
  <si>
    <t>3801</t>
  </si>
  <si>
    <t>5591</t>
  </si>
  <si>
    <t>7602</t>
  </si>
  <si>
    <t>6898</t>
  </si>
  <si>
    <t>0258</t>
  </si>
  <si>
    <t>5338</t>
  </si>
  <si>
    <t>9088</t>
  </si>
  <si>
    <t>9590</t>
  </si>
  <si>
    <t>9573</t>
  </si>
  <si>
    <t>2304</t>
  </si>
  <si>
    <t>7729</t>
  </si>
  <si>
    <t>7723</t>
  </si>
  <si>
    <t>5115</t>
  </si>
  <si>
    <t>8777</t>
  </si>
  <si>
    <t>9070</t>
  </si>
  <si>
    <t>3998</t>
  </si>
  <si>
    <t>6950</t>
  </si>
  <si>
    <t>6460</t>
  </si>
  <si>
    <t>1678</t>
  </si>
  <si>
    <t>1297</t>
  </si>
  <si>
    <t>3547</t>
  </si>
  <si>
    <t>5531</t>
  </si>
  <si>
    <t>7575</t>
  </si>
  <si>
    <t>8025</t>
  </si>
  <si>
    <t>6543</t>
  </si>
  <si>
    <t>3832</t>
  </si>
  <si>
    <t>1705</t>
  </si>
  <si>
    <t>4164</t>
  </si>
  <si>
    <t>3333</t>
  </si>
  <si>
    <t>6363</t>
  </si>
  <si>
    <t>3580</t>
  </si>
  <si>
    <t>2861</t>
  </si>
  <si>
    <t>5590</t>
  </si>
  <si>
    <t>6498</t>
  </si>
  <si>
    <t>7598</t>
  </si>
  <si>
    <t>9828</t>
  </si>
  <si>
    <t>3537</t>
  </si>
  <si>
    <t>4541</t>
  </si>
  <si>
    <t>7589</t>
  </si>
  <si>
    <t>9676</t>
  </si>
  <si>
    <t>4290</t>
  </si>
  <si>
    <t>2976</t>
  </si>
  <si>
    <t>5581</t>
  </si>
  <si>
    <t>1256</t>
  </si>
  <si>
    <t>9291</t>
  </si>
  <si>
    <t>9814</t>
  </si>
  <si>
    <t>1777</t>
  </si>
  <si>
    <t>5150</t>
  </si>
  <si>
    <t>2995</t>
  </si>
  <si>
    <t>2288</t>
  </si>
  <si>
    <t>7676</t>
  </si>
  <si>
    <t>8307</t>
  </si>
  <si>
    <t>5233</t>
  </si>
  <si>
    <t>8425</t>
  </si>
  <si>
    <t>5430</t>
  </si>
  <si>
    <t>1313</t>
  </si>
  <si>
    <t>4747</t>
  </si>
  <si>
    <t>3383</t>
  </si>
  <si>
    <t>2966</t>
  </si>
  <si>
    <t>6464</t>
  </si>
  <si>
    <t>8441</t>
  </si>
  <si>
    <t>8223</t>
  </si>
  <si>
    <t>2280</t>
  </si>
  <si>
    <t>4117</t>
  </si>
  <si>
    <t>5905</t>
  </si>
  <si>
    <t>1109</t>
  </si>
  <si>
    <t>9007</t>
  </si>
  <si>
    <t>2503</t>
  </si>
  <si>
    <t>1907</t>
  </si>
  <si>
    <t>8362</t>
  </si>
  <si>
    <t>8398</t>
  </si>
  <si>
    <t>2917</t>
  </si>
  <si>
    <t>1976</t>
  </si>
  <si>
    <t>3532</t>
  </si>
  <si>
    <t>7012</t>
  </si>
  <si>
    <t>8979</t>
  </si>
  <si>
    <t>7951</t>
  </si>
  <si>
    <t>9167</t>
  </si>
  <si>
    <t>3451</t>
  </si>
  <si>
    <t>3129</t>
  </si>
  <si>
    <t>3103</t>
  </si>
  <si>
    <t>7333</t>
  </si>
  <si>
    <t>6929</t>
  </si>
  <si>
    <t>1688</t>
  </si>
  <si>
    <t>7871</t>
  </si>
  <si>
    <t>4745</t>
  </si>
  <si>
    <t>5323</t>
  </si>
  <si>
    <t>4202</t>
  </si>
  <si>
    <t>3017</t>
  </si>
  <si>
    <t>2700</t>
  </si>
  <si>
    <t>3248</t>
  </si>
  <si>
    <t>8909</t>
  </si>
  <si>
    <t>2660</t>
  </si>
  <si>
    <t>9991</t>
  </si>
  <si>
    <t>8537</t>
  </si>
  <si>
    <t>2639</t>
  </si>
  <si>
    <t>9099</t>
  </si>
  <si>
    <t>3948</t>
  </si>
  <si>
    <t>3323</t>
  </si>
  <si>
    <t>9335</t>
  </si>
  <si>
    <t>1936</t>
  </si>
  <si>
    <t>8778</t>
  </si>
  <si>
    <t>6387</t>
  </si>
  <si>
    <t>5145</t>
  </si>
  <si>
    <t>3353</t>
  </si>
  <si>
    <t>5352</t>
  </si>
  <si>
    <t>2026</t>
  </si>
  <si>
    <t>7863</t>
  </si>
  <si>
    <t>6268</t>
  </si>
  <si>
    <t>1345</t>
  </si>
  <si>
    <t>9595</t>
  </si>
  <si>
    <t>1069</t>
  </si>
  <si>
    <t>3947</t>
  </si>
  <si>
    <t>2681</t>
  </si>
  <si>
    <t>3119</t>
  </si>
  <si>
    <t>8848</t>
  </si>
  <si>
    <t>7851</t>
  </si>
  <si>
    <t>7019</t>
  </si>
  <si>
    <t>1220</t>
  </si>
  <si>
    <t>3158</t>
  </si>
  <si>
    <t>7140</t>
  </si>
  <si>
    <t>8184</t>
  </si>
  <si>
    <t>5656</t>
  </si>
  <si>
    <t>2658</t>
  </si>
  <si>
    <t>7617</t>
  </si>
  <si>
    <t>3905</t>
  </si>
  <si>
    <t>8506</t>
  </si>
  <si>
    <t>3550</t>
  </si>
  <si>
    <t>8931</t>
  </si>
  <si>
    <t>9878</t>
  </si>
  <si>
    <t>8101</t>
  </si>
  <si>
    <t>7799</t>
  </si>
  <si>
    <t>1000</t>
  </si>
  <si>
    <t>9858</t>
  </si>
  <si>
    <t>5599</t>
  </si>
  <si>
    <t>6632</t>
  </si>
  <si>
    <t>7719</t>
  </si>
  <si>
    <t>3737</t>
  </si>
  <si>
    <t>3201</t>
  </si>
  <si>
    <t>3678</t>
  </si>
  <si>
    <t>6126</t>
  </si>
  <si>
    <t>3555</t>
  </si>
  <si>
    <t>3335</t>
  </si>
  <si>
    <t>1299</t>
  </si>
  <si>
    <t>7393</t>
  </si>
  <si>
    <t>4007</t>
  </si>
  <si>
    <t>5755</t>
  </si>
  <si>
    <t>7748</t>
  </si>
  <si>
    <t>3181</t>
  </si>
  <si>
    <t>7465</t>
  </si>
  <si>
    <t>2789</t>
  </si>
  <si>
    <t>2818</t>
  </si>
  <si>
    <t>4857</t>
  </si>
  <si>
    <t>5737</t>
  </si>
  <si>
    <t>8773</t>
  </si>
  <si>
    <t>5343</t>
  </si>
  <si>
    <t>3460</t>
  </si>
  <si>
    <t>7237</t>
  </si>
  <si>
    <t>4478</t>
  </si>
  <si>
    <t>1415</t>
  </si>
  <si>
    <t>6928</t>
  </si>
  <si>
    <t>9855</t>
  </si>
  <si>
    <t>5226</t>
  </si>
  <si>
    <t>5869</t>
  </si>
  <si>
    <t>4816</t>
  </si>
  <si>
    <t>1208</t>
  </si>
  <si>
    <t>1710</t>
  </si>
  <si>
    <t>9212</t>
  </si>
  <si>
    <t>9081</t>
  </si>
  <si>
    <t>3314</t>
  </si>
  <si>
    <t>2268</t>
  </si>
  <si>
    <t>1624</t>
  </si>
  <si>
    <t>7611</t>
  </si>
  <si>
    <t>9663</t>
  </si>
  <si>
    <t>4423</t>
  </si>
  <si>
    <t>7771</t>
  </si>
  <si>
    <t>5758</t>
  </si>
  <si>
    <t>3841</t>
  </si>
  <si>
    <t>2830</t>
  </si>
  <si>
    <t>7522</t>
  </si>
  <si>
    <t>5572</t>
  </si>
  <si>
    <t>5497</t>
  </si>
  <si>
    <t>7733</t>
  </si>
  <si>
    <t>5538</t>
  </si>
  <si>
    <t>6626</t>
  </si>
  <si>
    <t>8008</t>
  </si>
  <si>
    <t>2555</t>
  </si>
  <si>
    <t>6813</t>
  </si>
  <si>
    <t>1138</t>
  </si>
  <si>
    <t>9889</t>
  </si>
  <si>
    <t>7627</t>
  </si>
  <si>
    <t>9835</t>
  </si>
  <si>
    <t>8874</t>
  </si>
  <si>
    <t>4889</t>
  </si>
  <si>
    <t>6262</t>
  </si>
  <si>
    <t>1395</t>
  </si>
  <si>
    <t>7007</t>
  </si>
  <si>
    <t>7405</t>
  </si>
  <si>
    <t>9056</t>
  </si>
  <si>
    <t>8486</t>
  </si>
  <si>
    <t>4012</t>
  </si>
  <si>
    <t>7580</t>
  </si>
  <si>
    <t>8028</t>
  </si>
  <si>
    <t>2495</t>
  </si>
  <si>
    <t>9351</t>
  </si>
  <si>
    <t>5920</t>
  </si>
  <si>
    <t>7888</t>
  </si>
  <si>
    <t>4717</t>
  </si>
  <si>
    <t>4505</t>
  </si>
  <si>
    <t>1808</t>
  </si>
  <si>
    <t>3771</t>
  </si>
  <si>
    <t>4335</t>
  </si>
  <si>
    <t>7075</t>
  </si>
  <si>
    <t>1717</t>
  </si>
  <si>
    <t>2822</t>
  </si>
  <si>
    <t>5929</t>
  </si>
  <si>
    <t>3322</t>
  </si>
  <si>
    <t>5556</t>
  </si>
  <si>
    <t>6952</t>
  </si>
  <si>
    <t>1005</t>
  </si>
  <si>
    <t>2922</t>
  </si>
  <si>
    <t>4099</t>
  </si>
  <si>
    <t>2424</t>
  </si>
  <si>
    <t>5266</t>
  </si>
  <si>
    <t>5126</t>
  </si>
  <si>
    <t>9977</t>
  </si>
  <si>
    <t>4436</t>
  </si>
  <si>
    <t>5260</t>
  </si>
  <si>
    <t>8716</t>
  </si>
  <si>
    <t>9909</t>
  </si>
  <si>
    <t>4773</t>
  </si>
  <si>
    <t>8937</t>
  </si>
  <si>
    <t>8505</t>
  </si>
  <si>
    <t>7250</t>
  </si>
  <si>
    <t>2024</t>
  </si>
  <si>
    <t>9670</t>
  </si>
  <si>
    <t>6661</t>
  </si>
  <si>
    <t>9805</t>
  </si>
  <si>
    <t>7338</t>
  </si>
  <si>
    <t>8566</t>
  </si>
  <si>
    <t>7878</t>
  </si>
  <si>
    <t>8822</t>
  </si>
  <si>
    <t>1027</t>
  </si>
  <si>
    <t>9441</t>
  </si>
  <si>
    <t>9530</t>
  </si>
  <si>
    <t>9215</t>
  </si>
  <si>
    <t>7686</t>
  </si>
  <si>
    <t>8544</t>
  </si>
  <si>
    <t>7704</t>
  </si>
  <si>
    <t>2036</t>
  </si>
  <si>
    <t>4972</t>
  </si>
  <si>
    <t>2408</t>
  </si>
  <si>
    <t>4400</t>
  </si>
  <si>
    <t>1212</t>
  </si>
  <si>
    <t>5555</t>
  </si>
  <si>
    <t>5676</t>
  </si>
  <si>
    <t>4728</t>
  </si>
  <si>
    <t>1051</t>
  </si>
  <si>
    <t>4754</t>
  </si>
  <si>
    <t>3982</t>
  </si>
  <si>
    <t>9596</t>
  </si>
  <si>
    <t>5478</t>
  </si>
  <si>
    <t>9620</t>
  </si>
  <si>
    <t>6220</t>
  </si>
  <si>
    <t>8838</t>
  </si>
  <si>
    <t>9662</t>
  </si>
  <si>
    <t>4342</t>
  </si>
  <si>
    <t>2097</t>
  </si>
  <si>
    <t>1050</t>
  </si>
  <si>
    <t>6101</t>
  </si>
  <si>
    <t>5550</t>
  </si>
  <si>
    <t>4951</t>
  </si>
  <si>
    <t>2273</t>
  </si>
  <si>
    <t>1933</t>
  </si>
  <si>
    <t>8349</t>
  </si>
  <si>
    <t>1419</t>
  </si>
  <si>
    <t>1077</t>
  </si>
  <si>
    <t>4441</t>
  </si>
  <si>
    <t>9800</t>
  </si>
  <si>
    <t>5942</t>
  </si>
  <si>
    <t>6415</t>
  </si>
  <si>
    <t>8858</t>
  </si>
  <si>
    <t>9799</t>
  </si>
  <si>
    <t>5700</t>
  </si>
  <si>
    <t>0137</t>
  </si>
  <si>
    <t>2846</t>
  </si>
  <si>
    <t>8134</t>
  </si>
  <si>
    <t>6267</t>
  </si>
  <si>
    <t>9953</t>
  </si>
  <si>
    <t>5137</t>
  </si>
  <si>
    <t>6621</t>
  </si>
  <si>
    <t>1240</t>
  </si>
  <si>
    <t>7960</t>
  </si>
  <si>
    <t>8494</t>
  </si>
  <si>
    <t>3573</t>
  </si>
  <si>
    <t>3343</t>
  </si>
  <si>
    <t>4000</t>
  </si>
  <si>
    <t>6993</t>
  </si>
  <si>
    <t>8810</t>
  </si>
  <si>
    <t>1972</t>
  </si>
  <si>
    <t>7185</t>
  </si>
  <si>
    <t>4014</t>
  </si>
  <si>
    <t>1504</t>
  </si>
  <si>
    <t>5193</t>
  </si>
  <si>
    <t>4302</t>
  </si>
  <si>
    <t>9199</t>
  </si>
  <si>
    <t>6188</t>
  </si>
  <si>
    <t>1089</t>
  </si>
  <si>
    <t>1605</t>
  </si>
  <si>
    <t>7545</t>
  </si>
  <si>
    <t>4051</t>
  </si>
  <si>
    <t>5090</t>
  </si>
  <si>
    <t>7466</t>
  </si>
  <si>
    <t>2858</t>
  </si>
  <si>
    <t>7745</t>
  </si>
  <si>
    <t>2554</t>
  </si>
  <si>
    <t>1409</t>
  </si>
  <si>
    <t>3438</t>
  </si>
  <si>
    <t>3296</t>
  </si>
  <si>
    <t>2982</t>
  </si>
  <si>
    <t>3738</t>
  </si>
  <si>
    <t>2373</t>
  </si>
  <si>
    <t>3259</t>
  </si>
  <si>
    <t>6143</t>
  </si>
  <si>
    <t>5365</t>
  </si>
  <si>
    <t>1411</t>
  </si>
  <si>
    <t>4667</t>
  </si>
  <si>
    <t>1130</t>
  </si>
  <si>
    <t>9906</t>
  </si>
  <si>
    <t>8840</t>
  </si>
  <si>
    <t>4455</t>
  </si>
  <si>
    <t>4477</t>
  </si>
  <si>
    <t>9086</t>
  </si>
  <si>
    <t>8887</t>
  </si>
  <si>
    <t>7151</t>
  </si>
  <si>
    <t>5733</t>
  </si>
  <si>
    <t>1112</t>
  </si>
  <si>
    <t>1119</t>
  </si>
  <si>
    <t>7473</t>
  </si>
  <si>
    <t>9028</t>
  </si>
  <si>
    <t>5631</t>
  </si>
  <si>
    <t>6084</t>
  </si>
  <si>
    <t>1812</t>
  </si>
  <si>
    <t>2957</t>
  </si>
  <si>
    <t>9885</t>
  </si>
  <si>
    <t>6471</t>
  </si>
  <si>
    <t>2994</t>
  </si>
  <si>
    <t>2769</t>
  </si>
  <si>
    <t>2888</t>
  </si>
  <si>
    <t>3853</t>
  </si>
  <si>
    <t>5543</t>
  </si>
  <si>
    <t>2396</t>
  </si>
  <si>
    <t>5720</t>
  </si>
  <si>
    <t>5761</t>
  </si>
  <si>
    <t>7036</t>
  </si>
  <si>
    <t>2211</t>
  </si>
  <si>
    <t>4348</t>
  </si>
  <si>
    <t>8393</t>
  </si>
  <si>
    <t>1424</t>
  </si>
  <si>
    <t>4645</t>
  </si>
  <si>
    <t>9119</t>
  </si>
  <si>
    <t>5784</t>
  </si>
  <si>
    <t>3088</t>
  </si>
  <si>
    <t>8083</t>
  </si>
  <si>
    <t>6703</t>
  </si>
  <si>
    <t>8554</t>
  </si>
  <si>
    <t>5580</t>
  </si>
  <si>
    <t>5153</t>
  </si>
  <si>
    <t>9206</t>
  </si>
  <si>
    <t>1661</t>
  </si>
  <si>
    <t>4346</t>
  </si>
  <si>
    <t>6189</t>
  </si>
  <si>
    <t>2735</t>
  </si>
  <si>
    <t>7010</t>
  </si>
  <si>
    <t>1213</t>
  </si>
  <si>
    <t>2640</t>
  </si>
  <si>
    <t>4646</t>
  </si>
  <si>
    <t>2977</t>
  </si>
  <si>
    <t>5264</t>
  </si>
  <si>
    <t>2171</t>
  </si>
  <si>
    <t>1030</t>
  </si>
  <si>
    <t>5552</t>
  </si>
  <si>
    <t>7423</t>
  </si>
  <si>
    <t>2207</t>
  </si>
  <si>
    <t>8912</t>
  </si>
  <si>
    <t>9250</t>
  </si>
  <si>
    <t>3300</t>
  </si>
  <si>
    <t>9535</t>
  </si>
  <si>
    <t>6447</t>
  </si>
  <si>
    <t>7306</t>
  </si>
  <si>
    <t>8698</t>
  </si>
  <si>
    <t>2758</t>
  </si>
  <si>
    <t>6604</t>
  </si>
  <si>
    <t>1303</t>
  </si>
  <si>
    <t>6076</t>
  </si>
  <si>
    <t>9308</t>
  </si>
  <si>
    <t>7076</t>
  </si>
  <si>
    <t>5038</t>
  </si>
  <si>
    <t>3067</t>
  </si>
  <si>
    <t>9229</t>
  </si>
  <si>
    <t>6945</t>
  </si>
  <si>
    <t>8080</t>
  </si>
  <si>
    <t>7526</t>
  </si>
  <si>
    <t>2367</t>
  </si>
  <si>
    <t>2210</t>
  </si>
  <si>
    <t>6443</t>
  </si>
  <si>
    <t>2448</t>
  </si>
  <si>
    <t>9710</t>
  </si>
  <si>
    <t>7738</t>
  </si>
  <si>
    <t>8590</t>
  </si>
  <si>
    <t>1660</t>
  </si>
  <si>
    <t>1230</t>
  </si>
  <si>
    <t>1457</t>
  </si>
  <si>
    <t>8696</t>
  </si>
  <si>
    <t>8896</t>
  </si>
  <si>
    <t>4827</t>
  </si>
  <si>
    <t>9816</t>
  </si>
  <si>
    <t>6788</t>
  </si>
  <si>
    <t>9415</t>
  </si>
  <si>
    <t>9004</t>
  </si>
  <si>
    <t>4017</t>
  </si>
  <si>
    <t>8097</t>
  </si>
  <si>
    <t>2084</t>
  </si>
  <si>
    <t>3339</t>
  </si>
  <si>
    <t>2439</t>
  </si>
  <si>
    <t>2387</t>
  </si>
  <si>
    <t>8697</t>
  </si>
  <si>
    <t>4307</t>
  </si>
  <si>
    <t>4476</t>
  </si>
  <si>
    <t>5037</t>
  </si>
  <si>
    <t>1536</t>
  </si>
  <si>
    <t>5344</t>
  </si>
  <si>
    <t>4078</t>
  </si>
  <si>
    <t>7577</t>
  </si>
  <si>
    <t>5933</t>
  </si>
  <si>
    <t>5300</t>
  </si>
  <si>
    <t>4032</t>
  </si>
  <si>
    <t>6955</t>
  </si>
  <si>
    <t>5036</t>
  </si>
  <si>
    <t>1873</t>
  </si>
  <si>
    <t>7944</t>
  </si>
  <si>
    <t>2204</t>
  </si>
  <si>
    <t>7121</t>
  </si>
  <si>
    <t>6079</t>
  </si>
  <si>
    <t>6808</t>
  </si>
  <si>
    <t>3421</t>
  </si>
  <si>
    <t>9619</t>
  </si>
  <si>
    <t>7321</t>
  </si>
  <si>
    <t>7067</t>
  </si>
  <si>
    <t>8369</t>
  </si>
  <si>
    <t>5253</t>
  </si>
  <si>
    <t>4815</t>
  </si>
  <si>
    <t>4057</t>
  </si>
  <si>
    <t>4601</t>
  </si>
  <si>
    <t>6227</t>
  </si>
  <si>
    <t>9537</t>
  </si>
  <si>
    <t>5179</t>
  </si>
  <si>
    <t>2935</t>
  </si>
  <si>
    <t>8122</t>
  </si>
  <si>
    <t>1607</t>
  </si>
  <si>
    <t>8999</t>
  </si>
  <si>
    <t>7875</t>
  </si>
  <si>
    <t>3034</t>
  </si>
  <si>
    <t>9669</t>
  </si>
  <si>
    <t>9608</t>
  </si>
  <si>
    <t>4427</t>
  </si>
  <si>
    <t>4748</t>
  </si>
  <si>
    <t>5873</t>
  </si>
  <si>
    <t>6342</t>
  </si>
  <si>
    <t>9405</t>
  </si>
  <si>
    <t>6251</t>
  </si>
  <si>
    <t>1895</t>
  </si>
  <si>
    <t>3893</t>
  </si>
  <si>
    <t>8934</t>
  </si>
  <si>
    <t>1181</t>
  </si>
  <si>
    <t>3031</t>
  </si>
  <si>
    <t>6705</t>
  </si>
  <si>
    <t>3020</t>
  </si>
  <si>
    <t>2433</t>
  </si>
  <si>
    <t>6869</t>
  </si>
  <si>
    <t>6916</t>
  </si>
  <si>
    <t>5734</t>
  </si>
  <si>
    <t>9665</t>
  </si>
  <si>
    <t>1199</t>
  </si>
  <si>
    <t>2060</t>
  </si>
  <si>
    <t>8340</t>
  </si>
  <si>
    <t>5204</t>
  </si>
  <si>
    <t>7259</t>
  </si>
  <si>
    <t>1224</t>
  </si>
  <si>
    <t>5007</t>
  </si>
  <si>
    <t>6295</t>
  </si>
  <si>
    <t>6590</t>
  </si>
  <si>
    <t>2066</t>
  </si>
  <si>
    <t>4738</t>
  </si>
  <si>
    <t>6605</t>
  </si>
  <si>
    <t>9277</t>
  </si>
  <si>
    <t>9009</t>
  </si>
  <si>
    <t>7468</t>
  </si>
  <si>
    <t>8614</t>
  </si>
  <si>
    <t>6585</t>
  </si>
  <si>
    <t>6237</t>
  </si>
  <si>
    <t>2299</t>
  </si>
  <si>
    <t>5354</t>
  </si>
  <si>
    <t>9932</t>
  </si>
  <si>
    <t>1154</t>
  </si>
  <si>
    <t>9974</t>
  </si>
  <si>
    <t>4603</t>
  </si>
  <si>
    <t>9990</t>
  </si>
  <si>
    <t>9100</t>
  </si>
  <si>
    <t>1013</t>
  </si>
  <si>
    <t>5298</t>
  </si>
  <si>
    <t>6458</t>
  </si>
  <si>
    <t>3888</t>
  </si>
  <si>
    <t>4313</t>
  </si>
  <si>
    <t>5464</t>
  </si>
  <si>
    <t>7628</t>
  </si>
  <si>
    <t>4837</t>
  </si>
  <si>
    <t>1623</t>
  </si>
  <si>
    <t>4214</t>
  </si>
  <si>
    <t>1644</t>
  </si>
  <si>
    <t>1583</t>
  </si>
  <si>
    <t>4304</t>
  </si>
  <si>
    <t>5444</t>
  </si>
  <si>
    <t>8880</t>
  </si>
  <si>
    <t>7587</t>
  </si>
  <si>
    <t>2886</t>
  </si>
  <si>
    <t>7791</t>
  </si>
  <si>
    <t>5970</t>
  </si>
  <si>
    <t>8889</t>
  </si>
  <si>
    <t>9870</t>
  </si>
  <si>
    <t>2666</t>
  </si>
  <si>
    <t>3971</t>
  </si>
  <si>
    <t>1238</t>
  </si>
  <si>
    <t>1818</t>
  </si>
  <si>
    <t>4525</t>
  </si>
  <si>
    <t>4386</t>
  </si>
  <si>
    <t>6456</t>
  </si>
  <si>
    <t>2359</t>
  </si>
  <si>
    <t>7814</t>
  </si>
  <si>
    <t>6263</t>
  </si>
  <si>
    <t>8519</t>
  </si>
  <si>
    <t>8193</t>
  </si>
  <si>
    <t>4024</t>
  </si>
  <si>
    <t>2632</t>
  </si>
  <si>
    <t>2661</t>
  </si>
  <si>
    <t>7973</t>
  </si>
  <si>
    <t>7432</t>
  </si>
  <si>
    <t>6300</t>
  </si>
  <si>
    <t>2121</t>
  </si>
  <si>
    <t>4385</t>
  </si>
  <si>
    <t>9986</t>
  </si>
  <si>
    <t>3902</t>
  </si>
  <si>
    <t>5990</t>
  </si>
  <si>
    <t>4272</t>
  </si>
  <si>
    <t>7955</t>
  </si>
  <si>
    <t>9193</t>
  </si>
  <si>
    <t>7285</t>
  </si>
  <si>
    <t>4287</t>
  </si>
  <si>
    <t>9842</t>
  </si>
  <si>
    <t>4145</t>
  </si>
  <si>
    <t>6505</t>
  </si>
  <si>
    <t>3141</t>
  </si>
  <si>
    <t>5087</t>
  </si>
  <si>
    <t>9666</t>
  </si>
  <si>
    <t>5254</t>
  </si>
  <si>
    <t>0791</t>
  </si>
  <si>
    <t>5710</t>
  </si>
  <si>
    <t>7872</t>
  </si>
  <si>
    <t>7894</t>
  </si>
  <si>
    <t>4865</t>
  </si>
  <si>
    <t>3579</t>
  </si>
  <si>
    <t>5523</t>
  </si>
  <si>
    <t>2992</t>
  </si>
  <si>
    <t>3221</t>
  </si>
  <si>
    <t>3102</t>
  </si>
  <si>
    <t>9922</t>
  </si>
  <si>
    <t>3619</t>
  </si>
  <si>
    <t>5437</t>
  </si>
  <si>
    <t>3758</t>
  </si>
  <si>
    <t>2458</t>
  </si>
  <si>
    <t>9280</t>
  </si>
  <si>
    <t>4534</t>
  </si>
  <si>
    <t>6773</t>
  </si>
  <si>
    <t>1621</t>
  </si>
  <si>
    <t>8479</t>
  </si>
  <si>
    <t>2122</t>
  </si>
  <si>
    <t>7953</t>
  </si>
  <si>
    <t>1881</t>
  </si>
  <si>
    <t>3999</t>
  </si>
  <si>
    <t>9787</t>
  </si>
  <si>
    <t>1857</t>
  </si>
  <si>
    <t>7103</t>
  </si>
  <si>
    <t>8143</t>
  </si>
  <si>
    <t>1999</t>
  </si>
  <si>
    <t>1257</t>
  </si>
  <si>
    <t>7402</t>
  </si>
  <si>
    <t>5854</t>
  </si>
  <si>
    <t>4361</t>
  </si>
  <si>
    <t>6550</t>
  </si>
  <si>
    <t>9089</t>
  </si>
  <si>
    <t>1993</t>
  </si>
  <si>
    <t>1864</t>
  </si>
  <si>
    <t>9750</t>
  </si>
  <si>
    <t>2263</t>
  </si>
  <si>
    <t>8511</t>
  </si>
  <si>
    <t>1960</t>
  </si>
  <si>
    <t>9174</t>
  </si>
  <si>
    <t>5579</t>
  </si>
  <si>
    <t>1288</t>
  </si>
  <si>
    <t>2622</t>
  </si>
  <si>
    <t>1552</t>
  </si>
  <si>
    <t>7907</t>
  </si>
  <si>
    <t>2798</t>
  </si>
  <si>
    <t>9598</t>
  </si>
  <si>
    <t>2566</t>
  </si>
  <si>
    <t>9593</t>
  </si>
  <si>
    <t>2862</t>
  </si>
  <si>
    <t>3858</t>
  </si>
  <si>
    <t>1430</t>
  </si>
  <si>
    <t>3380</t>
  </si>
  <si>
    <t>5085</t>
  </si>
  <si>
    <t>3456</t>
  </si>
  <si>
    <t>8753</t>
  </si>
  <si>
    <t>5553</t>
  </si>
  <si>
    <t>4807</t>
  </si>
  <si>
    <t>7715</t>
  </si>
  <si>
    <t>7792</t>
  </si>
  <si>
    <t>2441</t>
  </si>
  <si>
    <t>4120</t>
  </si>
  <si>
    <t>9989</t>
  </si>
  <si>
    <t>8367</t>
  </si>
  <si>
    <t>6551</t>
  </si>
  <si>
    <t>9614</t>
  </si>
  <si>
    <t>6000</t>
  </si>
  <si>
    <t>4288</t>
  </si>
  <si>
    <t>2949</t>
  </si>
  <si>
    <t>4104</t>
  </si>
  <si>
    <t>5870</t>
  </si>
  <si>
    <t>2393</t>
  </si>
  <si>
    <t>9269</t>
  </si>
  <si>
    <t>6396</t>
  </si>
  <si>
    <t>6678</t>
  </si>
  <si>
    <t>6725</t>
  </si>
  <si>
    <t>8395</t>
  </si>
  <si>
    <t>1740</t>
  </si>
  <si>
    <t>7303</t>
  </si>
  <si>
    <t>4855</t>
  </si>
  <si>
    <t>3941</t>
  </si>
  <si>
    <t>1706</t>
  </si>
  <si>
    <t>5765</t>
  </si>
  <si>
    <t>7607</t>
  </si>
  <si>
    <t>2663</t>
  </si>
  <si>
    <t>0302</t>
  </si>
  <si>
    <t>8856</t>
  </si>
  <si>
    <t>9894</t>
  </si>
  <si>
    <t>8686</t>
  </si>
  <si>
    <t>2239</t>
  </si>
  <si>
    <t>0200</t>
  </si>
  <si>
    <t>6663</t>
  </si>
  <si>
    <t>0494</t>
  </si>
  <si>
    <t>5347</t>
  </si>
  <si>
    <t>3957</t>
  </si>
  <si>
    <t>9059</t>
  </si>
  <si>
    <t>3347</t>
  </si>
  <si>
    <t>0338</t>
  </si>
  <si>
    <t>4612</t>
  </si>
  <si>
    <t>Благотворитель (последние 4 цифры номера моб. Телефона или данные банковской карты)</t>
  </si>
  <si>
    <t>ООО "Уралагроснаб"</t>
  </si>
  <si>
    <t>8227</t>
  </si>
  <si>
    <t>1510</t>
  </si>
  <si>
    <t>0095</t>
  </si>
  <si>
    <t>9757</t>
  </si>
  <si>
    <t>0319</t>
  </si>
  <si>
    <t>9631</t>
  </si>
  <si>
    <t>7543</t>
  </si>
  <si>
    <t>3001</t>
  </si>
  <si>
    <t>4794</t>
  </si>
  <si>
    <t>2650</t>
  </si>
  <si>
    <t>7354</t>
  </si>
  <si>
    <t>9904</t>
  </si>
  <si>
    <t>3176</t>
  </si>
  <si>
    <t>7890</t>
  </si>
  <si>
    <t>6120</t>
  </si>
  <si>
    <t>0491</t>
  </si>
  <si>
    <t>2608</t>
  </si>
  <si>
    <t>2497</t>
  </si>
  <si>
    <t>4614</t>
  </si>
  <si>
    <t>5455</t>
  </si>
  <si>
    <t>9781</t>
  </si>
  <si>
    <t>5872</t>
  </si>
  <si>
    <t>7115</t>
  </si>
  <si>
    <t>5971</t>
  </si>
  <si>
    <t>5107</t>
  </si>
  <si>
    <t>7876</t>
  </si>
  <si>
    <t>5786</t>
  </si>
  <si>
    <t>3328</t>
  </si>
  <si>
    <t>1106</t>
  </si>
  <si>
    <t>5293</t>
  </si>
  <si>
    <t>6608</t>
  </si>
  <si>
    <t>3061</t>
  </si>
  <si>
    <t>9427</t>
  </si>
  <si>
    <t>4858</t>
  </si>
  <si>
    <t>0707</t>
  </si>
  <si>
    <t>7407</t>
  </si>
  <si>
    <t>9410</t>
  </si>
  <si>
    <t>0251</t>
  </si>
  <si>
    <t>6531</t>
  </si>
  <si>
    <t>2782</t>
  </si>
  <si>
    <t>4447</t>
  </si>
  <si>
    <t>0807</t>
  </si>
  <si>
    <t>6467</t>
  </si>
  <si>
    <t>6307</t>
  </si>
  <si>
    <t>6329</t>
  </si>
  <si>
    <t>2894</t>
  </si>
  <si>
    <t>5617</t>
  </si>
  <si>
    <t>7454</t>
  </si>
  <si>
    <t>3159</t>
  </si>
  <si>
    <t>2212</t>
  </si>
  <si>
    <t>8872</t>
  </si>
  <si>
    <t>5371</t>
  </si>
  <si>
    <t>8299</t>
  </si>
  <si>
    <t>1023</t>
  </si>
  <si>
    <t>3638</t>
  </si>
  <si>
    <t>5475</t>
  </si>
  <si>
    <t>4906</t>
  </si>
  <si>
    <t>9093</t>
  </si>
  <si>
    <t>2763</t>
  </si>
  <si>
    <t>1390</t>
  </si>
  <si>
    <t>6711</t>
  </si>
  <si>
    <t>1159</t>
  </si>
  <si>
    <t>9899</t>
  </si>
  <si>
    <t>7752</t>
  </si>
  <si>
    <t>0174</t>
  </si>
  <si>
    <t>0783</t>
  </si>
  <si>
    <t>5657</t>
  </si>
  <si>
    <t>4449</t>
  </si>
  <si>
    <t>0793</t>
  </si>
  <si>
    <t>3108</t>
  </si>
  <si>
    <t>8935</t>
  </si>
  <si>
    <t>9513</t>
  </si>
  <si>
    <t>3253</t>
  </si>
  <si>
    <t>6022</t>
  </si>
  <si>
    <t>0770</t>
  </si>
  <si>
    <t>Благотворительное пожертвование по Договору пожертвования №1/11-01 от 11.01.2016 г. НДС не облагается</t>
  </si>
  <si>
    <t>БОНДАРЕНКО АЛЕКСАНДР ВЯЧЕСЛАВОВИЧ (ИП)</t>
  </si>
  <si>
    <t>8654</t>
  </si>
  <si>
    <t>5425</t>
  </si>
  <si>
    <t>3173</t>
  </si>
  <si>
    <t>7763</t>
  </si>
  <si>
    <t>1032</t>
  </si>
  <si>
    <t>9684</t>
  </si>
  <si>
    <t>7786</t>
  </si>
  <si>
    <t>8536</t>
  </si>
  <si>
    <t>4585</t>
  </si>
  <si>
    <t>2400</t>
  </si>
  <si>
    <t>9194</t>
  </si>
  <si>
    <t>2012</t>
  </si>
  <si>
    <t>5268</t>
  </si>
  <si>
    <t>4877</t>
  </si>
  <si>
    <t>0050</t>
  </si>
  <si>
    <t>8876</t>
  </si>
  <si>
    <t>0369</t>
  </si>
  <si>
    <t>8235</t>
  </si>
  <si>
    <t>7905</t>
  </si>
  <si>
    <t>9555</t>
  </si>
  <si>
    <t>0133</t>
  </si>
  <si>
    <t>7685</t>
  </si>
  <si>
    <t>2025</t>
  </si>
  <si>
    <t>8806</t>
  </si>
  <si>
    <t>3440</t>
  </si>
  <si>
    <t>0392</t>
  </si>
  <si>
    <t>6957</t>
  </si>
  <si>
    <t>6932</t>
  </si>
  <si>
    <t>7769</t>
  </si>
  <si>
    <t>0535</t>
  </si>
  <si>
    <t>8633</t>
  </si>
  <si>
    <t>3371</t>
  </si>
  <si>
    <t>0643</t>
  </si>
  <si>
    <t>3030</t>
  </si>
  <si>
    <t>2248</t>
  </si>
  <si>
    <t>4191</t>
  </si>
  <si>
    <t>6533</t>
  </si>
  <si>
    <t>0308</t>
  </si>
  <si>
    <t>5588</t>
  </si>
  <si>
    <t>8805</t>
  </si>
  <si>
    <t>6236</t>
  </si>
  <si>
    <t>6959</t>
  </si>
  <si>
    <t>1757</t>
  </si>
  <si>
    <t>5450</t>
  </si>
  <si>
    <t>9051</t>
  </si>
  <si>
    <t>1323</t>
  </si>
  <si>
    <t>3303</t>
  </si>
  <si>
    <t>6311</t>
  </si>
  <si>
    <t>0069</t>
  </si>
  <si>
    <t>7770</t>
  </si>
  <si>
    <t>7464</t>
  </si>
  <si>
    <t>1277</t>
  </si>
  <si>
    <t>0690</t>
  </si>
  <si>
    <t>3626</t>
  </si>
  <si>
    <t>5623</t>
  </si>
  <si>
    <t>3666</t>
  </si>
  <si>
    <t>7293</t>
  </si>
  <si>
    <t>7388</t>
  </si>
  <si>
    <t>8282</t>
  </si>
  <si>
    <t>8947</t>
  </si>
  <si>
    <t>8237</t>
  </si>
  <si>
    <t>3404</t>
  </si>
  <si>
    <t>7073</t>
  </si>
  <si>
    <t>8842</t>
  </si>
  <si>
    <t>5173</t>
  </si>
  <si>
    <t>2881</t>
  </si>
  <si>
    <t>5517</t>
  </si>
  <si>
    <t>1427</t>
  </si>
  <si>
    <t>1847</t>
  </si>
  <si>
    <t>8213</t>
  </si>
  <si>
    <t>9886</t>
  </si>
  <si>
    <t>1068</t>
  </si>
  <si>
    <t>5689</t>
  </si>
  <si>
    <t>9764</t>
  </si>
  <si>
    <t>8081</t>
  </si>
  <si>
    <t>6480</t>
  </si>
  <si>
    <t>9440</t>
  </si>
  <si>
    <t>7093</t>
  </si>
  <si>
    <t>9840</t>
  </si>
  <si>
    <t>8882</t>
  </si>
  <si>
    <t>6812</t>
  </si>
  <si>
    <t>2645</t>
  </si>
  <si>
    <t>0818</t>
  </si>
  <si>
    <t>1144</t>
  </si>
  <si>
    <t>8885</t>
  </si>
  <si>
    <t>5821</t>
  </si>
  <si>
    <t>2370</t>
  </si>
  <si>
    <t>4412</t>
  </si>
  <si>
    <t>4892</t>
  </si>
  <si>
    <t>4034</t>
  </si>
  <si>
    <t>4384</t>
  </si>
  <si>
    <t>9809</t>
  </si>
  <si>
    <t>7070</t>
  </si>
  <si>
    <t>4146</t>
  </si>
  <si>
    <t>4411</t>
  </si>
  <si>
    <t>8366</t>
  </si>
  <si>
    <t>4650</t>
  </si>
  <si>
    <t>1060</t>
  </si>
  <si>
    <t>7372</t>
  </si>
  <si>
    <t>0388</t>
  </si>
  <si>
    <t>9350</t>
  </si>
  <si>
    <t>8141</t>
  </si>
  <si>
    <t>7503</t>
  </si>
  <si>
    <t>1200</t>
  </si>
  <si>
    <t>6838</t>
  </si>
  <si>
    <t>Комиссии и расходы:</t>
  </si>
  <si>
    <t>Расходы на услуги банка:</t>
  </si>
  <si>
    <t>ИТОГО:</t>
  </si>
  <si>
    <t>В ТАТЬЯНА АНАТОЛЬЕВНА</t>
  </si>
  <si>
    <t>К ВИКТОР ПАВЛОВИЧ</t>
  </si>
  <si>
    <t>К ЕЛЕНА ПЕТРОВНА</t>
  </si>
  <si>
    <t>А АЛИ АХМАДОВИЧ</t>
  </si>
  <si>
    <t>К ЕЛЕНА ВИКТОРОВНА</t>
  </si>
  <si>
    <t>М АЛЕКСАНДР ВИКТОРОВИЧ</t>
  </si>
  <si>
    <t>К СЕРГЕЙ НИКОЛАЕВИЧ</t>
  </si>
  <si>
    <t>С ВЛАДИМИР ЕВГЕНЬЕВИЧ</t>
  </si>
  <si>
    <t>П РОМАН ОЛЕГОВИЧ</t>
  </si>
  <si>
    <t>Г ДМИТРИЙ ВЛАДИМИРОВИЧ</t>
  </si>
  <si>
    <t>К АЛЕКСЕЙ ГЕННАДЬЕВИЧ</t>
  </si>
  <si>
    <t>С МАКСИМ ВЛАДИМИРОВИЧ</t>
  </si>
  <si>
    <t>А МАКСИМ АЛЕКСАНДРОВИЧ</t>
  </si>
  <si>
    <t>П СВЕТЛАНА ЕВГЕНЬЕВНА</t>
  </si>
  <si>
    <t>С ТАТЬЯНА ВЛАДИМИРОВНА</t>
  </si>
  <si>
    <t>М ФЛЁРА ФИДАИЛОВНА</t>
  </si>
  <si>
    <t>К ЕЛЕНА АЛЕКСАНДРОВНА</t>
  </si>
  <si>
    <t>Д СЕРГЕЙ ВЯЧЕСЛАВОВИЧ</t>
  </si>
  <si>
    <t>С СВЕТЛАНА АЛЕКСАНДРОВНА</t>
  </si>
  <si>
    <t>В АННА ОЛЕГОВНА</t>
  </si>
  <si>
    <t>С ОЛЬГА ВЛАДИМИРОВНА</t>
  </si>
  <si>
    <t>А РЕНАТ АНСАРОВИЧ</t>
  </si>
  <si>
    <t>К НАТАЛЬЯ АЛЕКСАНДРОВНА</t>
  </si>
  <si>
    <t>Б ЕЛЕНА АЛЕКСАНДРОВНА</t>
  </si>
  <si>
    <t>П ВАЛЕНТИНА ВЛАДИМИРОВНА</t>
  </si>
  <si>
    <t>Ф ИЛЬЯ ЮРЬЕВИЧ</t>
  </si>
  <si>
    <t>С АРТЕМ АЛЕКСАНДРОВИЧ</t>
  </si>
  <si>
    <t>З АНАСТАСИЯ СЕРГЕЕВНА</t>
  </si>
  <si>
    <t>С ВАЛЕНТИНА ВАЛЕРЬЕВНА</t>
  </si>
  <si>
    <t>Ч ЕЛЕНА АЛЕКСАНДРОВНА</t>
  </si>
  <si>
    <t>Б ЕКАТЕРИНА АЛЕКСАНДРОВНА</t>
  </si>
  <si>
    <t>М ЗАРИНА РУСТАМЖАНОВНА</t>
  </si>
  <si>
    <t>К ШАРИФА ВЛАДИМИРОВНА</t>
  </si>
  <si>
    <t>Л АЛЕКСЕЙ АЛЕКСЕЕВИЧ</t>
  </si>
  <si>
    <t>К Анна Николаевна</t>
  </si>
  <si>
    <t>К ИЛЬЯ ВЛАДИМИРОВИЧ</t>
  </si>
  <si>
    <t>Р ВЛАДИМИР АЛЕКСАНДРОВИЧ</t>
  </si>
  <si>
    <t>С ДМИТРИЙ ВЛАДИМИРОВИЧ</t>
  </si>
  <si>
    <t>Б АЛЕКСАНДР СЕРГЕЕВИЧ</t>
  </si>
  <si>
    <t>Р НАТАЛЬЯ ВЛАДИМИРОВНА</t>
  </si>
  <si>
    <t>А ОЛЬГА АНАТОЛЬЕВНА</t>
  </si>
  <si>
    <t>М ИГОРЬ ВИКТОРОВИЧ</t>
  </si>
  <si>
    <t>М СЕРГЕЙ АЛЕКСАНДРОВИЧ</t>
  </si>
  <si>
    <t>М ДМИТРИЙ ГЕННАДЬЕВИЧ</t>
  </si>
  <si>
    <t>И ИРИНА ВЛАДИМИРОВНА</t>
  </si>
  <si>
    <t>К ВЛАДИМИР ЛЬВОВИЧ</t>
  </si>
  <si>
    <t>К РОМАН ОЛЕГОВИЧ</t>
  </si>
  <si>
    <t>С ТАМИЛА СУЛЕЙМАНОВНА</t>
  </si>
  <si>
    <t>К ОЛЬГА НИКОЛАЕВНА</t>
  </si>
  <si>
    <t>М ЕЛЕНА СЕРГЕЕВНА</t>
  </si>
  <si>
    <t>Ф АННА АЛЕКСАНДРОВНА</t>
  </si>
  <si>
    <t>К ЕЛЕНА НИКОЛАЕВНА</t>
  </si>
  <si>
    <t>И НАТАЛИЯ ГЕННАДЬЕВНА</t>
  </si>
  <si>
    <t>Г Надежда Николаевна</t>
  </si>
  <si>
    <t>Г ЮРИЙ АНАТОЛЬЕВИЧ</t>
  </si>
  <si>
    <t>С СЕРГЕЙ ВАСИЛЬЕВИЧ</t>
  </si>
  <si>
    <t>К АЛЕКСАНДР ВИТАЛЬЕВИЧ</t>
  </si>
  <si>
    <t>А ВЛАДИМИР АЛЕКСАНДРОВИЧ</t>
  </si>
  <si>
    <t>К ИРИНА ВИКТОРОВНА</t>
  </si>
  <si>
    <t>Б ВЛАДИМИР НИКОЛАЕВИЧ</t>
  </si>
  <si>
    <t>С НИКОЛАЙ ИВАНОВИЧ</t>
  </si>
  <si>
    <t>Б ОЛЬГА ВЯЧЕСЛАВОВНА</t>
  </si>
  <si>
    <t>М ИРИНА ВАСИЛЬЕВНА</t>
  </si>
  <si>
    <t>А ИРИНА АЛЕКСАНДРОВНА</t>
  </si>
  <si>
    <t xml:space="preserve">К АЛЕКСЕЙ </t>
  </si>
  <si>
    <t>А ПАВЕЛ АНДРЕЕВИЧ</t>
  </si>
  <si>
    <t>П ПАВЕЛ ЛЕОНИДОВИЧ</t>
  </si>
  <si>
    <t>А СВЕТЛАНА НИКОЛАЕВНА</t>
  </si>
  <si>
    <t>С СВЕТЛАНА ВИТАЛЬЕВНА</t>
  </si>
  <si>
    <t>С Екатерина Сергеевна</t>
  </si>
  <si>
    <t>М Татьяна Николаевна</t>
  </si>
  <si>
    <t>П ДЕНИС АНАТОЛЬЕВИЧ</t>
  </si>
  <si>
    <t>С ОЛЬГА АЛЕКСАНДРОВНА</t>
  </si>
  <si>
    <t>М АНДРЕЙ ОЛЕГОВИЧ</t>
  </si>
  <si>
    <t>М ОЛЬГА ВИКТОРОВНА</t>
  </si>
  <si>
    <t>Б ТАТЬЯНА ВЛАДИМИРОВНА</t>
  </si>
  <si>
    <t>П АНАСТАСИЯ СЕРГЕЕВНА</t>
  </si>
  <si>
    <t>Х ЕЛЕНА НИКОЛАЕВНА</t>
  </si>
  <si>
    <t>К Юлия Николаевна</t>
  </si>
  <si>
    <t>Л АНДРЕЙ ВЯЧЕСЛАВОВИЧ</t>
  </si>
  <si>
    <t>Д НАТАЛЬЯ АЛЕКСАНДРОВНА</t>
  </si>
  <si>
    <t>П ЮЛИЯ ЮРЬЕВНА</t>
  </si>
  <si>
    <t>С НАТАЛИЯ ГЕННАДЬЕВНА</t>
  </si>
  <si>
    <t>К АЛЕКСАНДР СЕРГЕЕВИЧ</t>
  </si>
  <si>
    <t>К АНАСТАСИЯ НИКОЛАЕВНА</t>
  </si>
  <si>
    <t>С Татьяна Александровна</t>
  </si>
  <si>
    <t>П ИГОРЬ ЕВГЕНЬЕВИЧ</t>
  </si>
  <si>
    <t>П ИВАН ВЛАДИМИРОВИЧ</t>
  </si>
  <si>
    <t>Ш ЕВГЕНИЯ АЛЕКСАНДРОВНА</t>
  </si>
  <si>
    <t>С АЛЕКСАНДР ЛЕОНИДОВИЧ</t>
  </si>
  <si>
    <t>К Анна Владимировна</t>
  </si>
  <si>
    <t>Р АНТОН АЛЕКСАНДРОВИЧ</t>
  </si>
  <si>
    <t>К ЮРИЙ ВЕНИАМИНОВИЧ</t>
  </si>
  <si>
    <t>К Екатерина Андреевна</t>
  </si>
  <si>
    <t>П СЕРГЕЙ АЛЕКСАНДРОВИЧ</t>
  </si>
  <si>
    <t>С АНДРЕЙ АЛЕКСАНДРОВИЧ</t>
  </si>
  <si>
    <t>Ч ВИКТОР НИКОЛАЕВИЧ</t>
  </si>
  <si>
    <t>Б НАТАЛИЯ АЛЕКСАНДРОВНА</t>
  </si>
  <si>
    <t>М ВЛАДИМИР ЮРЬЕВИЧ</t>
  </si>
  <si>
    <t>К ДМИТРИЙ ВЛАДИМИРОВИЧ</t>
  </si>
  <si>
    <t>П РЕГИНА РАИСОВНА</t>
  </si>
  <si>
    <t>К АЛЕКСЕЙ НИКОЛАЕВИЧ</t>
  </si>
  <si>
    <t>Л Наталья Александровна</t>
  </si>
  <si>
    <t>М АЛЕКСАНДР ВЛАДИМИРОВИЧ</t>
  </si>
  <si>
    <t>П Наталия Михайловна</t>
  </si>
  <si>
    <t>К АЛЕКСЕЙ АЛЕКСАНДРОВИЧ</t>
  </si>
  <si>
    <t>Г АЛЕКСАНДР СЕРГЕЕВИЧ</t>
  </si>
  <si>
    <t>П СЕРГЕЙ АЛЕКСЕЕВИЧ</t>
  </si>
  <si>
    <t>А ОЛЬГА ЛЕОНИДОВНА</t>
  </si>
  <si>
    <t>М ЕКАТЕРИНА АЛЕКСАНДРОВНА</t>
  </si>
  <si>
    <t>К НАТАЛЬЯ ВЛАДИМИРОВНА</t>
  </si>
  <si>
    <t>Ф АЛЕКСЕЙ ВЛАДИМИРОВИЧ</t>
  </si>
  <si>
    <t>Л ВЛАДИМИР АЛЕКСАНДРОВИЧ</t>
  </si>
  <si>
    <t>З НАДЕЖДА АНАТОЛЬЕВНА</t>
  </si>
  <si>
    <t>А АННА АНДРЕЕВНА</t>
  </si>
  <si>
    <t>М ДЕНИС АНДРЕЕВИЧ</t>
  </si>
  <si>
    <t>Н ИРИНА АЛЕКСАНДРОВНА</t>
  </si>
  <si>
    <t>М Елена Александровна</t>
  </si>
  <si>
    <t>Д ЮЛИЯ ВЛАДИМИРОВНА</t>
  </si>
  <si>
    <t>К ОЛЕГ АЛЕКСАНДРОВИЧ</t>
  </si>
  <si>
    <t>С МИХАИЛ НИКОЛАЕВИЧ</t>
  </si>
  <si>
    <t>С ТАТЬЯНА ВИКТОРОВНА</t>
  </si>
  <si>
    <t>Г ИВАН КОНСТАНТИНОВИЧ</t>
  </si>
  <si>
    <t>Л АЛЕКСАНДР АЛЕКСАНДРОВИЧ</t>
  </si>
  <si>
    <t>К ФАНИС ФАРИТОВИЧ</t>
  </si>
  <si>
    <t>П АННА АЛЕКСАНДРОВНА</t>
  </si>
  <si>
    <t>М АЛЕКСАНДР СЕРГЕЕВИЧ</t>
  </si>
  <si>
    <t>П АРТЕМ АЛЕКСАНДРОВИЧ</t>
  </si>
  <si>
    <t>К МАРИНА НИКОЛАЕВНА</t>
  </si>
  <si>
    <t>З ИРИНА ВЛАДИМИРОВНА</t>
  </si>
  <si>
    <t>Б Ольга Александровна</t>
  </si>
  <si>
    <t>З ИРИНА АЛЕКСАНДРОВНА</t>
  </si>
  <si>
    <t>К Елена Александровна</t>
  </si>
  <si>
    <t>М ИРИНА СТАНИСЛАВОВНА</t>
  </si>
  <si>
    <t>П ИНЕССА НИКОЛАЕВНА</t>
  </si>
  <si>
    <t>З ЕЛЕНА АЛЕКСАНДРОВНА</t>
  </si>
  <si>
    <t>К Ирина Александровна</t>
  </si>
  <si>
    <t>К МИХАИЛ ВЛАДИМИРОВИЧ</t>
  </si>
  <si>
    <t>П МАКСИМ ЮРЬЕВИЧ</t>
  </si>
  <si>
    <t>Ю СЕРГЕЙ АЛЕКСАНДРОВИЧ</t>
  </si>
  <si>
    <t>Л АЛЕКСЕЙ ВЛАДИМИРОВИЧ</t>
  </si>
  <si>
    <t>М ЛАРИСА БОРИСОВНА</t>
  </si>
  <si>
    <t>8581</t>
  </si>
  <si>
    <t>6722</t>
  </si>
  <si>
    <t>7447</t>
  </si>
  <si>
    <t>9521</t>
  </si>
  <si>
    <t>2080</t>
  </si>
  <si>
    <t>7355</t>
  </si>
  <si>
    <t>8941</t>
  </si>
  <si>
    <t>8036</t>
  </si>
  <si>
    <t>9289</t>
  </si>
  <si>
    <t>2214</t>
  </si>
  <si>
    <t>3057</t>
  </si>
  <si>
    <t>8172</t>
  </si>
  <si>
    <t>6513</t>
  </si>
  <si>
    <t>8152</t>
  </si>
  <si>
    <t>8277</t>
  </si>
  <si>
    <t>8998</t>
  </si>
  <si>
    <t>7954</t>
  </si>
  <si>
    <t>4749</t>
  </si>
  <si>
    <t>0271</t>
  </si>
  <si>
    <t>0795</t>
  </si>
  <si>
    <t>3231</t>
  </si>
  <si>
    <t>5563</t>
  </si>
  <si>
    <t>8256</t>
  </si>
  <si>
    <t>7274</t>
  </si>
  <si>
    <t>3484</t>
  </si>
  <si>
    <t>0013</t>
  </si>
  <si>
    <t>7028</t>
  </si>
  <si>
    <t>4430</t>
  </si>
  <si>
    <t>7332</t>
  </si>
  <si>
    <t>5348</t>
  </si>
  <si>
    <t>0244</t>
  </si>
  <si>
    <t>4410</t>
  </si>
  <si>
    <t>7457</t>
  </si>
  <si>
    <t>3263</t>
  </si>
  <si>
    <t>5779</t>
  </si>
  <si>
    <t>6671</t>
  </si>
  <si>
    <t>6695</t>
  </si>
  <si>
    <t>1555</t>
  </si>
  <si>
    <t>4168</t>
  </si>
  <si>
    <t>0903</t>
  </si>
  <si>
    <t>3562</t>
  </si>
  <si>
    <t>6286</t>
  </si>
  <si>
    <t>6226</t>
  </si>
  <si>
    <t>3733</t>
  </si>
  <si>
    <t>9522</t>
  </si>
  <si>
    <t>3607</t>
  </si>
  <si>
    <t>6939</t>
  </si>
  <si>
    <t>7608</t>
  </si>
  <si>
    <t>1006</t>
  </si>
  <si>
    <t>7181</t>
  </si>
  <si>
    <t>0843</t>
  </si>
  <si>
    <t>0445</t>
  </si>
  <si>
    <t>8436</t>
  </si>
  <si>
    <t>7387</t>
  </si>
  <si>
    <t>0765</t>
  </si>
  <si>
    <t>9806</t>
  </si>
  <si>
    <t>6824</t>
  </si>
  <si>
    <t>8344</t>
  </si>
  <si>
    <t>2101</t>
  </si>
  <si>
    <t>6333</t>
  </si>
  <si>
    <t>2430</t>
  </si>
  <si>
    <t>0808</t>
  </si>
  <si>
    <t>0606</t>
  </si>
  <si>
    <t>9945</t>
  </si>
  <si>
    <t>1126</t>
  </si>
  <si>
    <t>9288</t>
  </si>
  <si>
    <t>5881</t>
  </si>
  <si>
    <t>0195</t>
  </si>
  <si>
    <t>0054</t>
  </si>
  <si>
    <t>2972</t>
  </si>
  <si>
    <t>6404</t>
  </si>
  <si>
    <t>9436</t>
  </si>
  <si>
    <t>ООО "Компания "Информ-Сервис"</t>
  </si>
  <si>
    <t>8291</t>
  </si>
  <si>
    <t>7981</t>
  </si>
  <si>
    <t>5530</t>
  </si>
  <si>
    <t>Б ЕЛЕНА ВЛАДИМИРОВНА</t>
  </si>
  <si>
    <t>Г Ирина Александровна</t>
  </si>
  <si>
    <t>К Оксана Вячеславовна</t>
  </si>
  <si>
    <t>Б НАТАЛЬЯ ВИТАЛЬЕВНА</t>
  </si>
  <si>
    <t>А АЛЕКСЕЙ ВЛАДИМИРОВИЧ</t>
  </si>
  <si>
    <t>К АНДРЕЙ СЕРГЕЕВИЧ</t>
  </si>
  <si>
    <t>К Галина Михайловна</t>
  </si>
  <si>
    <t>П Ольга Владимировна</t>
  </si>
  <si>
    <t>С Светлана Анатольевна</t>
  </si>
  <si>
    <t>В Михаил Александрович</t>
  </si>
  <si>
    <t>А Андрей Алексеевич</t>
  </si>
  <si>
    <t>Р Галина Михайловна</t>
  </si>
  <si>
    <t>М Юлия Николаевна</t>
  </si>
  <si>
    <t>С Ирина Владимировна</t>
  </si>
  <si>
    <t>К Эльвира Рашидовна</t>
  </si>
  <si>
    <t>К Алексей Владимирович</t>
  </si>
  <si>
    <t>8844</t>
  </si>
  <si>
    <t>3725</t>
  </si>
  <si>
    <t>0027</t>
  </si>
  <si>
    <t>2455</t>
  </si>
  <si>
    <t>5108</t>
  </si>
  <si>
    <t>4954</t>
  </si>
  <si>
    <t>0530</t>
  </si>
  <si>
    <t>7979</t>
  </si>
  <si>
    <t>1169</t>
  </si>
  <si>
    <t>7570</t>
  </si>
  <si>
    <t>1902</t>
  </si>
  <si>
    <t>2593</t>
  </si>
  <si>
    <t>8829</t>
  </si>
  <si>
    <t>ЛОПАТИН АНДРЕЙ ВАЛЕРЬЕВИЧ (ИП)</t>
  </si>
  <si>
    <t>0073</t>
  </si>
  <si>
    <t>7924</t>
  </si>
  <si>
    <t>4589</t>
  </si>
  <si>
    <t>1412</t>
  </si>
  <si>
    <t>6980</t>
  </si>
  <si>
    <t>3606</t>
  </si>
  <si>
    <t>5826</t>
  </si>
  <si>
    <t>0945</t>
  </si>
  <si>
    <t>6507</t>
  </si>
  <si>
    <t>7476</t>
  </si>
  <si>
    <t>6367</t>
  </si>
  <si>
    <t>8037</t>
  </si>
  <si>
    <t>5696</t>
  </si>
  <si>
    <t>0626</t>
  </si>
  <si>
    <t>5049</t>
  </si>
  <si>
    <t>5402</t>
  </si>
  <si>
    <t>9287</t>
  </si>
  <si>
    <t>0222</t>
  </si>
  <si>
    <t>2686</t>
  </si>
  <si>
    <t>7084</t>
  </si>
  <si>
    <t>4280</t>
  </si>
  <si>
    <t>7709</t>
  </si>
  <si>
    <t>8046</t>
  </si>
  <si>
    <t>1407</t>
  </si>
  <si>
    <t>1900</t>
  </si>
  <si>
    <t>7327</t>
  </si>
  <si>
    <t>3079</t>
  </si>
  <si>
    <t>8819</t>
  </si>
  <si>
    <t>3070</t>
  </si>
  <si>
    <t>5567</t>
  </si>
  <si>
    <t>7597</t>
  </si>
  <si>
    <t>2841</t>
  </si>
  <si>
    <t>2519</t>
  </si>
  <si>
    <t>7116</t>
  </si>
  <si>
    <t>8185</t>
  </si>
  <si>
    <t>5800</t>
  </si>
  <si>
    <t>4565</t>
  </si>
  <si>
    <t>4143</t>
  </si>
  <si>
    <t>8281</t>
  </si>
  <si>
    <t>6766</t>
  </si>
  <si>
    <t>0234</t>
  </si>
  <si>
    <t>6570</t>
  </si>
  <si>
    <t>8108</t>
  </si>
  <si>
    <t>2584</t>
  </si>
  <si>
    <t>5102</t>
  </si>
  <si>
    <t>7098</t>
  </si>
  <si>
    <t>6115</t>
  </si>
  <si>
    <t>5060</t>
  </si>
  <si>
    <t>8085</t>
  </si>
  <si>
    <t>5955</t>
  </si>
  <si>
    <t>8800</t>
  </si>
  <si>
    <t>9318</t>
  </si>
  <si>
    <t>6205</t>
  </si>
  <si>
    <t>4491</t>
  </si>
  <si>
    <t>8798</t>
  </si>
  <si>
    <t>1296</t>
  </si>
  <si>
    <t>0488</t>
  </si>
  <si>
    <t>7681</t>
  </si>
  <si>
    <t>3446</t>
  </si>
  <si>
    <t>1115</t>
  </si>
  <si>
    <t>7736</t>
  </si>
  <si>
    <t>2404</t>
  </si>
  <si>
    <t>2454</t>
  </si>
  <si>
    <t>9039</t>
  </si>
  <si>
    <t>3045</t>
  </si>
  <si>
    <t>4401</t>
  </si>
  <si>
    <t>7961</t>
  </si>
  <si>
    <t>1042</t>
  </si>
  <si>
    <t>4590</t>
  </si>
  <si>
    <t>0851</t>
  </si>
  <si>
    <t>3870</t>
  </si>
  <si>
    <t>3759</t>
  </si>
  <si>
    <t>5062</t>
  </si>
  <si>
    <t>8010</t>
  </si>
  <si>
    <t>Благотворительное пожертвование по Договору пожертвования 2/14-08-19 от 14.08.2019. НДС не облагается.</t>
  </si>
  <si>
    <t>9096</t>
  </si>
  <si>
    <t>6433</t>
  </si>
  <si>
    <t>2999</t>
  </si>
  <si>
    <t>1209</t>
  </si>
  <si>
    <t>8516</t>
  </si>
  <si>
    <t>2970</t>
  </si>
  <si>
    <t>6045</t>
  </si>
  <si>
    <t>7345</t>
  </si>
  <si>
    <t>4663</t>
  </si>
  <si>
    <t>1289</t>
  </si>
  <si>
    <t>3961</t>
  </si>
  <si>
    <t>1193</t>
  </si>
  <si>
    <t>4690</t>
  </si>
  <si>
    <t>8908</t>
  </si>
  <si>
    <t>0598</t>
  </si>
  <si>
    <t>8005</t>
  </si>
  <si>
    <t>5451</t>
  </si>
  <si>
    <t>9940</t>
  </si>
  <si>
    <t>3344</t>
  </si>
  <si>
    <t>1328</t>
  </si>
  <si>
    <t>0616</t>
  </si>
  <si>
    <t>5334</t>
  </si>
  <si>
    <t>2515</t>
  </si>
  <si>
    <t>1279</t>
  </si>
  <si>
    <t>5888</t>
  </si>
  <si>
    <t>7636</t>
  </si>
  <si>
    <t>1247</t>
  </si>
  <si>
    <t xml:space="preserve">Перечисления клиентов ВТБ </t>
  </si>
  <si>
    <t>В Анна Игоревна</t>
  </si>
  <si>
    <t>М Денис Федорович</t>
  </si>
  <si>
    <t>С СЕРГЕЙ АЛЕКСАНДРОВИЧ</t>
  </si>
  <si>
    <t>Г ДМИТРИЙ АЛЕКСАНДРОВИЧ</t>
  </si>
  <si>
    <t>К ЛЕОНИД НИКОЛАЕВИЧ</t>
  </si>
  <si>
    <t>П Валентина Николаевна</t>
  </si>
  <si>
    <t>А Кристина Владимировна</t>
  </si>
  <si>
    <t>1477</t>
  </si>
  <si>
    <t>7490</t>
  </si>
  <si>
    <t>8084</t>
  </si>
  <si>
    <t>2432</t>
  </si>
  <si>
    <t>7475</t>
  </si>
  <si>
    <t>9848</t>
  </si>
  <si>
    <t>0421</t>
  </si>
  <si>
    <t>9393</t>
  </si>
  <si>
    <t>2690</t>
  </si>
  <si>
    <t>0103</t>
  </si>
  <si>
    <t>5797</t>
  </si>
  <si>
    <t>6375</t>
  </si>
  <si>
    <t>8642</t>
  </si>
  <si>
    <t>8387</t>
  </si>
  <si>
    <t>6180</t>
  </si>
  <si>
    <t>8355</t>
  </si>
  <si>
    <t>5375</t>
  </si>
  <si>
    <t>8121</t>
  </si>
  <si>
    <t>4649</t>
  </si>
  <si>
    <t>7721</t>
  </si>
  <si>
    <t>4122</t>
  </si>
  <si>
    <t>3366</t>
  </si>
  <si>
    <t>4144</t>
  </si>
  <si>
    <t>0173</t>
  </si>
  <si>
    <t>9683</t>
  </si>
  <si>
    <t>3989</t>
  </si>
  <si>
    <t>4208</t>
  </si>
  <si>
    <t>7401</t>
  </si>
  <si>
    <t>9876</t>
  </si>
  <si>
    <t>5415</t>
  </si>
  <si>
    <t>1716</t>
  </si>
  <si>
    <t>7579</t>
  </si>
  <si>
    <t>7204</t>
  </si>
  <si>
    <t>8337</t>
  </si>
  <si>
    <t>4414</t>
  </si>
  <si>
    <t>9245</t>
  </si>
  <si>
    <t>5620</t>
  </si>
  <si>
    <t>2909</t>
  </si>
  <si>
    <t>4583</t>
  </si>
  <si>
    <t>2772</t>
  </si>
  <si>
    <t>4584</t>
  </si>
  <si>
    <t>7787</t>
  </si>
  <si>
    <t>0146</t>
  </si>
  <si>
    <t>3183</t>
  </si>
  <si>
    <t>2741</t>
  </si>
  <si>
    <t>3949</t>
  </si>
  <si>
    <t>6159</t>
  </si>
  <si>
    <t>4039</t>
  </si>
  <si>
    <t>4487</t>
  </si>
  <si>
    <t>1108</t>
  </si>
  <si>
    <t>3251</t>
  </si>
  <si>
    <t>0706</t>
  </si>
  <si>
    <t>8730</t>
  </si>
  <si>
    <t>1935</t>
  </si>
  <si>
    <t>2903</t>
  </si>
  <si>
    <t>6113</t>
  </si>
  <si>
    <t>4872</t>
  </si>
  <si>
    <t>5717</t>
  </si>
  <si>
    <t>5863</t>
  </si>
  <si>
    <t>3015</t>
  </si>
  <si>
    <t>9690</t>
  </si>
  <si>
    <t>1913</t>
  </si>
  <si>
    <t>6991</t>
  </si>
  <si>
    <t>0194</t>
  </si>
  <si>
    <t>5015</t>
  </si>
  <si>
    <t>5067</t>
  </si>
  <si>
    <t>0090</t>
  </si>
  <si>
    <t>2457</t>
  </si>
  <si>
    <t>4064</t>
  </si>
  <si>
    <t>7797</t>
  </si>
  <si>
    <t>1638</t>
  </si>
  <si>
    <t>3652</t>
  </si>
  <si>
    <t>5831</t>
  </si>
  <si>
    <t>7415</t>
  </si>
  <si>
    <t>9377</t>
  </si>
  <si>
    <t>Н ОЛЬГА ВЛАДИМИРОВНА</t>
  </si>
  <si>
    <t>Л ЕЛЕНА АЛЕКСАНДРОВНА</t>
  </si>
  <si>
    <t>С ВИТАЛИЙ ВАЛЕРЬЕВИЧ</t>
  </si>
  <si>
    <t>К Михаил Андреевич</t>
  </si>
  <si>
    <t>С Марина Сергеевна</t>
  </si>
  <si>
    <t>П ДМИТРИЙ ВИКТОРОВИЧ</t>
  </si>
  <si>
    <t>Ш Константин Дмитриевич</t>
  </si>
  <si>
    <t>З Наталия Михайловна</t>
  </si>
  <si>
    <t>К КИРИЛЛ СЕРГЕЕВИЧ</t>
  </si>
  <si>
    <t>ООО "ОРАМАСТЕР"</t>
  </si>
  <si>
    <t>5811</t>
  </si>
  <si>
    <t>9191</t>
  </si>
  <si>
    <t>5155</t>
  </si>
  <si>
    <t>7593</t>
  </si>
  <si>
    <t>9916</t>
  </si>
  <si>
    <t>4769</t>
  </si>
  <si>
    <t>1103</t>
  </si>
  <si>
    <t>7591</t>
  </si>
  <si>
    <t>5945</t>
  </si>
  <si>
    <t>6800</t>
  </si>
  <si>
    <t>3416</t>
  </si>
  <si>
    <t>0315</t>
  </si>
  <si>
    <t>1065</t>
  </si>
  <si>
    <t>8253</t>
  </si>
  <si>
    <t>4770</t>
  </si>
  <si>
    <t>3827</t>
  </si>
  <si>
    <t>5112</t>
  </si>
  <si>
    <t>7008</t>
  </si>
  <si>
    <t>1250</t>
  </si>
  <si>
    <t>0476</t>
  </si>
  <si>
    <t>0870</t>
  </si>
  <si>
    <t>3539</t>
  </si>
  <si>
    <t>0333</t>
  </si>
  <si>
    <t>2116</t>
  </si>
  <si>
    <t>1814</t>
  </si>
  <si>
    <t>2550</t>
  </si>
  <si>
    <t>2965</t>
  </si>
  <si>
    <t>1341</t>
  </si>
  <si>
    <t>9551</t>
  </si>
  <si>
    <t>3177</t>
  </si>
  <si>
    <t>6246</t>
  </si>
  <si>
    <t>7272</t>
  </si>
  <si>
    <t>7784</t>
  </si>
  <si>
    <t>8352</t>
  </si>
  <si>
    <t>1227</t>
  </si>
  <si>
    <t>4678</t>
  </si>
  <si>
    <t>8977</t>
  </si>
  <si>
    <t>7939</t>
  </si>
  <si>
    <t>8530</t>
  </si>
  <si>
    <t>6183</t>
  </si>
  <si>
    <t>0509</t>
  </si>
  <si>
    <t>7768</t>
  </si>
  <si>
    <t>6389</t>
  </si>
  <si>
    <t>0917</t>
  </si>
  <si>
    <t>5169</t>
  </si>
  <si>
    <t>3167</t>
  </si>
  <si>
    <t>1815</t>
  </si>
  <si>
    <t>3426</t>
  </si>
  <si>
    <t>8239</t>
  </si>
  <si>
    <t>7880</t>
  </si>
  <si>
    <t>3943</t>
  </si>
  <si>
    <t>5636</t>
  </si>
  <si>
    <t>5841</t>
  </si>
  <si>
    <t>9939</t>
  </si>
  <si>
    <t>2701</t>
  </si>
  <si>
    <t>8694</t>
  </si>
  <si>
    <t>8890</t>
  </si>
  <si>
    <t>4929</t>
  </si>
  <si>
    <t>8099</t>
  </si>
  <si>
    <t>3953</t>
  </si>
  <si>
    <t>3572</t>
  </si>
  <si>
    <t>2952</t>
  </si>
  <si>
    <t>5661</t>
  </si>
  <si>
    <t>6546</t>
  </si>
  <si>
    <t>2775</t>
  </si>
  <si>
    <t>9622</t>
  </si>
  <si>
    <t>4869</t>
  </si>
  <si>
    <t>6994</t>
  </si>
  <si>
    <t>0533</t>
  </si>
  <si>
    <t>4166</t>
  </si>
  <si>
    <t>3646</t>
  </si>
  <si>
    <t>4500</t>
  </si>
  <si>
    <t>9698</t>
  </si>
  <si>
    <t>3689</t>
  </si>
  <si>
    <t>Благотворительное пожертвование согласно договора №2/3-01-21 от 03.02.2021 г. Сумма 10000-00 Без налога (НДС)</t>
  </si>
  <si>
    <t>6138</t>
  </si>
  <si>
    <t>9836</t>
  </si>
  <si>
    <t>4994</t>
  </si>
  <si>
    <t>9648</t>
  </si>
  <si>
    <t>1663</t>
  </si>
  <si>
    <t>9305</t>
  </si>
  <si>
    <t>5259</t>
  </si>
  <si>
    <t>2676</t>
  </si>
  <si>
    <t>6298</t>
  </si>
  <si>
    <t>7572</t>
  </si>
  <si>
    <t>1255</t>
  </si>
  <si>
    <t>4846</t>
  </si>
  <si>
    <t>3128</t>
  </si>
  <si>
    <t>7785</t>
  </si>
  <si>
    <t>5055</t>
  </si>
  <si>
    <t>8562</t>
  </si>
  <si>
    <t>7801</t>
  </si>
  <si>
    <t>4141</t>
  </si>
  <si>
    <t>7180</t>
  </si>
  <si>
    <t>0668</t>
  </si>
  <si>
    <t>0724</t>
  </si>
  <si>
    <t>0709</t>
  </si>
  <si>
    <t>3266</t>
  </si>
  <si>
    <t>1078</t>
  </si>
  <si>
    <t>3831</t>
  </si>
  <si>
    <t>6635</t>
  </si>
  <si>
    <t>7779</t>
  </si>
  <si>
    <t>3557</t>
  </si>
  <si>
    <t>0580</t>
  </si>
  <si>
    <t>С Андрей Иванович</t>
  </si>
  <si>
    <t>С Сергей Александрович</t>
  </si>
  <si>
    <t>С Антон Михайлович</t>
  </si>
  <si>
    <t>Ш Елена Александровна</t>
  </si>
  <si>
    <t>К Ольга Алексеевна</t>
  </si>
  <si>
    <t>Б Наталья Александровна</t>
  </si>
  <si>
    <t>Ш Роман Викторович</t>
  </si>
  <si>
    <t>М Эльмира Ильдаровна</t>
  </si>
  <si>
    <t>М Наталья Дмитриевна</t>
  </si>
  <si>
    <t>К Ольга Владимировна</t>
  </si>
  <si>
    <t>Б Оксана Сергеевна</t>
  </si>
  <si>
    <t>0650</t>
  </si>
  <si>
    <t>3776</t>
  </si>
  <si>
    <t>8710</t>
  </si>
  <si>
    <t>3395</t>
  </si>
  <si>
    <t>1795</t>
  </si>
  <si>
    <t>6451</t>
  </si>
  <si>
    <t>1397</t>
  </si>
  <si>
    <t>9030</t>
  </si>
  <si>
    <t>4026</t>
  </si>
  <si>
    <t>0077</t>
  </si>
  <si>
    <t>7898</t>
  </si>
  <si>
    <t>9604</t>
  </si>
  <si>
    <t>2873</t>
  </si>
  <si>
    <t>7585</t>
  </si>
  <si>
    <t>2332</t>
  </si>
  <si>
    <t>0510</t>
  </si>
  <si>
    <t>2720</t>
  </si>
  <si>
    <t>1020</t>
  </si>
  <si>
    <t>3000</t>
  </si>
  <si>
    <t>5924</t>
  </si>
  <si>
    <t>2140</t>
  </si>
  <si>
    <t>6707</t>
  </si>
  <si>
    <t>5157</t>
  </si>
  <si>
    <t>5401</t>
  </si>
  <si>
    <t>0640</t>
  </si>
  <si>
    <t>1581</t>
  </si>
  <si>
    <t>2868</t>
  </si>
  <si>
    <t>3830</t>
  </si>
  <si>
    <t>8195</t>
  </si>
  <si>
    <t>5838</t>
  </si>
  <si>
    <t>5263</t>
  </si>
  <si>
    <t>7433</t>
  </si>
  <si>
    <t>8946</t>
  </si>
  <si>
    <t>1787</t>
  </si>
  <si>
    <t>5460</t>
  </si>
  <si>
    <t>8258</t>
  </si>
  <si>
    <t>3739</t>
  </si>
  <si>
    <t>5076</t>
  </si>
  <si>
    <t>2205</t>
  </si>
  <si>
    <t>4730</t>
  </si>
  <si>
    <t>8493</t>
  </si>
  <si>
    <t>7366</t>
  </si>
  <si>
    <t>2050</t>
  </si>
  <si>
    <t>2727</t>
  </si>
  <si>
    <t>2173</t>
  </si>
  <si>
    <t>7058</t>
  </si>
  <si>
    <t>3164</t>
  </si>
  <si>
    <t>5677</t>
  </si>
  <si>
    <t>8128</t>
  </si>
  <si>
    <t>4009</t>
  </si>
  <si>
    <t>5220</t>
  </si>
  <si>
    <t>9548</t>
  </si>
  <si>
    <t>3592</t>
  </si>
  <si>
    <t>1373</t>
  </si>
  <si>
    <t>3785</t>
  </si>
  <si>
    <t>9132</t>
  </si>
  <si>
    <t>0661</t>
  </si>
  <si>
    <t>5815</t>
  </si>
  <si>
    <t>6934</t>
  </si>
  <si>
    <t>2130</t>
  </si>
  <si>
    <t>9988</t>
  </si>
  <si>
    <t>6565</t>
  </si>
  <si>
    <t>4640</t>
  </si>
  <si>
    <t>4372</t>
  </si>
  <si>
    <t>9163</t>
  </si>
  <si>
    <t>6691</t>
  </si>
  <si>
    <t>7126</t>
  </si>
  <si>
    <t>8196</t>
  </si>
  <si>
    <t>7535</t>
  </si>
  <si>
    <t>2226</t>
  </si>
  <si>
    <t>6606</t>
  </si>
  <si>
    <t>1031</t>
  </si>
  <si>
    <t>6036</t>
  </si>
  <si>
    <t>9644</t>
  </si>
  <si>
    <t>8656</t>
  </si>
  <si>
    <t>9868</t>
  </si>
  <si>
    <t>4155</t>
  </si>
  <si>
    <t>8791</t>
  </si>
  <si>
    <t>7282</t>
  </si>
  <si>
    <t>7029</t>
  </si>
  <si>
    <t>3367</t>
  </si>
  <si>
    <t>2536</t>
  </si>
  <si>
    <t>7640</t>
  </si>
  <si>
    <t>3663</t>
  </si>
  <si>
    <t>9032</t>
  </si>
  <si>
    <t>1558</t>
  </si>
  <si>
    <t>5476</t>
  </si>
  <si>
    <t>7155</t>
  </si>
  <si>
    <t>4652</t>
  </si>
  <si>
    <t>1460</t>
  </si>
  <si>
    <t>8747</t>
  </si>
  <si>
    <t>9374</t>
  </si>
  <si>
    <t>9898</t>
  </si>
  <si>
    <t>8993</t>
  </si>
  <si>
    <t>5262</t>
  </si>
  <si>
    <t>0745</t>
  </si>
  <si>
    <t>0006</t>
  </si>
  <si>
    <t>1671</t>
  </si>
  <si>
    <t>Г ОЛЬГА ВЯЧЕСЛАВОВНА</t>
  </si>
  <si>
    <t>Ш ОЛЬГА АЛЕКСАНДРОВНА</t>
  </si>
  <si>
    <t>Б Екатерина Анатольевна</t>
  </si>
  <si>
    <t>М Павел Геннадьевич</t>
  </si>
  <si>
    <t>К Светлана Александровна</t>
  </si>
  <si>
    <t>С Ольга Алексеевна</t>
  </si>
  <si>
    <t>Г Александр Викторович</t>
  </si>
  <si>
    <t>Л СЕРГЕЙ АЛЕКСЕЕВИЧ</t>
  </si>
  <si>
    <t>К АЛЕКСЕЙ АЛЕКСЕЕВИЧ</t>
  </si>
  <si>
    <t>З СЕРГЕЙ АНДРЕЕВИЧ</t>
  </si>
  <si>
    <t>КУЧУМОВ СЕРГЕЙ АЛЕКСЕЕВИЧ (ИП)</t>
  </si>
  <si>
    <t>Караев Низами Абульфат оглы (ИП)</t>
  </si>
  <si>
    <t>8181</t>
  </si>
  <si>
    <t>9793</t>
  </si>
  <si>
    <t>7532</t>
  </si>
  <si>
    <t>7055</t>
  </si>
  <si>
    <t>5255</t>
  </si>
  <si>
    <t>1433</t>
  </si>
  <si>
    <t>9123</t>
  </si>
  <si>
    <t>9203</t>
  </si>
  <si>
    <t>0151</t>
  </si>
  <si>
    <t>3800</t>
  </si>
  <si>
    <t>9508</t>
  </si>
  <si>
    <t>4592</t>
  </si>
  <si>
    <t>3960</t>
  </si>
  <si>
    <t>2569</t>
  </si>
  <si>
    <t>2710</t>
  </si>
  <si>
    <t>1720</t>
  </si>
  <si>
    <t>3444</t>
  </si>
  <si>
    <t>6411</t>
  </si>
  <si>
    <t>8701</t>
  </si>
  <si>
    <t>6828</t>
  </si>
  <si>
    <t>6654</t>
  </si>
  <si>
    <t>2670</t>
  </si>
  <si>
    <t>3534</t>
  </si>
  <si>
    <t>4550</t>
  </si>
  <si>
    <t>7600</t>
  </si>
  <si>
    <t>6098</t>
  </si>
  <si>
    <t>6600</t>
  </si>
  <si>
    <t>2407</t>
  </si>
  <si>
    <t>8817</t>
  </si>
  <si>
    <t>0022</t>
  </si>
  <si>
    <t>2863</t>
  </si>
  <si>
    <t>8168</t>
  </si>
  <si>
    <t>1802</t>
  </si>
  <si>
    <t>8260</t>
  </si>
  <si>
    <t>1805</t>
  </si>
  <si>
    <t>0408</t>
  </si>
  <si>
    <t>2364</t>
  </si>
  <si>
    <t>7889</t>
  </si>
  <si>
    <t>2699</t>
  </si>
  <si>
    <t>4222</t>
  </si>
  <si>
    <t>5164</t>
  </si>
  <si>
    <t>9152</t>
  </si>
  <si>
    <t>9290</t>
  </si>
  <si>
    <t>6821</t>
  </si>
  <si>
    <t>0919</t>
  </si>
  <si>
    <t>5547</t>
  </si>
  <si>
    <t>7056</t>
  </si>
  <si>
    <t>1979</t>
  </si>
  <si>
    <t>3743</t>
  </si>
  <si>
    <t>5944</t>
  </si>
  <si>
    <t>3121</t>
  </si>
  <si>
    <t>5024</t>
  </si>
  <si>
    <t>9076</t>
  </si>
  <si>
    <t>6465</t>
  </si>
  <si>
    <t>2787</t>
  </si>
  <si>
    <t>3063</t>
  </si>
  <si>
    <t>6193</t>
  </si>
  <si>
    <t>2190</t>
  </si>
  <si>
    <t>5644</t>
  </si>
  <si>
    <t>8682</t>
  </si>
  <si>
    <t>7663</t>
  </si>
  <si>
    <t>6923</t>
  </si>
  <si>
    <t>1053</t>
  </si>
  <si>
    <t>9639</t>
  </si>
  <si>
    <t>4562</t>
  </si>
  <si>
    <t>9985</t>
  </si>
  <si>
    <t>7877</t>
  </si>
  <si>
    <t>3822</t>
  </si>
  <si>
    <t>8689</t>
  </si>
  <si>
    <t>1024</t>
  </si>
  <si>
    <t>9956</t>
  </si>
  <si>
    <t>9887</t>
  </si>
  <si>
    <t>4367</t>
  </si>
  <si>
    <t>4670</t>
  </si>
  <si>
    <t>9801</t>
  </si>
  <si>
    <t>4746</t>
  </si>
  <si>
    <t>6309</t>
  </si>
  <si>
    <t>1236</t>
  </si>
  <si>
    <t>3242</t>
  </si>
  <si>
    <t>0237</t>
  </si>
  <si>
    <t>5777</t>
  </si>
  <si>
    <t>8523</t>
  </si>
  <si>
    <t>3551</t>
  </si>
  <si>
    <t>8400</t>
  </si>
  <si>
    <t>0894</t>
  </si>
  <si>
    <t>1575</t>
  </si>
  <si>
    <t>5560</t>
  </si>
  <si>
    <t>2038</t>
  </si>
  <si>
    <t>7294</t>
  </si>
  <si>
    <t>0049</t>
  </si>
  <si>
    <t>9171</t>
  </si>
  <si>
    <t>0749</t>
  </si>
  <si>
    <t>0766</t>
  </si>
  <si>
    <t>1924</t>
  </si>
  <si>
    <t>8533</t>
  </si>
  <si>
    <t>6857</t>
  </si>
  <si>
    <t>0216</t>
  </si>
  <si>
    <t>1232</t>
  </si>
  <si>
    <t>0352</t>
  </si>
  <si>
    <t>7804</t>
  </si>
  <si>
    <t>3589</t>
  </si>
  <si>
    <t>9310</t>
  </si>
  <si>
    <t>5477</t>
  </si>
  <si>
    <t>8170</t>
  </si>
  <si>
    <t>5807</t>
  </si>
  <si>
    <t>9895</t>
  </si>
  <si>
    <t>6291</t>
  </si>
  <si>
    <t>8731</t>
  </si>
  <si>
    <t>7525</t>
  </si>
  <si>
    <t>7731</t>
  </si>
  <si>
    <t>7689</t>
  </si>
  <si>
    <t>9657</t>
  </si>
  <si>
    <t>6023</t>
  </si>
  <si>
    <t>3709</t>
  </si>
  <si>
    <t>2507</t>
  </si>
  <si>
    <t>5286</t>
  </si>
  <si>
    <t>4897</t>
  </si>
  <si>
    <t>5390</t>
  </si>
  <si>
    <t>2679</t>
  </si>
  <si>
    <t>5997</t>
  </si>
  <si>
    <t>Благотворительное пожертвование по Договору 1/23-08-22 от 23.08.2022 Сумма 100000-00 Без налога (НДС)</t>
  </si>
  <si>
    <t>9603</t>
  </si>
  <si>
    <t>6167</t>
  </si>
  <si>
    <t>2510</t>
  </si>
  <si>
    <t>0504</t>
  </si>
  <si>
    <t>6890</t>
  </si>
  <si>
    <t>7193</t>
  </si>
  <si>
    <t>6943</t>
  </si>
  <si>
    <t>8737</t>
  </si>
  <si>
    <t>4518</t>
  </si>
  <si>
    <t>6548</t>
  </si>
  <si>
    <t>2307</t>
  </si>
  <si>
    <t>4161</t>
  </si>
  <si>
    <t>8922</t>
  </si>
  <si>
    <t>4818</t>
  </si>
  <si>
    <t>2277</t>
  </si>
  <si>
    <t>6050</t>
  </si>
  <si>
    <t>4533</t>
  </si>
  <si>
    <t>1982</t>
  </si>
  <si>
    <t>2672</t>
  </si>
  <si>
    <t>1951</t>
  </si>
  <si>
    <t>4935</t>
  </si>
  <si>
    <t>5781</t>
  </si>
  <si>
    <t>1076</t>
  </si>
  <si>
    <t>6025</t>
  </si>
  <si>
    <t>3862</t>
  </si>
  <si>
    <t>2728</t>
  </si>
  <si>
    <t>0039</t>
  </si>
  <si>
    <t>9465</t>
  </si>
  <si>
    <t>7222</t>
  </si>
  <si>
    <t>8832</t>
  </si>
  <si>
    <t>6270</t>
  </si>
  <si>
    <t>6997</t>
  </si>
  <si>
    <t>Г Наталья Владимировна</t>
  </si>
  <si>
    <t>Ш АЛЕКСАНДР ВАДИМОВИЧ</t>
  </si>
  <si>
    <t>Е Екатерина Валентиновна</t>
  </si>
  <si>
    <t>П Елена Александровна</t>
  </si>
  <si>
    <t>Ш ЕКАТЕРИНА АЛЕКСАНДРОВНА</t>
  </si>
  <si>
    <t>М ЗИНАИДА НИКОЛАЕВНА</t>
  </si>
  <si>
    <t>А ЛЮДМИЛА ИВАНОВНА</t>
  </si>
  <si>
    <t>С Владимир Владимирович</t>
  </si>
  <si>
    <t>К КОНСТАНТИН МИХАЙЛОВИЧ</t>
  </si>
  <si>
    <t>С Федалия Абдулхайевна</t>
  </si>
  <si>
    <t>М ЯРОСЛАВ ЮРЬЕВИЧ</t>
  </si>
  <si>
    <t>Булига Леонид Михайлович (ИП)</t>
  </si>
  <si>
    <t>9371</t>
  </si>
  <si>
    <t>1304</t>
  </si>
  <si>
    <t>9151</t>
  </si>
  <si>
    <t>0080</t>
  </si>
  <si>
    <t>5196</t>
  </si>
  <si>
    <t>3154</t>
  </si>
  <si>
    <t>1191</t>
  </si>
  <si>
    <t>4908</t>
  </si>
  <si>
    <t>8219</t>
  </si>
  <si>
    <t>5900</t>
  </si>
  <si>
    <t>0719</t>
  </si>
  <si>
    <t>2580</t>
  </si>
  <si>
    <t>4194</t>
  </si>
  <si>
    <t>3929</t>
  </si>
  <si>
    <t>2021</t>
  </si>
  <si>
    <t>1487</t>
  </si>
  <si>
    <t>4200</t>
  </si>
  <si>
    <t>4250</t>
  </si>
  <si>
    <t>5851</t>
  </si>
  <si>
    <t>8852</t>
  </si>
  <si>
    <t>4668</t>
  </si>
  <si>
    <t>4577</t>
  </si>
  <si>
    <t>6250</t>
  </si>
  <si>
    <t>5388</t>
  </si>
  <si>
    <t>9900</t>
  </si>
  <si>
    <t>4134</t>
  </si>
  <si>
    <t>8886</t>
  </si>
  <si>
    <t>5369</t>
  </si>
  <si>
    <t>0525</t>
  </si>
  <si>
    <t>7001</t>
  </si>
  <si>
    <t>2565</t>
  </si>
  <si>
    <t>4095</t>
  </si>
  <si>
    <t>0403</t>
  </si>
  <si>
    <t>0030</t>
  </si>
  <si>
    <t>1086</t>
  </si>
  <si>
    <t>6123</t>
  </si>
  <si>
    <t>8468</t>
  </si>
  <si>
    <t>1379</t>
  </si>
  <si>
    <t>2007</t>
  </si>
  <si>
    <t>6020</t>
  </si>
  <si>
    <t>4069</t>
  </si>
  <si>
    <t>5524</t>
  </si>
  <si>
    <t>5152</t>
  </si>
  <si>
    <t>4904</t>
  </si>
  <si>
    <t>3954</t>
  </si>
  <si>
    <t>2852</t>
  </si>
  <si>
    <t>9499</t>
  </si>
  <si>
    <t>0163</t>
  </si>
  <si>
    <t>6540</t>
  </si>
  <si>
    <t>6855</t>
  </si>
  <si>
    <t>2018</t>
  </si>
  <si>
    <t>7969</t>
  </si>
  <si>
    <t>4443</t>
  </si>
  <si>
    <t>6222</t>
  </si>
  <si>
    <t>8702</t>
  </si>
  <si>
    <t>6303</t>
  </si>
  <si>
    <t>6818</t>
  </si>
  <si>
    <t>9680</t>
  </si>
  <si>
    <t>5949</t>
  </si>
  <si>
    <t>6866</t>
  </si>
  <si>
    <t>3622</t>
  </si>
  <si>
    <t>1211</t>
  </si>
  <si>
    <t>7666</t>
  </si>
  <si>
    <t>2677</t>
  </si>
  <si>
    <t>0913</t>
  </si>
  <si>
    <t>7231</t>
  </si>
  <si>
    <t>1772</t>
  </si>
  <si>
    <t>4536</t>
  </si>
  <si>
    <t>3768</t>
  </si>
  <si>
    <t>1542</t>
  </si>
  <si>
    <t>5100</t>
  </si>
  <si>
    <t>5714</t>
  </si>
  <si>
    <t>3071</t>
  </si>
  <si>
    <t>3179</t>
  </si>
  <si>
    <t>2047</t>
  </si>
  <si>
    <t>7147</t>
  </si>
  <si>
    <t>6693</t>
  </si>
  <si>
    <t>5893</t>
  </si>
  <si>
    <t>9776</t>
  </si>
  <si>
    <t>0516</t>
  </si>
  <si>
    <t>5228</t>
  </si>
  <si>
    <t>9917</t>
  </si>
  <si>
    <t>4133</t>
  </si>
  <si>
    <t>2839</t>
  </si>
  <si>
    <t>9042</t>
  </si>
  <si>
    <t>9111</t>
  </si>
  <si>
    <t>5472</t>
  </si>
  <si>
    <t>4206</t>
  </si>
  <si>
    <t>6688</t>
  </si>
  <si>
    <t>0201</t>
  </si>
  <si>
    <t>5532</t>
  </si>
  <si>
    <t>1350</t>
  </si>
  <si>
    <t>8020</t>
  </si>
  <si>
    <t>6088</t>
  </si>
  <si>
    <t>4460</t>
  </si>
  <si>
    <t>9947</t>
  </si>
  <si>
    <t>5118</t>
  </si>
  <si>
    <t>8397</t>
  </si>
  <si>
    <t>9259</t>
  </si>
  <si>
    <t>1002</t>
  </si>
  <si>
    <t>7897</t>
  </si>
  <si>
    <t>3258</t>
  </si>
  <si>
    <t>0809</t>
  </si>
  <si>
    <t>4465</t>
  </si>
  <si>
    <t>2563</t>
  </si>
  <si>
    <t>0487</t>
  </si>
  <si>
    <t>0304</t>
  </si>
  <si>
    <t>2110</t>
  </si>
  <si>
    <t>5688</t>
  </si>
  <si>
    <t>9546</t>
  </si>
  <si>
    <t>1736</t>
  </si>
  <si>
    <t>2354</t>
  </si>
  <si>
    <t>1253</t>
  </si>
  <si>
    <t>1210</t>
  </si>
  <si>
    <t>0665</t>
  </si>
  <si>
    <t>1298</t>
  </si>
  <si>
    <t>2588</t>
  </si>
  <si>
    <t>2225</t>
  </si>
  <si>
    <t>8457</t>
  </si>
  <si>
    <t>4824</t>
  </si>
  <si>
    <t>5056</t>
  </si>
  <si>
    <t>3295</t>
  </si>
  <si>
    <t>9333</t>
  </si>
  <si>
    <t>9235</t>
  </si>
  <si>
    <t>8207</t>
  </si>
  <si>
    <t>6435</t>
  </si>
  <si>
    <t>3025</t>
  </si>
  <si>
    <t>4947</t>
  </si>
  <si>
    <t>1113</t>
  </si>
  <si>
    <t>4108</t>
  </si>
  <si>
    <t>1101</t>
  </si>
  <si>
    <t>5424</t>
  </si>
  <si>
    <t>6656</t>
  </si>
  <si>
    <t>8883</t>
  </si>
  <si>
    <t>7077</t>
  </si>
  <si>
    <t>3443</t>
  </si>
  <si>
    <t>4425</t>
  </si>
  <si>
    <t>1438</t>
  </si>
  <si>
    <t>8257</t>
  </si>
  <si>
    <t>6066</t>
  </si>
  <si>
    <t>6544</t>
  </si>
  <si>
    <t>7018</t>
  </si>
  <si>
    <t>5739</t>
  </si>
  <si>
    <t>0788</t>
  </si>
  <si>
    <t>9295</t>
  </si>
  <si>
    <t>2360</t>
  </si>
  <si>
    <t>1608</t>
  </si>
  <si>
    <t>Благотворительное пожертвование по Договору пожертвования № 1/13-05-22 от 13.05.2022г.  НДС не облагается</t>
  </si>
  <si>
    <t>Благотворительное пожертвование по Договору пожертвования №1/21-10-2022 от 21 октября 2022 года. НДС не облагается.</t>
  </si>
  <si>
    <t>Благотворительное пожертвование по Договору пожертвования № 1/15-06-22 от 15 июня 2022 года. НДС не облагается. Без налога (НДС)</t>
  </si>
  <si>
    <t>5672</t>
  </si>
  <si>
    <t>2322</t>
  </si>
  <si>
    <t>8234</t>
  </si>
  <si>
    <t>4594</t>
  </si>
  <si>
    <t>9802</t>
  </si>
  <si>
    <t>0907</t>
  </si>
  <si>
    <t>4840</t>
  </si>
  <si>
    <t>7325</t>
  </si>
  <si>
    <t>6149</t>
  </si>
  <si>
    <t>6032</t>
  </si>
  <si>
    <t>3530</t>
  </si>
  <si>
    <t>0046</t>
  </si>
  <si>
    <t>9502</t>
  </si>
  <si>
    <t>0053</t>
  </si>
  <si>
    <t>5434</t>
  </si>
  <si>
    <t>6867</t>
  </si>
  <si>
    <t>9526</t>
  </si>
  <si>
    <t>3433</t>
  </si>
  <si>
    <t>3252</t>
  </si>
  <si>
    <t>0699</t>
  </si>
  <si>
    <t>1249</t>
  </si>
  <si>
    <t>3731</t>
  </si>
  <si>
    <t>0094</t>
  </si>
  <si>
    <t>5906</t>
  </si>
  <si>
    <t>1576</t>
  </si>
  <si>
    <t>6096</t>
  </si>
  <si>
    <t>0929</t>
  </si>
  <si>
    <t>6547</t>
  </si>
  <si>
    <t>0239</t>
  </si>
  <si>
    <t>6326</t>
  </si>
  <si>
    <t>0064</t>
  </si>
  <si>
    <t>4404</t>
  </si>
  <si>
    <t>5573</t>
  </si>
  <si>
    <t>0111</t>
  </si>
  <si>
    <t>3696</t>
  </si>
  <si>
    <t>9300</t>
  </si>
  <si>
    <t>8719</t>
  </si>
  <si>
    <t>Н МАРИНА НИКОЛАЕВНА</t>
  </si>
  <si>
    <t>А АЛЕКСАНДР ПАВЛОВИЧ</t>
  </si>
  <si>
    <t>М СЕВИЛ ЮСИФ</t>
  </si>
  <si>
    <t>М Валерий Александрович</t>
  </si>
  <si>
    <t>С ИРИНА МИХАЙЛОВНА</t>
  </si>
  <si>
    <t>К АНДРЕЙ КУШТАРОВИЧ</t>
  </si>
  <si>
    <t>С ДМИТРИЙ ГЕННАДЬЕВИЧ</t>
  </si>
  <si>
    <t>В ОЛЬГА ВЛАДИМИРОВНА</t>
  </si>
  <si>
    <t>С АЛЕКСАНДР АЛЕКСАНДРОВИЧ</t>
  </si>
  <si>
    <t>П РИММА МАРАТОВНА</t>
  </si>
  <si>
    <t>Б Ксения Александровна</t>
  </si>
  <si>
    <t>М Павел Викторович</t>
  </si>
  <si>
    <t>М ОКСАНА АНАТОЛЬЕВНА</t>
  </si>
  <si>
    <t>С АРЕВИК ВРЕЖЕВНА</t>
  </si>
  <si>
    <t>ИП ШАМИНА ДАРЬЯ ДМИТРИЕВНА</t>
  </si>
  <si>
    <t>8295</t>
  </si>
  <si>
    <t>9728</t>
  </si>
  <si>
    <t>7480</t>
  </si>
  <si>
    <t>9156</t>
  </si>
  <si>
    <t>8240</t>
  </si>
  <si>
    <t>8149</t>
  </si>
  <si>
    <t>9511</t>
  </si>
  <si>
    <t>1620</t>
  </si>
  <si>
    <t>0282</t>
  </si>
  <si>
    <t>9689</t>
  </si>
  <si>
    <t>4977</t>
  </si>
  <si>
    <t>8242</t>
  </si>
  <si>
    <t>7962</t>
  </si>
  <si>
    <t>5267</t>
  </si>
  <si>
    <t>4224</t>
  </si>
  <si>
    <t>1779</t>
  </si>
  <si>
    <t>0678</t>
  </si>
  <si>
    <t>0385</t>
  </si>
  <si>
    <t>6082</t>
  </si>
  <si>
    <t>4863</t>
  </si>
  <si>
    <t>2587</t>
  </si>
  <si>
    <t>7052</t>
  </si>
  <si>
    <t>3979</t>
  </si>
  <si>
    <t>2321</t>
  </si>
  <si>
    <t>2827</t>
  </si>
  <si>
    <t>8065</t>
  </si>
  <si>
    <t>6738</t>
  </si>
  <si>
    <t>9961</t>
  </si>
  <si>
    <t>0004</t>
  </si>
  <si>
    <t>8300</t>
  </si>
  <si>
    <t>8995</t>
  </si>
  <si>
    <t>3392</t>
  </si>
  <si>
    <t>2442</t>
  </si>
  <si>
    <t>7163</t>
  </si>
  <si>
    <t>1549</t>
  </si>
  <si>
    <t>8604</t>
  </si>
  <si>
    <t>6849</t>
  </si>
  <si>
    <t>6860</t>
  </si>
  <si>
    <t>7288</t>
  </si>
  <si>
    <t>3735</t>
  </si>
  <si>
    <t>0698</t>
  </si>
  <si>
    <t>3229</t>
  </si>
  <si>
    <t>0681</t>
  </si>
  <si>
    <t>1217</t>
  </si>
  <si>
    <t>5224</t>
  </si>
  <si>
    <t>0635</t>
  </si>
  <si>
    <t>7290</t>
  </si>
  <si>
    <t>7883</t>
  </si>
  <si>
    <t>3569</t>
  </si>
  <si>
    <t>6735</t>
  </si>
  <si>
    <t>6382</t>
  </si>
  <si>
    <t>3243</t>
  </si>
  <si>
    <t>5598</t>
  </si>
  <si>
    <t>7446</t>
  </si>
  <si>
    <t>0380</t>
  </si>
  <si>
    <t>6649</t>
  </si>
  <si>
    <t>6369</t>
  </si>
  <si>
    <t>0656</t>
  </si>
  <si>
    <t>5052</t>
  </si>
  <si>
    <t>5261</t>
  </si>
  <si>
    <t>8868</t>
  </si>
  <si>
    <t>2985</t>
  </si>
  <si>
    <t>4157</t>
  </si>
  <si>
    <t>1481</t>
  </si>
  <si>
    <t>5422</t>
  </si>
  <si>
    <t>6274</t>
  </si>
  <si>
    <t>5820</t>
  </si>
  <si>
    <t>0285</t>
  </si>
  <si>
    <t>6102</t>
  </si>
  <si>
    <t>0563</t>
  </si>
  <si>
    <t>6584</t>
  </si>
  <si>
    <t>7925</t>
  </si>
  <si>
    <t>2297</t>
  </si>
  <si>
    <t>0325</t>
  </si>
  <si>
    <t>9811</t>
  </si>
  <si>
    <t>1034</t>
  </si>
  <si>
    <t>6963</t>
  </si>
  <si>
    <t>4438</t>
  </si>
  <si>
    <t>9138</t>
  </si>
  <si>
    <t>0473</t>
  </si>
  <si>
    <t>6816</t>
  </si>
  <si>
    <t>8645</t>
  </si>
  <si>
    <t>8191</t>
  </si>
  <si>
    <t>6166</t>
  </si>
  <si>
    <t>5884</t>
  </si>
  <si>
    <t>5435</t>
  </si>
  <si>
    <t>3577</t>
  </si>
  <si>
    <t>9251</t>
  </si>
  <si>
    <t>9439</t>
  </si>
  <si>
    <t>7026</t>
  </si>
  <si>
    <t>0459</t>
  </si>
  <si>
    <t>1649</t>
  </si>
  <si>
    <t>0396</t>
  </si>
  <si>
    <t>6616</t>
  </si>
  <si>
    <t>9228</t>
  </si>
  <si>
    <t>4151</t>
  </si>
  <si>
    <t>8593</t>
  </si>
  <si>
    <t>0877</t>
  </si>
  <si>
    <t>9791</t>
  </si>
  <si>
    <t>5697</t>
  </si>
  <si>
    <t>6029</t>
  </si>
  <si>
    <t>0384</t>
  </si>
  <si>
    <t>2847</t>
  </si>
  <si>
    <t>6077</t>
  </si>
  <si>
    <t>2166</t>
  </si>
  <si>
    <t>3212</t>
  </si>
  <si>
    <t>9067</t>
  </si>
  <si>
    <t>1320</t>
  </si>
  <si>
    <t>1463</t>
  </si>
  <si>
    <t>2646</t>
  </si>
  <si>
    <t>3136</t>
  </si>
  <si>
    <t>8942</t>
  </si>
  <si>
    <t>1806</t>
  </si>
  <si>
    <t>1903</t>
  </si>
  <si>
    <t>2817</t>
  </si>
  <si>
    <t>2715</t>
  </si>
  <si>
    <t>4764</t>
  </si>
  <si>
    <t>7044</t>
  </si>
  <si>
    <t>4886</t>
  </si>
  <si>
    <t>9725</t>
  </si>
  <si>
    <t>5008</t>
  </si>
  <si>
    <t>0558</t>
  </si>
  <si>
    <t>2015</t>
  </si>
  <si>
    <t>2556</t>
  </si>
  <si>
    <t>0603</t>
  </si>
  <si>
    <t>5299</t>
  </si>
  <si>
    <t>0002</t>
  </si>
  <si>
    <t>7826</t>
  </si>
  <si>
    <t>1730</t>
  </si>
  <si>
    <t>2463</t>
  </si>
  <si>
    <t>8033</t>
  </si>
  <si>
    <t>6686</t>
  </si>
  <si>
    <t>9320</t>
  </si>
  <si>
    <t>5290</t>
  </si>
  <si>
    <t>9616</t>
  </si>
  <si>
    <t>9218</t>
  </si>
  <si>
    <t>3479</t>
  </si>
  <si>
    <t>2352</t>
  </si>
  <si>
    <t>2427</t>
  </si>
  <si>
    <t>7144</t>
  </si>
  <si>
    <t>2738</t>
  </si>
  <si>
    <t>9061</t>
  </si>
  <si>
    <t>5465</t>
  </si>
  <si>
    <t>5805</t>
  </si>
  <si>
    <t>4551</t>
  </si>
  <si>
    <t>9064</t>
  </si>
  <si>
    <t>0197</t>
  </si>
  <si>
    <t>8715</t>
  </si>
  <si>
    <t>0796</t>
  </si>
  <si>
    <t>8098</t>
  </si>
  <si>
    <t>4509</t>
  </si>
  <si>
    <t>Оплата по договору пожертвования №2/22-09-21 от 22.09.2021 г., НДС не облагается.</t>
  </si>
  <si>
    <t>2008</t>
  </si>
  <si>
    <t>6535</t>
  </si>
  <si>
    <t>5084</t>
  </si>
  <si>
    <t>9724</t>
  </si>
  <si>
    <t>9409</t>
  </si>
  <si>
    <t>4481</t>
  </si>
  <si>
    <t>9797</t>
  </si>
  <si>
    <t>7757</t>
  </si>
  <si>
    <t>4363</t>
  </si>
  <si>
    <t>8311</t>
  </si>
  <si>
    <t>8547</t>
  </si>
  <si>
    <t>7590</t>
  </si>
  <si>
    <t>3570</t>
  </si>
  <si>
    <t>4083</t>
  </si>
  <si>
    <t>7775</t>
  </si>
  <si>
    <t>5350</t>
  </si>
  <si>
    <t>1033</t>
  </si>
  <si>
    <t>1358</t>
  </si>
  <si>
    <t>0840</t>
  </si>
  <si>
    <t>1246</t>
  </si>
  <si>
    <t>6730</t>
  </si>
  <si>
    <t>1711</t>
  </si>
  <si>
    <t>9201</t>
  </si>
  <si>
    <t>3668</t>
  </si>
  <si>
    <t>1701</t>
  </si>
  <si>
    <t>3610</t>
  </si>
  <si>
    <t>0540</t>
  </si>
  <si>
    <t>9449</t>
  </si>
  <si>
    <t>5010</t>
  </si>
  <si>
    <t>8630</t>
  </si>
  <si>
    <t>3593</t>
  </si>
  <si>
    <t>7244</t>
  </si>
  <si>
    <t>3321</t>
  </si>
  <si>
    <t>2956</t>
  </si>
  <si>
    <t>6655</t>
  </si>
  <si>
    <t>0303</t>
  </si>
  <si>
    <t>6989</t>
  </si>
  <si>
    <t>5964</t>
  </si>
  <si>
    <t>0828</t>
  </si>
  <si>
    <t>7798</t>
  </si>
  <si>
    <t>7404</t>
  </si>
  <si>
    <t>9130</t>
  </si>
  <si>
    <t>6008</t>
  </si>
  <si>
    <t>5097</t>
  </si>
  <si>
    <t>Т ЕЛЕНА ВЛАДИМИРОВНА</t>
  </si>
  <si>
    <t>Л ОЛЬГА АЛЕКСАНДРОВНА</t>
  </si>
  <si>
    <t>С Дмитрий Валерьевич</t>
  </si>
  <si>
    <t>А Екатерина Сергеевна</t>
  </si>
  <si>
    <t>М Татьяна Юрьевна</t>
  </si>
  <si>
    <t>П ЕЛЕНА АНАТОЛЬЕВНА</t>
  </si>
  <si>
    <t>П ВИКТОРИЯ СЕРГЕЕВНА</t>
  </si>
  <si>
    <t>Ш Ольга Юрьевна</t>
  </si>
  <si>
    <t>Л Екатерина Сергеевна</t>
  </si>
  <si>
    <t>Е Екатерина Анатольевна</t>
  </si>
  <si>
    <t>Н Елена Владимировна</t>
  </si>
  <si>
    <t>К Евгений Владимирович</t>
  </si>
  <si>
    <t>Ф Наталья Сергеевна</t>
  </si>
  <si>
    <t>П Алексей Владимирович</t>
  </si>
  <si>
    <t>М Ольга Николаевна</t>
  </si>
  <si>
    <t>С Наталья Викторовна</t>
  </si>
  <si>
    <t>А СВЕТЛАНА МИХАЙЛОВНА</t>
  </si>
  <si>
    <t>К ТАТЬЯНА ВАСИЛЬЕВНА</t>
  </si>
  <si>
    <t>К Сергей Александрович</t>
  </si>
  <si>
    <t>К Екатерина Александровна</t>
  </si>
  <si>
    <t>П ДЕНИС АЛЕКСЕЕВИЧ</t>
  </si>
  <si>
    <t>С Марина Александровна</t>
  </si>
  <si>
    <t>С Марина Валерьевна</t>
  </si>
  <si>
    <t>С Юрий Владимирович</t>
  </si>
  <si>
    <t>№ платежного поручения, либо последние четырее цифры мобильного телефона</t>
  </si>
  <si>
    <t>0213</t>
  </si>
  <si>
    <t>6559</t>
  </si>
  <si>
    <t>6897</t>
  </si>
  <si>
    <t>9754</t>
  </si>
  <si>
    <t>3824</t>
  </si>
  <si>
    <t>2960</t>
  </si>
  <si>
    <t>2429</t>
  </si>
  <si>
    <t>6253</t>
  </si>
  <si>
    <t>7935</t>
  </si>
  <si>
    <t>6682</t>
  </si>
  <si>
    <t>7942</t>
  </si>
  <si>
    <t>2351</t>
  </si>
  <si>
    <t>4828</t>
  </si>
  <si>
    <t>1647</t>
  </si>
  <si>
    <t>0211</t>
  </si>
  <si>
    <t>8370</t>
  </si>
  <si>
    <t>9933</t>
  </si>
  <si>
    <t>8833</t>
  </si>
  <si>
    <t>4121</t>
  </si>
  <si>
    <t>4920</t>
  </si>
  <si>
    <t>5302</t>
  </si>
  <si>
    <t>1228</t>
  </si>
  <si>
    <t>1276</t>
  </si>
  <si>
    <t>5857</t>
  </si>
  <si>
    <t>1292</t>
  </si>
  <si>
    <t>3995</t>
  </si>
  <si>
    <t>9447</t>
  </si>
  <si>
    <t>2742</t>
  </si>
  <si>
    <t>2583</t>
  </si>
  <si>
    <t>8082</t>
  </si>
  <si>
    <t>2042</t>
  </si>
  <si>
    <t>1440</t>
  </si>
  <si>
    <t>8480</t>
  </si>
  <si>
    <t>1670</t>
  </si>
  <si>
    <t>3449</t>
  </si>
  <si>
    <t>5809</t>
  </si>
  <si>
    <t>1996</t>
  </si>
  <si>
    <t>7991</t>
  </si>
  <si>
    <t>9767</t>
  </si>
  <si>
    <t>3499</t>
  </si>
  <si>
    <t>9588</t>
  </si>
  <si>
    <t>3012</t>
  </si>
  <si>
    <t>1183</t>
  </si>
  <si>
    <t>0956</t>
  </si>
  <si>
    <t>0593</t>
  </si>
  <si>
    <t>5399</t>
  </si>
  <si>
    <t>1508</t>
  </si>
  <si>
    <t>2697</t>
  </si>
  <si>
    <t>5018</t>
  </si>
  <si>
    <t>0651</t>
  </si>
  <si>
    <t>4001</t>
  </si>
  <si>
    <t>2859</t>
  </si>
  <si>
    <t>1012</t>
  </si>
  <si>
    <t>9346</t>
  </si>
  <si>
    <t>2002</t>
  </si>
  <si>
    <t>6245</t>
  </si>
  <si>
    <t>2926</t>
  </si>
  <si>
    <t>2908</t>
  </si>
  <si>
    <t>2615</t>
  </si>
  <si>
    <t>7444</t>
  </si>
  <si>
    <t>8914</t>
  </si>
  <si>
    <t>1683</t>
  </si>
  <si>
    <t>5042</t>
  </si>
  <si>
    <t>2840</t>
  </si>
  <si>
    <t>1655</t>
  </si>
  <si>
    <t>9627</t>
  </si>
  <si>
    <t>4297</t>
  </si>
  <si>
    <t>5561</t>
  </si>
  <si>
    <t>5668</t>
  </si>
  <si>
    <t>1143</t>
  </si>
  <si>
    <t>7511</t>
  </si>
  <si>
    <t>4331</t>
  </si>
  <si>
    <t>5030</t>
  </si>
  <si>
    <t>0085</t>
  </si>
  <si>
    <t>5654</t>
  </si>
  <si>
    <t>2901</t>
  </si>
  <si>
    <t>7642</t>
  </si>
  <si>
    <t>0813</t>
  </si>
  <si>
    <t>9074</t>
  </si>
  <si>
    <t>4062</t>
  </si>
  <si>
    <t>1326</t>
  </si>
  <si>
    <t>9820</t>
  </si>
  <si>
    <t>5962</t>
  </si>
  <si>
    <t>9748</t>
  </si>
  <si>
    <t>9442</t>
  </si>
  <si>
    <t>2826</t>
  </si>
  <si>
    <t>4318</t>
  </si>
  <si>
    <t>0780</t>
  </si>
  <si>
    <t>0664</t>
  </si>
  <si>
    <t>1294</t>
  </si>
  <si>
    <t>2252</t>
  </si>
  <si>
    <t>7068</t>
  </si>
  <si>
    <t>4223</t>
  </si>
  <si>
    <t>9968</t>
  </si>
  <si>
    <t>5763</t>
  </si>
  <si>
    <t>3065</t>
  </si>
  <si>
    <t>9928</t>
  </si>
  <si>
    <t>8264</t>
  </si>
  <si>
    <t>9342</t>
  </si>
  <si>
    <t>6789</t>
  </si>
  <si>
    <t>2781</t>
  </si>
  <si>
    <t>7778</t>
  </si>
  <si>
    <t>6567</t>
  </si>
  <si>
    <t>7031</t>
  </si>
  <si>
    <t>8438</t>
  </si>
  <si>
    <t>8345</t>
  </si>
  <si>
    <t>9965</t>
  </si>
  <si>
    <t>2262</t>
  </si>
  <si>
    <t>7672</t>
  </si>
  <si>
    <t>1807</t>
  </si>
  <si>
    <t>2192</t>
  </si>
  <si>
    <t>5324</t>
  </si>
  <si>
    <t>1176</t>
  </si>
  <si>
    <t>2260</t>
  </si>
  <si>
    <t>8429</t>
  </si>
  <si>
    <t>3780</t>
  </si>
  <si>
    <t>7655</t>
  </si>
  <si>
    <t>0752</t>
  </si>
  <si>
    <t>4310</t>
  </si>
  <si>
    <t>6104</t>
  </si>
  <si>
    <t>2560</t>
  </si>
  <si>
    <t>9474</t>
  </si>
  <si>
    <t>2104</t>
  </si>
  <si>
    <t>6847</t>
  </si>
  <si>
    <t>8182</t>
  </si>
  <si>
    <t>6893</t>
  </si>
  <si>
    <t>9264</t>
  </si>
  <si>
    <t>7524</t>
  </si>
  <si>
    <t>5494</t>
  </si>
  <si>
    <t>4618</t>
  </si>
  <si>
    <t>9077</t>
  </si>
  <si>
    <t>1157</t>
  </si>
  <si>
    <t>7828</t>
  </si>
  <si>
    <t>3500</t>
  </si>
  <si>
    <t>1515</t>
  </si>
  <si>
    <t>8475</t>
  </si>
  <si>
    <t>2996</t>
  </si>
  <si>
    <t>6825</t>
  </si>
  <si>
    <t>7519</t>
  </si>
  <si>
    <t>3042</t>
  </si>
  <si>
    <t>9343</t>
  </si>
  <si>
    <t>3062</t>
  </si>
  <si>
    <t>7191</t>
  </si>
  <si>
    <t>6013</t>
  </si>
  <si>
    <t>1070</t>
  </si>
  <si>
    <t>3969</t>
  </si>
  <si>
    <t>8106</t>
  </si>
  <si>
    <t>7662</t>
  </si>
  <si>
    <t>5675</t>
  </si>
  <si>
    <t>3105</t>
  </si>
  <si>
    <t>2124</t>
  </si>
  <si>
    <t>2838</t>
  </si>
  <si>
    <t>3601</t>
  </si>
  <si>
    <t>7478</t>
  </si>
  <si>
    <t>6848</t>
  </si>
  <si>
    <t>4955</t>
  </si>
  <si>
    <t>4023</t>
  </si>
  <si>
    <t>0485</t>
  </si>
  <si>
    <t>8815</t>
  </si>
  <si>
    <t>7304</t>
  </si>
  <si>
    <t>6888</t>
  </si>
  <si>
    <t>9450</t>
  </si>
  <si>
    <t>9349</t>
  </si>
  <si>
    <t>7802</t>
  </si>
  <si>
    <t>9419</t>
  </si>
  <si>
    <t>8500</t>
  </si>
  <si>
    <t>3983</t>
  </si>
  <si>
    <t>9484</t>
  </si>
  <si>
    <t>7610</t>
  </si>
  <si>
    <t>3369</t>
  </si>
  <si>
    <t>5367</t>
  </si>
  <si>
    <t>5482</t>
  </si>
  <si>
    <t>6119</t>
  </si>
  <si>
    <t>7069</t>
  </si>
  <si>
    <t>2177</t>
  </si>
  <si>
    <t>4832</t>
  </si>
  <si>
    <t>3487</t>
  </si>
  <si>
    <t>7213</t>
  </si>
  <si>
    <t>6161</t>
  </si>
  <si>
    <t>8178</t>
  </si>
  <si>
    <t>2077</t>
  </si>
  <si>
    <t>1801</t>
  </si>
  <si>
    <t>2981</t>
  </si>
  <si>
    <t>1203</t>
  </si>
  <si>
    <t>7217</t>
  </si>
  <si>
    <t>8839</t>
  </si>
  <si>
    <t>0555</t>
  </si>
  <si>
    <t>2019</t>
  </si>
  <si>
    <t>8416</t>
  </si>
  <si>
    <t>8875</t>
  </si>
  <si>
    <t>7141</t>
  </si>
  <si>
    <t>9492</t>
  </si>
  <si>
    <t>5625</t>
  </si>
  <si>
    <t>1146</t>
  </si>
  <si>
    <t>7560</t>
  </si>
  <si>
    <t>8318</t>
  </si>
  <si>
    <t>1149</t>
  </si>
  <si>
    <t>7188</t>
  </si>
  <si>
    <t>3241</t>
  </si>
  <si>
    <t>1977</t>
  </si>
  <si>
    <t>9198</t>
  </si>
  <si>
    <t>8284</t>
  </si>
  <si>
    <t>2061</t>
  </si>
  <si>
    <t>6398</t>
  </si>
  <si>
    <t>5639</t>
  </si>
  <si>
    <t>1507</t>
  </si>
  <si>
    <t>2246</t>
  </si>
  <si>
    <t>5039</t>
  </si>
  <si>
    <t>3089</t>
  </si>
  <si>
    <t>1517</t>
  </si>
  <si>
    <t>4931</t>
  </si>
  <si>
    <t>0322</t>
  </si>
  <si>
    <t>8269</t>
  </si>
  <si>
    <t>8644</t>
  </si>
  <si>
    <t>1333</t>
  </si>
  <si>
    <t>7936</t>
  </si>
  <si>
    <t>0129</t>
  </si>
  <si>
    <t>5712</t>
  </si>
  <si>
    <t>0847</t>
  </si>
  <si>
    <t>Благотворительное пожертвование. НДС не облагается. По пост. поруч No SO000020230108 от 08.01.2023.</t>
  </si>
  <si>
    <t>Благотворительное пожертвование по Договору пожертвования № 1/16-01-23 от 16 января 2023 года. НДС не облагается.</t>
  </si>
  <si>
    <t>Благотворительное пожертвование по Договору пожертвования №2/17-01-23 от 17.01.2023 Сумма 10000-00 Без налога (НДС)</t>
  </si>
  <si>
    <t>Благотворительное пожертвование по Договору пожертвования № 2/28-12-22 от 28 декабря 2022г  НДС не облагается</t>
  </si>
  <si>
    <t>4357</t>
  </si>
  <si>
    <t>9297</t>
  </si>
  <si>
    <t>4973</t>
  </si>
  <si>
    <t>6594</t>
  </si>
  <si>
    <t>2392</t>
  </si>
  <si>
    <t>6647</t>
  </si>
  <si>
    <t>0264</t>
  </si>
  <si>
    <t>0684</t>
  </si>
  <si>
    <t>5618</t>
  </si>
  <si>
    <t>2030</t>
  </si>
  <si>
    <t>4689</t>
  </si>
  <si>
    <t>4028</t>
  </si>
  <si>
    <t>6230</t>
  </si>
  <si>
    <t>5177</t>
  </si>
  <si>
    <t>3933</t>
  </si>
  <si>
    <t>1648</t>
  </si>
  <si>
    <t>4884</t>
  </si>
  <si>
    <t>0252</t>
  </si>
  <si>
    <t>0489</t>
  </si>
  <si>
    <t>9679</t>
  </si>
  <si>
    <t>6749</t>
  </si>
  <si>
    <t>9525</t>
  </si>
  <si>
    <t>8241</t>
  </si>
  <si>
    <t>4849</t>
  </si>
  <si>
    <t>8746</t>
  </si>
  <si>
    <t>7277</t>
  </si>
  <si>
    <t>6528</t>
  </si>
  <si>
    <t>3850</t>
  </si>
  <si>
    <t>3939</t>
  </si>
  <si>
    <t>6925</t>
  </si>
  <si>
    <t>5483</t>
  </si>
  <si>
    <t>4107</t>
  </si>
  <si>
    <t>7671</t>
  </si>
  <si>
    <t>5244</t>
  </si>
  <si>
    <t>2240</t>
  </si>
  <si>
    <t>7744</t>
  </si>
  <si>
    <t>0696</t>
  </si>
  <si>
    <t>0272</t>
  </si>
  <si>
    <t>3066</t>
  </si>
  <si>
    <t>0389</t>
  </si>
  <si>
    <t>7164</t>
  </si>
  <si>
    <t>6114</t>
  </si>
  <si>
    <t>4232</t>
  </si>
  <si>
    <t>6339</t>
  </si>
  <si>
    <t>8786</t>
  </si>
  <si>
    <t>8451</t>
  </si>
  <si>
    <t>6827</t>
  </si>
  <si>
    <t>2446</t>
  </si>
  <si>
    <t>5940</t>
  </si>
  <si>
    <t>0292</t>
  </si>
  <si>
    <t>6484</t>
  </si>
  <si>
    <t>1554</t>
  </si>
  <si>
    <t>5566</t>
  </si>
  <si>
    <t>9331</t>
  </si>
  <si>
    <t>Ч КРИСТИНА ВАЛЕРЬЕВНА</t>
  </si>
  <si>
    <t>Я НАТАЛИЯ ВЯЧЕСЛАВОВНА</t>
  </si>
  <si>
    <t>К ЛЮДМИЛА НИКОЛАЕВНА</t>
  </si>
  <si>
    <t>П ТАТЬЯНА ВЛАДИМИРОВНА</t>
  </si>
  <si>
    <t>Ц АЛЕКСАНДРА ЕВГЕНЬЕВНА</t>
  </si>
  <si>
    <t>В ГАЛИНА ВЛАДИМИРОВНА</t>
  </si>
  <si>
    <t>М АЙРАТ ИЛЬДАРОВИЧ</t>
  </si>
  <si>
    <t>К Анна Алексеевна</t>
  </si>
  <si>
    <t>М ЭЛЬДАР ПАВЛОВИЧ</t>
  </si>
  <si>
    <t>Г ОЛЬГА ЭМИЛЬЕВНА</t>
  </si>
  <si>
    <t>Ш АЛЕКСЕЙ ЮРЬЕВИЧ</t>
  </si>
  <si>
    <t>Б Светлана Александровна</t>
  </si>
  <si>
    <t>С ЕЛЕНА ВЛАДИМИРОВНА</t>
  </si>
  <si>
    <t>Т ЕЛЕНА НИКОЛАЕВНА</t>
  </si>
  <si>
    <t>С Евгений Александрович</t>
  </si>
  <si>
    <t>Л ЕЛЕНА СВЯТОСЛАВОВНА</t>
  </si>
  <si>
    <t>Б Михаил Олегович</t>
  </si>
  <si>
    <t>Р АЛЕКСАНДР ИВАНОВИЧ</t>
  </si>
  <si>
    <t>Б МАРИЯ АЛЕКСАНДРОВНА</t>
  </si>
  <si>
    <t>Т ИРИНА ГЕННАДЬЕВНА</t>
  </si>
  <si>
    <t>О ОЛЬГА АЛЕКСАНДРОВНА</t>
  </si>
  <si>
    <t>Н Татьяна Михайловна</t>
  </si>
  <si>
    <t>В АЛЕКСАНДР НИКОЛАЕВИЧ</t>
  </si>
  <si>
    <t>Д ВЛАДИМИР ВАЛЕРЬЕВИЧ</t>
  </si>
  <si>
    <t>О Артын Сергеевич</t>
  </si>
  <si>
    <t>П ЕВГЕНИЯ ЕВГЕНЬЕВНА</t>
  </si>
  <si>
    <t>Н НАДЕЖДА АЛЕКСАНДРОВНА</t>
  </si>
  <si>
    <t>С ОКСАНА СТАНИСЛАВОВНА</t>
  </si>
  <si>
    <t>С ИРИНА ИВАНОВНА</t>
  </si>
  <si>
    <t>С АЛЛА ИВАНОВНА</t>
  </si>
  <si>
    <t>Г Елена Анатольевна</t>
  </si>
  <si>
    <t>Я Ирина Игоревна</t>
  </si>
  <si>
    <t>Ч Наталья Александровна</t>
  </si>
  <si>
    <t>К СЕРГЕЙ МИХАЙЛОВИЧ</t>
  </si>
  <si>
    <t>Я АНТОН ЮРЬЕВИЧ</t>
  </si>
  <si>
    <t>Т Игорь Павлович</t>
  </si>
  <si>
    <t>Л Наталия Олеговна</t>
  </si>
  <si>
    <t>Ц ВАЛЕРИЙ ГЕОРГИЕВИЧ</t>
  </si>
  <si>
    <t>В ЕКАТЕРИНА ЭДУАРДОВНА</t>
  </si>
  <si>
    <t>П АННА ИВАНОВНА</t>
  </si>
  <si>
    <t>П Алексей Анатольевич</t>
  </si>
  <si>
    <t>Ш Мария Павловна</t>
  </si>
  <si>
    <t>С Полина Сергеевна</t>
  </si>
  <si>
    <t>К МАРИНА АЛЕКСАНДРОВНА</t>
  </si>
  <si>
    <t>Ж ВАЛЕНТИНА ВИКТОРОВНА</t>
  </si>
  <si>
    <t>П ДМИТРИЙ АЛЕКСЕЕВИЧ</t>
  </si>
  <si>
    <t>Л ИРИНА ВЯЧЕСЛАВОВНА</t>
  </si>
  <si>
    <t>К Евгения Юрьевна</t>
  </si>
  <si>
    <t>Х НИКИТА АНДРЕЕВИЧ</t>
  </si>
  <si>
    <t>Б ВАСИЛИЙ ИВАНОВИЧ</t>
  </si>
  <si>
    <t>Х ТАТЬЯНА ВИКТОРОВНА</t>
  </si>
  <si>
    <t>К ВАДИМ ЛЕОНИДОВИЧ</t>
  </si>
  <si>
    <t>Г ИЛЬДАР АХНАФОВИЧ</t>
  </si>
  <si>
    <t>К Евгений Леонидович</t>
  </si>
  <si>
    <t>С МАКСИМ ГЕННАДЬЕВИЧ</t>
  </si>
  <si>
    <t>О ЕЛЕНА ОЛЕГОВНА</t>
  </si>
  <si>
    <t>И Дмитрий Петрович</t>
  </si>
  <si>
    <t>П Андрей Анатольевич</t>
  </si>
  <si>
    <t>Е НАТАЛИЯ БОРИСОВНА</t>
  </si>
  <si>
    <t>М ОЛЬГА АЛЕКСАНДРОВНА</t>
  </si>
  <si>
    <t>Х ЕВГЕНИЙ ПАВЛОВИЧ</t>
  </si>
  <si>
    <t>Г Мария Михайловна</t>
  </si>
  <si>
    <t>С ИРИНА ВЛАДИМИРОВНА</t>
  </si>
  <si>
    <t>С НАДЕЖДА ВАСИЛЬЕВНА</t>
  </si>
  <si>
    <t>Л АННА ГЕННАДЬЕВНА</t>
  </si>
  <si>
    <t>К НАТАЛЬЯ СЕРГЕЕВНА</t>
  </si>
  <si>
    <t>М МАРИЯ АЛЕКСАНДРОВНА</t>
  </si>
  <si>
    <t>К ВАЛЕРИЙ МИХАЙЛОВИЧ</t>
  </si>
  <si>
    <t>Б НАДЕЖДА ВЛАДИМИРОВНА</t>
  </si>
  <si>
    <t>С Айгуль Мидхатовна</t>
  </si>
  <si>
    <t>М ИЛЬЯ КОНСТАНТИНОВИЧ</t>
  </si>
  <si>
    <t>П Лариса Ивановна</t>
  </si>
  <si>
    <t>Е ИРИНА ФЕДОРОВНА</t>
  </si>
  <si>
    <t>В ВЛАДИСЛАВ ВАЛЕРЬЕВИЧ</t>
  </si>
  <si>
    <t>И Дмитрий Валерьевич</t>
  </si>
  <si>
    <t>Б АЛЕКСАНДР ЭДУАРДОВИЧ</t>
  </si>
  <si>
    <t>М Василий Валентинович</t>
  </si>
  <si>
    <t>М АЛЕКСАНДРА АРКАДЬЕВНА</t>
  </si>
  <si>
    <t>К Виктор Александрович</t>
  </si>
  <si>
    <t>Р ТАТЬЯНА ВАЛЕРЬЕВНА</t>
  </si>
  <si>
    <t>Л ОЛЬГА ИВАНОВНА</t>
  </si>
  <si>
    <t>К ЕВГЕНИЙ ЭДУАРДОВИЧ</t>
  </si>
  <si>
    <t>Б АЛЕКСАНДР ИГОРЕВИЧ</t>
  </si>
  <si>
    <t>П ДМИТРИЙ АЛЕКСАНДРОВИЧ</t>
  </si>
  <si>
    <t>И Алексей Петрович</t>
  </si>
  <si>
    <t>К АНАСТАСИЯ СЕРГЕЕВНА</t>
  </si>
  <si>
    <t>А ИГОРЬ ВЛАДИМИРОВИЧ</t>
  </si>
  <si>
    <t>Е РОМАН ЮРЬЕВИЧ</t>
  </si>
  <si>
    <t>П Зоя Владимировна</t>
  </si>
  <si>
    <t>С САВЕЛИЙ АЛЕКСАНДРОВИЧ</t>
  </si>
  <si>
    <t>К НАТАЛЬЯ ЮРЬЕВНА</t>
  </si>
  <si>
    <t>З АЛЕКСАНДР ОЛЕГОВИЧ</t>
  </si>
  <si>
    <t>С ВЛАДИСЛАВ АЛЕКСАНДРОВИЧ</t>
  </si>
  <si>
    <t>А РУСТАМ ТАХИРОВИЧ</t>
  </si>
  <si>
    <t>Б Диана Дамировна</t>
  </si>
  <si>
    <t>Я ЮРИЙ АЛЕКСАНДРОВИЧ</t>
  </si>
  <si>
    <t>Ф Светлана Васильевна</t>
  </si>
  <si>
    <t>А ВИКТОР АНДРЕЕВИЧ</t>
  </si>
  <si>
    <t>К НАТАЛЬЯ НИКОЛАЕВНА</t>
  </si>
  <si>
    <t>О ИРИНА ВАЛЕНТИНОВНА</t>
  </si>
  <si>
    <t>П Наталья Алексеевна</t>
  </si>
  <si>
    <t>Я Ирина Николаевна</t>
  </si>
  <si>
    <t>Б Борис Геннадьевич</t>
  </si>
  <si>
    <t>К ЮЛИЯ АЛЕКСАНДРОВНА</t>
  </si>
  <si>
    <t>И Артем Владимирович</t>
  </si>
  <si>
    <t>М ИРИНА ШАМИЛЬЕВНА</t>
  </si>
  <si>
    <t>Б РУСЛАН ИГОРЕВИЧ</t>
  </si>
  <si>
    <t>С Олег Леонидович</t>
  </si>
  <si>
    <t>Г АЛЕКСАНДР АЛЕКСАНДРОВИЧ</t>
  </si>
  <si>
    <t>Г ДМИТРИЙ ВИКТОРОВИЧ</t>
  </si>
  <si>
    <t>К ЮРИЙ СЕРГЕЕВИЧ</t>
  </si>
  <si>
    <t>О АНТОН АЛЕКСАНДРОВИЧ</t>
  </si>
  <si>
    <t>Б Максим Валерьевич</t>
  </si>
  <si>
    <t>И ЮЛИЯ ЛЕОНИДОВНА</t>
  </si>
  <si>
    <t>Е МАРИНА СЕРГЕЕВНА</t>
  </si>
  <si>
    <t>З АННА АНАТОЛЬЕВНА</t>
  </si>
  <si>
    <t>П ЛЮДМИЛА ОЛЕГОВНА</t>
  </si>
  <si>
    <t>Ф Юлия Владимировна</t>
  </si>
  <si>
    <t>Б ТАТЬЯНА ЛЕОНИДОВНА</t>
  </si>
  <si>
    <t>Ш ЕЛЕНА БОРИСОВНА</t>
  </si>
  <si>
    <t>Ф АЛЕКСАНДР ПАВЛОВИЧ</t>
  </si>
  <si>
    <t>Д Андрей Александрович</t>
  </si>
  <si>
    <t>Д ДМИТРИЙ ЛЕОНИДОВИЧ</t>
  </si>
  <si>
    <t>М ИВАН ВИКТОРОВИЧ</t>
  </si>
  <si>
    <t xml:space="preserve">О АЛЕКСАНДР </t>
  </si>
  <si>
    <t>П Вячеслав Александрович</t>
  </si>
  <si>
    <t>Г Светлана Владимировна</t>
  </si>
  <si>
    <t>К ОЛЬГА КОНСТАНТИНОВНА</t>
  </si>
  <si>
    <t>В КСЕНИЯ ПАВЛОВНА</t>
  </si>
  <si>
    <t>Л ВЯЧЕСЛАВ АЛЕКСЕЕВИЧ</t>
  </si>
  <si>
    <t>С Александр Евгеньевич</t>
  </si>
  <si>
    <t>Ш РОДИОН ВАСИЛЬЕВИЧ</t>
  </si>
  <si>
    <t>Т Марина Леонидовна</t>
  </si>
  <si>
    <t>Т АЛЁНА СЕРГЕЕВНА</t>
  </si>
  <si>
    <t>Т Тарас Владимирович</t>
  </si>
  <si>
    <t>Г ЮЛИЯ ГЕННАДЬЕВНА</t>
  </si>
  <si>
    <t>А Татьяна Юрьевна</t>
  </si>
  <si>
    <t>К ТАТЬЯНА ВАЛЕРЬЕВНА</t>
  </si>
  <si>
    <t>В АНДРЕЙ ВИКТОРОВИЧ</t>
  </si>
  <si>
    <t>Ш Татьяна Валентиновна</t>
  </si>
  <si>
    <t>Ч Антон Игоревич</t>
  </si>
  <si>
    <t>У ЕЛЕНА АЛЕКСАНДРОВНА</t>
  </si>
  <si>
    <t>С Елена Анатольевна</t>
  </si>
  <si>
    <t>Т Сергей Игоревич</t>
  </si>
  <si>
    <t>Р Светлана Николаевна</t>
  </si>
  <si>
    <t>К ДМИТРИЙ МИХАЙЛОВИЧ</t>
  </si>
  <si>
    <t>Ш Ияс Уссамаевич</t>
  </si>
  <si>
    <t>К ЮЛИЯ ОЛЕГОВНА</t>
  </si>
  <si>
    <t>Ч ДМИТРИЙ ВАЛЕРЬЕВИЧ</t>
  </si>
  <si>
    <t>М ВАДИМ ВАЛЕРЬЕВИЧ</t>
  </si>
  <si>
    <t>З СВЕТЛАНА АЛЕКСАНДРОВНА</t>
  </si>
  <si>
    <t>Ц ЮЛИЯ ЕВГЕНЬЕВНА</t>
  </si>
  <si>
    <t>С ИГОРЬ ВИКТОРОВИЧ</t>
  </si>
  <si>
    <t>Т ЕКАТЕРИНА ПЕТРОВНА</t>
  </si>
  <si>
    <t>М КОНСТАНТИН АЛЕКСАНДРОВИЧ</t>
  </si>
  <si>
    <t>Р УЛЬЯНА СЕРГЕЕВНА</t>
  </si>
  <si>
    <t>С МИХАИЛ ВЛАДИМИРОВИЧ</t>
  </si>
  <si>
    <t>Г АНАСТАСИЯ НИКОЛАЕВНА</t>
  </si>
  <si>
    <t>Ч МАРИЯ ИВАНОВНА</t>
  </si>
  <si>
    <t>К Наталья Анатольевна</t>
  </si>
  <si>
    <t>Г ВАСИЛИЙ МИХАЙЛОВИЧ</t>
  </si>
  <si>
    <t>К Владимир Васильевич</t>
  </si>
  <si>
    <t>Е АЛЕКСАНДР ВИКТОРОВИЧ</t>
  </si>
  <si>
    <t>Д ЯРОСЛАВ ИГОРЕВИЧ</t>
  </si>
  <si>
    <t>И ИЛЬЯ НИКОЛАЕВИЧ</t>
  </si>
  <si>
    <t>Р Александр Григорьевич</t>
  </si>
  <si>
    <t>Т Ольга Львовна</t>
  </si>
  <si>
    <t>Л ИВАН ВЯЧЕСЛАВОВИЧ</t>
  </si>
  <si>
    <t>Т ЮЛИЯ АМИРОВНА</t>
  </si>
  <si>
    <t>С Светлана Валентиновна</t>
  </si>
  <si>
    <t>П ТАТЬЯНА ЮРЬЕВНА</t>
  </si>
  <si>
    <t>М СВЕТЛАНА ПАВЛОВНА</t>
  </si>
  <si>
    <t>Ж АННА ВЛАДИМИРОВНА</t>
  </si>
  <si>
    <t>К МАРИНА ВАСИЛЬЕВНА</t>
  </si>
  <si>
    <t>П НАДЕЖДА ЮРЬЕВНА</t>
  </si>
  <si>
    <t>Р РОМАН СЕРГЕЕВИЧ</t>
  </si>
  <si>
    <t>Х АЛЕКСАНДРА РОМАНОВНА</t>
  </si>
  <si>
    <t>Ш СЕРГЕЙ АЛЕКСЕЕВИЧ</t>
  </si>
  <si>
    <t>Т ДАНИЛ АЛЕКСАНДРОВИЧ</t>
  </si>
  <si>
    <t>Б ОЛЬГА ЛЕОНИДОВНА</t>
  </si>
  <si>
    <t>Д ЕВГЕНИЙ СЕРГЕЕВИЧ</t>
  </si>
  <si>
    <t>Е КРИСТИНА ВАЛЕРЬЕВНА</t>
  </si>
  <si>
    <t>Р НАТАЛИЯ АЛЕКСАНДРОВНА</t>
  </si>
  <si>
    <t>Г ЕКАТЕРИНА МАРАТОВНА</t>
  </si>
  <si>
    <t>У ДАВИД КОНДРАТЬЕВИЧ</t>
  </si>
  <si>
    <t>Г ТАТЬЯНА ВЛАДИМИРОВНА</t>
  </si>
  <si>
    <t>Л НАДЕЖДА ВАЛЕНТИНОВНА</t>
  </si>
  <si>
    <t>Ф ВАЛЕРИЯ АРМЕНОВНА</t>
  </si>
  <si>
    <t>П Надежда Ивановна</t>
  </si>
  <si>
    <t>С АЛЕКСЕЙ ВАЛЕНТИНОВИЧ</t>
  </si>
  <si>
    <t>Б ДМИТРИЙ ВИКТОРОВИЧ</t>
  </si>
  <si>
    <t>Я ИРИНА ВЛАДИМИРОВНА</t>
  </si>
  <si>
    <t>М НАТАЛЬЯ МИХАЙЛОВНА</t>
  </si>
  <si>
    <t>Ю Людмила Александровна</t>
  </si>
  <si>
    <t>М Мария Михайловна</t>
  </si>
  <si>
    <t>К Виктория Алексеевна</t>
  </si>
  <si>
    <t>К Владислав Владимирович</t>
  </si>
  <si>
    <t>Г Олеся Андреевна</t>
  </si>
  <si>
    <t>П Марина Геннадьевна</t>
  </si>
  <si>
    <t>Б ЕЛЕНА ВАСИЛЬЕВНА</t>
  </si>
  <si>
    <t>Г МАРИНА КУРБАНОВНА</t>
  </si>
  <si>
    <t>Г МАКСИМ ВЯЧЕСЛАВОВИЧ</t>
  </si>
  <si>
    <t>Х Ольга Викторовна</t>
  </si>
  <si>
    <t>С НАТАЛЬЯ АЛЕКСАНДРОВНА</t>
  </si>
  <si>
    <t>Ш ОЛЕГ ВАСИЛЬЕВИЧ</t>
  </si>
  <si>
    <t>Д АНАСТАСИЯ АНДРЕЕВНА</t>
  </si>
  <si>
    <t>К ЕЛЕНА ВЛАДИМИРОВНА</t>
  </si>
  <si>
    <t>П МИХАИЛ ЮРЬЕВИЧ</t>
  </si>
  <si>
    <t>Ю АНАСТАСИЯ ВЛАДИМИРОВНА</t>
  </si>
  <si>
    <t xml:space="preserve">К Максим </t>
  </si>
  <si>
    <t>Б Светлана Ефимовна</t>
  </si>
  <si>
    <t>О Иван Сергеевич</t>
  </si>
  <si>
    <t>П ЕВГЕНИЙ СЕРГЕЕВИЧ</t>
  </si>
  <si>
    <t>М ЛИЛИЯ ГАБДУЛЛОВНА</t>
  </si>
  <si>
    <t>Д Елена Геннадьевна</t>
  </si>
  <si>
    <t>П Виктория Викторовна</t>
  </si>
  <si>
    <t>Г ГЛЕБ ЮРЬЕВИЧ</t>
  </si>
  <si>
    <t>З Юлия Павловна</t>
  </si>
  <si>
    <t>Г АЙНУР МИННУРОВИЧ</t>
  </si>
  <si>
    <t>Ж КРИСТИНА НИКОЛАЕВНА</t>
  </si>
  <si>
    <t>М Кирилл Иванович</t>
  </si>
  <si>
    <t>Т АЛИНА ИГОРЕВНА</t>
  </si>
  <si>
    <t>Я ПАВЕЛ МИХАЙЛОВИЧ</t>
  </si>
  <si>
    <t>Х Оксана Ивановна</t>
  </si>
  <si>
    <t>С МАРИНА АЛЕКСАНДРОВНА</t>
  </si>
  <si>
    <t>Б ЕЛЕНА АЛЕКСЕЕВНА</t>
  </si>
  <si>
    <t>К ИРИНА КОНСТАНТИНОВНА</t>
  </si>
  <si>
    <t>С ВЛАДИСЛАВ ЕВГЕНЬЕВИЧ</t>
  </si>
  <si>
    <t>К АННА СТАНИСЛАВОВНА</t>
  </si>
  <si>
    <t>Г Миляуша Ильгамовна</t>
  </si>
  <si>
    <t>С ЛЮДМИЛА ВЛАДИМИРОВНА</t>
  </si>
  <si>
    <t>Д АЛЕКСЕЙ НИКОЛАЕВИЧ</t>
  </si>
  <si>
    <t>М Заира Мурадовна</t>
  </si>
  <si>
    <t>С ТАТЬЯНА НИКОЛАЕВНА</t>
  </si>
  <si>
    <t>П Екатерина Сергеевна</t>
  </si>
  <si>
    <t>С ЛЮДМИЛА АЛЕКСАНДРОВНА</t>
  </si>
  <si>
    <t>Ш ТАТЬЯНА ВЯЧЕСЛАВОВНА</t>
  </si>
  <si>
    <t>Б Светлана Анатольевна</t>
  </si>
  <si>
    <t>М НИКИТА АЛЕКСАНДРОВИЧ</t>
  </si>
  <si>
    <t>В Светлана Викторовна</t>
  </si>
  <si>
    <t>А Сергей Львович</t>
  </si>
  <si>
    <t>С ЛАРИСА ВИКТОРОВНА</t>
  </si>
  <si>
    <t>К ДМИТРИЙ БОРИСОВИЧ</t>
  </si>
  <si>
    <t>Т ОЛЬГА ВИКТОРОВНА</t>
  </si>
  <si>
    <t>Ш Михаил Владимирович</t>
  </si>
  <si>
    <t>К ИГОРЬ АНАТОЛЬЕВИЧ</t>
  </si>
  <si>
    <t>Р ЮЛИЯ АНАТОЛЬЕВНА</t>
  </si>
  <si>
    <t>П Анна Сергеевна</t>
  </si>
  <si>
    <t>Ч Светлана Юрьевна</t>
  </si>
  <si>
    <t>А ТИМУР РАМИЛЕВИЧ</t>
  </si>
  <si>
    <t>Л Анна Юрьевна</t>
  </si>
  <si>
    <t>Б ОЛЬГА СЕРГЕЕВНА</t>
  </si>
  <si>
    <t>Т ИЛЬЯ НИКОЛАЕВИЧ</t>
  </si>
  <si>
    <t>К Екатерина Васильевна</t>
  </si>
  <si>
    <t>Г АНАСТАСИЯ АЛЕКСАНДРОВНА</t>
  </si>
  <si>
    <t>П ЕЛЕНА ВЯЧЕСЛАВОВНА</t>
  </si>
  <si>
    <t>С НАДЕЖДА ЮРЬЕВНА</t>
  </si>
  <si>
    <t>Е АЛЕКСЕЙ ВЛАДИМИРОВИЧ</t>
  </si>
  <si>
    <t>А Людмила Александровна</t>
  </si>
  <si>
    <t>Ч Артем Павлович</t>
  </si>
  <si>
    <t>Т ГЕЛЬСИНЭ РАСИМОВНА</t>
  </si>
  <si>
    <t>К Наталья Петровна</t>
  </si>
  <si>
    <t>П ОЛЬГА МИХАЙЛОВНА</t>
  </si>
  <si>
    <t>В Ирина Анатольевна</t>
  </si>
  <si>
    <t>С ЕКАТЕРИНА ВАЛЕРЬЕВНА</t>
  </si>
  <si>
    <t>А Стелла Витальевна</t>
  </si>
  <si>
    <t>И ОЛЬГА ВЕНИАМИНОВНА</t>
  </si>
  <si>
    <t>Т Ирина Андреевна</t>
  </si>
  <si>
    <t>В Ольга Александровна</t>
  </si>
  <si>
    <t>А НАРИНЕ АРСЕНИ</t>
  </si>
  <si>
    <t>М Наталья Васильевна</t>
  </si>
  <si>
    <t>Б АЛЕКСАНДР НИКОЛАЕВИЧ</t>
  </si>
  <si>
    <t>П ЕКАТЕРИНА ФЕДОРОВНА</t>
  </si>
  <si>
    <t>В РУШАН НИСАМЕТДИНОВИЧ</t>
  </si>
  <si>
    <t>Т Елена Владимировна</t>
  </si>
  <si>
    <t>Ж Кирилл Михайлович</t>
  </si>
  <si>
    <t>Г АЛИНА АЛЕКСАНДРОВНА</t>
  </si>
  <si>
    <t>С АЛЬБЕРТ РИВКАТОВИЧ</t>
  </si>
  <si>
    <t>Ч ВИКТОРИЯ МИХАЙЛОВНА</t>
  </si>
  <si>
    <t>И АНДРЕЙ ЮРЬЕВИЧ</t>
  </si>
  <si>
    <t>Д Лариса Витальевна</t>
  </si>
  <si>
    <t>Х ИНГА ВАЛЕРЬЕВНА</t>
  </si>
  <si>
    <t>Н АЛЕКСАНДРА ГЕННАДЬЕВНА</t>
  </si>
  <si>
    <t>С РОМАН РОБЕРТОВИЧ</t>
  </si>
  <si>
    <t>Б Светлана Викторовна</t>
  </si>
  <si>
    <t>Б СТЕПАН АЛЕКСАНДРОВИЧ</t>
  </si>
  <si>
    <t>Ц КСЕНИЯ СЕРГЕЕВНА</t>
  </si>
  <si>
    <t>Р Надежда Алексеевна</t>
  </si>
  <si>
    <t>Г ЛАРИСА ИВАНОВНА</t>
  </si>
  <si>
    <t>Е Евгений Семенович</t>
  </si>
  <si>
    <t>Б ТАТЬЯНА ГЕННАДЬЕВНА</t>
  </si>
  <si>
    <t>З ИРИНА НИКОЛАЕВНА</t>
  </si>
  <si>
    <t>Р ДМИТРИЙ СЕРГЕЕВИЧ</t>
  </si>
  <si>
    <t>Ш Антон Петрович</t>
  </si>
  <si>
    <t>Ш Татьяна Юрьевна</t>
  </si>
  <si>
    <t>М МАРИЯ ДМИТРИЕВНА</t>
  </si>
  <si>
    <t>М Ирина Викторовна</t>
  </si>
  <si>
    <t>Т ИГОРЬ АЛЕКСАНДРОВИЧ</t>
  </si>
  <si>
    <t>С ВАЛЕНТИНА ИВАНОВНА</t>
  </si>
  <si>
    <t>И Андрей Павлович</t>
  </si>
  <si>
    <t>К МАРИНА ЛЕОНИДОВНА</t>
  </si>
  <si>
    <t>Д Анна Владимировна</t>
  </si>
  <si>
    <t>Ф Елена Олеговна</t>
  </si>
  <si>
    <t>Г ЛЮДМИЛА ПАВЛОВНА</t>
  </si>
  <si>
    <t>А ИРИНА ДМИТРИЕВНА</t>
  </si>
  <si>
    <t>К КОНСТАНТИН ВИКТОРОВИЧ</t>
  </si>
  <si>
    <t>М Ирина Леонидовна</t>
  </si>
  <si>
    <t>О Мария Сергеевна</t>
  </si>
  <si>
    <t>Г Андрей Ашотович</t>
  </si>
  <si>
    <t>Г ОЛЬГА ЮРЬЕВНА</t>
  </si>
  <si>
    <t>С Евгений Викторович</t>
  </si>
  <si>
    <t>И Дорджи Николаевич</t>
  </si>
  <si>
    <t>Ф АНДРЕЙ ВЛАДИМИРОВИЧ</t>
  </si>
  <si>
    <t>П НАТАЛЬЯ КОНСТАНТИНОВНА</t>
  </si>
  <si>
    <t>Г СВЕТЛАНА АЛЕКСАНДРОВНА</t>
  </si>
  <si>
    <t>Ч ТАТЬЯНА БОРИСОВНА</t>
  </si>
  <si>
    <t xml:space="preserve">Я ТИМУР </t>
  </si>
  <si>
    <t>С Евгения Эдуардовна</t>
  </si>
  <si>
    <t>С Евгения Сергеевна</t>
  </si>
  <si>
    <t>Б ЛУИЗА РАДИЕВНА</t>
  </si>
  <si>
    <t>Д ГАЛИНА АЛЕКСАНДРОВНА</t>
  </si>
  <si>
    <t>Л ВЕРА АЛЕКСЕЕВНА</t>
  </si>
  <si>
    <t>Ф ДМИТРИЙ ИГОРЕВИЧ</t>
  </si>
  <si>
    <t>Е МАРИЯ ВАСИЛЬЕВНА</t>
  </si>
  <si>
    <t>К АНДРЕЙ АЛЕКСАНДРОВИЧ</t>
  </si>
  <si>
    <t>Б АЛЬБИНА ГРИГОРЬЕВНА</t>
  </si>
  <si>
    <t>Д ОЛЬГА ВЛАДИМИРОВНА</t>
  </si>
  <si>
    <t>С АЛЕКСЕЙ АЛЕКСЕЕВИЧ</t>
  </si>
  <si>
    <t>П АНДРЕЙ МИХАЙЛОВИЧ</t>
  </si>
  <si>
    <t>Л ЕЛЕНА ЛЕОНИДОВНА</t>
  </si>
  <si>
    <t>Г Татьяна Валерьевна</t>
  </si>
  <si>
    <t>Ш ИРИНА БОРИСОВНА</t>
  </si>
  <si>
    <t>В АРТЕМ ВЛАДИМИРОВИЧ</t>
  </si>
  <si>
    <t>К Надежда Сергеевна</t>
  </si>
  <si>
    <t>С ЕКАТЕРИНА ДМИТРИЕВНА</t>
  </si>
  <si>
    <t>М АЛЕКСЕЙ НИКОЛАЕВИЧ</t>
  </si>
  <si>
    <t>С ЮЛИЯ ВАЛЕРИЕВНА</t>
  </si>
  <si>
    <t>Ш Светлана Александровна</t>
  </si>
  <si>
    <t>Г КСЕНИЯ ЮРЬЕВНА</t>
  </si>
  <si>
    <t>З АЛИСА АНДРЕЕВНА</t>
  </si>
  <si>
    <t>Д АНДРЕЙ АЛЕКСАНДРОВИЧ</t>
  </si>
  <si>
    <t>Ф Екатерина Александровна</t>
  </si>
  <si>
    <t>О Виталий Владимирович</t>
  </si>
  <si>
    <t>Ч ЕКАТЕРИНА ВИКТОРОВНА</t>
  </si>
  <si>
    <t>Г Наталья Борисовна</t>
  </si>
  <si>
    <t>Х Игорь Сергеевич</t>
  </si>
  <si>
    <t>Г ТАТЬЯНА АЛЕКСАНДРОВНА</t>
  </si>
  <si>
    <t>Г НАТАЛЬЯ ИВАНОВНА</t>
  </si>
  <si>
    <t>Ф ЕЛЕНА НИКОЛАЕВНА</t>
  </si>
  <si>
    <t>А Ирина Вячеславовна</t>
  </si>
  <si>
    <t>А АЛЕКСАНДРА ПЕТРОВНА</t>
  </si>
  <si>
    <t>З МАКСИМ АЛЕКСАНДРОВИЧ</t>
  </si>
  <si>
    <t>С Егор Сергеевич</t>
  </si>
  <si>
    <t>Р АЛЕКСАНДР ПАВЛОВИЧ</t>
  </si>
  <si>
    <t>А Эльза Николаевна</t>
  </si>
  <si>
    <t>У НАТАЛЬЯ ЭДУАРДОВНА</t>
  </si>
  <si>
    <t>Ф Лариса Николаевна</t>
  </si>
  <si>
    <t>И ОЛЬГА ВЛАДИМИРОВНА</t>
  </si>
  <si>
    <t>Я Ольга Борисовна</t>
  </si>
  <si>
    <t>П МИХАИЛ НИКОЛАЕВИЧ</t>
  </si>
  <si>
    <t>Р ВЕРОНИКА АНАТОЛЬЕВНА</t>
  </si>
  <si>
    <t>Ш Алевтина Викторовна</t>
  </si>
  <si>
    <t>Р МАРИНА ФЕДОРОВНА</t>
  </si>
  <si>
    <t>К Денис Николаевич</t>
  </si>
  <si>
    <t>М ВЛАДИМИР ЕВГЕНЬЕВИЧ</t>
  </si>
  <si>
    <t>Ф Анна Михайловна</t>
  </si>
  <si>
    <t>Т МИХАИЛ ВЛАДИМИРОВИЧ</t>
  </si>
  <si>
    <t>К Елена Игоревна</t>
  </si>
  <si>
    <t>Н Татьяна Леонидовна</t>
  </si>
  <si>
    <t>З НАТАЛЬЯ ВЛАДИМИРОВНА</t>
  </si>
  <si>
    <t>Л АНАСТАСИЯ ИГОРЕВНА</t>
  </si>
  <si>
    <t>Ш МАРИНА ВИКТОРОВНА</t>
  </si>
  <si>
    <t>А Елена Николаевна</t>
  </si>
  <si>
    <t>П АНВАР МАХМУДАЛИЕВИЧ</t>
  </si>
  <si>
    <t>М ОЛЬГА СЕРГЕЕВНА</t>
  </si>
  <si>
    <t>Ш ТАТЬЯНА ДМИТРИЕВНА</t>
  </si>
  <si>
    <t>П ВИКТОРИЯ ГРИГОРЬЕВНА</t>
  </si>
  <si>
    <t>Ц ЕЛЕНА АНАТОЛЬЕВНА</t>
  </si>
  <si>
    <t>Е Владимир Олегович</t>
  </si>
  <si>
    <t>П СЕРГЕЙ ЮРЬЕВИЧ</t>
  </si>
  <si>
    <t>К Анастасия Владимировна</t>
  </si>
  <si>
    <t>Л АЛЛА ВИКТОРОВНА</t>
  </si>
  <si>
    <t>К Евгений Юрьевич</t>
  </si>
  <si>
    <t>Т Наталья Дмитриевна</t>
  </si>
  <si>
    <t>П ЕКАТЕРИНА ПАВЛОВНА</t>
  </si>
  <si>
    <t>К Раиса Хакимовна</t>
  </si>
  <si>
    <t>Г МИЛЕНА ЮРЬЕВНА</t>
  </si>
  <si>
    <t>Г Наталья Николаевна</t>
  </si>
  <si>
    <t>З Элеонора Ефимовна</t>
  </si>
  <si>
    <t>К АРСЕН ДЖАМБЕЧЕВИЧ</t>
  </si>
  <si>
    <t>Т Наталья Алексеевна</t>
  </si>
  <si>
    <t>П КОНСТАНТИН АЛЕКСАНДРОВИЧ</t>
  </si>
  <si>
    <t>К ТАТЬЯНА ЕВГЕНЬЕВНА</t>
  </si>
  <si>
    <t>А ЮЛИЯ ФАИЗОВНА</t>
  </si>
  <si>
    <t>Д МИХАИЛ ЯНОВИЧ</t>
  </si>
  <si>
    <t>Ш Анна Николаевна</t>
  </si>
  <si>
    <t>К НИКОЛАЙ ВИКТОРОВИЧ</t>
  </si>
  <si>
    <t>М Александр Вячеславович</t>
  </si>
  <si>
    <t>М ЕКАТЕРИНА АНАТОЛЬЕВНА</t>
  </si>
  <si>
    <t>Б НАДЕЖДА ВАЛЕНТИНОВНА</t>
  </si>
  <si>
    <t>М ДМИТРИЙ ВЛАДИМИРОВИЧ</t>
  </si>
  <si>
    <t>Г Ольга Вячеславовна</t>
  </si>
  <si>
    <t>Н ЛЮДМИЛА АНДРЕЕВНА</t>
  </si>
  <si>
    <t>П ПАВЕЛ АЛЕКСАНДРОВИЧ</t>
  </si>
  <si>
    <t>Л Игорь Евгеньевич</t>
  </si>
  <si>
    <t>Л ОЛЕСЯ СТЕПАНОВНА</t>
  </si>
  <si>
    <t>З Надежда Николаевна</t>
  </si>
  <si>
    <t>К ЛЮДМИЛА ФИЛИППОВНА</t>
  </si>
  <si>
    <t>А Галина Трофимовна</t>
  </si>
  <si>
    <t>М ЕЛЕНА МИХАЙЛОВНА</t>
  </si>
  <si>
    <t>Ц ДМИТРИЙ СЕРГЕЕВИЧ</t>
  </si>
  <si>
    <t>Д ИННА ВЛАДИМИРОВНА</t>
  </si>
  <si>
    <t>К НИКОЛАЙ АЛЕКСАНДРОВИЧ</t>
  </si>
  <si>
    <t>Л НАТАЛЬЯ ЕВГЕНЬЕВНА</t>
  </si>
  <si>
    <t>Б НАИЛЬ РИФОВИЧ</t>
  </si>
  <si>
    <t>Н ИГОРЬ АНАТОЛЬЕВИЧ</t>
  </si>
  <si>
    <t>М ОЛЬГА ЛЕОНИДОВНА</t>
  </si>
  <si>
    <t>Н ОЛЬГА ОЛЕГОВНА</t>
  </si>
  <si>
    <t>А Светлана Евгеньевна</t>
  </si>
  <si>
    <t>Р ЮЛИЯ МИХАЙЛОВНА</t>
  </si>
  <si>
    <t>Б РИММА НИКОЛАЕВНА</t>
  </si>
  <si>
    <t>Л НИНА ВАСИЛЬЕВНА</t>
  </si>
  <si>
    <t>П КИРИЛЛ ВЛАДИМИРОВИЧ</t>
  </si>
  <si>
    <t>Г Сергей Михайлович</t>
  </si>
  <si>
    <t>К Светлана Викторовна</t>
  </si>
  <si>
    <t>М ОЛЬГА ВАЛЕРИАНОВНА</t>
  </si>
  <si>
    <t>Б ВИКТОР ВЛАДИМИРОВИЧ</t>
  </si>
  <si>
    <t>Ф Андрей Евгеньевич</t>
  </si>
  <si>
    <t>К ОКСАНА АЛЕКСАНДРОВНА</t>
  </si>
  <si>
    <t>К СЕРГЕЙ СЕРГЕЕВИЧ</t>
  </si>
  <si>
    <t>М Наталья Анатольевна</t>
  </si>
  <si>
    <t>Ч ЛИЛИЯ ФАНИЛЕВНА</t>
  </si>
  <si>
    <t>Ф ДАРЬЯ ВАСИЛЬЕВНА</t>
  </si>
  <si>
    <t>Т СТАНИСЛАВ СЕРГЕЕВИЧ</t>
  </si>
  <si>
    <t>Ц ЛЮДМИЛА ЕВГЕНЬЕВНА</t>
  </si>
  <si>
    <t>К ЮЛИЯ ВИКТОРОВНА</t>
  </si>
  <si>
    <t>З Алена Фидаисовна</t>
  </si>
  <si>
    <t>Б МАРИЯ АНДРЕЕВНА</t>
  </si>
  <si>
    <t>М МИХАИЛ АЛЕКСАНДРОВИЧ</t>
  </si>
  <si>
    <t>Л ОЛЬГА НИКОЛАЕВНА</t>
  </si>
  <si>
    <t>М Татьяна Игоревна</t>
  </si>
  <si>
    <t>И Иван Васильевич</t>
  </si>
  <si>
    <t>К АЛЕКСАНДР АНДРЕЕВИЧ</t>
  </si>
  <si>
    <t>Т Павел Евгеньевич</t>
  </si>
  <si>
    <t>Х ИРИНА СЕРГЕЕВНА</t>
  </si>
  <si>
    <t>Е ЕВГЕНИЙ АЛЕКСЕЕВИЧ</t>
  </si>
  <si>
    <t>К Дмитрий Петрович</t>
  </si>
  <si>
    <t>К ЛАРИСА НИКОЛАЕВНА</t>
  </si>
  <si>
    <t>Ю Денис Владимирович</t>
  </si>
  <si>
    <t>П Ирина Викторовна</t>
  </si>
  <si>
    <t>Г Татьяна Юрьевна</t>
  </si>
  <si>
    <t>П Виктория Михайловна</t>
  </si>
  <si>
    <t>Ч ДЕНИС АЛЕКСАНДРОВИЧ</t>
  </si>
  <si>
    <t>Г РИНА ВИТАЛЬЕВНА</t>
  </si>
  <si>
    <t>А Алена Юрьевна</t>
  </si>
  <si>
    <t>Р АНДРЕЙ ИВАНОВИЧ</t>
  </si>
  <si>
    <t>Ш ОЛЕСЯ ВЯЧЕСЛАВОВНА</t>
  </si>
  <si>
    <t>Щ АНАСТАСИЯ АЛЕКСЕЕВНА</t>
  </si>
  <si>
    <t>Н ДМИТРИЙ ВЛАДИМИРОВИЧ</t>
  </si>
  <si>
    <t>Х ГУЛЬНАЗ МИННЕГАЛИЕВНА</t>
  </si>
  <si>
    <t>М Максим Сергеевич</t>
  </si>
  <si>
    <t>Ч НАТАЛЬЯ ВЛАДИМИРОВНА</t>
  </si>
  <si>
    <t>И НАТАЛЬЯ АЛЕКСАНДРОВНА</t>
  </si>
  <si>
    <t>Л Елена Васильевна</t>
  </si>
  <si>
    <t>О Виктория Константиновна</t>
  </si>
  <si>
    <t>П ДМИТРИЙ ВАЛЕРИЕВИЧ</t>
  </si>
  <si>
    <t>П Олег Андреевич</t>
  </si>
  <si>
    <t>Г Олеся Викторовна</t>
  </si>
  <si>
    <t>Ф Елена Александровна</t>
  </si>
  <si>
    <t>Л Татьяна Александровна</t>
  </si>
  <si>
    <t>С СВЕТЛАНА ЖАВДАТОВНА</t>
  </si>
  <si>
    <t>М ЕВГЕНИЙ СЕРГЕЕВИЧ</t>
  </si>
  <si>
    <t>Б Татьяна Викторовна</t>
  </si>
  <si>
    <t>А АЛЕКСАНДР ЮРЬЕВИЧ</t>
  </si>
  <si>
    <t>Л Лилия Владимировна</t>
  </si>
  <si>
    <t>Г АННА НИКОЛАЕВНА</t>
  </si>
  <si>
    <t>Ш Ирина Григорьевна</t>
  </si>
  <si>
    <t>Р ЛАРИСА ЛЕОНИДОВНА</t>
  </si>
  <si>
    <t>Л АНТОН АЛЕКСАНДРОВИЧ</t>
  </si>
  <si>
    <t>Г Ирина Валерьевна</t>
  </si>
  <si>
    <t>Ю Анна Александровна</t>
  </si>
  <si>
    <t>И АНАСТАСИЯ МИХАЙЛОВНА</t>
  </si>
  <si>
    <t>Г МАРИНА СЕРГЕЕВНА</t>
  </si>
  <si>
    <t>С Андрей Петрович</t>
  </si>
  <si>
    <t>М ЕКАТЕРИНА ЕВГЕНЬЕВНА</t>
  </si>
  <si>
    <t>И Елена Юрьевна</t>
  </si>
  <si>
    <t>Г Эдуард Андреевич</t>
  </si>
  <si>
    <t>Т ВЕРА МИХАЙЛОВНА</t>
  </si>
  <si>
    <t>Л АНДРЕЙ ВЛАДИМИРОВИЧ</t>
  </si>
  <si>
    <t>Ш АНАСТАСИЯ ВИТАЛЬЕВНА</t>
  </si>
  <si>
    <t>О Марина Владимировна</t>
  </si>
  <si>
    <t>Л АННА МИХАЙЛОВНА</t>
  </si>
  <si>
    <t>И ТАТЬЯНА ГЕННАДЬЕВНА</t>
  </si>
  <si>
    <t>В РУСТАМ ФАРИТОВИЧ</t>
  </si>
  <si>
    <t>О ИРИНА ГЕННАДИЕВНА</t>
  </si>
  <si>
    <t>Т ЮРИЙ АЛЕКСЕЕВИЧ</t>
  </si>
  <si>
    <t>Р Елена Николаевна</t>
  </si>
  <si>
    <t>Т Светлана Геннадьевна</t>
  </si>
  <si>
    <t>И ИРИНА АЛЕКСАНДРОВНА</t>
  </si>
  <si>
    <t>Б АЛИНА ВЯЧЕСЛАВОВНА</t>
  </si>
  <si>
    <t>Б ВИКТОРИЯ АЛЕКСАНДРОВНА</t>
  </si>
  <si>
    <t>В ДМИТРИЙ ГЕННАДЬЕВИЧ</t>
  </si>
  <si>
    <t>П Николай Анатольевич</t>
  </si>
  <si>
    <t>Р Роман Владимирович</t>
  </si>
  <si>
    <t>Л ИРИНА ЕВГЕНЬЕВНА</t>
  </si>
  <si>
    <t>Ш ТАТЬЯНА ВИКТОРОВНА</t>
  </si>
  <si>
    <t>Г Николай Александрович</t>
  </si>
  <si>
    <t>М АННА ВЯЧЕСЛАВОВНА</t>
  </si>
  <si>
    <t>Б КСЕНИЯ ИГОРЕВНА</t>
  </si>
  <si>
    <t>Ч МАРИНА ЮРЬЕВНА</t>
  </si>
  <si>
    <t>П Анастасия Геннадьевна</t>
  </si>
  <si>
    <t>О ЛОЛИТА ВИТАЛЬЕВНА</t>
  </si>
  <si>
    <t>В ДАРЬЯ ЕВГЕНЬЕВНА</t>
  </si>
  <si>
    <t>З РОМАН МИХАЙЛОВИЧ</t>
  </si>
  <si>
    <t>С Елена Станиславовна</t>
  </si>
  <si>
    <t>С ДАНИИЛ ВАЛЕРЬЕВИЧ</t>
  </si>
  <si>
    <t>Л ЕКАТЕРИНА ВИКТОРОВНА</t>
  </si>
  <si>
    <t>Б Валентина Геннадьевна</t>
  </si>
  <si>
    <t>Н АЛЕКСАНДР ВАСИЛЬЕВИЧ</t>
  </si>
  <si>
    <t>Б Тимофей Викторович</t>
  </si>
  <si>
    <t>Г Татьяна Сергеевна</t>
  </si>
  <si>
    <t>Л ЕКАТЕРИНА АЛЕКСЕЕВНА</t>
  </si>
  <si>
    <t>Ш Евгения Анатольевна</t>
  </si>
  <si>
    <t>Л Елена Григорьевна</t>
  </si>
  <si>
    <t>Ч ОЛЬГА ВИКТОРОВНА</t>
  </si>
  <si>
    <t>Л РОМАН ГЕННАДЬЕВИЧ</t>
  </si>
  <si>
    <t>Г Вячеслав Васильевич</t>
  </si>
  <si>
    <t>Ц МАРГАРИТА МИХАЙЛОВНА</t>
  </si>
  <si>
    <t>С ЕЛЕНА МИХАЙЛОВНА</t>
  </si>
  <si>
    <t>К Екатерина Юрьевна</t>
  </si>
  <si>
    <t>З Дмитрий Валерьевич</t>
  </si>
  <si>
    <t>Н АЛЕКСАНДР РАВИЛЕВИЧ</t>
  </si>
  <si>
    <t>Ш ТИМУР СУЛТАНОВИЧ</t>
  </si>
  <si>
    <t>Х АЛЕНА АРТЕМОВНА</t>
  </si>
  <si>
    <t>П ЕКАТЕРИНА АНАТОЛЬЕВНА</t>
  </si>
  <si>
    <t>К Сергей Евгеньевич</t>
  </si>
  <si>
    <t>П НАТАЛЬЯ ЛЬВОВНА</t>
  </si>
  <si>
    <t>М ЕКАТЕРИНА СЕРГЕЕВНА</t>
  </si>
  <si>
    <t>М Аурелия Комбуевна</t>
  </si>
  <si>
    <t>М Инна Вадимовна</t>
  </si>
  <si>
    <t>А НАТАЛЬЯ ВАЛЕРЬЕВНА</t>
  </si>
  <si>
    <t>К ТАТЬЯНА ВЛАДИМИРОВНА</t>
  </si>
  <si>
    <t>Ч Дарья Андреевна</t>
  </si>
  <si>
    <t>М АНАСТАСИЯ ДМИТРИЕВНА</t>
  </si>
  <si>
    <t>А ЕВГЕНИЙ ВИТАЛЬЕВИЧ</t>
  </si>
  <si>
    <t>Ш ЮЛИЯ ВЛАДИМИРОВНА</t>
  </si>
  <si>
    <t>И СЕРГЕЙ АЛЕКСАНДРОВИЧ</t>
  </si>
  <si>
    <t>Л Валентина Александровна</t>
  </si>
  <si>
    <t>У ТАТЬЯНА ВАСИЛЬЕВНА</t>
  </si>
  <si>
    <t>П ЮЛИЯ ВАЛЕРЬЕВНА</t>
  </si>
  <si>
    <t>Б АЛЕКСАНДРА ВИТАЛЬЕВНА</t>
  </si>
  <si>
    <t>К Кристина Анатольевна</t>
  </si>
  <si>
    <t>С Константин Александрович</t>
  </si>
  <si>
    <t>Ш Вячеслав Анатольевич</t>
  </si>
  <si>
    <t>П Евгений Владимирович</t>
  </si>
  <si>
    <t>В ДМИТРИЙ ВИКТОРОВИЧ</t>
  </si>
  <si>
    <t>Ч КИРИЛЛ ЕВГЕНЬЕВИЧ</t>
  </si>
  <si>
    <t>К Светлана Николаевна</t>
  </si>
  <si>
    <t>С Михаил Александрович</t>
  </si>
  <si>
    <t>П МАРИНА ВЛАДИМИРОВНА</t>
  </si>
  <si>
    <t>Э Оксана Андреевна</t>
  </si>
  <si>
    <t>Г Максим Викторович</t>
  </si>
  <si>
    <t>Е ОЛЬГА НИКОЛАЕВНА</t>
  </si>
  <si>
    <t>Щ ЕЛЕНА АЛЕКСЕЕВНА</t>
  </si>
  <si>
    <t>К НАДЕЖДА ВАЛЕРЬЕВНА</t>
  </si>
  <si>
    <t>А Татьяна Владимировна</t>
  </si>
  <si>
    <t>П СВЕТЛАНА МИХАЙЛОВНА</t>
  </si>
  <si>
    <t>В АННА АЛЕКСАНДРОВНА</t>
  </si>
  <si>
    <t>Г ТАТЬЯНА СЕРГЕЕВНА</t>
  </si>
  <si>
    <t>У Ирина Юрьевна</t>
  </si>
  <si>
    <t>Т Александра Александровна</t>
  </si>
  <si>
    <t>А КРИСТИНА СЕРГЕЕВНА</t>
  </si>
  <si>
    <t>З ЕЛЕНА ВИКТОРОВНА</t>
  </si>
  <si>
    <t>М ЭЛЬМИРА РАЗИЛЬЕВНА</t>
  </si>
  <si>
    <t>Б АЛЁНА ЛЕОНИДОВНА</t>
  </si>
  <si>
    <t>Г РАСИМ ЭМИЛЕВИЧ</t>
  </si>
  <si>
    <t>К ЛЮБОВЬ СВЯТОСЛАВОВНА</t>
  </si>
  <si>
    <t>Т ИРИНА НИКОЛАЕВНА</t>
  </si>
  <si>
    <t>Э НАИЛЯ ГАЙДАРОВНА</t>
  </si>
  <si>
    <t>М ЛАРИСА РАСЫХОВНА</t>
  </si>
  <si>
    <t>В АЛЬБИНА РИЗВАНОВНА</t>
  </si>
  <si>
    <t>Т ВАСИЛИЙ СЕРГЕЕВИЧ</t>
  </si>
  <si>
    <t>Н Ирина Николаевна</t>
  </si>
  <si>
    <t>Л ЮЛИЯ ВЯЧЕСЛАВОВНА</t>
  </si>
  <si>
    <t>П ОЛЕСЯ ФЕДОРОВНА</t>
  </si>
  <si>
    <t>П НАДЕЖДА ГЕННАДЬЕВНА</t>
  </si>
  <si>
    <t>П ЕВГЕНИЙ АЛЕКСАНДРОВИЧ</t>
  </si>
  <si>
    <t>Ш ЕЛЕНА ИСМАИЛОВНА</t>
  </si>
  <si>
    <t>Б Евгений Юрьевич</t>
  </si>
  <si>
    <t>Д ПАВЕЛ АЛЕКСАНДРОВИЧ</t>
  </si>
  <si>
    <t>Б ЗИНАИДА АНДРЕЕВНА</t>
  </si>
  <si>
    <t>З ЯНА ГЕРМАНОВНА</t>
  </si>
  <si>
    <t>М Ольга Райнгольдовна</t>
  </si>
  <si>
    <t>С Вадим Васильевич</t>
  </si>
  <si>
    <t>С Алексей Борисович</t>
  </si>
  <si>
    <t>М ИЛЬЯ СЕРГЕЕВИЧ</t>
  </si>
  <si>
    <t>В АЛЕКСАНДР АЛЕКСАНДРОВИЧ</t>
  </si>
  <si>
    <t>Е Виктор Геннадьевич</t>
  </si>
  <si>
    <t>Г ДМИТРИЙ СЕРГЕЕВИЧ</t>
  </si>
  <si>
    <t>Л МАРИНА ВЛАДИМИРОВНА</t>
  </si>
  <si>
    <t>К ТАТЬЯНА АЛЕКСАНДРОВНА</t>
  </si>
  <si>
    <t>Ц Наталья Викторовна</t>
  </si>
  <si>
    <t>Б МАРИНА ГЕННАДЬЕВНА</t>
  </si>
  <si>
    <t>С МАРГАРИТА СЕРГЕЕВНА</t>
  </si>
  <si>
    <t>Т АНАТОЛИЙ ИГОРЕВИЧ</t>
  </si>
  <si>
    <t>Х Николай Валерьевич</t>
  </si>
  <si>
    <t>А ПОЛИНА СЕРГЕЕВНА</t>
  </si>
  <si>
    <t>Б ДАРЬЯ ПЕТРОВНА</t>
  </si>
  <si>
    <t>Т Альберт Салаватович</t>
  </si>
  <si>
    <t>М Павел Николаевич</t>
  </si>
  <si>
    <t>Ш ИРИНА НИКОЛАЕВНА</t>
  </si>
  <si>
    <t>И Владимир Геннадьевич</t>
  </si>
  <si>
    <t>О АНТОН СЕРГЕЕВИЧ</t>
  </si>
  <si>
    <t>Р СВЕТЛАНА ВИТАЛЬЕВНА</t>
  </si>
  <si>
    <t>А Павел Викторович</t>
  </si>
  <si>
    <t>М Александр Гамлетович</t>
  </si>
  <si>
    <t>П НИКОЛАЙ ДМИТРИЕВИЧ</t>
  </si>
  <si>
    <t>М Владимир Николаевич</t>
  </si>
  <si>
    <t>М Ксения Константиновна</t>
  </si>
  <si>
    <t>Е РОМАН АНАТОЛЬЕВИЧ</t>
  </si>
  <si>
    <t>К Ирина Ивановна</t>
  </si>
  <si>
    <t>А НАТАЛЬЯ НИКОЛАЕВНА</t>
  </si>
  <si>
    <t>П Эльмира Мансуровна</t>
  </si>
  <si>
    <t>Ш ИРИНА ВЛАДИМИРОВНА</t>
  </si>
  <si>
    <t>Г Никита Владимирович</t>
  </si>
  <si>
    <t>К АЛЕКСАНДР ВЯЧЕСЛАВОВИЧ</t>
  </si>
  <si>
    <t>Р ДАРЬЯ АЛЕКСЕЕВНА</t>
  </si>
  <si>
    <t>Ч Ольга Владимировна</t>
  </si>
  <si>
    <t>Б САИДА ВОЛГАЕВНА</t>
  </si>
  <si>
    <t>М ТАТЬЯНА ПЕТРОВНА</t>
  </si>
  <si>
    <t>К Ростислав Игоревич</t>
  </si>
  <si>
    <t>Н ЮЛИЯ ВЛАДИМИРОВНА</t>
  </si>
  <si>
    <t>Е ЕКАТЕРИНА ГЕННАДЬЕВНА</t>
  </si>
  <si>
    <t>И Николай Михайлович</t>
  </si>
  <si>
    <t>Д Лариса Владимировна</t>
  </si>
  <si>
    <t>М ДИАНА ЭМИРОВНА</t>
  </si>
  <si>
    <t>Б ИРИНА ЕВГЕНЬЕВНА</t>
  </si>
  <si>
    <t>М Алимбай Казакбаевич</t>
  </si>
  <si>
    <t>Л Людмила Анатольевна</t>
  </si>
  <si>
    <t>Р ВАЛЕНТИНА ВИКТОРОВНА</t>
  </si>
  <si>
    <t>З КОНСТАНТИН АЛЕКСАНДРОВИЧ</t>
  </si>
  <si>
    <t>Т ЛЮДМИЛА ЮРЬЕВНА</t>
  </si>
  <si>
    <t>О АНАСТАСИЯ ОЛЕГОВНА</t>
  </si>
  <si>
    <t>Л ДМИТРИЙ ВЕНИАМИНОВИЧ</t>
  </si>
  <si>
    <t>Л ЕЛЕНА НИКОЛАЕВНА</t>
  </si>
  <si>
    <t>В ГАЛИНА АНДРЕЕВНА</t>
  </si>
  <si>
    <t>З НИКИТА СЕРГЕЕВИЧ</t>
  </si>
  <si>
    <t>Р АНАСТАСИЯ СЕРГЕЕВНА</t>
  </si>
  <si>
    <t>З Елена Сергеевна</t>
  </si>
  <si>
    <t>Ш Елена Викторовна</t>
  </si>
  <si>
    <t>Н СЕРГЕЙ НИКОЛАЕВИЧ</t>
  </si>
  <si>
    <t>Х Юлия Васильевна</t>
  </si>
  <si>
    <t>Ж ЕКАТЕРИНА СЕРГЕЕВНА</t>
  </si>
  <si>
    <t>Т Олеся Алексеевна</t>
  </si>
  <si>
    <t>З Владислав Сергеевич</t>
  </si>
  <si>
    <t>Г ТАТЬЯНА ЕВГЕНЬЕВНА</t>
  </si>
  <si>
    <t>М АННА АЛЕКСАНДРОВНА</t>
  </si>
  <si>
    <t>П ОЛЬГА НИКОЛАЕВНА</t>
  </si>
  <si>
    <t>К АЛЕКСАНДРА ВАЛЕНТИНОВНА</t>
  </si>
  <si>
    <t>Т Станислав Юрьевич</t>
  </si>
  <si>
    <t>Т Донат Игоревич</t>
  </si>
  <si>
    <t>Б Карен Гагикович</t>
  </si>
  <si>
    <t>Г Ольга Николаевна</t>
  </si>
  <si>
    <t>К Наталья Сергеевна</t>
  </si>
  <si>
    <t>А Артём Антонович</t>
  </si>
  <si>
    <t>К АЛЬБЕРТ НАИЛЕВИЧ</t>
  </si>
  <si>
    <t>Б ЕВГЕНИЙ ЯКОВЛЕВИЧ</t>
  </si>
  <si>
    <t>Ч Константин Евгеньевич</t>
  </si>
  <si>
    <t>В Наталья Викторовна</t>
  </si>
  <si>
    <t>З Альбина Александровна</t>
  </si>
  <si>
    <t>Л Артем Сергеевич</t>
  </si>
  <si>
    <t>С Юлия Александровна</t>
  </si>
  <si>
    <t>Д Сергей Иванович</t>
  </si>
  <si>
    <t>О Антон Александрович</t>
  </si>
  <si>
    <t>Е АЛЕКСЕЙ ЛЕОНИДОВИЧ</t>
  </si>
  <si>
    <t>Р АЛЕКСЕЙ ВАЛЕРЬЕВИЧ</t>
  </si>
  <si>
    <t>Н ВИКТОР МИХАЙЛОВИЧ</t>
  </si>
  <si>
    <t>А Александр Сергеевич</t>
  </si>
  <si>
    <t>Б МАРИЯ ИГОРЕВНА</t>
  </si>
  <si>
    <t>Л Яна Вадимовна</t>
  </si>
  <si>
    <t>П ЕВГЕНИЯ ВЛАДИМИРОВНА</t>
  </si>
  <si>
    <t>О МАРИЯ ЖАМСАРАНОВНА</t>
  </si>
  <si>
    <t>С ИРИНА ВИТАЛЬЕВНА</t>
  </si>
  <si>
    <t>Н НИКИТА ВЛАДИМИРОВИЧ</t>
  </si>
  <si>
    <t>С ЯРОСЛАВ ЮРЬЕВИЧ</t>
  </si>
  <si>
    <t>З Ольга Владимировна</t>
  </si>
  <si>
    <t>Я Татьяна Михайловна</t>
  </si>
  <si>
    <t>Щ ТАМАРА ВАЛЕРЬЕВНА</t>
  </si>
  <si>
    <t>Р ДЕНИС ВЛАДИМИРОВИЧ</t>
  </si>
  <si>
    <t>В ТАТЬЯНА ЮРЬЕВНА</t>
  </si>
  <si>
    <t>К Данил Викторович</t>
  </si>
  <si>
    <t>В Роман Витальевич</t>
  </si>
  <si>
    <t>Т Сергей Сергеевич</t>
  </si>
  <si>
    <t>Е ЭЛЬМИРА КЯМИЛЕВНА</t>
  </si>
  <si>
    <t>Ш Леонид Афанасьевич</t>
  </si>
  <si>
    <t>Г ЛЮБОВЬ АРТУРОВНА</t>
  </si>
  <si>
    <t>С ЭЛЬВИНА МИРЗАХЛЯМОВНА</t>
  </si>
  <si>
    <t>А НАТАЛЬЯ ЮРЬЕВНА</t>
  </si>
  <si>
    <t>П Изольда Владимировна</t>
  </si>
  <si>
    <t>В ТАТЬЯНА ВЛАДИМИРОВНА</t>
  </si>
  <si>
    <t>А АНДРЕЙ АЛЕКСЕЕВИЧ</t>
  </si>
  <si>
    <t>Д АЛЕКСЕЙ ИВАНОВИЧ</t>
  </si>
  <si>
    <t>О РОМАН ВИКТОРОВИЧ</t>
  </si>
  <si>
    <t>К Дмитрий Иванович</t>
  </si>
  <si>
    <t>Г Игорь Игоревич</t>
  </si>
  <si>
    <t>А ВЕНЕРА ФЕРДАУСОВНА</t>
  </si>
  <si>
    <t>Б РУСЛАН РИНАТОВИЧ</t>
  </si>
  <si>
    <t>Г Ирина Павловна</t>
  </si>
  <si>
    <t>К СЕРГЕЙ ДМИТРИЕВИЧ</t>
  </si>
  <si>
    <t>Ч АЛЛА ВАСИЛЬЕВНА</t>
  </si>
  <si>
    <t>Т АНАСТАСИЯ СЕРГЕЕВНА</t>
  </si>
  <si>
    <t>П ТАТЬЯНА ВАЛЕНТИНОВНА</t>
  </si>
  <si>
    <t>И КОНСТАНТИН АНАТОЛЬЕВИЧ</t>
  </si>
  <si>
    <t>Г Наталья Викторовна</t>
  </si>
  <si>
    <t>Ш Алена Викторовна</t>
  </si>
  <si>
    <t>П ЛЮДМИЛА АЛЕКСАНДРОВНА</t>
  </si>
  <si>
    <t>Б СВЕТЛАНА СЕРГЕЕВНА</t>
  </si>
  <si>
    <t>К МАРИНА ВЛАДИМИРОВНА</t>
  </si>
  <si>
    <t>М Анна Петровна</t>
  </si>
  <si>
    <t>С НАТАЛЬЯ ВИКТОРОВНА</t>
  </si>
  <si>
    <t>Л Марина Николаевна</t>
  </si>
  <si>
    <t>Л НАТАЛЬЯ ДМИТРИЕВНА</t>
  </si>
  <si>
    <t>Т Наталья Викторовна</t>
  </si>
  <si>
    <t>С ОЛЕСЯ ГЕОРГИЕВНА</t>
  </si>
  <si>
    <t>Р ВАЛЕРИЯ СЕРГЕЕВНА</t>
  </si>
  <si>
    <t>Б Юрий Александрович</t>
  </si>
  <si>
    <t>С НАДЕЖДА АЛЕКСАНДРОВНА</t>
  </si>
  <si>
    <t>П АЛЕКСЕЙ ГРИГОРЬЕВИЧ</t>
  </si>
  <si>
    <t>Д ФЛЮЗА ТИМИРОВНА</t>
  </si>
  <si>
    <t>С РОМАН ВЯЧЕСЛАВОВИЧ</t>
  </si>
  <si>
    <t>Р СВЕТЛАНА ВАСИЛЬЕВНА</t>
  </si>
  <si>
    <t>Л АННА СЕРГЕЕВНА</t>
  </si>
  <si>
    <t>Т Виктория Александровна</t>
  </si>
  <si>
    <t>Г ВИКТОРИЯ ГЕННАДЬЕВНА</t>
  </si>
  <si>
    <t>Е Екатерина Сергеевна</t>
  </si>
  <si>
    <t>Ф ЛИЛИЯ МИРГАСИМОВНА</t>
  </si>
  <si>
    <t>Д СВЕТЛАНА ИГОРЕВНА</t>
  </si>
  <si>
    <t>В ВАЛЕРИЙ ИГОРЕВИЧ</t>
  </si>
  <si>
    <t>П КИРИЛЛ ВЯЧЕСЛАВОВИЧ</t>
  </si>
  <si>
    <t>Ж ВЕНИАМИН ВЛАДИМИРОВИЧ</t>
  </si>
  <si>
    <t>У ГАЗИМ ИРГАЛИЕВИЧ</t>
  </si>
  <si>
    <t>Ч ЕКАТЕРИНА ЮРЬЕВНА</t>
  </si>
  <si>
    <t>М ВЕРОНИКА СЕРГЕЕВНА</t>
  </si>
  <si>
    <t>Б ТАТЬЯНА НИКОЛАЕВНА</t>
  </si>
  <si>
    <t>К РАМИЛЬ РЯИСОВИЧ</t>
  </si>
  <si>
    <t>К СВЕТЛАНА ВЛАДИМИРОВНА</t>
  </si>
  <si>
    <t>Ф Андрей Владимирович</t>
  </si>
  <si>
    <t>Т ИРИНА ВЯЧЕСЛАВОВНА</t>
  </si>
  <si>
    <t>Л Руслан Танисович</t>
  </si>
  <si>
    <t>Т Алексей Сергеевич</t>
  </si>
  <si>
    <t>М НАТАЛЬЯ АНДРЕЕВНА</t>
  </si>
  <si>
    <t>Г СУЛТАН СТАНИСЛАВОВИЧ</t>
  </si>
  <si>
    <t>А СЕРГЕЙ ИГОРЕВИЧ</t>
  </si>
  <si>
    <t>Г АННА ВЛАДИМИРОВНА</t>
  </si>
  <si>
    <t>С Евгений Михайлович</t>
  </si>
  <si>
    <t>Ц ДЕНИС НИКОЛАЕВИЧ</t>
  </si>
  <si>
    <t>К ЛЮБОВЬ МИХАЙЛОВНА</t>
  </si>
  <si>
    <t>Л НАТАЛЬЯ АЛЕКСЕЕВНА</t>
  </si>
  <si>
    <t>А КИРИЛЛ ОЛЕГОВИЧ</t>
  </si>
  <si>
    <t>Э Яков Геннадьевич</t>
  </si>
  <si>
    <t>К ИГОРЬ ИГОРЕВИЧ</t>
  </si>
  <si>
    <t>К ИРИНА АЛЕКСАНДРОВНА</t>
  </si>
  <si>
    <t>Г ГУЛЬНАРА РАШИТОВНА</t>
  </si>
  <si>
    <t>Д МАРИНА ГРИГОРЬЕВНА</t>
  </si>
  <si>
    <t>А НИНА АЛЕКСАНДРОВНА</t>
  </si>
  <si>
    <t>С ПЕТР БОРИСОВИЧ</t>
  </si>
  <si>
    <t>М СЕРГЕЙ АЛЕКСЕЕВИЧ</t>
  </si>
  <si>
    <t>М СВЕТЛАНА ЕВГЕНЬЕВНА</t>
  </si>
  <si>
    <t>М Виктория Геннадьевна</t>
  </si>
  <si>
    <t>Ш Олег Викторович</t>
  </si>
  <si>
    <t>Ю Дмитрий Николаевич</t>
  </si>
  <si>
    <t>Т Татьяна Николаевна</t>
  </si>
  <si>
    <t>Т ЮЛИЯ ЛЕОНИДОВНА</t>
  </si>
  <si>
    <t>М ЕЛЕНА ГЕННАДЬЕВНА</t>
  </si>
  <si>
    <t>А ГУЗЯЛ ЗАВДАТОВНА</t>
  </si>
  <si>
    <t>Г СВЕТЛАНА АНДРЕЕВНА</t>
  </si>
  <si>
    <t>Х Екатерина Валерьевна</t>
  </si>
  <si>
    <t>Д ВИКТОР ВАСИЛЬЕВИЧ</t>
  </si>
  <si>
    <t>Д Кирилл Вячеславович</t>
  </si>
  <si>
    <t>А СВЕТЛАНА ВЯЧЕСЛАВОВНА</t>
  </si>
  <si>
    <t>Б Дарья Владимировна</t>
  </si>
  <si>
    <t>Р Наталья Петровна</t>
  </si>
  <si>
    <t>Ч Ирина Александровна</t>
  </si>
  <si>
    <t>С ВАСИЛИЙ АЛЕКСАНДРОВИЧ</t>
  </si>
  <si>
    <t>Б ВЯЧЕСЛАВ ВЛАДИМИРОВИЧ</t>
  </si>
  <si>
    <t>Ч АЛЕКСЕЙ ВИТАЛЬЕВИЧ</t>
  </si>
  <si>
    <t>М АНАСТАСИЯ КОНСТАНТИНОВНА</t>
  </si>
  <si>
    <t>Ш Юлия Павловна</t>
  </si>
  <si>
    <t>Г ЖАННА ВЛАДИМИРОВНА</t>
  </si>
  <si>
    <t>К КИРИЛЛ АНДРЕЕВИЧ</t>
  </si>
  <si>
    <t>З ИРИНА СЕРГЕЕВНА</t>
  </si>
  <si>
    <t>Р Юрий Дмитриевич</t>
  </si>
  <si>
    <t>Б ЭЛЬВИРА РАИСОВНА</t>
  </si>
  <si>
    <t>Б Анна Алексеевна</t>
  </si>
  <si>
    <t>Р Руслана Радмилевна</t>
  </si>
  <si>
    <t>З Наталья Викторовна</t>
  </si>
  <si>
    <t>Л Мария Сергеевна</t>
  </si>
  <si>
    <t>И Елена Сергеевна</t>
  </si>
  <si>
    <t>Р ЛАРИСА ГАВРИЛОВНА</t>
  </si>
  <si>
    <t>Б ОЛЕСЯ АЛЕКСЕЕВНА</t>
  </si>
  <si>
    <t>Н ЕКАТЕРИНА МИХАЙЛОВНА</t>
  </si>
  <si>
    <t>К ОЛЕГ ВИКТОРОВИЧ</t>
  </si>
  <si>
    <t>Ш ЧУЛПАН ФАНИЛЕВНА</t>
  </si>
  <si>
    <t>В ЕКАТЕРИНА АЛЕКСАНДРОВНА</t>
  </si>
  <si>
    <t>Г АЛЕКСЕЙ ФЕДОРОВИЧ</t>
  </si>
  <si>
    <t>Г АЛЕНА НИКОЛАЕВНА</t>
  </si>
  <si>
    <t>Х Нина Викторовна</t>
  </si>
  <si>
    <t>К ЕВГЕНИЯ ЭДУАРДОВНА</t>
  </si>
  <si>
    <t>М Ольга Григорьевна</t>
  </si>
  <si>
    <t>Ц ТАТЬЯНА АЛЕКСЕЕВНА</t>
  </si>
  <si>
    <t>Л СТАНИСЛАВА БОРИСОВНА</t>
  </si>
  <si>
    <t>Ш ИРИНА ЕВГЕНЬЕВНА</t>
  </si>
  <si>
    <t>П АННА ВЯЧЕСЛАВОВНА</t>
  </si>
  <si>
    <t>Ф КРИСТИНА ИВАНОВНА</t>
  </si>
  <si>
    <t>Г ДАРЬЯ ВЛАДИМИРОВНА</t>
  </si>
  <si>
    <t>Н Анна Павловна</t>
  </si>
  <si>
    <t>В ЕКАТЕРИНА ПАВЛОВНА</t>
  </si>
  <si>
    <t>С ДЖЕЙРАН ЭЛЬЧИНОВНА</t>
  </si>
  <si>
    <t>Е ТАТЬЯНА НИКОЛАЕВНА</t>
  </si>
  <si>
    <t>Г ТАТЬЯНА МИХАЙЛОВНА</t>
  </si>
  <si>
    <t>Г Светлана Викторовна</t>
  </si>
  <si>
    <t>Г ЗОЯ НИКОЛАЕВНА</t>
  </si>
  <si>
    <t>П ЕЛЕНА КОНСТАНТИНОВНА</t>
  </si>
  <si>
    <t>В ВИКТОР ВАСИЛЬЕВИЧ</t>
  </si>
  <si>
    <t>Х МАРИЯ АЛЕКСАНДРОВНА</t>
  </si>
  <si>
    <t>Г Наталия Александровна</t>
  </si>
  <si>
    <t>Г Марина Анатольевна</t>
  </si>
  <si>
    <t>Х Наталья Анатольевна</t>
  </si>
  <si>
    <t>М Вера Ивановна</t>
  </si>
  <si>
    <t>А Евгений Аркадьевич</t>
  </si>
  <si>
    <t>Д ВЛАДИМИР НИКОЛАЕВИЧ</t>
  </si>
  <si>
    <t>Г СВЕТЛАНА РАИСОВНА</t>
  </si>
  <si>
    <t>Б ОЛЕГ ЮРЬЕВИЧ</t>
  </si>
  <si>
    <t>Ш НАТАЛЬЯ АЛЕКСАНДРОВНА</t>
  </si>
  <si>
    <t>С Анна Дмитриевна</t>
  </si>
  <si>
    <t>Д Анна Сергеевна</t>
  </si>
  <si>
    <t>Р ЛЮБОВЬ НИКОЛАЕВНА</t>
  </si>
  <si>
    <t>М НИКИТА СЕРГЕЕВИЧ</t>
  </si>
  <si>
    <t>А Виктория Евгеньевна</t>
  </si>
  <si>
    <t>Р Михаил Александрович</t>
  </si>
  <si>
    <t>Д ОЛЬГА ШАМИЛЬЕВНА</t>
  </si>
  <si>
    <t>Л Карина Ринатовна</t>
  </si>
  <si>
    <t>В ИРИНА МИХАЙЛОВНА</t>
  </si>
  <si>
    <t>С Татьяна Алексеевна</t>
  </si>
  <si>
    <t>О Алексей Игоревич</t>
  </si>
  <si>
    <t>М ТАТЬЯНА АНДРЕЕВНА</t>
  </si>
  <si>
    <t>Е НАТАЛЬЯ АЛЕКСАНДРОВНА</t>
  </si>
  <si>
    <t>В Ирина Валентиновна</t>
  </si>
  <si>
    <t>С АНТОН ГЕННАДИЕВИЧ</t>
  </si>
  <si>
    <t>С АЛИНА МИХАЙЛОВНА</t>
  </si>
  <si>
    <t>С АЛЕКСЕЙ АЛЬБЕРТОВИЧ</t>
  </si>
  <si>
    <t>Ш МИХАИЛ ЮРЬЕВИЧ</t>
  </si>
  <si>
    <t>П ВАЛЕРИЙ НИКОЛАЕВИЧ</t>
  </si>
  <si>
    <t>Е Василий Вячеславович</t>
  </si>
  <si>
    <t>Е ВИКТОР ЮРЬЕВИЧ</t>
  </si>
  <si>
    <t>З Сергей Леонидович</t>
  </si>
  <si>
    <t>С АЛЕНА ГЕННАДЬЕВНА</t>
  </si>
  <si>
    <t>К Алексей Евгеньевич</t>
  </si>
  <si>
    <t>В ДМИТРИЙ ИГОРЕВИЧ</t>
  </si>
  <si>
    <t>С Оксана Владимировна</t>
  </si>
  <si>
    <t>Г ОЛЬГА ВИТАЛЬЕВНА</t>
  </si>
  <si>
    <t>Т Дмитрий Алексеевич</t>
  </si>
  <si>
    <t>Б Андрей Дмитриевич</t>
  </si>
  <si>
    <t>А Ринат Шамильевич</t>
  </si>
  <si>
    <t>Т Ирина Владимировна</t>
  </si>
  <si>
    <t>П ЭЛЬВИРА МИХАЙЛОВНА</t>
  </si>
  <si>
    <t>Т ТАТЬЯНА НИКОЛАЕВНА</t>
  </si>
  <si>
    <t>Г ИРИНА ТИТОВНА</t>
  </si>
  <si>
    <t>В Ксения Александровна</t>
  </si>
  <si>
    <t>Н ИВАН ИВАНОВИЧ</t>
  </si>
  <si>
    <t>Ш Зинфира Адгамовна</t>
  </si>
  <si>
    <t>Д ЮЛИЯ ИГОРЕВНА</t>
  </si>
  <si>
    <t>Б АЛЕКСЕЙ НИКОЛАЕВИЧ</t>
  </si>
  <si>
    <t>П Сергей Александрович</t>
  </si>
  <si>
    <t>Ф АРТЕМ МИХАЙЛОВИЧ</t>
  </si>
  <si>
    <t>З Анна Михайловна</t>
  </si>
  <si>
    <t>Ш СЕРГЕЙ ПЕТРОВИЧ</t>
  </si>
  <si>
    <t>М РАМИС РУСТАМОВИЧ</t>
  </si>
  <si>
    <t>И АЛЕКСАНДР ВИКТОРОВИЧ</t>
  </si>
  <si>
    <t>Д АНАСТАСИЯ ГРИГОРЬЕВНА</t>
  </si>
  <si>
    <t>С АНАСТАСИЯ ЭДУАРДОВНА</t>
  </si>
  <si>
    <t>Б ПОЛИНА ГЕННАДЬЕВНА</t>
  </si>
  <si>
    <t>С КОНСТАНТИН ВЯЧЕСЛАВОВИЧ</t>
  </si>
  <si>
    <t>Г МИХАИЛ АЛЕКСАНДРОВИЧ</t>
  </si>
  <si>
    <t>Г ДАНИЯ ЖИГАНШЕВНА</t>
  </si>
  <si>
    <t>Р ОЛЬГА ВИКТОРОВНА</t>
  </si>
  <si>
    <t>Г Олеся Николаевна</t>
  </si>
  <si>
    <t>С МУРАТ РЯДИФОВИЧ</t>
  </si>
  <si>
    <t>М Мария Геннадьевна</t>
  </si>
  <si>
    <t>П Наталья Анатольевна</t>
  </si>
  <si>
    <t>П Анжела Энверовна</t>
  </si>
  <si>
    <t>Ш СВЕТЛАНА ВАСИЛЬЕВНА</t>
  </si>
  <si>
    <t>К Юлия Валерьевна</t>
  </si>
  <si>
    <t>К Елена Валерьевна</t>
  </si>
  <si>
    <t>С АЛЕКСАНДР БОРИСОВИЧ</t>
  </si>
  <si>
    <t>В ИРИНА АЛЕКСАНДРОВНА</t>
  </si>
  <si>
    <t>Х СЕРГЕЙ БОРИСОВИЧ</t>
  </si>
  <si>
    <t>Н РОМАН АНАТОЛЬЕВИЧ</t>
  </si>
  <si>
    <t>Е ДМИТРИЙ ОЛЕГОВИЧ</t>
  </si>
  <si>
    <t>Т ИРИНА ЕВГЕНЬЕВНА</t>
  </si>
  <si>
    <t>А Алла Борисовна</t>
  </si>
  <si>
    <t>Л ТАТЬЯНА ВАСИЛЬЕВНА</t>
  </si>
  <si>
    <t>Х ЕВГЕНИЙ ВЛАДИМИРОВИЧ</t>
  </si>
  <si>
    <t>К МАКСИМ АЛЕКСЕЕВИЧ</t>
  </si>
  <si>
    <t>А Маргарита Ивановна</t>
  </si>
  <si>
    <t>Д НАТАЛЬЯ ПЕТРОВНА</t>
  </si>
  <si>
    <t>Б Арина Сергеевна</t>
  </si>
  <si>
    <t>Л ОЛЬГА СЕРГЕЕВНА</t>
  </si>
  <si>
    <t>Н ЕВГЕНИЙ ВАСИЛЬЕВИЧ</t>
  </si>
  <si>
    <t>А Алёна Владимировна</t>
  </si>
  <si>
    <t>Р ОЛЬГА АЛЕКСАНДРОВНА</t>
  </si>
  <si>
    <t>С МАРИНА НИКОЛАЕВНА</t>
  </si>
  <si>
    <t>С Татьяна Владимировна</t>
  </si>
  <si>
    <t>А Наталия Михайловна</t>
  </si>
  <si>
    <t>П ДМИТРИЙ ОЛЕГОВИЧ</t>
  </si>
  <si>
    <t>К НАТАЛЬЯ ИВАНОВНА</t>
  </si>
  <si>
    <t>Ц КСЕНИЯ МИХАЙЛОВНА</t>
  </si>
  <si>
    <t>Б МАКСИМ РУДОЛЬФОВИЧ</t>
  </si>
  <si>
    <t>Б ГАЛИНА СЕРГЕЕВНА</t>
  </si>
  <si>
    <t>А АННА ГЕОРГИЕВНА</t>
  </si>
  <si>
    <t>К ЛЮДМИЛА СЕРГЕЕВНА</t>
  </si>
  <si>
    <t>М Татьяна Сергеевна</t>
  </si>
  <si>
    <t>П ИРИНА ВЛАДИМИРОВНА</t>
  </si>
  <si>
    <t>С Нелли Ансаровна</t>
  </si>
  <si>
    <t>Д ОЛЬГА ВАЛЕРЬЕВНА</t>
  </si>
  <si>
    <t>Х Галина Анатольевна</t>
  </si>
  <si>
    <t>К Сергей Геннадьевич</t>
  </si>
  <si>
    <t>Б Дарья Васильевна</t>
  </si>
  <si>
    <t>Б ЕЛЕНА ПЕТРОВНА</t>
  </si>
  <si>
    <t>И Мурад Арсланалиевич</t>
  </si>
  <si>
    <t>В Вера Сергеевна</t>
  </si>
  <si>
    <t>Ч Антон Михайлович</t>
  </si>
  <si>
    <t>З ЕКАТЕРИНА АЛЕКСАНДРОВНА</t>
  </si>
  <si>
    <t>М МАЙЯ ВЛАДИМИРОВНА</t>
  </si>
  <si>
    <t>Е АЛЕКСЕЙ ЗАЙДУЛАЕВИЧ</t>
  </si>
  <si>
    <t>М НАТАЛЬЯ ДМИТРИЕВНА</t>
  </si>
  <si>
    <t>Х ГЕОРГИЙ НОДАРОВИЧ</t>
  </si>
  <si>
    <t>К ДАНИИЛ ВИКТОРОВИЧ</t>
  </si>
  <si>
    <t>Я ОЛЬГА НИКОЛАЕВНА</t>
  </si>
  <si>
    <t>Д АЛЕКСАНДРА СЕРГЕЕВНА</t>
  </si>
  <si>
    <t>Д ЕВГЕНИЙ БОРИСОВИЧ</t>
  </si>
  <si>
    <t>Е Тамара Ивановна</t>
  </si>
  <si>
    <t>Б НАДЕЖДА ВИТАЛЬЕВНА</t>
  </si>
  <si>
    <t>Г Антонина Михайловна</t>
  </si>
  <si>
    <t>К Татьяна Абайдуловна</t>
  </si>
  <si>
    <t>П Александр Иванович</t>
  </si>
  <si>
    <t>П СТАНИСЛАВ ВЛАДИМИРОВИЧ</t>
  </si>
  <si>
    <t>Ф Ольга Владимировна</t>
  </si>
  <si>
    <t>З ВИТАЛИЙ ГЕННАДЬЕВИЧ</t>
  </si>
  <si>
    <t>П Михаил Вячеславович</t>
  </si>
  <si>
    <t>Д Юрий Валерьевич</t>
  </si>
  <si>
    <t>С ВЕРОНИКА НИКОЛАЕВНА</t>
  </si>
  <si>
    <t>Л Денис Викторович</t>
  </si>
  <si>
    <t>Ф ВЛАДИМИР ВИКТОРОВИЧ</t>
  </si>
  <si>
    <t>В Анна Борисовна</t>
  </si>
  <si>
    <t>Д ЭЛИНА ВЛАДИМИРОВНА</t>
  </si>
  <si>
    <t>М Роман Александрович</t>
  </si>
  <si>
    <t>С КИРИЛЛ БОРИСОВИЧ</t>
  </si>
  <si>
    <t>Т Людмила Васильевна</t>
  </si>
  <si>
    <t>Ф ГЕРМАН СЕРГЕЕВИЧ</t>
  </si>
  <si>
    <t>К АЛЕКСАНДРА КОНСТАНТИНОВНА</t>
  </si>
  <si>
    <t>Л ДЕНИС АНАТОЛЬЕВИЧ</t>
  </si>
  <si>
    <t>К Евгения Олеговна</t>
  </si>
  <si>
    <t>З ПАВЕЛ АНАТОЛЬЕВИЧ</t>
  </si>
  <si>
    <t>С АЛЕКСАНДРА СЕРГЕЕВНА</t>
  </si>
  <si>
    <t>Т ЛЮБОВЬ АРКАДЬЕВНА</t>
  </si>
  <si>
    <t>Ф Ольга Николаевна</t>
  </si>
  <si>
    <t>Б ЭВЕЛИНА ЕВГЕНЬЕВНА</t>
  </si>
  <si>
    <t>Ф Юрий Викторович</t>
  </si>
  <si>
    <t>Г АЛЕКСЕЙ ВАЛЕРЬЕВИЧ</t>
  </si>
  <si>
    <t>М НАДЕЖДА АЛЕКСАНДРОВНА</t>
  </si>
  <si>
    <t>Б Руслан Тахирович</t>
  </si>
  <si>
    <t>З ВЛАДИМИР ВЛАДИМИРОВИЧ</t>
  </si>
  <si>
    <t>Т Светлана Леонидовна</t>
  </si>
  <si>
    <t>Я ИННА НИКОЛАЕВНА</t>
  </si>
  <si>
    <t>С МАРИЯ ЕВГЕНЬЕВНА</t>
  </si>
  <si>
    <t>К СЕРГЕЙ ВИКТОРОВИЧ</t>
  </si>
  <si>
    <t>П ТАТЬЯНА ИГОРЬЕВНА</t>
  </si>
  <si>
    <t>Л ЮЛИЯ АНДРЕЕВНА</t>
  </si>
  <si>
    <t>Л АЛЕКСАНДР СЕРГЕЕВИЧ</t>
  </si>
  <si>
    <t>М ДМИТРИЙ ГЕННАДИЕВИЧ</t>
  </si>
  <si>
    <t>Ш ВАЛЕРИЙ ВИТАЛЬЕВИЧ</t>
  </si>
  <si>
    <t>В ИГОРЬ ЭДУАРДОВИЧ</t>
  </si>
  <si>
    <t>Ф ИГОРЬ СЕРГЕЕВИЧ</t>
  </si>
  <si>
    <t>Ш ЕКАТЕРИНА ВЛАДИМИРОВНА</t>
  </si>
  <si>
    <t>Д АЛЕКСАНДР ВАЛЕРЬЕВИЧ</t>
  </si>
  <si>
    <t>Р МАРИЯ АЛЕКСАНДРОВНА</t>
  </si>
  <si>
    <t>П Алексей Андреевич</t>
  </si>
  <si>
    <t>М Ольга Александровна</t>
  </si>
  <si>
    <t>К АЛЕКСАНДР ЛЕОНИДОВИЧ</t>
  </si>
  <si>
    <t>З Дмитрий Владимирович</t>
  </si>
  <si>
    <t>С АНДРЕЙ ФЕДОРОВИЧ</t>
  </si>
  <si>
    <t>Л АНАСТАСИЯ АЛЕКСАНДРОВНА</t>
  </si>
  <si>
    <t>Б Татьяна Романовна</t>
  </si>
  <si>
    <t>К Наталия Александровна</t>
  </si>
  <si>
    <t>Х Людмила Матвеевна</t>
  </si>
  <si>
    <t>Ш ПАВЕЛ ВАСИЛЬЕВИЧ</t>
  </si>
  <si>
    <t>Р РЕНАТА РАВИЛЕВНА</t>
  </si>
  <si>
    <t>Г ЕКАТЕРИНА АЛЕКСАНДРОВНА</t>
  </si>
  <si>
    <t>Л ТАТЬЯНА АЛЕКСАНДРОВНА</t>
  </si>
  <si>
    <t>З ЕЛИЗАВЕТА АЛЕКСАНДРОВНА</t>
  </si>
  <si>
    <t>О Зоя Анатольевна</t>
  </si>
  <si>
    <t>И Марина Васильевна</t>
  </si>
  <si>
    <t>М ЕВГЕНИЯ СЕРГЕЕВНА</t>
  </si>
  <si>
    <t>С МАРИЯ ИВАНОВНА</t>
  </si>
  <si>
    <t>К Елена Викторовна</t>
  </si>
  <si>
    <t>У ОЛЕГ ВАЛЕРЬЕВИЧ</t>
  </si>
  <si>
    <t>Б Мария Николаевна</t>
  </si>
  <si>
    <t>З Светлана Павловна</t>
  </si>
  <si>
    <t>П Светлана Владимировна</t>
  </si>
  <si>
    <t>Г Александр Николаевич</t>
  </si>
  <si>
    <t>С Геннадий Иванович</t>
  </si>
  <si>
    <t>Я АМИРАН ПАВЛОВИЧ</t>
  </si>
  <si>
    <t>А Павел Владимирович</t>
  </si>
  <si>
    <t>А Цаган Саналовна</t>
  </si>
  <si>
    <t>Е Юрий Сергеевич</t>
  </si>
  <si>
    <t>Б Владимир Геннадьевич</t>
  </si>
  <si>
    <t>К Этери Джемалиевна</t>
  </si>
  <si>
    <t>М ИРИНА АЛИКУЛОВНА</t>
  </si>
  <si>
    <t>З АННА ВЛАДИМИРОВНА</t>
  </si>
  <si>
    <t>К Елена Видмантасовна</t>
  </si>
  <si>
    <t>Г МИХАИЛ ВЛАДИМИРОВИЧ</t>
  </si>
  <si>
    <t>И ТАТЬЯНА ВЛАДИМИРОВНА</t>
  </si>
  <si>
    <t>БАНК ГПБ (АО)</t>
  </si>
  <si>
    <t>3791</t>
  </si>
  <si>
    <t>9402</t>
  </si>
  <si>
    <t>6424</t>
  </si>
  <si>
    <t>6780</t>
  </si>
  <si>
    <t>2816</t>
  </si>
  <si>
    <t>8049</t>
  </si>
  <si>
    <t>3464</t>
  </si>
  <si>
    <t>5764</t>
  </si>
  <si>
    <t>2988</t>
  </si>
  <si>
    <t>5877</t>
  </si>
  <si>
    <t>6430</t>
  </si>
  <si>
    <t>7839</t>
  </si>
  <si>
    <t>7695</t>
  </si>
  <si>
    <t>3199</t>
  </si>
  <si>
    <t>3916</t>
  </si>
  <si>
    <t>4356</t>
  </si>
  <si>
    <t>4276</t>
  </si>
  <si>
    <t>4317</t>
  </si>
  <si>
    <t>6937</t>
  </si>
  <si>
    <t>0830</t>
  </si>
  <si>
    <t>3985</t>
  </si>
  <si>
    <t>7916</t>
  </si>
  <si>
    <t>2485</t>
  </si>
  <si>
    <t>5325</t>
  </si>
  <si>
    <t>6517</t>
  </si>
  <si>
    <t>6494</t>
  </si>
  <si>
    <t>0579</t>
  </si>
  <si>
    <t>6043</t>
  </si>
  <si>
    <t>4171</t>
  </si>
  <si>
    <t>9157</t>
  </si>
  <si>
    <t>6835</t>
  </si>
  <si>
    <t>8007</t>
  </si>
  <si>
    <t>6622</t>
  </si>
  <si>
    <t>0331</t>
  </si>
  <si>
    <t>7214</t>
  </si>
  <si>
    <t>2094</t>
  </si>
  <si>
    <t>3657</t>
  </si>
  <si>
    <t>0588</t>
  </si>
  <si>
    <t>7891</t>
  </si>
  <si>
    <t>0425</t>
  </si>
  <si>
    <t>5535</t>
  </si>
  <si>
    <t>1699</t>
  </si>
  <si>
    <t>1790</t>
  </si>
  <si>
    <t>1285</t>
  </si>
  <si>
    <t>8448</t>
  </si>
  <si>
    <t>8503</t>
  </si>
  <si>
    <t>0185</t>
  </si>
  <si>
    <t>1091</t>
  </si>
  <si>
    <t>8879</t>
  </si>
  <si>
    <t>0550</t>
  </si>
  <si>
    <t>5725</t>
  </si>
  <si>
    <t>8482</t>
  </si>
  <si>
    <t>4609</t>
  </si>
  <si>
    <t>6701</t>
  </si>
  <si>
    <t>2071</t>
  </si>
  <si>
    <t>2091</t>
  </si>
  <si>
    <t>0659</t>
  </si>
  <si>
    <t>7970</t>
  </si>
  <si>
    <t>8111</t>
  </si>
  <si>
    <t>1216</t>
  </si>
  <si>
    <t>7656</t>
  </si>
  <si>
    <t>4743</t>
  </si>
  <si>
    <t>6282</t>
  </si>
  <si>
    <t>6966</t>
  </si>
  <si>
    <t>0310</t>
  </si>
  <si>
    <t>6601</t>
  </si>
  <si>
    <t>7603</t>
  </si>
  <si>
    <t>1659</t>
  </si>
  <si>
    <t>3520</t>
  </si>
  <si>
    <t>0273</t>
  </si>
  <si>
    <t>9740</t>
  </si>
  <si>
    <t>2954</t>
  </si>
  <si>
    <t>2623</t>
  </si>
  <si>
    <t>4696</t>
  </si>
  <si>
    <t>9880</t>
  </si>
  <si>
    <t>2334</t>
  </si>
  <si>
    <t>5666</t>
  </si>
  <si>
    <t>0063</t>
  </si>
  <si>
    <t>5396</t>
  </si>
  <si>
    <t>0057</t>
  </si>
  <si>
    <t>8107</t>
  </si>
  <si>
    <t>8722</t>
  </si>
  <si>
    <t>0739</t>
  </si>
  <si>
    <t>6740</t>
  </si>
  <si>
    <t>6437</t>
  </si>
  <si>
    <t>5515</t>
  </si>
  <si>
    <t>7756</t>
  </si>
  <si>
    <t>3826</t>
  </si>
  <si>
    <t>7039</t>
  </si>
  <si>
    <t>4070</t>
  </si>
  <si>
    <t>5443</t>
  </si>
  <si>
    <t>1692</t>
  </si>
  <si>
    <t>4703</t>
  </si>
  <si>
    <t>9200</t>
  </si>
  <si>
    <t>8653</t>
  </si>
  <si>
    <t>2832</t>
  </si>
  <si>
    <t>2058</t>
  </si>
  <si>
    <t>3374</t>
  </si>
  <si>
    <t>4048</t>
  </si>
  <si>
    <t>5022</t>
  </si>
  <si>
    <t>4228</t>
  </si>
  <si>
    <t>5626</t>
  </si>
  <si>
    <t>8864</t>
  </si>
  <si>
    <t>6911</t>
  </si>
  <si>
    <t>7400</t>
  </si>
  <si>
    <t>5011</t>
  </si>
  <si>
    <t>1636</t>
  </si>
  <si>
    <t>8245</t>
  </si>
  <si>
    <t>3310</t>
  </si>
  <si>
    <t>8444</t>
  </si>
  <si>
    <t>6152</t>
  </si>
  <si>
    <t>5242</t>
  </si>
  <si>
    <t>1291</t>
  </si>
  <si>
    <t>1840</t>
  </si>
  <si>
    <t>4575</t>
  </si>
  <si>
    <t>9979</t>
  </si>
  <si>
    <t>3457</t>
  </si>
  <si>
    <t>6403</t>
  </si>
  <si>
    <t>5751</t>
  </si>
  <si>
    <t>3761</t>
  </si>
  <si>
    <t>5974</t>
  </si>
  <si>
    <t>3418</t>
  </si>
  <si>
    <t>6727</t>
  </si>
  <si>
    <t>2918</t>
  </si>
  <si>
    <t>9903</t>
  </si>
  <si>
    <t>6442</t>
  </si>
  <si>
    <t>4735</t>
  </si>
  <si>
    <t>7123</t>
  </si>
  <si>
    <t>5570</t>
  </si>
  <si>
    <t>9959</t>
  </si>
  <si>
    <t>6720</t>
  </si>
  <si>
    <t>9929</t>
  </si>
  <si>
    <t>9025</t>
  </si>
  <si>
    <t>6990</t>
  </si>
  <si>
    <t>7078</t>
  </si>
  <si>
    <t>8605</t>
  </si>
  <si>
    <t>3281</t>
  </si>
  <si>
    <t>3564</t>
  </si>
  <si>
    <t>7783</t>
  </si>
  <si>
    <t>2397</t>
  </si>
  <si>
    <t>3515</t>
  </si>
  <si>
    <t>4848</t>
  </si>
  <si>
    <t>0613</t>
  </si>
  <si>
    <t>5867</t>
  </si>
  <si>
    <t>0438</t>
  </si>
  <si>
    <t>2179</t>
  </si>
  <si>
    <t>7971</t>
  </si>
  <si>
    <t>1074</t>
  </si>
  <si>
    <t>6878</t>
  </si>
  <si>
    <t>7922</t>
  </si>
  <si>
    <t>1665</t>
  </si>
  <si>
    <t>7549</t>
  </si>
  <si>
    <t>6561</t>
  </si>
  <si>
    <t>0295</t>
  </si>
  <si>
    <t>5753</t>
  </si>
  <si>
    <t>1580</t>
  </si>
  <si>
    <t>9970</t>
  </si>
  <si>
    <t>8158</t>
  </si>
  <si>
    <t>9252</t>
  </si>
  <si>
    <t>6768</t>
  </si>
  <si>
    <t>6820</t>
  </si>
  <si>
    <t>2489</t>
  </si>
  <si>
    <t>1656</t>
  </si>
  <si>
    <t>9399</t>
  </si>
  <si>
    <t>3048</t>
  </si>
  <si>
    <t>6012</t>
  </si>
  <si>
    <t>1330</t>
  </si>
  <si>
    <t>8198</t>
  </si>
  <si>
    <t>4788</t>
  </si>
  <si>
    <t>4573</t>
  </si>
  <si>
    <t>7858</t>
  </si>
  <si>
    <t>3393</t>
  </si>
  <si>
    <t>7581</t>
  </si>
  <si>
    <t>0265</t>
  </si>
  <si>
    <t>4180</t>
  </si>
  <si>
    <t>8862</t>
  </si>
  <si>
    <t>4669</t>
  </si>
  <si>
    <t>4006</t>
  </si>
  <si>
    <t>7370</t>
  </si>
  <si>
    <t>6949</t>
  </si>
  <si>
    <t>6842</t>
  </si>
  <si>
    <t>3903</t>
  </si>
  <si>
    <t>7539</t>
  </si>
  <si>
    <t>1137</t>
  </si>
  <si>
    <t>2245</t>
  </si>
  <si>
    <t>1180</t>
  </si>
  <si>
    <t>4611</t>
  </si>
  <si>
    <t>5096</t>
  </si>
  <si>
    <t>2595</t>
  </si>
  <si>
    <t>4605</t>
  </si>
  <si>
    <t>3617</t>
  </si>
  <si>
    <t>2010</t>
  </si>
  <si>
    <t>6889</t>
  </si>
  <si>
    <t>2056</t>
  </si>
  <si>
    <t>2692</t>
  </si>
  <si>
    <t>0048</t>
  </si>
  <si>
    <t>2344</t>
  </si>
  <si>
    <t>7840</t>
  </si>
  <si>
    <t>9411</t>
  </si>
  <si>
    <t>9736</t>
  </si>
  <si>
    <t>6592</t>
  </si>
  <si>
    <t>2969</t>
  </si>
  <si>
    <t>0612</t>
  </si>
  <si>
    <t>4967</t>
  </si>
  <si>
    <t>3148</t>
  </si>
  <si>
    <t>4826</t>
  </si>
  <si>
    <t>7743</t>
  </si>
  <si>
    <t>0676</t>
  </si>
  <si>
    <t>4308</t>
  </si>
  <si>
    <t>5647</t>
  </si>
  <si>
    <t>0932</t>
  </si>
  <si>
    <t>4277</t>
  </si>
  <si>
    <t>1107</t>
  </si>
  <si>
    <t>9337</t>
  </si>
  <si>
    <t>6942</t>
  </si>
  <si>
    <t>9011</t>
  </si>
  <si>
    <t>1854</t>
  </si>
  <si>
    <t>5516</t>
  </si>
  <si>
    <t>7928</t>
  </si>
  <si>
    <t>7632</t>
  </si>
  <si>
    <t>6913</t>
  </si>
  <si>
    <t>0896</t>
  </si>
  <si>
    <t>8019</t>
  </si>
  <si>
    <t>0911</t>
  </si>
  <si>
    <t>7300</t>
  </si>
  <si>
    <t>9737</t>
  </si>
  <si>
    <t>5772</t>
  </si>
  <si>
    <t>7492</t>
  </si>
  <si>
    <t>8705</t>
  </si>
  <si>
    <t>6436</t>
  </si>
  <si>
    <t>8123</t>
  </si>
  <si>
    <t>3262</t>
  </si>
  <si>
    <t>7108</t>
  </si>
  <si>
    <t>9306</t>
  </si>
  <si>
    <t>9313</t>
  </si>
  <si>
    <t>1260</t>
  </si>
  <si>
    <t>0231</t>
  </si>
  <si>
    <t>8860</t>
  </si>
  <si>
    <t>9055</t>
  </si>
  <si>
    <t>4408</t>
  </si>
  <si>
    <t>5174</t>
  </si>
  <si>
    <t>5849</t>
  </si>
  <si>
    <t>2150</t>
  </si>
  <si>
    <t>9002</t>
  </si>
  <si>
    <t>0736</t>
  </si>
  <si>
    <t>2186</t>
  </si>
  <si>
    <t>2371</t>
  </si>
  <si>
    <t>7700</t>
  </si>
  <si>
    <t>9510</t>
  </si>
  <si>
    <t>6241</t>
  </si>
  <si>
    <t>1337</t>
  </si>
  <si>
    <t>7780</t>
  </si>
  <si>
    <t>2931</t>
  </si>
  <si>
    <t>5485</t>
  </si>
  <si>
    <t>1319</t>
  </si>
  <si>
    <t>1538</t>
  </si>
  <si>
    <t>0248</t>
  </si>
  <si>
    <t>5670</t>
  </si>
  <si>
    <t>8354</t>
  </si>
  <si>
    <t>5790</t>
  </si>
  <si>
    <t>4340</t>
  </si>
  <si>
    <t>1676</t>
  </si>
  <si>
    <t>0925</t>
  </si>
  <si>
    <t>3885</t>
  </si>
  <si>
    <t>8304</t>
  </si>
  <si>
    <t>3722</t>
  </si>
  <si>
    <t>9398</t>
  </si>
  <si>
    <t>7232</t>
  </si>
  <si>
    <t>6900</t>
  </si>
  <si>
    <t>7892</t>
  </si>
  <si>
    <t>6478</t>
  </si>
  <si>
    <t>3981</t>
  </si>
  <si>
    <t>6388</t>
  </si>
  <si>
    <t>9707</t>
  </si>
  <si>
    <t>7918</t>
  </si>
  <si>
    <t>2652</t>
  </si>
  <si>
    <t>7950</t>
  </si>
  <si>
    <t>1931</t>
  </si>
  <si>
    <t>0089</t>
  </si>
  <si>
    <t>3676</t>
  </si>
  <si>
    <t>3027</t>
  </si>
  <si>
    <t>5252</t>
  </si>
  <si>
    <t>5922</t>
  </si>
  <si>
    <t>7634</t>
  </si>
  <si>
    <t>9992</t>
  </si>
  <si>
    <t>3909</t>
  </si>
  <si>
    <t>5757</t>
  </si>
  <si>
    <t>2266</t>
  </si>
  <si>
    <t>0109</t>
  </si>
  <si>
    <t>0730</t>
  </si>
  <si>
    <t>2317</t>
  </si>
  <si>
    <t>2034</t>
  </si>
  <si>
    <t>0702</t>
  </si>
  <si>
    <t>0529</t>
  </si>
  <si>
    <t>7599</t>
  </si>
  <si>
    <t>2794</t>
  </si>
  <si>
    <t>4542</t>
  </si>
  <si>
    <t>2950</t>
  </si>
  <si>
    <t>1928</t>
  </si>
  <si>
    <t>7764</t>
  </si>
  <si>
    <t>1860</t>
  </si>
  <si>
    <t>0784</t>
  </si>
  <si>
    <t>9230</t>
  </si>
  <si>
    <t>4189</t>
  </si>
  <si>
    <t>6984</t>
  </si>
  <si>
    <t>1399</t>
  </si>
  <si>
    <t>2525</t>
  </si>
  <si>
    <t>2912</t>
  </si>
  <si>
    <t>0465</t>
  </si>
  <si>
    <t>2765</t>
  </si>
  <si>
    <t>5705</t>
  </si>
  <si>
    <t>4543</t>
  </si>
  <si>
    <t>5848</t>
  </si>
  <si>
    <t>1988</t>
  </si>
  <si>
    <t>8742</t>
  </si>
  <si>
    <t>8464</t>
  </si>
  <si>
    <t>8790</t>
  </si>
  <si>
    <t>5961</t>
  </si>
  <si>
    <t>8620</t>
  </si>
  <si>
    <t>5199</t>
  </si>
  <si>
    <t>4755</t>
  </si>
  <si>
    <t>1842</t>
  </si>
  <si>
    <t>3595</t>
  </si>
  <si>
    <t>3459</t>
  </si>
  <si>
    <t>9164</t>
  </si>
  <si>
    <t>5545</t>
  </si>
  <si>
    <t>5222</t>
  </si>
  <si>
    <t>2185</t>
  </si>
  <si>
    <t>4563</t>
  </si>
  <si>
    <t>2196</t>
  </si>
  <si>
    <t>6974</t>
  </si>
  <si>
    <t>0391</t>
  </si>
  <si>
    <t>3835</t>
  </si>
  <si>
    <t>8119</t>
  </si>
  <si>
    <t>2295</t>
  </si>
  <si>
    <t>1398</t>
  </si>
  <si>
    <t>8548</t>
  </si>
  <si>
    <t>0148</t>
  </si>
  <si>
    <t>2451</t>
  </si>
  <si>
    <t>Благотворительное пожертвование по Договору пожертвования № 1/01-11-22 от 01.11.2022 Сумма 15000-00 Без налога (НДС)</t>
  </si>
  <si>
    <t>Благотворительное пожертвование по Договору пожертвования № 2/16-08-22 от 16 августа 2022 года. НДС не облагается</t>
  </si>
  <si>
    <t>Благотворительное пожертвование по Договору пожертвования №1/23-01-23 от "23" января 2023, НДС не облагается</t>
  </si>
  <si>
    <t>Пожертвование на осуществление уставной деятельности в рамках договора пожертвования № 2/24-10-22 от 24.10.2022г. НДС не облагается.</t>
  </si>
  <si>
    <t>Благотворительное пожертвование по Договору пожертвования № 1/08-02-22 от 08.02.2022 НДС не облагается.</t>
  </si>
  <si>
    <t>8989</t>
  </si>
  <si>
    <t>8069</t>
  </si>
  <si>
    <t>4420</t>
  </si>
  <si>
    <t>0278</t>
  </si>
  <si>
    <t>5034</t>
  </si>
  <si>
    <t>8093</t>
  </si>
  <si>
    <t>9562</t>
  </si>
  <si>
    <t>8932</t>
  </si>
  <si>
    <t>6210</t>
  </si>
  <si>
    <t>4969</t>
  </si>
  <si>
    <t>7789</t>
  </si>
  <si>
    <t>4050</t>
  </si>
  <si>
    <t>7812</t>
  </si>
  <si>
    <t>6279</t>
  </si>
  <si>
    <t>7182</t>
  </si>
  <si>
    <t>0448</t>
  </si>
  <si>
    <t>0521</t>
  </si>
  <si>
    <t>1574</t>
  </si>
  <si>
    <t>8960</t>
  </si>
  <si>
    <t>8803</t>
  </si>
  <si>
    <t>3125</t>
  </si>
  <si>
    <t>8884</t>
  </si>
  <si>
    <t>6909</t>
  </si>
  <si>
    <t>7127</t>
  </si>
  <si>
    <t>5195</t>
  </si>
  <si>
    <t>4177</t>
  </si>
  <si>
    <t>4729</t>
  </si>
  <si>
    <t>4862</t>
  </si>
  <si>
    <t>9734</t>
  </si>
  <si>
    <t>1521</t>
  </si>
  <si>
    <t>2562</t>
  </si>
  <si>
    <t>4432</t>
  </si>
  <si>
    <t>0318</t>
  </si>
  <si>
    <t>9636</t>
  </si>
  <si>
    <t>0602</t>
  </si>
  <si>
    <t>Б АЛЕКСЕЙ ВИКТОРОВИЧ</t>
  </si>
  <si>
    <t>К ВЯЧЕСЛАВ НИКОЛАЕВИЧ</t>
  </si>
  <si>
    <t>Л ТАТЬЯНА СЕРГЕЕВНА</t>
  </si>
  <si>
    <t>М Диана Эльбрусовна</t>
  </si>
  <si>
    <t>Л ОКСАНА СЕРГЕЕВНА</t>
  </si>
  <si>
    <t>К Антонина Валериевна</t>
  </si>
  <si>
    <t>К Иван Васильевич</t>
  </si>
  <si>
    <t>Х Елена Николаевна</t>
  </si>
  <si>
    <t>Ц Александр Николаевич</t>
  </si>
  <si>
    <t>К Руфина Равильевна</t>
  </si>
  <si>
    <t>Д Ирина Евгеньевна</t>
  </si>
  <si>
    <t>С Владислав Вячеславович</t>
  </si>
  <si>
    <t>Г Александр Петрович</t>
  </si>
  <si>
    <t>К ТАТЬЯНА МАКАРИЕВНА</t>
  </si>
  <si>
    <t>Р Антон Александрович</t>
  </si>
  <si>
    <t>Б Дмитрий Анатольевич</t>
  </si>
  <si>
    <t>Б Анна Олеговна</t>
  </si>
  <si>
    <t>Ф Рафаиль Фяритович</t>
  </si>
  <si>
    <t>Е Алексей Васильевич</t>
  </si>
  <si>
    <t>У Екатерина Андреевна</t>
  </si>
  <si>
    <t>Г Наиля Шамильевна</t>
  </si>
  <si>
    <t>К ОЛЬГА ВЛАДИМИРОВНА</t>
  </si>
  <si>
    <t>Г НАТАЛЬЯ АЛЕКСАНДРОВНА</t>
  </si>
  <si>
    <t>Д АНАСТАСИЯ ГЕННАДЬЕВНА</t>
  </si>
  <si>
    <t>Б Татьяна Алексеевна</t>
  </si>
  <si>
    <t>А ЗИНАИДА ГРИГОРЬЕВНА</t>
  </si>
  <si>
    <t>М Любовь Васильевна</t>
  </si>
  <si>
    <t>В НАДЕЖДА ПАВЛОВНА</t>
  </si>
  <si>
    <t>С АНДРЕЙ БОРИСОВИЧ</t>
  </si>
  <si>
    <t>К Сергей Вячеславович</t>
  </si>
  <si>
    <t>К ЛАРИСА МИХАЙЛОВНА</t>
  </si>
  <si>
    <t>П АЛЕКСАНДР ИВАНОВИЧ</t>
  </si>
  <si>
    <t>А ИРИНА ВИКТОРОВНА</t>
  </si>
  <si>
    <t>В ЕЛЕНА ВИКТОРОВНА</t>
  </si>
  <si>
    <t>В ЛИДИЯ ЭДУАРДОВНА</t>
  </si>
  <si>
    <t>А Максим Александрович</t>
  </si>
  <si>
    <t>С Наталья Евгеньевна</t>
  </si>
  <si>
    <t>П ДМИТРИЙ АНАТОЛЬЕВИЧ</t>
  </si>
  <si>
    <t>А МИХАИЛ ЕВГЕНЬЕВИЧ</t>
  </si>
  <si>
    <t>С ЕЛЕНА АЛЕКСАНДРОВНА</t>
  </si>
  <si>
    <t>Л ПАВЕЛ ЮРЬЕВИЧ</t>
  </si>
  <si>
    <t>О Илья Евгеньевич</t>
  </si>
  <si>
    <t>М Андрей Станиславович</t>
  </si>
  <si>
    <t>М Артак Сарибекович</t>
  </si>
  <si>
    <t>Л ДЕНИС ЕВГЕНЬЕВИЧ</t>
  </si>
  <si>
    <t>Х ЛИАНА ЭЛГУДЖАЕВНА</t>
  </si>
  <si>
    <t>М ОЛЬГА ВАЛЕРЬЕВНА</t>
  </si>
  <si>
    <t>Б Сергей Николаевич</t>
  </si>
  <si>
    <t>С ЛЮБОВЬ ГЕННАДЬЕВНА</t>
  </si>
  <si>
    <t>Д АЛЕКСАНДР ВИКТОРОВИЧ</t>
  </si>
  <si>
    <t>З Юлия Юрьевна</t>
  </si>
  <si>
    <t>П Анастасия Николаевна</t>
  </si>
  <si>
    <t>Е ЮЛИЯ АЛЕКСАНДРОВНА</t>
  </si>
  <si>
    <t>Д Надежда Владимировна</t>
  </si>
  <si>
    <t>Г СВЕТЛАНА ЮРЬЕВНА</t>
  </si>
  <si>
    <t>К СЕРГЕЙ ЮРЬЕВИЧ</t>
  </si>
  <si>
    <t>К Наталья Валерьевна</t>
  </si>
  <si>
    <t>С МАРИЯ ГЕННАДИЕВНА</t>
  </si>
  <si>
    <t>Р АННА РОМАНОВНА</t>
  </si>
  <si>
    <t>П ЕКАТЕРИНА АЛЕКСЕЕВНА</t>
  </si>
  <si>
    <t>Ч Елена Александровна</t>
  </si>
  <si>
    <t>Б КИРИЛЛ НИКОЛАЕВИЧ</t>
  </si>
  <si>
    <t>А НАТАЛЬЯ АЛЕКСАНДРОВНА</t>
  </si>
  <si>
    <t>Д Михаил Сергеевич</t>
  </si>
  <si>
    <t>П Мария Сергеевна</t>
  </si>
  <si>
    <t>К АНДРЕЙ МИХАЙЛОВИЧ</t>
  </si>
  <si>
    <t>П Оксана Сергеевна</t>
  </si>
  <si>
    <t>М МАРИНА АНАТОЛЬЕВНА</t>
  </si>
  <si>
    <t>Ш Ляйсан Ильшатовна</t>
  </si>
  <si>
    <t>Г МАЙЯ МИХАЙЛОВНА</t>
  </si>
  <si>
    <t>Д АЛЕКСАНДР НИКОЛАЕВИЧ</t>
  </si>
  <si>
    <t>Ч ЕВГЕНИЙ ВИКТОРОВИЧ</t>
  </si>
  <si>
    <t>Б ВЕРА НАИЛЕВНА</t>
  </si>
  <si>
    <t>Н Анастасия Анатольевна</t>
  </si>
  <si>
    <t>Я Александр Юрьевич</t>
  </si>
  <si>
    <t>П Павел Валентинович</t>
  </si>
  <si>
    <t>Г Ольга Юрьевна</t>
  </si>
  <si>
    <t>О Наталья Владимировна</t>
  </si>
  <si>
    <t>В АНДРЕЙ ГЕННАДЬЕВИЧ</t>
  </si>
  <si>
    <t>П ДМИТРИЙ ВАЛЕРЬЕВИЧ</t>
  </si>
  <si>
    <t>К ТАТЬЯНА ИВАНОВНА</t>
  </si>
  <si>
    <t>Б Татьяна Анберовна</t>
  </si>
  <si>
    <t>Р Евгений Иванович</t>
  </si>
  <si>
    <t>С Иван Васильевич</t>
  </si>
  <si>
    <t>М АЛЕКСАНДР ПАВЛОВИЧ</t>
  </si>
  <si>
    <t>Ш Евгений Алексеевич</t>
  </si>
  <si>
    <t>Ю ДМИТРИЙ ВАСИМОВИЧ</t>
  </si>
  <si>
    <t>В Екатерина Борисовна</t>
  </si>
  <si>
    <t>З МАРИЯ ИВАНОВНА</t>
  </si>
  <si>
    <t>Б ОКСАНА ДМИТРИЕВНА</t>
  </si>
  <si>
    <t>П Алена Владимировна</t>
  </si>
  <si>
    <t>П Сергей Викторович</t>
  </si>
  <si>
    <t>П ВЕРА АНДРЕЕВНА</t>
  </si>
  <si>
    <t>Г Сергей Эдуардович</t>
  </si>
  <si>
    <t>С ЛЕОНИД СЕРГЕЕВИЧ</t>
  </si>
  <si>
    <t>С Ольга Анатольевна</t>
  </si>
  <si>
    <t>Ф Татьяна Васильевна</t>
  </si>
  <si>
    <t>И ГРИГОРИЙ АНДРЕЕВИЧ</t>
  </si>
  <si>
    <t>Л ВАЛЕНТИНА СЕРГЕЕВНА</t>
  </si>
  <si>
    <t>Ц ИЛЬДАР САЛИХОВИЧ</t>
  </si>
  <si>
    <t>М Ирина Сергеевна</t>
  </si>
  <si>
    <t>М Надежда Николаевна</t>
  </si>
  <si>
    <t>П Нина Петровна</t>
  </si>
  <si>
    <t>А Игорь Андреевич</t>
  </si>
  <si>
    <t xml:space="preserve">К Андрей </t>
  </si>
  <si>
    <t>С Лариса Александровна</t>
  </si>
  <si>
    <t>Б Виктория Сергеевна</t>
  </si>
  <si>
    <t>Ш АНДРЕЙ ИГОРЕВИЧ</t>
  </si>
  <si>
    <t>Л Константин Васильевич</t>
  </si>
  <si>
    <t>М Николай Сергеевич</t>
  </si>
  <si>
    <t>У Оксана Николаевна</t>
  </si>
  <si>
    <t>Г ЗУФАР ЗЯМИЛЕВИЧ</t>
  </si>
  <si>
    <t>П Денис Викторович</t>
  </si>
  <si>
    <t>С Филипп Владимирович</t>
  </si>
  <si>
    <t>П ВАСИЛИЙ МИХАЙЛОВИЧ</t>
  </si>
  <si>
    <t>В ДЕНИС АЛЕКСАНДРОВИЧ</t>
  </si>
  <si>
    <t>Х Евгения Валерьевна</t>
  </si>
  <si>
    <t>М МИХАИЛ ДМИТРИЕВИЧ</t>
  </si>
  <si>
    <t>Х Наталия Владимировна</t>
  </si>
  <si>
    <t>Е Наталья Викторовна</t>
  </si>
  <si>
    <t>П Елена Валентиновна</t>
  </si>
  <si>
    <t>А Игорь Анатольевич</t>
  </si>
  <si>
    <t>Х Елена Игоревна</t>
  </si>
  <si>
    <t>Ч ЕГОР НИКОЛАЕВИЧ</t>
  </si>
  <si>
    <t>К МАРИЯ ИГОРЕВНА</t>
  </si>
  <si>
    <t>З ТАТЬЯНА ЮРЬЕВНА</t>
  </si>
  <si>
    <t>П Анна Павловна</t>
  </si>
  <si>
    <t>П Алексей Николаевич</t>
  </si>
  <si>
    <t>Л АНАСТАСИЯ СЕРГЕЕВНА</t>
  </si>
  <si>
    <t>В Сергей Дмитриевич</t>
  </si>
  <si>
    <t>М Ильдар Анваревич</t>
  </si>
  <si>
    <t>П АЛЕКСЕЙ ГЕОРГИЕВИЧ</t>
  </si>
  <si>
    <t>М Мария Валерьевна</t>
  </si>
  <si>
    <t>К ЕКАТЕРИНА НИКОЛАЕВНА</t>
  </si>
  <si>
    <t>И Рида Рифовна</t>
  </si>
  <si>
    <t>К РОМАН ВЛАДИМИРОВИЧ</t>
  </si>
  <si>
    <t>М АНТОН ИГОРЕВИЧ</t>
  </si>
  <si>
    <t>Дёмин Алексей Владимирович (ИП)</t>
  </si>
  <si>
    <t>Королев Вячеслав Александрович (ИП)</t>
  </si>
  <si>
    <t>БЕГАШВИЛИ ТИМУР АЛЕКСАНДРОВИЧ (ИП)</t>
  </si>
  <si>
    <t>КОНСТАНТИНОВА ЕЛЕНА ВАСИЛЬЕВНА (ИП)</t>
  </si>
  <si>
    <t>ИП Журавлева Виктория Вадимовна</t>
  </si>
  <si>
    <t>ИП Толстых Елена Михайловна</t>
  </si>
  <si>
    <t>Шувалова Ольга Николаевна (ИП)</t>
  </si>
  <si>
    <t>ЧЕЛЫШЕВ ВЛАДИМИР АЛЕКСАНДРОВИЧ (ИП)</t>
  </si>
  <si>
    <t>7852</t>
  </si>
  <si>
    <t>6033</t>
  </si>
  <si>
    <t>3327</t>
  </si>
  <si>
    <t>0876</t>
  </si>
  <si>
    <t>6332</t>
  </si>
  <si>
    <t>3197</t>
  </si>
  <si>
    <t>1110</t>
  </si>
  <si>
    <t>5246</t>
  </si>
  <si>
    <t>9386</t>
  </si>
  <si>
    <t>7268</t>
  </si>
  <si>
    <t>9161</t>
  </si>
  <si>
    <t>1967</t>
  </si>
  <si>
    <t>3040</t>
  </si>
  <si>
    <t>5086</t>
  </si>
  <si>
    <t>2872</t>
  </si>
  <si>
    <t>6056</t>
  </si>
  <si>
    <t xml:space="preserve">Итого </t>
  </si>
  <si>
    <t>0686</t>
  </si>
  <si>
    <t>9782</t>
  </si>
  <si>
    <t>4555</t>
  </si>
  <si>
    <t>4791</t>
  </si>
  <si>
    <t>1614</t>
  </si>
  <si>
    <t>5014</t>
  </si>
  <si>
    <t>8915</t>
  </si>
  <si>
    <t>9336</t>
  </si>
  <si>
    <t>6896</t>
  </si>
  <si>
    <t>8584</t>
  </si>
  <si>
    <t>9169</t>
  </si>
  <si>
    <t>3861</t>
  </si>
  <si>
    <t>5606</t>
  </si>
  <si>
    <t>0366</t>
  </si>
  <si>
    <t>7340</t>
  </si>
  <si>
    <t>9655</t>
  </si>
  <si>
    <t>8162</t>
  </si>
  <si>
    <t>3431</t>
  </si>
  <si>
    <t>9037</t>
  </si>
  <si>
    <t>5652</t>
  </si>
  <si>
    <t>3060</t>
  </si>
  <si>
    <t>0799</t>
  </si>
  <si>
    <t>2289</t>
  </si>
  <si>
    <t>2571</t>
  </si>
  <si>
    <t>2310</t>
  </si>
  <si>
    <t>9217</t>
  </si>
  <si>
    <t>4349</t>
  </si>
  <si>
    <t>3334</t>
  </si>
  <si>
    <t>1464</t>
  </si>
  <si>
    <t>6609</t>
  </si>
  <si>
    <t>3398</t>
  </si>
  <si>
    <t>9466</t>
  </si>
  <si>
    <t>7337</t>
  </si>
  <si>
    <t>0874</t>
  </si>
  <si>
    <t>9615</t>
  </si>
  <si>
    <t>8272</t>
  </si>
  <si>
    <t>3260</t>
  </si>
  <si>
    <t>6071</t>
  </si>
  <si>
    <t>0254</t>
  </si>
  <si>
    <t>6017</t>
  </si>
  <si>
    <t>6675</t>
  </si>
  <si>
    <t>5585</t>
  </si>
  <si>
    <t>4772</t>
  </si>
  <si>
    <t>5686</t>
  </si>
  <si>
    <t>0032</t>
  </si>
  <si>
    <t>3294</t>
  </si>
  <si>
    <t>6368</t>
  </si>
  <si>
    <t>3568</t>
  </si>
  <si>
    <t>4125</t>
  </si>
  <si>
    <t>1353</t>
  </si>
  <si>
    <t>4375</t>
  </si>
  <si>
    <t>8229</t>
  </si>
  <si>
    <t>8509</t>
  </si>
  <si>
    <t>7192</t>
  </si>
  <si>
    <t>6009</t>
  </si>
  <si>
    <t>5075</t>
  </si>
  <si>
    <t>1739</t>
  </si>
  <si>
    <t>1136</t>
  </si>
  <si>
    <t>7601</t>
  </si>
  <si>
    <t>4274</t>
  </si>
  <si>
    <t>3120</t>
  </si>
  <si>
    <t>1901</t>
  </si>
  <si>
    <t>5257</t>
  </si>
  <si>
    <t>9919</t>
  </si>
  <si>
    <t>7310</t>
  </si>
  <si>
    <t>6283</t>
  </si>
  <si>
    <t>8869</t>
  </si>
  <si>
    <t>6223</t>
  </si>
  <si>
    <t>9412</t>
  </si>
  <si>
    <t>5968</t>
  </si>
  <si>
    <t>2293</t>
  </si>
  <si>
    <t>6081</t>
  </si>
  <si>
    <t>8004</t>
  </si>
  <si>
    <t>0990</t>
  </si>
  <si>
    <t>5518</t>
  </si>
  <si>
    <t>9520</t>
  </si>
  <si>
    <t>5114</t>
  </si>
  <si>
    <t>2984</t>
  </si>
  <si>
    <t>0853</t>
  </si>
  <si>
    <t>1917</t>
  </si>
  <si>
    <t>7932</t>
  </si>
  <si>
    <t>0924</t>
  </si>
  <si>
    <t>9421</t>
  </si>
  <si>
    <t>4314</t>
  </si>
  <si>
    <t>7958</t>
  </si>
  <si>
    <t>4763</t>
  </si>
  <si>
    <t>7241</t>
  </si>
  <si>
    <t>3856</t>
  </si>
  <si>
    <t>7583</t>
  </si>
  <si>
    <t>7747</t>
  </si>
  <si>
    <t>7034</t>
  </si>
  <si>
    <t>3700</t>
  </si>
  <si>
    <t>6578</t>
  </si>
  <si>
    <t>1838</t>
  </si>
  <si>
    <t>1378</t>
  </si>
  <si>
    <t>3964</t>
  </si>
  <si>
    <t>0086</t>
  </si>
  <si>
    <t>4825</t>
  </si>
  <si>
    <t>4479</t>
  </si>
  <si>
    <t>3458</t>
  </si>
  <si>
    <t>5993</t>
  </si>
  <si>
    <t>4579</t>
  </si>
  <si>
    <t>3160</t>
  </si>
  <si>
    <t>1473</t>
  </si>
  <si>
    <t>6747</t>
  </si>
  <si>
    <t>5272</t>
  </si>
  <si>
    <t>5613</t>
  </si>
  <si>
    <t>4944</t>
  </si>
  <si>
    <t>6523</t>
  </si>
  <si>
    <t>2081</t>
  </si>
  <si>
    <t>6392</t>
  </si>
  <si>
    <t>7761</t>
  </si>
  <si>
    <t>6344</t>
  </si>
  <si>
    <t>4684</t>
  </si>
  <si>
    <t>1052</t>
  </si>
  <si>
    <t>6059</t>
  </si>
  <si>
    <t>7197</t>
  </si>
  <si>
    <t>1715</t>
  </si>
  <si>
    <t>4836</t>
  </si>
  <si>
    <t>3309</t>
  </si>
  <si>
    <t>3904</t>
  </si>
  <si>
    <t>8759</t>
  </si>
  <si>
    <t>3855</t>
  </si>
  <si>
    <t>5245</t>
  </si>
  <si>
    <t>6156</t>
  </si>
  <si>
    <t>6003</t>
  </si>
  <si>
    <t>2517</t>
  </si>
  <si>
    <t>8521</t>
  </si>
  <si>
    <t>8525</t>
  </si>
  <si>
    <t>5605</t>
  </si>
  <si>
    <t>4422</t>
  </si>
  <si>
    <t>4475</t>
  </si>
  <si>
    <t>7497</t>
  </si>
  <si>
    <t>3507</t>
  </si>
  <si>
    <t>9444</t>
  </si>
  <si>
    <t>0820</t>
  </si>
  <si>
    <t>5496</t>
  </si>
  <si>
    <t>1301</t>
  </si>
  <si>
    <t>1858</t>
  </si>
  <si>
    <t>5413</t>
  </si>
  <si>
    <t>6336</t>
  </si>
  <si>
    <t>1920</t>
  </si>
  <si>
    <t>9148</t>
  </si>
  <si>
    <t>6502</t>
  </si>
  <si>
    <t>7765</t>
  </si>
  <si>
    <t>2786</t>
  </si>
  <si>
    <t>1476</t>
  </si>
  <si>
    <t>9987</t>
  </si>
  <si>
    <t>9714</t>
  </si>
  <si>
    <t>0038</t>
  </si>
  <si>
    <t>6734</t>
  </si>
  <si>
    <t>7811</t>
  </si>
  <si>
    <t>8357</t>
  </si>
  <si>
    <t>7853</t>
  </si>
  <si>
    <t>9451</t>
  </si>
  <si>
    <t>7255</t>
  </si>
  <si>
    <t>5708</t>
  </si>
  <si>
    <t>3270</t>
  </si>
  <si>
    <t>0575</t>
  </si>
  <si>
    <t>1396</t>
  </si>
  <si>
    <t>4429</t>
  </si>
  <si>
    <t>4901</t>
  </si>
  <si>
    <t>7900</t>
  </si>
  <si>
    <t>0824</t>
  </si>
  <si>
    <t>4052</t>
  </si>
  <si>
    <t>8058</t>
  </si>
  <si>
    <t>2390</t>
  </si>
  <si>
    <t>7276</t>
  </si>
  <si>
    <t>5587</t>
  </si>
  <si>
    <t>5679</t>
  </si>
  <si>
    <t>7659</t>
  </si>
  <si>
    <t>5045</t>
  </si>
  <si>
    <t>0703</t>
  </si>
  <si>
    <t>5817</t>
  </si>
  <si>
    <t>9578</t>
  </si>
  <si>
    <t>1049</t>
  </si>
  <si>
    <t>3877</t>
  </si>
  <si>
    <t>8910</t>
  </si>
  <si>
    <t>6078</t>
  </si>
  <si>
    <t>3329</t>
  </si>
  <si>
    <t>4530</t>
  </si>
  <si>
    <t>3975</t>
  </si>
  <si>
    <t>5315</t>
  </si>
  <si>
    <t>6637</t>
  </si>
  <si>
    <t>3106</t>
  </si>
  <si>
    <t>2258</t>
  </si>
  <si>
    <t>0552</t>
  </si>
  <si>
    <t>5858</t>
  </si>
  <si>
    <t>5671</t>
  </si>
  <si>
    <t>0329</t>
  </si>
  <si>
    <t>8498</t>
  </si>
  <si>
    <t>7542</t>
  </si>
  <si>
    <t>3993</t>
  </si>
  <si>
    <t>6526</t>
  </si>
  <si>
    <t>5782</t>
  </si>
  <si>
    <t>1141</t>
  </si>
  <si>
    <t>7573</t>
  </si>
  <si>
    <t>7626</t>
  </si>
  <si>
    <t>8189</t>
  </si>
  <si>
    <t>1718</t>
  </si>
  <si>
    <t>1265</t>
  </si>
  <si>
    <t>3556</t>
  </si>
  <si>
    <t>2368</t>
  </si>
  <si>
    <t>1722</t>
  </si>
  <si>
    <t>0468</t>
  </si>
  <si>
    <t>7284</t>
  </si>
  <si>
    <t>4805</t>
  </si>
  <si>
    <t>8763</t>
  </si>
  <si>
    <t>6539</t>
  </si>
  <si>
    <t>5785</t>
  </si>
  <si>
    <t>3090</t>
  </si>
  <si>
    <t>3408</t>
  </si>
  <si>
    <t>7735</t>
  </si>
  <si>
    <t>4109</t>
  </si>
  <si>
    <t>6599</t>
  </si>
  <si>
    <t>Благотворительное пожертвование по Договору пожертвования №4/20-02-23 от 20 февраля 2023 года. НДС не облагается</t>
  </si>
  <si>
    <t>Благотворительное пожертвование по Договору пожертвования № 2/10-01-23 от 10.01.2023 г. Сумма 12000-00 Без налога (НДС)</t>
  </si>
  <si>
    <t>Благотворительное пожертвование по Договору пожертвования №3/20-02-23 от 20 февраля 2023 года. НДС не облагается</t>
  </si>
  <si>
    <t>Оплата по договору № 3/06-03-23 от 06.03.2023 об осуществлении безвозмездной (благотворительной) деятельности (пожертвования) Сумма 10000-00 Без налога (НДС)</t>
  </si>
  <si>
    <t>3736</t>
  </si>
  <si>
    <t>9838</t>
  </si>
  <si>
    <t>8228</t>
  </si>
  <si>
    <t>7215</t>
  </si>
  <si>
    <t>3283</t>
  </si>
  <si>
    <t>3769</t>
  </si>
  <si>
    <t>8564</t>
  </si>
  <si>
    <t>6553</t>
  </si>
  <si>
    <t>4741</t>
  </si>
  <si>
    <t>1778</t>
  </si>
  <si>
    <t>2256</t>
  </si>
  <si>
    <t>8866</t>
  </si>
  <si>
    <t>1616</t>
  </si>
  <si>
    <t>6457</t>
  </si>
  <si>
    <t>8261</t>
  </si>
  <si>
    <t>5655</t>
  </si>
  <si>
    <t>6864</t>
  </si>
  <si>
    <t>5454</t>
  </si>
  <si>
    <t>8951</t>
  </si>
  <si>
    <t>1700</t>
  </si>
  <si>
    <t>3387</t>
  </si>
  <si>
    <t>3545</t>
  </si>
  <si>
    <t>2527</t>
  </si>
  <si>
    <t>7722</t>
  </si>
  <si>
    <t>0199</t>
  </si>
  <si>
    <t>9729</t>
  </si>
  <si>
    <t>2380</t>
  </si>
  <si>
    <t>6150</t>
  </si>
  <si>
    <t>0377</t>
  </si>
  <si>
    <t>9957</t>
  </si>
  <si>
    <t>6650</t>
  </si>
  <si>
    <t>2820</t>
  </si>
  <si>
    <t>6863</t>
  </si>
  <si>
    <t>6810</t>
  </si>
  <si>
    <t>7105</t>
  </si>
  <si>
    <t>6713</t>
  </si>
  <si>
    <t>5894</t>
  </si>
  <si>
    <t>7664</t>
  </si>
  <si>
    <t>8816</t>
  </si>
  <si>
    <t>3935</t>
  </si>
  <si>
    <t>7020</t>
  </si>
  <si>
    <t>1172</t>
  </si>
  <si>
    <t>9745</t>
  </si>
  <si>
    <t>6534</t>
  </si>
  <si>
    <t>6177</t>
  </si>
  <si>
    <t>5409</t>
  </si>
  <si>
    <t>5439</t>
  </si>
  <si>
    <t>9430</t>
  </si>
  <si>
    <t>8316</t>
  </si>
  <si>
    <t>7552</t>
  </si>
  <si>
    <t>5216</t>
  </si>
  <si>
    <t>6977</t>
  </si>
  <si>
    <t>7287</t>
  </si>
  <si>
    <t>6453</t>
  </si>
  <si>
    <t>2161</t>
  </si>
  <si>
    <t>2971</t>
  </si>
  <si>
    <t>5421</t>
  </si>
  <si>
    <t>1022</t>
  </si>
  <si>
    <t>2524</t>
  </si>
  <si>
    <t>4511</t>
  </si>
  <si>
    <t>3272</t>
  </si>
  <si>
    <t>9493</t>
  </si>
  <si>
    <t>6597</t>
  </si>
  <si>
    <t>2333</t>
  </si>
  <si>
    <t>6093</t>
  </si>
  <si>
    <t>5665</t>
  </si>
  <si>
    <t>Ш ОЛЬГА ПЕТРОВНА</t>
  </si>
  <si>
    <t>Ф ВАДИМ ДАВИДОВИЧ</t>
  </si>
  <si>
    <t>Ш АЛЕКСАНДРА ЛЬВОВНА</t>
  </si>
  <si>
    <t>О ИННА АЛЕКСАНДРОВНА</t>
  </si>
  <si>
    <t>В Ричард Ревазиевич</t>
  </si>
  <si>
    <t>А Александра Алексеевна</t>
  </si>
  <si>
    <t>Г ЕВГЕНИЯ АНДРЕЕВНА</t>
  </si>
  <si>
    <t>Т ЕВГЕНИЙ ПЕТРОВИЧ</t>
  </si>
  <si>
    <t>Ф ДМИТРИЙ АЛЕКСАНДРОВИЧ</t>
  </si>
  <si>
    <t>Ж МАРГАРИТА АНДРЕЕВНА</t>
  </si>
  <si>
    <t>М АНАСТАСИЯ ОЛЕГОВНА</t>
  </si>
  <si>
    <t>К ОЛЬГА АНАТОЛЬЕВНА</t>
  </si>
  <si>
    <t>Б НАДЕЖДА ВИКТОРОВНА</t>
  </si>
  <si>
    <t>И САМАТ АМАНТАЕВИЧ</t>
  </si>
  <si>
    <t>Ш АНДРЕЙ ОЛЕГОВИЧ</t>
  </si>
  <si>
    <t>М ОЛЬГА ВЛАДИМИРОВНА</t>
  </si>
  <si>
    <t>А ДАНИИЛ ВЛАДИСЛАВОВИЧ</t>
  </si>
  <si>
    <t>З ЕЛЕНА АНАТОЛЬЕВНА</t>
  </si>
  <si>
    <t>Ш Наталья Сергеевна</t>
  </si>
  <si>
    <t>К ИРИНА ОЛЕГОВНА</t>
  </si>
  <si>
    <t>С НАТАЛЬЯ ВАЛЕРЬЕВНА</t>
  </si>
  <si>
    <t>Б Ангелина Адольфовна</t>
  </si>
  <si>
    <t>П НАТАЛЬЯ ПАВЛОВНА</t>
  </si>
  <si>
    <t>Б ТИМУР ВЛАДИМИРОВИЧ</t>
  </si>
  <si>
    <t>К ДЕНИС ЮРЬЕВИЧ</t>
  </si>
  <si>
    <t>М Юлия Рамилевна</t>
  </si>
  <si>
    <t>С ОЛЬГА ВАЛЕРЬЕВНА</t>
  </si>
  <si>
    <t>М НАРГИЗ АДИЛ</t>
  </si>
  <si>
    <t>К Елена Николаевна</t>
  </si>
  <si>
    <t>Р Константин Альбертович</t>
  </si>
  <si>
    <t>Д Валерия Евгеньевна</t>
  </si>
  <si>
    <t>А Юлия Александровна</t>
  </si>
  <si>
    <t>Н Иван Станиславович</t>
  </si>
  <si>
    <t>П Владимир Юрьевич</t>
  </si>
  <si>
    <t>Х Татьяна Сергеевна</t>
  </si>
  <si>
    <t>К Наталья Николаевна</t>
  </si>
  <si>
    <t>К АННА ВИКТОРОВНА</t>
  </si>
  <si>
    <t>Ю ТАТЬЯНА ПЕТРОВНА</t>
  </si>
  <si>
    <t>К Ксения Николаевна</t>
  </si>
  <si>
    <t>Г СЕРГЕЙ ВАЛЕРЬЕВИЧ</t>
  </si>
  <si>
    <t>Г Любовь Леонидовна</t>
  </si>
  <si>
    <t>Г Александр Константинович</t>
  </si>
  <si>
    <t>Г МАРИЯ ЮРЬЕВНА</t>
  </si>
  <si>
    <t>М Маргарита Викторовна</t>
  </si>
  <si>
    <t>Е ВАЛЕНТИНА ИВАНОВНА</t>
  </si>
  <si>
    <t>Б Татьяна Петровна</t>
  </si>
  <si>
    <t>С Людмила Анатольевна</t>
  </si>
  <si>
    <t>Ж Алёна Васильевна</t>
  </si>
  <si>
    <t>Я Гулизар Мурзабековна</t>
  </si>
  <si>
    <t>П Ольга Вячеславовна</t>
  </si>
  <si>
    <t>В Александр Фанюсович</t>
  </si>
  <si>
    <t>Л Дмитрий Анатольевич</t>
  </si>
  <si>
    <t>А АНДРЕЙ ВЯЧЕСЛАВОВИЧ</t>
  </si>
  <si>
    <t>С Ольга Николаевна</t>
  </si>
  <si>
    <t>З Сергей Сергеевич</t>
  </si>
  <si>
    <t>В Ирина Сергеевна</t>
  </si>
  <si>
    <t>М МИЛАНА МИХАЙЛОВНА</t>
  </si>
  <si>
    <t>Ч ОЛЬГА БОРИСОВНА</t>
  </si>
  <si>
    <t>Ч АЛЕНА ОЛЕГОВНА</t>
  </si>
  <si>
    <t>Л Андрей Александрович</t>
  </si>
  <si>
    <t>Н Виталий Игоревич</t>
  </si>
  <si>
    <t>М ЮЛИЯ ОЛЕГОВНА</t>
  </si>
  <si>
    <t>Е Оксана Николаевна</t>
  </si>
  <si>
    <t>Д Галина Михайловна</t>
  </si>
  <si>
    <t>П Александр Сергеевич</t>
  </si>
  <si>
    <t>Г ИЛЬНАР МИНСАБИРОВИЧ</t>
  </si>
  <si>
    <t>З Анна Васильевна</t>
  </si>
  <si>
    <t>Л ТАТЬЯНА АЛЕКСЕЕВНА</t>
  </si>
  <si>
    <t>Б НАТАЛЬЯ ЮРЬЕВНА</t>
  </si>
  <si>
    <t>Я РИНАТ РАМИЛЕВИЧ</t>
  </si>
  <si>
    <t>В ТАТЬЯНА ВИКТОРОВНА</t>
  </si>
  <si>
    <t>С Гульнур Ибрагимовна</t>
  </si>
  <si>
    <t>Б АЛЕКСАНДР ЕВГЕНЬЕВИЧ</t>
  </si>
  <si>
    <t>Ж ДАРЬЯНА АНДРЕЕВНА</t>
  </si>
  <si>
    <t>П Константин Сергеевич</t>
  </si>
  <si>
    <t>Н СВЕТЛАНА ГЕННАДЬЕВНА</t>
  </si>
  <si>
    <t>Т ОЛЬГА СЕРГЕЕВНА</t>
  </si>
  <si>
    <t>С СВЕТЛАНА НИКОЛАЕВНА</t>
  </si>
  <si>
    <t>Е ТАТЬЯНА АЛЕКСАНДРОВНА</t>
  </si>
  <si>
    <t>К Юлия Рифкатовна</t>
  </si>
  <si>
    <t>Б ЛЮДМИЛА МИХАЙЛОВНА</t>
  </si>
  <si>
    <t>Н ОКСАНА ВЛАДИМИРОВНА</t>
  </si>
  <si>
    <t>Л Дарья Борисовна</t>
  </si>
  <si>
    <t>Ш Дмитрий Юрьевич</t>
  </si>
  <si>
    <t>П ИРИНА АНАТОЛЬЕВНА</t>
  </si>
  <si>
    <t>В МАРИНА НИКОЛАЕВНА</t>
  </si>
  <si>
    <t>М Наталья Александровна</t>
  </si>
  <si>
    <t>К МАКСИМ ВИКТОРОВИЧ</t>
  </si>
  <si>
    <t>Ш ДИНАРА РИНАТОВНА</t>
  </si>
  <si>
    <t>Г РИНАТ ШАМИЛЕВИЧ</t>
  </si>
  <si>
    <t>Т ЕЛЕНА ЕВГЕНЬЕВНА</t>
  </si>
  <si>
    <t>Л АННА АЛЕКСАНДРОВНА</t>
  </si>
  <si>
    <t>М Роман Валерьевич</t>
  </si>
  <si>
    <t>Н АЛЕКСАНДР БОРИСОВИЧ</t>
  </si>
  <si>
    <t>В АНДРЕЙ ЛЕОНИДОВИЧ</t>
  </si>
  <si>
    <t>З Наталья Евгеньевна</t>
  </si>
  <si>
    <t>М Анастасия Витальевна</t>
  </si>
  <si>
    <t>В КРИСТИНА ДМИТРИЕВНА</t>
  </si>
  <si>
    <t>Ч Виктория Анатольевна</t>
  </si>
  <si>
    <t>К Егор Евгеньевич</t>
  </si>
  <si>
    <t>М Светлана Степановна</t>
  </si>
  <si>
    <t>Б ДЕНИС ВАСИЛЬЕВИЧ</t>
  </si>
  <si>
    <t>А ОКСАНА АЛЕКСЕЕВНА</t>
  </si>
  <si>
    <t>К Сергей Юрьевич</t>
  </si>
  <si>
    <t>В Ксения Игоревна</t>
  </si>
  <si>
    <t>К Татьяна Геннадьевна</t>
  </si>
  <si>
    <t>А МАРИНА ВИКТОРОВНА</t>
  </si>
  <si>
    <t>И Руслан Фатихович</t>
  </si>
  <si>
    <t>Л ИГОРЬ ВАЛЕРЬЕВИЧ</t>
  </si>
  <si>
    <t>А Валентина Викторовна</t>
  </si>
  <si>
    <t>Р СЕМЕН АНДРЕЕВИЧ</t>
  </si>
  <si>
    <t>Г ЛИДИЯ ВИКТОРОВНА</t>
  </si>
  <si>
    <t>Г Гюлли Джафаровна</t>
  </si>
  <si>
    <t>Д Анна Леонидовна</t>
  </si>
  <si>
    <t>Ш НАТАЛЬЯ ГЕННАДЬЕВНА</t>
  </si>
  <si>
    <t>О Денис Александрович</t>
  </si>
  <si>
    <t>Д АНАСТАСИЯ АЛЕКСАНДРОВНА</t>
  </si>
  <si>
    <t>Ч Юлия Борисовна</t>
  </si>
  <si>
    <t>И ОЛЬГА ПАВЛОВНА</t>
  </si>
  <si>
    <t>Е Марина Владимировна</t>
  </si>
  <si>
    <t>Л ОЛЕГ ВИКТОРОВИЧ</t>
  </si>
  <si>
    <t>И ЛАРИСА РАФАИЛОВНА</t>
  </si>
  <si>
    <t>Ф АНДРЕЙ ГЕННАДЬЕВИЧ</t>
  </si>
  <si>
    <t>П Александр Валерьевич</t>
  </si>
  <si>
    <t>Я Александр Ростиславович</t>
  </si>
  <si>
    <t>К ДАНИЛА ЕВГЕНЬЕВИЧ</t>
  </si>
  <si>
    <t>К Наталья Владимировна</t>
  </si>
  <si>
    <t>У Николай Борисович</t>
  </si>
  <si>
    <t>К ОЛЬГА ЛЕОНИДОВНА</t>
  </si>
  <si>
    <t>К Кирилл Александрович</t>
  </si>
  <si>
    <t>З ОКСАНА ВЯЧЕСЛАВОВНА</t>
  </si>
  <si>
    <t>О ВИКТОРИЯ СЕРГЕЕВНА</t>
  </si>
  <si>
    <t>М Андрей Викторович</t>
  </si>
  <si>
    <t>М Игорь Германович</t>
  </si>
  <si>
    <t>С СВЕТЛАНА СЕРГЕЕВНА</t>
  </si>
  <si>
    <t>С Александра Львовна</t>
  </si>
  <si>
    <t>Ю Станислав Николаевич</t>
  </si>
  <si>
    <t>Я Жанна Леонидовна</t>
  </si>
  <si>
    <t>А Елена Ивановна</t>
  </si>
  <si>
    <t>Ш Марина Егоровна</t>
  </si>
  <si>
    <t>П Константин Владимирович</t>
  </si>
  <si>
    <t>Е Олег Сергеевич</t>
  </si>
  <si>
    <t>Х Надежда Валерьевна</t>
  </si>
  <si>
    <t>П ЛАРИСА СЕРГЕЕВНА</t>
  </si>
  <si>
    <t>М БОРИС МИХАЙЛОВИЧ</t>
  </si>
  <si>
    <t>Н Яна Юльевна</t>
  </si>
  <si>
    <t>Б АЛЬБИНА ИГОРЕВНА</t>
  </si>
  <si>
    <t>Б НАТАЛЬЯ ВЛАДИМИРОВНА</t>
  </si>
  <si>
    <t>ИП Шамина Дарья Дмитриевна</t>
  </si>
  <si>
    <t>ООО "ЗАРЯ"</t>
  </si>
  <si>
    <t>ООО "ФИРМА "ЮГВЕССЕРВИС"</t>
  </si>
  <si>
    <t>ООО "АНИТЕКС"</t>
  </si>
  <si>
    <t>КОЧЕБИНА ОЛЬГА ОЛЕГОВНА (ИП)</t>
  </si>
  <si>
    <t>ШМАКОВ ДАНИИЛ ГРИГОРЬЕВИЧ (ИП)</t>
  </si>
  <si>
    <t>ВЕЧЕРА ОЛЬГА АЛЕКСАНДРОВНА (ИП)</t>
  </si>
  <si>
    <t>Беребен Валерия Сергеевна (ИП)</t>
  </si>
  <si>
    <t>ИП Березин Александр Иванович</t>
  </si>
  <si>
    <t>9041</t>
  </si>
  <si>
    <t>4282</t>
  </si>
  <si>
    <t>8779</t>
  </si>
  <si>
    <t>5512</t>
  </si>
  <si>
    <t>1632</t>
  </si>
  <si>
    <t>4576</t>
  </si>
  <si>
    <t>2638</t>
  </si>
  <si>
    <t>6213</t>
  </si>
  <si>
    <t>8236</t>
  </si>
  <si>
    <t>0662</t>
  </si>
  <si>
    <t>0618</t>
  </si>
  <si>
    <t>5479</t>
  </si>
  <si>
    <t>3055</t>
  </si>
  <si>
    <t>3670</t>
  </si>
  <si>
    <t>7134</t>
  </si>
  <si>
    <t>9638</t>
  </si>
  <si>
    <t>5119</t>
  </si>
  <si>
    <t>2284</t>
  </si>
  <si>
    <t>5564</t>
  </si>
  <si>
    <t>7813</t>
  </si>
  <si>
    <t>4952</t>
  </si>
  <si>
    <t>1239</t>
  </si>
  <si>
    <t>4142</t>
  </si>
  <si>
    <t>5802</t>
  </si>
  <si>
    <t>6331</t>
  </si>
  <si>
    <t>0467</t>
  </si>
  <si>
    <t>5016</t>
  </si>
  <si>
    <t>6407</t>
  </si>
  <si>
    <t>0985</t>
  </si>
  <si>
    <t>7271</t>
  </si>
  <si>
    <t>8167</t>
  </si>
  <si>
    <t>4249</t>
  </si>
  <si>
    <t>7895</t>
  </si>
  <si>
    <t>6554</t>
  </si>
  <si>
    <t>4016</t>
  </si>
  <si>
    <t>0323</t>
  </si>
  <si>
    <t>8659</t>
  </si>
  <si>
    <t>2301</t>
  </si>
  <si>
    <t>1995</t>
  </si>
  <si>
    <t>2329</t>
  </si>
  <si>
    <t>5412</t>
  </si>
  <si>
    <t>1796</t>
  </si>
  <si>
    <t>7546</t>
  </si>
  <si>
    <t>9527</t>
  </si>
  <si>
    <t>2843</t>
  </si>
  <si>
    <t>4833</t>
  </si>
  <si>
    <t>5887</t>
  </si>
  <si>
    <t>3682</t>
  </si>
  <si>
    <t>2326</t>
  </si>
  <si>
    <t>5407</t>
  </si>
  <si>
    <t>2914</t>
  </si>
  <si>
    <t>4080</t>
  </si>
  <si>
    <t>8956</t>
  </si>
  <si>
    <t>3348</t>
  </si>
  <si>
    <t>4995</t>
  </si>
  <si>
    <t>5094</t>
  </si>
  <si>
    <t>3662</t>
  </si>
  <si>
    <t>7032</t>
  </si>
  <si>
    <t>5684</t>
  </si>
  <si>
    <t>0460</t>
  </si>
  <si>
    <t>6596</t>
  </si>
  <si>
    <t>1551</t>
  </si>
  <si>
    <t>5357</t>
  </si>
  <si>
    <t>0047</t>
  </si>
  <si>
    <t>3161</t>
  </si>
  <si>
    <t>3543</t>
  </si>
  <si>
    <t>0741</t>
  </si>
  <si>
    <t>9022</t>
  </si>
  <si>
    <t>5386</t>
  </si>
  <si>
    <t>7434</t>
  </si>
  <si>
    <t>4619</t>
  </si>
  <si>
    <t>7767</t>
  </si>
  <si>
    <t>3425</t>
  </si>
  <si>
    <t>4655</t>
  </si>
  <si>
    <t>0946</t>
  </si>
  <si>
    <t>6147</t>
  </si>
  <si>
    <t>5627</t>
  </si>
  <si>
    <t>5770</t>
  </si>
  <si>
    <t>1215</t>
  </si>
  <si>
    <t>0885</t>
  </si>
  <si>
    <t>7588</t>
  </si>
  <si>
    <t>1229</t>
  </si>
  <si>
    <t>7154</t>
  </si>
  <si>
    <t>9834</t>
  </si>
  <si>
    <t>1206</t>
  </si>
  <si>
    <t>3289</t>
  </si>
  <si>
    <t>5248</t>
  </si>
  <si>
    <t>8695</t>
  </si>
  <si>
    <t>7616</t>
  </si>
  <si>
    <t>7341</t>
  </si>
  <si>
    <t>0317</t>
  </si>
  <si>
    <t>0443</t>
  </si>
  <si>
    <t>4896</t>
  </si>
  <si>
    <t>3812</t>
  </si>
  <si>
    <t>6277</t>
  </si>
  <si>
    <t>1604</t>
  </si>
  <si>
    <t>6046</t>
  </si>
  <si>
    <t>5994</t>
  </si>
  <si>
    <t>2431</t>
  </si>
  <si>
    <t>5959</t>
  </si>
  <si>
    <t>1734</t>
  </si>
  <si>
    <t>0774</t>
  </si>
  <si>
    <t>6365</t>
  </si>
  <si>
    <t>8424</t>
  </si>
  <si>
    <t>9311</t>
  </si>
  <si>
    <t>9773</t>
  </si>
  <si>
    <t>9925</t>
  </si>
  <si>
    <t>7082</t>
  </si>
  <si>
    <t>2570</t>
  </si>
  <si>
    <t>3013</t>
  </si>
  <si>
    <t>5297</t>
  </si>
  <si>
    <t>6719</t>
  </si>
  <si>
    <t>3648</t>
  </si>
  <si>
    <t>6103</t>
  </si>
  <si>
    <t>2146</t>
  </si>
  <si>
    <t>0502</t>
  </si>
  <si>
    <t>3629</t>
  </si>
  <si>
    <t>5703</t>
  </si>
  <si>
    <t>9121</t>
  </si>
  <si>
    <t>0105</t>
  </si>
  <si>
    <t>8966</t>
  </si>
  <si>
    <t>0776</t>
  </si>
  <si>
    <t>5915</t>
  </si>
  <si>
    <t>8298</t>
  </si>
  <si>
    <t>8661</t>
  </si>
  <si>
    <t>1184</t>
  </si>
  <si>
    <t>8180</t>
  </si>
  <si>
    <t>1324</t>
  </si>
  <si>
    <t>4303</t>
  </si>
  <si>
    <t>8559</t>
  </si>
  <si>
    <t>8129</t>
  </si>
  <si>
    <t>3009</t>
  </si>
  <si>
    <t>1087</t>
  </si>
  <si>
    <t>6769</t>
  </si>
  <si>
    <t>0091</t>
  </si>
  <si>
    <t>3489</t>
  </si>
  <si>
    <t>0311</t>
  </si>
  <si>
    <t>9417</t>
  </si>
  <si>
    <t>1845</t>
  </si>
  <si>
    <t>0539</t>
  </si>
  <si>
    <t>2552</t>
  </si>
  <si>
    <t>9369</t>
  </si>
  <si>
    <t>0342</t>
  </si>
  <si>
    <t>8723</t>
  </si>
  <si>
    <t>6619</t>
  </si>
  <si>
    <t>2549</t>
  </si>
  <si>
    <t>8602</t>
  </si>
  <si>
    <t>3959</t>
  </si>
  <si>
    <t>1522</t>
  </si>
  <si>
    <t>5500</t>
  </si>
  <si>
    <t>6954</t>
  </si>
  <si>
    <t>0631</t>
  </si>
  <si>
    <t>0417</t>
  </si>
  <si>
    <t>0786</t>
  </si>
  <si>
    <t>9406</t>
  </si>
  <si>
    <t>9282</t>
  </si>
  <si>
    <t>0778</t>
  </si>
  <si>
    <t>0365</t>
  </si>
  <si>
    <t>2341</t>
  </si>
  <si>
    <t>2337</t>
  </si>
  <si>
    <t>7411</t>
  </si>
  <si>
    <t>3375</t>
  </si>
  <si>
    <t>2757</t>
  </si>
  <si>
    <t>1613</t>
  </si>
  <si>
    <t>9112</t>
  </si>
  <si>
    <t>8972</t>
  </si>
  <si>
    <t>1197</t>
  </si>
  <si>
    <t>7706</t>
  </si>
  <si>
    <t>9642</t>
  </si>
  <si>
    <t>5776</t>
  </si>
  <si>
    <t>2464</t>
  </si>
  <si>
    <t>5651</t>
  </si>
  <si>
    <t>3881</t>
  </si>
  <si>
    <t>3131</t>
  </si>
  <si>
    <t>7909</t>
  </si>
  <si>
    <t>1017</t>
  </si>
  <si>
    <t>0075</t>
  </si>
  <si>
    <t>3022</t>
  </si>
  <si>
    <t>9715</t>
  </si>
  <si>
    <t>4243</t>
  </si>
  <si>
    <t>2936</t>
  </si>
  <si>
    <t>2292</t>
  </si>
  <si>
    <t>6741</t>
  </si>
  <si>
    <t>0983</t>
  </si>
  <si>
    <t>4043</t>
  </si>
  <si>
    <t>3755</t>
  </si>
  <si>
    <t>9460</t>
  </si>
  <si>
    <t>2605</t>
  </si>
  <si>
    <t>0036</t>
  </si>
  <si>
    <t>8785</t>
  </si>
  <si>
    <t>1219</t>
  </si>
  <si>
    <t>9018</t>
  </si>
  <si>
    <t>3946</t>
  </si>
  <si>
    <t>5509</t>
  </si>
  <si>
    <t>2162</t>
  </si>
  <si>
    <t>1168</t>
  </si>
  <si>
    <t>8368</t>
  </si>
  <si>
    <t>Договор пожертвования № 1/05-08-19 от 05 августа 2019 г. НДС не облагается.</t>
  </si>
  <si>
    <t>Благотворительное пожертвование по Договору пожертвования №1/1-08-22 от    01 августа 2022г. Без НДС</t>
  </si>
  <si>
    <t>Оплата по договору № СИ003/03/2022 от 10.03.2022. Пожертвование на осуществление уставной деятельности в рамках договора. НДС не облагается.</t>
  </si>
  <si>
    <t>Благотворительное пожертвование по Договору пожертвования № 2/10-02-23 от 10 февраля 2023 года. НДС не облагается</t>
  </si>
  <si>
    <t>7605</t>
  </si>
  <si>
    <t>9901</t>
  </si>
  <si>
    <t>4116</t>
  </si>
  <si>
    <t>1414</t>
  </si>
  <si>
    <t>8755</t>
  </si>
  <si>
    <t>8086</t>
  </si>
  <si>
    <t>7705</t>
  </si>
  <si>
    <t>0147</t>
  </si>
  <si>
    <t>5212</t>
  </si>
  <si>
    <t>3200</t>
  </si>
  <si>
    <t>8471</t>
  </si>
  <si>
    <t>1611</t>
  </si>
  <si>
    <t>0102</t>
  </si>
  <si>
    <t>0395</t>
  </si>
  <si>
    <t>7371</t>
  </si>
  <si>
    <t>7086</t>
  </si>
  <si>
    <t>6007</t>
  </si>
  <si>
    <t>1853</t>
  </si>
  <si>
    <t>0993</t>
  </si>
  <si>
    <t>8194</t>
  </si>
  <si>
    <t>3477</t>
  </si>
  <si>
    <t>3897</t>
  </si>
  <si>
    <t>0286</t>
  </si>
  <si>
    <t>6057</t>
  </si>
  <si>
    <t>7623</t>
  </si>
  <si>
    <t>3770</t>
  </si>
  <si>
    <t>0927</t>
  </si>
  <si>
    <t>3698</t>
  </si>
  <si>
    <t>7024</t>
  </si>
  <si>
    <t>0104</t>
  </si>
  <si>
    <t>6786</t>
  </si>
  <si>
    <t>2618</t>
  </si>
  <si>
    <t>2318</t>
  </si>
  <si>
    <t>4879</t>
  </si>
  <si>
    <t>4464</t>
  </si>
  <si>
    <t>5026</t>
  </si>
  <si>
    <t>3047</t>
  </si>
  <si>
    <t>4480</t>
  </si>
  <si>
    <t>2254</t>
  </si>
  <si>
    <t>2604</t>
  </si>
  <si>
    <t>1539</t>
  </si>
  <si>
    <t>8326</t>
  </si>
  <si>
    <t>3816</t>
  </si>
  <si>
    <t>1468</t>
  </si>
  <si>
    <t>1619</t>
  </si>
  <si>
    <t>1922</t>
  </si>
  <si>
    <t>3965</t>
  </si>
  <si>
    <t>5383</t>
  </si>
  <si>
    <t>9491</t>
  </si>
  <si>
    <t>2088</t>
  </si>
  <si>
    <t>4701</t>
  </si>
  <si>
    <t>1418</t>
  </si>
  <si>
    <t>0171</t>
  </si>
  <si>
    <t>2411</t>
  </si>
  <si>
    <t>6726</t>
  </si>
  <si>
    <t>5762</t>
  </si>
  <si>
    <t>2629</t>
  </si>
  <si>
    <t>4173</t>
  </si>
  <si>
    <t>1155</t>
  </si>
  <si>
    <t>2425</t>
  </si>
  <si>
    <t>8003</t>
  </si>
  <si>
    <t>0892</t>
  </si>
  <si>
    <t>5061</t>
  </si>
  <si>
    <t>5799</t>
  </si>
  <si>
    <t>3887</t>
  </si>
  <si>
    <t>9524</t>
  </si>
  <si>
    <t>3915</t>
  </si>
  <si>
    <t>У КИРИЛЛ ВЛАДИМИРОВИЧ</t>
  </si>
  <si>
    <t>К ОЛЬГА ВАСИЛЬЕВНА</t>
  </si>
  <si>
    <t>К МАРИЯ АЛЕКСАНДРОВНА</t>
  </si>
  <si>
    <t>Г Валентина Сергеевна</t>
  </si>
  <si>
    <t>Б Елена Александровна</t>
  </si>
  <si>
    <t>К Наталья Дмитриевна</t>
  </si>
  <si>
    <t>Б Дмитрий Владимирович</t>
  </si>
  <si>
    <t>А Владимир Викторович</t>
  </si>
  <si>
    <t>М Юрий Иванович</t>
  </si>
  <si>
    <t>М МАРИНА ВЛАДИМИРОВНА</t>
  </si>
  <si>
    <t>М ЮРИЙ ВЛАДИМИРОВИЧ</t>
  </si>
  <si>
    <t>Т Юрий Иванович</t>
  </si>
  <si>
    <t>К Олег Вячеславович</t>
  </si>
  <si>
    <t>Б Роман Михайлович</t>
  </si>
  <si>
    <t>Г ЛУЧИНИН ГЕОРГИЙ</t>
  </si>
  <si>
    <t>В НАДЕЖДА АЛЕКСАНДРОВНА</t>
  </si>
  <si>
    <t>Д Дмитрий Александрович</t>
  </si>
  <si>
    <t>А ВИКТОРИЯ АНАТОЛЬЕВНА</t>
  </si>
  <si>
    <t>Я СЕРГЕЙ НИКОЛАЕВИЧ</t>
  </si>
  <si>
    <t>Т ТАТЬЯНА ЛЕОНИДОВНА</t>
  </si>
  <si>
    <t>К ДМИТРИЙ АЛЕКСАНДРОВИЧ</t>
  </si>
  <si>
    <t>В АНДРЕЙ ГРИГОРЬЕВИЧ</t>
  </si>
  <si>
    <t>Х СУХРАБ ХАЙДАРАЛИЕВИЧ</t>
  </si>
  <si>
    <t>П ЕЛЕНА НИКОЛАЕВНА</t>
  </si>
  <si>
    <t>Г АННА ВАСИЛЬЕВНА</t>
  </si>
  <si>
    <t>И Анна Николаевна</t>
  </si>
  <si>
    <t>Ю ИГОРЬ СЕРГЕЕВИЧ</t>
  </si>
  <si>
    <t>С Анастасия Сергеевна</t>
  </si>
  <si>
    <t>П ИЛЬЯ ВЛАДИМИРОВИЧ</t>
  </si>
  <si>
    <t>И ЭТИБАР МАКСУДОВИЧ</t>
  </si>
  <si>
    <t>Б МИЛЕНА ТАМЕРЛАНОВНА</t>
  </si>
  <si>
    <t>Ш СЕРГЕЙ МИХАЙЛОВИЧ</t>
  </si>
  <si>
    <t>А ВИТАЛИЙ НИКОЛАЕВИЧ</t>
  </si>
  <si>
    <t>А Дамира Наурузовна</t>
  </si>
  <si>
    <t>Л ЕВГЕНИЙ ИЛЬИЧ</t>
  </si>
  <si>
    <t>Е Надежда Геннадьевна</t>
  </si>
  <si>
    <t>С Ольга Геннадьевна</t>
  </si>
  <si>
    <t>Ш ВЕНЕРА ДАМИРОВНА</t>
  </si>
  <si>
    <t>В ЮЛИЯ АНАТОЛЬЕВНА</t>
  </si>
  <si>
    <t>П ЕКАТЕРИНА БОРИСОВНА</t>
  </si>
  <si>
    <t>Б Павел Сергеевич</t>
  </si>
  <si>
    <t>Ф ЕЛЕНА ЮРЬЕВНА</t>
  </si>
  <si>
    <t>А Татьяна Игоревна</t>
  </si>
  <si>
    <t>О ЕЛЕНА ВИКТОРОВНА</t>
  </si>
  <si>
    <t>Г Антон Константинович</t>
  </si>
  <si>
    <t>Ф Наталья Викторовна</t>
  </si>
  <si>
    <t>Б Елена Сергеевна</t>
  </si>
  <si>
    <t>Т Давид Сасунович</t>
  </si>
  <si>
    <t>К ВИТАЛИЙ ОЛЕГОВИЧ</t>
  </si>
  <si>
    <t>Щ Валентина Николаевна</t>
  </si>
  <si>
    <t>В Андрей Александрович</t>
  </si>
  <si>
    <t>К Любовь Анваровна</t>
  </si>
  <si>
    <t>Б Ирина Глебовна</t>
  </si>
  <si>
    <t>П ЕКАТЕРИНА ВЛАДИМИРОВНА</t>
  </si>
  <si>
    <t>У Сергей Викторович</t>
  </si>
  <si>
    <t>К Евгения Александровна</t>
  </si>
  <si>
    <t>Л Ярослав Вячеславович</t>
  </si>
  <si>
    <t>Н Тахир Радикович</t>
  </si>
  <si>
    <t>Е Евгений Валерьевич</t>
  </si>
  <si>
    <t>П НАТАЛЬЯ ЮРЬЕВНА</t>
  </si>
  <si>
    <t>Х Ирина Александровна</t>
  </si>
  <si>
    <t>И РУСЛАН ТИМЕРГАЛИЕВИЧ</t>
  </si>
  <si>
    <t>Ч Елена Николаевна</t>
  </si>
  <si>
    <t>К МАРИЯ ЕВГЕНЬЕВНА</t>
  </si>
  <si>
    <t>А АЛЕКСАНДРА ВЛАДИМИРОВНА</t>
  </si>
  <si>
    <t>Р ТАТЬЯНА ВИКТОРОВНА</t>
  </si>
  <si>
    <t>Г ВЯЧЕСЛАВ СЕРГЕЕВИЧ</t>
  </si>
  <si>
    <t>М Алина Владиславовна</t>
  </si>
  <si>
    <t>К ЭЛЕНА ВИКТОРОВНА</t>
  </si>
  <si>
    <t>А ЕЛЕНА АЛЕКСАНДРОВНА</t>
  </si>
  <si>
    <t>Б Елена Юрьевна</t>
  </si>
  <si>
    <t>М Евгения Максимовна</t>
  </si>
  <si>
    <t>М Юлия Владимировна</t>
  </si>
  <si>
    <t>К Владислав Сергеевич</t>
  </si>
  <si>
    <t>Д Ольга Владимировна</t>
  </si>
  <si>
    <t>М Владислав Андреевич</t>
  </si>
  <si>
    <t>Т Татьяна Викторовна</t>
  </si>
  <si>
    <t>Ф Елена Петровна</t>
  </si>
  <si>
    <t>Б Наталья Николаевна</t>
  </si>
  <si>
    <t>Б Виталий Викторович</t>
  </si>
  <si>
    <t>Т РОМАН АНАТОЛЬЕВИЧ</t>
  </si>
  <si>
    <t>Р ВАСИЛИЙ АЛЕКСЕЕВИЧ</t>
  </si>
  <si>
    <t>Д МАРИЯ АЛЕКСАНДРОВНА</t>
  </si>
  <si>
    <t>Ш ТАТЬЯНА ВЛАДИМИРОВНА</t>
  </si>
  <si>
    <t>Ш Сауле Гарифулловна</t>
  </si>
  <si>
    <t>Д АНАСТАСИЯ ПЕТРОВНА</t>
  </si>
  <si>
    <t>М Полина Алексеевна</t>
  </si>
  <si>
    <t>Г Сергей Францевич</t>
  </si>
  <si>
    <t>Б Яков Николаевич</t>
  </si>
  <si>
    <t>С МИХАИЛ МИХАЙЛОВИЧ</t>
  </si>
  <si>
    <t>С ЕЛЕНА ПЕТРОВНА</t>
  </si>
  <si>
    <t>Ж Ольга Владимировна</t>
  </si>
  <si>
    <t>П Людмила Михайловна</t>
  </si>
  <si>
    <t>Д Дарья Дмитриевна</t>
  </si>
  <si>
    <t>С Анна Александровна</t>
  </si>
  <si>
    <t>Г Андрей Геннадьевич</t>
  </si>
  <si>
    <t>К ЕЛЕНА ИГОРЕВНА</t>
  </si>
  <si>
    <t>Д Денис Николаевич</t>
  </si>
  <si>
    <t>Л Александр Владимирович</t>
  </si>
  <si>
    <t>К АНФИСА АНАТОЛЬЕВНА</t>
  </si>
  <si>
    <t>П Анастасия Владимировна</t>
  </si>
  <si>
    <t>Б Ирина Олеговна</t>
  </si>
  <si>
    <t>П СЕРГЕЙ СЕРГЕЕВИЧ</t>
  </si>
  <si>
    <t>Р ЮРИЙ РОСТИСЛАВОВИЧ</t>
  </si>
  <si>
    <t>И Эльвира Илгизаровна</t>
  </si>
  <si>
    <t>М ГАЛИНА НИКОЛАЕВНА</t>
  </si>
  <si>
    <t>Д Анастасия Александровна</t>
  </si>
  <si>
    <t>Ч Алексей Михайлович</t>
  </si>
  <si>
    <t>М МАРИНА НИКОЛАЕВНА</t>
  </si>
  <si>
    <t>Т Галина Петровна</t>
  </si>
  <si>
    <t>А ИРИНА ВАСИЛЬЕВНА</t>
  </si>
  <si>
    <t>Ш ОЛЬГА ГЕННАДЬЕВНА</t>
  </si>
  <si>
    <t>Н Оксана Николаевна</t>
  </si>
  <si>
    <t>Р Игорь Владимирович</t>
  </si>
  <si>
    <t>Ф ОЛЬГА ВЛАДИМИРОВНА</t>
  </si>
  <si>
    <t>Ф ОЛЬГА ВИКТОРОВНА</t>
  </si>
  <si>
    <t>В АЛЕКСАНДР ЮРЬЕВИЧ</t>
  </si>
  <si>
    <t>С МАРИЯ ВЛАДИМИРОВНА</t>
  </si>
  <si>
    <t>Д ЛАРИСА ВЛАДИМИРОВНА</t>
  </si>
  <si>
    <t>Д Юлия Сергеевна</t>
  </si>
  <si>
    <t>Т АННА ПЕТРОВНА</t>
  </si>
  <si>
    <t>Р Анна Николаевна</t>
  </si>
  <si>
    <t>С ВЕРА ВАСИЛЬЕВНА</t>
  </si>
  <si>
    <t>Г Елена Валерьевна</t>
  </si>
  <si>
    <t>С АНАСТАСИЯ СЕРГЕЕВНА</t>
  </si>
  <si>
    <t>У Маргарита Олеговна</t>
  </si>
  <si>
    <t>С Наталья Анатольевна</t>
  </si>
  <si>
    <t>Б Альберт Ринатович</t>
  </si>
  <si>
    <t>Т Михаил Николаевич</t>
  </si>
  <si>
    <t>Ф Марина Борисовна</t>
  </si>
  <si>
    <t>С Эльвина Альбертовна</t>
  </si>
  <si>
    <t>С Дарья Сергеевна</t>
  </si>
  <si>
    <t>Н Геннадий Иванович</t>
  </si>
  <si>
    <t>К Валентина Владимировна</t>
  </si>
  <si>
    <t>К Ольга Вячеславовна</t>
  </si>
  <si>
    <t>С Наталья Андреевна</t>
  </si>
  <si>
    <t>Д АЛЬБИНА ЯХИЕВНА</t>
  </si>
  <si>
    <t>З Павел Олегович</t>
  </si>
  <si>
    <t>З Константин Семенович</t>
  </si>
  <si>
    <t>Р Дмитрий Александрович</t>
  </si>
  <si>
    <t>С Ирина Николаевна</t>
  </si>
  <si>
    <t>У ИННА ОЛЕГОВНА</t>
  </si>
  <si>
    <t>Я Павел Александрович</t>
  </si>
  <si>
    <t>Б Павел Павлович</t>
  </si>
  <si>
    <t>К Елена Геннадьевна</t>
  </si>
  <si>
    <t>Р ЗУЛЬФИЯ БАРИЕВНА</t>
  </si>
  <si>
    <t>Г Дмитрий Рафаилович</t>
  </si>
  <si>
    <t>Б ДЕНИС ИГОРЕВИЧ</t>
  </si>
  <si>
    <t>П Ирина Аркадьевна</t>
  </si>
  <si>
    <t>П Артур Сергеевич</t>
  </si>
  <si>
    <t>И СЕРГЕЙ ВЛАДИМИРОВИЧ</t>
  </si>
  <si>
    <t>Х Жанна Муршитовна</t>
  </si>
  <si>
    <t>ТРОФИМОВ МАКСИМ СЕРГЕЕВИЧ (ИП)</t>
  </si>
  <si>
    <t>ООО "САТУРН"</t>
  </si>
  <si>
    <t>ООО "ЯГУАР"</t>
  </si>
  <si>
    <t>Кожухарь Андрей Николаевич (ИП)</t>
  </si>
  <si>
    <t>ИП СЛАДКОВСКАЯ АННА ПАВЛОВНА</t>
  </si>
  <si>
    <t>Суравенко Александр Александрович (ИП)</t>
  </si>
  <si>
    <t>Кипов Михаил Мухамедович (ИП)</t>
  </si>
  <si>
    <t>ООО ГК "ЛОГТРЕЙД"</t>
  </si>
  <si>
    <t>Мнацаканян Кирилл Сергеевич (ИП)</t>
  </si>
  <si>
    <t>ООО СК "МИР"</t>
  </si>
  <si>
    <t>6197</t>
  </si>
  <si>
    <t>7353</t>
  </si>
  <si>
    <t>2242</t>
  </si>
  <si>
    <t>8150</t>
  </si>
  <si>
    <t>1535</t>
  </si>
  <si>
    <t>8064</t>
  </si>
  <si>
    <t>4876</t>
  </si>
  <si>
    <t>9567</t>
  </si>
  <si>
    <t>9477</t>
  </si>
  <si>
    <t>2107</t>
  </si>
  <si>
    <t>1707</t>
  </si>
  <si>
    <t>2093</t>
  </si>
  <si>
    <t>8483</t>
  </si>
  <si>
    <t>7819</t>
  </si>
  <si>
    <t>4036</t>
  </si>
  <si>
    <t>1374</t>
  </si>
  <si>
    <t>9497</t>
  </si>
  <si>
    <t>0179</t>
  </si>
  <si>
    <t>5341</t>
  </si>
  <si>
    <t>4568</t>
  </si>
  <si>
    <t>6617</t>
  </si>
  <si>
    <t>4018</t>
  </si>
  <si>
    <t>1894</t>
  </si>
  <si>
    <t>6100</t>
  </si>
  <si>
    <t>8109</t>
  </si>
  <si>
    <t>1082</t>
  </si>
  <si>
    <t>3049</t>
  </si>
  <si>
    <t>4893</t>
  </si>
  <si>
    <t>4676</t>
  </si>
  <si>
    <t>2315</t>
  </si>
  <si>
    <t>4085</t>
  </si>
  <si>
    <t>9242</t>
  </si>
  <si>
    <t>9325</t>
  </si>
  <si>
    <t>6128</t>
  </si>
  <si>
    <t>6571</t>
  </si>
  <si>
    <t>3445</t>
  </si>
  <si>
    <t>7344</t>
  </si>
  <si>
    <t>3781</t>
  </si>
  <si>
    <t>4212</t>
  </si>
  <si>
    <t>Пожертвовать - Санжар Кумысбаев</t>
  </si>
  <si>
    <t>8733</t>
  </si>
  <si>
    <t>2358</t>
  </si>
  <si>
    <t>9314</t>
  </si>
  <si>
    <t>2330</t>
  </si>
  <si>
    <t>1389</t>
  </si>
  <si>
    <t>5403</t>
  </si>
  <si>
    <t>7200</t>
  </si>
  <si>
    <t>8992</t>
  </si>
  <si>
    <t>2725</t>
  </si>
  <si>
    <t>0833</t>
  </si>
  <si>
    <t>2247</t>
  </si>
  <si>
    <t>3842</t>
  </si>
  <si>
    <t>9224</t>
  </si>
  <si>
    <t>6146</t>
  </si>
  <si>
    <t>2028</t>
  </si>
  <si>
    <t>9997</t>
  </si>
  <si>
    <t>4993</t>
  </si>
  <si>
    <t>9414</t>
  </si>
  <si>
    <t>1175</t>
  </si>
  <si>
    <t>8231</t>
  </si>
  <si>
    <t>1182</t>
  </si>
  <si>
    <t>1773</t>
  </si>
  <si>
    <t>4350</t>
  </si>
  <si>
    <t>9378</t>
  </si>
  <si>
    <t>6399</t>
  </si>
  <si>
    <t>4321</t>
  </si>
  <si>
    <t>4333</t>
  </si>
  <si>
    <t>5457</t>
  </si>
  <si>
    <t>9211</t>
  </si>
  <si>
    <t>2907</t>
  </si>
  <si>
    <t>3413</t>
  </si>
  <si>
    <t>4504</t>
  </si>
  <si>
    <t>2815</t>
  </si>
  <si>
    <t>2450</t>
  </si>
  <si>
    <t>7595</t>
  </si>
  <si>
    <t>9381</t>
  </si>
  <si>
    <t>8319</t>
  </si>
  <si>
    <t>2249</t>
  </si>
  <si>
    <t>9222</t>
  </si>
  <si>
    <t>0107</t>
  </si>
  <si>
    <t>6322</t>
  </si>
  <si>
    <t>3075</t>
  </si>
  <si>
    <t>0360</t>
  </si>
  <si>
    <t>5918</t>
  </si>
  <si>
    <t>5600</t>
  </si>
  <si>
    <t>6215</t>
  </si>
  <si>
    <t>5202</t>
  </si>
  <si>
    <t>9866</t>
  </si>
  <si>
    <t>1954</t>
  </si>
  <si>
    <t>1950</t>
  </si>
  <si>
    <t>6199</t>
  </si>
  <si>
    <t>5582</t>
  </si>
  <si>
    <t>8893</t>
  </si>
  <si>
    <t>8280</t>
  </si>
  <si>
    <t>2120</t>
  </si>
  <si>
    <t>8205</t>
  </si>
  <si>
    <t>8687</t>
  </si>
  <si>
    <t>4545</t>
  </si>
  <si>
    <t>5452</t>
  </si>
  <si>
    <t>2885</t>
  </si>
  <si>
    <t>9719</t>
  </si>
  <si>
    <t>4293</t>
  </si>
  <si>
    <t>1893</t>
  </si>
  <si>
    <t>6953</t>
  </si>
  <si>
    <t>6221</t>
  </si>
  <si>
    <t>6684</t>
  </si>
  <si>
    <t>1095</t>
  </si>
  <si>
    <t>4258</t>
  </si>
  <si>
    <t>5909</t>
  </si>
  <si>
    <t>7559</t>
  </si>
  <si>
    <t>6839</t>
  </si>
  <si>
    <t>4182</t>
  </si>
  <si>
    <t>5991</t>
  </si>
  <si>
    <t>9753</t>
  </si>
  <si>
    <t>8926</t>
  </si>
  <si>
    <t>2338</t>
  </si>
  <si>
    <t>7047</t>
  </si>
  <si>
    <t>8849</t>
  </si>
  <si>
    <t>0124</t>
  </si>
  <si>
    <t>2067</t>
  </si>
  <si>
    <t>8006</t>
  </si>
  <si>
    <t>4654</t>
  </si>
  <si>
    <t>7823</t>
  </si>
  <si>
    <t>4713</t>
  </si>
  <si>
    <t>1991</t>
  </si>
  <si>
    <t>6595</t>
  </si>
  <si>
    <t>7064</t>
  </si>
  <si>
    <t>9375</t>
  </si>
  <si>
    <t>5362</t>
  </si>
  <si>
    <t>0458</t>
  </si>
  <si>
    <t>7263</t>
  </si>
  <si>
    <t>8859</t>
  </si>
  <si>
    <t>1885</t>
  </si>
  <si>
    <t>7229</t>
  </si>
  <si>
    <t>0846</t>
  </si>
  <si>
    <t>3427</t>
  </si>
  <si>
    <t>0447</t>
  </si>
  <si>
    <t>4974</t>
  </si>
  <si>
    <t>5541</t>
  </si>
  <si>
    <t>6064</t>
  </si>
  <si>
    <t>4622</t>
  </si>
  <si>
    <t>6797</t>
  </si>
  <si>
    <t>9621</t>
  </si>
  <si>
    <t>9001</t>
  </si>
  <si>
    <t>5938</t>
  </si>
  <si>
    <t>8713</t>
  </si>
  <si>
    <t>8748</t>
  </si>
  <si>
    <t>2420</t>
  </si>
  <si>
    <t>9400</t>
  </si>
  <si>
    <t>9635</t>
  </si>
  <si>
    <t>5586</t>
  </si>
  <si>
    <t>5794</t>
  </si>
  <si>
    <t>5092</t>
  </si>
  <si>
    <t>9944</t>
  </si>
  <si>
    <t>5423</t>
  </si>
  <si>
    <t>3844</t>
  </si>
  <si>
    <t>4179</t>
  </si>
  <si>
    <t>8022</t>
  </si>
  <si>
    <t>7986</t>
  </si>
  <si>
    <t>7179</t>
  </si>
  <si>
    <t>1921</t>
  </si>
  <si>
    <t>9643</t>
  </si>
  <si>
    <t>3424</t>
  </si>
  <si>
    <t>2610</t>
  </si>
  <si>
    <t>9066</t>
  </si>
  <si>
    <t>4229</t>
  </si>
  <si>
    <t>6845</t>
  </si>
  <si>
    <t>0068</t>
  </si>
  <si>
    <t>3436</t>
  </si>
  <si>
    <t>1627</t>
  </si>
  <si>
    <t>4094</t>
  </si>
  <si>
    <t>5484</t>
  </si>
  <si>
    <t>1274</t>
  </si>
  <si>
    <t>1004</t>
  </si>
  <si>
    <t>0372</t>
  </si>
  <si>
    <t>5303</t>
  </si>
  <si>
    <t>3633</t>
  </si>
  <si>
    <t>6795</t>
  </si>
  <si>
    <t>3117</t>
  </si>
  <si>
    <t>1596</t>
  </si>
  <si>
    <t>1891</t>
  </si>
  <si>
    <t>3922</t>
  </si>
  <si>
    <t>5749</t>
  </si>
  <si>
    <t>4409</t>
  </si>
  <si>
    <t>8404</t>
  </si>
  <si>
    <t>8632</t>
  </si>
  <si>
    <t>8392</t>
  </si>
  <si>
    <t>2045</t>
  </si>
  <si>
    <t>9404</t>
  </si>
  <si>
    <t>7921</t>
  </si>
  <si>
    <t>0221</t>
  </si>
  <si>
    <t>4913</t>
  </si>
  <si>
    <t>9182</t>
  </si>
  <si>
    <t>9504</t>
  </si>
  <si>
    <t>2069</t>
  </si>
  <si>
    <t>3516</t>
  </si>
  <si>
    <t>7633</t>
  </si>
  <si>
    <t>8499</t>
  </si>
  <si>
    <t>1233</t>
  </si>
  <si>
    <t>4856</t>
  </si>
  <si>
    <t>5237</t>
  </si>
  <si>
    <t>9481</t>
  </si>
  <si>
    <t>4394</t>
  </si>
  <si>
    <t>2261</t>
  </si>
  <si>
    <t>2990</t>
  </si>
  <si>
    <t>7027</t>
  </si>
  <si>
    <t>9454</t>
  </si>
  <si>
    <t>7224</t>
  </si>
  <si>
    <t>0842</t>
  </si>
  <si>
    <t>2022</t>
  </si>
  <si>
    <t>4463</t>
  </si>
  <si>
    <t>4852</t>
  </si>
  <si>
    <t>5501</t>
  </si>
  <si>
    <t>2543</t>
  </si>
  <si>
    <t>4368</t>
  </si>
  <si>
    <t>3406</t>
  </si>
  <si>
    <t>2614</t>
  </si>
  <si>
    <t>5117</t>
  </si>
  <si>
    <t>4814</t>
  </si>
  <si>
    <t>3214</t>
  </si>
  <si>
    <t>8711</t>
  </si>
  <si>
    <t>5773</t>
  </si>
  <si>
    <t>3287</t>
  </si>
  <si>
    <t>1364</t>
  </si>
  <si>
    <t>4632</t>
  </si>
  <si>
    <t>4768</t>
  </si>
  <si>
    <t>4779</t>
  </si>
  <si>
    <t>1056</t>
  </si>
  <si>
    <t>7904</t>
  </si>
  <si>
    <t>1966</t>
  </si>
  <si>
    <t>5792</t>
  </si>
  <si>
    <t>2343</t>
  </si>
  <si>
    <t>4983</t>
  </si>
  <si>
    <t>4700</t>
  </si>
  <si>
    <t>3980</t>
  </si>
  <si>
    <t>4834</t>
  </si>
  <si>
    <t>9095</t>
  </si>
  <si>
    <t>5400</t>
  </si>
  <si>
    <t>2153</t>
  </si>
  <si>
    <t>4490</t>
  </si>
  <si>
    <t>5428</t>
  </si>
  <si>
    <t>2694</t>
  </si>
  <si>
    <t>4821</t>
  </si>
  <si>
    <t>8353</t>
  </si>
  <si>
    <t>7857</t>
  </si>
  <si>
    <t>2006</t>
  </si>
  <si>
    <t>4798</t>
  </si>
  <si>
    <t>5702</t>
  </si>
  <si>
    <t>4687</t>
  </si>
  <si>
    <t>8292</t>
  </si>
  <si>
    <t>0130</t>
  </si>
  <si>
    <t>2535</t>
  </si>
  <si>
    <t>5171</t>
  </si>
  <si>
    <t>4966</t>
  </si>
  <si>
    <t>6026</t>
  </si>
  <si>
    <t>9696</t>
  </si>
  <si>
    <t>5522</t>
  </si>
  <si>
    <t>6379</t>
  </si>
  <si>
    <t>4044</t>
  </si>
  <si>
    <t>1628</t>
  </si>
  <si>
    <t>2412</t>
  </si>
  <si>
    <t>8040</t>
  </si>
  <si>
    <t>2362</t>
  </si>
  <si>
    <t>4418</t>
  </si>
  <si>
    <t>0565</t>
  </si>
  <si>
    <t>4823</t>
  </si>
  <si>
    <t>1011</t>
  </si>
  <si>
    <t>8853</t>
  </si>
  <si>
    <t>5707</t>
  </si>
  <si>
    <t>9432</t>
  </si>
  <si>
    <t>7660</t>
  </si>
  <si>
    <t>1402</t>
  </si>
  <si>
    <t>4355</t>
  </si>
  <si>
    <t>2035</t>
  </si>
  <si>
    <t>0951</t>
  </si>
  <si>
    <t>9545</t>
  </si>
  <si>
    <t>9413</t>
  </si>
  <si>
    <t>7130</t>
  </si>
  <si>
    <t>8662</t>
  </si>
  <si>
    <t>9154</t>
  </si>
  <si>
    <t>8001</t>
  </si>
  <si>
    <t xml:space="preserve"> Д ПАВЕЛ</t>
  </si>
  <si>
    <t xml:space="preserve">Мымрина Елена Александровна ИП  </t>
  </si>
  <si>
    <t xml:space="preserve"> К ВЕРА</t>
  </si>
  <si>
    <t xml:space="preserve"> К АНАСТАСИЯ</t>
  </si>
  <si>
    <t xml:space="preserve"> К ОЛЕГ</t>
  </si>
  <si>
    <t xml:space="preserve"> К Сергей</t>
  </si>
  <si>
    <t xml:space="preserve"> Р АНДРЕЙ</t>
  </si>
  <si>
    <t xml:space="preserve"> В Елена</t>
  </si>
  <si>
    <t xml:space="preserve">Соловьева Марина Вадимовна ИП  </t>
  </si>
  <si>
    <t xml:space="preserve">АВТОВ АЛЕКСЕЙ ВЛАДИМИРОВИЧ (ИП)  </t>
  </si>
  <si>
    <t xml:space="preserve">Федоров Алексей Валерьевич ИП  </t>
  </si>
  <si>
    <t xml:space="preserve">ИП КОРОТКОВ ВИТАЛИЙ ЕВГЕНЬЕВИЧ  </t>
  </si>
  <si>
    <t xml:space="preserve">ЛАРИОНОВ ИГОРЬ СЕРГЕЕВИЧ (ИП)  </t>
  </si>
  <si>
    <t xml:space="preserve">Александров Виталий Константинович ИП  </t>
  </si>
  <si>
    <t xml:space="preserve"> Т Антон</t>
  </si>
  <si>
    <t xml:space="preserve"> П Дмитрий</t>
  </si>
  <si>
    <t xml:space="preserve"> С МАРИЯ</t>
  </si>
  <si>
    <t xml:space="preserve"> Л КИРИЛЛ</t>
  </si>
  <si>
    <t xml:space="preserve"> Ж АНДРЕЙ</t>
  </si>
  <si>
    <t xml:space="preserve"> А АННА</t>
  </si>
  <si>
    <t xml:space="preserve"> У Юлия</t>
  </si>
  <si>
    <t xml:space="preserve"> Б АЛЕКСЕЙ</t>
  </si>
  <si>
    <t xml:space="preserve"> Г Наталья</t>
  </si>
  <si>
    <t xml:space="preserve"> А Альберт</t>
  </si>
  <si>
    <t xml:space="preserve">ЛАКТАЕВ АЛЕКСАНДР ВАСИЛЬЕВИЧ ИП  </t>
  </si>
  <si>
    <t xml:space="preserve"> Г МАРИНА</t>
  </si>
  <si>
    <t>Благотворительное пожертвование. НДС не облагается. По пост. поруч No SO000019220402 от 02.04.2022.</t>
  </si>
  <si>
    <t xml:space="preserve"> К Родион</t>
  </si>
  <si>
    <t xml:space="preserve"> В Олеся</t>
  </si>
  <si>
    <t xml:space="preserve"> К Александр</t>
  </si>
  <si>
    <t xml:space="preserve"> Г ТИМУР</t>
  </si>
  <si>
    <t xml:space="preserve"> Ф Елена</t>
  </si>
  <si>
    <t xml:space="preserve"> К Алена</t>
  </si>
  <si>
    <t xml:space="preserve"> Ф ОЛЬГА</t>
  </si>
  <si>
    <t xml:space="preserve"> Н Дмитрий</t>
  </si>
  <si>
    <t xml:space="preserve">Григорьев Илья Евгеньевич ИП  </t>
  </si>
  <si>
    <t xml:space="preserve">Тахтараков Владимир Владимирович ИП  </t>
  </si>
  <si>
    <t xml:space="preserve">ИП РОВНУШКИНА ИРИНА ИОСИФОВНА   </t>
  </si>
  <si>
    <t xml:space="preserve"> К ДМИТРИЙ</t>
  </si>
  <si>
    <t xml:space="preserve"> М ОЛЕСЯ</t>
  </si>
  <si>
    <t xml:space="preserve"> А ВЛАДИСЛАВ</t>
  </si>
  <si>
    <t xml:space="preserve"> Ш МАКСИМ</t>
  </si>
  <si>
    <t xml:space="preserve"> Б МИХАИЛ</t>
  </si>
  <si>
    <t xml:space="preserve">ИП АДИЯНОВ ВИКТОР ВИКТОРОВИЧ   </t>
  </si>
  <si>
    <t xml:space="preserve"> Н АНДРЕЙ</t>
  </si>
  <si>
    <t xml:space="preserve">ООО "ВАШ БУХГАЛТЕР"  </t>
  </si>
  <si>
    <t xml:space="preserve"> П Александр</t>
  </si>
  <si>
    <t xml:space="preserve"> Б Александр</t>
  </si>
  <si>
    <t xml:space="preserve">ИП ЩЕРБА ИГОРЬ АЛЕКСЕЕВИЧ   </t>
  </si>
  <si>
    <t xml:space="preserve">Фиранчук Дмитрий Владимирович ИП  </t>
  </si>
  <si>
    <t xml:space="preserve"> Г АЛЬБИНА</t>
  </si>
  <si>
    <t xml:space="preserve"> П ДМИТРИЙ</t>
  </si>
  <si>
    <t xml:space="preserve"> В Екатерина</t>
  </si>
  <si>
    <t xml:space="preserve"> М Дмитрий</t>
  </si>
  <si>
    <t xml:space="preserve"> К Евгений</t>
  </si>
  <si>
    <t>ДОГОВОР ПОЖЕРТВОВАНИЯ № 1/05-08-19 от 05 августа 2019 г. НДС не облагается</t>
  </si>
  <si>
    <t xml:space="preserve">МИНАЕВ МИХАИЛ РОМАНОВИЧ ИП  </t>
  </si>
  <si>
    <t xml:space="preserve">ЗАВОД РТА ООО  </t>
  </si>
  <si>
    <t xml:space="preserve"> К ДЕНИС</t>
  </si>
  <si>
    <t xml:space="preserve">КУЗНЕЦОВА ЕКАТЕРИНА СЕРГЕЕВНА ИП  </t>
  </si>
  <si>
    <t xml:space="preserve">БАЙКАЛСТРОЙ ООО  </t>
  </si>
  <si>
    <t xml:space="preserve">Крохин Александр Николаевич ИП  </t>
  </si>
  <si>
    <t xml:space="preserve"> К АРКАДИЙ</t>
  </si>
  <si>
    <t xml:space="preserve"> Ш ДМИТРИЙ</t>
  </si>
  <si>
    <t xml:space="preserve">ООО АВАНГАРД СИСТЕМС  </t>
  </si>
  <si>
    <t xml:space="preserve">Шкода Мария Алексеевна ИП  </t>
  </si>
  <si>
    <t xml:space="preserve">ЛУКИН ДМИТРИЙ АНДРЕЕВИЧ ИП  </t>
  </si>
  <si>
    <t xml:space="preserve">ИП СЛАДКОВСКАЯ АННА ПАВЛОВНА  </t>
  </si>
  <si>
    <t xml:space="preserve">КОВАЛЕВ ПАВЕЛ ГЕРМАНОВИЧ ИП  </t>
  </si>
  <si>
    <t xml:space="preserve">РУСГРАНД ООО  </t>
  </si>
  <si>
    <t xml:space="preserve"> Д КАРИНА</t>
  </si>
  <si>
    <t xml:space="preserve"> Б ГАЛИНА</t>
  </si>
  <si>
    <t xml:space="preserve">КомАйТи ООО  </t>
  </si>
  <si>
    <t xml:space="preserve">КСЁНОВ ВЛАДИСЛАВ ЮРЬЕВИЧ (ИП)  </t>
  </si>
  <si>
    <t xml:space="preserve">КОВАЛЕВА ВАЛЕРИЯ АЛЕКСАНДРОВНА ИП  </t>
  </si>
  <si>
    <t>Благотворительное пожертвование по договору № 2/11-02-21 от 11 февраля 2021 г. . НДС не облагается</t>
  </si>
  <si>
    <t xml:space="preserve">КЛИНИКА ЭСТЕТИЧЕСКОЙ МЕДИЦИНЫ ДОКТОР ООО  </t>
  </si>
  <si>
    <t xml:space="preserve"> О ВИКТОР</t>
  </si>
  <si>
    <t xml:space="preserve">МЕЛИКСЕТОВ АРСЕН ВЛАДИМИРОВИЧ ИП  </t>
  </si>
  <si>
    <t xml:space="preserve">МАРЕНОВ АЛЕКСЕЙ ЕВГЕНЬЕВИЧ ИП  </t>
  </si>
  <si>
    <t xml:space="preserve">МАКСИМОВ ЯРОСЛАВ СЕРГЕЕВИЧ ИП  </t>
  </si>
  <si>
    <t xml:space="preserve">ЦВЕТКОВА НАТАЛИЯ СЕРГЕЕВНА ИП  </t>
  </si>
  <si>
    <t xml:space="preserve"> М ПАВЕЛ</t>
  </si>
  <si>
    <t xml:space="preserve">УФК ПО ЛЕНИНГРАДСКОЙ ОБЛАСТИ (ФКУ ИК-4 УФСИН РОССИИ ПО Г. САНКТ-ПЕТЕРБУРГУ И ЛЕНИНГРАДСКОЙ ОБЛАСТИ)  </t>
  </si>
  <si>
    <t xml:space="preserve"> Т Владимир</t>
  </si>
  <si>
    <t xml:space="preserve"> Р Мадина</t>
  </si>
  <si>
    <t xml:space="preserve">ООО АРТИКА  </t>
  </si>
  <si>
    <t xml:space="preserve"> М ВЛАДИМИР</t>
  </si>
  <si>
    <t xml:space="preserve">ДЕ-РУС ООО  </t>
  </si>
  <si>
    <t xml:space="preserve">КБ "ЛОКО-Банк" (АО)  </t>
  </si>
  <si>
    <t xml:space="preserve"> П ОЛЬГА</t>
  </si>
  <si>
    <t xml:space="preserve"> Г РАВИЛЬ</t>
  </si>
  <si>
    <t xml:space="preserve">БАЛАЯН НАРЕК ГАРСЕВАНОВИЧ (ИП)  </t>
  </si>
  <si>
    <t xml:space="preserve"> Л ДМИТРИЙ</t>
  </si>
  <si>
    <t xml:space="preserve"> Б Мария</t>
  </si>
  <si>
    <t xml:space="preserve"> Е ДМИТРИЙ</t>
  </si>
  <si>
    <t xml:space="preserve"> С Ирина</t>
  </si>
  <si>
    <t>Благотворительное пожертвование. НДС не облагается. По пост. поруч No SO000015181106 от 06.11.2018.</t>
  </si>
  <si>
    <t xml:space="preserve"> Ч Ольга</t>
  </si>
  <si>
    <t xml:space="preserve">ИП ИСМАИЛОВА ИРИНА НИКОЛАЕВНА   </t>
  </si>
  <si>
    <t xml:space="preserve">ЛОШАКОВ АЛЕКСЕЙ ВЛАДИМИРОВИЧ ИП  </t>
  </si>
  <si>
    <t xml:space="preserve">ОБРАЗЦОВ ПАВЕЛ АНДРЕЕВИЧ ИП  </t>
  </si>
  <si>
    <t xml:space="preserve"> Ж Сергей</t>
  </si>
  <si>
    <t xml:space="preserve"> З Дарья</t>
  </si>
  <si>
    <t xml:space="preserve"> В СЕРГЕЙ</t>
  </si>
  <si>
    <t xml:space="preserve"> Б Алексей</t>
  </si>
  <si>
    <t xml:space="preserve">ГАЛС ООО  </t>
  </si>
  <si>
    <t xml:space="preserve">Прасолов Станислав Сергеевич (ИП)   </t>
  </si>
  <si>
    <t xml:space="preserve">ИП Писарев В.В.  </t>
  </si>
  <si>
    <t xml:space="preserve">ЕТ-ЛАЗЕР ООО  </t>
  </si>
  <si>
    <t xml:space="preserve">ПОЖТЕХПРОМ ООО  </t>
  </si>
  <si>
    <t xml:space="preserve">ООО БЕРЕЖНАЯ АПТЕКА "АПРЕЛЬ"  </t>
  </si>
  <si>
    <t xml:space="preserve">ООО "Промтэк"  </t>
  </si>
  <si>
    <t xml:space="preserve"> С ОЛЬГА</t>
  </si>
  <si>
    <t xml:space="preserve"> В ГРИГОРИЙ</t>
  </si>
  <si>
    <t xml:space="preserve"> К НАТАЛЬЯ</t>
  </si>
  <si>
    <t xml:space="preserve">АКБ "Ижкомбанк" (ПАО)  </t>
  </si>
  <si>
    <t xml:space="preserve"> К Анна</t>
  </si>
  <si>
    <t xml:space="preserve"> Л ЕВГЕНИЯ</t>
  </si>
  <si>
    <t xml:space="preserve"> К Алёна</t>
  </si>
  <si>
    <t xml:space="preserve"> А КРИСТИНА</t>
  </si>
  <si>
    <t xml:space="preserve"> С Елена</t>
  </si>
  <si>
    <t xml:space="preserve"> М Алексей</t>
  </si>
  <si>
    <t xml:space="preserve">А-ВИСТА ООО  </t>
  </si>
  <si>
    <t xml:space="preserve"> В Николай</t>
  </si>
  <si>
    <t xml:space="preserve"> Т МАРИНА</t>
  </si>
  <si>
    <t xml:space="preserve"> Ш ЕЛЕНА</t>
  </si>
  <si>
    <t xml:space="preserve"> К Виталий</t>
  </si>
  <si>
    <t xml:space="preserve"> П инжиниринг</t>
  </si>
  <si>
    <t xml:space="preserve">САРКИСЯН Светлана Игоревна (ИП)  </t>
  </si>
  <si>
    <t xml:space="preserve"> П СВЕТЛАНА</t>
  </si>
  <si>
    <t xml:space="preserve"> О Елена</t>
  </si>
  <si>
    <t xml:space="preserve"> Г ДЕНИС</t>
  </si>
  <si>
    <t xml:space="preserve"> А ГЕННАДИЙ</t>
  </si>
  <si>
    <t xml:space="preserve"> Г ТАРАС</t>
  </si>
  <si>
    <t xml:space="preserve">УФК ПО Г. МОСКВЕ (ФКУ СИЗО-1 ФСИН РОССИИ)  </t>
  </si>
  <si>
    <t xml:space="preserve"> П ВЛАДИСЛАВ</t>
  </si>
  <si>
    <t xml:space="preserve"> П АНДРЕЙ</t>
  </si>
  <si>
    <t xml:space="preserve"> Г Ирина</t>
  </si>
  <si>
    <t xml:space="preserve">ИП ДОЛГОВ ЕВГЕНИЙ ЮРЬЕВИЧ   </t>
  </si>
  <si>
    <t xml:space="preserve"> У Галина</t>
  </si>
  <si>
    <t xml:space="preserve"> Д Илья</t>
  </si>
  <si>
    <t xml:space="preserve"> К АНДРЕЙ</t>
  </si>
  <si>
    <t xml:space="preserve">Курс-логистика ООО  </t>
  </si>
  <si>
    <t xml:space="preserve">Дьяченко Роман Вячеславович ИП  </t>
  </si>
  <si>
    <t xml:space="preserve">ООО СФЕРА-2В  </t>
  </si>
  <si>
    <t xml:space="preserve">Бирюков Максим Сергеевич ИП  </t>
  </si>
  <si>
    <t xml:space="preserve">Эксойл Лубрикантс ООО  </t>
  </si>
  <si>
    <t xml:space="preserve">МОНОХРОМ ООО  </t>
  </si>
  <si>
    <t xml:space="preserve"> С Кирилл</t>
  </si>
  <si>
    <t xml:space="preserve">Т-РИТЕЙЛ ООО  </t>
  </si>
  <si>
    <t xml:space="preserve">Журавлева Виктория Вадимовна (ИП)  </t>
  </si>
  <si>
    <t xml:space="preserve"> Н АНАСТАСИЯ</t>
  </si>
  <si>
    <t xml:space="preserve"> А Игорь</t>
  </si>
  <si>
    <t xml:space="preserve"> К ЕЛЕНА</t>
  </si>
  <si>
    <t xml:space="preserve"> С РОМАН</t>
  </si>
  <si>
    <t xml:space="preserve">УФК по Пермскому краю (ФКУ ИК-40 ГУФСИН РОССИИ ПО ПЕРМСКОМУ КРАЮ)  </t>
  </si>
  <si>
    <t xml:space="preserve"> Л Ольга</t>
  </si>
  <si>
    <t xml:space="preserve"> Р АЛЕКСАНДР</t>
  </si>
  <si>
    <t xml:space="preserve">ООО АКТИВНОЕ ОБУЧЕНИЕ   </t>
  </si>
  <si>
    <t xml:space="preserve">ИП Косарева Ирина Михайловна   </t>
  </si>
  <si>
    <t xml:space="preserve">ООО "СТРОЙЭНЕРГО"  </t>
  </si>
  <si>
    <t xml:space="preserve">МЕГА ФУД ООО  </t>
  </si>
  <si>
    <t xml:space="preserve">ООО АБСОЛЮТ   </t>
  </si>
  <si>
    <t xml:space="preserve">ИнКом Транс ООО  </t>
  </si>
  <si>
    <t xml:space="preserve"> Т Александр</t>
  </si>
  <si>
    <t xml:space="preserve">ЖАРКО ИРИНА ВЛАДИМИРОВНА ИП  </t>
  </si>
  <si>
    <t xml:space="preserve">ТЕХНИКА71 ООО  </t>
  </si>
  <si>
    <t xml:space="preserve">ИП Амизян Владлен Артурович   </t>
  </si>
  <si>
    <t xml:space="preserve">ИНВЕСТИЦИОННАЯ КОМПАНИЯ ДИАЛОТ ООО  </t>
  </si>
  <si>
    <t xml:space="preserve">ТОГАС ОНЛАЙН ООО  </t>
  </si>
  <si>
    <t xml:space="preserve"> Б НИКИТА</t>
  </si>
  <si>
    <t xml:space="preserve"> Ф ВАСИЛИСА</t>
  </si>
  <si>
    <t xml:space="preserve"> С АЛЕКСЕЙ</t>
  </si>
  <si>
    <t xml:space="preserve">Малахов Сергей Валерьевич (ИП)  </t>
  </si>
  <si>
    <t xml:space="preserve">СТЕПАНЯН ВАСИЛИЙ ВАСИЛЕВИЧ ИП  </t>
  </si>
  <si>
    <t xml:space="preserve">УФК по Тверской области (ФКУ ИК-6 УФСИН РОССИИ ПО ТВЕРСКОЙ ОБЛАСТИ)  </t>
  </si>
  <si>
    <t xml:space="preserve">Винник ООО  </t>
  </si>
  <si>
    <t xml:space="preserve">Грильман ООО  </t>
  </si>
  <si>
    <t xml:space="preserve">Невинный ООО  </t>
  </si>
  <si>
    <t xml:space="preserve">Поилец ООО  </t>
  </si>
  <si>
    <t xml:space="preserve"> К Владимир</t>
  </si>
  <si>
    <t xml:space="preserve">Сытость ООО  </t>
  </si>
  <si>
    <t xml:space="preserve">Маса ООО  </t>
  </si>
  <si>
    <t xml:space="preserve"> Г ЕКАТЕРИНА</t>
  </si>
  <si>
    <t xml:space="preserve">ПЕРВАЯ РЫБА ООО  </t>
  </si>
  <si>
    <t xml:space="preserve"> М Евгений</t>
  </si>
  <si>
    <t xml:space="preserve">ЛОГИСТИКА ПЛЮС ООО  </t>
  </si>
  <si>
    <t xml:space="preserve">ОптикСвязьСтрой ООО  </t>
  </si>
  <si>
    <t xml:space="preserve">Светлый город ООО  </t>
  </si>
  <si>
    <t xml:space="preserve">УФК ПО УДМУРТСКОЙ РЕСПУБЛИКЕ (ФКУ ИК-12 УФСИН РОССИИ ПО УДМУРТСКОЙ РЕСПУБЛИКЕ)  </t>
  </si>
  <si>
    <t xml:space="preserve"> К КИРИЛЛ</t>
  </si>
  <si>
    <t xml:space="preserve"> Т ВАЛЕРИЙ</t>
  </si>
  <si>
    <t xml:space="preserve"> Ш Татьяна</t>
  </si>
  <si>
    <t xml:space="preserve"> С ВЕРА</t>
  </si>
  <si>
    <t xml:space="preserve">Туркин Андрей Александрович ИП  </t>
  </si>
  <si>
    <t xml:space="preserve"> М НАТАЛЬЯ</t>
  </si>
  <si>
    <t xml:space="preserve"> К АЛЕКСАНДР</t>
  </si>
  <si>
    <t xml:space="preserve"> Б ДЕНИС</t>
  </si>
  <si>
    <t xml:space="preserve"> К РОМАН</t>
  </si>
  <si>
    <t xml:space="preserve"> С Валентин</t>
  </si>
  <si>
    <t xml:space="preserve"> С АНДРЕЙ</t>
  </si>
  <si>
    <t xml:space="preserve"> И Алексей</t>
  </si>
  <si>
    <t xml:space="preserve"> Е ВАЛЕРИЙ</t>
  </si>
  <si>
    <t xml:space="preserve"> С УЛЬЯНА</t>
  </si>
  <si>
    <t xml:space="preserve"> Ш Евгений</t>
  </si>
  <si>
    <t xml:space="preserve"> З ПАВЕЛ</t>
  </si>
  <si>
    <t xml:space="preserve">Богачев Сергей Александрович (ИП)  </t>
  </si>
  <si>
    <t xml:space="preserve">ПИМКИНА ЕЛЕНА ВЛАДИМИРОВНА ИП  </t>
  </si>
  <si>
    <t xml:space="preserve">АЗС-ЦЕНТР ООО  </t>
  </si>
  <si>
    <t xml:space="preserve"> У Энгельсина</t>
  </si>
  <si>
    <t>Благотворительное пожертвование по Договору пожертвования № 1/20-02-23 от "20" февраля 2023 года.  Сумма 10000.00, НДС не облагается</t>
  </si>
  <si>
    <t xml:space="preserve">Идея ООО  </t>
  </si>
  <si>
    <t xml:space="preserve"> Т Наталья</t>
  </si>
  <si>
    <t xml:space="preserve"> К ВЯЧЕСЛАВ</t>
  </si>
  <si>
    <t xml:space="preserve"> Ж Илья</t>
  </si>
  <si>
    <t xml:space="preserve"> Д МИХАИЛ</t>
  </si>
  <si>
    <t xml:space="preserve">Сталь-Про ООО  </t>
  </si>
  <si>
    <t xml:space="preserve">ЛИТВИНЕНКО МИХАИЛ ВЯЧЕСЛАВОВИЧ ИП  </t>
  </si>
  <si>
    <t xml:space="preserve"> Л МАРИНА</t>
  </si>
  <si>
    <t xml:space="preserve"> М ЕЛЕНА</t>
  </si>
  <si>
    <t xml:space="preserve"> Б Андрей</t>
  </si>
  <si>
    <t xml:space="preserve">ИП Шаблицкий Виталий Федорович  </t>
  </si>
  <si>
    <t xml:space="preserve">НОВЫЕ РЕШЕНИЯ ООО  </t>
  </si>
  <si>
    <t xml:space="preserve"> Б ВАЛЕНТИНА</t>
  </si>
  <si>
    <t xml:space="preserve"> Б МАКСИМ</t>
  </si>
  <si>
    <t xml:space="preserve">Элит Групп ООО  </t>
  </si>
  <si>
    <t xml:space="preserve">ООО ПАРТНЕР   </t>
  </si>
  <si>
    <t xml:space="preserve">УФК ПО Г. МОСКВЕ (МХАТ ИМЕНИ А.П. ЧЕХОВА)  </t>
  </si>
  <si>
    <t xml:space="preserve"> Л Александр</t>
  </si>
  <si>
    <t xml:space="preserve"> В Артем</t>
  </si>
  <si>
    <t xml:space="preserve"> Д ВИКТОР</t>
  </si>
  <si>
    <t xml:space="preserve"> Ц Егор</t>
  </si>
  <si>
    <t xml:space="preserve"> П НЕБОЙША</t>
  </si>
  <si>
    <t xml:space="preserve"> Г Александр</t>
  </si>
  <si>
    <t xml:space="preserve">ООО Бюро Асессор  </t>
  </si>
  <si>
    <t xml:space="preserve">НЕСДИ ООО  </t>
  </si>
  <si>
    <t xml:space="preserve">МИКРОФИНАНСОВАЯ КОМПАНИЯ ЦЕНТР ФИНАНСОВОЙ ПОДДЕРЖКИ (А АО  </t>
  </si>
  <si>
    <t xml:space="preserve">ИНКАХРАН (АО) НКО  </t>
  </si>
  <si>
    <t xml:space="preserve"> Б АННА</t>
  </si>
  <si>
    <t xml:space="preserve"> П АЛЕКСЕЙ</t>
  </si>
  <si>
    <t xml:space="preserve"> Ж АЛЕКСЕЙ</t>
  </si>
  <si>
    <t xml:space="preserve"> Ч Сергей</t>
  </si>
  <si>
    <t>Благотворительное пожертвование по договору пожертвования №1/07-08-18 от 7 августа 2018 года. НДС не облагается.</t>
  </si>
  <si>
    <t xml:space="preserve">ЖИГАЛИН АНДРЕЙ ВЯЧЕСЛАВОВИЧ ИП  </t>
  </si>
  <si>
    <t xml:space="preserve"> П КОНСТАНТИН</t>
  </si>
  <si>
    <t>Благотворительное пожертвование по Договору пожертвования №1/18-01-23 от 18.01.2023 Сумма 10000-00 Без налога (НДС)</t>
  </si>
  <si>
    <t xml:space="preserve">КУЛЕШОВ ДМИТРИЙ ВЛАДИМИРОВИЧ (ИП)  </t>
  </si>
  <si>
    <t xml:space="preserve">ТЕХНО Лизинг ООО  </t>
  </si>
  <si>
    <t xml:space="preserve">ШАБАНОВ АЛЕКСАНДР ЕВГЕНЬЕВИЧ (ИП)  </t>
  </si>
  <si>
    <t xml:space="preserve">ОШАРОВИЧ ЕВГЕНИЙ ГЕННАДЬЕВИЧ ИП  </t>
  </si>
  <si>
    <t>Благотворительное пожертвование по Договору пожертвования № 1/07-02-23 от 07 февраля 2023 года. Сумма 15000-00 Без налога (НДС)</t>
  </si>
  <si>
    <t xml:space="preserve">КОРАЛЛ ХОУМ ООО  </t>
  </si>
  <si>
    <t xml:space="preserve">МГ ООО  </t>
  </si>
  <si>
    <t xml:space="preserve">ООО "ТКФ "Корпас"  </t>
  </si>
  <si>
    <t xml:space="preserve">ТРЕК ООО  </t>
  </si>
  <si>
    <t xml:space="preserve"> А МАКСИМ</t>
  </si>
  <si>
    <t xml:space="preserve"> Л Нина</t>
  </si>
  <si>
    <t xml:space="preserve">ЮНАЦКИЙ АНДРЕЙ АНДРЕЕВИЧ ИП  </t>
  </si>
  <si>
    <t xml:space="preserve"> Г Руслан</t>
  </si>
  <si>
    <t xml:space="preserve">МАКСИМОВ АНДРЕЙ ВЛАДИМИРОВИЧ (ИП)  </t>
  </si>
  <si>
    <t xml:space="preserve">Чубуков Владимир Анатольевич ИП  </t>
  </si>
  <si>
    <t>Благотворительное пожертвование по Договору пожертвования №2/05-09-2022 от 5 сентября 2022 года. (Без НДС)</t>
  </si>
  <si>
    <t xml:space="preserve">ООО "Спейс"  </t>
  </si>
  <si>
    <t xml:space="preserve">БФ "Нужна помощь"  </t>
  </si>
  <si>
    <t xml:space="preserve"> К ЛИДИЯ</t>
  </si>
  <si>
    <t xml:space="preserve">УФК ПО НОВОСИБИРСКОЙ ОБЛАСТИ (ФКУ ИК-8 ГУФСИН РОССИИ ПО НОВОСИБИРСКОЙ ОБЛАСТИ)  </t>
  </si>
  <si>
    <t xml:space="preserve"> Ш НИНА</t>
  </si>
  <si>
    <t xml:space="preserve">ЕФИМОВ АЛЕКСАНДР АЛЕКСАНДРОВИЧ ИП  </t>
  </si>
  <si>
    <t xml:space="preserve">СМАРТ ИНЖИНИРИНГ ООО  </t>
  </si>
  <si>
    <t xml:space="preserve">ООО НПФ Пакер  </t>
  </si>
  <si>
    <t xml:space="preserve"> Г СЕРГЕЙ</t>
  </si>
  <si>
    <t xml:space="preserve"> Г Алексей</t>
  </si>
  <si>
    <t xml:space="preserve"> П Елена</t>
  </si>
  <si>
    <t xml:space="preserve">ТОП СЕРВИС РИТЕЙЛ ООО  </t>
  </si>
  <si>
    <t xml:space="preserve">Андреев Дамир Владимирович ИП  </t>
  </si>
  <si>
    <t xml:space="preserve"> Р МАРИНА</t>
  </si>
  <si>
    <t xml:space="preserve">НоваСтрейч ООО  </t>
  </si>
  <si>
    <t xml:space="preserve">ГК СТРОЙ АЛЬЯНС ООО  </t>
  </si>
  <si>
    <t xml:space="preserve">Антонов Евгений Михайлович ИП  </t>
  </si>
  <si>
    <t xml:space="preserve"> Ж ВЯЧЕСЛАВ</t>
  </si>
  <si>
    <t xml:space="preserve"> П НИКИТА</t>
  </si>
  <si>
    <t xml:space="preserve"> З ВЛАДЛЕНА</t>
  </si>
  <si>
    <t xml:space="preserve">Быстрова Оксана Александровна (ИП)  </t>
  </si>
  <si>
    <t xml:space="preserve"> Н АРТЕМ</t>
  </si>
  <si>
    <t xml:space="preserve">ИП РУСАКОВ РОМАН ВИКТОРОВИЧ   </t>
  </si>
  <si>
    <t xml:space="preserve">Березники-лес ООО  </t>
  </si>
  <si>
    <t xml:space="preserve"> К КОНСТАНТИН</t>
  </si>
  <si>
    <t xml:space="preserve">ГРУППА КОМПАНИЙ ИНЖЕНЕРНЫЕ СЕТИ И СИСТЕМЫ ООО  </t>
  </si>
  <si>
    <t xml:space="preserve"> Х ДАНИЛ</t>
  </si>
  <si>
    <t xml:space="preserve"> Л Татьяна</t>
  </si>
  <si>
    <t xml:space="preserve"> К ИРИНА</t>
  </si>
  <si>
    <t xml:space="preserve"> А ЕЛЕНА</t>
  </si>
  <si>
    <t xml:space="preserve">КРОПОТУХИН НИКОЛАЙ ГЕННАДЬЕВИЧ ИП  </t>
  </si>
  <si>
    <t xml:space="preserve"> С АНАТОЛЬЕВИЧ</t>
  </si>
  <si>
    <t xml:space="preserve"> Т Евгений</t>
  </si>
  <si>
    <t xml:space="preserve"> А ОЛЕГ</t>
  </si>
  <si>
    <t xml:space="preserve"> К ЛАРИСА</t>
  </si>
  <si>
    <t xml:space="preserve">МТК ОЛИМП ООО  </t>
  </si>
  <si>
    <t xml:space="preserve">ШТЕРНГОФФ АУДИТ ООО  </t>
  </si>
  <si>
    <t xml:space="preserve">МФК Займер ООО  </t>
  </si>
  <si>
    <t>Благотворительное пожертвование по Договору пожертвования № 1/29-12-22 от 29 декабря 2022 года. . НДС не облагается</t>
  </si>
  <si>
    <t xml:space="preserve">ИП ШИРИЕЗДАНОВ ИЛЬНАР НУРГАЯНОВИЧ   </t>
  </si>
  <si>
    <t xml:space="preserve">ООО "БОРЕЙ ГРУПП"  </t>
  </si>
  <si>
    <t xml:space="preserve">  </t>
  </si>
  <si>
    <t xml:space="preserve">Беспоясов Сергей Андреевич (ИП)   </t>
  </si>
  <si>
    <t xml:space="preserve">УФК по Нижегородской области (ФКУ ИК-5 ГУФСИН РОССИИ ПО НИЖЕГОРОДСКОЙ ОБЛАСТИ)  </t>
  </si>
  <si>
    <t xml:space="preserve"> Б ЛИЯ</t>
  </si>
  <si>
    <t xml:space="preserve">Гасников Евгений Андреевич ИП  </t>
  </si>
  <si>
    <t xml:space="preserve">ВМ АЛЬВА ООО  </t>
  </si>
  <si>
    <t xml:space="preserve"> Б ЕЛЕНА</t>
  </si>
  <si>
    <t xml:space="preserve">ТАУРУС ООО  </t>
  </si>
  <si>
    <t xml:space="preserve">РАЙФФАЙЗЕНБАНК АО  </t>
  </si>
  <si>
    <t xml:space="preserve">ПАНТЕЛЕЕВА АЛЁНА СЕРГЕЕВНА ИП  </t>
  </si>
  <si>
    <t xml:space="preserve">ДУБИНСКАЯ ОЛЬГА ВЯЧЕСЛАВОВНА (ИП)  </t>
  </si>
  <si>
    <t xml:space="preserve">СНАБЖЕНЕЦ ООО  </t>
  </si>
  <si>
    <t xml:space="preserve">БИРУЛЯ АЛЕКСАНДР СЕРГЕЕВИЧ ИП  </t>
  </si>
  <si>
    <t>0592</t>
  </si>
  <si>
    <t>9431</t>
  </si>
  <si>
    <t>5941</t>
  </si>
  <si>
    <t>3884</t>
  </si>
  <si>
    <t>3205</t>
  </si>
  <si>
    <t>4647</t>
  </si>
  <si>
    <t>2231</t>
  </si>
  <si>
    <t>3672</t>
  </si>
  <si>
    <t>1514</t>
  </si>
  <si>
    <t>1241</t>
  </si>
  <si>
    <t>8492</t>
  </si>
  <si>
    <t>9044</t>
  </si>
  <si>
    <t>0979</t>
  </si>
  <si>
    <t>6030</t>
  </si>
  <si>
    <t>9034</t>
  </si>
  <si>
    <t>5395</t>
  </si>
  <si>
    <t>9020</t>
  </si>
  <si>
    <t>0587</t>
  </si>
  <si>
    <t>1472</t>
  </si>
  <si>
    <t>1667</t>
  </si>
  <si>
    <t>3635</t>
  </si>
  <si>
    <t>6357</t>
  </si>
  <si>
    <t>0852</t>
  </si>
  <si>
    <t>6905</t>
  </si>
  <si>
    <t>8070</t>
  </si>
  <si>
    <t>2013</t>
  </si>
  <si>
    <t>6356</t>
  </si>
  <si>
    <t>1506</t>
  </si>
  <si>
    <t>1164</t>
  </si>
  <si>
    <t>3837</t>
  </si>
  <si>
    <t>7043</t>
  </si>
  <si>
    <t>1287</t>
  </si>
  <si>
    <t>4453</t>
  </si>
  <si>
    <t>4393</t>
  </si>
  <si>
    <t>2158</t>
  </si>
  <si>
    <t>2303</t>
  </si>
  <si>
    <t>9506</t>
  </si>
  <si>
    <t>4063</t>
  </si>
  <si>
    <t>3447</t>
  </si>
  <si>
    <t>4900</t>
  </si>
  <si>
    <t>5646</t>
  </si>
  <si>
    <t>5834</t>
  </si>
  <si>
    <t>2575</t>
  </si>
  <si>
    <t>1788</t>
  </si>
  <si>
    <t>7013</t>
  </si>
  <si>
    <t>5760</t>
  </si>
  <si>
    <t>9846</t>
  </si>
  <si>
    <t>2241</t>
  </si>
  <si>
    <t>1747</t>
  </si>
  <si>
    <t>2589</t>
  </si>
  <si>
    <t>3963</t>
  </si>
  <si>
    <t>5718</t>
  </si>
  <si>
    <t>6556</t>
  </si>
  <si>
    <t>0514</t>
  </si>
  <si>
    <t>0012</t>
  </si>
  <si>
    <t>8799</t>
  </si>
  <si>
    <t>7982</t>
  </si>
  <si>
    <t>2516</t>
  </si>
  <si>
    <t>5111</t>
  </si>
  <si>
    <t>6261</t>
  </si>
  <si>
    <t>7734</t>
  </si>
  <si>
    <t>0241</t>
  </si>
  <si>
    <t>5864</t>
  </si>
  <si>
    <t>9253</t>
  </si>
  <si>
    <t>7554</t>
  </si>
  <si>
    <t>5004</t>
  </si>
  <si>
    <t>1766</t>
  </si>
  <si>
    <t>2572</t>
  </si>
  <si>
    <t>4513</t>
  </si>
  <si>
    <t>5506</t>
  </si>
  <si>
    <t>1679</t>
  </si>
  <si>
    <t>9016</t>
  </si>
  <si>
    <t>7551</t>
  </si>
  <si>
    <t>9998</t>
  </si>
  <si>
    <t>7714</t>
  </si>
  <si>
    <t>0879</t>
  </si>
  <si>
    <t>0890</t>
  </si>
  <si>
    <t>8660</t>
  </si>
  <si>
    <t>3927</t>
  </si>
  <si>
    <t>3650</t>
  </si>
  <si>
    <t>9114</t>
  </si>
  <si>
    <t>7220</t>
  </si>
  <si>
    <t>6774</t>
  </si>
  <si>
    <t>8526</t>
  </si>
  <si>
    <t>0688</t>
  </si>
  <si>
    <t>0430</t>
  </si>
  <si>
    <t>8306</t>
  </si>
  <si>
    <t>8906</t>
  </si>
  <si>
    <t>6883</t>
  </si>
  <si>
    <t>3275</t>
  </si>
  <si>
    <t>2244</t>
  </si>
  <si>
    <t>1803</t>
  </si>
  <si>
    <t>9905</t>
  </si>
  <si>
    <t>0926</t>
  </si>
  <si>
    <t>9149</t>
  </si>
  <si>
    <t>6195</t>
  </si>
  <si>
    <t>5314</t>
  </si>
  <si>
    <t>0644</t>
  </si>
  <si>
    <t>8332</t>
  </si>
  <si>
    <t>4544</t>
  </si>
  <si>
    <t>9808</t>
  </si>
  <si>
    <t>7087</t>
  </si>
  <si>
    <t>7990</t>
  </si>
  <si>
    <t>4737</t>
  </si>
  <si>
    <t>1989</t>
  </si>
  <si>
    <t>0131</t>
  </si>
  <si>
    <t>1548</t>
  </si>
  <si>
    <t>4088</t>
  </si>
  <si>
    <t>5392</t>
  </si>
  <si>
    <t>4503</t>
  </si>
  <si>
    <t>1380</t>
  </si>
  <si>
    <t>1308</t>
  </si>
  <si>
    <t>9912</t>
  </si>
  <si>
    <t>2123</t>
  </si>
  <si>
    <t>7737</t>
  </si>
  <si>
    <t>3611</t>
  </si>
  <si>
    <t>3301</t>
  </si>
  <si>
    <t>4454</t>
  </si>
  <si>
    <t>7708</t>
  </si>
  <si>
    <t>6121</t>
  </si>
  <si>
    <t>3376</t>
  </si>
  <si>
    <t>2068</t>
  </si>
  <si>
    <t>6861</t>
  </si>
  <si>
    <t>2518</t>
  </si>
  <si>
    <t>0143</t>
  </si>
  <si>
    <t>2132</t>
  </si>
  <si>
    <t>8870</t>
  </si>
  <si>
    <t>3921</t>
  </si>
  <si>
    <t>6665</t>
  </si>
  <si>
    <t>4150</t>
  </si>
  <si>
    <t>4255</t>
  </si>
  <si>
    <t>8114</t>
  </si>
  <si>
    <t>9993</t>
  </si>
  <si>
    <t>4038</t>
  </si>
  <si>
    <t>3823</t>
  </si>
  <si>
    <t>2328</t>
  </si>
  <si>
    <t>3713</t>
  </si>
  <si>
    <t>8707</t>
  </si>
  <si>
    <t>4488</t>
  </si>
  <si>
    <t>0629</t>
  </si>
  <si>
    <t>4829</t>
  </si>
  <si>
    <t>2375</t>
  </si>
  <si>
    <t>1737</t>
  </si>
  <si>
    <t>5595</t>
  </si>
  <si>
    <t>1453</t>
  </si>
  <si>
    <t>7153</t>
  </si>
  <si>
    <t>8066</t>
  </si>
  <si>
    <t>0270</t>
  </si>
  <si>
    <t>0198</t>
  </si>
  <si>
    <t>2331</t>
  </si>
  <si>
    <t>6171</t>
  </si>
  <si>
    <t>3996</t>
  </si>
  <si>
    <t>6521</t>
  </si>
  <si>
    <t>0871</t>
  </si>
  <si>
    <t>5537</t>
  </si>
  <si>
    <t>9498</t>
  </si>
  <si>
    <t>6613</t>
  </si>
  <si>
    <t>5123</t>
  </si>
  <si>
    <t>7919</t>
  </si>
  <si>
    <t>6360</t>
  </si>
  <si>
    <t>5095</t>
  </si>
  <si>
    <t>ООО "ЭКСИМО"</t>
  </si>
  <si>
    <t>ИП Кравченко Нэлли Александровна</t>
  </si>
  <si>
    <t>К ДМИТРИЙ ВАДИМОВИЧ</t>
  </si>
  <si>
    <t>С АНАТОЛИЙ СЕРГЕЕВИЧ</t>
  </si>
  <si>
    <t>С Марина Николаевна</t>
  </si>
  <si>
    <t>К ТАТЬЯНА ВИКТОРОВНА</t>
  </si>
  <si>
    <t>Б Юлия Николаевна</t>
  </si>
  <si>
    <t>М Александр Сергеевич</t>
  </si>
  <si>
    <t>Е Галина Сергеевна</t>
  </si>
  <si>
    <t>А Татьяна Геннадьевна</t>
  </si>
  <si>
    <t>Я ДАРЬЯ СЕРГЕЕВНА</t>
  </si>
  <si>
    <t>А МАРИНА СЕРГЕЕВНА</t>
  </si>
  <si>
    <t>Х Екатерина Александровна</t>
  </si>
  <si>
    <t>У Юлия Сергеевна</t>
  </si>
  <si>
    <t>О ИРИНА ВИКТОРОВНА</t>
  </si>
  <si>
    <t>С ИРИНА КОНСТАНТИНОВНА</t>
  </si>
  <si>
    <t>М Мария Сергеевна</t>
  </si>
  <si>
    <t>И Светлана Валерьевна</t>
  </si>
  <si>
    <t>К Роман Михайлович</t>
  </si>
  <si>
    <t>К Жанагуль Казбековна</t>
  </si>
  <si>
    <t>Л Альфия Ахметкириевна</t>
  </si>
  <si>
    <t>А ДМИТРИЙ НИКОЛАЕВИЧ</t>
  </si>
  <si>
    <t>К НАДЕЖДА АНАТОЛЬЕВНА</t>
  </si>
  <si>
    <t>И НАТАЛИЯ ВЛАДИМИРОВНА</t>
  </si>
  <si>
    <t>К Наталья Ростиславовна</t>
  </si>
  <si>
    <t>Т Марина Ивановна</t>
  </si>
  <si>
    <t>Г Юлия Анатольевна</t>
  </si>
  <si>
    <t>Б Михаил Алексеевич</t>
  </si>
  <si>
    <t>Т Дмитрий Николаевич</t>
  </si>
  <si>
    <t>П АНТОН ЮРЬЕВИЧ</t>
  </si>
  <si>
    <t>Г НИКОЛАЙ МИХАЙЛОВИЧ</t>
  </si>
  <si>
    <t>М ВАЛЬКИРИЯ АНДРЕЕВНА</t>
  </si>
  <si>
    <t>Б Наталия Яковлевна</t>
  </si>
  <si>
    <t>К Алла Владиславовна</t>
  </si>
  <si>
    <t>В ТАТЬЯНА СЕРГЕЕВНА</t>
  </si>
  <si>
    <t>М ПАВЕЛ НИКОЛАЕВИЧ</t>
  </si>
  <si>
    <t>С ЗАРИНА ДЖУМАХАНОВНА</t>
  </si>
  <si>
    <t>Ж ЕВГЕНИЙ НИКОЛАЕВИЧ</t>
  </si>
  <si>
    <t>Б Юрий Владимирович</t>
  </si>
  <si>
    <t>С КОНСТАНТИН ПАВЛОВИЧ</t>
  </si>
  <si>
    <t>Б Марина Александровна</t>
  </si>
  <si>
    <t>П Татьяна Олеговна</t>
  </si>
  <si>
    <t>С Елена Андреевна</t>
  </si>
  <si>
    <t>К ОЛЕГ АНАТОЛЬЕВИЧ</t>
  </si>
  <si>
    <t>Я БУЛАТ АНВАРОВИЧ</t>
  </si>
  <si>
    <t>Н Анастасия Николаевна</t>
  </si>
  <si>
    <t>Т Галина Владимировна</t>
  </si>
  <si>
    <t>Д Марина Александровна</t>
  </si>
  <si>
    <t>Б Евгений Викторович</t>
  </si>
  <si>
    <t>Г Екатерина Владимировна</t>
  </si>
  <si>
    <t>М Евгений Николаевич</t>
  </si>
  <si>
    <t>Д Елена Федоровна</t>
  </si>
  <si>
    <t>М ДМИТРИЙ СЕРГЕЕВИЧ</t>
  </si>
  <si>
    <t>Ч Ирина Васильевна</t>
  </si>
  <si>
    <t>Д Татьяна Ивановна</t>
  </si>
  <si>
    <t>С Анна Алексеевна</t>
  </si>
  <si>
    <t>К Дмитрий Валентинович</t>
  </si>
  <si>
    <t>К Наталия Викторовна</t>
  </si>
  <si>
    <t>С МАКСИМ ОЛЕГОВИЧ</t>
  </si>
  <si>
    <t>С Татьяна Евгеньевна</t>
  </si>
  <si>
    <t>Б МИХАИЛ ВЛАДИМИРОВИЧ</t>
  </si>
  <si>
    <t>М ЕЛЕНА ВИКТОРОВНА</t>
  </si>
  <si>
    <t>К Евгения Валерьевна</t>
  </si>
  <si>
    <t>Б АЛЕКСАНДР ВЛАДИМИРОВИЧ</t>
  </si>
  <si>
    <t>Т Олеся Валерьевна</t>
  </si>
  <si>
    <t>П Наталия Алексеевна</t>
  </si>
  <si>
    <t>П Андрей Эдуардович</t>
  </si>
  <si>
    <t>Е АЛЕКСЕЙ АЛЕКСАНДРОВИЧ</t>
  </si>
  <si>
    <t>С Владимир Гетионович</t>
  </si>
  <si>
    <t>Л Маргарита Александровна</t>
  </si>
  <si>
    <t>О НАДЕЖДА ВЛАДИМИРОВНА</t>
  </si>
  <si>
    <t>Х АНТОН ВЛАДИМИРОВИЧ</t>
  </si>
  <si>
    <t>Л КСЕНИЯ ВЛАДИМИРОВНА</t>
  </si>
  <si>
    <t>В Александра Вячеславовна</t>
  </si>
  <si>
    <t>К ТАТЬЯНА БОРИСОВНА</t>
  </si>
  <si>
    <t>Б Екатерина Алексеевна</t>
  </si>
  <si>
    <t>М АЛЕКСЕЙ ОЛЕГОВИЧ</t>
  </si>
  <si>
    <t>Е Егор Вадимович</t>
  </si>
  <si>
    <t>Х ВИЛЬДАН ГАЛИМОВИЧ</t>
  </si>
  <si>
    <t>Б Геннадий Геннадьевич</t>
  </si>
  <si>
    <t>З Олеся Ивановна</t>
  </si>
  <si>
    <t>С Лиляна Геннадьевна</t>
  </si>
  <si>
    <t>С Фания Фаритовна</t>
  </si>
  <si>
    <t>И Екатерина Анатольевна</t>
  </si>
  <si>
    <t>Н ТАТЬЯНА АЛЕКСАНДРОВНА</t>
  </si>
  <si>
    <t>А ОЛЬГА ВЯЧЕСЛАВОВНА</t>
  </si>
  <si>
    <t>М Мария Дмитриевна</t>
  </si>
  <si>
    <t>Т НИКОЛАЙ ВЛАДИМИРОВИЧ</t>
  </si>
  <si>
    <t>М ИРИНА ВЯЧЕСЛАВОВНА</t>
  </si>
  <si>
    <t>Ч Антон Владимирович</t>
  </si>
  <si>
    <t>К ЛАРИСА ВЛАДИМИРОВНА</t>
  </si>
  <si>
    <t>Н Михаил Викторович</t>
  </si>
  <si>
    <t>Б Григорий Николаевич</t>
  </si>
  <si>
    <t>Д Наталия Алексеевна</t>
  </si>
  <si>
    <t>М ВЛАДИМИР АЛЕКСАНДРОВИЧ</t>
  </si>
  <si>
    <t>Г Вячеслав Юрьевич</t>
  </si>
  <si>
    <t>М ЛЕВАН ХОРЕНОВИЧ</t>
  </si>
  <si>
    <t>Д ИЛЬМИР ИЛЬШАТОВИЧ</t>
  </si>
  <si>
    <t>Н ЛАРИСА СЕРГЕЕВНА</t>
  </si>
  <si>
    <t>Г Владимир Николаевич</t>
  </si>
  <si>
    <t>З Наталья Владимировна</t>
  </si>
  <si>
    <t>П Екатерина Михайловна</t>
  </si>
  <si>
    <t>Я Левон Сасунович</t>
  </si>
  <si>
    <t>Н Антон Ростиславович</t>
  </si>
  <si>
    <t>С КОНСТАНТИН ИГОРЕВИЧ</t>
  </si>
  <si>
    <t>Ч ОЛЬГА ЕВГЕНЬЕВНА</t>
  </si>
  <si>
    <t>С Борис Львович</t>
  </si>
  <si>
    <t>Л Даниил Николаевич</t>
  </si>
  <si>
    <t>П ИВАН ЕВГЕНЬЕВИЧ</t>
  </si>
  <si>
    <t>С ГУЗЕЛЬ МАРАТОВНА</t>
  </si>
  <si>
    <t>К АЛЬБИНА МИХАЙЛОВНА</t>
  </si>
  <si>
    <t>С Валерий Викторович</t>
  </si>
  <si>
    <t>П Юлия Анатольевна</t>
  </si>
  <si>
    <t>Т Кристина Константиновна</t>
  </si>
  <si>
    <t>П Ирина Николаевна</t>
  </si>
  <si>
    <t>С ТАТЬЯНА ОЛЕГОВНА</t>
  </si>
  <si>
    <t>Г Светлана Игоревна</t>
  </si>
  <si>
    <t>К Константин Николаевич</t>
  </si>
  <si>
    <t>М ИЛЬЯС ИЛЬДАНОВИЧ</t>
  </si>
  <si>
    <t>Е Наталья Олеговна</t>
  </si>
  <si>
    <t>С Александр Леонидович</t>
  </si>
  <si>
    <t>С НИКИТА ВЛАДИМИРОВИЧ</t>
  </si>
  <si>
    <t>Д Денис Алексеевич</t>
  </si>
  <si>
    <t>К Александр Юрьевич</t>
  </si>
  <si>
    <t>К ВИКТОР АНДРЕЕВИЧ</t>
  </si>
  <si>
    <t>С АЛЬБЕРТ ЭДУАРДОВИЧ</t>
  </si>
  <si>
    <t>Б ЕЛЕНА РАШИТОВНА</t>
  </si>
  <si>
    <t>Ш Дина Даньяровна</t>
  </si>
  <si>
    <t>Х ГАЛЬФИЯ ФАГИМОВНА</t>
  </si>
  <si>
    <t>З Алена Игоревна</t>
  </si>
  <si>
    <t>С Анатолий Владимирович</t>
  </si>
  <si>
    <t>А Татьяна Николаевна</t>
  </si>
  <si>
    <t>С ЕЛЕНА ЛЕОНИДОВНА</t>
  </si>
  <si>
    <t>Е Ольга Сергеевна</t>
  </si>
  <si>
    <t>К Оксана Владимировна</t>
  </si>
  <si>
    <t>М Павел Игоревич</t>
  </si>
  <si>
    <t>А Ольга Михайловна</t>
  </si>
  <si>
    <t>С ДМИТРИЙ АНАТОЛЬЕВИЧ</t>
  </si>
  <si>
    <t>С АЛЕКСЕЙ АЛЕКСАНДРОВИЧ</t>
  </si>
  <si>
    <t>Ф Денис Фоатович</t>
  </si>
  <si>
    <t>П Ангелина Валериевна</t>
  </si>
  <si>
    <t>Р Елена Валерьевна</t>
  </si>
  <si>
    <t>Т Сергей Вячеславович</t>
  </si>
  <si>
    <t>Ш Татьяна Александровна</t>
  </si>
  <si>
    <t>Е Мария Владимировна</t>
  </si>
  <si>
    <t>К Анна Юрьевна</t>
  </si>
  <si>
    <t>Б Евгений Леонтьевич</t>
  </si>
  <si>
    <t>Л НИКОЛАЙ НИКОЛАЕВИЧ</t>
  </si>
  <si>
    <t>К Евгения Михайловна</t>
  </si>
  <si>
    <t>Л Ирина Сергеевна</t>
  </si>
  <si>
    <t>А Татьяна Михайловна</t>
  </si>
  <si>
    <t>С АЛЬБИНА АХМЕТЗИЯЕВНА</t>
  </si>
  <si>
    <t>К ЮЛИЯ ГЕННАДЬЕВНА</t>
  </si>
  <si>
    <t>А Елена Викторовна</t>
  </si>
  <si>
    <t>К АНТОН ВИКТОРОВИЧ</t>
  </si>
  <si>
    <t>Ч АНДРЕЙ ИВАНОВИЧ</t>
  </si>
  <si>
    <t>К Михаил Игоревич</t>
  </si>
  <si>
    <t>В ТАТЬЯНА ИВАНОВНА</t>
  </si>
  <si>
    <t>С НАТАЛЬЯ ВЛАДИМИРОВНА</t>
  </si>
  <si>
    <t>К Заур Владимирович</t>
  </si>
  <si>
    <t>Е КОНСТАНТИН ВЛАДИМИРОВИЧ</t>
  </si>
  <si>
    <t>Т Илья Валериевич</t>
  </si>
  <si>
    <t>М ВЕРА НИКОЛАЕВНА</t>
  </si>
  <si>
    <t>Л Диана Владимировна</t>
  </si>
  <si>
    <t>Т Ирина Александровна</t>
  </si>
  <si>
    <t>П Валентина Валентиновна</t>
  </si>
  <si>
    <t>Л Роман Андреевич</t>
  </si>
  <si>
    <t>Д Танзиля Исмагуловна</t>
  </si>
  <si>
    <t>П Олег Анатольевич</t>
  </si>
  <si>
    <t>А Алексей Сергеевич</t>
  </si>
  <si>
    <t>К ТАТЬЯНА ПЕТРОВНА</t>
  </si>
  <si>
    <t>И Арина Викторовна</t>
  </si>
  <si>
    <t>В Марина Владимировна</t>
  </si>
  <si>
    <t>В СЕРГЕЙ СЕРГЕЕВИЧ</t>
  </si>
  <si>
    <t>Н ШАХРИЗОД ИСМОИЛОВИЧ</t>
  </si>
  <si>
    <t>Ш ОКСАНА ДМИТРИЕВНА</t>
  </si>
  <si>
    <t>Б Людмила Александровна</t>
  </si>
  <si>
    <t>Е ЕВГЕНИЯ БОРИСОВНА</t>
  </si>
  <si>
    <t>Ч Надежда Александровна</t>
  </si>
  <si>
    <t>Ч Анжелика Владимировна</t>
  </si>
  <si>
    <t>М ЕЛИЗАВЕТА НИКОЛАЕВНА</t>
  </si>
  <si>
    <t>П Юлия Валериевна</t>
  </si>
  <si>
    <t>О ДАВИД АШОТОВИЧ</t>
  </si>
  <si>
    <t>Ш Анюза Галимяновна</t>
  </si>
  <si>
    <t>К Людмила Геннадьевна</t>
  </si>
  <si>
    <t>В Антон Валерьевич</t>
  </si>
  <si>
    <t>К АНТОН ЮРЬЕВИЧ</t>
  </si>
  <si>
    <t>С Эльвира Олеговна</t>
  </si>
  <si>
    <t>К Жанна Викторовна</t>
  </si>
  <si>
    <t>М РУСТЕМ ФАНИЛОВИЧ</t>
  </si>
  <si>
    <t>З КОНСТАНТИН ВИКТОРОВИЧ</t>
  </si>
  <si>
    <t>Б ВЛАДИМИР ИВАНОВИЧ</t>
  </si>
  <si>
    <t>К Алексей Александрович</t>
  </si>
  <si>
    <t>Д Николай Геннадьевич</t>
  </si>
  <si>
    <t>А Ольга Геннадьевна</t>
  </si>
  <si>
    <t>П СЕРГЕЙ ЕВГЕНЬЕВИЧ</t>
  </si>
  <si>
    <t>Н ДАРЬЯ АНАТОЛЬЕВНА</t>
  </si>
  <si>
    <t>Л Ирина Александровна</t>
  </si>
  <si>
    <t>К ВЛАДИМИР КАМИЛЕВИЧ</t>
  </si>
  <si>
    <t>А Лев Георгиевич</t>
  </si>
  <si>
    <t>К Юрий Сергеевич</t>
  </si>
  <si>
    <t>Р ЮЛИЯ ЮРЬЕВНА</t>
  </si>
  <si>
    <t>Е ЮЛИЯ СЕРГЕЕВНА</t>
  </si>
  <si>
    <t>Т Григорий Сергеевич</t>
  </si>
  <si>
    <t>К АЛЕКСАНДР ВИКТОРОВИЧ</t>
  </si>
  <si>
    <t>В Мария Андреевна</t>
  </si>
  <si>
    <t>М Кирилл Алексеевич</t>
  </si>
  <si>
    <t>Н ЮЛИЯ АНАТОЛЬЕВНА</t>
  </si>
  <si>
    <t>Ш Виталий Денисович</t>
  </si>
  <si>
    <t>С Ольга Викторовна</t>
  </si>
  <si>
    <t>К ЮЛИЯ ЮРЬЕВНА</t>
  </si>
  <si>
    <t>Т ЗУХРА ДУЛАТОВНА</t>
  </si>
  <si>
    <t>Е АНДРЕЙ АНАТОЛЬЕВИЧ</t>
  </si>
  <si>
    <t>А АНАТОЛИЙ ВАСИЛЬЕВИЧ</t>
  </si>
  <si>
    <t>Ш АЛЕКСАНДР ГЕННАДЬЕВИЧ</t>
  </si>
  <si>
    <t>З Екатерина Андреевна</t>
  </si>
  <si>
    <t>Б Юлия Александровна</t>
  </si>
  <si>
    <t>Д Александр Петрович</t>
  </si>
  <si>
    <t>П Алексей Игоревич</t>
  </si>
  <si>
    <t>В Наталия Эвальдовна</t>
  </si>
  <si>
    <t>К ТАТЬЯНА ДМИТРИЕВНА</t>
  </si>
  <si>
    <t>З Олег Юнусович</t>
  </si>
  <si>
    <t>Р Борис Викентьевич</t>
  </si>
  <si>
    <t>П Ольга Александровна</t>
  </si>
  <si>
    <t>Н Максим Александрович</t>
  </si>
  <si>
    <t>Ш МИХАИЛ АЛЕКСАНДРОВИЧ</t>
  </si>
  <si>
    <t>ПЯТЫШЕВ НИКОЛАЙ АЛЕКСАНДРОВИЧ (ИП)</t>
  </si>
  <si>
    <t>МЫЛЬНИКОВА ЕЛЕНА ВЛАДИМИРОВНА (ИП)</t>
  </si>
  <si>
    <t>ИП БУЛИГА ЛЕОНИД МИХАЙЛОВИЧ</t>
  </si>
  <si>
    <t>ИП ВИКОЛ АРКАДИЙ СТЕПАНОВИЧ</t>
  </si>
  <si>
    <t>ФИЛИАЛ ЦЕНТРАЛЬНЫЙ ПАО БАНКА "ФК ОТКРЫТИЕ"</t>
  </si>
  <si>
    <t>Фролов Дмитрий Александрович (ИП)</t>
  </si>
  <si>
    <t>ИП ЖУРАВЛЕВА ВИКТОРИЯ ВАДИМОВНА</t>
  </si>
  <si>
    <t>ООО "АЛЬФА"</t>
  </si>
  <si>
    <t>ИП ГАНИЧ ИВАН НИКОЛАЕВИЧ</t>
  </si>
  <si>
    <t>Савельев Анатолий Константинович (ИП)</t>
  </si>
  <si>
    <t>Качалин Кирилл Анатольевич (ИП)</t>
  </si>
  <si>
    <t>Сапожников Алексей Николаевич (ИП)</t>
  </si>
  <si>
    <t>ИП АКИМОВ ВИКТОР СЕРГЕЕВИЧ</t>
  </si>
  <si>
    <t>ООО МПК "ГЕФЕСТ"</t>
  </si>
  <si>
    <t>ИП Эриум Артур Михайлович</t>
  </si>
  <si>
    <t>ООО "КОРПУС ГРУПП"</t>
  </si>
  <si>
    <t>КРАСН.Ф-Л АО АИКБ "ЕНИСЕЙСК.ОБЪЕД.БАНК"</t>
  </si>
  <si>
    <t>Павлова Ангелина Владимировна (ИП)</t>
  </si>
  <si>
    <t>Лисицын Михаил Валерьевич (ИП)</t>
  </si>
  <si>
    <t>ИП Куракин Владимир Александрович</t>
  </si>
  <si>
    <t>ООО "ЛАНТА"</t>
  </si>
  <si>
    <t>СОЛОВЬЕВА ЛЮДМИЛА ИВАНОВНА (ИП)</t>
  </si>
  <si>
    <t>ИП ЕРИЛИНА АННА СЕРГЕЕВНА</t>
  </si>
  <si>
    <t>Стайков Виталий Викторович (ИП)</t>
  </si>
  <si>
    <t>Мерзликина Полина Алексеевна (ИП)</t>
  </si>
  <si>
    <t>Калачев Даниил Евгеньевич (ИП)</t>
  </si>
  <si>
    <t>ДЕРЕВЯНКО РОМАН ВЛАДИМИРОВИЧ (ИП)</t>
  </si>
  <si>
    <t>ООО "РОТОНДА"</t>
  </si>
  <si>
    <t>ИП СУРКОВ АЛЕКСАНДР ВАЛЕРЬЕВИЧ</t>
  </si>
  <si>
    <t>Калишенко Владислав Александрович (ИП)</t>
  </si>
  <si>
    <t>Щербина Владимир Анатольевич (ИП)</t>
  </si>
  <si>
    <t>Переведенцева Мария Александровна (ИП)</t>
  </si>
  <si>
    <t>ИП НЕЧУНЯЕВ АЛЕКСАНДР АЛЕКСАНДРОВИЧ</t>
  </si>
  <si>
    <t>ООО "КОМПЛЕКТАЦИЯ"</t>
  </si>
  <si>
    <t>ООО "ФРИДОМ"</t>
  </si>
  <si>
    <t>ООО "ТАИР"</t>
  </si>
  <si>
    <t>ИП ЛОПАТИН АНДРЕЙ ВАЛЕРЬЕВИЧ</t>
  </si>
  <si>
    <t>ООО "АРНИД"</t>
  </si>
  <si>
    <t>ООО "КАТ"</t>
  </si>
  <si>
    <t>ПАНОВ ДАНИИЛ ВЛАДИМИРОВИЧ (ИП)</t>
  </si>
  <si>
    <t>ИП ШВЕДОВ МАКСИМ ИГОРЕВИЧ</t>
  </si>
  <si>
    <t>Титова Карина Дмитриевна (ИП)</t>
  </si>
  <si>
    <t>ООО "ОПТИМА"</t>
  </si>
  <si>
    <t>ООО "РЫБНЫЙ КРАЙ"</t>
  </si>
  <si>
    <t>Гейдаров Джамаладдин Адиль оглы (ИП)</t>
  </si>
  <si>
    <t>СЕЛЯКОВ МАТВЕЙ ФЕДОРОВИЧ (ИП)</t>
  </si>
  <si>
    <t>ООО "СТО-ЖУКОВ"</t>
  </si>
  <si>
    <t>ООО "ПРОСТОР"</t>
  </si>
  <si>
    <t>Ганиев Никита Юрьевич (ИП)</t>
  </si>
  <si>
    <t>7352</t>
  </si>
  <si>
    <t>1512</t>
  </si>
  <si>
    <t>1311</t>
  </si>
  <si>
    <t>6987</t>
  </si>
  <si>
    <t>3803</t>
  </si>
  <si>
    <t>4838</t>
  </si>
  <si>
    <t>3170</t>
  </si>
  <si>
    <t>1142</t>
  </si>
  <si>
    <t>6176</t>
  </si>
  <si>
    <t>0962</t>
  </si>
  <si>
    <t>1768</t>
  </si>
  <si>
    <t>0461</t>
  </si>
  <si>
    <t>0480</t>
  </si>
  <si>
    <t>3806</t>
  </si>
  <si>
    <t>7773</t>
  </si>
  <si>
    <t>0066</t>
  </si>
  <si>
    <t>4341</t>
  </si>
  <si>
    <t>6919</t>
  </si>
  <si>
    <t>5880</t>
  </si>
  <si>
    <t>6409</t>
  </si>
  <si>
    <t>6306</t>
  </si>
  <si>
    <t>4847</t>
  </si>
  <si>
    <t>3007</t>
  </si>
  <si>
    <t>3223</t>
  </si>
  <si>
    <t>5935</t>
  </si>
  <si>
    <t>6614</t>
  </si>
  <si>
    <t>4932</t>
  </si>
  <si>
    <t>3039</t>
  </si>
  <si>
    <t>3930</t>
  </si>
  <si>
    <t>5803</t>
  </si>
  <si>
    <t>5356</t>
  </si>
  <si>
    <t>2023</t>
  </si>
  <si>
    <t>8679</t>
  </si>
  <si>
    <t>3783</t>
  </si>
  <si>
    <t>2187</t>
  </si>
  <si>
    <t>2733</t>
  </si>
  <si>
    <t>7983</t>
  </si>
  <si>
    <t>7502</t>
  </si>
  <si>
    <t>6202</t>
  </si>
  <si>
    <t>5021</t>
  </si>
  <si>
    <t>4129</t>
  </si>
  <si>
    <t>4388</t>
  </si>
  <si>
    <t>7361</t>
  </si>
  <si>
    <t>7022</t>
  </si>
  <si>
    <t>8364</t>
  </si>
  <si>
    <t>8736</t>
  </si>
  <si>
    <t>7472</t>
  </si>
  <si>
    <t>2528</t>
  </si>
  <si>
    <t>8132</t>
  </si>
  <si>
    <t>3503</t>
  </si>
  <si>
    <t>9861</t>
  </si>
  <si>
    <t>5470</t>
  </si>
  <si>
    <t>6027</t>
  </si>
  <si>
    <t>3649</t>
  </si>
  <si>
    <t>2925</t>
  </si>
  <si>
    <t>1573</t>
  </si>
  <si>
    <t>1153</t>
  </si>
  <si>
    <t>1096</t>
  </si>
  <si>
    <t>7996</t>
  </si>
  <si>
    <t>1014</t>
  </si>
  <si>
    <t>9352</t>
  </si>
  <si>
    <t>9008</t>
  </si>
  <si>
    <t>3452</t>
  </si>
  <si>
    <t>6846</t>
  </si>
  <si>
    <t>1055</t>
  </si>
  <si>
    <t>1584</t>
  </si>
  <si>
    <t>9205</t>
  </si>
  <si>
    <t>8335</t>
  </si>
  <si>
    <t>9045</t>
  </si>
  <si>
    <t>2001</t>
  </si>
  <si>
    <t>7102</t>
  </si>
  <si>
    <t>5897</t>
  </si>
  <si>
    <t>1774</t>
  </si>
  <si>
    <t>4241</t>
  </si>
  <si>
    <t>4771</t>
  </si>
  <si>
    <t>2165</t>
  </si>
  <si>
    <t>3462</t>
  </si>
  <si>
    <t>4058</t>
  </si>
  <si>
    <t>0758</t>
  </si>
  <si>
    <t>1371</t>
  </si>
  <si>
    <t>8305</t>
  </si>
  <si>
    <t>4514</t>
  </si>
  <si>
    <t>7208</t>
  </si>
  <si>
    <t>5459</t>
  </si>
  <si>
    <t>8453</t>
  </si>
  <si>
    <t>0144</t>
  </si>
  <si>
    <t>6097</t>
  </si>
  <si>
    <t>6427</t>
  </si>
  <si>
    <t>1537</t>
  </si>
  <si>
    <t>1290</t>
  </si>
  <si>
    <t>5914</t>
  </si>
  <si>
    <t>0177</t>
  </si>
  <si>
    <t>2788</t>
  </si>
  <si>
    <t>4351</t>
  </si>
  <si>
    <t>5829</t>
  </si>
  <si>
    <t>8222</t>
  </si>
  <si>
    <t>6131</t>
  </si>
  <si>
    <t>2825</t>
  </si>
  <si>
    <t>2275</t>
  </si>
  <si>
    <t>1363</t>
  </si>
  <si>
    <t>1830</t>
  </si>
  <si>
    <t>6341</t>
  </si>
  <si>
    <t>9610</t>
  </si>
  <si>
    <t>3219</t>
  </si>
  <si>
    <t>4154</t>
  </si>
  <si>
    <t>3394</t>
  </si>
  <si>
    <t>0939</t>
  </si>
  <si>
    <t>4946</t>
  </si>
  <si>
    <t>4621</t>
  </si>
  <si>
    <t>4572</t>
  </si>
  <si>
    <t>5558</t>
  </si>
  <si>
    <t>2117</t>
  </si>
  <si>
    <t>4472</t>
  </si>
  <si>
    <t>9697</t>
  </si>
  <si>
    <t>3901</t>
  </si>
  <si>
    <t>7261</t>
  </si>
  <si>
    <t>1016</t>
  </si>
  <si>
    <t>7015</t>
  </si>
  <si>
    <t>2978</t>
  </si>
  <si>
    <t>4532</t>
  </si>
  <si>
    <t>1498</t>
  </si>
  <si>
    <t>4523</t>
  </si>
  <si>
    <t>6330</t>
  </si>
  <si>
    <t>3337</t>
  </si>
  <si>
    <t>1120</t>
  </si>
  <si>
    <t>8401</t>
  </si>
  <si>
    <t>8740</t>
  </si>
  <si>
    <t>6299</t>
  </si>
  <si>
    <t>3693</t>
  </si>
  <si>
    <t>9292</t>
  </si>
  <si>
    <t>0832</t>
  </si>
  <si>
    <t>4758</t>
  </si>
  <si>
    <t>6354</t>
  </si>
  <si>
    <t>8485</t>
  </si>
  <si>
    <t>3124</t>
  </si>
  <si>
    <t>8476</t>
  </si>
  <si>
    <t>0551</t>
  </si>
  <si>
    <t>4175</t>
  </si>
  <si>
    <t>1441</t>
  </si>
  <si>
    <t>5787</t>
  </si>
  <si>
    <t>1118</t>
  </si>
  <si>
    <t>3318</t>
  </si>
  <si>
    <t>7169</t>
  </si>
  <si>
    <t>2756</t>
  </si>
  <si>
    <t>4970</t>
  </si>
  <si>
    <t>0934</t>
  </si>
  <si>
    <t>1160</t>
  </si>
  <si>
    <t>8897</t>
  </si>
  <si>
    <t>4226</t>
  </si>
  <si>
    <t>3083</t>
  </si>
  <si>
    <t>4680</t>
  </si>
  <si>
    <t>5366</t>
  </si>
  <si>
    <t>0868</t>
  </si>
  <si>
    <t>8430</t>
  </si>
  <si>
    <t>3789</t>
  </si>
  <si>
    <t>8768</t>
  </si>
  <si>
    <t>3280</t>
  </si>
  <si>
    <t>3718</t>
  </si>
  <si>
    <t>3203</t>
  </si>
  <si>
    <t>7081</t>
  </si>
  <si>
    <t>7117</t>
  </si>
  <si>
    <t>0743</t>
  </si>
  <si>
    <t>7712</t>
  </si>
  <si>
    <t>0189</t>
  </si>
  <si>
    <t>9050</t>
  </si>
  <si>
    <t>9812</t>
  </si>
  <si>
    <t>9851</t>
  </si>
  <si>
    <t>7505</t>
  </si>
  <si>
    <t>8550</t>
  </si>
  <si>
    <t>1759</t>
  </si>
  <si>
    <t>7639</t>
  </si>
  <si>
    <t>7173</t>
  </si>
  <si>
    <t>9031</t>
  </si>
  <si>
    <t>2875</t>
  </si>
  <si>
    <t>1821</t>
  </si>
  <si>
    <t>4651</t>
  </si>
  <si>
    <t>1385</t>
  </si>
  <si>
    <t>5458</t>
  </si>
  <si>
    <t>9935</t>
  </si>
  <si>
    <t>0953</t>
  </si>
  <si>
    <t>8508</t>
  </si>
  <si>
    <t>5916</t>
  </si>
  <si>
    <t>3645</t>
  </si>
  <si>
    <t>4656</t>
  </si>
  <si>
    <t>5160</t>
  </si>
  <si>
    <t>7343</t>
  </si>
  <si>
    <t>8328</t>
  </si>
  <si>
    <t>1432</t>
  </si>
  <si>
    <t>7776</t>
  </si>
  <si>
    <t>4252</t>
  </si>
  <si>
    <t>4600</t>
  </si>
  <si>
    <t>6558</t>
  </si>
  <si>
    <t>3113</t>
  </si>
  <si>
    <t>0997</t>
  </si>
  <si>
    <t>1336</t>
  </si>
  <si>
    <t>5109</t>
  </si>
  <si>
    <t>8757</t>
  </si>
  <si>
    <t>1140</t>
  </si>
  <si>
    <t>2413</t>
  </si>
  <si>
    <t>6555</t>
  </si>
  <si>
    <t>6746</t>
  </si>
  <si>
    <t>4679</t>
  </si>
  <si>
    <t>9175</t>
  </si>
  <si>
    <t>2791</t>
  </si>
  <si>
    <t>Пожертвовать - Дарья Енина</t>
  </si>
  <si>
    <t>Пожертвовать - Алексей Волков</t>
  </si>
  <si>
    <t>1687</t>
  </si>
  <si>
    <t>3325</t>
  </si>
  <si>
    <t>6630</t>
  </si>
  <si>
    <t>7512</t>
  </si>
  <si>
    <t>2854</t>
  </si>
  <si>
    <t>3860</t>
  </si>
  <si>
    <t>9560</t>
  </si>
  <si>
    <t>4753</t>
  </si>
  <si>
    <t>7397</t>
  </si>
  <si>
    <t>7124</t>
  </si>
  <si>
    <t>Пожертвовать - Нигора Холзода</t>
  </si>
  <si>
    <t>Пожертвовать - Александр Терехов</t>
  </si>
  <si>
    <t>Пожертвовать - Семен Савватеев</t>
  </si>
  <si>
    <t>Пожертвовать - Размик Варданян</t>
  </si>
  <si>
    <t>Пожертвовать - Константин Грачев</t>
  </si>
  <si>
    <t>8807</t>
  </si>
  <si>
    <t>4860</t>
  </si>
  <si>
    <t>9160</t>
  </si>
  <si>
    <t xml:space="preserve">Марина </t>
  </si>
  <si>
    <t xml:space="preserve">Павел </t>
  </si>
  <si>
    <t xml:space="preserve">Антон </t>
  </si>
  <si>
    <t xml:space="preserve">Дмитрий </t>
  </si>
  <si>
    <t xml:space="preserve">Андрей </t>
  </si>
  <si>
    <t xml:space="preserve">Никита </t>
  </si>
  <si>
    <t xml:space="preserve">Дима </t>
  </si>
  <si>
    <t xml:space="preserve">Юлия </t>
  </si>
  <si>
    <t xml:space="preserve">Александр </t>
  </si>
  <si>
    <t xml:space="preserve">Evgeniya </t>
  </si>
  <si>
    <t xml:space="preserve">Юрий </t>
  </si>
  <si>
    <t xml:space="preserve">Наталия </t>
  </si>
  <si>
    <t xml:space="preserve">Людмила </t>
  </si>
  <si>
    <t xml:space="preserve">Алина </t>
  </si>
  <si>
    <t xml:space="preserve">Елена </t>
  </si>
  <si>
    <t xml:space="preserve">Денис </t>
  </si>
  <si>
    <t xml:space="preserve">Артем </t>
  </si>
  <si>
    <t xml:space="preserve">Владимир </t>
  </si>
  <si>
    <t xml:space="preserve">Евгения </t>
  </si>
  <si>
    <t xml:space="preserve">Максим </t>
  </si>
  <si>
    <t xml:space="preserve">Наталья </t>
  </si>
  <si>
    <t xml:space="preserve">Вячеслав </t>
  </si>
  <si>
    <t xml:space="preserve">Алиса </t>
  </si>
  <si>
    <t xml:space="preserve">Ольга </t>
  </si>
  <si>
    <t xml:space="preserve">Анна </t>
  </si>
  <si>
    <t xml:space="preserve">Полина </t>
  </si>
  <si>
    <t xml:space="preserve">Валентина </t>
  </si>
  <si>
    <t xml:space="preserve">Святослав </t>
  </si>
  <si>
    <t xml:space="preserve">дмитрий </t>
  </si>
  <si>
    <t xml:space="preserve">Илья </t>
  </si>
  <si>
    <t xml:space="preserve">Radis </t>
  </si>
  <si>
    <t xml:space="preserve">Татьяна </t>
  </si>
  <si>
    <t xml:space="preserve">Валерия </t>
  </si>
  <si>
    <t xml:space="preserve">Галина </t>
  </si>
  <si>
    <t xml:space="preserve">Сергей </t>
  </si>
  <si>
    <t xml:space="preserve">Надежда </t>
  </si>
  <si>
    <t xml:space="preserve">Евгений </t>
  </si>
  <si>
    <t xml:space="preserve">Светлана </t>
  </si>
  <si>
    <t xml:space="preserve">Виктор </t>
  </si>
  <si>
    <t xml:space="preserve">Михаил </t>
  </si>
  <si>
    <t xml:space="preserve">Петр </t>
  </si>
  <si>
    <t xml:space="preserve">Николай </t>
  </si>
  <si>
    <t xml:space="preserve">Даниил </t>
  </si>
  <si>
    <t xml:space="preserve">Вадим </t>
  </si>
  <si>
    <t xml:space="preserve">Маргарита </t>
  </si>
  <si>
    <t xml:space="preserve">Савелий </t>
  </si>
  <si>
    <t xml:space="preserve">Виталий </t>
  </si>
  <si>
    <t xml:space="preserve">Данил </t>
  </si>
  <si>
    <t xml:space="preserve">Ксения </t>
  </si>
  <si>
    <t xml:space="preserve">Ирина </t>
  </si>
  <si>
    <t xml:space="preserve">No </t>
  </si>
  <si>
    <t xml:space="preserve">Оксана </t>
  </si>
  <si>
    <t xml:space="preserve">Карина </t>
  </si>
  <si>
    <t xml:space="preserve">Роман </t>
  </si>
  <si>
    <t xml:space="preserve">Семен </t>
  </si>
  <si>
    <t xml:space="preserve">Тамара </t>
  </si>
  <si>
    <t xml:space="preserve">Илистар </t>
  </si>
  <si>
    <t xml:space="preserve">Анастасия </t>
  </si>
  <si>
    <t xml:space="preserve">Марк </t>
  </si>
  <si>
    <t xml:space="preserve">Кристина </t>
  </si>
  <si>
    <t xml:space="preserve">Айнур </t>
  </si>
  <si>
    <t xml:space="preserve">Виктория </t>
  </si>
  <si>
    <t xml:space="preserve">Лада </t>
  </si>
  <si>
    <t xml:space="preserve">Дарья </t>
  </si>
  <si>
    <t xml:space="preserve">Алексей </t>
  </si>
  <si>
    <t xml:space="preserve">Лев </t>
  </si>
  <si>
    <t xml:space="preserve">Геннадий </t>
  </si>
  <si>
    <t xml:space="preserve">Константин </t>
  </si>
  <si>
    <t xml:space="preserve">Екатерина </t>
  </si>
  <si>
    <t xml:space="preserve">Снежана </t>
  </si>
  <si>
    <t xml:space="preserve">Станислав </t>
  </si>
  <si>
    <t xml:space="preserve">Василий </t>
  </si>
  <si>
    <t xml:space="preserve">Мария </t>
  </si>
  <si>
    <t xml:space="preserve">Олег </t>
  </si>
  <si>
    <t xml:space="preserve">Ана </t>
  </si>
  <si>
    <t xml:space="preserve">Ира </t>
  </si>
  <si>
    <t xml:space="preserve">Иван </t>
  </si>
  <si>
    <t xml:space="preserve">Тимур </t>
  </si>
  <si>
    <t xml:space="preserve">Димитрий </t>
  </si>
  <si>
    <t xml:space="preserve">Игорь </t>
  </si>
  <si>
    <t xml:space="preserve">Лия </t>
  </si>
  <si>
    <t xml:space="preserve">Вера </t>
  </si>
  <si>
    <t xml:space="preserve">Лариса </t>
  </si>
  <si>
    <t xml:space="preserve">ra </t>
  </si>
  <si>
    <t xml:space="preserve">Анатолий </t>
  </si>
  <si>
    <t xml:space="preserve">мария </t>
  </si>
  <si>
    <t xml:space="preserve">Инна </t>
  </si>
  <si>
    <t xml:space="preserve">СЕГ </t>
  </si>
  <si>
    <t xml:space="preserve">Руслан </t>
  </si>
  <si>
    <t xml:space="preserve">Елизавета </t>
  </si>
  <si>
    <t xml:space="preserve">Артур </t>
  </si>
  <si>
    <t xml:space="preserve">Алена </t>
  </si>
  <si>
    <t xml:space="preserve">Федор </t>
  </si>
  <si>
    <t xml:space="preserve">Влад </t>
  </si>
  <si>
    <t xml:space="preserve">Иванов </t>
  </si>
  <si>
    <t xml:space="preserve">Рамиль </t>
  </si>
  <si>
    <t xml:space="preserve">Егор </t>
  </si>
  <si>
    <t xml:space="preserve">Кирилл </t>
  </si>
  <si>
    <t xml:space="preserve">Ilya </t>
  </si>
  <si>
    <t xml:space="preserve">Olga </t>
  </si>
  <si>
    <t xml:space="preserve">Света </t>
  </si>
  <si>
    <t xml:space="preserve">Софья </t>
  </si>
  <si>
    <t xml:space="preserve">Лидия </t>
  </si>
  <si>
    <t xml:space="preserve">Эллина </t>
  </si>
  <si>
    <t xml:space="preserve">Владислав </t>
  </si>
  <si>
    <t xml:space="preserve">Олеся </t>
  </si>
  <si>
    <t xml:space="preserve">Юлиана </t>
  </si>
  <si>
    <t xml:space="preserve">Ната </t>
  </si>
  <si>
    <t xml:space="preserve">сергей </t>
  </si>
  <si>
    <t xml:space="preserve">валерий </t>
  </si>
  <si>
    <t xml:space="preserve">Дамир </t>
  </si>
  <si>
    <t xml:space="preserve">ЭкоКлимат </t>
  </si>
  <si>
    <t xml:space="preserve">максим </t>
  </si>
  <si>
    <t xml:space="preserve">михаил </t>
  </si>
  <si>
    <t xml:space="preserve">Айдар </t>
  </si>
  <si>
    <t xml:space="preserve">Аля </t>
  </si>
  <si>
    <t xml:space="preserve">Юлиан </t>
  </si>
  <si>
    <t xml:space="preserve">Альбина </t>
  </si>
  <si>
    <t xml:space="preserve">Регина </t>
  </si>
  <si>
    <t xml:space="preserve">Вероника </t>
  </si>
  <si>
    <t xml:space="preserve">Igor </t>
  </si>
  <si>
    <t xml:space="preserve">иван </t>
  </si>
  <si>
    <t xml:space="preserve">Любовь </t>
  </si>
  <si>
    <t xml:space="preserve">Григорий </t>
  </si>
  <si>
    <t xml:space="preserve">Марат </t>
  </si>
  <si>
    <t xml:space="preserve">Grant </t>
  </si>
  <si>
    <t xml:space="preserve">Артём </t>
  </si>
  <si>
    <t xml:space="preserve">Ярослав </t>
  </si>
  <si>
    <t xml:space="preserve">антон </t>
  </si>
  <si>
    <t xml:space="preserve">ольга </t>
  </si>
  <si>
    <t xml:space="preserve">Вика </t>
  </si>
  <si>
    <t xml:space="preserve">Диана </t>
  </si>
  <si>
    <t xml:space="preserve">Нина </t>
  </si>
  <si>
    <t xml:space="preserve">Динара </t>
  </si>
  <si>
    <t xml:space="preserve">Ростислав </t>
  </si>
  <si>
    <t xml:space="preserve">артем </t>
  </si>
  <si>
    <t xml:space="preserve">Леонид </t>
  </si>
  <si>
    <t xml:space="preserve">Ася </t>
  </si>
  <si>
    <t xml:space="preserve">МК </t>
  </si>
  <si>
    <t xml:space="preserve">Лена </t>
  </si>
  <si>
    <t xml:space="preserve">Александра </t>
  </si>
  <si>
    <t xml:space="preserve">Марьяна </t>
  </si>
  <si>
    <t xml:space="preserve">Алеся </t>
  </si>
  <si>
    <t xml:space="preserve">Сурен </t>
  </si>
  <si>
    <t xml:space="preserve">алексей </t>
  </si>
  <si>
    <t xml:space="preserve">Глеб </t>
  </si>
  <si>
    <t xml:space="preserve">Dmitriy </t>
  </si>
  <si>
    <t>1744</t>
  </si>
  <si>
    <t>1646</t>
  </si>
  <si>
    <t>9469</t>
  </si>
  <si>
    <t>6781</t>
  </si>
  <si>
    <t>8613</t>
  </si>
  <si>
    <t>7226</t>
  </si>
  <si>
    <t>6108</t>
  </si>
  <si>
    <t>7095</t>
  </si>
  <si>
    <t>5449</t>
  </si>
  <si>
    <t>1849</t>
  </si>
  <si>
    <t>8077</t>
  </si>
  <si>
    <t>5019</t>
  </si>
  <si>
    <t>3211</t>
  </si>
  <si>
    <t>1677</t>
  </si>
  <si>
    <t>3381</t>
  </si>
  <si>
    <t>8739</t>
  </si>
  <si>
    <t>5276</t>
  </si>
  <si>
    <t>3525</t>
  </si>
  <si>
    <t>9821</t>
  </si>
  <si>
    <t>2711</t>
  </si>
  <si>
    <t>9237</t>
  </si>
  <si>
    <t>4548</t>
  </si>
  <si>
    <t>8324</t>
  </si>
  <si>
    <t>1669</t>
  </si>
  <si>
    <t>4093</t>
  </si>
  <si>
    <t>2040</t>
  </si>
  <si>
    <t>6325</t>
  </si>
  <si>
    <t>2567</t>
  </si>
  <si>
    <t>9334</t>
  </si>
  <si>
    <t>3834</t>
  </si>
  <si>
    <t>4990</t>
  </si>
  <si>
    <t>7061</t>
  </si>
  <si>
    <t>1029</t>
  </si>
  <si>
    <t>6266</t>
  </si>
  <si>
    <t>8535</t>
  </si>
  <si>
    <t>7455</t>
  </si>
  <si>
    <t>9158</t>
  </si>
  <si>
    <t>3441</t>
  </si>
  <si>
    <t>8512</t>
  </si>
  <si>
    <t>4152</t>
  </si>
  <si>
    <t>2768</t>
  </si>
  <si>
    <t>5456</t>
  </si>
  <si>
    <t>6454</t>
  </si>
  <si>
    <t>3410</t>
  </si>
  <si>
    <t>0891</t>
  </si>
  <si>
    <t>0277</t>
  </si>
  <si>
    <t>6314</t>
  </si>
  <si>
    <t>5364</t>
  </si>
  <si>
    <t>2052</t>
  </si>
  <si>
    <t>6323</t>
  </si>
  <si>
    <t>3305</t>
  </si>
  <si>
    <t>7917</t>
  </si>
  <si>
    <t>6803</t>
  </si>
  <si>
    <t>5191</t>
  </si>
  <si>
    <t>5911</t>
  </si>
  <si>
    <t>2109</t>
  </si>
  <si>
    <t>8403</t>
  </si>
  <si>
    <t>0412</t>
  </si>
  <si>
    <t>8341</t>
  </si>
  <si>
    <t>9433</t>
  </si>
  <si>
    <t>2234</t>
  </si>
  <si>
    <t>3864</t>
  </si>
  <si>
    <t>4494</t>
  </si>
  <si>
    <t>6265</t>
  </si>
  <si>
    <t>2309</t>
  </si>
  <si>
    <t>0628</t>
  </si>
  <si>
    <t>7414</t>
  </si>
  <si>
    <t>8199</t>
  </si>
  <si>
    <t>9678</t>
  </si>
  <si>
    <t>4844</t>
  </si>
  <si>
    <t>5780</t>
  </si>
  <si>
    <t>0947</t>
  </si>
  <si>
    <t>0220</t>
  </si>
  <si>
    <t>8218</t>
  </si>
  <si>
    <t>0436</t>
  </si>
  <si>
    <t>2964</t>
  </si>
  <si>
    <t>6753</t>
  </si>
  <si>
    <t>9448</t>
  </si>
  <si>
    <t>6423</t>
  </si>
  <si>
    <t>9645</t>
  </si>
  <si>
    <t>0078</t>
  </si>
  <si>
    <t>7435</t>
  </si>
  <si>
    <t>1986</t>
  </si>
  <si>
    <t>8389</t>
  </si>
  <si>
    <t>0176</t>
  </si>
  <si>
    <t>4485</t>
  </si>
  <si>
    <t>9786</t>
  </si>
  <si>
    <t>1171</t>
  </si>
  <si>
    <t>0010</t>
  </si>
  <si>
    <t>8598</t>
  </si>
  <si>
    <t>8051</t>
  </si>
  <si>
    <t>3116</t>
  </si>
  <si>
    <t>6254</t>
  </si>
  <si>
    <t>4337</t>
  </si>
  <si>
    <t>0243</t>
  </si>
  <si>
    <t>0207</t>
  </si>
  <si>
    <t>1059</t>
  </si>
  <si>
    <t>5956</t>
  </si>
  <si>
    <t>8964</t>
  </si>
  <si>
    <t>3598</t>
  </si>
  <si>
    <t>8586</t>
  </si>
  <si>
    <t>3517</t>
  </si>
  <si>
    <t>9068</t>
  </si>
  <si>
    <t>6239</t>
  </si>
  <si>
    <t>4789</t>
  </si>
  <si>
    <t>3745</t>
  </si>
  <si>
    <t>4188</t>
  </si>
  <si>
    <t>6639</t>
  </si>
  <si>
    <t>5130</t>
  </si>
  <si>
    <t>2314</t>
  </si>
  <si>
    <t>3558</t>
  </si>
  <si>
    <t>2915</t>
  </si>
  <si>
    <t>6405</t>
  </si>
  <si>
    <t>4360</t>
  </si>
  <si>
    <t>0680</t>
  </si>
  <si>
    <t>3377</t>
  </si>
  <si>
    <t>7818</t>
  </si>
  <si>
    <t>2287</t>
  </si>
  <si>
    <t>5930</t>
  </si>
  <si>
    <t>2099</t>
  </si>
  <si>
    <t>0710</t>
  </si>
  <si>
    <t>5673</t>
  </si>
  <si>
    <t>1973</t>
  </si>
  <si>
    <t>2385</t>
  </si>
  <si>
    <t>8809</t>
  </si>
  <si>
    <t>8502</t>
  </si>
  <si>
    <t>2770</t>
  </si>
  <si>
    <t>9429</t>
  </si>
  <si>
    <t>4531</t>
  </si>
  <si>
    <t>7225</t>
  </si>
  <si>
    <t>5534</t>
  </si>
  <si>
    <t>8000</t>
  </si>
  <si>
    <t>5715</t>
  </si>
  <si>
    <t>1798</t>
  </si>
  <si>
    <t>5474</t>
  </si>
  <si>
    <t>9494</t>
  </si>
  <si>
    <t>7429</t>
  </si>
  <si>
    <t>0887</t>
  </si>
  <si>
    <t>8477</t>
  </si>
  <si>
    <t>4281</t>
  </si>
  <si>
    <t>6796</t>
  </si>
  <si>
    <t>4292</t>
  </si>
  <si>
    <t>9267</t>
  </si>
  <si>
    <t>8059</t>
  </si>
  <si>
    <t>2349</t>
  </si>
  <si>
    <t>0420</t>
  </si>
  <si>
    <t>8050</t>
  </si>
  <si>
    <t>1382</t>
  </si>
  <si>
    <t>1278</t>
  </si>
  <si>
    <t>6805</t>
  </si>
  <si>
    <t>7493</t>
  </si>
  <si>
    <t>9543</t>
  </si>
  <si>
    <t>5053</t>
  </si>
  <si>
    <t>5218</t>
  </si>
  <si>
    <t>6337</t>
  </si>
  <si>
    <t>0746</t>
  </si>
  <si>
    <t>3439</t>
  </si>
  <si>
    <t>2778</t>
  </si>
  <si>
    <t>5057</t>
  </si>
  <si>
    <t>5385</t>
  </si>
  <si>
    <t>7437</t>
  </si>
  <si>
    <t>4383</t>
  </si>
  <si>
    <t>3744</t>
  </si>
  <si>
    <t>8144</t>
  </si>
  <si>
    <t>9837</t>
  </si>
  <si>
    <t>5180</t>
  </si>
  <si>
    <t>0988</t>
  </si>
  <si>
    <t>2167</t>
  </si>
  <si>
    <t>3232</t>
  </si>
  <si>
    <t>4362</t>
  </si>
  <si>
    <t>1846</t>
  </si>
  <si>
    <t>2445</t>
  </si>
  <si>
    <t>9770</t>
  </si>
  <si>
    <t>6203</t>
  </si>
  <si>
    <t>2548</t>
  </si>
  <si>
    <t>5488</t>
  </si>
  <si>
    <t>4666</t>
  </si>
  <si>
    <t>5318</t>
  </si>
  <si>
    <t>6625</t>
  </si>
  <si>
    <t>6964</t>
  </si>
  <si>
    <t>6346</t>
  </si>
  <si>
    <t>4421</t>
  </si>
  <si>
    <t>3236</t>
  </si>
  <si>
    <t>6527</t>
  </si>
  <si>
    <t>0845</t>
  </si>
  <si>
    <t>1570</t>
  </si>
  <si>
    <t>2777</t>
  </si>
  <si>
    <t>0118</t>
  </si>
  <si>
    <t>8769</t>
  </si>
  <si>
    <t>3966</t>
  </si>
  <si>
    <t>3023</t>
  </si>
  <si>
    <t>8958</t>
  </si>
  <si>
    <t>2114</t>
  </si>
  <si>
    <t>0230</t>
  </si>
  <si>
    <t>7557</t>
  </si>
  <si>
    <t>9694</t>
  </si>
  <si>
    <t>9949</t>
  </si>
  <si>
    <t>8851</t>
  </si>
  <si>
    <t>9459</t>
  </si>
  <si>
    <t>4992</t>
  </si>
  <si>
    <t>9674</t>
  </si>
  <si>
    <t>7766</t>
  </si>
  <si>
    <t>7166</t>
  </si>
  <si>
    <t>9038</t>
  </si>
  <si>
    <t>0844</t>
  </si>
  <si>
    <t>6880</t>
  </si>
  <si>
    <t>8881</t>
  </si>
  <si>
    <t>3099</t>
  </si>
  <si>
    <t>6603</t>
  </si>
  <si>
    <t>4891</t>
  </si>
  <si>
    <t>5862</t>
  </si>
  <si>
    <t>3405</t>
  </si>
  <si>
    <t>2669</t>
  </si>
  <si>
    <t>8813</t>
  </si>
  <si>
    <t>8221</t>
  </si>
  <si>
    <t>5611</t>
  </si>
  <si>
    <t>1540</t>
  </si>
  <si>
    <t>8556</t>
  </si>
  <si>
    <t>1800</t>
  </si>
  <si>
    <t>3751</t>
  </si>
  <si>
    <t>7885</t>
  </si>
  <si>
    <t>0608</t>
  </si>
  <si>
    <t>2131</t>
  </si>
  <si>
    <t>7834</t>
  </si>
  <si>
    <t>8583</t>
  </si>
  <si>
    <t>9258</t>
  </si>
  <si>
    <t>3059</t>
  </si>
  <si>
    <t>0023</t>
  </si>
  <si>
    <t>8462</t>
  </si>
  <si>
    <t>9804</t>
  </si>
  <si>
    <t>5448</t>
  </si>
  <si>
    <t>4246</t>
  </si>
  <si>
    <t>8421</t>
  </si>
  <si>
    <t>3878</t>
  </si>
  <si>
    <t>4606</t>
  </si>
  <si>
    <t>4940</t>
  </si>
  <si>
    <t>1025</t>
  </si>
  <si>
    <t>0411</t>
  </si>
  <si>
    <t>7592</t>
  </si>
  <si>
    <t>4686</t>
  </si>
  <si>
    <t>9458</t>
  </si>
  <si>
    <t>0096</t>
  </si>
  <si>
    <t>7914</t>
  </si>
  <si>
    <t>6091</t>
  </si>
  <si>
    <t>1046</t>
  </si>
  <si>
    <t>4096</t>
  </si>
  <si>
    <t>9382</t>
  </si>
  <si>
    <t>9363</t>
  </si>
  <si>
    <t>8009</t>
  </si>
  <si>
    <t>2228</t>
  </si>
  <si>
    <t>5963</t>
  </si>
  <si>
    <t>1741</t>
  </si>
  <si>
    <t>6881</t>
  </si>
  <si>
    <t>7793</t>
  </si>
  <si>
    <t>2807</t>
  </si>
  <si>
    <t>7048</t>
  </si>
  <si>
    <t>2998</t>
  </si>
  <si>
    <t>6288</t>
  </si>
  <si>
    <t>4909</t>
  </si>
  <si>
    <t>9353</t>
  </si>
  <si>
    <t>4677</t>
  </si>
  <si>
    <t>8375</t>
  </si>
  <si>
    <t>9118</t>
  </si>
  <si>
    <t>8015</t>
  </si>
  <si>
    <t>3868</t>
  </si>
  <si>
    <t>6967</t>
  </si>
  <si>
    <t>5614</t>
  </si>
  <si>
    <t>6218</t>
  </si>
  <si>
    <t>2707</t>
  </si>
  <si>
    <t>1912</t>
  </si>
  <si>
    <t>7177</t>
  </si>
  <si>
    <t>5151</t>
  </si>
  <si>
    <t>8390</t>
  </si>
  <si>
    <t>0801</t>
  </si>
  <si>
    <t>1465</t>
  </si>
  <si>
    <t>1088</t>
  </si>
  <si>
    <t>8437</t>
  </si>
  <si>
    <t>7099</t>
  </si>
  <si>
    <t>0293</t>
  </si>
  <si>
    <t>5445</t>
  </si>
  <si>
    <t>3356</t>
  </si>
  <si>
    <t>6732</t>
  </si>
  <si>
    <t>7262</t>
  </si>
  <si>
    <t>8783</t>
  </si>
  <si>
    <t>6969</t>
  </si>
  <si>
    <t>5966</t>
  </si>
  <si>
    <t>2616</t>
  </si>
  <si>
    <t>7849</t>
  </si>
  <si>
    <t>9299</t>
  </si>
  <si>
    <t>9109</t>
  </si>
  <si>
    <t>3145</t>
  </si>
  <si>
    <t>0348</t>
  </si>
  <si>
    <t>5148</t>
  </si>
  <si>
    <t>3546</t>
  </si>
  <si>
    <t>4359</t>
  </si>
  <si>
    <t>8990</t>
  </si>
  <si>
    <t>3813</t>
  </si>
  <si>
    <t>9934</t>
  </si>
  <si>
    <t>3836</t>
  </si>
  <si>
    <t>1763</t>
  </si>
  <si>
    <t>6259</t>
  </si>
  <si>
    <t>5495</t>
  </si>
  <si>
    <t>7821</t>
  </si>
  <si>
    <t>1408</t>
  </si>
  <si>
    <t>9884</t>
  </si>
  <si>
    <t>4345</t>
  </si>
  <si>
    <t>1019</t>
  </si>
  <si>
    <t>1610</t>
  </si>
  <si>
    <t>8411</t>
  </si>
  <si>
    <t>7831</t>
  </si>
  <si>
    <t>8201</t>
  </si>
  <si>
    <t>1474</t>
  </si>
  <si>
    <t>2946</t>
  </si>
  <si>
    <t>1738</t>
  </si>
  <si>
    <t>8238</t>
  </si>
  <si>
    <t>0149</t>
  </si>
  <si>
    <t>5592</t>
  </si>
  <si>
    <t>2937</t>
  </si>
  <si>
    <t>5775</t>
  </si>
  <si>
    <t>4312</t>
  </si>
  <si>
    <t>0281</t>
  </si>
  <si>
    <t>6644</t>
  </si>
  <si>
    <t>7328</t>
  </si>
  <si>
    <t>5808</t>
  </si>
  <si>
    <t>5404</t>
  </si>
  <si>
    <t>5726</t>
  </si>
  <si>
    <t>0916</t>
  </si>
  <si>
    <t>5569</t>
  </si>
  <si>
    <t>1603</t>
  </si>
  <si>
    <t>1771</t>
  </si>
  <si>
    <t>0996</t>
  </si>
  <si>
    <t>9640</t>
  </si>
  <si>
    <t>3338</t>
  </si>
  <si>
    <t>5181</t>
  </si>
  <si>
    <t>8063</t>
  </si>
  <si>
    <t>9942</t>
  </si>
  <si>
    <t>9649</t>
  </si>
  <si>
    <t>7777</t>
  </si>
  <si>
    <t>2434</t>
  </si>
  <si>
    <t>1762</t>
  </si>
  <si>
    <t>9443</t>
  </si>
  <si>
    <t>2774</t>
  </si>
  <si>
    <t>0586</t>
  </si>
  <si>
    <t>2233</t>
  </si>
  <si>
    <t>8117</t>
  </si>
  <si>
    <t>2883</t>
  </si>
  <si>
    <t>9075</t>
  </si>
  <si>
    <t>7273</t>
  </si>
  <si>
    <t>1338</t>
  </si>
  <si>
    <t>0456</t>
  </si>
  <si>
    <t>3401</t>
  </si>
  <si>
    <t>0729</t>
  </si>
  <si>
    <t>9705</t>
  </si>
  <si>
    <t>9489</t>
  </si>
  <si>
    <t>7283</t>
  </si>
  <si>
    <t>9910</t>
  </si>
  <si>
    <t>6541</t>
  </si>
  <si>
    <t>0474</t>
  </si>
  <si>
    <t>4370</t>
  </si>
  <si>
    <t>8250</t>
  </si>
  <si>
    <t>4547</t>
  </si>
  <si>
    <t>3669</t>
  </si>
  <si>
    <t>8285</t>
  </si>
  <si>
    <t>6061</t>
  </si>
  <si>
    <t>1492</t>
  </si>
  <si>
    <t>4284</t>
  </si>
  <si>
    <t>9463</t>
  </si>
  <si>
    <t>0478</t>
  </si>
  <si>
    <t>9358</t>
  </si>
  <si>
    <t>5824</t>
  </si>
  <si>
    <t>6272</t>
  </si>
  <si>
    <t>0503</t>
  </si>
  <si>
    <t>8774</t>
  </si>
  <si>
    <t>6708</t>
  </si>
  <si>
    <t>9312</t>
  </si>
  <si>
    <t>0908</t>
  </si>
  <si>
    <t>9359</t>
  </si>
  <si>
    <t>2096</t>
  </si>
  <si>
    <t>0122</t>
  </si>
  <si>
    <t>4184</t>
  </si>
  <si>
    <t>6168</t>
  </si>
  <si>
    <t>3873</t>
  </si>
  <si>
    <t>1998</t>
  </si>
  <si>
    <t>5419</t>
  </si>
  <si>
    <t>3732</t>
  </si>
  <si>
    <t>7612</t>
  </si>
  <si>
    <t>9996</t>
  </si>
  <si>
    <t>1177</t>
  </si>
  <si>
    <t>5995</t>
  </si>
  <si>
    <t>8531</t>
  </si>
  <si>
    <t>4008</t>
  </si>
  <si>
    <t>5609</t>
  </si>
  <si>
    <t>5874</t>
  </si>
  <si>
    <t>5722</t>
  </si>
  <si>
    <t>5513</t>
  </si>
  <si>
    <t>2724</t>
  </si>
  <si>
    <t>7246</t>
  </si>
  <si>
    <t>6105</t>
  </si>
  <si>
    <t>2743</t>
  </si>
  <si>
    <t>5706</t>
  </si>
  <si>
    <t>4760</t>
  </si>
  <si>
    <t>0145</t>
  </si>
  <si>
    <t>8975</t>
  </si>
  <si>
    <t>2342</t>
  </si>
  <si>
    <t>4875</t>
  </si>
  <si>
    <t>7322</t>
  </si>
  <si>
    <t>4761</t>
  </si>
  <si>
    <t>9098</t>
  </si>
  <si>
    <t>1045</t>
  </si>
  <si>
    <t>9971</t>
  </si>
  <si>
    <t>0705</t>
  </si>
  <si>
    <t>3330</t>
  </si>
  <si>
    <t>9080</t>
  </si>
  <si>
    <t>0361</t>
  </si>
  <si>
    <t>5203</t>
  </si>
  <si>
    <t>6179</t>
  </si>
  <si>
    <t>2474</t>
  </si>
  <si>
    <t>8259</t>
  </si>
  <si>
    <t>9792</t>
  </si>
  <si>
    <t>0334</t>
  </si>
  <si>
    <t>8039</t>
  </si>
  <si>
    <t>8734</t>
  </si>
  <si>
    <t>5798</t>
  </si>
  <si>
    <t>2682</t>
  </si>
  <si>
    <t>2900</t>
  </si>
  <si>
    <t>6069</t>
  </si>
  <si>
    <t>9579</t>
  </si>
  <si>
    <t>1243</t>
  </si>
  <si>
    <t>5294</t>
  </si>
  <si>
    <t>2200</t>
  </si>
  <si>
    <t>8265</t>
  </si>
  <si>
    <t>3866</t>
  </si>
  <si>
    <t>7346</t>
  </si>
  <si>
    <t>2302</t>
  </si>
  <si>
    <t>1970</t>
  </si>
  <si>
    <t>6689</t>
  </si>
  <si>
    <t>5308</t>
  </si>
  <si>
    <t>0855</t>
  </si>
  <si>
    <t>1602</t>
  </si>
  <si>
    <t>7443</t>
  </si>
  <si>
    <t>2717</t>
  </si>
  <si>
    <t>2631</t>
  </si>
  <si>
    <t>6979</t>
  </si>
  <si>
    <t>3391</t>
  </si>
  <si>
    <t>6501</t>
  </si>
  <si>
    <t>9976</t>
  </si>
  <si>
    <t>9695</t>
  </si>
  <si>
    <t>7005</t>
  </si>
  <si>
    <t>3072</t>
  </si>
  <si>
    <t>2712</t>
  </si>
  <si>
    <t>2850</t>
  </si>
  <si>
    <t>8110</t>
  </si>
  <si>
    <t>6428</t>
  </si>
  <si>
    <t>4810</t>
  </si>
  <si>
    <t>3843</t>
  </si>
  <si>
    <t>2347</t>
  </si>
  <si>
    <t>1813</t>
  </si>
  <si>
    <t>9981</t>
  </si>
  <si>
    <t>4911</t>
  </si>
  <si>
    <t>1456</t>
  </si>
  <si>
    <t>2178</t>
  </si>
  <si>
    <t>7881</t>
  </si>
  <si>
    <t>8267</t>
  </si>
  <si>
    <t>4068</t>
  </si>
  <si>
    <t>4781</t>
  </si>
  <si>
    <t>3548</t>
  </si>
  <si>
    <t>0882</t>
  </si>
  <si>
    <t>1388</t>
  </si>
  <si>
    <t>4922</t>
  </si>
  <si>
    <t>6216</t>
  </si>
  <si>
    <t>7481</t>
  </si>
  <si>
    <t>8439</t>
  </si>
  <si>
    <t>9594</t>
  </si>
  <si>
    <t>6284</t>
  </si>
  <si>
    <t>5525</t>
  </si>
  <si>
    <t>9938</t>
  </si>
  <si>
    <t>7363</t>
  </si>
  <si>
    <t>1871</t>
  </si>
  <si>
    <t>5865</t>
  </si>
  <si>
    <t>2350</t>
  </si>
  <si>
    <t>6538</t>
  </si>
  <si>
    <t>0522</t>
  </si>
  <si>
    <t>5431</t>
  </si>
  <si>
    <t>2100</t>
  </si>
  <si>
    <t>6196</t>
  </si>
  <si>
    <t>8843</t>
  </si>
  <si>
    <t>8900</t>
  </si>
  <si>
    <t>2164</t>
  </si>
  <si>
    <t>4262</t>
  </si>
  <si>
    <t>6055</t>
  </si>
  <si>
    <t>8767</t>
  </si>
  <si>
    <t>9550</t>
  </si>
  <si>
    <t>6359</t>
  </si>
  <si>
    <t>8551</t>
  </si>
  <si>
    <t>1684</t>
  </si>
  <si>
    <t>2944</t>
  </si>
  <si>
    <t>1084</t>
  </si>
  <si>
    <t>0152</t>
  </si>
  <si>
    <t>0307</t>
  </si>
  <si>
    <t>3132</t>
  </si>
  <si>
    <t>3906</t>
  </si>
  <si>
    <t>6296</t>
  </si>
  <si>
    <t>3491</t>
  </si>
  <si>
    <t>8426</t>
  </si>
  <si>
    <t>8655</t>
  </si>
  <si>
    <t>4843</t>
  </si>
  <si>
    <t>0789</t>
  </si>
  <si>
    <t>4042</t>
  </si>
  <si>
    <t>6275</t>
  </si>
  <si>
    <t>8407</t>
  </si>
  <si>
    <t>8417</t>
  </si>
  <si>
    <t>4883</t>
  </si>
  <si>
    <t>9283</t>
  </si>
  <si>
    <t>6670</t>
  </si>
  <si>
    <t>9877</t>
  </si>
  <si>
    <t>2316</t>
  </si>
  <si>
    <t>9456</t>
  </si>
  <si>
    <t>6472</t>
  </si>
  <si>
    <t>4854</t>
  </si>
  <si>
    <t>3658</t>
  </si>
  <si>
    <t>1444</t>
  </si>
  <si>
    <t>5562</t>
  </si>
  <si>
    <t>1158</t>
  </si>
  <si>
    <t>4112</t>
  </si>
  <si>
    <t>0980</t>
  </si>
  <si>
    <t>2033</t>
  </si>
  <si>
    <t>4499</t>
  </si>
  <si>
    <t>7367</t>
  </si>
  <si>
    <t>1075</t>
  </si>
  <si>
    <t>2899</t>
  </si>
  <si>
    <t>5247</t>
  </si>
  <si>
    <t>0466</t>
  </si>
  <si>
    <t>7568</t>
  </si>
  <si>
    <t>4406</t>
  </si>
  <si>
    <t>0519</t>
  </si>
  <si>
    <t>2553</t>
  </si>
  <si>
    <t>2836</t>
  </si>
  <si>
    <t>4918</t>
  </si>
  <si>
    <t>2092</t>
  </si>
  <si>
    <t>8626</t>
  </si>
  <si>
    <t>9341</t>
  </si>
  <si>
    <t>2837</t>
  </si>
  <si>
    <t>2401</t>
  </si>
  <si>
    <t>8048</t>
  </si>
  <si>
    <t>5927</t>
  </si>
  <si>
    <t>9488</t>
  </si>
  <si>
    <t>3848</t>
  </si>
  <si>
    <t>8878</t>
  </si>
  <si>
    <t>5487</t>
  </si>
  <si>
    <t>6522</t>
  </si>
  <si>
    <t>1992</t>
  </si>
  <si>
    <t>6449</t>
  </si>
  <si>
    <t>0675</t>
  </si>
  <si>
    <t>6452</t>
  </si>
  <si>
    <t>4999</t>
  </si>
  <si>
    <t>2611</t>
  </si>
  <si>
    <t>1799</t>
  </si>
  <si>
    <t>0921</t>
  </si>
  <si>
    <t>3373</t>
  </si>
  <si>
    <t>3213</t>
  </si>
  <si>
    <t>0971</t>
  </si>
  <si>
    <t>4934</t>
  </si>
  <si>
    <t>8802</t>
  </si>
  <si>
    <t>5979</t>
  </si>
  <si>
    <t>7999</t>
  </si>
  <si>
    <t>7978</t>
  </si>
  <si>
    <t>9672</t>
  </si>
  <si>
    <t>6723</t>
  </si>
  <si>
    <t>2391</t>
  </si>
  <si>
    <t>0610</t>
  </si>
  <si>
    <t>9364</t>
  </si>
  <si>
    <t>0967</t>
  </si>
  <si>
    <t>4257</t>
  </si>
  <si>
    <t>1452</t>
  </si>
  <si>
    <t>9984</t>
  </si>
  <si>
    <t>0769</t>
  </si>
  <si>
    <t>3240</t>
  </si>
  <si>
    <t>3944</t>
  </si>
  <si>
    <t>7313</t>
  </si>
  <si>
    <t>8985</t>
  </si>
  <si>
    <t>7159</t>
  </si>
  <si>
    <t>7186</t>
  </si>
  <si>
    <t>4199</t>
  </si>
  <si>
    <t>3847</t>
  </si>
  <si>
    <t>1630</t>
  </si>
  <si>
    <t>7496</t>
  </si>
  <si>
    <t>0856</t>
  </si>
  <si>
    <t>0398</t>
  </si>
  <si>
    <t>9153</t>
  </si>
  <si>
    <t>1037</t>
  </si>
  <si>
    <t>5732</t>
  </si>
  <si>
    <t>2685</t>
  </si>
  <si>
    <t>4002</t>
  </si>
  <si>
    <t>1841</t>
  </si>
  <si>
    <t>0153</t>
  </si>
  <si>
    <t>1516</t>
  </si>
  <si>
    <t>0290</t>
  </si>
  <si>
    <t>3143</t>
  </si>
  <si>
    <t>6018</t>
  </si>
  <si>
    <t>8974</t>
  </si>
  <si>
    <t>5879</t>
  </si>
  <si>
    <t>4100</t>
  </si>
  <si>
    <t>5328</t>
  </si>
  <si>
    <t>2118</t>
  </si>
  <si>
    <t>0084</t>
  </si>
  <si>
    <t>2308</t>
  </si>
  <si>
    <t>5660</t>
  </si>
  <si>
    <t>5937</t>
  </si>
  <si>
    <t>0755</t>
  </si>
  <si>
    <t>2037</t>
  </si>
  <si>
    <t>5490</t>
  </si>
  <si>
    <t>9323</t>
  </si>
  <si>
    <t>6811</t>
  </si>
  <si>
    <t>3084</t>
  </si>
  <si>
    <t>4524</t>
  </si>
  <si>
    <t>0356</t>
  </si>
  <si>
    <t>5640</t>
  </si>
  <si>
    <t>9189</t>
  </si>
  <si>
    <t>4552</t>
  </si>
  <si>
    <t>2089</t>
  </si>
  <si>
    <t>0538</t>
  </si>
  <si>
    <t>8200</t>
  </si>
  <si>
    <t>3772</t>
  </si>
  <si>
    <t>3195</t>
  </si>
  <si>
    <t>9779</t>
  </si>
  <si>
    <t>4907</t>
  </si>
  <si>
    <t>7654</t>
  </si>
  <si>
    <t>1047</t>
  </si>
  <si>
    <t>7109</t>
  </si>
  <si>
    <t>5340</t>
  </si>
  <si>
    <t>7692</t>
  </si>
  <si>
    <t>1724</t>
  </si>
  <si>
    <t>5540</t>
  </si>
  <si>
    <t>0324</t>
  </si>
  <si>
    <t>8216</t>
  </si>
  <si>
    <t>8414</t>
  </si>
  <si>
    <t>3794</t>
  </si>
  <si>
    <t>6802</t>
  </si>
  <si>
    <t>2484</t>
  </si>
  <si>
    <t>3694</t>
  </si>
  <si>
    <t>8232</t>
  </si>
  <si>
    <t>1560</t>
  </si>
  <si>
    <t>4595</t>
  </si>
  <si>
    <t>5645</t>
  </si>
  <si>
    <t>9659</t>
  </si>
  <si>
    <t>9457</t>
  </si>
  <si>
    <t>6792</t>
  </si>
  <si>
    <t>4192</t>
  </si>
  <si>
    <t>9833</t>
  </si>
  <si>
    <t>9024</t>
  </si>
  <si>
    <t>5793</t>
  </si>
  <si>
    <t>7210</t>
  </si>
  <si>
    <t>5727</t>
  </si>
  <si>
    <t>9822</t>
  </si>
  <si>
    <t>5754</t>
  </si>
  <si>
    <t>0751</t>
  </si>
  <si>
    <t>0614</t>
  </si>
  <si>
    <t>3702</t>
  </si>
  <si>
    <t>7619</t>
  </si>
  <si>
    <t>5519</t>
  </si>
  <si>
    <t>8671</t>
  </si>
  <si>
    <t>2767</t>
  </si>
  <si>
    <t>3368</t>
  </si>
  <si>
    <t>8724</t>
  </si>
  <si>
    <t>3796</t>
  </si>
  <si>
    <t>1174</t>
  </si>
  <si>
    <t>3463</t>
  </si>
  <si>
    <t>8641</t>
  </si>
  <si>
    <t>2285</t>
  </si>
  <si>
    <t>9844</t>
  </si>
  <si>
    <t>4365</t>
  </si>
  <si>
    <t>8570</t>
  </si>
  <si>
    <t>8174</t>
  </si>
  <si>
    <t>9592</t>
  </si>
  <si>
    <t>5288</t>
  </si>
  <si>
    <t>0453</t>
  </si>
  <si>
    <t>1942</t>
  </si>
  <si>
    <t>4484</t>
  </si>
  <si>
    <t>7050</t>
  </si>
  <si>
    <t>1770</t>
  </si>
  <si>
    <t>4975</t>
  </si>
  <si>
    <t>6728</t>
  </si>
  <si>
    <t>7009</t>
  </si>
  <si>
    <t>6648</t>
  </si>
  <si>
    <t>2492</t>
  </si>
  <si>
    <t>9133</t>
  </si>
  <si>
    <t>8927</t>
  </si>
  <si>
    <t>0351</t>
  </si>
  <si>
    <t>5230</t>
  </si>
  <si>
    <t>2447</t>
  </si>
  <si>
    <t>6669</t>
  </si>
  <si>
    <t>6718</t>
  </si>
  <si>
    <t>8953</t>
  </si>
  <si>
    <t>3604</t>
  </si>
  <si>
    <t>4114</t>
  </si>
  <si>
    <t>5129</t>
  </si>
  <si>
    <t>4296</t>
  </si>
  <si>
    <t>4880</t>
  </si>
  <si>
    <t>9265</t>
  </si>
  <si>
    <t>1585</t>
  </si>
  <si>
    <t>0582</t>
  </si>
  <si>
    <t>6302</t>
  </si>
  <si>
    <t>0261</t>
  </si>
  <si>
    <t>2346</t>
  </si>
  <si>
    <t>8309</t>
  </si>
  <si>
    <t>9384</t>
  </si>
  <si>
    <t>9434</t>
  </si>
  <si>
    <t>1530</t>
  </si>
  <si>
    <t>7531</t>
  </si>
  <si>
    <t>7170</t>
  </si>
  <si>
    <t>2453</t>
  </si>
  <si>
    <t>9236</t>
  </si>
  <si>
    <t>3317</t>
  </si>
  <si>
    <t>8845</t>
  </si>
  <si>
    <t>8727</t>
  </si>
  <si>
    <t>4905</t>
  </si>
  <si>
    <t>8092</t>
  </si>
  <si>
    <t>3636</t>
  </si>
  <si>
    <t>4031</t>
  </si>
  <si>
    <t>5213</t>
  </si>
  <si>
    <t>8023</t>
  </si>
  <si>
    <t>5207</t>
  </si>
  <si>
    <t>6560</t>
  </si>
  <si>
    <t>0426</t>
  </si>
  <si>
    <t>2135</t>
  </si>
  <si>
    <t>9183</t>
  </si>
  <si>
    <t>9600</t>
  </si>
  <si>
    <t>3724</t>
  </si>
  <si>
    <t>7896</t>
  </si>
  <si>
    <t>4325</t>
  </si>
  <si>
    <t>5759</t>
  </si>
  <si>
    <t>1466</t>
  </si>
  <si>
    <t>3501</t>
  </si>
  <si>
    <t>9396</t>
  </si>
  <si>
    <t>7728</t>
  </si>
  <si>
    <t>0821</t>
  </si>
  <si>
    <t>6793</t>
  </si>
  <si>
    <t>8976</t>
  </si>
  <si>
    <t>1349</t>
  </si>
  <si>
    <t>0869</t>
  </si>
  <si>
    <t>7985</t>
  </si>
  <si>
    <t>1357</t>
  </si>
  <si>
    <t>4724</t>
  </si>
  <si>
    <t>7233</t>
  </si>
  <si>
    <t>6763</t>
  </si>
  <si>
    <t>3531</t>
  </si>
  <si>
    <t>8112</t>
  </si>
  <si>
    <t>4648</t>
  </si>
  <si>
    <t>8418</t>
  </si>
  <si>
    <t>3400</t>
  </si>
  <si>
    <t>3838</t>
  </si>
  <si>
    <t>1579</t>
  </si>
  <si>
    <t>3134</t>
  </si>
  <si>
    <t>2340</t>
  </si>
  <si>
    <t>0964</t>
  </si>
  <si>
    <t>5001</t>
  </si>
  <si>
    <t>5951</t>
  </si>
  <si>
    <t>2482</t>
  </si>
  <si>
    <t>1764</t>
  </si>
  <si>
    <t>3992</t>
  </si>
  <si>
    <t>0715</t>
  </si>
  <si>
    <t>9445</t>
  </si>
  <si>
    <t>9072</t>
  </si>
  <si>
    <t>5816</t>
  </si>
  <si>
    <t>6421</t>
  </si>
  <si>
    <t>2513</t>
  </si>
  <si>
    <t>1283</t>
  </si>
  <si>
    <t>9654</t>
  </si>
  <si>
    <t>8163</t>
  </si>
  <si>
    <t>5729</t>
  </si>
  <si>
    <t>8572</t>
  </si>
  <si>
    <t>7131</t>
  </si>
  <si>
    <t>9507</t>
  </si>
  <si>
    <t>7049</t>
  </si>
  <si>
    <t>8433</t>
  </si>
  <si>
    <t>9094</t>
  </si>
  <si>
    <t>6885</t>
  </si>
  <si>
    <t>4396</t>
  </si>
  <si>
    <t>4719</t>
  </si>
  <si>
    <t>0642</t>
  </si>
  <si>
    <t>9738</t>
  </si>
  <si>
    <t>8487</t>
  </si>
  <si>
    <t>2202</t>
  </si>
  <si>
    <t>2602</t>
  </si>
  <si>
    <t>6645</t>
  </si>
  <si>
    <t>5546</t>
  </si>
  <si>
    <t>2139</t>
  </si>
  <si>
    <t>7521</t>
  </si>
  <si>
    <t>5926</t>
  </si>
  <si>
    <t>9355</t>
  </si>
  <si>
    <t>3773</t>
  </si>
  <si>
    <t>9455</t>
  </si>
  <si>
    <t>8045</t>
  </si>
  <si>
    <t>5685</t>
  </si>
  <si>
    <t>5711</t>
  </si>
  <si>
    <t>6461</t>
  </si>
  <si>
    <t>1488</t>
  </si>
  <si>
    <t>7903</t>
  </si>
  <si>
    <t>9495</t>
  </si>
  <si>
    <t>5721</t>
  </si>
  <si>
    <t>4033</t>
  </si>
  <si>
    <t>0449</t>
  </si>
  <si>
    <t>8333</t>
  </si>
  <si>
    <t>1985</t>
  </si>
  <si>
    <t>6750</t>
  </si>
  <si>
    <t>5846</t>
  </si>
  <si>
    <t>4115</t>
  </si>
  <si>
    <t>4271</t>
  </si>
  <si>
    <t>0276</t>
  </si>
  <si>
    <t>0991</t>
  </si>
  <si>
    <t>2574</t>
  </si>
  <si>
    <t>1410</t>
  </si>
  <si>
    <t>0358</t>
  </si>
  <si>
    <t>9558</t>
  </si>
  <si>
    <t>2229</t>
  </si>
  <si>
    <t>4793</t>
  </si>
  <si>
    <t>8911</t>
  </si>
  <si>
    <t>9559</t>
  </si>
  <si>
    <t>7513</t>
  </si>
  <si>
    <t>6752</t>
  </si>
  <si>
    <t>5009</t>
  </si>
  <si>
    <t>2506</t>
  </si>
  <si>
    <t>0528</t>
  </si>
  <si>
    <t>3087</t>
  </si>
  <si>
    <t>5999</t>
  </si>
  <si>
    <t>7696</t>
  </si>
  <si>
    <t>2291</t>
  </si>
  <si>
    <t>5069</t>
  </si>
  <si>
    <t>0236</t>
  </si>
  <si>
    <t>9612</t>
  </si>
  <si>
    <t>7035</t>
  </si>
  <si>
    <t>5667</t>
  </si>
  <si>
    <t>1831</t>
  </si>
  <si>
    <t>9936</t>
  </si>
  <si>
    <t>0031</t>
  </si>
  <si>
    <t>5681</t>
  </si>
  <si>
    <t>5184</t>
  </si>
  <si>
    <t>3599</t>
  </si>
  <si>
    <t>9087</t>
  </si>
  <si>
    <t>1404</t>
  </si>
  <si>
    <t>4079</t>
  </si>
  <si>
    <t>2544</t>
  </si>
  <si>
    <t>6755</t>
  </si>
  <si>
    <t>3900</t>
  </si>
  <si>
    <t>6868</t>
  </si>
  <si>
    <t>1039</t>
  </si>
  <si>
    <t>7474</t>
  </si>
  <si>
    <t>2181</t>
  </si>
  <si>
    <t>3388</t>
  </si>
  <si>
    <t>4571</t>
  </si>
  <si>
    <t>8895</t>
  </si>
  <si>
    <t>3506</t>
  </si>
  <si>
    <t>2115</t>
  </si>
  <si>
    <t>0771</t>
  </si>
  <si>
    <t>3264</t>
  </si>
  <si>
    <t>4723</t>
  </si>
  <si>
    <t>4924</t>
  </si>
  <si>
    <t>9479</t>
  </si>
  <si>
    <t>5713</t>
  </si>
  <si>
    <t>6231</t>
  </si>
  <si>
    <t>5783</t>
  </si>
  <si>
    <t>9554</t>
  </si>
  <si>
    <t>9897</t>
  </si>
  <si>
    <t>9755</t>
  </si>
  <si>
    <t>5376</t>
  </si>
  <si>
    <t>3423</t>
  </si>
  <si>
    <t>1085</t>
  </si>
  <si>
    <t>9839</t>
  </si>
  <si>
    <t>0976</t>
  </si>
  <si>
    <t>9092</t>
  </si>
  <si>
    <t>9069</t>
  </si>
  <si>
    <t>0941</t>
  </si>
  <si>
    <t>1680</t>
  </si>
  <si>
    <t>0897</t>
  </si>
  <si>
    <t>7251</t>
  </si>
  <si>
    <t>0442</t>
  </si>
  <si>
    <t>5133</t>
  </si>
  <si>
    <t>2773</t>
  </si>
  <si>
    <t>6492</t>
  </si>
  <si>
    <t>3504</t>
  </si>
  <si>
    <t>0051</t>
  </si>
  <si>
    <t>7088</t>
  </si>
  <si>
    <t>9496</t>
  </si>
  <si>
    <t>1769</t>
  </si>
  <si>
    <t>5768</t>
  </si>
  <si>
    <t>1134</t>
  </si>
  <si>
    <t>0106</t>
  </si>
  <si>
    <t>0544</t>
  </si>
  <si>
    <t>6510</t>
  </si>
  <si>
    <t>6772</t>
  </si>
  <si>
    <t>5886</t>
  </si>
  <si>
    <t>9127</t>
  </si>
  <si>
    <t>0463</t>
  </si>
  <si>
    <t>8343</t>
  </si>
  <si>
    <t>3225</t>
  </si>
  <si>
    <t>2823</t>
  </si>
  <si>
    <t>3308</t>
  </si>
  <si>
    <t>2653</t>
  </si>
  <si>
    <t>0099</t>
  </si>
  <si>
    <t>4452</t>
  </si>
  <si>
    <t>6865</t>
  </si>
  <si>
    <t>9686</t>
  </si>
  <si>
    <t>2542</t>
  </si>
  <si>
    <t>0542</t>
  </si>
  <si>
    <t>8495</t>
  </si>
  <si>
    <t>7693</t>
  </si>
  <si>
    <t>9053</t>
  </si>
  <si>
    <t>7106</t>
  </si>
  <si>
    <t>5406</t>
  </si>
  <si>
    <t>3715</t>
  </si>
  <si>
    <t>7358</t>
  </si>
  <si>
    <t>9739</t>
  </si>
  <si>
    <t>9611</t>
  </si>
  <si>
    <t>0825</t>
  </si>
  <si>
    <t>3641</t>
  </si>
  <si>
    <t>9730</t>
  </si>
  <si>
    <t>2108</t>
  </si>
  <si>
    <t>7507</t>
  </si>
  <si>
    <t>8847</t>
  </si>
  <si>
    <t>7427</t>
  </si>
  <si>
    <t>9147</t>
  </si>
  <si>
    <t>4501</t>
  </si>
  <si>
    <t>5351</t>
  </si>
  <si>
    <t>7772</t>
  </si>
  <si>
    <t>4626</t>
  </si>
  <si>
    <t>8130</t>
  </si>
  <si>
    <t>8330</t>
  </si>
  <si>
    <t>8278</t>
  </si>
  <si>
    <t>6190</t>
  </si>
  <si>
    <t>4674</t>
  </si>
  <si>
    <t>1072</t>
  </si>
  <si>
    <t>7790</t>
  </si>
  <si>
    <t>9563</t>
  </si>
  <si>
    <t>0344</t>
  </si>
  <si>
    <t>9227</t>
  </si>
  <si>
    <t>3209</t>
  </si>
  <si>
    <t>1314</t>
  </si>
  <si>
    <t>8568</t>
  </si>
  <si>
    <t>8691</t>
  </si>
  <si>
    <t>9768</t>
  </si>
  <si>
    <t>7242</t>
  </si>
  <si>
    <t>8650</t>
  </si>
  <si>
    <t>4943</t>
  </si>
  <si>
    <t>2129</t>
  </si>
  <si>
    <t>6489</t>
  </si>
  <si>
    <t>9208</t>
  </si>
  <si>
    <t>8580</t>
  </si>
  <si>
    <t>3092</t>
  </si>
  <si>
    <t>6787</t>
  </si>
  <si>
    <t>6422</t>
  </si>
  <si>
    <t>1245</t>
  </si>
  <si>
    <t>3968</t>
  </si>
  <si>
    <t>8612</t>
  </si>
  <si>
    <t>2824</t>
  </si>
  <si>
    <t>4643</t>
  </si>
  <si>
    <t>5333</t>
  </si>
  <si>
    <t>0507</t>
  </si>
  <si>
    <t>2541</t>
  </si>
  <si>
    <t>7042</t>
  </si>
  <si>
    <t>0670</t>
  </si>
  <si>
    <t>0294</t>
  </si>
  <si>
    <t>8818</t>
  </si>
  <si>
    <t>5316</t>
  </si>
  <si>
    <t>0181</t>
  </si>
  <si>
    <t>5377</t>
  </si>
  <si>
    <t>6086</t>
  </si>
  <si>
    <t>4049</t>
  </si>
  <si>
    <t>0969</t>
  </si>
  <si>
    <t>0017</t>
  </si>
  <si>
    <t>0108</t>
  </si>
  <si>
    <t>5789</t>
  </si>
  <si>
    <t>2215</t>
  </si>
  <si>
    <t>9625</t>
  </si>
  <si>
    <t>8892</t>
  </si>
  <si>
    <t>0773</t>
  </si>
  <si>
    <t>6252</t>
  </si>
  <si>
    <t>7334</t>
  </si>
  <si>
    <t>0768</t>
  </si>
  <si>
    <t>6572</t>
  </si>
  <si>
    <t>3643</t>
  </si>
  <si>
    <t>5440</t>
  </si>
  <si>
    <t>9467</t>
  </si>
  <si>
    <t>7943</t>
  </si>
  <si>
    <t>5489</t>
  </si>
  <si>
    <t>1983</t>
  </si>
  <si>
    <t>2505</t>
  </si>
  <si>
    <t>7504</t>
  </si>
  <si>
    <t>2148</t>
  </si>
  <si>
    <t>3150</t>
  </si>
  <si>
    <t>6233</t>
  </si>
  <si>
    <t>9777</t>
  </si>
  <si>
    <t>9921</t>
  </si>
  <si>
    <t>1797</t>
  </si>
  <si>
    <t>2194</t>
  </si>
  <si>
    <t>8382</t>
  </si>
  <si>
    <t>9751</t>
  </si>
  <si>
    <t>8458</t>
  </si>
  <si>
    <t>1750</t>
  </si>
  <si>
    <t>6011</t>
  </si>
  <si>
    <t>1695</t>
  </si>
  <si>
    <t>0506</t>
  </si>
  <si>
    <t>9166</t>
  </si>
  <si>
    <t>6386</t>
  </si>
  <si>
    <t>0321</t>
  </si>
  <si>
    <t>5947</t>
  </si>
  <si>
    <t>3293</t>
  </si>
  <si>
    <t>3585</t>
  </si>
  <si>
    <t>1565</t>
  </si>
  <si>
    <t>1497</t>
  </si>
  <si>
    <t>4636</t>
  </si>
  <si>
    <t>0837</t>
  </si>
  <si>
    <t>0682</t>
  </si>
  <si>
    <t>2719</t>
  </si>
  <si>
    <t>9544</t>
  </si>
  <si>
    <t>6495</t>
  </si>
  <si>
    <t>2829</t>
  </si>
  <si>
    <t>0347</t>
  </si>
  <si>
    <t>4010</t>
  </si>
  <si>
    <t>5438</t>
  </si>
  <si>
    <t>9116</t>
  </si>
  <si>
    <t>1958</t>
  </si>
  <si>
    <t>3216</t>
  </si>
  <si>
    <t>6294</t>
  </si>
  <si>
    <t>4299</t>
  </si>
  <si>
    <t>4405</t>
  </si>
  <si>
    <t>8331</t>
  </si>
  <si>
    <t>1354</t>
  </si>
  <si>
    <t>0082</t>
  </si>
  <si>
    <t>3277</t>
  </si>
  <si>
    <t>3153</t>
  </si>
  <si>
    <t>8246</t>
  </si>
  <si>
    <t>8011</t>
  </si>
  <si>
    <t>9476</t>
  </si>
  <si>
    <t>5766</t>
  </si>
  <si>
    <t>4800</t>
  </si>
  <si>
    <t>8262</t>
  </si>
  <si>
    <t>1685</t>
  </si>
  <si>
    <t>8558</t>
  </si>
  <si>
    <t>8940</t>
  </si>
  <si>
    <t>9575</t>
  </si>
  <si>
    <t>8685</t>
  </si>
  <si>
    <t>5819</t>
  </si>
  <si>
    <t>8254</t>
  </si>
  <si>
    <t>7230</t>
  </si>
  <si>
    <t>3336</t>
  </si>
  <si>
    <t>1166</t>
  </si>
  <si>
    <t>8658</t>
  </si>
  <si>
    <t>8322</t>
  </si>
  <si>
    <t>4868</t>
  </si>
  <si>
    <t>6129</t>
  </si>
  <si>
    <t>4830</t>
  </si>
  <si>
    <t>5205</t>
  </si>
  <si>
    <t>0045</t>
  </si>
  <si>
    <t>9347</t>
  </si>
  <si>
    <t>1780</t>
  </si>
  <si>
    <t>0274</t>
  </si>
  <si>
    <t>8634</t>
  </si>
  <si>
    <t>6160</t>
  </si>
  <si>
    <t>7119</t>
  </si>
  <si>
    <t>9717</t>
  </si>
  <si>
    <t>4870</t>
  </si>
  <si>
    <t>7997</t>
  </si>
  <si>
    <t>8056</t>
  </si>
  <si>
    <t>8248</t>
  </si>
  <si>
    <t>6506</t>
  </si>
  <si>
    <t>2810</t>
  </si>
  <si>
    <t>3536</t>
  </si>
  <si>
    <t>9778</t>
  </si>
  <si>
    <t>8071</t>
  </si>
  <si>
    <t>0689</t>
  </si>
  <si>
    <t>4916</t>
  </si>
  <si>
    <t>1587</t>
  </si>
  <si>
    <t>0863</t>
  </si>
  <si>
    <t>0599</t>
  </si>
  <si>
    <t>5853</t>
  </si>
  <si>
    <t>3764</t>
  </si>
  <si>
    <t>0536</t>
  </si>
  <si>
    <t>3465</t>
  </si>
  <si>
    <t>7562</t>
  </si>
  <si>
    <t>9387</t>
  </si>
  <si>
    <t>8540</t>
  </si>
  <si>
    <t>9049</t>
  </si>
  <si>
    <t>7202</t>
  </si>
  <si>
    <t>4139</t>
  </si>
  <si>
    <t>9660</t>
  </si>
  <si>
    <t>7312</t>
  </si>
  <si>
    <t>7046</t>
  </si>
  <si>
    <t>6894</t>
  </si>
  <si>
    <t>8828</t>
  </si>
  <si>
    <t>1915</t>
  </si>
  <si>
    <t>0523</t>
  </si>
  <si>
    <t>0300</t>
  </si>
  <si>
    <t>7805</t>
  </si>
  <si>
    <t>3135</t>
  </si>
  <si>
    <t>4926</t>
  </si>
  <si>
    <t>4105</t>
  </si>
  <si>
    <t>5033</t>
  </si>
  <si>
    <t>3958</t>
  </si>
  <si>
    <t>2557</t>
  </si>
  <si>
    <t>2440</t>
  </si>
  <si>
    <t>7988</t>
  </si>
  <si>
    <t>1355</t>
  </si>
  <si>
    <t>0900</t>
  </si>
  <si>
    <t>1207</t>
  </si>
  <si>
    <t>0232</t>
  </si>
  <si>
    <t>7832</t>
  </si>
  <si>
    <t>3130</t>
  </si>
  <si>
    <t>7965</t>
  </si>
  <si>
    <t>1170</t>
  </si>
  <si>
    <t>0942</t>
  </si>
  <si>
    <t>4720</t>
  </si>
  <si>
    <t>3249</t>
  </si>
  <si>
    <t>4238</t>
  </si>
  <si>
    <t>4209</t>
  </si>
  <si>
    <t>0076</t>
  </si>
  <si>
    <t>2402</t>
  </si>
  <si>
    <t>8481</t>
  </si>
  <si>
    <t>5575</t>
  </si>
  <si>
    <t>4231</t>
  </si>
  <si>
    <t>4665</t>
  </si>
  <si>
    <t>0810</t>
  </si>
  <si>
    <t>8930</t>
  </si>
  <si>
    <t>9574</t>
  </si>
  <si>
    <t>4529</t>
  </si>
  <si>
    <t>6852</t>
  </si>
  <si>
    <t>6200</t>
  </si>
  <si>
    <t>5143</t>
  </si>
  <si>
    <t>5903</t>
  </si>
  <si>
    <t>7316</t>
  </si>
  <si>
    <t>1662</t>
  </si>
  <si>
    <t>0381</t>
  </si>
  <si>
    <t>1918</t>
  </si>
  <si>
    <t>8412</t>
  </si>
  <si>
    <t>7794</t>
  </si>
  <si>
    <t>8055</t>
  </si>
  <si>
    <t>8629</t>
  </si>
  <si>
    <t>4459</t>
  </si>
  <si>
    <t>1423</t>
  </si>
  <si>
    <t>0275</t>
  </si>
  <si>
    <t>3972</t>
  </si>
  <si>
    <t>8043</t>
  </si>
  <si>
    <t>5527</t>
  </si>
  <si>
    <t>6353</t>
  </si>
  <si>
    <t>0288</t>
  </si>
  <si>
    <t>5331</t>
  </si>
  <si>
    <t>8543</t>
  </si>
  <si>
    <t>6582</t>
  </si>
  <si>
    <t>0805</t>
  </si>
  <si>
    <t>4986</t>
  </si>
  <si>
    <t>6281</t>
  </si>
  <si>
    <t>1494</t>
  </si>
  <si>
    <t>0034</t>
  </si>
  <si>
    <t>5658</t>
  </si>
  <si>
    <t>8466</t>
  </si>
  <si>
    <t>6499</t>
  </si>
  <si>
    <t>5996</t>
  </si>
  <si>
    <t>0298</t>
  </si>
  <si>
    <t>1295</t>
  </si>
  <si>
    <t>6041</t>
  </si>
  <si>
    <t>1117</t>
  </si>
  <si>
    <t>3707</t>
  </si>
  <si>
    <t>7661</t>
  </si>
  <si>
    <t>2959</t>
  </si>
  <si>
    <t>9871</t>
  </si>
  <si>
    <t>2055</t>
  </si>
  <si>
    <t>3560</t>
  </si>
  <si>
    <t>3360</t>
  </si>
  <si>
    <t>7698</t>
  </si>
  <si>
    <t>9303</t>
  </si>
  <si>
    <t>3178</t>
  </si>
  <si>
    <t>8973</t>
  </si>
  <si>
    <t>6264</t>
  </si>
  <si>
    <t>6198</t>
  </si>
  <si>
    <t>0014</t>
  </si>
  <si>
    <t>8589</t>
  </si>
  <si>
    <t>8863</t>
  </si>
  <si>
    <t>8635</t>
  </si>
  <si>
    <t>9304</t>
  </si>
  <si>
    <t>9184</t>
  </si>
  <si>
    <t>4939</t>
  </si>
  <si>
    <t>0229</t>
  </si>
  <si>
    <t>1192</t>
  </si>
  <si>
    <t>4919</t>
  </si>
  <si>
    <t>9881</t>
  </si>
  <si>
    <t>8024</t>
  </si>
  <si>
    <t>9609</t>
  </si>
  <si>
    <t>5507</t>
  </si>
  <si>
    <t>5823</t>
  </si>
  <si>
    <t>2502</t>
  </si>
  <si>
    <t>1633</t>
  </si>
  <si>
    <t>5866</t>
  </si>
  <si>
    <t>9272</t>
  </si>
  <si>
    <t>2044</t>
  </si>
  <si>
    <t>8794</t>
  </si>
  <si>
    <t>7803</t>
  </si>
  <si>
    <t>8131</t>
  </si>
  <si>
    <t>7253</t>
  </si>
  <si>
    <t>0875</t>
  </si>
  <si>
    <t>7930</t>
  </si>
  <si>
    <t>7278</t>
  </si>
  <si>
    <t>2103</t>
  </si>
  <si>
    <t>8374</t>
  </si>
  <si>
    <t>5634</t>
  </si>
  <si>
    <t>0923</t>
  </si>
  <si>
    <t>0305</t>
  </si>
  <si>
    <t>0910</t>
  </si>
  <si>
    <t>6668</t>
  </si>
  <si>
    <t>7727</t>
  </si>
  <si>
    <t>8465</t>
  </si>
  <si>
    <t>4461</t>
  </si>
  <si>
    <t>3074</t>
  </si>
  <si>
    <t>9146</t>
  </si>
  <si>
    <t>8684</t>
  </si>
  <si>
    <t>6165</t>
  </si>
  <si>
    <t>8680</t>
  </si>
  <si>
    <t>3149</t>
  </si>
  <si>
    <t>5621</t>
  </si>
  <si>
    <t>0058</t>
  </si>
  <si>
    <t>5769</t>
  </si>
  <si>
    <t>4708</t>
  </si>
  <si>
    <t>7528</t>
  </si>
  <si>
    <t>8126</t>
  </si>
  <si>
    <t>4131</t>
  </si>
  <si>
    <t>0596</t>
  </si>
  <si>
    <t>0357</t>
  </si>
  <si>
    <t>5674</t>
  </si>
  <si>
    <t>4785</t>
  </si>
  <si>
    <t>0883</t>
  </si>
  <si>
    <t>5984</t>
  </si>
  <si>
    <t>9794</t>
  </si>
  <si>
    <t>8830</t>
  </si>
  <si>
    <t>7386</t>
  </si>
  <si>
    <t>4352</t>
  </si>
  <si>
    <t>7582</t>
  </si>
  <si>
    <t>8938</t>
  </si>
  <si>
    <t>8781</t>
  </si>
  <si>
    <t>6694</t>
  </si>
  <si>
    <t>5032</t>
  </si>
  <si>
    <t>6371</t>
  </si>
  <si>
    <t>5073</t>
  </si>
  <si>
    <t>4467</t>
  </si>
  <si>
    <t>7688</t>
  </si>
  <si>
    <t>0974</t>
  </si>
  <si>
    <t>9221</t>
  </si>
  <si>
    <t>4639</t>
  </si>
  <si>
    <t>8187</t>
  </si>
  <si>
    <t>3196</t>
  </si>
  <si>
    <t>6248</t>
  </si>
  <si>
    <t>0397</t>
  </si>
  <si>
    <t>4046</t>
  </si>
  <si>
    <t>1442</t>
  </si>
  <si>
    <t>8595</t>
  </si>
  <si>
    <t>3928</t>
  </si>
  <si>
    <t>5957</t>
  </si>
  <si>
    <t>3680</t>
  </si>
  <si>
    <t>2366</t>
  </si>
  <si>
    <t>2627</t>
  </si>
  <si>
    <t>1090</t>
  </si>
  <si>
    <t>3481</t>
  </si>
  <si>
    <t>5275</t>
  </si>
  <si>
    <t>4389</t>
  </si>
  <si>
    <t>8574</t>
  </si>
  <si>
    <t>5124</t>
  </si>
  <si>
    <t>6627</t>
  </si>
  <si>
    <t>6657</t>
  </si>
  <si>
    <t>1434</t>
  </si>
  <si>
    <t>5104</t>
  </si>
  <si>
    <t>4938</t>
  </si>
  <si>
    <t>6441</t>
  </si>
  <si>
    <t>3379</t>
  </si>
  <si>
    <t>9054</t>
  </si>
  <si>
    <t>0717</t>
  </si>
  <si>
    <t>4890</t>
  </si>
  <si>
    <t>4979</t>
  </si>
  <si>
    <t>7280</t>
  </si>
  <si>
    <t>8793</t>
  </si>
  <si>
    <t>9711</t>
  </si>
  <si>
    <t>4473</t>
  </si>
  <si>
    <t>9420</t>
  </si>
  <si>
    <t>2953</t>
  </si>
  <si>
    <t>0349</t>
  </si>
  <si>
    <t>5952</t>
  </si>
  <si>
    <t>8750</t>
  </si>
  <si>
    <t>3468</t>
  </si>
  <si>
    <t>7248</t>
  </si>
  <si>
    <t>6225</t>
  </si>
  <si>
    <t>8268</t>
  </si>
  <si>
    <t>2112</t>
  </si>
  <si>
    <t>2188</t>
  </si>
  <si>
    <t>8294</t>
  </si>
  <si>
    <t>2597</t>
  </si>
  <si>
    <t>3616</t>
  </si>
  <si>
    <t>9124</t>
  </si>
  <si>
    <t>5025</t>
  </si>
  <si>
    <t>2667</t>
  </si>
  <si>
    <t>8615</t>
  </si>
  <si>
    <t>4278</t>
  </si>
  <si>
    <t>8950</t>
  </si>
  <si>
    <t>4839</t>
  </si>
  <si>
    <t>0695</t>
  </si>
  <si>
    <t>9585</t>
  </si>
  <si>
    <t>1690</t>
  </si>
  <si>
    <t>3250</t>
  </si>
  <si>
    <t>3576</t>
  </si>
  <si>
    <t>0744</t>
  </si>
  <si>
    <t>9079</t>
  </si>
  <si>
    <t>7992</t>
  </si>
  <si>
    <t>6412</t>
  </si>
  <si>
    <t>7390</t>
  </si>
  <si>
    <t>5002</t>
  </si>
  <si>
    <t>0904</t>
  </si>
  <si>
    <t>7564</t>
  </si>
  <si>
    <t>3483</t>
  </si>
  <si>
    <t>9964</t>
  </si>
  <si>
    <t>4714</t>
  </si>
  <si>
    <t>9309</t>
  </si>
  <si>
    <t>4221</t>
  </si>
  <si>
    <t>2312</t>
  </si>
  <si>
    <t>1387</t>
  </si>
  <si>
    <t>7129</t>
  </si>
  <si>
    <t>6378</t>
  </si>
  <si>
    <t>3857</t>
  </si>
  <si>
    <t>8811</t>
  </si>
  <si>
    <t>2466</t>
  </si>
  <si>
    <t>6918</t>
  </si>
  <si>
    <t>4343</t>
  </si>
  <si>
    <t>0559</t>
  </si>
  <si>
    <t>1745</t>
  </si>
  <si>
    <t>8789</t>
  </si>
  <si>
    <t>8688</t>
  </si>
  <si>
    <t>6926</t>
  </si>
  <si>
    <t>3123</t>
  </si>
  <si>
    <t>9995</t>
  </si>
  <si>
    <t>9766</t>
  </si>
  <si>
    <t>6212</t>
  </si>
  <si>
    <t>8575</t>
  </si>
  <si>
    <t>6052</t>
  </si>
  <si>
    <t>6211</t>
  </si>
  <si>
    <t>9129</t>
  </si>
  <si>
    <t>0547</t>
  </si>
  <si>
    <t>0532</t>
  </si>
  <si>
    <t>5188</t>
  </si>
  <si>
    <t>1375</t>
  </si>
  <si>
    <t>6706</t>
  </si>
  <si>
    <t>8202</t>
  </si>
  <si>
    <t>7691</t>
  </si>
  <si>
    <t>1941</t>
  </si>
  <si>
    <t>4959</t>
  </si>
  <si>
    <t>0092</t>
  </si>
  <si>
    <t>8969</t>
  </si>
  <si>
    <t>1948</t>
  </si>
  <si>
    <t>7643</t>
  </si>
  <si>
    <t>9101</t>
  </si>
  <si>
    <t>2673</t>
  </si>
  <si>
    <t>9192</t>
  </si>
  <si>
    <t>7523</t>
  </si>
  <si>
    <t>8249</t>
  </si>
  <si>
    <t>3918</t>
  </si>
  <si>
    <t>9675</t>
  </si>
  <si>
    <t>4434</t>
  </si>
  <si>
    <t>7945</t>
  </si>
  <si>
    <t>2860</t>
  </si>
  <si>
    <t>0987</t>
  </si>
  <si>
    <t>8712</t>
  </si>
  <si>
    <t>1449</t>
  </si>
  <si>
    <t>7318</t>
  </si>
  <si>
    <t>6491</t>
  </si>
  <si>
    <t>8670</t>
  </si>
  <si>
    <t>3807</t>
  </si>
  <si>
    <t>3215</t>
  </si>
  <si>
    <t>9700</t>
  </si>
  <si>
    <t>1751</t>
  </si>
  <si>
    <t>1533</t>
  </si>
  <si>
    <t>0139</t>
  </si>
  <si>
    <t>7381</t>
  </si>
  <si>
    <t>9701</t>
  </si>
  <si>
    <t>0711</t>
  </si>
  <si>
    <t>6751</t>
  </si>
  <si>
    <t>8738</t>
  </si>
  <si>
    <t>7967</t>
  </si>
  <si>
    <t>1994</t>
  </si>
  <si>
    <t>5986</t>
  </si>
  <si>
    <t>1582</t>
  </si>
  <si>
    <t>6493</t>
  </si>
  <si>
    <t>8735</t>
  </si>
  <si>
    <t>5313</t>
  </si>
  <si>
    <t>8290</t>
  </si>
  <si>
    <t>2406</t>
  </si>
  <si>
    <t>4672</t>
  </si>
  <si>
    <t>9482</t>
  </si>
  <si>
    <t>4366</t>
  </si>
  <si>
    <t>3320</t>
  </si>
  <si>
    <t>7488</t>
  </si>
  <si>
    <t>0568</t>
  </si>
  <si>
    <t>2176</t>
  </si>
  <si>
    <t>2923</t>
  </si>
  <si>
    <t>2398</t>
  </si>
  <si>
    <t>0585</t>
  </si>
  <si>
    <t>0838</t>
  </si>
  <si>
    <t>5883</t>
  </si>
  <si>
    <t>4963</t>
  </si>
  <si>
    <t>2467</t>
  </si>
  <si>
    <t>8846</t>
  </si>
  <si>
    <t>2311</t>
  </si>
  <si>
    <t>2394</t>
  </si>
  <si>
    <t>3453</t>
  </si>
  <si>
    <t>4111</t>
  </si>
  <si>
    <t>2693</t>
  </si>
  <si>
    <t>5139</t>
  </si>
  <si>
    <t>3950</t>
  </si>
  <si>
    <t>6814</t>
  </si>
  <si>
    <t>1828</t>
  </si>
  <si>
    <t>8517</t>
  </si>
  <si>
    <t>8515</t>
  </si>
  <si>
    <t>6488</t>
  </si>
  <si>
    <t>6089</t>
  </si>
  <si>
    <t>2884</t>
  </si>
  <si>
    <t>7645</t>
  </si>
  <si>
    <t>6500</t>
  </si>
  <si>
    <t>3286</t>
  </si>
  <si>
    <t>0564</t>
  </si>
  <si>
    <t>4167</t>
  </si>
  <si>
    <t>4077</t>
  </si>
  <si>
    <t>1057</t>
  </si>
  <si>
    <t>2119</t>
  </si>
  <si>
    <t>4921</t>
  </si>
  <si>
    <t>2216</t>
  </si>
  <si>
    <t>7713</t>
  </si>
  <si>
    <t>7710</t>
  </si>
  <si>
    <t>6229</t>
  </si>
  <si>
    <t>9553</t>
  </si>
  <si>
    <t>7938</t>
  </si>
  <si>
    <t>5059</t>
  </si>
  <si>
    <t>8919</t>
  </si>
  <si>
    <t>3326</t>
  </si>
  <si>
    <t>8363</t>
  </si>
  <si>
    <t>2890</t>
  </si>
  <si>
    <t>7439</t>
  </si>
  <si>
    <t>8744</t>
  </si>
  <si>
    <t>1127</t>
  </si>
  <si>
    <t>0867</t>
  </si>
  <si>
    <t>7136</t>
  </si>
  <si>
    <t>3804</t>
  </si>
  <si>
    <t>0646</t>
  </si>
  <si>
    <t>1824</t>
  </si>
  <si>
    <t>4186</t>
  </si>
  <si>
    <t>6285</t>
  </si>
  <si>
    <t>8699</t>
  </si>
  <si>
    <t>4903</t>
  </si>
  <si>
    <t>6448</t>
  </si>
  <si>
    <t>4373</t>
  </si>
  <si>
    <t>1271</t>
  </si>
  <si>
    <t>2125</t>
  </si>
  <si>
    <t>1369</t>
  </si>
  <si>
    <t>9602</t>
  </si>
  <si>
    <t>9565</t>
  </si>
  <si>
    <t>5028</t>
  </si>
  <si>
    <t>2800</t>
  </si>
  <si>
    <t>3819</t>
  </si>
  <si>
    <t>3254</t>
  </si>
  <si>
    <t>0747</t>
  </si>
  <si>
    <t>7838</t>
  </si>
  <si>
    <t>7023</t>
  </si>
  <si>
    <t>2170</t>
  </si>
  <si>
    <t>0647</t>
  </si>
  <si>
    <t>2168</t>
  </si>
  <si>
    <t>7631</t>
  </si>
  <si>
    <t>6931</t>
  </si>
  <si>
    <t>6178</t>
  </si>
  <si>
    <t>2739</t>
  </si>
  <si>
    <t>9216</t>
  </si>
  <si>
    <t>6044</t>
  </si>
  <si>
    <t>8159</t>
  </si>
  <si>
    <t>3112</t>
  </si>
  <si>
    <t>1943</t>
  </si>
  <si>
    <t>0383</t>
  </si>
  <si>
    <t>0428</t>
  </si>
  <si>
    <t>3064</t>
  </si>
  <si>
    <t>6444</t>
  </si>
  <si>
    <t>9630</t>
  </si>
  <si>
    <t>2655</t>
  </si>
  <si>
    <t>4631</t>
  </si>
  <si>
    <t>3600</t>
  </si>
  <si>
    <t>9927</t>
  </si>
  <si>
    <t>1489</t>
  </si>
  <si>
    <t>9607</t>
  </si>
  <si>
    <t>4172</t>
  </si>
  <si>
    <t>7534</t>
  </si>
  <si>
    <t>1401</t>
  </si>
  <si>
    <t>8142</t>
  </si>
  <si>
    <t>4442</t>
  </si>
  <si>
    <t>5127</t>
  </si>
  <si>
    <t>6181</t>
  </si>
  <si>
    <t>7998</t>
  </si>
  <si>
    <t>9122</t>
  </si>
  <si>
    <t>0223</t>
  </si>
  <si>
    <t>6095</t>
  </si>
  <si>
    <t>8160</t>
  </si>
  <si>
    <t>9273</t>
  </si>
  <si>
    <t>5054</t>
  </si>
  <si>
    <t>1785</t>
  </si>
  <si>
    <t>6446</t>
  </si>
  <si>
    <t>8529</t>
  </si>
  <si>
    <t>8428</t>
  </si>
  <si>
    <t>7003</t>
  </si>
  <si>
    <t>6542</t>
  </si>
  <si>
    <t>4976</t>
  </si>
  <si>
    <t>4123</t>
  </si>
  <si>
    <t>3104</t>
  </si>
  <si>
    <t>Анонимные пожертвования</t>
  </si>
  <si>
    <t>1868</t>
  </si>
  <si>
    <t>2345</t>
  </si>
  <si>
    <t>0115</t>
  </si>
  <si>
    <t>9241</t>
  </si>
  <si>
    <t>2320</t>
  </si>
  <si>
    <t>4419</t>
  </si>
  <si>
    <t>8552</t>
  </si>
  <si>
    <t>Благотворитель (номер заказа)</t>
  </si>
  <si>
    <t>01.06.2023</t>
  </si>
  <si>
    <t xml:space="preserve">ЮРБРУС ООО  </t>
  </si>
  <si>
    <t xml:space="preserve">Сафаров Магеррам Елчу Оглы ИП  </t>
  </si>
  <si>
    <t xml:space="preserve">СТО-МАТВЕЕВА ООО  </t>
  </si>
  <si>
    <t xml:space="preserve"> М ЛЮДМИЛА</t>
  </si>
  <si>
    <t xml:space="preserve">АЛТАР ООО  </t>
  </si>
  <si>
    <t xml:space="preserve">Игнатов Анатолий Борисович (ИП)  </t>
  </si>
  <si>
    <t xml:space="preserve"> И Анатолий</t>
  </si>
  <si>
    <t xml:space="preserve"> Б АНАСТАСИЯ</t>
  </si>
  <si>
    <t>Согл.заявл. № 120986056 от 01.06.2023: Благотворительное пожертвование. Без НДС.</t>
  </si>
  <si>
    <t xml:space="preserve">СЭЙВПРО ООО  </t>
  </si>
  <si>
    <t xml:space="preserve">ИП НАТЁРТЫШЕВ АЛЕКСАНДР АЛЕКСАНДРОВИЧ   </t>
  </si>
  <si>
    <t xml:space="preserve"> П ЛЮДМИЛА</t>
  </si>
  <si>
    <t xml:space="preserve">ОАО "СКБ-БАНК"  </t>
  </si>
  <si>
    <t xml:space="preserve"> К ВЛАДИСЛАВ</t>
  </si>
  <si>
    <t xml:space="preserve">РТС ООО  </t>
  </si>
  <si>
    <t xml:space="preserve">КРУГЛЫЙ АНТОН РОСТИСЛАВОВИЧ ИП  </t>
  </si>
  <si>
    <t xml:space="preserve"> Д Альбина</t>
  </si>
  <si>
    <t xml:space="preserve">Самуткин Олег Анатольевич (ИП)  </t>
  </si>
  <si>
    <t>Благотворительное пожертвование по договору № 3/21-11-22 от 21.11.2022г НДС не облагается</t>
  </si>
  <si>
    <t xml:space="preserve">РАЗИНЬКОВА ОЛЬГА АЛЕКСАНДРОВНА ИП  </t>
  </si>
  <si>
    <t xml:space="preserve">СВЕТОЧ ООО  </t>
  </si>
  <si>
    <t>Оплата по договору.</t>
  </si>
  <si>
    <t xml:space="preserve"> А СВЕТЛАНА</t>
  </si>
  <si>
    <t xml:space="preserve">Клиника медицинской косметологии Медисанс ООО  </t>
  </si>
  <si>
    <t>Благотворительное пожертвование по Договору пожертвования № 2/29-05-23 от "29"  мая 2023 года. НДС не облагается</t>
  </si>
  <si>
    <t xml:space="preserve">АЛЛИАМ ГРУПП ООО  </t>
  </si>
  <si>
    <t>02.06.2023</t>
  </si>
  <si>
    <t xml:space="preserve">Кукконен Дмитрий Викторович (ИП)  </t>
  </si>
  <si>
    <t xml:space="preserve">АЙТИ-ИНЖИНИРИНГ ООО  </t>
  </si>
  <si>
    <t xml:space="preserve">АФОНИНА ЮЛИЯ АЛЕКСАНДРОВНА (ИП)  </t>
  </si>
  <si>
    <t xml:space="preserve">КУРГАНОВ АНАТОЛИЙ ДМИТРИЕВИЧ (ИП)  </t>
  </si>
  <si>
    <t xml:space="preserve">ИП ШАЛАМОВ ВЛАДИМИР ПАВЛОВИЧ   </t>
  </si>
  <si>
    <t xml:space="preserve"> М АЛЕКСЕЙ</t>
  </si>
  <si>
    <t xml:space="preserve">Интех-Проект ООО  </t>
  </si>
  <si>
    <t xml:space="preserve">ТД ТЕХПРОМКОМПЛЕКТ ООО  </t>
  </si>
  <si>
    <t>"Благотворительное пожертвование по Договору пожертвования № 1/03-04-23от "03" апреля 2023 года. НДС не облагается".</t>
  </si>
  <si>
    <t xml:space="preserve">ИП ЛЕПЕНДИН АЛЕКСЕЙ ВЛАДИМИРОВИЧ   </t>
  </si>
  <si>
    <t xml:space="preserve"> С Эмиль</t>
  </si>
  <si>
    <t xml:space="preserve"> М АРТЕМ</t>
  </si>
  <si>
    <t xml:space="preserve">КЛИНАГЕНТ ООО  </t>
  </si>
  <si>
    <t>Благотворительное пожертвование по договору пожеотвования №3/20-07-20 от 20.07.2020 года за период с 01.05.2023 г. по 31.05.2023 г.. Сумма 168997-00 Без налога (НДС)</t>
  </si>
  <si>
    <t xml:space="preserve">ООО КАТАНА   </t>
  </si>
  <si>
    <t>05.06.2023</t>
  </si>
  <si>
    <t xml:space="preserve">ФАТТАХОВА ЛЯВИСЯ РАШИДОВНА (ИП)  </t>
  </si>
  <si>
    <t>пожертвования Списание с карты № 2200020235554583 СТРИЖАК ЯНА АЛЕКСАНДРОВНА</t>
  </si>
  <si>
    <t xml:space="preserve"> С ЯНА</t>
  </si>
  <si>
    <t xml:space="preserve">Бигин Максим Васильевич (ИП)  </t>
  </si>
  <si>
    <t xml:space="preserve"> Ч Михаил</t>
  </si>
  <si>
    <t xml:space="preserve"> Б Диана</t>
  </si>
  <si>
    <t xml:space="preserve"> Н Лагашкин</t>
  </si>
  <si>
    <t xml:space="preserve"> П Наталия</t>
  </si>
  <si>
    <t xml:space="preserve">Русин Александр Петрович ИП  </t>
  </si>
  <si>
    <t xml:space="preserve">Сарычев Максим Александрович ИП  </t>
  </si>
  <si>
    <t xml:space="preserve"> М СВЕТЛАНА</t>
  </si>
  <si>
    <t xml:space="preserve">Беседин Андрей Викторович (И ИП  </t>
  </si>
  <si>
    <t xml:space="preserve">БУШУЕВ ИВАН АНДРЕЕВИЧ ИП  </t>
  </si>
  <si>
    <t xml:space="preserve"> В ОЛЬГА</t>
  </si>
  <si>
    <t xml:space="preserve"> А БОРИС</t>
  </si>
  <si>
    <t xml:space="preserve">АВТОТЕХСТРОЙ ООО  </t>
  </si>
  <si>
    <t xml:space="preserve">Ультра Фиш ООО  </t>
  </si>
  <si>
    <t>06.06.2023</t>
  </si>
  <si>
    <t xml:space="preserve">ТОПЧИЙ ЮРИЙ СЕРГЕЕВИЧ (ИП)  </t>
  </si>
  <si>
    <t xml:space="preserve">Смецкой Кирилл Юрьевич (ИП)  </t>
  </si>
  <si>
    <t xml:space="preserve">Гончаров Данила Юрьевич (ИП)  </t>
  </si>
  <si>
    <t xml:space="preserve">Бурых Никита Алексеевич (ИП)  </t>
  </si>
  <si>
    <t xml:space="preserve">Антипов Иван Юрьевич (ИП)  </t>
  </si>
  <si>
    <t xml:space="preserve">Рыжков Александр Олегович (ИП)  </t>
  </si>
  <si>
    <t xml:space="preserve">ИШКИН МАКСИМ КОНСТАНТИНОВИЧ (ИП)  </t>
  </si>
  <si>
    <t xml:space="preserve">ГУСЕВ РОМАН СЕРГЕЕВИЧ (ИП)  </t>
  </si>
  <si>
    <t xml:space="preserve">Буровников Егор Владимирович (ИП)  </t>
  </si>
  <si>
    <t xml:space="preserve">РАХИМОВА ЛЕЙЛА БАХРОМОВНА (ИП)  </t>
  </si>
  <si>
    <t xml:space="preserve"> Д Артем</t>
  </si>
  <si>
    <t xml:space="preserve"> А ДМИТРИЙ</t>
  </si>
  <si>
    <t xml:space="preserve"> С ЛЮДМИЛА</t>
  </si>
  <si>
    <t xml:space="preserve">Абель Вера Алексеевна ИП  </t>
  </si>
  <si>
    <t>Оплата за благотворительное пожкртвование за май согласно договора №№1/12-02-18 от 12.02.2018 без НДС 0001-148263</t>
  </si>
  <si>
    <t>Оплата по Договор пожертвования №2/13-10-20 от 13.10.2020 1 Сумма 169000-00Без налога (НДС)</t>
  </si>
  <si>
    <t>Благотворительное пожертвование за период с 1 по 31 мая 2023 по договору пожертвования №3/29-09-21Сумма 623300-00Без налога (НДС)</t>
  </si>
  <si>
    <t>07.06.2023</t>
  </si>
  <si>
    <t xml:space="preserve">МОДУЛЬ ООО  </t>
  </si>
  <si>
    <t xml:space="preserve">МОНУМЕНТ ООО  </t>
  </si>
  <si>
    <t xml:space="preserve"> О РОМАН</t>
  </si>
  <si>
    <t xml:space="preserve">ГАДЗИХАНОВ РАСИМ ГУСЕНОВИЧ ИП  </t>
  </si>
  <si>
    <t xml:space="preserve">КАНУННИКОВ АРТЕМ ВИКТОРОВИЧ (ИП)  </t>
  </si>
  <si>
    <t>Благотворительное пожертвование по Договору пожертвования № 013С-23 от 06.06.23, Без НДС 0-00</t>
  </si>
  <si>
    <t xml:space="preserve">ПРОМЫШЛЕННАЯ ГРУППА РИ ООО  </t>
  </si>
  <si>
    <t xml:space="preserve"> С СЕРГЕЙ</t>
  </si>
  <si>
    <t xml:space="preserve">ФРИИ ИНВЕСТ ООО  </t>
  </si>
  <si>
    <t xml:space="preserve">ЛК МОБИТЕХ ООО  </t>
  </si>
  <si>
    <t xml:space="preserve">Компания Люксор ООО  </t>
  </si>
  <si>
    <t>08.06.2023</t>
  </si>
  <si>
    <t xml:space="preserve">ФИРМА НЕССИ ООО  </t>
  </si>
  <si>
    <t xml:space="preserve">ТЕРРА ООО  </t>
  </si>
  <si>
    <t xml:space="preserve"> М АННА</t>
  </si>
  <si>
    <t xml:space="preserve">ТЕКУТЬЕВ КИРИЛЛ АНДРЕЕВИЧ (ИП)  </t>
  </si>
  <si>
    <t>Благотворительное пожертвование по Договору пожертвования № 1/06-06-23 от 06.06.2023г. Сумма 50000-00 Без налога (НДС)</t>
  </si>
  <si>
    <t xml:space="preserve">КМ ООО  </t>
  </si>
  <si>
    <t>Благотворительное пожертвование по ДС №1 от 28.04.2023г. к договору MAR-2023-00078 НДС не облагается</t>
  </si>
  <si>
    <t xml:space="preserve">"Эрнст энд Янг" ООО  </t>
  </si>
  <si>
    <t xml:space="preserve">Санчес Михаил Карлович ИП  </t>
  </si>
  <si>
    <t>Вознаграждение за предоставление права использования спектакля "Поколение Маугли", договор по 223-ФЗ 1405-22 от 16.08.2022, расчетный лист вознаграждения б/н от 06.06.2023, без НДС</t>
  </si>
  <si>
    <t>Благотворительное пожертвование по Договору пожертвования №1/29-05-23 от 29.05.2023г. НДС не облагается</t>
  </si>
  <si>
    <t xml:space="preserve">Эпик Медиа ООО  </t>
  </si>
  <si>
    <t>09.06.2023</t>
  </si>
  <si>
    <t xml:space="preserve"> Д Николай</t>
  </si>
  <si>
    <t xml:space="preserve"> В ИГОРЬ</t>
  </si>
  <si>
    <t>Благотворительное пожертвование на лечение Анны Ермаковой</t>
  </si>
  <si>
    <t xml:space="preserve">ГУТОРОВ ДМИТРИЙ АЛЕКСАНДРОВИЧ ИП  </t>
  </si>
  <si>
    <t xml:space="preserve"> Ж МАРИЯ</t>
  </si>
  <si>
    <t xml:space="preserve">МАЛОФУШИН ЮРИЙ ПЕТРОВИЧ (ИП)  </t>
  </si>
  <si>
    <t xml:space="preserve">Маркина Марина Валерьевна (ИП)  </t>
  </si>
  <si>
    <t>Благотворительное пожертвование по Договору пожертвования 3/16-08-22 от 16 августа 2022г. за июнь 2023г. НДС не облагается</t>
  </si>
  <si>
    <t xml:space="preserve">Семин Роман Юрьевич ИП  </t>
  </si>
  <si>
    <t>Благотворительное пожертвование на уставные цели Фонда по договору № 1/18-05-23 от 18 мая 2023г., КОСГУ 297, НДС не обл.</t>
  </si>
  <si>
    <t xml:space="preserve">Департамент финансов города Москвы (ГБУК г. Москвы Театр Шалом)  </t>
  </si>
  <si>
    <t>13.06.2023</t>
  </si>
  <si>
    <t xml:space="preserve"> Г КУЗЬМИН</t>
  </si>
  <si>
    <t xml:space="preserve">Думбровский Константин Андреевич ИП  </t>
  </si>
  <si>
    <t xml:space="preserve"> Я ИЛЬЯ</t>
  </si>
  <si>
    <t>Согл.заявл. № 122390012 от 11.06.2023: Благотворительное пожертвование. Без НДС.</t>
  </si>
  <si>
    <t xml:space="preserve">ПРОЕКТ ГОРОХОВСКИЙ 19 ООО  </t>
  </si>
  <si>
    <t>Перечисление денежных средств в рамках Соглашения от 11.08.2015г. за МАЙ 2023г. Без налога (НДС).</t>
  </si>
  <si>
    <t xml:space="preserve"> О Анастасия</t>
  </si>
  <si>
    <t xml:space="preserve"> Б Наталья</t>
  </si>
  <si>
    <t>Перечисление денежных средств в рамках Соглашения от 11.08.2015г. за МАЙ 2023г. Без налога (НДС)</t>
  </si>
  <si>
    <t>Благотворительное пожертвование по договору об осуществлении безвозмездной благотворительной деятельности (пожертвования) № 1/13-06-23 от 13.06.2023г. НДС не облагается.</t>
  </si>
  <si>
    <t>Благотворительное пожертвования за Май 2023 г. от продажи акционного товара: "Сироп с фруктово-ягодным соком "Иммувенок" по договору пожертвования N 2/06-02-20 от 01.06.20г. Без НДС</t>
  </si>
  <si>
    <t xml:space="preserve"> Э </t>
  </si>
  <si>
    <t>Благотворительное пожертвование денежных средств по Договору № 3/13-06-23 об осуществлении безвозмездной благотворительной деятельности (пожертвование) от 13.06.2023 г Сумма 200000-00 Без налога (НДС)</t>
  </si>
  <si>
    <t xml:space="preserve">ООО Континент   </t>
  </si>
  <si>
    <t>14.06.2023</t>
  </si>
  <si>
    <t xml:space="preserve">УРУС-УМНЫЕ ЦИФРОВЫЕ СЕРВИСЫ ООО  </t>
  </si>
  <si>
    <t xml:space="preserve">Зверев Андрей Сергеевич (ИП)  </t>
  </si>
  <si>
    <t xml:space="preserve">ФКУ ИК-10 ГУФСИН РОССИИ ПО СВЕРДЛОВСКОЙ ОБЛАСТИ  </t>
  </si>
  <si>
    <t xml:space="preserve"> Ф Леонид</t>
  </si>
  <si>
    <t xml:space="preserve"> П ЛЮБОВЬ</t>
  </si>
  <si>
    <t>Благотворительный взнос по ДОГОВОР №2/17-10-19 ОБ ОСУЩЕСТВЛЕНИИ БЕЗВОЗМЕЗДНОЙ БЛАГОТВОРИТЕЛЬНОЙ ДЕЯТЕЛЬНОСТИ (ПОЖЕРТВОВАНИЯ) от "17" октября 2019 года сумма  50000-00 руб. Без налога (НДС)</t>
  </si>
  <si>
    <t xml:space="preserve">Поздняков Андрей Валентинович ИП  </t>
  </si>
  <si>
    <t xml:space="preserve"> П Андрей</t>
  </si>
  <si>
    <t>15.06.2023</t>
  </si>
  <si>
    <t xml:space="preserve">ШЕВЫРЕВА ОЛЕСЯ НИКОЛАЕВНА ИП  </t>
  </si>
  <si>
    <t xml:space="preserve">Вотинов Станислав Яковлевич ИП  </t>
  </si>
  <si>
    <t xml:space="preserve">ИВАНОВА СНЕЖАННА НИКОЛАЕВНА ИП  </t>
  </si>
  <si>
    <t xml:space="preserve">ТЕХНОЛОГИЯ ООО  </t>
  </si>
  <si>
    <t xml:space="preserve">ООО "ЖилКом"  </t>
  </si>
  <si>
    <t xml:space="preserve"> М ХАЯЛ</t>
  </si>
  <si>
    <t xml:space="preserve"> Ш АСАФ</t>
  </si>
  <si>
    <t>Пожертвование на осуществление уставной деятельности в рамках договора пожертвования №3/22-12-21 от 22.12.2021 за сентябрь 2022. Сумма 2621-63 Без налога (НДС)</t>
  </si>
  <si>
    <t xml:space="preserve">ООО АКТИВНОЕ ОБУЧЕНИЕ  </t>
  </si>
  <si>
    <t xml:space="preserve">Алгоритм-С ООО  </t>
  </si>
  <si>
    <t>Благотворительное пожертвование по договору пожертвования № 4/12-04-23 от 12.04.2023г. Сумма 25400-00 Без налога (НДС)</t>
  </si>
  <si>
    <t xml:space="preserve">АВТОСПОРТ В БЕЗОПАСНОСТИ ООО  </t>
  </si>
  <si>
    <t>Благотворительное пожертвование по Договору пожертвования №1/09-06-23 от 09.06.2023 г. НДС не облагается.</t>
  </si>
  <si>
    <t>Благотворительное пожертвование по Договору пожертвования №2/12-06-23 от 14 июня 2023.</t>
  </si>
  <si>
    <t>16.06.2023</t>
  </si>
  <si>
    <t xml:space="preserve">Ганиев Никита Юрьевич (ИП)  </t>
  </si>
  <si>
    <t xml:space="preserve">КОЛОМПАР ДАНИЛА ЛАЦИЕВИЧ ИП  </t>
  </si>
  <si>
    <t xml:space="preserve">УФК по Мурманской области (ФКУ ИК-17 УФСИН РОССИИ ПО МУРМАНСКОЙ ОБЛАСТИ)  </t>
  </si>
  <si>
    <t xml:space="preserve">Идиатуллин Рузиль Алмазович ИП  </t>
  </si>
  <si>
    <t xml:space="preserve">АУСКУЛУМ-ФОКС ООО  </t>
  </si>
  <si>
    <t xml:space="preserve">АЛЕХИНА ГАЛИНА АЛЕКСАНДРОВНА (ИП)  </t>
  </si>
  <si>
    <t xml:space="preserve"> Ч Дмитрий</t>
  </si>
  <si>
    <t xml:space="preserve"> Н Самородова</t>
  </si>
  <si>
    <t xml:space="preserve">БИПО ООО  </t>
  </si>
  <si>
    <t xml:space="preserve">Думлер Алексей Евгеньевич ИП  </t>
  </si>
  <si>
    <t xml:space="preserve">АЛДИ ООО  </t>
  </si>
  <si>
    <t xml:space="preserve">ТК КОРМ-СЕРВИС ООО  </t>
  </si>
  <si>
    <t xml:space="preserve">ГЕРАСИМОВ ДМИТРИЙ ВЛАДИМИРОВИЧ ИП  </t>
  </si>
  <si>
    <t xml:space="preserve">ДЕФКОН ООО  </t>
  </si>
  <si>
    <t>19.06.2023</t>
  </si>
  <si>
    <t xml:space="preserve">ПАНИЩЕВ ИВАН СЕРГЕЕВИЧ (ИП)  </t>
  </si>
  <si>
    <t xml:space="preserve">МЯСНЯНКИН НИКИТА НИКОЛАЕВИЧ (ИП)  </t>
  </si>
  <si>
    <t xml:space="preserve">Маяков Максим Сергеевич (ИП)  </t>
  </si>
  <si>
    <t xml:space="preserve">Исаченко Светлана Васильевна (ИП)  </t>
  </si>
  <si>
    <t xml:space="preserve">СМБАТЯН ЗАВЕН РОБЕРТОВИЧ (ИП)  </t>
  </si>
  <si>
    <t xml:space="preserve"> Л МАКСИМ</t>
  </si>
  <si>
    <t xml:space="preserve">БИРЮЛИНА ВАЛЕРИЯ АЛЕКСАНДРОВНА ИП  </t>
  </si>
  <si>
    <t xml:space="preserve"> П МИХАИЛ</t>
  </si>
  <si>
    <t xml:space="preserve"> Н ЕЛЕНА</t>
  </si>
  <si>
    <t xml:space="preserve"> Б Владислав</t>
  </si>
  <si>
    <t xml:space="preserve">ИП Касаткина Елена Олеговна  </t>
  </si>
  <si>
    <t xml:space="preserve">Савостьянов Степан Александрович (ИП)  </t>
  </si>
  <si>
    <t xml:space="preserve">ТРЕТЬЯКОВА АНАСТАСИЯ АНДРЕЕВНА ИП  </t>
  </si>
  <si>
    <t xml:space="preserve">ЯНКО СВЕТЛАНА ВИКТОРОВНА ИП  </t>
  </si>
  <si>
    <t xml:space="preserve">Оплата по договору. </t>
  </si>
  <si>
    <t>Благотворительное пожертвование на лечение Константина Грачева  по Договору пожертвования 1/16-06-23 об осущ. безвозмездной благотворительной деятельности от 16.06.2023г.</t>
  </si>
  <si>
    <t xml:space="preserve"> С ИВАН</t>
  </si>
  <si>
    <t>20.06.2023</t>
  </si>
  <si>
    <t xml:space="preserve">Сорокин Никита Игоревич (ИП)  </t>
  </si>
  <si>
    <t xml:space="preserve">КОНДРАТЬЕВ НИКОЛАЙ ИВАНОВИЧ (ИП)   </t>
  </si>
  <si>
    <t xml:space="preserve">Бушков Даниил Петрович ИП  </t>
  </si>
  <si>
    <t xml:space="preserve">ООО МАТМИНЕРАЛ   </t>
  </si>
  <si>
    <t xml:space="preserve"> Д Анастасия</t>
  </si>
  <si>
    <t xml:space="preserve"> Р ДАРЬЯ</t>
  </si>
  <si>
    <t xml:space="preserve"> А Алина</t>
  </si>
  <si>
    <t xml:space="preserve"> Л Екатерина</t>
  </si>
  <si>
    <t xml:space="preserve"> П ВАЛЕНТИНА</t>
  </si>
  <si>
    <t xml:space="preserve">ТД АЙСБЕРРИ ООО  </t>
  </si>
  <si>
    <t>21.06.2023</t>
  </si>
  <si>
    <t xml:space="preserve">Минаев Евгений Андреевич (ИП)  </t>
  </si>
  <si>
    <t xml:space="preserve">КИТКРАФТ + ООО  </t>
  </si>
  <si>
    <t xml:space="preserve">ИП БУРУСОВ ВЛАДИМИР ДМИТРИЕВИЧ   </t>
  </si>
  <si>
    <t xml:space="preserve">АКАЕ ГРУПП ООО  </t>
  </si>
  <si>
    <t xml:space="preserve">Киндер Лайн ООО  </t>
  </si>
  <si>
    <t>Согл.заявл. № 123673169 от 21.06.2023: Благотворительные пожертвования. Без НДС.</t>
  </si>
  <si>
    <t xml:space="preserve"> С ЕЛЕНА</t>
  </si>
  <si>
    <t xml:space="preserve"> Ю ВАЛЕРИЙ</t>
  </si>
  <si>
    <t>Благотворительное пожертвование "Благотворительный Фонд Константина Хабенского" Сумма 20000-00 Без налога (НДС)</t>
  </si>
  <si>
    <t>Благотворительное пожертвование по Договору пожертвования № 1/14-06-23 от 14 июня 2023 года. Без НДС</t>
  </si>
  <si>
    <t xml:space="preserve">ЭНИКА ФУД РИТЭИЛ ООО  </t>
  </si>
  <si>
    <t xml:space="preserve">ФИРМА СТРОЙСТИЛЬ-А ООО  </t>
  </si>
  <si>
    <t xml:space="preserve">ОРЛАНДИС ООО  </t>
  </si>
  <si>
    <t>22.06.2023</t>
  </si>
  <si>
    <t xml:space="preserve"> М КСЕНИЯ</t>
  </si>
  <si>
    <t xml:space="preserve">ЕКАТСТРОЙ ООО  </t>
  </si>
  <si>
    <t xml:space="preserve">КОРА ООО  </t>
  </si>
  <si>
    <t xml:space="preserve">Юраков Николай Александрович (ИП)  </t>
  </si>
  <si>
    <t xml:space="preserve"> З Дмитрий</t>
  </si>
  <si>
    <t xml:space="preserve">ДАВЛАТОВ РУСТАМ БЕРКИМБАЕВИЧ ИП  </t>
  </si>
  <si>
    <t>Пожертвование на осуществление уставной деятельности в рамках договора пожертвования №3/22-12-21 от 22.12.2021 за апрель 2023. Сумма 21685-95 Без налога (НДС)</t>
  </si>
  <si>
    <t xml:space="preserve"> Б ТАТЬЯНА</t>
  </si>
  <si>
    <t>Благотворительное пожертвование по Договору пожертвования № 2/14-03-23 от 14 марта 2023 года. Без НДС. Взнос по результатам размещения облигаций МЛФТ БО-02 . Сумма 200000-00 Без налога (НДС)</t>
  </si>
  <si>
    <t>23.06.2023</t>
  </si>
  <si>
    <t xml:space="preserve">СУЛЕЙМАНОВ ТИМОФЕЙ ЮРЬЕВИЧ (ИП)  </t>
  </si>
  <si>
    <t xml:space="preserve">Боренштедт Мелисса Никлаусовна (ИП)  </t>
  </si>
  <si>
    <t xml:space="preserve">Ершова Полина Романовна (ИП)  </t>
  </si>
  <si>
    <t xml:space="preserve"> Д КИРИЛЛ</t>
  </si>
  <si>
    <t>Оплата по Договору пожертвования № №3/31-07-18 от 31.07.2018г., отчисление от реализации товара за Май 2023г. Сумма 3080-00 Без налога (НДС)</t>
  </si>
  <si>
    <t>Оплата по Договору пожертвования № 7/31-07-18 от 31.07.2018г., отчисление от реализации товара за Май 2023г. Сумма 3940-00 Без налога (НДС)</t>
  </si>
  <si>
    <t xml:space="preserve">СПЕЦКОМ ООО  </t>
  </si>
  <si>
    <t xml:space="preserve">Шайхет Владимир Эдуардович ИП  </t>
  </si>
  <si>
    <t>Оплата по Договору пожертвования №1/01-06-2021 от 01.06.2021г., отчисление от реализации товара за Май 2023 Сумма 5250-00 Без налога (НДС)</t>
  </si>
  <si>
    <t>Оплата по Договору пожертвования № 1/31-07-18 от 31.07.2018г., отчисление от реализации товара за Май 2023 Сумма 5540-00 Без налога (НДС)</t>
  </si>
  <si>
    <t>Благотворительное пожертвование по Договору пожертвования № 2/23-09-21 от "01"ноября 2021 года за 01-05 2023. Сумма 8300-00 Без налога (НДС)</t>
  </si>
  <si>
    <t xml:space="preserve">Экобытсервис ООО  </t>
  </si>
  <si>
    <t xml:space="preserve">Андреева Ольга Николаевна ИП  </t>
  </si>
  <si>
    <t xml:space="preserve">ИВАЧЕВ АРТЕМ АНАТОЛЬЕВИЧ (ИП)  </t>
  </si>
  <si>
    <t xml:space="preserve">ИННОВАЦИОННЫЕ ДОРОЖНЫЕ ТЕХНОЛОГИИ ООО  </t>
  </si>
  <si>
    <t>Пожертвование в рамках благотворительной программы "Нужна помощь" по договору № 54БПУЦ/17 от 01.04.17 C#143 Сумма 779557-06 Без налога (НДС)</t>
  </si>
  <si>
    <t>26.06.2023</t>
  </si>
  <si>
    <t xml:space="preserve">ФИЛИППОВ ИГОРЬ АЛЕКСАНДРОВИЧ ИП  </t>
  </si>
  <si>
    <t xml:space="preserve">ИНТЕРБРИДЖ КОНСАЛТИНГ ООО  </t>
  </si>
  <si>
    <t xml:space="preserve">ДУБОВСКИЙ НИКИТА ВЛАДИМИРОВИЧ (ИП)  </t>
  </si>
  <si>
    <t xml:space="preserve">УФК по Омской области (ФКУ ИК-6 УФСИН РОССИИ ПО ОМСКОЙ ОБЛАСТИ)  </t>
  </si>
  <si>
    <t xml:space="preserve">СПК ООО  </t>
  </si>
  <si>
    <t xml:space="preserve"> К Наталья</t>
  </si>
  <si>
    <t xml:space="preserve"> Ф Василий</t>
  </si>
  <si>
    <t xml:space="preserve"> Ж АБДУРАХИМ</t>
  </si>
  <si>
    <t xml:space="preserve">Мельников Олег Александрович (ИП)  </t>
  </si>
  <si>
    <t>Оплата по Договору пожертвования Договору № 4/31-07-18 от 31.07.18 отчисление от реализации товара за Май 2023 г. Сумма 2710-00 Без налога (НДС)</t>
  </si>
  <si>
    <t xml:space="preserve"> С АРТАК</t>
  </si>
  <si>
    <t>Благотворительное пожертвование по Договору пожертвования № 5/31-07-18 от 31 июля 2018 года. (Май 2023) Сумма 3060-00 Без налога (НДС)</t>
  </si>
  <si>
    <t xml:space="preserve"> Д Ирина</t>
  </si>
  <si>
    <t>Благотворительное пожертвование по договору пожертвования № 10/01-06-2021 от 01.06.21 (Май 2023г.) Сумма 8180-00 Без налога (НДС)</t>
  </si>
  <si>
    <t xml:space="preserve">Лалаян Марианна Германовна ИП  </t>
  </si>
  <si>
    <t>Благотворительное пожертвование по Договору пожертвования № 1/18-11-20 от 05 августа 2020 года,. за апрель 2023 г.,. НДС не облагается</t>
  </si>
  <si>
    <t>Благотворительное пожертвование по Договору пожертвования № 1/18-11-20 от 05 августа 2020 года,. за май 2023 г.,. НДС не облагается</t>
  </si>
  <si>
    <t xml:space="preserve">РОСТРТИ ООО  </t>
  </si>
  <si>
    <t>27.06.2023</t>
  </si>
  <si>
    <t xml:space="preserve"> М Владислав</t>
  </si>
  <si>
    <t xml:space="preserve">ГОРДЕЕВ АЛЕКСЕЙ ВЛАДИМИРОВИЧ ИП  </t>
  </si>
  <si>
    <t xml:space="preserve">МЕРЗЛИКИН ВАДИМ СЕРГЕЕВИЧ ИП  </t>
  </si>
  <si>
    <t xml:space="preserve">Мазур Валерия Валерьевна (ИП)   </t>
  </si>
  <si>
    <t xml:space="preserve">БИЗНЕС10Х ООО  </t>
  </si>
  <si>
    <t xml:space="preserve">ВОРОНКЕЕВИЧ ЮЛИЯ СЕРГЕЕВНА (ИП)  </t>
  </si>
  <si>
    <t xml:space="preserve">ЕРШОВ СЕРГЕЙ МИХАЙЛОВИЧ (ИП)  </t>
  </si>
  <si>
    <t xml:space="preserve">Калачев Даниил Евгеньевич (ИП)  </t>
  </si>
  <si>
    <t xml:space="preserve">Юркин Александр Михайлович (ИП)   </t>
  </si>
  <si>
    <t xml:space="preserve">Щенев Михаил Сергеевич (ИП)  </t>
  </si>
  <si>
    <t xml:space="preserve"> Х ОЛЕГ</t>
  </si>
  <si>
    <t xml:space="preserve"> О ЭНИС</t>
  </si>
  <si>
    <t xml:space="preserve">ООО "ИНДУСТРИЯ ЖБИ"  </t>
  </si>
  <si>
    <t>28.06.2023</t>
  </si>
  <si>
    <t xml:space="preserve"> А Сергей</t>
  </si>
  <si>
    <t xml:space="preserve"> Ч Олеся</t>
  </si>
  <si>
    <t xml:space="preserve">ШАВРИН ПАВЕЛ АЛЕКСАНДРОВИЧ ИП  </t>
  </si>
  <si>
    <t xml:space="preserve"> С Татьяна</t>
  </si>
  <si>
    <t xml:space="preserve"> Д САМЕР</t>
  </si>
  <si>
    <t xml:space="preserve">ИП Крутоголов Игорь Николаевич  </t>
  </si>
  <si>
    <t xml:space="preserve"> М Наталья</t>
  </si>
  <si>
    <t xml:space="preserve">АКАДЕМ ГОРОДОК ООО  </t>
  </si>
  <si>
    <t>29.06.2023</t>
  </si>
  <si>
    <t xml:space="preserve">БАБАЯН ГАЙК СЛАВИКОВИЧ ИП  </t>
  </si>
  <si>
    <t xml:space="preserve">ТСК ВИСТА ООО  </t>
  </si>
  <si>
    <t xml:space="preserve">КАМЕЛОТСЕРВИС ООО  </t>
  </si>
  <si>
    <t xml:space="preserve"> П Анна</t>
  </si>
  <si>
    <t xml:space="preserve">Полякова Юлия Нуманжановна (ИП)  </t>
  </si>
  <si>
    <t xml:space="preserve">ЗАЙЦЕВ КИРИЛЛ АЛЕКСАНДРОВИЧ ИП  </t>
  </si>
  <si>
    <t xml:space="preserve">МЕЛЬНИКОВ КОНСТАНТИН РОМАНОВИЧ ИП  </t>
  </si>
  <si>
    <t xml:space="preserve">СК ЭДВАНС ООО  </t>
  </si>
  <si>
    <t xml:space="preserve">ЭДВАНС ОК ООО  </t>
  </si>
  <si>
    <t xml:space="preserve"> Ч Наталья</t>
  </si>
  <si>
    <t>Благотворительное пожертвование на лечение Нигоры Холзода</t>
  </si>
  <si>
    <t xml:space="preserve"> А ДМИРТИЙ</t>
  </si>
  <si>
    <t xml:space="preserve">СПЕЦМОНОЛИТСТРОЙ ООО  </t>
  </si>
  <si>
    <t xml:space="preserve"> Б СЕРГЕЙ</t>
  </si>
  <si>
    <t xml:space="preserve">ГРУЗ-ТРАНС ООО  </t>
  </si>
  <si>
    <t>Оплата по договору договор пожертвования 1/11-02-21 от 11.02.2021 () Сумма 95659-00 Без налога (НДС)</t>
  </si>
  <si>
    <t>30.06.2023</t>
  </si>
  <si>
    <t xml:space="preserve">ИВАНОВ АЛЕКСЕЙ АЛЕКСАНДРОВИЧ (ИП)  </t>
  </si>
  <si>
    <t xml:space="preserve">Фатуллаев Джавид Габиб Оглы (ИП)  </t>
  </si>
  <si>
    <t xml:space="preserve">КАЛИНИНСКИЙ ВЛАДИМИР АЛЕКСАНДРОВИЧ (ИП)  </t>
  </si>
  <si>
    <t xml:space="preserve">ПИЧУРОВ АНДРЕЙ СЕРГЕЕВИЧ ИП  </t>
  </si>
  <si>
    <t xml:space="preserve">ШАНИН МАКСИМ ДМИТРИЕВИЧ ИП  </t>
  </si>
  <si>
    <t xml:space="preserve">ФОМИН ВАДИМ НИКОЛАЕВИЧ ИП  </t>
  </si>
  <si>
    <t xml:space="preserve">КУРДЯЕВ ВЛАДИМИР ИЛЬИЧ ИП  </t>
  </si>
  <si>
    <t xml:space="preserve">ГОРБАЧЁВ ВИТАЛИЙ НИКОЛАЕВИЧ ИП  </t>
  </si>
  <si>
    <t xml:space="preserve">Фатуллаев Фарид Габибович (ИП)  </t>
  </si>
  <si>
    <t xml:space="preserve">Кашин Егор Евгеньевич ИП  </t>
  </si>
  <si>
    <t xml:space="preserve">СКОРПИОНШЕЛЛ ООО  </t>
  </si>
  <si>
    <t xml:space="preserve">Фарносова Анастасия Александровна ИП  </t>
  </si>
  <si>
    <t xml:space="preserve">Крючкова Ксения Александровна ИП  </t>
  </si>
  <si>
    <t xml:space="preserve">БАЛТИКА ООО  </t>
  </si>
  <si>
    <t xml:space="preserve">ЗЕБРАСЕРВИС ООО  </t>
  </si>
  <si>
    <t xml:space="preserve">КОНУС ООО  </t>
  </si>
  <si>
    <t xml:space="preserve">ПУХОВСКАЯ НАТАЛЬЯ АЛЕКСАНДРОВНА ИП  </t>
  </si>
  <si>
    <t xml:space="preserve"> Ж ДЕНИС</t>
  </si>
  <si>
    <t xml:space="preserve">ТЕХЗАЩИТА ООО  </t>
  </si>
  <si>
    <t xml:space="preserve">АЛБЕЗ ГРУПП ООО  </t>
  </si>
  <si>
    <t xml:space="preserve">ПИТЕРТРАНС+ ООО  </t>
  </si>
  <si>
    <t xml:space="preserve"> Ш ДАНИЛА</t>
  </si>
  <si>
    <t>Зачисление процентов, начисленных на остаток на счете.</t>
  </si>
  <si>
    <t xml:space="preserve"> З ФЁДОР</t>
  </si>
  <si>
    <t xml:space="preserve">ЮРИДИЧЕСКОЕ БЮРО КОРПУС ЮРИС ООО  </t>
  </si>
  <si>
    <t xml:space="preserve">Панова Татьяна Геннадиевна ИП  </t>
  </si>
  <si>
    <t xml:space="preserve">ООО"МедиТрейд СПБ"  </t>
  </si>
  <si>
    <t xml:space="preserve">ООО ТЯЖПРОМ   </t>
  </si>
  <si>
    <t>Оплата по договору N 1/22-06-23 от 22.06.2023г. НДС не облагается</t>
  </si>
  <si>
    <t xml:space="preserve">АЛВИССТРОЙ ООО  </t>
  </si>
  <si>
    <t xml:space="preserve">КОЛПАКОВ АЛЕКСАНДР АНАТОЛЬЕВИЧ ИП  </t>
  </si>
  <si>
    <t>Отчет о полученных пожертвованиях, перечисленных на расчетный счет в АО "Райффайзенбанк", за ИЮНЬ 2023 г.</t>
  </si>
  <si>
    <t>Андрей</t>
  </si>
  <si>
    <t>Виктория</t>
  </si>
  <si>
    <t>Александр</t>
  </si>
  <si>
    <t>Лев</t>
  </si>
  <si>
    <t>Иванов</t>
  </si>
  <si>
    <t>Наталия</t>
  </si>
  <si>
    <t>Никита</t>
  </si>
  <si>
    <t>И</t>
  </si>
  <si>
    <t>Наталья</t>
  </si>
  <si>
    <t>Егор</t>
  </si>
  <si>
    <t>Светлана</t>
  </si>
  <si>
    <t>наталия</t>
  </si>
  <si>
    <t>Дарья</t>
  </si>
  <si>
    <t>Марат</t>
  </si>
  <si>
    <t>Анастасия</t>
  </si>
  <si>
    <t>Нина</t>
  </si>
  <si>
    <t>Cfgg</t>
  </si>
  <si>
    <t>Sergey</t>
  </si>
  <si>
    <t>Алексей</t>
  </si>
  <si>
    <t>Ольга</t>
  </si>
  <si>
    <t>Елизавета</t>
  </si>
  <si>
    <t>Диана</t>
  </si>
  <si>
    <t>Олег</t>
  </si>
  <si>
    <t>Анна</t>
  </si>
  <si>
    <t>Станислав</t>
  </si>
  <si>
    <t>Альбина</t>
  </si>
  <si>
    <t>Мария</t>
  </si>
  <si>
    <t>Маргарита</t>
  </si>
  <si>
    <t>Ирина</t>
  </si>
  <si>
    <t>Павел</t>
  </si>
  <si>
    <t>Анара</t>
  </si>
  <si>
    <t>Ксения</t>
  </si>
  <si>
    <t>Екатерина</t>
  </si>
  <si>
    <t>Михаил</t>
  </si>
  <si>
    <t>Зулай</t>
  </si>
  <si>
    <t>Марина</t>
  </si>
  <si>
    <t>Елена</t>
  </si>
  <si>
    <t>Максим</t>
  </si>
  <si>
    <t>Дмитрий</t>
  </si>
  <si>
    <t>Илья</t>
  </si>
  <si>
    <t>Дмирий</t>
  </si>
  <si>
    <t>Надежда</t>
  </si>
  <si>
    <t>Юрий</t>
  </si>
  <si>
    <t>А</t>
  </si>
  <si>
    <t>Татьяна</t>
  </si>
  <si>
    <t>Артем</t>
  </si>
  <si>
    <t>Екатеринп</t>
  </si>
  <si>
    <t>Румия</t>
  </si>
  <si>
    <t>Иван</t>
  </si>
  <si>
    <t>Равиль</t>
  </si>
  <si>
    <t>Алена</t>
  </si>
  <si>
    <t>Alexander</t>
  </si>
  <si>
    <t>Антон</t>
  </si>
  <si>
    <t>Лилия</t>
  </si>
  <si>
    <t>Дина</t>
  </si>
  <si>
    <t>Юлия</t>
  </si>
  <si>
    <t>Сергей</t>
  </si>
  <si>
    <t>Maksim</t>
  </si>
  <si>
    <t>Евгения</t>
  </si>
  <si>
    <t>Николай</t>
  </si>
  <si>
    <t>Н</t>
  </si>
  <si>
    <t>Ли</t>
  </si>
  <si>
    <t>Vadim</t>
  </si>
  <si>
    <t>Вячеслав</t>
  </si>
  <si>
    <t>Валерий</t>
  </si>
  <si>
    <t>Александра</t>
  </si>
  <si>
    <t>Оксана</t>
  </si>
  <si>
    <t>Ж</t>
  </si>
  <si>
    <t>Любовь</t>
  </si>
  <si>
    <t xml:space="preserve">Мирослава </t>
  </si>
  <si>
    <t>К</t>
  </si>
  <si>
    <t>Евгений</t>
  </si>
  <si>
    <t>Инга</t>
  </si>
  <si>
    <t>Венера</t>
  </si>
  <si>
    <t>Динар</t>
  </si>
  <si>
    <t>Х</t>
  </si>
  <si>
    <t>Макс</t>
  </si>
  <si>
    <t>K</t>
  </si>
  <si>
    <t>Владимир</t>
  </si>
  <si>
    <t>Людмилa</t>
  </si>
  <si>
    <t>Эмир</t>
  </si>
  <si>
    <t>Смр</t>
  </si>
  <si>
    <t>П</t>
  </si>
  <si>
    <t xml:space="preserve">Яна </t>
  </si>
  <si>
    <t>Yana</t>
  </si>
  <si>
    <t>ra</t>
  </si>
  <si>
    <t xml:space="preserve">Тенгиз </t>
  </si>
  <si>
    <t>В</t>
  </si>
  <si>
    <t>Влад</t>
  </si>
  <si>
    <t>Валентина</t>
  </si>
  <si>
    <t>Степан</t>
  </si>
  <si>
    <t>Andrey</t>
  </si>
  <si>
    <t>Ёвгения</t>
  </si>
  <si>
    <t>Денис</t>
  </si>
  <si>
    <t>Лариса</t>
  </si>
  <si>
    <t>З</t>
  </si>
  <si>
    <t>Зарема</t>
  </si>
  <si>
    <t>Людмила</t>
  </si>
  <si>
    <t xml:space="preserve">Anna </t>
  </si>
  <si>
    <t>Е</t>
  </si>
  <si>
    <t>Ф</t>
  </si>
  <si>
    <t>Рома</t>
  </si>
  <si>
    <t>Даниил</t>
  </si>
  <si>
    <t>Валерия</t>
  </si>
  <si>
    <t>андрей</t>
  </si>
  <si>
    <t>С</t>
  </si>
  <si>
    <t>fff</t>
  </si>
  <si>
    <t>Ш</t>
  </si>
  <si>
    <t>Софья</t>
  </si>
  <si>
    <t>светлана и ольга и анжелика</t>
  </si>
  <si>
    <t>Ишхан</t>
  </si>
  <si>
    <t>Полина</t>
  </si>
  <si>
    <t xml:space="preserve">Георгий </t>
  </si>
  <si>
    <t>Юлиан</t>
  </si>
  <si>
    <t>Б</t>
  </si>
  <si>
    <t>Кирилл</t>
  </si>
  <si>
    <t>Regina</t>
  </si>
  <si>
    <t>ds</t>
  </si>
  <si>
    <t xml:space="preserve">Яхья </t>
  </si>
  <si>
    <t>LTK</t>
  </si>
  <si>
    <t>Роман</t>
  </si>
  <si>
    <t xml:space="preserve">Zachko </t>
  </si>
  <si>
    <t>Андрей и Катя</t>
  </si>
  <si>
    <t xml:space="preserve">Магандай </t>
  </si>
  <si>
    <t>Зарина</t>
  </si>
  <si>
    <t>Владислав</t>
  </si>
  <si>
    <t>Федор</t>
  </si>
  <si>
    <t>михаил</t>
  </si>
  <si>
    <t>Гульнара</t>
  </si>
  <si>
    <t>Kirill</t>
  </si>
  <si>
    <t>Алёна</t>
  </si>
  <si>
    <t xml:space="preserve">anna </t>
  </si>
  <si>
    <t>шнпгр</t>
  </si>
  <si>
    <t>Аппрр</t>
  </si>
  <si>
    <t>денис</t>
  </si>
  <si>
    <t>Феликс</t>
  </si>
  <si>
    <t>Джиа</t>
  </si>
  <si>
    <t>Лидия</t>
  </si>
  <si>
    <t>дмитрий</t>
  </si>
  <si>
    <t>Данил</t>
  </si>
  <si>
    <t>Кристина</t>
  </si>
  <si>
    <t>Виктор</t>
  </si>
  <si>
    <t>Руслан</t>
  </si>
  <si>
    <t>Лейла</t>
  </si>
  <si>
    <t>Эллина</t>
  </si>
  <si>
    <t>Алла</t>
  </si>
  <si>
    <t>Малика</t>
  </si>
  <si>
    <t>Женя</t>
  </si>
  <si>
    <t>Геннадий</t>
  </si>
  <si>
    <t>Глеб</t>
  </si>
  <si>
    <t>Эдуард</t>
  </si>
  <si>
    <t>Анатолий</t>
  </si>
  <si>
    <t>Игорь</t>
  </si>
  <si>
    <t>Г</t>
  </si>
  <si>
    <t>Мехри</t>
  </si>
  <si>
    <t>Таня</t>
  </si>
  <si>
    <t xml:space="preserve">Пётр </t>
  </si>
  <si>
    <t xml:space="preserve">Виолетта </t>
  </si>
  <si>
    <t>Т</t>
  </si>
  <si>
    <t>Олеся</t>
  </si>
  <si>
    <t>Дана</t>
  </si>
  <si>
    <t>М</t>
  </si>
  <si>
    <t>Маким</t>
  </si>
  <si>
    <t>Таврос</t>
  </si>
  <si>
    <t>M</t>
  </si>
  <si>
    <t xml:space="preserve">Ra </t>
  </si>
  <si>
    <t>Магомед</t>
  </si>
  <si>
    <t>Карен</t>
  </si>
  <si>
    <t xml:space="preserve">Margarita </t>
  </si>
  <si>
    <t>S</t>
  </si>
  <si>
    <t xml:space="preserve">Александрэ </t>
  </si>
  <si>
    <t xml:space="preserve">Родион </t>
  </si>
  <si>
    <t>Рузаль</t>
  </si>
  <si>
    <t>Д</t>
  </si>
  <si>
    <t xml:space="preserve"> Виктоия</t>
  </si>
  <si>
    <t xml:space="preserve">Гульнара </t>
  </si>
  <si>
    <t xml:space="preserve">Вcf </t>
  </si>
  <si>
    <t xml:space="preserve">Fgt </t>
  </si>
  <si>
    <t xml:space="preserve">Fgf </t>
  </si>
  <si>
    <t xml:space="preserve">Ddr </t>
  </si>
  <si>
    <t xml:space="preserve">Fgh </t>
  </si>
  <si>
    <t>Ирнина</t>
  </si>
  <si>
    <t xml:space="preserve">Мадина </t>
  </si>
  <si>
    <t>Anton</t>
  </si>
  <si>
    <t>Нурислам</t>
  </si>
  <si>
    <t>Р</t>
  </si>
  <si>
    <t>Ира</t>
  </si>
  <si>
    <t>Карина</t>
  </si>
  <si>
    <t>Арут</t>
  </si>
  <si>
    <t>Вадим</t>
  </si>
  <si>
    <t xml:space="preserve">Давид </t>
  </si>
  <si>
    <t>мария</t>
  </si>
  <si>
    <t xml:space="preserve">Борис </t>
  </si>
  <si>
    <t xml:space="preserve">Равшан </t>
  </si>
  <si>
    <t>Konstantin</t>
  </si>
  <si>
    <t xml:space="preserve">Kseniia </t>
  </si>
  <si>
    <t>G</t>
  </si>
  <si>
    <t>Ефим</t>
  </si>
  <si>
    <t xml:space="preserve">Эльчин </t>
  </si>
  <si>
    <t>Dima</t>
  </si>
  <si>
    <t>Ц</t>
  </si>
  <si>
    <t xml:space="preserve">Кадиева </t>
  </si>
  <si>
    <t xml:space="preserve">ARTIST </t>
  </si>
  <si>
    <t>Стас</t>
  </si>
  <si>
    <t>Галина</t>
  </si>
  <si>
    <t xml:space="preserve">леонид </t>
  </si>
  <si>
    <t xml:space="preserve">Анонимно </t>
  </si>
  <si>
    <t>Виталий</t>
  </si>
  <si>
    <t xml:space="preserve">Отари </t>
  </si>
  <si>
    <t xml:space="preserve">Ленор </t>
  </si>
  <si>
    <t>Рафаэль</t>
  </si>
  <si>
    <t>Инесса</t>
  </si>
  <si>
    <t xml:space="preserve">Диссана </t>
  </si>
  <si>
    <t xml:space="preserve">тамилла </t>
  </si>
  <si>
    <t xml:space="preserve">Равиль </t>
  </si>
  <si>
    <t xml:space="preserve">Elizaveta </t>
  </si>
  <si>
    <t>Саломея</t>
  </si>
  <si>
    <t>Рафис</t>
  </si>
  <si>
    <t xml:space="preserve">МРегина </t>
  </si>
  <si>
    <t>Евдокия</t>
  </si>
  <si>
    <t xml:space="preserve">Артм </t>
  </si>
  <si>
    <t xml:space="preserve">Дм </t>
  </si>
  <si>
    <t xml:space="preserve">Ддд </t>
  </si>
  <si>
    <t>Матвей</t>
  </si>
  <si>
    <t xml:space="preserve">Люция </t>
  </si>
  <si>
    <t xml:space="preserve">Аркадмй </t>
  </si>
  <si>
    <t>Аркадий</t>
  </si>
  <si>
    <t xml:space="preserve">Бесплатная </t>
  </si>
  <si>
    <t>SVETLANA</t>
  </si>
  <si>
    <t xml:space="preserve">эдуард </t>
  </si>
  <si>
    <t xml:space="preserve">Konstantin </t>
  </si>
  <si>
    <t xml:space="preserve">Ерганат </t>
  </si>
  <si>
    <t>Артем и</t>
  </si>
  <si>
    <t xml:space="preserve">Ильназ </t>
  </si>
  <si>
    <t>Инна</t>
  </si>
  <si>
    <t>Рада</t>
  </si>
  <si>
    <t xml:space="preserve">Каледина </t>
  </si>
  <si>
    <t>Вера</t>
  </si>
  <si>
    <t>Alex</t>
  </si>
  <si>
    <t xml:space="preserve">Темерлан </t>
  </si>
  <si>
    <t>Ярослав</t>
  </si>
  <si>
    <t>RA</t>
  </si>
  <si>
    <t xml:space="preserve">Козлов </t>
  </si>
  <si>
    <t>Л</t>
  </si>
  <si>
    <t xml:space="preserve">Алла </t>
  </si>
  <si>
    <t>Aidar</t>
  </si>
  <si>
    <t xml:space="preserve">Сабина </t>
  </si>
  <si>
    <t xml:space="preserve">Natasha </t>
  </si>
  <si>
    <t>анна</t>
  </si>
  <si>
    <t>Тимур и</t>
  </si>
  <si>
    <t xml:space="preserve">Паар </t>
  </si>
  <si>
    <t xml:space="preserve">Reg </t>
  </si>
  <si>
    <t xml:space="preserve">Проо </t>
  </si>
  <si>
    <t xml:space="preserve">Алекскй </t>
  </si>
  <si>
    <t>Пппе</t>
  </si>
  <si>
    <t xml:space="preserve">Диляра </t>
  </si>
  <si>
    <t>Спрп</t>
  </si>
  <si>
    <t xml:space="preserve">Влада </t>
  </si>
  <si>
    <t>Родион</t>
  </si>
  <si>
    <t>Юлиана</t>
  </si>
  <si>
    <t>Семен</t>
  </si>
  <si>
    <t xml:space="preserve">Лина </t>
  </si>
  <si>
    <t xml:space="preserve">Аноним </t>
  </si>
  <si>
    <t xml:space="preserve">Nika </t>
  </si>
  <si>
    <t xml:space="preserve">Rodion </t>
  </si>
  <si>
    <t>валерий</t>
  </si>
  <si>
    <t xml:space="preserve">Мила </t>
  </si>
  <si>
    <t>Василий</t>
  </si>
  <si>
    <t xml:space="preserve">Дэн </t>
  </si>
  <si>
    <t>Анастаси</t>
  </si>
  <si>
    <t xml:space="preserve">Гульшат </t>
  </si>
  <si>
    <t>Я</t>
  </si>
  <si>
    <t xml:space="preserve">Валерий </t>
  </si>
  <si>
    <t>Ульяна</t>
  </si>
  <si>
    <t xml:space="preserve">Дмитртй </t>
  </si>
  <si>
    <t xml:space="preserve">евгений </t>
  </si>
  <si>
    <t xml:space="preserve">Альфия </t>
  </si>
  <si>
    <t>Рузиля</t>
  </si>
  <si>
    <t xml:space="preserve">Самира </t>
  </si>
  <si>
    <t>на самое необходимое для лечения</t>
  </si>
  <si>
    <t xml:space="preserve">Медведева </t>
  </si>
  <si>
    <t>Ю</t>
  </si>
  <si>
    <t xml:space="preserve">Наталь </t>
  </si>
  <si>
    <t xml:space="preserve">Раиса </t>
  </si>
  <si>
    <t xml:space="preserve">Nikolai </t>
  </si>
  <si>
    <t>Ytdytdyt</t>
  </si>
  <si>
    <t xml:space="preserve">Анмен </t>
  </si>
  <si>
    <t>Alexei</t>
  </si>
  <si>
    <t>Н Н</t>
  </si>
  <si>
    <t xml:space="preserve">Миляуша </t>
  </si>
  <si>
    <t>Святослав</t>
  </si>
  <si>
    <t>Савелий</t>
  </si>
  <si>
    <t>Имя</t>
  </si>
  <si>
    <t xml:space="preserve">Арина </t>
  </si>
  <si>
    <t xml:space="preserve">Резеда </t>
  </si>
  <si>
    <t>Ч</t>
  </si>
  <si>
    <t xml:space="preserve">Аня </t>
  </si>
  <si>
    <t xml:space="preserve">Зарина </t>
  </si>
  <si>
    <t>Anna</t>
  </si>
  <si>
    <t>Теймур</t>
  </si>
  <si>
    <t xml:space="preserve">Гамзат </t>
  </si>
  <si>
    <t xml:space="preserve">Vera </t>
  </si>
  <si>
    <t>efre</t>
  </si>
  <si>
    <t xml:space="preserve">Artem </t>
  </si>
  <si>
    <t>Марсель</t>
  </si>
  <si>
    <t xml:space="preserve">Ална </t>
  </si>
  <si>
    <t>Яна</t>
  </si>
  <si>
    <t>IGOR</t>
  </si>
  <si>
    <t xml:space="preserve">ALEKSEI </t>
  </si>
  <si>
    <t xml:space="preserve">Сауле </t>
  </si>
  <si>
    <t xml:space="preserve">Дордже </t>
  </si>
  <si>
    <t>Борис</t>
  </si>
  <si>
    <t xml:space="preserve">Jet and Best Cleaning Kamchatka </t>
  </si>
  <si>
    <t xml:space="preserve">Арсен </t>
  </si>
  <si>
    <t xml:space="preserve">константин </t>
  </si>
  <si>
    <t>Айнур</t>
  </si>
  <si>
    <t>Laysan</t>
  </si>
  <si>
    <t xml:space="preserve">Tolya </t>
  </si>
  <si>
    <t xml:space="preserve">марина </t>
  </si>
  <si>
    <t>Иринп</t>
  </si>
  <si>
    <t xml:space="preserve">салам </t>
  </si>
  <si>
    <t xml:space="preserve">Ядигар </t>
  </si>
  <si>
    <t xml:space="preserve">Крис </t>
  </si>
  <si>
    <t xml:space="preserve">Удьфат </t>
  </si>
  <si>
    <t xml:space="preserve">любовь </t>
  </si>
  <si>
    <t>Олга</t>
  </si>
  <si>
    <t>Петр</t>
  </si>
  <si>
    <t xml:space="preserve">Ивпа </t>
  </si>
  <si>
    <t xml:space="preserve">Вячесдав </t>
  </si>
  <si>
    <t xml:space="preserve">Uy </t>
  </si>
  <si>
    <t xml:space="preserve">It </t>
  </si>
  <si>
    <t xml:space="preserve">Ei </t>
  </si>
  <si>
    <t>Аплан</t>
  </si>
  <si>
    <t xml:space="preserve">Дарина </t>
  </si>
  <si>
    <t>Нонна</t>
  </si>
  <si>
    <t xml:space="preserve"> Илья</t>
  </si>
  <si>
    <t xml:space="preserve">Семе </t>
  </si>
  <si>
    <t xml:space="preserve">Ekaterina </t>
  </si>
  <si>
    <t>Ульфат</t>
  </si>
  <si>
    <t xml:space="preserve">Мван </t>
  </si>
  <si>
    <t xml:space="preserve">Саша </t>
  </si>
  <si>
    <t xml:space="preserve">Шахмар </t>
  </si>
  <si>
    <t xml:space="preserve">Рот </t>
  </si>
  <si>
    <t>V G</t>
  </si>
  <si>
    <t xml:space="preserve">Татьяран </t>
  </si>
  <si>
    <t xml:space="preserve"> Александр </t>
  </si>
  <si>
    <t xml:space="preserve">Инн </t>
  </si>
  <si>
    <t xml:space="preserve">Ферид </t>
  </si>
  <si>
    <t xml:space="preserve">Сафармамед </t>
  </si>
  <si>
    <t xml:space="preserve">Марго </t>
  </si>
  <si>
    <t xml:space="preserve">Нилуфао </t>
  </si>
  <si>
    <t xml:space="preserve">Лиран </t>
  </si>
  <si>
    <t xml:space="preserve">Элла </t>
  </si>
  <si>
    <t xml:space="preserve">Смирнов </t>
  </si>
  <si>
    <t xml:space="preserve"> Сергей</t>
  </si>
  <si>
    <t xml:space="preserve">Имп </t>
  </si>
  <si>
    <t xml:space="preserve">Рушан </t>
  </si>
  <si>
    <t xml:space="preserve">Даниэль </t>
  </si>
  <si>
    <t xml:space="preserve"> ОЛЬГА</t>
  </si>
  <si>
    <t xml:space="preserve">Ренат </t>
  </si>
  <si>
    <t>Эмиль</t>
  </si>
  <si>
    <t>Алиса</t>
  </si>
  <si>
    <t>Elena</t>
  </si>
  <si>
    <t xml:space="preserve">никита </t>
  </si>
  <si>
    <t xml:space="preserve">Айгуль </t>
  </si>
  <si>
    <t xml:space="preserve">Дарьяна </t>
  </si>
  <si>
    <t>Валера</t>
  </si>
  <si>
    <t>Агата</t>
  </si>
  <si>
    <t>Миртагир</t>
  </si>
  <si>
    <t>Шамиль</t>
  </si>
  <si>
    <t xml:space="preserve">Севда </t>
  </si>
  <si>
    <t>Артур</t>
  </si>
  <si>
    <t xml:space="preserve">лилия </t>
  </si>
  <si>
    <t xml:space="preserve">Элеонора </t>
  </si>
  <si>
    <t xml:space="preserve">Нара </t>
  </si>
  <si>
    <t xml:space="preserve">Марианна </t>
  </si>
  <si>
    <t>Арлл</t>
  </si>
  <si>
    <t xml:space="preserve">юрий </t>
  </si>
  <si>
    <t xml:space="preserve">Хайям </t>
  </si>
  <si>
    <t xml:space="preserve">вероника </t>
  </si>
  <si>
    <t xml:space="preserve">Рустам </t>
  </si>
  <si>
    <t xml:space="preserve">Анон </t>
  </si>
  <si>
    <t xml:space="preserve">Алекс </t>
  </si>
  <si>
    <t>Татев</t>
  </si>
  <si>
    <t xml:space="preserve">Ал </t>
  </si>
  <si>
    <t>ильдар</t>
  </si>
  <si>
    <t>Маша</t>
  </si>
  <si>
    <t>Tanya</t>
  </si>
  <si>
    <t>Серёга</t>
  </si>
  <si>
    <t xml:space="preserve">Рафаэль </t>
  </si>
  <si>
    <t>Nikita</t>
  </si>
  <si>
    <t xml:space="preserve">Рэв </t>
  </si>
  <si>
    <t xml:space="preserve">Иыан </t>
  </si>
  <si>
    <t>Saak</t>
  </si>
  <si>
    <t xml:space="preserve">Таня </t>
  </si>
  <si>
    <t>Григорий</t>
  </si>
  <si>
    <t xml:space="preserve">vfv </t>
  </si>
  <si>
    <t xml:space="preserve">Denis </t>
  </si>
  <si>
    <t>Фима</t>
  </si>
  <si>
    <t xml:space="preserve">Рegona </t>
  </si>
  <si>
    <t xml:space="preserve">Жаргал </t>
  </si>
  <si>
    <t>Алефтина</t>
  </si>
  <si>
    <t>Ляпин</t>
  </si>
  <si>
    <t>Vbvvv</t>
  </si>
  <si>
    <t xml:space="preserve">telkovs </t>
  </si>
  <si>
    <t xml:space="preserve">Грант </t>
  </si>
  <si>
    <t xml:space="preserve">Алексий </t>
  </si>
  <si>
    <t xml:space="preserve">Нурзида </t>
  </si>
  <si>
    <t xml:space="preserve">ааа </t>
  </si>
  <si>
    <t xml:space="preserve">VITALIY </t>
  </si>
  <si>
    <t>макс</t>
  </si>
  <si>
    <t>Перизат</t>
  </si>
  <si>
    <t>АРТЕМ</t>
  </si>
  <si>
    <t xml:space="preserve">Степан </t>
  </si>
  <si>
    <t>Маруся</t>
  </si>
  <si>
    <t xml:space="preserve">тат </t>
  </si>
  <si>
    <t xml:space="preserve">Ваня </t>
  </si>
  <si>
    <t>Алина</t>
  </si>
  <si>
    <t>Ангелина</t>
  </si>
  <si>
    <t>Gennady</t>
  </si>
  <si>
    <t xml:space="preserve">Ришат </t>
  </si>
  <si>
    <t xml:space="preserve">Таисия </t>
  </si>
  <si>
    <t>Artem</t>
  </si>
  <si>
    <t>Христина</t>
  </si>
  <si>
    <t>Нелли</t>
  </si>
  <si>
    <t xml:space="preserve">тимофей </t>
  </si>
  <si>
    <t>Daria</t>
  </si>
  <si>
    <t>Эльвира</t>
  </si>
  <si>
    <t xml:space="preserve">Гюльнара </t>
  </si>
  <si>
    <t xml:space="preserve">Арт и поля </t>
  </si>
  <si>
    <t>Валентин</t>
  </si>
  <si>
    <t xml:space="preserve">Амир </t>
  </si>
  <si>
    <t>алексей</t>
  </si>
  <si>
    <t xml:space="preserve">гера </t>
  </si>
  <si>
    <t xml:space="preserve">Olia </t>
  </si>
  <si>
    <t>Лу</t>
  </si>
  <si>
    <t xml:space="preserve">Эльмира </t>
  </si>
  <si>
    <t xml:space="preserve">Хххх </t>
  </si>
  <si>
    <t xml:space="preserve">Лала </t>
  </si>
  <si>
    <t xml:space="preserve">Marina </t>
  </si>
  <si>
    <t>Вероника</t>
  </si>
  <si>
    <t>Тамара</t>
  </si>
  <si>
    <t xml:space="preserve">Вагя </t>
  </si>
  <si>
    <t>Раиса</t>
  </si>
  <si>
    <t xml:space="preserve">Рппп </t>
  </si>
  <si>
    <t xml:space="preserve">Назип </t>
  </si>
  <si>
    <t xml:space="preserve">Айна </t>
  </si>
  <si>
    <t xml:space="preserve">афффффффф </t>
  </si>
  <si>
    <t xml:space="preserve">Аида </t>
  </si>
  <si>
    <t>Тимофей</t>
  </si>
  <si>
    <t xml:space="preserve">Герман </t>
  </si>
  <si>
    <t>Ризида</t>
  </si>
  <si>
    <t xml:space="preserve">камиля </t>
  </si>
  <si>
    <t xml:space="preserve">Regina </t>
  </si>
  <si>
    <t xml:space="preserve">Эдуард </t>
  </si>
  <si>
    <t>Артём</t>
  </si>
  <si>
    <t xml:space="preserve">Дина </t>
  </si>
  <si>
    <t>О</t>
  </si>
  <si>
    <t xml:space="preserve">Anatoly </t>
  </si>
  <si>
    <t>D</t>
  </si>
  <si>
    <t>иван</t>
  </si>
  <si>
    <t>Екатприна</t>
  </si>
  <si>
    <t>Светланаа</t>
  </si>
  <si>
    <t xml:space="preserve">Ильдр </t>
  </si>
  <si>
    <t>Маринп</t>
  </si>
  <si>
    <t xml:space="preserve">владимир </t>
  </si>
  <si>
    <t>Arsen</t>
  </si>
  <si>
    <t xml:space="preserve">Тимофей </t>
  </si>
  <si>
    <t>Жарият</t>
  </si>
  <si>
    <t xml:space="preserve">Адександр </t>
  </si>
  <si>
    <t xml:space="preserve">Viacheslav </t>
  </si>
  <si>
    <t xml:space="preserve">екатерина </t>
  </si>
  <si>
    <t xml:space="preserve">Vasilisa </t>
  </si>
  <si>
    <t>Геворг</t>
  </si>
  <si>
    <t xml:space="preserve">Екатеринп </t>
  </si>
  <si>
    <t xml:space="preserve">Рачик </t>
  </si>
  <si>
    <t xml:space="preserve">вал </t>
  </si>
  <si>
    <t>Ева</t>
  </si>
  <si>
    <t>Эльвина</t>
  </si>
  <si>
    <t>СЕГ</t>
  </si>
  <si>
    <t xml:space="preserve">Ричард </t>
  </si>
  <si>
    <t>Ростислав</t>
  </si>
  <si>
    <t>Теона</t>
  </si>
  <si>
    <t>Линар</t>
  </si>
  <si>
    <t>Аделя</t>
  </si>
  <si>
    <t xml:space="preserve">Айшат </t>
  </si>
  <si>
    <t xml:space="preserve">Жанат </t>
  </si>
  <si>
    <t>N</t>
  </si>
  <si>
    <t xml:space="preserve">Hb </t>
  </si>
  <si>
    <t xml:space="preserve">Ермакова </t>
  </si>
  <si>
    <t xml:space="preserve">ВЛАДИМИР </t>
  </si>
  <si>
    <t>София</t>
  </si>
  <si>
    <t xml:space="preserve">полина </t>
  </si>
  <si>
    <t>Roman</t>
  </si>
  <si>
    <t>Данила</t>
  </si>
  <si>
    <t xml:space="preserve">Лаовлв </t>
  </si>
  <si>
    <t xml:space="preserve">Андроид </t>
  </si>
  <si>
    <t xml:space="preserve">Анастаси </t>
  </si>
  <si>
    <t xml:space="preserve">Гоголь </t>
  </si>
  <si>
    <t xml:space="preserve">Ре </t>
  </si>
  <si>
    <t xml:space="preserve">станислав </t>
  </si>
  <si>
    <t>Еkaterina</t>
  </si>
  <si>
    <t>V</t>
  </si>
  <si>
    <t>Грачева</t>
  </si>
  <si>
    <t xml:space="preserve">Вацлав </t>
  </si>
  <si>
    <t xml:space="preserve">Ильсур </t>
  </si>
  <si>
    <t>Кантата</t>
  </si>
  <si>
    <t xml:space="preserve">александр </t>
  </si>
  <si>
    <t xml:space="preserve">Радик </t>
  </si>
  <si>
    <t xml:space="preserve">Ильнара </t>
  </si>
  <si>
    <t>Диляра</t>
  </si>
  <si>
    <t xml:space="preserve">Дианп </t>
  </si>
  <si>
    <t xml:space="preserve">Рег </t>
  </si>
  <si>
    <t>Булат</t>
  </si>
  <si>
    <t xml:space="preserve">геннадий </t>
  </si>
  <si>
    <t>Рустам</t>
  </si>
  <si>
    <t xml:space="preserve">Хамидя </t>
  </si>
  <si>
    <t xml:space="preserve">Аделия </t>
  </si>
  <si>
    <t xml:space="preserve">Серге </t>
  </si>
  <si>
    <t xml:space="preserve">Спол </t>
  </si>
  <si>
    <t xml:space="preserve">Dfhj </t>
  </si>
  <si>
    <t xml:space="preserve">Гюнель </t>
  </si>
  <si>
    <t>Дамир</t>
  </si>
  <si>
    <t xml:space="preserve">Алсу </t>
  </si>
  <si>
    <t>ILONA</t>
  </si>
  <si>
    <t>Alexandr</t>
  </si>
  <si>
    <t>Sveta</t>
  </si>
  <si>
    <t>Дееис</t>
  </si>
  <si>
    <t xml:space="preserve">Сафины </t>
  </si>
  <si>
    <t>Aleksandra</t>
  </si>
  <si>
    <t>Зинаида</t>
  </si>
  <si>
    <t>Andrei</t>
  </si>
  <si>
    <t xml:space="preserve">Anastasia </t>
  </si>
  <si>
    <t xml:space="preserve">Ахмад </t>
  </si>
  <si>
    <t xml:space="preserve">Мкртич </t>
  </si>
  <si>
    <t>Sam</t>
  </si>
  <si>
    <t xml:space="preserve">Катя </t>
  </si>
  <si>
    <t xml:space="preserve">мадина </t>
  </si>
  <si>
    <t>Андре</t>
  </si>
  <si>
    <t>Виолетта</t>
  </si>
  <si>
    <t xml:space="preserve">Данила </t>
  </si>
  <si>
    <t>Yvcytvytuv</t>
  </si>
  <si>
    <t>Константи</t>
  </si>
  <si>
    <t>OLEG</t>
  </si>
  <si>
    <t xml:space="preserve">Pass </t>
  </si>
  <si>
    <t xml:space="preserve">Кира </t>
  </si>
  <si>
    <t xml:space="preserve">Сона </t>
  </si>
  <si>
    <t xml:space="preserve">СергеЙ </t>
  </si>
  <si>
    <t>СергеСергеЙ</t>
  </si>
  <si>
    <t xml:space="preserve">Аза </t>
  </si>
  <si>
    <t>Отчет о пожертвованиях, перечисленных через платёжную систему CloudPayments, за ИЮНЬ 2023 г.</t>
  </si>
  <si>
    <t>5140</t>
  </si>
  <si>
    <t>9966</t>
  </si>
  <si>
    <t>4528</t>
  </si>
  <si>
    <t>2819</t>
  </si>
  <si>
    <t>5442</t>
  </si>
  <si>
    <t>2154</t>
  </si>
  <si>
    <t>9817</t>
  </si>
  <si>
    <t>5012</t>
  </si>
  <si>
    <t>2905</t>
  </si>
  <si>
    <t>9688</t>
  </si>
  <si>
    <t>3187</t>
  </si>
  <si>
    <t>7017</t>
  </si>
  <si>
    <t>2172</t>
  </si>
  <si>
    <t>1381</t>
  </si>
  <si>
    <t>3230</t>
  </si>
  <si>
    <t>3384</t>
  </si>
  <si>
    <t>2072</t>
  </si>
  <si>
    <t>6744</t>
  </si>
  <si>
    <t>5504</t>
  </si>
  <si>
    <t>5077</t>
  </si>
  <si>
    <t>6163</t>
  </si>
  <si>
    <t>1590</t>
  </si>
  <si>
    <t>1372</t>
  </si>
  <si>
    <t>1316</t>
  </si>
  <si>
    <t>8157</t>
  </si>
  <si>
    <t>2369</t>
  </si>
  <si>
    <t>7994</t>
  </si>
  <si>
    <t>5382</t>
  </si>
  <si>
    <t>4638</t>
  </si>
  <si>
    <t>0708</t>
  </si>
  <si>
    <t>4300</t>
  </si>
  <si>
    <t>4047</t>
  </si>
  <si>
    <t>9552</t>
  </si>
  <si>
    <t>9830</t>
  </si>
  <si>
    <t>9529</t>
  </si>
  <si>
    <t>0180</t>
  </si>
  <si>
    <t>8018</t>
  </si>
  <si>
    <t>8510</t>
  </si>
  <si>
    <t>2874</t>
  </si>
  <si>
    <t>2435</t>
  </si>
  <si>
    <t>2063</t>
  </si>
  <si>
    <t>8622</t>
  </si>
  <si>
    <t>6858</t>
  </si>
  <si>
    <t>7207</t>
  </si>
  <si>
    <t>1765</t>
  </si>
  <si>
    <t>4466</t>
  </si>
  <si>
    <t>6010</t>
  </si>
  <si>
    <t>2723</t>
  </si>
  <si>
    <t>9159</t>
  </si>
  <si>
    <t>9339</t>
  </si>
  <si>
    <t>3723</t>
  </si>
  <si>
    <t>9924</t>
  </si>
  <si>
    <t>6292</t>
  </si>
  <si>
    <t>4515</t>
  </si>
  <si>
    <t>9743</t>
  </si>
  <si>
    <t>6951</t>
  </si>
  <si>
    <t>2680</t>
  </si>
  <si>
    <t>5373</t>
  </si>
  <si>
    <t>6721</t>
  </si>
  <si>
    <t>5083</t>
  </si>
  <si>
    <t>4744</t>
  </si>
  <si>
    <t>6134</t>
  </si>
  <si>
    <t>4560</t>
  </si>
  <si>
    <t>9083</t>
  </si>
  <si>
    <t>3510</t>
  </si>
  <si>
    <t>9902</t>
  </si>
  <si>
    <t>7842</t>
  </si>
  <si>
    <t>4936</t>
  </si>
  <si>
    <t>2376</t>
  </si>
  <si>
    <t>9831</t>
  </si>
  <si>
    <t>3869</t>
  </si>
  <si>
    <t>5337</t>
  </si>
  <si>
    <t>7822</t>
  </si>
  <si>
    <t>8557</t>
  </si>
  <si>
    <t>0170</t>
  </si>
  <si>
    <t>8452</t>
  </si>
  <si>
    <t>8920</t>
  </si>
  <si>
    <t>8761</t>
  </si>
  <si>
    <t>4103</t>
  </si>
  <si>
    <t>9576</t>
  </si>
  <si>
    <t>4864</t>
  </si>
  <si>
    <t>9376</t>
  </si>
  <si>
    <t>3156</t>
  </si>
  <si>
    <t>4692</t>
  </si>
  <si>
    <t>7578</t>
  </si>
  <si>
    <t>1282</t>
  </si>
  <si>
    <t>9879</t>
  </si>
  <si>
    <t>2046</t>
  </si>
  <si>
    <t>0950</t>
  </si>
  <si>
    <t>2662</t>
  </si>
  <si>
    <t>6312</t>
  </si>
  <si>
    <t>1654</t>
  </si>
  <si>
    <t>8560</t>
  </si>
  <si>
    <t>0620</t>
  </si>
  <si>
    <t>9815</t>
  </si>
  <si>
    <t>9606</t>
  </si>
  <si>
    <t>2538</t>
  </si>
  <si>
    <t>4248</t>
  </si>
  <si>
    <t>8090</t>
  </si>
  <si>
    <t>1339</t>
  </si>
  <si>
    <t>6350</t>
  </si>
  <si>
    <t>4559</t>
  </si>
  <si>
    <t>7964</t>
  </si>
  <si>
    <t>1520</t>
  </si>
  <si>
    <t>1071</t>
  </si>
  <si>
    <t>4073</t>
  </si>
  <si>
    <t>2462</t>
  </si>
  <si>
    <t>5041</t>
  </si>
  <si>
    <t>4987</t>
  </si>
  <si>
    <t>5225</t>
  </si>
  <si>
    <t>7758</t>
  </si>
  <si>
    <t>6125</t>
  </si>
  <si>
    <t>3028</t>
  </si>
  <si>
    <t>3054</t>
  </si>
  <si>
    <t>1325</t>
  </si>
  <si>
    <t>4991</t>
  </si>
  <si>
    <t>4446</t>
  </si>
  <si>
    <t>7687</t>
  </si>
  <si>
    <t>5105</t>
  </si>
  <si>
    <t>9213</t>
  </si>
  <si>
    <t>6992</t>
  </si>
  <si>
    <t>1541</t>
  </si>
  <si>
    <t>2414</t>
  </si>
  <si>
    <t>0977</t>
  </si>
  <si>
    <t>6320</t>
  </si>
  <si>
    <t>1817</t>
  </si>
  <si>
    <t>7625</t>
  </si>
  <si>
    <t>1811</t>
  </si>
  <si>
    <t>7320</t>
  </si>
  <si>
    <t>9512</t>
  </si>
  <si>
    <t>6875</t>
  </si>
  <si>
    <t>8334</t>
  </si>
  <si>
    <t>3967</t>
  </si>
  <si>
    <t>6481</t>
  </si>
  <si>
    <t>5441</t>
  </si>
  <si>
    <t>0450</t>
  </si>
  <si>
    <t>7701</t>
  </si>
  <si>
    <t>2004</t>
  </si>
  <si>
    <t>9302</t>
  </si>
  <si>
    <t>9818</t>
  </si>
  <si>
    <t>9142</t>
  </si>
  <si>
    <t>9422</t>
  </si>
  <si>
    <t>1563</t>
  </si>
  <si>
    <t>7470</t>
  </si>
  <si>
    <t>5635</t>
  </si>
  <si>
    <t>0037</t>
  </si>
  <si>
    <t>2251</t>
  </si>
  <si>
    <t>2951</t>
  </si>
  <si>
    <t>4624</t>
  </si>
  <si>
    <t>4399</t>
  </si>
  <si>
    <t>2997</t>
  </si>
  <si>
    <t>1331</t>
  </si>
  <si>
    <t>2561</t>
  </si>
  <si>
    <t>8087</t>
  </si>
  <si>
    <t>3973</t>
  </si>
  <si>
    <t>3660</t>
  </si>
  <si>
    <t>9046</t>
  </si>
  <si>
    <t>7258</t>
  </si>
  <si>
    <t>1569</t>
  </si>
  <si>
    <t>7762</t>
  </si>
  <si>
    <t>2795</t>
  </si>
  <si>
    <t>2437</t>
  </si>
  <si>
    <t>8208</t>
  </si>
  <si>
    <t>5473</t>
  </si>
  <si>
    <t>6887</t>
  </si>
  <si>
    <t>7331</t>
  </si>
  <si>
    <t>1882</t>
  </si>
  <si>
    <t>5740</t>
  </si>
  <si>
    <t>2237</t>
  </si>
  <si>
    <t>6352</t>
  </si>
  <si>
    <t>9589</t>
  </si>
  <si>
    <t>7827</t>
  </si>
  <si>
    <t>0734</t>
  </si>
  <si>
    <t>2098</t>
  </si>
  <si>
    <t>6201</t>
  </si>
  <si>
    <t>7245</t>
  </si>
  <si>
    <t>5089</t>
  </si>
  <si>
    <t>6804</t>
  </si>
  <si>
    <t>7021</t>
  </si>
  <si>
    <t>7394</t>
  </si>
  <si>
    <t>7161</t>
  </si>
  <si>
    <t>5453</t>
  </si>
  <si>
    <t>2323</t>
  </si>
  <si>
    <t>8986</t>
  </si>
  <si>
    <t>8054</t>
  </si>
  <si>
    <t>8365</t>
  </si>
  <si>
    <t>0287</t>
  </si>
  <si>
    <t>8867</t>
  </si>
  <si>
    <t>3567</t>
  </si>
  <si>
    <t>6479</t>
  </si>
  <si>
    <t>6573</t>
  </si>
  <si>
    <t>0537</t>
  </si>
  <si>
    <t>4557</t>
  </si>
  <si>
    <t>3563</t>
  </si>
  <si>
    <t>2029</t>
  </si>
  <si>
    <t>0083</t>
  </si>
  <si>
    <t>2222</t>
  </si>
  <si>
    <t>5983</t>
  </si>
  <si>
    <t>4084</t>
  </si>
  <si>
    <t>9541</t>
  </si>
  <si>
    <t>0496</t>
  </si>
  <si>
    <t>7410</t>
  </si>
  <si>
    <t>5699</t>
  </si>
  <si>
    <t>2620</t>
  </si>
  <si>
    <t>1150</t>
  </si>
  <si>
    <t>7817</t>
  </si>
  <si>
    <t>9618</t>
  </si>
  <si>
    <t>7152</t>
  </si>
  <si>
    <t>9139</t>
  </si>
  <si>
    <t>1997</t>
  </si>
  <si>
    <t>0440</t>
  </si>
  <si>
    <t>9515</t>
  </si>
  <si>
    <t>8091</t>
  </si>
  <si>
    <t>7536</t>
  </si>
  <si>
    <t>2423</t>
  </si>
  <si>
    <t>2752</t>
  </si>
  <si>
    <t>2182</t>
  </si>
  <si>
    <t>7882</t>
  </si>
  <si>
    <t>9180</t>
  </si>
  <si>
    <t>8118</t>
  </si>
  <si>
    <t>7054</t>
  </si>
  <si>
    <t>1131</t>
  </si>
  <si>
    <t>6434</t>
  </si>
  <si>
    <t>9354</t>
  </si>
  <si>
    <t>7317</t>
  </si>
  <si>
    <t>3168</t>
  </si>
  <si>
    <t>7927</t>
  </si>
  <si>
    <t>9338</t>
  </si>
  <si>
    <t>7810</t>
  </si>
  <si>
    <t>3035</t>
  </si>
  <si>
    <t>5822</t>
  </si>
  <si>
    <t>2379</t>
  </si>
  <si>
    <t>2005</t>
  </si>
  <si>
    <t>0994</t>
  </si>
  <si>
    <t>0263</t>
  </si>
  <si>
    <t>1702</t>
  </si>
  <si>
    <t>9747</t>
  </si>
  <si>
    <t>9783</t>
  </si>
  <si>
    <t>3498</t>
  </si>
  <si>
    <t>6615</t>
  </si>
  <si>
    <t>3661</t>
  </si>
  <si>
    <t>2208</t>
  </si>
  <si>
    <t>9692</t>
  </si>
  <si>
    <t>4566</t>
  </si>
  <si>
    <t>4270</t>
  </si>
  <si>
    <t>0427</t>
  </si>
  <si>
    <t>6400</t>
  </si>
  <si>
    <t>5788</t>
  </si>
  <si>
    <t>7104</t>
  </si>
  <si>
    <t>6664</t>
  </si>
  <si>
    <t>9772</t>
  </si>
  <si>
    <t>3133</t>
  </si>
  <si>
    <t>5568</t>
  </si>
  <si>
    <t>4417</t>
  </si>
  <si>
    <t>9173</t>
  </si>
  <si>
    <t>8399</t>
  </si>
  <si>
    <t>9893</t>
  </si>
  <si>
    <t>9197</t>
  </si>
  <si>
    <t>7657</t>
  </si>
  <si>
    <t>7006</t>
  </si>
  <si>
    <t>4237</t>
  </si>
  <si>
    <t>7175</t>
  </si>
  <si>
    <t>4053</t>
  </si>
  <si>
    <t>6347</t>
  </si>
  <si>
    <t>8925</t>
  </si>
  <si>
    <t>4841</t>
  </si>
  <si>
    <t>7567</t>
  </si>
  <si>
    <t>7809</t>
  </si>
  <si>
    <t>8854</t>
  </si>
  <si>
    <t>6364</t>
  </si>
  <si>
    <t>3233</t>
  </si>
  <si>
    <t>0936</t>
  </si>
  <si>
    <t>2835</t>
  </si>
  <si>
    <t>4782</t>
  </si>
  <si>
    <t>3169</t>
  </si>
  <si>
    <t>7873</t>
  </si>
  <si>
    <t>6985</t>
  </si>
  <si>
    <t>3521</t>
  </si>
  <si>
    <t>7167</t>
  </si>
  <si>
    <t>3757</t>
  </si>
  <si>
    <t>5875</t>
  </si>
  <si>
    <t>Отчет о полученных пожертвованиях (платежи по СБП - QR-код), перечисленных на расчетный счет в АО "Райффайзенбанк", за ИЮНЬ 2023 г.</t>
  </si>
  <si>
    <t xml:space="preserve"> Поступления в долларах</t>
  </si>
  <si>
    <t>Сумма в валюте</t>
  </si>
  <si>
    <t>Курс</t>
  </si>
  <si>
    <t>Сумма в рублях</t>
  </si>
  <si>
    <t>T GALINA</t>
  </si>
  <si>
    <t>Итого</t>
  </si>
  <si>
    <t xml:space="preserve"> G IRINA</t>
  </si>
  <si>
    <t>Отчет о полученных пожертвованиях, перечисленных на транзитный валютный счет в АО "Райффайзенбанк", за ИЮНЬ 2023 г.</t>
  </si>
  <si>
    <t>ООО "ЛАВР И КОМПАНИЯ"</t>
  </si>
  <si>
    <t>М.И.</t>
  </si>
  <si>
    <t>ИП Колоскова Юлия Алексеевна</t>
  </si>
  <si>
    <t>ИП Гусева Ольга Владимировна</t>
  </si>
  <si>
    <t>4153</t>
  </si>
  <si>
    <t>7653</t>
  </si>
  <si>
    <t>6714</t>
  </si>
  <si>
    <t>5917</t>
  </si>
  <si>
    <t>5345</t>
  </si>
  <si>
    <t>2811</t>
  </si>
  <si>
    <t>1081</t>
  </si>
  <si>
    <t>5493</t>
  </si>
  <si>
    <t>4804</t>
  </si>
  <si>
    <t>0117</t>
  </si>
  <si>
    <t>2339</t>
  </si>
  <si>
    <t>0634</t>
  </si>
  <si>
    <t>9634</t>
  </si>
  <si>
    <t>0692</t>
  </si>
  <si>
    <t>9891</t>
  </si>
  <si>
    <t>1577</t>
  </si>
  <si>
    <t>1888</t>
  </si>
  <si>
    <t>8472</t>
  </si>
  <si>
    <t>3767</t>
  </si>
  <si>
    <t>1129</t>
  </si>
  <si>
    <t>5559</t>
  </si>
  <si>
    <t>ООО"НТИ"</t>
  </si>
  <si>
    <t>ИП МИСЮРИН НИКИТА ВАСИЛЬЕВИЧ</t>
  </si>
  <si>
    <t>ИП ВОЛКИВСКОЙ СЕРГЕЙ ЕВСЕВЬЕВИЧ</t>
  </si>
  <si>
    <t>ООО "Стив и Ко"</t>
  </si>
  <si>
    <t>ИП Калентьев Владислав Сергеевич</t>
  </si>
  <si>
    <t>ООО "Топснаб"</t>
  </si>
  <si>
    <t>3151</t>
  </si>
  <si>
    <t>6016</t>
  </si>
  <si>
    <t>6862</t>
  </si>
  <si>
    <t>7266</t>
  </si>
  <si>
    <t>4431</t>
  </si>
  <si>
    <t>1586</t>
  </si>
  <si>
    <t>0424</t>
  </si>
  <si>
    <t>7399</t>
  </si>
  <si>
    <t>2127</t>
  </si>
  <si>
    <t>2582</t>
  </si>
  <si>
    <t>9315</t>
  </si>
  <si>
    <t>4457</t>
  </si>
  <si>
    <t>2564</t>
  </si>
  <si>
    <t>1865</t>
  </si>
  <si>
    <t>1104</t>
  </si>
  <si>
    <t>2713</t>
  </si>
  <si>
    <t>0716</t>
  </si>
  <si>
    <t>5669</t>
  </si>
  <si>
    <t>2064</t>
  </si>
  <si>
    <t>6385</t>
  </si>
  <si>
    <t>1728</t>
  </si>
  <si>
    <t>6153</t>
  </si>
  <si>
    <t>6024</t>
  </si>
  <si>
    <t>4953</t>
  </si>
  <si>
    <t>3165</t>
  </si>
  <si>
    <t>5436</t>
  </si>
  <si>
    <t>4315</t>
  </si>
  <si>
    <t>2879</t>
  </si>
  <si>
    <t>9246</t>
  </si>
  <si>
    <t>ИП Лебедева Лариса Витальевна</t>
  </si>
  <si>
    <t>ИП Никифоров Сергей Дмитриевич</t>
  </si>
  <si>
    <t>ООО "ИМПЕРИЯ"</t>
  </si>
  <si>
    <t>8013</t>
  </si>
  <si>
    <t>3651</t>
  </si>
  <si>
    <t>8096</t>
  </si>
  <si>
    <t>6687</t>
  </si>
  <si>
    <t>ИП Крюковский Петр Юрьевич</t>
  </si>
  <si>
    <t>ИП Нурдинов Турсунбой Кочкорбаевич</t>
  </si>
  <si>
    <t>ИП Надеина Лариса Юрьевна</t>
  </si>
  <si>
    <t>ИП ЩЕГЛОВА ОЛЬГА АНДРЕЕВНА</t>
  </si>
  <si>
    <t>ИП Лысякова Марина Александровна</t>
  </si>
  <si>
    <t>ИП Романенко Екатерина Эдуардовна</t>
  </si>
  <si>
    <t>ИП Чечулин Алексей Викторович</t>
  </si>
  <si>
    <t>ИП ЖУКОВА ТАТЬЯНА ВАЛЕРЬЕВНА</t>
  </si>
  <si>
    <t>ИП Титов Геннадий Дмитриевич</t>
  </si>
  <si>
    <t>ООО "ЗКР"</t>
  </si>
  <si>
    <t>0881</t>
  </si>
  <si>
    <t>6568</t>
  </si>
  <si>
    <t>4887</t>
  </si>
  <si>
    <t>ИП Гатауллин Денис Наилевич</t>
  </si>
  <si>
    <t>ООО "МАГНИЙ"</t>
  </si>
  <si>
    <t>ООО "КОМПАНИЯ МИТФУДС"</t>
  </si>
  <si>
    <t>ИП МЕДВЕДЕВА НАТАЛИЯ ВАЛЕРЬЕВНА</t>
  </si>
  <si>
    <t>ИП Завьялова Светлана Олеговна</t>
  </si>
  <si>
    <t>ИП Лавриченко Илья Алексеевич</t>
  </si>
  <si>
    <t>ИП Гильманова Гулия Радифовна</t>
  </si>
  <si>
    <t>1953</t>
  </si>
  <si>
    <t>1963</t>
  </si>
  <si>
    <t>5271</t>
  </si>
  <si>
    <t>3634</t>
  </si>
  <si>
    <t>6040</t>
  </si>
  <si>
    <t>6390</t>
  </si>
  <si>
    <t>6321</t>
  </si>
  <si>
    <t>7824</t>
  </si>
  <si>
    <t>2159</t>
  </si>
  <si>
    <t>ИП БОЙКО ЮРИЙ ВЛАДИМИРОВИЧ</t>
  </si>
  <si>
    <t>8053</t>
  </si>
  <si>
    <t>3655</t>
  </si>
  <si>
    <t>5467</t>
  </si>
  <si>
    <t>5498</t>
  </si>
  <si>
    <t>311</t>
  </si>
  <si>
    <t>ИП БАЗАЛЕЙ ИРИНА ВИКТОРОВНА</t>
  </si>
  <si>
    <t>ИП ФЕДОТОВ АЛЕКСАНДР АЛЕКСАНДРОВИЧ</t>
  </si>
  <si>
    <t>ООО "АЛИВО"</t>
  </si>
  <si>
    <t>ИП ЯШКИН ЕВГЕНИЙ ЮРЬЕВИЧ</t>
  </si>
  <si>
    <t>ООО "ХИМЕРА"</t>
  </si>
  <si>
    <t>АССОЦИАЦИЯ НЕКОММЕРЧЕСКИХ ОРГАНИЗАЦИЙ "МОСКОВСКИЙ УЧЕБНЫЙ ЦЕНТР ЕЭС"</t>
  </si>
  <si>
    <t>0633</t>
  </si>
  <si>
    <t>1116</t>
  </si>
  <si>
    <t>2721</t>
  </si>
  <si>
    <t>8718</t>
  </si>
  <si>
    <t>3358</t>
  </si>
  <si>
    <t>8373</t>
  </si>
  <si>
    <t>1471</t>
  </si>
  <si>
    <t>4091</t>
  </si>
  <si>
    <t>0414</t>
  </si>
  <si>
    <t>5852</t>
  </si>
  <si>
    <t>5078</t>
  </si>
  <si>
    <t>0226</t>
  </si>
  <si>
    <t>9865</t>
  </si>
  <si>
    <t>4364</t>
  </si>
  <si>
    <t>6999</t>
  </si>
  <si>
    <t>2808</t>
  </si>
  <si>
    <t>1899</t>
  </si>
  <si>
    <t>6072</t>
  </si>
  <si>
    <t>6468</t>
  </si>
  <si>
    <t>6965</t>
  </si>
  <si>
    <t>7025</t>
  </si>
  <si>
    <t>3478</t>
  </si>
  <si>
    <t>6681</t>
  </si>
  <si>
    <t>6418</t>
  </si>
  <si>
    <t>0822</t>
  </si>
  <si>
    <t>1896</t>
  </si>
  <si>
    <t>7145</t>
  </si>
  <si>
    <t>9601</t>
  </si>
  <si>
    <t>1467</t>
  </si>
  <si>
    <t>6206</t>
  </si>
  <si>
    <t>4426</t>
  </si>
  <si>
    <t>5492</t>
  </si>
  <si>
    <t>1340</t>
  </si>
  <si>
    <t>3144</t>
  </si>
  <si>
    <t>5850</t>
  </si>
  <si>
    <t>9126</t>
  </si>
  <si>
    <t>8297</t>
  </si>
  <si>
    <t>ИП ВАХИТОВ БУЛАТ ГАЗИНУРОВИЧ</t>
  </si>
  <si>
    <t>ИП ЛЕДОВСКАЯ ЕЛЕНА АНАТОЛЬЕВНА</t>
  </si>
  <si>
    <t>ИП Ионова Виктория Николаевна</t>
  </si>
  <si>
    <t>ИП МУЛЯВА ДЕНИС ГРИГОРЬЕВИЧ</t>
  </si>
  <si>
    <t>ООО "ЦСТ"</t>
  </si>
  <si>
    <t>ООО "СТАР"</t>
  </si>
  <si>
    <t>ООО "М-ТЕХНО"</t>
  </si>
  <si>
    <t>ИП Чумак Кирилл Александрович</t>
  </si>
  <si>
    <t>2355</t>
  </si>
  <si>
    <t>3218</t>
  </si>
  <si>
    <t>1876</t>
  </si>
  <si>
    <t>6107</t>
  </si>
  <si>
    <t>ИП Аракелян Левон Аркадиевич</t>
  </si>
  <si>
    <t>ИП Норов Джахонгир Вайдуллоевич</t>
  </si>
  <si>
    <t>ООО "Кристи"</t>
  </si>
  <si>
    <t>ИП Ярошенко Владимир Федорович</t>
  </si>
  <si>
    <t>ИП Яндиева Аза Башировна</t>
  </si>
  <si>
    <t>ИП Фоменко Наргиза Рахимовна</t>
  </si>
  <si>
    <t>ИП Родионовская Надежда Александровна</t>
  </si>
  <si>
    <t>2989</t>
  </si>
  <si>
    <t>7680</t>
  </si>
  <si>
    <t>4980</t>
  </si>
  <si>
    <t>2003</t>
  </si>
  <si>
    <t>9829</t>
  </si>
  <si>
    <t>7993</t>
  </si>
  <si>
    <t>1673</t>
  </si>
  <si>
    <t>1612</t>
  </si>
  <si>
    <t>0128</t>
  </si>
  <si>
    <t>ИП Мендель Виктор Валентинович</t>
  </si>
  <si>
    <t>ИП Климов Юрий Владимирович</t>
  </si>
  <si>
    <t>1523</t>
  </si>
  <si>
    <t>723</t>
  </si>
  <si>
    <t>0035</t>
  </si>
  <si>
    <t>3889</t>
  </si>
  <si>
    <t>4136</t>
  </si>
  <si>
    <t>3417</t>
  </si>
  <si>
    <t>6133</t>
  </si>
  <si>
    <t>5000</t>
  </si>
  <si>
    <t>6204</t>
  </si>
  <si>
    <t>4519</t>
  </si>
  <si>
    <t>7014</t>
  </si>
  <si>
    <t>9749</t>
  </si>
  <si>
    <t>6482</t>
  </si>
  <si>
    <t>7279</t>
  </si>
  <si>
    <t>2136</t>
  </si>
  <si>
    <t>1703</t>
  </si>
  <si>
    <t>8358</t>
  </si>
  <si>
    <t>5235</t>
  </si>
  <si>
    <t>8447</t>
  </si>
  <si>
    <t>5597</t>
  </si>
  <si>
    <t>9826</t>
  </si>
  <si>
    <t>1879</t>
  </si>
  <si>
    <t>ИП Павленко Татьяна Эдуардовна</t>
  </si>
  <si>
    <t>ИП Чихиашвили Отар Зурабович</t>
  </si>
  <si>
    <t>ООО "ЭНС"</t>
  </si>
  <si>
    <t>ИП Мамойкина Юлия Викторовна</t>
  </si>
  <si>
    <t>ИП Потеряева Алина Владимировна</t>
  </si>
  <si>
    <t>ИП Лесная Ирина Васильевна</t>
  </si>
  <si>
    <t>4126</t>
  </si>
  <si>
    <t>6914</t>
  </si>
  <si>
    <t>8446</t>
  </si>
  <si>
    <t>5121</t>
  </si>
  <si>
    <t>2849</t>
  </si>
  <si>
    <t>0872</t>
  </si>
  <si>
    <t>9978</t>
  </si>
  <si>
    <t>6831</t>
  </si>
  <si>
    <t>6646</t>
  </si>
  <si>
    <t>8873</t>
  </si>
  <si>
    <t>3038</t>
  </si>
  <si>
    <t>2305</t>
  </si>
  <si>
    <t>6870</t>
  </si>
  <si>
    <t>2878</t>
  </si>
  <si>
    <t>7569</t>
  </si>
  <si>
    <t>7369</t>
  </si>
  <si>
    <t>5662</t>
  </si>
  <si>
    <t>1161</t>
  </si>
  <si>
    <t>0722</t>
  </si>
  <si>
    <t>ИП Сурнаев Олег Владимирович</t>
  </si>
  <si>
    <t>ИП ВОЙНОВА ЕКАТЕРИНА ИГОРЕВНА</t>
  </si>
  <si>
    <t>ИП ШИШКО ОЛЕГ АЛЕКСАНДРОВИЧ</t>
  </si>
  <si>
    <t>ИП Грищенко Роман Юрьевич</t>
  </si>
  <si>
    <t>ИП ШЕСТАКОВ ВИКТОР ВЛАДИМИРОВИЧ</t>
  </si>
  <si>
    <t>ИП ПИСАРЕВА НАДЕЖДА АЛЕКСЕЕВНА</t>
  </si>
  <si>
    <t>4076</t>
  </si>
  <si>
    <t>6892</t>
  </si>
  <si>
    <t>7860</t>
  </si>
  <si>
    <t>8105</t>
  </si>
  <si>
    <t>8211</t>
  </si>
  <si>
    <t>5426</t>
  </si>
  <si>
    <t>2714</t>
  </si>
  <si>
    <t>ИП Розанов Федор Фархадович</t>
  </si>
  <si>
    <t>ИП Гусейнов Азер Расим Оглы</t>
  </si>
  <si>
    <t>ИП Бумина Елена Аркадьевна</t>
  </si>
  <si>
    <t>6593</t>
  </si>
  <si>
    <t>3495</t>
  </si>
  <si>
    <t>6289</t>
  </si>
  <si>
    <t>6140</t>
  </si>
  <si>
    <t>7349</t>
  </si>
  <si>
    <t>8954</t>
  </si>
  <si>
    <t>4688</t>
  </si>
  <si>
    <t>3863</t>
  </si>
  <si>
    <t>4201</t>
  </si>
  <si>
    <t>3628</t>
  </si>
  <si>
    <t>6784</t>
  </si>
  <si>
    <t>1823</t>
  </si>
  <si>
    <t>0126</t>
  </si>
  <si>
    <t>ИП Степанова Анастасия Вячеславовна</t>
  </si>
  <si>
    <t>ИП Резуник Денис Владимирович</t>
  </si>
  <si>
    <t>ИП БОЯНЧУК НИКОЛАЙ ВАСИЛЬЕВИЧ</t>
  </si>
  <si>
    <t>ИП Костенко Александр Николаевич</t>
  </si>
  <si>
    <t>ИП Апостолов Константин Николаевич</t>
  </si>
  <si>
    <t>ООО ТСН "Сибиряк"</t>
  </si>
  <si>
    <t>ИП Родина Анастасия Сергеевна</t>
  </si>
  <si>
    <t>ИП СПИРИН НИКОЛАЙ ЮРЬЕВИЧ</t>
  </si>
  <si>
    <t>ИП Гулмирзоев Сафар Гулмирзоевич</t>
  </si>
  <si>
    <t>ООО "ТД КУЙМАНСКИЙ"</t>
  </si>
  <si>
    <t>С. МАКСИМ</t>
  </si>
  <si>
    <t>3695</t>
  </si>
  <si>
    <t>8061</t>
  </si>
  <si>
    <t>9165</t>
  </si>
  <si>
    <t>4766</t>
  </si>
  <si>
    <t>8161</t>
  </si>
  <si>
    <t>2643</t>
  </si>
  <si>
    <t>3208</t>
  </si>
  <si>
    <t>9010</t>
  </si>
  <si>
    <t>7509</t>
  </si>
  <si>
    <t>ИП Кучерова Татьяна Николаевна</t>
  </si>
  <si>
    <t>ИП БОНДАРЕНКО СЕРГЕЙ ВИКТОРОВИЧ</t>
  </si>
  <si>
    <t>ИП УЛЬЯНИНА НАДЕЖДА ЕВГЕНЬЕВНА</t>
  </si>
  <si>
    <t>ИП Петров Евгений Юрьевич</t>
  </si>
  <si>
    <t>ИП ЗАЙЦЕВА КРИСТИНА ДМИТРИЕВНА</t>
  </si>
  <si>
    <t>ИП Кнутова Лариса Юрьевна</t>
  </si>
  <si>
    <t>8514</t>
  </si>
  <si>
    <t>1816</t>
  </si>
  <si>
    <t>6910</t>
  </si>
  <si>
    <t>2459</t>
  </si>
  <si>
    <t>8501</t>
  </si>
  <si>
    <t>4597</t>
  </si>
  <si>
    <t>ИП БУТАКОВА ЛЮДМИЛА МАЛИКОВНА</t>
  </si>
  <si>
    <t>ИП Зыков Сергей Андреевич</t>
  </si>
  <si>
    <t>ООО "ЭКССТРОЙ"</t>
  </si>
  <si>
    <t>9179</t>
  </si>
  <si>
    <t>7085</t>
  </si>
  <si>
    <t>7004</t>
  </si>
  <si>
    <t>6662</t>
  </si>
  <si>
    <t>2193</t>
  </si>
  <si>
    <t>2133</t>
  </si>
  <si>
    <t>8346</t>
  </si>
  <si>
    <t>8377</t>
  </si>
  <si>
    <t>3419</t>
  </si>
  <si>
    <t>1484</t>
  </si>
  <si>
    <t>0299</t>
  </si>
  <si>
    <t>ИП Ушаков Андрей Валерьевич</t>
  </si>
  <si>
    <t>ИП Гафаров Захир Тахир Оглы</t>
  </si>
  <si>
    <t>ИП Алескеров Афлатун Беюкага Оглы</t>
  </si>
  <si>
    <t>ООО "АМФ-ИНВЕСТ</t>
  </si>
  <si>
    <t>ООО "РИГ"</t>
  </si>
  <si>
    <t>ИП Куликов Александр Сергеевич</t>
  </si>
  <si>
    <t>ИП ГОЛЕНКО МИХАИЛ АРСЕНТЬЕВИЧ</t>
  </si>
  <si>
    <t>9367</t>
  </si>
  <si>
    <t>6191</t>
  </si>
  <si>
    <t>7395</t>
  </si>
  <si>
    <t>2921</t>
  </si>
  <si>
    <t>4740</t>
  </si>
  <si>
    <t>ИП АРУТЮНЯН ОГАННЕС САСУНОВИЧ</t>
  </si>
  <si>
    <t>ИП Шоцкая Елена Викторовна</t>
  </si>
  <si>
    <t>ИП Минеев Евгений Павлович</t>
  </si>
  <si>
    <t>ИП ГОМЦЯН АЛЬБЕРТ КАРЛЕНОВИЧ</t>
  </si>
  <si>
    <t>ООО "ДОРОЖНОЕ ХОЗЯЙСТВО"</t>
  </si>
  <si>
    <t>9569</t>
  </si>
  <si>
    <t>8788</t>
  </si>
  <si>
    <t>7675</t>
  </si>
  <si>
    <t>1359</t>
  </si>
  <si>
    <t>0481</t>
  </si>
  <si>
    <t>7650</t>
  </si>
  <si>
    <t>6983</t>
  </si>
  <si>
    <t>5643</t>
  </si>
  <si>
    <t>ООО "НОВЫЙ ВКУС"</t>
  </si>
  <si>
    <t>ИП Жамсаранова Евгения Александровна</t>
  </si>
  <si>
    <t>ИП Табинбаева Олеся Николаевна</t>
  </si>
  <si>
    <t>ИП ИСРАЕЛЯН ВЛАДИМИР НИКОЛАЕВИЧ</t>
  </si>
  <si>
    <t>ИП МАРТЫНОВ АЛЕКСЕЙ ВИКТОРОВИЧ</t>
  </si>
  <si>
    <t>ИП Лобанов Евгений Владимирович</t>
  </si>
  <si>
    <t>ООО "ДРЕВЕСИНА"</t>
  </si>
  <si>
    <t>ИП Ефимова Евгения Станиславовна</t>
  </si>
  <si>
    <t>ИП Добрянский Сергей Григорьевич</t>
  </si>
  <si>
    <t>ип ЗАПЛОТИНСКАЯ АЛЕКСАНДРА СЕРГЕЕВНА</t>
  </si>
  <si>
    <t>6537</t>
  </si>
  <si>
    <t>4218</t>
  </si>
  <si>
    <t>3081</t>
  </si>
  <si>
    <t>7330</t>
  </si>
  <si>
    <t>5578</t>
  </si>
  <si>
    <t>ООО "СПОРТКОМ СЕРВИС"</t>
  </si>
  <si>
    <t>ИП Кук Александр Александрович</t>
  </si>
  <si>
    <t>ИП Жиров Алексей Алексеевич</t>
  </si>
  <si>
    <t>ООО "ВАШЕ ПРАВО"</t>
  </si>
  <si>
    <t>ИП Шавалеева Гюзель Гаптелбаровна</t>
  </si>
  <si>
    <t>6588</t>
  </si>
  <si>
    <t>6629</t>
  </si>
  <si>
    <t>3542</t>
  </si>
  <si>
    <t>8939</t>
  </si>
  <si>
    <t>9517</t>
  </si>
  <si>
    <t>ИП КАЗАКОВА АНАСТАСИЯ ВИКТОРОВНА</t>
  </si>
  <si>
    <t>ИП Заббарова Лилия Ряшитовна</t>
  </si>
  <si>
    <t>ИП ЛАНЧАКОВ ВЯЧЕСЛАВ ВИТАЛЬЕВИЧ</t>
  </si>
  <si>
    <t>ИП Ширяев Андрей Владимирович</t>
  </si>
  <si>
    <t>ИП Пудов Игорь Владимирович</t>
  </si>
  <si>
    <t>ИП КОЧЕРГИН МИХАИЛ СЕРГЕЕВИЧ</t>
  </si>
  <si>
    <t>ИП Фурсов Сергей Анатольевич</t>
  </si>
  <si>
    <t>2539</t>
  </si>
  <si>
    <t>3429</t>
  </si>
  <si>
    <t>2855</t>
  </si>
  <si>
    <t>7360</t>
  </si>
  <si>
    <t>7506</t>
  </si>
  <si>
    <t>4319</t>
  </si>
  <si>
    <t>4289</t>
  </si>
  <si>
    <t>6475</t>
  </si>
  <si>
    <t>2356</t>
  </si>
  <si>
    <t>6445</t>
  </si>
  <si>
    <t>2490</t>
  </si>
  <si>
    <t>К Роман Владиславович</t>
  </si>
  <si>
    <t>Г Иван Сергеевич</t>
  </si>
  <si>
    <t>П Юлия Ивановна</t>
  </si>
  <si>
    <t>Р Вероника Ивановна</t>
  </si>
  <si>
    <t>Р КРИСТИНА АЛЕКСАНДРОВНА</t>
  </si>
  <si>
    <t>Б Григорий Тарасович</t>
  </si>
  <si>
    <t>У Лаура Сеитовна</t>
  </si>
  <si>
    <t>И Илона Вячеславовна</t>
  </si>
  <si>
    <t>М Леонелла Муаедовна</t>
  </si>
  <si>
    <t>С ВАЛЕНТИНА СТАНИСЛАВОВНА</t>
  </si>
  <si>
    <t>Е Вероника Александровна</t>
  </si>
  <si>
    <t>Б Юлия Владимировна</t>
  </si>
  <si>
    <t>А ВЛАДИМИР АНАТОЛЬЕВИЧ</t>
  </si>
  <si>
    <t>К Ирина Ильинична</t>
  </si>
  <si>
    <t>П ОЛЬГА СЕРГЕЕВНА</t>
  </si>
  <si>
    <t>М Анастасия Алексеевна</t>
  </si>
  <si>
    <t>Е Веста Олеговна</t>
  </si>
  <si>
    <t>У РУСЛАН ДЕНИСОВИЧ</t>
  </si>
  <si>
    <t>К Анна Александровна</t>
  </si>
  <si>
    <t>Т ЛЕОНИД ЕВГЕНЬЕВИЧ</t>
  </si>
  <si>
    <t>Ж Зорикто Жамбалович</t>
  </si>
  <si>
    <t>П Денис Александрович</t>
  </si>
  <si>
    <t>М Артем Андреевич</t>
  </si>
  <si>
    <t>Н МИХАИЛ СЕРГЕЕВИЧ</t>
  </si>
  <si>
    <t>С Сергей Анатольевич</t>
  </si>
  <si>
    <t>В Анатолий Александрович</t>
  </si>
  <si>
    <t>Ш ОЛЕСЯ МИХАЙЛОВНА</t>
  </si>
  <si>
    <t>И Олег Владиславович</t>
  </si>
  <si>
    <t>А ДМИТРИЙ АЛЕКСЕЕВИЧ</t>
  </si>
  <si>
    <t>Л Марина Сергеевна</t>
  </si>
  <si>
    <t>К Михаил Николаевич</t>
  </si>
  <si>
    <t>М ВЛАДИМИР ВЛАДИМИРОВИЧ</t>
  </si>
  <si>
    <t>С ВЛАДИСЛАВ ОЛЕГОВИЧ</t>
  </si>
  <si>
    <t>Б Наталья Петровна</t>
  </si>
  <si>
    <t>М Юлия Сергеевна</t>
  </si>
  <si>
    <t>П Андрей Викторович</t>
  </si>
  <si>
    <t>Л Виктория Валерьевна</t>
  </si>
  <si>
    <t>Р Никита Леонидович</t>
  </si>
  <si>
    <t>У Антон Михайлович</t>
  </si>
  <si>
    <t>В Антон Александрович</t>
  </si>
  <si>
    <t>Г Сергей Валерьевич</t>
  </si>
  <si>
    <t>К Татьяна Казимировна</t>
  </si>
  <si>
    <t>Тепляков Михаил Викторович (ИП)</t>
  </si>
  <si>
    <t>Л Алексей Андреевич</t>
  </si>
  <si>
    <t>Г Ирина Андреевна</t>
  </si>
  <si>
    <t>С СВЕТЛАНА ВАСИЛЬЕВНА</t>
  </si>
  <si>
    <t>К Юлия Дмитриевна</t>
  </si>
  <si>
    <t>Н Ольга Павловна</t>
  </si>
  <si>
    <t>И ЕВГЕНИЯ ОЛЕГОВНА</t>
  </si>
  <si>
    <t>Ч ЕЛЕНА ВАЛЕРЬЕВНА</t>
  </si>
  <si>
    <t>Б Виктор Петрович</t>
  </si>
  <si>
    <t>С Софья Сергеевна</t>
  </si>
  <si>
    <t>А СВЕТЛАНА ВИКТОРОВНА</t>
  </si>
  <si>
    <t>С Алена Александровна</t>
  </si>
  <si>
    <t>З АНТОН БОРИСОВИЧ</t>
  </si>
  <si>
    <t>Г Дмитрий Александрович</t>
  </si>
  <si>
    <t>Х ЭДУАРД ИЛЬДАРОВИЧ</t>
  </si>
  <si>
    <t>Ф ЕЛИЗАВЕТА АЛЕКСЕЕВНА</t>
  </si>
  <si>
    <t>О Ольга Андреевна</t>
  </si>
  <si>
    <t>Г Людмила Сергеевна</t>
  </si>
  <si>
    <t>М Яна Юрьевна</t>
  </si>
  <si>
    <t>К Оксана Павловна</t>
  </si>
  <si>
    <t>П Ирина Олеговна</t>
  </si>
  <si>
    <t>С Екатерина Анатольевна</t>
  </si>
  <si>
    <t>Б Мария Юрьевна</t>
  </si>
  <si>
    <t>К Дмитрий Николаевич</t>
  </si>
  <si>
    <t>М АНТОНИНА ЮРЬЕВНА</t>
  </si>
  <si>
    <t>Ч Руслан Сергеевич</t>
  </si>
  <si>
    <t>Ф АНТОН ЮРЬЕВИЧ</t>
  </si>
  <si>
    <t>С МАРИЯ АЛЕКСЕЕВНА</t>
  </si>
  <si>
    <t>Х АЛЬФИЯ ИСМАГИЛОВНА</t>
  </si>
  <si>
    <t>С ВИКТОРИЯ АНАТОЛЬЕВНА</t>
  </si>
  <si>
    <t>Л СЕМЁН ГЛЕБОВИЧ</t>
  </si>
  <si>
    <t>А МАРАТ ШАВКЕТОВИЧ</t>
  </si>
  <si>
    <t>С АЛЕКСАНДР ЮРЬЕВИЧ</t>
  </si>
  <si>
    <t>П Евгений Викторович</t>
  </si>
  <si>
    <t>П ИЛЬЯ ИГОРЕВИЧ</t>
  </si>
  <si>
    <t>Г ОКСАНА СЕРГЕЕВНА</t>
  </si>
  <si>
    <t>Р ОКСАНА ИОЖЕФОВНА</t>
  </si>
  <si>
    <t>Ш ЕЛЕНА ВИКТОРОВНА</t>
  </si>
  <si>
    <t>Л Алексей Николаевич</t>
  </si>
  <si>
    <t xml:space="preserve">А о </t>
  </si>
  <si>
    <t>Л Дарья Алексеевна</t>
  </si>
  <si>
    <t>А Оксана Юрьевна</t>
  </si>
  <si>
    <t>Ч Татьяна Вячеславовна</t>
  </si>
  <si>
    <t>Б Ирина Сергеевна</t>
  </si>
  <si>
    <t>К КРИСТИНА АЛЕКСЕЕВНА</t>
  </si>
  <si>
    <t>Д Алиса Гибадуллаевна</t>
  </si>
  <si>
    <t>Т Светлана Вячеславовна</t>
  </si>
  <si>
    <t>Л Лилия Сергеевна</t>
  </si>
  <si>
    <t>П Анастасия Александровна</t>
  </si>
  <si>
    <t>Х Виталий Викторович</t>
  </si>
  <si>
    <t>Р МАРИНА ВИТАЛЬЕВНА</t>
  </si>
  <si>
    <t>К Виталий Юрьевич</t>
  </si>
  <si>
    <t>У Наталья Николаевна</t>
  </si>
  <si>
    <t>Л ЮЛИЯ ВЛАДИМИРОВНА</t>
  </si>
  <si>
    <t>Ф Татьяна Викторовна</t>
  </si>
  <si>
    <t>Ч НИКОЛАЙ ГЕОРГИЕВИЧ</t>
  </si>
  <si>
    <t>А Татьяна Викторовна</t>
  </si>
  <si>
    <t>А АЛЕКСАНДР ГЕОРГИЕВИЧ</t>
  </si>
  <si>
    <t>М Ольга Васильевна</t>
  </si>
  <si>
    <t>К Кирилл Рустемович</t>
  </si>
  <si>
    <t>С Любовь Евгеньевна</t>
  </si>
  <si>
    <t>Т Елизавета Олеговна</t>
  </si>
  <si>
    <t>О Елена Владимировна</t>
  </si>
  <si>
    <t>А Ирина Александровна</t>
  </si>
  <si>
    <t>Р Александр Иванович</t>
  </si>
  <si>
    <t>Ш Николай Игоревич</t>
  </si>
  <si>
    <t>К Ираклий Тамазович</t>
  </si>
  <si>
    <t>Г Юлия Николаевна</t>
  </si>
  <si>
    <t>М АНДРЕЙ АЛЕКСАНДРОВИЧ</t>
  </si>
  <si>
    <t>Д СЕРГЕЙ ИГОРЕВИЧ</t>
  </si>
  <si>
    <t>С АНТОНИНА ИВАНОВНА</t>
  </si>
  <si>
    <t>С МИХАИЛ РАДЛИФОВИЧ</t>
  </si>
  <si>
    <t>Д ЮРИЙ ЮРЬЕВИЧ</t>
  </si>
  <si>
    <t>Т Галина Александровна</t>
  </si>
  <si>
    <t>Щ Олеся Валентиновна</t>
  </si>
  <si>
    <t>Ф Алексей Сергеевич</t>
  </si>
  <si>
    <t>Ч Роман Валерьевич</t>
  </si>
  <si>
    <t>З Юлия Владимировна</t>
  </si>
  <si>
    <t>А Ольга Владимировна</t>
  </si>
  <si>
    <t>Д Норайр Араевич</t>
  </si>
  <si>
    <t>В Ришат Равилевич</t>
  </si>
  <si>
    <t>К СЕРГЕЙ ВИТАЛЬЕВИЧ</t>
  </si>
  <si>
    <t>П Полина Николаевна</t>
  </si>
  <si>
    <t>Ф Анастасия Вячеславовна</t>
  </si>
  <si>
    <t>Б СЕРГЕЙ ЛЕОНИДОВИЧ</t>
  </si>
  <si>
    <t>А Сабина Расимовна</t>
  </si>
  <si>
    <t>Н Михаил Валерьевич</t>
  </si>
  <si>
    <t>Р Эллада Платоновна</t>
  </si>
  <si>
    <t>Л Александр Георгиевич</t>
  </si>
  <si>
    <t>М Олег Андреевич</t>
  </si>
  <si>
    <t>Д МИХАИЛ АЛЕКСАНДРОВИЧ</t>
  </si>
  <si>
    <t>Н Олег Германович</t>
  </si>
  <si>
    <t>Г Сергей Евгеньевич</t>
  </si>
  <si>
    <t>В ТАТЬЯНА АЛЕКСАНДРОВНА</t>
  </si>
  <si>
    <t>К Артём Игоревич</t>
  </si>
  <si>
    <t>Б Михаил Евгеньевич</t>
  </si>
  <si>
    <t>К РОМАН ВЯЧЕСЛАВОВИЧ</t>
  </si>
  <si>
    <t>Р Полина Сергеевна</t>
  </si>
  <si>
    <t>К Марина Владимировна</t>
  </si>
  <si>
    <t>Я ЮЛИАНА АНАТОЛЬЕВНА</t>
  </si>
  <si>
    <t>Р Мария Владимировна</t>
  </si>
  <si>
    <t>О Сергей Сергеевич</t>
  </si>
  <si>
    <t>Х Дарья Александровна</t>
  </si>
  <si>
    <t>С Евгений Геннадьевич</t>
  </si>
  <si>
    <t>Щ Ольга Михайловна</t>
  </si>
  <si>
    <t>Г Диана Георгиевна</t>
  </si>
  <si>
    <t>П Светлана Викторовна</t>
  </si>
  <si>
    <t>Б Евгений Валерьевич</t>
  </si>
  <si>
    <t>Ф Данила Владимирович</t>
  </si>
  <si>
    <t>К Наталья Александровна</t>
  </si>
  <si>
    <t>С Владимир Михайлович</t>
  </si>
  <si>
    <t>Л ЕВГЕНИЙ АНВАРОВИЧ</t>
  </si>
  <si>
    <t>П Ольга Викторовна</t>
  </si>
  <si>
    <t>П Илья Андреевич</t>
  </si>
  <si>
    <t>З НАТАЛЬЯ АЛЕКСАНДРОВНА</t>
  </si>
  <si>
    <t>В Лейсан Ильхамовна</t>
  </si>
  <si>
    <t>П Лариса Юрьевна</t>
  </si>
  <si>
    <t>К Лариса Викторовна</t>
  </si>
  <si>
    <t>Р Юлия Сергеевна</t>
  </si>
  <si>
    <t>Г Константин Анатольевич</t>
  </si>
  <si>
    <t>К Александр Владимирович</t>
  </si>
  <si>
    <t>С Сергей Сергеевич</t>
  </si>
  <si>
    <t>М Виктория Александровна</t>
  </si>
  <si>
    <t xml:space="preserve">Л лоо </t>
  </si>
  <si>
    <t>С Рустам Флоритович</t>
  </si>
  <si>
    <t>Ч Светлана Александровна</t>
  </si>
  <si>
    <t>Ж Мария Николаевна</t>
  </si>
  <si>
    <t>К АЛЕКСАНДР ПЕТРОВИЧ</t>
  </si>
  <si>
    <t>А Алексей Михайлович</t>
  </si>
  <si>
    <t>Т ЛИЛИЯ АЛЕКСАНДРОВНА</t>
  </si>
  <si>
    <t>У ПАВЕЛ АЛЕКСЕЕВИЧ</t>
  </si>
  <si>
    <t>Н Ирина Александровна</t>
  </si>
  <si>
    <t>П Владислав Михайлович</t>
  </si>
  <si>
    <t>М СЕРГЕЙ НИКОЛАЕВИЧ</t>
  </si>
  <si>
    <t xml:space="preserve">П АЛЕКСАНДР </t>
  </si>
  <si>
    <t>Е ЮЛИЯ ИЛЬДУСОВНА</t>
  </si>
  <si>
    <t>А Елена Александровна</t>
  </si>
  <si>
    <t>С ЭДУАРД КОНСТАНТИНОВИЧ</t>
  </si>
  <si>
    <t>П ОКСАНА ВИКТОРОВНА</t>
  </si>
  <si>
    <t>М ЮЛИЯ ВАЛЕРЬЕВНА</t>
  </si>
  <si>
    <t>В АЛЕКСЕЙ ВЛАДИМИРОВИЧ</t>
  </si>
  <si>
    <t>Б Дмитрий Игоревич</t>
  </si>
  <si>
    <t>В Денис Геннадьевич</t>
  </si>
  <si>
    <t>И Сергей Олегович</t>
  </si>
  <si>
    <t>З Галина Владимировна</t>
  </si>
  <si>
    <t>Б ГРИГОРИЙ КАРЛОВИЧ</t>
  </si>
  <si>
    <t>Г Ольга Александровна</t>
  </si>
  <si>
    <t>Л КСЕНИЯ ЕВГЕНЬЕВНА</t>
  </si>
  <si>
    <t>Ц НАТАЛЬЯ АЛЕКСАНДРОВНА</t>
  </si>
  <si>
    <t>А Юлия Владимировна</t>
  </si>
  <si>
    <t>А Надежда Петровна</t>
  </si>
  <si>
    <t>К Николай Алексеевич</t>
  </si>
  <si>
    <t>К ВЛАДИМИР ВЛАДИМИРОВИЧ</t>
  </si>
  <si>
    <t>Л Наталья Георгиевна</t>
  </si>
  <si>
    <t>А Анна Владимировна</t>
  </si>
  <si>
    <t>С Марина Анатольевна</t>
  </si>
  <si>
    <t>К Николай Дмитриевич</t>
  </si>
  <si>
    <t>И Денис Васильевич</t>
  </si>
  <si>
    <t>П Александр Владимирович</t>
  </si>
  <si>
    <t>Ц Дмитрий Олегович</t>
  </si>
  <si>
    <t>Б ДМИТРИЙ СЕРГЕЕВИЧ</t>
  </si>
  <si>
    <t>Т Михаил Сергеевич</t>
  </si>
  <si>
    <t>Я Константин Николаевич</t>
  </si>
  <si>
    <t>Л Юлия Борисовна</t>
  </si>
  <si>
    <t>З АНТОН ВЛАДИМИРОВИЧ</t>
  </si>
  <si>
    <t>З Эльвина Ринатовна</t>
  </si>
  <si>
    <t>Б Галина Дмитриевна</t>
  </si>
  <si>
    <t>С АЛЕКСЕЙ СЕРГЕЕВИЧ</t>
  </si>
  <si>
    <t>В Ксения Сергеевна</t>
  </si>
  <si>
    <t>Р Екатерина Сергеевна</t>
  </si>
  <si>
    <t>А ДМИТРИЙ АНАТОЛЬЕВИЧ</t>
  </si>
  <si>
    <t>Ж Евгений Владимирович</t>
  </si>
  <si>
    <t>Ж Сильва Ахдамовна</t>
  </si>
  <si>
    <t>З Руслан Валерьевич</t>
  </si>
  <si>
    <t>Ш КОНСТАНТИН ВЛАДИМИРОВИЧ</t>
  </si>
  <si>
    <t>Р ЕКАТЕРИНА АНДРЕЕВНА</t>
  </si>
  <si>
    <t>К ОЛЕСЯ МИХАЙЛОВНА</t>
  </si>
  <si>
    <t>Г ИЛЬНУР ШАМИЛЕВИЧ</t>
  </si>
  <si>
    <t>Х ДЕНИС ВЛАДИМИРОВИЧ</t>
  </si>
  <si>
    <t>У СВЕТЛАНА НИКОЛАЕВНА</t>
  </si>
  <si>
    <t>Ш Алихан Серикович</t>
  </si>
  <si>
    <t>К Игорь Владимирович</t>
  </si>
  <si>
    <t>С Руслан Сабиржанович</t>
  </si>
  <si>
    <t>К Татьяна Николаевна</t>
  </si>
  <si>
    <t>П ОЛЬГА АНАТОЛЬЕВНА</t>
  </si>
  <si>
    <t>П ДМИТРИЙ СЕРГЕЕВИЧ</t>
  </si>
  <si>
    <t>В ЕКАТЕРИНА СЕРГЕЕВНА</t>
  </si>
  <si>
    <t>Д Денис Андреевич</t>
  </si>
  <si>
    <t>Т ДМИТРИЙ СЕРГЕЕВИЧ</t>
  </si>
  <si>
    <t>К Николай Валерьевич</t>
  </si>
  <si>
    <t>Х Юлия Владимировна</t>
  </si>
  <si>
    <t>К СЕРГЕЙ ВАСИЛЬЕВИЧ</t>
  </si>
  <si>
    <t>Н Егор Викторович</t>
  </si>
  <si>
    <t>С Григорий Геннадьевич</t>
  </si>
  <si>
    <t>Г Владислав Владимирович</t>
  </si>
  <si>
    <t>Я Елена Вадимовна</t>
  </si>
  <si>
    <t>О ДМИТРИЙ ВИКТОРОВИЧ</t>
  </si>
  <si>
    <t>Ш Ксения Олеговна</t>
  </si>
  <si>
    <t>Ш Наталья Витальевна</t>
  </si>
  <si>
    <t>Б АНАСТАСИЯ АЛЕКСАНДРОВНА</t>
  </si>
  <si>
    <t>Б Павел Владимирович</t>
  </si>
  <si>
    <t>Г ТАГИР ИЛЬДАРОВИЧ</t>
  </si>
  <si>
    <t>К Егор Александрович</t>
  </si>
  <si>
    <t>Н Ксения Викторовна</t>
  </si>
  <si>
    <t>К ИРИНА СТАНИСЛАВОВНА</t>
  </si>
  <si>
    <t>С Юлия Артуровна</t>
  </si>
  <si>
    <t>Ч АННА ВЛАДИМИРОВНА</t>
  </si>
  <si>
    <t>А ЕКАТЕРИНА НИКОЛАЕВНА</t>
  </si>
  <si>
    <t>Ж ОЛЕГ ИВАНОВИЧ</t>
  </si>
  <si>
    <t>Б Илья Дмитриевич</t>
  </si>
  <si>
    <t>Б Юлия Вячеславовна</t>
  </si>
  <si>
    <t>Н Ксения Владимировна</t>
  </si>
  <si>
    <t>С АЛЕКСАНДРА ВАСИЛЬЕВНА</t>
  </si>
  <si>
    <t>А Константин Юрьевич</t>
  </si>
  <si>
    <t>Б Виктор Андреевич</t>
  </si>
  <si>
    <t>Р Сергей Александрович</t>
  </si>
  <si>
    <t>Ж Олеся Геннадьевна</t>
  </si>
  <si>
    <t>Р Дарья Константиновна</t>
  </si>
  <si>
    <t>Ч Максим Юрьевич</t>
  </si>
  <si>
    <t>Т АННА ЮРЬЕВНА</t>
  </si>
  <si>
    <t>Г Ксения Руслановна</t>
  </si>
  <si>
    <t>О Алексей Александрович</t>
  </si>
  <si>
    <t>В Любовь Николаевна</t>
  </si>
  <si>
    <t>О ЕВГЕНИЙ АНАТОЛЬЕВИЧ</t>
  </si>
  <si>
    <t>К Инна Геннадьевна</t>
  </si>
  <si>
    <t>М Галина Николаевна</t>
  </si>
  <si>
    <t>Б Надежда Александровна</t>
  </si>
  <si>
    <t>К Павел Юрьевич</t>
  </si>
  <si>
    <t>Б Ирина Николаевна</t>
  </si>
  <si>
    <t>Б Анна Борисовна</t>
  </si>
  <si>
    <t>М Светлана Анатольевна</t>
  </si>
  <si>
    <t>С Екатерина Дмитриевна</t>
  </si>
  <si>
    <t>И Иван Сергеевич</t>
  </si>
  <si>
    <t>П Анастасия Эдуардовна</t>
  </si>
  <si>
    <t>Я Светлана Алексеевна</t>
  </si>
  <si>
    <t>С Владимир Николаевич</t>
  </si>
  <si>
    <t>Г Влада Геннадьевна</t>
  </si>
  <si>
    <t>Ф Надежда Святославовна</t>
  </si>
  <si>
    <t>М Вадим Юрьевич</t>
  </si>
  <si>
    <t>Б КСЕНИЯ АЛЕКСЕЕВНА</t>
  </si>
  <si>
    <t>В Алла Игоревна</t>
  </si>
  <si>
    <t>С Александра Владимировна</t>
  </si>
  <si>
    <t>А ЮЛИЯ ИВАНОВНА</t>
  </si>
  <si>
    <t>Б МАРИНА АЛЕКСАНДРОВНА</t>
  </si>
  <si>
    <t>М Сусанна Артюшевна</t>
  </si>
  <si>
    <t>П ЮЛИЯ НИКОЛАЕВНА</t>
  </si>
  <si>
    <t>Р Алексей Николаевич</t>
  </si>
  <si>
    <t>Н НАТАЛЬЯ ВАЛЕРИЕВНА</t>
  </si>
  <si>
    <t>К Евгений Евгеньевич</t>
  </si>
  <si>
    <t>З АНАСТАСИЯ ПЕТРОВНА</t>
  </si>
  <si>
    <t>Д ЮРИЙ ФЕДОРОВИЧ</t>
  </si>
  <si>
    <t>И ИГОРЬ АЛЕКСЕЕВИЧ</t>
  </si>
  <si>
    <t>В Дарья Алексеевна</t>
  </si>
  <si>
    <t>Л Галина Габдрахмановна</t>
  </si>
  <si>
    <t>Б Светлана Павловна</t>
  </si>
  <si>
    <t>А Светлана Валерьевна</t>
  </si>
  <si>
    <t>В Артём Алексеевич</t>
  </si>
  <si>
    <t>Г Надежда Геннадьевна</t>
  </si>
  <si>
    <t>Г Ирина Юрьевна</t>
  </si>
  <si>
    <t>П Ирина Родионовна</t>
  </si>
  <si>
    <t>П НАТАЛЬЯ ВЛАДИМИРОВНА</t>
  </si>
  <si>
    <t>Р Ирина Леонидовна</t>
  </si>
  <si>
    <t>Ф Алёна Дмитриевна</t>
  </si>
  <si>
    <t>В Наталья Валериевна</t>
  </si>
  <si>
    <t>А Алексей Викторович</t>
  </si>
  <si>
    <t>К Елена Владимировна</t>
  </si>
  <si>
    <t>С Мария Александровна</t>
  </si>
  <si>
    <t>Д ФЕДОР ВАСИЛЬЕВИЧ</t>
  </si>
  <si>
    <t>М СЕРГЕЙ СЕРГЕЕВИЧ</t>
  </si>
  <si>
    <t>Ф Дмитрий Александрович</t>
  </si>
  <si>
    <t>Г Гульнара Салаватовна</t>
  </si>
  <si>
    <t>Ч Валерия Евгеньевна</t>
  </si>
  <si>
    <t>Б ЕВГЕНИЯ АРКАДЬЕВНА</t>
  </si>
  <si>
    <t>Р Марина Евгеньевна</t>
  </si>
  <si>
    <t>К Анастасия Юрьевна</t>
  </si>
  <si>
    <t>Р Максим Александрович</t>
  </si>
  <si>
    <t>Б СЕРГЕЙ СЕРГЕЕВИЧ</t>
  </si>
  <si>
    <t>В Татьяна Викторовна</t>
  </si>
  <si>
    <t>Н Денис Сергеевич</t>
  </si>
  <si>
    <t>К ДАРЬЯ АЛЕКСЕЕВНА</t>
  </si>
  <si>
    <t>С МАКСИМ АЛЕКСАНДРОВИЧ</t>
  </si>
  <si>
    <t>З РОМАН ОЛЕГОВИЧ</t>
  </si>
  <si>
    <t>К Мадина Олеговна</t>
  </si>
  <si>
    <t>К Людмила Георгиевна</t>
  </si>
  <si>
    <t>Д Ринат Альбертович</t>
  </si>
  <si>
    <t>Л Елена Геннадьевна</t>
  </si>
  <si>
    <t>В Елена Жоржевна</t>
  </si>
  <si>
    <t>Г Ирина Анатольевна</t>
  </si>
  <si>
    <t>Ч Артем Вячеславович</t>
  </si>
  <si>
    <t>С ВАЛЕНТИНА ПРОКОФЬЕВНА</t>
  </si>
  <si>
    <t>С ЕЛЕНА ЮРЬЕВНА</t>
  </si>
  <si>
    <t>М Джульетта Владимировна</t>
  </si>
  <si>
    <t>Т АНТОН СЕРГЕЕВИЧ</t>
  </si>
  <si>
    <t>Д КИРИЛЛ ВАСИЛЬЕВИЧ</t>
  </si>
  <si>
    <t>М АРТЁМ ВИКТОРОВИЧ</t>
  </si>
  <si>
    <t>М Илья Владимирович</t>
  </si>
  <si>
    <t>Г Максим Алексеевич</t>
  </si>
  <si>
    <t>М ТАТЕВ АШОТОВНА</t>
  </si>
  <si>
    <t>С Анатолий Юрьевич</t>
  </si>
  <si>
    <t>К Марат Тахирович</t>
  </si>
  <si>
    <t>С Денис Игоревич</t>
  </si>
  <si>
    <t>О Евгений Викторович</t>
  </si>
  <si>
    <t>С БУСКАТО СОФИЯ</t>
  </si>
  <si>
    <t>А Сергей Петрович</t>
  </si>
  <si>
    <t>К ГРИГОРИЙ ВИТАЛЬЕВИЧ</t>
  </si>
  <si>
    <t>С Дмитрий Леонидович</t>
  </si>
  <si>
    <t>Х НИНА АЛЕКСАНДРОВНА</t>
  </si>
  <si>
    <t>Т Жазира Нурмаматовна</t>
  </si>
  <si>
    <t>А Светлана Петровна</t>
  </si>
  <si>
    <t>Ф Татьяна Николаевна</t>
  </si>
  <si>
    <t>П ТАТЬЯНА АНАТОЛЬЕВНА</t>
  </si>
  <si>
    <t>А ДАРЬЯ ДМИТРИЕВНА</t>
  </si>
  <si>
    <t>Н ОЛЬГА АНАТОЛЬЕВНА</t>
  </si>
  <si>
    <t>С ЮЛИЯ ИГОРЕВНА</t>
  </si>
  <si>
    <t>А Денис Николаевич</t>
  </si>
  <si>
    <t>И ВАЛЕРИЯ АЛЕКСАНДРОВНА</t>
  </si>
  <si>
    <t>Р Карина Сергеевна</t>
  </si>
  <si>
    <t>П Сергей Алексеевич</t>
  </si>
  <si>
    <t>А ИГОРЬ СЕРГЕЕВИЧ</t>
  </si>
  <si>
    <t>Д Виталий Геннадьевич</t>
  </si>
  <si>
    <t>В НАТАЛЬЯ СЕРГЕЕВНА</t>
  </si>
  <si>
    <t>Е СВЕТЛАНА АНАТОЛЬЕВНА</t>
  </si>
  <si>
    <t>Г Андрей Васильевич</t>
  </si>
  <si>
    <t>М Михаил Васильевич</t>
  </si>
  <si>
    <t>Ч ЕВГЕНИЙ ВАСИЛЬЕВИЧ</t>
  </si>
  <si>
    <t>Б АЛЕКСЕЙ ИВАНОВИЧ</t>
  </si>
  <si>
    <t>П ОЛЬГА ВАЛЕРЬЕВНА</t>
  </si>
  <si>
    <t>Л Дарина Романовна</t>
  </si>
  <si>
    <t xml:space="preserve">Л рр </t>
  </si>
  <si>
    <t>Я КРИСТИНА ЛЕОНИДОВНА</t>
  </si>
  <si>
    <t>П Лариса Сергеевна</t>
  </si>
  <si>
    <t>Б Сергей Александрович</t>
  </si>
  <si>
    <t>К ЮРИЙ АНДРЕЕВИЧ</t>
  </si>
  <si>
    <t>К Анастасия Викторовна</t>
  </si>
  <si>
    <t>Г Анастасия Владимировна</t>
  </si>
  <si>
    <t>К Ольга Серафимовна</t>
  </si>
  <si>
    <t>К ВАЛЕРИЯ АЛЕКСАНДРОВНА</t>
  </si>
  <si>
    <t>Г Светлана Артемьевна</t>
  </si>
  <si>
    <t>П Дмитрий Игоревич</t>
  </si>
  <si>
    <t>Г Ирина Николаевна</t>
  </si>
  <si>
    <t>В Олеся Александровна</t>
  </si>
  <si>
    <t>Е ДМИТРИЙ ЮРЬЕВИЧ</t>
  </si>
  <si>
    <t>Т АНДРЕЙ СЕРГЕЕВИЧ</t>
  </si>
  <si>
    <t>С АЛЕКСЕЙ ДМИТРИЕВИЧ</t>
  </si>
  <si>
    <t>Ю Светлана Сергеевна</t>
  </si>
  <si>
    <t>М Константин Анатольевич</t>
  </si>
  <si>
    <t>М РУСТАМ БОЛАТОВИЧ</t>
  </si>
  <si>
    <t>Б Кирилл Артёмович</t>
  </si>
  <si>
    <t>К Павел Александрович</t>
  </si>
  <si>
    <t>Б Савва Александрович</t>
  </si>
  <si>
    <t>Ф АЛЕКСАНДРА МИХАЙЛОВНА</t>
  </si>
  <si>
    <t>М АЙГУЛЬ РАДИКОВНА</t>
  </si>
  <si>
    <t>М Лариса Викторовна</t>
  </si>
  <si>
    <t>К Александр Геннадьевич</t>
  </si>
  <si>
    <t>М МИХАИЛ АРКАДЬЕВИЧ</t>
  </si>
  <si>
    <t>П Илья Юрьевич</t>
  </si>
  <si>
    <t>С Анастасия Александровна</t>
  </si>
  <si>
    <t>И ЕВГЕНИЯ НИКОЛАЕВНА</t>
  </si>
  <si>
    <t>Г Марина Витальевна</t>
  </si>
  <si>
    <t>Ш ВИКТОР АРКАДЬЕВИЧ</t>
  </si>
  <si>
    <t>Д Анастасия Ивановна</t>
  </si>
  <si>
    <t>А Эльмира Ильшатовна</t>
  </si>
  <si>
    <t>М Екатерина Андреевна</t>
  </si>
  <si>
    <t>А Нофал Ахадович</t>
  </si>
  <si>
    <t>Д Александр Викторович</t>
  </si>
  <si>
    <t>Ф Ольга Алексеевна</t>
  </si>
  <si>
    <t>Л Владислав Владимирович</t>
  </si>
  <si>
    <t>Б Елена Викторовна</t>
  </si>
  <si>
    <t>Ш Иван Михаилович</t>
  </si>
  <si>
    <t>Ф ОЛЕСЯ ВАСИЛЬЕВНА</t>
  </si>
  <si>
    <t>Н АРТУР ВЛАДИМИРОВИЧ</t>
  </si>
  <si>
    <t>Л НАТАЛЬЯ ЮРЬЕВНА</t>
  </si>
  <si>
    <t xml:space="preserve">Л рррр </t>
  </si>
  <si>
    <t>Л ДЕНИС ЮРЬЕВИЧ</t>
  </si>
  <si>
    <t>С Андрей Вячеславович</t>
  </si>
  <si>
    <t>Б Александр Сергеевич</t>
  </si>
  <si>
    <t>С Алексей Юрьевич</t>
  </si>
  <si>
    <t>Б Кира Амаяковна</t>
  </si>
  <si>
    <t>С Елена Юрьевна</t>
  </si>
  <si>
    <t>К Артём Николаевич</t>
  </si>
  <si>
    <t>М Савелий Юрьевич</t>
  </si>
  <si>
    <t>Б Александр Валерьевич</t>
  </si>
  <si>
    <t>Ш Инна Александровна</t>
  </si>
  <si>
    <t>Л Даниил Олегович</t>
  </si>
  <si>
    <t>Ш Адрей Константинович</t>
  </si>
  <si>
    <t>Ч Дмитрий Алексеевич</t>
  </si>
  <si>
    <t>И Нурлан Аслан</t>
  </si>
  <si>
    <t>А Альберт Фирдинандович</t>
  </si>
  <si>
    <t>Ш Ольга Анатольевна</t>
  </si>
  <si>
    <t>Р Надежда Аркадьевна</t>
  </si>
  <si>
    <t>Б Валентина Аркадьевна</t>
  </si>
  <si>
    <t>Л Гульнара Миннахатовна</t>
  </si>
  <si>
    <t>Г СЕРГЕЙ ВАЛЕНТИНОВИЧ</t>
  </si>
  <si>
    <t>Х Оксана Наримановна</t>
  </si>
  <si>
    <t>Н ВИТАЛИЙ ВИКТОРОВИЧ</t>
  </si>
  <si>
    <t>М Иван Андреевич</t>
  </si>
  <si>
    <t>Л Анастасия Анатольевна</t>
  </si>
  <si>
    <t>Г Вероника Алексеевна</t>
  </si>
  <si>
    <t>М МАРИЯ КИРЗИМОВНА</t>
  </si>
  <si>
    <t>Г Ляман Эльмар</t>
  </si>
  <si>
    <t>С Виталий Владимирович</t>
  </si>
  <si>
    <t>Е Дмитрий Александрович</t>
  </si>
  <si>
    <t>Д Анастасия Андреевна</t>
  </si>
  <si>
    <t>А Джамал Эльдениз</t>
  </si>
  <si>
    <t>Г Сергей Леонидович</t>
  </si>
  <si>
    <t>Г ВИТАЛИЙ ЮРЬЕВИЧ</t>
  </si>
  <si>
    <t>Л Инна Валентиновна</t>
  </si>
  <si>
    <t>Т Ольга Андреевна</t>
  </si>
  <si>
    <t>Е ВЯЧЕСЛАВ АЛЕКСАНДРОВИЧ</t>
  </si>
  <si>
    <t>С Елена Геннадьевна</t>
  </si>
  <si>
    <t>А МАКСИМ БОРИСОВИЧ</t>
  </si>
  <si>
    <t>Р Александр Владимирович</t>
  </si>
  <si>
    <t>З АЛЕКСАНДР ВАЛЕРЬЕВИЧ</t>
  </si>
  <si>
    <t>З Иван Александрович</t>
  </si>
  <si>
    <t>Т Александр Владимирович</t>
  </si>
  <si>
    <t>Б Екатерина Николаевна</t>
  </si>
  <si>
    <t>А Валерия Георгиевна</t>
  </si>
  <si>
    <t>З ОЛЬГА ВЯЧЕСЛАВОВНА</t>
  </si>
  <si>
    <t>К Артем Евгеньевич</t>
  </si>
  <si>
    <t>Л Ольга Михайловна</t>
  </si>
  <si>
    <t>В ЕЛЕНА ЮРЬЕВНА</t>
  </si>
  <si>
    <t>К ЕВГЕНИЯ ФЕДОРОВНА</t>
  </si>
  <si>
    <t>О АННА СЕРГЕЕВНА</t>
  </si>
  <si>
    <t>Р АЛЕКСЕЙ ГЕННАДЬЕВИЧ</t>
  </si>
  <si>
    <t>С Ирина Александровна</t>
  </si>
  <si>
    <t>Г ПОЛИНА ЮРЬЕВНА</t>
  </si>
  <si>
    <t>З МАРИНА АНАТОЛЬЕВНА</t>
  </si>
  <si>
    <t>П ВАГАН ЛАСЛОВИЧ</t>
  </si>
  <si>
    <t>С ЕГОР АНДРЕЕВИЧ</t>
  </si>
  <si>
    <t>З ЕКАТЕРИНА ВЛАДИМИРОВНА</t>
  </si>
  <si>
    <t>Д ЮЛИЯ СЕРГЕЕВНА</t>
  </si>
  <si>
    <t>М НАТАЛИЯ СЕРГЕЕВНА</t>
  </si>
  <si>
    <t>К МИХАИЛ ЮРЬЕВИЧ</t>
  </si>
  <si>
    <t>С ВЛАДИМИР ПЕТРОВИЧ</t>
  </si>
  <si>
    <t>Л Ирина Вячеславовна</t>
  </si>
  <si>
    <t>Х НАДЕЖДА ВИКТОРОВНА</t>
  </si>
  <si>
    <t>В Оксана Анатольевна</t>
  </si>
  <si>
    <t>Н БУЛАТ РИНАТОВИЧ</t>
  </si>
  <si>
    <t>С Наталья Владимировна</t>
  </si>
  <si>
    <t>К Кристина Юрьевна</t>
  </si>
  <si>
    <t>Ш Ульяна Геннадьевна</t>
  </si>
  <si>
    <t>А МУНИРА ЖАВИТОВНА</t>
  </si>
  <si>
    <t>Ш ВИКТОРИЯ ГЕННАДИЕВНА</t>
  </si>
  <si>
    <t>Л Кристина Александровна</t>
  </si>
  <si>
    <t>Т Ирина Ивановна</t>
  </si>
  <si>
    <t>М КИРИЛЛ ВЛАДИМИРОВИЧ</t>
  </si>
  <si>
    <t>Т Ольга Игоревна</t>
  </si>
  <si>
    <t>Б СЕРГЕЙ ВЛАДИМИРОВИЧ</t>
  </si>
  <si>
    <t>К Анжела Викторовна</t>
  </si>
  <si>
    <t>П Андрей Павлович</t>
  </si>
  <si>
    <t>С Нина Викторовна</t>
  </si>
  <si>
    <t>И Майя Адамовна</t>
  </si>
  <si>
    <t>У АЛЕКСАНДР ВЛАДИМИРОВИЧ</t>
  </si>
  <si>
    <t>В АННА СЕРГЕЕВНА</t>
  </si>
  <si>
    <t>Л Наталья Валерьевна</t>
  </si>
  <si>
    <t>К НАТАЛЬЯ ВИТАЛЬЕВНА</t>
  </si>
  <si>
    <t>Я Сергей Евгеньевич</t>
  </si>
  <si>
    <t>К ВИКТОР АЛЕКСАНДРОВИЧ</t>
  </si>
  <si>
    <t>А Антонина Михайловна</t>
  </si>
  <si>
    <t>Б Александра Игоревна</t>
  </si>
  <si>
    <t>К ЕВГЕНИЯ СЕРГЕЕВНА</t>
  </si>
  <si>
    <t>С Денис Евгеньевич</t>
  </si>
  <si>
    <t>К Светлана Михайловна</t>
  </si>
  <si>
    <t>В РАМИС АХАТОВИЧ</t>
  </si>
  <si>
    <t>Ф Марина Владимировна</t>
  </si>
  <si>
    <t>К Светлана Евгеньевна</t>
  </si>
  <si>
    <t>Т Антон Александрович</t>
  </si>
  <si>
    <t>К ЕЛЕНА СЕРГЕЕВНА</t>
  </si>
  <si>
    <t>Г Эльмира Анисовна</t>
  </si>
  <si>
    <t>Н Ольга Витальевна</t>
  </si>
  <si>
    <t>С Екатерина Владимировна</t>
  </si>
  <si>
    <t>Т ЕКАТЕРИНА ОЛЕГОВНА</t>
  </si>
  <si>
    <t>Г ОЛЬГА ВИКТОРОВНА</t>
  </si>
  <si>
    <t>А Мария Евгеньевна</t>
  </si>
  <si>
    <t>Ш ИРИНА ВАЛЕНТИНОВНА</t>
  </si>
  <si>
    <t>Б ТАТЬЯНА ЮРЬЕВНА</t>
  </si>
  <si>
    <t>Б АРТЁМ СЕРГЕЕВИЧ</t>
  </si>
  <si>
    <t>С Александр Александрович</t>
  </si>
  <si>
    <t>Г Светлана Константиновна</t>
  </si>
  <si>
    <t>М Наталья Андреевна</t>
  </si>
  <si>
    <t>К Альбина Артуровна</t>
  </si>
  <si>
    <t>М Надежда Александровна</t>
  </si>
  <si>
    <t>Ж Айжан Хаирбековна</t>
  </si>
  <si>
    <t>Г Руслан Ибрагимович</t>
  </si>
  <si>
    <t>Ш Денис Владимирович</t>
  </si>
  <si>
    <t>Я ПАВЕЛ АНАТОЛЬЕВИЧ</t>
  </si>
  <si>
    <t>Л Ильнара Ирековна</t>
  </si>
  <si>
    <t>В Надежда Александровна</t>
  </si>
  <si>
    <t>Н Людмила Васильевна</t>
  </si>
  <si>
    <t>З Надежда Петровна</t>
  </si>
  <si>
    <t>Р Наталья Владимировна</t>
  </si>
  <si>
    <t>А Лилия Нигматовна</t>
  </si>
  <si>
    <t>Н Владимир Юрьевич</t>
  </si>
  <si>
    <t>Г Анастасия Олеговна</t>
  </si>
  <si>
    <t>Ж Евгений Николаевич</t>
  </si>
  <si>
    <t>П Григорий Игоревич</t>
  </si>
  <si>
    <t>П РОСТИСЛАВ АЛЕКСЕЕВИЧ</t>
  </si>
  <si>
    <t>А Артур Наильевич</t>
  </si>
  <si>
    <t>В АЛЕНА НИКОЛАЕВНА</t>
  </si>
  <si>
    <t>А Дмитрий Юрьевич</t>
  </si>
  <si>
    <t>Е МАРИЯ СЕРГЕЕВНА</t>
  </si>
  <si>
    <t>Г ЛЕЙСАН РУСТАМОВНА</t>
  </si>
  <si>
    <t>М КСЕНИЯ ВИКТОРОВНА</t>
  </si>
  <si>
    <t>К Валерий-янис Намигович</t>
  </si>
  <si>
    <t>Л Александр Андреевич</t>
  </si>
  <si>
    <t>К Дмитрий Владимирович</t>
  </si>
  <si>
    <t>С Максим Павлович</t>
  </si>
  <si>
    <t>Ф Юлия Евгеньевна</t>
  </si>
  <si>
    <t>Н АННА ВЛАДИМИРОВНА</t>
  </si>
  <si>
    <t>С КИРИЛЛ ВЛАДИМИРОВИЧ</t>
  </si>
  <si>
    <t>М Михаил Викторович</t>
  </si>
  <si>
    <t>С Евгений Валерьевич</t>
  </si>
  <si>
    <t>К ТАТЬЯНА СЕРГЕЕВНА</t>
  </si>
  <si>
    <t>Щ Александр Алексеевич</t>
  </si>
  <si>
    <t>Б Ксения Алексеевна</t>
  </si>
  <si>
    <t>Л МАРИЯ ИВАНОВНА</t>
  </si>
  <si>
    <t>К Иван Андреевич</t>
  </si>
  <si>
    <t>Н Анастасия Алексеевна</t>
  </si>
  <si>
    <t>К Антон Леонидович</t>
  </si>
  <si>
    <t>П ВЕРОНИКА ВАСИЛЬЕВНА</t>
  </si>
  <si>
    <t>Н Галина Владимировна</t>
  </si>
  <si>
    <t>М Оксана Артуровна</t>
  </si>
  <si>
    <t>П АНТОН ВЛАДИМИРОВИЧ</t>
  </si>
  <si>
    <t>К ЗОЛТОН АЛАНОВИЧ</t>
  </si>
  <si>
    <t>Ф СВЕТЛАНА ВАЛЕНТИНОВНА</t>
  </si>
  <si>
    <t>К РОМАН НИКОЛАЕВИЧ</t>
  </si>
  <si>
    <t>К Екатерина Олеговна</t>
  </si>
  <si>
    <t>И Анастасия Игоревна</t>
  </si>
  <si>
    <t>Б ЕЛЕНА ЮРЬЕВНА</t>
  </si>
  <si>
    <t>Б Вероника Владимировна</t>
  </si>
  <si>
    <t>Ш АЛЕКСАНДРА ВИКТОРОВНА</t>
  </si>
  <si>
    <t>А Ульяна Левановна</t>
  </si>
  <si>
    <t>К Наталия Сергеевна</t>
  </si>
  <si>
    <t>Г Юлия Александровна</t>
  </si>
  <si>
    <t>П Татьяна Васильевна</t>
  </si>
  <si>
    <t>Ф Дарья Юрьевна</t>
  </si>
  <si>
    <t>Н Дмитрий Александрович</t>
  </si>
  <si>
    <t>Ч Юлия Леонидовна</t>
  </si>
  <si>
    <t>Р Виктория Игоревна</t>
  </si>
  <si>
    <t>И Алина Рустэмовна</t>
  </si>
  <si>
    <t>Ш Яна Геннадьевна</t>
  </si>
  <si>
    <t>И Елена Николаевна</t>
  </si>
  <si>
    <t>В Юлия Александровна</t>
  </si>
  <si>
    <t>Ш Екатерина Александровна</t>
  </si>
  <si>
    <t>Х Карина Станиславовна</t>
  </si>
  <si>
    <t>М Алена Дмитриевна</t>
  </si>
  <si>
    <t>М Ксения Олеговна</t>
  </si>
  <si>
    <t>С Татьяна Сергеевна</t>
  </si>
  <si>
    <t>Е Владислав Сергеевич</t>
  </si>
  <si>
    <t>Ш Евгений Николаевич</t>
  </si>
  <si>
    <t>З Любовь Степановна</t>
  </si>
  <si>
    <t>Д ЛИДИЯ ВЛАДИМИРОВНА</t>
  </si>
  <si>
    <t>Щ Виктория Игоревна</t>
  </si>
  <si>
    <t>В Сания Рауфовна</t>
  </si>
  <si>
    <t>Е ВЛАДИМИР ГЕННАДЬЕВИЧ</t>
  </si>
  <si>
    <t>Л Надежда Шириновна</t>
  </si>
  <si>
    <t>Ш Марина Сергеевна</t>
  </si>
  <si>
    <t>И Алёна Владимировна</t>
  </si>
  <si>
    <t>Т Сергей Петрович</t>
  </si>
  <si>
    <t>А Валентина Федосеевна</t>
  </si>
  <si>
    <t>Н Ульяна Николаевна</t>
  </si>
  <si>
    <t>Г Денис Рудольфович</t>
  </si>
  <si>
    <t>В АЛЕКСЕЙ АНДРЕЕВИЧ</t>
  </si>
  <si>
    <t>Д Гелчячяк Ахняфовна</t>
  </si>
  <si>
    <t>П Александр Викторович</t>
  </si>
  <si>
    <t>С Альвина Ивановна</t>
  </si>
  <si>
    <t>Н ОЛЬГА АЛЕКСАНДРОВНА</t>
  </si>
  <si>
    <t>П Александр Николаевич</t>
  </si>
  <si>
    <t>Ш Виталий Александрович</t>
  </si>
  <si>
    <t>Х Владимир Александрович</t>
  </si>
  <si>
    <t>П ИРИНА АЛЕКСАНДРОВНА</t>
  </si>
  <si>
    <t>К Петр Юрьевич</t>
  </si>
  <si>
    <t>И Алексей Сергеевич</t>
  </si>
  <si>
    <t>С Анна Ивановна</t>
  </si>
  <si>
    <t>М Наталья Михайловна</t>
  </si>
  <si>
    <t>П Елена Владимировна</t>
  </si>
  <si>
    <t>Д КРИСТИНА АЛЕКСАНДРОВНА</t>
  </si>
  <si>
    <t>Б КСЕНИЯ СЕРГЕЕВНА</t>
  </si>
  <si>
    <t>А ЮЛИЯ СЕРГЕЕВНА</t>
  </si>
  <si>
    <t>Н Надежда Андреевна</t>
  </si>
  <si>
    <t>К Галина Андреевна</t>
  </si>
  <si>
    <t>Л Анастасия Витальевна</t>
  </si>
  <si>
    <t>К ОЛЬГА ВЯЧЕСЛАВОВНА</t>
  </si>
  <si>
    <t>Ю Ирина Игоревна</t>
  </si>
  <si>
    <t>З АЛИНА МАРАТОВНА</t>
  </si>
  <si>
    <t>Р Эрика Анатольевна</t>
  </si>
  <si>
    <t>Н Роза Рафаиловна</t>
  </si>
  <si>
    <t>К Тигран Ервандович</t>
  </si>
  <si>
    <t>К Евгения Викторовна</t>
  </si>
  <si>
    <t>Н Гульнара Нургалеевна</t>
  </si>
  <si>
    <t>С Генрих Эдгарович</t>
  </si>
  <si>
    <t>Л Виталий Александрович</t>
  </si>
  <si>
    <t>П Ирина Андреевна</t>
  </si>
  <si>
    <t>Г Екатерина Александровна</t>
  </si>
  <si>
    <t>Г Лилия Сергеевна</t>
  </si>
  <si>
    <t>Ж ЕЛЕНА ПЕТРОВНА</t>
  </si>
  <si>
    <t>Л ТАТЬЯНА ВАЛЕРЬЕВНА</t>
  </si>
  <si>
    <t>Л Михаил Владимирович</t>
  </si>
  <si>
    <t>Н ВИКТОРИЯ АНДРЕЕВНА</t>
  </si>
  <si>
    <t>Г Иван Васильевич</t>
  </si>
  <si>
    <t>Т ТУРАНА МУБАРИЗ</t>
  </si>
  <si>
    <t>В Наталья Валерьевна</t>
  </si>
  <si>
    <t>М АНАСТАСИЯ МАКСИМОВНА</t>
  </si>
  <si>
    <t>Р Ольга Владимировна</t>
  </si>
  <si>
    <t>Г Артем Мразович</t>
  </si>
  <si>
    <t>Г Елена Дмитриевна</t>
  </si>
  <si>
    <t>М Екатерина Михайловна</t>
  </si>
  <si>
    <t>Х Наталья Викторовна</t>
  </si>
  <si>
    <t>М Айгуль Саитовна</t>
  </si>
  <si>
    <t>Б Евгения Сергеевна</t>
  </si>
  <si>
    <t>О ОЛЬГА СЕРГЕЕВНА</t>
  </si>
  <si>
    <t>С Тамила Сулеймановна</t>
  </si>
  <si>
    <t>А Евгения Сергеевна</t>
  </si>
  <si>
    <t>М АЛЕКСЕЙ ВАЛЕНТИНОВИЧ</t>
  </si>
  <si>
    <t>А Екатерина Геннадьевна</t>
  </si>
  <si>
    <t>М Элина Владимировна</t>
  </si>
  <si>
    <t xml:space="preserve">С ЕЛЕНА </t>
  </si>
  <si>
    <t>Н Александр Амиранович</t>
  </si>
  <si>
    <t>В РАЗИФ РАИСОВИЧ</t>
  </si>
  <si>
    <t>Ш НАТАЛЬЯ ВИКТОРОВНА</t>
  </si>
  <si>
    <t>Ю Вероника Владимировна</t>
  </si>
  <si>
    <t>К Артём Сергеевич</t>
  </si>
  <si>
    <t>Ч Виктор Валентинович</t>
  </si>
  <si>
    <t>Т КОНСТАНТИН ВАЛЕРЬЕВИЧ</t>
  </si>
  <si>
    <t>К ВИКТОРИЯ ВЯЧЕСЛАВОВНА</t>
  </si>
  <si>
    <t>Перечисления клиентов Сбербанка, за ИЮНЬ 2023 г.</t>
  </si>
  <si>
    <t>ТУРДУБАЕВ АКТИЛЕК (ИП)</t>
  </si>
  <si>
    <t>ИП Исаев Кямран Мусаевич</t>
  </si>
  <si>
    <t>ДОМАНЬ СЕРГЕЙ ИГОРЕВИЧ (ИП)</t>
  </si>
  <si>
    <t>КОРТУНКОВА АНАСТАСИЯ СЕРГЕЕВНА (ИП)</t>
  </si>
  <si>
    <t>ЧЕРНИЦЫНА НАТАЛЬЯ МИХАЙЛОВНА (ИП)</t>
  </si>
  <si>
    <t>БАРАЩИХИН ПАВЕЛ ИГОРЕВИЧ (ИП)</t>
  </si>
  <si>
    <t>ИП АНУФРИЕВ АЛЕКСАНДР ВАСИЛЬЕВИЧ</t>
  </si>
  <si>
    <t>РОСТИСЛАВЦЕВА АЛЕКСАНДРА ОЛЕГОВНА (ИП)</t>
  </si>
  <si>
    <t>ИП КРАСАВИН КОНСТАНТИН МИХАЙЛОВИЧ</t>
  </si>
  <si>
    <t>Галушко Софья Денисовна (ИП)</t>
  </si>
  <si>
    <t>МИНИБАЕВ АЗАТ АХМАДИЕВИЧ (ИП)</t>
  </si>
  <si>
    <t>Кирсанов Владимир Иванович (ИП)</t>
  </si>
  <si>
    <t>ПОПОВ ДМИТРИЙ ВАСИЛЬЕВИЧ (ИП)</t>
  </si>
  <si>
    <t>ООО "САКУРА"</t>
  </si>
  <si>
    <t>Михеева Анна Сергеевна (ИП)</t>
  </si>
  <si>
    <t>Сухов Игорь Александрович (ИП)</t>
  </si>
  <si>
    <t>ИП Журавлев Евгений Викторович</t>
  </si>
  <si>
    <t>Плеханова Наталья Александровна (ИП)</t>
  </si>
  <si>
    <t>СОИНА НАТАЛИЯ ВЛАДИМИРОВНА (ИП)</t>
  </si>
  <si>
    <t>АРТЕМОВ АНДРЕЙ НИКОЛАЕВИЧ (ИП)</t>
  </si>
  <si>
    <t>ООО "ТОРГПРОФИЛЬ"</t>
  </si>
  <si>
    <t>Жиленкова Стефания Миролюбовна (ИП)</t>
  </si>
  <si>
    <t>ООО "БЕРКАНА МЕД"</t>
  </si>
  <si>
    <t>Пирогов Александр Александрович (ИП)</t>
  </si>
  <si>
    <t>Точилин Сергей Александрович (ИП)</t>
  </si>
  <si>
    <t>Рябиков Антон Александрович (ИП)</t>
  </si>
  <si>
    <t>ООО "ГАЗСЕРВИС"</t>
  </si>
  <si>
    <t>АВДЕЕВ ГЕННАДИЙ ВЛАДИМИРОВИЧ (ИП)</t>
  </si>
  <si>
    <t>ООО "ТОРГ СТАНДАРТ"</t>
  </si>
  <si>
    <t>Графский Сергей Николаевич (ИП)</t>
  </si>
  <si>
    <t>Логачева Александра Артуровна (ИП)</t>
  </si>
  <si>
    <t>ООО "ЛЕОН-3"</t>
  </si>
  <si>
    <t>ООО "ААП"</t>
  </si>
  <si>
    <t>ИП Пластинин Кирилл Андреевич</t>
  </si>
  <si>
    <t>АБУБЯКЯРОВА ГУЛЬНАРА МАРАТОВНА (ИП)</t>
  </si>
  <si>
    <t>МАЛЬЦЕВА ЛАРИСА НИКОЛАЕВНА (ИП)</t>
  </si>
  <si>
    <t>ИП Игнатенко Владислав Александрович</t>
  </si>
  <si>
    <t>МАТВЕЕВ АЛЕКСАНДР СЕРГЕЕВИЧ (ИП)</t>
  </si>
  <si>
    <t>ИП Сиваш Даниил Дмитриевич</t>
  </si>
  <si>
    <t>ООО "ПАКС"</t>
  </si>
  <si>
    <t>Яруллина КРИСТИНА ВЯЧЕСЛАВОВНА (ИП)</t>
  </si>
  <si>
    <t>ОВЧИННИКОВ ВИКТОР АЛЕКСАНДРОВИЧ (ИП)</t>
  </si>
  <si>
    <t>СЕРГЕЕВА ИРИНА ИВАНОВНА (ИП)</t>
  </si>
  <si>
    <t>ТАНАТАРОВА ЗУЛЬФИЯ РАВИЛЬЕВНА (ИП)</t>
  </si>
  <si>
    <t>Малявина Светлана Олеговна (ИП)</t>
  </si>
  <si>
    <t>ООО "ПАЛЛЕТ"</t>
  </si>
  <si>
    <t>ООО "ЭЛСПЕЦСНАБ"</t>
  </si>
  <si>
    <t>Митин Павел Викторович (ИП)</t>
  </si>
  <si>
    <t>ООО "МедФарн"</t>
  </si>
  <si>
    <t>САПРЫКИНА НАТАЛЬЯ НИКОЛАЕВНА (ИП)</t>
  </si>
  <si>
    <t>СПИВАК АНДРЕЙ НИКОЛАЕВИЧ (ИП)</t>
  </si>
  <si>
    <t>Скорцеско Евгений Владимирович (ИП)</t>
  </si>
  <si>
    <t>Праслов Павел Александрович (ИП)</t>
  </si>
  <si>
    <t>ООО "МАСТЕР"</t>
  </si>
  <si>
    <t>БУЧОК ДМИТРИЙ ВАСИЛЬЕВИЧ (ИП)</t>
  </si>
  <si>
    <t>Митрофанова Милана Антоновна (ИП)</t>
  </si>
  <si>
    <t>Овакимян Гор Айказович (ИП)</t>
  </si>
  <si>
    <t>ШАКИРОВ МАРАТ МАГСУМОВИЧ (ИП)</t>
  </si>
  <si>
    <t>ООО "ПСК "АДАМАНТ"</t>
  </si>
  <si>
    <t>Учаев Семен Алексеевич (ИП)</t>
  </si>
  <si>
    <t>ООО "Пожарная защита"</t>
  </si>
  <si>
    <t>ООО "БАРБАЛЕТТА"</t>
  </si>
  <si>
    <t>ДЖАУСУМОВ КЮРИ ДУКВАХАЕВИЧ (ИП)</t>
  </si>
  <si>
    <t>Полякова Антонина Анатольевна (ИП)</t>
  </si>
  <si>
    <t>Ефимов Алексей Викторович (ИП)</t>
  </si>
  <si>
    <t>КОЛЯГИН АНДРЕЙ ГЕННАДЬЕВИЧ (ИП)</t>
  </si>
  <si>
    <t>ИП РУНЕЦ ДАНИИЛ ЮРЬЕВИЧ</t>
  </si>
  <si>
    <t>ИП КИБИЗОВ АЛАН АЛЕКСАНДРОВИЧ</t>
  </si>
  <si>
    <t>ИП БАЛАКИНА ТАТЬЯНА ПАВЛОВНА</t>
  </si>
  <si>
    <t>МОСЯКИН ПАВЕЛ ВАЛЕРЬЕВИЧ (ИП)</t>
  </si>
  <si>
    <t>ИП КАРМАНОВИЧ ЯНА ВИТАЛЬЕВНА</t>
  </si>
  <si>
    <t>ИП Симонова Марина Евгеньевна</t>
  </si>
  <si>
    <t>ИП ХАРЧЕВНИКОВ ГЕОРГИЙ ВЛАДИМИРОВИЧ</t>
  </si>
  <si>
    <t>ИП ЕМЕЛЬЯНОВ ДМИТРИЙ НИКОЛАЕВИЧ</t>
  </si>
  <si>
    <t>КЛОКОВ БОГДАН ЕВГЕНЬЕВИЧ (ИП)</t>
  </si>
  <si>
    <t>Гамахария Белла Армановна (ИП)</t>
  </si>
  <si>
    <t>ООО "ТД "КР"</t>
  </si>
  <si>
    <t>ООО "АКАДЕМИЯ ЧИСТОТЫ"</t>
  </si>
  <si>
    <t>КУЛИКОВ МИХАИЛ ЮРЬЕВИЧ (ИП)</t>
  </si>
  <si>
    <t>МЕЛЬНИКОВ СЕРГЕЙ ГЕННАДЬЕВИЧ (ИП)</t>
  </si>
  <si>
    <t>Дитте Леонид Владимирович (ИП)</t>
  </si>
  <si>
    <t>ГАСАНОВ МИРРАГИЛЬ СОХРАБОВИЧ (ИП)</t>
  </si>
  <si>
    <t>СЕЛЯГИН МИХАИЛ ВЯЧЕСЛАВОВИЧ (ИП)</t>
  </si>
  <si>
    <t>АКОПЯН КАРЕН ЖИРАЙРОВИЧ (ИП)</t>
  </si>
  <si>
    <t>БОЛДЫРЕВА ЮЛИЯ АЛЕКСАНДРОВНА (ИП)</t>
  </si>
  <si>
    <t>ООО "СИБАВТОСНАБ"</t>
  </si>
  <si>
    <t>ООО "ТЕХСЕРВИС"</t>
  </si>
  <si>
    <t>ПЛОХОВА ЕВГЕНИЯ АЛЕКСАНДРОВНА (ИП)</t>
  </si>
  <si>
    <t>ИП Степанов Максим Сергеевич</t>
  </si>
  <si>
    <t>ИП Ленькин Владислав Сергеевич</t>
  </si>
  <si>
    <t>ООО "ЛИГАСТРОЙ"</t>
  </si>
  <si>
    <t>ООО"СС"</t>
  </si>
  <si>
    <t>БОРОДУЛИНА СВЕТЛАНА ВИТАЛЬЕВНА (ИП)</t>
  </si>
  <si>
    <t>Абрамов Егор Тимурович (ИП)</t>
  </si>
  <si>
    <t>ГРИШКО ДАНИЛ СЕРГЕЕВИЧ (ИП)</t>
  </si>
  <si>
    <t>ИП Савчук Наталья Юрьевна</t>
  </si>
  <si>
    <t>ИП КОРЧУНОВА ЕВГЕНИЯ СЕРГЕЕВНА</t>
  </si>
  <si>
    <t>ХАРЧЕНКО НАДЕЖДА ДМИТРИЕВНА (ИП)</t>
  </si>
  <si>
    <t>ИП Ярцев Вячеслав Александрович</t>
  </si>
  <si>
    <t>ИП Галайда Людмила Сергеевна</t>
  </si>
  <si>
    <t>ИП МАЗУР ВАДИМ ВИТАЛЬЕВИЧ</t>
  </si>
  <si>
    <t>ФАЙЗУЛЛИНА ЕЛЕНА АЛЕКСАНДРОВНА (ИП)</t>
  </si>
  <si>
    <t>ИП ПЕХЛИВАН ИЛХАМЕ МЕДЖИДОВНА</t>
  </si>
  <si>
    <t>ИП Погосян Виктория Валерьевна</t>
  </si>
  <si>
    <t>ИП Ковалев Елисей Евгеньевич</t>
  </si>
  <si>
    <t>ИП Озеров Виктор Иванович</t>
  </si>
  <si>
    <t>ИП КАБАНОВА КАРИНА НИКОЛАЕВНА</t>
  </si>
  <si>
    <t>ИП ШЕЛЬМЕНКИН ГЕННАДИЙ СЕРГЕЕВИЧ</t>
  </si>
  <si>
    <t>ИП Павлова Екатерина Игоревна</t>
  </si>
  <si>
    <t>ЛЕБЕДИНСКИЙ ИГНАТ ВЛАДИМИРОВИЧ (ИП)</t>
  </si>
  <si>
    <t>Банишевский Егор Алексеевич (ИП)</t>
  </si>
  <si>
    <t>Абелян Мгер Давитович (ИП)</t>
  </si>
  <si>
    <t>ООО "ЮГ-ХИМПРОМ"</t>
  </si>
  <si>
    <t>АНДРЮХИН АЛЕКСАНДР ОЛЕГОВИЧ (ИП)</t>
  </si>
  <si>
    <t>ЛУБИН АЛЕКСАНДР ГЕННАДЬЕВИЧ (ИП)</t>
  </si>
  <si>
    <t>АНДРЕЕВ ВЛАДИМИР ВИКТОРОВИЧ (ИП)</t>
  </si>
  <si>
    <t>ООО "ИКС-ЦЕНТР"</t>
  </si>
  <si>
    <t>КОСИК ДАРЬЯ ОЛЕГОВНА (ИП)</t>
  </si>
  <si>
    <t>ЧЕРНЫШЕВА ЕЛЕНА ЮРЬЕВНА (ИП)</t>
  </si>
  <si>
    <t>ЖУТАЕВ МАКСИМ АЛЕКСАНДРОВИЧ (ИП)</t>
  </si>
  <si>
    <t>ХАБИБУЛЛИН РАМИЛЬ ХУСНУЛЛОВИЧ (ИП)</t>
  </si>
  <si>
    <t>ООО "А5ЛИДЕР"</t>
  </si>
  <si>
    <t>ООО "НЭРРО"</t>
  </si>
  <si>
    <t>Шагунова Алиса Юрьевна (ИП)</t>
  </si>
  <si>
    <t>САВЧУК ЕЛЕНА АЛЕКСАНДРОВНА (ИП)</t>
  </si>
  <si>
    <t>МАТВИЕНКО СЕРГЕЙ АЛЕКСАНДРОВИЧ (ИП)</t>
  </si>
  <si>
    <t>СОКОВА ЕЛЕНА ВАЛЕРЬЕВНА (ИП)</t>
  </si>
  <si>
    <t>Шилова Юлия Борисовна (ИП)</t>
  </si>
  <si>
    <t>ООО "Тема"</t>
  </si>
  <si>
    <t>ООО "КАПСУЛА"</t>
  </si>
  <si>
    <t>ООО "ОРИОН"</t>
  </si>
  <si>
    <t>МАМЕДИЯРОВА ГАНИФА БАХАДУР КЫЗЫ (ИП)</t>
  </si>
  <si>
    <t>ООО ТД "Сибирский Союз"</t>
  </si>
  <si>
    <t>ЯРОЦКИЙ ВЯЧЕСЛАВ ИГОРЕВИЧ (ИП)</t>
  </si>
  <si>
    <t>ДЕМЫШЕВ ИВАН ИЛЬИЧ (ИП)</t>
  </si>
  <si>
    <t>ИП Гофман Владимир Александрович</t>
  </si>
  <si>
    <t>МИХАЛУКОВА КРИСТИНА АЛЕКСЕЕВНА (ИП)</t>
  </si>
  <si>
    <t>ИП ВЛАСЕНКО НИКИТА АЛЕКСЕЕВИЧ</t>
  </si>
  <si>
    <t>ООО "ТРЕСА"</t>
  </si>
  <si>
    <t>ИП РАХУБЛЯК ЕКАТЕРИНА ВЯЧЕСЛАВОВНА</t>
  </si>
  <si>
    <t>ИП КАПЕЛЬКА АРТЕМ ВЛАДИМИРОВИЧ</t>
  </si>
  <si>
    <t>ИП Венцов Алексей Юрьевич</t>
  </si>
  <si>
    <t>ИП КРАТЬКО ЕКАТЕРИНА ИЛЬИНИЧНА</t>
  </si>
  <si>
    <t>СЕРГИЕНКО АННА МИХАЙЛОВНА (ИП)</t>
  </si>
  <si>
    <t>ООО "АТЛАНТ"</t>
  </si>
  <si>
    <t>ИП КАЗАКОВ ДАНИЛ ВИКТОРОВИЧ</t>
  </si>
  <si>
    <t>ООО "ГАЛС"</t>
  </si>
  <si>
    <t>Мартиросян Арсен Арменович (ИП)</t>
  </si>
  <si>
    <t>БОРОДИНА АЛЬБИНА БОРИСОВНА (ИП)</t>
  </si>
  <si>
    <t>МИРЗОЕВ АЙДЫН НИЗАМИЕВИЧ (ИП)</t>
  </si>
  <si>
    <t>ЧИРОВА ЯНА ВЯЧЕСЛАВОВНА (ИП)</t>
  </si>
  <si>
    <t>САЯХОВА ЛАРИСА АЛЕКСАНДРОВНА (ИП)</t>
  </si>
  <si>
    <t>ООО "МТМ"</t>
  </si>
  <si>
    <t>ООО "ОНИКС"</t>
  </si>
  <si>
    <t>АДВОКАТ ЛОКТЕВ СЕРГЕЙ ЛЕОНИДОВИЧ</t>
  </si>
  <si>
    <t>АЛИЕВ МАКСИМ АНАТОЛЬЕВИЧ (ИП)</t>
  </si>
  <si>
    <t>Владимиркина Анна Николаевна (ИП)</t>
  </si>
  <si>
    <t>Джафарова Юлия Юрьевна (ИП)</t>
  </si>
  <si>
    <t>ООО "ТД НАДЕЖДА"</t>
  </si>
  <si>
    <t>ИП ДМИТРИЕВА МАРИЯ АЛЕКСАНДРОВНА</t>
  </si>
  <si>
    <t>ИП Пишеева Наталья Сергеевна</t>
  </si>
  <si>
    <t>ИП Бирагов Заурбек Анатольевич</t>
  </si>
  <si>
    <t>ИП Миронов Александр Сергеевич</t>
  </si>
  <si>
    <t>ООО "ПАРТНЕР 74"</t>
  </si>
  <si>
    <t>ООО "СЕРВИСНЫЙ ЦЕНТР"</t>
  </si>
  <si>
    <t>ИП Чередник Сергей Романович</t>
  </si>
  <si>
    <t>ИП Ляшенко Иван Романович</t>
  </si>
  <si>
    <t>ИП Алиев Канан Мубариз Оглы</t>
  </si>
  <si>
    <t>Гафурова Эльмира Захаровна (ИП)</t>
  </si>
  <si>
    <t>АСЕКРИТОВА ДАРЬЯ АХМЕТОВНА (ИП)</t>
  </si>
  <si>
    <t>НУРМЕХАМЕТОВ НИЯЗ ФАРИТОВИЧ (ИП)</t>
  </si>
  <si>
    <t>Фащук Валерий Валерьевич (ИП)</t>
  </si>
  <si>
    <t>ООО "СТРОЙДОРКОМПЛЕКТ"</t>
  </si>
  <si>
    <t>ЯРУГИН АЛЕКСАНДР ФЕДОРОВИЧ (ИП)</t>
  </si>
  <si>
    <t>ООО "ТПР ГРУПП"</t>
  </si>
  <si>
    <t>ООО "ТД КОНЦЕРН ДАГЭС"</t>
  </si>
  <si>
    <t>ООО "ДЕЛЬТА ПЛЮС"</t>
  </si>
  <si>
    <t>ООО "ЖЭК"</t>
  </si>
  <si>
    <t>Минеханов Алексей Назывович (ИП)</t>
  </si>
  <si>
    <t>ООО ?ГРАНИТ?</t>
  </si>
  <si>
    <t>Старшов Андрей Павлович (ИП)</t>
  </si>
  <si>
    <t>Сотина Элла Гинтаутовна (ИП)</t>
  </si>
  <si>
    <t>ООО "Строй Траст"</t>
  </si>
  <si>
    <t>КОВАЛЕНКО ЛАРИСА НИКОЛАЕВНА (ИП)</t>
  </si>
  <si>
    <t>Чернов Евгений Николаевич (ИП)</t>
  </si>
  <si>
    <t>ПАШАЕВ АЛИ-АСКЕР АБИЛЬФАТОВИЧ (ИП)</t>
  </si>
  <si>
    <t>ООО "ТЕМП"</t>
  </si>
  <si>
    <t>ЛУКОВЦЕВА НАДЕЖДА СТЕПАНОВНА (ИП)</t>
  </si>
  <si>
    <t>ПАШАЕВ МУХАМЕД АЛИКБЕРОВИЧ (ИП)</t>
  </si>
  <si>
    <t>ООО "ФОРТУНА"</t>
  </si>
  <si>
    <t>ИП Павлова Ярославна Вячеславовна</t>
  </si>
  <si>
    <t>ИП Пишеев Дмитрий Валерьевич</t>
  </si>
  <si>
    <t>Ву Дан Кыонг (ИП)</t>
  </si>
  <si>
    <t>ИП ФОМИНА ДАРИЯ СЕРГЕЕВНА</t>
  </si>
  <si>
    <t>ОГНЕВ АНДРЕЙ ВАСИЛЬЕВИЧ (ИП)</t>
  </si>
  <si>
    <t>ИП КОНДАКОВ СЕРГЕЙ АЛЕКСАНДРОВИЧ</t>
  </si>
  <si>
    <t>ИП Егарев Николай Михайлович</t>
  </si>
  <si>
    <t>ДУБИНИНА ЕЛЕНА АЛЕКСАНДРОВНА (ИП)</t>
  </si>
  <si>
    <t>ИП Приходько Ирина Владимировна</t>
  </si>
  <si>
    <t>ИП Сидорченко Дмитрий Александрович</t>
  </si>
  <si>
    <t>ИП Скипина Анастасия Сергеевна</t>
  </si>
  <si>
    <t>ИП ШОН ПАВЕЛ НИКОЛАЕВИЧ</t>
  </si>
  <si>
    <t>ИП Попова Ксения Вадимовна</t>
  </si>
  <si>
    <t>ИП Сумич Иван Николаевич</t>
  </si>
  <si>
    <t>ООО "ЧОТКАР-12"</t>
  </si>
  <si>
    <t>ВОЛОШИН ИГОРЬ ВЛАДИМИРОВИЧ (ИП)</t>
  </si>
  <si>
    <t>ИП ПЕЧЁНКИН АЛЕКСАНДР СЕРГЕЕВИЧ</t>
  </si>
  <si>
    <t>ЛУКПАНОВА СОФИЯ ДМИТРИЕВНА (ИП)</t>
  </si>
  <si>
    <t>ГЮЛУМЯН АРУТЮН ЮРАЕВИЧ (ИП)</t>
  </si>
  <si>
    <t>ВОРОПАЕВ МИХАИЛ ВАСИЛЬЕВИЧ (ИП)</t>
  </si>
  <si>
    <t>УРСМЕТОВ АЛЬБЕРТ БОРИСОВИЧ (ИП)</t>
  </si>
  <si>
    <t>АЛЕКСЕЕВА ЭЛЬВИРА ВАЛЕРЬЕВНА (ИП)</t>
  </si>
  <si>
    <t>Жиляков Валерий Николаевич (ИП)</t>
  </si>
  <si>
    <t>ГИМАДИЕВ РУСЛАН РИШАТОВИЧ (ИП)</t>
  </si>
  <si>
    <t>ООО "СЭМ"</t>
  </si>
  <si>
    <t>ООО "ПОСУДПРОМ"</t>
  </si>
  <si>
    <t>АЛГАЧЯН НУНЕ ВАЛЕРЬЕВНА (ИП)</t>
  </si>
  <si>
    <t>ХАНДЖЯН АШОТ АЛЬБЕРТОВИЧ (ИП)</t>
  </si>
  <si>
    <t>ООО "СК-ТСЛ"</t>
  </si>
  <si>
    <t>НЕЧАЕВ АЛЕКСЕЙ АЛЕКСЕЕВИЧ (ИП)</t>
  </si>
  <si>
    <t>ООО "ГРИФОН"</t>
  </si>
  <si>
    <t>ДЖАНАЕВ МАГОМЕД-ЭМИ ШАРАНИЕВИЧ (ИП)</t>
  </si>
  <si>
    <t>ЭРГАШОВ ЮСУПЖОН ГУЛОМОВИЧ (ИП)</t>
  </si>
  <si>
    <t>ТУРГУНОВА ДИЛЬФУЗА РУСЛАНОВНА (ИП)</t>
  </si>
  <si>
    <t>САВРИЕВА ЗУЛФИЯ ЮСУФДЖОНОВНА (ИП)</t>
  </si>
  <si>
    <t>Казанцева Ирина Петровна (ИП)</t>
  </si>
  <si>
    <t>Джумаева Эзозхон Абдубаннобовна (ИП)</t>
  </si>
  <si>
    <t>Иванова Евгения Николаевна (ИП)</t>
  </si>
  <si>
    <t>ВИЗГАЛОВ КИРИЛЛ АЛЕКСАНДРОВИЧ (ИП)</t>
  </si>
  <si>
    <t>ООО "ПРОФЭНЕРГОКОМПЛЕКТ"</t>
  </si>
  <si>
    <t>ООО "РОЗНИЦА-12"</t>
  </si>
  <si>
    <t>ИП ИРАКЕР ЕВГЕНИЯ ГЕННАДЬЕВНА</t>
  </si>
  <si>
    <t>Чернов Леонид Яковлевич (ИП)</t>
  </si>
  <si>
    <t>ООО "РАПИД"</t>
  </si>
  <si>
    <t>ИП Грекова Ольга Владимировна</t>
  </si>
  <si>
    <t>ООО "РОЗНИЦА-ПЛЮС"</t>
  </si>
  <si>
    <t>ООО "РОДО"</t>
  </si>
  <si>
    <t>ИП КАНАЙКИНА ЕЛИЗАВЕТА ФЕДОРОВНА</t>
  </si>
  <si>
    <t>ООО "ДИСАЛЕМ"</t>
  </si>
  <si>
    <t>ООО "ЮГ-РИТЕЙЛ"</t>
  </si>
  <si>
    <t>ООО "ЯНДАР-12"</t>
  </si>
  <si>
    <t>Чубаров Юрий Яковлевич (ИП)</t>
  </si>
  <si>
    <t>СОЛОМИНА ЕЛИЗАВЕТА АНДРЕЕВНА (ИП)</t>
  </si>
  <si>
    <t>Никифоров Владимир Владимирович (ИП)</t>
  </si>
  <si>
    <t>ИП ПЕТРОВ РУСЛАН ЮРЬЕВИЧ</t>
  </si>
  <si>
    <t>ГАБДРАХМАНОВ ИЛЬНУР РАШИТОВИЧ (ИП)</t>
  </si>
  <si>
    <t>ООО "ТЭСКО"</t>
  </si>
  <si>
    <t>Тиньгаева Татьяна Николаевна (ИП)</t>
  </si>
  <si>
    <t>Ильичев Сергей Валерьевич (ИП)</t>
  </si>
  <si>
    <t>ТЕМБОТОВ МУХАММЕД ХАСАНБИЕВИЧ (ИП)</t>
  </si>
  <si>
    <t>Киселев Николай Евгеньевич (ИП)</t>
  </si>
  <si>
    <t>СТАРКОВА СВЕТЛАНА АЛЕКСАНДРОВНА (ИП)</t>
  </si>
  <si>
    <t>Галицкий Андрей Викторович (ИП)</t>
  </si>
  <si>
    <t>Дубинин Алексей Сергеевич (ИП)</t>
  </si>
  <si>
    <t>БАШКИРОВ АНДРЕЙ ВАЛЕРЬЕВИЧ (ИП)</t>
  </si>
  <si>
    <t>ООО "СК МИЛАН"</t>
  </si>
  <si>
    <t>Аматханов Давут Желалович (ИП)</t>
  </si>
  <si>
    <t>ООО "ПримерТайм"</t>
  </si>
  <si>
    <t>БЕЛОЗЕРЦЕВ ЕВГЕНИЙ АЛЕКСАНДРОВИЧ (ИП)</t>
  </si>
  <si>
    <t>ООО "КОНКОРД"</t>
  </si>
  <si>
    <t>Павлова Виктория Олеговна (ИП)</t>
  </si>
  <si>
    <t>ООО ТК "МИЛЛЕНИУМ СТРОЙ"</t>
  </si>
  <si>
    <t>ИП ГАЛИШНИКОВ ИЛЬЯ ЛЕОНТИЕВИЧ</t>
  </si>
  <si>
    <t>ООО "ВЕРТИКАЛЬ"</t>
  </si>
  <si>
    <t>ИП ШЛОНЧАК ДЕНИС АНАТОЛЬЕВИЧ</t>
  </si>
  <si>
    <t>Григорьева Юлиана Ивановна (ИП)</t>
  </si>
  <si>
    <t>Кирина Мария Григорьевна (ИП)</t>
  </si>
  <si>
    <t>ООО "МД-ТРЕЙД"</t>
  </si>
  <si>
    <t>ООО ТК"ФОРТ"</t>
  </si>
  <si>
    <t>ООО "ОНАР-12"</t>
  </si>
  <si>
    <t>ООО "РОЗМАРИ-12"</t>
  </si>
  <si>
    <t>ООО "ФИКС ИТ"</t>
  </si>
  <si>
    <t>АНАЦКАЯ МАРИНА АЛЕКСЕЕВНА (ИП)</t>
  </si>
  <si>
    <t>Захватаев Дмитрий Юрьевич (ИП)</t>
  </si>
  <si>
    <t>ООО "УТИЛЬ-ТРАНС Л"</t>
  </si>
  <si>
    <t>Глущенко Александр Сергеевич (ИП)</t>
  </si>
  <si>
    <t>МАКАРЕВСКИЙ ЗАХАР ВЛАДИМИРОВИЧ (ИП)</t>
  </si>
  <si>
    <t>ООО "ЭКОТРАНС"</t>
  </si>
  <si>
    <t>САМОХИН АЛЕКСАНДР РОМАНОВИЧ (ИП)</t>
  </si>
  <si>
    <t>МАКЕЕВА МАРИНА АНАТОЛЬЕВНА (ИП)</t>
  </si>
  <si>
    <t>ООО "АВТОПАРК 34"</t>
  </si>
  <si>
    <t>Гардашов Иса Магамедович (ИП)</t>
  </si>
  <si>
    <t>ЖЕРЕШТИЕВ ЭМИЛЬ АРТУРОВИЧ (ИП)</t>
  </si>
  <si>
    <t>ЕГОРОВА ПОЛИНА ВЛАДИМИРОВНА (ИП)</t>
  </si>
  <si>
    <t>ООО "ВИТРЕЙД"</t>
  </si>
  <si>
    <t>Жданова Татьяна Сергеевна (ИП)</t>
  </si>
  <si>
    <t>Карасев Александр Сергеевич (ИП)</t>
  </si>
  <si>
    <t>ПИРОГОВ МИХАИЛ АЛЕКСАНДРОВИЧ (ИП)</t>
  </si>
  <si>
    <t>ООО СРТП "ГИДРОПРИВОД"</t>
  </si>
  <si>
    <t>ООО "СПЕЦТЕХРЕМОНТ"</t>
  </si>
  <si>
    <t>Кузьмин Константин Львович (ИП)</t>
  </si>
  <si>
    <t>Куцаков Александр Александрович (ИП)</t>
  </si>
  <si>
    <t>ООО "ПСК РУССКИЙ БЕРЕГ"</t>
  </si>
  <si>
    <t>ПОДРЕЗОВ СЕМЁН ТАРАСОВИЧ (ИП)</t>
  </si>
  <si>
    <t>ПРОЦЕНКО ЮРИЙ АЛЕКСЕЕВИЧ (ИП)</t>
  </si>
  <si>
    <t>ИП СМОЛИНА АННА АЛЕКСАНДРОВНА</t>
  </si>
  <si>
    <t>СОКОЛОВА ЕЛЕНА ВЛАДИМИРОВНА (ИП)</t>
  </si>
  <si>
    <t>ООО "СТРОЙ-КА"</t>
  </si>
  <si>
    <t>РОЖКОВ ДМИТРИЙ ВЛАДИМИРОВИЧ (ИП)</t>
  </si>
  <si>
    <t>ИП Захарова Марина Сергеевна</t>
  </si>
  <si>
    <t>ИП ШАТАЛОВ ВЛАДИСЛАВ ДМИТРИЕВИЧ</t>
  </si>
  <si>
    <t>ООО "ЦЕМЕНТО"</t>
  </si>
  <si>
    <t>ИВАНОВ ЮРИЙ АЛЕКСАНДРОВИЧ (ИП)</t>
  </si>
  <si>
    <t>ООО "ЮНИФОРС СИСТЕМЫ"</t>
  </si>
  <si>
    <t>САФИМОВА ОКСАНА ВАЛЕРИЕВНА (ИП)</t>
  </si>
  <si>
    <t>САДИКОВ ЭМИЛЬ ИЛДАРОВИЧ (ИП)</t>
  </si>
  <si>
    <t>ЖИЛОВ ТИМУР АЛИКОВИЧ (ИП)</t>
  </si>
  <si>
    <t>САДОХИНА НАИЛЯ ЗИНАТУЛЛОВНА (ИП)</t>
  </si>
  <si>
    <t>ГУРЬЯНОВА ОЛЬГА АЛЕКСАНДРОВНА (ИП)</t>
  </si>
  <si>
    <t>ООО "ТЕХНОТЭК"</t>
  </si>
  <si>
    <t>Кузьмин Сергей Михайлович (ИП)</t>
  </si>
  <si>
    <t>ООО "НОВАБРЕНД"</t>
  </si>
  <si>
    <t>ИП Нефедова Арина Алексеевна</t>
  </si>
  <si>
    <t>МАМЛЕЕВ ТИМУР РУСТЕМОВИЧ (ИП)</t>
  </si>
  <si>
    <t>ООО "ФОРСАЖ"</t>
  </si>
  <si>
    <t>ГОРБУНОВ ВЛАДИМИР АНАТОЛЬЕВИЧ (ИП)</t>
  </si>
  <si>
    <t>ООО "ПАТРИОТ"</t>
  </si>
  <si>
    <t>Кравчук-Смирнов Александр Михайлович (ИП)</t>
  </si>
  <si>
    <t>БЛЕДНЫХ РОМАН ВЛАДИМИРОВИЧ (ИП)</t>
  </si>
  <si>
    <t>СТАРОДУБЦЕВА ВАЛЕНТИНА ВЛАДИМИРОВНА (ИП)</t>
  </si>
  <si>
    <t>ИП ПЕРЕПЕЛКИН АНДРЕЙ ВАЛЕРЬЕВИЧ</t>
  </si>
  <si>
    <t>БАРАНОВ АНТОН ВЛАДИМИРОВИЧ (ИП)</t>
  </si>
  <si>
    <t>СПИРИДОНОВА ЯНА ВЛАДИМИРОВНА (ИП)</t>
  </si>
  <si>
    <t>Нурмехамметова Резида Шайдулловна (ИП)</t>
  </si>
  <si>
    <t>МОРОЗОВА ТАТЬЯНА АЛЕКСАНДРОВНА (ИП)</t>
  </si>
  <si>
    <t>ООО "АСФАЛЬТ КОМИ"</t>
  </si>
  <si>
    <t>Авакян Ашик Гагикович (ИП)</t>
  </si>
  <si>
    <t>ИП СЕМИОШКОВ
РОМАН ИГОРЕВИЧ</t>
  </si>
  <si>
    <t>ООО "ЛАБОР С"</t>
  </si>
  <si>
    <t>ИП Пушко Татьяна Александровна</t>
  </si>
  <si>
    <t>ИП ГУЧАКОВ ВЛАДИСЛАВ ВИКТОРОВИЧ</t>
  </si>
  <si>
    <t>ИП Клюжева Людмила Сергеевна</t>
  </si>
  <si>
    <t>ООО "АФИНА"</t>
  </si>
  <si>
    <t>ИП Леонов Евгений Васильевич</t>
  </si>
  <si>
    <t>ГАЛСТЯН АРМЕНАК АЛЬБЕРТОВИЧ (ИП)</t>
  </si>
  <si>
    <t>Мусабаева Эльвира Есментайевна (ИП)</t>
  </si>
  <si>
    <t>ШАТАЛОВА ИРИНА ДМИТРИЕВНА (ИП)</t>
  </si>
  <si>
    <t>ДОЛГОВ АЛЕКСАНДР СЕРГЕЕВИЧ (ИП)</t>
  </si>
  <si>
    <t>ВАСИЛЬЕВ ЮРИЙ ВЛАДИМИРОВИЧ (ИП)</t>
  </si>
  <si>
    <t>АНДРЕЕВА ОЛЬГА ВАЛЕНТИНОВНА (ИП)</t>
  </si>
  <si>
    <t xml:space="preserve">Сергеев Юрий Юрьевич  (ИП) </t>
  </si>
  <si>
    <t>Казарян Арташес Юрикович (ИП)</t>
  </si>
  <si>
    <t>НЕНАШЕВА АНАСТАСИЯ ВЛАДИМИРОВНА (ИП)</t>
  </si>
  <si>
    <t>Калиева Лаура Тлепбергеновна (ИП)</t>
  </si>
  <si>
    <t>ТИТОВА КРИСТИНА СЕРГЕЕВНА (ИП)</t>
  </si>
  <si>
    <t>Голубева Екатерина Юрьевна (ИП)</t>
  </si>
  <si>
    <t>ООО "СКН"</t>
  </si>
  <si>
    <t>СКЯЕВ БАТРАЗ АСЛАНБЕКОВИЧ (ИП)</t>
  </si>
  <si>
    <t>Коваленко Надежда Андреевна (ИП)</t>
  </si>
  <si>
    <t>Сумин Иван Александрович (ИП)</t>
  </si>
  <si>
    <t>ДУДАРЕВ АЛЕКСЕЙ АЛЕКСЕЕВИЧ (ИП)</t>
  </si>
  <si>
    <t>РУСТАМЯН ГРИГОР ГАРНИКОВИЧ (ИП)</t>
  </si>
  <si>
    <t>ПОЛЕТАЕВ АНТОН ЮРЬЕВИЧ (ИП)</t>
  </si>
  <si>
    <t>ИП Куляну Дмитрий Сергеевич</t>
  </si>
  <si>
    <t>КУДРЯШОВ АЛЕКСАНДР ВИКТОРОВИЧ (ИП)</t>
  </si>
  <si>
    <t>Молчанова Нина Рауфовна (ИП)</t>
  </si>
  <si>
    <t>Абуков Шамил Абукович (ИП)</t>
  </si>
  <si>
    <t>ВИНОГРАДОВ ЕВГЕНИЙ ВИТАЛЬЕВИЧ (ИП)</t>
  </si>
  <si>
    <t>ЖДАНОВ АРТЁМ ГЕННАДЬЕВИЧ (ИП)</t>
  </si>
  <si>
    <t>ООО "МАСТЕРКОМ"</t>
  </si>
  <si>
    <t>ВЕСНЕР ВАСИЛИЙ ЕВГЕНЬЕВИЧ (ИП)</t>
  </si>
  <si>
    <t>Арсентьева Татьяна Александровна (ИП)</t>
  </si>
  <si>
    <t>ООО "РОСТ"</t>
  </si>
  <si>
    <t>ИП НОВОСЁЛОВА ТАТЬЯНА ВЛАДИМИРОВНА</t>
  </si>
  <si>
    <t>Курбанова Анастасия Камиловна (ИП)</t>
  </si>
  <si>
    <t>ИП Николаенко Анжелика Дмитриевна</t>
  </si>
  <si>
    <t>ИП Минин Вадим Сергеевич</t>
  </si>
  <si>
    <t>ИП НОВАК АЛЕКСЕЙ ВИТАЛЬЕВИЧ</t>
  </si>
  <si>
    <t>ИП Леонтьев Игорь Андреевич</t>
  </si>
  <si>
    <t>ЗОЛОТОВ МИХАИЛ ЮРЬЕВИЧ (ИП)</t>
  </si>
  <si>
    <t>Пронин Дмитрий Анатольевич (ИП)</t>
  </si>
  <si>
    <t>Педин Сергей Владимирович (ИП)</t>
  </si>
  <si>
    <t>ООО НИК "ЭКОГРАЦИЯ"</t>
  </si>
  <si>
    <t>ИП КРИЧУХИН ВИКТОР СЕРГЕЕВИЧ</t>
  </si>
  <si>
    <t>ИП Русаков Руслан Павлович</t>
  </si>
  <si>
    <t>ИП Коренева Валерия Александровна</t>
  </si>
  <si>
    <t>Макагонов Иван Владимирович (ИП)</t>
  </si>
  <si>
    <t>Плавинский Михаил Сергеевич (ИП)</t>
  </si>
  <si>
    <t>ЕРОШЕНКО ЕВГЕНИЙ АНДРЕЕВИЧ (ИП)</t>
  </si>
  <si>
    <t>ИВАНЦОВ СЕРГЕЙ АНАТОЛЬЕВИЧ (ИП)</t>
  </si>
  <si>
    <t>КОРОСТЕЛЕВА ОЛЬГА АЛЕКСАНДРОВНА (ИП)</t>
  </si>
  <si>
    <t>КУДАКОВ АРТУР ОЛЕГОВИЧ (ИП)</t>
  </si>
  <si>
    <t>АЙДАРОВ КАЗБЕК АЛАНОВИЧ (ИП)</t>
  </si>
  <si>
    <t>БАЦАЙ ЮРИЙ АЛЕКСАНДРОВИЧ (ИП)</t>
  </si>
  <si>
    <t>МУРАШКИНЦЕВ КИРИЛЛ БОРИСОВИЧ (ИП)</t>
  </si>
  <si>
    <t>ТИХОНОВ АРТЕМ ВЛАДИМИРОВИЧ (ИП)</t>
  </si>
  <si>
    <t>Кочановский Александр Сергеевич (ИП)</t>
  </si>
  <si>
    <t>ИП ХАРИТОНОВ АРТЁМ ВЛАДИМИРОВИЧ</t>
  </si>
  <si>
    <t>КЛОЧКОВ АНДРЕЙ АНДРЕЕВИЧ (ИП)</t>
  </si>
  <si>
    <t>Игнатенко Кристина Александровна (ИП)</t>
  </si>
  <si>
    <t>Левченко Светлана Сергеевна (ИП)</t>
  </si>
  <si>
    <t>АРБУЗОВ ЕВГЕНИЙ ИВАНОВИЧ (ИП)</t>
  </si>
  <si>
    <t>ООО "САН ЛОСК"</t>
  </si>
  <si>
    <t>ИП БЕРЕЗИН АЛЕКСАНДР ИВАНОВИЧ</t>
  </si>
  <si>
    <t>Кондратьева Светлана Викторовна (ИП)</t>
  </si>
  <si>
    <t>Дорофеев Андрей Григорьевич (ИП)</t>
  </si>
  <si>
    <t>ООО "ПИРИТ-99"</t>
  </si>
  <si>
    <t>ООО "СТРОЙКАПИТАЛ"</t>
  </si>
  <si>
    <t>Янкин Михаил Валерьевич (ИП)</t>
  </si>
  <si>
    <t>Щ ФАЙРУЗА</t>
  </si>
  <si>
    <t>ИП БЕЛЫХ ЕКАТЕРИНА ВАДИМОВНА</t>
  </si>
  <si>
    <t>МАЛЬКОВСКАЯ ЕЛЕНА ВЛАДИМИРОВНА (ИП)</t>
  </si>
  <si>
    <t>КИРИЧЕНКО МИХАИЛ ДМИТРИЕВИЧ (ИП)</t>
  </si>
  <si>
    <t>ООО "ТОРГОВЫЙ ДОМ КОМПЛЕКТСНАБУРАЛ"</t>
  </si>
  <si>
    <t>ОТРИКОВА СОФЬЯ НИКОЛАЕВНА (ИП)</t>
  </si>
  <si>
    <t>ИП АБДУЛЛАТИПОВ ДАНИИЛ СЕРГЕЕВИЧ</t>
  </si>
  <si>
    <t>ООО "АЙВОРИ"</t>
  </si>
  <si>
    <t>ИП Фараджов Фарадж Алиевич</t>
  </si>
  <si>
    <t>ДАВЛЕТОВ МИРЗАЯН ФАНИСОВИЧ (ИП)</t>
  </si>
  <si>
    <t>ИП МИЩЕНКО НИКИТА МИХАЙЛОВИЧ</t>
  </si>
  <si>
    <t>САМАРИНА ЛАРИСА МИХАЙЛОВНА (ИП)</t>
  </si>
  <si>
    <t>АБДУЛОВ РАФАЭЛЬ ТАГИРОВИЧ (ИП)</t>
  </si>
  <si>
    <t>ТОЛСТОВ ВЛАДИСЛАВ ВАСИЛЬЕВИЧ (ИП)</t>
  </si>
  <si>
    <t>НАБИУЛЛИНА АЛЬФИНУР ФАИЗОВНА (ИП)</t>
  </si>
  <si>
    <t>ООО "ММС"</t>
  </si>
  <si>
    <t>БАШИЕВА ДИНА СУЛТАНБЕКОВНА (ИП)</t>
  </si>
  <si>
    <t>ЕВЛАМПЬЕВ ОЛЕГ ВЛАДИМИРОВИЧ ГЛАВА КФХ</t>
  </si>
  <si>
    <t>ООО "ТРЕНД"</t>
  </si>
  <si>
    <t>АЛБЕГОВ ЗАУР КАЗБЕКОВИЧ (ИП)</t>
  </si>
  <si>
    <t>ООО "ГСК"</t>
  </si>
  <si>
    <t>ГЕДГАФОВА ЗАЛИНА ХАБАЛОВНА (ИП)</t>
  </si>
  <si>
    <t>ООО "ТИМС"</t>
  </si>
  <si>
    <t>ИП ВАЛДАЕВ ДАНИШ</t>
  </si>
  <si>
    <t>Мерзликин Вадим Сергеевич (ИП)</t>
  </si>
  <si>
    <t>ОРЕХОВ АЛЕКСЕЙ АЛЕКСАНДРОВИЧ (ИП)</t>
  </si>
  <si>
    <t>ООО "Сантелеком"</t>
  </si>
  <si>
    <t>Бекташев Ильшат Ильфатович (ИП)</t>
  </si>
  <si>
    <t>КОШМАН ЕВГЕНИЙ АЛЕКСАНДРОВИЧ (ИП)</t>
  </si>
  <si>
    <t>Яунбаев Ренарт Рафикович (ИП)</t>
  </si>
  <si>
    <t>Мазур Юрий Владимирович (ИП)</t>
  </si>
  <si>
    <t>ИВАНОВ ВИКТОР ЛЕОНИДОВИЧ (ИП)</t>
  </si>
  <si>
    <t>ИП СКАМБРЫЧИЙ АЛЕКСАНДР АЛЕКСАНДРОВИЧ</t>
  </si>
  <si>
    <t>Джумаев Ахмаджон Юсуфджонович (ИП)</t>
  </si>
  <si>
    <t>СОЛОМЕИН АНДРЕЙ СЕРГЕЕВИЧ (ИП)</t>
  </si>
  <si>
    <t>КРЫСОВ РОМАН СЕРГЕЕВИЧ (ИП)</t>
  </si>
  <si>
    <t>ЛОПАНЦЕВА ТАТЬЯНА ВЛАДИМИРОВНА (ИП)</t>
  </si>
  <si>
    <t>ООО "ТОРГПРОМ"</t>
  </si>
  <si>
    <t>ИП ФИЛАТОВ АНДРЕЙ ИВАНОВИЧ</t>
  </si>
  <si>
    <t>ИП КОЛДАШОВ СЕРГЕЙ АЛЕКСЕЕВИЧ</t>
  </si>
  <si>
    <t>ООО "АКСЕНОВО"</t>
  </si>
  <si>
    <t>ООО "АКСЕНОВО" И КО"</t>
  </si>
  <si>
    <t>БУСЫГИН ИВАН ДМИТРИЕВИЧ (ИП)</t>
  </si>
  <si>
    <t>ИП Фадина Наталья Николаевна</t>
  </si>
  <si>
    <t>ИП ГУЛИНА ТАТЬЯНА АЛЕКСАНДРОВНА</t>
  </si>
  <si>
    <t>ИП Чумак Ольга Викторовна</t>
  </si>
  <si>
    <t>ИП Мартыненко Олег Сергеевич</t>
  </si>
  <si>
    <t>ООО "ГК "АТРЕЙД"</t>
  </si>
  <si>
    <t>ИП ТУКАЕВА ЗАРИНА РАДИКОВНА</t>
  </si>
  <si>
    <t>Яцык Анастасия Сергеевна (ИП)</t>
  </si>
  <si>
    <t>РАФИКОВ АНДРЕЙ ДМИТРИЕВИЧ (ИП)</t>
  </si>
  <si>
    <t>АНДРИАНОВ АЛЕКСАНДР ФЕДОРОВИЧ (ИП)</t>
  </si>
  <si>
    <t>КОРДЮКОВ ВАЛЕНТИН ВАЛЕРЬЕВИЧ (ИП)</t>
  </si>
  <si>
    <t>ИП ГЛУШКО МИХАИЛ МИХАЙЛОВИЧ</t>
  </si>
  <si>
    <t>ООО "СВК ПРОГРЕСС"</t>
  </si>
  <si>
    <t>ООО "СТРОЙПЛЮС"</t>
  </si>
  <si>
    <t>НЕДРАНЕЦ ИВАН НИКОЛАЕВИЧ (ИП)</t>
  </si>
  <si>
    <t>ДОЛЖЕНКО КИРИЛЛ АЛЕКСАНДРОВИЧ (ИП)</t>
  </si>
  <si>
    <t>МОРОЗОВА АЛЕНА ИГОРЕВНА (ИП)</t>
  </si>
  <si>
    <t>ООО "ИНВЕСТГРУПП"</t>
  </si>
  <si>
    <t>ООО "ЧОО "ЦБО"</t>
  </si>
  <si>
    <t>ТУРГУНОВ АЛЕКСЕЙ НИКОЛАЕВИЧ (ИП)</t>
  </si>
  <si>
    <t>ООО "ГАРАНТСТРОЙ"</t>
  </si>
  <si>
    <t>ЛЕВЧЕНКО ЕЛЕНА АЛЬБЕРТОВНА (ИП)</t>
  </si>
  <si>
    <t>КОНОХ ДЕНИС ИГОРЕВИЧ (ИП)</t>
  </si>
  <si>
    <t>ИЛЬИН НИКИТА ВАЛЕРЬЕВИЧ (ИП)</t>
  </si>
  <si>
    <t>ДУШАНБАЕВА ГУЗЕЛЬ НУРИТДИНОВНА (ИП)</t>
  </si>
  <si>
    <t>МАЛИНОВ ДМИТРИЙ МИХАЙЛОВИЧ (ИП)</t>
  </si>
  <si>
    <t>ИП Гредин Михаил Юрьевич</t>
  </si>
  <si>
    <t>ЮЗЫКАЙН АЛЕКСАНДРА ВАСИЛЬЕВНА (ИП)</t>
  </si>
  <si>
    <t>ТРУБИН МИХАИЛ МИХАЙЛОВИЧ (ИП)</t>
  </si>
  <si>
    <t>Тимошева Евгения Игоревна (ИП)</t>
  </si>
  <si>
    <t>Романенко Андрей Николаевич (ИП)</t>
  </si>
  <si>
    <t>ООО "ТИС"</t>
  </si>
  <si>
    <t>ИП ИЗРАИЛОВ ТАМЕРЛАН АЮБОВИЧ</t>
  </si>
  <si>
    <t>ИП Старикова София Витальевна</t>
  </si>
  <si>
    <t>ООО "ЛИЛИЕНТАЛЬ ДЖЕТ"</t>
  </si>
  <si>
    <t>ИП НОВАК ВИТАЛИЙ ВАЛЕРЬЕВИЧ</t>
  </si>
  <si>
    <t>ООО "ДЖЕТЛИМА"</t>
  </si>
  <si>
    <t>ИП СТЕПАНОВ ДМИТРИЙ АЛЕКСАНДРОВИЧ</t>
  </si>
  <si>
    <t>Логутенок Артем Владимирович (ИП)</t>
  </si>
  <si>
    <t>ООО "Г.Л.К.О."</t>
  </si>
  <si>
    <t>НОВОКШОНОВ ДЕНИС АЛЕКСАНДРОВИЧ (ИП)</t>
  </si>
  <si>
    <t>ИП КУРДЕНКО ЕВГЕНИЙ СЕРГЕЕВИЧ</t>
  </si>
  <si>
    <t>НАГИЕВА ТАТЬЯНА СЕРГЕЕВНА (ИП)</t>
  </si>
  <si>
    <t>ВЫСОКОВ ЕГОР АЛЕКСАНДРОВИЧ (ИП)</t>
  </si>
  <si>
    <t>ХАФАЕВА АЛСУ ЗУФАРОВНА (ИП)</t>
  </si>
  <si>
    <t>Сулейменова Асель Джумагалиевна (ИП)</t>
  </si>
  <si>
    <t>КРУМ ДЕНИС СЕРГЕЕВИЧ (ИП)</t>
  </si>
  <si>
    <t>ДАВЛЕТШИН МАРАТ АХТЯМОВИЧ (ИП)</t>
  </si>
  <si>
    <t>СПИРИДОНОВ ИЛЬЯ ИГОРЕВИЧ (ИП)</t>
  </si>
  <si>
    <t>ГОРДИЕНКО ЕВГЕНИЯ СЕРГЕЕВНА (ИП)</t>
  </si>
  <si>
    <t>Душанбаева Гузель Нуритдиновна (ИП)</t>
  </si>
  <si>
    <t>ТАРКАНОВ МАРАТ ХАСАНОВИЧ (ИП)</t>
  </si>
  <si>
    <t>Подгорбунский Иван Анатольевич (ИП)</t>
  </si>
  <si>
    <t>Гатиятуллина Венера Газинуровна (ИП)</t>
  </si>
  <si>
    <t>ООО "НЕЛАК ОМ"</t>
  </si>
  <si>
    <t>Амоев Теймураз Ширинович (ИП)</t>
  </si>
  <si>
    <t>ООО "МАКС ГРУПП"</t>
  </si>
  <si>
    <t>Старостин Александр Романович (ИП)</t>
  </si>
  <si>
    <t>Швецов Даниил Николаевич (ИП)</t>
  </si>
  <si>
    <t>ООО "ВЕТЕР ПЕРЕМЕН"</t>
  </si>
  <si>
    <t>БУЛГАКОВА ДИНА ШАМИЛЕВНА (ИП)</t>
  </si>
  <si>
    <t>Романов Данил Андреевич (ИП)</t>
  </si>
  <si>
    <t>ООО "МИРТ"</t>
  </si>
  <si>
    <t>КОЛЬЦОВ ВЛАДИСЛАВ ИГОРЕВИЧ (ИП)</t>
  </si>
  <si>
    <t>ООО "ГОР-СТРОЙ.М"</t>
  </si>
  <si>
    <t>Казаков Дмитрий Георгиевич (ИП)</t>
  </si>
  <si>
    <t>СОЛОМИН СЕРГЕЙ ПАВЛОВИЧ (ИП)</t>
  </si>
  <si>
    <t>Потапов Антон Владимирович (ИП)</t>
  </si>
  <si>
    <t>ИП КАРДАНОВ АЗАМАТ МУАЕДОВИЧ</t>
  </si>
  <si>
    <t>ООО "Гран"</t>
  </si>
  <si>
    <t>ДОДОНОВА МИЛАНА УЛУГБЕКОВНА (ИП)</t>
  </si>
  <si>
    <t>БАТМЕН АБРЕК ИНВЕРОВИЧ (ИП)</t>
  </si>
  <si>
    <t>Рулев Андрей Александрович (ИП)</t>
  </si>
  <si>
    <t>ХАНКАРОВ РОМАН АДАМОВИЧ (ИП)</t>
  </si>
  <si>
    <t>Бахышов Амил Али оглы (ИП)</t>
  </si>
  <si>
    <t>ООО "СУНДУК ДОМОВЕНКА"</t>
  </si>
  <si>
    <t>КУСЬКИН СЕРГЕЙ ФЕДОРОВИЧ (ИП)</t>
  </si>
  <si>
    <t>ИП СОЛДАТЕНКОВ
МИХАИЛ НИКОЛАЕВИЧ</t>
  </si>
  <si>
    <t>ТОРОПОВА ИРИНА ВЛАДИМИРОВНА (ИП)</t>
  </si>
  <si>
    <t>ООО "ПРОМТОРГ24"</t>
  </si>
  <si>
    <t>ИП Толстоусова Арина Романовна</t>
  </si>
  <si>
    <t>ИП СМИРНОВА ВИКТОРИЯ МИХАЙЛОВНА</t>
  </si>
  <si>
    <t>ООО "АЛЬФИКС"</t>
  </si>
  <si>
    <t>Третьяк Людмила Вячеславовна (ИП)</t>
  </si>
  <si>
    <t>ИП МЕЛЬНИЧУК НИКОЛАЙ НИКОЛАЕВИЧ</t>
  </si>
  <si>
    <t>ООО "БРАВО ДЕЗ"</t>
  </si>
  <si>
    <t>СОЛОВЬЕВ АНДРЕЙ БОРИСОВИЧ (ИП)</t>
  </si>
  <si>
    <t>ИРМАГАМБЕТОВ АЛЬБЕРТ АСКАРОВИЧ (ИП)</t>
  </si>
  <si>
    <t>Кристов Илья Михайлович (ИП)</t>
  </si>
  <si>
    <t>Гайфуллина Флёра Яфельевна (ИП)</t>
  </si>
  <si>
    <t>СВИЩЕВА СВЕТЛАНА ВАСИЛЬЕВНА (ИП)</t>
  </si>
  <si>
    <t>СУРОВА ОКСАНА ЛЕОНИДОВНА (ИП)</t>
  </si>
  <si>
    <t>Сугарова Диана Артуровна (ИП)</t>
  </si>
  <si>
    <t>КНЯЗЕВ ВЛАДИСЛАВ ИГОРЕВИЧ (ИП)</t>
  </si>
  <si>
    <t>Маилян Амаля Кареновна (ИП)</t>
  </si>
  <si>
    <t>СУСЛОВА АННА ЮРЬЕВНА (ИП)</t>
  </si>
  <si>
    <t>КУМАЛОВ РУСЛАН ХАЖМУДАРОВИЧ (ИП)</t>
  </si>
  <si>
    <t>ООО "АВТОЛИДЕР"</t>
  </si>
  <si>
    <t>Цуркан Александр (ИП)</t>
  </si>
  <si>
    <t>Голубков Павел Евгеньевич (ИП)</t>
  </si>
  <si>
    <t>КАСАБИЕВА ОЛЬГА СЕРГЕЕВНА (ИП)</t>
  </si>
  <si>
    <t>ГУТОРОВА ТАТЬЯНА СЕРГЕЕВНА (ИП)</t>
  </si>
  <si>
    <t>Добра Лидия Евгеньевна (ИП)</t>
  </si>
  <si>
    <t>ИП Залозный Виталий Николаевич</t>
  </si>
  <si>
    <t>Крышкин Владимир Олегович (ИП)</t>
  </si>
  <si>
    <t>КАМДИН АЛЕКСАНДР НИКОЛАЕВИЧ (ИП)</t>
  </si>
  <si>
    <t>Федулов Сергей Николаевич (ИП)</t>
  </si>
  <si>
    <t>ООО "СТРОЙУСПЕХ 2022"</t>
  </si>
  <si>
    <t>ООО "ФИНИШ-ПРОФИ"</t>
  </si>
  <si>
    <t>ИП Акимова Людмила Борисовна</t>
  </si>
  <si>
    <t>ООО "ФЕНИКС"</t>
  </si>
  <si>
    <t>ИП МОКЕЕВА ЕКАТЕРИНА МИХАЙЛОВНА</t>
  </si>
  <si>
    <t>ООО "ПИФАГОР"</t>
  </si>
  <si>
    <t>Николаева Наталья Николаевна (ИП)</t>
  </si>
  <si>
    <t>БАЛАШОВ ИВАН ВАСИЛЬЕВИЧ (ИП)</t>
  </si>
  <si>
    <t>КИШКИНОВ ЕГОР МИХАЙЛОВИЧ (ИП)</t>
  </si>
  <si>
    <t>БЫКАНОВ АНДРЕЙ ВЛАДИМИРОВИЧ (ИП)</t>
  </si>
  <si>
    <t>ЦЫГАНКОВА СВЕТЛАНА СЕРГЕЕВНА (ИП)</t>
  </si>
  <si>
    <t>БЫКАНОВА АНЖЕЛА АЛЕКСАНДРОВНА (ИП)</t>
  </si>
  <si>
    <t>НИКОЛАЕНКО ФЕДОР ЕГОРОВИЧ (ИП)</t>
  </si>
  <si>
    <t>НИКОЛАЕНКО АЛЕКСЕЙ АЛЕКСЕЕВИЧ (ИП)</t>
  </si>
  <si>
    <t>ИП Иванова Валерия Вячеславовна</t>
  </si>
  <si>
    <t>ХАМТОХУ АРКАДИЙ АДАМОВИЧ (ИП)</t>
  </si>
  <si>
    <t>ОЧЕРЕДКО СВЕТЛАНА ВЛАДИМИРОВНА (ИП)</t>
  </si>
  <si>
    <t>ИП Соколова Марина Владимировна</t>
  </si>
  <si>
    <t>Прокопьев Дмитрий Петрович (ИП)</t>
  </si>
  <si>
    <t>ИП ЦАРЕНОК ДАНИЛ АЛЕКСАНДРОВИЧ</t>
  </si>
  <si>
    <t>ИП РОЩУПКИН МАКСИМ ЮРЬЕВИЧ</t>
  </si>
  <si>
    <t>ИП Михайличенко Екатерина Михайловна</t>
  </si>
  <si>
    <t>КАЮМОВ БОБУР АБДУЛБОКИЕВИЧ (ИП)</t>
  </si>
  <si>
    <t>ШЕРМАТОВ НАВРУЗБЕК САФАРАЛИЕВИЧ (ИП)</t>
  </si>
  <si>
    <t>Артамонов Александр Семенович (ИП)</t>
  </si>
  <si>
    <t>МУРТУЗАЕВ ИЛЬГАР БАБА ОГЛЫ (ИП)</t>
  </si>
  <si>
    <t>КУКОВЯКИН ЕВГЕНИЙ СЕРГЕЕВИЧ (ИП)</t>
  </si>
  <si>
    <t>Молчанов Максим Константинович (ИП)</t>
  </si>
  <si>
    <t>ООО "ОМЕГААВТО"</t>
  </si>
  <si>
    <t>ХИСМАТУЛЛИНА АЛИЯ АЛМАЗОВНА (ИП)</t>
  </si>
  <si>
    <t>ТРУФАНОВ СЕРГЕЙ СЕРГЕЕВИЧ (ИП)</t>
  </si>
  <si>
    <t>Назаркова Татьяна Александровна (ИП)</t>
  </si>
  <si>
    <t>Васильев Евгений Александрович (ИП)</t>
  </si>
  <si>
    <t>ИП АХРАРОВ АЛЕКСАНДР ШЕРЗОД УГЛИ</t>
  </si>
  <si>
    <t>МАТВЕЕВА ЕЛЕНА ВИКТОРОВНА (ИП)</t>
  </si>
  <si>
    <t>ХУРАНОВА ГАЛИМАТ ХАСАНОВНА (ИП)</t>
  </si>
  <si>
    <t>СЕВАСТЬЯНОВ СЕРГЕЙ ВАЛЕРИЕВИЧ (ИП)</t>
  </si>
  <si>
    <t>Егорова Любовь Владиславовна (ИП)</t>
  </si>
  <si>
    <t>Сюськин Антон Алексеевич (ИП)</t>
  </si>
  <si>
    <t>ПЕШКИН ЕГОР ВЛАДИМИРОВИЧ (ИП)</t>
  </si>
  <si>
    <t>ШНЕУР ИГОРЬ ОЛЕГОВИЧ (ИП)</t>
  </si>
  <si>
    <t>Беляков Виталий Александрович (ИП)</t>
  </si>
  <si>
    <t>Проскуров Егор Евгеньевич (ИП)</t>
  </si>
  <si>
    <t>Гладкова Валентина Васильевна (ИП)</t>
  </si>
  <si>
    <t>СНТ "НА ГОРКЕ"</t>
  </si>
  <si>
    <t>ИП Копытцов Юрий Викторович</t>
  </si>
  <si>
    <t>Х РАМАЗАН</t>
  </si>
  <si>
    <t>Ш ЮЛИЯ</t>
  </si>
  <si>
    <t>Михайлов Дмитрий Олегович (ИП)</t>
  </si>
  <si>
    <t>ЕГОРОВ ИВАН СЕРГЕЕВИЧ (ИП)</t>
  </si>
  <si>
    <t>Бонеев Александр Вячеславович (ИП)</t>
  </si>
  <si>
    <t>ЛОБАНОВА ОЛЬГА ВАСИЛЬЕВНА (ИП)</t>
  </si>
  <si>
    <t>ООО "ВЕГА"</t>
  </si>
  <si>
    <t>ООО "ЛИГА"</t>
  </si>
  <si>
    <t>ХАЙДАРОВА САФАРГУЛ РАХМУДИНОВНА (ИП)</t>
  </si>
  <si>
    <t>ИП МОРОЗОВ СЕРГЕЙ ВАЛЕНТИНОВИЧ</t>
  </si>
  <si>
    <t>ЗУБЦОВ СТАНИСЛАВ АНАТОЛЬЕВИЧ (ИП)</t>
  </si>
  <si>
    <t>ИП АНТОНОВ ОЛЕГ АЛЕКСАНДРОВИЧ</t>
  </si>
  <si>
    <t>Зайцев Сергей Владимирович (ИП)</t>
  </si>
  <si>
    <t>ИП Хамдамов Исломиддин Киромиддинович</t>
  </si>
  <si>
    <t>БИДЕРМАН ЮРИЙ ВЛАДИМИРОВИЧ (ИП)</t>
  </si>
  <si>
    <t>ИП Степанцова Вероника Владимировна</t>
  </si>
  <si>
    <t>ГЕРАСИМЕНКО ТАТЬЯНА АЛЕКСАНДРОВНА (ИП)</t>
  </si>
  <si>
    <t>ИП КАРАГОДОВА ОКСАНА ВИТОВНА</t>
  </si>
  <si>
    <t>Скляднев Алексей Иванович (ИП)</t>
  </si>
  <si>
    <t>ООО "МЕБЕЛЬХАБ"</t>
  </si>
  <si>
    <t>ООО "МХ"</t>
  </si>
  <si>
    <t>САМОЙЛОВ ЕВГЕНИЙ НИКОЛАЕВИЧ (ИП)</t>
  </si>
  <si>
    <t>Мусаев Джейхун Вахид оглы (ИП)</t>
  </si>
  <si>
    <t>КУМЫКОВ ВЛАДИМИР БОРИСОВИЧ (ИП)</t>
  </si>
  <si>
    <t>Неволина Светлана Юрьевна (ИП)</t>
  </si>
  <si>
    <t>СМИРНОВ АЛЕКСАНДР СЕРГЕЕВИЧ (ИП)</t>
  </si>
  <si>
    <t>Сорокин Александр Сергеевич (ИП)</t>
  </si>
  <si>
    <t>Чужов Артем Анатольевич (ИП)</t>
  </si>
  <si>
    <t>Месропян Артур Араикович (ИП)</t>
  </si>
  <si>
    <t>ИП Миндер Юлия Анатольевна</t>
  </si>
  <si>
    <t>ООО "ФРУКТТОРГ"</t>
  </si>
  <si>
    <t>Кренев Александр Дмитриевич (ИП)</t>
  </si>
  <si>
    <t>ПАНИЧ ТАМАРА АНАТОЛЬЕВНА (ИП)</t>
  </si>
  <si>
    <t>ООО "ВЕССЭЛ"</t>
  </si>
  <si>
    <t>ООО "ЛИДЕРТОРГ"</t>
  </si>
  <si>
    <t>СМИРНОВА ЮЛИЯ СЕРГЕЕВНА (ИП)</t>
  </si>
  <si>
    <t>КОЗЛОВ АЛЕКСАНДР АЛЕКСАНДРОВИЧ (ИП)</t>
  </si>
  <si>
    <t>ШВЕЦОВ МИХАИЛ НИКОЛАЕВИЧ (ИП)</t>
  </si>
  <si>
    <t>Первухин Артем Владимирович (ИП)</t>
  </si>
  <si>
    <t>Кибизов Алан Александрович (ИП)</t>
  </si>
  <si>
    <t>ООО "ПКП КАБЭЛЕКТРОСНАБ"</t>
  </si>
  <si>
    <t>Д АЛЕКСАНДРА</t>
  </si>
  <si>
    <t>ООО "ПАРТНЕР-56"</t>
  </si>
  <si>
    <t>ООО "ГЛАССТЕХ"</t>
  </si>
  <si>
    <t>ООО "КАССАНДРА"</t>
  </si>
  <si>
    <t>ПУЗИНА ЕКАТЕРИНА АЛЕКСАНДРОВНА (ИП)</t>
  </si>
  <si>
    <t>ФИЛАТОВ ИВАН ДМИТРИЕВИЧ (ИП)</t>
  </si>
  <si>
    <t>ИП КАТАРАНОВ ЗАХАР СЕРГЕЕВИЧ</t>
  </si>
  <si>
    <t>ХАРЬКО НАТАЛЬЯ НИКОЛАЕВНА (ИП)</t>
  </si>
  <si>
    <t>МУМДЖЯН АНДРЕЙ ЕРВАНТОВИЧ (ИП)</t>
  </si>
  <si>
    <t>ЕГОРОВ АЛЕКСАНДР ВЛАДИМИРОВИЧ (ИП)</t>
  </si>
  <si>
    <t>ИП Дремина Алла Валерьевна</t>
  </si>
  <si>
    <t>ИП КОНДРАТЬЕВА АНАСТАСИЯ АЛЕКСЕЕВНА</t>
  </si>
  <si>
    <t>ООО "МЕГА-АВТО"</t>
  </si>
  <si>
    <t>ООО "ДОРСТРОЙ"</t>
  </si>
  <si>
    <t>ООО "АВТОДОР"</t>
  </si>
  <si>
    <t>ИП САЛАМАХА
ОКСАНА ИГОРЕВНА</t>
  </si>
  <si>
    <t>Щербинина Любовь Владимировна (ИП)</t>
  </si>
  <si>
    <t>Афанасьев Андрей Владимирович (ИП)</t>
  </si>
  <si>
    <t>Санжапов Алексей Владимирович (ИП)</t>
  </si>
  <si>
    <t>ООО "СИТИ СЭЙЛ"(ОГРН: 1236000002512)</t>
  </si>
  <si>
    <t>ИП БАЖАНОВ СВЯТОСЛАВ АЛЕКСАНДРОВИЧ</t>
  </si>
  <si>
    <t>Григорьева Ольга Александровна (ИП)</t>
  </si>
  <si>
    <t>ИП ГУСАК ВАСИЛИЙ ЯРОСЛАВОВИЧ</t>
  </si>
  <si>
    <t>Васильев Сергей Алексеевич (ИП)</t>
  </si>
  <si>
    <t>Анатшева Надежда Владимировна (ИП)</t>
  </si>
  <si>
    <t>ООО "ПРАЙМ"</t>
  </si>
  <si>
    <t>ИП ЗАДОЯ ДАНИИЛ АЛЕКСЕЕВИЧ</t>
  </si>
  <si>
    <t>ООО "СИНТЕЗ"</t>
  </si>
  <si>
    <t>Мустафина Анастасия Викторовна (ИП)</t>
  </si>
  <si>
    <t>Батова Алёна Алексеевна (ИП)</t>
  </si>
  <si>
    <t>Алексеев Дмитрий Андреевич (ИП)</t>
  </si>
  <si>
    <t>ООО "ПРЕМЬЕР"</t>
  </si>
  <si>
    <t>Чернявская Наталья Вячеславовна (ИП)</t>
  </si>
  <si>
    <t>ИП ПЕРМИНОВ АНДРЕЙ АЛЕКСАНДРОВИЧ</t>
  </si>
  <si>
    <t>МОЖИНА ОКСАНА ВЯЧЕСЛАВОВНА (ИП)</t>
  </si>
  <si>
    <t>ИП АЛМАЗОВ ВИКТОР ВАЛЕРЬЕВИЧ</t>
  </si>
  <si>
    <t>МАДЕБАДЗЕ КОНСТАНТИН СЕРГЕЕВИЧ (ИП)</t>
  </si>
  <si>
    <t>ООО "НЕГОЦИАНТ"</t>
  </si>
  <si>
    <t>ООО "КАП"</t>
  </si>
  <si>
    <t>АНО СТК "ЦЕНТР"</t>
  </si>
  <si>
    <t>ООО "УРБАНИКА"</t>
  </si>
  <si>
    <t>РУМЯНЦЕВА МАРТА ВИКТОРОВНА (ИП)</t>
  </si>
  <si>
    <t>БЕССМЕРТНЫХ АЛЕКСАНДР СЕРГЕЕВИЧ (ИП)</t>
  </si>
  <si>
    <t>ИП Садекова Зухря Абдулганиевна</t>
  </si>
  <si>
    <t>ЗАФЕСОВ ДЖУМАЛЬДИН ЗАУРОВИЧ (ИП)</t>
  </si>
  <si>
    <t>ИП Садеков Рустам Зякиевич</t>
  </si>
  <si>
    <t>ИП Умяров Артур Зякиевич</t>
  </si>
  <si>
    <t>ФАТТАХОВА ЛЯВИСЯ РАШИДОВНА (ИП)</t>
  </si>
  <si>
    <t>Терещенко Наталья Игоревна (ИП)</t>
  </si>
  <si>
    <t>ООО "ССК"</t>
  </si>
  <si>
    <t>Расламбекова Галина Семеновна (ИП)</t>
  </si>
  <si>
    <t>КОВАЛЬ АЛЕКСЕЙ НИКОЛАЕВИЧ (ИП)</t>
  </si>
  <si>
    <t>Архипов Евгений Николаевич (ИП)</t>
  </si>
  <si>
    <t>ООО "ЭЛИТ-КАПИТАЛ"</t>
  </si>
  <si>
    <t>ООО "ТРАНЗИТ"</t>
  </si>
  <si>
    <t>Новик Римма Львовна (ИП)</t>
  </si>
  <si>
    <t>ООО "ВОЛГА"</t>
  </si>
  <si>
    <t>ПЕРЦЕВАЯ ЕЛЕНА ВЛАДИМИРОВНА (ИП)</t>
  </si>
  <si>
    <t>ООО "АВТОСТРОЙКОМПЛЕКТ"</t>
  </si>
  <si>
    <t>Т МАРИЯ</t>
  </si>
  <si>
    <t>ПИКУЛЁВ АНДРЕЙ АЛЕКСАНДРОВИЧ (ИП)</t>
  </si>
  <si>
    <t>ИП ТРУНЯН ЮРИК МХИТАРОВИЧ</t>
  </si>
  <si>
    <t>СЕРГЕЕВА НАТАЛИЯ ВЛАДИМИРОВНА (ИП)</t>
  </si>
  <si>
    <t>ИП Белов Евгений Сергеевич</t>
  </si>
  <si>
    <t>Капустин Александр Владимирович (ИП)</t>
  </si>
  <si>
    <t>ООО "ТРАНСЛОГИСТИК12"</t>
  </si>
  <si>
    <t>ИП МИХЕЕВА ЕЛИЗАВЕТА АЛЕКСАНДРОВНА</t>
  </si>
  <si>
    <t>ЗАКИЕВ ИЛЬНУР РИФКАТОВИЧ (ИП)</t>
  </si>
  <si>
    <t>Мамедов Гусейнбала Нидамат оглы (ИП)</t>
  </si>
  <si>
    <t>ООО "ДАХНА"</t>
  </si>
  <si>
    <t>НИКОЛАЕВ АЛЕКСЕЙ ВЛАДИМИРОВИЧ (ИП)</t>
  </si>
  <si>
    <t>ООО "НЕВСКАЯ ИСТОРИЯ"</t>
  </si>
  <si>
    <t>КУЗНЕЦОВ ЛУКЕРИЯ (ИП)</t>
  </si>
  <si>
    <t>ИП КОРОГОД ИГОРЬ ВИКТОРОВИЧ</t>
  </si>
  <si>
    <t>ООО "ТАЛС"</t>
  </si>
  <si>
    <t>ИП БЕЛОВ АЛЕКСАНДР АЛЕКСАНДРОВИЧ</t>
  </si>
  <si>
    <t>БОХОНОВ ЕГОР ЮРЬЕВИЧ (ИП)</t>
  </si>
  <si>
    <t>ООО "ЛИОМ"</t>
  </si>
  <si>
    <t>УЛИВАНОВА НАТАЛИЯ СЕРГЕЕВНА (ИП)</t>
  </si>
  <si>
    <t>Панина Татьяна Вячеславовна (ИП)</t>
  </si>
  <si>
    <t>ООО "КВАЗАР-РУС"</t>
  </si>
  <si>
    <t>Тринеев Андрей Иванович (ИП)</t>
  </si>
  <si>
    <t>ИП Лопатин Андрей Валерьевич</t>
  </si>
  <si>
    <t>Дзицоев Эльбрус Георгиевич (ИП)</t>
  </si>
  <si>
    <t>ООО "СТРОЙСИСТЕМЫ"</t>
  </si>
  <si>
    <t>БОБРОВСКАЯ НАТАЛЬЯ ВЛАДИМИРОВНА (ИП)</t>
  </si>
  <si>
    <t>Сергазиева Нурия Таупиховна (ИП)</t>
  </si>
  <si>
    <t>ЧУДО "АКЦЕНТ"</t>
  </si>
  <si>
    <t>ООО "СКБ НСК"</t>
  </si>
  <si>
    <t>МАТКУЛОВ ПОЗЫЛ КАБУЛЖАНОВИЧ (ИП)</t>
  </si>
  <si>
    <t>Полянская Анастасия Сергеевна (ИП)</t>
  </si>
  <si>
    <t>МИКУЛОВ ВЛАДИМИР СТЕПАНОВИЧ (ИП)</t>
  </si>
  <si>
    <t>Самбуров Денис Алексеевич (ИП)</t>
  </si>
  <si>
    <t>СУРКОВ ДМИТРИЙ АНТОНОВИЧ (ИП)</t>
  </si>
  <si>
    <t>Клюшкина Наталия Игоревна (ИП)</t>
  </si>
  <si>
    <t>Леонтьев Иван Александрович (ИП)</t>
  </si>
  <si>
    <t>КОВАЛЕНКО ВЛАДИМИР СЕРГЕЕВИЧ (ИП)</t>
  </si>
  <si>
    <t>Тараненко Александр Александрович (ИП)</t>
  </si>
  <si>
    <t>Веселова Елена Витальевна (ИП)</t>
  </si>
  <si>
    <t>ООО "ЦЕНТР САМООБОРОНЫ И БЕЗОПАСНОСТИ "КАМАМ"</t>
  </si>
  <si>
    <t>ООО "АКТИВ-СТРОЙ"</t>
  </si>
  <si>
    <t>ДЖУМАЕВА ЛЕЙЛА НАРМЫРАТОВНА (ИП)</t>
  </si>
  <si>
    <t>ООО "ДРИМ АЭРО"</t>
  </si>
  <si>
    <t>Чаланов Иван Васильевич (ИП)</t>
  </si>
  <si>
    <t>ООО "САПИЕНС"</t>
  </si>
  <si>
    <t>Трефилова Светлана Владимировна (ИП)</t>
  </si>
  <si>
    <t>Шубин Александр Юрьевич (ИП)</t>
  </si>
  <si>
    <t>Пуеров Александр Владиславович (ИП)</t>
  </si>
  <si>
    <t>СТОЯКИН КИРИЛЛ ИГОРЕВИЧ (ИП)</t>
  </si>
  <si>
    <t>ПЯТАЧЕНКО АЛЕКСАНДР НИКОЛАЕВИЧ (ИП)</t>
  </si>
  <si>
    <t>Магомедова Барият Шамилевна (ИП)</t>
  </si>
  <si>
    <t>ООО "ПАРКИНГ СЭТ ТЕХНОЛОДЖИ"</t>
  </si>
  <si>
    <t>ООО "СЧАСТЬЕ2020"</t>
  </si>
  <si>
    <t>ООО "ТРИАЛ МЕДИА ГРУПП"</t>
  </si>
  <si>
    <t>ООО "ТД "РАЗВИТИЕ"</t>
  </si>
  <si>
    <t>ООО "РСМ "Новоленинский"</t>
  </si>
  <si>
    <t>ООО ТД "МЕТАЛЛОЦЕНТР"</t>
  </si>
  <si>
    <t>КЛЕВЦОВ ПАВЕЛ СЕРГЕЕВИЧ (ИП)</t>
  </si>
  <si>
    <t>ПАКУЛЕВА АЛЕКСАНДРА ВАЛЕРЬЕВНА (ИП)</t>
  </si>
  <si>
    <t>ПОЛЯНЦЕВА ФАИНА НИКОЛАЕВНА (ИП)</t>
  </si>
  <si>
    <t>ООО "ПРОФИС"</t>
  </si>
  <si>
    <t>ИП Степанова Елена Федоровна</t>
  </si>
  <si>
    <t>ИП Исаева Анастасия Сергеевна</t>
  </si>
  <si>
    <t>ИП ФИАЛКА ЛЮДМИЛА ГРИГОРЬЕВНА</t>
  </si>
  <si>
    <t>ООО "ДИЭЛС"</t>
  </si>
  <si>
    <t>БАХАЕВА ЮЛИЯ (ИП)</t>
  </si>
  <si>
    <t>ООО "КАМПРОМ-ТЕХНО"</t>
  </si>
  <si>
    <t>ООО "ВАШ ПРОРАБ"</t>
  </si>
  <si>
    <t>ИП Коренблюм Анатолий Викторович</t>
  </si>
  <si>
    <t>Кудряшов Роман Юрьевич (ИП)</t>
  </si>
  <si>
    <t>Захаров Денис Александрович (ИП)</t>
  </si>
  <si>
    <t>ООО "ТЕРАСТРОЙ"</t>
  </si>
  <si>
    <t>ИП Валиев Рамиль Наилевич</t>
  </si>
  <si>
    <t>ИП РУСАКОВА ИРИНА ЮРЬЕВНА</t>
  </si>
  <si>
    <t>ЕРШОВ НИКИТА СЕРГЕЕВИЧ (ИП)</t>
  </si>
  <si>
    <t>Рамазанова Лиля Николаевна (ИП)</t>
  </si>
  <si>
    <t>ОЩЕПКОВА СВЕТЛАНА НИКОЛАЕВНА (ИП)</t>
  </si>
  <si>
    <t>Ефремов Егор Михайлович (ИП)</t>
  </si>
  <si>
    <t>АГАЕВ НАМИК НАТИКОВИЧ (ИП)</t>
  </si>
  <si>
    <t>Надолинский Виктор Георгиевич (ИП)</t>
  </si>
  <si>
    <t>ЗИАНШИН ДАНИЛА РИНАТОВИЧ (ИП)</t>
  </si>
  <si>
    <t>КОЗОРЕЗ ЛЕОНИД ОЛЕГОВИЧ (ИП)</t>
  </si>
  <si>
    <t>Литвинов Владимир Владимирович (ИП)</t>
  </si>
  <si>
    <t>КОРНЕВА ВАЛЕРИЯ ИГОРЕВНА (ИП)</t>
  </si>
  <si>
    <t>ООО "РУСИЧ"</t>
  </si>
  <si>
    <t>ЕЖОВ ВЛАДИМИР ВАСИЛЬЕВИЧ (ИП)</t>
  </si>
  <si>
    <t>Рогачев Владимир Иванович (ИП)</t>
  </si>
  <si>
    <t>ТУРШИНОВ ЧИНГИЗ МАХСАТОВИЧ (ИП)</t>
  </si>
  <si>
    <t>Сурмак Ольга Евгеньевна (ИП)</t>
  </si>
  <si>
    <t>ГОПФАУФ ВИОЛЕТТА ИВАНОВНА (ИП)</t>
  </si>
  <si>
    <t>Буланов Дмитрий Владимирович (ИП)</t>
  </si>
  <si>
    <t>СТАНКУНОВ ВЯЧЕСЛАВ СЕРГЕЕВИЧ (ИП)</t>
  </si>
  <si>
    <t>Шимин Юрий Викторович (ИП)</t>
  </si>
  <si>
    <t>ООО "БАСТИОН"</t>
  </si>
  <si>
    <t>ИП ВИЛКОВ СЕРГЕЙ АЛЕКСАНДРОВИЧ</t>
  </si>
  <si>
    <t>МАНАПОВ ГАРУН ТАХИРОВИЧ (ИП)</t>
  </si>
  <si>
    <t>КУПЕНОВ РУСТАМ РОБЕРТОВИЧ (ИП)</t>
  </si>
  <si>
    <t>ООО "АЛЬФА МОТОРС"</t>
  </si>
  <si>
    <t>ООО "КПМ"</t>
  </si>
  <si>
    <t>ЛОЙ АНТОН ГЕОРГИЕВИЧ (ИП)</t>
  </si>
  <si>
    <t>ООО "ПОЛЮС-ИНВЕСТ"</t>
  </si>
  <si>
    <t>МАКСИМОВ ИВАН ВЕНИАМИНОВИЧ (ИП)</t>
  </si>
  <si>
    <t>ХЫДЫРОВА САБИНА ГАЛАНДАР-КЫЗЫ (ИП)</t>
  </si>
  <si>
    <t>Кяримов Эльвин Шахвалад-оглы (ИП)</t>
  </si>
  <si>
    <t>Кяримова Джимназ (ИП)</t>
  </si>
  <si>
    <t>Мамедов Елхан (ИП)</t>
  </si>
  <si>
    <t>Мамедов Байрам Алихан оглы (ИП)</t>
  </si>
  <si>
    <t>ЧЕКАНОВ ВЛАДИСЛАВ АЛЕКСАНДРОВИЧ (ИП)</t>
  </si>
  <si>
    <t>Кравчук Алексей Сергеевич (ИП)</t>
  </si>
  <si>
    <t>БАБКОВ АРТЕМ ВАСИЛЬЕВИЧ (ИП)</t>
  </si>
  <si>
    <t>Теуников Тимур Борисович (ИП)</t>
  </si>
  <si>
    <t>ООО "БИЗНЕС ФАКТОР"</t>
  </si>
  <si>
    <t>Бочарников Алексей Александрович (ИП)</t>
  </si>
  <si>
    <t>Баштовой Артем Ильич (ИП)</t>
  </si>
  <si>
    <t>ИВАНОВ СЕРГЕЙ ЛЕОНИДОВИЧ (ИП)</t>
  </si>
  <si>
    <t>Лебедев Глеб Романович (ИП)</t>
  </si>
  <si>
    <t>ООО "РИКАНА"</t>
  </si>
  <si>
    <t>ООО "АРС ДЕВЕЛОПМЕНТ"</t>
  </si>
  <si>
    <t>ООО "ГУДВОРК"</t>
  </si>
  <si>
    <t>ГАЛЯУТДИНОВ АЛЬГИЗ ФАНИЛЕВИЧ (ИП)</t>
  </si>
  <si>
    <t>ООО "РЕСТИКОН"</t>
  </si>
  <si>
    <t>ООО "МЯТА РУБЛЕВКА"</t>
  </si>
  <si>
    <t>ИВАНОВ ВАЛЕРИЙ ПЕТРОВИЧ (ИП)</t>
  </si>
  <si>
    <t>ГУСЛИСТЫЙ ЮРИЙ ВАЛЕНТИНОВИЧ (ИП)</t>
  </si>
  <si>
    <t>АБРОСИМОВА ОЛЬГА АНАТОЛЬЕВНА (ИП)</t>
  </si>
  <si>
    <t>ООО "ЭЛИТДОСТАВКА"</t>
  </si>
  <si>
    <t>РЯБЦЕВ МИХАИЛ ИГОРЕВИЧ (ИП)</t>
  </si>
  <si>
    <t>КОХАНОВА НАТАЛЬЯ ВЛАДИМИРОВНА (ИП)</t>
  </si>
  <si>
    <t>ООО "РАЙТ СТОР ГРУПП"</t>
  </si>
  <si>
    <t>4502</t>
  </si>
  <si>
    <t>2986</t>
  </si>
  <si>
    <t>6276</t>
  </si>
  <si>
    <t>5988</t>
  </si>
  <si>
    <t>0748</t>
  </si>
  <si>
    <t>7782</t>
  </si>
  <si>
    <t>1179</t>
  </si>
  <si>
    <t>0553</t>
  </si>
  <si>
    <t>7594</t>
  </si>
  <si>
    <t>0043</t>
  </si>
  <si>
    <t>4853</t>
  </si>
  <si>
    <t>3372</t>
  </si>
  <si>
    <t>3255</t>
  </si>
  <si>
    <t>1242</t>
  </si>
  <si>
    <t>5716</t>
  </si>
  <si>
    <t>1965</t>
  </si>
  <si>
    <t>6094</t>
  </si>
  <si>
    <t>9480</t>
  </si>
  <si>
    <t>7637</t>
  </si>
  <si>
    <t>7438</t>
  </si>
  <si>
    <t>4613</t>
  </si>
  <si>
    <t>3833</t>
  </si>
  <si>
    <t>4925</t>
  </si>
  <si>
    <t>0136</t>
  </si>
  <si>
    <t>0165</t>
  </si>
  <si>
    <t>4957</t>
  </si>
  <si>
    <t>9084</t>
  </si>
  <si>
    <t>5307</t>
  </si>
  <si>
    <t>6901</t>
  </si>
  <si>
    <t>4089</t>
  </si>
  <si>
    <t>2546</t>
  </si>
  <si>
    <t>5029</t>
  </si>
  <si>
    <t>8555</t>
  </si>
  <si>
    <t>1187</t>
  </si>
  <si>
    <t>7835</t>
  </si>
  <si>
    <t>4130</t>
  </si>
  <si>
    <t>1384</t>
  </si>
  <si>
    <t>1135</t>
  </si>
  <si>
    <t>1642</t>
  </si>
  <si>
    <t>6817</t>
  </si>
  <si>
    <t>4811</t>
  </si>
  <si>
    <t>8415</t>
  </si>
  <si>
    <t>8074</t>
  </si>
  <si>
    <t>5810</t>
  </si>
  <si>
    <t>0819</t>
  </si>
  <si>
    <t>5839</t>
  </si>
  <si>
    <t>6021</t>
  </si>
  <si>
    <t>5284</t>
  </si>
  <si>
    <t>1856</t>
  </si>
  <si>
    <t>2596</t>
  </si>
  <si>
    <t>4081</t>
  </si>
  <si>
    <t>0524</t>
  </si>
  <si>
    <t>4569</t>
  </si>
  <si>
    <t>2039</t>
  </si>
  <si>
    <t>0186</t>
  </si>
  <si>
    <t>9015</t>
  </si>
  <si>
    <t>7795</t>
  </si>
  <si>
    <t>8410</t>
  </si>
  <si>
    <t>9268</t>
  </si>
  <si>
    <t>1712</t>
  </si>
  <si>
    <t>3614</t>
  </si>
  <si>
    <t>0914</t>
  </si>
  <si>
    <t>8676</t>
  </si>
  <si>
    <t>5166</t>
  </si>
  <si>
    <t>3750</t>
  </si>
  <si>
    <t>0018</t>
  </si>
  <si>
    <t>1694</t>
  </si>
  <si>
    <t>6958</t>
  </si>
  <si>
    <t>5183</t>
  </si>
  <si>
    <t>3403</t>
  </si>
  <si>
    <t>3073</t>
  </si>
  <si>
    <t>1198</t>
  </si>
  <si>
    <t>7499</t>
  </si>
  <si>
    <t>1223</t>
  </si>
  <si>
    <t>2637</t>
  </si>
  <si>
    <t>2942</t>
  </si>
  <si>
    <t>5197</t>
  </si>
  <si>
    <t>5638</t>
  </si>
  <si>
    <t>4219</t>
  </si>
  <si>
    <t>1783</t>
  </si>
  <si>
    <t>2924</t>
  </si>
  <si>
    <t>4711</t>
  </si>
  <si>
    <t>8016</t>
  </si>
  <si>
    <t>3871</t>
  </si>
  <si>
    <t>3414</t>
  </si>
  <si>
    <t>0184</t>
  </si>
  <si>
    <t>5649</t>
  </si>
  <si>
    <t>1562</t>
  </si>
  <si>
    <t>3434</t>
  </si>
  <si>
    <t>1344</t>
  </si>
  <si>
    <t>3024</t>
  </si>
  <si>
    <t>9278</t>
  </si>
  <si>
    <t>8288</t>
  </si>
  <si>
    <t>7508</t>
  </si>
  <si>
    <t>9920</t>
  </si>
  <si>
    <t>2968</t>
  </si>
  <si>
    <t>4637</t>
  </si>
  <si>
    <t>9186</t>
  </si>
  <si>
    <t>5554</t>
  </si>
  <si>
    <t>5992</t>
  </si>
  <si>
    <t>3583</t>
  </si>
  <si>
    <t>1969</t>
  </si>
  <si>
    <t>Отчет о пожертвованиях, поступивших на номер 7535,
а также о пожертованиях на номер 3443 с префиксом ПОМОГАЮ, за ИЮНЬ 2023 г.</t>
  </si>
  <si>
    <t>8423</t>
  </si>
  <si>
    <t>7915</t>
  </si>
  <si>
    <t>0208</t>
  </si>
  <si>
    <t>Пожертвовать - Ярослав Пелипасов</t>
  </si>
  <si>
    <t>0701</t>
  </si>
  <si>
    <t>1001</t>
  </si>
  <si>
    <t>7270</t>
  </si>
  <si>
    <t>Пожертвовать - Кира Леденева</t>
  </si>
  <si>
    <t>53159</t>
  </si>
  <si>
    <t>4602</t>
  </si>
  <si>
    <t>3891</t>
  </si>
  <si>
    <t>9057</t>
  </si>
  <si>
    <t>7604</t>
  </si>
  <si>
    <t>4937</t>
  </si>
  <si>
    <t>7678</t>
  </si>
  <si>
    <t>8230</t>
  </si>
  <si>
    <t>6652</t>
  </si>
  <si>
    <t>3210</t>
  </si>
  <si>
    <t>0561</t>
  </si>
  <si>
    <t>Пожертвовать - Анна Ермакова</t>
  </si>
  <si>
    <t>8467</t>
  </si>
  <si>
    <t>0067</t>
  </si>
  <si>
    <t>111111</t>
  </si>
  <si>
    <t>7206</t>
  </si>
  <si>
    <t>9243</t>
  </si>
  <si>
    <t>2793</t>
  </si>
  <si>
    <t>1641</t>
  </si>
  <si>
    <t>6142</t>
  </si>
  <si>
    <t>7629</t>
  </si>
  <si>
    <t>9073</t>
  </si>
  <si>
    <t>7072</t>
  </si>
  <si>
    <t>3533</t>
  </si>
  <si>
    <t>7002</t>
  </si>
  <si>
    <t>6583</t>
  </si>
  <si>
    <t>2703</t>
  </si>
  <si>
    <t>5923</t>
  </si>
  <si>
    <t>8955</t>
  </si>
  <si>
    <t>2051</t>
  </si>
  <si>
    <t>8120</t>
  </si>
  <si>
    <t>7558</t>
  </si>
  <si>
    <t>6677</t>
  </si>
  <si>
    <t>2078</t>
  </si>
  <si>
    <t>0210</t>
  </si>
  <si>
    <t>3026</t>
  </si>
  <si>
    <t>3220</t>
  </si>
  <si>
    <t>3422</t>
  </si>
  <si>
    <t>3302</t>
  </si>
  <si>
    <t>0557</t>
  </si>
  <si>
    <t>2422</t>
  </si>
  <si>
    <t>3710</t>
  </si>
  <si>
    <t>2745</t>
  </si>
  <si>
    <t>7648</t>
  </si>
  <si>
    <t>6182</t>
  </si>
  <si>
    <t>1486</t>
  </si>
  <si>
    <t>Отчет о пожертвованиях, перечисленных на сайте www.bfkh.ru, 
через платежную систему Платрон, за ИЮНЬ 2023 г.</t>
  </si>
  <si>
    <t>Отчет о пожертвованиях, перечисленных в рамках партнёрской программы с ПАО "ВТБ", за ИЮНЬ 2023 г.</t>
  </si>
  <si>
    <t>Отчет о пожертвованиях, поступивших от клиентов
 ПАО Банк "ФК Открытие" и Платежной системы "Город", 
за ИЮНЬ 2023 г.</t>
  </si>
  <si>
    <t>8898</t>
  </si>
  <si>
    <t>6877</t>
  </si>
  <si>
    <t>8434</t>
  </si>
  <si>
    <t>3285</t>
  </si>
  <si>
    <t>2833</t>
  </si>
  <si>
    <t>0260</t>
  </si>
  <si>
    <t>9244</t>
  </si>
  <si>
    <t>3098</t>
  </si>
  <si>
    <t>7281</t>
  </si>
  <si>
    <t>4332</t>
  </si>
  <si>
    <t>9843</t>
  </si>
  <si>
    <t>4196</t>
  </si>
  <si>
    <t>9500</t>
  </si>
  <si>
    <t>2930</t>
  </si>
  <si>
    <t>2259</t>
  </si>
  <si>
    <t>2236</t>
  </si>
  <si>
    <t>3910</t>
  </si>
  <si>
    <t>5101</t>
  </si>
  <si>
    <t>7071</t>
  </si>
  <si>
    <t>9819</t>
  </si>
  <si>
    <t>5023</t>
  </si>
  <si>
    <t>0726</t>
  </si>
  <si>
    <t>2443</t>
  </si>
  <si>
    <t>4381</t>
  </si>
  <si>
    <t>4065</t>
  </si>
  <si>
    <t>5335</t>
  </si>
  <si>
    <t>1261</t>
  </si>
  <si>
    <t>2436</t>
  </si>
  <si>
    <t>9633</t>
  </si>
  <si>
    <t>0217</t>
  </si>
  <si>
    <t>3340</t>
  </si>
  <si>
    <t>9418</t>
  </si>
  <si>
    <t>9605</t>
  </si>
  <si>
    <t>1708</t>
  </si>
  <si>
    <t>6659</t>
  </si>
  <si>
    <t>0416</t>
  </si>
  <si>
    <t>0072</t>
  </si>
  <si>
    <t>9263</t>
  </si>
  <si>
    <t>3734</t>
  </si>
  <si>
    <t>2419</t>
  </si>
  <si>
    <t>2276</t>
  </si>
  <si>
    <t>1686</t>
  </si>
  <si>
    <t>8386</t>
  </si>
  <si>
    <t>3385</t>
  </si>
  <si>
    <t>4599</t>
  </si>
  <si>
    <t>6173</t>
  </si>
  <si>
    <t>0218</t>
  </si>
  <si>
    <t>9344</t>
  </si>
  <si>
    <t>4156</t>
  </si>
  <si>
    <t>9181</t>
  </si>
  <si>
    <t>1793</t>
  </si>
  <si>
    <t>2195</t>
  </si>
  <si>
    <t>2465</t>
  </si>
  <si>
    <t>4797</t>
  </si>
  <si>
    <t>9505</t>
  </si>
  <si>
    <t>9071</t>
  </si>
  <si>
    <t>1226</t>
  </si>
  <si>
    <t>7887</t>
  </si>
  <si>
    <t>5239</t>
  </si>
  <si>
    <t>9863</t>
  </si>
  <si>
    <t>4415</t>
  </si>
  <si>
    <t>5574</t>
  </si>
  <si>
    <t>7422</t>
  </si>
  <si>
    <t>8945</t>
  </si>
  <si>
    <t>1550</t>
  </si>
  <si>
    <t>1351</t>
  </si>
  <si>
    <t>7644</t>
  </si>
  <si>
    <t>3097</t>
  </si>
  <si>
    <t>7841</t>
  </si>
  <si>
    <t>3675</t>
  </si>
  <si>
    <t>2426</t>
  </si>
  <si>
    <t>8315</t>
  </si>
  <si>
    <t>6658</t>
  </si>
  <si>
    <t>0486</t>
  </si>
  <si>
    <t>8968</t>
  </si>
  <si>
    <t>1545</t>
  </si>
  <si>
    <t>6470</t>
  </si>
  <si>
    <t>8124</t>
  </si>
  <si>
    <t>0355</t>
  </si>
  <si>
    <t>3469</t>
  </si>
  <si>
    <t>0858</t>
  </si>
  <si>
    <t>8981</t>
  </si>
  <si>
    <t>0590</t>
  </si>
  <si>
    <t>3561</t>
  </si>
  <si>
    <t>1420</t>
  </si>
  <si>
    <t>5847</t>
  </si>
  <si>
    <t>5730</t>
  </si>
  <si>
    <t>5374</t>
  </si>
  <si>
    <t>3190</t>
  </si>
  <si>
    <t>8599</t>
  </si>
  <si>
    <t>2805</t>
  </si>
  <si>
    <t>3407</t>
  </si>
  <si>
    <t>1870</t>
  </si>
  <si>
    <t>2882</t>
  </si>
  <si>
    <t>3397</t>
  </si>
  <si>
    <t>2612</t>
  </si>
  <si>
    <t>6612</t>
  </si>
  <si>
    <t>5491</t>
  </si>
  <si>
    <t>6063</t>
  </si>
  <si>
    <t>5046</t>
  </si>
  <si>
    <t>0225</t>
  </si>
  <si>
    <t>4493</t>
  </si>
  <si>
    <t>4382</t>
  </si>
  <si>
    <t>8470</t>
  </si>
  <si>
    <t>3005</t>
  </si>
  <si>
    <t>8524</t>
  </si>
  <si>
    <t>2961</t>
  </si>
  <si>
    <t>6496</t>
  </si>
  <si>
    <t>8812</t>
  </si>
  <si>
    <t>5939</t>
  </si>
  <si>
    <t>6001</t>
  </si>
  <si>
    <t>1606</t>
  </si>
  <si>
    <t>9703</t>
  </si>
  <si>
    <t>2766</t>
  </si>
  <si>
    <t>4320</t>
  </si>
  <si>
    <t>6837</t>
  </si>
  <si>
    <t>2654</t>
  </si>
  <si>
    <t>5209</t>
  </si>
  <si>
    <t>2910</t>
  </si>
  <si>
    <t>5462</t>
  </si>
  <si>
    <t>8610</t>
  </si>
  <si>
    <t>8720</t>
  </si>
  <si>
    <t>6273</t>
  </si>
  <si>
    <t>6696</t>
  </si>
  <si>
    <t>9930</t>
  </si>
  <si>
    <t>9319</t>
  </si>
  <si>
    <t>0309</t>
  </si>
  <si>
    <t>4371</t>
  </si>
  <si>
    <t>0611</t>
  </si>
  <si>
    <t>7974</t>
  </si>
  <si>
    <t>2947</t>
  </si>
  <si>
    <t>2943</t>
  </si>
  <si>
    <t>0753</t>
  </si>
  <si>
    <t>6631</t>
  </si>
  <si>
    <t>0906</t>
  </si>
  <si>
    <t>5533</t>
  </si>
  <si>
    <t>8197</t>
  </si>
  <si>
    <t>4801</t>
  </si>
  <si>
    <t>8329</t>
  </si>
  <si>
    <t>2143</t>
  </si>
  <si>
    <t>4456</t>
  </si>
  <si>
    <t>4558</t>
  </si>
  <si>
    <t>0619</t>
  </si>
  <si>
    <t>0899</t>
  </si>
  <si>
    <t>1317</t>
  </si>
  <si>
    <t>4984</t>
  </si>
  <si>
    <t>6944</t>
  </si>
  <si>
    <t>2803</t>
  </si>
  <si>
    <t>9699</t>
  </si>
  <si>
    <t>5615</t>
  </si>
  <si>
    <t>9234</t>
  </si>
  <si>
    <t>4817</t>
  </si>
  <si>
    <t>0328</t>
  </si>
  <si>
    <t>5215</t>
  </si>
  <si>
    <t>2628</t>
  </si>
  <si>
    <t>6790</t>
  </si>
  <si>
    <t>4326</t>
  </si>
  <si>
    <t>3932</t>
  </si>
  <si>
    <t>4253</t>
  </si>
  <si>
    <t>8310</t>
  </si>
  <si>
    <t>8171</t>
  </si>
  <si>
    <t>9423</t>
  </si>
  <si>
    <t>0589</t>
  </si>
  <si>
    <t>4022</t>
  </si>
  <si>
    <t>4374</t>
  </si>
  <si>
    <t>9426</t>
  </si>
  <si>
    <t>6525</t>
  </si>
  <si>
    <t>2405</t>
  </si>
  <si>
    <t>2487</t>
  </si>
  <si>
    <t>9391</t>
  </si>
  <si>
    <t>6742</t>
  </si>
  <si>
    <t>5147</t>
  </si>
  <si>
    <t>5327</t>
  </si>
  <si>
    <t>3603</t>
  </si>
  <si>
    <t>5240</t>
  </si>
  <si>
    <t>7920</t>
  </si>
  <si>
    <t>2324</t>
  </si>
  <si>
    <t>6162</t>
  </si>
  <si>
    <t>2911</t>
  </si>
  <si>
    <t>1645</t>
  </si>
  <si>
    <t>9274</t>
  </si>
  <si>
    <t>3261</t>
  </si>
  <si>
    <t>4169</t>
  </si>
  <si>
    <t>8541</t>
  </si>
  <si>
    <t>4867</t>
  </si>
  <si>
    <t>1329</t>
  </si>
  <si>
    <t>6062</t>
  </si>
  <si>
    <t>7060</t>
  </si>
  <si>
    <t>6473</t>
  </si>
  <si>
    <t>1825</t>
  </si>
  <si>
    <t>9733</t>
  </si>
  <si>
    <t>5928</t>
  </si>
  <si>
    <t>5801</t>
  </si>
  <si>
    <t>2578</t>
  </si>
  <si>
    <t>2054</t>
  </si>
  <si>
    <t>8190</t>
  </si>
  <si>
    <t>0972</t>
  </si>
  <si>
    <t>0479</t>
  </si>
  <si>
    <t>0597</t>
  </si>
  <si>
    <t>9473</t>
  </si>
  <si>
    <t>0301</t>
  </si>
  <si>
    <t>7517</t>
  </si>
  <si>
    <t>1451</t>
  </si>
  <si>
    <t>2281</t>
  </si>
  <si>
    <t>2797</t>
  </si>
  <si>
    <t>5020</t>
  </si>
  <si>
    <t>4148</t>
  </si>
  <si>
    <t>8432</t>
  </si>
  <si>
    <t>2887</t>
  </si>
  <si>
    <t>1527</t>
  </si>
  <si>
    <t>5860</t>
  </si>
  <si>
    <t>8102</t>
  </si>
  <si>
    <t>2353</t>
  </si>
  <si>
    <t>4474</t>
  </si>
  <si>
    <t>7235</t>
  </si>
  <si>
    <t>9890</t>
  </si>
  <si>
    <t>1911</t>
  </si>
  <si>
    <t>8765</t>
  </si>
  <si>
    <t>9137</t>
  </si>
  <si>
    <t>1732</t>
  </si>
  <si>
    <t>6569</t>
  </si>
  <si>
    <t>9150</t>
  </si>
  <si>
    <t>8148</t>
  </si>
  <si>
    <t>8693</t>
  </si>
  <si>
    <t>6429</t>
  </si>
  <si>
    <t>7458</t>
  </si>
  <si>
    <t>0227</t>
  </si>
  <si>
    <t>4780</t>
  </si>
  <si>
    <t>8042</t>
  </si>
  <si>
    <t>0545</t>
  </si>
  <si>
    <t>3798</t>
  </si>
  <si>
    <t>9950</t>
  </si>
  <si>
    <t>7483</t>
  </si>
  <si>
    <t>9756</t>
  </si>
  <si>
    <t>2702</t>
  </si>
  <si>
    <t>2636</t>
  </si>
  <si>
    <t>5694</t>
  </si>
  <si>
    <t>2576</t>
  </si>
  <si>
    <t>3754</t>
  </si>
  <si>
    <t>1528</t>
  </si>
  <si>
    <t>5584</t>
  </si>
  <si>
    <t>7094</t>
  </si>
  <si>
    <t>1480</t>
  </si>
  <si>
    <t>9104</t>
  </si>
  <si>
    <t>4056</t>
  </si>
  <si>
    <t>2785</t>
  </si>
  <si>
    <t>7855</t>
  </si>
  <si>
    <t>7865</t>
  </si>
  <si>
    <t>8725</t>
  </si>
  <si>
    <t>7850</t>
  </si>
  <si>
    <t>6414</t>
  </si>
  <si>
    <t>8383</t>
  </si>
  <si>
    <t>6207</t>
  </si>
  <si>
    <t>6486</t>
  </si>
  <si>
    <t>4664</t>
  </si>
  <si>
    <t>2272</t>
  </si>
  <si>
    <t>6832</t>
  </si>
  <si>
    <t>8427</t>
  </si>
  <si>
    <t>2845</t>
  </si>
  <si>
    <t>6417</t>
  </si>
  <si>
    <t>2896</t>
  </si>
  <si>
    <t>7079</t>
  </si>
  <si>
    <t>7520</t>
  </si>
  <si>
    <t>9003</t>
  </si>
  <si>
    <t>2600</t>
  </si>
  <si>
    <t>4709</t>
  </si>
  <si>
    <t>7107</t>
  </si>
  <si>
    <t>7430</t>
  </si>
  <si>
    <t>9204</t>
  </si>
  <si>
    <t>2383</t>
  </si>
  <si>
    <t>1929</t>
  </si>
  <si>
    <t>7902</t>
  </si>
  <si>
    <t>6051</t>
  </si>
  <si>
    <t>2590</t>
  </si>
  <si>
    <t>8924</t>
  </si>
  <si>
    <t>6122</t>
  </si>
  <si>
    <t>9188</t>
  </si>
  <si>
    <t>2941</t>
  </si>
  <si>
    <t>5747</t>
  </si>
  <si>
    <t>7194</t>
  </si>
  <si>
    <t>2372</t>
  </si>
  <si>
    <t>3912</t>
  </si>
  <si>
    <t>6391</t>
  </si>
  <si>
    <t>6228</t>
  </si>
  <si>
    <t>1165</t>
  </si>
  <si>
    <t>2684</t>
  </si>
  <si>
    <t>5047</t>
  </si>
  <si>
    <t>6946</t>
  </si>
  <si>
    <t>1589</t>
  </si>
  <si>
    <t>3107</t>
  </si>
  <si>
    <t>9727</t>
  </si>
  <si>
    <t>1028</t>
  </si>
  <si>
    <t>2128</t>
  </si>
  <si>
    <t>9731</t>
  </si>
  <si>
    <t>7622</t>
  </si>
  <si>
    <t>0452</t>
  </si>
  <si>
    <t>9395</t>
  </si>
  <si>
    <t>7137</t>
  </si>
  <si>
    <t>4809</t>
  </si>
  <si>
    <t>3631</t>
  </si>
  <si>
    <t>2201</t>
  </si>
  <si>
    <t>6476</t>
  </si>
  <si>
    <t>3238</t>
  </si>
  <si>
    <t>0957</t>
  </si>
  <si>
    <t>4124</t>
  </si>
  <si>
    <t>7718</t>
  </si>
  <si>
    <t>5447</t>
  </si>
  <si>
    <t>4874</t>
  </si>
  <si>
    <t>1044</t>
  </si>
  <si>
    <t>3352</t>
  </si>
  <si>
    <t>3778</t>
  </si>
  <si>
    <t>5135</t>
  </si>
  <si>
    <t>6085</t>
  </si>
  <si>
    <t>1877</t>
  </si>
  <si>
    <t>0520</t>
  </si>
  <si>
    <t>3006</t>
  </si>
  <si>
    <t>3282</t>
  </si>
  <si>
    <t>8619</t>
  </si>
  <si>
    <t>6376</t>
  </si>
  <si>
    <t>3010</t>
  </si>
  <si>
    <t>8391</t>
  </si>
  <si>
    <t>4561</t>
  </si>
  <si>
    <t>6854</t>
  </si>
  <si>
    <t>6779</t>
  </si>
  <si>
    <t>1500</t>
  </si>
  <si>
    <t>1244</t>
  </si>
  <si>
    <t>1974</t>
  </si>
  <si>
    <t>9397</t>
  </si>
  <si>
    <t>9869</t>
  </si>
  <si>
    <t>2784</t>
  </si>
  <si>
    <t>2378</t>
  </si>
  <si>
    <t>4273</t>
  </si>
  <si>
    <t>8754</t>
  </si>
  <si>
    <t>0262</t>
  </si>
  <si>
    <t>0435</t>
  </si>
  <si>
    <t>1949</t>
  </si>
  <si>
    <t>6579</t>
  </si>
  <si>
    <t>1784</t>
  </si>
  <si>
    <t>2270</t>
  </si>
  <si>
    <t>2113</t>
  </si>
  <si>
    <t>5904</t>
  </si>
  <si>
    <t>4235</t>
  </si>
  <si>
    <t>4593</t>
  </si>
  <si>
    <t>4496</t>
  </si>
  <si>
    <t>6127</t>
  </si>
  <si>
    <t>4185</t>
  </si>
  <si>
    <t>8255</t>
  </si>
  <si>
    <t>0850</t>
  </si>
  <si>
    <t>0079</t>
  </si>
  <si>
    <t>7867</t>
  </si>
  <si>
    <t>3741</t>
  </si>
  <si>
    <t>9788</t>
  </si>
  <si>
    <t>0370</t>
  </si>
  <si>
    <t>1561</t>
  </si>
  <si>
    <t>3879</t>
  </si>
  <si>
    <t>1178</t>
  </si>
  <si>
    <t>0269</t>
  </si>
  <si>
    <t>0663</t>
  </si>
  <si>
    <t>9065</t>
  </si>
  <si>
    <t>9485</t>
  </si>
  <si>
    <t>5432</t>
  </si>
  <si>
    <t>9162</t>
  </si>
  <si>
    <t>5411</t>
  </si>
  <si>
    <t>3766</t>
  </si>
  <si>
    <t>0955</t>
  </si>
  <si>
    <t>4774</t>
  </si>
  <si>
    <t>4440</t>
  </si>
  <si>
    <t>0490</t>
  </si>
  <si>
    <t>4662</t>
  </si>
  <si>
    <t>8997</t>
  </si>
  <si>
    <t>7453</t>
  </si>
  <si>
    <t>6466</t>
  </si>
  <si>
    <t>2780</t>
  </si>
  <si>
    <t>4808</t>
  </si>
  <si>
    <t>8837</t>
  </si>
  <si>
    <t>7240</t>
  </si>
  <si>
    <t>5161</t>
  </si>
  <si>
    <t>0915</t>
  </si>
  <si>
    <t>8145</t>
  </si>
  <si>
    <t>4358</t>
  </si>
  <si>
    <t>2017</t>
  </si>
  <si>
    <t>6587</t>
  </si>
  <si>
    <t>8031</t>
  </si>
  <si>
    <t>5035</t>
  </si>
  <si>
    <t>1859</t>
  </si>
  <si>
    <t>0178</t>
  </si>
  <si>
    <t>4041</t>
  </si>
  <si>
    <t>5835</t>
  </si>
  <si>
    <t>7239</t>
  </si>
  <si>
    <t>4933</t>
  </si>
  <si>
    <t>6872</t>
  </si>
  <si>
    <t>9131</t>
  </si>
  <si>
    <t>1519</t>
  </si>
  <si>
    <t>0738</t>
  </si>
  <si>
    <t>0943</t>
  </si>
  <si>
    <t>0848</t>
  </si>
  <si>
    <t>0193</t>
  </si>
  <si>
    <t>6801</t>
  </si>
  <si>
    <t>9043</t>
  </si>
  <si>
    <t>3587</t>
  </si>
  <si>
    <t>6175</t>
  </si>
  <si>
    <t>6232</t>
  </si>
  <si>
    <t>0405</t>
  </si>
  <si>
    <t>5176</t>
  </si>
  <si>
    <t>5855</t>
  </si>
  <si>
    <t>6304</t>
  </si>
  <si>
    <t>4835</t>
  </si>
  <si>
    <t>8592</t>
  </si>
  <si>
    <t>4786</t>
  </si>
  <si>
    <t>7584</t>
  </si>
  <si>
    <t>5695</t>
  </si>
  <si>
    <t>9963</t>
  </si>
  <si>
    <t>5692</t>
  </si>
  <si>
    <t>6642</t>
  </si>
  <si>
    <t>1003</t>
  </si>
  <si>
    <t>1861</t>
  </si>
  <si>
    <t>6921</t>
  </si>
  <si>
    <t>0518</t>
  </si>
  <si>
    <t>8616</t>
  </si>
  <si>
    <t>7462</t>
  </si>
  <si>
    <t>2059</t>
  </si>
  <si>
    <t>8928</t>
  </si>
  <si>
    <t>4183</t>
  </si>
  <si>
    <t>9741</t>
  </si>
  <si>
    <t>6209</t>
  </si>
  <si>
    <t>5051</t>
  </si>
  <si>
    <t>1281</t>
  </si>
  <si>
    <t>9948</t>
  </si>
  <si>
    <t>6545</t>
  </si>
  <si>
    <t>1008</t>
  </si>
  <si>
    <t>9852</t>
  </si>
  <si>
    <t>9006</t>
  </si>
  <si>
    <t>9702</t>
  </si>
  <si>
    <t>5361</t>
  </si>
  <si>
    <t>9532</t>
  </si>
  <si>
    <t>5064</t>
  </si>
  <si>
    <t>1776</t>
  </si>
  <si>
    <t>4328</t>
  </si>
  <si>
    <t>4376</t>
  </si>
  <si>
    <t>1309</t>
  </si>
  <si>
    <t>0332</t>
  </si>
  <si>
    <t>1062</t>
  </si>
  <si>
    <t>0763</t>
  </si>
  <si>
    <t>1186</t>
  </si>
  <si>
    <t>4512</t>
  </si>
  <si>
    <t>7265</t>
  </si>
  <si>
    <t>0685</t>
  </si>
  <si>
    <t>5856</t>
  </si>
  <si>
    <t>1124</t>
  </si>
  <si>
    <t>0021</t>
  </si>
  <si>
    <t>1618</t>
  </si>
  <si>
    <t>0973</t>
  </si>
  <si>
    <t>8456</t>
  </si>
  <si>
    <t>3719</t>
  </si>
  <si>
    <t>9790</t>
  </si>
  <si>
    <t>3239</t>
  </si>
  <si>
    <t>2319</t>
  </si>
  <si>
    <t>5549</t>
  </si>
  <si>
    <t>8146</t>
  </si>
  <si>
    <t>4098</t>
  </si>
  <si>
    <t>4178</t>
  </si>
  <si>
    <t>1531</t>
  </si>
  <si>
    <t>9478</t>
  </si>
  <si>
    <t>7740</t>
  </si>
  <si>
    <t>9823</t>
  </si>
  <si>
    <t>3665</t>
  </si>
  <si>
    <t>5141</t>
  </si>
  <si>
    <t>3874</t>
  </si>
  <si>
    <t>6762</t>
  </si>
  <si>
    <t>9078</t>
  </si>
  <si>
    <t>8138</t>
  </si>
  <si>
    <t>6871</t>
  </si>
  <si>
    <t>3492</t>
  </si>
  <si>
    <t>3825</t>
  </si>
  <si>
    <t>3279</t>
  </si>
  <si>
    <t>2934</t>
  </si>
  <si>
    <t>7418</t>
  </si>
  <si>
    <t>4510</t>
  </si>
  <si>
    <t>8336</t>
  </si>
  <si>
    <t>1850</t>
  </si>
  <si>
    <t>9913</t>
  </si>
  <si>
    <t>7228</t>
  </si>
  <si>
    <t>5844</t>
  </si>
  <si>
    <t>4698</t>
  </si>
  <si>
    <t>8967</t>
  </si>
  <si>
    <t>9464</t>
  </si>
  <si>
    <t>1640</t>
  </si>
  <si>
    <t>8965</t>
  </si>
  <si>
    <t>8663</t>
  </si>
  <si>
    <t>0601</t>
  </si>
  <si>
    <t>7057</t>
  </si>
  <si>
    <t>3815</t>
  </si>
  <si>
    <t>5953</t>
  </si>
  <si>
    <t>2348</t>
  </si>
  <si>
    <t>0150</t>
  </si>
  <si>
    <t>8850</t>
  </si>
  <si>
    <t>1781</t>
  </si>
  <si>
    <t>6440</t>
  </si>
  <si>
    <t>2599</t>
  </si>
  <si>
    <t>8647</t>
  </si>
  <si>
    <t>6699</t>
  </si>
  <si>
    <t>4330</t>
  </si>
  <si>
    <t>7630</t>
  </si>
  <si>
    <t>6580</t>
  </si>
  <si>
    <t>6562</t>
  </si>
  <si>
    <t>4448</t>
  </si>
  <si>
    <t>6136</t>
  </si>
  <si>
    <t>3919</t>
  </si>
  <si>
    <t>5006</t>
  </si>
  <si>
    <t>7442</t>
  </si>
  <si>
    <t>6844</t>
  </si>
  <si>
    <t>2559</t>
  </si>
  <si>
    <t>2421</t>
  </si>
  <si>
    <t>3706</t>
  </si>
  <si>
    <t>8921</t>
  </si>
  <si>
    <t>6933</t>
  </si>
  <si>
    <t>8677</t>
  </si>
  <si>
    <t>0125</t>
  </si>
  <si>
    <t>3987</t>
  </si>
  <si>
    <t>2812</t>
  </si>
  <si>
    <t>4390</t>
  </si>
  <si>
    <t>7571</t>
  </si>
  <si>
    <t>4620</t>
  </si>
  <si>
    <t>4217</t>
  </si>
  <si>
    <t>0052</t>
  </si>
  <si>
    <t>9664</t>
  </si>
  <si>
    <t>6214</t>
  </si>
  <si>
    <t>3298</t>
  </si>
  <si>
    <t>7901</t>
  </si>
  <si>
    <t>9875</t>
  </si>
  <si>
    <t>1886</t>
  </si>
  <si>
    <t>0212</t>
  </si>
  <si>
    <t>9388</t>
  </si>
  <si>
    <t>8088</t>
  </si>
  <si>
    <t>3191</t>
  </si>
  <si>
    <t>7092</t>
  </si>
  <si>
    <t>5074</t>
  </si>
  <si>
    <t>5508</t>
  </si>
  <si>
    <t>7125</t>
  </si>
  <si>
    <t>1553</t>
  </si>
  <si>
    <t>3839</t>
  </si>
  <si>
    <t>6737</t>
  </si>
  <si>
    <t>1064</t>
  </si>
  <si>
    <t>3137</t>
  </si>
  <si>
    <t>3269</t>
  </si>
  <si>
    <t>9862</t>
  </si>
  <si>
    <t>2609</t>
  </si>
  <si>
    <t>0228</t>
  </si>
  <si>
    <t>6960</t>
  </si>
  <si>
    <t>9097</t>
  </si>
  <si>
    <t>5943</t>
  </si>
  <si>
    <t>5842</t>
  </si>
  <si>
    <t>5149</t>
  </si>
  <si>
    <t>3849</t>
  </si>
  <si>
    <t>2865</t>
  </si>
  <si>
    <t>0645</t>
  </si>
  <si>
    <t>6487</t>
  </si>
  <si>
    <t>2389</t>
  </si>
  <si>
    <t>6903</t>
  </si>
  <si>
    <t>2014</t>
  </si>
  <si>
    <t>1098</t>
  </si>
  <si>
    <t>2062</t>
  </si>
  <si>
    <t>1352</t>
  </si>
  <si>
    <t>8588</t>
  </si>
  <si>
    <t>0127</t>
  </si>
  <si>
    <t>7150</t>
  </si>
  <si>
    <t>3799</t>
  </si>
  <si>
    <t>6137</t>
  </si>
  <si>
    <t>9514</t>
  </si>
  <si>
    <t>1867</t>
  </si>
  <si>
    <t>6566</t>
  </si>
  <si>
    <t>8251</t>
  </si>
  <si>
    <t>9322</t>
  </si>
  <si>
    <t>7120</t>
  </si>
  <si>
    <t>3476</t>
  </si>
  <si>
    <t>3472</t>
  </si>
  <si>
    <t>8338</t>
  </si>
  <si>
    <t>4739</t>
  </si>
  <si>
    <t>6715</t>
  </si>
  <si>
    <t>3566</t>
  </si>
  <si>
    <t>5332</t>
  </si>
  <si>
    <t>6607</t>
  </si>
  <si>
    <t>5891</t>
  </si>
  <si>
    <t>9533</t>
  </si>
  <si>
    <t>1767</t>
  </si>
  <si>
    <t>8286</t>
  </si>
  <si>
    <t>0546</t>
  </si>
  <si>
    <t>2009</t>
  </si>
  <si>
    <t>0500</t>
  </si>
  <si>
    <t>2581</t>
  </si>
  <si>
    <t>3018</t>
  </si>
  <si>
    <t>3976</t>
  </si>
  <si>
    <t>2283</t>
  </si>
  <si>
    <t>2659</t>
  </si>
  <si>
    <t>7471</t>
  </si>
  <si>
    <t>1347</t>
  </si>
  <si>
    <t>2053</t>
  </si>
  <si>
    <t>3043</t>
  </si>
  <si>
    <t>0781</t>
  </si>
  <si>
    <t>8293</t>
  </si>
  <si>
    <t>4736</t>
  </si>
  <si>
    <t>8983</t>
  </si>
  <si>
    <t>4437</t>
  </si>
  <si>
    <t>8175</t>
  </si>
  <si>
    <t>4170</t>
  </si>
  <si>
    <t>6886</t>
  </si>
  <si>
    <t>6716</t>
  </si>
  <si>
    <t>5889</t>
  </si>
  <si>
    <t>1422</t>
  </si>
  <si>
    <t>2706</t>
  </si>
  <si>
    <t>5577</t>
  </si>
  <si>
    <t>5845</t>
  </si>
  <si>
    <t>1362</t>
  </si>
  <si>
    <t>9810</t>
  </si>
  <si>
    <t>3118</t>
  </si>
  <si>
    <t>4582</t>
  </si>
  <si>
    <t>3100</t>
  </si>
  <si>
    <t>6319</t>
  </si>
  <si>
    <t>0802</t>
  </si>
  <si>
    <t>8038</t>
  </si>
  <si>
    <t>1511</t>
  </si>
  <si>
    <t>9519</t>
  </si>
  <si>
    <t>0935</t>
  </si>
  <si>
    <t>6853</t>
  </si>
  <si>
    <t>0055</t>
  </si>
  <si>
    <t>1490</t>
  </si>
  <si>
    <t>1392</t>
  </si>
  <si>
    <t>3612</t>
  </si>
  <si>
    <t>9117</t>
  </si>
  <si>
    <t>0572</t>
  </si>
  <si>
    <t>9472</t>
  </si>
  <si>
    <t>3845</t>
  </si>
  <si>
    <t>3162</t>
  </si>
  <si>
    <t>5899</t>
  </si>
  <si>
    <t>3730</t>
  </si>
  <si>
    <t>9825</t>
  </si>
  <si>
    <t>4323</t>
  </si>
  <si>
    <t>5420</t>
  </si>
  <si>
    <t>2043</t>
  </si>
  <si>
    <t>8166</t>
  </si>
  <si>
    <t>1809</t>
  </si>
  <si>
    <t>7694</t>
  </si>
  <si>
    <t>5175</t>
  </si>
  <si>
    <t>5828</t>
  </si>
  <si>
    <t>7724</t>
  </si>
  <si>
    <t>2032</t>
  </si>
  <si>
    <t>5279</t>
  </si>
  <si>
    <t>8996</t>
  </si>
  <si>
    <t>4322</t>
  </si>
  <si>
    <t>3749</t>
  </si>
  <si>
    <t>1964</t>
  </si>
  <si>
    <t>8539</t>
  </si>
  <si>
    <t>5898</t>
  </si>
  <si>
    <t>7807</t>
  </si>
  <si>
    <t>5616</t>
  </si>
  <si>
    <t>0141</t>
  </si>
  <si>
    <t>2893</t>
  </si>
  <si>
    <t>8597</t>
  </si>
  <si>
    <t>7946</t>
  </si>
  <si>
    <t>5138</t>
  </si>
  <si>
    <t>1927</t>
  </si>
  <si>
    <t>7314</t>
  </si>
  <si>
    <t>2736</t>
  </si>
  <si>
    <t>2919</t>
  </si>
  <si>
    <t>1370</t>
  </si>
  <si>
    <t>8913</t>
  </si>
  <si>
    <t>2137</t>
  </si>
  <si>
    <t>1689</t>
  </si>
  <si>
    <t>3714</t>
  </si>
  <si>
    <t>7364</t>
  </si>
  <si>
    <t>0986</t>
  </si>
  <si>
    <t>5771</t>
  </si>
  <si>
    <t>6381</t>
  </si>
  <si>
    <t>0059</t>
  </si>
  <si>
    <t>5277</t>
  </si>
  <si>
    <t>5604</t>
  </si>
  <si>
    <t>1875</t>
  </si>
  <si>
    <t>2687</t>
  </si>
  <si>
    <t>4264</t>
  </si>
  <si>
    <t>1436</t>
  </si>
  <si>
    <t>3435</t>
  </si>
  <si>
    <t>6420</t>
  </si>
  <si>
    <t>0732</t>
  </si>
  <si>
    <t>8943</t>
  </si>
  <si>
    <t>5814</t>
  </si>
  <si>
    <t>8217</t>
  </si>
  <si>
    <t>7908</t>
  </si>
  <si>
    <t>4286</t>
  </si>
  <si>
    <t>6785</t>
  </si>
  <si>
    <t>7178</t>
  </si>
  <si>
    <t>3257</t>
  </si>
  <si>
    <t>9176</t>
  </si>
  <si>
    <t>5767</t>
  </si>
  <si>
    <t>7221</t>
  </si>
  <si>
    <t>7038</t>
  </si>
  <si>
    <t>6172</t>
  </si>
  <si>
    <t>5281</t>
  </si>
  <si>
    <t>6362</t>
  </si>
  <si>
    <t>1139</t>
  </si>
  <si>
    <t>2049</t>
  </si>
  <si>
    <t>4203</t>
  </si>
  <si>
    <t>2892</t>
  </si>
  <si>
    <t>4498</t>
  </si>
  <si>
    <t>0920</t>
  </si>
  <si>
    <t>3402</t>
  </si>
  <si>
    <t>6450</t>
  </si>
  <si>
    <t>8469</t>
  </si>
  <si>
    <t>3256</t>
  </si>
  <si>
    <t>2486</t>
  </si>
  <si>
    <t>7385</t>
  </si>
  <si>
    <t>0639</t>
  </si>
  <si>
    <t>0016</t>
  </si>
  <si>
    <t>2105</t>
  </si>
  <si>
    <t>1083</t>
  </si>
  <si>
    <t>2927</t>
  </si>
  <si>
    <t>2762</t>
  </si>
  <si>
    <t>7864</t>
  </si>
  <si>
    <t>7157</t>
  </si>
  <si>
    <t>3056</t>
  </si>
  <si>
    <t>6575</t>
  </si>
  <si>
    <t>1188</t>
  </si>
  <si>
    <t>9859</t>
  </si>
  <si>
    <t>6512</t>
  </si>
  <si>
    <t>3093</t>
  </si>
  <si>
    <t>5468</t>
  </si>
  <si>
    <t>3513</t>
  </si>
  <si>
    <t>2488</t>
  </si>
  <si>
    <t>4604</t>
  </si>
  <si>
    <t>4439</t>
  </si>
  <si>
    <t>9256</t>
  </si>
  <si>
    <t>9317</t>
  </si>
  <si>
    <t>2657</t>
  </si>
  <si>
    <t>0169</t>
  </si>
  <si>
    <t>8933</t>
  </si>
  <si>
    <t>4873</t>
  </si>
  <si>
    <t>6238</t>
  </si>
  <si>
    <t>4928</t>
  </si>
  <si>
    <t>9765</t>
  </si>
  <si>
    <t>9587</t>
  </si>
  <si>
    <t>4716</t>
  </si>
  <si>
    <t>8360</t>
  </si>
  <si>
    <t>2470</t>
  </si>
  <si>
    <t>4598</t>
  </si>
  <si>
    <t>7074</t>
  </si>
  <si>
    <t>6514</t>
  </si>
  <si>
    <t>8274</t>
  </si>
  <si>
    <t>6927</t>
  </si>
  <si>
    <t>4435</t>
  </si>
  <si>
    <t>8569</t>
  </si>
  <si>
    <t>5110</t>
  </si>
  <si>
    <t>9102</t>
  </si>
  <si>
    <t>0723</t>
  </si>
  <si>
    <t>4338</t>
  </si>
  <si>
    <t>7489</t>
  </si>
  <si>
    <t>3204</t>
  </si>
  <si>
    <t>1102</t>
  </si>
  <si>
    <t>1872</t>
  </si>
  <si>
    <t>8877</t>
  </si>
  <si>
    <t>1007</t>
  </si>
  <si>
    <t>1148</t>
  </si>
  <si>
    <t>1609</t>
  </si>
  <si>
    <t>8327</t>
  </si>
  <si>
    <t>6651</t>
  </si>
  <si>
    <t>3923</t>
  </si>
  <si>
    <t>4147</t>
  </si>
  <si>
    <t>6552</t>
  </si>
  <si>
    <t>0224</t>
  </si>
  <si>
    <t>3350</t>
  </si>
  <si>
    <t>2754</t>
  </si>
  <si>
    <t>7118</t>
  </si>
  <si>
    <t>5630</t>
  </si>
  <si>
    <t>3267</t>
  </si>
  <si>
    <t>7576</t>
  </si>
  <si>
    <t>4128</t>
  </si>
  <si>
    <t>6826</t>
  </si>
  <si>
    <t>9883</t>
  </si>
  <si>
    <t>9329</t>
  </si>
  <si>
    <t>8714</t>
  </si>
  <si>
    <t>0638</t>
  </si>
  <si>
    <t>7063</t>
  </si>
  <si>
    <t>7820</t>
  </si>
  <si>
    <t>3677</t>
  </si>
  <si>
    <t>2106</t>
  </si>
  <si>
    <t>8861</t>
  </si>
  <si>
    <t>3386</t>
  </si>
  <si>
    <t>1930</t>
  </si>
  <si>
    <t>4027</t>
  </si>
  <si>
    <t>1416</t>
  </si>
  <si>
    <t>2230</t>
  </si>
  <si>
    <t>8649</t>
  </si>
  <si>
    <t>1782</t>
  </si>
  <si>
    <t>4379</t>
  </si>
  <si>
    <t>6118</t>
  </si>
  <si>
    <t>1273</t>
  </si>
  <si>
    <t>7398</t>
  </si>
  <si>
    <t>1403</t>
  </si>
  <si>
    <t>5698</t>
  </si>
  <si>
    <t>0814</t>
  </si>
  <si>
    <t>4416</t>
  </si>
  <si>
    <t>058</t>
  </si>
  <si>
    <t>1284</t>
  </si>
  <si>
    <t>9556</t>
  </si>
  <si>
    <t>8538</t>
  </si>
  <si>
    <t>4135</t>
  </si>
  <si>
    <t>7227</t>
  </si>
  <si>
    <t>3085</t>
  </si>
  <si>
    <t>9503</t>
  </si>
  <si>
    <t>9564</t>
  </si>
  <si>
    <t>9586</t>
  </si>
  <si>
    <t>8745</t>
  </si>
  <si>
    <t>6235</t>
  </si>
  <si>
    <t>1726</t>
  </si>
  <si>
    <t>2783</t>
  </si>
  <si>
    <t>5982</t>
  </si>
  <si>
    <t>2630</t>
  </si>
  <si>
    <t>0172</t>
  </si>
  <si>
    <t>2635</t>
  </si>
  <si>
    <t>0203</t>
  </si>
  <si>
    <t>5463</t>
  </si>
  <si>
    <t>0238</t>
  </si>
  <si>
    <t>4850</t>
  </si>
  <si>
    <t>8372</t>
  </si>
  <si>
    <t>5360</t>
  </si>
  <si>
    <t>9501</t>
  </si>
  <si>
    <t>8518</t>
  </si>
  <si>
    <t>6518</t>
  </si>
  <si>
    <t>7720</t>
  </si>
  <si>
    <t>1883</t>
  </si>
  <si>
    <t>8402</t>
  </si>
  <si>
    <t>8445</t>
  </si>
  <si>
    <t>7329</t>
  </si>
  <si>
    <t>3988</t>
  </si>
  <si>
    <t>5502</t>
  </si>
  <si>
    <t>9345</t>
  </si>
  <si>
    <t>5278</t>
  </si>
  <si>
    <t>1394</t>
  </si>
  <si>
    <t>4259</t>
  </si>
  <si>
    <t>3763</t>
  </si>
  <si>
    <t>6463</t>
  </si>
  <si>
    <t>3609</t>
  </si>
  <si>
    <t>9362</t>
  </si>
  <si>
    <t>7995</t>
  </si>
  <si>
    <t>5186</t>
  </si>
  <si>
    <t>4213</t>
  </si>
  <si>
    <t>5291</t>
  </si>
  <si>
    <t>3602</t>
  </si>
  <si>
    <t>9435</t>
  </si>
  <si>
    <t>9361</t>
  </si>
  <si>
    <t>1445</t>
  </si>
  <si>
    <t>9103</t>
  </si>
  <si>
    <t>4059</t>
  </si>
  <si>
    <t>0114</t>
  </si>
  <si>
    <t>9332</t>
  </si>
  <si>
    <t>9052</t>
  </si>
  <si>
    <t>2472</t>
  </si>
  <si>
    <t>1406</t>
  </si>
  <si>
    <t>3316</t>
  </si>
  <si>
    <t>7987</t>
  </si>
  <si>
    <t>Отчет о пожертвованиях, перечисленных через платёжную систему QIWI, за ИЮНЬ 2023 г.</t>
  </si>
  <si>
    <t>№29096</t>
  </si>
  <si>
    <t>№29103</t>
  </si>
  <si>
    <t>№29104</t>
  </si>
  <si>
    <t>№29106</t>
  </si>
  <si>
    <t>№29109</t>
  </si>
  <si>
    <t>№29110</t>
  </si>
  <si>
    <t>№29112</t>
  </si>
  <si>
    <t>№29113</t>
  </si>
  <si>
    <t>№29117</t>
  </si>
  <si>
    <t>№29121</t>
  </si>
  <si>
    <t>№29108</t>
  </si>
  <si>
    <t>№29126</t>
  </si>
  <si>
    <t>№29129</t>
  </si>
  <si>
    <t>№29133</t>
  </si>
  <si>
    <t>№29132</t>
  </si>
  <si>
    <t>№29137</t>
  </si>
  <si>
    <t>№29141</t>
  </si>
  <si>
    <t>№29142</t>
  </si>
  <si>
    <t>№29143</t>
  </si>
  <si>
    <t>№29144</t>
  </si>
  <si>
    <t>№29147</t>
  </si>
  <si>
    <t>№29148</t>
  </si>
  <si>
    <t>№29146</t>
  </si>
  <si>
    <t>№29149</t>
  </si>
  <si>
    <t>№29150</t>
  </si>
  <si>
    <t>№29151</t>
  </si>
  <si>
    <t>№29152</t>
  </si>
  <si>
    <t>№29153</t>
  </si>
  <si>
    <t>№29154</t>
  </si>
  <si>
    <t>№29155</t>
  </si>
  <si>
    <t>№29156</t>
  </si>
  <si>
    <t>№29157</t>
  </si>
  <si>
    <t>№29158</t>
  </si>
  <si>
    <t>№29159</t>
  </si>
  <si>
    <t>№29160</t>
  </si>
  <si>
    <t>№29161</t>
  </si>
  <si>
    <t>№29162</t>
  </si>
  <si>
    <t>№29163</t>
  </si>
  <si>
    <t>№29165</t>
  </si>
  <si>
    <t>№29164</t>
  </si>
  <si>
    <t>№29166</t>
  </si>
  <si>
    <t>№29167</t>
  </si>
  <si>
    <t>№29169</t>
  </si>
  <si>
    <t>№29170</t>
  </si>
  <si>
    <t>№29171</t>
  </si>
  <si>
    <t>№29172</t>
  </si>
  <si>
    <t>№29173</t>
  </si>
  <si>
    <t>№29176</t>
  </si>
  <si>
    <t>№29175</t>
  </si>
  <si>
    <t>№29180</t>
  </si>
  <si>
    <t>№29181</t>
  </si>
  <si>
    <t>№29183</t>
  </si>
  <si>
    <t>№29184</t>
  </si>
  <si>
    <t>№29185</t>
  </si>
  <si>
    <t>№29186</t>
  </si>
  <si>
    <t>№29187</t>
  </si>
  <si>
    <t>№29188</t>
  </si>
  <si>
    <t>№29189</t>
  </si>
  <si>
    <t>№29190</t>
  </si>
  <si>
    <t>№29191</t>
  </si>
  <si>
    <t>№29192</t>
  </si>
  <si>
    <t>№29193</t>
  </si>
  <si>
    <t>№29194</t>
  </si>
  <si>
    <t>№29195</t>
  </si>
  <si>
    <t>№29197</t>
  </si>
  <si>
    <t>№29198</t>
  </si>
  <si>
    <t>№29200</t>
  </si>
  <si>
    <t>№29201</t>
  </si>
  <si>
    <t>№29203</t>
  </si>
  <si>
    <t>№29204</t>
  </si>
  <si>
    <t>№29206</t>
  </si>
  <si>
    <t>№29207</t>
  </si>
  <si>
    <t>№29208</t>
  </si>
  <si>
    <t>№29209</t>
  </si>
  <si>
    <t>№29210</t>
  </si>
  <si>
    <t>№29131</t>
  </si>
  <si>
    <t>№29130</t>
  </si>
  <si>
    <t>№29128</t>
  </si>
  <si>
    <t>№29127</t>
  </si>
  <si>
    <t>№29125</t>
  </si>
  <si>
    <t>№29124</t>
  </si>
  <si>
    <t>№29123</t>
  </si>
  <si>
    <t>№29122</t>
  </si>
  <si>
    <t>№29120</t>
  </si>
  <si>
    <t>№29119</t>
  </si>
  <si>
    <t>№29111</t>
  </si>
  <si>
    <t>№29105</t>
  </si>
  <si>
    <t>№29101</t>
  </si>
  <si>
    <t>№29100</t>
  </si>
  <si>
    <t>№29099</t>
  </si>
  <si>
    <t>№29097</t>
  </si>
  <si>
    <t>№29090</t>
  </si>
  <si>
    <t>№29087</t>
  </si>
  <si>
    <t>№29083</t>
  </si>
  <si>
    <t>№29075</t>
  </si>
  <si>
    <t>№29070</t>
  </si>
  <si>
    <t>№29054</t>
  </si>
  <si>
    <t>№29049</t>
  </si>
  <si>
    <t>№29047</t>
  </si>
  <si>
    <t>№29042</t>
  </si>
  <si>
    <t>№29040</t>
  </si>
  <si>
    <t>№29039</t>
  </si>
  <si>
    <t>№29038</t>
  </si>
  <si>
    <t>№29034</t>
  </si>
  <si>
    <t>№29026</t>
  </si>
  <si>
    <t>№29015</t>
  </si>
  <si>
    <t>№29007</t>
  </si>
  <si>
    <t>№29005</t>
  </si>
  <si>
    <t>№28996</t>
  </si>
  <si>
    <t>№28994</t>
  </si>
  <si>
    <t>№28993</t>
  </si>
  <si>
    <t>№28992</t>
  </si>
  <si>
    <t>№28918</t>
  </si>
  <si>
    <t>№29212</t>
  </si>
  <si>
    <t>№29213</t>
  </si>
  <si>
    <t>№29214</t>
  </si>
  <si>
    <t>№29216</t>
  </si>
  <si>
    <t>№29217</t>
  </si>
  <si>
    <t>№29218</t>
  </si>
  <si>
    <t>№29220</t>
  </si>
  <si>
    <t>№29221</t>
  </si>
  <si>
    <t>№29224</t>
  </si>
  <si>
    <t>№29227</t>
  </si>
  <si>
    <t>№29228</t>
  </si>
  <si>
    <t>№29230</t>
  </si>
  <si>
    <t>№29232</t>
  </si>
  <si>
    <t>№29233</t>
  </si>
  <si>
    <t>№29234</t>
  </si>
  <si>
    <t>№29236</t>
  </si>
  <si>
    <t>№29237</t>
  </si>
  <si>
    <t>№29238</t>
  </si>
  <si>
    <t>№29239</t>
  </si>
  <si>
    <t>№29241</t>
  </si>
  <si>
    <t>№29242</t>
  </si>
  <si>
    <t>№29243</t>
  </si>
  <si>
    <t>№29244</t>
  </si>
  <si>
    <t>№29246</t>
  </si>
  <si>
    <t>№29247</t>
  </si>
  <si>
    <t>№29248</t>
  </si>
  <si>
    <t>№29249</t>
  </si>
  <si>
    <t>№29250</t>
  </si>
  <si>
    <t>№29252</t>
  </si>
  <si>
    <t>№29253</t>
  </si>
  <si>
    <t>№29254</t>
  </si>
  <si>
    <t>№29255</t>
  </si>
  <si>
    <t>№29256</t>
  </si>
  <si>
    <t>№29257</t>
  </si>
  <si>
    <t>№29258</t>
  </si>
  <si>
    <t>№29259</t>
  </si>
  <si>
    <t>№29260</t>
  </si>
  <si>
    <t>№29261</t>
  </si>
  <si>
    <t>№29262</t>
  </si>
  <si>
    <t>№29264</t>
  </si>
  <si>
    <t>№29269</t>
  </si>
  <si>
    <t>№29270</t>
  </si>
  <si>
    <t>№29271</t>
  </si>
  <si>
    <t>№29272</t>
  </si>
  <si>
    <t>№29273</t>
  </si>
  <si>
    <t>№29276</t>
  </si>
  <si>
    <t>№29277</t>
  </si>
  <si>
    <t>№29280</t>
  </si>
  <si>
    <t>№29281</t>
  </si>
  <si>
    <t>№29282</t>
  </si>
  <si>
    <t>№29283</t>
  </si>
  <si>
    <t>№29284</t>
  </si>
  <si>
    <t>№29285</t>
  </si>
  <si>
    <t>№29286</t>
  </si>
  <si>
    <t>№29287</t>
  </si>
  <si>
    <t>№29288</t>
  </si>
  <si>
    <t>№29289</t>
  </si>
  <si>
    <t>№29290</t>
  </si>
  <si>
    <t>№29291</t>
  </si>
  <si>
    <t>№29293</t>
  </si>
  <si>
    <t>№29294</t>
  </si>
  <si>
    <t>№29295</t>
  </si>
  <si>
    <t>№29296</t>
  </si>
  <si>
    <t>№29297</t>
  </si>
  <si>
    <t>№29298</t>
  </si>
  <si>
    <t>№29299</t>
  </si>
  <si>
    <t>№29300</t>
  </si>
  <si>
    <t>№29301</t>
  </si>
  <si>
    <t>№29302</t>
  </si>
  <si>
    <t>№29303</t>
  </si>
  <si>
    <t>№29304</t>
  </si>
  <si>
    <t>№29305</t>
  </si>
  <si>
    <t>№29306</t>
  </si>
  <si>
    <t>№29307</t>
  </si>
  <si>
    <t>№29308</t>
  </si>
  <si>
    <t>№29309</t>
  </si>
  <si>
    <t>№29310</t>
  </si>
  <si>
    <t>№29311</t>
  </si>
  <si>
    <t>№29312</t>
  </si>
  <si>
    <t>№29314</t>
  </si>
  <si>
    <t>№29316</t>
  </si>
  <si>
    <t>№29317</t>
  </si>
  <si>
    <t>№29319</t>
  </si>
  <si>
    <t>№29320</t>
  </si>
  <si>
    <t>№29321</t>
  </si>
  <si>
    <t>№29322</t>
  </si>
  <si>
    <t>№29323</t>
  </si>
  <si>
    <t>№29324</t>
  </si>
  <si>
    <t>№29330</t>
  </si>
  <si>
    <t>№29329</t>
  </si>
  <si>
    <t>№29327</t>
  </si>
  <si>
    <t>№29331</t>
  </si>
  <si>
    <t>№29332</t>
  </si>
  <si>
    <t>№29333</t>
  </si>
  <si>
    <t>№29336</t>
  </si>
  <si>
    <t>№29337</t>
  </si>
  <si>
    <t>№29338</t>
  </si>
  <si>
    <t>№29341</t>
  </si>
  <si>
    <t>№29342</t>
  </si>
  <si>
    <t>№29343</t>
  </si>
  <si>
    <t>№29344</t>
  </si>
  <si>
    <t>№29347</t>
  </si>
  <si>
    <t>№29346</t>
  </si>
  <si>
    <t>№29348</t>
  </si>
  <si>
    <t>№29351</t>
  </si>
  <si>
    <t>№29352</t>
  </si>
  <si>
    <t>№29353</t>
  </si>
  <si>
    <t>№29354</t>
  </si>
  <si>
    <t>№29355</t>
  </si>
  <si>
    <t>№29356</t>
  </si>
  <si>
    <t>№29358</t>
  </si>
  <si>
    <t>№29357</t>
  </si>
  <si>
    <t>№29359</t>
  </si>
  <si>
    <t>№29360</t>
  </si>
  <si>
    <t>№29361</t>
  </si>
  <si>
    <t>№29362</t>
  </si>
  <si>
    <t>№29365</t>
  </si>
  <si>
    <t>№29366</t>
  </si>
  <si>
    <t>№29367</t>
  </si>
  <si>
    <t>№29369</t>
  </si>
  <si>
    <t>№29370</t>
  </si>
  <si>
    <t>№29371</t>
  </si>
  <si>
    <t>№29372</t>
  </si>
  <si>
    <t>№29373</t>
  </si>
  <si>
    <t>№29374</t>
  </si>
  <si>
    <t>№29375</t>
  </si>
  <si>
    <t>№29376</t>
  </si>
  <si>
    <t>№29377</t>
  </si>
  <si>
    <t>№29378</t>
  </si>
  <si>
    <t>№29379</t>
  </si>
  <si>
    <t>№29380</t>
  </si>
  <si>
    <t>№29381</t>
  </si>
  <si>
    <t>№29382</t>
  </si>
  <si>
    <t>№29383</t>
  </si>
  <si>
    <t>№29384</t>
  </si>
  <si>
    <t>Отчет о пожертвованиях, перечисленных через Юмани (в том числе на сайте "Событий со смыслом" https://sobytia.bfkh.ru), за ИЮНЬ 2023 г.</t>
  </si>
  <si>
    <t>6778</t>
  </si>
  <si>
    <t>4751</t>
  </si>
  <si>
    <t>6366</t>
  </si>
  <si>
    <t>0009</t>
  </si>
  <si>
    <t>0573</t>
  </si>
  <si>
    <t>6004</t>
  </si>
  <si>
    <t>1321</t>
  </si>
  <si>
    <t>4378</t>
  </si>
  <si>
    <t>7947</t>
  </si>
  <si>
    <t>2779</t>
  </si>
  <si>
    <t>2219</t>
  </si>
  <si>
    <t>0817</t>
  </si>
  <si>
    <t>Отчет о пожертвованиях, перечисленных через платёжную систему Элекснет, за ИЮНЬ 2023 г.</t>
  </si>
  <si>
    <t>Помощь проекту - Поддержка уставной деятельности Благотворительный Фонд Константина Хабенского</t>
  </si>
  <si>
    <t>Отчет о пожертвованиях, перечисленных с помощью платформы Благо.ру
за ИЮНЬ 2023 г.</t>
  </si>
  <si>
    <t>4750269-7498454</t>
  </si>
  <si>
    <t>4756744-6252127</t>
  </si>
  <si>
    <t>4756873-7162132</t>
  </si>
  <si>
    <t>4757339-4747310</t>
  </si>
  <si>
    <t>4758814-2150717</t>
  </si>
  <si>
    <t>4759102-6088170</t>
  </si>
  <si>
    <t>4760245-3849163</t>
  </si>
  <si>
    <t>4764055-3185497</t>
  </si>
  <si>
    <t>4764096-5979815</t>
  </si>
  <si>
    <t>4765550-3600568</t>
  </si>
  <si>
    <t>4770506-2193134</t>
  </si>
  <si>
    <t>4770522-7700706</t>
  </si>
  <si>
    <t>4772411-3892150</t>
  </si>
  <si>
    <t>4772586-2092853</t>
  </si>
  <si>
    <t>4775537-4823836</t>
  </si>
  <si>
    <t>4778229-1207306</t>
  </si>
  <si>
    <t>4781511-8638044</t>
  </si>
  <si>
    <t>4782551-6883399</t>
  </si>
  <si>
    <t>4782788-7947243</t>
  </si>
  <si>
    <t>4782915-3421891</t>
  </si>
  <si>
    <t>4783187-5244322</t>
  </si>
  <si>
    <t>4783561-4249160</t>
  </si>
  <si>
    <t>4783725-5885752</t>
  </si>
  <si>
    <t>4784161-1510208</t>
  </si>
  <si>
    <t>4784749-9776398</t>
  </si>
  <si>
    <t>4784899-1688295</t>
  </si>
  <si>
    <t>4785762-2092037</t>
  </si>
  <si>
    <t>4785866-7806537</t>
  </si>
  <si>
    <t>4790844-3037487</t>
  </si>
  <si>
    <t>4791287-8999843</t>
  </si>
  <si>
    <t>4791316-7746193</t>
  </si>
  <si>
    <t>4791608-3493671</t>
  </si>
  <si>
    <t>4791609-9840144</t>
  </si>
  <si>
    <t>4791610-3324066</t>
  </si>
  <si>
    <t>4791611-3465414</t>
  </si>
  <si>
    <t>4791612-5858680</t>
  </si>
  <si>
    <t>4792640-8216955</t>
  </si>
  <si>
    <t>4797913-1047840</t>
  </si>
  <si>
    <t>4798585-3371402</t>
  </si>
  <si>
    <t>4801967-9879879</t>
  </si>
  <si>
    <t>4805316-7480778</t>
  </si>
  <si>
    <t>4806025-8467639</t>
  </si>
  <si>
    <t>4806909-4987934</t>
  </si>
  <si>
    <t>4807491-9719401</t>
  </si>
  <si>
    <t>4807490-3637373</t>
  </si>
  <si>
    <t>4811175-8841264</t>
  </si>
  <si>
    <t>4816860-5834445</t>
  </si>
  <si>
    <t>4821537-5691779</t>
  </si>
  <si>
    <t>Отчет о пожертвованиях, перечисленных через платёжную систему Гифтери, за ИЮНЬ 2023 г.</t>
  </si>
  <si>
    <t>2613</t>
  </si>
  <si>
    <t>7383</t>
  </si>
  <si>
    <t>4256</t>
  </si>
  <si>
    <t>7403</t>
  </si>
  <si>
    <t>1151</t>
  </si>
  <si>
    <t>6317</t>
  </si>
  <si>
    <t>6068</t>
  </si>
  <si>
    <t>8762</t>
  </si>
  <si>
    <t>4706</t>
  </si>
  <si>
    <t>0512</t>
  </si>
  <si>
    <t>Отчет о пожертвованиях, перечисленных через MTS USSD, за ИЮНЬ 2023 г.</t>
  </si>
  <si>
    <t>Отчет о пожертвованиях, перечисленных в рамках программы ООО "Лоялти энд Медиа Групп"
за ИЮНЬ 2023 г.</t>
  </si>
  <si>
    <t>7742</t>
  </si>
  <si>
    <t>8782</t>
  </si>
  <si>
    <t>1332</t>
  </si>
  <si>
    <t>9856</t>
  </si>
  <si>
    <t>6729</t>
  </si>
  <si>
    <t>2730</t>
  </si>
  <si>
    <t>9005</t>
  </si>
  <si>
    <t>3956</t>
  </si>
  <si>
    <t>0215</t>
  </si>
  <si>
    <t>7445</t>
  </si>
  <si>
    <t>3911</t>
  </si>
  <si>
    <t>2306</t>
  </si>
  <si>
    <t>4693</t>
  </si>
  <si>
    <t>3886</t>
  </si>
  <si>
    <t>6563</t>
  </si>
  <si>
    <t>9962</t>
  </si>
  <si>
    <t>2664</t>
  </si>
  <si>
    <t>1478</t>
  </si>
  <si>
    <t>1597</t>
  </si>
  <si>
    <t>8169</t>
  </si>
  <si>
    <t>6620</t>
  </si>
  <si>
    <t>7641</t>
  </si>
  <si>
    <t>6996</t>
  </si>
  <si>
    <t>2147</t>
  </si>
  <si>
    <t>2871</t>
  </si>
  <si>
    <t>5589</t>
  </si>
  <si>
    <t>1312</t>
  </si>
  <si>
    <t>Отчет о пожертвованиях, перечисленных через Акционерное общество «Национальная Сервисная Компания», за ИЮНЬ 2023 г.</t>
  </si>
  <si>
    <t>Отчет о пожертвованиях, перечисленных с помощью платформы Dobro.mail.ru, 
за ИЮНЬ 2023 г.</t>
  </si>
  <si>
    <t>Отчет о пожертвованиях, перечисленных через терминалы 
ОАО МКБ, и частные пожертвования, поступившие на расчетный счет фонда в ОАО МКБ, за ИЮНЬ 2023 г.</t>
  </si>
  <si>
    <t>Отчет о полученных пожертвованиях и произведенных затратах за июнь 2023 г.</t>
  </si>
  <si>
    <t>Поступления за июнь 2023</t>
  </si>
  <si>
    <t>Расходы по расчётному счёту за июнь 2023 г.</t>
  </si>
  <si>
    <t>Расходы на уставную деятельность</t>
  </si>
  <si>
    <t>Дата платежа</t>
  </si>
  <si>
    <t>Cумма, руб</t>
  </si>
  <si>
    <t>Нефинансовые расходы, стоимость, руб</t>
  </si>
  <si>
    <t>Благотворительная программа "Адресная благотворительная помощь"</t>
  </si>
  <si>
    <t>02.06.2023 18:30:19</t>
  </si>
  <si>
    <t>Оплата за ж/д билеты для Ковальчука Алексея и сопровождающего лица</t>
  </si>
  <si>
    <t>02.06.2023 18:30:20</t>
  </si>
  <si>
    <t>Оплата за ж/д билеты для Бабиной Кристины и сопровождающего лица</t>
  </si>
  <si>
    <t>02.06.2023 18:30:21</t>
  </si>
  <si>
    <t>Оплата за авиабилеты для Шалаумова Тимофея и сопровождающего лица</t>
  </si>
  <si>
    <t>02.06.2023 18:30:22</t>
  </si>
  <si>
    <t>02.06.2023 18:30:23</t>
  </si>
  <si>
    <t>Оплата за авиабилеты для Светкиной Дианы и сопровождающего лица</t>
  </si>
  <si>
    <t>02.06.2023 18:30:24</t>
  </si>
  <si>
    <t>Оплата за авиабилеты для Дарчиновой Саиды и сопровождающего лица</t>
  </si>
  <si>
    <t>02.06.2023 18:30:25</t>
  </si>
  <si>
    <t>Оплата за авиабилеты для Бовыриной Полины и сопровождающего лица</t>
  </si>
  <si>
    <t>05.06.2023 13:53:02</t>
  </si>
  <si>
    <t>Оплата за авиабилеты для Мартыненко Максима и сопровождающего лица</t>
  </si>
  <si>
    <t>05.06.2023 13:53:03</t>
  </si>
  <si>
    <t>Оплата за авиабилеты для Этеева Эрдема и сопровождающего лица</t>
  </si>
  <si>
    <t>05.06.2023 13:53:04</t>
  </si>
  <si>
    <t>Оплата за авиабилеты для Королевой Дарьи и сопровождающего лица</t>
  </si>
  <si>
    <t>05.06.2023 13:53:05</t>
  </si>
  <si>
    <t>Оплата за авиабилеты для Сагитовой Салихат и сопровождающего лица</t>
  </si>
  <si>
    <t>05.06.2023 13:53:06</t>
  </si>
  <si>
    <t>Оплата за авиабилеты для Овчинниковой Екатерины и сопровождающего лица</t>
  </si>
  <si>
    <t>05.06.2023 13:53:07</t>
  </si>
  <si>
    <t>Оплата за авиабилеты для Дюшекеевой Залины и сопровождающего лица</t>
  </si>
  <si>
    <t>06.06.2023 18:12:31</t>
  </si>
  <si>
    <t>Оплата за ж/д билеты для Наумова Никиты и сопровождающего лица</t>
  </si>
  <si>
    <t>06.06.2023 18:12:32</t>
  </si>
  <si>
    <t>Оплата за ж/д билеты для Парамонова Александра и сопровождающего лица</t>
  </si>
  <si>
    <t>06.06.2023 18:12:33</t>
  </si>
  <si>
    <t>Оплата за ж/д билеты для Топал Виктории и сопровождающего лица</t>
  </si>
  <si>
    <t>06.06.2023 18:12:34</t>
  </si>
  <si>
    <t>Оплата за авиабилеты для Центалович Дарьи и сопровождающего лица</t>
  </si>
  <si>
    <t>06.06.2023 18:12:36</t>
  </si>
  <si>
    <t>Оплата за авиабилеты для Арзуманяна Ашота и сопровождающего лица</t>
  </si>
  <si>
    <t>06.06.2023 18:12:37</t>
  </si>
  <si>
    <t>Оплата за ж/д билеты для Исламова Алана и сопровождающего лица</t>
  </si>
  <si>
    <t>06.06.2023 18:12:38</t>
  </si>
  <si>
    <t>Оплата за ж/д билеты для Колчаевой Елизаветы и сопровождающего лица</t>
  </si>
  <si>
    <t>06.06.2023 18:12:39</t>
  </si>
  <si>
    <t>Оплата за авиабилеты для Мныха Дениса и сопровождающего лица</t>
  </si>
  <si>
    <t>06.06.2023 18:12:40</t>
  </si>
  <si>
    <t>Оплата за медицинские препараты для Баулиной Валерии</t>
  </si>
  <si>
    <t>06.06.2023 18:12:41</t>
  </si>
  <si>
    <t>Оплата за авиабилеты для Хамиева Ясина и сопровождающего лица</t>
  </si>
  <si>
    <t>06.06.2023 18:12:53</t>
  </si>
  <si>
    <t>Оплата за авиабилеты для Марковой Анастасии и сопровождающего лица</t>
  </si>
  <si>
    <t>06.06.2023 18:12:57</t>
  </si>
  <si>
    <t>Оплата медицинского оборудования для Баулиной Валерии</t>
  </si>
  <si>
    <t>06.06.2023 18:13:00</t>
  </si>
  <si>
    <t>Оплата за авиабилеты для Паховой Ксении и сопровождающего лица</t>
  </si>
  <si>
    <t>08.06.2023 18:21:12</t>
  </si>
  <si>
    <t>Оплата за авиабилеты для Кузьмина Владимира и сопровождающего лица</t>
  </si>
  <si>
    <t>08.06.2023 18:21:13</t>
  </si>
  <si>
    <t>Оплата за авиабилеты для Корчевной Софии и сопровождающего лица</t>
  </si>
  <si>
    <t>09.06.2023 15:22:46</t>
  </si>
  <si>
    <t>09.06.2023 15:22:49</t>
  </si>
  <si>
    <t>Оплата за медицинские препараты для Шишкиной Евы</t>
  </si>
  <si>
    <t>10.06.2023 12:00:00</t>
  </si>
  <si>
    <t>Оплата за авиабилеты для Михалева Сергея и сопровождающего лица</t>
  </si>
  <si>
    <t>10.06.2023 12:00:01</t>
  </si>
  <si>
    <t>Оплата за авиабилеты для Сувоновой Яны и сопровождающего лица</t>
  </si>
  <si>
    <t>10.06.2023 12:00:02</t>
  </si>
  <si>
    <t>Оплата за авиабилеты для Шевелевой Кристины и сопровождающего лица</t>
  </si>
  <si>
    <t>10.06.2023 12:00:03</t>
  </si>
  <si>
    <t>10.06.2023 12:00:04</t>
  </si>
  <si>
    <t>Оплата за авиабилеты для Дудаевой Мархи и сопровождающего лица</t>
  </si>
  <si>
    <t>10.06.2023 12:00:05</t>
  </si>
  <si>
    <t>Оплата за авиабилеты для Мирлан кызы Мариям и сопровождающего лица</t>
  </si>
  <si>
    <t>10.06.2023 12:00:06</t>
  </si>
  <si>
    <t>Оплата за авиабилеты для Сизова Арсения и сопровождающего лица</t>
  </si>
  <si>
    <t>10.06.2023 12:00:07</t>
  </si>
  <si>
    <t>10.06.2023 12:00:08</t>
  </si>
  <si>
    <t>10.06.2023 12:00:09</t>
  </si>
  <si>
    <t>Оплата за авиабилеты для Дробашко Алены и сопровождающего лица</t>
  </si>
  <si>
    <t>10.06.2023 12:00:10</t>
  </si>
  <si>
    <t>Оплата за авиабилеты для Вьюжаниной Таисии и сопровождающего лица</t>
  </si>
  <si>
    <t>13.06.2023 17:40:48</t>
  </si>
  <si>
    <t>Оплата за авиабилеты для Авагяна Давида и сопровождающего лица</t>
  </si>
  <si>
    <t>16.06.2023 15:22:11</t>
  </si>
  <si>
    <t>16.06.2023 15:22:13</t>
  </si>
  <si>
    <t>Оплата за ж/д билеты для Осиповой Варвары и сопровождающего лица</t>
  </si>
  <si>
    <t>16.06.2023 15:22:14</t>
  </si>
  <si>
    <t>Оплата за ж/д билеты для Терехова Александра и сопровождающего лица</t>
  </si>
  <si>
    <t>16.06.2023 15:22:16</t>
  </si>
  <si>
    <t>Оплата за авиабилеты для Темирсултановой Мархи и сопровождающего лица</t>
  </si>
  <si>
    <t>16.06.2023 15:22:17</t>
  </si>
  <si>
    <t>Оплата за авиабилеты для Харчук Галины</t>
  </si>
  <si>
    <t>16.06.2023 15:22:18</t>
  </si>
  <si>
    <t>Оплата за ж/д билеты для Аверьянова Алексея и сопровождающего лица</t>
  </si>
  <si>
    <t>16.06.2023 15:22:19</t>
  </si>
  <si>
    <t>Оплата за авиабилеты для Дорышева Михаила и сопровождающего лица</t>
  </si>
  <si>
    <t>16.06.2023 15:22:21</t>
  </si>
  <si>
    <t>Оплата за авиабилеты для Квашина Захара и сопровождающего лица</t>
  </si>
  <si>
    <t>16.06.2023 15:22:24</t>
  </si>
  <si>
    <t>Оплата за авиабилеты для Митрофановой Ольги и сопровождающего лица</t>
  </si>
  <si>
    <t>16.06.2023 15:22:25</t>
  </si>
  <si>
    <t>Оплата за авиабилеты для Батомункуевой Арьяны и сопровождающего лица</t>
  </si>
  <si>
    <t>16.06.2023 15:22:26</t>
  </si>
  <si>
    <t>Оплата за медицинские препараты для Фролова Павла</t>
  </si>
  <si>
    <t>16.06.2023 15:22:27</t>
  </si>
  <si>
    <t>Оплата лечения Цыганкова Светослава</t>
  </si>
  <si>
    <t>16.06.2023 15:22:28</t>
  </si>
  <si>
    <t>16.06.2023 15:22:29</t>
  </si>
  <si>
    <t>Оплата лечения Юткина Сергея</t>
  </si>
  <si>
    <t>16.06.2023 15:22:30</t>
  </si>
  <si>
    <t>Оплата лечения Тумбаковой Виктории</t>
  </si>
  <si>
    <t>16.06.2023 15:22:31</t>
  </si>
  <si>
    <t>Оплата за медицинские препараты для Михалева Сергея</t>
  </si>
  <si>
    <t>19.06.2023 17:05:34</t>
  </si>
  <si>
    <t>Оплата за авиабилеты для Будаева Магомеда и сопровождающего лица</t>
  </si>
  <si>
    <t>19.06.2023 17:05:35</t>
  </si>
  <si>
    <t>Оплата за авиабилеты для Исаевой Разият и сопровождающего лица</t>
  </si>
  <si>
    <t>19.06.2023 17:05:37</t>
  </si>
  <si>
    <t>Оплата за авиабилеты для Лутовиновой Марии и сопровождающего лица</t>
  </si>
  <si>
    <t>19.06.2023 17:05:38</t>
  </si>
  <si>
    <t>Оплата за авиабилеты для Липик Маргариты и сопровождающего лица</t>
  </si>
  <si>
    <t>19.06.2023 17:05:39</t>
  </si>
  <si>
    <t>Оплата за авиабилеты для Садиковой Анисы  и сопровождающего лица</t>
  </si>
  <si>
    <t>19.06.2023 17:05:40</t>
  </si>
  <si>
    <t>Оплата за авиабилеты для Алибековой Миланы и сопровождающего лица</t>
  </si>
  <si>
    <t>19.06.2023 17:05:41</t>
  </si>
  <si>
    <t>Оплата за авиабилеты для Подолякиной Марины и сопровождающего лица</t>
  </si>
  <si>
    <t>19.06.2023 17:05:42</t>
  </si>
  <si>
    <t>Оплата за авиабилеты для Чесноковой Ксении и сопровождающего лица</t>
  </si>
  <si>
    <t>19.06.2023 17:05:44</t>
  </si>
  <si>
    <t>20.06.2023 18:21:01</t>
  </si>
  <si>
    <t>Оплата за медицинские препараты для Айтбековой Каролины</t>
  </si>
  <si>
    <t>20.06.2023 18:21:02</t>
  </si>
  <si>
    <t>Оплата за медицинские препараты для Холзоды Нигоры Малла</t>
  </si>
  <si>
    <t>20.06.2023 18:21:03</t>
  </si>
  <si>
    <t>Оплата за медицинские препараты для Чирковой Валерии</t>
  </si>
  <si>
    <t>20.06.2023 18:21:04</t>
  </si>
  <si>
    <t>20.06.2023 18:21:05</t>
  </si>
  <si>
    <t>Оплата за медицинские препараты для Эльсанова Салахаддин</t>
  </si>
  <si>
    <t>20.06.2023 18:21:06</t>
  </si>
  <si>
    <t>Оплата за медицинские препараты для Емельяновой Виктории</t>
  </si>
  <si>
    <t>20.06.2023 18:21:07</t>
  </si>
  <si>
    <t>Оплата за медицинские препараты для Митрофанова Ярослава</t>
  </si>
  <si>
    <t>20.06.2023 18:21:09</t>
  </si>
  <si>
    <t>Оплата за ж/д билеты для Федоренко Ильи и сопровождающего лица</t>
  </si>
  <si>
    <t>20.06.2023 18:21:10</t>
  </si>
  <si>
    <t>Оплата за медицинские препараты для Дудникова Тимофея</t>
  </si>
  <si>
    <t>20.06.2023 18:21:11</t>
  </si>
  <si>
    <t>Оплата за ж/д билеты для Даниловой Кристины и сопровождающего лица</t>
  </si>
  <si>
    <t>20.06.2023 18:21:12</t>
  </si>
  <si>
    <t>Оплата за медицинские препараты для Стельмах Илоны</t>
  </si>
  <si>
    <t>20.06.2023 18:21:13</t>
  </si>
  <si>
    <t>Оплата за медицинские препараты для Авдеевой Виктории</t>
  </si>
  <si>
    <t>20.06.2023 18:21:14</t>
  </si>
  <si>
    <t>Оплата за медицинские препараты для Лисовской Алены</t>
  </si>
  <si>
    <t>20.06.2023 18:21:15</t>
  </si>
  <si>
    <t>Оплата за медицинские препараты для Аначко Романа</t>
  </si>
  <si>
    <t>20.06.2023 18:21:16</t>
  </si>
  <si>
    <t>20.06.2023 18:21:17</t>
  </si>
  <si>
    <t>Оплата за медицинские препараты для Корышева Александра</t>
  </si>
  <si>
    <t>20.06.2023 18:21:18</t>
  </si>
  <si>
    <t>Оплата за медицинские препараты для Рафиковой Алсу</t>
  </si>
  <si>
    <t>20.06.2023 18:21:19</t>
  </si>
  <si>
    <t>Оплата за ж/д билеты для Леденевой Киры и сопровождающего лица</t>
  </si>
  <si>
    <t>20.06.2023 18:21:21</t>
  </si>
  <si>
    <t>Оплата за медицинские препараты для Зеленского Богдана</t>
  </si>
  <si>
    <t>20.06.2023 18:21:22</t>
  </si>
  <si>
    <t>Оплата за медицинские препараты для Ботнару Теклы</t>
  </si>
  <si>
    <t>20.06.2023 18:21:23</t>
  </si>
  <si>
    <t>Оплата за медицинские препараты для Токунова Андрея</t>
  </si>
  <si>
    <t>20.06.2023 18:21:24</t>
  </si>
  <si>
    <t>Оплата за ж/д билеты для Чубарова Артема и сопровождающего лица</t>
  </si>
  <si>
    <t>20.06.2023 18:21:25</t>
  </si>
  <si>
    <t>Оплата за медицинские препараты для Курбонова Аброра</t>
  </si>
  <si>
    <t>20.06.2023 18:21:26</t>
  </si>
  <si>
    <t>Оплата за медицинские препараты для Трапезникова Луки</t>
  </si>
  <si>
    <t>20.06.2023 18:21:27</t>
  </si>
  <si>
    <t>Оплата за медицинские препараты для Шашариной Ксении</t>
  </si>
  <si>
    <t>20.06.2023 18:21:28</t>
  </si>
  <si>
    <t>Оплата за медицинские препараты для Абуева Мухаммад-Амира</t>
  </si>
  <si>
    <t>20.06.2023 18:21:31</t>
  </si>
  <si>
    <t>Оплата за медицинские препараты для Виноградовой Анны</t>
  </si>
  <si>
    <t>20.06.2023 18:21:32</t>
  </si>
  <si>
    <t>Оплата за медицинские препараты для Пономаревой Анастасии</t>
  </si>
  <si>
    <t>20.06.2023 18:21:33</t>
  </si>
  <si>
    <t>Оплата за медицинские препараты для Ситдикова Глеба</t>
  </si>
  <si>
    <t>20.06.2023 18:21:34</t>
  </si>
  <si>
    <t>20.06.2023 18:21:35</t>
  </si>
  <si>
    <t>20.06.2023 18:21:36</t>
  </si>
  <si>
    <t>Оплата за медицинские препараты для Саушкина Владислава</t>
  </si>
  <si>
    <t>20.06.2023 18:21:37</t>
  </si>
  <si>
    <t>20.06.2023 18:21:38</t>
  </si>
  <si>
    <t>Оплата за медицинские препараты для Дюпина Станислава</t>
  </si>
  <si>
    <t>20.06.2023 18:21:39</t>
  </si>
  <si>
    <t>Оплата за медицинские препараты для Симоненко Евы</t>
  </si>
  <si>
    <t>20.06.2023 18:21:40</t>
  </si>
  <si>
    <t>Оплата за медицинские препараты для Цыцарцевой Виктории</t>
  </si>
  <si>
    <t>20.06.2023 18:21:41</t>
  </si>
  <si>
    <t>Оплата за ж/д билеты для Ярмоц Анастасии и сопровождающего лица</t>
  </si>
  <si>
    <t>20.06.2023 18:21:42</t>
  </si>
  <si>
    <t>Оплата за медицинские препараты для Кузнечихиной Ульяны</t>
  </si>
  <si>
    <t>20.06.2023 18:21:43</t>
  </si>
  <si>
    <t>20.06.2023 18:21:44</t>
  </si>
  <si>
    <t>20.06.2023 18:21:45</t>
  </si>
  <si>
    <t>Оплата за медицинские препараты для Егоровой Вероники</t>
  </si>
  <si>
    <t>20.06.2023 18:21:46</t>
  </si>
  <si>
    <t>20.06.2023 18:21:47</t>
  </si>
  <si>
    <t>20.06.2023 18:21:48</t>
  </si>
  <si>
    <t>Оплата за медицинские препараты для Файзиевой Арофатхон</t>
  </si>
  <si>
    <t>20.06.2023 18:21:49</t>
  </si>
  <si>
    <t>Оплата за медицинские препараты для Милюковой Дарьи</t>
  </si>
  <si>
    <t>20.06.2023 18:21:50</t>
  </si>
  <si>
    <t>Оплата за медицинские препараты для Фарзалиева Наиля</t>
  </si>
  <si>
    <t>20.06.2023 18:21:51</t>
  </si>
  <si>
    <t>Оплата за медицинские препараты для Юшкевича Александра</t>
  </si>
  <si>
    <t>20.06.2023 18:21:52</t>
  </si>
  <si>
    <t>Оплата за медицинские препараты для Вороновой Ксении</t>
  </si>
  <si>
    <t>20.06.2023 18:21:53</t>
  </si>
  <si>
    <t>Оплата за медицинские препараты для Зейнешова Тимура</t>
  </si>
  <si>
    <t>20.06.2023 18:21:54</t>
  </si>
  <si>
    <t>Оплата за медицинские препараты для Корнеевой Елизаветы</t>
  </si>
  <si>
    <t>20.06.2023 18:21:55</t>
  </si>
  <si>
    <t>Оплата за медицинские препараты для Бабиной Кристины</t>
  </si>
  <si>
    <t>20.06.2023 18:21:56</t>
  </si>
  <si>
    <t>Оплата за медицинские препараты для Колчаевой Елизаветы</t>
  </si>
  <si>
    <t>20.06.2023 18:21:58</t>
  </si>
  <si>
    <t>Оплата медицинской транспортировки Костиной Дарьи</t>
  </si>
  <si>
    <t>20.06.2023 18:21:59</t>
  </si>
  <si>
    <t>Оплата за медицинские препараты для Ниезова Диера</t>
  </si>
  <si>
    <t>20.06.2023 18:22:00</t>
  </si>
  <si>
    <t>Оплата за медицинские препараты для Подречновой Кристины</t>
  </si>
  <si>
    <t>22.06.2023 18:39:17</t>
  </si>
  <si>
    <t>Оплата за медицинские препараты для Жумаканова Саламата</t>
  </si>
  <si>
    <t>22.06.2023 18:39:18</t>
  </si>
  <si>
    <t>22.06.2023 18:39:19</t>
  </si>
  <si>
    <t>Оплата за медицинские препараты для Зорина Савелия</t>
  </si>
  <si>
    <t>22.06.2023 18:39:20</t>
  </si>
  <si>
    <t>22.06.2023 18:39:21</t>
  </si>
  <si>
    <t>22.06.2023 18:39:23</t>
  </si>
  <si>
    <t>Оплата за медицинские препараты для Квашина Захара</t>
  </si>
  <si>
    <t>22.06.2023 18:39:25</t>
  </si>
  <si>
    <t>22.06.2023 18:39:26</t>
  </si>
  <si>
    <t>22.06.2023 18:39:27</t>
  </si>
  <si>
    <t>22.06.2023 18:39:28</t>
  </si>
  <si>
    <t>22.06.2023 18:39:30</t>
  </si>
  <si>
    <t>22.06.2023 18:39:31</t>
  </si>
  <si>
    <t>Оплата обследования Равшановой Рушаны</t>
  </si>
  <si>
    <t>22.06.2023 18:39:32</t>
  </si>
  <si>
    <t>Оплата за медицинские препараты для Симомненко Евы</t>
  </si>
  <si>
    <t>22.06.2023 18:39:33</t>
  </si>
  <si>
    <t>Оплата за медицинские препараты для Мирлан кызы Мариям</t>
  </si>
  <si>
    <t>22.06.2023 18:39:34</t>
  </si>
  <si>
    <t>22.06.2023 18:39:35</t>
  </si>
  <si>
    <t>22.06.2023 18:39:36</t>
  </si>
  <si>
    <t>22.06.2023 18:39:37</t>
  </si>
  <si>
    <t>22.06.2023 18:39:38</t>
  </si>
  <si>
    <t>22.06.2023 18:39:39</t>
  </si>
  <si>
    <t>22.06.2023 18:39:40</t>
  </si>
  <si>
    <t>Оплата за медицинские препараты для Твердохлебова Евгения</t>
  </si>
  <si>
    <t>22.06.2023 18:39:41</t>
  </si>
  <si>
    <t>Оплата за медицинские препараты для Осокина Сергея</t>
  </si>
  <si>
    <t>22.06.2023 18:39:42</t>
  </si>
  <si>
    <t>22.06.2023 18:39:43</t>
  </si>
  <si>
    <t>Оплата за медицинские препараты для Березовой Марии</t>
  </si>
  <si>
    <t>22.06.2023 18:39:44</t>
  </si>
  <si>
    <t>Оплата за медицинские препараты для Шевцовой Елизаветы</t>
  </si>
  <si>
    <t>22.06.2023 18:39:45</t>
  </si>
  <si>
    <t>22.06.2023 18:39:46</t>
  </si>
  <si>
    <t>Оплата за медицинские препараты для Баласяна Давида</t>
  </si>
  <si>
    <t>22.06.2023 18:39:47</t>
  </si>
  <si>
    <t>22.06.2023 18:39:48</t>
  </si>
  <si>
    <t>22.06.2023 18:39:49</t>
  </si>
  <si>
    <t>Оплата за медицинские препараты для Денеки Елизаветы</t>
  </si>
  <si>
    <t>22.06.2023 18:39:52</t>
  </si>
  <si>
    <t>Оплата за медицинские препараты для Тарасова Давида</t>
  </si>
  <si>
    <t>22.06.2023 18:39:53</t>
  </si>
  <si>
    <t>Оплата за медицинские препараты для Бабаева Даниэля</t>
  </si>
  <si>
    <t>22.06.2023 18:39:54</t>
  </si>
  <si>
    <t>Оплата за медицинские препараты для Валиева Салавата</t>
  </si>
  <si>
    <t>22.06.2023 18:39:55</t>
  </si>
  <si>
    <t>Оплата за медицинские препараты для Амирханян Нары</t>
  </si>
  <si>
    <t>23.06.2023 17:33:05</t>
  </si>
  <si>
    <t>Оплата за медицинские препараты для Племяшова Захара</t>
  </si>
  <si>
    <t>23.06.2023 17:33:08</t>
  </si>
  <si>
    <t>23.06.2023 17:33:10</t>
  </si>
  <si>
    <t>23.06.2023 17:33:12</t>
  </si>
  <si>
    <t>Оплата за авиабилеты для Мирджумазоды Абдулло и сопровождающего лица</t>
  </si>
  <si>
    <t>Оплата обследования Авагяна Давида, Азаматова Рамазана, Аначко Романа, Ботнару Теклы, Варданяна Размика, Горбачева Артема, Живчиковой Виктории, Коновалова Алексея, Муллабаевой Оминахон, Петельского Ивана, Рафиковой Алсу. Сайдуллоевой Маржоны, Тарасова Давида, Фарзалиева Наиля, Чистякова Данилы</t>
  </si>
  <si>
    <t>23.06.2023 17:34:10</t>
  </si>
  <si>
    <t>Оплата за авиабилеты для Селиванова Макара и сопровождающего лица</t>
  </si>
  <si>
    <t>23.06.2023 17:34:11</t>
  </si>
  <si>
    <t>23.06.2023 17:34:12</t>
  </si>
  <si>
    <t>Оплата за авиабилеты для Федоренко Ильи и сопровождающего лица</t>
  </si>
  <si>
    <t>23.06.2023 17:34:13</t>
  </si>
  <si>
    <t>23.06.2023 17:34:14</t>
  </si>
  <si>
    <t>23.06.2023 17:34:15</t>
  </si>
  <si>
    <t>Оплата за авиабилеты для Мингазова Вадима и сопровождающего лица</t>
  </si>
  <si>
    <t>23.06.2023 17:34:16</t>
  </si>
  <si>
    <t>23.06.2023 17:34:17</t>
  </si>
  <si>
    <t>23.06.2023 17:34:18</t>
  </si>
  <si>
    <t>Оплата за авиабилеты для Завьяловой Анны и сопровождающего лица</t>
  </si>
  <si>
    <t>26.06.2023 17:34:39</t>
  </si>
  <si>
    <t>Оплата лечения Саликовой Камиллы</t>
  </si>
  <si>
    <t>26.06.2023 17:35:54</t>
  </si>
  <si>
    <t>Оплата за авиабилеты для Абуева Мухаммад-Амира  и сопровождающего лица</t>
  </si>
  <si>
    <t>26.06.2023 17:35:55</t>
  </si>
  <si>
    <t>Оплата за авиабилеты для Ларсановой Раяны и сопровождающего лица</t>
  </si>
  <si>
    <t>26.06.2023 17:35:59</t>
  </si>
  <si>
    <t>Оплата за авиабилеты для Пономаревой Анастасии и сопровождающего лица</t>
  </si>
  <si>
    <t>26.06.2023 17:36:00</t>
  </si>
  <si>
    <t>Оплата за авиабилеты для Мухаметдинова Артура и сопровождающего лица</t>
  </si>
  <si>
    <t>26.06.2023 17:36:01</t>
  </si>
  <si>
    <t>Оплата за авиабилеты для Гнатюка Степана и сопровождающего лица</t>
  </si>
  <si>
    <t>27.06.2023 18:38:33</t>
  </si>
  <si>
    <t>Оплата за авиабилеты для Исмаилова Адама и сопровождающего лица</t>
  </si>
  <si>
    <t>28.06.2023 19:51:10</t>
  </si>
  <si>
    <t>Оплата обследования Паховой Ксении</t>
  </si>
  <si>
    <t>28.06.2023 19:51:12</t>
  </si>
  <si>
    <t>Оплата обследования Крыгина Эдуарда</t>
  </si>
  <si>
    <t>28.06.2023 19:51:14</t>
  </si>
  <si>
    <t>Оплата лечения Холзоды Нигоры</t>
  </si>
  <si>
    <t>28.06.2023 19:51:15</t>
  </si>
  <si>
    <t>Оплата за медицинские препараты для Вахидова Максима</t>
  </si>
  <si>
    <t>28.06.2023 19:51:16</t>
  </si>
  <si>
    <t>Оплата обследования Жаровой Арины</t>
  </si>
  <si>
    <t>28.06.2023 19:51:17</t>
  </si>
  <si>
    <t>Оплата обследования Рычко Александра</t>
  </si>
  <si>
    <t>28.06.2023 19:51:18</t>
  </si>
  <si>
    <t>Оплата обследования Арзуманяна Ашота</t>
  </si>
  <si>
    <t>28.06.2023 19:51:19</t>
  </si>
  <si>
    <t>Оплата обследования Топал Виктории</t>
  </si>
  <si>
    <t>28.06.2023 19:51:20</t>
  </si>
  <si>
    <t>Оплата обследования Семеновой Виктории</t>
  </si>
  <si>
    <t>28.06.2023 19:51:21</t>
  </si>
  <si>
    <t>Оплата обследования Гришко Ульяны</t>
  </si>
  <si>
    <t>28.06.2023 19:51:22</t>
  </si>
  <si>
    <t>28.06.2023 19:51:23</t>
  </si>
  <si>
    <t>Оплата за авиабилеты для Зиновьевой Анастасии  и сопровождающего лица</t>
  </si>
  <si>
    <t>28.06.2023 19:51:24</t>
  </si>
  <si>
    <t>Оплата лечения Гичиева Мохмада</t>
  </si>
  <si>
    <t>28.06.2023 19:51:25</t>
  </si>
  <si>
    <t>Оплата лечения Гасанли Гайюр Самира Оглы</t>
  </si>
  <si>
    <t>28.06.2023 19:51:26</t>
  </si>
  <si>
    <t>Оплата обследования Волненко Михаила</t>
  </si>
  <si>
    <t>28.06.2023 19:51:27</t>
  </si>
  <si>
    <t>Оплата лечения Мирлан кызы Мариям</t>
  </si>
  <si>
    <t>28.06.2023 19:51:30</t>
  </si>
  <si>
    <t>Оплата за медицинские препараты для Монастырской Софии</t>
  </si>
  <si>
    <t>28.06.2023 19:51:33</t>
  </si>
  <si>
    <t>28.06.2023 19:51:34</t>
  </si>
  <si>
    <t>Оплата лечения Айтбековой Каролины</t>
  </si>
  <si>
    <t>28.06.2023 19:51:35</t>
  </si>
  <si>
    <t>Оплата лечения Юшкевича Александра</t>
  </si>
  <si>
    <t>28.06.2023 19:51:36</t>
  </si>
  <si>
    <t>Оплата лечения Саломова Илхомджона</t>
  </si>
  <si>
    <t>28.06.2023 19:51:37</t>
  </si>
  <si>
    <t>Оплата лечения Садриевой Эсмиры</t>
  </si>
  <si>
    <t>28.06.2023 19:51:38</t>
  </si>
  <si>
    <t>29.06.2023 18:04:08</t>
  </si>
  <si>
    <t>Оплата обследования Деменкова Дмитрия</t>
  </si>
  <si>
    <t>29.06.2023 18:04:15</t>
  </si>
  <si>
    <t>Оплата обследования Разакул Айлинды</t>
  </si>
  <si>
    <t>29.06.2023 18:04:16</t>
  </si>
  <si>
    <t>Оплата обследования Чернышевой Елизаветы</t>
  </si>
  <si>
    <t>29.06.2023 18:04:18</t>
  </si>
  <si>
    <t>Оплата обследования Ким Валентины</t>
  </si>
  <si>
    <t>29.06.2023 18:04:24</t>
  </si>
  <si>
    <t>Оплата обследования Каримжанова Амира</t>
  </si>
  <si>
    <t>29.06.2023 18:04:25</t>
  </si>
  <si>
    <t>Оплата обследования Смирновой Арины</t>
  </si>
  <si>
    <t>29.06.2023 18:04:26</t>
  </si>
  <si>
    <t>Оплата обследования Селютиной Мирославы</t>
  </si>
  <si>
    <t>29.06.2023 18:04:27</t>
  </si>
  <si>
    <t>Оплата обследования Пискарева Федора</t>
  </si>
  <si>
    <t>29.06.2023 18:04:28</t>
  </si>
  <si>
    <t>Оплата обследования Печниковой Лилии</t>
  </si>
  <si>
    <t>29.06.2023 18:04:29</t>
  </si>
  <si>
    <t>Оплата обследования Мных Дениса</t>
  </si>
  <si>
    <t>29.06.2023 18:04:30</t>
  </si>
  <si>
    <t>Оплата обследования Кузьмина Владимира</t>
  </si>
  <si>
    <t>29.06.2023 18:04:31</t>
  </si>
  <si>
    <t>Оплата обследования Гинеевской Евы</t>
  </si>
  <si>
    <t>29.06.2023 18:04:32</t>
  </si>
  <si>
    <t>Оплата обследования Беловой Анны</t>
  </si>
  <si>
    <t>29.06.2023 18:04:33</t>
  </si>
  <si>
    <t>Оплата обследования Анцупова Ярослава</t>
  </si>
  <si>
    <t>29.06.2023 18:04:37</t>
  </si>
  <si>
    <t>Оплата обследования Коробковой Ксении</t>
  </si>
  <si>
    <t>29.06.2023 18:04:39</t>
  </si>
  <si>
    <t>Оплата обследования Кузяевой Азалии</t>
  </si>
  <si>
    <t>29.06.2023 18:04:53</t>
  </si>
  <si>
    <t xml:space="preserve">Оплата обследования Викторова Романа </t>
  </si>
  <si>
    <t>29.06.2023 18:04:58</t>
  </si>
  <si>
    <t>Оплата лечения Фарафонтовой Виолетты</t>
  </si>
  <si>
    <t>29.06.2023 18:04:59</t>
  </si>
  <si>
    <t>Оплата лечения Мамиржановой Бахии</t>
  </si>
  <si>
    <t>30.06.2023 17:02:13</t>
  </si>
  <si>
    <t>Оплата обследования Кравчука Ильи</t>
  </si>
  <si>
    <t>30.06.2023 17:02:14</t>
  </si>
  <si>
    <t>Оплата обследования Мелешко Алины</t>
  </si>
  <si>
    <t>30.06.2023 17:02:15</t>
  </si>
  <si>
    <t>Оплата обследования Харчук Галины</t>
  </si>
  <si>
    <t>30.06.2023 17:02:18</t>
  </si>
  <si>
    <t>Оплата обследования Содикова Сунатулло</t>
  </si>
  <si>
    <t>30.06.2023 17:02:19</t>
  </si>
  <si>
    <t>Оплата лечения Файзиева Арофатхон</t>
  </si>
  <si>
    <t>30.06.2023 17:02:20</t>
  </si>
  <si>
    <t>30.06.2023 17:02:21</t>
  </si>
  <si>
    <t>30.06.2023 17:02:23</t>
  </si>
  <si>
    <t>30.06.2023 17:02:25</t>
  </si>
  <si>
    <t>Оплата за ж/д билеты для Сахаровой Софии и сопровождающего лица</t>
  </si>
  <si>
    <t>30.06.2023 17:02:26</t>
  </si>
  <si>
    <t>30.06.2023 17:02:27</t>
  </si>
  <si>
    <t>Оплата обследования Базина Даниила</t>
  </si>
  <si>
    <t>30.06.2023 17:02:28</t>
  </si>
  <si>
    <t>Оплата за ж/д билеты для Дюпина Станислава и сопровождающего лица</t>
  </si>
  <si>
    <t>30.06.2023 17:02:30</t>
  </si>
  <si>
    <t>Оплата за авиабилеты для Востряковой Камиллы, сиблинга и сопровождающего лица</t>
  </si>
  <si>
    <t>30.06.2023 17:02:31</t>
  </si>
  <si>
    <t>Оплата обследования Дашидоржиева Максара</t>
  </si>
  <si>
    <t>30.06.2023 17:02:32</t>
  </si>
  <si>
    <t>Оплата обследования Азаматова Рамазана</t>
  </si>
  <si>
    <t>30.06.2023 17:02:33</t>
  </si>
  <si>
    <t>30.06.2023 17:02:35</t>
  </si>
  <si>
    <t>Оплата обследования Виноградовой Анны</t>
  </si>
  <si>
    <t>30.06.2023 17:02:36</t>
  </si>
  <si>
    <t>Оплата за авиабилеты для Катышева Савелия и сопровождающего лица</t>
  </si>
  <si>
    <t>30.06.2023 17:02:37</t>
  </si>
  <si>
    <t>Оплата за авиабилеты для Куличкина Бориса и сопровождающего лица</t>
  </si>
  <si>
    <t>30.06.2023 17:02:38</t>
  </si>
  <si>
    <t>30.06.2023 17:02:39</t>
  </si>
  <si>
    <t>30.06.2023 17:02:42</t>
  </si>
  <si>
    <t>Оплата лечения Иванова Данилы</t>
  </si>
  <si>
    <t>30.06.2023 17:02:43</t>
  </si>
  <si>
    <t>Оплата лечения Топал Виктории</t>
  </si>
  <si>
    <t>30.06.2023 17:02:44</t>
  </si>
  <si>
    <t>Оплата лечения Колчаевой Елизаветы</t>
  </si>
  <si>
    <t>июнь</t>
  </si>
  <si>
    <t>Административные расходы на реализацию программы "Адресная благотворительная помощь"</t>
  </si>
  <si>
    <t>Благотворительная программа "Терапия счастья"</t>
  </si>
  <si>
    <t>05.06.2023 13:53:09</t>
  </si>
  <si>
    <t>Оплата за ж/д билеты для Крыгина Эдуарда для прохождения реабилитации</t>
  </si>
  <si>
    <t>05.06.2023 13:53:10</t>
  </si>
  <si>
    <t>Оплата за ж/д билеты для Шумилова Максима и сопровождающего лица для прохождения реабилитации</t>
  </si>
  <si>
    <t>05.06.2023 13:53:11</t>
  </si>
  <si>
    <t>Оплата за ж/д билеты для Янченко Кирилла и сопровождающего лица для прохождения реабилитации</t>
  </si>
  <si>
    <t>05.06.2023 13:53:12</t>
  </si>
  <si>
    <t>Оплата за курс реабилитации для Бакарюк Полины</t>
  </si>
  <si>
    <t>05.06.2023 13:53:13</t>
  </si>
  <si>
    <t>Оплата за курс реабилитации для Разживина Андрея</t>
  </si>
  <si>
    <t>06.06.2023 18:12:42</t>
  </si>
  <si>
    <t>Оплата за курс реабилитации для Захарова Семена</t>
  </si>
  <si>
    <t>06.06.2023 18:12:43</t>
  </si>
  <si>
    <t>Оплата за курс реабилитации для Гонтаренко Андрея</t>
  </si>
  <si>
    <t>06.06.2023 18:12:44</t>
  </si>
  <si>
    <t>Оплата за авиабилеты для Усмановой Марьям и сопровождающего лица для прохождения реабилитации</t>
  </si>
  <si>
    <t>06.06.2023 18:12:45</t>
  </si>
  <si>
    <t>Оплата за курс реабилитации для Логачевой Ксении</t>
  </si>
  <si>
    <t>06.06.2023 18:12:46</t>
  </si>
  <si>
    <t>Оплата за курс реабилитации для Немцова Константина</t>
  </si>
  <si>
    <t>06.06.2023 18:12:47</t>
  </si>
  <si>
    <t>Оплата за курс реабилитации для Никитина Георгия</t>
  </si>
  <si>
    <t>06.06.2023 18:12:48</t>
  </si>
  <si>
    <t>Оплата за курс реабилитации для Гончаровой Ксении</t>
  </si>
  <si>
    <t>06.06.2023 18:12:49</t>
  </si>
  <si>
    <t>Оплата за курс реабилитации для  Проскурнева Василия</t>
  </si>
  <si>
    <t>06.06.2023 18:12:50</t>
  </si>
  <si>
    <t>Оплата за курс реабилитации для  Федоренко Ильи</t>
  </si>
  <si>
    <t>06.06.2023 18:12:51</t>
  </si>
  <si>
    <t>Оплата за курс реабилитации для Дедовой Александры</t>
  </si>
  <si>
    <t>06.06.2023 18:12:52</t>
  </si>
  <si>
    <t>Оплата за курс реабилитации для Кучер Маргариты</t>
  </si>
  <si>
    <t>06.06.2023 18:12:54</t>
  </si>
  <si>
    <t>Оплата за курс реабилитации для Яковлевой Елизаветы</t>
  </si>
  <si>
    <t>06.06.2023 18:12:55</t>
  </si>
  <si>
    <t>Оплата за курс реабилитации для Морозова Кирилла</t>
  </si>
  <si>
    <t>06.06.2023 18:12:56</t>
  </si>
  <si>
    <t>Оплата за курс реабилитации для Соколова Андрея</t>
  </si>
  <si>
    <t>06.06.2023 18:12:58</t>
  </si>
  <si>
    <t>Оплата за курс реабилитации для Заграничного Захара</t>
  </si>
  <si>
    <t>06.06.2023 18:12:59</t>
  </si>
  <si>
    <t>Оплата за курс реабилитации для Рычко Александра</t>
  </si>
  <si>
    <t>06.06.2023 18:13:01</t>
  </si>
  <si>
    <t>Оплата за курс реабилитации для Данилюк Марии, Миуры Мивы и Денисенко Станислава</t>
  </si>
  <si>
    <t>06.06.2023 18:13:02</t>
  </si>
  <si>
    <t>Оплата за курс реабилитации для Пластовского Роберта, Батырова Адама, Николаева Максима, Зиновьева Даниила и Гамдуллаевой Земфиры</t>
  </si>
  <si>
    <t>07.06.2023 15:46:11</t>
  </si>
  <si>
    <t>Оплата логистических расходов (трансфер) во время организации и проведения праздников в клиниках</t>
  </si>
  <si>
    <t>08.06.2023 18:21:21</t>
  </si>
  <si>
    <t>Оплата за курс реабилитации для Цыганова Арсения</t>
  </si>
  <si>
    <t>08.06.2023 18:21:28</t>
  </si>
  <si>
    <t>Оплата диагностики для Крыгина Эдуарда</t>
  </si>
  <si>
    <t>08.06.2023 18:21:29</t>
  </si>
  <si>
    <t>08.06.2023 18:21:31</t>
  </si>
  <si>
    <t>Оплата за курс реабилитации для Метлова Ильи</t>
  </si>
  <si>
    <t>08.06.2023 18:21:32</t>
  </si>
  <si>
    <t>Оплата за курс реабилитации для Спиркина Михаила</t>
  </si>
  <si>
    <t>08.06.2023 18:21:33</t>
  </si>
  <si>
    <t>Оплата за курс реабилитации для Бурцева Матвея</t>
  </si>
  <si>
    <t>Безвозмездные услуги по проживанию и отдыху всех участников программы, комплексному питанию участников (являющихся благополучателями Фонда) выездной семейной реабилитационной программы, г. Сочи 01.06.2023-07.06.2023 (нефинансовое пожертвование ООО "ХИЛЛС ПОЛЯНА")</t>
  </si>
  <si>
    <t>09.06.2023 15:22:48</t>
  </si>
  <si>
    <t>Оплата за ж/д билеты для Сизова Арсения и сопровождающего лица для прохождения реабилитации</t>
  </si>
  <si>
    <t>09.06.2023 15:22:51</t>
  </si>
  <si>
    <t>Оплата за ж/д билеты для Никандрова Романа и сопровождающего лица для прохождения реабилитации</t>
  </si>
  <si>
    <t>09.06.2023 15:22:53</t>
  </si>
  <si>
    <t>Оплата за ж/д билеты для Кавериной Дарьи и сопровождающего лица для прохождения реабилитации</t>
  </si>
  <si>
    <t>09.06.2023 15:22:55</t>
  </si>
  <si>
    <t>Оплата за курс реабилитации для Сарварова Камиля</t>
  </si>
  <si>
    <t>09.06.2023 15:22:56</t>
  </si>
  <si>
    <t>Оплата за курс реабилитации для Пьяновой Александры</t>
  </si>
  <si>
    <t>09.06.2023 15:22:57</t>
  </si>
  <si>
    <t>Оплата за курс реабилитации для Комсариной Евы</t>
  </si>
  <si>
    <t>09.06.2023 15:22:58</t>
  </si>
  <si>
    <t>Оплата за курс реабилитации для Воеводина Матвея</t>
  </si>
  <si>
    <t>09.06.2023 15:23:04</t>
  </si>
  <si>
    <t>Оплата за курс реабилитации для Даминова Дониербека, Джинчарадзе Глеба, Онучиной Елизаветы и Пихоты Елизаветы</t>
  </si>
  <si>
    <t>09.06.2023 15:23:06</t>
  </si>
  <si>
    <t xml:space="preserve">Оплата за организацию летнего реабилитационного лагеря "Герои Эллады", МО ПО "Ершово", 19.07.2023-31.07.2023, для 31  подопечного Фонда и сиблингов </t>
  </si>
  <si>
    <t>13.06.2023 17:38:55</t>
  </si>
  <si>
    <t>Оплата за гостиницу для Шарковой Марианны и сопровождающего лица между этапами прохождения лечения</t>
  </si>
  <si>
    <t>14.06.2023 17:05:24</t>
  </si>
  <si>
    <t>Оплата за авиабилеты для Козлова Константина и сопровождающего лица для прохождения реабилитации</t>
  </si>
  <si>
    <t>15.06.2023 18:31:47</t>
  </si>
  <si>
    <t>Оплата за курс реабилитации для Рофиевой Малики</t>
  </si>
  <si>
    <t>15.06.2023 18:31:48</t>
  </si>
  <si>
    <t>Оплата за курс реабилитации для Сайдуллоевой Маржоны</t>
  </si>
  <si>
    <t>15.06.2023 18:31:49</t>
  </si>
  <si>
    <t>Оплата за ж/д билеты для Стригуновой Екатерины и сопровождающего лица для прохождения реабилитации</t>
  </si>
  <si>
    <t>15.06.2023 18:31:50</t>
  </si>
  <si>
    <t>Оплата за авиабилеты для Достовалова Арсения и сопровождающего лица для прохождения реабилитации</t>
  </si>
  <si>
    <t>15.06.2023 18:31:51</t>
  </si>
  <si>
    <t>Оплата за авиабилеты для Савенковой Полины и сопровождающего лица для прохождения реабилитации</t>
  </si>
  <si>
    <t>15.06.2023 18:31:53</t>
  </si>
  <si>
    <t>Оплата за курс реабилитации для Игнатьевой Маргариты</t>
  </si>
  <si>
    <t>15.06.2023 18:31:54</t>
  </si>
  <si>
    <t>Оплата за курс реабилитации для Захаровой Юлии</t>
  </si>
  <si>
    <t>15.06.2023 18:31:55</t>
  </si>
  <si>
    <t>Оплата за курс реабилитации для Маргиева Марка</t>
  </si>
  <si>
    <t>15.06.2023 18:31:56</t>
  </si>
  <si>
    <t>Оплата за курс реабилитации для Амелько Елизаветы</t>
  </si>
  <si>
    <t>15.06.2023 18:31:57</t>
  </si>
  <si>
    <t>Оплата за курс реабилитации для Чуриковой Авроры</t>
  </si>
  <si>
    <t>15.06.2023 18:31:58</t>
  </si>
  <si>
    <t>15.06.2023 18:31:59</t>
  </si>
  <si>
    <t>Оплата за курс реабилитации для Ушаковой Софии</t>
  </si>
  <si>
    <t>15.06.2023 18:32:00</t>
  </si>
  <si>
    <t>Оплата за курс реабилитации для Елькиной Миланы</t>
  </si>
  <si>
    <t>15.06.2023 18:32:01</t>
  </si>
  <si>
    <t>Оплата за курс реабилитации для Хачатряна Карена</t>
  </si>
  <si>
    <t>15.06.2023 18:32:02</t>
  </si>
  <si>
    <t>Оплата за курс реабилитации для Никандрова Артема</t>
  </si>
  <si>
    <t>15.06.2023 18:32:03</t>
  </si>
  <si>
    <t>15.06.2023 18:32:04</t>
  </si>
  <si>
    <t>Оплата за курс реабилитации для Леденевой Киры</t>
  </si>
  <si>
    <t>15.06.2023 18:32:05</t>
  </si>
  <si>
    <t>Оплата за курс реабилитации для Коника Андрея</t>
  </si>
  <si>
    <t>15.06.2023 18:32:06</t>
  </si>
  <si>
    <t>Оплата за курс реабилитации для Парневой Дарьи</t>
  </si>
  <si>
    <t>15.06.2023 18:32:07</t>
  </si>
  <si>
    <t>Оплата за курс реабилитации для Волкова Алексея</t>
  </si>
  <si>
    <t>16.06.2023 15:22:20</t>
  </si>
  <si>
    <t>19.06.2023 17:05:48</t>
  </si>
  <si>
    <t>Оплата за курс реабилитации для члена семьи Паньшиной Арины</t>
  </si>
  <si>
    <t>20.06.2023 18:21:20</t>
  </si>
  <si>
    <t>Оплата за ж/д билеты для Папакина Антона и сопровождающего лица для прохождения реабилитации</t>
  </si>
  <si>
    <t>20.06.2023 18:21:30</t>
  </si>
  <si>
    <t>Оплата за ж/д билеты для Зеленковой Евы и сопровождающего лица для прохождения реабилитации</t>
  </si>
  <si>
    <t>20.06.2023 18:21:57</t>
  </si>
  <si>
    <t>Оплата за курс реабилитации для Постована Даниила</t>
  </si>
  <si>
    <t>21.06.2023 17:08:32</t>
  </si>
  <si>
    <t>Оплата за участие в групповом тренинге Стаценко Матвея</t>
  </si>
  <si>
    <t>21.06.2023 17:08:33</t>
  </si>
  <si>
    <t>Оплата за участие в групповом тренинге Яковлевой Елизаветы</t>
  </si>
  <si>
    <t>21.06.2023 17:08:34</t>
  </si>
  <si>
    <t>Оплата за участие в групповом тренинге Цветкова Даниила</t>
  </si>
  <si>
    <t>21.06.2023 17:08:36</t>
  </si>
  <si>
    <t>Оплата за курс реабилитации для Харитоновой Майи</t>
  </si>
  <si>
    <t>21.06.2023 17:08:38</t>
  </si>
  <si>
    <t>Оплата за курс  реабилитации для Иванчевой Варвары, Васильева Богдана, Ениной Дарьи, Волошко Артема, Шарыгина Павла, Документова Георгия</t>
  </si>
  <si>
    <t>22.06.2023 18:39:24</t>
  </si>
  <si>
    <t>Оплата за ж/д билеты для Гончарова Дениса и сопровождающего лица для прохождения реабилитации</t>
  </si>
  <si>
    <t>22.06.2023 18:39:50</t>
  </si>
  <si>
    <t>Оплата за курс реабилитации для Гарибзяновой Анастасии</t>
  </si>
  <si>
    <t>23.06.2023 17:33:14</t>
  </si>
  <si>
    <t>Оплата путевок в детский лагерь студии творческого развития "Поколение Оперение", МО, Клуб Леонида Тягачева, 25.06.2023-05.07.2023 для Адамчук Киры и сиблинга Спиркина Михаила</t>
  </si>
  <si>
    <t>26.06.2023 17:34:37</t>
  </si>
  <si>
    <t>Оплата за авиабилеты для Апиковой Лилии и сопровождающего лица для прохождения реабилитации</t>
  </si>
  <si>
    <t>27.06.2023 18:38:30</t>
  </si>
  <si>
    <t>Оплата за ж/д билеты для Джолдошева Алибека для прохождения реабилитации</t>
  </si>
  <si>
    <t>27.06.2023 18:38:31</t>
  </si>
  <si>
    <t>Оплата за ж/д билеты для сопровождающего лица Джолдошева Алибека для прохождения реабилитации</t>
  </si>
  <si>
    <t>27.06.2023 18:38:32</t>
  </si>
  <si>
    <t>Оплата за ж/д билеты для Шевцовой Елизаветы и сопровождающего лица для прохождения реабилитации</t>
  </si>
  <si>
    <t>27.06.2023 18:38:34</t>
  </si>
  <si>
    <t>Оплата за авиабилеты для Целоевой Лейлы и сопровождающего лица для прохождения реабилитации</t>
  </si>
  <si>
    <t>27.06.2023 18:38:35</t>
  </si>
  <si>
    <t>Оплата за сопровождение и уход подопечного Гасанова Эмина во время прохожденя курса реабилитации</t>
  </si>
  <si>
    <t>27.06.2023 18:38:36</t>
  </si>
  <si>
    <t>29.06.2023 18:04:12</t>
  </si>
  <si>
    <t>Оплата за расходные материалы для организации праздников в клиниках</t>
  </si>
  <si>
    <t>29.06.2023 18:04:13</t>
  </si>
  <si>
    <t>Оплата за авиабилеты для сопровождающего лица Губаева Максима для участия в летней смене реабилитационного лагеря для подопечных и сиблингов "Герои Эллады", МО ПО "Ершово", 19.07.2023-31.07.2023</t>
  </si>
  <si>
    <t>29.06.2023 18:04:17</t>
  </si>
  <si>
    <t>Оплата за ж/д билеты для Шашариной Ксении и сопровождающего лица для участия в летней смене реабилитационного лагеря для подопечных и сиблингов "Герои Эллады", МО ПО "Ершово", 19.07.2023-31.07.2023</t>
  </si>
  <si>
    <t>29.06.2023 18:04:19</t>
  </si>
  <si>
    <t>Оплата за авиабилеты для Губаева Максима и сопровождающего лица для участия в летней смене реабилитационного лагеря для подопечных и сиблингов "Герои Эллады", МО ПО "Ершово", 19.07.2023-31.07.2023</t>
  </si>
  <si>
    <t>29.06.2023 18:04:20</t>
  </si>
  <si>
    <t>Оплата за ж/д билеты для  Вахрушева Андрея и сопровождающего лица для участия в летней смене реабилитационного лагеря для подопечных и сиблингов "Герои Эллады", МО ПО "Ершово", 19.07.2023-31.07.2023</t>
  </si>
  <si>
    <t>29.06.2023 18:04:21</t>
  </si>
  <si>
    <t>Оплата за ж/д билеты для Бартеневой Анны и сопровождающего лица для участия в летней смене реабилитационного лагеря для подопечных и сиблингов "Герои Эллады", МО ПО "Ершово", 19.07.2023-31.07.2023</t>
  </si>
  <si>
    <t>29.06.2023 18:04:22</t>
  </si>
  <si>
    <t>Оплата за ж/д билеты для Щербаковой Марьяны и сопровождающего лица для участия в летней смене реабилитационного лагеря для подопечных и сиблингов "Герои Эллады", МО ПО "Ершово", 19.07.2023-31.07.2023</t>
  </si>
  <si>
    <t>29.06.2023 18:04:23</t>
  </si>
  <si>
    <t>Оплата за ж/д билеты для Лиманской Елизаветы и сопровождающего лица для участия в летней смене реабилитационного лагеря для подопечных и сиблингов "Герои Эллады", МО ПО "Ершово", 19.07.2023-31.07.2023</t>
  </si>
  <si>
    <t>29.06.2023 18:04:35</t>
  </si>
  <si>
    <t>Оплата за курс реабилитации для Григорьевой Евы</t>
  </si>
  <si>
    <t>29.06.2023 18:04:36</t>
  </si>
  <si>
    <t>Оплата за авиабилеты для Чайкова Михаила и сопровождающего лица для прохождения реабилитации</t>
  </si>
  <si>
    <t>29.06.2023 18:04:38</t>
  </si>
  <si>
    <t>Оплата за ж/д билеты для Александровой Анастасии и сопровождающего лица для участия в летней смене реабилитационного лагеря для подопечных и сиблингов "Герои Эллады", МО ПО "Ершово", 19.07.2023-31.07.2023</t>
  </si>
  <si>
    <t>29.06.2023 18:04:42</t>
  </si>
  <si>
    <t>29.06.2023 18:04:44</t>
  </si>
  <si>
    <t>Оплата за курс реабилитации для Короля Владимира</t>
  </si>
  <si>
    <t>29.06.2023 18:04:46</t>
  </si>
  <si>
    <t>29.06.2023 18:04:47</t>
  </si>
  <si>
    <t>29.06.2023 18:04:49</t>
  </si>
  <si>
    <t>29.06.2023 18:04:50</t>
  </si>
  <si>
    <t>29.06.2023 18:04:51</t>
  </si>
  <si>
    <t>Оплата за курс реабилитации для Калинина Андрея</t>
  </si>
  <si>
    <t>29.06.2023 18:04:52</t>
  </si>
  <si>
    <t>Оплата за курс реабилитации для Достовалова Арсения</t>
  </si>
  <si>
    <t>29.06.2023 18:04:54</t>
  </si>
  <si>
    <t>Оплата за курс реабилитации для Яфарова Шамиля</t>
  </si>
  <si>
    <t>29.06.2023 18:04:55</t>
  </si>
  <si>
    <t>Оплата за реабилитационную программу в отделении онкологии в Морозовской ДГКБ</t>
  </si>
  <si>
    <t>29.06.2023 18:04:56</t>
  </si>
  <si>
    <t>Оплата за реабилитационную программу в детском онкологическом отделении радиотерапии в РНЦРР</t>
  </si>
  <si>
    <t>29.06.2023 18:04:57</t>
  </si>
  <si>
    <t>Оплата комплекса услуг по организации питания родителей и/или лиц их замещающих, находящихся с детьми старше 4 лет во время прохождения курса реабилитации по нейроонкологическому профилю в ЛРНЦ «Русское поле» (Московская область)</t>
  </si>
  <si>
    <t>19.06.2023 17:05:36</t>
  </si>
  <si>
    <t>Оплата за авиабилеты для Сувоновой Яны и сопровождающего лица для прохождения реабилитации</t>
  </si>
  <si>
    <t>19.06.2023 17:05:43</t>
  </si>
  <si>
    <t>Оплата за авиабилеты для Дедовой Александры и сопровождающего лица для прохождения реабилитации</t>
  </si>
  <si>
    <t>26.06.2023 17:35:53</t>
  </si>
  <si>
    <t>Оплата за авиабилеты для Ярагиной Алисы и сопровождающего лица для прохождения реабилитации</t>
  </si>
  <si>
    <t>26.06.2023 17:35:56</t>
  </si>
  <si>
    <t>Оплата за авиабилеты для Сюзевой Виктории и сопровождающего лица для прохождения реабилитации</t>
  </si>
  <si>
    <t>Административные расходы на реализацию программы "Терпия счастья"</t>
  </si>
  <si>
    <t>Благотворительная программа "Знать и не бояться"</t>
  </si>
  <si>
    <t>16.06.2023 15:22:22</t>
  </si>
  <si>
    <t>Оплата логистических расходов (трансфер) участников нейроонкологического семинара в г. Чите 13.04.2023-14.04.2023</t>
  </si>
  <si>
    <t>Оплата логистических расходов (трансфер) участников фотопроекта "Врачи", г. Москва 06.04.2023-08.04.2023</t>
  </si>
  <si>
    <t>22.06.2023 18:39:29</t>
  </si>
  <si>
    <t>Оплата логистических расходов (гостиница) участника конгресса детских онкологов SIOP Asia 2023 г. Ереван (Армения), 18.05.2023-21.05.2023, специалиста НМИЦ ОНКОЛОГИИ ИМ. Н.Н. БЛОХИНА (г.Москва), Григоренко В.А.</t>
  </si>
  <si>
    <t>22.06.2023 18:39:51</t>
  </si>
  <si>
    <t>Исследование целевой аудитории и обновление информационного портала для людей с опухолями ЦНС и их близких oncobrain.ru</t>
  </si>
  <si>
    <t>23.06.2023 17:33:06</t>
  </si>
  <si>
    <t>Оплата доменов oncobrain.net, раклечится.рф для медиапроекта Фонда #этонелечится</t>
  </si>
  <si>
    <t>23.06.2023 17:33:09</t>
  </si>
  <si>
    <t>Оплата логистических расходов (авиабилеты) участника конгресса детских онкологов SIOP Asia 2023 г. Ереван (Армения), 18.05.2023-21.05.2023, специалиста НМИЦ ОНКОЛОГИИ ИМ. Н.Н. БЛОХИНА (г.Москва), Григоренко В.А.</t>
  </si>
  <si>
    <t>28.06.2023 19:51:28</t>
  </si>
  <si>
    <t>Оплата за обучение на курсе повышения квалификации "Анализ NGS данных" в учебном центре «BioMed School», г. Москва 13.06.2023-18.07.2023, специалиста НМИЦ ИМ. В.А. АЛМАЗОВА (г. Санкт-Петербург), Смирнова С.В.</t>
  </si>
  <si>
    <t>28.06.2023 19:51:29</t>
  </si>
  <si>
    <t xml:space="preserve">Оплата за участие в семинаре "Школа объективной диагностики" на базе Института слуха и речи, г. Краснодар 03.07.2023-05.07.2023, специалистов ФГБУ "НМИЦ ДГОИ им. Дмитрия Рогачева" (г.Москва) Стефанкиной Е.В. и Кудиновой Т.В. </t>
  </si>
  <si>
    <t>29.06.2023 18:04:09</t>
  </si>
  <si>
    <t>Оплата логистических расходов (ж/д билеты) участника мастер-класса по публичным выступлениям, г. Москва 26.03.2023; 24.06.2023, специалиста ФГБОУ ВО ПСПБГМУ ИМ. И.П. ПАВЛОВА (г. Санкт-Петербург), Черненко О.А.</t>
  </si>
  <si>
    <t>29.06.2023 18:04:34</t>
  </si>
  <si>
    <t>Оплата логистических расходов (гостиница), необходимых для прохождения обучения по программе профессинальной переподготовки на курсе "Методика Войта Новой Генерации" на базе ООО "МАМР", г.Москва 22.08.2022-27.10.2022/2023, специалиста ДРКБ МЗ РТ ГАУЗ (г.Казань), Шакирзянова А.Д.</t>
  </si>
  <si>
    <t>29.06.2023 18:04:40</t>
  </si>
  <si>
    <t>Оплата логистических расходов (гостиница) участника Европейского конгресса по нейрореабилитации г. Лион (Франция)  30.08.2023-02.09.2023, специалиста НМИЦ ДГОИ ИМ. ДМИТРИЯ РОГАЧЕВА (г.Москва), Шуруповой М.А.</t>
  </si>
  <si>
    <t>29.06.2023 18:04:41</t>
  </si>
  <si>
    <t>Оплата логистических расходов (гостиница), необходимых для прохождения обучения по программе профессинальной переподготовки "Основы эрготерапии у детей и взрослых" в АНО ДПО "СПбМСИ", г. Санкт-Петербург 05.09.2022-16.12.2023, специалистов ОКЛРЦ ГБУЗ (г. Тверь), Меденковой Н.В. и Трофимовой А.А.</t>
  </si>
  <si>
    <t>29.06.2023 18:04:43</t>
  </si>
  <si>
    <t>Оплата логистических расходов (гостиница) участника конгресса детских онкологов SIOP Asia 2023 г. Ереван (Армения), 18.05.2023-21.05.2023, сотрудника Фонда</t>
  </si>
  <si>
    <t>29.06.2023 18:04:45</t>
  </si>
  <si>
    <t>Оплата логистических расходов (ж/д билеты) участников конгресса по нейрореабилитации г. Москва 01.06.2023-02.06.2023, специалистов ООО "АЛЬМАДЕЯ" (г.  Санкт-Петербург), Андреевой А.В., Глистенковой Д.Д., Кузнецовой Я.И., Михаленко А.Г. и Судниковой И.А.</t>
  </si>
  <si>
    <t>30.06.2023 17:02:22</t>
  </si>
  <si>
    <t>Оплата логистических расходов (ж/д билеты), необходимых для прохождения обучения по программе профессинальной переподготовки "Основы эрготерапии у детей и взрослых" в АНО ДПО "СПбМСИ", г. Санкт-Петербург 05.09.2022-16.12.2023, специалиста ОКЛРЦ ГБУЗ (г. Тверь), Трофимовой А.А.</t>
  </si>
  <si>
    <t>30.06.2023 17:02:34</t>
  </si>
  <si>
    <t>Оплата логистических расходов (гостиница) участников конгресса по нейрореабилитации г. Москва 01.06.2023-02.06.2023, специалистов ООО "АЛЬМАДЕЯ" (г.  Санкт-Петербург), Андреевой А.В., Глистенковой Д.Д., Кузнецовой Я.И., Михаленко А.Г. и Судниковой И.А.</t>
  </si>
  <si>
    <t>26.06.2023 17:35:52</t>
  </si>
  <si>
    <t>Оплата логистических расходов (авиабилеты) участника мастер-класса по публичным выступлениям, г. Москва 24.06.2023, специалиста ФГБОУ ВО ПСПБГМУ ИМ. И.П. ПАВЛОВА (г. Санкт-Петербург), Черненко О.А.</t>
  </si>
  <si>
    <t>26.06.2023 17:35:57</t>
  </si>
  <si>
    <t>Оплата логистических расходов (авиабилеты) участников мастер-класса по публичным выступлениям, г. Москва 24.06.2023, специалистов ФГБОУ ВО ПСПБГМУ ИМ. И.П. ПАВЛОВА (г. Санкт-Петербург), Грищенко Т.В. и Дроздовской Д.А.</t>
  </si>
  <si>
    <t>26.06.2023 17:35:58</t>
  </si>
  <si>
    <t>Оплата логистических расходов (авиабилеты) участника мастер-класса по публичным выступлениям, г. Москва 24.06.2023, специалиста ФГБОУ ВО СПБГПМУ (г. Санкт-Петербург), Кондратьева Г.В.</t>
  </si>
  <si>
    <t>Административные расходы на реализацию программы "Знать и не бояться"</t>
  </si>
  <si>
    <t>Благотворительная программа "Помощь медицинским и социальным учреждениям"</t>
  </si>
  <si>
    <t>09.06.2023 15:23:01</t>
  </si>
  <si>
    <t>Оплата за оборудование: осветитель медицинский налобный для ГАУЗ СО ОДКБ (г.Екатеринбург)</t>
  </si>
  <si>
    <t>09.06.2023 15:23:05</t>
  </si>
  <si>
    <t>Оплата за медицинские расходные материалы: венозные катетеры для НИИДОГиТ им. Р.М. Горбачевой (г. Санкт- Петербург)</t>
  </si>
  <si>
    <t>13.06.2023 17:39:04</t>
  </si>
  <si>
    <t>Оплата за систему диагностики двигательной патологии и восстановительного лечения для ФГАОУ ВО РНИМУ ИМ. Н.И. ПИРОГОВА (г.Москва)</t>
  </si>
  <si>
    <t>15.06.2023 18:32:09</t>
  </si>
  <si>
    <t>Оплата за оборудование: функциональные тележки для НИИДОГиТ им. Р.М. Горбачевой (г. Санкт- Петербург)</t>
  </si>
  <si>
    <t>23.06.2023 17:33:18</t>
  </si>
  <si>
    <t>Оплата за расходные материалы для высокопроизводительного секвенирования для НМИЦ им. В.А. Алмазова (г. Санкт- Петербург)</t>
  </si>
  <si>
    <t>23.06.2023 17:33:20</t>
  </si>
  <si>
    <t>Оплата за расходные материалы для высокопроизводительного секвенирования для ГАУЗ СО ОДКБ (г. Екатеринбург)</t>
  </si>
  <si>
    <t>Административные расходы на реализацию программы "Помощь медицинским и социальным учреждениям"</t>
  </si>
  <si>
    <t>Административно-хозяйственные расходы Фонда</t>
  </si>
  <si>
    <t>Оплата труда на управление и развитие Фонда</t>
  </si>
  <si>
    <t>Налоги с оплаты труда на управление и развитие Фонда</t>
  </si>
  <si>
    <t>Аренда помещения</t>
  </si>
  <si>
    <t>Сервисное обслуживание помещения</t>
  </si>
  <si>
    <t>Бухгалтерское обслуживание</t>
  </si>
  <si>
    <t>Техническая поддержка базы учёта данных и расходы по хранению данных</t>
  </si>
  <si>
    <t>Расходы на организацию мероприятий по сбору пожертвований</t>
  </si>
  <si>
    <t>Коммуникационная поддержка Фонда</t>
  </si>
  <si>
    <t xml:space="preserve">Создание программного обеспечения (CRM) по работе с благополучателями и волонтерами </t>
  </si>
  <si>
    <t>Прочие расходы</t>
  </si>
  <si>
    <t>Расходы, осуществленные за счет средств внереализационных доходов Фонда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</si>
</sst>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0.00\ _₽_-;\-* #,##0.00\ _₽_-;_-* &quot;-&quot;??\ _₽_-;_-@_-"/>
    <numFmt numFmtId="165" formatCode="_-* #,##0.00_р_._-;\-* #,##0.00_р_._-;_-* &quot;-&quot;??_р_._-;_-@_-"/>
    <numFmt numFmtId="166" formatCode="_-* #,##0.00\ _р_._-;\-* #,##0.00\ _р_._-;_-* &quot;-&quot;??\ _р_._-;_-@_-"/>
    <numFmt numFmtId="167" formatCode="dd/mm/yy\ h:mm;@"/>
    <numFmt numFmtId="168" formatCode="#\ ##0.00"/>
    <numFmt numFmtId="169" formatCode="dd\.mm\.yyyy"/>
    <numFmt numFmtId="170" formatCode="#,##0.00;[Red]#,##0.00"/>
    <numFmt numFmtId="171" formatCode="dd\.mm\.yyyy;@"/>
    <numFmt numFmtId="172" formatCode="[$$-409]#,##0.00"/>
    <numFmt numFmtId="173" formatCode="#,##0.0000\ _р_."/>
    <numFmt numFmtId="174" formatCode="_-[$$-409]* #,##0.00_ ;_-[$$-409]* \-#,##0.00\ ;_-[$$-409]* &quot;-&quot;??_ ;_-@_ "/>
    <numFmt numFmtId="175" formatCode="###\ ###\ ###\ ##0.00"/>
    <numFmt numFmtId="176" formatCode="dd/mm/yy;@"/>
  </numFmts>
  <fonts count="49" x14ac:knownFonts="1">
    <font>
      <sz val="11"/>
      <color theme="1"/>
      <name val="Calibri"/>
      <family val="2"/>
      <charset val="204"/>
      <scheme val="minor"/>
    </font>
    <font>
      <sz val="11"/>
      <color theme="1"/>
      <name val="Calibri"/>
      <family val="2"/>
      <charset val="204"/>
      <scheme val="minor"/>
    </font>
    <font>
      <sz val="10"/>
      <color theme="1"/>
      <name val="Tahoma"/>
      <family val="2"/>
      <charset val="204"/>
    </font>
    <font>
      <b/>
      <sz val="11"/>
      <name val="Tahoma"/>
      <family val="2"/>
      <charset val="204"/>
    </font>
    <font>
      <sz val="9"/>
      <color theme="1"/>
      <name val="Tahoma"/>
      <family val="2"/>
      <charset val="204"/>
    </font>
    <font>
      <sz val="10"/>
      <name val="Tahoma"/>
      <family val="2"/>
      <charset val="204"/>
    </font>
    <font>
      <b/>
      <sz val="11"/>
      <color theme="1"/>
      <name val="Tahoma"/>
      <family val="2"/>
      <charset val="204"/>
    </font>
    <font>
      <b/>
      <sz val="10"/>
      <color theme="1"/>
      <name val="Tahoma"/>
      <family val="2"/>
      <charset val="204"/>
    </font>
    <font>
      <sz val="11"/>
      <color theme="1"/>
      <name val="Tahoma"/>
      <family val="2"/>
      <charset val="204"/>
    </font>
    <font>
      <sz val="9"/>
      <name val="Tahoma"/>
      <family val="2"/>
      <charset val="204"/>
    </font>
    <font>
      <sz val="10"/>
      <name val="Arial"/>
      <family val="2"/>
      <charset val="1"/>
    </font>
    <font>
      <sz val="9"/>
      <color theme="1"/>
      <name val="Calibri"/>
      <family val="2"/>
      <charset val="204"/>
      <scheme val="minor"/>
    </font>
    <font>
      <sz val="10"/>
      <name val="Arial"/>
      <family val="2"/>
      <charset val="204"/>
    </font>
    <font>
      <b/>
      <sz val="9"/>
      <color rgb="FF000000"/>
      <name val="Tahoma"/>
      <family val="2"/>
      <charset val="204"/>
    </font>
    <font>
      <b/>
      <sz val="10"/>
      <color rgb="FF000000"/>
      <name val="Tahoma"/>
      <family val="2"/>
      <charset val="204"/>
    </font>
    <font>
      <b/>
      <sz val="11"/>
      <color rgb="FF000000"/>
      <name val="Tahoma"/>
      <family val="2"/>
      <charset val="204"/>
    </font>
    <font>
      <sz val="10"/>
      <name val="Arial Cyr"/>
      <charset val="204"/>
    </font>
    <font>
      <sz val="9"/>
      <name val="Calibri"/>
      <family val="2"/>
      <charset val="204"/>
      <scheme val="minor"/>
    </font>
    <font>
      <sz val="8"/>
      <color theme="1"/>
      <name val="Tahoma"/>
      <family val="2"/>
      <charset val="204"/>
    </font>
    <font>
      <b/>
      <sz val="9"/>
      <color theme="1"/>
      <name val="Tahoma"/>
      <family val="2"/>
      <charset val="204"/>
    </font>
    <font>
      <sz val="11"/>
      <color theme="1"/>
      <name val="Calibri"/>
      <family val="2"/>
      <scheme val="minor"/>
    </font>
    <font>
      <sz val="10"/>
      <color indexed="8"/>
      <name val="Arial"/>
      <family val="2"/>
    </font>
    <font>
      <sz val="11"/>
      <color indexed="8"/>
      <name val="Calibri"/>
      <family val="2"/>
      <scheme val="minor"/>
    </font>
    <font>
      <sz val="11"/>
      <color rgb="FF000000"/>
      <name val="Calibri"/>
      <family val="2"/>
      <charset val="204"/>
      <scheme val="minor"/>
    </font>
    <font>
      <u/>
      <sz val="10"/>
      <color theme="10"/>
      <name val="Arial Cyr"/>
      <charset val="204"/>
    </font>
    <font>
      <sz val="12"/>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rgb="FF9C6500"/>
      <name val="Calibri"/>
      <family val="2"/>
      <charset val="204"/>
      <scheme val="minor"/>
    </font>
    <font>
      <sz val="8"/>
      <name val="Calibri"/>
      <family val="2"/>
      <charset val="204"/>
      <scheme val="minor"/>
    </font>
    <font>
      <sz val="11"/>
      <name val="Calibri"/>
      <family val="2"/>
      <charset val="204"/>
      <scheme val="minor"/>
    </font>
    <font>
      <b/>
      <sz val="10"/>
      <name val="Tahoma"/>
      <family val="2"/>
      <charset val="204"/>
    </font>
    <font>
      <sz val="12"/>
      <color theme="4" tint="-0.499984740745262"/>
      <name val="Tahoma"/>
      <family val="2"/>
      <charset val="204"/>
    </font>
    <font>
      <sz val="11"/>
      <name val="Tahoma"/>
      <family val="2"/>
      <charset val="204"/>
    </font>
    <font>
      <b/>
      <sz val="9"/>
      <name val="Tahoma"/>
      <family val="2"/>
      <charset val="204"/>
    </font>
    <font>
      <sz val="10"/>
      <color rgb="FF333333"/>
      <name val="Tahoma"/>
      <family val="2"/>
      <charset val="204"/>
    </font>
  </fonts>
  <fills count="38">
    <fill>
      <patternFill patternType="none"/>
    </fill>
    <fill>
      <patternFill patternType="gray125"/>
    </fill>
    <fill>
      <patternFill patternType="solid">
        <fgColor theme="0"/>
        <bgColor indexed="64"/>
      </patternFill>
    </fill>
    <fill>
      <patternFill patternType="solid">
        <fgColor rgb="FFD08FE4"/>
        <bgColor indexed="64"/>
      </patternFill>
    </fill>
    <fill>
      <patternFill patternType="solid">
        <fgColor rgb="FFD08FE4"/>
        <bgColor rgb="FF000000"/>
      </patternFill>
    </fill>
    <fill>
      <patternFill patternType="solid">
        <fgColor rgb="FFC77BD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patternFill>
    </fill>
  </fills>
  <borders count="22">
    <border>
      <left/>
      <right/>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242">
    <xf numFmtId="0" fontId="0" fillId="0" borderId="0"/>
    <xf numFmtId="165" fontId="1" fillId="0" borderId="0" applyFont="0" applyFill="0" applyBorder="0" applyAlignment="0" applyProtection="0"/>
    <xf numFmtId="0" fontId="10" fillId="0" borderId="0"/>
    <xf numFmtId="166" fontId="12" fillId="0" borderId="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0" borderId="0"/>
    <xf numFmtId="0" fontId="16" fillId="0" borderId="0"/>
    <xf numFmtId="0" fontId="20" fillId="0" borderId="0"/>
    <xf numFmtId="166" fontId="20" fillId="0" borderId="0" applyFont="0" applyFill="0" applyBorder="0" applyAlignment="0" applyProtection="0"/>
    <xf numFmtId="0" fontId="21" fillId="0" borderId="0"/>
    <xf numFmtId="43" fontId="20" fillId="0" borderId="0" applyFont="0" applyFill="0" applyBorder="0" applyAlignment="0" applyProtection="0"/>
    <xf numFmtId="0" fontId="2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4"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4" fillId="0" borderId="0" applyNumberFormat="0" applyFill="0" applyBorder="0" applyAlignment="0" applyProtection="0"/>
    <xf numFmtId="164" fontId="16" fillId="0" borderId="0" applyFont="0" applyFill="0" applyBorder="0" applyAlignment="0" applyProtection="0"/>
    <xf numFmtId="0" fontId="25" fillId="0" borderId="0"/>
    <xf numFmtId="43" fontId="20" fillId="0" borderId="0" applyFont="0" applyFill="0" applyBorder="0" applyAlignment="0" applyProtection="0"/>
    <xf numFmtId="164" fontId="1" fillId="0" borderId="0" applyFont="0" applyFill="0" applyBorder="0" applyAlignment="0" applyProtection="0"/>
    <xf numFmtId="164"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4"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6" fillId="0" borderId="0" applyNumberFormat="0" applyFill="0" applyBorder="0" applyAlignment="0" applyProtection="0"/>
    <xf numFmtId="0" fontId="27" fillId="0" borderId="13" applyNumberFormat="0" applyFill="0" applyAlignment="0" applyProtection="0"/>
    <xf numFmtId="0" fontId="28" fillId="0" borderId="14" applyNumberFormat="0" applyFill="0" applyAlignment="0" applyProtection="0"/>
    <xf numFmtId="0" fontId="29" fillId="0" borderId="15" applyNumberFormat="0" applyFill="0" applyAlignment="0" applyProtection="0"/>
    <xf numFmtId="0" fontId="29" fillId="0" borderId="0" applyNumberFormat="0" applyFill="0" applyBorder="0" applyAlignment="0" applyProtection="0"/>
    <xf numFmtId="0" fontId="30" fillId="6" borderId="0" applyNumberFormat="0" applyBorder="0" applyAlignment="0" applyProtection="0"/>
    <xf numFmtId="0" fontId="31" fillId="7" borderId="0" applyNumberFormat="0" applyBorder="0" applyAlignment="0" applyProtection="0"/>
    <xf numFmtId="0" fontId="32" fillId="9" borderId="16" applyNumberFormat="0" applyAlignment="0" applyProtection="0"/>
    <xf numFmtId="0" fontId="33" fillId="10" borderId="17" applyNumberFormat="0" applyAlignment="0" applyProtection="0"/>
    <xf numFmtId="0" fontId="34" fillId="10" borderId="16" applyNumberFormat="0" applyAlignment="0" applyProtection="0"/>
    <xf numFmtId="0" fontId="35" fillId="0" borderId="18" applyNumberFormat="0" applyFill="0" applyAlignment="0" applyProtection="0"/>
    <xf numFmtId="0" fontId="36" fillId="11" borderId="19" applyNumberFormat="0" applyAlignment="0" applyProtection="0"/>
    <xf numFmtId="0" fontId="37" fillId="0" borderId="0" applyNumberFormat="0" applyFill="0" applyBorder="0" applyAlignment="0" applyProtection="0"/>
    <xf numFmtId="0" fontId="1" fillId="12" borderId="20" applyNumberFormat="0" applyFont="0" applyAlignment="0" applyProtection="0"/>
    <xf numFmtId="0" fontId="38" fillId="0" borderId="0" applyNumberFormat="0" applyFill="0" applyBorder="0" applyAlignment="0" applyProtection="0"/>
    <xf numFmtId="0" fontId="39" fillId="0" borderId="21" applyNumberFormat="0" applyFill="0" applyAlignment="0" applyProtection="0"/>
    <xf numFmtId="0" fontId="40"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0"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0"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0"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0"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0"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1" fillId="8" borderId="0" applyNumberFormat="0" applyBorder="0" applyAlignment="0" applyProtection="0"/>
    <xf numFmtId="0" fontId="40" fillId="16" borderId="0" applyNumberFormat="0" applyBorder="0" applyAlignment="0" applyProtection="0"/>
    <xf numFmtId="0" fontId="40" fillId="20" borderId="0" applyNumberFormat="0" applyBorder="0" applyAlignment="0" applyProtection="0"/>
    <xf numFmtId="0" fontId="40" fillId="24" borderId="0" applyNumberFormat="0" applyBorder="0" applyAlignment="0" applyProtection="0"/>
    <xf numFmtId="0" fontId="40" fillId="28" borderId="0" applyNumberFormat="0" applyBorder="0" applyAlignment="0" applyProtection="0"/>
    <xf numFmtId="0" fontId="40" fillId="32" borderId="0" applyNumberFormat="0" applyBorder="0" applyAlignment="0" applyProtection="0"/>
    <xf numFmtId="0" fontId="40" fillId="36" borderId="0" applyNumberFormat="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cellStyleXfs>
  <cellXfs count="365">
    <xf numFmtId="0" fontId="0" fillId="0" borderId="0" xfId="0"/>
    <xf numFmtId="0" fontId="2" fillId="2" borderId="0" xfId="0" applyFont="1" applyFill="1"/>
    <xf numFmtId="0" fontId="2" fillId="0" borderId="0" xfId="0" applyFont="1" applyAlignment="1">
      <alignment horizontal="center" vertical="center"/>
    </xf>
    <xf numFmtId="0" fontId="4" fillId="2" borderId="0" xfId="0" applyFont="1" applyFill="1"/>
    <xf numFmtId="0" fontId="2" fillId="2" borderId="0" xfId="0" applyFont="1" applyFill="1" applyAlignment="1">
      <alignment horizontal="center"/>
    </xf>
    <xf numFmtId="0" fontId="8" fillId="2" borderId="0" xfId="0" applyFont="1" applyFill="1"/>
    <xf numFmtId="0" fontId="3" fillId="3" borderId="1" xfId="0" applyFont="1" applyFill="1" applyBorder="1" applyAlignment="1">
      <alignment horizontal="center"/>
    </xf>
    <xf numFmtId="4" fontId="3" fillId="3" borderId="2" xfId="0" applyNumberFormat="1" applyFont="1" applyFill="1" applyBorder="1" applyAlignment="1">
      <alignment wrapText="1"/>
    </xf>
    <xf numFmtId="14" fontId="5" fillId="2" borderId="0" xfId="0" applyNumberFormat="1" applyFont="1" applyFill="1" applyAlignment="1">
      <alignment horizontal="center"/>
    </xf>
    <xf numFmtId="4" fontId="5" fillId="2" borderId="0" xfId="1" applyNumberFormat="1" applyFont="1" applyFill="1"/>
    <xf numFmtId="165" fontId="5" fillId="2" borderId="0" xfId="0" applyNumberFormat="1" applyFont="1" applyFill="1" applyAlignment="1">
      <alignment horizontal="right" wrapText="1"/>
    </xf>
    <xf numFmtId="0" fontId="9" fillId="2" borderId="0" xfId="0" applyFont="1" applyFill="1" applyAlignment="1">
      <alignment horizontal="right" wrapText="1"/>
    </xf>
    <xf numFmtId="0" fontId="11" fillId="0" borderId="0" xfId="2" applyFont="1"/>
    <xf numFmtId="14" fontId="13" fillId="4" borderId="4" xfId="3" applyNumberFormat="1" applyFont="1" applyFill="1" applyBorder="1" applyAlignment="1">
      <alignment horizontal="center" vertical="center" wrapText="1"/>
    </xf>
    <xf numFmtId="4" fontId="13" fillId="4" borderId="4" xfId="4" applyNumberFormat="1" applyFont="1" applyFill="1" applyBorder="1" applyAlignment="1">
      <alignment horizontal="center" vertical="center" wrapText="1"/>
    </xf>
    <xf numFmtId="0" fontId="8" fillId="2" borderId="0" xfId="2" applyFont="1" applyFill="1"/>
    <xf numFmtId="0" fontId="8" fillId="2" borderId="0" xfId="2" applyFont="1" applyFill="1" applyAlignment="1">
      <alignment horizontal="center" vertical="center"/>
    </xf>
    <xf numFmtId="0" fontId="2" fillId="2" borderId="0" xfId="0" applyFont="1" applyFill="1" applyAlignment="1">
      <alignment wrapText="1"/>
    </xf>
    <xf numFmtId="14" fontId="14" fillId="5" borderId="4" xfId="5" applyNumberFormat="1" applyFont="1" applyFill="1" applyBorder="1" applyAlignment="1">
      <alignment horizontal="center"/>
    </xf>
    <xf numFmtId="4" fontId="14" fillId="5" borderId="4" xfId="5" applyNumberFormat="1" applyFont="1" applyFill="1" applyBorder="1" applyAlignment="1">
      <alignment horizontal="right"/>
    </xf>
    <xf numFmtId="0" fontId="5" fillId="2" borderId="0" xfId="0" applyFont="1" applyFill="1" applyAlignment="1">
      <alignment horizontal="right" wrapText="1"/>
    </xf>
    <xf numFmtId="0" fontId="2" fillId="2" borderId="0" xfId="0" applyFont="1" applyFill="1" applyAlignment="1">
      <alignment horizontal="right"/>
    </xf>
    <xf numFmtId="0" fontId="11" fillId="0" borderId="0" xfId="0" applyFont="1"/>
    <xf numFmtId="0" fontId="4" fillId="2" borderId="0" xfId="0" applyFont="1" applyFill="1" applyAlignment="1">
      <alignment horizontal="center" vertical="center"/>
    </xf>
    <xf numFmtId="14" fontId="13" fillId="4" borderId="4" xfId="5" applyNumberFormat="1" applyFont="1" applyFill="1" applyBorder="1" applyAlignment="1">
      <alignment horizontal="center" vertical="center" wrapText="1"/>
    </xf>
    <xf numFmtId="0" fontId="0" fillId="0" borderId="0" xfId="0" applyAlignment="1">
      <alignment horizontal="right"/>
    </xf>
    <xf numFmtId="14" fontId="2" fillId="0" borderId="0" xfId="0" applyNumberFormat="1" applyFont="1" applyAlignment="1">
      <alignment horizontal="center" vertical="center"/>
    </xf>
    <xf numFmtId="4" fontId="3" fillId="3" borderId="3" xfId="0" applyNumberFormat="1" applyFont="1" applyFill="1" applyBorder="1" applyAlignment="1">
      <alignment horizontal="right" vertical="center"/>
    </xf>
    <xf numFmtId="0" fontId="4" fillId="0" borderId="0" xfId="0" applyFont="1"/>
    <xf numFmtId="14" fontId="0" fillId="0" borderId="0" xfId="0" applyNumberFormat="1" applyAlignment="1">
      <alignment horizontal="center" vertical="center"/>
    </xf>
    <xf numFmtId="4" fontId="0" fillId="0" borderId="0" xfId="0" applyNumberFormat="1" applyAlignment="1">
      <alignment horizontal="center" vertical="center"/>
    </xf>
    <xf numFmtId="0" fontId="0" fillId="0" borderId="0" xfId="0" applyAlignment="1">
      <alignment horizontal="right" vertical="center"/>
    </xf>
    <xf numFmtId="0" fontId="0" fillId="2" borderId="0" xfId="0" applyFill="1"/>
    <xf numFmtId="14" fontId="15" fillId="4" borderId="1" xfId="4" applyNumberFormat="1" applyFont="1" applyFill="1" applyBorder="1" applyAlignment="1">
      <alignment horizontal="center" vertical="center" wrapText="1"/>
    </xf>
    <xf numFmtId="14" fontId="13" fillId="4" borderId="4" xfId="4" applyNumberFormat="1" applyFont="1" applyFill="1" applyBorder="1" applyAlignment="1">
      <alignment horizontal="center" vertical="center" wrapText="1"/>
    </xf>
    <xf numFmtId="0" fontId="4" fillId="0" borderId="0" xfId="0" applyFont="1" applyAlignment="1">
      <alignment horizontal="center"/>
    </xf>
    <xf numFmtId="0" fontId="2" fillId="2" borderId="4" xfId="0" applyFont="1" applyFill="1" applyBorder="1" applyAlignment="1">
      <alignment horizontal="right"/>
    </xf>
    <xf numFmtId="0" fontId="0" fillId="0" borderId="0" xfId="0" applyAlignment="1">
      <alignment horizontal="center"/>
    </xf>
    <xf numFmtId="4" fontId="0" fillId="0" borderId="0" xfId="0" applyNumberFormat="1" applyAlignment="1">
      <alignment horizontal="right"/>
    </xf>
    <xf numFmtId="0" fontId="2" fillId="2" borderId="0" xfId="7" applyFont="1" applyFill="1"/>
    <xf numFmtId="0" fontId="2" fillId="0" borderId="0" xfId="7" applyFont="1" applyAlignment="1">
      <alignment horizontal="center" vertical="center"/>
    </xf>
    <xf numFmtId="0" fontId="8" fillId="2" borderId="0" xfId="7" applyFont="1" applyFill="1"/>
    <xf numFmtId="0" fontId="2" fillId="2" borderId="0" xfId="7" applyFont="1" applyFill="1" applyAlignment="1">
      <alignment horizontal="center"/>
    </xf>
    <xf numFmtId="0" fontId="4" fillId="2" borderId="0" xfId="7" applyFont="1" applyFill="1"/>
    <xf numFmtId="0" fontId="11" fillId="0" borderId="0" xfId="7" applyFont="1"/>
    <xf numFmtId="0" fontId="1" fillId="2" borderId="0" xfId="7" applyFill="1"/>
    <xf numFmtId="49" fontId="15" fillId="4" borderId="3" xfId="4" applyNumberFormat="1" applyFont="1" applyFill="1" applyBorder="1" applyAlignment="1">
      <alignment horizontal="right" vertical="center" wrapText="1"/>
    </xf>
    <xf numFmtId="2" fontId="2" fillId="2" borderId="0" xfId="7" applyNumberFormat="1" applyFont="1" applyFill="1"/>
    <xf numFmtId="49" fontId="2" fillId="2" borderId="0" xfId="7" applyNumberFormat="1" applyFont="1" applyFill="1" applyAlignment="1">
      <alignment horizontal="right"/>
    </xf>
    <xf numFmtId="0" fontId="4" fillId="2" borderId="0" xfId="7" applyFont="1" applyFill="1" applyAlignment="1">
      <alignment horizontal="center" vertical="center"/>
    </xf>
    <xf numFmtId="2" fontId="13" fillId="4" borderId="4" xfId="4" applyNumberFormat="1" applyFont="1" applyFill="1" applyBorder="1" applyAlignment="1">
      <alignment horizontal="center" vertical="center" wrapText="1"/>
    </xf>
    <xf numFmtId="49" fontId="13" fillId="4" borderId="4" xfId="4" applyNumberFormat="1" applyFont="1" applyFill="1" applyBorder="1" applyAlignment="1">
      <alignment horizontal="center" vertical="center" wrapText="1"/>
    </xf>
    <xf numFmtId="49" fontId="5" fillId="2" borderId="0" xfId="7" applyNumberFormat="1" applyFont="1" applyFill="1" applyAlignment="1">
      <alignment horizontal="right"/>
    </xf>
    <xf numFmtId="165" fontId="2" fillId="2" borderId="0" xfId="6" applyFont="1" applyFill="1" applyAlignment="1">
      <alignment horizontal="center"/>
    </xf>
    <xf numFmtId="2" fontId="2" fillId="2" borderId="0" xfId="6" applyNumberFormat="1" applyFont="1" applyFill="1" applyAlignment="1">
      <alignment horizontal="right" indent="1"/>
    </xf>
    <xf numFmtId="0" fontId="2" fillId="2" borderId="0" xfId="2" applyFont="1" applyFill="1"/>
    <xf numFmtId="0" fontId="10" fillId="0" borderId="0" xfId="2"/>
    <xf numFmtId="0" fontId="8" fillId="2" borderId="0" xfId="2" applyFont="1" applyFill="1" applyAlignment="1">
      <alignment horizontal="center" vertical="center" wrapText="1"/>
    </xf>
    <xf numFmtId="0" fontId="17" fillId="0" borderId="0" xfId="7" applyFont="1"/>
    <xf numFmtId="0" fontId="8" fillId="2" borderId="0" xfId="0" applyFont="1" applyFill="1" applyAlignment="1">
      <alignment horizontal="center" vertical="center" wrapText="1"/>
    </xf>
    <xf numFmtId="14" fontId="15" fillId="3" borderId="4" xfId="4" applyNumberFormat="1" applyFont="1" applyFill="1" applyBorder="1" applyAlignment="1">
      <alignment horizontal="center" vertical="center" wrapText="1"/>
    </xf>
    <xf numFmtId="14" fontId="19" fillId="2" borderId="0" xfId="6" applyNumberFormat="1" applyFont="1" applyFill="1" applyAlignment="1">
      <alignment horizontal="right"/>
    </xf>
    <xf numFmtId="4" fontId="19" fillId="2" borderId="0" xfId="6" applyNumberFormat="1" applyFont="1" applyFill="1" applyAlignment="1">
      <alignment horizontal="right"/>
    </xf>
    <xf numFmtId="0" fontId="4" fillId="2" borderId="0" xfId="0" applyFont="1" applyFill="1" applyAlignment="1">
      <alignment horizontal="right"/>
    </xf>
    <xf numFmtId="14" fontId="13" fillId="4" borderId="4" xfId="4" applyNumberFormat="1" applyFont="1" applyFill="1" applyBorder="1" applyAlignment="1">
      <alignment horizontal="center" vertical="center"/>
    </xf>
    <xf numFmtId="167" fontId="5" fillId="0" borderId="4" xfId="2" applyNumberFormat="1" applyFont="1" applyBorder="1" applyAlignment="1">
      <alignment horizontal="center" vertical="center" wrapText="1"/>
    </xf>
    <xf numFmtId="14" fontId="5" fillId="0" borderId="4" xfId="2" applyNumberFormat="1" applyFont="1" applyBorder="1" applyAlignment="1">
      <alignment horizontal="center" vertical="center" wrapText="1"/>
    </xf>
    <xf numFmtId="2" fontId="5" fillId="0" borderId="4" xfId="2" applyNumberFormat="1" applyFont="1" applyBorder="1" applyAlignment="1">
      <alignment horizontal="right" vertical="center" wrapText="1"/>
    </xf>
    <xf numFmtId="49" fontId="5" fillId="0" borderId="4" xfId="2" applyNumberFormat="1" applyFont="1" applyBorder="1" applyAlignment="1">
      <alignment horizontal="center" vertical="center" wrapText="1"/>
    </xf>
    <xf numFmtId="167" fontId="13" fillId="4" borderId="1" xfId="4" applyNumberFormat="1" applyFont="1" applyFill="1" applyBorder="1" applyAlignment="1">
      <alignment horizontal="center" vertical="center" wrapText="1"/>
    </xf>
    <xf numFmtId="14" fontId="13" fillId="4" borderId="3" xfId="4" applyNumberFormat="1" applyFont="1" applyFill="1" applyBorder="1" applyAlignment="1">
      <alignment horizontal="center" vertical="center" wrapText="1"/>
    </xf>
    <xf numFmtId="0" fontId="2" fillId="2" borderId="0" xfId="0" applyFont="1" applyFill="1" applyAlignment="1">
      <alignment horizontal="center" vertical="center"/>
    </xf>
    <xf numFmtId="14" fontId="8" fillId="2" borderId="0" xfId="0" applyNumberFormat="1" applyFont="1" applyFill="1" applyAlignment="1">
      <alignment horizontal="center" vertical="center" wrapText="1"/>
    </xf>
    <xf numFmtId="4" fontId="8" fillId="2" borderId="0" xfId="0" applyNumberFormat="1" applyFont="1" applyFill="1" applyAlignment="1">
      <alignment horizontal="right" vertical="center" wrapText="1"/>
    </xf>
    <xf numFmtId="0" fontId="8" fillId="2" borderId="0" xfId="0" applyFont="1" applyFill="1" applyAlignment="1">
      <alignment horizontal="right" vertical="center"/>
    </xf>
    <xf numFmtId="14" fontId="15" fillId="4" borderId="4" xfId="4" applyNumberFormat="1" applyFont="1" applyFill="1" applyBorder="1" applyAlignment="1">
      <alignment horizontal="center" vertical="center" wrapText="1"/>
    </xf>
    <xf numFmtId="0" fontId="8" fillId="2" borderId="0" xfId="0" applyFont="1" applyFill="1" applyAlignment="1">
      <alignment horizontal="center" vertical="center"/>
    </xf>
    <xf numFmtId="0" fontId="0" fillId="0" borderId="0" xfId="0" applyAlignment="1">
      <alignment horizontal="center" vertical="center"/>
    </xf>
    <xf numFmtId="0" fontId="2" fillId="2" borderId="0" xfId="9" applyFont="1" applyFill="1"/>
    <xf numFmtId="0" fontId="8" fillId="2" borderId="0" xfId="9" applyFont="1" applyFill="1" applyAlignment="1">
      <alignment horizontal="center" vertical="center" wrapText="1"/>
    </xf>
    <xf numFmtId="0" fontId="20" fillId="0" borderId="0" xfId="9"/>
    <xf numFmtId="0" fontId="8" fillId="2" borderId="0" xfId="9" applyFont="1" applyFill="1"/>
    <xf numFmtId="14" fontId="15" fillId="4" borderId="1" xfId="10" applyNumberFormat="1" applyFont="1" applyFill="1" applyBorder="1" applyAlignment="1">
      <alignment horizontal="center" vertical="center" wrapText="1"/>
    </xf>
    <xf numFmtId="4" fontId="13" fillId="4" borderId="4" xfId="10" applyNumberFormat="1" applyFont="1" applyFill="1" applyBorder="1" applyAlignment="1">
      <alignment horizontal="center" vertical="center" wrapText="1"/>
    </xf>
    <xf numFmtId="0" fontId="8" fillId="0" borderId="0" xfId="9" applyFont="1"/>
    <xf numFmtId="2" fontId="9" fillId="2" borderId="0" xfId="6" applyNumberFormat="1" applyFont="1" applyFill="1" applyAlignment="1">
      <alignment horizontal="right" indent="1"/>
    </xf>
    <xf numFmtId="14" fontId="13" fillId="4" borderId="4" xfId="10" applyNumberFormat="1" applyFont="1" applyFill="1" applyBorder="1" applyAlignment="1">
      <alignment horizontal="center" vertical="center" wrapText="1"/>
    </xf>
    <xf numFmtId="2" fontId="13" fillId="4" borderId="4" xfId="10" applyNumberFormat="1" applyFont="1" applyFill="1" applyBorder="1" applyAlignment="1">
      <alignment horizontal="center" vertical="center" wrapText="1"/>
    </xf>
    <xf numFmtId="49" fontId="4" fillId="2" borderId="4" xfId="9" applyNumberFormat="1" applyFont="1" applyFill="1" applyBorder="1" applyAlignment="1">
      <alignment horizontal="right"/>
    </xf>
    <xf numFmtId="4" fontId="3" fillId="3" borderId="3" xfId="9" applyNumberFormat="1" applyFont="1" applyFill="1" applyBorder="1" applyAlignment="1">
      <alignment horizontal="left" vertical="center"/>
    </xf>
    <xf numFmtId="4" fontId="3" fillId="3" borderId="2" xfId="7" applyNumberFormat="1" applyFont="1" applyFill="1" applyBorder="1" applyAlignment="1">
      <alignment horizontal="left" vertical="center"/>
    </xf>
    <xf numFmtId="4" fontId="3" fillId="3" borderId="3" xfId="7" applyNumberFormat="1" applyFont="1" applyFill="1" applyBorder="1" applyAlignment="1">
      <alignment horizontal="left" vertical="center"/>
    </xf>
    <xf numFmtId="0" fontId="8" fillId="2" borderId="0" xfId="7" applyFont="1" applyFill="1" applyAlignment="1">
      <alignment horizontal="center" vertical="center" wrapText="1"/>
    </xf>
    <xf numFmtId="0" fontId="7" fillId="2" borderId="0" xfId="7" applyFont="1" applyFill="1" applyAlignment="1">
      <alignment horizontal="center" vertical="center"/>
    </xf>
    <xf numFmtId="4" fontId="7" fillId="2" borderId="0" xfId="12" applyNumberFormat="1" applyFont="1" applyFill="1" applyAlignment="1">
      <alignment horizontal="center" vertical="center"/>
    </xf>
    <xf numFmtId="0" fontId="2" fillId="2" borderId="0" xfId="7" applyFont="1" applyFill="1" applyAlignment="1">
      <alignment horizontal="center" vertical="center" wrapText="1"/>
    </xf>
    <xf numFmtId="0" fontId="18" fillId="2" borderId="0" xfId="7" applyFont="1" applyFill="1" applyAlignment="1">
      <alignment horizontal="center" vertical="center" wrapText="1"/>
    </xf>
    <xf numFmtId="167" fontId="2" fillId="0" borderId="4" xfId="7" applyNumberFormat="1" applyFont="1" applyBorder="1" applyAlignment="1">
      <alignment horizontal="center" vertical="center"/>
    </xf>
    <xf numFmtId="2" fontId="2" fillId="0" borderId="4" xfId="7" applyNumberFormat="1" applyFont="1" applyBorder="1" applyAlignment="1">
      <alignment horizontal="right" vertical="center"/>
    </xf>
    <xf numFmtId="4" fontId="2" fillId="0" borderId="4" xfId="7" applyNumberFormat="1" applyFont="1" applyBorder="1" applyAlignment="1">
      <alignment horizontal="right" vertical="center"/>
    </xf>
    <xf numFmtId="0" fontId="1" fillId="2" borderId="0" xfId="7" applyFill="1" applyAlignment="1">
      <alignment horizontal="center" vertical="center"/>
    </xf>
    <xf numFmtId="0" fontId="2" fillId="2" borderId="0" xfId="0" applyFont="1" applyFill="1" applyAlignment="1">
      <alignment horizontal="center" vertical="center" wrapText="1"/>
    </xf>
    <xf numFmtId="0" fontId="18" fillId="2" borderId="0" xfId="0" applyFont="1" applyFill="1" applyAlignment="1">
      <alignment horizontal="center" vertical="center" wrapText="1"/>
    </xf>
    <xf numFmtId="0" fontId="0" fillId="0" borderId="0" xfId="0" applyAlignment="1">
      <alignment horizontal="center" vertical="center" wrapText="1"/>
    </xf>
    <xf numFmtId="4" fontId="3" fillId="3" borderId="3" xfId="0" applyNumberFormat="1" applyFont="1" applyFill="1" applyBorder="1" applyAlignment="1">
      <alignment vertical="center"/>
    </xf>
    <xf numFmtId="0" fontId="17" fillId="0" borderId="0" xfId="0" applyFont="1"/>
    <xf numFmtId="14" fontId="13" fillId="4" borderId="5" xfId="4" applyNumberFormat="1" applyFont="1" applyFill="1" applyBorder="1" applyAlignment="1">
      <alignment horizontal="center" vertical="center" wrapText="1"/>
    </xf>
    <xf numFmtId="4" fontId="13" fillId="4" borderId="5" xfId="4" applyNumberFormat="1" applyFont="1" applyFill="1" applyBorder="1" applyAlignment="1">
      <alignment horizontal="center" vertical="center" wrapText="1"/>
    </xf>
    <xf numFmtId="0" fontId="2" fillId="3" borderId="9" xfId="0" applyFont="1" applyFill="1" applyBorder="1"/>
    <xf numFmtId="0" fontId="2" fillId="3" borderId="4" xfId="0" applyFont="1" applyFill="1" applyBorder="1" applyAlignment="1">
      <alignment horizontal="center" vertical="center" wrapText="1"/>
    </xf>
    <xf numFmtId="2" fontId="0" fillId="0" borderId="0" xfId="0" applyNumberFormat="1" applyAlignment="1">
      <alignment horizontal="center" vertical="center"/>
    </xf>
    <xf numFmtId="49" fontId="2" fillId="0" borderId="4" xfId="2" applyNumberFormat="1" applyFont="1" applyBorder="1" applyAlignment="1">
      <alignment horizontal="right" vertical="center" wrapText="1"/>
    </xf>
    <xf numFmtId="0" fontId="2" fillId="2" borderId="0" xfId="0" applyFont="1" applyFill="1"/>
    <xf numFmtId="0" fontId="2" fillId="2" borderId="0" xfId="0" applyFont="1" applyFill="1" applyAlignment="1">
      <alignment horizontal="center"/>
    </xf>
    <xf numFmtId="14" fontId="13" fillId="4" borderId="4" xfId="3" applyNumberFormat="1" applyFont="1" applyFill="1" applyBorder="1" applyAlignment="1">
      <alignment horizontal="center" vertical="center" wrapText="1"/>
    </xf>
    <xf numFmtId="4" fontId="13" fillId="4" borderId="4" xfId="4" applyNumberFormat="1" applyFont="1" applyFill="1" applyBorder="1" applyAlignment="1">
      <alignment horizontal="center" vertical="center" wrapText="1"/>
    </xf>
    <xf numFmtId="49" fontId="5" fillId="0" borderId="4" xfId="0" quotePrefix="1" applyNumberFormat="1" applyFont="1" applyBorder="1" applyAlignment="1" applyProtection="1">
      <alignment horizontal="right" wrapText="1"/>
      <protection locked="0"/>
    </xf>
    <xf numFmtId="4" fontId="3" fillId="3" borderId="2" xfId="0" applyNumberFormat="1" applyFont="1" applyFill="1" applyBorder="1" applyAlignment="1">
      <alignment horizontal="left" vertical="center"/>
    </xf>
    <xf numFmtId="0" fontId="2" fillId="2" borderId="0" xfId="0" applyFont="1" applyFill="1" applyAlignment="1">
      <alignment horizontal="right"/>
    </xf>
    <xf numFmtId="14" fontId="13" fillId="4" borderId="4" xfId="5" applyNumberFormat="1" applyFont="1" applyFill="1" applyBorder="1" applyAlignment="1">
      <alignment horizontal="center" vertical="center" wrapText="1"/>
    </xf>
    <xf numFmtId="4" fontId="3" fillId="3" borderId="3" xfId="0" applyNumberFormat="1" applyFont="1" applyFill="1" applyBorder="1" applyAlignment="1">
      <alignment horizontal="right" vertical="center"/>
    </xf>
    <xf numFmtId="0" fontId="0" fillId="2" borderId="0" xfId="0" applyFill="1"/>
    <xf numFmtId="14" fontId="15" fillId="4" borderId="1" xfId="5" applyNumberFormat="1" applyFont="1" applyFill="1" applyBorder="1" applyAlignment="1">
      <alignment horizontal="center" vertical="center" wrapText="1"/>
    </xf>
    <xf numFmtId="14" fontId="15" fillId="4" borderId="1" xfId="4" applyNumberFormat="1" applyFont="1" applyFill="1" applyBorder="1" applyAlignment="1">
      <alignment horizontal="center" vertical="center" wrapText="1"/>
    </xf>
    <xf numFmtId="14" fontId="13" fillId="4" borderId="4" xfId="4" applyNumberFormat="1" applyFont="1" applyFill="1" applyBorder="1" applyAlignment="1">
      <alignment horizontal="center" vertical="center" wrapText="1"/>
    </xf>
    <xf numFmtId="0" fontId="2" fillId="2" borderId="0" xfId="7" applyFont="1" applyFill="1"/>
    <xf numFmtId="0" fontId="8" fillId="2" borderId="0" xfId="7" applyFont="1" applyFill="1"/>
    <xf numFmtId="4" fontId="3" fillId="3" borderId="3" xfId="7" applyNumberFormat="1" applyFont="1" applyFill="1" applyBorder="1" applyAlignment="1">
      <alignment vertical="center"/>
    </xf>
    <xf numFmtId="0" fontId="2" fillId="2" borderId="0" xfId="7" applyFont="1" applyFill="1" applyAlignment="1">
      <alignment horizontal="center"/>
    </xf>
    <xf numFmtId="0" fontId="11" fillId="2" borderId="0" xfId="7" applyFont="1" applyFill="1"/>
    <xf numFmtId="0" fontId="4" fillId="2" borderId="0" xfId="7" applyFont="1" applyFill="1"/>
    <xf numFmtId="0" fontId="1" fillId="2" borderId="0" xfId="7" applyFill="1"/>
    <xf numFmtId="14" fontId="5" fillId="0" borderId="4" xfId="7" applyNumberFormat="1" applyFont="1" applyBorder="1" applyAlignment="1">
      <alignment horizontal="center" vertical="center" wrapText="1"/>
    </xf>
    <xf numFmtId="4" fontId="5" fillId="0" borderId="4" xfId="6" applyNumberFormat="1" applyFont="1" applyBorder="1" applyAlignment="1">
      <alignment horizontal="right" vertical="center" wrapText="1" shrinkToFit="1"/>
    </xf>
    <xf numFmtId="0" fontId="5" fillId="2" borderId="4" xfId="7" applyFont="1" applyFill="1" applyBorder="1" applyAlignment="1">
      <alignment horizontal="right" vertical="center" wrapText="1"/>
    </xf>
    <xf numFmtId="0" fontId="2" fillId="2" borderId="0" xfId="2" applyFont="1" applyFill="1"/>
    <xf numFmtId="14" fontId="15" fillId="4" borderId="4" xfId="3" applyNumberFormat="1" applyFont="1" applyFill="1" applyBorder="1" applyAlignment="1">
      <alignment horizontal="center" vertical="center" wrapText="1"/>
    </xf>
    <xf numFmtId="4" fontId="3" fillId="3" borderId="2" xfId="2" applyNumberFormat="1" applyFont="1" applyFill="1" applyBorder="1" applyAlignment="1">
      <alignment horizontal="left" vertical="center"/>
    </xf>
    <xf numFmtId="4" fontId="9" fillId="2" borderId="0" xfId="6" applyNumberFormat="1" applyFont="1" applyFill="1" applyAlignment="1">
      <alignment horizontal="right" indent="1"/>
    </xf>
    <xf numFmtId="2" fontId="2" fillId="2" borderId="4" xfId="2" applyNumberFormat="1" applyFont="1" applyFill="1" applyBorder="1" applyAlignment="1">
      <alignment horizontal="center" vertical="center"/>
    </xf>
    <xf numFmtId="49" fontId="2" fillId="2" borderId="4" xfId="2" applyNumberFormat="1" applyFont="1" applyFill="1" applyBorder="1" applyAlignment="1">
      <alignment horizontal="center" vertical="center"/>
    </xf>
    <xf numFmtId="4" fontId="13" fillId="4" borderId="4" xfId="3" applyNumberFormat="1" applyFont="1" applyFill="1" applyBorder="1" applyAlignment="1">
      <alignment horizontal="center" vertical="center" wrapText="1"/>
    </xf>
    <xf numFmtId="0" fontId="18" fillId="2" borderId="0" xfId="2" applyFont="1" applyFill="1" applyAlignment="1">
      <alignment horizontal="center" vertical="center"/>
    </xf>
    <xf numFmtId="0" fontId="2" fillId="2" borderId="0" xfId="0" applyFont="1" applyFill="1" applyAlignment="1">
      <alignment horizontal="center" vertical="center"/>
    </xf>
    <xf numFmtId="14" fontId="15" fillId="4" borderId="4" xfId="4" applyNumberFormat="1" applyFont="1" applyFill="1" applyBorder="1" applyAlignment="1">
      <alignment horizontal="center" vertical="center" wrapText="1"/>
    </xf>
    <xf numFmtId="4" fontId="3" fillId="3" borderId="2" xfId="0" applyNumberFormat="1" applyFont="1" applyFill="1" applyBorder="1" applyAlignment="1">
      <alignment vertical="center"/>
    </xf>
    <xf numFmtId="0" fontId="2" fillId="2" borderId="0" xfId="0" applyFont="1" applyFill="1" applyAlignment="1">
      <alignment horizontal="right" vertical="center"/>
    </xf>
    <xf numFmtId="4" fontId="7" fillId="2" borderId="0" xfId="12" applyNumberFormat="1" applyFont="1" applyFill="1" applyAlignment="1">
      <alignment horizontal="right"/>
    </xf>
    <xf numFmtId="4" fontId="3" fillId="3" borderId="3" xfId="0" applyNumberFormat="1" applyFont="1" applyFill="1" applyBorder="1" applyAlignment="1">
      <alignment horizontal="left" vertical="center"/>
    </xf>
    <xf numFmtId="0" fontId="7" fillId="2" borderId="0" xfId="0" applyFont="1" applyFill="1" applyAlignment="1">
      <alignment horizontal="center" vertical="center"/>
    </xf>
    <xf numFmtId="14" fontId="13" fillId="4" borderId="7" xfId="4" applyNumberFormat="1" applyFont="1" applyFill="1" applyBorder="1" applyAlignment="1">
      <alignment horizontal="center" vertical="center" wrapText="1"/>
    </xf>
    <xf numFmtId="4" fontId="13" fillId="4" borderId="7" xfId="4" applyNumberFormat="1" applyFont="1" applyFill="1" applyBorder="1" applyAlignment="1">
      <alignment horizontal="center" vertical="center" wrapText="1"/>
    </xf>
    <xf numFmtId="4" fontId="15" fillId="4" borderId="4" xfId="4" applyNumberFormat="1" applyFont="1" applyFill="1" applyBorder="1" applyAlignment="1">
      <alignment horizontal="center" wrapText="1"/>
    </xf>
    <xf numFmtId="0" fontId="2" fillId="2" borderId="0" xfId="7" applyFont="1" applyFill="1" applyAlignment="1">
      <alignment horizontal="center" vertical="center"/>
    </xf>
    <xf numFmtId="0" fontId="8" fillId="2" borderId="0" xfId="7" applyFont="1" applyFill="1" applyAlignment="1">
      <alignment horizontal="center"/>
    </xf>
    <xf numFmtId="4" fontId="8" fillId="2" borderId="0" xfId="7" applyNumberFormat="1" applyFont="1" applyFill="1" applyAlignment="1">
      <alignment horizontal="right"/>
    </xf>
    <xf numFmtId="14" fontId="2" fillId="2" borderId="0" xfId="7" applyNumberFormat="1" applyFont="1" applyFill="1" applyAlignment="1">
      <alignment horizontal="center" vertical="center"/>
    </xf>
    <xf numFmtId="14" fontId="9" fillId="2" borderId="0" xfId="6" applyNumberFormat="1" applyFont="1" applyFill="1" applyAlignment="1">
      <alignment horizontal="center"/>
    </xf>
    <xf numFmtId="14" fontId="10" fillId="2" borderId="0" xfId="2" applyNumberFormat="1" applyFill="1"/>
    <xf numFmtId="0" fontId="10" fillId="2" borderId="0" xfId="2" applyFill="1"/>
    <xf numFmtId="167" fontId="2" fillId="2" borderId="7" xfId="0" applyNumberFormat="1" applyFont="1" applyFill="1" applyBorder="1" applyAlignment="1">
      <alignment horizontal="center"/>
    </xf>
    <xf numFmtId="0" fontId="2" fillId="2" borderId="6" xfId="0" applyFont="1" applyFill="1" applyBorder="1" applyAlignment="1">
      <alignment horizontal="right"/>
    </xf>
    <xf numFmtId="0" fontId="2" fillId="2" borderId="6" xfId="0" applyFont="1" applyFill="1" applyBorder="1" applyAlignment="1">
      <alignment horizontal="left"/>
    </xf>
    <xf numFmtId="0" fontId="2" fillId="2" borderId="7" xfId="0" applyFont="1" applyFill="1" applyBorder="1" applyAlignment="1">
      <alignment horizontal="right"/>
    </xf>
    <xf numFmtId="0" fontId="0" fillId="2" borderId="0" xfId="0" applyFill="1" applyAlignment="1">
      <alignment horizontal="right"/>
    </xf>
    <xf numFmtId="14" fontId="5" fillId="2" borderId="4" xfId="2" applyNumberFormat="1" applyFont="1" applyFill="1" applyBorder="1" applyAlignment="1">
      <alignment horizontal="center" vertical="center" wrapText="1"/>
    </xf>
    <xf numFmtId="168" fontId="5" fillId="2" borderId="4" xfId="2" applyNumberFormat="1" applyFont="1" applyFill="1" applyBorder="1" applyAlignment="1">
      <alignment horizontal="right" vertical="center" wrapText="1"/>
    </xf>
    <xf numFmtId="2" fontId="5" fillId="2" borderId="4" xfId="2" applyNumberFormat="1" applyFont="1" applyFill="1" applyBorder="1" applyAlignment="1">
      <alignment horizontal="right" vertical="center" wrapText="1"/>
    </xf>
    <xf numFmtId="49" fontId="0" fillId="2" borderId="0" xfId="0" applyNumberFormat="1" applyFill="1"/>
    <xf numFmtId="14" fontId="0" fillId="2" borderId="0" xfId="0" applyNumberFormat="1" applyFill="1" applyAlignment="1">
      <alignment horizontal="center" vertical="center" wrapText="1"/>
    </xf>
    <xf numFmtId="4" fontId="0" fillId="2" borderId="0" xfId="0" applyNumberFormat="1" applyFill="1" applyAlignment="1">
      <alignment horizontal="center" vertical="center" wrapText="1"/>
    </xf>
    <xf numFmtId="0" fontId="0" fillId="2" borderId="0" xfId="0" applyFill="1" applyAlignment="1">
      <alignment horizontal="center" vertical="center" wrapText="1"/>
    </xf>
    <xf numFmtId="0" fontId="2" fillId="2" borderId="0" xfId="9" applyFont="1" applyFill="1" applyAlignment="1">
      <alignment horizontal="center" vertical="center"/>
    </xf>
    <xf numFmtId="165" fontId="9" fillId="2" borderId="0" xfId="6" applyFont="1" applyFill="1" applyAlignment="1">
      <alignment horizontal="center"/>
    </xf>
    <xf numFmtId="0" fontId="11" fillId="2" borderId="0" xfId="9" applyFont="1" applyFill="1"/>
    <xf numFmtId="0" fontId="20" fillId="2" borderId="0" xfId="9" applyFill="1" applyAlignment="1">
      <alignment horizontal="center"/>
    </xf>
    <xf numFmtId="2" fontId="20" fillId="2" borderId="0" xfId="9" applyNumberFormat="1" applyFill="1"/>
    <xf numFmtId="0" fontId="20" fillId="2" borderId="0" xfId="9" applyFill="1"/>
    <xf numFmtId="166" fontId="2" fillId="2" borderId="0" xfId="4" applyFont="1" applyFill="1"/>
    <xf numFmtId="1" fontId="2" fillId="0" borderId="4" xfId="7" applyNumberFormat="1" applyFont="1" applyBorder="1" applyAlignment="1">
      <alignment horizontal="right" vertical="center"/>
    </xf>
    <xf numFmtId="164" fontId="13" fillId="4" borderId="4" xfId="14" applyFont="1" applyFill="1" applyBorder="1" applyAlignment="1">
      <alignment horizontal="center" vertical="center" wrapText="1"/>
    </xf>
    <xf numFmtId="49" fontId="5" fillId="0" borderId="4" xfId="2" applyNumberFormat="1" applyFont="1" applyBorder="1" applyAlignment="1">
      <alignment horizontal="left" vertical="center"/>
    </xf>
    <xf numFmtId="22" fontId="2" fillId="2" borderId="4" xfId="2" applyNumberFormat="1" applyFont="1" applyFill="1" applyBorder="1" applyAlignment="1">
      <alignment horizontal="center" vertical="center"/>
    </xf>
    <xf numFmtId="2" fontId="2" fillId="2" borderId="7" xfId="0" applyNumberFormat="1" applyFont="1" applyFill="1" applyBorder="1" applyAlignment="1">
      <alignment horizontal="right"/>
    </xf>
    <xf numFmtId="14" fontId="2" fillId="0" borderId="4" xfId="0" applyNumberFormat="1" applyFont="1" applyBorder="1" applyAlignment="1">
      <alignment horizontal="center" vertical="center"/>
    </xf>
    <xf numFmtId="164" fontId="3" fillId="3" borderId="2" xfId="14" applyFont="1" applyFill="1" applyBorder="1" applyAlignment="1">
      <alignment horizontal="left" vertical="center"/>
    </xf>
    <xf numFmtId="164" fontId="3" fillId="3" borderId="2" xfId="14" applyFont="1" applyFill="1" applyBorder="1" applyAlignment="1">
      <alignment horizontal="left"/>
    </xf>
    <xf numFmtId="164" fontId="3" fillId="3" borderId="2" xfId="14" applyFont="1" applyFill="1" applyBorder="1" applyAlignment="1">
      <alignment horizontal="center" vertical="center"/>
    </xf>
    <xf numFmtId="164" fontId="3" fillId="3" borderId="1" xfId="14" applyFont="1" applyFill="1" applyBorder="1" applyAlignment="1">
      <alignment horizontal="center" vertical="center"/>
    </xf>
    <xf numFmtId="164" fontId="3" fillId="3" borderId="1" xfId="14" applyFont="1" applyFill="1" applyBorder="1" applyAlignment="1">
      <alignment horizontal="left" vertical="center"/>
    </xf>
    <xf numFmtId="164" fontId="3" fillId="3" borderId="1" xfId="14" applyFont="1" applyFill="1" applyBorder="1" applyAlignment="1">
      <alignment vertical="center"/>
    </xf>
    <xf numFmtId="164" fontId="3" fillId="3" borderId="1" xfId="14" applyFont="1" applyFill="1" applyBorder="1" applyAlignment="1">
      <alignment horizontal="left"/>
    </xf>
    <xf numFmtId="164" fontId="15" fillId="4" borderId="2" xfId="14" applyFont="1" applyFill="1" applyBorder="1" applyAlignment="1">
      <alignment horizontal="left" vertical="center" wrapText="1"/>
    </xf>
    <xf numFmtId="164" fontId="3" fillId="3" borderId="2" xfId="14" applyFont="1" applyFill="1" applyBorder="1" applyAlignment="1">
      <alignment vertical="center"/>
    </xf>
    <xf numFmtId="4" fontId="3" fillId="3" borderId="3" xfId="0" applyNumberFormat="1" applyFont="1" applyFill="1" applyBorder="1"/>
    <xf numFmtId="4" fontId="3" fillId="3" borderId="3" xfId="2" applyNumberFormat="1" applyFont="1" applyFill="1" applyBorder="1" applyAlignment="1">
      <alignment horizontal="left" vertical="center"/>
    </xf>
    <xf numFmtId="164" fontId="15" fillId="4" borderId="2" xfId="14" applyFont="1" applyFill="1" applyBorder="1" applyAlignment="1">
      <alignment horizontal="center" vertical="center" wrapText="1"/>
    </xf>
    <xf numFmtId="14" fontId="13" fillId="4" borderId="5" xfId="3" applyNumberFormat="1" applyFont="1" applyFill="1" applyBorder="1" applyAlignment="1">
      <alignment horizontal="center" vertical="center" wrapText="1"/>
    </xf>
    <xf numFmtId="4" fontId="5" fillId="0" borderId="3" xfId="6" applyNumberFormat="1" applyFont="1" applyBorder="1" applyAlignment="1">
      <alignment horizontal="right" vertical="center" wrapText="1" shrinkToFit="1"/>
    </xf>
    <xf numFmtId="14" fontId="13" fillId="4" borderId="5" xfId="5" applyNumberFormat="1" applyFont="1" applyFill="1" applyBorder="1" applyAlignment="1">
      <alignment horizontal="center" vertical="center" wrapText="1"/>
    </xf>
    <xf numFmtId="14" fontId="14" fillId="5" borderId="7" xfId="5" applyNumberFormat="1" applyFont="1" applyFill="1" applyBorder="1" applyAlignment="1">
      <alignment horizontal="center"/>
    </xf>
    <xf numFmtId="2" fontId="2" fillId="2" borderId="3" xfId="0" applyNumberFormat="1" applyFont="1" applyFill="1" applyBorder="1"/>
    <xf numFmtId="49" fontId="5" fillId="2" borderId="0" xfId="0" applyNumberFormat="1" applyFont="1" applyFill="1" applyAlignment="1">
      <alignment horizontal="right" wrapText="1"/>
    </xf>
    <xf numFmtId="14" fontId="23" fillId="0" borderId="4" xfId="0" applyNumberFormat="1" applyFont="1" applyBorder="1" applyAlignment="1">
      <alignment horizontal="center" wrapText="1"/>
    </xf>
    <xf numFmtId="14" fontId="15" fillId="4" borderId="1" xfId="4" applyNumberFormat="1" applyFont="1" applyFill="1" applyBorder="1" applyAlignment="1">
      <alignment horizontal="center" vertical="center" wrapText="1"/>
    </xf>
    <xf numFmtId="0" fontId="0" fillId="2" borderId="0" xfId="0" applyFill="1" applyAlignment="1">
      <alignment horizontal="center" vertical="center"/>
    </xf>
    <xf numFmtId="0" fontId="0" fillId="2" borderId="0" xfId="0" applyFill="1" applyAlignment="1">
      <alignment horizontal="right" vertical="center"/>
    </xf>
    <xf numFmtId="0" fontId="0" fillId="2" borderId="0" xfId="0" applyFill="1" applyAlignment="1">
      <alignment horizontal="right" vertical="center" wrapText="1"/>
    </xf>
    <xf numFmtId="0" fontId="17" fillId="2" borderId="0" xfId="0" applyFont="1" applyFill="1"/>
    <xf numFmtId="0" fontId="11" fillId="2" borderId="0" xfId="0" applyFont="1" applyFill="1"/>
    <xf numFmtId="0" fontId="2" fillId="0" borderId="0" xfId="0" applyFont="1" applyFill="1"/>
    <xf numFmtId="0" fontId="2" fillId="0" borderId="0" xfId="0" applyFont="1" applyFill="1" applyAlignment="1">
      <alignment horizontal="center" vertical="center"/>
    </xf>
    <xf numFmtId="0" fontId="0" fillId="0" borderId="0" xfId="0" applyFill="1"/>
    <xf numFmtId="165" fontId="9" fillId="0" borderId="0" xfId="6" applyFont="1" applyFill="1" applyAlignment="1">
      <alignment horizontal="center"/>
    </xf>
    <xf numFmtId="4" fontId="9" fillId="0" borderId="0" xfId="6" applyNumberFormat="1" applyFont="1" applyFill="1" applyAlignment="1">
      <alignment horizontal="center"/>
    </xf>
    <xf numFmtId="4" fontId="9" fillId="0" borderId="0" xfId="6" applyNumberFormat="1" applyFont="1" applyFill="1" applyAlignment="1">
      <alignment horizontal="right" indent="1"/>
    </xf>
    <xf numFmtId="0" fontId="4" fillId="0" borderId="10" xfId="0" applyFont="1" applyFill="1" applyBorder="1"/>
    <xf numFmtId="0" fontId="4" fillId="0" borderId="0" xfId="0" applyFont="1" applyFill="1"/>
    <xf numFmtId="0" fontId="17" fillId="0" borderId="0" xfId="0" applyFont="1" applyFill="1"/>
    <xf numFmtId="0" fontId="11" fillId="0" borderId="0" xfId="0" applyFont="1" applyFill="1"/>
    <xf numFmtId="0" fontId="2" fillId="0" borderId="0" xfId="0" applyFont="1" applyFill="1" applyAlignment="1">
      <alignment horizontal="center" vertical="center" wrapText="1"/>
    </xf>
    <xf numFmtId="0" fontId="8" fillId="0" borderId="0" xfId="0" applyFont="1" applyFill="1" applyAlignment="1">
      <alignment horizontal="center" vertical="center" wrapText="1"/>
    </xf>
    <xf numFmtId="0" fontId="18" fillId="0" borderId="0" xfId="0" applyFont="1" applyFill="1" applyAlignment="1">
      <alignment horizontal="center" vertical="center" wrapText="1"/>
    </xf>
    <xf numFmtId="14" fontId="2" fillId="0" borderId="4" xfId="0" applyNumberFormat="1" applyFont="1" applyFill="1" applyBorder="1" applyAlignment="1">
      <alignment horizontal="center" vertical="center"/>
    </xf>
    <xf numFmtId="164" fontId="2" fillId="0" borderId="4" xfId="14" applyFont="1" applyFill="1" applyBorder="1" applyAlignment="1">
      <alignment horizontal="center" vertical="center"/>
    </xf>
    <xf numFmtId="0" fontId="2" fillId="0" borderId="4" xfId="0" applyFont="1" applyFill="1" applyBorder="1" applyAlignment="1">
      <alignment horizontal="center" vertical="center"/>
    </xf>
    <xf numFmtId="0" fontId="0" fillId="0" borderId="0" xfId="0" applyFill="1" applyAlignment="1">
      <alignment horizontal="center" vertical="center"/>
    </xf>
    <xf numFmtId="2" fontId="0" fillId="0" borderId="0" xfId="0" applyNumberFormat="1" applyFill="1" applyAlignment="1">
      <alignment horizontal="center" vertical="center"/>
    </xf>
    <xf numFmtId="0" fontId="0" fillId="0" borderId="0" xfId="0" applyFill="1" applyAlignment="1">
      <alignment horizontal="center" vertical="center" wrapText="1"/>
    </xf>
    <xf numFmtId="14" fontId="13" fillId="3" borderId="5" xfId="4" applyNumberFormat="1" applyFont="1" applyFill="1" applyBorder="1" applyAlignment="1">
      <alignment horizontal="center" vertical="center" wrapText="1"/>
    </xf>
    <xf numFmtId="4" fontId="13" fillId="3" borderId="8" xfId="4" applyNumberFormat="1" applyFont="1" applyFill="1" applyBorder="1" applyAlignment="1">
      <alignment horizontal="center" vertical="center" wrapText="1"/>
    </xf>
    <xf numFmtId="14" fontId="13" fillId="3" borderId="4" xfId="4" applyNumberFormat="1" applyFont="1" applyFill="1" applyBorder="1" applyAlignment="1">
      <alignment horizontal="center" vertical="center" wrapText="1"/>
    </xf>
    <xf numFmtId="14" fontId="13" fillId="3" borderId="7" xfId="4" applyNumberFormat="1" applyFont="1" applyFill="1" applyBorder="1" applyAlignment="1">
      <alignment horizontal="center" vertical="center" wrapText="1"/>
    </xf>
    <xf numFmtId="2" fontId="13" fillId="3" borderId="7" xfId="4" applyNumberFormat="1" applyFont="1" applyFill="1" applyBorder="1" applyAlignment="1">
      <alignment horizontal="center" vertical="center" wrapText="1"/>
    </xf>
    <xf numFmtId="14" fontId="0" fillId="0" borderId="4" xfId="0" applyNumberFormat="1" applyBorder="1" applyAlignment="1">
      <alignment horizontal="center" vertical="center"/>
    </xf>
    <xf numFmtId="14" fontId="0" fillId="0" borderId="4" xfId="0" applyNumberFormat="1" applyBorder="1" applyAlignment="1">
      <alignment horizontal="center" vertical="center" wrapText="1"/>
    </xf>
    <xf numFmtId="49" fontId="5" fillId="2" borderId="4" xfId="2" applyNumberFormat="1" applyFont="1" applyFill="1" applyBorder="1" applyAlignment="1">
      <alignment horizontal="right" vertical="top" wrapText="1"/>
    </xf>
    <xf numFmtId="164" fontId="5" fillId="2" borderId="3" xfId="14" applyFont="1" applyFill="1" applyBorder="1" applyAlignment="1">
      <alignment horizontal="right" wrapText="1"/>
    </xf>
    <xf numFmtId="2" fontId="4" fillId="2" borderId="3" xfId="9" applyNumberFormat="1" applyFont="1" applyFill="1" applyBorder="1" applyAlignment="1">
      <alignment horizontal="right"/>
    </xf>
    <xf numFmtId="14" fontId="13" fillId="4" borderId="5" xfId="10" applyNumberFormat="1" applyFont="1" applyFill="1" applyBorder="1" applyAlignment="1">
      <alignment horizontal="center" vertical="center" wrapText="1"/>
    </xf>
    <xf numFmtId="14" fontId="13" fillId="4" borderId="7" xfId="10" applyNumberFormat="1" applyFont="1" applyFill="1" applyBorder="1" applyAlignment="1">
      <alignment horizontal="center" vertical="center" wrapText="1"/>
    </xf>
    <xf numFmtId="14" fontId="0" fillId="0" borderId="4" xfId="0" applyNumberFormat="1" applyBorder="1" applyAlignment="1">
      <alignment vertical="center"/>
    </xf>
    <xf numFmtId="2" fontId="2" fillId="0" borderId="4" xfId="14" applyNumberFormat="1" applyFont="1" applyFill="1" applyBorder="1" applyAlignment="1">
      <alignment horizontal="center" vertical="center"/>
    </xf>
    <xf numFmtId="165" fontId="9" fillId="0" borderId="2" xfId="6" applyFont="1" applyBorder="1" applyAlignment="1">
      <alignment horizontal="center"/>
    </xf>
    <xf numFmtId="4" fontId="9" fillId="2" borderId="2" xfId="6" applyNumberFormat="1" applyFont="1" applyFill="1" applyBorder="1" applyAlignment="1">
      <alignment horizontal="center"/>
    </xf>
    <xf numFmtId="14" fontId="15" fillId="4" borderId="8" xfId="4" applyNumberFormat="1" applyFont="1" applyFill="1" applyBorder="1" applyAlignment="1">
      <alignment horizontal="center" vertical="center" wrapText="1"/>
    </xf>
    <xf numFmtId="164" fontId="3" fillId="3" borderId="10" xfId="14" applyFont="1" applyFill="1" applyBorder="1" applyAlignment="1">
      <alignment horizontal="center" vertical="center"/>
    </xf>
    <xf numFmtId="4" fontId="3" fillId="3" borderId="9" xfId="0" applyNumberFormat="1" applyFont="1" applyFill="1" applyBorder="1" applyAlignment="1">
      <alignment vertical="center"/>
    </xf>
    <xf numFmtId="14" fontId="13" fillId="4" borderId="11" xfId="4" applyNumberFormat="1" applyFont="1" applyFill="1" applyBorder="1" applyAlignment="1">
      <alignment horizontal="center" vertical="center" wrapText="1"/>
    </xf>
    <xf numFmtId="4" fontId="13" fillId="4" borderId="12" xfId="4" applyNumberFormat="1" applyFont="1" applyFill="1" applyBorder="1" applyAlignment="1">
      <alignment horizontal="center" vertical="center" wrapText="1"/>
    </xf>
    <xf numFmtId="4" fontId="9" fillId="2" borderId="2" xfId="6" applyNumberFormat="1" applyFont="1" applyFill="1" applyBorder="1" applyAlignment="1">
      <alignment horizontal="right" indent="1"/>
    </xf>
    <xf numFmtId="0" fontId="6" fillId="2" borderId="0" xfId="0" applyFont="1" applyFill="1" applyAlignment="1">
      <alignment vertical="center" wrapText="1"/>
    </xf>
    <xf numFmtId="0" fontId="1" fillId="0" borderId="0" xfId="7"/>
    <xf numFmtId="4" fontId="3" fillId="3" borderId="1" xfId="7" applyNumberFormat="1" applyFont="1" applyFill="1" applyBorder="1" applyAlignment="1">
      <alignment horizontal="left" vertical="center"/>
    </xf>
    <xf numFmtId="4" fontId="3" fillId="3" borderId="2" xfId="7" applyNumberFormat="1" applyFont="1" applyFill="1" applyBorder="1" applyAlignment="1">
      <alignment horizontal="center" vertical="center"/>
    </xf>
    <xf numFmtId="169" fontId="22" fillId="0" borderId="4" xfId="13" applyNumberFormat="1" applyBorder="1" applyAlignment="1">
      <alignment horizontal="center" vertical="center"/>
    </xf>
    <xf numFmtId="2" fontId="22" fillId="0" borderId="4" xfId="13" applyNumberFormat="1" applyBorder="1"/>
    <xf numFmtId="0" fontId="1" fillId="0" borderId="0" xfId="7" applyAlignment="1">
      <alignment horizontal="center" vertical="center" wrapText="1"/>
    </xf>
    <xf numFmtId="0" fontId="1" fillId="0" borderId="0" xfId="7" applyAlignment="1">
      <alignment horizontal="center" vertical="center"/>
    </xf>
    <xf numFmtId="49" fontId="22" fillId="0" borderId="4" xfId="13" applyNumberFormat="1" applyBorder="1" applyAlignment="1">
      <alignment horizontal="center" vertical="center"/>
    </xf>
    <xf numFmtId="164" fontId="13" fillId="4" borderId="7" xfId="14" applyFont="1" applyFill="1" applyBorder="1" applyAlignment="1">
      <alignment horizontal="left" vertical="center" wrapText="1"/>
    </xf>
    <xf numFmtId="170" fontId="2" fillId="2" borderId="4" xfId="14" applyNumberFormat="1" applyFont="1" applyFill="1" applyBorder="1" applyAlignment="1">
      <alignment horizontal="center" vertical="center"/>
    </xf>
    <xf numFmtId="0" fontId="2" fillId="2" borderId="0" xfId="0" applyFont="1" applyFill="1" applyAlignment="1">
      <alignment horizontal="center"/>
    </xf>
    <xf numFmtId="4" fontId="3" fillId="3" borderId="1" xfId="7" applyNumberFormat="1" applyFont="1" applyFill="1" applyBorder="1" applyAlignment="1">
      <alignment horizontal="center" vertical="center"/>
    </xf>
    <xf numFmtId="0" fontId="5" fillId="2" borderId="4" xfId="2" applyNumberFormat="1" applyFont="1" applyFill="1" applyBorder="1" applyAlignment="1">
      <alignment horizontal="right" vertical="center" wrapText="1"/>
    </xf>
    <xf numFmtId="4" fontId="3" fillId="3" borderId="2" xfId="0" applyNumberFormat="1" applyFont="1" applyFill="1" applyBorder="1"/>
    <xf numFmtId="4" fontId="15" fillId="4" borderId="3" xfId="5" applyNumberFormat="1" applyFont="1" applyFill="1" applyBorder="1" applyAlignment="1">
      <alignment vertical="center" wrapText="1"/>
    </xf>
    <xf numFmtId="0" fontId="43" fillId="0" borderId="0" xfId="0" applyFont="1"/>
    <xf numFmtId="171" fontId="5" fillId="0" borderId="1" xfId="0" applyNumberFormat="1" applyFont="1" applyBorder="1" applyAlignment="1" applyProtection="1">
      <alignment horizontal="right"/>
      <protection locked="0"/>
    </xf>
    <xf numFmtId="172" fontId="5" fillId="0" borderId="4" xfId="0" applyNumberFormat="1" applyFont="1" applyBorder="1" applyAlignment="1" applyProtection="1">
      <alignment horizontal="right"/>
      <protection locked="0"/>
    </xf>
    <xf numFmtId="173" fontId="2" fillId="0" borderId="4" xfId="0" applyNumberFormat="1" applyFont="1" applyBorder="1" applyAlignment="1" applyProtection="1">
      <alignment horizontal="right" wrapText="1"/>
      <protection locked="0"/>
    </xf>
    <xf numFmtId="166" fontId="2" fillId="0" borderId="4" xfId="0" applyNumberFormat="1" applyFont="1" applyBorder="1" applyProtection="1">
      <protection locked="0"/>
    </xf>
    <xf numFmtId="14" fontId="13" fillId="4" borderId="4" xfId="5" applyNumberFormat="1" applyFont="1" applyFill="1" applyBorder="1" applyAlignment="1">
      <alignment horizontal="right" vertical="center" wrapText="1"/>
    </xf>
    <xf numFmtId="174" fontId="44" fillId="3" borderId="4" xfId="0" applyNumberFormat="1" applyFont="1" applyFill="1" applyBorder="1" applyAlignment="1" applyProtection="1">
      <alignment horizontal="right" vertical="center"/>
      <protection locked="0"/>
    </xf>
    <xf numFmtId="4" fontId="13" fillId="4" borderId="4" xfId="5" applyNumberFormat="1" applyFont="1" applyFill="1" applyBorder="1" applyAlignment="1">
      <alignment horizontal="right" vertical="center" wrapText="1"/>
    </xf>
    <xf numFmtId="166" fontId="13" fillId="4" borderId="4" xfId="5" applyFont="1" applyFill="1" applyBorder="1" applyAlignment="1">
      <alignment horizontal="right" vertical="center" wrapText="1"/>
    </xf>
    <xf numFmtId="49" fontId="5" fillId="0" borderId="0" xfId="0" quotePrefix="1" applyNumberFormat="1" applyFont="1" applyAlignment="1" applyProtection="1">
      <alignment horizontal="right" wrapText="1"/>
      <protection locked="0"/>
    </xf>
    <xf numFmtId="4" fontId="5" fillId="2" borderId="0" xfId="6" applyNumberFormat="1" applyFont="1" applyFill="1" applyAlignment="1">
      <alignment horizontal="right" indent="1"/>
    </xf>
    <xf numFmtId="49" fontId="2" fillId="0" borderId="1" xfId="2" applyNumberFormat="1" applyFont="1" applyFill="1" applyBorder="1" applyAlignment="1">
      <alignment horizontal="center" vertical="center"/>
    </xf>
    <xf numFmtId="0" fontId="45" fillId="2" borderId="0" xfId="0" applyFont="1" applyFill="1"/>
    <xf numFmtId="165" fontId="3" fillId="3" borderId="3" xfId="1" applyFont="1" applyFill="1" applyBorder="1" applyAlignment="1">
      <alignment horizontal="right" wrapText="1"/>
    </xf>
    <xf numFmtId="0" fontId="46" fillId="2" borderId="0" xfId="0" applyFont="1" applyFill="1" applyAlignment="1">
      <alignment horizontal="left"/>
    </xf>
    <xf numFmtId="165" fontId="46" fillId="2" borderId="0" xfId="1" applyFont="1" applyFill="1" applyAlignment="1">
      <alignment horizontal="left"/>
    </xf>
    <xf numFmtId="0" fontId="46" fillId="2" borderId="0" xfId="0" applyFont="1" applyFill="1" applyAlignment="1">
      <alignment wrapText="1"/>
    </xf>
    <xf numFmtId="0" fontId="47" fillId="3" borderId="1" xfId="0" applyFont="1" applyFill="1" applyBorder="1"/>
    <xf numFmtId="0" fontId="47" fillId="3" borderId="2" xfId="0" applyFont="1" applyFill="1" applyBorder="1"/>
    <xf numFmtId="0" fontId="46" fillId="2" borderId="0" xfId="0" applyFont="1" applyFill="1" applyAlignment="1">
      <alignment horizontal="center"/>
    </xf>
    <xf numFmtId="165" fontId="46" fillId="2" borderId="0" xfId="1" applyFont="1" applyFill="1" applyBorder="1" applyAlignment="1">
      <alignment horizontal="right"/>
    </xf>
    <xf numFmtId="0" fontId="46" fillId="2" borderId="0" xfId="0" applyFont="1" applyFill="1" applyAlignment="1">
      <alignment horizontal="left" wrapText="1"/>
    </xf>
    <xf numFmtId="165" fontId="3" fillId="3" borderId="2" xfId="1" applyFont="1" applyFill="1" applyBorder="1" applyAlignment="1">
      <alignment horizontal="center"/>
    </xf>
    <xf numFmtId="0" fontId="3" fillId="3" borderId="3" xfId="0" applyFont="1" applyFill="1" applyBorder="1" applyAlignment="1">
      <alignment horizontal="center" wrapText="1"/>
    </xf>
    <xf numFmtId="0" fontId="47" fillId="3" borderId="4" xfId="0" applyFont="1" applyFill="1" applyBorder="1" applyAlignment="1">
      <alignment horizontal="center" vertical="center"/>
    </xf>
    <xf numFmtId="0" fontId="47" fillId="3" borderId="4" xfId="0" applyFont="1" applyFill="1" applyBorder="1" applyAlignment="1">
      <alignment horizontal="center" vertical="center" wrapText="1"/>
    </xf>
    <xf numFmtId="0" fontId="2" fillId="2" borderId="0" xfId="0" applyFont="1" applyFill="1" applyAlignment="1">
      <alignment horizontal="left" vertical="center"/>
    </xf>
    <xf numFmtId="0" fontId="3" fillId="3" borderId="1" xfId="0" applyFont="1" applyFill="1" applyBorder="1" applyAlignment="1">
      <alignment vertical="center"/>
    </xf>
    <xf numFmtId="0" fontId="3" fillId="3" borderId="2" xfId="0" applyFont="1" applyFill="1" applyBorder="1" applyAlignment="1">
      <alignment vertical="center"/>
    </xf>
    <xf numFmtId="0" fontId="3" fillId="3" borderId="3" xfId="0" applyFont="1" applyFill="1" applyBorder="1" applyAlignment="1">
      <alignment vertical="center"/>
    </xf>
    <xf numFmtId="0" fontId="2" fillId="0" borderId="0" xfId="0" applyFont="1"/>
    <xf numFmtId="164" fontId="5" fillId="0" borderId="4" xfId="0" applyNumberFormat="1" applyFont="1" applyBorder="1" applyProtection="1">
      <protection locked="0"/>
    </xf>
    <xf numFmtId="175" fontId="5" fillId="2" borderId="4" xfId="0" applyNumberFormat="1" applyFont="1" applyFill="1" applyBorder="1" applyProtection="1">
      <protection locked="0"/>
    </xf>
    <xf numFmtId="164" fontId="46" fillId="0" borderId="7" xfId="0" applyNumberFormat="1" applyFont="1" applyBorder="1" applyProtection="1">
      <protection locked="0"/>
    </xf>
    <xf numFmtId="0" fontId="2" fillId="2" borderId="4" xfId="0" applyFont="1" applyFill="1" applyBorder="1" applyAlignment="1">
      <alignment horizontal="left"/>
    </xf>
    <xf numFmtId="0" fontId="5" fillId="2" borderId="0" xfId="0" applyFont="1" applyFill="1"/>
    <xf numFmtId="0" fontId="2" fillId="2" borderId="4" xfId="0" applyFont="1" applyFill="1" applyBorder="1" applyAlignment="1">
      <alignment horizontal="left" wrapText="1"/>
    </xf>
    <xf numFmtId="14" fontId="5" fillId="0" borderId="4" xfId="0" applyNumberFormat="1" applyFont="1" applyBorder="1" applyAlignment="1" applyProtection="1">
      <alignment horizontal="left"/>
      <protection locked="0"/>
    </xf>
    <xf numFmtId="0" fontId="5" fillId="0" borderId="4" xfId="0" applyFont="1" applyBorder="1" applyAlignment="1">
      <alignment horizontal="center" wrapText="1"/>
    </xf>
    <xf numFmtId="4" fontId="5" fillId="37" borderId="4" xfId="0" applyNumberFormat="1" applyFont="1" applyFill="1" applyBorder="1" applyAlignment="1">
      <alignment horizontal="right" vertical="top"/>
    </xf>
    <xf numFmtId="0" fontId="7" fillId="3" borderId="1" xfId="0" applyFont="1" applyFill="1" applyBorder="1" applyAlignment="1">
      <alignment horizontal="left" vertical="center"/>
    </xf>
    <xf numFmtId="0" fontId="7" fillId="3" borderId="2" xfId="0" applyFont="1" applyFill="1" applyBorder="1" applyAlignment="1">
      <alignment horizontal="left" vertical="center"/>
    </xf>
    <xf numFmtId="0" fontId="7" fillId="3" borderId="3" xfId="0" applyFont="1" applyFill="1" applyBorder="1" applyAlignment="1">
      <alignment horizontal="left" vertical="center"/>
    </xf>
    <xf numFmtId="0" fontId="48" fillId="2" borderId="4" xfId="0" applyFont="1" applyFill="1" applyBorder="1" applyAlignment="1">
      <alignment horizontal="center" vertical="top"/>
    </xf>
    <xf numFmtId="0" fontId="2" fillId="0" borderId="0" xfId="0" applyFont="1" applyAlignment="1">
      <alignment wrapText="1"/>
    </xf>
    <xf numFmtId="14" fontId="48" fillId="2" borderId="4" xfId="0" applyNumberFormat="1" applyFont="1" applyFill="1" applyBorder="1" applyAlignment="1">
      <alignment horizontal="center" vertical="top"/>
    </xf>
    <xf numFmtId="0" fontId="5" fillId="0" borderId="0" xfId="0" applyFont="1"/>
    <xf numFmtId="0" fontId="2" fillId="0" borderId="4" xfId="0" applyFont="1" applyBorder="1" applyAlignment="1">
      <alignment horizontal="left" wrapText="1"/>
    </xf>
    <xf numFmtId="14" fontId="48" fillId="0" borderId="4" xfId="0" applyNumberFormat="1" applyFont="1" applyBorder="1" applyAlignment="1">
      <alignment horizontal="center" vertical="top"/>
    </xf>
    <xf numFmtId="0" fontId="2" fillId="0" borderId="4" xfId="0" applyFont="1" applyBorder="1" applyAlignment="1">
      <alignment horizontal="left"/>
    </xf>
    <xf numFmtId="175" fontId="5" fillId="0" borderId="4" xfId="0" applyNumberFormat="1" applyFont="1" applyBorder="1" applyAlignment="1" applyProtection="1">
      <alignment horizontal="right"/>
      <protection locked="0"/>
    </xf>
    <xf numFmtId="49" fontId="5" fillId="0" borderId="4" xfId="0" quotePrefix="1" applyNumberFormat="1" applyFont="1" applyBorder="1" applyAlignment="1" applyProtection="1">
      <alignment wrapText="1"/>
      <protection locked="0"/>
    </xf>
    <xf numFmtId="0" fontId="6" fillId="3" borderId="1" xfId="0" applyFont="1" applyFill="1" applyBorder="1" applyAlignment="1">
      <alignment horizontal="left" vertical="center"/>
    </xf>
    <xf numFmtId="0" fontId="7" fillId="3" borderId="4" xfId="0" applyFont="1" applyFill="1" applyBorder="1" applyAlignment="1">
      <alignment horizontal="left" vertical="center"/>
    </xf>
    <xf numFmtId="175" fontId="5" fillId="0" borderId="4" xfId="0" applyNumberFormat="1" applyFont="1" applyBorder="1" applyProtection="1">
      <protection locked="0"/>
    </xf>
    <xf numFmtId="0" fontId="2" fillId="0" borderId="4" xfId="0" applyFont="1" applyBorder="1" applyAlignment="1">
      <alignment wrapText="1"/>
    </xf>
    <xf numFmtId="0" fontId="6" fillId="3" borderId="5" xfId="0" applyFont="1" applyFill="1" applyBorder="1" applyAlignment="1">
      <alignment horizontal="left" vertical="center"/>
    </xf>
    <xf numFmtId="0" fontId="8" fillId="2" borderId="1" xfId="0" applyFont="1" applyFill="1" applyBorder="1" applyAlignment="1">
      <alignment horizontal="left" vertical="center"/>
    </xf>
    <xf numFmtId="0" fontId="6" fillId="2" borderId="1" xfId="0" applyFont="1" applyFill="1" applyBorder="1" applyAlignment="1">
      <alignment horizontal="left" vertical="center"/>
    </xf>
    <xf numFmtId="0" fontId="2" fillId="2" borderId="4" xfId="0" applyFont="1" applyFill="1" applyBorder="1" applyAlignment="1">
      <alignment horizontal="left" vertical="center"/>
    </xf>
    <xf numFmtId="0" fontId="2" fillId="2" borderId="4" xfId="0" applyFont="1" applyFill="1" applyBorder="1" applyAlignment="1">
      <alignment horizontal="left" vertical="center" wrapText="1"/>
    </xf>
    <xf numFmtId="176" fontId="23" fillId="37" borderId="4" xfId="0" applyNumberFormat="1" applyFont="1" applyFill="1" applyBorder="1" applyAlignment="1">
      <alignment horizontal="center" vertical="top"/>
    </xf>
    <xf numFmtId="0" fontId="6" fillId="3" borderId="1" xfId="0" applyFont="1" applyFill="1" applyBorder="1"/>
    <xf numFmtId="165" fontId="6" fillId="3" borderId="4" xfId="1" applyFont="1" applyFill="1" applyBorder="1" applyAlignment="1">
      <alignment vertical="center"/>
    </xf>
    <xf numFmtId="0" fontId="5" fillId="0" borderId="4" xfId="0" applyFont="1" applyBorder="1" applyAlignment="1">
      <alignment horizontal="left" wrapText="1"/>
    </xf>
    <xf numFmtId="0" fontId="2" fillId="0" borderId="4" xfId="0" applyFont="1" applyBorder="1"/>
    <xf numFmtId="0" fontId="5" fillId="2" borderId="4" xfId="0" applyFont="1" applyFill="1" applyBorder="1" applyAlignment="1">
      <alignment horizontal="left" wrapText="1"/>
    </xf>
    <xf numFmtId="165" fontId="2" fillId="2" borderId="0" xfId="1" applyFont="1" applyFill="1" applyBorder="1" applyAlignment="1">
      <alignment horizontal="right"/>
    </xf>
    <xf numFmtId="0" fontId="5" fillId="2" borderId="0" xfId="0" applyFont="1" applyFill="1" applyAlignment="1">
      <alignment horizontal="left" wrapText="1"/>
    </xf>
    <xf numFmtId="165" fontId="2" fillId="2" borderId="0" xfId="1" applyFont="1" applyFill="1" applyAlignment="1">
      <alignment horizontal="right"/>
    </xf>
    <xf numFmtId="0" fontId="3" fillId="3" borderId="1" xfId="0" applyFont="1" applyFill="1" applyBorder="1" applyAlignment="1">
      <alignment horizontal="left"/>
    </xf>
    <xf numFmtId="0" fontId="3" fillId="3" borderId="2" xfId="0" applyFont="1" applyFill="1" applyBorder="1" applyAlignment="1">
      <alignment horizontal="left"/>
    </xf>
    <xf numFmtId="0" fontId="2" fillId="2" borderId="0" xfId="0" applyFont="1" applyFill="1" applyAlignment="1">
      <alignment horizontal="center"/>
    </xf>
    <xf numFmtId="0" fontId="3" fillId="2" borderId="0" xfId="0" applyFont="1" applyFill="1" applyAlignment="1">
      <alignment horizontal="center" vertical="center" wrapText="1"/>
    </xf>
    <xf numFmtId="0" fontId="3" fillId="3" borderId="1" xfId="0" applyFont="1" applyFill="1" applyBorder="1" applyAlignment="1">
      <alignment horizontal="left"/>
    </xf>
    <xf numFmtId="0" fontId="3" fillId="3" borderId="2" xfId="0" applyFont="1" applyFill="1" applyBorder="1" applyAlignment="1">
      <alignment horizontal="left"/>
    </xf>
    <xf numFmtId="0" fontId="3" fillId="2" borderId="6" xfId="0" applyFont="1" applyFill="1" applyBorder="1" applyAlignment="1">
      <alignment horizontal="center" vertical="center" wrapText="1"/>
    </xf>
    <xf numFmtId="0" fontId="6" fillId="2" borderId="6" xfId="0" applyFont="1" applyFill="1" applyBorder="1" applyAlignment="1">
      <alignment horizontal="center" vertical="center" wrapText="1"/>
    </xf>
    <xf numFmtId="14" fontId="15" fillId="4" borderId="1" xfId="5" applyNumberFormat="1" applyFont="1" applyFill="1" applyBorder="1" applyAlignment="1">
      <alignment horizontal="center" vertical="center" wrapText="1"/>
    </xf>
    <xf numFmtId="14" fontId="15" fillId="4" borderId="2" xfId="5" applyNumberFormat="1" applyFont="1" applyFill="1" applyBorder="1" applyAlignment="1">
      <alignment horizontal="center" vertical="center" wrapText="1"/>
    </xf>
    <xf numFmtId="14" fontId="15" fillId="4" borderId="3" xfId="5" applyNumberFormat="1" applyFont="1" applyFill="1" applyBorder="1" applyAlignment="1">
      <alignment horizontal="center" vertical="center" wrapText="1"/>
    </xf>
    <xf numFmtId="0" fontId="6" fillId="2" borderId="0" xfId="0" applyFont="1" applyFill="1" applyAlignment="1">
      <alignment horizontal="center" vertical="center" wrapText="1"/>
    </xf>
    <xf numFmtId="0" fontId="2" fillId="2" borderId="0" xfId="0" applyFont="1" applyFill="1" applyAlignment="1">
      <alignment horizontal="center"/>
    </xf>
    <xf numFmtId="14" fontId="15" fillId="4" borderId="1" xfId="4" applyNumberFormat="1" applyFont="1" applyFill="1" applyBorder="1" applyAlignment="1">
      <alignment horizontal="center" vertical="center" wrapText="1"/>
    </xf>
    <xf numFmtId="14" fontId="15" fillId="4" borderId="2" xfId="4" applyNumberFormat="1" applyFont="1" applyFill="1" applyBorder="1" applyAlignment="1">
      <alignment horizontal="center" vertical="center" wrapText="1"/>
    </xf>
    <xf numFmtId="14" fontId="15" fillId="4" borderId="3" xfId="4" applyNumberFormat="1" applyFont="1" applyFill="1" applyBorder="1" applyAlignment="1">
      <alignment horizontal="center" vertical="center" wrapText="1"/>
    </xf>
    <xf numFmtId="0" fontId="6" fillId="2" borderId="0" xfId="7" applyFont="1" applyFill="1" applyAlignment="1">
      <alignment horizontal="center" vertical="center" wrapText="1"/>
    </xf>
    <xf numFmtId="0" fontId="6" fillId="2" borderId="6" xfId="7" applyFont="1" applyFill="1" applyBorder="1" applyAlignment="1">
      <alignment horizontal="center" vertical="center" wrapText="1"/>
    </xf>
    <xf numFmtId="14" fontId="14" fillId="4" borderId="4" xfId="5" applyNumberFormat="1" applyFont="1" applyFill="1" applyBorder="1" applyAlignment="1">
      <alignment horizontal="center" vertical="center" wrapText="1"/>
    </xf>
    <xf numFmtId="14" fontId="14" fillId="4" borderId="4" xfId="4" applyNumberFormat="1" applyFont="1" applyFill="1" applyBorder="1" applyAlignment="1">
      <alignment horizontal="center" vertical="center" wrapText="1"/>
    </xf>
    <xf numFmtId="14" fontId="13" fillId="4" borderId="1" xfId="3" applyNumberFormat="1" applyFont="1" applyFill="1" applyBorder="1" applyAlignment="1">
      <alignment horizontal="center" vertical="center" wrapText="1"/>
    </xf>
    <xf numFmtId="14" fontId="13" fillId="4" borderId="3" xfId="3" applyNumberFormat="1" applyFont="1" applyFill="1" applyBorder="1" applyAlignment="1">
      <alignment horizontal="center" vertical="center" wrapText="1"/>
    </xf>
    <xf numFmtId="0" fontId="6" fillId="2" borderId="6" xfId="2" applyFont="1" applyFill="1" applyBorder="1" applyAlignment="1">
      <alignment horizontal="center" vertical="center" wrapText="1"/>
    </xf>
    <xf numFmtId="4" fontId="3" fillId="3" borderId="2" xfId="0" applyNumberFormat="1" applyFont="1" applyFill="1" applyBorder="1" applyAlignment="1">
      <alignment horizontal="center"/>
    </xf>
    <xf numFmtId="4" fontId="3" fillId="3" borderId="3" xfId="0" applyNumberFormat="1" applyFont="1" applyFill="1" applyBorder="1" applyAlignment="1">
      <alignment horizontal="center"/>
    </xf>
    <xf numFmtId="0" fontId="3" fillId="2" borderId="0" xfId="9" applyFont="1" applyFill="1" applyAlignment="1">
      <alignment horizontal="center" vertical="center" wrapText="1"/>
    </xf>
    <xf numFmtId="0" fontId="6" fillId="0" borderId="6" xfId="0" applyFont="1" applyFill="1" applyBorder="1" applyAlignment="1">
      <alignment horizontal="center" vertical="center" wrapText="1"/>
    </xf>
    <xf numFmtId="4" fontId="2" fillId="0" borderId="4" xfId="0" applyNumberFormat="1" applyFont="1" applyBorder="1"/>
  </cellXfs>
  <cellStyles count="1242">
    <cellStyle name="20% — акцент1" xfId="1215" builtinId="30" customBuiltin="1"/>
    <cellStyle name="20% — акцент2" xfId="1218" builtinId="34" customBuiltin="1"/>
    <cellStyle name="20% — акцент3" xfId="1221" builtinId="38" customBuiltin="1"/>
    <cellStyle name="20% — акцент4" xfId="1224" builtinId="42" customBuiltin="1"/>
    <cellStyle name="20% — акцент5" xfId="1227" builtinId="46" customBuiltin="1"/>
    <cellStyle name="20% — акцент6" xfId="1230" builtinId="50" customBuiltin="1"/>
    <cellStyle name="40% — акцент1" xfId="1216" builtinId="31" customBuiltin="1"/>
    <cellStyle name="40% — акцент2" xfId="1219" builtinId="35" customBuiltin="1"/>
    <cellStyle name="40% — акцент3" xfId="1222" builtinId="39" customBuiltin="1"/>
    <cellStyle name="40% — акцент4" xfId="1225" builtinId="43" customBuiltin="1"/>
    <cellStyle name="40% — акцент5" xfId="1228" builtinId="47" customBuiltin="1"/>
    <cellStyle name="40% — акцент6" xfId="1231" builtinId="51" customBuiltin="1"/>
    <cellStyle name="60% — акцент1 2" xfId="1233" xr:uid="{038D66E0-02FB-4035-A4FB-08C9A308AB06}"/>
    <cellStyle name="60% — акцент2 2" xfId="1234" xr:uid="{C4B815B9-E13C-482F-925A-45F56FB2C1F8}"/>
    <cellStyle name="60% — акцент3 2" xfId="1235" xr:uid="{8FDADE9C-77E9-49AF-BDB2-86EDC3D65038}"/>
    <cellStyle name="60% — акцент4 2" xfId="1236" xr:uid="{F3211A8B-4B3F-48B6-A240-15DE63BD2297}"/>
    <cellStyle name="60% — акцент5 2" xfId="1237" xr:uid="{8D17CC52-F203-4A0B-9E8D-6C632C12D196}"/>
    <cellStyle name="60% — акцент6 2" xfId="1238" xr:uid="{485B9B89-750A-49AA-BF6D-9C26EDE85283}"/>
    <cellStyle name="Акцент1" xfId="1214" builtinId="29" customBuiltin="1"/>
    <cellStyle name="Акцент2" xfId="1217" builtinId="33" customBuiltin="1"/>
    <cellStyle name="Акцент3" xfId="1220" builtinId="37" customBuiltin="1"/>
    <cellStyle name="Акцент4" xfId="1223" builtinId="41" customBuiltin="1"/>
    <cellStyle name="Акцент5" xfId="1226" builtinId="45" customBuiltin="1"/>
    <cellStyle name="Акцент6" xfId="1229" builtinId="49" customBuiltin="1"/>
    <cellStyle name="Ввод " xfId="1205" builtinId="20" customBuiltin="1"/>
    <cellStyle name="Вывод" xfId="1206" builtinId="21" customBuiltin="1"/>
    <cellStyle name="Вычисление" xfId="1207" builtinId="22" customBuiltin="1"/>
    <cellStyle name="Гиперссылка 2" xfId="602" xr:uid="{00000000-0005-0000-0000-000000000000}"/>
    <cellStyle name="Заголовок 1" xfId="1199" builtinId="16" customBuiltin="1"/>
    <cellStyle name="Заголовок 2" xfId="1200" builtinId="17" customBuiltin="1"/>
    <cellStyle name="Заголовок 3" xfId="1201" builtinId="18" customBuiltin="1"/>
    <cellStyle name="Заголовок 4" xfId="1202" builtinId="19" customBuiltin="1"/>
    <cellStyle name="Итог" xfId="1213" builtinId="25" customBuiltin="1"/>
    <cellStyle name="Контрольная ячейка" xfId="1209" builtinId="23" customBuiltin="1"/>
    <cellStyle name="Название" xfId="1198" builtinId="15" customBuiltin="1"/>
    <cellStyle name="Нейтральный 2" xfId="1232" xr:uid="{B1BCB02A-67BE-43A1-969D-DE0BF2F1BEE4}"/>
    <cellStyle name="Обычный" xfId="0" builtinId="0"/>
    <cellStyle name="Обычный 2" xfId="604" xr:uid="{00000000-0005-0000-0000-000002000000}"/>
    <cellStyle name="Обычный 2 2" xfId="8" xr:uid="{00000000-0005-0000-0000-000003000000}"/>
    <cellStyle name="Обычный 2 2 2" xfId="2" xr:uid="{00000000-0005-0000-0000-000004000000}"/>
    <cellStyle name="Обычный 2 3" xfId="11" xr:uid="{00000000-0005-0000-0000-000005000000}"/>
    <cellStyle name="Обычный 2 4" xfId="7" xr:uid="{00000000-0005-0000-0000-000006000000}"/>
    <cellStyle name="Обычный 3 2" xfId="9" xr:uid="{00000000-0005-0000-0000-000007000000}"/>
    <cellStyle name="Обычный 8" xfId="13" xr:uid="{00000000-0005-0000-0000-000008000000}"/>
    <cellStyle name="Плохой" xfId="1204" builtinId="27" customBuiltin="1"/>
    <cellStyle name="Пояснение" xfId="1212" builtinId="53" customBuiltin="1"/>
    <cellStyle name="Примечание" xfId="1211" builtinId="10" customBuiltin="1"/>
    <cellStyle name="Связанная ячейка" xfId="1208" builtinId="24" customBuiltin="1"/>
    <cellStyle name="Текст предупреждения" xfId="1210" builtinId="11" customBuiltin="1"/>
    <cellStyle name="Финансовый" xfId="14" builtinId="3"/>
    <cellStyle name="Финансовый 10" xfId="3" xr:uid="{00000000-0005-0000-0000-00000A000000}"/>
    <cellStyle name="Финансовый 11" xfId="5" xr:uid="{00000000-0005-0000-0000-00000B000000}"/>
    <cellStyle name="Финансовый 12" xfId="1239" xr:uid="{1D6182E4-512B-47F7-8541-DE3F7734DBA9}"/>
    <cellStyle name="Финансовый 13" xfId="1240" xr:uid="{B2D8A8E5-BB60-48AE-9A84-73B3EA78AFF8}"/>
    <cellStyle name="Финансовый 2" xfId="15" xr:uid="{00000000-0005-0000-0000-00000C000000}"/>
    <cellStyle name="Финансовый 2 2" xfId="1" xr:uid="{00000000-0005-0000-0000-00000D000000}"/>
    <cellStyle name="Финансовый 2 2 2" xfId="12" xr:uid="{00000000-0005-0000-0000-00000E000000}"/>
    <cellStyle name="Финансовый 2 2 2 10" xfId="17" xr:uid="{00000000-0005-0000-0000-00000F000000}"/>
    <cellStyle name="Финансовый 2 2 2 10 2" xfId="303" xr:uid="{00000000-0005-0000-0000-000010000000}"/>
    <cellStyle name="Финансовый 2 2 2 10 2 2" xfId="550" xr:uid="{00000000-0005-0000-0000-000011000000}"/>
    <cellStyle name="Финансовый 2 2 2 10 2 2 2" xfId="1141" xr:uid="{00000000-0005-0000-0000-000012000000}"/>
    <cellStyle name="Финансовый 2 2 2 10 2 3" xfId="894" xr:uid="{00000000-0005-0000-0000-000013000000}"/>
    <cellStyle name="Финансовый 2 2 2 10 3" xfId="147" xr:uid="{00000000-0005-0000-0000-000014000000}"/>
    <cellStyle name="Финансовый 2 2 2 10 3 2" xfId="738" xr:uid="{00000000-0005-0000-0000-000015000000}"/>
    <cellStyle name="Финансовый 2 2 2 10 4" xfId="394" xr:uid="{00000000-0005-0000-0000-000016000000}"/>
    <cellStyle name="Финансовый 2 2 2 10 4 2" xfId="985" xr:uid="{00000000-0005-0000-0000-000017000000}"/>
    <cellStyle name="Финансовый 2 2 2 10 5" xfId="608" xr:uid="{00000000-0005-0000-0000-000018000000}"/>
    <cellStyle name="Финансовый 2 2 2 11" xfId="18" xr:uid="{00000000-0005-0000-0000-000019000000}"/>
    <cellStyle name="Финансовый 2 2 2 11 2" xfId="316" xr:uid="{00000000-0005-0000-0000-00001A000000}"/>
    <cellStyle name="Финансовый 2 2 2 11 2 2" xfId="563" xr:uid="{00000000-0005-0000-0000-00001B000000}"/>
    <cellStyle name="Финансовый 2 2 2 11 2 2 2" xfId="1154" xr:uid="{00000000-0005-0000-0000-00001C000000}"/>
    <cellStyle name="Финансовый 2 2 2 11 2 3" xfId="907" xr:uid="{00000000-0005-0000-0000-00001D000000}"/>
    <cellStyle name="Финансовый 2 2 2 11 3" xfId="160" xr:uid="{00000000-0005-0000-0000-00001E000000}"/>
    <cellStyle name="Финансовый 2 2 2 11 3 2" xfId="751" xr:uid="{00000000-0005-0000-0000-00001F000000}"/>
    <cellStyle name="Финансовый 2 2 2 11 4" xfId="407" xr:uid="{00000000-0005-0000-0000-000020000000}"/>
    <cellStyle name="Финансовый 2 2 2 11 4 2" xfId="998" xr:uid="{00000000-0005-0000-0000-000021000000}"/>
    <cellStyle name="Финансовый 2 2 2 11 5" xfId="609" xr:uid="{00000000-0005-0000-0000-000022000000}"/>
    <cellStyle name="Финансовый 2 2 2 12" xfId="199" xr:uid="{00000000-0005-0000-0000-000023000000}"/>
    <cellStyle name="Финансовый 2 2 2 12 2" xfId="446" xr:uid="{00000000-0005-0000-0000-000024000000}"/>
    <cellStyle name="Финансовый 2 2 2 12 2 2" xfId="1037" xr:uid="{00000000-0005-0000-0000-000025000000}"/>
    <cellStyle name="Финансовый 2 2 2 12 3" xfId="790" xr:uid="{00000000-0005-0000-0000-000026000000}"/>
    <cellStyle name="Финансовый 2 2 2 13" xfId="212" xr:uid="{00000000-0005-0000-0000-000027000000}"/>
    <cellStyle name="Финансовый 2 2 2 13 2" xfId="459" xr:uid="{00000000-0005-0000-0000-000028000000}"/>
    <cellStyle name="Финансовый 2 2 2 13 2 2" xfId="1050" xr:uid="{00000000-0005-0000-0000-000029000000}"/>
    <cellStyle name="Финансовый 2 2 2 13 3" xfId="803" xr:uid="{00000000-0005-0000-0000-00002A000000}"/>
    <cellStyle name="Финансовый 2 2 2 14" xfId="225" xr:uid="{00000000-0005-0000-0000-00002B000000}"/>
    <cellStyle name="Финансовый 2 2 2 14 2" xfId="472" xr:uid="{00000000-0005-0000-0000-00002C000000}"/>
    <cellStyle name="Финансовый 2 2 2 14 2 2" xfId="1063" xr:uid="{00000000-0005-0000-0000-00002D000000}"/>
    <cellStyle name="Финансовый 2 2 2 14 3" xfId="816" xr:uid="{00000000-0005-0000-0000-00002E000000}"/>
    <cellStyle name="Финансовый 2 2 2 15" xfId="264" xr:uid="{00000000-0005-0000-0000-00002F000000}"/>
    <cellStyle name="Финансовый 2 2 2 15 2" xfId="511" xr:uid="{00000000-0005-0000-0000-000030000000}"/>
    <cellStyle name="Финансовый 2 2 2 15 2 2" xfId="1102" xr:uid="{00000000-0005-0000-0000-000031000000}"/>
    <cellStyle name="Финансовый 2 2 2 15 3" xfId="855" xr:uid="{00000000-0005-0000-0000-000032000000}"/>
    <cellStyle name="Финансовый 2 2 2 16" xfId="108" xr:uid="{00000000-0005-0000-0000-000033000000}"/>
    <cellStyle name="Финансовый 2 2 2 16 2" xfId="699" xr:uid="{00000000-0005-0000-0000-000034000000}"/>
    <cellStyle name="Финансовый 2 2 2 17" xfId="355" xr:uid="{00000000-0005-0000-0000-000035000000}"/>
    <cellStyle name="Финансовый 2 2 2 17 2" xfId="946" xr:uid="{00000000-0005-0000-0000-000036000000}"/>
    <cellStyle name="Финансовый 2 2 2 18" xfId="605" xr:uid="{00000000-0005-0000-0000-000037000000}"/>
    <cellStyle name="Финансовый 2 2 2 19" xfId="1194" xr:uid="{00000000-0005-0000-0000-000038000000}"/>
    <cellStyle name="Финансовый 2 2 2 2" xfId="19" xr:uid="{00000000-0005-0000-0000-000039000000}"/>
    <cellStyle name="Финансовый 2 2 2 2 10" xfId="226" xr:uid="{00000000-0005-0000-0000-00003A000000}"/>
    <cellStyle name="Финансовый 2 2 2 2 10 2" xfId="473" xr:uid="{00000000-0005-0000-0000-00003B000000}"/>
    <cellStyle name="Финансовый 2 2 2 2 10 2 2" xfId="1064" xr:uid="{00000000-0005-0000-0000-00003C000000}"/>
    <cellStyle name="Финансовый 2 2 2 2 10 3" xfId="817" xr:uid="{00000000-0005-0000-0000-00003D000000}"/>
    <cellStyle name="Финансовый 2 2 2 2 11" xfId="265" xr:uid="{00000000-0005-0000-0000-00003E000000}"/>
    <cellStyle name="Финансовый 2 2 2 2 11 2" xfId="512" xr:uid="{00000000-0005-0000-0000-00003F000000}"/>
    <cellStyle name="Финансовый 2 2 2 2 11 2 2" xfId="1103" xr:uid="{00000000-0005-0000-0000-000040000000}"/>
    <cellStyle name="Финансовый 2 2 2 2 11 3" xfId="856" xr:uid="{00000000-0005-0000-0000-000041000000}"/>
    <cellStyle name="Финансовый 2 2 2 2 12" xfId="109" xr:uid="{00000000-0005-0000-0000-000042000000}"/>
    <cellStyle name="Финансовый 2 2 2 2 12 2" xfId="700" xr:uid="{00000000-0005-0000-0000-000043000000}"/>
    <cellStyle name="Финансовый 2 2 2 2 13" xfId="356" xr:uid="{00000000-0005-0000-0000-000044000000}"/>
    <cellStyle name="Финансовый 2 2 2 2 13 2" xfId="947" xr:uid="{00000000-0005-0000-0000-000045000000}"/>
    <cellStyle name="Финансовый 2 2 2 2 14" xfId="610" xr:uid="{00000000-0005-0000-0000-000046000000}"/>
    <cellStyle name="Финансовый 2 2 2 2 15" xfId="1195" xr:uid="{00000000-0005-0000-0000-000047000000}"/>
    <cellStyle name="Финансовый 2 2 2 2 2" xfId="20" xr:uid="{00000000-0005-0000-0000-000048000000}"/>
    <cellStyle name="Финансовый 2 2 2 2 2 10" xfId="113" xr:uid="{00000000-0005-0000-0000-000049000000}"/>
    <cellStyle name="Финансовый 2 2 2 2 2 10 2" xfId="704" xr:uid="{00000000-0005-0000-0000-00004A000000}"/>
    <cellStyle name="Финансовый 2 2 2 2 2 11" xfId="360" xr:uid="{00000000-0005-0000-0000-00004B000000}"/>
    <cellStyle name="Финансовый 2 2 2 2 2 11 2" xfId="951" xr:uid="{00000000-0005-0000-0000-00004C000000}"/>
    <cellStyle name="Финансовый 2 2 2 2 2 12" xfId="611" xr:uid="{00000000-0005-0000-0000-00004D000000}"/>
    <cellStyle name="Финансовый 2 2 2 2 2 2" xfId="21" xr:uid="{00000000-0005-0000-0000-00004E000000}"/>
    <cellStyle name="Финансовый 2 2 2 2 2 2 2" xfId="22" xr:uid="{00000000-0005-0000-0000-00004F000000}"/>
    <cellStyle name="Финансовый 2 2 2 2 2 2 2 2" xfId="334" xr:uid="{00000000-0005-0000-0000-000050000000}"/>
    <cellStyle name="Финансовый 2 2 2 2 2 2 2 2 2" xfId="581" xr:uid="{00000000-0005-0000-0000-000051000000}"/>
    <cellStyle name="Финансовый 2 2 2 2 2 2 2 2 2 2" xfId="1172" xr:uid="{00000000-0005-0000-0000-000052000000}"/>
    <cellStyle name="Финансовый 2 2 2 2 2 2 2 2 3" xfId="925" xr:uid="{00000000-0005-0000-0000-000053000000}"/>
    <cellStyle name="Финансовый 2 2 2 2 2 2 2 3" xfId="178" xr:uid="{00000000-0005-0000-0000-000054000000}"/>
    <cellStyle name="Финансовый 2 2 2 2 2 2 2 3 2" xfId="769" xr:uid="{00000000-0005-0000-0000-000055000000}"/>
    <cellStyle name="Финансовый 2 2 2 2 2 2 2 4" xfId="425" xr:uid="{00000000-0005-0000-0000-000056000000}"/>
    <cellStyle name="Финансовый 2 2 2 2 2 2 2 4 2" xfId="1016" xr:uid="{00000000-0005-0000-0000-000057000000}"/>
    <cellStyle name="Финансовый 2 2 2 2 2 2 2 5" xfId="613" xr:uid="{00000000-0005-0000-0000-000058000000}"/>
    <cellStyle name="Финансовый 2 2 2 2 2 2 3" xfId="243" xr:uid="{00000000-0005-0000-0000-000059000000}"/>
    <cellStyle name="Финансовый 2 2 2 2 2 2 3 2" xfId="490" xr:uid="{00000000-0005-0000-0000-00005A000000}"/>
    <cellStyle name="Финансовый 2 2 2 2 2 2 3 2 2" xfId="1081" xr:uid="{00000000-0005-0000-0000-00005B000000}"/>
    <cellStyle name="Финансовый 2 2 2 2 2 2 3 3" xfId="834" xr:uid="{00000000-0005-0000-0000-00005C000000}"/>
    <cellStyle name="Финансовый 2 2 2 2 2 2 4" xfId="282" xr:uid="{00000000-0005-0000-0000-00005D000000}"/>
    <cellStyle name="Финансовый 2 2 2 2 2 2 4 2" xfId="529" xr:uid="{00000000-0005-0000-0000-00005E000000}"/>
    <cellStyle name="Финансовый 2 2 2 2 2 2 4 2 2" xfId="1120" xr:uid="{00000000-0005-0000-0000-00005F000000}"/>
    <cellStyle name="Финансовый 2 2 2 2 2 2 4 3" xfId="873" xr:uid="{00000000-0005-0000-0000-000060000000}"/>
    <cellStyle name="Финансовый 2 2 2 2 2 2 5" xfId="126" xr:uid="{00000000-0005-0000-0000-000061000000}"/>
    <cellStyle name="Финансовый 2 2 2 2 2 2 5 2" xfId="717" xr:uid="{00000000-0005-0000-0000-000062000000}"/>
    <cellStyle name="Финансовый 2 2 2 2 2 2 6" xfId="373" xr:uid="{00000000-0005-0000-0000-000063000000}"/>
    <cellStyle name="Финансовый 2 2 2 2 2 2 6 2" xfId="964" xr:uid="{00000000-0005-0000-0000-000064000000}"/>
    <cellStyle name="Финансовый 2 2 2 2 2 2 7" xfId="612" xr:uid="{00000000-0005-0000-0000-000065000000}"/>
    <cellStyle name="Финансовый 2 2 2 2 2 3" xfId="23" xr:uid="{00000000-0005-0000-0000-000066000000}"/>
    <cellStyle name="Финансовый 2 2 2 2 2 3 2" xfId="24" xr:uid="{00000000-0005-0000-0000-000067000000}"/>
    <cellStyle name="Финансовый 2 2 2 2 2 3 2 2" xfId="347" xr:uid="{00000000-0005-0000-0000-000068000000}"/>
    <cellStyle name="Финансовый 2 2 2 2 2 3 2 2 2" xfId="594" xr:uid="{00000000-0005-0000-0000-000069000000}"/>
    <cellStyle name="Финансовый 2 2 2 2 2 3 2 2 2 2" xfId="1185" xr:uid="{00000000-0005-0000-0000-00006A000000}"/>
    <cellStyle name="Финансовый 2 2 2 2 2 3 2 2 3" xfId="938" xr:uid="{00000000-0005-0000-0000-00006B000000}"/>
    <cellStyle name="Финансовый 2 2 2 2 2 3 2 3" xfId="191" xr:uid="{00000000-0005-0000-0000-00006C000000}"/>
    <cellStyle name="Финансовый 2 2 2 2 2 3 2 3 2" xfId="782" xr:uid="{00000000-0005-0000-0000-00006D000000}"/>
    <cellStyle name="Финансовый 2 2 2 2 2 3 2 4" xfId="438" xr:uid="{00000000-0005-0000-0000-00006E000000}"/>
    <cellStyle name="Финансовый 2 2 2 2 2 3 2 4 2" xfId="1029" xr:uid="{00000000-0005-0000-0000-00006F000000}"/>
    <cellStyle name="Финансовый 2 2 2 2 2 3 2 5" xfId="615" xr:uid="{00000000-0005-0000-0000-000070000000}"/>
    <cellStyle name="Финансовый 2 2 2 2 2 3 3" xfId="256" xr:uid="{00000000-0005-0000-0000-000071000000}"/>
    <cellStyle name="Финансовый 2 2 2 2 2 3 3 2" xfId="503" xr:uid="{00000000-0005-0000-0000-000072000000}"/>
    <cellStyle name="Финансовый 2 2 2 2 2 3 3 2 2" xfId="1094" xr:uid="{00000000-0005-0000-0000-000073000000}"/>
    <cellStyle name="Финансовый 2 2 2 2 2 3 3 3" xfId="847" xr:uid="{00000000-0005-0000-0000-000074000000}"/>
    <cellStyle name="Финансовый 2 2 2 2 2 3 4" xfId="295" xr:uid="{00000000-0005-0000-0000-000075000000}"/>
    <cellStyle name="Финансовый 2 2 2 2 2 3 4 2" xfId="542" xr:uid="{00000000-0005-0000-0000-000076000000}"/>
    <cellStyle name="Финансовый 2 2 2 2 2 3 4 2 2" xfId="1133" xr:uid="{00000000-0005-0000-0000-000077000000}"/>
    <cellStyle name="Финансовый 2 2 2 2 2 3 4 3" xfId="886" xr:uid="{00000000-0005-0000-0000-000078000000}"/>
    <cellStyle name="Финансовый 2 2 2 2 2 3 5" xfId="139" xr:uid="{00000000-0005-0000-0000-000079000000}"/>
    <cellStyle name="Финансовый 2 2 2 2 2 3 5 2" xfId="730" xr:uid="{00000000-0005-0000-0000-00007A000000}"/>
    <cellStyle name="Финансовый 2 2 2 2 2 3 6" xfId="386" xr:uid="{00000000-0005-0000-0000-00007B000000}"/>
    <cellStyle name="Финансовый 2 2 2 2 2 3 6 2" xfId="977" xr:uid="{00000000-0005-0000-0000-00007C000000}"/>
    <cellStyle name="Финансовый 2 2 2 2 2 3 7" xfId="614" xr:uid="{00000000-0005-0000-0000-00007D000000}"/>
    <cellStyle name="Финансовый 2 2 2 2 2 4" xfId="25" xr:uid="{00000000-0005-0000-0000-00007E000000}"/>
    <cellStyle name="Финансовый 2 2 2 2 2 4 2" xfId="308" xr:uid="{00000000-0005-0000-0000-00007F000000}"/>
    <cellStyle name="Финансовый 2 2 2 2 2 4 2 2" xfId="555" xr:uid="{00000000-0005-0000-0000-000080000000}"/>
    <cellStyle name="Финансовый 2 2 2 2 2 4 2 2 2" xfId="1146" xr:uid="{00000000-0005-0000-0000-000081000000}"/>
    <cellStyle name="Финансовый 2 2 2 2 2 4 2 3" xfId="899" xr:uid="{00000000-0005-0000-0000-000082000000}"/>
    <cellStyle name="Финансовый 2 2 2 2 2 4 3" xfId="152" xr:uid="{00000000-0005-0000-0000-000083000000}"/>
    <cellStyle name="Финансовый 2 2 2 2 2 4 3 2" xfId="743" xr:uid="{00000000-0005-0000-0000-000084000000}"/>
    <cellStyle name="Финансовый 2 2 2 2 2 4 4" xfId="399" xr:uid="{00000000-0005-0000-0000-000085000000}"/>
    <cellStyle name="Финансовый 2 2 2 2 2 4 4 2" xfId="990" xr:uid="{00000000-0005-0000-0000-000086000000}"/>
    <cellStyle name="Финансовый 2 2 2 2 2 4 5" xfId="616" xr:uid="{00000000-0005-0000-0000-000087000000}"/>
    <cellStyle name="Финансовый 2 2 2 2 2 5" xfId="26" xr:uid="{00000000-0005-0000-0000-000088000000}"/>
    <cellStyle name="Финансовый 2 2 2 2 2 5 2" xfId="321" xr:uid="{00000000-0005-0000-0000-000089000000}"/>
    <cellStyle name="Финансовый 2 2 2 2 2 5 2 2" xfId="568" xr:uid="{00000000-0005-0000-0000-00008A000000}"/>
    <cellStyle name="Финансовый 2 2 2 2 2 5 2 2 2" xfId="1159" xr:uid="{00000000-0005-0000-0000-00008B000000}"/>
    <cellStyle name="Финансовый 2 2 2 2 2 5 2 3" xfId="912" xr:uid="{00000000-0005-0000-0000-00008C000000}"/>
    <cellStyle name="Финансовый 2 2 2 2 2 5 3" xfId="165" xr:uid="{00000000-0005-0000-0000-00008D000000}"/>
    <cellStyle name="Финансовый 2 2 2 2 2 5 3 2" xfId="756" xr:uid="{00000000-0005-0000-0000-00008E000000}"/>
    <cellStyle name="Финансовый 2 2 2 2 2 5 4" xfId="412" xr:uid="{00000000-0005-0000-0000-00008F000000}"/>
    <cellStyle name="Финансовый 2 2 2 2 2 5 4 2" xfId="1003" xr:uid="{00000000-0005-0000-0000-000090000000}"/>
    <cellStyle name="Финансовый 2 2 2 2 2 5 5" xfId="617" xr:uid="{00000000-0005-0000-0000-000091000000}"/>
    <cellStyle name="Финансовый 2 2 2 2 2 6" xfId="204" xr:uid="{00000000-0005-0000-0000-000092000000}"/>
    <cellStyle name="Финансовый 2 2 2 2 2 6 2" xfId="451" xr:uid="{00000000-0005-0000-0000-000093000000}"/>
    <cellStyle name="Финансовый 2 2 2 2 2 6 2 2" xfId="1042" xr:uid="{00000000-0005-0000-0000-000094000000}"/>
    <cellStyle name="Финансовый 2 2 2 2 2 6 3" xfId="795" xr:uid="{00000000-0005-0000-0000-000095000000}"/>
    <cellStyle name="Финансовый 2 2 2 2 2 7" xfId="217" xr:uid="{00000000-0005-0000-0000-000096000000}"/>
    <cellStyle name="Финансовый 2 2 2 2 2 7 2" xfId="464" xr:uid="{00000000-0005-0000-0000-000097000000}"/>
    <cellStyle name="Финансовый 2 2 2 2 2 7 2 2" xfId="1055" xr:uid="{00000000-0005-0000-0000-000098000000}"/>
    <cellStyle name="Финансовый 2 2 2 2 2 7 3" xfId="808" xr:uid="{00000000-0005-0000-0000-000099000000}"/>
    <cellStyle name="Финансовый 2 2 2 2 2 8" xfId="230" xr:uid="{00000000-0005-0000-0000-00009A000000}"/>
    <cellStyle name="Финансовый 2 2 2 2 2 8 2" xfId="477" xr:uid="{00000000-0005-0000-0000-00009B000000}"/>
    <cellStyle name="Финансовый 2 2 2 2 2 8 2 2" xfId="1068" xr:uid="{00000000-0005-0000-0000-00009C000000}"/>
    <cellStyle name="Финансовый 2 2 2 2 2 8 3" xfId="821" xr:uid="{00000000-0005-0000-0000-00009D000000}"/>
    <cellStyle name="Финансовый 2 2 2 2 2 9" xfId="269" xr:uid="{00000000-0005-0000-0000-00009E000000}"/>
    <cellStyle name="Финансовый 2 2 2 2 2 9 2" xfId="516" xr:uid="{00000000-0005-0000-0000-00009F000000}"/>
    <cellStyle name="Финансовый 2 2 2 2 2 9 2 2" xfId="1107" xr:uid="{00000000-0005-0000-0000-0000A0000000}"/>
    <cellStyle name="Финансовый 2 2 2 2 2 9 3" xfId="860" xr:uid="{00000000-0005-0000-0000-0000A1000000}"/>
    <cellStyle name="Финансовый 2 2 2 2 3" xfId="27" xr:uid="{00000000-0005-0000-0000-0000A2000000}"/>
    <cellStyle name="Финансовый 2 2 2 2 3 10" xfId="118" xr:uid="{00000000-0005-0000-0000-0000A3000000}"/>
    <cellStyle name="Финансовый 2 2 2 2 3 10 2" xfId="709" xr:uid="{00000000-0005-0000-0000-0000A4000000}"/>
    <cellStyle name="Финансовый 2 2 2 2 3 11" xfId="365" xr:uid="{00000000-0005-0000-0000-0000A5000000}"/>
    <cellStyle name="Финансовый 2 2 2 2 3 11 2" xfId="956" xr:uid="{00000000-0005-0000-0000-0000A6000000}"/>
    <cellStyle name="Финансовый 2 2 2 2 3 12" xfId="618" xr:uid="{00000000-0005-0000-0000-0000A7000000}"/>
    <cellStyle name="Финансовый 2 2 2 2 3 2" xfId="28" xr:uid="{00000000-0005-0000-0000-0000A8000000}"/>
    <cellStyle name="Финансовый 2 2 2 2 3 2 2" xfId="29" xr:uid="{00000000-0005-0000-0000-0000A9000000}"/>
    <cellStyle name="Финансовый 2 2 2 2 3 2 2 2" xfId="339" xr:uid="{00000000-0005-0000-0000-0000AA000000}"/>
    <cellStyle name="Финансовый 2 2 2 2 3 2 2 2 2" xfId="586" xr:uid="{00000000-0005-0000-0000-0000AB000000}"/>
    <cellStyle name="Финансовый 2 2 2 2 3 2 2 2 2 2" xfId="1177" xr:uid="{00000000-0005-0000-0000-0000AC000000}"/>
    <cellStyle name="Финансовый 2 2 2 2 3 2 2 2 3" xfId="930" xr:uid="{00000000-0005-0000-0000-0000AD000000}"/>
    <cellStyle name="Финансовый 2 2 2 2 3 2 2 3" xfId="183" xr:uid="{00000000-0005-0000-0000-0000AE000000}"/>
    <cellStyle name="Финансовый 2 2 2 2 3 2 2 3 2" xfId="774" xr:uid="{00000000-0005-0000-0000-0000AF000000}"/>
    <cellStyle name="Финансовый 2 2 2 2 3 2 2 4" xfId="430" xr:uid="{00000000-0005-0000-0000-0000B0000000}"/>
    <cellStyle name="Финансовый 2 2 2 2 3 2 2 4 2" xfId="1021" xr:uid="{00000000-0005-0000-0000-0000B1000000}"/>
    <cellStyle name="Финансовый 2 2 2 2 3 2 2 5" xfId="620" xr:uid="{00000000-0005-0000-0000-0000B2000000}"/>
    <cellStyle name="Финансовый 2 2 2 2 3 2 3" xfId="248" xr:uid="{00000000-0005-0000-0000-0000B3000000}"/>
    <cellStyle name="Финансовый 2 2 2 2 3 2 3 2" xfId="495" xr:uid="{00000000-0005-0000-0000-0000B4000000}"/>
    <cellStyle name="Финансовый 2 2 2 2 3 2 3 2 2" xfId="1086" xr:uid="{00000000-0005-0000-0000-0000B5000000}"/>
    <cellStyle name="Финансовый 2 2 2 2 3 2 3 3" xfId="839" xr:uid="{00000000-0005-0000-0000-0000B6000000}"/>
    <cellStyle name="Финансовый 2 2 2 2 3 2 4" xfId="287" xr:uid="{00000000-0005-0000-0000-0000B7000000}"/>
    <cellStyle name="Финансовый 2 2 2 2 3 2 4 2" xfId="534" xr:uid="{00000000-0005-0000-0000-0000B8000000}"/>
    <cellStyle name="Финансовый 2 2 2 2 3 2 4 2 2" xfId="1125" xr:uid="{00000000-0005-0000-0000-0000B9000000}"/>
    <cellStyle name="Финансовый 2 2 2 2 3 2 4 3" xfId="878" xr:uid="{00000000-0005-0000-0000-0000BA000000}"/>
    <cellStyle name="Финансовый 2 2 2 2 3 2 5" xfId="131" xr:uid="{00000000-0005-0000-0000-0000BB000000}"/>
    <cellStyle name="Финансовый 2 2 2 2 3 2 5 2" xfId="722" xr:uid="{00000000-0005-0000-0000-0000BC000000}"/>
    <cellStyle name="Финансовый 2 2 2 2 3 2 6" xfId="378" xr:uid="{00000000-0005-0000-0000-0000BD000000}"/>
    <cellStyle name="Финансовый 2 2 2 2 3 2 6 2" xfId="969" xr:uid="{00000000-0005-0000-0000-0000BE000000}"/>
    <cellStyle name="Финансовый 2 2 2 2 3 2 7" xfId="619" xr:uid="{00000000-0005-0000-0000-0000BF000000}"/>
    <cellStyle name="Финансовый 2 2 2 2 3 3" xfId="30" xr:uid="{00000000-0005-0000-0000-0000C0000000}"/>
    <cellStyle name="Финансовый 2 2 2 2 3 3 2" xfId="31" xr:uid="{00000000-0005-0000-0000-0000C1000000}"/>
    <cellStyle name="Финансовый 2 2 2 2 3 3 2 2" xfId="352" xr:uid="{00000000-0005-0000-0000-0000C2000000}"/>
    <cellStyle name="Финансовый 2 2 2 2 3 3 2 2 2" xfId="599" xr:uid="{00000000-0005-0000-0000-0000C3000000}"/>
    <cellStyle name="Финансовый 2 2 2 2 3 3 2 2 2 2" xfId="1190" xr:uid="{00000000-0005-0000-0000-0000C4000000}"/>
    <cellStyle name="Финансовый 2 2 2 2 3 3 2 2 3" xfId="943" xr:uid="{00000000-0005-0000-0000-0000C5000000}"/>
    <cellStyle name="Финансовый 2 2 2 2 3 3 2 3" xfId="196" xr:uid="{00000000-0005-0000-0000-0000C6000000}"/>
    <cellStyle name="Финансовый 2 2 2 2 3 3 2 3 2" xfId="787" xr:uid="{00000000-0005-0000-0000-0000C7000000}"/>
    <cellStyle name="Финансовый 2 2 2 2 3 3 2 4" xfId="443" xr:uid="{00000000-0005-0000-0000-0000C8000000}"/>
    <cellStyle name="Финансовый 2 2 2 2 3 3 2 4 2" xfId="1034" xr:uid="{00000000-0005-0000-0000-0000C9000000}"/>
    <cellStyle name="Финансовый 2 2 2 2 3 3 2 5" xfId="622" xr:uid="{00000000-0005-0000-0000-0000CA000000}"/>
    <cellStyle name="Финансовый 2 2 2 2 3 3 3" xfId="261" xr:uid="{00000000-0005-0000-0000-0000CB000000}"/>
    <cellStyle name="Финансовый 2 2 2 2 3 3 3 2" xfId="508" xr:uid="{00000000-0005-0000-0000-0000CC000000}"/>
    <cellStyle name="Финансовый 2 2 2 2 3 3 3 2 2" xfId="1099" xr:uid="{00000000-0005-0000-0000-0000CD000000}"/>
    <cellStyle name="Финансовый 2 2 2 2 3 3 3 3" xfId="852" xr:uid="{00000000-0005-0000-0000-0000CE000000}"/>
    <cellStyle name="Финансовый 2 2 2 2 3 3 4" xfId="300" xr:uid="{00000000-0005-0000-0000-0000CF000000}"/>
    <cellStyle name="Финансовый 2 2 2 2 3 3 4 2" xfId="547" xr:uid="{00000000-0005-0000-0000-0000D0000000}"/>
    <cellStyle name="Финансовый 2 2 2 2 3 3 4 2 2" xfId="1138" xr:uid="{00000000-0005-0000-0000-0000D1000000}"/>
    <cellStyle name="Финансовый 2 2 2 2 3 3 4 3" xfId="891" xr:uid="{00000000-0005-0000-0000-0000D2000000}"/>
    <cellStyle name="Финансовый 2 2 2 2 3 3 5" xfId="144" xr:uid="{00000000-0005-0000-0000-0000D3000000}"/>
    <cellStyle name="Финансовый 2 2 2 2 3 3 5 2" xfId="735" xr:uid="{00000000-0005-0000-0000-0000D4000000}"/>
    <cellStyle name="Финансовый 2 2 2 2 3 3 6" xfId="391" xr:uid="{00000000-0005-0000-0000-0000D5000000}"/>
    <cellStyle name="Финансовый 2 2 2 2 3 3 6 2" xfId="982" xr:uid="{00000000-0005-0000-0000-0000D6000000}"/>
    <cellStyle name="Финансовый 2 2 2 2 3 3 7" xfId="621" xr:uid="{00000000-0005-0000-0000-0000D7000000}"/>
    <cellStyle name="Финансовый 2 2 2 2 3 4" xfId="32" xr:uid="{00000000-0005-0000-0000-0000D8000000}"/>
    <cellStyle name="Финансовый 2 2 2 2 3 4 2" xfId="313" xr:uid="{00000000-0005-0000-0000-0000D9000000}"/>
    <cellStyle name="Финансовый 2 2 2 2 3 4 2 2" xfId="560" xr:uid="{00000000-0005-0000-0000-0000DA000000}"/>
    <cellStyle name="Финансовый 2 2 2 2 3 4 2 2 2" xfId="1151" xr:uid="{00000000-0005-0000-0000-0000DB000000}"/>
    <cellStyle name="Финансовый 2 2 2 2 3 4 2 3" xfId="904" xr:uid="{00000000-0005-0000-0000-0000DC000000}"/>
    <cellStyle name="Финансовый 2 2 2 2 3 4 3" xfId="157" xr:uid="{00000000-0005-0000-0000-0000DD000000}"/>
    <cellStyle name="Финансовый 2 2 2 2 3 4 3 2" xfId="748" xr:uid="{00000000-0005-0000-0000-0000DE000000}"/>
    <cellStyle name="Финансовый 2 2 2 2 3 4 4" xfId="404" xr:uid="{00000000-0005-0000-0000-0000DF000000}"/>
    <cellStyle name="Финансовый 2 2 2 2 3 4 4 2" xfId="995" xr:uid="{00000000-0005-0000-0000-0000E0000000}"/>
    <cellStyle name="Финансовый 2 2 2 2 3 4 5" xfId="623" xr:uid="{00000000-0005-0000-0000-0000E1000000}"/>
    <cellStyle name="Финансовый 2 2 2 2 3 5" xfId="33" xr:uid="{00000000-0005-0000-0000-0000E2000000}"/>
    <cellStyle name="Финансовый 2 2 2 2 3 5 2" xfId="326" xr:uid="{00000000-0005-0000-0000-0000E3000000}"/>
    <cellStyle name="Финансовый 2 2 2 2 3 5 2 2" xfId="573" xr:uid="{00000000-0005-0000-0000-0000E4000000}"/>
    <cellStyle name="Финансовый 2 2 2 2 3 5 2 2 2" xfId="1164" xr:uid="{00000000-0005-0000-0000-0000E5000000}"/>
    <cellStyle name="Финансовый 2 2 2 2 3 5 2 3" xfId="917" xr:uid="{00000000-0005-0000-0000-0000E6000000}"/>
    <cellStyle name="Финансовый 2 2 2 2 3 5 3" xfId="170" xr:uid="{00000000-0005-0000-0000-0000E7000000}"/>
    <cellStyle name="Финансовый 2 2 2 2 3 5 3 2" xfId="761" xr:uid="{00000000-0005-0000-0000-0000E8000000}"/>
    <cellStyle name="Финансовый 2 2 2 2 3 5 4" xfId="417" xr:uid="{00000000-0005-0000-0000-0000E9000000}"/>
    <cellStyle name="Финансовый 2 2 2 2 3 5 4 2" xfId="1008" xr:uid="{00000000-0005-0000-0000-0000EA000000}"/>
    <cellStyle name="Финансовый 2 2 2 2 3 5 5" xfId="624" xr:uid="{00000000-0005-0000-0000-0000EB000000}"/>
    <cellStyle name="Финансовый 2 2 2 2 3 6" xfId="209" xr:uid="{00000000-0005-0000-0000-0000EC000000}"/>
    <cellStyle name="Финансовый 2 2 2 2 3 6 2" xfId="456" xr:uid="{00000000-0005-0000-0000-0000ED000000}"/>
    <cellStyle name="Финансовый 2 2 2 2 3 6 2 2" xfId="1047" xr:uid="{00000000-0005-0000-0000-0000EE000000}"/>
    <cellStyle name="Финансовый 2 2 2 2 3 6 3" xfId="800" xr:uid="{00000000-0005-0000-0000-0000EF000000}"/>
    <cellStyle name="Финансовый 2 2 2 2 3 7" xfId="222" xr:uid="{00000000-0005-0000-0000-0000F0000000}"/>
    <cellStyle name="Финансовый 2 2 2 2 3 7 2" xfId="469" xr:uid="{00000000-0005-0000-0000-0000F1000000}"/>
    <cellStyle name="Финансовый 2 2 2 2 3 7 2 2" xfId="1060" xr:uid="{00000000-0005-0000-0000-0000F2000000}"/>
    <cellStyle name="Финансовый 2 2 2 2 3 7 3" xfId="813" xr:uid="{00000000-0005-0000-0000-0000F3000000}"/>
    <cellStyle name="Финансовый 2 2 2 2 3 8" xfId="235" xr:uid="{00000000-0005-0000-0000-0000F4000000}"/>
    <cellStyle name="Финансовый 2 2 2 2 3 8 2" xfId="482" xr:uid="{00000000-0005-0000-0000-0000F5000000}"/>
    <cellStyle name="Финансовый 2 2 2 2 3 8 2 2" xfId="1073" xr:uid="{00000000-0005-0000-0000-0000F6000000}"/>
    <cellStyle name="Финансовый 2 2 2 2 3 8 3" xfId="826" xr:uid="{00000000-0005-0000-0000-0000F7000000}"/>
    <cellStyle name="Финансовый 2 2 2 2 3 9" xfId="274" xr:uid="{00000000-0005-0000-0000-0000F8000000}"/>
    <cellStyle name="Финансовый 2 2 2 2 3 9 2" xfId="521" xr:uid="{00000000-0005-0000-0000-0000F9000000}"/>
    <cellStyle name="Финансовый 2 2 2 2 3 9 2 2" xfId="1112" xr:uid="{00000000-0005-0000-0000-0000FA000000}"/>
    <cellStyle name="Финансовый 2 2 2 2 3 9 3" xfId="865" xr:uid="{00000000-0005-0000-0000-0000FB000000}"/>
    <cellStyle name="Финансовый 2 2 2 2 4" xfId="34" xr:uid="{00000000-0005-0000-0000-0000FC000000}"/>
    <cellStyle name="Финансовый 2 2 2 2 4 2" xfId="35" xr:uid="{00000000-0005-0000-0000-0000FD000000}"/>
    <cellStyle name="Финансовый 2 2 2 2 4 2 2" xfId="330" xr:uid="{00000000-0005-0000-0000-0000FE000000}"/>
    <cellStyle name="Финансовый 2 2 2 2 4 2 2 2" xfId="577" xr:uid="{00000000-0005-0000-0000-0000FF000000}"/>
    <cellStyle name="Финансовый 2 2 2 2 4 2 2 2 2" xfId="1168" xr:uid="{00000000-0005-0000-0000-000000010000}"/>
    <cellStyle name="Финансовый 2 2 2 2 4 2 2 3" xfId="921" xr:uid="{00000000-0005-0000-0000-000001010000}"/>
    <cellStyle name="Финансовый 2 2 2 2 4 2 3" xfId="174" xr:uid="{00000000-0005-0000-0000-000002010000}"/>
    <cellStyle name="Финансовый 2 2 2 2 4 2 3 2" xfId="765" xr:uid="{00000000-0005-0000-0000-000003010000}"/>
    <cellStyle name="Финансовый 2 2 2 2 4 2 4" xfId="421" xr:uid="{00000000-0005-0000-0000-000004010000}"/>
    <cellStyle name="Финансовый 2 2 2 2 4 2 4 2" xfId="1012" xr:uid="{00000000-0005-0000-0000-000005010000}"/>
    <cellStyle name="Финансовый 2 2 2 2 4 2 5" xfId="626" xr:uid="{00000000-0005-0000-0000-000006010000}"/>
    <cellStyle name="Финансовый 2 2 2 2 4 3" xfId="239" xr:uid="{00000000-0005-0000-0000-000007010000}"/>
    <cellStyle name="Финансовый 2 2 2 2 4 3 2" xfId="486" xr:uid="{00000000-0005-0000-0000-000008010000}"/>
    <cellStyle name="Финансовый 2 2 2 2 4 3 2 2" xfId="1077" xr:uid="{00000000-0005-0000-0000-000009010000}"/>
    <cellStyle name="Финансовый 2 2 2 2 4 3 3" xfId="830" xr:uid="{00000000-0005-0000-0000-00000A010000}"/>
    <cellStyle name="Финансовый 2 2 2 2 4 4" xfId="278" xr:uid="{00000000-0005-0000-0000-00000B010000}"/>
    <cellStyle name="Финансовый 2 2 2 2 4 4 2" xfId="525" xr:uid="{00000000-0005-0000-0000-00000C010000}"/>
    <cellStyle name="Финансовый 2 2 2 2 4 4 2 2" xfId="1116" xr:uid="{00000000-0005-0000-0000-00000D010000}"/>
    <cellStyle name="Финансовый 2 2 2 2 4 4 3" xfId="869" xr:uid="{00000000-0005-0000-0000-00000E010000}"/>
    <cellStyle name="Финансовый 2 2 2 2 4 5" xfId="122" xr:uid="{00000000-0005-0000-0000-00000F010000}"/>
    <cellStyle name="Финансовый 2 2 2 2 4 5 2" xfId="713" xr:uid="{00000000-0005-0000-0000-000010010000}"/>
    <cellStyle name="Финансовый 2 2 2 2 4 6" xfId="369" xr:uid="{00000000-0005-0000-0000-000011010000}"/>
    <cellStyle name="Финансовый 2 2 2 2 4 6 2" xfId="960" xr:uid="{00000000-0005-0000-0000-000012010000}"/>
    <cellStyle name="Финансовый 2 2 2 2 4 7" xfId="625" xr:uid="{00000000-0005-0000-0000-000013010000}"/>
    <cellStyle name="Финансовый 2 2 2 2 5" xfId="36" xr:uid="{00000000-0005-0000-0000-000014010000}"/>
    <cellStyle name="Финансовый 2 2 2 2 5 2" xfId="37" xr:uid="{00000000-0005-0000-0000-000015010000}"/>
    <cellStyle name="Финансовый 2 2 2 2 5 2 2" xfId="343" xr:uid="{00000000-0005-0000-0000-000016010000}"/>
    <cellStyle name="Финансовый 2 2 2 2 5 2 2 2" xfId="590" xr:uid="{00000000-0005-0000-0000-000017010000}"/>
    <cellStyle name="Финансовый 2 2 2 2 5 2 2 2 2" xfId="1181" xr:uid="{00000000-0005-0000-0000-000018010000}"/>
    <cellStyle name="Финансовый 2 2 2 2 5 2 2 3" xfId="934" xr:uid="{00000000-0005-0000-0000-000019010000}"/>
    <cellStyle name="Финансовый 2 2 2 2 5 2 3" xfId="187" xr:uid="{00000000-0005-0000-0000-00001A010000}"/>
    <cellStyle name="Финансовый 2 2 2 2 5 2 3 2" xfId="778" xr:uid="{00000000-0005-0000-0000-00001B010000}"/>
    <cellStyle name="Финансовый 2 2 2 2 5 2 4" xfId="434" xr:uid="{00000000-0005-0000-0000-00001C010000}"/>
    <cellStyle name="Финансовый 2 2 2 2 5 2 4 2" xfId="1025" xr:uid="{00000000-0005-0000-0000-00001D010000}"/>
    <cellStyle name="Финансовый 2 2 2 2 5 2 5" xfId="628" xr:uid="{00000000-0005-0000-0000-00001E010000}"/>
    <cellStyle name="Финансовый 2 2 2 2 5 3" xfId="252" xr:uid="{00000000-0005-0000-0000-00001F010000}"/>
    <cellStyle name="Финансовый 2 2 2 2 5 3 2" xfId="499" xr:uid="{00000000-0005-0000-0000-000020010000}"/>
    <cellStyle name="Финансовый 2 2 2 2 5 3 2 2" xfId="1090" xr:uid="{00000000-0005-0000-0000-000021010000}"/>
    <cellStyle name="Финансовый 2 2 2 2 5 3 3" xfId="843" xr:uid="{00000000-0005-0000-0000-000022010000}"/>
    <cellStyle name="Финансовый 2 2 2 2 5 4" xfId="291" xr:uid="{00000000-0005-0000-0000-000023010000}"/>
    <cellStyle name="Финансовый 2 2 2 2 5 4 2" xfId="538" xr:uid="{00000000-0005-0000-0000-000024010000}"/>
    <cellStyle name="Финансовый 2 2 2 2 5 4 2 2" xfId="1129" xr:uid="{00000000-0005-0000-0000-000025010000}"/>
    <cellStyle name="Финансовый 2 2 2 2 5 4 3" xfId="882" xr:uid="{00000000-0005-0000-0000-000026010000}"/>
    <cellStyle name="Финансовый 2 2 2 2 5 5" xfId="135" xr:uid="{00000000-0005-0000-0000-000027010000}"/>
    <cellStyle name="Финансовый 2 2 2 2 5 5 2" xfId="726" xr:uid="{00000000-0005-0000-0000-000028010000}"/>
    <cellStyle name="Финансовый 2 2 2 2 5 6" xfId="382" xr:uid="{00000000-0005-0000-0000-000029010000}"/>
    <cellStyle name="Финансовый 2 2 2 2 5 6 2" xfId="973" xr:uid="{00000000-0005-0000-0000-00002A010000}"/>
    <cellStyle name="Финансовый 2 2 2 2 5 7" xfId="627" xr:uid="{00000000-0005-0000-0000-00002B010000}"/>
    <cellStyle name="Финансовый 2 2 2 2 6" xfId="38" xr:uid="{00000000-0005-0000-0000-00002C010000}"/>
    <cellStyle name="Финансовый 2 2 2 2 6 2" xfId="304" xr:uid="{00000000-0005-0000-0000-00002D010000}"/>
    <cellStyle name="Финансовый 2 2 2 2 6 2 2" xfId="551" xr:uid="{00000000-0005-0000-0000-00002E010000}"/>
    <cellStyle name="Финансовый 2 2 2 2 6 2 2 2" xfId="1142" xr:uid="{00000000-0005-0000-0000-00002F010000}"/>
    <cellStyle name="Финансовый 2 2 2 2 6 2 3" xfId="895" xr:uid="{00000000-0005-0000-0000-000030010000}"/>
    <cellStyle name="Финансовый 2 2 2 2 6 3" xfId="148" xr:uid="{00000000-0005-0000-0000-000031010000}"/>
    <cellStyle name="Финансовый 2 2 2 2 6 3 2" xfId="739" xr:uid="{00000000-0005-0000-0000-000032010000}"/>
    <cellStyle name="Финансовый 2 2 2 2 6 4" xfId="395" xr:uid="{00000000-0005-0000-0000-000033010000}"/>
    <cellStyle name="Финансовый 2 2 2 2 6 4 2" xfId="986" xr:uid="{00000000-0005-0000-0000-000034010000}"/>
    <cellStyle name="Финансовый 2 2 2 2 6 5" xfId="629" xr:uid="{00000000-0005-0000-0000-000035010000}"/>
    <cellStyle name="Финансовый 2 2 2 2 7" xfId="39" xr:uid="{00000000-0005-0000-0000-000036010000}"/>
    <cellStyle name="Финансовый 2 2 2 2 7 2" xfId="317" xr:uid="{00000000-0005-0000-0000-000037010000}"/>
    <cellStyle name="Финансовый 2 2 2 2 7 2 2" xfId="564" xr:uid="{00000000-0005-0000-0000-000038010000}"/>
    <cellStyle name="Финансовый 2 2 2 2 7 2 2 2" xfId="1155" xr:uid="{00000000-0005-0000-0000-000039010000}"/>
    <cellStyle name="Финансовый 2 2 2 2 7 2 3" xfId="908" xr:uid="{00000000-0005-0000-0000-00003A010000}"/>
    <cellStyle name="Финансовый 2 2 2 2 7 3" xfId="161" xr:uid="{00000000-0005-0000-0000-00003B010000}"/>
    <cellStyle name="Финансовый 2 2 2 2 7 3 2" xfId="752" xr:uid="{00000000-0005-0000-0000-00003C010000}"/>
    <cellStyle name="Финансовый 2 2 2 2 7 4" xfId="408" xr:uid="{00000000-0005-0000-0000-00003D010000}"/>
    <cellStyle name="Финансовый 2 2 2 2 7 4 2" xfId="999" xr:uid="{00000000-0005-0000-0000-00003E010000}"/>
    <cellStyle name="Финансовый 2 2 2 2 7 5" xfId="630" xr:uid="{00000000-0005-0000-0000-00003F010000}"/>
    <cellStyle name="Финансовый 2 2 2 2 8" xfId="200" xr:uid="{00000000-0005-0000-0000-000040010000}"/>
    <cellStyle name="Финансовый 2 2 2 2 8 2" xfId="447" xr:uid="{00000000-0005-0000-0000-000041010000}"/>
    <cellStyle name="Финансовый 2 2 2 2 8 2 2" xfId="1038" xr:uid="{00000000-0005-0000-0000-000042010000}"/>
    <cellStyle name="Финансовый 2 2 2 2 8 3" xfId="791" xr:uid="{00000000-0005-0000-0000-000043010000}"/>
    <cellStyle name="Финансовый 2 2 2 2 9" xfId="213" xr:uid="{00000000-0005-0000-0000-000044010000}"/>
    <cellStyle name="Финансовый 2 2 2 2 9 2" xfId="460" xr:uid="{00000000-0005-0000-0000-000045010000}"/>
    <cellStyle name="Финансовый 2 2 2 2 9 2 2" xfId="1051" xr:uid="{00000000-0005-0000-0000-000046010000}"/>
    <cellStyle name="Финансовый 2 2 2 2 9 3" xfId="804" xr:uid="{00000000-0005-0000-0000-000047010000}"/>
    <cellStyle name="Финансовый 2 2 2 3" xfId="40" xr:uid="{00000000-0005-0000-0000-000048010000}"/>
    <cellStyle name="Финансовый 2 2 2 3 10" xfId="227" xr:uid="{00000000-0005-0000-0000-000049010000}"/>
    <cellStyle name="Финансовый 2 2 2 3 10 2" xfId="474" xr:uid="{00000000-0005-0000-0000-00004A010000}"/>
    <cellStyle name="Финансовый 2 2 2 3 10 2 2" xfId="1065" xr:uid="{00000000-0005-0000-0000-00004B010000}"/>
    <cellStyle name="Финансовый 2 2 2 3 10 3" xfId="818" xr:uid="{00000000-0005-0000-0000-00004C010000}"/>
    <cellStyle name="Финансовый 2 2 2 3 11" xfId="266" xr:uid="{00000000-0005-0000-0000-00004D010000}"/>
    <cellStyle name="Финансовый 2 2 2 3 11 2" xfId="513" xr:uid="{00000000-0005-0000-0000-00004E010000}"/>
    <cellStyle name="Финансовый 2 2 2 3 11 2 2" xfId="1104" xr:uid="{00000000-0005-0000-0000-00004F010000}"/>
    <cellStyle name="Финансовый 2 2 2 3 11 3" xfId="857" xr:uid="{00000000-0005-0000-0000-000050010000}"/>
    <cellStyle name="Финансовый 2 2 2 3 12" xfId="110" xr:uid="{00000000-0005-0000-0000-000051010000}"/>
    <cellStyle name="Финансовый 2 2 2 3 12 2" xfId="701" xr:uid="{00000000-0005-0000-0000-000052010000}"/>
    <cellStyle name="Финансовый 2 2 2 3 13" xfId="357" xr:uid="{00000000-0005-0000-0000-000053010000}"/>
    <cellStyle name="Финансовый 2 2 2 3 13 2" xfId="948" xr:uid="{00000000-0005-0000-0000-000054010000}"/>
    <cellStyle name="Финансовый 2 2 2 3 14" xfId="631" xr:uid="{00000000-0005-0000-0000-000055010000}"/>
    <cellStyle name="Финансовый 2 2 2 3 15" xfId="1196" xr:uid="{00000000-0005-0000-0000-000056010000}"/>
    <cellStyle name="Финансовый 2 2 2 3 2" xfId="41" xr:uid="{00000000-0005-0000-0000-000057010000}"/>
    <cellStyle name="Финансовый 2 2 2 3 2 10" xfId="114" xr:uid="{00000000-0005-0000-0000-000058010000}"/>
    <cellStyle name="Финансовый 2 2 2 3 2 10 2" xfId="705" xr:uid="{00000000-0005-0000-0000-000059010000}"/>
    <cellStyle name="Финансовый 2 2 2 3 2 11" xfId="361" xr:uid="{00000000-0005-0000-0000-00005A010000}"/>
    <cellStyle name="Финансовый 2 2 2 3 2 11 2" xfId="952" xr:uid="{00000000-0005-0000-0000-00005B010000}"/>
    <cellStyle name="Финансовый 2 2 2 3 2 12" xfId="632" xr:uid="{00000000-0005-0000-0000-00005C010000}"/>
    <cellStyle name="Финансовый 2 2 2 3 2 2" xfId="42" xr:uid="{00000000-0005-0000-0000-00005D010000}"/>
    <cellStyle name="Финансовый 2 2 2 3 2 2 2" xfId="43" xr:uid="{00000000-0005-0000-0000-00005E010000}"/>
    <cellStyle name="Финансовый 2 2 2 3 2 2 2 2" xfId="335" xr:uid="{00000000-0005-0000-0000-00005F010000}"/>
    <cellStyle name="Финансовый 2 2 2 3 2 2 2 2 2" xfId="582" xr:uid="{00000000-0005-0000-0000-000060010000}"/>
    <cellStyle name="Финансовый 2 2 2 3 2 2 2 2 2 2" xfId="1173" xr:uid="{00000000-0005-0000-0000-000061010000}"/>
    <cellStyle name="Финансовый 2 2 2 3 2 2 2 2 3" xfId="926" xr:uid="{00000000-0005-0000-0000-000062010000}"/>
    <cellStyle name="Финансовый 2 2 2 3 2 2 2 3" xfId="179" xr:uid="{00000000-0005-0000-0000-000063010000}"/>
    <cellStyle name="Финансовый 2 2 2 3 2 2 2 3 2" xfId="770" xr:uid="{00000000-0005-0000-0000-000064010000}"/>
    <cellStyle name="Финансовый 2 2 2 3 2 2 2 4" xfId="426" xr:uid="{00000000-0005-0000-0000-000065010000}"/>
    <cellStyle name="Финансовый 2 2 2 3 2 2 2 4 2" xfId="1017" xr:uid="{00000000-0005-0000-0000-000066010000}"/>
    <cellStyle name="Финансовый 2 2 2 3 2 2 2 5" xfId="634" xr:uid="{00000000-0005-0000-0000-000067010000}"/>
    <cellStyle name="Финансовый 2 2 2 3 2 2 3" xfId="244" xr:uid="{00000000-0005-0000-0000-000068010000}"/>
    <cellStyle name="Финансовый 2 2 2 3 2 2 3 2" xfId="491" xr:uid="{00000000-0005-0000-0000-000069010000}"/>
    <cellStyle name="Финансовый 2 2 2 3 2 2 3 2 2" xfId="1082" xr:uid="{00000000-0005-0000-0000-00006A010000}"/>
    <cellStyle name="Финансовый 2 2 2 3 2 2 3 3" xfId="835" xr:uid="{00000000-0005-0000-0000-00006B010000}"/>
    <cellStyle name="Финансовый 2 2 2 3 2 2 4" xfId="283" xr:uid="{00000000-0005-0000-0000-00006C010000}"/>
    <cellStyle name="Финансовый 2 2 2 3 2 2 4 2" xfId="530" xr:uid="{00000000-0005-0000-0000-00006D010000}"/>
    <cellStyle name="Финансовый 2 2 2 3 2 2 4 2 2" xfId="1121" xr:uid="{00000000-0005-0000-0000-00006E010000}"/>
    <cellStyle name="Финансовый 2 2 2 3 2 2 4 3" xfId="874" xr:uid="{00000000-0005-0000-0000-00006F010000}"/>
    <cellStyle name="Финансовый 2 2 2 3 2 2 5" xfId="127" xr:uid="{00000000-0005-0000-0000-000070010000}"/>
    <cellStyle name="Финансовый 2 2 2 3 2 2 5 2" xfId="718" xr:uid="{00000000-0005-0000-0000-000071010000}"/>
    <cellStyle name="Финансовый 2 2 2 3 2 2 6" xfId="374" xr:uid="{00000000-0005-0000-0000-000072010000}"/>
    <cellStyle name="Финансовый 2 2 2 3 2 2 6 2" xfId="965" xr:uid="{00000000-0005-0000-0000-000073010000}"/>
    <cellStyle name="Финансовый 2 2 2 3 2 2 7" xfId="633" xr:uid="{00000000-0005-0000-0000-000074010000}"/>
    <cellStyle name="Финансовый 2 2 2 3 2 3" xfId="44" xr:uid="{00000000-0005-0000-0000-000075010000}"/>
    <cellStyle name="Финансовый 2 2 2 3 2 3 2" xfId="45" xr:uid="{00000000-0005-0000-0000-000076010000}"/>
    <cellStyle name="Финансовый 2 2 2 3 2 3 2 2" xfId="348" xr:uid="{00000000-0005-0000-0000-000077010000}"/>
    <cellStyle name="Финансовый 2 2 2 3 2 3 2 2 2" xfId="595" xr:uid="{00000000-0005-0000-0000-000078010000}"/>
    <cellStyle name="Финансовый 2 2 2 3 2 3 2 2 2 2" xfId="1186" xr:uid="{00000000-0005-0000-0000-000079010000}"/>
    <cellStyle name="Финансовый 2 2 2 3 2 3 2 2 3" xfId="939" xr:uid="{00000000-0005-0000-0000-00007A010000}"/>
    <cellStyle name="Финансовый 2 2 2 3 2 3 2 3" xfId="192" xr:uid="{00000000-0005-0000-0000-00007B010000}"/>
    <cellStyle name="Финансовый 2 2 2 3 2 3 2 3 2" xfId="783" xr:uid="{00000000-0005-0000-0000-00007C010000}"/>
    <cellStyle name="Финансовый 2 2 2 3 2 3 2 4" xfId="439" xr:uid="{00000000-0005-0000-0000-00007D010000}"/>
    <cellStyle name="Финансовый 2 2 2 3 2 3 2 4 2" xfId="1030" xr:uid="{00000000-0005-0000-0000-00007E010000}"/>
    <cellStyle name="Финансовый 2 2 2 3 2 3 2 5" xfId="636" xr:uid="{00000000-0005-0000-0000-00007F010000}"/>
    <cellStyle name="Финансовый 2 2 2 3 2 3 3" xfId="257" xr:uid="{00000000-0005-0000-0000-000080010000}"/>
    <cellStyle name="Финансовый 2 2 2 3 2 3 3 2" xfId="504" xr:uid="{00000000-0005-0000-0000-000081010000}"/>
    <cellStyle name="Финансовый 2 2 2 3 2 3 3 2 2" xfId="1095" xr:uid="{00000000-0005-0000-0000-000082010000}"/>
    <cellStyle name="Финансовый 2 2 2 3 2 3 3 3" xfId="848" xr:uid="{00000000-0005-0000-0000-000083010000}"/>
    <cellStyle name="Финансовый 2 2 2 3 2 3 4" xfId="296" xr:uid="{00000000-0005-0000-0000-000084010000}"/>
    <cellStyle name="Финансовый 2 2 2 3 2 3 4 2" xfId="543" xr:uid="{00000000-0005-0000-0000-000085010000}"/>
    <cellStyle name="Финансовый 2 2 2 3 2 3 4 2 2" xfId="1134" xr:uid="{00000000-0005-0000-0000-000086010000}"/>
    <cellStyle name="Финансовый 2 2 2 3 2 3 4 3" xfId="887" xr:uid="{00000000-0005-0000-0000-000087010000}"/>
    <cellStyle name="Финансовый 2 2 2 3 2 3 5" xfId="140" xr:uid="{00000000-0005-0000-0000-000088010000}"/>
    <cellStyle name="Финансовый 2 2 2 3 2 3 5 2" xfId="731" xr:uid="{00000000-0005-0000-0000-000089010000}"/>
    <cellStyle name="Финансовый 2 2 2 3 2 3 6" xfId="387" xr:uid="{00000000-0005-0000-0000-00008A010000}"/>
    <cellStyle name="Финансовый 2 2 2 3 2 3 6 2" xfId="978" xr:uid="{00000000-0005-0000-0000-00008B010000}"/>
    <cellStyle name="Финансовый 2 2 2 3 2 3 7" xfId="635" xr:uid="{00000000-0005-0000-0000-00008C010000}"/>
    <cellStyle name="Финансовый 2 2 2 3 2 4" xfId="46" xr:uid="{00000000-0005-0000-0000-00008D010000}"/>
    <cellStyle name="Финансовый 2 2 2 3 2 4 2" xfId="309" xr:uid="{00000000-0005-0000-0000-00008E010000}"/>
    <cellStyle name="Финансовый 2 2 2 3 2 4 2 2" xfId="556" xr:uid="{00000000-0005-0000-0000-00008F010000}"/>
    <cellStyle name="Финансовый 2 2 2 3 2 4 2 2 2" xfId="1147" xr:uid="{00000000-0005-0000-0000-000090010000}"/>
    <cellStyle name="Финансовый 2 2 2 3 2 4 2 3" xfId="900" xr:uid="{00000000-0005-0000-0000-000091010000}"/>
    <cellStyle name="Финансовый 2 2 2 3 2 4 3" xfId="153" xr:uid="{00000000-0005-0000-0000-000092010000}"/>
    <cellStyle name="Финансовый 2 2 2 3 2 4 3 2" xfId="744" xr:uid="{00000000-0005-0000-0000-000093010000}"/>
    <cellStyle name="Финансовый 2 2 2 3 2 4 4" xfId="400" xr:uid="{00000000-0005-0000-0000-000094010000}"/>
    <cellStyle name="Финансовый 2 2 2 3 2 4 4 2" xfId="991" xr:uid="{00000000-0005-0000-0000-000095010000}"/>
    <cellStyle name="Финансовый 2 2 2 3 2 4 5" xfId="637" xr:uid="{00000000-0005-0000-0000-000096010000}"/>
    <cellStyle name="Финансовый 2 2 2 3 2 5" xfId="47" xr:uid="{00000000-0005-0000-0000-000097010000}"/>
    <cellStyle name="Финансовый 2 2 2 3 2 5 2" xfId="322" xr:uid="{00000000-0005-0000-0000-000098010000}"/>
    <cellStyle name="Финансовый 2 2 2 3 2 5 2 2" xfId="569" xr:uid="{00000000-0005-0000-0000-000099010000}"/>
    <cellStyle name="Финансовый 2 2 2 3 2 5 2 2 2" xfId="1160" xr:uid="{00000000-0005-0000-0000-00009A010000}"/>
    <cellStyle name="Финансовый 2 2 2 3 2 5 2 3" xfId="913" xr:uid="{00000000-0005-0000-0000-00009B010000}"/>
    <cellStyle name="Финансовый 2 2 2 3 2 5 3" xfId="166" xr:uid="{00000000-0005-0000-0000-00009C010000}"/>
    <cellStyle name="Финансовый 2 2 2 3 2 5 3 2" xfId="757" xr:uid="{00000000-0005-0000-0000-00009D010000}"/>
    <cellStyle name="Финансовый 2 2 2 3 2 5 4" xfId="413" xr:uid="{00000000-0005-0000-0000-00009E010000}"/>
    <cellStyle name="Финансовый 2 2 2 3 2 5 4 2" xfId="1004" xr:uid="{00000000-0005-0000-0000-00009F010000}"/>
    <cellStyle name="Финансовый 2 2 2 3 2 5 5" xfId="638" xr:uid="{00000000-0005-0000-0000-0000A0010000}"/>
    <cellStyle name="Финансовый 2 2 2 3 2 6" xfId="205" xr:uid="{00000000-0005-0000-0000-0000A1010000}"/>
    <cellStyle name="Финансовый 2 2 2 3 2 6 2" xfId="452" xr:uid="{00000000-0005-0000-0000-0000A2010000}"/>
    <cellStyle name="Финансовый 2 2 2 3 2 6 2 2" xfId="1043" xr:uid="{00000000-0005-0000-0000-0000A3010000}"/>
    <cellStyle name="Финансовый 2 2 2 3 2 6 3" xfId="796" xr:uid="{00000000-0005-0000-0000-0000A4010000}"/>
    <cellStyle name="Финансовый 2 2 2 3 2 7" xfId="218" xr:uid="{00000000-0005-0000-0000-0000A5010000}"/>
    <cellStyle name="Финансовый 2 2 2 3 2 7 2" xfId="465" xr:uid="{00000000-0005-0000-0000-0000A6010000}"/>
    <cellStyle name="Финансовый 2 2 2 3 2 7 2 2" xfId="1056" xr:uid="{00000000-0005-0000-0000-0000A7010000}"/>
    <cellStyle name="Финансовый 2 2 2 3 2 7 3" xfId="809" xr:uid="{00000000-0005-0000-0000-0000A8010000}"/>
    <cellStyle name="Финансовый 2 2 2 3 2 8" xfId="231" xr:uid="{00000000-0005-0000-0000-0000A9010000}"/>
    <cellStyle name="Финансовый 2 2 2 3 2 8 2" xfId="478" xr:uid="{00000000-0005-0000-0000-0000AA010000}"/>
    <cellStyle name="Финансовый 2 2 2 3 2 8 2 2" xfId="1069" xr:uid="{00000000-0005-0000-0000-0000AB010000}"/>
    <cellStyle name="Финансовый 2 2 2 3 2 8 3" xfId="822" xr:uid="{00000000-0005-0000-0000-0000AC010000}"/>
    <cellStyle name="Финансовый 2 2 2 3 2 9" xfId="270" xr:uid="{00000000-0005-0000-0000-0000AD010000}"/>
    <cellStyle name="Финансовый 2 2 2 3 2 9 2" xfId="517" xr:uid="{00000000-0005-0000-0000-0000AE010000}"/>
    <cellStyle name="Финансовый 2 2 2 3 2 9 2 2" xfId="1108" xr:uid="{00000000-0005-0000-0000-0000AF010000}"/>
    <cellStyle name="Финансовый 2 2 2 3 2 9 3" xfId="861" xr:uid="{00000000-0005-0000-0000-0000B0010000}"/>
    <cellStyle name="Финансовый 2 2 2 3 3" xfId="48" xr:uid="{00000000-0005-0000-0000-0000B1010000}"/>
    <cellStyle name="Финансовый 2 2 2 3 3 10" xfId="119" xr:uid="{00000000-0005-0000-0000-0000B2010000}"/>
    <cellStyle name="Финансовый 2 2 2 3 3 10 2" xfId="710" xr:uid="{00000000-0005-0000-0000-0000B3010000}"/>
    <cellStyle name="Финансовый 2 2 2 3 3 11" xfId="366" xr:uid="{00000000-0005-0000-0000-0000B4010000}"/>
    <cellStyle name="Финансовый 2 2 2 3 3 11 2" xfId="957" xr:uid="{00000000-0005-0000-0000-0000B5010000}"/>
    <cellStyle name="Финансовый 2 2 2 3 3 12" xfId="639" xr:uid="{00000000-0005-0000-0000-0000B6010000}"/>
    <cellStyle name="Финансовый 2 2 2 3 3 2" xfId="49" xr:uid="{00000000-0005-0000-0000-0000B7010000}"/>
    <cellStyle name="Финансовый 2 2 2 3 3 2 2" xfId="50" xr:uid="{00000000-0005-0000-0000-0000B8010000}"/>
    <cellStyle name="Финансовый 2 2 2 3 3 2 2 2" xfId="340" xr:uid="{00000000-0005-0000-0000-0000B9010000}"/>
    <cellStyle name="Финансовый 2 2 2 3 3 2 2 2 2" xfId="587" xr:uid="{00000000-0005-0000-0000-0000BA010000}"/>
    <cellStyle name="Финансовый 2 2 2 3 3 2 2 2 2 2" xfId="1178" xr:uid="{00000000-0005-0000-0000-0000BB010000}"/>
    <cellStyle name="Финансовый 2 2 2 3 3 2 2 2 3" xfId="931" xr:uid="{00000000-0005-0000-0000-0000BC010000}"/>
    <cellStyle name="Финансовый 2 2 2 3 3 2 2 3" xfId="184" xr:uid="{00000000-0005-0000-0000-0000BD010000}"/>
    <cellStyle name="Финансовый 2 2 2 3 3 2 2 3 2" xfId="775" xr:uid="{00000000-0005-0000-0000-0000BE010000}"/>
    <cellStyle name="Финансовый 2 2 2 3 3 2 2 4" xfId="431" xr:uid="{00000000-0005-0000-0000-0000BF010000}"/>
    <cellStyle name="Финансовый 2 2 2 3 3 2 2 4 2" xfId="1022" xr:uid="{00000000-0005-0000-0000-0000C0010000}"/>
    <cellStyle name="Финансовый 2 2 2 3 3 2 2 5" xfId="641" xr:uid="{00000000-0005-0000-0000-0000C1010000}"/>
    <cellStyle name="Финансовый 2 2 2 3 3 2 3" xfId="249" xr:uid="{00000000-0005-0000-0000-0000C2010000}"/>
    <cellStyle name="Финансовый 2 2 2 3 3 2 3 2" xfId="496" xr:uid="{00000000-0005-0000-0000-0000C3010000}"/>
    <cellStyle name="Финансовый 2 2 2 3 3 2 3 2 2" xfId="1087" xr:uid="{00000000-0005-0000-0000-0000C4010000}"/>
    <cellStyle name="Финансовый 2 2 2 3 3 2 3 3" xfId="840" xr:uid="{00000000-0005-0000-0000-0000C5010000}"/>
    <cellStyle name="Финансовый 2 2 2 3 3 2 4" xfId="288" xr:uid="{00000000-0005-0000-0000-0000C6010000}"/>
    <cellStyle name="Финансовый 2 2 2 3 3 2 4 2" xfId="535" xr:uid="{00000000-0005-0000-0000-0000C7010000}"/>
    <cellStyle name="Финансовый 2 2 2 3 3 2 4 2 2" xfId="1126" xr:uid="{00000000-0005-0000-0000-0000C8010000}"/>
    <cellStyle name="Финансовый 2 2 2 3 3 2 4 3" xfId="879" xr:uid="{00000000-0005-0000-0000-0000C9010000}"/>
    <cellStyle name="Финансовый 2 2 2 3 3 2 5" xfId="132" xr:uid="{00000000-0005-0000-0000-0000CA010000}"/>
    <cellStyle name="Финансовый 2 2 2 3 3 2 5 2" xfId="723" xr:uid="{00000000-0005-0000-0000-0000CB010000}"/>
    <cellStyle name="Финансовый 2 2 2 3 3 2 6" xfId="379" xr:uid="{00000000-0005-0000-0000-0000CC010000}"/>
    <cellStyle name="Финансовый 2 2 2 3 3 2 6 2" xfId="970" xr:uid="{00000000-0005-0000-0000-0000CD010000}"/>
    <cellStyle name="Финансовый 2 2 2 3 3 2 7" xfId="640" xr:uid="{00000000-0005-0000-0000-0000CE010000}"/>
    <cellStyle name="Финансовый 2 2 2 3 3 3" xfId="51" xr:uid="{00000000-0005-0000-0000-0000CF010000}"/>
    <cellStyle name="Финансовый 2 2 2 3 3 3 2" xfId="52" xr:uid="{00000000-0005-0000-0000-0000D0010000}"/>
    <cellStyle name="Финансовый 2 2 2 3 3 3 2 2" xfId="353" xr:uid="{00000000-0005-0000-0000-0000D1010000}"/>
    <cellStyle name="Финансовый 2 2 2 3 3 3 2 2 2" xfId="600" xr:uid="{00000000-0005-0000-0000-0000D2010000}"/>
    <cellStyle name="Финансовый 2 2 2 3 3 3 2 2 2 2" xfId="1191" xr:uid="{00000000-0005-0000-0000-0000D3010000}"/>
    <cellStyle name="Финансовый 2 2 2 3 3 3 2 2 3" xfId="944" xr:uid="{00000000-0005-0000-0000-0000D4010000}"/>
    <cellStyle name="Финансовый 2 2 2 3 3 3 2 3" xfId="197" xr:uid="{00000000-0005-0000-0000-0000D5010000}"/>
    <cellStyle name="Финансовый 2 2 2 3 3 3 2 3 2" xfId="788" xr:uid="{00000000-0005-0000-0000-0000D6010000}"/>
    <cellStyle name="Финансовый 2 2 2 3 3 3 2 4" xfId="444" xr:uid="{00000000-0005-0000-0000-0000D7010000}"/>
    <cellStyle name="Финансовый 2 2 2 3 3 3 2 4 2" xfId="1035" xr:uid="{00000000-0005-0000-0000-0000D8010000}"/>
    <cellStyle name="Финансовый 2 2 2 3 3 3 2 5" xfId="643" xr:uid="{00000000-0005-0000-0000-0000D9010000}"/>
    <cellStyle name="Финансовый 2 2 2 3 3 3 3" xfId="262" xr:uid="{00000000-0005-0000-0000-0000DA010000}"/>
    <cellStyle name="Финансовый 2 2 2 3 3 3 3 2" xfId="509" xr:uid="{00000000-0005-0000-0000-0000DB010000}"/>
    <cellStyle name="Финансовый 2 2 2 3 3 3 3 2 2" xfId="1100" xr:uid="{00000000-0005-0000-0000-0000DC010000}"/>
    <cellStyle name="Финансовый 2 2 2 3 3 3 3 3" xfId="853" xr:uid="{00000000-0005-0000-0000-0000DD010000}"/>
    <cellStyle name="Финансовый 2 2 2 3 3 3 4" xfId="301" xr:uid="{00000000-0005-0000-0000-0000DE010000}"/>
    <cellStyle name="Финансовый 2 2 2 3 3 3 4 2" xfId="548" xr:uid="{00000000-0005-0000-0000-0000DF010000}"/>
    <cellStyle name="Финансовый 2 2 2 3 3 3 4 2 2" xfId="1139" xr:uid="{00000000-0005-0000-0000-0000E0010000}"/>
    <cellStyle name="Финансовый 2 2 2 3 3 3 4 3" xfId="892" xr:uid="{00000000-0005-0000-0000-0000E1010000}"/>
    <cellStyle name="Финансовый 2 2 2 3 3 3 5" xfId="145" xr:uid="{00000000-0005-0000-0000-0000E2010000}"/>
    <cellStyle name="Финансовый 2 2 2 3 3 3 5 2" xfId="736" xr:uid="{00000000-0005-0000-0000-0000E3010000}"/>
    <cellStyle name="Финансовый 2 2 2 3 3 3 6" xfId="392" xr:uid="{00000000-0005-0000-0000-0000E4010000}"/>
    <cellStyle name="Финансовый 2 2 2 3 3 3 6 2" xfId="983" xr:uid="{00000000-0005-0000-0000-0000E5010000}"/>
    <cellStyle name="Финансовый 2 2 2 3 3 3 7" xfId="642" xr:uid="{00000000-0005-0000-0000-0000E6010000}"/>
    <cellStyle name="Финансовый 2 2 2 3 3 4" xfId="53" xr:uid="{00000000-0005-0000-0000-0000E7010000}"/>
    <cellStyle name="Финансовый 2 2 2 3 3 4 2" xfId="314" xr:uid="{00000000-0005-0000-0000-0000E8010000}"/>
    <cellStyle name="Финансовый 2 2 2 3 3 4 2 2" xfId="561" xr:uid="{00000000-0005-0000-0000-0000E9010000}"/>
    <cellStyle name="Финансовый 2 2 2 3 3 4 2 2 2" xfId="1152" xr:uid="{00000000-0005-0000-0000-0000EA010000}"/>
    <cellStyle name="Финансовый 2 2 2 3 3 4 2 3" xfId="905" xr:uid="{00000000-0005-0000-0000-0000EB010000}"/>
    <cellStyle name="Финансовый 2 2 2 3 3 4 3" xfId="158" xr:uid="{00000000-0005-0000-0000-0000EC010000}"/>
    <cellStyle name="Финансовый 2 2 2 3 3 4 3 2" xfId="749" xr:uid="{00000000-0005-0000-0000-0000ED010000}"/>
    <cellStyle name="Финансовый 2 2 2 3 3 4 4" xfId="405" xr:uid="{00000000-0005-0000-0000-0000EE010000}"/>
    <cellStyle name="Финансовый 2 2 2 3 3 4 4 2" xfId="996" xr:uid="{00000000-0005-0000-0000-0000EF010000}"/>
    <cellStyle name="Финансовый 2 2 2 3 3 4 5" xfId="644" xr:uid="{00000000-0005-0000-0000-0000F0010000}"/>
    <cellStyle name="Финансовый 2 2 2 3 3 5" xfId="54" xr:uid="{00000000-0005-0000-0000-0000F1010000}"/>
    <cellStyle name="Финансовый 2 2 2 3 3 5 2" xfId="327" xr:uid="{00000000-0005-0000-0000-0000F2010000}"/>
    <cellStyle name="Финансовый 2 2 2 3 3 5 2 2" xfId="574" xr:uid="{00000000-0005-0000-0000-0000F3010000}"/>
    <cellStyle name="Финансовый 2 2 2 3 3 5 2 2 2" xfId="1165" xr:uid="{00000000-0005-0000-0000-0000F4010000}"/>
    <cellStyle name="Финансовый 2 2 2 3 3 5 2 3" xfId="918" xr:uid="{00000000-0005-0000-0000-0000F5010000}"/>
    <cellStyle name="Финансовый 2 2 2 3 3 5 3" xfId="171" xr:uid="{00000000-0005-0000-0000-0000F6010000}"/>
    <cellStyle name="Финансовый 2 2 2 3 3 5 3 2" xfId="762" xr:uid="{00000000-0005-0000-0000-0000F7010000}"/>
    <cellStyle name="Финансовый 2 2 2 3 3 5 4" xfId="418" xr:uid="{00000000-0005-0000-0000-0000F8010000}"/>
    <cellStyle name="Финансовый 2 2 2 3 3 5 4 2" xfId="1009" xr:uid="{00000000-0005-0000-0000-0000F9010000}"/>
    <cellStyle name="Финансовый 2 2 2 3 3 5 5" xfId="645" xr:uid="{00000000-0005-0000-0000-0000FA010000}"/>
    <cellStyle name="Финансовый 2 2 2 3 3 6" xfId="210" xr:uid="{00000000-0005-0000-0000-0000FB010000}"/>
    <cellStyle name="Финансовый 2 2 2 3 3 6 2" xfId="457" xr:uid="{00000000-0005-0000-0000-0000FC010000}"/>
    <cellStyle name="Финансовый 2 2 2 3 3 6 2 2" xfId="1048" xr:uid="{00000000-0005-0000-0000-0000FD010000}"/>
    <cellStyle name="Финансовый 2 2 2 3 3 6 3" xfId="801" xr:uid="{00000000-0005-0000-0000-0000FE010000}"/>
    <cellStyle name="Финансовый 2 2 2 3 3 7" xfId="223" xr:uid="{00000000-0005-0000-0000-0000FF010000}"/>
    <cellStyle name="Финансовый 2 2 2 3 3 7 2" xfId="470" xr:uid="{00000000-0005-0000-0000-000000020000}"/>
    <cellStyle name="Финансовый 2 2 2 3 3 7 2 2" xfId="1061" xr:uid="{00000000-0005-0000-0000-000001020000}"/>
    <cellStyle name="Финансовый 2 2 2 3 3 7 3" xfId="814" xr:uid="{00000000-0005-0000-0000-000002020000}"/>
    <cellStyle name="Финансовый 2 2 2 3 3 8" xfId="236" xr:uid="{00000000-0005-0000-0000-000003020000}"/>
    <cellStyle name="Финансовый 2 2 2 3 3 8 2" xfId="483" xr:uid="{00000000-0005-0000-0000-000004020000}"/>
    <cellStyle name="Финансовый 2 2 2 3 3 8 2 2" xfId="1074" xr:uid="{00000000-0005-0000-0000-000005020000}"/>
    <cellStyle name="Финансовый 2 2 2 3 3 8 3" xfId="827" xr:uid="{00000000-0005-0000-0000-000006020000}"/>
    <cellStyle name="Финансовый 2 2 2 3 3 9" xfId="275" xr:uid="{00000000-0005-0000-0000-000007020000}"/>
    <cellStyle name="Финансовый 2 2 2 3 3 9 2" xfId="522" xr:uid="{00000000-0005-0000-0000-000008020000}"/>
    <cellStyle name="Финансовый 2 2 2 3 3 9 2 2" xfId="1113" xr:uid="{00000000-0005-0000-0000-000009020000}"/>
    <cellStyle name="Финансовый 2 2 2 3 3 9 3" xfId="866" xr:uid="{00000000-0005-0000-0000-00000A020000}"/>
    <cellStyle name="Финансовый 2 2 2 3 4" xfId="55" xr:uid="{00000000-0005-0000-0000-00000B020000}"/>
    <cellStyle name="Финансовый 2 2 2 3 4 2" xfId="56" xr:uid="{00000000-0005-0000-0000-00000C020000}"/>
    <cellStyle name="Финансовый 2 2 2 3 4 2 2" xfId="331" xr:uid="{00000000-0005-0000-0000-00000D020000}"/>
    <cellStyle name="Финансовый 2 2 2 3 4 2 2 2" xfId="578" xr:uid="{00000000-0005-0000-0000-00000E020000}"/>
    <cellStyle name="Финансовый 2 2 2 3 4 2 2 2 2" xfId="1169" xr:uid="{00000000-0005-0000-0000-00000F020000}"/>
    <cellStyle name="Финансовый 2 2 2 3 4 2 2 3" xfId="922" xr:uid="{00000000-0005-0000-0000-000010020000}"/>
    <cellStyle name="Финансовый 2 2 2 3 4 2 3" xfId="175" xr:uid="{00000000-0005-0000-0000-000011020000}"/>
    <cellStyle name="Финансовый 2 2 2 3 4 2 3 2" xfId="766" xr:uid="{00000000-0005-0000-0000-000012020000}"/>
    <cellStyle name="Финансовый 2 2 2 3 4 2 4" xfId="422" xr:uid="{00000000-0005-0000-0000-000013020000}"/>
    <cellStyle name="Финансовый 2 2 2 3 4 2 4 2" xfId="1013" xr:uid="{00000000-0005-0000-0000-000014020000}"/>
    <cellStyle name="Финансовый 2 2 2 3 4 2 5" xfId="647" xr:uid="{00000000-0005-0000-0000-000015020000}"/>
    <cellStyle name="Финансовый 2 2 2 3 4 3" xfId="240" xr:uid="{00000000-0005-0000-0000-000016020000}"/>
    <cellStyle name="Финансовый 2 2 2 3 4 3 2" xfId="487" xr:uid="{00000000-0005-0000-0000-000017020000}"/>
    <cellStyle name="Финансовый 2 2 2 3 4 3 2 2" xfId="1078" xr:uid="{00000000-0005-0000-0000-000018020000}"/>
    <cellStyle name="Финансовый 2 2 2 3 4 3 3" xfId="831" xr:uid="{00000000-0005-0000-0000-000019020000}"/>
    <cellStyle name="Финансовый 2 2 2 3 4 4" xfId="279" xr:uid="{00000000-0005-0000-0000-00001A020000}"/>
    <cellStyle name="Финансовый 2 2 2 3 4 4 2" xfId="526" xr:uid="{00000000-0005-0000-0000-00001B020000}"/>
    <cellStyle name="Финансовый 2 2 2 3 4 4 2 2" xfId="1117" xr:uid="{00000000-0005-0000-0000-00001C020000}"/>
    <cellStyle name="Финансовый 2 2 2 3 4 4 3" xfId="870" xr:uid="{00000000-0005-0000-0000-00001D020000}"/>
    <cellStyle name="Финансовый 2 2 2 3 4 5" xfId="123" xr:uid="{00000000-0005-0000-0000-00001E020000}"/>
    <cellStyle name="Финансовый 2 2 2 3 4 5 2" xfId="714" xr:uid="{00000000-0005-0000-0000-00001F020000}"/>
    <cellStyle name="Финансовый 2 2 2 3 4 6" xfId="370" xr:uid="{00000000-0005-0000-0000-000020020000}"/>
    <cellStyle name="Финансовый 2 2 2 3 4 6 2" xfId="961" xr:uid="{00000000-0005-0000-0000-000021020000}"/>
    <cellStyle name="Финансовый 2 2 2 3 4 7" xfId="646" xr:uid="{00000000-0005-0000-0000-000022020000}"/>
    <cellStyle name="Финансовый 2 2 2 3 5" xfId="57" xr:uid="{00000000-0005-0000-0000-000023020000}"/>
    <cellStyle name="Финансовый 2 2 2 3 5 2" xfId="58" xr:uid="{00000000-0005-0000-0000-000024020000}"/>
    <cellStyle name="Финансовый 2 2 2 3 5 2 2" xfId="344" xr:uid="{00000000-0005-0000-0000-000025020000}"/>
    <cellStyle name="Финансовый 2 2 2 3 5 2 2 2" xfId="591" xr:uid="{00000000-0005-0000-0000-000026020000}"/>
    <cellStyle name="Финансовый 2 2 2 3 5 2 2 2 2" xfId="1182" xr:uid="{00000000-0005-0000-0000-000027020000}"/>
    <cellStyle name="Финансовый 2 2 2 3 5 2 2 3" xfId="935" xr:uid="{00000000-0005-0000-0000-000028020000}"/>
    <cellStyle name="Финансовый 2 2 2 3 5 2 3" xfId="188" xr:uid="{00000000-0005-0000-0000-000029020000}"/>
    <cellStyle name="Финансовый 2 2 2 3 5 2 3 2" xfId="779" xr:uid="{00000000-0005-0000-0000-00002A020000}"/>
    <cellStyle name="Финансовый 2 2 2 3 5 2 4" xfId="435" xr:uid="{00000000-0005-0000-0000-00002B020000}"/>
    <cellStyle name="Финансовый 2 2 2 3 5 2 4 2" xfId="1026" xr:uid="{00000000-0005-0000-0000-00002C020000}"/>
    <cellStyle name="Финансовый 2 2 2 3 5 2 5" xfId="649" xr:uid="{00000000-0005-0000-0000-00002D020000}"/>
    <cellStyle name="Финансовый 2 2 2 3 5 3" xfId="253" xr:uid="{00000000-0005-0000-0000-00002E020000}"/>
    <cellStyle name="Финансовый 2 2 2 3 5 3 2" xfId="500" xr:uid="{00000000-0005-0000-0000-00002F020000}"/>
    <cellStyle name="Финансовый 2 2 2 3 5 3 2 2" xfId="1091" xr:uid="{00000000-0005-0000-0000-000030020000}"/>
    <cellStyle name="Финансовый 2 2 2 3 5 3 3" xfId="844" xr:uid="{00000000-0005-0000-0000-000031020000}"/>
    <cellStyle name="Финансовый 2 2 2 3 5 4" xfId="292" xr:uid="{00000000-0005-0000-0000-000032020000}"/>
    <cellStyle name="Финансовый 2 2 2 3 5 4 2" xfId="539" xr:uid="{00000000-0005-0000-0000-000033020000}"/>
    <cellStyle name="Финансовый 2 2 2 3 5 4 2 2" xfId="1130" xr:uid="{00000000-0005-0000-0000-000034020000}"/>
    <cellStyle name="Финансовый 2 2 2 3 5 4 3" xfId="883" xr:uid="{00000000-0005-0000-0000-000035020000}"/>
    <cellStyle name="Финансовый 2 2 2 3 5 5" xfId="136" xr:uid="{00000000-0005-0000-0000-000036020000}"/>
    <cellStyle name="Финансовый 2 2 2 3 5 5 2" xfId="727" xr:uid="{00000000-0005-0000-0000-000037020000}"/>
    <cellStyle name="Финансовый 2 2 2 3 5 6" xfId="383" xr:uid="{00000000-0005-0000-0000-000038020000}"/>
    <cellStyle name="Финансовый 2 2 2 3 5 6 2" xfId="974" xr:uid="{00000000-0005-0000-0000-000039020000}"/>
    <cellStyle name="Финансовый 2 2 2 3 5 7" xfId="648" xr:uid="{00000000-0005-0000-0000-00003A020000}"/>
    <cellStyle name="Финансовый 2 2 2 3 6" xfId="59" xr:uid="{00000000-0005-0000-0000-00003B020000}"/>
    <cellStyle name="Финансовый 2 2 2 3 6 2" xfId="305" xr:uid="{00000000-0005-0000-0000-00003C020000}"/>
    <cellStyle name="Финансовый 2 2 2 3 6 2 2" xfId="552" xr:uid="{00000000-0005-0000-0000-00003D020000}"/>
    <cellStyle name="Финансовый 2 2 2 3 6 2 2 2" xfId="1143" xr:uid="{00000000-0005-0000-0000-00003E020000}"/>
    <cellStyle name="Финансовый 2 2 2 3 6 2 3" xfId="896" xr:uid="{00000000-0005-0000-0000-00003F020000}"/>
    <cellStyle name="Финансовый 2 2 2 3 6 3" xfId="149" xr:uid="{00000000-0005-0000-0000-000040020000}"/>
    <cellStyle name="Финансовый 2 2 2 3 6 3 2" xfId="740" xr:uid="{00000000-0005-0000-0000-000041020000}"/>
    <cellStyle name="Финансовый 2 2 2 3 6 4" xfId="396" xr:uid="{00000000-0005-0000-0000-000042020000}"/>
    <cellStyle name="Финансовый 2 2 2 3 6 4 2" xfId="987" xr:uid="{00000000-0005-0000-0000-000043020000}"/>
    <cellStyle name="Финансовый 2 2 2 3 6 5" xfId="650" xr:uid="{00000000-0005-0000-0000-000044020000}"/>
    <cellStyle name="Финансовый 2 2 2 3 7" xfId="60" xr:uid="{00000000-0005-0000-0000-000045020000}"/>
    <cellStyle name="Финансовый 2 2 2 3 7 2" xfId="318" xr:uid="{00000000-0005-0000-0000-000046020000}"/>
    <cellStyle name="Финансовый 2 2 2 3 7 2 2" xfId="565" xr:uid="{00000000-0005-0000-0000-000047020000}"/>
    <cellStyle name="Финансовый 2 2 2 3 7 2 2 2" xfId="1156" xr:uid="{00000000-0005-0000-0000-000048020000}"/>
    <cellStyle name="Финансовый 2 2 2 3 7 2 3" xfId="909" xr:uid="{00000000-0005-0000-0000-000049020000}"/>
    <cellStyle name="Финансовый 2 2 2 3 7 3" xfId="162" xr:uid="{00000000-0005-0000-0000-00004A020000}"/>
    <cellStyle name="Финансовый 2 2 2 3 7 3 2" xfId="753" xr:uid="{00000000-0005-0000-0000-00004B020000}"/>
    <cellStyle name="Финансовый 2 2 2 3 7 4" xfId="409" xr:uid="{00000000-0005-0000-0000-00004C020000}"/>
    <cellStyle name="Финансовый 2 2 2 3 7 4 2" xfId="1000" xr:uid="{00000000-0005-0000-0000-00004D020000}"/>
    <cellStyle name="Финансовый 2 2 2 3 7 5" xfId="651" xr:uid="{00000000-0005-0000-0000-00004E020000}"/>
    <cellStyle name="Финансовый 2 2 2 3 8" xfId="201" xr:uid="{00000000-0005-0000-0000-00004F020000}"/>
    <cellStyle name="Финансовый 2 2 2 3 8 2" xfId="448" xr:uid="{00000000-0005-0000-0000-000050020000}"/>
    <cellStyle name="Финансовый 2 2 2 3 8 2 2" xfId="1039" xr:uid="{00000000-0005-0000-0000-000051020000}"/>
    <cellStyle name="Финансовый 2 2 2 3 8 3" xfId="792" xr:uid="{00000000-0005-0000-0000-000052020000}"/>
    <cellStyle name="Финансовый 2 2 2 3 9" xfId="214" xr:uid="{00000000-0005-0000-0000-000053020000}"/>
    <cellStyle name="Финансовый 2 2 2 3 9 2" xfId="461" xr:uid="{00000000-0005-0000-0000-000054020000}"/>
    <cellStyle name="Финансовый 2 2 2 3 9 2 2" xfId="1052" xr:uid="{00000000-0005-0000-0000-000055020000}"/>
    <cellStyle name="Финансовый 2 2 2 3 9 3" xfId="805" xr:uid="{00000000-0005-0000-0000-000056020000}"/>
    <cellStyle name="Финансовый 2 2 2 4" xfId="61" xr:uid="{00000000-0005-0000-0000-000057020000}"/>
    <cellStyle name="Финансовый 2 2 2 4 10" xfId="228" xr:uid="{00000000-0005-0000-0000-000058020000}"/>
    <cellStyle name="Финансовый 2 2 2 4 10 2" xfId="475" xr:uid="{00000000-0005-0000-0000-000059020000}"/>
    <cellStyle name="Финансовый 2 2 2 4 10 2 2" xfId="1066" xr:uid="{00000000-0005-0000-0000-00005A020000}"/>
    <cellStyle name="Финансовый 2 2 2 4 10 3" xfId="819" xr:uid="{00000000-0005-0000-0000-00005B020000}"/>
    <cellStyle name="Финансовый 2 2 2 4 11" xfId="267" xr:uid="{00000000-0005-0000-0000-00005C020000}"/>
    <cellStyle name="Финансовый 2 2 2 4 11 2" xfId="514" xr:uid="{00000000-0005-0000-0000-00005D020000}"/>
    <cellStyle name="Финансовый 2 2 2 4 11 2 2" xfId="1105" xr:uid="{00000000-0005-0000-0000-00005E020000}"/>
    <cellStyle name="Финансовый 2 2 2 4 11 3" xfId="858" xr:uid="{00000000-0005-0000-0000-00005F020000}"/>
    <cellStyle name="Финансовый 2 2 2 4 12" xfId="111" xr:uid="{00000000-0005-0000-0000-000060020000}"/>
    <cellStyle name="Финансовый 2 2 2 4 12 2" xfId="702" xr:uid="{00000000-0005-0000-0000-000061020000}"/>
    <cellStyle name="Финансовый 2 2 2 4 13" xfId="358" xr:uid="{00000000-0005-0000-0000-000062020000}"/>
    <cellStyle name="Финансовый 2 2 2 4 13 2" xfId="949" xr:uid="{00000000-0005-0000-0000-000063020000}"/>
    <cellStyle name="Финансовый 2 2 2 4 14" xfId="652" xr:uid="{00000000-0005-0000-0000-000064020000}"/>
    <cellStyle name="Финансовый 2 2 2 4 15" xfId="1197" xr:uid="{00000000-0005-0000-0000-000065020000}"/>
    <cellStyle name="Финансовый 2 2 2 4 2" xfId="62" xr:uid="{00000000-0005-0000-0000-000066020000}"/>
    <cellStyle name="Финансовый 2 2 2 4 2 10" xfId="115" xr:uid="{00000000-0005-0000-0000-000067020000}"/>
    <cellStyle name="Финансовый 2 2 2 4 2 10 2" xfId="706" xr:uid="{00000000-0005-0000-0000-000068020000}"/>
    <cellStyle name="Финансовый 2 2 2 4 2 11" xfId="362" xr:uid="{00000000-0005-0000-0000-000069020000}"/>
    <cellStyle name="Финансовый 2 2 2 4 2 11 2" xfId="953" xr:uid="{00000000-0005-0000-0000-00006A020000}"/>
    <cellStyle name="Финансовый 2 2 2 4 2 12" xfId="653" xr:uid="{00000000-0005-0000-0000-00006B020000}"/>
    <cellStyle name="Финансовый 2 2 2 4 2 2" xfId="63" xr:uid="{00000000-0005-0000-0000-00006C020000}"/>
    <cellStyle name="Финансовый 2 2 2 4 2 2 2" xfId="64" xr:uid="{00000000-0005-0000-0000-00006D020000}"/>
    <cellStyle name="Финансовый 2 2 2 4 2 2 2 2" xfId="336" xr:uid="{00000000-0005-0000-0000-00006E020000}"/>
    <cellStyle name="Финансовый 2 2 2 4 2 2 2 2 2" xfId="583" xr:uid="{00000000-0005-0000-0000-00006F020000}"/>
    <cellStyle name="Финансовый 2 2 2 4 2 2 2 2 2 2" xfId="1174" xr:uid="{00000000-0005-0000-0000-000070020000}"/>
    <cellStyle name="Финансовый 2 2 2 4 2 2 2 2 3" xfId="927" xr:uid="{00000000-0005-0000-0000-000071020000}"/>
    <cellStyle name="Финансовый 2 2 2 4 2 2 2 3" xfId="180" xr:uid="{00000000-0005-0000-0000-000072020000}"/>
    <cellStyle name="Финансовый 2 2 2 4 2 2 2 3 2" xfId="771" xr:uid="{00000000-0005-0000-0000-000073020000}"/>
    <cellStyle name="Финансовый 2 2 2 4 2 2 2 4" xfId="427" xr:uid="{00000000-0005-0000-0000-000074020000}"/>
    <cellStyle name="Финансовый 2 2 2 4 2 2 2 4 2" xfId="1018" xr:uid="{00000000-0005-0000-0000-000075020000}"/>
    <cellStyle name="Финансовый 2 2 2 4 2 2 2 5" xfId="655" xr:uid="{00000000-0005-0000-0000-000076020000}"/>
    <cellStyle name="Финансовый 2 2 2 4 2 2 3" xfId="245" xr:uid="{00000000-0005-0000-0000-000077020000}"/>
    <cellStyle name="Финансовый 2 2 2 4 2 2 3 2" xfId="492" xr:uid="{00000000-0005-0000-0000-000078020000}"/>
    <cellStyle name="Финансовый 2 2 2 4 2 2 3 2 2" xfId="1083" xr:uid="{00000000-0005-0000-0000-000079020000}"/>
    <cellStyle name="Финансовый 2 2 2 4 2 2 3 3" xfId="836" xr:uid="{00000000-0005-0000-0000-00007A020000}"/>
    <cellStyle name="Финансовый 2 2 2 4 2 2 4" xfId="284" xr:uid="{00000000-0005-0000-0000-00007B020000}"/>
    <cellStyle name="Финансовый 2 2 2 4 2 2 4 2" xfId="531" xr:uid="{00000000-0005-0000-0000-00007C020000}"/>
    <cellStyle name="Финансовый 2 2 2 4 2 2 4 2 2" xfId="1122" xr:uid="{00000000-0005-0000-0000-00007D020000}"/>
    <cellStyle name="Финансовый 2 2 2 4 2 2 4 3" xfId="875" xr:uid="{00000000-0005-0000-0000-00007E020000}"/>
    <cellStyle name="Финансовый 2 2 2 4 2 2 5" xfId="128" xr:uid="{00000000-0005-0000-0000-00007F020000}"/>
    <cellStyle name="Финансовый 2 2 2 4 2 2 5 2" xfId="719" xr:uid="{00000000-0005-0000-0000-000080020000}"/>
    <cellStyle name="Финансовый 2 2 2 4 2 2 6" xfId="375" xr:uid="{00000000-0005-0000-0000-000081020000}"/>
    <cellStyle name="Финансовый 2 2 2 4 2 2 6 2" xfId="966" xr:uid="{00000000-0005-0000-0000-000082020000}"/>
    <cellStyle name="Финансовый 2 2 2 4 2 2 7" xfId="654" xr:uid="{00000000-0005-0000-0000-000083020000}"/>
    <cellStyle name="Финансовый 2 2 2 4 2 3" xfId="65" xr:uid="{00000000-0005-0000-0000-000084020000}"/>
    <cellStyle name="Финансовый 2 2 2 4 2 3 2" xfId="66" xr:uid="{00000000-0005-0000-0000-000085020000}"/>
    <cellStyle name="Финансовый 2 2 2 4 2 3 2 2" xfId="349" xr:uid="{00000000-0005-0000-0000-000086020000}"/>
    <cellStyle name="Финансовый 2 2 2 4 2 3 2 2 2" xfId="596" xr:uid="{00000000-0005-0000-0000-000087020000}"/>
    <cellStyle name="Финансовый 2 2 2 4 2 3 2 2 2 2" xfId="1187" xr:uid="{00000000-0005-0000-0000-000088020000}"/>
    <cellStyle name="Финансовый 2 2 2 4 2 3 2 2 3" xfId="940" xr:uid="{00000000-0005-0000-0000-000089020000}"/>
    <cellStyle name="Финансовый 2 2 2 4 2 3 2 3" xfId="193" xr:uid="{00000000-0005-0000-0000-00008A020000}"/>
    <cellStyle name="Финансовый 2 2 2 4 2 3 2 3 2" xfId="784" xr:uid="{00000000-0005-0000-0000-00008B020000}"/>
    <cellStyle name="Финансовый 2 2 2 4 2 3 2 4" xfId="440" xr:uid="{00000000-0005-0000-0000-00008C020000}"/>
    <cellStyle name="Финансовый 2 2 2 4 2 3 2 4 2" xfId="1031" xr:uid="{00000000-0005-0000-0000-00008D020000}"/>
    <cellStyle name="Финансовый 2 2 2 4 2 3 2 5" xfId="657" xr:uid="{00000000-0005-0000-0000-00008E020000}"/>
    <cellStyle name="Финансовый 2 2 2 4 2 3 3" xfId="258" xr:uid="{00000000-0005-0000-0000-00008F020000}"/>
    <cellStyle name="Финансовый 2 2 2 4 2 3 3 2" xfId="505" xr:uid="{00000000-0005-0000-0000-000090020000}"/>
    <cellStyle name="Финансовый 2 2 2 4 2 3 3 2 2" xfId="1096" xr:uid="{00000000-0005-0000-0000-000091020000}"/>
    <cellStyle name="Финансовый 2 2 2 4 2 3 3 3" xfId="849" xr:uid="{00000000-0005-0000-0000-000092020000}"/>
    <cellStyle name="Финансовый 2 2 2 4 2 3 4" xfId="297" xr:uid="{00000000-0005-0000-0000-000093020000}"/>
    <cellStyle name="Финансовый 2 2 2 4 2 3 4 2" xfId="544" xr:uid="{00000000-0005-0000-0000-000094020000}"/>
    <cellStyle name="Финансовый 2 2 2 4 2 3 4 2 2" xfId="1135" xr:uid="{00000000-0005-0000-0000-000095020000}"/>
    <cellStyle name="Финансовый 2 2 2 4 2 3 4 3" xfId="888" xr:uid="{00000000-0005-0000-0000-000096020000}"/>
    <cellStyle name="Финансовый 2 2 2 4 2 3 5" xfId="141" xr:uid="{00000000-0005-0000-0000-000097020000}"/>
    <cellStyle name="Финансовый 2 2 2 4 2 3 5 2" xfId="732" xr:uid="{00000000-0005-0000-0000-000098020000}"/>
    <cellStyle name="Финансовый 2 2 2 4 2 3 6" xfId="388" xr:uid="{00000000-0005-0000-0000-000099020000}"/>
    <cellStyle name="Финансовый 2 2 2 4 2 3 6 2" xfId="979" xr:uid="{00000000-0005-0000-0000-00009A020000}"/>
    <cellStyle name="Финансовый 2 2 2 4 2 3 7" xfId="656" xr:uid="{00000000-0005-0000-0000-00009B020000}"/>
    <cellStyle name="Финансовый 2 2 2 4 2 4" xfId="67" xr:uid="{00000000-0005-0000-0000-00009C020000}"/>
    <cellStyle name="Финансовый 2 2 2 4 2 4 2" xfId="310" xr:uid="{00000000-0005-0000-0000-00009D020000}"/>
    <cellStyle name="Финансовый 2 2 2 4 2 4 2 2" xfId="557" xr:uid="{00000000-0005-0000-0000-00009E020000}"/>
    <cellStyle name="Финансовый 2 2 2 4 2 4 2 2 2" xfId="1148" xr:uid="{00000000-0005-0000-0000-00009F020000}"/>
    <cellStyle name="Финансовый 2 2 2 4 2 4 2 3" xfId="901" xr:uid="{00000000-0005-0000-0000-0000A0020000}"/>
    <cellStyle name="Финансовый 2 2 2 4 2 4 3" xfId="154" xr:uid="{00000000-0005-0000-0000-0000A1020000}"/>
    <cellStyle name="Финансовый 2 2 2 4 2 4 3 2" xfId="745" xr:uid="{00000000-0005-0000-0000-0000A2020000}"/>
    <cellStyle name="Финансовый 2 2 2 4 2 4 4" xfId="401" xr:uid="{00000000-0005-0000-0000-0000A3020000}"/>
    <cellStyle name="Финансовый 2 2 2 4 2 4 4 2" xfId="992" xr:uid="{00000000-0005-0000-0000-0000A4020000}"/>
    <cellStyle name="Финансовый 2 2 2 4 2 4 5" xfId="658" xr:uid="{00000000-0005-0000-0000-0000A5020000}"/>
    <cellStyle name="Финансовый 2 2 2 4 2 5" xfId="68" xr:uid="{00000000-0005-0000-0000-0000A6020000}"/>
    <cellStyle name="Финансовый 2 2 2 4 2 5 2" xfId="323" xr:uid="{00000000-0005-0000-0000-0000A7020000}"/>
    <cellStyle name="Финансовый 2 2 2 4 2 5 2 2" xfId="570" xr:uid="{00000000-0005-0000-0000-0000A8020000}"/>
    <cellStyle name="Финансовый 2 2 2 4 2 5 2 2 2" xfId="1161" xr:uid="{00000000-0005-0000-0000-0000A9020000}"/>
    <cellStyle name="Финансовый 2 2 2 4 2 5 2 3" xfId="914" xr:uid="{00000000-0005-0000-0000-0000AA020000}"/>
    <cellStyle name="Финансовый 2 2 2 4 2 5 3" xfId="167" xr:uid="{00000000-0005-0000-0000-0000AB020000}"/>
    <cellStyle name="Финансовый 2 2 2 4 2 5 3 2" xfId="758" xr:uid="{00000000-0005-0000-0000-0000AC020000}"/>
    <cellStyle name="Финансовый 2 2 2 4 2 5 4" xfId="414" xr:uid="{00000000-0005-0000-0000-0000AD020000}"/>
    <cellStyle name="Финансовый 2 2 2 4 2 5 4 2" xfId="1005" xr:uid="{00000000-0005-0000-0000-0000AE020000}"/>
    <cellStyle name="Финансовый 2 2 2 4 2 5 5" xfId="659" xr:uid="{00000000-0005-0000-0000-0000AF020000}"/>
    <cellStyle name="Финансовый 2 2 2 4 2 6" xfId="206" xr:uid="{00000000-0005-0000-0000-0000B0020000}"/>
    <cellStyle name="Финансовый 2 2 2 4 2 6 2" xfId="453" xr:uid="{00000000-0005-0000-0000-0000B1020000}"/>
    <cellStyle name="Финансовый 2 2 2 4 2 6 2 2" xfId="1044" xr:uid="{00000000-0005-0000-0000-0000B2020000}"/>
    <cellStyle name="Финансовый 2 2 2 4 2 6 3" xfId="797" xr:uid="{00000000-0005-0000-0000-0000B3020000}"/>
    <cellStyle name="Финансовый 2 2 2 4 2 7" xfId="219" xr:uid="{00000000-0005-0000-0000-0000B4020000}"/>
    <cellStyle name="Финансовый 2 2 2 4 2 7 2" xfId="466" xr:uid="{00000000-0005-0000-0000-0000B5020000}"/>
    <cellStyle name="Финансовый 2 2 2 4 2 7 2 2" xfId="1057" xr:uid="{00000000-0005-0000-0000-0000B6020000}"/>
    <cellStyle name="Финансовый 2 2 2 4 2 7 3" xfId="810" xr:uid="{00000000-0005-0000-0000-0000B7020000}"/>
    <cellStyle name="Финансовый 2 2 2 4 2 8" xfId="232" xr:uid="{00000000-0005-0000-0000-0000B8020000}"/>
    <cellStyle name="Финансовый 2 2 2 4 2 8 2" xfId="479" xr:uid="{00000000-0005-0000-0000-0000B9020000}"/>
    <cellStyle name="Финансовый 2 2 2 4 2 8 2 2" xfId="1070" xr:uid="{00000000-0005-0000-0000-0000BA020000}"/>
    <cellStyle name="Финансовый 2 2 2 4 2 8 3" xfId="823" xr:uid="{00000000-0005-0000-0000-0000BB020000}"/>
    <cellStyle name="Финансовый 2 2 2 4 2 9" xfId="271" xr:uid="{00000000-0005-0000-0000-0000BC020000}"/>
    <cellStyle name="Финансовый 2 2 2 4 2 9 2" xfId="518" xr:uid="{00000000-0005-0000-0000-0000BD020000}"/>
    <cellStyle name="Финансовый 2 2 2 4 2 9 2 2" xfId="1109" xr:uid="{00000000-0005-0000-0000-0000BE020000}"/>
    <cellStyle name="Финансовый 2 2 2 4 2 9 3" xfId="862" xr:uid="{00000000-0005-0000-0000-0000BF020000}"/>
    <cellStyle name="Финансовый 2 2 2 4 3" xfId="69" xr:uid="{00000000-0005-0000-0000-0000C0020000}"/>
    <cellStyle name="Финансовый 2 2 2 4 3 10" xfId="120" xr:uid="{00000000-0005-0000-0000-0000C1020000}"/>
    <cellStyle name="Финансовый 2 2 2 4 3 10 2" xfId="711" xr:uid="{00000000-0005-0000-0000-0000C2020000}"/>
    <cellStyle name="Финансовый 2 2 2 4 3 11" xfId="367" xr:uid="{00000000-0005-0000-0000-0000C3020000}"/>
    <cellStyle name="Финансовый 2 2 2 4 3 11 2" xfId="958" xr:uid="{00000000-0005-0000-0000-0000C4020000}"/>
    <cellStyle name="Финансовый 2 2 2 4 3 12" xfId="660" xr:uid="{00000000-0005-0000-0000-0000C5020000}"/>
    <cellStyle name="Финансовый 2 2 2 4 3 2" xfId="70" xr:uid="{00000000-0005-0000-0000-0000C6020000}"/>
    <cellStyle name="Финансовый 2 2 2 4 3 2 2" xfId="71" xr:uid="{00000000-0005-0000-0000-0000C7020000}"/>
    <cellStyle name="Финансовый 2 2 2 4 3 2 2 2" xfId="341" xr:uid="{00000000-0005-0000-0000-0000C8020000}"/>
    <cellStyle name="Финансовый 2 2 2 4 3 2 2 2 2" xfId="588" xr:uid="{00000000-0005-0000-0000-0000C9020000}"/>
    <cellStyle name="Финансовый 2 2 2 4 3 2 2 2 2 2" xfId="1179" xr:uid="{00000000-0005-0000-0000-0000CA020000}"/>
    <cellStyle name="Финансовый 2 2 2 4 3 2 2 2 3" xfId="932" xr:uid="{00000000-0005-0000-0000-0000CB020000}"/>
    <cellStyle name="Финансовый 2 2 2 4 3 2 2 3" xfId="185" xr:uid="{00000000-0005-0000-0000-0000CC020000}"/>
    <cellStyle name="Финансовый 2 2 2 4 3 2 2 3 2" xfId="776" xr:uid="{00000000-0005-0000-0000-0000CD020000}"/>
    <cellStyle name="Финансовый 2 2 2 4 3 2 2 4" xfId="432" xr:uid="{00000000-0005-0000-0000-0000CE020000}"/>
    <cellStyle name="Финансовый 2 2 2 4 3 2 2 4 2" xfId="1023" xr:uid="{00000000-0005-0000-0000-0000CF020000}"/>
    <cellStyle name="Финансовый 2 2 2 4 3 2 2 5" xfId="662" xr:uid="{00000000-0005-0000-0000-0000D0020000}"/>
    <cellStyle name="Финансовый 2 2 2 4 3 2 3" xfId="250" xr:uid="{00000000-0005-0000-0000-0000D1020000}"/>
    <cellStyle name="Финансовый 2 2 2 4 3 2 3 2" xfId="497" xr:uid="{00000000-0005-0000-0000-0000D2020000}"/>
    <cellStyle name="Финансовый 2 2 2 4 3 2 3 2 2" xfId="1088" xr:uid="{00000000-0005-0000-0000-0000D3020000}"/>
    <cellStyle name="Финансовый 2 2 2 4 3 2 3 3" xfId="841" xr:uid="{00000000-0005-0000-0000-0000D4020000}"/>
    <cellStyle name="Финансовый 2 2 2 4 3 2 4" xfId="289" xr:uid="{00000000-0005-0000-0000-0000D5020000}"/>
    <cellStyle name="Финансовый 2 2 2 4 3 2 4 2" xfId="536" xr:uid="{00000000-0005-0000-0000-0000D6020000}"/>
    <cellStyle name="Финансовый 2 2 2 4 3 2 4 2 2" xfId="1127" xr:uid="{00000000-0005-0000-0000-0000D7020000}"/>
    <cellStyle name="Финансовый 2 2 2 4 3 2 4 3" xfId="880" xr:uid="{00000000-0005-0000-0000-0000D8020000}"/>
    <cellStyle name="Финансовый 2 2 2 4 3 2 5" xfId="133" xr:uid="{00000000-0005-0000-0000-0000D9020000}"/>
    <cellStyle name="Финансовый 2 2 2 4 3 2 5 2" xfId="724" xr:uid="{00000000-0005-0000-0000-0000DA020000}"/>
    <cellStyle name="Финансовый 2 2 2 4 3 2 6" xfId="380" xr:uid="{00000000-0005-0000-0000-0000DB020000}"/>
    <cellStyle name="Финансовый 2 2 2 4 3 2 6 2" xfId="971" xr:uid="{00000000-0005-0000-0000-0000DC020000}"/>
    <cellStyle name="Финансовый 2 2 2 4 3 2 7" xfId="661" xr:uid="{00000000-0005-0000-0000-0000DD020000}"/>
    <cellStyle name="Финансовый 2 2 2 4 3 3" xfId="72" xr:uid="{00000000-0005-0000-0000-0000DE020000}"/>
    <cellStyle name="Финансовый 2 2 2 4 3 3 2" xfId="73" xr:uid="{00000000-0005-0000-0000-0000DF020000}"/>
    <cellStyle name="Финансовый 2 2 2 4 3 3 2 2" xfId="354" xr:uid="{00000000-0005-0000-0000-0000E0020000}"/>
    <cellStyle name="Финансовый 2 2 2 4 3 3 2 2 2" xfId="601" xr:uid="{00000000-0005-0000-0000-0000E1020000}"/>
    <cellStyle name="Финансовый 2 2 2 4 3 3 2 2 2 2" xfId="1192" xr:uid="{00000000-0005-0000-0000-0000E2020000}"/>
    <cellStyle name="Финансовый 2 2 2 4 3 3 2 2 3" xfId="945" xr:uid="{00000000-0005-0000-0000-0000E3020000}"/>
    <cellStyle name="Финансовый 2 2 2 4 3 3 2 3" xfId="198" xr:uid="{00000000-0005-0000-0000-0000E4020000}"/>
    <cellStyle name="Финансовый 2 2 2 4 3 3 2 3 2" xfId="789" xr:uid="{00000000-0005-0000-0000-0000E5020000}"/>
    <cellStyle name="Финансовый 2 2 2 4 3 3 2 4" xfId="445" xr:uid="{00000000-0005-0000-0000-0000E6020000}"/>
    <cellStyle name="Финансовый 2 2 2 4 3 3 2 4 2" xfId="1036" xr:uid="{00000000-0005-0000-0000-0000E7020000}"/>
    <cellStyle name="Финансовый 2 2 2 4 3 3 2 5" xfId="664" xr:uid="{00000000-0005-0000-0000-0000E8020000}"/>
    <cellStyle name="Финансовый 2 2 2 4 3 3 3" xfId="263" xr:uid="{00000000-0005-0000-0000-0000E9020000}"/>
    <cellStyle name="Финансовый 2 2 2 4 3 3 3 2" xfId="510" xr:uid="{00000000-0005-0000-0000-0000EA020000}"/>
    <cellStyle name="Финансовый 2 2 2 4 3 3 3 2 2" xfId="1101" xr:uid="{00000000-0005-0000-0000-0000EB020000}"/>
    <cellStyle name="Финансовый 2 2 2 4 3 3 3 3" xfId="854" xr:uid="{00000000-0005-0000-0000-0000EC020000}"/>
    <cellStyle name="Финансовый 2 2 2 4 3 3 4" xfId="302" xr:uid="{00000000-0005-0000-0000-0000ED020000}"/>
    <cellStyle name="Финансовый 2 2 2 4 3 3 4 2" xfId="549" xr:uid="{00000000-0005-0000-0000-0000EE020000}"/>
    <cellStyle name="Финансовый 2 2 2 4 3 3 4 2 2" xfId="1140" xr:uid="{00000000-0005-0000-0000-0000EF020000}"/>
    <cellStyle name="Финансовый 2 2 2 4 3 3 4 3" xfId="893" xr:uid="{00000000-0005-0000-0000-0000F0020000}"/>
    <cellStyle name="Финансовый 2 2 2 4 3 3 5" xfId="146" xr:uid="{00000000-0005-0000-0000-0000F1020000}"/>
    <cellStyle name="Финансовый 2 2 2 4 3 3 5 2" xfId="737" xr:uid="{00000000-0005-0000-0000-0000F2020000}"/>
    <cellStyle name="Финансовый 2 2 2 4 3 3 6" xfId="393" xr:uid="{00000000-0005-0000-0000-0000F3020000}"/>
    <cellStyle name="Финансовый 2 2 2 4 3 3 6 2" xfId="984" xr:uid="{00000000-0005-0000-0000-0000F4020000}"/>
    <cellStyle name="Финансовый 2 2 2 4 3 3 7" xfId="663" xr:uid="{00000000-0005-0000-0000-0000F5020000}"/>
    <cellStyle name="Финансовый 2 2 2 4 3 4" xfId="74" xr:uid="{00000000-0005-0000-0000-0000F6020000}"/>
    <cellStyle name="Финансовый 2 2 2 4 3 4 2" xfId="315" xr:uid="{00000000-0005-0000-0000-0000F7020000}"/>
    <cellStyle name="Финансовый 2 2 2 4 3 4 2 2" xfId="562" xr:uid="{00000000-0005-0000-0000-0000F8020000}"/>
    <cellStyle name="Финансовый 2 2 2 4 3 4 2 2 2" xfId="1153" xr:uid="{00000000-0005-0000-0000-0000F9020000}"/>
    <cellStyle name="Финансовый 2 2 2 4 3 4 2 3" xfId="906" xr:uid="{00000000-0005-0000-0000-0000FA020000}"/>
    <cellStyle name="Финансовый 2 2 2 4 3 4 3" xfId="159" xr:uid="{00000000-0005-0000-0000-0000FB020000}"/>
    <cellStyle name="Финансовый 2 2 2 4 3 4 3 2" xfId="750" xr:uid="{00000000-0005-0000-0000-0000FC020000}"/>
    <cellStyle name="Финансовый 2 2 2 4 3 4 4" xfId="406" xr:uid="{00000000-0005-0000-0000-0000FD020000}"/>
    <cellStyle name="Финансовый 2 2 2 4 3 4 4 2" xfId="997" xr:uid="{00000000-0005-0000-0000-0000FE020000}"/>
    <cellStyle name="Финансовый 2 2 2 4 3 4 5" xfId="665" xr:uid="{00000000-0005-0000-0000-0000FF020000}"/>
    <cellStyle name="Финансовый 2 2 2 4 3 5" xfId="75" xr:uid="{00000000-0005-0000-0000-000000030000}"/>
    <cellStyle name="Финансовый 2 2 2 4 3 5 2" xfId="328" xr:uid="{00000000-0005-0000-0000-000001030000}"/>
    <cellStyle name="Финансовый 2 2 2 4 3 5 2 2" xfId="575" xr:uid="{00000000-0005-0000-0000-000002030000}"/>
    <cellStyle name="Финансовый 2 2 2 4 3 5 2 2 2" xfId="1166" xr:uid="{00000000-0005-0000-0000-000003030000}"/>
    <cellStyle name="Финансовый 2 2 2 4 3 5 2 3" xfId="919" xr:uid="{00000000-0005-0000-0000-000004030000}"/>
    <cellStyle name="Финансовый 2 2 2 4 3 5 3" xfId="172" xr:uid="{00000000-0005-0000-0000-000005030000}"/>
    <cellStyle name="Финансовый 2 2 2 4 3 5 3 2" xfId="763" xr:uid="{00000000-0005-0000-0000-000006030000}"/>
    <cellStyle name="Финансовый 2 2 2 4 3 5 4" xfId="419" xr:uid="{00000000-0005-0000-0000-000007030000}"/>
    <cellStyle name="Финансовый 2 2 2 4 3 5 4 2" xfId="1010" xr:uid="{00000000-0005-0000-0000-000008030000}"/>
    <cellStyle name="Финансовый 2 2 2 4 3 5 5" xfId="666" xr:uid="{00000000-0005-0000-0000-000009030000}"/>
    <cellStyle name="Финансовый 2 2 2 4 3 6" xfId="211" xr:uid="{00000000-0005-0000-0000-00000A030000}"/>
    <cellStyle name="Финансовый 2 2 2 4 3 6 2" xfId="458" xr:uid="{00000000-0005-0000-0000-00000B030000}"/>
    <cellStyle name="Финансовый 2 2 2 4 3 6 2 2" xfId="1049" xr:uid="{00000000-0005-0000-0000-00000C030000}"/>
    <cellStyle name="Финансовый 2 2 2 4 3 6 3" xfId="802" xr:uid="{00000000-0005-0000-0000-00000D030000}"/>
    <cellStyle name="Финансовый 2 2 2 4 3 7" xfId="224" xr:uid="{00000000-0005-0000-0000-00000E030000}"/>
    <cellStyle name="Финансовый 2 2 2 4 3 7 2" xfId="471" xr:uid="{00000000-0005-0000-0000-00000F030000}"/>
    <cellStyle name="Финансовый 2 2 2 4 3 7 2 2" xfId="1062" xr:uid="{00000000-0005-0000-0000-000010030000}"/>
    <cellStyle name="Финансовый 2 2 2 4 3 7 3" xfId="815" xr:uid="{00000000-0005-0000-0000-000011030000}"/>
    <cellStyle name="Финансовый 2 2 2 4 3 8" xfId="237" xr:uid="{00000000-0005-0000-0000-000012030000}"/>
    <cellStyle name="Финансовый 2 2 2 4 3 8 2" xfId="484" xr:uid="{00000000-0005-0000-0000-000013030000}"/>
    <cellStyle name="Финансовый 2 2 2 4 3 8 2 2" xfId="1075" xr:uid="{00000000-0005-0000-0000-000014030000}"/>
    <cellStyle name="Финансовый 2 2 2 4 3 8 3" xfId="828" xr:uid="{00000000-0005-0000-0000-000015030000}"/>
    <cellStyle name="Финансовый 2 2 2 4 3 9" xfId="276" xr:uid="{00000000-0005-0000-0000-000016030000}"/>
    <cellStyle name="Финансовый 2 2 2 4 3 9 2" xfId="523" xr:uid="{00000000-0005-0000-0000-000017030000}"/>
    <cellStyle name="Финансовый 2 2 2 4 3 9 2 2" xfId="1114" xr:uid="{00000000-0005-0000-0000-000018030000}"/>
    <cellStyle name="Финансовый 2 2 2 4 3 9 3" xfId="867" xr:uid="{00000000-0005-0000-0000-000019030000}"/>
    <cellStyle name="Финансовый 2 2 2 4 4" xfId="76" xr:uid="{00000000-0005-0000-0000-00001A030000}"/>
    <cellStyle name="Финансовый 2 2 2 4 4 2" xfId="77" xr:uid="{00000000-0005-0000-0000-00001B030000}"/>
    <cellStyle name="Финансовый 2 2 2 4 4 2 2" xfId="332" xr:uid="{00000000-0005-0000-0000-00001C030000}"/>
    <cellStyle name="Финансовый 2 2 2 4 4 2 2 2" xfId="579" xr:uid="{00000000-0005-0000-0000-00001D030000}"/>
    <cellStyle name="Финансовый 2 2 2 4 4 2 2 2 2" xfId="1170" xr:uid="{00000000-0005-0000-0000-00001E030000}"/>
    <cellStyle name="Финансовый 2 2 2 4 4 2 2 3" xfId="923" xr:uid="{00000000-0005-0000-0000-00001F030000}"/>
    <cellStyle name="Финансовый 2 2 2 4 4 2 3" xfId="176" xr:uid="{00000000-0005-0000-0000-000020030000}"/>
    <cellStyle name="Финансовый 2 2 2 4 4 2 3 2" xfId="767" xr:uid="{00000000-0005-0000-0000-000021030000}"/>
    <cellStyle name="Финансовый 2 2 2 4 4 2 4" xfId="423" xr:uid="{00000000-0005-0000-0000-000022030000}"/>
    <cellStyle name="Финансовый 2 2 2 4 4 2 4 2" xfId="1014" xr:uid="{00000000-0005-0000-0000-000023030000}"/>
    <cellStyle name="Финансовый 2 2 2 4 4 2 5" xfId="668" xr:uid="{00000000-0005-0000-0000-000024030000}"/>
    <cellStyle name="Финансовый 2 2 2 4 4 3" xfId="241" xr:uid="{00000000-0005-0000-0000-000025030000}"/>
    <cellStyle name="Финансовый 2 2 2 4 4 3 2" xfId="488" xr:uid="{00000000-0005-0000-0000-000026030000}"/>
    <cellStyle name="Финансовый 2 2 2 4 4 3 2 2" xfId="1079" xr:uid="{00000000-0005-0000-0000-000027030000}"/>
    <cellStyle name="Финансовый 2 2 2 4 4 3 3" xfId="832" xr:uid="{00000000-0005-0000-0000-000028030000}"/>
    <cellStyle name="Финансовый 2 2 2 4 4 4" xfId="280" xr:uid="{00000000-0005-0000-0000-000029030000}"/>
    <cellStyle name="Финансовый 2 2 2 4 4 4 2" xfId="527" xr:uid="{00000000-0005-0000-0000-00002A030000}"/>
    <cellStyle name="Финансовый 2 2 2 4 4 4 2 2" xfId="1118" xr:uid="{00000000-0005-0000-0000-00002B030000}"/>
    <cellStyle name="Финансовый 2 2 2 4 4 4 3" xfId="871" xr:uid="{00000000-0005-0000-0000-00002C030000}"/>
    <cellStyle name="Финансовый 2 2 2 4 4 5" xfId="124" xr:uid="{00000000-0005-0000-0000-00002D030000}"/>
    <cellStyle name="Финансовый 2 2 2 4 4 5 2" xfId="715" xr:uid="{00000000-0005-0000-0000-00002E030000}"/>
    <cellStyle name="Финансовый 2 2 2 4 4 6" xfId="371" xr:uid="{00000000-0005-0000-0000-00002F030000}"/>
    <cellStyle name="Финансовый 2 2 2 4 4 6 2" xfId="962" xr:uid="{00000000-0005-0000-0000-000030030000}"/>
    <cellStyle name="Финансовый 2 2 2 4 4 7" xfId="667" xr:uid="{00000000-0005-0000-0000-000031030000}"/>
    <cellStyle name="Финансовый 2 2 2 4 5" xfId="78" xr:uid="{00000000-0005-0000-0000-000032030000}"/>
    <cellStyle name="Финансовый 2 2 2 4 5 2" xfId="79" xr:uid="{00000000-0005-0000-0000-000033030000}"/>
    <cellStyle name="Финансовый 2 2 2 4 5 2 2" xfId="345" xr:uid="{00000000-0005-0000-0000-000034030000}"/>
    <cellStyle name="Финансовый 2 2 2 4 5 2 2 2" xfId="592" xr:uid="{00000000-0005-0000-0000-000035030000}"/>
    <cellStyle name="Финансовый 2 2 2 4 5 2 2 2 2" xfId="1183" xr:uid="{00000000-0005-0000-0000-000036030000}"/>
    <cellStyle name="Финансовый 2 2 2 4 5 2 2 3" xfId="936" xr:uid="{00000000-0005-0000-0000-000037030000}"/>
    <cellStyle name="Финансовый 2 2 2 4 5 2 3" xfId="189" xr:uid="{00000000-0005-0000-0000-000038030000}"/>
    <cellStyle name="Финансовый 2 2 2 4 5 2 3 2" xfId="780" xr:uid="{00000000-0005-0000-0000-000039030000}"/>
    <cellStyle name="Финансовый 2 2 2 4 5 2 4" xfId="436" xr:uid="{00000000-0005-0000-0000-00003A030000}"/>
    <cellStyle name="Финансовый 2 2 2 4 5 2 4 2" xfId="1027" xr:uid="{00000000-0005-0000-0000-00003B030000}"/>
    <cellStyle name="Финансовый 2 2 2 4 5 2 5" xfId="670" xr:uid="{00000000-0005-0000-0000-00003C030000}"/>
    <cellStyle name="Финансовый 2 2 2 4 5 3" xfId="254" xr:uid="{00000000-0005-0000-0000-00003D030000}"/>
    <cellStyle name="Финансовый 2 2 2 4 5 3 2" xfId="501" xr:uid="{00000000-0005-0000-0000-00003E030000}"/>
    <cellStyle name="Финансовый 2 2 2 4 5 3 2 2" xfId="1092" xr:uid="{00000000-0005-0000-0000-00003F030000}"/>
    <cellStyle name="Финансовый 2 2 2 4 5 3 3" xfId="845" xr:uid="{00000000-0005-0000-0000-000040030000}"/>
    <cellStyle name="Финансовый 2 2 2 4 5 4" xfId="293" xr:uid="{00000000-0005-0000-0000-000041030000}"/>
    <cellStyle name="Финансовый 2 2 2 4 5 4 2" xfId="540" xr:uid="{00000000-0005-0000-0000-000042030000}"/>
    <cellStyle name="Финансовый 2 2 2 4 5 4 2 2" xfId="1131" xr:uid="{00000000-0005-0000-0000-000043030000}"/>
    <cellStyle name="Финансовый 2 2 2 4 5 4 3" xfId="884" xr:uid="{00000000-0005-0000-0000-000044030000}"/>
    <cellStyle name="Финансовый 2 2 2 4 5 5" xfId="137" xr:uid="{00000000-0005-0000-0000-000045030000}"/>
    <cellStyle name="Финансовый 2 2 2 4 5 5 2" xfId="728" xr:uid="{00000000-0005-0000-0000-000046030000}"/>
    <cellStyle name="Финансовый 2 2 2 4 5 6" xfId="384" xr:uid="{00000000-0005-0000-0000-000047030000}"/>
    <cellStyle name="Финансовый 2 2 2 4 5 6 2" xfId="975" xr:uid="{00000000-0005-0000-0000-000048030000}"/>
    <cellStyle name="Финансовый 2 2 2 4 5 7" xfId="669" xr:uid="{00000000-0005-0000-0000-000049030000}"/>
    <cellStyle name="Финансовый 2 2 2 4 6" xfId="80" xr:uid="{00000000-0005-0000-0000-00004A030000}"/>
    <cellStyle name="Финансовый 2 2 2 4 6 2" xfId="306" xr:uid="{00000000-0005-0000-0000-00004B030000}"/>
    <cellStyle name="Финансовый 2 2 2 4 6 2 2" xfId="553" xr:uid="{00000000-0005-0000-0000-00004C030000}"/>
    <cellStyle name="Финансовый 2 2 2 4 6 2 2 2" xfId="1144" xr:uid="{00000000-0005-0000-0000-00004D030000}"/>
    <cellStyle name="Финансовый 2 2 2 4 6 2 3" xfId="897" xr:uid="{00000000-0005-0000-0000-00004E030000}"/>
    <cellStyle name="Финансовый 2 2 2 4 6 3" xfId="150" xr:uid="{00000000-0005-0000-0000-00004F030000}"/>
    <cellStyle name="Финансовый 2 2 2 4 6 3 2" xfId="741" xr:uid="{00000000-0005-0000-0000-000050030000}"/>
    <cellStyle name="Финансовый 2 2 2 4 6 4" xfId="397" xr:uid="{00000000-0005-0000-0000-000051030000}"/>
    <cellStyle name="Финансовый 2 2 2 4 6 4 2" xfId="988" xr:uid="{00000000-0005-0000-0000-000052030000}"/>
    <cellStyle name="Финансовый 2 2 2 4 6 5" xfId="671" xr:uid="{00000000-0005-0000-0000-000053030000}"/>
    <cellStyle name="Финансовый 2 2 2 4 7" xfId="81" xr:uid="{00000000-0005-0000-0000-000054030000}"/>
    <cellStyle name="Финансовый 2 2 2 4 7 2" xfId="319" xr:uid="{00000000-0005-0000-0000-000055030000}"/>
    <cellStyle name="Финансовый 2 2 2 4 7 2 2" xfId="566" xr:uid="{00000000-0005-0000-0000-000056030000}"/>
    <cellStyle name="Финансовый 2 2 2 4 7 2 2 2" xfId="1157" xr:uid="{00000000-0005-0000-0000-000057030000}"/>
    <cellStyle name="Финансовый 2 2 2 4 7 2 3" xfId="910" xr:uid="{00000000-0005-0000-0000-000058030000}"/>
    <cellStyle name="Финансовый 2 2 2 4 7 3" xfId="163" xr:uid="{00000000-0005-0000-0000-000059030000}"/>
    <cellStyle name="Финансовый 2 2 2 4 7 3 2" xfId="754" xr:uid="{00000000-0005-0000-0000-00005A030000}"/>
    <cellStyle name="Финансовый 2 2 2 4 7 4" xfId="410" xr:uid="{00000000-0005-0000-0000-00005B030000}"/>
    <cellStyle name="Финансовый 2 2 2 4 7 4 2" xfId="1001" xr:uid="{00000000-0005-0000-0000-00005C030000}"/>
    <cellStyle name="Финансовый 2 2 2 4 7 5" xfId="672" xr:uid="{00000000-0005-0000-0000-00005D030000}"/>
    <cellStyle name="Финансовый 2 2 2 4 8" xfId="202" xr:uid="{00000000-0005-0000-0000-00005E030000}"/>
    <cellStyle name="Финансовый 2 2 2 4 8 2" xfId="449" xr:uid="{00000000-0005-0000-0000-00005F030000}"/>
    <cellStyle name="Финансовый 2 2 2 4 8 2 2" xfId="1040" xr:uid="{00000000-0005-0000-0000-000060030000}"/>
    <cellStyle name="Финансовый 2 2 2 4 8 3" xfId="793" xr:uid="{00000000-0005-0000-0000-000061030000}"/>
    <cellStyle name="Финансовый 2 2 2 4 9" xfId="215" xr:uid="{00000000-0005-0000-0000-000062030000}"/>
    <cellStyle name="Финансовый 2 2 2 4 9 2" xfId="462" xr:uid="{00000000-0005-0000-0000-000063030000}"/>
    <cellStyle name="Финансовый 2 2 2 4 9 2 2" xfId="1053" xr:uid="{00000000-0005-0000-0000-000064030000}"/>
    <cellStyle name="Финансовый 2 2 2 4 9 3" xfId="806" xr:uid="{00000000-0005-0000-0000-000065030000}"/>
    <cellStyle name="Финансовый 2 2 2 5" xfId="82" xr:uid="{00000000-0005-0000-0000-000066030000}"/>
    <cellStyle name="Финансовый 2 2 2 5 10" xfId="112" xr:uid="{00000000-0005-0000-0000-000067030000}"/>
    <cellStyle name="Финансовый 2 2 2 5 10 2" xfId="703" xr:uid="{00000000-0005-0000-0000-000068030000}"/>
    <cellStyle name="Финансовый 2 2 2 5 11" xfId="359" xr:uid="{00000000-0005-0000-0000-000069030000}"/>
    <cellStyle name="Финансовый 2 2 2 5 11 2" xfId="950" xr:uid="{00000000-0005-0000-0000-00006A030000}"/>
    <cellStyle name="Финансовый 2 2 2 5 12" xfId="673" xr:uid="{00000000-0005-0000-0000-00006B030000}"/>
    <cellStyle name="Финансовый 2 2 2 5 2" xfId="83" xr:uid="{00000000-0005-0000-0000-00006C030000}"/>
    <cellStyle name="Финансовый 2 2 2 5 2 2" xfId="84" xr:uid="{00000000-0005-0000-0000-00006D030000}"/>
    <cellStyle name="Финансовый 2 2 2 5 2 2 2" xfId="333" xr:uid="{00000000-0005-0000-0000-00006E030000}"/>
    <cellStyle name="Финансовый 2 2 2 5 2 2 2 2" xfId="580" xr:uid="{00000000-0005-0000-0000-00006F030000}"/>
    <cellStyle name="Финансовый 2 2 2 5 2 2 2 2 2" xfId="1171" xr:uid="{00000000-0005-0000-0000-000070030000}"/>
    <cellStyle name="Финансовый 2 2 2 5 2 2 2 3" xfId="924" xr:uid="{00000000-0005-0000-0000-000071030000}"/>
    <cellStyle name="Финансовый 2 2 2 5 2 2 3" xfId="177" xr:uid="{00000000-0005-0000-0000-000072030000}"/>
    <cellStyle name="Финансовый 2 2 2 5 2 2 3 2" xfId="768" xr:uid="{00000000-0005-0000-0000-000073030000}"/>
    <cellStyle name="Финансовый 2 2 2 5 2 2 4" xfId="424" xr:uid="{00000000-0005-0000-0000-000074030000}"/>
    <cellStyle name="Финансовый 2 2 2 5 2 2 4 2" xfId="1015" xr:uid="{00000000-0005-0000-0000-000075030000}"/>
    <cellStyle name="Финансовый 2 2 2 5 2 2 5" xfId="675" xr:uid="{00000000-0005-0000-0000-000076030000}"/>
    <cellStyle name="Финансовый 2 2 2 5 2 3" xfId="242" xr:uid="{00000000-0005-0000-0000-000077030000}"/>
    <cellStyle name="Финансовый 2 2 2 5 2 3 2" xfId="489" xr:uid="{00000000-0005-0000-0000-000078030000}"/>
    <cellStyle name="Финансовый 2 2 2 5 2 3 2 2" xfId="1080" xr:uid="{00000000-0005-0000-0000-000079030000}"/>
    <cellStyle name="Финансовый 2 2 2 5 2 3 3" xfId="833" xr:uid="{00000000-0005-0000-0000-00007A030000}"/>
    <cellStyle name="Финансовый 2 2 2 5 2 4" xfId="281" xr:uid="{00000000-0005-0000-0000-00007B030000}"/>
    <cellStyle name="Финансовый 2 2 2 5 2 4 2" xfId="528" xr:uid="{00000000-0005-0000-0000-00007C030000}"/>
    <cellStyle name="Финансовый 2 2 2 5 2 4 2 2" xfId="1119" xr:uid="{00000000-0005-0000-0000-00007D030000}"/>
    <cellStyle name="Финансовый 2 2 2 5 2 4 3" xfId="872" xr:uid="{00000000-0005-0000-0000-00007E030000}"/>
    <cellStyle name="Финансовый 2 2 2 5 2 5" xfId="125" xr:uid="{00000000-0005-0000-0000-00007F030000}"/>
    <cellStyle name="Финансовый 2 2 2 5 2 5 2" xfId="716" xr:uid="{00000000-0005-0000-0000-000080030000}"/>
    <cellStyle name="Финансовый 2 2 2 5 2 6" xfId="372" xr:uid="{00000000-0005-0000-0000-000081030000}"/>
    <cellStyle name="Финансовый 2 2 2 5 2 6 2" xfId="963" xr:uid="{00000000-0005-0000-0000-000082030000}"/>
    <cellStyle name="Финансовый 2 2 2 5 2 7" xfId="674" xr:uid="{00000000-0005-0000-0000-000083030000}"/>
    <cellStyle name="Финансовый 2 2 2 5 3" xfId="85" xr:uid="{00000000-0005-0000-0000-000084030000}"/>
    <cellStyle name="Финансовый 2 2 2 5 3 2" xfId="86" xr:uid="{00000000-0005-0000-0000-000085030000}"/>
    <cellStyle name="Финансовый 2 2 2 5 3 2 2" xfId="346" xr:uid="{00000000-0005-0000-0000-000086030000}"/>
    <cellStyle name="Финансовый 2 2 2 5 3 2 2 2" xfId="593" xr:uid="{00000000-0005-0000-0000-000087030000}"/>
    <cellStyle name="Финансовый 2 2 2 5 3 2 2 2 2" xfId="1184" xr:uid="{00000000-0005-0000-0000-000088030000}"/>
    <cellStyle name="Финансовый 2 2 2 5 3 2 2 3" xfId="937" xr:uid="{00000000-0005-0000-0000-000089030000}"/>
    <cellStyle name="Финансовый 2 2 2 5 3 2 3" xfId="190" xr:uid="{00000000-0005-0000-0000-00008A030000}"/>
    <cellStyle name="Финансовый 2 2 2 5 3 2 3 2" xfId="781" xr:uid="{00000000-0005-0000-0000-00008B030000}"/>
    <cellStyle name="Финансовый 2 2 2 5 3 2 4" xfId="437" xr:uid="{00000000-0005-0000-0000-00008C030000}"/>
    <cellStyle name="Финансовый 2 2 2 5 3 2 4 2" xfId="1028" xr:uid="{00000000-0005-0000-0000-00008D030000}"/>
    <cellStyle name="Финансовый 2 2 2 5 3 2 5" xfId="677" xr:uid="{00000000-0005-0000-0000-00008E030000}"/>
    <cellStyle name="Финансовый 2 2 2 5 3 3" xfId="255" xr:uid="{00000000-0005-0000-0000-00008F030000}"/>
    <cellStyle name="Финансовый 2 2 2 5 3 3 2" xfId="502" xr:uid="{00000000-0005-0000-0000-000090030000}"/>
    <cellStyle name="Финансовый 2 2 2 5 3 3 2 2" xfId="1093" xr:uid="{00000000-0005-0000-0000-000091030000}"/>
    <cellStyle name="Финансовый 2 2 2 5 3 3 3" xfId="846" xr:uid="{00000000-0005-0000-0000-000092030000}"/>
    <cellStyle name="Финансовый 2 2 2 5 3 4" xfId="294" xr:uid="{00000000-0005-0000-0000-000093030000}"/>
    <cellStyle name="Финансовый 2 2 2 5 3 4 2" xfId="541" xr:uid="{00000000-0005-0000-0000-000094030000}"/>
    <cellStyle name="Финансовый 2 2 2 5 3 4 2 2" xfId="1132" xr:uid="{00000000-0005-0000-0000-000095030000}"/>
    <cellStyle name="Финансовый 2 2 2 5 3 4 3" xfId="885" xr:uid="{00000000-0005-0000-0000-000096030000}"/>
    <cellStyle name="Финансовый 2 2 2 5 3 5" xfId="138" xr:uid="{00000000-0005-0000-0000-000097030000}"/>
    <cellStyle name="Финансовый 2 2 2 5 3 5 2" xfId="729" xr:uid="{00000000-0005-0000-0000-000098030000}"/>
    <cellStyle name="Финансовый 2 2 2 5 3 6" xfId="385" xr:uid="{00000000-0005-0000-0000-000099030000}"/>
    <cellStyle name="Финансовый 2 2 2 5 3 6 2" xfId="976" xr:uid="{00000000-0005-0000-0000-00009A030000}"/>
    <cellStyle name="Финансовый 2 2 2 5 3 7" xfId="676" xr:uid="{00000000-0005-0000-0000-00009B030000}"/>
    <cellStyle name="Финансовый 2 2 2 5 4" xfId="87" xr:uid="{00000000-0005-0000-0000-00009C030000}"/>
    <cellStyle name="Финансовый 2 2 2 5 4 2" xfId="307" xr:uid="{00000000-0005-0000-0000-00009D030000}"/>
    <cellStyle name="Финансовый 2 2 2 5 4 2 2" xfId="554" xr:uid="{00000000-0005-0000-0000-00009E030000}"/>
    <cellStyle name="Финансовый 2 2 2 5 4 2 2 2" xfId="1145" xr:uid="{00000000-0005-0000-0000-00009F030000}"/>
    <cellStyle name="Финансовый 2 2 2 5 4 2 3" xfId="898" xr:uid="{00000000-0005-0000-0000-0000A0030000}"/>
    <cellStyle name="Финансовый 2 2 2 5 4 3" xfId="151" xr:uid="{00000000-0005-0000-0000-0000A1030000}"/>
    <cellStyle name="Финансовый 2 2 2 5 4 3 2" xfId="742" xr:uid="{00000000-0005-0000-0000-0000A2030000}"/>
    <cellStyle name="Финансовый 2 2 2 5 4 4" xfId="398" xr:uid="{00000000-0005-0000-0000-0000A3030000}"/>
    <cellStyle name="Финансовый 2 2 2 5 4 4 2" xfId="989" xr:uid="{00000000-0005-0000-0000-0000A4030000}"/>
    <cellStyle name="Финансовый 2 2 2 5 4 5" xfId="678" xr:uid="{00000000-0005-0000-0000-0000A5030000}"/>
    <cellStyle name="Финансовый 2 2 2 5 5" xfId="88" xr:uid="{00000000-0005-0000-0000-0000A6030000}"/>
    <cellStyle name="Финансовый 2 2 2 5 5 2" xfId="320" xr:uid="{00000000-0005-0000-0000-0000A7030000}"/>
    <cellStyle name="Финансовый 2 2 2 5 5 2 2" xfId="567" xr:uid="{00000000-0005-0000-0000-0000A8030000}"/>
    <cellStyle name="Финансовый 2 2 2 5 5 2 2 2" xfId="1158" xr:uid="{00000000-0005-0000-0000-0000A9030000}"/>
    <cellStyle name="Финансовый 2 2 2 5 5 2 3" xfId="911" xr:uid="{00000000-0005-0000-0000-0000AA030000}"/>
    <cellStyle name="Финансовый 2 2 2 5 5 3" xfId="164" xr:uid="{00000000-0005-0000-0000-0000AB030000}"/>
    <cellStyle name="Финансовый 2 2 2 5 5 3 2" xfId="755" xr:uid="{00000000-0005-0000-0000-0000AC030000}"/>
    <cellStyle name="Финансовый 2 2 2 5 5 4" xfId="411" xr:uid="{00000000-0005-0000-0000-0000AD030000}"/>
    <cellStyle name="Финансовый 2 2 2 5 5 4 2" xfId="1002" xr:uid="{00000000-0005-0000-0000-0000AE030000}"/>
    <cellStyle name="Финансовый 2 2 2 5 5 5" xfId="679" xr:uid="{00000000-0005-0000-0000-0000AF030000}"/>
    <cellStyle name="Финансовый 2 2 2 5 6" xfId="203" xr:uid="{00000000-0005-0000-0000-0000B0030000}"/>
    <cellStyle name="Финансовый 2 2 2 5 6 2" xfId="450" xr:uid="{00000000-0005-0000-0000-0000B1030000}"/>
    <cellStyle name="Финансовый 2 2 2 5 6 2 2" xfId="1041" xr:uid="{00000000-0005-0000-0000-0000B2030000}"/>
    <cellStyle name="Финансовый 2 2 2 5 6 3" xfId="794" xr:uid="{00000000-0005-0000-0000-0000B3030000}"/>
    <cellStyle name="Финансовый 2 2 2 5 7" xfId="216" xr:uid="{00000000-0005-0000-0000-0000B4030000}"/>
    <cellStyle name="Финансовый 2 2 2 5 7 2" xfId="463" xr:uid="{00000000-0005-0000-0000-0000B5030000}"/>
    <cellStyle name="Финансовый 2 2 2 5 7 2 2" xfId="1054" xr:uid="{00000000-0005-0000-0000-0000B6030000}"/>
    <cellStyle name="Финансовый 2 2 2 5 7 3" xfId="807" xr:uid="{00000000-0005-0000-0000-0000B7030000}"/>
    <cellStyle name="Финансовый 2 2 2 5 8" xfId="229" xr:uid="{00000000-0005-0000-0000-0000B8030000}"/>
    <cellStyle name="Финансовый 2 2 2 5 8 2" xfId="476" xr:uid="{00000000-0005-0000-0000-0000B9030000}"/>
    <cellStyle name="Финансовый 2 2 2 5 8 2 2" xfId="1067" xr:uid="{00000000-0005-0000-0000-0000BA030000}"/>
    <cellStyle name="Финансовый 2 2 2 5 8 3" xfId="820" xr:uid="{00000000-0005-0000-0000-0000BB030000}"/>
    <cellStyle name="Финансовый 2 2 2 5 9" xfId="268" xr:uid="{00000000-0005-0000-0000-0000BC030000}"/>
    <cellStyle name="Финансовый 2 2 2 5 9 2" xfId="515" xr:uid="{00000000-0005-0000-0000-0000BD030000}"/>
    <cellStyle name="Финансовый 2 2 2 5 9 2 2" xfId="1106" xr:uid="{00000000-0005-0000-0000-0000BE030000}"/>
    <cellStyle name="Финансовый 2 2 2 5 9 3" xfId="859" xr:uid="{00000000-0005-0000-0000-0000BF030000}"/>
    <cellStyle name="Финансовый 2 2 2 6" xfId="89" xr:uid="{00000000-0005-0000-0000-0000C0030000}"/>
    <cellStyle name="Финансовый 2 2 2 6 10" xfId="116" xr:uid="{00000000-0005-0000-0000-0000C1030000}"/>
    <cellStyle name="Финансовый 2 2 2 6 10 2" xfId="707" xr:uid="{00000000-0005-0000-0000-0000C2030000}"/>
    <cellStyle name="Финансовый 2 2 2 6 11" xfId="363" xr:uid="{00000000-0005-0000-0000-0000C3030000}"/>
    <cellStyle name="Финансовый 2 2 2 6 11 2" xfId="954" xr:uid="{00000000-0005-0000-0000-0000C4030000}"/>
    <cellStyle name="Финансовый 2 2 2 6 12" xfId="680" xr:uid="{00000000-0005-0000-0000-0000C5030000}"/>
    <cellStyle name="Финансовый 2 2 2 6 2" xfId="90" xr:uid="{00000000-0005-0000-0000-0000C6030000}"/>
    <cellStyle name="Финансовый 2 2 2 6 2 2" xfId="91" xr:uid="{00000000-0005-0000-0000-0000C7030000}"/>
    <cellStyle name="Финансовый 2 2 2 6 2 2 2" xfId="337" xr:uid="{00000000-0005-0000-0000-0000C8030000}"/>
    <cellStyle name="Финансовый 2 2 2 6 2 2 2 2" xfId="584" xr:uid="{00000000-0005-0000-0000-0000C9030000}"/>
    <cellStyle name="Финансовый 2 2 2 6 2 2 2 2 2" xfId="1175" xr:uid="{00000000-0005-0000-0000-0000CA030000}"/>
    <cellStyle name="Финансовый 2 2 2 6 2 2 2 3" xfId="928" xr:uid="{00000000-0005-0000-0000-0000CB030000}"/>
    <cellStyle name="Финансовый 2 2 2 6 2 2 3" xfId="181" xr:uid="{00000000-0005-0000-0000-0000CC030000}"/>
    <cellStyle name="Финансовый 2 2 2 6 2 2 3 2" xfId="772" xr:uid="{00000000-0005-0000-0000-0000CD030000}"/>
    <cellStyle name="Финансовый 2 2 2 6 2 2 4" xfId="428" xr:uid="{00000000-0005-0000-0000-0000CE030000}"/>
    <cellStyle name="Финансовый 2 2 2 6 2 2 4 2" xfId="1019" xr:uid="{00000000-0005-0000-0000-0000CF030000}"/>
    <cellStyle name="Финансовый 2 2 2 6 2 2 5" xfId="682" xr:uid="{00000000-0005-0000-0000-0000D0030000}"/>
    <cellStyle name="Финансовый 2 2 2 6 2 3" xfId="246" xr:uid="{00000000-0005-0000-0000-0000D1030000}"/>
    <cellStyle name="Финансовый 2 2 2 6 2 3 2" xfId="493" xr:uid="{00000000-0005-0000-0000-0000D2030000}"/>
    <cellStyle name="Финансовый 2 2 2 6 2 3 2 2" xfId="1084" xr:uid="{00000000-0005-0000-0000-0000D3030000}"/>
    <cellStyle name="Финансовый 2 2 2 6 2 3 3" xfId="837" xr:uid="{00000000-0005-0000-0000-0000D4030000}"/>
    <cellStyle name="Финансовый 2 2 2 6 2 4" xfId="285" xr:uid="{00000000-0005-0000-0000-0000D5030000}"/>
    <cellStyle name="Финансовый 2 2 2 6 2 4 2" xfId="532" xr:uid="{00000000-0005-0000-0000-0000D6030000}"/>
    <cellStyle name="Финансовый 2 2 2 6 2 4 2 2" xfId="1123" xr:uid="{00000000-0005-0000-0000-0000D7030000}"/>
    <cellStyle name="Финансовый 2 2 2 6 2 4 3" xfId="876" xr:uid="{00000000-0005-0000-0000-0000D8030000}"/>
    <cellStyle name="Финансовый 2 2 2 6 2 5" xfId="129" xr:uid="{00000000-0005-0000-0000-0000D9030000}"/>
    <cellStyle name="Финансовый 2 2 2 6 2 5 2" xfId="720" xr:uid="{00000000-0005-0000-0000-0000DA030000}"/>
    <cellStyle name="Финансовый 2 2 2 6 2 6" xfId="376" xr:uid="{00000000-0005-0000-0000-0000DB030000}"/>
    <cellStyle name="Финансовый 2 2 2 6 2 6 2" xfId="967" xr:uid="{00000000-0005-0000-0000-0000DC030000}"/>
    <cellStyle name="Финансовый 2 2 2 6 2 7" xfId="681" xr:uid="{00000000-0005-0000-0000-0000DD030000}"/>
    <cellStyle name="Финансовый 2 2 2 6 3" xfId="92" xr:uid="{00000000-0005-0000-0000-0000DE030000}"/>
    <cellStyle name="Финансовый 2 2 2 6 3 2" xfId="93" xr:uid="{00000000-0005-0000-0000-0000DF030000}"/>
    <cellStyle name="Финансовый 2 2 2 6 3 2 2" xfId="350" xr:uid="{00000000-0005-0000-0000-0000E0030000}"/>
    <cellStyle name="Финансовый 2 2 2 6 3 2 2 2" xfId="597" xr:uid="{00000000-0005-0000-0000-0000E1030000}"/>
    <cellStyle name="Финансовый 2 2 2 6 3 2 2 2 2" xfId="1188" xr:uid="{00000000-0005-0000-0000-0000E2030000}"/>
    <cellStyle name="Финансовый 2 2 2 6 3 2 2 3" xfId="941" xr:uid="{00000000-0005-0000-0000-0000E3030000}"/>
    <cellStyle name="Финансовый 2 2 2 6 3 2 3" xfId="194" xr:uid="{00000000-0005-0000-0000-0000E4030000}"/>
    <cellStyle name="Финансовый 2 2 2 6 3 2 3 2" xfId="785" xr:uid="{00000000-0005-0000-0000-0000E5030000}"/>
    <cellStyle name="Финансовый 2 2 2 6 3 2 4" xfId="441" xr:uid="{00000000-0005-0000-0000-0000E6030000}"/>
    <cellStyle name="Финансовый 2 2 2 6 3 2 4 2" xfId="1032" xr:uid="{00000000-0005-0000-0000-0000E7030000}"/>
    <cellStyle name="Финансовый 2 2 2 6 3 2 5" xfId="684" xr:uid="{00000000-0005-0000-0000-0000E8030000}"/>
    <cellStyle name="Финансовый 2 2 2 6 3 3" xfId="259" xr:uid="{00000000-0005-0000-0000-0000E9030000}"/>
    <cellStyle name="Финансовый 2 2 2 6 3 3 2" xfId="506" xr:uid="{00000000-0005-0000-0000-0000EA030000}"/>
    <cellStyle name="Финансовый 2 2 2 6 3 3 2 2" xfId="1097" xr:uid="{00000000-0005-0000-0000-0000EB030000}"/>
    <cellStyle name="Финансовый 2 2 2 6 3 3 3" xfId="850" xr:uid="{00000000-0005-0000-0000-0000EC030000}"/>
    <cellStyle name="Финансовый 2 2 2 6 3 4" xfId="298" xr:uid="{00000000-0005-0000-0000-0000ED030000}"/>
    <cellStyle name="Финансовый 2 2 2 6 3 4 2" xfId="545" xr:uid="{00000000-0005-0000-0000-0000EE030000}"/>
    <cellStyle name="Финансовый 2 2 2 6 3 4 2 2" xfId="1136" xr:uid="{00000000-0005-0000-0000-0000EF030000}"/>
    <cellStyle name="Финансовый 2 2 2 6 3 4 3" xfId="889" xr:uid="{00000000-0005-0000-0000-0000F0030000}"/>
    <cellStyle name="Финансовый 2 2 2 6 3 5" xfId="142" xr:uid="{00000000-0005-0000-0000-0000F1030000}"/>
    <cellStyle name="Финансовый 2 2 2 6 3 5 2" xfId="733" xr:uid="{00000000-0005-0000-0000-0000F2030000}"/>
    <cellStyle name="Финансовый 2 2 2 6 3 6" xfId="389" xr:uid="{00000000-0005-0000-0000-0000F3030000}"/>
    <cellStyle name="Финансовый 2 2 2 6 3 6 2" xfId="980" xr:uid="{00000000-0005-0000-0000-0000F4030000}"/>
    <cellStyle name="Финансовый 2 2 2 6 3 7" xfId="683" xr:uid="{00000000-0005-0000-0000-0000F5030000}"/>
    <cellStyle name="Финансовый 2 2 2 6 4" xfId="94" xr:uid="{00000000-0005-0000-0000-0000F6030000}"/>
    <cellStyle name="Финансовый 2 2 2 6 4 2" xfId="311" xr:uid="{00000000-0005-0000-0000-0000F7030000}"/>
    <cellStyle name="Финансовый 2 2 2 6 4 2 2" xfId="558" xr:uid="{00000000-0005-0000-0000-0000F8030000}"/>
    <cellStyle name="Финансовый 2 2 2 6 4 2 2 2" xfId="1149" xr:uid="{00000000-0005-0000-0000-0000F9030000}"/>
    <cellStyle name="Финансовый 2 2 2 6 4 2 3" xfId="902" xr:uid="{00000000-0005-0000-0000-0000FA030000}"/>
    <cellStyle name="Финансовый 2 2 2 6 4 3" xfId="155" xr:uid="{00000000-0005-0000-0000-0000FB030000}"/>
    <cellStyle name="Финансовый 2 2 2 6 4 3 2" xfId="746" xr:uid="{00000000-0005-0000-0000-0000FC030000}"/>
    <cellStyle name="Финансовый 2 2 2 6 4 4" xfId="402" xr:uid="{00000000-0005-0000-0000-0000FD030000}"/>
    <cellStyle name="Финансовый 2 2 2 6 4 4 2" xfId="993" xr:uid="{00000000-0005-0000-0000-0000FE030000}"/>
    <cellStyle name="Финансовый 2 2 2 6 4 5" xfId="685" xr:uid="{00000000-0005-0000-0000-0000FF030000}"/>
    <cellStyle name="Финансовый 2 2 2 6 5" xfId="95" xr:uid="{00000000-0005-0000-0000-000000040000}"/>
    <cellStyle name="Финансовый 2 2 2 6 5 2" xfId="324" xr:uid="{00000000-0005-0000-0000-000001040000}"/>
    <cellStyle name="Финансовый 2 2 2 6 5 2 2" xfId="571" xr:uid="{00000000-0005-0000-0000-000002040000}"/>
    <cellStyle name="Финансовый 2 2 2 6 5 2 2 2" xfId="1162" xr:uid="{00000000-0005-0000-0000-000003040000}"/>
    <cellStyle name="Финансовый 2 2 2 6 5 2 3" xfId="915" xr:uid="{00000000-0005-0000-0000-000004040000}"/>
    <cellStyle name="Финансовый 2 2 2 6 5 3" xfId="168" xr:uid="{00000000-0005-0000-0000-000005040000}"/>
    <cellStyle name="Финансовый 2 2 2 6 5 3 2" xfId="759" xr:uid="{00000000-0005-0000-0000-000006040000}"/>
    <cellStyle name="Финансовый 2 2 2 6 5 4" xfId="415" xr:uid="{00000000-0005-0000-0000-000007040000}"/>
    <cellStyle name="Финансовый 2 2 2 6 5 4 2" xfId="1006" xr:uid="{00000000-0005-0000-0000-000008040000}"/>
    <cellStyle name="Финансовый 2 2 2 6 5 5" xfId="686" xr:uid="{00000000-0005-0000-0000-000009040000}"/>
    <cellStyle name="Финансовый 2 2 2 6 6" xfId="207" xr:uid="{00000000-0005-0000-0000-00000A040000}"/>
    <cellStyle name="Финансовый 2 2 2 6 6 2" xfId="454" xr:uid="{00000000-0005-0000-0000-00000B040000}"/>
    <cellStyle name="Финансовый 2 2 2 6 6 2 2" xfId="1045" xr:uid="{00000000-0005-0000-0000-00000C040000}"/>
    <cellStyle name="Финансовый 2 2 2 6 6 3" xfId="798" xr:uid="{00000000-0005-0000-0000-00000D040000}"/>
    <cellStyle name="Финансовый 2 2 2 6 7" xfId="220" xr:uid="{00000000-0005-0000-0000-00000E040000}"/>
    <cellStyle name="Финансовый 2 2 2 6 7 2" xfId="467" xr:uid="{00000000-0005-0000-0000-00000F040000}"/>
    <cellStyle name="Финансовый 2 2 2 6 7 2 2" xfId="1058" xr:uid="{00000000-0005-0000-0000-000010040000}"/>
    <cellStyle name="Финансовый 2 2 2 6 7 3" xfId="811" xr:uid="{00000000-0005-0000-0000-000011040000}"/>
    <cellStyle name="Финансовый 2 2 2 6 8" xfId="233" xr:uid="{00000000-0005-0000-0000-000012040000}"/>
    <cellStyle name="Финансовый 2 2 2 6 8 2" xfId="480" xr:uid="{00000000-0005-0000-0000-000013040000}"/>
    <cellStyle name="Финансовый 2 2 2 6 8 2 2" xfId="1071" xr:uid="{00000000-0005-0000-0000-000014040000}"/>
    <cellStyle name="Финансовый 2 2 2 6 8 3" xfId="824" xr:uid="{00000000-0005-0000-0000-000015040000}"/>
    <cellStyle name="Финансовый 2 2 2 6 9" xfId="272" xr:uid="{00000000-0005-0000-0000-000016040000}"/>
    <cellStyle name="Финансовый 2 2 2 6 9 2" xfId="519" xr:uid="{00000000-0005-0000-0000-000017040000}"/>
    <cellStyle name="Финансовый 2 2 2 6 9 2 2" xfId="1110" xr:uid="{00000000-0005-0000-0000-000018040000}"/>
    <cellStyle name="Финансовый 2 2 2 6 9 3" xfId="863" xr:uid="{00000000-0005-0000-0000-000019040000}"/>
    <cellStyle name="Финансовый 2 2 2 7" xfId="96" xr:uid="{00000000-0005-0000-0000-00001A040000}"/>
    <cellStyle name="Финансовый 2 2 2 7 10" xfId="117" xr:uid="{00000000-0005-0000-0000-00001B040000}"/>
    <cellStyle name="Финансовый 2 2 2 7 10 2" xfId="708" xr:uid="{00000000-0005-0000-0000-00001C040000}"/>
    <cellStyle name="Финансовый 2 2 2 7 11" xfId="364" xr:uid="{00000000-0005-0000-0000-00001D040000}"/>
    <cellStyle name="Финансовый 2 2 2 7 11 2" xfId="955" xr:uid="{00000000-0005-0000-0000-00001E040000}"/>
    <cellStyle name="Финансовый 2 2 2 7 12" xfId="687" xr:uid="{00000000-0005-0000-0000-00001F040000}"/>
    <cellStyle name="Финансовый 2 2 2 7 2" xfId="97" xr:uid="{00000000-0005-0000-0000-000020040000}"/>
    <cellStyle name="Финансовый 2 2 2 7 2 2" xfId="98" xr:uid="{00000000-0005-0000-0000-000021040000}"/>
    <cellStyle name="Финансовый 2 2 2 7 2 2 2" xfId="338" xr:uid="{00000000-0005-0000-0000-000022040000}"/>
    <cellStyle name="Финансовый 2 2 2 7 2 2 2 2" xfId="585" xr:uid="{00000000-0005-0000-0000-000023040000}"/>
    <cellStyle name="Финансовый 2 2 2 7 2 2 2 2 2" xfId="1176" xr:uid="{00000000-0005-0000-0000-000024040000}"/>
    <cellStyle name="Финансовый 2 2 2 7 2 2 2 3" xfId="929" xr:uid="{00000000-0005-0000-0000-000025040000}"/>
    <cellStyle name="Финансовый 2 2 2 7 2 2 3" xfId="182" xr:uid="{00000000-0005-0000-0000-000026040000}"/>
    <cellStyle name="Финансовый 2 2 2 7 2 2 3 2" xfId="773" xr:uid="{00000000-0005-0000-0000-000027040000}"/>
    <cellStyle name="Финансовый 2 2 2 7 2 2 4" xfId="429" xr:uid="{00000000-0005-0000-0000-000028040000}"/>
    <cellStyle name="Финансовый 2 2 2 7 2 2 4 2" xfId="1020" xr:uid="{00000000-0005-0000-0000-000029040000}"/>
    <cellStyle name="Финансовый 2 2 2 7 2 2 5" xfId="689" xr:uid="{00000000-0005-0000-0000-00002A040000}"/>
    <cellStyle name="Финансовый 2 2 2 7 2 3" xfId="247" xr:uid="{00000000-0005-0000-0000-00002B040000}"/>
    <cellStyle name="Финансовый 2 2 2 7 2 3 2" xfId="494" xr:uid="{00000000-0005-0000-0000-00002C040000}"/>
    <cellStyle name="Финансовый 2 2 2 7 2 3 2 2" xfId="1085" xr:uid="{00000000-0005-0000-0000-00002D040000}"/>
    <cellStyle name="Финансовый 2 2 2 7 2 3 3" xfId="838" xr:uid="{00000000-0005-0000-0000-00002E040000}"/>
    <cellStyle name="Финансовый 2 2 2 7 2 4" xfId="286" xr:uid="{00000000-0005-0000-0000-00002F040000}"/>
    <cellStyle name="Финансовый 2 2 2 7 2 4 2" xfId="533" xr:uid="{00000000-0005-0000-0000-000030040000}"/>
    <cellStyle name="Финансовый 2 2 2 7 2 4 2 2" xfId="1124" xr:uid="{00000000-0005-0000-0000-000031040000}"/>
    <cellStyle name="Финансовый 2 2 2 7 2 4 3" xfId="877" xr:uid="{00000000-0005-0000-0000-000032040000}"/>
    <cellStyle name="Финансовый 2 2 2 7 2 5" xfId="130" xr:uid="{00000000-0005-0000-0000-000033040000}"/>
    <cellStyle name="Финансовый 2 2 2 7 2 5 2" xfId="721" xr:uid="{00000000-0005-0000-0000-000034040000}"/>
    <cellStyle name="Финансовый 2 2 2 7 2 6" xfId="377" xr:uid="{00000000-0005-0000-0000-000035040000}"/>
    <cellStyle name="Финансовый 2 2 2 7 2 6 2" xfId="968" xr:uid="{00000000-0005-0000-0000-000036040000}"/>
    <cellStyle name="Финансовый 2 2 2 7 2 7" xfId="688" xr:uid="{00000000-0005-0000-0000-000037040000}"/>
    <cellStyle name="Финансовый 2 2 2 7 3" xfId="99" xr:uid="{00000000-0005-0000-0000-000038040000}"/>
    <cellStyle name="Финансовый 2 2 2 7 3 2" xfId="100" xr:uid="{00000000-0005-0000-0000-000039040000}"/>
    <cellStyle name="Финансовый 2 2 2 7 3 2 2" xfId="351" xr:uid="{00000000-0005-0000-0000-00003A040000}"/>
    <cellStyle name="Финансовый 2 2 2 7 3 2 2 2" xfId="598" xr:uid="{00000000-0005-0000-0000-00003B040000}"/>
    <cellStyle name="Финансовый 2 2 2 7 3 2 2 2 2" xfId="1189" xr:uid="{00000000-0005-0000-0000-00003C040000}"/>
    <cellStyle name="Финансовый 2 2 2 7 3 2 2 3" xfId="942" xr:uid="{00000000-0005-0000-0000-00003D040000}"/>
    <cellStyle name="Финансовый 2 2 2 7 3 2 3" xfId="195" xr:uid="{00000000-0005-0000-0000-00003E040000}"/>
    <cellStyle name="Финансовый 2 2 2 7 3 2 3 2" xfId="786" xr:uid="{00000000-0005-0000-0000-00003F040000}"/>
    <cellStyle name="Финансовый 2 2 2 7 3 2 4" xfId="442" xr:uid="{00000000-0005-0000-0000-000040040000}"/>
    <cellStyle name="Финансовый 2 2 2 7 3 2 4 2" xfId="1033" xr:uid="{00000000-0005-0000-0000-000041040000}"/>
    <cellStyle name="Финансовый 2 2 2 7 3 2 5" xfId="691" xr:uid="{00000000-0005-0000-0000-000042040000}"/>
    <cellStyle name="Финансовый 2 2 2 7 3 3" xfId="260" xr:uid="{00000000-0005-0000-0000-000043040000}"/>
    <cellStyle name="Финансовый 2 2 2 7 3 3 2" xfId="507" xr:uid="{00000000-0005-0000-0000-000044040000}"/>
    <cellStyle name="Финансовый 2 2 2 7 3 3 2 2" xfId="1098" xr:uid="{00000000-0005-0000-0000-000045040000}"/>
    <cellStyle name="Финансовый 2 2 2 7 3 3 3" xfId="851" xr:uid="{00000000-0005-0000-0000-000046040000}"/>
    <cellStyle name="Финансовый 2 2 2 7 3 4" xfId="299" xr:uid="{00000000-0005-0000-0000-000047040000}"/>
    <cellStyle name="Финансовый 2 2 2 7 3 4 2" xfId="546" xr:uid="{00000000-0005-0000-0000-000048040000}"/>
    <cellStyle name="Финансовый 2 2 2 7 3 4 2 2" xfId="1137" xr:uid="{00000000-0005-0000-0000-000049040000}"/>
    <cellStyle name="Финансовый 2 2 2 7 3 4 3" xfId="890" xr:uid="{00000000-0005-0000-0000-00004A040000}"/>
    <cellStyle name="Финансовый 2 2 2 7 3 5" xfId="143" xr:uid="{00000000-0005-0000-0000-00004B040000}"/>
    <cellStyle name="Финансовый 2 2 2 7 3 5 2" xfId="734" xr:uid="{00000000-0005-0000-0000-00004C040000}"/>
    <cellStyle name="Финансовый 2 2 2 7 3 6" xfId="390" xr:uid="{00000000-0005-0000-0000-00004D040000}"/>
    <cellStyle name="Финансовый 2 2 2 7 3 6 2" xfId="981" xr:uid="{00000000-0005-0000-0000-00004E040000}"/>
    <cellStyle name="Финансовый 2 2 2 7 3 7" xfId="690" xr:uid="{00000000-0005-0000-0000-00004F040000}"/>
    <cellStyle name="Финансовый 2 2 2 7 4" xfId="101" xr:uid="{00000000-0005-0000-0000-000050040000}"/>
    <cellStyle name="Финансовый 2 2 2 7 4 2" xfId="312" xr:uid="{00000000-0005-0000-0000-000051040000}"/>
    <cellStyle name="Финансовый 2 2 2 7 4 2 2" xfId="559" xr:uid="{00000000-0005-0000-0000-000052040000}"/>
    <cellStyle name="Финансовый 2 2 2 7 4 2 2 2" xfId="1150" xr:uid="{00000000-0005-0000-0000-000053040000}"/>
    <cellStyle name="Финансовый 2 2 2 7 4 2 3" xfId="903" xr:uid="{00000000-0005-0000-0000-000054040000}"/>
    <cellStyle name="Финансовый 2 2 2 7 4 3" xfId="156" xr:uid="{00000000-0005-0000-0000-000055040000}"/>
    <cellStyle name="Финансовый 2 2 2 7 4 3 2" xfId="747" xr:uid="{00000000-0005-0000-0000-000056040000}"/>
    <cellStyle name="Финансовый 2 2 2 7 4 4" xfId="403" xr:uid="{00000000-0005-0000-0000-000057040000}"/>
    <cellStyle name="Финансовый 2 2 2 7 4 4 2" xfId="994" xr:uid="{00000000-0005-0000-0000-000058040000}"/>
    <cellStyle name="Финансовый 2 2 2 7 4 5" xfId="692" xr:uid="{00000000-0005-0000-0000-000059040000}"/>
    <cellStyle name="Финансовый 2 2 2 7 5" xfId="102" xr:uid="{00000000-0005-0000-0000-00005A040000}"/>
    <cellStyle name="Финансовый 2 2 2 7 5 2" xfId="325" xr:uid="{00000000-0005-0000-0000-00005B040000}"/>
    <cellStyle name="Финансовый 2 2 2 7 5 2 2" xfId="572" xr:uid="{00000000-0005-0000-0000-00005C040000}"/>
    <cellStyle name="Финансовый 2 2 2 7 5 2 2 2" xfId="1163" xr:uid="{00000000-0005-0000-0000-00005D040000}"/>
    <cellStyle name="Финансовый 2 2 2 7 5 2 3" xfId="916" xr:uid="{00000000-0005-0000-0000-00005E040000}"/>
    <cellStyle name="Финансовый 2 2 2 7 5 3" xfId="169" xr:uid="{00000000-0005-0000-0000-00005F040000}"/>
    <cellStyle name="Финансовый 2 2 2 7 5 3 2" xfId="760" xr:uid="{00000000-0005-0000-0000-000060040000}"/>
    <cellStyle name="Финансовый 2 2 2 7 5 4" xfId="416" xr:uid="{00000000-0005-0000-0000-000061040000}"/>
    <cellStyle name="Финансовый 2 2 2 7 5 4 2" xfId="1007" xr:uid="{00000000-0005-0000-0000-000062040000}"/>
    <cellStyle name="Финансовый 2 2 2 7 5 5" xfId="693" xr:uid="{00000000-0005-0000-0000-000063040000}"/>
    <cellStyle name="Финансовый 2 2 2 7 6" xfId="208" xr:uid="{00000000-0005-0000-0000-000064040000}"/>
    <cellStyle name="Финансовый 2 2 2 7 6 2" xfId="455" xr:uid="{00000000-0005-0000-0000-000065040000}"/>
    <cellStyle name="Финансовый 2 2 2 7 6 2 2" xfId="1046" xr:uid="{00000000-0005-0000-0000-000066040000}"/>
    <cellStyle name="Финансовый 2 2 2 7 6 3" xfId="799" xr:uid="{00000000-0005-0000-0000-000067040000}"/>
    <cellStyle name="Финансовый 2 2 2 7 7" xfId="221" xr:uid="{00000000-0005-0000-0000-000068040000}"/>
    <cellStyle name="Финансовый 2 2 2 7 7 2" xfId="468" xr:uid="{00000000-0005-0000-0000-000069040000}"/>
    <cellStyle name="Финансовый 2 2 2 7 7 2 2" xfId="1059" xr:uid="{00000000-0005-0000-0000-00006A040000}"/>
    <cellStyle name="Финансовый 2 2 2 7 7 3" xfId="812" xr:uid="{00000000-0005-0000-0000-00006B040000}"/>
    <cellStyle name="Финансовый 2 2 2 7 8" xfId="234" xr:uid="{00000000-0005-0000-0000-00006C040000}"/>
    <cellStyle name="Финансовый 2 2 2 7 8 2" xfId="481" xr:uid="{00000000-0005-0000-0000-00006D040000}"/>
    <cellStyle name="Финансовый 2 2 2 7 8 2 2" xfId="1072" xr:uid="{00000000-0005-0000-0000-00006E040000}"/>
    <cellStyle name="Финансовый 2 2 2 7 8 3" xfId="825" xr:uid="{00000000-0005-0000-0000-00006F040000}"/>
    <cellStyle name="Финансовый 2 2 2 7 9" xfId="273" xr:uid="{00000000-0005-0000-0000-000070040000}"/>
    <cellStyle name="Финансовый 2 2 2 7 9 2" xfId="520" xr:uid="{00000000-0005-0000-0000-000071040000}"/>
    <cellStyle name="Финансовый 2 2 2 7 9 2 2" xfId="1111" xr:uid="{00000000-0005-0000-0000-000072040000}"/>
    <cellStyle name="Финансовый 2 2 2 7 9 3" xfId="864" xr:uid="{00000000-0005-0000-0000-000073040000}"/>
    <cellStyle name="Финансовый 2 2 2 8" xfId="103" xr:uid="{00000000-0005-0000-0000-000074040000}"/>
    <cellStyle name="Финансовый 2 2 2 8 2" xfId="104" xr:uid="{00000000-0005-0000-0000-000075040000}"/>
    <cellStyle name="Финансовый 2 2 2 8 2 2" xfId="329" xr:uid="{00000000-0005-0000-0000-000076040000}"/>
    <cellStyle name="Финансовый 2 2 2 8 2 2 2" xfId="576" xr:uid="{00000000-0005-0000-0000-000077040000}"/>
    <cellStyle name="Финансовый 2 2 2 8 2 2 2 2" xfId="1167" xr:uid="{00000000-0005-0000-0000-000078040000}"/>
    <cellStyle name="Финансовый 2 2 2 8 2 2 3" xfId="920" xr:uid="{00000000-0005-0000-0000-000079040000}"/>
    <cellStyle name="Финансовый 2 2 2 8 2 3" xfId="173" xr:uid="{00000000-0005-0000-0000-00007A040000}"/>
    <cellStyle name="Финансовый 2 2 2 8 2 3 2" xfId="764" xr:uid="{00000000-0005-0000-0000-00007B040000}"/>
    <cellStyle name="Финансовый 2 2 2 8 2 4" xfId="420" xr:uid="{00000000-0005-0000-0000-00007C040000}"/>
    <cellStyle name="Финансовый 2 2 2 8 2 4 2" xfId="1011" xr:uid="{00000000-0005-0000-0000-00007D040000}"/>
    <cellStyle name="Финансовый 2 2 2 8 2 5" xfId="695" xr:uid="{00000000-0005-0000-0000-00007E040000}"/>
    <cellStyle name="Финансовый 2 2 2 8 3" xfId="238" xr:uid="{00000000-0005-0000-0000-00007F040000}"/>
    <cellStyle name="Финансовый 2 2 2 8 3 2" xfId="485" xr:uid="{00000000-0005-0000-0000-000080040000}"/>
    <cellStyle name="Финансовый 2 2 2 8 3 2 2" xfId="1076" xr:uid="{00000000-0005-0000-0000-000081040000}"/>
    <cellStyle name="Финансовый 2 2 2 8 3 3" xfId="829" xr:uid="{00000000-0005-0000-0000-000082040000}"/>
    <cellStyle name="Финансовый 2 2 2 8 4" xfId="277" xr:uid="{00000000-0005-0000-0000-000083040000}"/>
    <cellStyle name="Финансовый 2 2 2 8 4 2" xfId="524" xr:uid="{00000000-0005-0000-0000-000084040000}"/>
    <cellStyle name="Финансовый 2 2 2 8 4 2 2" xfId="1115" xr:uid="{00000000-0005-0000-0000-000085040000}"/>
    <cellStyle name="Финансовый 2 2 2 8 4 3" xfId="868" xr:uid="{00000000-0005-0000-0000-000086040000}"/>
    <cellStyle name="Финансовый 2 2 2 8 5" xfId="121" xr:uid="{00000000-0005-0000-0000-000087040000}"/>
    <cellStyle name="Финансовый 2 2 2 8 5 2" xfId="712" xr:uid="{00000000-0005-0000-0000-000088040000}"/>
    <cellStyle name="Финансовый 2 2 2 8 6" xfId="368" xr:uid="{00000000-0005-0000-0000-000089040000}"/>
    <cellStyle name="Финансовый 2 2 2 8 6 2" xfId="959" xr:uid="{00000000-0005-0000-0000-00008A040000}"/>
    <cellStyle name="Финансовый 2 2 2 8 7" xfId="694" xr:uid="{00000000-0005-0000-0000-00008B040000}"/>
    <cellStyle name="Финансовый 2 2 2 9" xfId="105" xr:uid="{00000000-0005-0000-0000-00008C040000}"/>
    <cellStyle name="Финансовый 2 2 2 9 2" xfId="106" xr:uid="{00000000-0005-0000-0000-00008D040000}"/>
    <cellStyle name="Финансовый 2 2 2 9 2 2" xfId="342" xr:uid="{00000000-0005-0000-0000-00008E040000}"/>
    <cellStyle name="Финансовый 2 2 2 9 2 2 2" xfId="589" xr:uid="{00000000-0005-0000-0000-00008F040000}"/>
    <cellStyle name="Финансовый 2 2 2 9 2 2 2 2" xfId="1180" xr:uid="{00000000-0005-0000-0000-000090040000}"/>
    <cellStyle name="Финансовый 2 2 2 9 2 2 3" xfId="933" xr:uid="{00000000-0005-0000-0000-000091040000}"/>
    <cellStyle name="Финансовый 2 2 2 9 2 3" xfId="186" xr:uid="{00000000-0005-0000-0000-000092040000}"/>
    <cellStyle name="Финансовый 2 2 2 9 2 3 2" xfId="777" xr:uid="{00000000-0005-0000-0000-000093040000}"/>
    <cellStyle name="Финансовый 2 2 2 9 2 4" xfId="433" xr:uid="{00000000-0005-0000-0000-000094040000}"/>
    <cellStyle name="Финансовый 2 2 2 9 2 4 2" xfId="1024" xr:uid="{00000000-0005-0000-0000-000095040000}"/>
    <cellStyle name="Финансовый 2 2 2 9 2 5" xfId="697" xr:uid="{00000000-0005-0000-0000-000096040000}"/>
    <cellStyle name="Финансовый 2 2 2 9 3" xfId="251" xr:uid="{00000000-0005-0000-0000-000097040000}"/>
    <cellStyle name="Финансовый 2 2 2 9 3 2" xfId="498" xr:uid="{00000000-0005-0000-0000-000098040000}"/>
    <cellStyle name="Финансовый 2 2 2 9 3 2 2" xfId="1089" xr:uid="{00000000-0005-0000-0000-000099040000}"/>
    <cellStyle name="Финансовый 2 2 2 9 3 3" xfId="842" xr:uid="{00000000-0005-0000-0000-00009A040000}"/>
    <cellStyle name="Финансовый 2 2 2 9 4" xfId="290" xr:uid="{00000000-0005-0000-0000-00009B040000}"/>
    <cellStyle name="Финансовый 2 2 2 9 4 2" xfId="537" xr:uid="{00000000-0005-0000-0000-00009C040000}"/>
    <cellStyle name="Финансовый 2 2 2 9 4 2 2" xfId="1128" xr:uid="{00000000-0005-0000-0000-00009D040000}"/>
    <cellStyle name="Финансовый 2 2 2 9 4 3" xfId="881" xr:uid="{00000000-0005-0000-0000-00009E040000}"/>
    <cellStyle name="Финансовый 2 2 2 9 5" xfId="134" xr:uid="{00000000-0005-0000-0000-00009F040000}"/>
    <cellStyle name="Финансовый 2 2 2 9 5 2" xfId="725" xr:uid="{00000000-0005-0000-0000-0000A0040000}"/>
    <cellStyle name="Финансовый 2 2 2 9 6" xfId="381" xr:uid="{00000000-0005-0000-0000-0000A1040000}"/>
    <cellStyle name="Финансовый 2 2 2 9 6 2" xfId="972" xr:uid="{00000000-0005-0000-0000-0000A2040000}"/>
    <cellStyle name="Финансовый 2 2 2 9 7" xfId="696" xr:uid="{00000000-0005-0000-0000-0000A3040000}"/>
    <cellStyle name="Финансовый 2 3" xfId="4" xr:uid="{00000000-0005-0000-0000-0000A4040000}"/>
    <cellStyle name="Финансовый 2 4" xfId="607" xr:uid="{00000000-0005-0000-0000-0000A5040000}"/>
    <cellStyle name="Финансовый 2 5" xfId="1241" xr:uid="{CAEF3DFC-326E-4A0C-91EF-1F5708514108}"/>
    <cellStyle name="Финансовый 3" xfId="6" xr:uid="{00000000-0005-0000-0000-0000A6040000}"/>
    <cellStyle name="Финансовый 3 2" xfId="698" xr:uid="{00000000-0005-0000-0000-0000A7040000}"/>
    <cellStyle name="Финансовый 4" xfId="16" xr:uid="{00000000-0005-0000-0000-0000A8040000}"/>
    <cellStyle name="Финансовый 5" xfId="107" xr:uid="{00000000-0005-0000-0000-0000A9040000}"/>
    <cellStyle name="Финансовый 6" xfId="603" xr:uid="{00000000-0005-0000-0000-0000AA040000}"/>
    <cellStyle name="Финансовый 7" xfId="606" xr:uid="{00000000-0005-0000-0000-0000AB040000}"/>
    <cellStyle name="Финансовый 8" xfId="1193" xr:uid="{00000000-0005-0000-0000-0000AC040000}"/>
    <cellStyle name="Финансовый 9" xfId="10" xr:uid="{00000000-0005-0000-0000-0000AD040000}"/>
    <cellStyle name="Хороший" xfId="1203" builtinId="26" customBuiltin="1"/>
  </cellStyles>
  <dxfs count="0"/>
  <tableStyles count="0" defaultTableStyle="TableStyleMedium9" defaultPivotStyle="PivotStyleLight16"/>
  <colors>
    <mruColors>
      <color rgb="FFD08FE4"/>
      <color rgb="FFB38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1</xdr:row>
      <xdr:rowOff>17950</xdr:rowOff>
    </xdr:to>
    <xdr:pic>
      <xdr:nvPicPr>
        <xdr:cNvPr id="2" name="Рисунок 1">
          <a:extLst>
            <a:ext uri="{FF2B5EF4-FFF2-40B4-BE49-F238E27FC236}">
              <a16:creationId xmlns:a16="http://schemas.microsoft.com/office/drawing/2014/main" id="{519933C0-7580-4AE4-84DE-D0BF52BA8E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38325" cy="581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2</xdr:col>
      <xdr:colOff>98777</xdr:colOff>
      <xdr:row>1</xdr:row>
      <xdr:rowOff>17950</xdr:rowOff>
    </xdr:to>
    <xdr:pic>
      <xdr:nvPicPr>
        <xdr:cNvPr id="6" name="Рисунок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93287" cy="5799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19050</xdr:colOff>
      <xdr:row>0</xdr:row>
      <xdr:rowOff>17145</xdr:rowOff>
    </xdr:from>
    <xdr:ext cx="1889760" cy="581830"/>
    <xdr:pic>
      <xdr:nvPicPr>
        <xdr:cNvPr id="2" name="Рисунок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89760" cy="58183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38325" cy="5818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50546691-771C-4C9E-A2E7-BC779E88D7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0"/>
          <a:ext cx="1838325" cy="5818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D8D37066-63A6-45F9-B053-89810E4B81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38325" cy="5818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38325" cy="581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2</xdr:col>
      <xdr:colOff>794</xdr:colOff>
      <xdr:row>1</xdr:row>
      <xdr:rowOff>17950</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48644" cy="5799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2CB1494A-3A4C-40CD-A8ED-50EA36F60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38325" cy="581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4281</xdr:colOff>
      <xdr:row>0</xdr:row>
      <xdr:rowOff>581830</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0"/>
          <a:ext cx="1861656" cy="5818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19050</xdr:colOff>
      <xdr:row>0</xdr:row>
      <xdr:rowOff>17145</xdr:rowOff>
    </xdr:from>
    <xdr:ext cx="1920875" cy="581830"/>
    <xdr:pic>
      <xdr:nvPicPr>
        <xdr:cNvPr id="2" name="Рисунок 1">
          <a:extLst>
            <a:ext uri="{FF2B5EF4-FFF2-40B4-BE49-F238E27FC236}">
              <a16:creationId xmlns:a16="http://schemas.microsoft.com/office/drawing/2014/main" id="{B0F19CD4-D2C8-4FDB-A264-F3BA0121BD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920875" cy="58183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4281</xdr:colOff>
      <xdr:row>0</xdr:row>
      <xdr:rowOff>581830</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0"/>
          <a:ext cx="1890231" cy="5818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6740" y="0"/>
          <a:ext cx="1838325" cy="5818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38325" cy="58183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5"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5DD866DA-98DD-4EF5-AADB-7FFBB4589486}"/>
            </a:ext>
          </a:extLst>
        </xdr:cNvPr>
        <xdr:cNvPicPr>
          <a:picLocks noChangeAspect="1"/>
        </xdr:cNvPicPr>
      </xdr:nvPicPr>
      <xdr:blipFill>
        <a:blip xmlns:r="http://schemas.openxmlformats.org/officeDocument/2006/relationships" r:embed="rId2" cstate="print"/>
        <a:stretch>
          <a:fillRect/>
        </a:stretch>
      </xdr:blipFill>
      <xdr:spPr>
        <a:xfrm>
          <a:off x="1495425" y="0"/>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6" name="cb_email" hidden="1">
          <a:extLst>
            <a:ext uri="{63B3BB69-23CF-44E3-9099-C40C66FF867C}">
              <a14:compatExt xmlns:a14="http://schemas.microsoft.com/office/drawing/2010/main" spid="_x0000_s1026"/>
            </a:ext>
            <a:ext uri="{FF2B5EF4-FFF2-40B4-BE49-F238E27FC236}">
              <a16:creationId xmlns:a16="http://schemas.microsoft.com/office/drawing/2014/main" id="{F844EF9F-511D-4111-A6C2-A4AAD9C1A76E}"/>
            </a:ext>
          </a:extLst>
        </xdr:cNvPr>
        <xdr:cNvPicPr>
          <a:picLocks noChangeAspect="1"/>
        </xdr:cNvPicPr>
      </xdr:nvPicPr>
      <xdr:blipFill>
        <a:blip xmlns:r="http://schemas.openxmlformats.org/officeDocument/2006/relationships" r:embed="rId3" cstate="print"/>
        <a:stretch>
          <a:fillRect/>
        </a:stretch>
      </xdr:blipFill>
      <xdr:spPr>
        <a:xfrm>
          <a:off x="1685925" y="0"/>
          <a:ext cx="1304925" cy="30480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9"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5C6D2FB7-424F-4B0E-B03A-28DC2780D90D}"/>
            </a:ext>
          </a:extLst>
        </xdr:cNvPr>
        <xdr:cNvPicPr>
          <a:picLocks noChangeAspect="1"/>
        </xdr:cNvPicPr>
      </xdr:nvPicPr>
      <xdr:blipFill>
        <a:blip xmlns:r="http://schemas.openxmlformats.org/officeDocument/2006/relationships" r:embed="rId4" cstate="print"/>
        <a:stretch>
          <a:fillRect/>
        </a:stretch>
      </xdr:blipFill>
      <xdr:spPr>
        <a:xfrm>
          <a:off x="2447925" y="161925"/>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0" name="cb_email" hidden="1">
          <a:extLst>
            <a:ext uri="{63B3BB69-23CF-44E3-9099-C40C66FF867C}">
              <a14:compatExt xmlns:a14="http://schemas.microsoft.com/office/drawing/2010/main" spid="_x0000_s1026"/>
            </a:ext>
            <a:ext uri="{FF2B5EF4-FFF2-40B4-BE49-F238E27FC236}">
              <a16:creationId xmlns:a16="http://schemas.microsoft.com/office/drawing/2014/main" id="{71F10C55-825C-48C2-B588-1BE85832E459}"/>
            </a:ext>
          </a:extLst>
        </xdr:cNvPr>
        <xdr:cNvPicPr>
          <a:picLocks noChangeAspect="1"/>
        </xdr:cNvPicPr>
      </xdr:nvPicPr>
      <xdr:blipFill>
        <a:blip xmlns:r="http://schemas.openxmlformats.org/officeDocument/2006/relationships" r:embed="rId5" cstate="print"/>
        <a:stretch>
          <a:fillRect/>
        </a:stretch>
      </xdr:blipFill>
      <xdr:spPr>
        <a:xfrm>
          <a:off x="2638425" y="161925"/>
          <a:ext cx="1304925" cy="30480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11"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CBAA05C9-7FD9-476A-9F7A-80D0AEF5CCEB}"/>
            </a:ext>
          </a:extLst>
        </xdr:cNvPr>
        <xdr:cNvPicPr>
          <a:picLocks noChangeAspect="1"/>
        </xdr:cNvPicPr>
      </xdr:nvPicPr>
      <xdr:blipFill>
        <a:blip xmlns:r="http://schemas.openxmlformats.org/officeDocument/2006/relationships" r:embed="rId6" cstate="print"/>
        <a:stretch>
          <a:fillRect/>
        </a:stretch>
      </xdr:blipFill>
      <xdr:spPr>
        <a:xfrm>
          <a:off x="1743075" y="0"/>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2" name="cb_email" hidden="1">
          <a:extLst>
            <a:ext uri="{63B3BB69-23CF-44E3-9099-C40C66FF867C}">
              <a14:compatExt xmlns:a14="http://schemas.microsoft.com/office/drawing/2010/main" spid="_x0000_s1026"/>
            </a:ext>
            <a:ext uri="{FF2B5EF4-FFF2-40B4-BE49-F238E27FC236}">
              <a16:creationId xmlns:a16="http://schemas.microsoft.com/office/drawing/2014/main" id="{10350C0B-0963-4086-B97C-8675A4EF26DB}"/>
            </a:ext>
          </a:extLst>
        </xdr:cNvPr>
        <xdr:cNvPicPr>
          <a:picLocks noChangeAspect="1"/>
        </xdr:cNvPicPr>
      </xdr:nvPicPr>
      <xdr:blipFill>
        <a:blip xmlns:r="http://schemas.openxmlformats.org/officeDocument/2006/relationships" r:embed="rId5" cstate="print"/>
        <a:stretch>
          <a:fillRect/>
        </a:stretch>
      </xdr:blipFill>
      <xdr:spPr>
        <a:xfrm>
          <a:off x="1933575" y="0"/>
          <a:ext cx="1304925" cy="30480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15" name="CommandButton_Send2BC" hidden="1">
          <a:extLst>
            <a:ext uri="{FF2B5EF4-FFF2-40B4-BE49-F238E27FC236}">
              <a16:creationId xmlns:a16="http://schemas.microsoft.com/office/drawing/2014/main" id="{D5C9201B-3B20-4190-94F2-52602E801397}"/>
            </a:ext>
          </a:extLst>
        </xdr:cNvPr>
        <xdr:cNvPicPr preferRelativeResize="0">
          <a:picLocks noChangeArrowheads="1" noChangeShapeType="1"/>
        </xdr:cNvPicPr>
      </xdr:nvPicPr>
      <xdr:blipFill>
        <a:blip xmlns:r="http://schemas.openxmlformats.org/officeDocument/2006/relationships" cstate="print">
          <a:extLst>
            <a:ext uri="{28A0092B-C50C-407E-A947-70E740481C1C}">
              <a14:useLocalDpi xmlns:a14="http://schemas.microsoft.com/office/drawing/2010/main" val="0"/>
            </a:ext>
          </a:extLst>
        </a:blip>
        <a:srcRect/>
        <a:stretch>
          <a:fillRect/>
        </a:stretch>
      </xdr:blipFill>
      <xdr:spPr bwMode="auto">
        <a:xfrm>
          <a:off x="2514600" y="1438275"/>
          <a:ext cx="1628775" cy="2857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6" name="cb_email" hidden="1">
          <a:extLst>
            <a:ext uri="{FF2B5EF4-FFF2-40B4-BE49-F238E27FC236}">
              <a16:creationId xmlns:a16="http://schemas.microsoft.com/office/drawing/2014/main" id="{0BE371B5-0D68-4132-92FF-C81F6AB62223}"/>
            </a:ext>
          </a:extLst>
        </xdr:cNvPr>
        <xdr:cNvPicPr preferRelativeResize="0">
          <a:picLocks noChangeArrowheads="1" noChangeShapeType="1"/>
        </xdr:cNvPicPr>
      </xdr:nvPicPr>
      <xdr:blipFill>
        <a:blip xmlns:r="http://schemas.openxmlformats.org/officeDocument/2006/relationships" cstate="print">
          <a:extLst>
            <a:ext uri="{28A0092B-C50C-407E-A947-70E740481C1C}">
              <a14:useLocalDpi xmlns:a14="http://schemas.microsoft.com/office/drawing/2010/main" val="0"/>
            </a:ext>
          </a:extLst>
        </a:blip>
        <a:srcRect/>
        <a:stretch>
          <a:fillRect/>
        </a:stretch>
      </xdr:blipFill>
      <xdr:spPr bwMode="auto">
        <a:xfrm>
          <a:off x="2705100" y="1438275"/>
          <a:ext cx="1304925"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17"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1B2BB56B-B141-471C-9526-6B56D35B1719}"/>
            </a:ext>
          </a:extLst>
        </xdr:cNvPr>
        <xdr:cNvPicPr>
          <a:picLocks noChangeAspect="1"/>
        </xdr:cNvPicPr>
      </xdr:nvPicPr>
      <xdr:blipFill>
        <a:blip xmlns:r="http://schemas.openxmlformats.org/officeDocument/2006/relationships" r:embed="rId7"/>
        <a:stretch>
          <a:fillRect/>
        </a:stretch>
      </xdr:blipFill>
      <xdr:spPr>
        <a:xfrm>
          <a:off x="1609725" y="200025"/>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8" name="cb_email" hidden="1">
          <a:extLst>
            <a:ext uri="{63B3BB69-23CF-44E3-9099-C40C66FF867C}">
              <a14:compatExt xmlns:a14="http://schemas.microsoft.com/office/drawing/2010/main" spid="_x0000_s1026"/>
            </a:ext>
            <a:ext uri="{FF2B5EF4-FFF2-40B4-BE49-F238E27FC236}">
              <a16:creationId xmlns:a16="http://schemas.microsoft.com/office/drawing/2014/main" id="{E2472471-BEC7-4724-82B1-37FD16931264}"/>
            </a:ext>
          </a:extLst>
        </xdr:cNvPr>
        <xdr:cNvPicPr>
          <a:picLocks noChangeAspect="1"/>
        </xdr:cNvPicPr>
      </xdr:nvPicPr>
      <xdr:blipFill>
        <a:blip xmlns:r="http://schemas.openxmlformats.org/officeDocument/2006/relationships" r:embed="rId3"/>
        <a:stretch>
          <a:fillRect/>
        </a:stretch>
      </xdr:blipFill>
      <xdr:spPr>
        <a:xfrm>
          <a:off x="1800225" y="200025"/>
          <a:ext cx="1304925" cy="304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4281</xdr:colOff>
      <xdr:row>0</xdr:row>
      <xdr:rowOff>581830</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90231" cy="581830"/>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walletone_fond_konstantina_habenskogo_register_2021-10-01_2021-10-31" connectionId="4" xr16:uid="{00000000-0016-0000-0200-000000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walletone_fond_konstantina_habenskogo_register_2021-10-01_2021-10-31" connectionId="3" xr16:uid="{00000000-0016-0000-0800-000001000000}"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20201001_элекснет" connectionId="1" xr16:uid="{00000000-0016-0000-0D00-000002000000}"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20201001_элекснет" connectionId="2" xr16:uid="{2E11F21B-C70A-472A-8867-1C8412CA0EFB}" autoFormatId="16" applyNumberFormats="0" applyBorderFormats="0" applyFontFormats="0" applyPatternFormats="0" applyAlignmentFormats="0" applyWidthHeightFormats="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queryTable" Target="../queryTables/queryTable3.xml"/><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FA761-198C-4476-9B0D-10866B81897A}">
  <sheetPr>
    <tabColor rgb="FFD08FE4"/>
    <pageSetUpPr fitToPage="1"/>
  </sheetPr>
  <dimension ref="A1:AFO725"/>
  <sheetViews>
    <sheetView tabSelected="1" zoomScale="80" zoomScaleNormal="80" workbookViewId="0">
      <pane xSplit="1" ySplit="7" topLeftCell="B8" activePane="bottomRight" state="frozen"/>
      <selection pane="topRight" activeCell="B1" sqref="B1"/>
      <selection pane="bottomLeft" activeCell="A9" sqref="A9"/>
      <selection pane="bottomRight" activeCell="E2" sqref="E2"/>
    </sheetView>
  </sheetViews>
  <sheetFormatPr defaultColWidth="9.140625" defaultRowHeight="12.75" x14ac:dyDescent="0.2"/>
  <cols>
    <col min="1" max="1" width="7.5703125" style="112" customWidth="1"/>
    <col min="2" max="2" width="30" style="112" customWidth="1"/>
    <col min="3" max="4" width="26.42578125" style="336" customWidth="1"/>
    <col min="5" max="5" width="114.7109375" style="335" customWidth="1"/>
    <col min="6" max="16384" width="9.140625" style="112"/>
  </cols>
  <sheetData>
    <row r="1" spans="1:847" s="3" customFormat="1" ht="45.75" customHeight="1" x14ac:dyDescent="0.2">
      <c r="A1" s="112"/>
      <c r="B1" s="2"/>
      <c r="C1" s="340" t="s">
        <v>12625</v>
      </c>
      <c r="D1" s="340"/>
      <c r="E1" s="340"/>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c r="DU1" s="112"/>
      <c r="DV1" s="112"/>
      <c r="DW1" s="112"/>
      <c r="DX1" s="112"/>
      <c r="DY1" s="112"/>
      <c r="DZ1" s="112"/>
      <c r="EA1" s="112"/>
      <c r="EB1" s="112"/>
      <c r="EC1" s="112"/>
      <c r="ED1" s="112"/>
      <c r="EE1" s="112"/>
      <c r="EF1" s="112"/>
      <c r="EG1" s="112"/>
      <c r="EH1" s="112"/>
      <c r="EI1" s="112"/>
      <c r="EJ1" s="112"/>
      <c r="EK1" s="112"/>
      <c r="EL1" s="112"/>
      <c r="EM1" s="112"/>
      <c r="EN1" s="112"/>
      <c r="EO1" s="112"/>
      <c r="EP1" s="112"/>
      <c r="EQ1" s="112"/>
      <c r="ER1" s="112"/>
      <c r="ES1" s="112"/>
      <c r="ET1" s="112"/>
      <c r="EU1" s="112"/>
      <c r="EV1" s="112"/>
      <c r="EW1" s="112"/>
      <c r="EX1" s="112"/>
      <c r="EY1" s="112"/>
      <c r="EZ1" s="112"/>
      <c r="FA1" s="112"/>
      <c r="FB1" s="112"/>
      <c r="FC1" s="112"/>
      <c r="FD1" s="112"/>
      <c r="FE1" s="112"/>
      <c r="FF1" s="112"/>
      <c r="FG1" s="112"/>
      <c r="FH1" s="112"/>
      <c r="FI1" s="112"/>
      <c r="FJ1" s="112"/>
      <c r="FK1" s="112"/>
      <c r="FL1" s="112"/>
      <c r="FM1" s="112"/>
      <c r="FN1" s="112"/>
      <c r="FO1" s="112"/>
      <c r="FP1" s="112"/>
      <c r="FQ1" s="112"/>
      <c r="FR1" s="112"/>
      <c r="FS1" s="112"/>
      <c r="FT1" s="112"/>
      <c r="FU1" s="112"/>
      <c r="FV1" s="112"/>
      <c r="FW1" s="112"/>
      <c r="FX1" s="112"/>
      <c r="FY1" s="112"/>
      <c r="FZ1" s="112"/>
      <c r="GA1" s="112"/>
      <c r="GB1" s="112"/>
      <c r="GC1" s="112"/>
      <c r="GD1" s="112"/>
      <c r="GE1" s="112"/>
      <c r="GF1" s="112"/>
      <c r="GG1" s="112"/>
      <c r="GH1" s="112"/>
      <c r="GI1" s="112"/>
      <c r="GJ1" s="112"/>
      <c r="GK1" s="112"/>
      <c r="GL1" s="112"/>
      <c r="GM1" s="112"/>
      <c r="GN1" s="112"/>
      <c r="GO1" s="112"/>
      <c r="GP1" s="112"/>
      <c r="GQ1" s="112"/>
      <c r="GR1" s="112"/>
      <c r="GS1" s="112"/>
      <c r="GT1" s="112"/>
      <c r="GU1" s="112"/>
      <c r="GV1" s="112"/>
      <c r="GW1" s="112"/>
      <c r="GX1" s="112"/>
      <c r="GY1" s="112"/>
      <c r="GZ1" s="112"/>
      <c r="HA1" s="112"/>
      <c r="HB1" s="112"/>
      <c r="HC1" s="112"/>
      <c r="HD1" s="112"/>
      <c r="HE1" s="112"/>
      <c r="HF1" s="112"/>
      <c r="HG1" s="112"/>
      <c r="HH1" s="112"/>
      <c r="HI1" s="112"/>
      <c r="HJ1" s="112"/>
      <c r="HK1" s="112"/>
      <c r="HL1" s="112"/>
      <c r="HM1" s="112"/>
      <c r="HN1" s="112"/>
      <c r="HO1" s="112"/>
      <c r="HP1" s="112"/>
      <c r="HQ1" s="112"/>
      <c r="HR1" s="112"/>
      <c r="HS1" s="112"/>
      <c r="HT1" s="112"/>
      <c r="HU1" s="112"/>
      <c r="HV1" s="112"/>
      <c r="HW1" s="112"/>
      <c r="HX1" s="112"/>
      <c r="HY1" s="112"/>
      <c r="HZ1" s="112"/>
      <c r="IA1" s="112"/>
      <c r="IB1" s="112"/>
      <c r="IC1" s="112"/>
      <c r="ID1" s="112"/>
      <c r="IE1" s="112"/>
      <c r="IF1" s="112"/>
      <c r="IG1" s="112"/>
      <c r="IH1" s="112"/>
      <c r="II1" s="112"/>
      <c r="IJ1" s="112"/>
      <c r="IK1" s="112"/>
      <c r="IL1" s="112"/>
      <c r="IM1" s="112"/>
      <c r="IN1" s="112"/>
      <c r="IO1" s="112"/>
      <c r="IP1" s="112"/>
      <c r="IQ1" s="112"/>
      <c r="IR1" s="112"/>
      <c r="IS1" s="112"/>
      <c r="IT1" s="112"/>
      <c r="IU1" s="112"/>
      <c r="IV1" s="112"/>
      <c r="IW1" s="112"/>
      <c r="IX1" s="112"/>
      <c r="IY1" s="112"/>
      <c r="IZ1" s="112"/>
      <c r="JA1" s="112"/>
      <c r="JB1" s="112"/>
      <c r="JC1" s="112"/>
      <c r="JD1" s="112"/>
      <c r="JE1" s="112"/>
      <c r="JF1" s="112"/>
      <c r="JG1" s="112"/>
      <c r="JH1" s="112"/>
      <c r="JI1" s="112"/>
      <c r="JJ1" s="112"/>
      <c r="JK1" s="112"/>
      <c r="JL1" s="112"/>
      <c r="JM1" s="112"/>
      <c r="JN1" s="112"/>
      <c r="JO1" s="112"/>
      <c r="JP1" s="112"/>
      <c r="JQ1" s="112"/>
      <c r="JR1" s="112"/>
      <c r="JS1" s="112"/>
      <c r="JT1" s="112"/>
      <c r="JU1" s="112"/>
      <c r="JV1" s="112"/>
      <c r="JW1" s="112"/>
      <c r="JX1" s="112"/>
      <c r="JY1" s="112"/>
      <c r="JZ1" s="112"/>
      <c r="KA1" s="112"/>
      <c r="KB1" s="112"/>
      <c r="KC1" s="112"/>
      <c r="KD1" s="112"/>
      <c r="KE1" s="112"/>
      <c r="KF1" s="112"/>
      <c r="KG1" s="112"/>
      <c r="KH1" s="112"/>
      <c r="KI1" s="112"/>
      <c r="KJ1" s="112"/>
      <c r="KK1" s="112"/>
      <c r="KL1" s="112"/>
      <c r="KM1" s="112"/>
      <c r="KN1" s="112"/>
      <c r="KO1" s="112"/>
      <c r="KP1" s="112"/>
      <c r="KQ1" s="112"/>
      <c r="KR1" s="112"/>
      <c r="KS1" s="112"/>
      <c r="KT1" s="112"/>
      <c r="KU1" s="112"/>
      <c r="KV1" s="112"/>
      <c r="KW1" s="112"/>
      <c r="KX1" s="112"/>
      <c r="KY1" s="112"/>
      <c r="KZ1" s="112"/>
      <c r="LA1" s="112"/>
      <c r="LB1" s="112"/>
      <c r="LC1" s="112"/>
      <c r="LD1" s="112"/>
      <c r="LE1" s="112"/>
      <c r="LF1" s="112"/>
      <c r="LG1" s="112"/>
      <c r="LH1" s="112"/>
      <c r="LI1" s="112"/>
      <c r="LJ1" s="112"/>
      <c r="LK1" s="112"/>
      <c r="LL1" s="112"/>
      <c r="LM1" s="112"/>
      <c r="LN1" s="112"/>
      <c r="LO1" s="112"/>
      <c r="LP1" s="112"/>
      <c r="LQ1" s="112"/>
      <c r="LR1" s="112"/>
      <c r="LS1" s="112"/>
      <c r="LT1" s="112"/>
      <c r="LU1" s="112"/>
      <c r="LV1" s="112"/>
      <c r="LW1" s="112"/>
      <c r="LX1" s="112"/>
      <c r="LY1" s="112"/>
      <c r="LZ1" s="112"/>
      <c r="MA1" s="112"/>
      <c r="MB1" s="112"/>
      <c r="MC1" s="112"/>
      <c r="MD1" s="112"/>
      <c r="ME1" s="112"/>
      <c r="MF1" s="112"/>
      <c r="MG1" s="112"/>
      <c r="MH1" s="112"/>
      <c r="MI1" s="112"/>
      <c r="MJ1" s="112"/>
      <c r="MK1" s="112"/>
      <c r="ML1" s="112"/>
      <c r="MM1" s="112"/>
      <c r="MN1" s="112"/>
      <c r="MO1" s="112"/>
      <c r="MP1" s="112"/>
      <c r="MQ1" s="112"/>
      <c r="MR1" s="112"/>
      <c r="MS1" s="112"/>
      <c r="MT1" s="112"/>
      <c r="MU1" s="112"/>
      <c r="MV1" s="112"/>
      <c r="MW1" s="112"/>
      <c r="MX1" s="112"/>
      <c r="MY1" s="112"/>
      <c r="MZ1" s="112"/>
      <c r="NA1" s="112"/>
      <c r="NB1" s="112"/>
      <c r="NC1" s="112"/>
      <c r="ND1" s="112"/>
      <c r="NE1" s="112"/>
      <c r="NF1" s="112"/>
      <c r="NG1" s="112"/>
      <c r="NH1" s="112"/>
      <c r="NI1" s="112"/>
      <c r="NJ1" s="112"/>
      <c r="NK1" s="112"/>
      <c r="NL1" s="112"/>
      <c r="NM1" s="112"/>
      <c r="NN1" s="112"/>
      <c r="NO1" s="112"/>
      <c r="NP1" s="112"/>
      <c r="NQ1" s="112"/>
      <c r="NR1" s="112"/>
      <c r="NS1" s="112"/>
      <c r="NT1" s="112"/>
      <c r="NU1" s="112"/>
      <c r="NV1" s="112"/>
      <c r="NW1" s="112"/>
      <c r="NX1" s="112"/>
      <c r="NY1" s="112"/>
      <c r="NZ1" s="112"/>
      <c r="OA1" s="112"/>
      <c r="OB1" s="112"/>
      <c r="OC1" s="112"/>
      <c r="OD1" s="112"/>
      <c r="OE1" s="112"/>
      <c r="OF1" s="112"/>
      <c r="OG1" s="112"/>
      <c r="OH1" s="112"/>
      <c r="OI1" s="112"/>
      <c r="OJ1" s="112"/>
      <c r="OK1" s="112"/>
      <c r="OL1" s="112"/>
      <c r="OM1" s="112"/>
      <c r="ON1" s="112"/>
      <c r="OO1" s="112"/>
      <c r="OP1" s="112"/>
      <c r="OQ1" s="112"/>
      <c r="OR1" s="112"/>
      <c r="OS1" s="112"/>
      <c r="OT1" s="112"/>
      <c r="OU1" s="112"/>
      <c r="OV1" s="112"/>
      <c r="OW1" s="112"/>
      <c r="OX1" s="112"/>
      <c r="OY1" s="112"/>
      <c r="OZ1" s="112"/>
      <c r="PA1" s="112"/>
      <c r="PB1" s="112"/>
      <c r="PC1" s="112"/>
      <c r="PD1" s="112"/>
      <c r="PE1" s="112"/>
      <c r="PF1" s="112"/>
      <c r="PG1" s="112"/>
      <c r="PH1" s="112"/>
      <c r="PI1" s="112"/>
      <c r="PJ1" s="112"/>
      <c r="PK1" s="112"/>
      <c r="PL1" s="112"/>
      <c r="PM1" s="112"/>
      <c r="PN1" s="112"/>
      <c r="PO1" s="112"/>
      <c r="PP1" s="112"/>
      <c r="PQ1" s="112"/>
      <c r="PR1" s="112"/>
      <c r="PS1" s="112"/>
      <c r="PT1" s="112"/>
      <c r="PU1" s="112"/>
      <c r="PV1" s="112"/>
      <c r="PW1" s="112"/>
      <c r="PX1" s="112"/>
      <c r="PY1" s="112"/>
      <c r="PZ1" s="112"/>
      <c r="QA1" s="112"/>
      <c r="QB1" s="112"/>
      <c r="QC1" s="112"/>
      <c r="QD1" s="112"/>
      <c r="QE1" s="112"/>
      <c r="QF1" s="112"/>
      <c r="QG1" s="112"/>
      <c r="QH1" s="112"/>
      <c r="QI1" s="112"/>
      <c r="QJ1" s="112"/>
      <c r="QK1" s="112"/>
      <c r="QL1" s="112"/>
      <c r="QM1" s="112"/>
      <c r="QN1" s="112"/>
      <c r="QO1" s="112"/>
      <c r="QP1" s="112"/>
      <c r="QQ1" s="112"/>
      <c r="QR1" s="112"/>
      <c r="QS1" s="112"/>
      <c r="QT1" s="112"/>
      <c r="QU1" s="112"/>
      <c r="QV1" s="112"/>
      <c r="QW1" s="112"/>
      <c r="QX1" s="112"/>
      <c r="QY1" s="112"/>
      <c r="QZ1" s="112"/>
      <c r="RA1" s="112"/>
      <c r="RB1" s="112"/>
      <c r="RC1" s="112"/>
      <c r="RD1" s="112"/>
      <c r="RE1" s="112"/>
      <c r="RF1" s="112"/>
      <c r="RG1" s="112"/>
      <c r="RH1" s="112"/>
      <c r="RI1" s="112"/>
      <c r="RJ1" s="112"/>
      <c r="RK1" s="112"/>
      <c r="RL1" s="112"/>
      <c r="RM1" s="112"/>
      <c r="RN1" s="112"/>
      <c r="RO1" s="112"/>
      <c r="RP1" s="112"/>
      <c r="RQ1" s="112"/>
      <c r="RR1" s="112"/>
      <c r="RS1" s="112"/>
      <c r="RT1" s="112"/>
      <c r="RU1" s="112"/>
      <c r="RV1" s="112"/>
      <c r="RW1" s="112"/>
      <c r="RX1" s="112"/>
      <c r="RY1" s="112"/>
      <c r="RZ1" s="112"/>
      <c r="SA1" s="112"/>
      <c r="SB1" s="112"/>
      <c r="SC1" s="112"/>
      <c r="SD1" s="112"/>
      <c r="SE1" s="112"/>
      <c r="SF1" s="112"/>
      <c r="SG1" s="112"/>
      <c r="SH1" s="112"/>
      <c r="SI1" s="112"/>
      <c r="SJ1" s="112"/>
      <c r="SK1" s="112"/>
      <c r="SL1" s="112"/>
      <c r="SM1" s="112"/>
      <c r="SN1" s="112"/>
      <c r="SO1" s="112"/>
      <c r="SP1" s="112"/>
      <c r="SQ1" s="112"/>
      <c r="SR1" s="112"/>
      <c r="SS1" s="112"/>
      <c r="ST1" s="112"/>
      <c r="SU1" s="112"/>
      <c r="SV1" s="112"/>
      <c r="SW1" s="112"/>
      <c r="SX1" s="112"/>
      <c r="SY1" s="112"/>
      <c r="SZ1" s="112"/>
      <c r="TA1" s="112"/>
      <c r="TB1" s="112"/>
      <c r="TC1" s="112"/>
      <c r="TD1" s="112"/>
      <c r="TE1" s="112"/>
      <c r="TF1" s="112"/>
      <c r="TG1" s="112"/>
      <c r="TH1" s="112"/>
      <c r="TI1" s="112"/>
      <c r="TJ1" s="112"/>
      <c r="TK1" s="112"/>
      <c r="TL1" s="112"/>
      <c r="TM1" s="112"/>
      <c r="TN1" s="112"/>
      <c r="TO1" s="112"/>
      <c r="TP1" s="112"/>
      <c r="TQ1" s="112"/>
      <c r="TR1" s="112"/>
      <c r="TS1" s="112"/>
      <c r="TT1" s="112"/>
      <c r="TU1" s="112"/>
      <c r="TV1" s="112"/>
      <c r="TW1" s="112"/>
      <c r="TX1" s="112"/>
      <c r="TY1" s="112"/>
      <c r="TZ1" s="112"/>
      <c r="UA1" s="112"/>
      <c r="UB1" s="112"/>
      <c r="UC1" s="112"/>
      <c r="UD1" s="112"/>
      <c r="UE1" s="112"/>
      <c r="UF1" s="112"/>
      <c r="UG1" s="112"/>
      <c r="UH1" s="112"/>
      <c r="UI1" s="112"/>
      <c r="UJ1" s="112"/>
      <c r="UK1" s="112"/>
      <c r="UL1" s="112"/>
      <c r="UM1" s="112"/>
      <c r="UN1" s="112"/>
      <c r="UO1" s="112"/>
      <c r="UP1" s="112"/>
      <c r="UQ1" s="112"/>
      <c r="UR1" s="112"/>
      <c r="US1" s="112"/>
      <c r="UT1" s="112"/>
      <c r="UU1" s="112"/>
      <c r="UV1" s="112"/>
      <c r="UW1" s="112"/>
      <c r="UX1" s="112"/>
      <c r="UY1" s="112"/>
      <c r="UZ1" s="112"/>
      <c r="VA1" s="112"/>
      <c r="VB1" s="112"/>
      <c r="VC1" s="112"/>
      <c r="VD1" s="112"/>
      <c r="VE1" s="112"/>
      <c r="VF1" s="112"/>
      <c r="VG1" s="112"/>
      <c r="VH1" s="112"/>
      <c r="VI1" s="112"/>
      <c r="VJ1" s="112"/>
      <c r="VK1" s="112"/>
      <c r="VL1" s="112"/>
      <c r="VM1" s="112"/>
      <c r="VN1" s="112"/>
      <c r="VO1" s="112"/>
      <c r="VP1" s="112"/>
      <c r="VQ1" s="112"/>
      <c r="VR1" s="112"/>
      <c r="VS1" s="112"/>
      <c r="VT1" s="112"/>
      <c r="VU1" s="112"/>
      <c r="VV1" s="112"/>
      <c r="VW1" s="112"/>
      <c r="VX1" s="112"/>
      <c r="VY1" s="112"/>
      <c r="VZ1" s="112"/>
      <c r="WA1" s="112"/>
      <c r="WB1" s="112"/>
      <c r="WC1" s="112"/>
      <c r="WD1" s="112"/>
      <c r="WE1" s="112"/>
      <c r="WF1" s="112"/>
      <c r="WG1" s="112"/>
      <c r="WH1" s="112"/>
      <c r="WI1" s="112"/>
      <c r="WJ1" s="112"/>
      <c r="WK1" s="112"/>
      <c r="WL1" s="112"/>
      <c r="WM1" s="112"/>
      <c r="WN1" s="112"/>
      <c r="WO1" s="112"/>
      <c r="WP1" s="112"/>
      <c r="WQ1" s="112"/>
      <c r="WR1" s="112"/>
      <c r="WS1" s="112"/>
      <c r="WT1" s="112"/>
      <c r="WU1" s="112"/>
      <c r="WV1" s="112"/>
      <c r="WW1" s="112"/>
      <c r="WX1" s="112"/>
      <c r="WY1" s="112"/>
      <c r="WZ1" s="112"/>
      <c r="XA1" s="112"/>
      <c r="XB1" s="112"/>
      <c r="XC1" s="112"/>
      <c r="XD1" s="112"/>
      <c r="XE1" s="112"/>
      <c r="XF1" s="112"/>
      <c r="XG1" s="112"/>
      <c r="XH1" s="112"/>
      <c r="XI1" s="112"/>
      <c r="XJ1" s="112"/>
      <c r="XK1" s="112"/>
      <c r="XL1" s="112"/>
      <c r="XM1" s="112"/>
      <c r="XN1" s="112"/>
      <c r="XO1" s="112"/>
      <c r="XP1" s="112"/>
      <c r="XQ1" s="112"/>
      <c r="XR1" s="112"/>
      <c r="XS1" s="112"/>
      <c r="XT1" s="112"/>
      <c r="XU1" s="112"/>
      <c r="XV1" s="112"/>
      <c r="XW1" s="112"/>
      <c r="XX1" s="112"/>
      <c r="XY1" s="112"/>
      <c r="XZ1" s="112"/>
      <c r="YA1" s="112"/>
      <c r="YB1" s="112"/>
      <c r="YC1" s="112"/>
      <c r="YD1" s="112"/>
      <c r="YE1" s="112"/>
      <c r="YF1" s="112"/>
      <c r="YG1" s="112"/>
      <c r="YH1" s="112"/>
      <c r="YI1" s="112"/>
      <c r="YJ1" s="112"/>
      <c r="YK1" s="112"/>
      <c r="YL1" s="112"/>
      <c r="YM1" s="112"/>
      <c r="YN1" s="112"/>
      <c r="YO1" s="112"/>
      <c r="YP1" s="112"/>
      <c r="YQ1" s="112"/>
      <c r="YR1" s="112"/>
      <c r="YS1" s="112"/>
      <c r="YT1" s="112"/>
      <c r="YU1" s="112"/>
      <c r="YV1" s="112"/>
      <c r="YW1" s="112"/>
      <c r="YX1" s="112"/>
      <c r="YY1" s="112"/>
      <c r="YZ1" s="112"/>
      <c r="ZA1" s="112"/>
      <c r="ZB1" s="112"/>
      <c r="ZC1" s="112"/>
      <c r="ZD1" s="112"/>
      <c r="ZE1" s="112"/>
      <c r="ZF1" s="112"/>
      <c r="ZG1" s="112"/>
      <c r="ZH1" s="112"/>
      <c r="ZI1" s="112"/>
      <c r="ZJ1" s="112"/>
      <c r="ZK1" s="112"/>
      <c r="ZL1" s="112"/>
      <c r="ZM1" s="112"/>
      <c r="ZN1" s="112"/>
      <c r="ZO1" s="112"/>
      <c r="ZP1" s="112"/>
      <c r="ZQ1" s="112"/>
      <c r="ZR1" s="112"/>
      <c r="ZS1" s="112"/>
      <c r="ZT1" s="112"/>
      <c r="ZU1" s="112"/>
      <c r="ZV1" s="112"/>
      <c r="ZW1" s="112"/>
      <c r="ZX1" s="112"/>
      <c r="ZY1" s="112"/>
      <c r="ZZ1" s="112"/>
      <c r="AAA1" s="112"/>
      <c r="AAB1" s="112"/>
      <c r="AAC1" s="112"/>
      <c r="AAD1" s="112"/>
      <c r="AAE1" s="112"/>
      <c r="AAF1" s="112"/>
      <c r="AAG1" s="112"/>
      <c r="AAH1" s="112"/>
      <c r="AAI1" s="112"/>
      <c r="AAJ1" s="112"/>
      <c r="AAK1" s="112"/>
      <c r="AAL1" s="112"/>
      <c r="AAM1" s="112"/>
      <c r="AAN1" s="112"/>
      <c r="AAO1" s="112"/>
      <c r="AAP1" s="112"/>
      <c r="AAQ1" s="112"/>
      <c r="AAR1" s="112"/>
      <c r="AAS1" s="112"/>
      <c r="AAT1" s="112"/>
      <c r="AAU1" s="112"/>
      <c r="AAV1" s="112"/>
      <c r="AAW1" s="112"/>
      <c r="AAX1" s="112"/>
      <c r="AAY1" s="112"/>
      <c r="AAZ1" s="112"/>
      <c r="ABA1" s="112"/>
      <c r="ABB1" s="112"/>
      <c r="ABC1" s="112"/>
      <c r="ABD1" s="112"/>
      <c r="ABE1" s="112"/>
      <c r="ABF1" s="112"/>
      <c r="ABG1" s="112"/>
      <c r="ABH1" s="112"/>
      <c r="ABI1" s="112"/>
      <c r="ABJ1" s="112"/>
      <c r="ABK1" s="112"/>
      <c r="ABL1" s="112"/>
      <c r="ABM1" s="112"/>
      <c r="ABN1" s="112"/>
      <c r="ABO1" s="112"/>
      <c r="ABP1" s="112"/>
      <c r="ABQ1" s="112"/>
      <c r="ABR1" s="112"/>
      <c r="ABS1" s="112"/>
      <c r="ABT1" s="112"/>
      <c r="ABU1" s="112"/>
      <c r="ABV1" s="112"/>
      <c r="ABW1" s="112"/>
      <c r="ABX1" s="112"/>
      <c r="ABY1" s="112"/>
      <c r="ABZ1" s="112"/>
      <c r="ACA1" s="112"/>
      <c r="ACB1" s="112"/>
      <c r="ACC1" s="112"/>
      <c r="ACD1" s="112"/>
      <c r="ACE1" s="112"/>
      <c r="ACF1" s="112"/>
      <c r="ACG1" s="112"/>
      <c r="ACH1" s="112"/>
      <c r="ACI1" s="112"/>
      <c r="ACJ1" s="112"/>
      <c r="ACK1" s="112"/>
      <c r="ACL1" s="112"/>
      <c r="ACM1" s="112"/>
      <c r="ACN1" s="112"/>
      <c r="ACO1" s="112"/>
      <c r="ACP1" s="112"/>
      <c r="ACQ1" s="112"/>
      <c r="ACR1" s="112"/>
      <c r="ACS1" s="112"/>
      <c r="ACT1" s="112"/>
      <c r="ACU1" s="112"/>
      <c r="ACV1" s="112"/>
      <c r="ACW1" s="112"/>
      <c r="ACX1" s="112"/>
      <c r="ACY1" s="112"/>
      <c r="ACZ1" s="112"/>
      <c r="ADA1" s="112"/>
      <c r="ADB1" s="112"/>
      <c r="ADC1" s="112"/>
      <c r="ADD1" s="112"/>
      <c r="ADE1" s="112"/>
      <c r="ADF1" s="112"/>
      <c r="ADG1" s="112"/>
      <c r="ADH1" s="112"/>
      <c r="ADI1" s="112"/>
      <c r="ADJ1" s="112"/>
      <c r="ADK1" s="112"/>
      <c r="ADL1" s="112"/>
      <c r="ADM1" s="112"/>
      <c r="ADN1" s="112"/>
      <c r="ADO1" s="112"/>
      <c r="ADP1" s="112"/>
      <c r="ADQ1" s="112"/>
      <c r="ADR1" s="112"/>
      <c r="ADS1" s="112"/>
      <c r="ADT1" s="112"/>
      <c r="ADU1" s="112"/>
      <c r="ADV1" s="112"/>
      <c r="ADW1" s="112"/>
      <c r="ADX1" s="112"/>
      <c r="ADY1" s="112"/>
      <c r="ADZ1" s="112"/>
      <c r="AEA1" s="112"/>
      <c r="AEB1" s="112"/>
      <c r="AEC1" s="112"/>
      <c r="AED1" s="112"/>
      <c r="AEE1" s="112"/>
      <c r="AEF1" s="112"/>
      <c r="AEG1" s="112"/>
      <c r="AEH1" s="112"/>
      <c r="AEI1" s="112"/>
      <c r="AEJ1" s="112"/>
      <c r="AEK1" s="112"/>
      <c r="AEL1" s="112"/>
      <c r="AEM1" s="112"/>
      <c r="AEN1" s="112"/>
      <c r="AEO1" s="112"/>
      <c r="AEP1" s="112"/>
      <c r="AEQ1" s="112"/>
      <c r="AER1" s="112"/>
      <c r="AES1" s="112"/>
      <c r="AET1" s="112"/>
      <c r="AEU1" s="112"/>
      <c r="AEV1" s="112"/>
      <c r="AEW1" s="112"/>
      <c r="AEX1" s="112"/>
      <c r="AEY1" s="112"/>
      <c r="AEZ1" s="112"/>
      <c r="AFA1" s="112"/>
      <c r="AFB1" s="112"/>
      <c r="AFC1" s="112"/>
      <c r="AFD1" s="112"/>
      <c r="AFE1" s="112"/>
      <c r="AFF1" s="112"/>
      <c r="AFG1" s="112"/>
      <c r="AFH1" s="112"/>
      <c r="AFI1" s="112"/>
      <c r="AFJ1" s="112"/>
      <c r="AFK1" s="112"/>
      <c r="AFL1" s="112"/>
      <c r="AFM1" s="112"/>
      <c r="AFN1" s="112"/>
      <c r="AFO1" s="112"/>
    </row>
    <row r="2" spans="1:847" s="279" customFormat="1" ht="15" x14ac:dyDescent="0.2">
      <c r="B2" s="341" t="s">
        <v>12626</v>
      </c>
      <c r="C2" s="342"/>
      <c r="D2" s="338"/>
      <c r="E2" s="280">
        <f>'Поступления Райффайзенбанк'!C2+'Поступления СБП Райффайзенбанк'!C2+'Валютные пост-я'!C2+'Поступления ВТБ'!C2+'Поступления Сбербанк'!C2+'Поступления Открытие'!C2+'Поступления МКБ'!C2+'Поступления с мобильных тел'!C2+'Поступления Platron'!C2+'Поступления CloudPayments'!C2+'Поступления QIWI'!C2+'Поступления Юмани'!C2+'Поступления Элекснет'!C2+'Поступления Dobro.mail.ru'!C2+'Поступления Благо.ру'!C2+'Поступления Гифтери'!C2+'Поступления MTS USSD'!C2+'Поступления ЛМГ'!C2+'Поступления НСК'!C2</f>
        <v>71403301.336252674</v>
      </c>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c r="CN2" s="112"/>
      <c r="CO2" s="112"/>
      <c r="CP2" s="112"/>
      <c r="CQ2" s="112"/>
      <c r="CR2" s="112"/>
      <c r="CS2" s="112"/>
      <c r="CT2" s="112"/>
      <c r="CU2" s="112"/>
      <c r="CV2" s="112"/>
      <c r="CW2" s="112"/>
      <c r="CX2" s="112"/>
      <c r="CY2" s="112"/>
      <c r="CZ2" s="112"/>
      <c r="DA2" s="112"/>
      <c r="DB2" s="112"/>
      <c r="DC2" s="112"/>
      <c r="DD2" s="112"/>
      <c r="DE2" s="112"/>
      <c r="DF2" s="112"/>
      <c r="DG2" s="112"/>
      <c r="DH2" s="112"/>
      <c r="DI2" s="112"/>
      <c r="DJ2" s="112"/>
      <c r="DK2" s="112"/>
      <c r="DL2" s="112"/>
      <c r="DM2" s="112"/>
      <c r="DN2" s="112"/>
      <c r="DO2" s="112"/>
      <c r="DP2" s="112"/>
      <c r="DQ2" s="112"/>
      <c r="DR2" s="112"/>
      <c r="DS2" s="112"/>
      <c r="DT2" s="112"/>
      <c r="DU2" s="112"/>
      <c r="DV2" s="112"/>
      <c r="DW2" s="112"/>
      <c r="DX2" s="112"/>
      <c r="DY2" s="112"/>
      <c r="DZ2" s="112"/>
      <c r="EA2" s="112"/>
      <c r="EB2" s="112"/>
      <c r="EC2" s="112"/>
      <c r="ED2" s="112"/>
      <c r="EE2" s="112"/>
      <c r="EF2" s="112"/>
      <c r="EG2" s="112"/>
      <c r="EH2" s="112"/>
      <c r="EI2" s="112"/>
      <c r="EJ2" s="112"/>
      <c r="EK2" s="112"/>
      <c r="EL2" s="112"/>
      <c r="EM2" s="112"/>
      <c r="EN2" s="112"/>
      <c r="EO2" s="112"/>
      <c r="EP2" s="112"/>
      <c r="EQ2" s="112"/>
      <c r="ER2" s="112"/>
      <c r="ES2" s="112"/>
      <c r="ET2" s="112"/>
      <c r="EU2" s="112"/>
      <c r="EV2" s="112"/>
      <c r="EW2" s="112"/>
      <c r="EX2" s="112"/>
      <c r="EY2" s="112"/>
      <c r="EZ2" s="112"/>
      <c r="FA2" s="112"/>
      <c r="FB2" s="112"/>
      <c r="FC2" s="112"/>
      <c r="FD2" s="112"/>
      <c r="FE2" s="112"/>
      <c r="FF2" s="112"/>
      <c r="FG2" s="112"/>
      <c r="FH2" s="112"/>
      <c r="FI2" s="112"/>
      <c r="FJ2" s="112"/>
      <c r="FK2" s="112"/>
      <c r="FL2" s="112"/>
      <c r="FM2" s="112"/>
      <c r="FN2" s="112"/>
      <c r="FO2" s="112"/>
      <c r="FP2" s="112"/>
      <c r="FQ2" s="112"/>
      <c r="FR2" s="112"/>
      <c r="FS2" s="112"/>
      <c r="FT2" s="112"/>
      <c r="FU2" s="112"/>
      <c r="FV2" s="112"/>
      <c r="FW2" s="112"/>
      <c r="FX2" s="112"/>
      <c r="FY2" s="112"/>
      <c r="FZ2" s="112"/>
      <c r="GA2" s="112"/>
      <c r="GB2" s="112"/>
      <c r="GC2" s="112"/>
      <c r="GD2" s="112"/>
      <c r="GE2" s="112"/>
      <c r="GF2" s="112"/>
      <c r="GG2" s="112"/>
      <c r="GH2" s="112"/>
      <c r="GI2" s="112"/>
      <c r="GJ2" s="112"/>
      <c r="GK2" s="112"/>
      <c r="GL2" s="112"/>
      <c r="GM2" s="112"/>
      <c r="GN2" s="112"/>
      <c r="GO2" s="112"/>
      <c r="GP2" s="112"/>
      <c r="GQ2" s="112"/>
      <c r="GR2" s="112"/>
      <c r="GS2" s="112"/>
      <c r="GT2" s="112"/>
      <c r="GU2" s="112"/>
      <c r="GV2" s="112"/>
      <c r="GW2" s="112"/>
      <c r="GX2" s="112"/>
      <c r="GY2" s="112"/>
      <c r="GZ2" s="112"/>
      <c r="HA2" s="112"/>
      <c r="HB2" s="112"/>
      <c r="HC2" s="112"/>
      <c r="HD2" s="112"/>
      <c r="HE2" s="112"/>
      <c r="HF2" s="112"/>
      <c r="HG2" s="112"/>
      <c r="HH2" s="112"/>
      <c r="HI2" s="112"/>
      <c r="HJ2" s="112"/>
      <c r="HK2" s="112"/>
      <c r="HL2" s="112"/>
      <c r="HM2" s="112"/>
      <c r="HN2" s="112"/>
      <c r="HO2" s="112"/>
      <c r="HP2" s="112"/>
      <c r="HQ2" s="112"/>
      <c r="HR2" s="112"/>
      <c r="HS2" s="112"/>
      <c r="HT2" s="112"/>
      <c r="HU2" s="112"/>
      <c r="HV2" s="112"/>
      <c r="HW2" s="112"/>
      <c r="HX2" s="112"/>
      <c r="HY2" s="112"/>
      <c r="HZ2" s="112"/>
      <c r="IA2" s="112"/>
      <c r="IB2" s="112"/>
      <c r="IC2" s="112"/>
      <c r="ID2" s="112"/>
      <c r="IE2" s="112"/>
      <c r="IF2" s="112"/>
      <c r="IG2" s="112"/>
      <c r="IH2" s="112"/>
      <c r="II2" s="112"/>
      <c r="IJ2" s="112"/>
      <c r="IK2" s="112"/>
      <c r="IL2" s="112"/>
      <c r="IM2" s="112"/>
      <c r="IN2" s="112"/>
      <c r="IO2" s="112"/>
      <c r="IP2" s="112"/>
      <c r="IQ2" s="112"/>
      <c r="IR2" s="112"/>
      <c r="IS2" s="112"/>
      <c r="IT2" s="112"/>
      <c r="IU2" s="112"/>
      <c r="IV2" s="112"/>
      <c r="IW2" s="112"/>
      <c r="IX2" s="112"/>
      <c r="IY2" s="112"/>
      <c r="IZ2" s="112"/>
      <c r="JA2" s="112"/>
      <c r="JB2" s="112"/>
      <c r="JC2" s="112"/>
      <c r="JD2" s="112"/>
      <c r="JE2" s="112"/>
      <c r="JF2" s="112"/>
      <c r="JG2" s="112"/>
      <c r="JH2" s="112"/>
      <c r="JI2" s="112"/>
      <c r="JJ2" s="112"/>
      <c r="JK2" s="112"/>
      <c r="JL2" s="112"/>
      <c r="JM2" s="112"/>
      <c r="JN2" s="112"/>
      <c r="JO2" s="112"/>
      <c r="JP2" s="112"/>
      <c r="JQ2" s="112"/>
      <c r="JR2" s="112"/>
      <c r="JS2" s="112"/>
      <c r="JT2" s="112"/>
      <c r="JU2" s="112"/>
      <c r="JV2" s="112"/>
      <c r="JW2" s="112"/>
      <c r="JX2" s="112"/>
      <c r="JY2" s="112"/>
      <c r="JZ2" s="112"/>
      <c r="KA2" s="112"/>
      <c r="KB2" s="112"/>
      <c r="KC2" s="112"/>
      <c r="KD2" s="112"/>
      <c r="KE2" s="112"/>
      <c r="KF2" s="112"/>
      <c r="KG2" s="112"/>
      <c r="KH2" s="112"/>
      <c r="KI2" s="112"/>
      <c r="KJ2" s="112"/>
      <c r="KK2" s="112"/>
      <c r="KL2" s="112"/>
      <c r="KM2" s="112"/>
      <c r="KN2" s="112"/>
      <c r="KO2" s="112"/>
      <c r="KP2" s="112"/>
      <c r="KQ2" s="112"/>
      <c r="KR2" s="112"/>
      <c r="KS2" s="112"/>
      <c r="KT2" s="112"/>
      <c r="KU2" s="112"/>
      <c r="KV2" s="112"/>
      <c r="KW2" s="112"/>
      <c r="KX2" s="112"/>
      <c r="KY2" s="112"/>
      <c r="KZ2" s="112"/>
      <c r="LA2" s="112"/>
      <c r="LB2" s="112"/>
      <c r="LC2" s="112"/>
      <c r="LD2" s="112"/>
      <c r="LE2" s="112"/>
      <c r="LF2" s="112"/>
      <c r="LG2" s="112"/>
      <c r="LH2" s="112"/>
      <c r="LI2" s="112"/>
      <c r="LJ2" s="112"/>
      <c r="LK2" s="112"/>
      <c r="LL2" s="112"/>
      <c r="LM2" s="112"/>
      <c r="LN2" s="112"/>
      <c r="LO2" s="112"/>
      <c r="LP2" s="112"/>
      <c r="LQ2" s="112"/>
      <c r="LR2" s="112"/>
      <c r="LS2" s="112"/>
      <c r="LT2" s="112"/>
      <c r="LU2" s="112"/>
      <c r="LV2" s="112"/>
      <c r="LW2" s="112"/>
      <c r="LX2" s="112"/>
      <c r="LY2" s="112"/>
      <c r="LZ2" s="112"/>
      <c r="MA2" s="112"/>
      <c r="MB2" s="112"/>
      <c r="MC2" s="112"/>
      <c r="MD2" s="112"/>
      <c r="ME2" s="112"/>
      <c r="MF2" s="112"/>
      <c r="MG2" s="112"/>
      <c r="MH2" s="112"/>
      <c r="MI2" s="112"/>
      <c r="MJ2" s="112"/>
      <c r="MK2" s="112"/>
      <c r="ML2" s="112"/>
      <c r="MM2" s="112"/>
      <c r="MN2" s="112"/>
      <c r="MO2" s="112"/>
      <c r="MP2" s="112"/>
      <c r="MQ2" s="112"/>
      <c r="MR2" s="112"/>
      <c r="MS2" s="112"/>
      <c r="MT2" s="112"/>
      <c r="MU2" s="112"/>
      <c r="MV2" s="112"/>
      <c r="MW2" s="112"/>
      <c r="MX2" s="112"/>
      <c r="MY2" s="112"/>
      <c r="MZ2" s="112"/>
      <c r="NA2" s="112"/>
      <c r="NB2" s="112"/>
      <c r="NC2" s="112"/>
      <c r="ND2" s="112"/>
      <c r="NE2" s="112"/>
      <c r="NF2" s="112"/>
      <c r="NG2" s="112"/>
      <c r="NH2" s="112"/>
      <c r="NI2" s="112"/>
      <c r="NJ2" s="112"/>
      <c r="NK2" s="112"/>
      <c r="NL2" s="112"/>
      <c r="NM2" s="112"/>
      <c r="NN2" s="112"/>
      <c r="NO2" s="112"/>
      <c r="NP2" s="112"/>
      <c r="NQ2" s="112"/>
      <c r="NR2" s="112"/>
      <c r="NS2" s="112"/>
      <c r="NT2" s="112"/>
      <c r="NU2" s="112"/>
      <c r="NV2" s="112"/>
      <c r="NW2" s="112"/>
      <c r="NX2" s="112"/>
      <c r="NY2" s="112"/>
      <c r="NZ2" s="112"/>
      <c r="OA2" s="112"/>
      <c r="OB2" s="112"/>
      <c r="OC2" s="112"/>
      <c r="OD2" s="112"/>
      <c r="OE2" s="112"/>
      <c r="OF2" s="112"/>
      <c r="OG2" s="112"/>
      <c r="OH2" s="112"/>
      <c r="OI2" s="112"/>
      <c r="OJ2" s="112"/>
      <c r="OK2" s="112"/>
      <c r="OL2" s="112"/>
      <c r="OM2" s="112"/>
      <c r="ON2" s="112"/>
      <c r="OO2" s="112"/>
      <c r="OP2" s="112"/>
      <c r="OQ2" s="112"/>
      <c r="OR2" s="112"/>
      <c r="OS2" s="112"/>
      <c r="OT2" s="112"/>
      <c r="OU2" s="112"/>
      <c r="OV2" s="112"/>
      <c r="OW2" s="112"/>
      <c r="OX2" s="112"/>
      <c r="OY2" s="112"/>
      <c r="OZ2" s="112"/>
      <c r="PA2" s="112"/>
      <c r="PB2" s="112"/>
      <c r="PC2" s="112"/>
      <c r="PD2" s="112"/>
      <c r="PE2" s="112"/>
      <c r="PF2" s="112"/>
      <c r="PG2" s="112"/>
      <c r="PH2" s="112"/>
      <c r="PI2" s="112"/>
      <c r="PJ2" s="112"/>
      <c r="PK2" s="112"/>
      <c r="PL2" s="112"/>
      <c r="PM2" s="112"/>
      <c r="PN2" s="112"/>
      <c r="PO2" s="112"/>
      <c r="PP2" s="112"/>
      <c r="PQ2" s="112"/>
      <c r="PR2" s="112"/>
      <c r="PS2" s="112"/>
      <c r="PT2" s="112"/>
      <c r="PU2" s="112"/>
      <c r="PV2" s="112"/>
      <c r="PW2" s="112"/>
      <c r="PX2" s="112"/>
      <c r="PY2" s="112"/>
      <c r="PZ2" s="112"/>
      <c r="QA2" s="112"/>
      <c r="QB2" s="112"/>
      <c r="QC2" s="112"/>
      <c r="QD2" s="112"/>
      <c r="QE2" s="112"/>
      <c r="QF2" s="112"/>
      <c r="QG2" s="112"/>
      <c r="QH2" s="112"/>
      <c r="QI2" s="112"/>
      <c r="QJ2" s="112"/>
      <c r="QK2" s="112"/>
      <c r="QL2" s="112"/>
      <c r="QM2" s="112"/>
      <c r="QN2" s="112"/>
      <c r="QO2" s="112"/>
      <c r="QP2" s="112"/>
      <c r="QQ2" s="112"/>
      <c r="QR2" s="112"/>
      <c r="QS2" s="112"/>
      <c r="QT2" s="112"/>
      <c r="QU2" s="112"/>
      <c r="QV2" s="112"/>
      <c r="QW2" s="112"/>
      <c r="QX2" s="112"/>
      <c r="QY2" s="112"/>
      <c r="QZ2" s="112"/>
      <c r="RA2" s="112"/>
      <c r="RB2" s="112"/>
      <c r="RC2" s="112"/>
      <c r="RD2" s="112"/>
      <c r="RE2" s="112"/>
      <c r="RF2" s="112"/>
      <c r="RG2" s="112"/>
      <c r="RH2" s="112"/>
      <c r="RI2" s="112"/>
      <c r="RJ2" s="112"/>
      <c r="RK2" s="112"/>
      <c r="RL2" s="112"/>
      <c r="RM2" s="112"/>
      <c r="RN2" s="112"/>
      <c r="RO2" s="112"/>
      <c r="RP2" s="112"/>
      <c r="RQ2" s="112"/>
      <c r="RR2" s="112"/>
      <c r="RS2" s="112"/>
      <c r="RT2" s="112"/>
      <c r="RU2" s="112"/>
      <c r="RV2" s="112"/>
      <c r="RW2" s="112"/>
      <c r="RX2" s="112"/>
      <c r="RY2" s="112"/>
      <c r="RZ2" s="112"/>
      <c r="SA2" s="112"/>
      <c r="SB2" s="112"/>
      <c r="SC2" s="112"/>
      <c r="SD2" s="112"/>
      <c r="SE2" s="112"/>
      <c r="SF2" s="112"/>
      <c r="SG2" s="112"/>
      <c r="SH2" s="112"/>
      <c r="SI2" s="112"/>
      <c r="SJ2" s="112"/>
      <c r="SK2" s="112"/>
      <c r="SL2" s="112"/>
      <c r="SM2" s="112"/>
      <c r="SN2" s="112"/>
      <c r="SO2" s="112"/>
      <c r="SP2" s="112"/>
      <c r="SQ2" s="112"/>
      <c r="SR2" s="112"/>
      <c r="SS2" s="112"/>
      <c r="ST2" s="112"/>
      <c r="SU2" s="112"/>
      <c r="SV2" s="112"/>
      <c r="SW2" s="112"/>
      <c r="SX2" s="112"/>
      <c r="SY2" s="112"/>
      <c r="SZ2" s="112"/>
      <c r="TA2" s="112"/>
      <c r="TB2" s="112"/>
      <c r="TC2" s="112"/>
      <c r="TD2" s="112"/>
      <c r="TE2" s="112"/>
      <c r="TF2" s="112"/>
      <c r="TG2" s="112"/>
      <c r="TH2" s="112"/>
      <c r="TI2" s="112"/>
      <c r="TJ2" s="112"/>
      <c r="TK2" s="112"/>
      <c r="TL2" s="112"/>
      <c r="TM2" s="112"/>
      <c r="TN2" s="112"/>
      <c r="TO2" s="112"/>
      <c r="TP2" s="112"/>
      <c r="TQ2" s="112"/>
      <c r="TR2" s="112"/>
      <c r="TS2" s="112"/>
      <c r="TT2" s="112"/>
      <c r="TU2" s="112"/>
      <c r="TV2" s="112"/>
      <c r="TW2" s="112"/>
      <c r="TX2" s="112"/>
      <c r="TY2" s="112"/>
      <c r="TZ2" s="112"/>
      <c r="UA2" s="112"/>
      <c r="UB2" s="112"/>
      <c r="UC2" s="112"/>
      <c r="UD2" s="112"/>
      <c r="UE2" s="112"/>
      <c r="UF2" s="112"/>
      <c r="UG2" s="112"/>
      <c r="UH2" s="112"/>
      <c r="UI2" s="112"/>
      <c r="UJ2" s="112"/>
      <c r="UK2" s="112"/>
      <c r="UL2" s="112"/>
      <c r="UM2" s="112"/>
      <c r="UN2" s="112"/>
      <c r="UO2" s="112"/>
      <c r="UP2" s="112"/>
      <c r="UQ2" s="112"/>
      <c r="UR2" s="112"/>
      <c r="US2" s="112"/>
      <c r="UT2" s="112"/>
      <c r="UU2" s="112"/>
      <c r="UV2" s="112"/>
      <c r="UW2" s="112"/>
      <c r="UX2" s="112"/>
      <c r="UY2" s="112"/>
      <c r="UZ2" s="112"/>
      <c r="VA2" s="112"/>
      <c r="VB2" s="112"/>
      <c r="VC2" s="112"/>
      <c r="VD2" s="112"/>
      <c r="VE2" s="112"/>
      <c r="VF2" s="112"/>
      <c r="VG2" s="112"/>
      <c r="VH2" s="112"/>
      <c r="VI2" s="112"/>
      <c r="VJ2" s="112"/>
      <c r="VK2" s="112"/>
      <c r="VL2" s="112"/>
      <c r="VM2" s="112"/>
      <c r="VN2" s="112"/>
      <c r="VO2" s="112"/>
      <c r="VP2" s="112"/>
      <c r="VQ2" s="112"/>
      <c r="VR2" s="112"/>
      <c r="VS2" s="112"/>
      <c r="VT2" s="112"/>
      <c r="VU2" s="112"/>
      <c r="VV2" s="112"/>
      <c r="VW2" s="112"/>
      <c r="VX2" s="112"/>
      <c r="VY2" s="112"/>
      <c r="VZ2" s="112"/>
      <c r="WA2" s="112"/>
      <c r="WB2" s="112"/>
      <c r="WC2" s="112"/>
      <c r="WD2" s="112"/>
      <c r="WE2" s="112"/>
      <c r="WF2" s="112"/>
      <c r="WG2" s="112"/>
      <c r="WH2" s="112"/>
      <c r="WI2" s="112"/>
      <c r="WJ2" s="112"/>
      <c r="WK2" s="112"/>
      <c r="WL2" s="112"/>
      <c r="WM2" s="112"/>
      <c r="WN2" s="112"/>
      <c r="WO2" s="112"/>
      <c r="WP2" s="112"/>
      <c r="WQ2" s="112"/>
      <c r="WR2" s="112"/>
      <c r="WS2" s="112"/>
      <c r="WT2" s="112"/>
      <c r="WU2" s="112"/>
      <c r="WV2" s="112"/>
      <c r="WW2" s="112"/>
      <c r="WX2" s="112"/>
      <c r="WY2" s="112"/>
      <c r="WZ2" s="112"/>
      <c r="XA2" s="112"/>
      <c r="XB2" s="112"/>
      <c r="XC2" s="112"/>
      <c r="XD2" s="112"/>
      <c r="XE2" s="112"/>
      <c r="XF2" s="112"/>
      <c r="XG2" s="112"/>
      <c r="XH2" s="112"/>
      <c r="XI2" s="112"/>
      <c r="XJ2" s="112"/>
      <c r="XK2" s="112"/>
      <c r="XL2" s="112"/>
      <c r="XM2" s="112"/>
      <c r="XN2" s="112"/>
      <c r="XO2" s="112"/>
      <c r="XP2" s="112"/>
      <c r="XQ2" s="112"/>
      <c r="XR2" s="112"/>
      <c r="XS2" s="112"/>
      <c r="XT2" s="112"/>
      <c r="XU2" s="112"/>
      <c r="XV2" s="112"/>
      <c r="XW2" s="112"/>
      <c r="XX2" s="112"/>
      <c r="XY2" s="112"/>
      <c r="XZ2" s="112"/>
      <c r="YA2" s="112"/>
      <c r="YB2" s="112"/>
      <c r="YC2" s="112"/>
      <c r="YD2" s="112"/>
      <c r="YE2" s="112"/>
      <c r="YF2" s="112"/>
      <c r="YG2" s="112"/>
      <c r="YH2" s="112"/>
      <c r="YI2" s="112"/>
      <c r="YJ2" s="112"/>
      <c r="YK2" s="112"/>
      <c r="YL2" s="112"/>
      <c r="YM2" s="112"/>
      <c r="YN2" s="112"/>
      <c r="YO2" s="112"/>
      <c r="YP2" s="112"/>
      <c r="YQ2" s="112"/>
      <c r="YR2" s="112"/>
      <c r="YS2" s="112"/>
      <c r="YT2" s="112"/>
      <c r="YU2" s="112"/>
      <c r="YV2" s="112"/>
      <c r="YW2" s="112"/>
      <c r="YX2" s="112"/>
      <c r="YY2" s="112"/>
      <c r="YZ2" s="112"/>
      <c r="ZA2" s="112"/>
      <c r="ZB2" s="112"/>
      <c r="ZC2" s="112"/>
      <c r="ZD2" s="112"/>
      <c r="ZE2" s="112"/>
      <c r="ZF2" s="112"/>
      <c r="ZG2" s="112"/>
      <c r="ZH2" s="112"/>
      <c r="ZI2" s="112"/>
      <c r="ZJ2" s="112"/>
      <c r="ZK2" s="112"/>
      <c r="ZL2" s="112"/>
      <c r="ZM2" s="112"/>
      <c r="ZN2" s="112"/>
      <c r="ZO2" s="112"/>
      <c r="ZP2" s="112"/>
      <c r="ZQ2" s="112"/>
      <c r="ZR2" s="112"/>
      <c r="ZS2" s="112"/>
      <c r="ZT2" s="112"/>
      <c r="ZU2" s="112"/>
      <c r="ZV2" s="112"/>
      <c r="ZW2" s="112"/>
      <c r="ZX2" s="112"/>
      <c r="ZY2" s="112"/>
      <c r="ZZ2" s="112"/>
      <c r="AAA2" s="112"/>
      <c r="AAB2" s="112"/>
      <c r="AAC2" s="112"/>
      <c r="AAD2" s="112"/>
      <c r="AAE2" s="112"/>
      <c r="AAF2" s="112"/>
      <c r="AAG2" s="112"/>
      <c r="AAH2" s="112"/>
      <c r="AAI2" s="112"/>
      <c r="AAJ2" s="112"/>
      <c r="AAK2" s="112"/>
      <c r="AAL2" s="112"/>
      <c r="AAM2" s="112"/>
      <c r="AAN2" s="112"/>
      <c r="AAO2" s="112"/>
      <c r="AAP2" s="112"/>
      <c r="AAQ2" s="112"/>
      <c r="AAR2" s="112"/>
      <c r="AAS2" s="112"/>
      <c r="AAT2" s="112"/>
      <c r="AAU2" s="112"/>
      <c r="AAV2" s="112"/>
      <c r="AAW2" s="112"/>
      <c r="AAX2" s="112"/>
      <c r="AAY2" s="112"/>
      <c r="AAZ2" s="112"/>
      <c r="ABA2" s="112"/>
      <c r="ABB2" s="112"/>
      <c r="ABC2" s="112"/>
      <c r="ABD2" s="112"/>
      <c r="ABE2" s="112"/>
      <c r="ABF2" s="112"/>
      <c r="ABG2" s="112"/>
      <c r="ABH2" s="112"/>
      <c r="ABI2" s="112"/>
      <c r="ABJ2" s="112"/>
      <c r="ABK2" s="112"/>
      <c r="ABL2" s="112"/>
      <c r="ABM2" s="112"/>
      <c r="ABN2" s="112"/>
      <c r="ABO2" s="112"/>
      <c r="ABP2" s="112"/>
      <c r="ABQ2" s="112"/>
      <c r="ABR2" s="112"/>
      <c r="ABS2" s="112"/>
      <c r="ABT2" s="112"/>
      <c r="ABU2" s="112"/>
      <c r="ABV2" s="112"/>
      <c r="ABW2" s="112"/>
      <c r="ABX2" s="112"/>
      <c r="ABY2" s="112"/>
      <c r="ABZ2" s="112"/>
      <c r="ACA2" s="112"/>
      <c r="ACB2" s="112"/>
      <c r="ACC2" s="112"/>
      <c r="ACD2" s="112"/>
      <c r="ACE2" s="112"/>
      <c r="ACF2" s="112"/>
      <c r="ACG2" s="112"/>
      <c r="ACH2" s="112"/>
      <c r="ACI2" s="112"/>
      <c r="ACJ2" s="112"/>
      <c r="ACK2" s="112"/>
      <c r="ACL2" s="112"/>
      <c r="ACM2" s="112"/>
      <c r="ACN2" s="112"/>
      <c r="ACO2" s="112"/>
      <c r="ACP2" s="112"/>
      <c r="ACQ2" s="112"/>
      <c r="ACR2" s="112"/>
      <c r="ACS2" s="112"/>
      <c r="ACT2" s="112"/>
      <c r="ACU2" s="112"/>
      <c r="ACV2" s="112"/>
      <c r="ACW2" s="112"/>
      <c r="ACX2" s="112"/>
      <c r="ACY2" s="112"/>
      <c r="ACZ2" s="112"/>
      <c r="ADA2" s="112"/>
      <c r="ADB2" s="112"/>
      <c r="ADC2" s="112"/>
      <c r="ADD2" s="112"/>
      <c r="ADE2" s="112"/>
      <c r="ADF2" s="112"/>
      <c r="ADG2" s="112"/>
      <c r="ADH2" s="112"/>
      <c r="ADI2" s="112"/>
      <c r="ADJ2" s="112"/>
      <c r="ADK2" s="112"/>
      <c r="ADL2" s="112"/>
      <c r="ADM2" s="112"/>
      <c r="ADN2" s="112"/>
      <c r="ADO2" s="112"/>
      <c r="ADP2" s="112"/>
      <c r="ADQ2" s="112"/>
      <c r="ADR2" s="112"/>
      <c r="ADS2" s="112"/>
      <c r="ADT2" s="112"/>
      <c r="ADU2" s="112"/>
      <c r="ADV2" s="112"/>
      <c r="ADW2" s="112"/>
      <c r="ADX2" s="112"/>
      <c r="ADY2" s="112"/>
      <c r="ADZ2" s="112"/>
      <c r="AEA2" s="112"/>
      <c r="AEB2" s="112"/>
      <c r="AEC2" s="112"/>
      <c r="AED2" s="112"/>
      <c r="AEE2" s="112"/>
      <c r="AEF2" s="112"/>
      <c r="AEG2" s="112"/>
      <c r="AEH2" s="112"/>
      <c r="AEI2" s="112"/>
      <c r="AEJ2" s="112"/>
      <c r="AEK2" s="112"/>
      <c r="AEL2" s="112"/>
      <c r="AEM2" s="112"/>
      <c r="AEN2" s="112"/>
      <c r="AEO2" s="112"/>
      <c r="AEP2" s="112"/>
      <c r="AEQ2" s="112"/>
      <c r="AER2" s="112"/>
      <c r="AES2" s="112"/>
      <c r="AET2" s="112"/>
      <c r="AEU2" s="112"/>
      <c r="AEV2" s="112"/>
      <c r="AEW2" s="112"/>
      <c r="AEX2" s="112"/>
      <c r="AEY2" s="112"/>
      <c r="AEZ2" s="112"/>
      <c r="AFA2" s="112"/>
      <c r="AFB2" s="112"/>
      <c r="AFC2" s="112"/>
      <c r="AFD2" s="112"/>
      <c r="AFE2" s="112"/>
      <c r="AFF2" s="112"/>
      <c r="AFG2" s="112"/>
      <c r="AFH2" s="112"/>
      <c r="AFI2" s="112"/>
      <c r="AFJ2" s="112"/>
      <c r="AFK2" s="112"/>
      <c r="AFL2" s="112"/>
      <c r="AFM2" s="112"/>
      <c r="AFN2" s="112"/>
      <c r="AFO2" s="112"/>
    </row>
    <row r="3" spans="1:847" ht="9" customHeight="1" x14ac:dyDescent="0.2">
      <c r="B3" s="281"/>
      <c r="C3" s="282"/>
      <c r="D3" s="282"/>
      <c r="E3" s="283"/>
    </row>
    <row r="4" spans="1:847" s="279" customFormat="1" ht="15" x14ac:dyDescent="0.2">
      <c r="B4" s="284" t="s">
        <v>12627</v>
      </c>
      <c r="C4" s="285"/>
      <c r="D4" s="285"/>
      <c r="E4" s="280">
        <f>SUM(C9:C405)+D284</f>
        <v>79671781.589999989</v>
      </c>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112"/>
      <c r="BZ4" s="112"/>
      <c r="CA4" s="112"/>
      <c r="CB4" s="112"/>
      <c r="CC4" s="112"/>
      <c r="CD4" s="112"/>
      <c r="CE4" s="112"/>
      <c r="CF4" s="112"/>
      <c r="CG4" s="112"/>
      <c r="CH4" s="112"/>
      <c r="CI4" s="112"/>
      <c r="CJ4" s="112"/>
      <c r="CK4" s="112"/>
      <c r="CL4" s="112"/>
      <c r="CM4" s="112"/>
      <c r="CN4" s="112"/>
      <c r="CO4" s="112"/>
      <c r="CP4" s="112"/>
      <c r="CQ4" s="112"/>
      <c r="CR4" s="112"/>
      <c r="CS4" s="112"/>
      <c r="CT4" s="112"/>
      <c r="CU4" s="112"/>
      <c r="CV4" s="112"/>
      <c r="CW4" s="112"/>
      <c r="CX4" s="112"/>
      <c r="CY4" s="112"/>
      <c r="CZ4" s="112"/>
      <c r="DA4" s="112"/>
      <c r="DB4" s="112"/>
      <c r="DC4" s="112"/>
      <c r="DD4" s="112"/>
      <c r="DE4" s="112"/>
      <c r="DF4" s="112"/>
      <c r="DG4" s="112"/>
      <c r="DH4" s="112"/>
      <c r="DI4" s="112"/>
      <c r="DJ4" s="112"/>
      <c r="DK4" s="112"/>
      <c r="DL4" s="112"/>
      <c r="DM4" s="112"/>
      <c r="DN4" s="112"/>
      <c r="DO4" s="112"/>
      <c r="DP4" s="112"/>
      <c r="DQ4" s="112"/>
      <c r="DR4" s="112"/>
      <c r="DS4" s="112"/>
      <c r="DT4" s="112"/>
      <c r="DU4" s="112"/>
      <c r="DV4" s="112"/>
      <c r="DW4" s="112"/>
      <c r="DX4" s="112"/>
      <c r="DY4" s="112"/>
      <c r="DZ4" s="112"/>
      <c r="EA4" s="112"/>
      <c r="EB4" s="112"/>
      <c r="EC4" s="112"/>
      <c r="ED4" s="112"/>
      <c r="EE4" s="112"/>
      <c r="EF4" s="112"/>
      <c r="EG4" s="112"/>
      <c r="EH4" s="112"/>
      <c r="EI4" s="112"/>
      <c r="EJ4" s="112"/>
      <c r="EK4" s="112"/>
      <c r="EL4" s="112"/>
      <c r="EM4" s="112"/>
      <c r="EN4" s="112"/>
      <c r="EO4" s="112"/>
      <c r="EP4" s="112"/>
      <c r="EQ4" s="112"/>
      <c r="ER4" s="112"/>
      <c r="ES4" s="112"/>
      <c r="ET4" s="112"/>
      <c r="EU4" s="112"/>
      <c r="EV4" s="112"/>
      <c r="EW4" s="112"/>
      <c r="EX4" s="112"/>
      <c r="EY4" s="112"/>
      <c r="EZ4" s="112"/>
      <c r="FA4" s="112"/>
      <c r="FB4" s="112"/>
      <c r="FC4" s="112"/>
      <c r="FD4" s="112"/>
      <c r="FE4" s="112"/>
      <c r="FF4" s="112"/>
      <c r="FG4" s="112"/>
      <c r="FH4" s="112"/>
      <c r="FI4" s="112"/>
      <c r="FJ4" s="112"/>
      <c r="FK4" s="112"/>
      <c r="FL4" s="112"/>
      <c r="FM4" s="112"/>
      <c r="FN4" s="112"/>
      <c r="FO4" s="112"/>
      <c r="FP4" s="112"/>
      <c r="FQ4" s="112"/>
      <c r="FR4" s="112"/>
      <c r="FS4" s="112"/>
      <c r="FT4" s="112"/>
      <c r="FU4" s="112"/>
      <c r="FV4" s="112"/>
      <c r="FW4" s="112"/>
      <c r="FX4" s="112"/>
      <c r="FY4" s="112"/>
      <c r="FZ4" s="112"/>
      <c r="GA4" s="112"/>
      <c r="GB4" s="112"/>
      <c r="GC4" s="112"/>
      <c r="GD4" s="112"/>
      <c r="GE4" s="112"/>
      <c r="GF4" s="112"/>
      <c r="GG4" s="112"/>
      <c r="GH4" s="112"/>
      <c r="GI4" s="112"/>
      <c r="GJ4" s="112"/>
      <c r="GK4" s="112"/>
      <c r="GL4" s="112"/>
      <c r="GM4" s="112"/>
      <c r="GN4" s="112"/>
      <c r="GO4" s="112"/>
      <c r="GP4" s="112"/>
      <c r="GQ4" s="112"/>
      <c r="GR4" s="112"/>
      <c r="GS4" s="112"/>
      <c r="GT4" s="112"/>
      <c r="GU4" s="112"/>
      <c r="GV4" s="112"/>
      <c r="GW4" s="112"/>
      <c r="GX4" s="112"/>
      <c r="GY4" s="112"/>
      <c r="GZ4" s="112"/>
      <c r="HA4" s="112"/>
      <c r="HB4" s="112"/>
      <c r="HC4" s="112"/>
      <c r="HD4" s="112"/>
      <c r="HE4" s="112"/>
      <c r="HF4" s="112"/>
      <c r="HG4" s="112"/>
      <c r="HH4" s="112"/>
      <c r="HI4" s="112"/>
      <c r="HJ4" s="112"/>
      <c r="HK4" s="112"/>
      <c r="HL4" s="112"/>
      <c r="HM4" s="112"/>
      <c r="HN4" s="112"/>
      <c r="HO4" s="112"/>
      <c r="HP4" s="112"/>
      <c r="HQ4" s="112"/>
      <c r="HR4" s="112"/>
      <c r="HS4" s="112"/>
      <c r="HT4" s="112"/>
      <c r="HU4" s="112"/>
      <c r="HV4" s="112"/>
      <c r="HW4" s="112"/>
      <c r="HX4" s="112"/>
      <c r="HY4" s="112"/>
      <c r="HZ4" s="112"/>
      <c r="IA4" s="112"/>
      <c r="IB4" s="112"/>
      <c r="IC4" s="112"/>
      <c r="ID4" s="112"/>
      <c r="IE4" s="112"/>
      <c r="IF4" s="112"/>
      <c r="IG4" s="112"/>
      <c r="IH4" s="112"/>
      <c r="II4" s="112"/>
      <c r="IJ4" s="112"/>
      <c r="IK4" s="112"/>
      <c r="IL4" s="112"/>
      <c r="IM4" s="112"/>
      <c r="IN4" s="112"/>
      <c r="IO4" s="112"/>
      <c r="IP4" s="112"/>
      <c r="IQ4" s="112"/>
      <c r="IR4" s="112"/>
      <c r="IS4" s="112"/>
      <c r="IT4" s="112"/>
      <c r="IU4" s="112"/>
      <c r="IV4" s="112"/>
      <c r="IW4" s="112"/>
      <c r="IX4" s="112"/>
      <c r="IY4" s="112"/>
      <c r="IZ4" s="112"/>
      <c r="JA4" s="112"/>
      <c r="JB4" s="112"/>
      <c r="JC4" s="112"/>
      <c r="JD4" s="112"/>
      <c r="JE4" s="112"/>
      <c r="JF4" s="112"/>
      <c r="JG4" s="112"/>
      <c r="JH4" s="112"/>
      <c r="JI4" s="112"/>
      <c r="JJ4" s="112"/>
      <c r="JK4" s="112"/>
      <c r="JL4" s="112"/>
      <c r="JM4" s="112"/>
      <c r="JN4" s="112"/>
      <c r="JO4" s="112"/>
      <c r="JP4" s="112"/>
      <c r="JQ4" s="112"/>
      <c r="JR4" s="112"/>
      <c r="JS4" s="112"/>
      <c r="JT4" s="112"/>
      <c r="JU4" s="112"/>
      <c r="JV4" s="112"/>
      <c r="JW4" s="112"/>
      <c r="JX4" s="112"/>
      <c r="JY4" s="112"/>
      <c r="JZ4" s="112"/>
      <c r="KA4" s="112"/>
      <c r="KB4" s="112"/>
      <c r="KC4" s="112"/>
      <c r="KD4" s="112"/>
      <c r="KE4" s="112"/>
      <c r="KF4" s="112"/>
      <c r="KG4" s="112"/>
      <c r="KH4" s="112"/>
      <c r="KI4" s="112"/>
      <c r="KJ4" s="112"/>
      <c r="KK4" s="112"/>
      <c r="KL4" s="112"/>
      <c r="KM4" s="112"/>
      <c r="KN4" s="112"/>
      <c r="KO4" s="112"/>
      <c r="KP4" s="112"/>
      <c r="KQ4" s="112"/>
      <c r="KR4" s="112"/>
      <c r="KS4" s="112"/>
      <c r="KT4" s="112"/>
      <c r="KU4" s="112"/>
      <c r="KV4" s="112"/>
      <c r="KW4" s="112"/>
      <c r="KX4" s="112"/>
      <c r="KY4" s="112"/>
      <c r="KZ4" s="112"/>
      <c r="LA4" s="112"/>
      <c r="LB4" s="112"/>
      <c r="LC4" s="112"/>
      <c r="LD4" s="112"/>
      <c r="LE4" s="112"/>
      <c r="LF4" s="112"/>
      <c r="LG4" s="112"/>
      <c r="LH4" s="112"/>
      <c r="LI4" s="112"/>
      <c r="LJ4" s="112"/>
      <c r="LK4" s="112"/>
      <c r="LL4" s="112"/>
      <c r="LM4" s="112"/>
      <c r="LN4" s="112"/>
      <c r="LO4" s="112"/>
      <c r="LP4" s="112"/>
      <c r="LQ4" s="112"/>
      <c r="LR4" s="112"/>
      <c r="LS4" s="112"/>
      <c r="LT4" s="112"/>
      <c r="LU4" s="112"/>
      <c r="LV4" s="112"/>
      <c r="LW4" s="112"/>
      <c r="LX4" s="112"/>
      <c r="LY4" s="112"/>
      <c r="LZ4" s="112"/>
      <c r="MA4" s="112"/>
      <c r="MB4" s="112"/>
      <c r="MC4" s="112"/>
      <c r="MD4" s="112"/>
      <c r="ME4" s="112"/>
      <c r="MF4" s="112"/>
      <c r="MG4" s="112"/>
      <c r="MH4" s="112"/>
      <c r="MI4" s="112"/>
      <c r="MJ4" s="112"/>
      <c r="MK4" s="112"/>
      <c r="ML4" s="112"/>
      <c r="MM4" s="112"/>
      <c r="MN4" s="112"/>
      <c r="MO4" s="112"/>
      <c r="MP4" s="112"/>
      <c r="MQ4" s="112"/>
      <c r="MR4" s="112"/>
      <c r="MS4" s="112"/>
      <c r="MT4" s="112"/>
      <c r="MU4" s="112"/>
      <c r="MV4" s="112"/>
      <c r="MW4" s="112"/>
      <c r="MX4" s="112"/>
      <c r="MY4" s="112"/>
      <c r="MZ4" s="112"/>
      <c r="NA4" s="112"/>
      <c r="NB4" s="112"/>
      <c r="NC4" s="112"/>
      <c r="ND4" s="112"/>
      <c r="NE4" s="112"/>
      <c r="NF4" s="112"/>
      <c r="NG4" s="112"/>
      <c r="NH4" s="112"/>
      <c r="NI4" s="112"/>
      <c r="NJ4" s="112"/>
      <c r="NK4" s="112"/>
      <c r="NL4" s="112"/>
      <c r="NM4" s="112"/>
      <c r="NN4" s="112"/>
      <c r="NO4" s="112"/>
      <c r="NP4" s="112"/>
      <c r="NQ4" s="112"/>
      <c r="NR4" s="112"/>
      <c r="NS4" s="112"/>
      <c r="NT4" s="112"/>
      <c r="NU4" s="112"/>
      <c r="NV4" s="112"/>
      <c r="NW4" s="112"/>
      <c r="NX4" s="112"/>
      <c r="NY4" s="112"/>
      <c r="NZ4" s="112"/>
      <c r="OA4" s="112"/>
      <c r="OB4" s="112"/>
      <c r="OC4" s="112"/>
      <c r="OD4" s="112"/>
      <c r="OE4" s="112"/>
      <c r="OF4" s="112"/>
      <c r="OG4" s="112"/>
      <c r="OH4" s="112"/>
      <c r="OI4" s="112"/>
      <c r="OJ4" s="112"/>
      <c r="OK4" s="112"/>
      <c r="OL4" s="112"/>
      <c r="OM4" s="112"/>
      <c r="ON4" s="112"/>
      <c r="OO4" s="112"/>
      <c r="OP4" s="112"/>
      <c r="OQ4" s="112"/>
      <c r="OR4" s="112"/>
      <c r="OS4" s="112"/>
      <c r="OT4" s="112"/>
      <c r="OU4" s="112"/>
      <c r="OV4" s="112"/>
      <c r="OW4" s="112"/>
      <c r="OX4" s="112"/>
      <c r="OY4" s="112"/>
      <c r="OZ4" s="112"/>
      <c r="PA4" s="112"/>
      <c r="PB4" s="112"/>
      <c r="PC4" s="112"/>
      <c r="PD4" s="112"/>
      <c r="PE4" s="112"/>
      <c r="PF4" s="112"/>
      <c r="PG4" s="112"/>
      <c r="PH4" s="112"/>
      <c r="PI4" s="112"/>
      <c r="PJ4" s="112"/>
      <c r="PK4" s="112"/>
      <c r="PL4" s="112"/>
      <c r="PM4" s="112"/>
      <c r="PN4" s="112"/>
      <c r="PO4" s="112"/>
      <c r="PP4" s="112"/>
      <c r="PQ4" s="112"/>
      <c r="PR4" s="112"/>
      <c r="PS4" s="112"/>
      <c r="PT4" s="112"/>
      <c r="PU4" s="112"/>
      <c r="PV4" s="112"/>
      <c r="PW4" s="112"/>
      <c r="PX4" s="112"/>
      <c r="PY4" s="112"/>
      <c r="PZ4" s="112"/>
      <c r="QA4" s="112"/>
      <c r="QB4" s="112"/>
      <c r="QC4" s="112"/>
      <c r="QD4" s="112"/>
      <c r="QE4" s="112"/>
      <c r="QF4" s="112"/>
      <c r="QG4" s="112"/>
      <c r="QH4" s="112"/>
      <c r="QI4" s="112"/>
      <c r="QJ4" s="112"/>
      <c r="QK4" s="112"/>
      <c r="QL4" s="112"/>
      <c r="QM4" s="112"/>
      <c r="QN4" s="112"/>
      <c r="QO4" s="112"/>
      <c r="QP4" s="112"/>
      <c r="QQ4" s="112"/>
      <c r="QR4" s="112"/>
      <c r="QS4" s="112"/>
      <c r="QT4" s="112"/>
      <c r="QU4" s="112"/>
      <c r="QV4" s="112"/>
      <c r="QW4" s="112"/>
      <c r="QX4" s="112"/>
      <c r="QY4" s="112"/>
      <c r="QZ4" s="112"/>
      <c r="RA4" s="112"/>
      <c r="RB4" s="112"/>
      <c r="RC4" s="112"/>
      <c r="RD4" s="112"/>
      <c r="RE4" s="112"/>
      <c r="RF4" s="112"/>
      <c r="RG4" s="112"/>
      <c r="RH4" s="112"/>
      <c r="RI4" s="112"/>
      <c r="RJ4" s="112"/>
      <c r="RK4" s="112"/>
      <c r="RL4" s="112"/>
      <c r="RM4" s="112"/>
      <c r="RN4" s="112"/>
      <c r="RO4" s="112"/>
      <c r="RP4" s="112"/>
      <c r="RQ4" s="112"/>
      <c r="RR4" s="112"/>
      <c r="RS4" s="112"/>
      <c r="RT4" s="112"/>
      <c r="RU4" s="112"/>
      <c r="RV4" s="112"/>
      <c r="RW4" s="112"/>
      <c r="RX4" s="112"/>
      <c r="RY4" s="112"/>
      <c r="RZ4" s="112"/>
      <c r="SA4" s="112"/>
      <c r="SB4" s="112"/>
      <c r="SC4" s="112"/>
      <c r="SD4" s="112"/>
      <c r="SE4" s="112"/>
      <c r="SF4" s="112"/>
      <c r="SG4" s="112"/>
      <c r="SH4" s="112"/>
      <c r="SI4" s="112"/>
      <c r="SJ4" s="112"/>
      <c r="SK4" s="112"/>
      <c r="SL4" s="112"/>
      <c r="SM4" s="112"/>
      <c r="SN4" s="112"/>
      <c r="SO4" s="112"/>
      <c r="SP4" s="112"/>
      <c r="SQ4" s="112"/>
      <c r="SR4" s="112"/>
      <c r="SS4" s="112"/>
      <c r="ST4" s="112"/>
      <c r="SU4" s="112"/>
      <c r="SV4" s="112"/>
      <c r="SW4" s="112"/>
      <c r="SX4" s="112"/>
      <c r="SY4" s="112"/>
      <c r="SZ4" s="112"/>
      <c r="TA4" s="112"/>
      <c r="TB4" s="112"/>
      <c r="TC4" s="112"/>
      <c r="TD4" s="112"/>
      <c r="TE4" s="112"/>
      <c r="TF4" s="112"/>
      <c r="TG4" s="112"/>
      <c r="TH4" s="112"/>
      <c r="TI4" s="112"/>
      <c r="TJ4" s="112"/>
      <c r="TK4" s="112"/>
      <c r="TL4" s="112"/>
      <c r="TM4" s="112"/>
      <c r="TN4" s="112"/>
      <c r="TO4" s="112"/>
      <c r="TP4" s="112"/>
      <c r="TQ4" s="112"/>
      <c r="TR4" s="112"/>
      <c r="TS4" s="112"/>
      <c r="TT4" s="112"/>
      <c r="TU4" s="112"/>
      <c r="TV4" s="112"/>
      <c r="TW4" s="112"/>
      <c r="TX4" s="112"/>
      <c r="TY4" s="112"/>
      <c r="TZ4" s="112"/>
      <c r="UA4" s="112"/>
      <c r="UB4" s="112"/>
      <c r="UC4" s="112"/>
      <c r="UD4" s="112"/>
      <c r="UE4" s="112"/>
      <c r="UF4" s="112"/>
      <c r="UG4" s="112"/>
      <c r="UH4" s="112"/>
      <c r="UI4" s="112"/>
      <c r="UJ4" s="112"/>
      <c r="UK4" s="112"/>
      <c r="UL4" s="112"/>
      <c r="UM4" s="112"/>
      <c r="UN4" s="112"/>
      <c r="UO4" s="112"/>
      <c r="UP4" s="112"/>
      <c r="UQ4" s="112"/>
      <c r="UR4" s="112"/>
      <c r="US4" s="112"/>
      <c r="UT4" s="112"/>
      <c r="UU4" s="112"/>
      <c r="UV4" s="112"/>
      <c r="UW4" s="112"/>
      <c r="UX4" s="112"/>
      <c r="UY4" s="112"/>
      <c r="UZ4" s="112"/>
      <c r="VA4" s="112"/>
      <c r="VB4" s="112"/>
      <c r="VC4" s="112"/>
      <c r="VD4" s="112"/>
      <c r="VE4" s="112"/>
      <c r="VF4" s="112"/>
      <c r="VG4" s="112"/>
      <c r="VH4" s="112"/>
      <c r="VI4" s="112"/>
      <c r="VJ4" s="112"/>
      <c r="VK4" s="112"/>
      <c r="VL4" s="112"/>
      <c r="VM4" s="112"/>
      <c r="VN4" s="112"/>
      <c r="VO4" s="112"/>
      <c r="VP4" s="112"/>
      <c r="VQ4" s="112"/>
      <c r="VR4" s="112"/>
      <c r="VS4" s="112"/>
      <c r="VT4" s="112"/>
      <c r="VU4" s="112"/>
      <c r="VV4" s="112"/>
      <c r="VW4" s="112"/>
      <c r="VX4" s="112"/>
      <c r="VY4" s="112"/>
      <c r="VZ4" s="112"/>
      <c r="WA4" s="112"/>
      <c r="WB4" s="112"/>
      <c r="WC4" s="112"/>
      <c r="WD4" s="112"/>
      <c r="WE4" s="112"/>
      <c r="WF4" s="112"/>
      <c r="WG4" s="112"/>
      <c r="WH4" s="112"/>
      <c r="WI4" s="112"/>
      <c r="WJ4" s="112"/>
      <c r="WK4" s="112"/>
      <c r="WL4" s="112"/>
      <c r="WM4" s="112"/>
      <c r="WN4" s="112"/>
      <c r="WO4" s="112"/>
      <c r="WP4" s="112"/>
      <c r="WQ4" s="112"/>
      <c r="WR4" s="112"/>
      <c r="WS4" s="112"/>
      <c r="WT4" s="112"/>
      <c r="WU4" s="112"/>
      <c r="WV4" s="112"/>
      <c r="WW4" s="112"/>
      <c r="WX4" s="112"/>
      <c r="WY4" s="112"/>
      <c r="WZ4" s="112"/>
      <c r="XA4" s="112"/>
      <c r="XB4" s="112"/>
      <c r="XC4" s="112"/>
      <c r="XD4" s="112"/>
      <c r="XE4" s="112"/>
      <c r="XF4" s="112"/>
      <c r="XG4" s="112"/>
      <c r="XH4" s="112"/>
      <c r="XI4" s="112"/>
      <c r="XJ4" s="112"/>
      <c r="XK4" s="112"/>
      <c r="XL4" s="112"/>
      <c r="XM4" s="112"/>
      <c r="XN4" s="112"/>
      <c r="XO4" s="112"/>
      <c r="XP4" s="112"/>
      <c r="XQ4" s="112"/>
      <c r="XR4" s="112"/>
      <c r="XS4" s="112"/>
      <c r="XT4" s="112"/>
      <c r="XU4" s="112"/>
      <c r="XV4" s="112"/>
      <c r="XW4" s="112"/>
      <c r="XX4" s="112"/>
      <c r="XY4" s="112"/>
      <c r="XZ4" s="112"/>
      <c r="YA4" s="112"/>
      <c r="YB4" s="112"/>
      <c r="YC4" s="112"/>
      <c r="YD4" s="112"/>
      <c r="YE4" s="112"/>
      <c r="YF4" s="112"/>
      <c r="YG4" s="112"/>
      <c r="YH4" s="112"/>
      <c r="YI4" s="112"/>
      <c r="YJ4" s="112"/>
      <c r="YK4" s="112"/>
      <c r="YL4" s="112"/>
      <c r="YM4" s="112"/>
      <c r="YN4" s="112"/>
      <c r="YO4" s="112"/>
      <c r="YP4" s="112"/>
      <c r="YQ4" s="112"/>
      <c r="YR4" s="112"/>
      <c r="YS4" s="112"/>
      <c r="YT4" s="112"/>
      <c r="YU4" s="112"/>
      <c r="YV4" s="112"/>
      <c r="YW4" s="112"/>
      <c r="YX4" s="112"/>
      <c r="YY4" s="112"/>
      <c r="YZ4" s="112"/>
      <c r="ZA4" s="112"/>
      <c r="ZB4" s="112"/>
      <c r="ZC4" s="112"/>
      <c r="ZD4" s="112"/>
      <c r="ZE4" s="112"/>
      <c r="ZF4" s="112"/>
      <c r="ZG4" s="112"/>
      <c r="ZH4" s="112"/>
      <c r="ZI4" s="112"/>
      <c r="ZJ4" s="112"/>
      <c r="ZK4" s="112"/>
      <c r="ZL4" s="112"/>
      <c r="ZM4" s="112"/>
      <c r="ZN4" s="112"/>
      <c r="ZO4" s="112"/>
      <c r="ZP4" s="112"/>
      <c r="ZQ4" s="112"/>
      <c r="ZR4" s="112"/>
      <c r="ZS4" s="112"/>
      <c r="ZT4" s="112"/>
      <c r="ZU4" s="112"/>
      <c r="ZV4" s="112"/>
      <c r="ZW4" s="112"/>
      <c r="ZX4" s="112"/>
      <c r="ZY4" s="112"/>
      <c r="ZZ4" s="112"/>
      <c r="AAA4" s="112"/>
      <c r="AAB4" s="112"/>
      <c r="AAC4" s="112"/>
      <c r="AAD4" s="112"/>
      <c r="AAE4" s="112"/>
      <c r="AAF4" s="112"/>
      <c r="AAG4" s="112"/>
      <c r="AAH4" s="112"/>
      <c r="AAI4" s="112"/>
      <c r="AAJ4" s="112"/>
      <c r="AAK4" s="112"/>
      <c r="AAL4" s="112"/>
      <c r="AAM4" s="112"/>
      <c r="AAN4" s="112"/>
      <c r="AAO4" s="112"/>
      <c r="AAP4" s="112"/>
      <c r="AAQ4" s="112"/>
      <c r="AAR4" s="112"/>
      <c r="AAS4" s="112"/>
      <c r="AAT4" s="112"/>
      <c r="AAU4" s="112"/>
      <c r="AAV4" s="112"/>
      <c r="AAW4" s="112"/>
      <c r="AAX4" s="112"/>
      <c r="AAY4" s="112"/>
      <c r="AAZ4" s="112"/>
      <c r="ABA4" s="112"/>
      <c r="ABB4" s="112"/>
      <c r="ABC4" s="112"/>
      <c r="ABD4" s="112"/>
      <c r="ABE4" s="112"/>
      <c r="ABF4" s="112"/>
      <c r="ABG4" s="112"/>
      <c r="ABH4" s="112"/>
      <c r="ABI4" s="112"/>
      <c r="ABJ4" s="112"/>
      <c r="ABK4" s="112"/>
      <c r="ABL4" s="112"/>
      <c r="ABM4" s="112"/>
      <c r="ABN4" s="112"/>
      <c r="ABO4" s="112"/>
      <c r="ABP4" s="112"/>
      <c r="ABQ4" s="112"/>
      <c r="ABR4" s="112"/>
      <c r="ABS4" s="112"/>
      <c r="ABT4" s="112"/>
      <c r="ABU4" s="112"/>
      <c r="ABV4" s="112"/>
      <c r="ABW4" s="112"/>
      <c r="ABX4" s="112"/>
      <c r="ABY4" s="112"/>
      <c r="ABZ4" s="112"/>
      <c r="ACA4" s="112"/>
      <c r="ACB4" s="112"/>
      <c r="ACC4" s="112"/>
      <c r="ACD4" s="112"/>
      <c r="ACE4" s="112"/>
      <c r="ACF4" s="112"/>
      <c r="ACG4" s="112"/>
      <c r="ACH4" s="112"/>
      <c r="ACI4" s="112"/>
      <c r="ACJ4" s="112"/>
      <c r="ACK4" s="112"/>
      <c r="ACL4" s="112"/>
      <c r="ACM4" s="112"/>
      <c r="ACN4" s="112"/>
      <c r="ACO4" s="112"/>
      <c r="ACP4" s="112"/>
      <c r="ACQ4" s="112"/>
      <c r="ACR4" s="112"/>
      <c r="ACS4" s="112"/>
      <c r="ACT4" s="112"/>
      <c r="ACU4" s="112"/>
      <c r="ACV4" s="112"/>
      <c r="ACW4" s="112"/>
      <c r="ACX4" s="112"/>
      <c r="ACY4" s="112"/>
      <c r="ACZ4" s="112"/>
      <c r="ADA4" s="112"/>
      <c r="ADB4" s="112"/>
      <c r="ADC4" s="112"/>
      <c r="ADD4" s="112"/>
      <c r="ADE4" s="112"/>
      <c r="ADF4" s="112"/>
      <c r="ADG4" s="112"/>
      <c r="ADH4" s="112"/>
      <c r="ADI4" s="112"/>
      <c r="ADJ4" s="112"/>
      <c r="ADK4" s="112"/>
      <c r="ADL4" s="112"/>
      <c r="ADM4" s="112"/>
      <c r="ADN4" s="112"/>
      <c r="ADO4" s="112"/>
      <c r="ADP4" s="112"/>
      <c r="ADQ4" s="112"/>
      <c r="ADR4" s="112"/>
      <c r="ADS4" s="112"/>
      <c r="ADT4" s="112"/>
      <c r="ADU4" s="112"/>
      <c r="ADV4" s="112"/>
      <c r="ADW4" s="112"/>
      <c r="ADX4" s="112"/>
      <c r="ADY4" s="112"/>
      <c r="ADZ4" s="112"/>
      <c r="AEA4" s="112"/>
      <c r="AEB4" s="112"/>
      <c r="AEC4" s="112"/>
      <c r="AED4" s="112"/>
      <c r="AEE4" s="112"/>
      <c r="AEF4" s="112"/>
      <c r="AEG4" s="112"/>
      <c r="AEH4" s="112"/>
      <c r="AEI4" s="112"/>
      <c r="AEJ4" s="112"/>
      <c r="AEK4" s="112"/>
      <c r="AEL4" s="112"/>
      <c r="AEM4" s="112"/>
      <c r="AEN4" s="112"/>
      <c r="AEO4" s="112"/>
      <c r="AEP4" s="112"/>
      <c r="AEQ4" s="112"/>
      <c r="AER4" s="112"/>
      <c r="AES4" s="112"/>
      <c r="AET4" s="112"/>
      <c r="AEU4" s="112"/>
      <c r="AEV4" s="112"/>
      <c r="AEW4" s="112"/>
      <c r="AEX4" s="112"/>
      <c r="AEY4" s="112"/>
      <c r="AEZ4" s="112"/>
      <c r="AFA4" s="112"/>
      <c r="AFB4" s="112"/>
      <c r="AFC4" s="112"/>
      <c r="AFD4" s="112"/>
      <c r="AFE4" s="112"/>
      <c r="AFF4" s="112"/>
      <c r="AFG4" s="112"/>
      <c r="AFH4" s="112"/>
      <c r="AFI4" s="112"/>
      <c r="AFJ4" s="112"/>
      <c r="AFK4" s="112"/>
      <c r="AFL4" s="112"/>
      <c r="AFM4" s="112"/>
      <c r="AFN4" s="112"/>
      <c r="AFO4" s="112"/>
    </row>
    <row r="5" spans="1:847" ht="9" customHeight="1" x14ac:dyDescent="0.2">
      <c r="B5" s="286"/>
      <c r="C5" s="287"/>
      <c r="D5" s="287"/>
      <c r="E5" s="288"/>
    </row>
    <row r="6" spans="1:847" ht="14.45" customHeight="1" x14ac:dyDescent="0.2">
      <c r="B6" s="337" t="s">
        <v>12628</v>
      </c>
      <c r="C6" s="289"/>
      <c r="D6" s="289"/>
      <c r="E6" s="290"/>
    </row>
    <row r="7" spans="1:847" ht="22.5" x14ac:dyDescent="0.2">
      <c r="B7" s="291" t="s">
        <v>12629</v>
      </c>
      <c r="C7" s="292" t="s">
        <v>12630</v>
      </c>
      <c r="D7" s="292" t="s">
        <v>12631</v>
      </c>
      <c r="E7" s="292" t="s">
        <v>0</v>
      </c>
    </row>
    <row r="8" spans="1:847" s="293" customFormat="1" ht="27.75" customHeight="1" x14ac:dyDescent="0.2">
      <c r="B8" s="294" t="s">
        <v>12632</v>
      </c>
      <c r="C8" s="295"/>
      <c r="D8" s="295"/>
      <c r="E8" s="296"/>
      <c r="F8" s="297"/>
      <c r="G8" s="297"/>
      <c r="H8" s="297"/>
      <c r="I8" s="297"/>
      <c r="J8" s="297"/>
      <c r="K8" s="297"/>
      <c r="L8" s="297"/>
      <c r="M8" s="297"/>
      <c r="N8" s="297"/>
      <c r="O8" s="297"/>
      <c r="P8" s="297"/>
      <c r="Q8" s="297"/>
      <c r="R8" s="297"/>
      <c r="S8" s="297"/>
      <c r="T8" s="297"/>
      <c r="U8" s="297"/>
      <c r="V8" s="297"/>
      <c r="W8" s="297"/>
      <c r="X8" s="297"/>
      <c r="Y8" s="297"/>
      <c r="Z8" s="297"/>
      <c r="AA8" s="297"/>
      <c r="AB8" s="297"/>
      <c r="AC8" s="297"/>
      <c r="AD8" s="297"/>
      <c r="AE8" s="297"/>
      <c r="AF8" s="297"/>
      <c r="AG8" s="297"/>
      <c r="AH8" s="297"/>
      <c r="AI8" s="297"/>
      <c r="AJ8" s="297"/>
      <c r="AK8" s="297"/>
      <c r="AL8" s="297"/>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c r="CK8" s="112"/>
      <c r="CL8" s="112"/>
      <c r="CM8" s="112"/>
      <c r="CN8" s="112"/>
      <c r="CO8" s="112"/>
      <c r="CP8" s="112"/>
      <c r="CQ8" s="112"/>
      <c r="CR8" s="112"/>
      <c r="CS8" s="112"/>
      <c r="CT8" s="112"/>
      <c r="CU8" s="112"/>
      <c r="CV8" s="112"/>
      <c r="CW8" s="112"/>
      <c r="CX8" s="112"/>
      <c r="CY8" s="112"/>
      <c r="CZ8" s="112"/>
      <c r="DA8" s="112"/>
      <c r="DB8" s="112"/>
      <c r="DC8" s="112"/>
      <c r="DD8" s="112"/>
      <c r="DE8" s="112"/>
      <c r="DF8" s="112"/>
      <c r="DG8" s="112"/>
      <c r="DH8" s="112"/>
      <c r="DI8" s="112"/>
      <c r="DJ8" s="112"/>
      <c r="DK8" s="112"/>
      <c r="DL8" s="112"/>
      <c r="DM8" s="112"/>
      <c r="DN8" s="112"/>
      <c r="DO8" s="112"/>
      <c r="DP8" s="112"/>
      <c r="DQ8" s="112"/>
      <c r="DR8" s="112"/>
      <c r="DS8" s="112"/>
      <c r="DT8" s="112"/>
      <c r="DU8" s="112"/>
      <c r="DV8" s="112"/>
      <c r="DW8" s="112"/>
      <c r="DX8" s="112"/>
      <c r="DY8" s="112"/>
      <c r="DZ8" s="112"/>
      <c r="EA8" s="112"/>
      <c r="EB8" s="112"/>
      <c r="EC8" s="112"/>
      <c r="ED8" s="112"/>
      <c r="EE8" s="112"/>
      <c r="EF8" s="112"/>
      <c r="EG8" s="112"/>
      <c r="EH8" s="112"/>
      <c r="EI8" s="112"/>
      <c r="EJ8" s="112"/>
      <c r="EK8" s="112"/>
      <c r="EL8" s="112"/>
      <c r="EM8" s="112"/>
      <c r="EN8" s="112"/>
      <c r="EO8" s="112"/>
      <c r="EP8" s="112"/>
      <c r="EQ8" s="112"/>
      <c r="ER8" s="112"/>
      <c r="ES8" s="112"/>
      <c r="ET8" s="112"/>
      <c r="EU8" s="112"/>
      <c r="EV8" s="112"/>
      <c r="EW8" s="112"/>
      <c r="EX8" s="112"/>
      <c r="EY8" s="112"/>
      <c r="EZ8" s="112"/>
      <c r="FA8" s="112"/>
      <c r="FB8" s="112"/>
      <c r="FC8" s="112"/>
      <c r="FD8" s="112"/>
      <c r="FE8" s="112"/>
      <c r="FF8" s="112"/>
      <c r="FG8" s="112"/>
      <c r="FH8" s="112"/>
      <c r="FI8" s="112"/>
      <c r="FJ8" s="112"/>
      <c r="FK8" s="112"/>
      <c r="FL8" s="112"/>
      <c r="FM8" s="112"/>
      <c r="FN8" s="112"/>
      <c r="FO8" s="112"/>
      <c r="FP8" s="112"/>
      <c r="FQ8" s="112"/>
      <c r="FR8" s="112"/>
      <c r="FS8" s="112"/>
      <c r="FT8" s="112"/>
      <c r="FU8" s="112"/>
      <c r="FV8" s="112"/>
      <c r="FW8" s="112"/>
      <c r="FX8" s="112"/>
      <c r="FY8" s="112"/>
      <c r="FZ8" s="112"/>
      <c r="GA8" s="112"/>
      <c r="GB8" s="112"/>
      <c r="GC8" s="112"/>
      <c r="GD8" s="112"/>
      <c r="GE8" s="112"/>
      <c r="GF8" s="112"/>
      <c r="GG8" s="112"/>
      <c r="GH8" s="112"/>
      <c r="GI8" s="112"/>
      <c r="GJ8" s="112"/>
      <c r="GK8" s="112"/>
      <c r="GL8" s="112"/>
      <c r="GM8" s="112"/>
      <c r="GN8" s="112"/>
      <c r="GO8" s="112"/>
      <c r="GP8" s="112"/>
      <c r="GQ8" s="112"/>
      <c r="GR8" s="112"/>
      <c r="GS8" s="112"/>
      <c r="GT8" s="112"/>
      <c r="GU8" s="112"/>
      <c r="GV8" s="112"/>
      <c r="GW8" s="112"/>
      <c r="GX8" s="112"/>
      <c r="GY8" s="112"/>
      <c r="GZ8" s="112"/>
      <c r="HA8" s="112"/>
      <c r="HB8" s="112"/>
      <c r="HC8" s="112"/>
      <c r="HD8" s="112"/>
      <c r="HE8" s="112"/>
      <c r="HF8" s="112"/>
      <c r="HG8" s="112"/>
      <c r="HH8" s="112"/>
      <c r="HI8" s="112"/>
      <c r="HJ8" s="112"/>
      <c r="HK8" s="112"/>
      <c r="HL8" s="112"/>
      <c r="HM8" s="112"/>
      <c r="HN8" s="112"/>
      <c r="HO8" s="112"/>
      <c r="HP8" s="112"/>
      <c r="HQ8" s="112"/>
      <c r="HR8" s="112"/>
      <c r="HS8" s="112"/>
      <c r="HT8" s="112"/>
      <c r="HU8" s="112"/>
      <c r="HV8" s="112"/>
      <c r="HW8" s="112"/>
      <c r="HX8" s="112"/>
      <c r="HY8" s="112"/>
      <c r="HZ8" s="112"/>
      <c r="IA8" s="112"/>
      <c r="IB8" s="112"/>
      <c r="IC8" s="112"/>
      <c r="ID8" s="112"/>
      <c r="IE8" s="112"/>
      <c r="IF8" s="112"/>
      <c r="IG8" s="112"/>
      <c r="IH8" s="112"/>
      <c r="II8" s="112"/>
      <c r="IJ8" s="112"/>
      <c r="IK8" s="112"/>
      <c r="IL8" s="112"/>
      <c r="IM8" s="112"/>
      <c r="IN8" s="112"/>
      <c r="IO8" s="112"/>
      <c r="IP8" s="112"/>
      <c r="IQ8" s="112"/>
      <c r="IR8" s="112"/>
      <c r="IS8" s="112"/>
      <c r="IT8" s="112"/>
      <c r="IU8" s="112"/>
      <c r="IV8" s="112"/>
      <c r="IW8" s="112"/>
      <c r="IX8" s="112"/>
      <c r="IY8" s="112"/>
      <c r="IZ8" s="112"/>
      <c r="JA8" s="112"/>
      <c r="JB8" s="112"/>
      <c r="JC8" s="112"/>
      <c r="JD8" s="112"/>
      <c r="JE8" s="112"/>
      <c r="JF8" s="112"/>
      <c r="JG8" s="112"/>
      <c r="JH8" s="112"/>
      <c r="JI8" s="112"/>
      <c r="JJ8" s="112"/>
      <c r="JK8" s="112"/>
      <c r="JL8" s="112"/>
      <c r="JM8" s="112"/>
      <c r="JN8" s="112"/>
      <c r="JO8" s="112"/>
      <c r="JP8" s="112"/>
      <c r="JQ8" s="112"/>
      <c r="JR8" s="112"/>
      <c r="JS8" s="112"/>
      <c r="JT8" s="112"/>
      <c r="JU8" s="112"/>
      <c r="JV8" s="112"/>
      <c r="JW8" s="112"/>
      <c r="JX8" s="112"/>
      <c r="JY8" s="112"/>
      <c r="JZ8" s="112"/>
      <c r="KA8" s="112"/>
      <c r="KB8" s="112"/>
      <c r="KC8" s="112"/>
      <c r="KD8" s="112"/>
      <c r="KE8" s="112"/>
      <c r="KF8" s="112"/>
      <c r="KG8" s="112"/>
      <c r="KH8" s="112"/>
      <c r="KI8" s="112"/>
      <c r="KJ8" s="112"/>
      <c r="KK8" s="112"/>
      <c r="KL8" s="112"/>
      <c r="KM8" s="112"/>
      <c r="KN8" s="112"/>
      <c r="KO8" s="112"/>
      <c r="KP8" s="112"/>
      <c r="KQ8" s="112"/>
      <c r="KR8" s="112"/>
      <c r="KS8" s="112"/>
      <c r="KT8" s="112"/>
      <c r="KU8" s="112"/>
      <c r="KV8" s="112"/>
      <c r="KW8" s="112"/>
      <c r="KX8" s="112"/>
      <c r="KY8" s="112"/>
      <c r="KZ8" s="112"/>
      <c r="LA8" s="112"/>
      <c r="LB8" s="112"/>
      <c r="LC8" s="112"/>
      <c r="LD8" s="112"/>
      <c r="LE8" s="112"/>
      <c r="LF8" s="112"/>
      <c r="LG8" s="112"/>
      <c r="LH8" s="112"/>
      <c r="LI8" s="112"/>
      <c r="LJ8" s="112"/>
      <c r="LK8" s="112"/>
      <c r="LL8" s="112"/>
      <c r="LM8" s="112"/>
      <c r="LN8" s="112"/>
      <c r="LO8" s="112"/>
      <c r="LP8" s="112"/>
      <c r="LQ8" s="112"/>
      <c r="LR8" s="112"/>
      <c r="LS8" s="112"/>
      <c r="LT8" s="112"/>
      <c r="LU8" s="112"/>
      <c r="LV8" s="112"/>
      <c r="LW8" s="112"/>
      <c r="LX8" s="112"/>
      <c r="LY8" s="112"/>
      <c r="LZ8" s="112"/>
      <c r="MA8" s="112"/>
      <c r="MB8" s="112"/>
      <c r="MC8" s="112"/>
      <c r="MD8" s="112"/>
      <c r="ME8" s="112"/>
      <c r="MF8" s="112"/>
      <c r="MG8" s="112"/>
      <c r="MH8" s="112"/>
      <c r="MI8" s="112"/>
      <c r="MJ8" s="112"/>
      <c r="MK8" s="112"/>
      <c r="ML8" s="112"/>
      <c r="MM8" s="112"/>
      <c r="MN8" s="112"/>
      <c r="MO8" s="112"/>
      <c r="MP8" s="112"/>
      <c r="MQ8" s="112"/>
      <c r="MR8" s="112"/>
      <c r="MS8" s="112"/>
      <c r="MT8" s="112"/>
      <c r="MU8" s="112"/>
      <c r="MV8" s="112"/>
      <c r="MW8" s="112"/>
      <c r="MX8" s="112"/>
      <c r="MY8" s="112"/>
      <c r="MZ8" s="112"/>
      <c r="NA8" s="112"/>
      <c r="NB8" s="112"/>
      <c r="NC8" s="112"/>
      <c r="ND8" s="112"/>
      <c r="NE8" s="112"/>
      <c r="NF8" s="112"/>
      <c r="NG8" s="112"/>
      <c r="NH8" s="112"/>
      <c r="NI8" s="112"/>
      <c r="NJ8" s="112"/>
      <c r="NK8" s="112"/>
      <c r="NL8" s="112"/>
      <c r="NM8" s="112"/>
      <c r="NN8" s="112"/>
      <c r="NO8" s="112"/>
      <c r="NP8" s="112"/>
      <c r="NQ8" s="112"/>
      <c r="NR8" s="112"/>
      <c r="NS8" s="112"/>
      <c r="NT8" s="112"/>
      <c r="NU8" s="112"/>
      <c r="NV8" s="112"/>
      <c r="NW8" s="112"/>
      <c r="NX8" s="112"/>
      <c r="NY8" s="112"/>
      <c r="NZ8" s="112"/>
      <c r="OA8" s="112"/>
      <c r="OB8" s="112"/>
      <c r="OC8" s="112"/>
      <c r="OD8" s="112"/>
      <c r="OE8" s="112"/>
      <c r="OF8" s="112"/>
      <c r="OG8" s="112"/>
      <c r="OH8" s="112"/>
      <c r="OI8" s="112"/>
      <c r="OJ8" s="112"/>
      <c r="OK8" s="112"/>
      <c r="OL8" s="112"/>
      <c r="OM8" s="112"/>
      <c r="ON8" s="112"/>
      <c r="OO8" s="112"/>
      <c r="OP8" s="112"/>
      <c r="OQ8" s="112"/>
      <c r="OR8" s="112"/>
      <c r="OS8" s="112"/>
      <c r="OT8" s="112"/>
      <c r="OU8" s="112"/>
      <c r="OV8" s="112"/>
      <c r="OW8" s="112"/>
      <c r="OX8" s="112"/>
      <c r="OY8" s="112"/>
      <c r="OZ8" s="112"/>
      <c r="PA8" s="112"/>
      <c r="PB8" s="112"/>
      <c r="PC8" s="112"/>
      <c r="PD8" s="112"/>
      <c r="PE8" s="112"/>
      <c r="PF8" s="112"/>
      <c r="PG8" s="112"/>
      <c r="PH8" s="112"/>
      <c r="PI8" s="112"/>
      <c r="PJ8" s="112"/>
      <c r="PK8" s="112"/>
      <c r="PL8" s="112"/>
      <c r="PM8" s="112"/>
      <c r="PN8" s="112"/>
      <c r="PO8" s="112"/>
      <c r="PP8" s="112"/>
      <c r="PQ8" s="112"/>
      <c r="PR8" s="112"/>
      <c r="PS8" s="112"/>
      <c r="PT8" s="112"/>
      <c r="PU8" s="112"/>
      <c r="PV8" s="112"/>
      <c r="PW8" s="112"/>
      <c r="PX8" s="112"/>
      <c r="PY8" s="112"/>
      <c r="PZ8" s="112"/>
      <c r="QA8" s="112"/>
      <c r="QB8" s="112"/>
      <c r="QC8" s="112"/>
      <c r="QD8" s="112"/>
      <c r="QE8" s="112"/>
      <c r="QF8" s="112"/>
      <c r="QG8" s="112"/>
      <c r="QH8" s="112"/>
      <c r="QI8" s="112"/>
      <c r="QJ8" s="112"/>
      <c r="QK8" s="112"/>
      <c r="QL8" s="112"/>
      <c r="QM8" s="112"/>
      <c r="QN8" s="112"/>
      <c r="QO8" s="112"/>
      <c r="QP8" s="112"/>
      <c r="QQ8" s="112"/>
      <c r="QR8" s="112"/>
      <c r="QS8" s="112"/>
      <c r="QT8" s="112"/>
      <c r="QU8" s="112"/>
      <c r="QV8" s="112"/>
      <c r="QW8" s="112"/>
      <c r="QX8" s="112"/>
      <c r="QY8" s="112"/>
      <c r="QZ8" s="112"/>
      <c r="RA8" s="112"/>
      <c r="RB8" s="112"/>
      <c r="RC8" s="112"/>
      <c r="RD8" s="112"/>
      <c r="RE8" s="112"/>
      <c r="RF8" s="112"/>
      <c r="RG8" s="112"/>
      <c r="RH8" s="112"/>
      <c r="RI8" s="112"/>
      <c r="RJ8" s="112"/>
      <c r="RK8" s="112"/>
      <c r="RL8" s="112"/>
      <c r="RM8" s="112"/>
      <c r="RN8" s="112"/>
      <c r="RO8" s="112"/>
      <c r="RP8" s="112"/>
      <c r="RQ8" s="112"/>
      <c r="RR8" s="112"/>
      <c r="RS8" s="112"/>
      <c r="RT8" s="112"/>
      <c r="RU8" s="112"/>
      <c r="RV8" s="112"/>
      <c r="RW8" s="112"/>
      <c r="RX8" s="112"/>
      <c r="RY8" s="112"/>
      <c r="RZ8" s="112"/>
      <c r="SA8" s="112"/>
      <c r="SB8" s="112"/>
      <c r="SC8" s="112"/>
      <c r="SD8" s="112"/>
      <c r="SE8" s="112"/>
      <c r="SF8" s="112"/>
      <c r="SG8" s="112"/>
      <c r="SH8" s="112"/>
      <c r="SI8" s="112"/>
      <c r="SJ8" s="112"/>
      <c r="SK8" s="112"/>
      <c r="SL8" s="112"/>
      <c r="SM8" s="112"/>
      <c r="SN8" s="112"/>
      <c r="SO8" s="112"/>
      <c r="SP8" s="112"/>
      <c r="SQ8" s="112"/>
      <c r="SR8" s="112"/>
      <c r="SS8" s="112"/>
      <c r="ST8" s="112"/>
      <c r="SU8" s="112"/>
      <c r="SV8" s="112"/>
      <c r="SW8" s="112"/>
      <c r="SX8" s="112"/>
      <c r="SY8" s="112"/>
      <c r="SZ8" s="112"/>
      <c r="TA8" s="112"/>
      <c r="TB8" s="112"/>
      <c r="TC8" s="112"/>
      <c r="TD8" s="112"/>
      <c r="TE8" s="112"/>
      <c r="TF8" s="112"/>
      <c r="TG8" s="112"/>
      <c r="TH8" s="112"/>
      <c r="TI8" s="112"/>
      <c r="TJ8" s="112"/>
      <c r="TK8" s="112"/>
      <c r="TL8" s="112"/>
      <c r="TM8" s="112"/>
      <c r="TN8" s="112"/>
      <c r="TO8" s="112"/>
      <c r="TP8" s="112"/>
      <c r="TQ8" s="112"/>
      <c r="TR8" s="112"/>
      <c r="TS8" s="112"/>
      <c r="TT8" s="112"/>
      <c r="TU8" s="112"/>
      <c r="TV8" s="112"/>
      <c r="TW8" s="112"/>
      <c r="TX8" s="112"/>
      <c r="TY8" s="112"/>
      <c r="TZ8" s="112"/>
      <c r="UA8" s="112"/>
      <c r="UB8" s="112"/>
      <c r="UC8" s="112"/>
      <c r="UD8" s="112"/>
      <c r="UE8" s="112"/>
      <c r="UF8" s="112"/>
      <c r="UG8" s="112"/>
      <c r="UH8" s="112"/>
      <c r="UI8" s="112"/>
      <c r="UJ8" s="112"/>
      <c r="UK8" s="112"/>
      <c r="UL8" s="112"/>
      <c r="UM8" s="112"/>
      <c r="UN8" s="112"/>
      <c r="UO8" s="112"/>
      <c r="UP8" s="112"/>
      <c r="UQ8" s="112"/>
      <c r="UR8" s="112"/>
      <c r="US8" s="112"/>
      <c r="UT8" s="112"/>
      <c r="UU8" s="112"/>
      <c r="UV8" s="112"/>
      <c r="UW8" s="112"/>
      <c r="UX8" s="112"/>
      <c r="UY8" s="112"/>
      <c r="UZ8" s="112"/>
      <c r="VA8" s="112"/>
      <c r="VB8" s="112"/>
      <c r="VC8" s="112"/>
      <c r="VD8" s="112"/>
      <c r="VE8" s="112"/>
      <c r="VF8" s="112"/>
      <c r="VG8" s="112"/>
      <c r="VH8" s="112"/>
      <c r="VI8" s="112"/>
      <c r="VJ8" s="112"/>
      <c r="VK8" s="112"/>
      <c r="VL8" s="112"/>
      <c r="VM8" s="112"/>
      <c r="VN8" s="112"/>
      <c r="VO8" s="112"/>
      <c r="VP8" s="112"/>
      <c r="VQ8" s="112"/>
      <c r="VR8" s="112"/>
      <c r="VS8" s="112"/>
      <c r="VT8" s="112"/>
      <c r="VU8" s="112"/>
      <c r="VV8" s="112"/>
      <c r="VW8" s="112"/>
      <c r="VX8" s="112"/>
      <c r="VY8" s="112"/>
      <c r="VZ8" s="112"/>
      <c r="WA8" s="112"/>
      <c r="WB8" s="112"/>
      <c r="WC8" s="112"/>
      <c r="WD8" s="112"/>
      <c r="WE8" s="112"/>
      <c r="WF8" s="112"/>
      <c r="WG8" s="112"/>
      <c r="WH8" s="112"/>
      <c r="WI8" s="112"/>
      <c r="WJ8" s="112"/>
      <c r="WK8" s="112"/>
      <c r="WL8" s="112"/>
      <c r="WM8" s="112"/>
      <c r="WN8" s="112"/>
      <c r="WO8" s="112"/>
      <c r="WP8" s="112"/>
      <c r="WQ8" s="112"/>
      <c r="WR8" s="112"/>
      <c r="WS8" s="112"/>
      <c r="WT8" s="112"/>
      <c r="WU8" s="112"/>
      <c r="WV8" s="112"/>
      <c r="WW8" s="112"/>
      <c r="WX8" s="112"/>
      <c r="WY8" s="112"/>
      <c r="WZ8" s="112"/>
      <c r="XA8" s="112"/>
      <c r="XB8" s="112"/>
      <c r="XC8" s="112"/>
      <c r="XD8" s="112"/>
      <c r="XE8" s="112"/>
      <c r="XF8" s="112"/>
      <c r="XG8" s="112"/>
      <c r="XH8" s="112"/>
      <c r="XI8" s="112"/>
      <c r="XJ8" s="112"/>
      <c r="XK8" s="112"/>
      <c r="XL8" s="112"/>
      <c r="XM8" s="112"/>
      <c r="XN8" s="112"/>
      <c r="XO8" s="112"/>
      <c r="XP8" s="112"/>
      <c r="XQ8" s="112"/>
      <c r="XR8" s="112"/>
      <c r="XS8" s="112"/>
      <c r="XT8" s="112"/>
      <c r="XU8" s="112"/>
      <c r="XV8" s="112"/>
      <c r="XW8" s="112"/>
      <c r="XX8" s="112"/>
      <c r="XY8" s="112"/>
      <c r="XZ8" s="112"/>
      <c r="YA8" s="112"/>
      <c r="YB8" s="112"/>
      <c r="YC8" s="112"/>
      <c r="YD8" s="112"/>
      <c r="YE8" s="112"/>
      <c r="YF8" s="112"/>
      <c r="YG8" s="112"/>
      <c r="YH8" s="112"/>
      <c r="YI8" s="112"/>
      <c r="YJ8" s="112"/>
      <c r="YK8" s="112"/>
      <c r="YL8" s="112"/>
      <c r="YM8" s="112"/>
      <c r="YN8" s="112"/>
      <c r="YO8" s="112"/>
      <c r="YP8" s="112"/>
      <c r="YQ8" s="112"/>
      <c r="YR8" s="112"/>
      <c r="YS8" s="112"/>
      <c r="YT8" s="112"/>
      <c r="YU8" s="112"/>
      <c r="YV8" s="112"/>
      <c r="YW8" s="112"/>
      <c r="YX8" s="112"/>
      <c r="YY8" s="112"/>
      <c r="YZ8" s="112"/>
      <c r="ZA8" s="112"/>
      <c r="ZB8" s="112"/>
      <c r="ZC8" s="112"/>
      <c r="ZD8" s="112"/>
      <c r="ZE8" s="112"/>
      <c r="ZF8" s="112"/>
      <c r="ZG8" s="112"/>
      <c r="ZH8" s="112"/>
      <c r="ZI8" s="112"/>
      <c r="ZJ8" s="112"/>
      <c r="ZK8" s="112"/>
      <c r="ZL8" s="112"/>
      <c r="ZM8" s="112"/>
      <c r="ZN8" s="112"/>
      <c r="ZO8" s="112"/>
      <c r="ZP8" s="112"/>
      <c r="ZQ8" s="112"/>
      <c r="ZR8" s="112"/>
      <c r="ZS8" s="112"/>
      <c r="ZT8" s="112"/>
      <c r="ZU8" s="112"/>
      <c r="ZV8" s="112"/>
      <c r="ZW8" s="112"/>
      <c r="ZX8" s="112"/>
      <c r="ZY8" s="112"/>
      <c r="ZZ8" s="112"/>
      <c r="AAA8" s="112"/>
      <c r="AAB8" s="112"/>
      <c r="AAC8" s="112"/>
      <c r="AAD8" s="112"/>
      <c r="AAE8" s="112"/>
      <c r="AAF8" s="112"/>
      <c r="AAG8" s="112"/>
      <c r="AAH8" s="112"/>
      <c r="AAI8" s="112"/>
      <c r="AAJ8" s="112"/>
      <c r="AAK8" s="112"/>
      <c r="AAL8" s="112"/>
      <c r="AAM8" s="112"/>
      <c r="AAN8" s="112"/>
      <c r="AAO8" s="112"/>
      <c r="AAP8" s="112"/>
      <c r="AAQ8" s="112"/>
      <c r="AAR8" s="112"/>
      <c r="AAS8" s="112"/>
      <c r="AAT8" s="112"/>
      <c r="AAU8" s="112"/>
      <c r="AAV8" s="112"/>
      <c r="AAW8" s="112"/>
      <c r="AAX8" s="112"/>
      <c r="AAY8" s="112"/>
      <c r="AAZ8" s="112"/>
      <c r="ABA8" s="112"/>
      <c r="ABB8" s="112"/>
      <c r="ABC8" s="112"/>
      <c r="ABD8" s="112"/>
      <c r="ABE8" s="112"/>
      <c r="ABF8" s="112"/>
      <c r="ABG8" s="112"/>
      <c r="ABH8" s="112"/>
      <c r="ABI8" s="112"/>
      <c r="ABJ8" s="112"/>
      <c r="ABK8" s="112"/>
      <c r="ABL8" s="112"/>
      <c r="ABM8" s="112"/>
      <c r="ABN8" s="112"/>
      <c r="ABO8" s="112"/>
      <c r="ABP8" s="112"/>
      <c r="ABQ8" s="112"/>
      <c r="ABR8" s="112"/>
      <c r="ABS8" s="112"/>
      <c r="ABT8" s="112"/>
      <c r="ABU8" s="112"/>
      <c r="ABV8" s="112"/>
      <c r="ABW8" s="112"/>
      <c r="ABX8" s="112"/>
      <c r="ABY8" s="112"/>
      <c r="ABZ8" s="112"/>
      <c r="ACA8" s="112"/>
      <c r="ACB8" s="112"/>
      <c r="ACC8" s="112"/>
      <c r="ACD8" s="112"/>
      <c r="ACE8" s="112"/>
      <c r="ACF8" s="112"/>
      <c r="ACG8" s="112"/>
      <c r="ACH8" s="112"/>
      <c r="ACI8" s="112"/>
      <c r="ACJ8" s="112"/>
      <c r="ACK8" s="112"/>
      <c r="ACL8" s="112"/>
      <c r="ACM8" s="112"/>
      <c r="ACN8" s="112"/>
      <c r="ACO8" s="112"/>
      <c r="ACP8" s="112"/>
      <c r="ACQ8" s="112"/>
      <c r="ACR8" s="112"/>
      <c r="ACS8" s="112"/>
      <c r="ACT8" s="112"/>
      <c r="ACU8" s="112"/>
      <c r="ACV8" s="112"/>
      <c r="ACW8" s="112"/>
      <c r="ACX8" s="112"/>
      <c r="ACY8" s="112"/>
      <c r="ACZ8" s="112"/>
      <c r="ADA8" s="112"/>
      <c r="ADB8" s="112"/>
      <c r="ADC8" s="112"/>
      <c r="ADD8" s="112"/>
      <c r="ADE8" s="112"/>
      <c r="ADF8" s="112"/>
      <c r="ADG8" s="112"/>
      <c r="ADH8" s="112"/>
      <c r="ADI8" s="112"/>
      <c r="ADJ8" s="112"/>
      <c r="ADK8" s="112"/>
      <c r="ADL8" s="112"/>
      <c r="ADM8" s="112"/>
      <c r="ADN8" s="112"/>
      <c r="ADO8" s="112"/>
      <c r="ADP8" s="112"/>
      <c r="ADQ8" s="112"/>
      <c r="ADR8" s="112"/>
      <c r="ADS8" s="112"/>
      <c r="ADT8" s="112"/>
      <c r="ADU8" s="112"/>
      <c r="ADV8" s="112"/>
      <c r="ADW8" s="112"/>
      <c r="ADX8" s="112"/>
      <c r="ADY8" s="112"/>
      <c r="ADZ8" s="112"/>
      <c r="AEA8" s="112"/>
      <c r="AEB8" s="112"/>
      <c r="AEC8" s="112"/>
      <c r="AED8" s="112"/>
      <c r="AEE8" s="112"/>
      <c r="AEF8" s="112"/>
      <c r="AEG8" s="112"/>
      <c r="AEH8" s="112"/>
      <c r="AEI8" s="112"/>
      <c r="AEJ8" s="112"/>
      <c r="AEK8" s="112"/>
      <c r="AEL8" s="112"/>
      <c r="AEM8" s="112"/>
      <c r="AEN8" s="112"/>
      <c r="AEO8" s="112"/>
      <c r="AEP8" s="112"/>
      <c r="AEQ8" s="112"/>
      <c r="AER8" s="112"/>
      <c r="AES8" s="112"/>
      <c r="AET8" s="112"/>
      <c r="AEU8" s="112"/>
      <c r="AEV8" s="112"/>
      <c r="AEW8" s="112"/>
      <c r="AEX8" s="112"/>
      <c r="AEY8" s="112"/>
      <c r="AEZ8" s="112"/>
      <c r="AFA8" s="112"/>
      <c r="AFB8" s="112"/>
      <c r="AFC8" s="112"/>
      <c r="AFD8" s="112"/>
      <c r="AFE8" s="112"/>
      <c r="AFF8" s="112"/>
      <c r="AFG8" s="112"/>
      <c r="AFH8" s="112"/>
      <c r="AFI8" s="112"/>
      <c r="AFJ8" s="112"/>
      <c r="AFK8" s="112"/>
      <c r="AFL8" s="112"/>
      <c r="AFM8" s="112"/>
      <c r="AFN8" s="112"/>
      <c r="AFO8" s="112"/>
    </row>
    <row r="9" spans="1:847" ht="12.75" customHeight="1" x14ac:dyDescent="0.2">
      <c r="B9" s="298" t="s">
        <v>12633</v>
      </c>
      <c r="C9" s="299">
        <v>384</v>
      </c>
      <c r="D9" s="300">
        <v>0</v>
      </c>
      <c r="E9" s="301" t="s">
        <v>12634</v>
      </c>
      <c r="F9" s="297"/>
      <c r="G9" s="297"/>
      <c r="H9" s="297"/>
      <c r="I9" s="297"/>
      <c r="J9" s="297"/>
      <c r="K9" s="297"/>
      <c r="L9" s="297"/>
      <c r="M9" s="297"/>
      <c r="N9" s="297"/>
      <c r="O9" s="297"/>
      <c r="P9" s="297"/>
      <c r="Q9" s="297"/>
      <c r="R9" s="297"/>
      <c r="S9" s="297"/>
      <c r="T9" s="297"/>
      <c r="U9" s="297"/>
      <c r="V9" s="297"/>
      <c r="W9" s="297"/>
      <c r="X9" s="297"/>
      <c r="Y9" s="297"/>
      <c r="Z9" s="297"/>
      <c r="AA9" s="297"/>
      <c r="AB9" s="297"/>
      <c r="AC9" s="297"/>
      <c r="AD9" s="297"/>
      <c r="AE9" s="297"/>
      <c r="AF9" s="297"/>
      <c r="AG9" s="297"/>
      <c r="AH9" s="297"/>
      <c r="AI9" s="297"/>
      <c r="AJ9" s="297"/>
      <c r="AK9" s="297"/>
      <c r="AL9" s="297"/>
    </row>
    <row r="10" spans="1:847" ht="12.75" customHeight="1" x14ac:dyDescent="0.2">
      <c r="B10" s="298" t="s">
        <v>12635</v>
      </c>
      <c r="C10" s="299">
        <v>648</v>
      </c>
      <c r="D10" s="300">
        <v>0</v>
      </c>
      <c r="E10" s="301" t="s">
        <v>12636</v>
      </c>
      <c r="F10" s="297"/>
      <c r="G10" s="297"/>
      <c r="H10" s="297"/>
      <c r="I10" s="297"/>
      <c r="J10" s="297"/>
      <c r="K10" s="297"/>
      <c r="L10" s="297"/>
      <c r="M10" s="297"/>
      <c r="N10" s="297"/>
      <c r="O10" s="297"/>
      <c r="P10" s="297"/>
      <c r="Q10" s="297"/>
      <c r="R10" s="297"/>
      <c r="S10" s="297"/>
      <c r="T10" s="297"/>
      <c r="U10" s="297"/>
      <c r="V10" s="297"/>
      <c r="W10" s="297"/>
      <c r="X10" s="297"/>
      <c r="Y10" s="297"/>
      <c r="Z10" s="297"/>
      <c r="AA10" s="297"/>
      <c r="AB10" s="297"/>
      <c r="AC10" s="297"/>
      <c r="AD10" s="297"/>
      <c r="AE10" s="297"/>
      <c r="AF10" s="297"/>
      <c r="AG10" s="297"/>
      <c r="AH10" s="297"/>
      <c r="AI10" s="297"/>
      <c r="AJ10" s="297"/>
      <c r="AK10" s="297"/>
      <c r="AL10" s="297"/>
    </row>
    <row r="11" spans="1:847" s="302" customFormat="1" ht="12.75" customHeight="1" x14ac:dyDescent="0.2">
      <c r="B11" s="298" t="s">
        <v>12637</v>
      </c>
      <c r="C11" s="299">
        <v>5410</v>
      </c>
      <c r="D11" s="300">
        <v>0</v>
      </c>
      <c r="E11" s="303" t="s">
        <v>12638</v>
      </c>
      <c r="F11" s="297"/>
      <c r="G11" s="297"/>
      <c r="H11" s="297"/>
      <c r="I11" s="297"/>
      <c r="J11" s="297"/>
      <c r="K11" s="297"/>
      <c r="L11" s="297"/>
      <c r="M11" s="297"/>
      <c r="N11" s="297"/>
      <c r="O11" s="297"/>
      <c r="P11" s="297"/>
      <c r="Q11" s="297"/>
      <c r="R11" s="297"/>
      <c r="S11" s="297"/>
      <c r="T11" s="297"/>
      <c r="U11" s="297"/>
      <c r="V11" s="297"/>
      <c r="W11" s="297"/>
      <c r="X11" s="297"/>
      <c r="Y11" s="297"/>
      <c r="Z11" s="297"/>
      <c r="AA11" s="297"/>
      <c r="AB11" s="297"/>
      <c r="AC11" s="297"/>
      <c r="AD11" s="297"/>
      <c r="AE11" s="297"/>
      <c r="AF11" s="297"/>
      <c r="AG11" s="297"/>
      <c r="AH11" s="297"/>
      <c r="AI11" s="297"/>
      <c r="AJ11" s="297"/>
      <c r="AK11" s="297"/>
      <c r="AL11" s="297"/>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row>
    <row r="12" spans="1:847" ht="12.75" customHeight="1" x14ac:dyDescent="0.2">
      <c r="B12" s="298" t="s">
        <v>12639</v>
      </c>
      <c r="C12" s="299">
        <v>5455</v>
      </c>
      <c r="D12" s="300">
        <v>0</v>
      </c>
      <c r="E12" s="303" t="s">
        <v>12638</v>
      </c>
      <c r="F12" s="297"/>
      <c r="G12" s="297"/>
      <c r="H12" s="297"/>
      <c r="I12" s="297"/>
      <c r="J12" s="297"/>
      <c r="K12" s="297"/>
      <c r="L12" s="297"/>
      <c r="M12" s="297"/>
      <c r="N12" s="297"/>
      <c r="O12" s="297"/>
      <c r="P12" s="297"/>
      <c r="Q12" s="297"/>
      <c r="R12" s="297"/>
      <c r="S12" s="297"/>
      <c r="T12" s="297"/>
      <c r="U12" s="297"/>
      <c r="V12" s="297"/>
      <c r="W12" s="297"/>
      <c r="X12" s="297"/>
      <c r="Y12" s="297"/>
      <c r="Z12" s="297"/>
      <c r="AA12" s="297"/>
      <c r="AB12" s="297"/>
      <c r="AC12" s="297"/>
      <c r="AD12" s="297"/>
      <c r="AE12" s="297"/>
      <c r="AF12" s="297"/>
      <c r="AG12" s="297"/>
      <c r="AH12" s="297"/>
      <c r="AI12" s="297"/>
      <c r="AJ12" s="297"/>
      <c r="AK12" s="297"/>
      <c r="AL12" s="297"/>
    </row>
    <row r="13" spans="1:847" ht="12.75" customHeight="1" x14ac:dyDescent="0.2">
      <c r="B13" s="298" t="s">
        <v>12640</v>
      </c>
      <c r="C13" s="299">
        <v>5512</v>
      </c>
      <c r="D13" s="300">
        <v>0</v>
      </c>
      <c r="E13" s="303" t="s">
        <v>12641</v>
      </c>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row>
    <row r="14" spans="1:847" ht="12.75" customHeight="1" x14ac:dyDescent="0.2">
      <c r="B14" s="298" t="s">
        <v>12642</v>
      </c>
      <c r="C14" s="299">
        <v>6708</v>
      </c>
      <c r="D14" s="300">
        <v>0</v>
      </c>
      <c r="E14" s="303" t="s">
        <v>12643</v>
      </c>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row>
    <row r="15" spans="1:847" ht="12.75" customHeight="1" x14ac:dyDescent="0.2">
      <c r="B15" s="298" t="s">
        <v>12644</v>
      </c>
      <c r="C15" s="299">
        <v>9784</v>
      </c>
      <c r="D15" s="300">
        <v>0</v>
      </c>
      <c r="E15" s="303" t="s">
        <v>12645</v>
      </c>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7"/>
      <c r="AL15" s="297"/>
    </row>
    <row r="16" spans="1:847" ht="12.75" customHeight="1" x14ac:dyDescent="0.2">
      <c r="B16" s="298" t="s">
        <v>12646</v>
      </c>
      <c r="C16" s="299">
        <v>5392</v>
      </c>
      <c r="D16" s="300">
        <v>0</v>
      </c>
      <c r="E16" s="303" t="s">
        <v>12647</v>
      </c>
      <c r="F16" s="297"/>
      <c r="G16" s="297"/>
      <c r="H16" s="297"/>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c r="AJ16" s="297"/>
      <c r="AK16" s="297"/>
      <c r="AL16" s="297"/>
    </row>
    <row r="17" spans="2:38" ht="12.75" customHeight="1" x14ac:dyDescent="0.2">
      <c r="B17" s="298" t="s">
        <v>12648</v>
      </c>
      <c r="C17" s="299">
        <v>5426</v>
      </c>
      <c r="D17" s="300">
        <v>0</v>
      </c>
      <c r="E17" s="303" t="s">
        <v>12649</v>
      </c>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row>
    <row r="18" spans="2:38" ht="12.75" customHeight="1" x14ac:dyDescent="0.2">
      <c r="B18" s="298" t="s">
        <v>12650</v>
      </c>
      <c r="C18" s="299">
        <v>5532</v>
      </c>
      <c r="D18" s="300">
        <v>0</v>
      </c>
      <c r="E18" s="303" t="s">
        <v>12651</v>
      </c>
      <c r="F18" s="297"/>
      <c r="G18" s="297"/>
      <c r="H18" s="297"/>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row>
    <row r="19" spans="2:38" ht="12.75" customHeight="1" x14ac:dyDescent="0.2">
      <c r="B19" s="298" t="s">
        <v>12652</v>
      </c>
      <c r="C19" s="299">
        <v>11004</v>
      </c>
      <c r="D19" s="300">
        <v>0</v>
      </c>
      <c r="E19" s="303" t="s">
        <v>12653</v>
      </c>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row>
    <row r="20" spans="2:38" ht="12.75" customHeight="1" x14ac:dyDescent="0.2">
      <c r="B20" s="298" t="s">
        <v>12654</v>
      </c>
      <c r="C20" s="299">
        <v>11074</v>
      </c>
      <c r="D20" s="300">
        <v>0</v>
      </c>
      <c r="E20" s="303" t="s">
        <v>12655</v>
      </c>
      <c r="F20" s="297"/>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c r="AG20" s="297"/>
      <c r="AH20" s="297"/>
      <c r="AI20" s="297"/>
      <c r="AJ20" s="297"/>
      <c r="AK20" s="297"/>
      <c r="AL20" s="297"/>
    </row>
    <row r="21" spans="2:38" ht="12.75" customHeight="1" x14ac:dyDescent="0.2">
      <c r="B21" s="298" t="s">
        <v>12656</v>
      </c>
      <c r="C21" s="299">
        <v>29778</v>
      </c>
      <c r="D21" s="300">
        <v>0</v>
      </c>
      <c r="E21" s="303" t="s">
        <v>12657</v>
      </c>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c r="AG21" s="297"/>
      <c r="AH21" s="297"/>
      <c r="AI21" s="297"/>
      <c r="AJ21" s="297"/>
      <c r="AK21" s="297"/>
      <c r="AL21" s="297"/>
    </row>
    <row r="22" spans="2:38" ht="12.75" customHeight="1" x14ac:dyDescent="0.2">
      <c r="B22" s="298" t="s">
        <v>12658</v>
      </c>
      <c r="C22" s="299">
        <v>6938.4</v>
      </c>
      <c r="D22" s="300">
        <v>0</v>
      </c>
      <c r="E22" s="301" t="s">
        <v>12659</v>
      </c>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297"/>
      <c r="AE22" s="297"/>
      <c r="AF22" s="297"/>
      <c r="AG22" s="297"/>
      <c r="AH22" s="297"/>
      <c r="AI22" s="297"/>
      <c r="AJ22" s="297"/>
      <c r="AK22" s="297"/>
      <c r="AL22" s="297"/>
    </row>
    <row r="23" spans="2:38" ht="12.75" customHeight="1" x14ac:dyDescent="0.2">
      <c r="B23" s="298" t="s">
        <v>12660</v>
      </c>
      <c r="C23" s="299">
        <v>11553.1</v>
      </c>
      <c r="D23" s="300">
        <v>0</v>
      </c>
      <c r="E23" s="301" t="s">
        <v>12661</v>
      </c>
      <c r="F23" s="297"/>
      <c r="G23" s="297"/>
      <c r="H23" s="297"/>
      <c r="I23" s="297"/>
      <c r="J23" s="297"/>
      <c r="K23" s="297"/>
      <c r="L23" s="297"/>
      <c r="M23" s="297"/>
      <c r="N23" s="297"/>
      <c r="O23" s="297"/>
      <c r="P23" s="297"/>
      <c r="Q23" s="297"/>
      <c r="R23" s="297"/>
      <c r="S23" s="297"/>
      <c r="T23" s="297"/>
      <c r="U23" s="297"/>
      <c r="V23" s="297"/>
      <c r="W23" s="297"/>
      <c r="X23" s="297"/>
      <c r="Y23" s="297"/>
      <c r="Z23" s="297"/>
      <c r="AA23" s="297"/>
      <c r="AB23" s="297"/>
      <c r="AC23" s="297"/>
      <c r="AD23" s="297"/>
      <c r="AE23" s="297"/>
      <c r="AF23" s="297"/>
      <c r="AG23" s="297"/>
      <c r="AH23" s="297"/>
      <c r="AI23" s="297"/>
      <c r="AJ23" s="297"/>
      <c r="AK23" s="297"/>
      <c r="AL23" s="297"/>
    </row>
    <row r="24" spans="2:38" ht="12.75" customHeight="1" x14ac:dyDescent="0.2">
      <c r="B24" s="298" t="s">
        <v>12662</v>
      </c>
      <c r="C24" s="299">
        <v>13061.1</v>
      </c>
      <c r="D24" s="300">
        <v>0</v>
      </c>
      <c r="E24" s="301" t="s">
        <v>12663</v>
      </c>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297"/>
      <c r="AE24" s="297"/>
      <c r="AF24" s="297"/>
      <c r="AG24" s="297"/>
      <c r="AH24" s="297"/>
      <c r="AI24" s="297"/>
      <c r="AJ24" s="297"/>
      <c r="AK24" s="297"/>
      <c r="AL24" s="297"/>
    </row>
    <row r="25" spans="2:38" ht="12.75" customHeight="1" x14ac:dyDescent="0.2">
      <c r="B25" s="298" t="s">
        <v>12664</v>
      </c>
      <c r="C25" s="299">
        <v>13212</v>
      </c>
      <c r="D25" s="300">
        <v>0</v>
      </c>
      <c r="E25" s="301" t="s">
        <v>12665</v>
      </c>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s="297"/>
      <c r="AG25" s="297"/>
      <c r="AH25" s="297"/>
      <c r="AI25" s="297"/>
      <c r="AJ25" s="297"/>
      <c r="AK25" s="297"/>
      <c r="AL25" s="297"/>
    </row>
    <row r="26" spans="2:38" ht="12.75" customHeight="1" x14ac:dyDescent="0.2">
      <c r="B26" s="298" t="s">
        <v>12666</v>
      </c>
      <c r="C26" s="299">
        <v>15526</v>
      </c>
      <c r="D26" s="300">
        <v>0</v>
      </c>
      <c r="E26" s="301" t="s">
        <v>12667</v>
      </c>
      <c r="F26" s="297"/>
      <c r="G26" s="297"/>
      <c r="H26" s="297"/>
      <c r="I26" s="297"/>
      <c r="J26" s="297"/>
      <c r="K26" s="297"/>
      <c r="L26" s="297"/>
      <c r="M26" s="297"/>
      <c r="N26" s="297"/>
      <c r="O26" s="297"/>
      <c r="P26" s="297"/>
      <c r="Q26" s="297"/>
      <c r="R26" s="297"/>
      <c r="S26" s="297"/>
      <c r="T26" s="297"/>
      <c r="U26" s="297"/>
      <c r="V26" s="297"/>
      <c r="W26" s="297"/>
      <c r="X26" s="297"/>
      <c r="Y26" s="297"/>
      <c r="Z26" s="297"/>
      <c r="AA26" s="297"/>
      <c r="AB26" s="297"/>
      <c r="AC26" s="297"/>
      <c r="AD26" s="297"/>
      <c r="AE26" s="297"/>
      <c r="AF26" s="297"/>
      <c r="AG26" s="297"/>
      <c r="AH26" s="297"/>
      <c r="AI26" s="297"/>
      <c r="AJ26" s="297"/>
      <c r="AK26" s="297"/>
      <c r="AL26" s="297"/>
    </row>
    <row r="27" spans="2:38" ht="12.75" customHeight="1" x14ac:dyDescent="0.2">
      <c r="B27" s="298" t="s">
        <v>12668</v>
      </c>
      <c r="C27" s="299">
        <v>17147.900000000001</v>
      </c>
      <c r="D27" s="300">
        <v>0</v>
      </c>
      <c r="E27" s="301" t="s">
        <v>12669</v>
      </c>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s="297"/>
      <c r="AG27" s="297"/>
      <c r="AH27" s="297"/>
      <c r="AI27" s="297"/>
      <c r="AJ27" s="297"/>
      <c r="AK27" s="297"/>
      <c r="AL27" s="297"/>
    </row>
    <row r="28" spans="2:38" ht="12.75" customHeight="1" x14ac:dyDescent="0.2">
      <c r="B28" s="298" t="s">
        <v>12670</v>
      </c>
      <c r="C28" s="299">
        <v>19867</v>
      </c>
      <c r="D28" s="300">
        <v>0</v>
      </c>
      <c r="E28" s="301" t="s">
        <v>12671</v>
      </c>
      <c r="F28" s="297"/>
      <c r="G28" s="297"/>
      <c r="H28" s="297"/>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c r="AG28" s="297"/>
      <c r="AH28" s="297"/>
      <c r="AI28" s="297"/>
      <c r="AJ28" s="297"/>
      <c r="AK28" s="297"/>
      <c r="AL28" s="297"/>
    </row>
    <row r="29" spans="2:38" ht="12.75" customHeight="1" x14ac:dyDescent="0.2">
      <c r="B29" s="298" t="s">
        <v>12672</v>
      </c>
      <c r="C29" s="299">
        <v>23241.8</v>
      </c>
      <c r="D29" s="300">
        <v>0</v>
      </c>
      <c r="E29" s="301" t="s">
        <v>12673</v>
      </c>
      <c r="F29" s="297"/>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297"/>
      <c r="AE29" s="297"/>
      <c r="AF29" s="297"/>
      <c r="AG29" s="297"/>
      <c r="AH29" s="297"/>
      <c r="AI29" s="297"/>
      <c r="AJ29" s="297"/>
      <c r="AK29" s="297"/>
      <c r="AL29" s="297"/>
    </row>
    <row r="30" spans="2:38" ht="12.75" customHeight="1" x14ac:dyDescent="0.2">
      <c r="B30" s="298" t="s">
        <v>12674</v>
      </c>
      <c r="C30" s="299">
        <v>23390</v>
      </c>
      <c r="D30" s="300">
        <v>0</v>
      </c>
      <c r="E30" s="301" t="s">
        <v>12675</v>
      </c>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97"/>
      <c r="AE30" s="297"/>
      <c r="AF30" s="297"/>
      <c r="AG30" s="297"/>
      <c r="AH30" s="297"/>
      <c r="AI30" s="297"/>
      <c r="AJ30" s="297"/>
      <c r="AK30" s="297"/>
      <c r="AL30" s="297"/>
    </row>
    <row r="31" spans="2:38" ht="12.75" customHeight="1" x14ac:dyDescent="0.2">
      <c r="B31" s="298" t="s">
        <v>12676</v>
      </c>
      <c r="C31" s="299">
        <v>23452.45</v>
      </c>
      <c r="D31" s="300">
        <v>0</v>
      </c>
      <c r="E31" s="301" t="s">
        <v>12677</v>
      </c>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c r="AE31" s="297"/>
      <c r="AF31" s="297"/>
      <c r="AG31" s="297"/>
      <c r="AH31" s="297"/>
      <c r="AI31" s="297"/>
      <c r="AJ31" s="297"/>
      <c r="AK31" s="297"/>
      <c r="AL31" s="297"/>
    </row>
    <row r="32" spans="2:38" ht="12.75" customHeight="1" x14ac:dyDescent="0.2">
      <c r="B32" s="298" t="s">
        <v>12678</v>
      </c>
      <c r="C32" s="299">
        <v>55919.85</v>
      </c>
      <c r="D32" s="300">
        <v>0</v>
      </c>
      <c r="E32" s="301" t="s">
        <v>12679</v>
      </c>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297"/>
      <c r="AF32" s="297"/>
      <c r="AG32" s="297"/>
      <c r="AH32" s="297"/>
      <c r="AI32" s="297"/>
      <c r="AJ32" s="297"/>
      <c r="AK32" s="297"/>
      <c r="AL32" s="297"/>
    </row>
    <row r="33" spans="2:38" ht="12.75" customHeight="1" x14ac:dyDescent="0.2">
      <c r="B33" s="298" t="s">
        <v>12680</v>
      </c>
      <c r="C33" s="299">
        <v>119450</v>
      </c>
      <c r="D33" s="300">
        <v>0</v>
      </c>
      <c r="E33" s="301" t="s">
        <v>12681</v>
      </c>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297"/>
      <c r="AF33" s="297"/>
      <c r="AG33" s="297"/>
      <c r="AH33" s="297"/>
      <c r="AI33" s="297"/>
      <c r="AJ33" s="297"/>
      <c r="AK33" s="297"/>
      <c r="AL33" s="297"/>
    </row>
    <row r="34" spans="2:38" ht="12.75" customHeight="1" x14ac:dyDescent="0.2">
      <c r="B34" s="298" t="s">
        <v>12682</v>
      </c>
      <c r="C34" s="299">
        <v>219485.7</v>
      </c>
      <c r="D34" s="300">
        <v>0</v>
      </c>
      <c r="E34" s="301" t="s">
        <v>12683</v>
      </c>
      <c r="F34" s="297"/>
      <c r="G34" s="297"/>
      <c r="H34" s="297"/>
      <c r="I34" s="297"/>
      <c r="J34" s="297"/>
      <c r="K34" s="297"/>
      <c r="L34" s="297"/>
      <c r="M34" s="297"/>
      <c r="N34" s="297"/>
      <c r="O34" s="297"/>
      <c r="P34" s="297"/>
      <c r="Q34" s="297"/>
      <c r="R34" s="297"/>
      <c r="S34" s="297"/>
      <c r="T34" s="297"/>
      <c r="U34" s="297"/>
      <c r="V34" s="297"/>
      <c r="W34" s="297"/>
      <c r="X34" s="297"/>
      <c r="Y34" s="297"/>
      <c r="Z34" s="297"/>
      <c r="AA34" s="297"/>
      <c r="AB34" s="297"/>
      <c r="AC34" s="297"/>
      <c r="AD34" s="297"/>
      <c r="AE34" s="297"/>
      <c r="AF34" s="297"/>
      <c r="AG34" s="297"/>
      <c r="AH34" s="297"/>
      <c r="AI34" s="297"/>
      <c r="AJ34" s="297"/>
      <c r="AK34" s="297"/>
      <c r="AL34" s="297"/>
    </row>
    <row r="35" spans="2:38" ht="12.75" customHeight="1" x14ac:dyDescent="0.2">
      <c r="B35" s="298" t="s">
        <v>12684</v>
      </c>
      <c r="C35" s="299">
        <v>5374</v>
      </c>
      <c r="D35" s="300">
        <v>0</v>
      </c>
      <c r="E35" s="303" t="s">
        <v>12685</v>
      </c>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297"/>
      <c r="AF35" s="297"/>
      <c r="AG35" s="297"/>
      <c r="AH35" s="297"/>
      <c r="AI35" s="297"/>
      <c r="AJ35" s="297"/>
      <c r="AK35" s="297"/>
      <c r="AL35" s="297"/>
    </row>
    <row r="36" spans="2:38" ht="12.75" customHeight="1" x14ac:dyDescent="0.2">
      <c r="B36" s="298" t="s">
        <v>12686</v>
      </c>
      <c r="C36" s="299">
        <v>11492</v>
      </c>
      <c r="D36" s="300">
        <v>0</v>
      </c>
      <c r="E36" s="303" t="s">
        <v>12687</v>
      </c>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297"/>
      <c r="AF36" s="297"/>
      <c r="AG36" s="297"/>
      <c r="AH36" s="297"/>
      <c r="AI36" s="297"/>
      <c r="AJ36" s="297"/>
      <c r="AK36" s="297"/>
      <c r="AL36" s="297"/>
    </row>
    <row r="37" spans="2:38" ht="12.75" customHeight="1" x14ac:dyDescent="0.2">
      <c r="B37" s="298" t="s">
        <v>12688</v>
      </c>
      <c r="C37" s="299">
        <v>4664</v>
      </c>
      <c r="D37" s="300">
        <v>0</v>
      </c>
      <c r="E37" s="301" t="s">
        <v>12675</v>
      </c>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297"/>
      <c r="AE37" s="297"/>
      <c r="AF37" s="297"/>
      <c r="AG37" s="297"/>
      <c r="AH37" s="297"/>
      <c r="AI37" s="297"/>
      <c r="AJ37" s="297"/>
      <c r="AK37" s="297"/>
      <c r="AL37" s="297"/>
    </row>
    <row r="38" spans="2:38" ht="12.75" customHeight="1" x14ac:dyDescent="0.2">
      <c r="B38" s="298" t="s">
        <v>12689</v>
      </c>
      <c r="C38" s="299">
        <v>7683</v>
      </c>
      <c r="D38" s="300">
        <v>0</v>
      </c>
      <c r="E38" s="301" t="s">
        <v>12690</v>
      </c>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297"/>
      <c r="AE38" s="297"/>
      <c r="AF38" s="297"/>
      <c r="AG38" s="297"/>
      <c r="AH38" s="297"/>
      <c r="AI38" s="297"/>
      <c r="AJ38" s="297"/>
      <c r="AK38" s="297"/>
      <c r="AL38" s="297"/>
    </row>
    <row r="39" spans="2:38" ht="12.75" customHeight="1" x14ac:dyDescent="0.2">
      <c r="B39" s="298" t="s">
        <v>12691</v>
      </c>
      <c r="C39" s="299">
        <v>2996</v>
      </c>
      <c r="D39" s="300">
        <v>0</v>
      </c>
      <c r="E39" s="303" t="s">
        <v>12692</v>
      </c>
      <c r="F39" s="297"/>
      <c r="G39" s="297"/>
      <c r="H39" s="297"/>
      <c r="I39" s="297"/>
      <c r="J39" s="297"/>
      <c r="K39" s="297"/>
      <c r="L39" s="297"/>
      <c r="M39" s="297"/>
      <c r="N39" s="297"/>
      <c r="O39" s="297"/>
      <c r="P39" s="297"/>
      <c r="Q39" s="297"/>
      <c r="R39" s="297"/>
      <c r="S39" s="297"/>
      <c r="T39" s="297"/>
      <c r="U39" s="297"/>
      <c r="V39" s="297"/>
      <c r="W39" s="297"/>
      <c r="X39" s="297"/>
      <c r="Y39" s="297"/>
      <c r="Z39" s="297"/>
      <c r="AA39" s="297"/>
      <c r="AB39" s="297"/>
      <c r="AC39" s="297"/>
      <c r="AD39" s="297"/>
      <c r="AE39" s="297"/>
      <c r="AF39" s="297"/>
      <c r="AG39" s="297"/>
      <c r="AH39" s="297"/>
      <c r="AI39" s="297"/>
      <c r="AJ39" s="297"/>
      <c r="AK39" s="297"/>
      <c r="AL39" s="297"/>
    </row>
    <row r="40" spans="2:38" ht="12.75" customHeight="1" x14ac:dyDescent="0.2">
      <c r="B40" s="298" t="s">
        <v>12693</v>
      </c>
      <c r="C40" s="299">
        <v>5396</v>
      </c>
      <c r="D40" s="300">
        <v>0</v>
      </c>
      <c r="E40" s="303" t="s">
        <v>12694</v>
      </c>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297"/>
      <c r="AF40" s="297"/>
      <c r="AG40" s="297"/>
      <c r="AH40" s="297"/>
      <c r="AI40" s="297"/>
      <c r="AJ40" s="297"/>
      <c r="AK40" s="297"/>
      <c r="AL40" s="297"/>
    </row>
    <row r="41" spans="2:38" ht="12.75" customHeight="1" x14ac:dyDescent="0.2">
      <c r="B41" s="298" t="s">
        <v>12695</v>
      </c>
      <c r="C41" s="299">
        <v>5486</v>
      </c>
      <c r="D41" s="300">
        <v>0</v>
      </c>
      <c r="E41" s="303" t="s">
        <v>12696</v>
      </c>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297"/>
      <c r="AF41" s="297"/>
      <c r="AG41" s="297"/>
      <c r="AH41" s="297"/>
      <c r="AI41" s="297"/>
      <c r="AJ41" s="297"/>
      <c r="AK41" s="297"/>
      <c r="AL41" s="297"/>
    </row>
    <row r="42" spans="2:38" ht="12.75" customHeight="1" x14ac:dyDescent="0.2">
      <c r="B42" s="298" t="s">
        <v>12697</v>
      </c>
      <c r="C42" s="299">
        <v>5532</v>
      </c>
      <c r="D42" s="300">
        <v>0</v>
      </c>
      <c r="E42" s="303" t="s">
        <v>12651</v>
      </c>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297"/>
      <c r="AF42" s="297"/>
      <c r="AG42" s="297"/>
      <c r="AH42" s="297"/>
      <c r="AI42" s="297"/>
      <c r="AJ42" s="297"/>
      <c r="AK42" s="297"/>
      <c r="AL42" s="297"/>
    </row>
    <row r="43" spans="2:38" ht="12.75" customHeight="1" x14ac:dyDescent="0.2">
      <c r="B43" s="298" t="s">
        <v>12698</v>
      </c>
      <c r="C43" s="299">
        <v>5666</v>
      </c>
      <c r="D43" s="300">
        <v>0</v>
      </c>
      <c r="E43" s="303" t="s">
        <v>12699</v>
      </c>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297"/>
      <c r="AF43" s="297"/>
      <c r="AG43" s="297"/>
      <c r="AH43" s="297"/>
      <c r="AI43" s="297"/>
      <c r="AJ43" s="297"/>
      <c r="AK43" s="297"/>
      <c r="AL43" s="297"/>
    </row>
    <row r="44" spans="2:38" ht="12.75" customHeight="1" x14ac:dyDescent="0.2">
      <c r="B44" s="298" t="s">
        <v>12700</v>
      </c>
      <c r="C44" s="299">
        <v>6810</v>
      </c>
      <c r="D44" s="300">
        <v>0</v>
      </c>
      <c r="E44" s="303" t="s">
        <v>12701</v>
      </c>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297"/>
      <c r="AF44" s="297"/>
      <c r="AG44" s="297"/>
      <c r="AH44" s="297"/>
      <c r="AI44" s="297"/>
      <c r="AJ44" s="297"/>
      <c r="AK44" s="297"/>
      <c r="AL44" s="297"/>
    </row>
    <row r="45" spans="2:38" ht="12.75" customHeight="1" x14ac:dyDescent="0.2">
      <c r="B45" s="298" t="s">
        <v>12702</v>
      </c>
      <c r="C45" s="299">
        <v>7712</v>
      </c>
      <c r="D45" s="300">
        <v>0</v>
      </c>
      <c r="E45" s="303" t="s">
        <v>12703</v>
      </c>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297"/>
      <c r="AH45" s="297"/>
      <c r="AI45" s="297"/>
      <c r="AJ45" s="297"/>
      <c r="AK45" s="297"/>
      <c r="AL45" s="297"/>
    </row>
    <row r="46" spans="2:38" ht="12.75" customHeight="1" x14ac:dyDescent="0.2">
      <c r="B46" s="298" t="s">
        <v>12704</v>
      </c>
      <c r="C46" s="299">
        <v>9792</v>
      </c>
      <c r="D46" s="300">
        <v>0</v>
      </c>
      <c r="E46" s="303" t="s">
        <v>12647</v>
      </c>
      <c r="F46" s="297"/>
      <c r="G46" s="297"/>
      <c r="H46" s="297"/>
      <c r="I46" s="297"/>
      <c r="J46" s="297"/>
      <c r="K46" s="297"/>
      <c r="L46" s="297"/>
      <c r="M46" s="297"/>
      <c r="N46" s="297"/>
      <c r="O46" s="297"/>
      <c r="P46" s="297"/>
      <c r="Q46" s="297"/>
      <c r="R46" s="297"/>
      <c r="S46" s="297"/>
      <c r="T46" s="297"/>
      <c r="U46" s="297"/>
      <c r="V46" s="297"/>
      <c r="W46" s="297"/>
      <c r="X46" s="297"/>
      <c r="Y46" s="297"/>
      <c r="Z46" s="297"/>
      <c r="AA46" s="297"/>
      <c r="AB46" s="297"/>
      <c r="AC46" s="297"/>
      <c r="AD46" s="297"/>
      <c r="AE46" s="297"/>
      <c r="AF46" s="297"/>
      <c r="AG46" s="297"/>
      <c r="AH46" s="297"/>
      <c r="AI46" s="297"/>
      <c r="AJ46" s="297"/>
      <c r="AK46" s="297"/>
      <c r="AL46" s="297"/>
    </row>
    <row r="47" spans="2:38" ht="12.75" customHeight="1" x14ac:dyDescent="0.2">
      <c r="B47" s="298" t="s">
        <v>12705</v>
      </c>
      <c r="C47" s="299">
        <v>10799</v>
      </c>
      <c r="D47" s="300">
        <v>0</v>
      </c>
      <c r="E47" s="303" t="s">
        <v>12679</v>
      </c>
      <c r="F47" s="297"/>
      <c r="G47" s="297"/>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297"/>
      <c r="AF47" s="297"/>
      <c r="AG47" s="297"/>
      <c r="AH47" s="297"/>
      <c r="AI47" s="297"/>
      <c r="AJ47" s="297"/>
      <c r="AK47" s="297"/>
      <c r="AL47" s="297"/>
    </row>
    <row r="48" spans="2:38" ht="12.75" customHeight="1" x14ac:dyDescent="0.2">
      <c r="B48" s="298" t="s">
        <v>12706</v>
      </c>
      <c r="C48" s="299">
        <v>10810</v>
      </c>
      <c r="D48" s="300">
        <v>0</v>
      </c>
      <c r="E48" s="303" t="s">
        <v>12707</v>
      </c>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c r="AJ48" s="297"/>
      <c r="AK48" s="297"/>
      <c r="AL48" s="297"/>
    </row>
    <row r="49" spans="2:38" ht="12.75" customHeight="1" x14ac:dyDescent="0.2">
      <c r="B49" s="298" t="s">
        <v>12708</v>
      </c>
      <c r="C49" s="299">
        <v>10894</v>
      </c>
      <c r="D49" s="300">
        <v>0</v>
      </c>
      <c r="E49" s="303" t="s">
        <v>12709</v>
      </c>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c r="AJ49" s="297"/>
      <c r="AK49" s="297"/>
      <c r="AL49" s="297"/>
    </row>
    <row r="50" spans="2:38" ht="12.75" customHeight="1" x14ac:dyDescent="0.2">
      <c r="B50" s="298" t="s">
        <v>12710</v>
      </c>
      <c r="C50" s="299">
        <v>6878</v>
      </c>
      <c r="D50" s="300">
        <v>0</v>
      </c>
      <c r="E50" s="303" t="s">
        <v>12711</v>
      </c>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c r="AG50" s="297"/>
      <c r="AH50" s="297"/>
      <c r="AI50" s="297"/>
      <c r="AJ50" s="297"/>
      <c r="AK50" s="297"/>
      <c r="AL50" s="297"/>
    </row>
    <row r="51" spans="2:38" ht="12.75" customHeight="1" x14ac:dyDescent="0.2">
      <c r="B51" s="298" t="s">
        <v>12712</v>
      </c>
      <c r="C51" s="299">
        <v>5631</v>
      </c>
      <c r="D51" s="300">
        <v>0</v>
      </c>
      <c r="E51" s="301" t="s">
        <v>12699</v>
      </c>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c r="AG51" s="297"/>
      <c r="AH51" s="297"/>
      <c r="AI51" s="297"/>
      <c r="AJ51" s="297"/>
      <c r="AK51" s="297"/>
      <c r="AL51" s="297"/>
    </row>
    <row r="52" spans="2:38" ht="12.75" customHeight="1" x14ac:dyDescent="0.2">
      <c r="B52" s="298" t="s">
        <v>12713</v>
      </c>
      <c r="C52" s="299">
        <v>6835.7</v>
      </c>
      <c r="D52" s="300">
        <v>0</v>
      </c>
      <c r="E52" s="301" t="s">
        <v>12714</v>
      </c>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c r="AG52" s="297"/>
      <c r="AH52" s="297"/>
      <c r="AI52" s="297"/>
      <c r="AJ52" s="297"/>
      <c r="AK52" s="297"/>
      <c r="AL52" s="297"/>
    </row>
    <row r="53" spans="2:38" ht="12.75" customHeight="1" x14ac:dyDescent="0.2">
      <c r="B53" s="298" t="s">
        <v>12715</v>
      </c>
      <c r="C53" s="299">
        <v>7036</v>
      </c>
      <c r="D53" s="300">
        <v>0</v>
      </c>
      <c r="E53" s="301" t="s">
        <v>12716</v>
      </c>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c r="AG53" s="297"/>
      <c r="AH53" s="297"/>
      <c r="AI53" s="297"/>
      <c r="AJ53" s="297"/>
      <c r="AK53" s="297"/>
      <c r="AL53" s="297"/>
    </row>
    <row r="54" spans="2:38" ht="12.75" customHeight="1" x14ac:dyDescent="0.2">
      <c r="B54" s="298" t="s">
        <v>12717</v>
      </c>
      <c r="C54" s="299">
        <v>14574</v>
      </c>
      <c r="D54" s="300">
        <v>0</v>
      </c>
      <c r="E54" s="301" t="s">
        <v>12718</v>
      </c>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297"/>
      <c r="AJ54" s="297"/>
      <c r="AK54" s="297"/>
      <c r="AL54" s="297"/>
    </row>
    <row r="55" spans="2:38" ht="12.75" customHeight="1" x14ac:dyDescent="0.2">
      <c r="B55" s="298" t="s">
        <v>12719</v>
      </c>
      <c r="C55" s="299">
        <v>18818.099999999999</v>
      </c>
      <c r="D55" s="300">
        <v>0</v>
      </c>
      <c r="E55" s="301" t="s">
        <v>12720</v>
      </c>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c r="AG55" s="297"/>
      <c r="AH55" s="297"/>
      <c r="AI55" s="297"/>
      <c r="AJ55" s="297"/>
      <c r="AK55" s="297"/>
      <c r="AL55" s="297"/>
    </row>
    <row r="56" spans="2:38" ht="12.75" customHeight="1" x14ac:dyDescent="0.2">
      <c r="B56" s="298" t="s">
        <v>12721</v>
      </c>
      <c r="C56" s="299">
        <v>20079.8</v>
      </c>
      <c r="D56" s="300">
        <v>0</v>
      </c>
      <c r="E56" s="301" t="s">
        <v>12722</v>
      </c>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c r="AJ56" s="297"/>
      <c r="AK56" s="297"/>
      <c r="AL56" s="297"/>
    </row>
    <row r="57" spans="2:38" ht="12.75" customHeight="1" x14ac:dyDescent="0.2">
      <c r="B57" s="298" t="s">
        <v>12723</v>
      </c>
      <c r="C57" s="299">
        <v>22773.05</v>
      </c>
      <c r="D57" s="300">
        <v>0</v>
      </c>
      <c r="E57" s="301" t="s">
        <v>12724</v>
      </c>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7"/>
      <c r="AH57" s="297"/>
      <c r="AI57" s="297"/>
      <c r="AJ57" s="297"/>
      <c r="AK57" s="297"/>
      <c r="AL57" s="297"/>
    </row>
    <row r="58" spans="2:38" ht="12.75" customHeight="1" x14ac:dyDescent="0.2">
      <c r="B58" s="298" t="s">
        <v>12725</v>
      </c>
      <c r="C58" s="299">
        <v>37562.699999999997</v>
      </c>
      <c r="D58" s="300">
        <v>0</v>
      </c>
      <c r="E58" s="301" t="s">
        <v>12726</v>
      </c>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297"/>
      <c r="AE58" s="297"/>
      <c r="AF58" s="297"/>
      <c r="AG58" s="297"/>
      <c r="AH58" s="297"/>
      <c r="AI58" s="297"/>
      <c r="AJ58" s="297"/>
      <c r="AK58" s="297"/>
      <c r="AL58" s="297"/>
    </row>
    <row r="59" spans="2:38" ht="12.75" customHeight="1" x14ac:dyDescent="0.2">
      <c r="B59" s="298" t="s">
        <v>12727</v>
      </c>
      <c r="C59" s="299">
        <v>110721.45</v>
      </c>
      <c r="D59" s="300">
        <v>0</v>
      </c>
      <c r="E59" s="301" t="s">
        <v>12728</v>
      </c>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c r="AL59" s="297"/>
    </row>
    <row r="60" spans="2:38" ht="12.75" customHeight="1" x14ac:dyDescent="0.2">
      <c r="B60" s="298" t="s">
        <v>12729</v>
      </c>
      <c r="C60" s="299">
        <v>118923</v>
      </c>
      <c r="D60" s="300">
        <v>0</v>
      </c>
      <c r="E60" s="301" t="s">
        <v>12730</v>
      </c>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297"/>
      <c r="AE60" s="297"/>
      <c r="AF60" s="297"/>
      <c r="AG60" s="297"/>
      <c r="AH60" s="297"/>
      <c r="AI60" s="297"/>
      <c r="AJ60" s="297"/>
      <c r="AK60" s="297"/>
      <c r="AL60" s="297"/>
    </row>
    <row r="61" spans="2:38" ht="12.75" customHeight="1" x14ac:dyDescent="0.2">
      <c r="B61" s="298" t="s">
        <v>12731</v>
      </c>
      <c r="C61" s="299">
        <v>135984.4</v>
      </c>
      <c r="D61" s="300">
        <v>0</v>
      </c>
      <c r="E61" s="301" t="s">
        <v>12732</v>
      </c>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297"/>
      <c r="AE61" s="297"/>
      <c r="AF61" s="297"/>
      <c r="AG61" s="297"/>
      <c r="AH61" s="297"/>
      <c r="AI61" s="297"/>
      <c r="AJ61" s="297"/>
      <c r="AK61" s="297"/>
      <c r="AL61" s="297"/>
    </row>
    <row r="62" spans="2:38" ht="12.75" customHeight="1" x14ac:dyDescent="0.2">
      <c r="B62" s="298" t="s">
        <v>12733</v>
      </c>
      <c r="C62" s="299">
        <v>265000</v>
      </c>
      <c r="D62" s="300">
        <v>0</v>
      </c>
      <c r="E62" s="301" t="s">
        <v>12734</v>
      </c>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297"/>
      <c r="AJ62" s="297"/>
      <c r="AK62" s="297"/>
      <c r="AL62" s="297"/>
    </row>
    <row r="63" spans="2:38" ht="12.75" customHeight="1" x14ac:dyDescent="0.2">
      <c r="B63" s="298" t="s">
        <v>12735</v>
      </c>
      <c r="C63" s="299">
        <v>289800</v>
      </c>
      <c r="D63" s="300">
        <v>0</v>
      </c>
      <c r="E63" s="301" t="s">
        <v>12732</v>
      </c>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297"/>
      <c r="AF63" s="297"/>
      <c r="AG63" s="297"/>
      <c r="AH63" s="297"/>
      <c r="AI63" s="297"/>
      <c r="AJ63" s="297"/>
      <c r="AK63" s="297"/>
      <c r="AL63" s="297"/>
    </row>
    <row r="64" spans="2:38" ht="12.75" customHeight="1" x14ac:dyDescent="0.2">
      <c r="B64" s="298" t="s">
        <v>12736</v>
      </c>
      <c r="C64" s="299">
        <v>290000</v>
      </c>
      <c r="D64" s="300">
        <v>0</v>
      </c>
      <c r="E64" s="301" t="s">
        <v>12737</v>
      </c>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297"/>
      <c r="AF64" s="297"/>
      <c r="AG64" s="297"/>
      <c r="AH64" s="297"/>
      <c r="AI64" s="297"/>
      <c r="AJ64" s="297"/>
      <c r="AK64" s="297"/>
      <c r="AL64" s="297"/>
    </row>
    <row r="65" spans="2:38" ht="12.75" customHeight="1" x14ac:dyDescent="0.2">
      <c r="B65" s="298" t="s">
        <v>12738</v>
      </c>
      <c r="C65" s="299">
        <v>290000</v>
      </c>
      <c r="D65" s="300">
        <v>0</v>
      </c>
      <c r="E65" s="301" t="s">
        <v>12739</v>
      </c>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297"/>
      <c r="AE65" s="297"/>
      <c r="AF65" s="297"/>
      <c r="AG65" s="297"/>
      <c r="AH65" s="297"/>
      <c r="AI65" s="297"/>
      <c r="AJ65" s="297"/>
      <c r="AK65" s="297"/>
      <c r="AL65" s="297"/>
    </row>
    <row r="66" spans="2:38" ht="12.75" customHeight="1" x14ac:dyDescent="0.2">
      <c r="B66" s="298" t="s">
        <v>12740</v>
      </c>
      <c r="C66" s="299">
        <v>330900</v>
      </c>
      <c r="D66" s="300">
        <v>0</v>
      </c>
      <c r="E66" s="301" t="s">
        <v>12741</v>
      </c>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297"/>
      <c r="AF66" s="297"/>
      <c r="AG66" s="297"/>
      <c r="AH66" s="297"/>
      <c r="AI66" s="297"/>
      <c r="AJ66" s="297"/>
      <c r="AK66" s="297"/>
      <c r="AL66" s="297"/>
    </row>
    <row r="67" spans="2:38" ht="12.75" customHeight="1" x14ac:dyDescent="0.2">
      <c r="B67" s="298" t="s">
        <v>12742</v>
      </c>
      <c r="C67" s="299">
        <v>5272</v>
      </c>
      <c r="D67" s="300">
        <v>0</v>
      </c>
      <c r="E67" s="303" t="s">
        <v>12743</v>
      </c>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297"/>
      <c r="AF67" s="297"/>
      <c r="AG67" s="297"/>
      <c r="AH67" s="297"/>
      <c r="AI67" s="297"/>
      <c r="AJ67" s="297"/>
      <c r="AK67" s="297"/>
      <c r="AL67" s="297"/>
    </row>
    <row r="68" spans="2:38" ht="12.75" customHeight="1" x14ac:dyDescent="0.2">
      <c r="B68" s="298" t="s">
        <v>12744</v>
      </c>
      <c r="C68" s="299">
        <v>5272</v>
      </c>
      <c r="D68" s="300">
        <v>0</v>
      </c>
      <c r="E68" s="303" t="s">
        <v>12745</v>
      </c>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297"/>
      <c r="AE68" s="297"/>
      <c r="AF68" s="297"/>
      <c r="AG68" s="297"/>
      <c r="AH68" s="297"/>
      <c r="AI68" s="297"/>
      <c r="AJ68" s="297"/>
      <c r="AK68" s="297"/>
      <c r="AL68" s="297"/>
    </row>
    <row r="69" spans="2:38" ht="12.75" customHeight="1" x14ac:dyDescent="0.2">
      <c r="B69" s="298" t="s">
        <v>12746</v>
      </c>
      <c r="C69" s="299">
        <v>5452</v>
      </c>
      <c r="D69" s="300">
        <v>0</v>
      </c>
      <c r="E69" s="303" t="s">
        <v>12747</v>
      </c>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297"/>
      <c r="AF69" s="297"/>
      <c r="AG69" s="297"/>
      <c r="AH69" s="297"/>
      <c r="AI69" s="297"/>
      <c r="AJ69" s="297"/>
      <c r="AK69" s="297"/>
      <c r="AL69" s="297"/>
    </row>
    <row r="70" spans="2:38" ht="12.75" customHeight="1" x14ac:dyDescent="0.2">
      <c r="B70" s="298" t="s">
        <v>12748</v>
      </c>
      <c r="C70" s="299">
        <v>5542</v>
      </c>
      <c r="D70" s="300">
        <v>0</v>
      </c>
      <c r="E70" s="303" t="s">
        <v>12749</v>
      </c>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297"/>
      <c r="AE70" s="297"/>
      <c r="AF70" s="297"/>
      <c r="AG70" s="297"/>
      <c r="AH70" s="297"/>
      <c r="AI70" s="297"/>
      <c r="AJ70" s="297"/>
      <c r="AK70" s="297"/>
      <c r="AL70" s="297"/>
    </row>
    <row r="71" spans="2:38" ht="12.75" customHeight="1" x14ac:dyDescent="0.2">
      <c r="B71" s="298" t="s">
        <v>12750</v>
      </c>
      <c r="C71" s="299">
        <v>10406</v>
      </c>
      <c r="D71" s="300">
        <v>0</v>
      </c>
      <c r="E71" s="303" t="s">
        <v>12751</v>
      </c>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297"/>
      <c r="AE71" s="297"/>
      <c r="AF71" s="297"/>
      <c r="AG71" s="297"/>
      <c r="AH71" s="297"/>
      <c r="AI71" s="297"/>
      <c r="AJ71" s="297"/>
      <c r="AK71" s="297"/>
      <c r="AL71" s="297"/>
    </row>
    <row r="72" spans="2:38" ht="12.75" customHeight="1" x14ac:dyDescent="0.2">
      <c r="B72" s="298" t="s">
        <v>12752</v>
      </c>
      <c r="C72" s="299">
        <v>10724</v>
      </c>
      <c r="D72" s="300">
        <v>0</v>
      </c>
      <c r="E72" s="303" t="s">
        <v>12753</v>
      </c>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297"/>
      <c r="AF72" s="297"/>
      <c r="AG72" s="297"/>
      <c r="AH72" s="297"/>
      <c r="AI72" s="297"/>
      <c r="AJ72" s="297"/>
      <c r="AK72" s="297"/>
      <c r="AL72" s="297"/>
    </row>
    <row r="73" spans="2:38" ht="12.75" customHeight="1" x14ac:dyDescent="0.2">
      <c r="B73" s="298" t="s">
        <v>12754</v>
      </c>
      <c r="C73" s="299">
        <v>11144</v>
      </c>
      <c r="D73" s="300">
        <v>0</v>
      </c>
      <c r="E73" s="303" t="s">
        <v>12755</v>
      </c>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297"/>
      <c r="AF73" s="297"/>
      <c r="AG73" s="297"/>
      <c r="AH73" s="297"/>
      <c r="AI73" s="297"/>
      <c r="AJ73" s="297"/>
      <c r="AK73" s="297"/>
      <c r="AL73" s="297"/>
    </row>
    <row r="74" spans="2:38" ht="12.75" customHeight="1" x14ac:dyDescent="0.2">
      <c r="B74" s="298" t="s">
        <v>12756</v>
      </c>
      <c r="C74" s="299">
        <v>11232</v>
      </c>
      <c r="D74" s="300">
        <v>0</v>
      </c>
      <c r="E74" s="303" t="s">
        <v>12757</v>
      </c>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297"/>
      <c r="AE74" s="297"/>
      <c r="AF74" s="297"/>
      <c r="AG74" s="297"/>
      <c r="AH74" s="297"/>
      <c r="AI74" s="297"/>
      <c r="AJ74" s="297"/>
      <c r="AK74" s="297"/>
      <c r="AL74" s="297"/>
    </row>
    <row r="75" spans="2:38" ht="12.75" customHeight="1" x14ac:dyDescent="0.2">
      <c r="B75" s="298" t="s">
        <v>12758</v>
      </c>
      <c r="C75" s="299">
        <v>20944</v>
      </c>
      <c r="D75" s="300">
        <v>0</v>
      </c>
      <c r="E75" s="303" t="s">
        <v>12755</v>
      </c>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297"/>
      <c r="AF75" s="297"/>
      <c r="AG75" s="297"/>
      <c r="AH75" s="297"/>
      <c r="AI75" s="297"/>
      <c r="AJ75" s="297"/>
      <c r="AK75" s="297"/>
      <c r="AL75" s="297"/>
    </row>
    <row r="76" spans="2:38" ht="12.75" customHeight="1" x14ac:dyDescent="0.2">
      <c r="B76" s="298" t="s">
        <v>12759</v>
      </c>
      <c r="C76" s="299">
        <v>650</v>
      </c>
      <c r="D76" s="300">
        <v>0</v>
      </c>
      <c r="E76" s="301" t="s">
        <v>12760</v>
      </c>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297"/>
      <c r="AF76" s="297"/>
      <c r="AG76" s="297"/>
      <c r="AH76" s="297"/>
      <c r="AI76" s="297"/>
      <c r="AJ76" s="297"/>
      <c r="AK76" s="297"/>
      <c r="AL76" s="297"/>
    </row>
    <row r="77" spans="2:38" ht="12.75" customHeight="1" x14ac:dyDescent="0.2">
      <c r="B77" s="298" t="s">
        <v>12761</v>
      </c>
      <c r="C77" s="299">
        <v>650</v>
      </c>
      <c r="D77" s="300">
        <v>0</v>
      </c>
      <c r="E77" s="301" t="s">
        <v>12762</v>
      </c>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297"/>
      <c r="AF77" s="297"/>
      <c r="AG77" s="297"/>
      <c r="AH77" s="297"/>
      <c r="AI77" s="297"/>
      <c r="AJ77" s="297"/>
      <c r="AK77" s="297"/>
      <c r="AL77" s="297"/>
    </row>
    <row r="78" spans="2:38" ht="12.75" customHeight="1" x14ac:dyDescent="0.2">
      <c r="B78" s="298" t="s">
        <v>12763</v>
      </c>
      <c r="C78" s="299">
        <v>780</v>
      </c>
      <c r="D78" s="300">
        <v>0</v>
      </c>
      <c r="E78" s="301" t="s">
        <v>12764</v>
      </c>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297"/>
      <c r="AF78" s="297"/>
      <c r="AG78" s="297"/>
      <c r="AH78" s="297"/>
      <c r="AI78" s="297"/>
      <c r="AJ78" s="297"/>
      <c r="AK78" s="297"/>
      <c r="AL78" s="297"/>
    </row>
    <row r="79" spans="2:38" ht="12.75" customHeight="1" x14ac:dyDescent="0.2">
      <c r="B79" s="298" t="s">
        <v>12765</v>
      </c>
      <c r="C79" s="299">
        <v>840</v>
      </c>
      <c r="D79" s="300">
        <v>0</v>
      </c>
      <c r="E79" s="301" t="s">
        <v>12760</v>
      </c>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297"/>
      <c r="AE79" s="297"/>
      <c r="AF79" s="297"/>
      <c r="AG79" s="297"/>
      <c r="AH79" s="297"/>
      <c r="AI79" s="297"/>
      <c r="AJ79" s="297"/>
      <c r="AK79" s="297"/>
      <c r="AL79" s="297"/>
    </row>
    <row r="80" spans="2:38" ht="12.75" customHeight="1" x14ac:dyDescent="0.2">
      <c r="B80" s="298" t="s">
        <v>12766</v>
      </c>
      <c r="C80" s="299">
        <v>3000</v>
      </c>
      <c r="D80" s="300">
        <v>0</v>
      </c>
      <c r="E80" s="301" t="s">
        <v>12767</v>
      </c>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297"/>
      <c r="AE80" s="297"/>
      <c r="AF80" s="297"/>
      <c r="AG80" s="297"/>
      <c r="AH80" s="297"/>
      <c r="AI80" s="297"/>
      <c r="AJ80" s="297"/>
      <c r="AK80" s="297"/>
      <c r="AL80" s="297"/>
    </row>
    <row r="81" spans="2:38" ht="12.75" customHeight="1" x14ac:dyDescent="0.2">
      <c r="B81" s="298" t="s">
        <v>12768</v>
      </c>
      <c r="C81" s="299">
        <v>5100</v>
      </c>
      <c r="D81" s="300">
        <v>0</v>
      </c>
      <c r="E81" s="301" t="s">
        <v>12769</v>
      </c>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297"/>
      <c r="AE81" s="297"/>
      <c r="AF81" s="297"/>
      <c r="AG81" s="297"/>
      <c r="AH81" s="297"/>
      <c r="AI81" s="297"/>
      <c r="AJ81" s="297"/>
      <c r="AK81" s="297"/>
      <c r="AL81" s="297"/>
    </row>
    <row r="82" spans="2:38" ht="12.75" customHeight="1" x14ac:dyDescent="0.2">
      <c r="B82" s="298" t="s">
        <v>12770</v>
      </c>
      <c r="C82" s="299">
        <v>5340</v>
      </c>
      <c r="D82" s="300">
        <v>0</v>
      </c>
      <c r="E82" s="301" t="s">
        <v>12771</v>
      </c>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297"/>
      <c r="AE82" s="297"/>
      <c r="AF82" s="297"/>
      <c r="AG82" s="297"/>
      <c r="AH82" s="297"/>
      <c r="AI82" s="297"/>
      <c r="AJ82" s="297"/>
      <c r="AK82" s="297"/>
      <c r="AL82" s="297"/>
    </row>
    <row r="83" spans="2:38" ht="12.75" customHeight="1" x14ac:dyDescent="0.2">
      <c r="B83" s="298" t="s">
        <v>12772</v>
      </c>
      <c r="C83" s="299">
        <v>5845</v>
      </c>
      <c r="D83" s="300">
        <v>0</v>
      </c>
      <c r="E83" s="301" t="s">
        <v>12773</v>
      </c>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297"/>
      <c r="AE83" s="297"/>
      <c r="AF83" s="297"/>
      <c r="AG83" s="297"/>
      <c r="AH83" s="297"/>
      <c r="AI83" s="297"/>
      <c r="AJ83" s="297"/>
      <c r="AK83" s="297"/>
      <c r="AL83" s="297"/>
    </row>
    <row r="84" spans="2:38" ht="12.75" customHeight="1" x14ac:dyDescent="0.2">
      <c r="B84" s="298" t="s">
        <v>12774</v>
      </c>
      <c r="C84" s="299">
        <v>6100</v>
      </c>
      <c r="D84" s="300">
        <v>0</v>
      </c>
      <c r="E84" s="301" t="s">
        <v>12775</v>
      </c>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297"/>
      <c r="AE84" s="297"/>
      <c r="AF84" s="297"/>
      <c r="AG84" s="297"/>
      <c r="AH84" s="297"/>
      <c r="AI84" s="297"/>
      <c r="AJ84" s="297"/>
      <c r="AK84" s="297"/>
      <c r="AL84" s="297"/>
    </row>
    <row r="85" spans="2:38" ht="12.75" customHeight="1" x14ac:dyDescent="0.2">
      <c r="B85" s="298" t="s">
        <v>12776</v>
      </c>
      <c r="C85" s="299">
        <v>7241.6</v>
      </c>
      <c r="D85" s="300">
        <v>0</v>
      </c>
      <c r="E85" s="301" t="s">
        <v>12777</v>
      </c>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297"/>
      <c r="AE85" s="297"/>
      <c r="AF85" s="297"/>
      <c r="AG85" s="297"/>
      <c r="AH85" s="297"/>
      <c r="AI85" s="297"/>
      <c r="AJ85" s="297"/>
      <c r="AK85" s="297"/>
      <c r="AL85" s="297"/>
    </row>
    <row r="86" spans="2:38" ht="12.75" customHeight="1" x14ac:dyDescent="0.2">
      <c r="B86" s="298" t="s">
        <v>12778</v>
      </c>
      <c r="C86" s="299">
        <v>9200</v>
      </c>
      <c r="D86" s="300">
        <v>0</v>
      </c>
      <c r="E86" s="301" t="s">
        <v>12779</v>
      </c>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297"/>
      <c r="AF86" s="297"/>
      <c r="AG86" s="297"/>
      <c r="AH86" s="297"/>
      <c r="AI86" s="297"/>
      <c r="AJ86" s="297"/>
      <c r="AK86" s="297"/>
      <c r="AL86" s="297"/>
    </row>
    <row r="87" spans="2:38" ht="12.75" customHeight="1" x14ac:dyDescent="0.2">
      <c r="B87" s="298" t="s">
        <v>12780</v>
      </c>
      <c r="C87" s="299">
        <v>9300</v>
      </c>
      <c r="D87" s="300">
        <v>0</v>
      </c>
      <c r="E87" s="301" t="s">
        <v>12781</v>
      </c>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297"/>
      <c r="AF87" s="297"/>
      <c r="AG87" s="297"/>
      <c r="AH87" s="297"/>
      <c r="AI87" s="297"/>
      <c r="AJ87" s="297"/>
      <c r="AK87" s="297"/>
      <c r="AL87" s="297"/>
    </row>
    <row r="88" spans="2:38" ht="12.75" customHeight="1" x14ac:dyDescent="0.2">
      <c r="B88" s="298" t="s">
        <v>12782</v>
      </c>
      <c r="C88" s="299">
        <v>9372</v>
      </c>
      <c r="D88" s="300">
        <v>0</v>
      </c>
      <c r="E88" s="301" t="s">
        <v>12783</v>
      </c>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297"/>
      <c r="AE88" s="297"/>
      <c r="AF88" s="297"/>
      <c r="AG88" s="297"/>
      <c r="AH88" s="297"/>
      <c r="AI88" s="297"/>
      <c r="AJ88" s="297"/>
      <c r="AK88" s="297"/>
      <c r="AL88" s="297"/>
    </row>
    <row r="89" spans="2:38" ht="12.75" customHeight="1" x14ac:dyDescent="0.2">
      <c r="B89" s="298" t="s">
        <v>12784</v>
      </c>
      <c r="C89" s="299">
        <v>9400</v>
      </c>
      <c r="D89" s="300">
        <v>0</v>
      </c>
      <c r="E89" s="301" t="s">
        <v>12785</v>
      </c>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297"/>
      <c r="AE89" s="297"/>
      <c r="AF89" s="297"/>
      <c r="AG89" s="297"/>
      <c r="AH89" s="297"/>
      <c r="AI89" s="297"/>
      <c r="AJ89" s="297"/>
      <c r="AK89" s="297"/>
      <c r="AL89" s="297"/>
    </row>
    <row r="90" spans="2:38" ht="12.75" customHeight="1" x14ac:dyDescent="0.2">
      <c r="B90" s="298" t="s">
        <v>12786</v>
      </c>
      <c r="C90" s="299">
        <v>9400</v>
      </c>
      <c r="D90" s="300">
        <v>0</v>
      </c>
      <c r="E90" s="301" t="s">
        <v>12762</v>
      </c>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297"/>
      <c r="AF90" s="297"/>
      <c r="AG90" s="297"/>
      <c r="AH90" s="297"/>
      <c r="AI90" s="297"/>
      <c r="AJ90" s="297"/>
      <c r="AK90" s="297"/>
      <c r="AL90" s="297"/>
    </row>
    <row r="91" spans="2:38" ht="12.75" customHeight="1" x14ac:dyDescent="0.2">
      <c r="B91" s="298" t="s">
        <v>12787</v>
      </c>
      <c r="C91" s="299">
        <v>10200</v>
      </c>
      <c r="D91" s="300">
        <v>0</v>
      </c>
      <c r="E91" s="301" t="s">
        <v>12788</v>
      </c>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297"/>
      <c r="AE91" s="297"/>
      <c r="AF91" s="297"/>
      <c r="AG91" s="297"/>
      <c r="AH91" s="297"/>
      <c r="AI91" s="297"/>
      <c r="AJ91" s="297"/>
      <c r="AK91" s="297"/>
      <c r="AL91" s="297"/>
    </row>
    <row r="92" spans="2:38" ht="12.75" customHeight="1" x14ac:dyDescent="0.2">
      <c r="B92" s="298" t="s">
        <v>12789</v>
      </c>
      <c r="C92" s="299">
        <v>11688</v>
      </c>
      <c r="D92" s="300">
        <v>0</v>
      </c>
      <c r="E92" s="301" t="s">
        <v>12790</v>
      </c>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297"/>
      <c r="AE92" s="297"/>
      <c r="AF92" s="297"/>
      <c r="AG92" s="297"/>
      <c r="AH92" s="297"/>
      <c r="AI92" s="297"/>
      <c r="AJ92" s="297"/>
      <c r="AK92" s="297"/>
      <c r="AL92" s="297"/>
    </row>
    <row r="93" spans="2:38" ht="12.75" customHeight="1" x14ac:dyDescent="0.2">
      <c r="B93" s="298" t="s">
        <v>12791</v>
      </c>
      <c r="C93" s="299">
        <v>11911.2</v>
      </c>
      <c r="D93" s="300">
        <v>0</v>
      </c>
      <c r="E93" s="301" t="s">
        <v>12792</v>
      </c>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297"/>
      <c r="AF93" s="297"/>
      <c r="AG93" s="297"/>
      <c r="AH93" s="297"/>
      <c r="AI93" s="297"/>
      <c r="AJ93" s="297"/>
      <c r="AK93" s="297"/>
      <c r="AL93" s="297"/>
    </row>
    <row r="94" spans="2:38" ht="12.75" customHeight="1" x14ac:dyDescent="0.2">
      <c r="B94" s="298" t="s">
        <v>12793</v>
      </c>
      <c r="C94" s="299">
        <v>12300</v>
      </c>
      <c r="D94" s="300">
        <v>0</v>
      </c>
      <c r="E94" s="301" t="s">
        <v>12794</v>
      </c>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297"/>
      <c r="AF94" s="297"/>
      <c r="AG94" s="297"/>
      <c r="AH94" s="297"/>
      <c r="AI94" s="297"/>
      <c r="AJ94" s="297"/>
      <c r="AK94" s="297"/>
      <c r="AL94" s="297"/>
    </row>
    <row r="95" spans="2:38" ht="12.75" customHeight="1" x14ac:dyDescent="0.2">
      <c r="B95" s="298" t="s">
        <v>12795</v>
      </c>
      <c r="C95" s="299">
        <v>14160</v>
      </c>
      <c r="D95" s="300">
        <v>0</v>
      </c>
      <c r="E95" s="301" t="s">
        <v>12796</v>
      </c>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297"/>
      <c r="AF95" s="297"/>
      <c r="AG95" s="297"/>
      <c r="AH95" s="297"/>
      <c r="AI95" s="297"/>
      <c r="AJ95" s="297"/>
      <c r="AK95" s="297"/>
      <c r="AL95" s="297"/>
    </row>
    <row r="96" spans="2:38" ht="12.75" customHeight="1" x14ac:dyDescent="0.2">
      <c r="B96" s="298" t="s">
        <v>12797</v>
      </c>
      <c r="C96" s="299">
        <v>14200</v>
      </c>
      <c r="D96" s="300">
        <v>0</v>
      </c>
      <c r="E96" s="301" t="s">
        <v>12798</v>
      </c>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297"/>
      <c r="AF96" s="297"/>
      <c r="AG96" s="297"/>
      <c r="AH96" s="297"/>
      <c r="AI96" s="297"/>
      <c r="AJ96" s="297"/>
      <c r="AK96" s="297"/>
      <c r="AL96" s="297"/>
    </row>
    <row r="97" spans="2:38" ht="12.75" customHeight="1" x14ac:dyDescent="0.2">
      <c r="B97" s="298" t="s">
        <v>12799</v>
      </c>
      <c r="C97" s="299">
        <v>15495.7</v>
      </c>
      <c r="D97" s="300">
        <v>0</v>
      </c>
      <c r="E97" s="301" t="s">
        <v>12800</v>
      </c>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297"/>
      <c r="AE97" s="297"/>
      <c r="AF97" s="297"/>
      <c r="AG97" s="297"/>
      <c r="AH97" s="297"/>
      <c r="AI97" s="297"/>
      <c r="AJ97" s="297"/>
      <c r="AK97" s="297"/>
      <c r="AL97" s="297"/>
    </row>
    <row r="98" spans="2:38" ht="12.75" customHeight="1" x14ac:dyDescent="0.2">
      <c r="B98" s="298" t="s">
        <v>12801</v>
      </c>
      <c r="C98" s="299">
        <v>16368</v>
      </c>
      <c r="D98" s="300">
        <v>0</v>
      </c>
      <c r="E98" s="301" t="s">
        <v>12802</v>
      </c>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297"/>
      <c r="AE98" s="297"/>
      <c r="AF98" s="297"/>
      <c r="AG98" s="297"/>
      <c r="AH98" s="297"/>
      <c r="AI98" s="297"/>
      <c r="AJ98" s="297"/>
      <c r="AK98" s="297"/>
      <c r="AL98" s="297"/>
    </row>
    <row r="99" spans="2:38" ht="12.75" customHeight="1" x14ac:dyDescent="0.2">
      <c r="B99" s="298" t="s">
        <v>12803</v>
      </c>
      <c r="C99" s="299">
        <v>18800</v>
      </c>
      <c r="D99" s="300">
        <v>0</v>
      </c>
      <c r="E99" s="301" t="s">
        <v>12804</v>
      </c>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297"/>
      <c r="AF99" s="297"/>
      <c r="AG99" s="297"/>
      <c r="AH99" s="297"/>
      <c r="AI99" s="297"/>
      <c r="AJ99" s="297"/>
      <c r="AK99" s="297"/>
      <c r="AL99" s="297"/>
    </row>
    <row r="100" spans="2:38" ht="12.75" customHeight="1" x14ac:dyDescent="0.2">
      <c r="B100" s="298" t="s">
        <v>12805</v>
      </c>
      <c r="C100" s="299">
        <v>19640</v>
      </c>
      <c r="D100" s="300">
        <v>0</v>
      </c>
      <c r="E100" s="301" t="s">
        <v>12806</v>
      </c>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297"/>
      <c r="AE100" s="297"/>
      <c r="AF100" s="297"/>
      <c r="AG100" s="297"/>
      <c r="AH100" s="297"/>
      <c r="AI100" s="297"/>
      <c r="AJ100" s="297"/>
      <c r="AK100" s="297"/>
      <c r="AL100" s="297"/>
    </row>
    <row r="101" spans="2:38" ht="12.75" customHeight="1" x14ac:dyDescent="0.2">
      <c r="B101" s="298" t="s">
        <v>12807</v>
      </c>
      <c r="C101" s="299">
        <v>24200</v>
      </c>
      <c r="D101" s="300">
        <v>0</v>
      </c>
      <c r="E101" s="301" t="s">
        <v>12808</v>
      </c>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297"/>
      <c r="AE101" s="297"/>
      <c r="AF101" s="297"/>
      <c r="AG101" s="297"/>
      <c r="AH101" s="297"/>
      <c r="AI101" s="297"/>
      <c r="AJ101" s="297"/>
      <c r="AK101" s="297"/>
      <c r="AL101" s="297"/>
    </row>
    <row r="102" spans="2:38" ht="12.75" customHeight="1" x14ac:dyDescent="0.2">
      <c r="B102" s="298" t="s">
        <v>12809</v>
      </c>
      <c r="C102" s="299">
        <v>27500</v>
      </c>
      <c r="D102" s="300">
        <v>0</v>
      </c>
      <c r="E102" s="301" t="s">
        <v>12810</v>
      </c>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297"/>
      <c r="AF102" s="297"/>
      <c r="AG102" s="297"/>
      <c r="AH102" s="297"/>
      <c r="AI102" s="297"/>
      <c r="AJ102" s="297"/>
      <c r="AK102" s="297"/>
      <c r="AL102" s="297"/>
    </row>
    <row r="103" spans="2:38" ht="12.75" customHeight="1" x14ac:dyDescent="0.2">
      <c r="B103" s="298" t="s">
        <v>12811</v>
      </c>
      <c r="C103" s="299">
        <v>37700</v>
      </c>
      <c r="D103" s="300">
        <v>0</v>
      </c>
      <c r="E103" s="301" t="s">
        <v>12812</v>
      </c>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297"/>
      <c r="AE103" s="297"/>
      <c r="AF103" s="297"/>
      <c r="AG103" s="297"/>
      <c r="AH103" s="297"/>
      <c r="AI103" s="297"/>
      <c r="AJ103" s="297"/>
      <c r="AK103" s="297"/>
      <c r="AL103" s="297"/>
    </row>
    <row r="104" spans="2:38" ht="12.75" customHeight="1" x14ac:dyDescent="0.2">
      <c r="B104" s="298" t="s">
        <v>12813</v>
      </c>
      <c r="C104" s="299">
        <v>37700</v>
      </c>
      <c r="D104" s="300">
        <v>0</v>
      </c>
      <c r="E104" s="301" t="s">
        <v>12814</v>
      </c>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297"/>
      <c r="AE104" s="297"/>
      <c r="AF104" s="297"/>
      <c r="AG104" s="297"/>
      <c r="AH104" s="297"/>
      <c r="AI104" s="297"/>
      <c r="AJ104" s="297"/>
      <c r="AK104" s="297"/>
      <c r="AL104" s="297"/>
    </row>
    <row r="105" spans="2:38" ht="12.75" customHeight="1" x14ac:dyDescent="0.2">
      <c r="B105" s="298" t="s">
        <v>12815</v>
      </c>
      <c r="C105" s="299">
        <v>37700</v>
      </c>
      <c r="D105" s="300">
        <v>0</v>
      </c>
      <c r="E105" s="301" t="s">
        <v>12812</v>
      </c>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297"/>
      <c r="AE105" s="297"/>
      <c r="AF105" s="297"/>
      <c r="AG105" s="297"/>
      <c r="AH105" s="297"/>
      <c r="AI105" s="297"/>
      <c r="AJ105" s="297"/>
      <c r="AK105" s="297"/>
      <c r="AL105" s="297"/>
    </row>
    <row r="106" spans="2:38" ht="12.75" customHeight="1" x14ac:dyDescent="0.2">
      <c r="B106" s="298" t="s">
        <v>12816</v>
      </c>
      <c r="C106" s="299">
        <v>37700</v>
      </c>
      <c r="D106" s="300">
        <v>0</v>
      </c>
      <c r="E106" s="301" t="s">
        <v>12812</v>
      </c>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297"/>
      <c r="AE106" s="297"/>
      <c r="AF106" s="297"/>
      <c r="AG106" s="297"/>
      <c r="AH106" s="297"/>
      <c r="AI106" s="297"/>
      <c r="AJ106" s="297"/>
      <c r="AK106" s="297"/>
      <c r="AL106" s="297"/>
    </row>
    <row r="107" spans="2:38" ht="12.75" customHeight="1" x14ac:dyDescent="0.2">
      <c r="B107" s="298" t="s">
        <v>12817</v>
      </c>
      <c r="C107" s="299">
        <v>37700</v>
      </c>
      <c r="D107" s="300">
        <v>0</v>
      </c>
      <c r="E107" s="301" t="s">
        <v>12818</v>
      </c>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297"/>
      <c r="AE107" s="297"/>
      <c r="AF107" s="297"/>
      <c r="AG107" s="297"/>
      <c r="AH107" s="297"/>
      <c r="AI107" s="297"/>
      <c r="AJ107" s="297"/>
      <c r="AK107" s="297"/>
      <c r="AL107" s="297"/>
    </row>
    <row r="108" spans="2:38" ht="12.75" customHeight="1" x14ac:dyDescent="0.2">
      <c r="B108" s="298" t="s">
        <v>12819</v>
      </c>
      <c r="C108" s="299">
        <v>37700</v>
      </c>
      <c r="D108" s="300">
        <v>0</v>
      </c>
      <c r="E108" s="301" t="s">
        <v>12814</v>
      </c>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297"/>
      <c r="AE108" s="297"/>
      <c r="AF108" s="297"/>
      <c r="AG108" s="297"/>
      <c r="AH108" s="297"/>
      <c r="AI108" s="297"/>
      <c r="AJ108" s="297"/>
      <c r="AK108" s="297"/>
      <c r="AL108" s="297"/>
    </row>
    <row r="109" spans="2:38" ht="12.75" customHeight="1" x14ac:dyDescent="0.2">
      <c r="B109" s="298" t="s">
        <v>12820</v>
      </c>
      <c r="C109" s="299">
        <v>40800</v>
      </c>
      <c r="D109" s="300">
        <v>0</v>
      </c>
      <c r="E109" s="301" t="s">
        <v>12821</v>
      </c>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297"/>
      <c r="AE109" s="297"/>
      <c r="AF109" s="297"/>
      <c r="AG109" s="297"/>
      <c r="AH109" s="297"/>
      <c r="AI109" s="297"/>
      <c r="AJ109" s="297"/>
      <c r="AK109" s="297"/>
      <c r="AL109" s="297"/>
    </row>
    <row r="110" spans="2:38" ht="12.75" customHeight="1" x14ac:dyDescent="0.2">
      <c r="B110" s="298" t="s">
        <v>12822</v>
      </c>
      <c r="C110" s="299">
        <v>44490</v>
      </c>
      <c r="D110" s="300">
        <v>0</v>
      </c>
      <c r="E110" s="301" t="s">
        <v>12823</v>
      </c>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297"/>
      <c r="AE110" s="297"/>
      <c r="AF110" s="297"/>
      <c r="AG110" s="297"/>
      <c r="AH110" s="297"/>
      <c r="AI110" s="297"/>
      <c r="AJ110" s="297"/>
      <c r="AK110" s="297"/>
      <c r="AL110" s="297"/>
    </row>
    <row r="111" spans="2:38" ht="12.75" customHeight="1" x14ac:dyDescent="0.2">
      <c r="B111" s="298" t="s">
        <v>12824</v>
      </c>
      <c r="C111" s="299">
        <v>45900</v>
      </c>
      <c r="D111" s="300">
        <v>0</v>
      </c>
      <c r="E111" s="301" t="s">
        <v>12825</v>
      </c>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297"/>
      <c r="AF111" s="297"/>
      <c r="AG111" s="297"/>
      <c r="AH111" s="297"/>
      <c r="AI111" s="297"/>
      <c r="AJ111" s="297"/>
      <c r="AK111" s="297"/>
      <c r="AL111" s="297"/>
    </row>
    <row r="112" spans="2:38" ht="12.75" customHeight="1" x14ac:dyDescent="0.2">
      <c r="B112" s="298" t="s">
        <v>12826</v>
      </c>
      <c r="C112" s="299">
        <v>47581.8</v>
      </c>
      <c r="D112" s="300">
        <v>0</v>
      </c>
      <c r="E112" s="301" t="s">
        <v>12827</v>
      </c>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297"/>
      <c r="AK112" s="297"/>
      <c r="AL112" s="297"/>
    </row>
    <row r="113" spans="2:38" ht="12.75" customHeight="1" x14ac:dyDescent="0.2">
      <c r="B113" s="298" t="s">
        <v>12828</v>
      </c>
      <c r="C113" s="299">
        <v>56400</v>
      </c>
      <c r="D113" s="300">
        <v>0</v>
      </c>
      <c r="E113" s="301" t="s">
        <v>12829</v>
      </c>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297"/>
      <c r="AE113" s="297"/>
      <c r="AF113" s="297"/>
      <c r="AG113" s="297"/>
      <c r="AH113" s="297"/>
      <c r="AI113" s="297"/>
      <c r="AJ113" s="297"/>
      <c r="AK113" s="297"/>
      <c r="AL113" s="297"/>
    </row>
    <row r="114" spans="2:38" ht="12.75" customHeight="1" x14ac:dyDescent="0.2">
      <c r="B114" s="298" t="s">
        <v>12830</v>
      </c>
      <c r="C114" s="299">
        <v>64000</v>
      </c>
      <c r="D114" s="300">
        <v>0</v>
      </c>
      <c r="E114" s="301" t="s">
        <v>12760</v>
      </c>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297"/>
      <c r="AF114" s="297"/>
      <c r="AG114" s="297"/>
      <c r="AH114" s="297"/>
      <c r="AI114" s="297"/>
      <c r="AJ114" s="297"/>
      <c r="AK114" s="297"/>
      <c r="AL114" s="297"/>
    </row>
    <row r="115" spans="2:38" ht="12.75" customHeight="1" x14ac:dyDescent="0.2">
      <c r="B115" s="298" t="s">
        <v>12831</v>
      </c>
      <c r="C115" s="299">
        <v>64840</v>
      </c>
      <c r="D115" s="300">
        <v>0</v>
      </c>
      <c r="E115" s="301" t="s">
        <v>12760</v>
      </c>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297"/>
      <c r="AF115" s="297"/>
      <c r="AG115" s="297"/>
      <c r="AH115" s="297"/>
      <c r="AI115" s="297"/>
      <c r="AJ115" s="297"/>
      <c r="AK115" s="297"/>
      <c r="AL115" s="297"/>
    </row>
    <row r="116" spans="2:38" ht="12.75" customHeight="1" x14ac:dyDescent="0.2">
      <c r="B116" s="298" t="s">
        <v>12832</v>
      </c>
      <c r="C116" s="299">
        <v>65900</v>
      </c>
      <c r="D116" s="300">
        <v>0</v>
      </c>
      <c r="E116" s="301" t="s">
        <v>12833</v>
      </c>
      <c r="F116" s="297"/>
      <c r="G116" s="297"/>
      <c r="H116" s="297"/>
      <c r="I116" s="297"/>
      <c r="J116" s="297"/>
      <c r="K116" s="297"/>
      <c r="L116" s="297"/>
      <c r="M116" s="297"/>
      <c r="N116" s="297"/>
      <c r="O116" s="297"/>
      <c r="P116" s="297"/>
      <c r="Q116" s="297"/>
      <c r="R116" s="297"/>
      <c r="S116" s="297"/>
      <c r="T116" s="297"/>
      <c r="U116" s="297"/>
      <c r="V116" s="297"/>
      <c r="W116" s="297"/>
      <c r="X116" s="297"/>
      <c r="Y116" s="297"/>
      <c r="Z116" s="297"/>
      <c r="AA116" s="297"/>
      <c r="AB116" s="297"/>
      <c r="AC116" s="297"/>
      <c r="AD116" s="297"/>
      <c r="AE116" s="297"/>
      <c r="AF116" s="297"/>
      <c r="AG116" s="297"/>
      <c r="AH116" s="297"/>
      <c r="AI116" s="297"/>
      <c r="AJ116" s="297"/>
      <c r="AK116" s="297"/>
      <c r="AL116" s="297"/>
    </row>
    <row r="117" spans="2:38" ht="12.75" customHeight="1" x14ac:dyDescent="0.2">
      <c r="B117" s="298" t="s">
        <v>12834</v>
      </c>
      <c r="C117" s="299">
        <v>65900</v>
      </c>
      <c r="D117" s="300">
        <v>0</v>
      </c>
      <c r="E117" s="301" t="s">
        <v>12833</v>
      </c>
      <c r="F117" s="297"/>
      <c r="G117" s="297"/>
      <c r="H117" s="297"/>
      <c r="I117" s="297"/>
      <c r="J117" s="297"/>
      <c r="K117" s="297"/>
      <c r="L117" s="297"/>
      <c r="M117" s="297"/>
      <c r="N117" s="297"/>
      <c r="O117" s="297"/>
      <c r="P117" s="297"/>
      <c r="Q117" s="297"/>
      <c r="R117" s="297"/>
      <c r="S117" s="297"/>
      <c r="T117" s="297"/>
      <c r="U117" s="297"/>
      <c r="V117" s="297"/>
      <c r="W117" s="297"/>
      <c r="X117" s="297"/>
      <c r="Y117" s="297"/>
      <c r="Z117" s="297"/>
      <c r="AA117" s="297"/>
      <c r="AB117" s="297"/>
      <c r="AC117" s="297"/>
      <c r="AD117" s="297"/>
      <c r="AE117" s="297"/>
      <c r="AF117" s="297"/>
      <c r="AG117" s="297"/>
      <c r="AH117" s="297"/>
      <c r="AI117" s="297"/>
      <c r="AJ117" s="297"/>
      <c r="AK117" s="297"/>
      <c r="AL117" s="297"/>
    </row>
    <row r="118" spans="2:38" ht="12.75" customHeight="1" x14ac:dyDescent="0.2">
      <c r="B118" s="298" t="s">
        <v>12835</v>
      </c>
      <c r="C118" s="299">
        <v>72000</v>
      </c>
      <c r="D118" s="300">
        <v>0</v>
      </c>
      <c r="E118" s="301" t="s">
        <v>12779</v>
      </c>
      <c r="F118" s="297"/>
      <c r="G118" s="297"/>
      <c r="H118" s="297"/>
      <c r="I118" s="297"/>
      <c r="J118" s="297"/>
      <c r="K118" s="297"/>
      <c r="L118" s="297"/>
      <c r="M118" s="297"/>
      <c r="N118" s="297"/>
      <c r="O118" s="297"/>
      <c r="P118" s="297"/>
      <c r="Q118" s="297"/>
      <c r="R118" s="297"/>
      <c r="S118" s="297"/>
      <c r="T118" s="297"/>
      <c r="U118" s="297"/>
      <c r="V118" s="297"/>
      <c r="W118" s="297"/>
      <c r="X118" s="297"/>
      <c r="Y118" s="297"/>
      <c r="Z118" s="297"/>
      <c r="AA118" s="297"/>
      <c r="AB118" s="297"/>
      <c r="AC118" s="297"/>
      <c r="AD118" s="297"/>
      <c r="AE118" s="297"/>
      <c r="AF118" s="297"/>
      <c r="AG118" s="297"/>
      <c r="AH118" s="297"/>
      <c r="AI118" s="297"/>
      <c r="AJ118" s="297"/>
      <c r="AK118" s="297"/>
      <c r="AL118" s="297"/>
    </row>
    <row r="119" spans="2:38" ht="12.75" customHeight="1" x14ac:dyDescent="0.2">
      <c r="B119" s="298" t="s">
        <v>12836</v>
      </c>
      <c r="C119" s="299">
        <v>75400</v>
      </c>
      <c r="D119" s="300">
        <v>0</v>
      </c>
      <c r="E119" s="301" t="s">
        <v>12837</v>
      </c>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297"/>
      <c r="AF119" s="297"/>
      <c r="AG119" s="297"/>
      <c r="AH119" s="297"/>
      <c r="AI119" s="297"/>
      <c r="AJ119" s="297"/>
      <c r="AK119" s="297"/>
      <c r="AL119" s="297"/>
    </row>
    <row r="120" spans="2:38" ht="12.75" customHeight="1" x14ac:dyDescent="0.2">
      <c r="B120" s="298" t="s">
        <v>12838</v>
      </c>
      <c r="C120" s="299">
        <v>75400</v>
      </c>
      <c r="D120" s="300">
        <v>0</v>
      </c>
      <c r="E120" s="301" t="s">
        <v>12839</v>
      </c>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297"/>
      <c r="AF120" s="297"/>
      <c r="AG120" s="297"/>
      <c r="AH120" s="297"/>
      <c r="AI120" s="297"/>
      <c r="AJ120" s="297"/>
      <c r="AK120" s="297"/>
      <c r="AL120" s="297"/>
    </row>
    <row r="121" spans="2:38" ht="12.75" customHeight="1" x14ac:dyDescent="0.2">
      <c r="B121" s="298" t="s">
        <v>12840</v>
      </c>
      <c r="C121" s="299">
        <v>86900</v>
      </c>
      <c r="D121" s="300">
        <v>0</v>
      </c>
      <c r="E121" s="301" t="s">
        <v>12841</v>
      </c>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297"/>
      <c r="AF121" s="297"/>
      <c r="AG121" s="297"/>
      <c r="AH121" s="297"/>
      <c r="AI121" s="297"/>
      <c r="AJ121" s="297"/>
      <c r="AK121" s="297"/>
      <c r="AL121" s="297"/>
    </row>
    <row r="122" spans="2:38" ht="12.75" customHeight="1" x14ac:dyDescent="0.2">
      <c r="B122" s="298" t="s">
        <v>12842</v>
      </c>
      <c r="C122" s="299">
        <v>91080</v>
      </c>
      <c r="D122" s="300">
        <v>0</v>
      </c>
      <c r="E122" s="301" t="s">
        <v>12843</v>
      </c>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297"/>
      <c r="AE122" s="297"/>
      <c r="AF122" s="297"/>
      <c r="AG122" s="297"/>
      <c r="AH122" s="297"/>
      <c r="AI122" s="297"/>
      <c r="AJ122" s="297"/>
      <c r="AK122" s="297"/>
      <c r="AL122" s="297"/>
    </row>
    <row r="123" spans="2:38" ht="12.75" customHeight="1" x14ac:dyDescent="0.2">
      <c r="B123" s="298" t="s">
        <v>12844</v>
      </c>
      <c r="C123" s="299">
        <v>91800</v>
      </c>
      <c r="D123" s="300">
        <v>0</v>
      </c>
      <c r="E123" s="301" t="s">
        <v>12845</v>
      </c>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297"/>
      <c r="AF123" s="297"/>
      <c r="AG123" s="297"/>
      <c r="AH123" s="297"/>
      <c r="AI123" s="297"/>
      <c r="AJ123" s="297"/>
      <c r="AK123" s="297"/>
      <c r="AL123" s="297"/>
    </row>
    <row r="124" spans="2:38" ht="12.75" customHeight="1" x14ac:dyDescent="0.2">
      <c r="B124" s="298" t="s">
        <v>12846</v>
      </c>
      <c r="C124" s="299">
        <v>108780</v>
      </c>
      <c r="D124" s="300">
        <v>0</v>
      </c>
      <c r="E124" s="301" t="s">
        <v>12847</v>
      </c>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297"/>
      <c r="AF124" s="297"/>
      <c r="AG124" s="297"/>
      <c r="AH124" s="297"/>
      <c r="AI124" s="297"/>
      <c r="AJ124" s="297"/>
      <c r="AK124" s="297"/>
      <c r="AL124" s="297"/>
    </row>
    <row r="125" spans="2:38" ht="12.75" customHeight="1" x14ac:dyDescent="0.2">
      <c r="B125" s="298" t="s">
        <v>12848</v>
      </c>
      <c r="C125" s="299">
        <v>125300</v>
      </c>
      <c r="D125" s="300">
        <v>0</v>
      </c>
      <c r="E125" s="301" t="s">
        <v>12849</v>
      </c>
      <c r="F125" s="297"/>
      <c r="G125" s="297"/>
      <c r="H125" s="297"/>
      <c r="I125" s="297"/>
      <c r="J125" s="297"/>
      <c r="K125" s="297"/>
      <c r="L125" s="297"/>
      <c r="M125" s="297"/>
      <c r="N125" s="297"/>
      <c r="O125" s="297"/>
      <c r="P125" s="297"/>
      <c r="Q125" s="297"/>
      <c r="R125" s="297"/>
      <c r="S125" s="297"/>
      <c r="T125" s="297"/>
      <c r="U125" s="297"/>
      <c r="V125" s="297"/>
      <c r="W125" s="297"/>
      <c r="X125" s="297"/>
      <c r="Y125" s="297"/>
      <c r="Z125" s="297"/>
      <c r="AA125" s="297"/>
      <c r="AB125" s="297"/>
      <c r="AC125" s="297"/>
      <c r="AD125" s="297"/>
      <c r="AE125" s="297"/>
      <c r="AF125" s="297"/>
      <c r="AG125" s="297"/>
      <c r="AH125" s="297"/>
      <c r="AI125" s="297"/>
      <c r="AJ125" s="297"/>
      <c r="AK125" s="297"/>
      <c r="AL125" s="297"/>
    </row>
    <row r="126" spans="2:38" ht="12.75" customHeight="1" x14ac:dyDescent="0.2">
      <c r="B126" s="298" t="s">
        <v>12850</v>
      </c>
      <c r="C126" s="299">
        <v>128300</v>
      </c>
      <c r="D126" s="300">
        <v>0</v>
      </c>
      <c r="E126" s="301" t="s">
        <v>12851</v>
      </c>
      <c r="F126" s="297"/>
      <c r="G126" s="297"/>
      <c r="H126" s="297"/>
      <c r="I126" s="297"/>
      <c r="J126" s="297"/>
      <c r="K126" s="297"/>
      <c r="L126" s="297"/>
      <c r="M126" s="297"/>
      <c r="N126" s="297"/>
      <c r="O126" s="297"/>
      <c r="P126" s="297"/>
      <c r="Q126" s="297"/>
      <c r="R126" s="297"/>
      <c r="S126" s="297"/>
      <c r="T126" s="297"/>
      <c r="U126" s="297"/>
      <c r="V126" s="297"/>
      <c r="W126" s="297"/>
      <c r="X126" s="297"/>
      <c r="Y126" s="297"/>
      <c r="Z126" s="297"/>
      <c r="AA126" s="297"/>
      <c r="AB126" s="297"/>
      <c r="AC126" s="297"/>
      <c r="AD126" s="297"/>
      <c r="AE126" s="297"/>
      <c r="AF126" s="297"/>
      <c r="AG126" s="297"/>
      <c r="AH126" s="297"/>
      <c r="AI126" s="297"/>
      <c r="AJ126" s="297"/>
      <c r="AK126" s="297"/>
      <c r="AL126" s="297"/>
    </row>
    <row r="127" spans="2:38" ht="12.75" customHeight="1" x14ac:dyDescent="0.2">
      <c r="B127" s="298" t="s">
        <v>12852</v>
      </c>
      <c r="C127" s="299">
        <v>131800</v>
      </c>
      <c r="D127" s="300">
        <v>0</v>
      </c>
      <c r="E127" s="301" t="s">
        <v>12853</v>
      </c>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c r="AF127" s="297"/>
      <c r="AG127" s="297"/>
      <c r="AH127" s="297"/>
      <c r="AI127" s="297"/>
      <c r="AJ127" s="297"/>
      <c r="AK127" s="297"/>
      <c r="AL127" s="297"/>
    </row>
    <row r="128" spans="2:38" ht="12.75" customHeight="1" x14ac:dyDescent="0.2">
      <c r="B128" s="298" t="s">
        <v>12854</v>
      </c>
      <c r="C128" s="299">
        <v>228000</v>
      </c>
      <c r="D128" s="300">
        <v>0</v>
      </c>
      <c r="E128" s="301" t="s">
        <v>12855</v>
      </c>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297"/>
      <c r="AF128" s="297"/>
      <c r="AG128" s="297"/>
      <c r="AH128" s="297"/>
      <c r="AI128" s="297"/>
      <c r="AJ128" s="297"/>
      <c r="AK128" s="297"/>
      <c r="AL128" s="297"/>
    </row>
    <row r="129" spans="2:38" ht="12.75" customHeight="1" x14ac:dyDescent="0.2">
      <c r="B129" s="298" t="s">
        <v>12856</v>
      </c>
      <c r="C129" s="299">
        <v>285000</v>
      </c>
      <c r="D129" s="300">
        <v>0</v>
      </c>
      <c r="E129" s="301" t="s">
        <v>12857</v>
      </c>
      <c r="F129" s="297"/>
      <c r="G129" s="297"/>
      <c r="H129" s="297"/>
      <c r="I129" s="297"/>
      <c r="J129" s="297"/>
      <c r="K129" s="297"/>
      <c r="L129" s="297"/>
      <c r="M129" s="297"/>
      <c r="N129" s="297"/>
      <c r="O129" s="297"/>
      <c r="P129" s="297"/>
      <c r="Q129" s="297"/>
      <c r="R129" s="297"/>
      <c r="S129" s="297"/>
      <c r="T129" s="297"/>
      <c r="U129" s="297"/>
      <c r="V129" s="297"/>
      <c r="W129" s="297"/>
      <c r="X129" s="297"/>
      <c r="Y129" s="297"/>
      <c r="Z129" s="297"/>
      <c r="AA129" s="297"/>
      <c r="AB129" s="297"/>
      <c r="AC129" s="297"/>
      <c r="AD129" s="297"/>
      <c r="AE129" s="297"/>
      <c r="AF129" s="297"/>
      <c r="AG129" s="297"/>
      <c r="AH129" s="297"/>
      <c r="AI129" s="297"/>
      <c r="AJ129" s="297"/>
      <c r="AK129" s="297"/>
      <c r="AL129" s="297"/>
    </row>
    <row r="130" spans="2:38" ht="12.75" customHeight="1" x14ac:dyDescent="0.2">
      <c r="B130" s="298" t="s">
        <v>12858</v>
      </c>
      <c r="C130" s="299">
        <v>623050</v>
      </c>
      <c r="D130" s="300">
        <v>0</v>
      </c>
      <c r="E130" s="301" t="s">
        <v>12859</v>
      </c>
      <c r="F130" s="297"/>
      <c r="G130" s="297"/>
      <c r="H130" s="297"/>
      <c r="I130" s="297"/>
      <c r="J130" s="297"/>
      <c r="K130" s="297"/>
      <c r="L130" s="297"/>
      <c r="M130" s="297"/>
      <c r="N130" s="297"/>
      <c r="O130" s="297"/>
      <c r="P130" s="297"/>
      <c r="Q130" s="297"/>
      <c r="R130" s="297"/>
      <c r="S130" s="297"/>
      <c r="T130" s="297"/>
      <c r="U130" s="297"/>
      <c r="V130" s="297"/>
      <c r="W130" s="297"/>
      <c r="X130" s="297"/>
      <c r="Y130" s="297"/>
      <c r="Z130" s="297"/>
      <c r="AA130" s="297"/>
      <c r="AB130" s="297"/>
      <c r="AC130" s="297"/>
      <c r="AD130" s="297"/>
      <c r="AE130" s="297"/>
      <c r="AF130" s="297"/>
      <c r="AG130" s="297"/>
      <c r="AH130" s="297"/>
      <c r="AI130" s="297"/>
      <c r="AJ130" s="297"/>
      <c r="AK130" s="297"/>
      <c r="AL130" s="297"/>
    </row>
    <row r="131" spans="2:38" ht="12.75" customHeight="1" x14ac:dyDescent="0.2">
      <c r="B131" s="298" t="s">
        <v>12860</v>
      </c>
      <c r="C131" s="299">
        <v>630</v>
      </c>
      <c r="D131" s="300">
        <v>0</v>
      </c>
      <c r="E131" s="301" t="s">
        <v>12861</v>
      </c>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97"/>
      <c r="AE131" s="297"/>
      <c r="AF131" s="297"/>
      <c r="AG131" s="297"/>
      <c r="AH131" s="297"/>
      <c r="AI131" s="297"/>
      <c r="AJ131" s="297"/>
      <c r="AK131" s="297"/>
      <c r="AL131" s="297"/>
    </row>
    <row r="132" spans="2:38" ht="12.75" customHeight="1" x14ac:dyDescent="0.2">
      <c r="B132" s="298" t="s">
        <v>12862</v>
      </c>
      <c r="C132" s="299">
        <v>650</v>
      </c>
      <c r="D132" s="300">
        <v>0</v>
      </c>
      <c r="E132" s="301" t="s">
        <v>12785</v>
      </c>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97"/>
      <c r="AE132" s="297"/>
      <c r="AF132" s="297"/>
      <c r="AG132" s="297"/>
      <c r="AH132" s="297"/>
      <c r="AI132" s="297"/>
      <c r="AJ132" s="297"/>
      <c r="AK132" s="297"/>
      <c r="AL132" s="297"/>
    </row>
    <row r="133" spans="2:38" ht="14.25" x14ac:dyDescent="0.2">
      <c r="B133" s="298" t="s">
        <v>12863</v>
      </c>
      <c r="C133" s="299">
        <v>750</v>
      </c>
      <c r="D133" s="300">
        <v>0</v>
      </c>
      <c r="E133" s="301" t="s">
        <v>12864</v>
      </c>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97"/>
      <c r="AE133" s="297"/>
      <c r="AF133" s="297"/>
      <c r="AG133" s="297"/>
      <c r="AH133" s="297"/>
      <c r="AI133" s="297"/>
      <c r="AJ133" s="297"/>
      <c r="AK133" s="297"/>
      <c r="AL133" s="297"/>
    </row>
    <row r="134" spans="2:38" ht="14.25" x14ac:dyDescent="0.2">
      <c r="B134" s="298" t="s">
        <v>12865</v>
      </c>
      <c r="C134" s="299">
        <v>1560</v>
      </c>
      <c r="D134" s="300">
        <v>0</v>
      </c>
      <c r="E134" s="301" t="s">
        <v>12861</v>
      </c>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97"/>
      <c r="AE134" s="297"/>
      <c r="AF134" s="297"/>
      <c r="AG134" s="297"/>
      <c r="AH134" s="297"/>
      <c r="AI134" s="297"/>
      <c r="AJ134" s="297"/>
      <c r="AK134" s="297"/>
      <c r="AL134" s="297"/>
    </row>
    <row r="135" spans="2:38" ht="14.25" x14ac:dyDescent="0.2">
      <c r="B135" s="298" t="s">
        <v>12866</v>
      </c>
      <c r="C135" s="299">
        <v>5100</v>
      </c>
      <c r="D135" s="300">
        <v>0</v>
      </c>
      <c r="E135" s="301" t="s">
        <v>12779</v>
      </c>
      <c r="F135" s="297"/>
      <c r="G135" s="297"/>
      <c r="H135" s="297"/>
      <c r="I135" s="297"/>
      <c r="J135" s="297"/>
      <c r="K135" s="297"/>
      <c r="L135" s="297"/>
      <c r="M135" s="297"/>
      <c r="N135" s="297"/>
      <c r="O135" s="297"/>
      <c r="P135" s="297"/>
      <c r="Q135" s="297"/>
      <c r="R135" s="297"/>
      <c r="S135" s="297"/>
      <c r="T135" s="297"/>
      <c r="U135" s="297"/>
      <c r="V135" s="297"/>
      <c r="W135" s="297"/>
      <c r="X135" s="297"/>
      <c r="Y135" s="297"/>
      <c r="Z135" s="297"/>
      <c r="AA135" s="297"/>
      <c r="AB135" s="297"/>
      <c r="AC135" s="297"/>
      <c r="AD135" s="297"/>
      <c r="AE135" s="297"/>
      <c r="AF135" s="297"/>
      <c r="AG135" s="297"/>
      <c r="AH135" s="297"/>
      <c r="AI135" s="297"/>
      <c r="AJ135" s="297"/>
      <c r="AK135" s="297"/>
      <c r="AL135" s="297"/>
    </row>
    <row r="136" spans="2:38" ht="14.25" x14ac:dyDescent="0.2">
      <c r="B136" s="298" t="s">
        <v>12867</v>
      </c>
      <c r="C136" s="299">
        <v>6400</v>
      </c>
      <c r="D136" s="300">
        <v>0</v>
      </c>
      <c r="E136" s="301" t="s">
        <v>12868</v>
      </c>
      <c r="F136" s="297"/>
      <c r="G136" s="297"/>
      <c r="H136" s="297"/>
      <c r="I136" s="297"/>
      <c r="J136" s="297"/>
      <c r="K136" s="297"/>
      <c r="L136" s="297"/>
      <c r="M136" s="297"/>
      <c r="N136" s="297"/>
      <c r="O136" s="297"/>
      <c r="P136" s="297"/>
      <c r="Q136" s="297"/>
      <c r="R136" s="297"/>
      <c r="S136" s="297"/>
      <c r="T136" s="297"/>
      <c r="U136" s="297"/>
      <c r="V136" s="297"/>
      <c r="W136" s="297"/>
      <c r="X136" s="297"/>
      <c r="Y136" s="297"/>
      <c r="Z136" s="297"/>
      <c r="AA136" s="297"/>
      <c r="AB136" s="297"/>
      <c r="AC136" s="297"/>
      <c r="AD136" s="297"/>
      <c r="AE136" s="297"/>
      <c r="AF136" s="297"/>
      <c r="AG136" s="297"/>
      <c r="AH136" s="297"/>
      <c r="AI136" s="297"/>
      <c r="AJ136" s="297"/>
      <c r="AK136" s="297"/>
      <c r="AL136" s="297"/>
    </row>
    <row r="137" spans="2:38" ht="14.25" x14ac:dyDescent="0.2">
      <c r="B137" s="298" t="s">
        <v>12869</v>
      </c>
      <c r="C137" s="299">
        <v>8960</v>
      </c>
      <c r="D137" s="300">
        <v>0</v>
      </c>
      <c r="E137" s="301" t="s">
        <v>12690</v>
      </c>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97"/>
      <c r="AE137" s="297"/>
      <c r="AF137" s="297"/>
      <c r="AG137" s="297"/>
      <c r="AH137" s="297"/>
      <c r="AI137" s="297"/>
      <c r="AJ137" s="297"/>
      <c r="AK137" s="297"/>
      <c r="AL137" s="297"/>
    </row>
    <row r="138" spans="2:38" ht="14.25" x14ac:dyDescent="0.2">
      <c r="B138" s="298" t="s">
        <v>12870</v>
      </c>
      <c r="C138" s="299">
        <v>9400</v>
      </c>
      <c r="D138" s="300">
        <v>0</v>
      </c>
      <c r="E138" s="301" t="s">
        <v>12762</v>
      </c>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97"/>
      <c r="AE138" s="297"/>
      <c r="AF138" s="297"/>
      <c r="AG138" s="297"/>
      <c r="AH138" s="297"/>
      <c r="AI138" s="297"/>
      <c r="AJ138" s="297"/>
      <c r="AK138" s="297"/>
      <c r="AL138" s="297"/>
    </row>
    <row r="139" spans="2:38" ht="14.25" x14ac:dyDescent="0.2">
      <c r="B139" s="298" t="s">
        <v>12871</v>
      </c>
      <c r="C139" s="299">
        <v>9400</v>
      </c>
      <c r="D139" s="300">
        <v>0</v>
      </c>
      <c r="E139" s="301" t="s">
        <v>12785</v>
      </c>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297"/>
      <c r="AF139" s="297"/>
      <c r="AG139" s="297"/>
      <c r="AH139" s="297"/>
      <c r="AI139" s="297"/>
      <c r="AJ139" s="297"/>
      <c r="AK139" s="297"/>
      <c r="AL139" s="297"/>
    </row>
    <row r="140" spans="2:38" ht="14.25" x14ac:dyDescent="0.2">
      <c r="B140" s="298" t="s">
        <v>12872</v>
      </c>
      <c r="C140" s="299">
        <v>10200</v>
      </c>
      <c r="D140" s="300">
        <v>0</v>
      </c>
      <c r="E140" s="301" t="s">
        <v>12839</v>
      </c>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297"/>
      <c r="AF140" s="297"/>
      <c r="AG140" s="297"/>
      <c r="AH140" s="297"/>
      <c r="AI140" s="297"/>
      <c r="AJ140" s="297"/>
      <c r="AK140" s="297"/>
      <c r="AL140" s="297"/>
    </row>
    <row r="141" spans="2:38" ht="14.25" x14ac:dyDescent="0.2">
      <c r="B141" s="298" t="s">
        <v>12873</v>
      </c>
      <c r="C141" s="299">
        <v>32000</v>
      </c>
      <c r="D141" s="300">
        <v>0</v>
      </c>
      <c r="E141" s="301" t="s">
        <v>12864</v>
      </c>
      <c r="F141" s="297"/>
      <c r="G141" s="297"/>
      <c r="H141" s="297"/>
      <c r="I141" s="297"/>
      <c r="J141" s="297"/>
      <c r="K141" s="297"/>
      <c r="L141" s="297"/>
      <c r="M141" s="297"/>
      <c r="N141" s="297"/>
      <c r="O141" s="297"/>
      <c r="P141" s="297"/>
      <c r="Q141" s="297"/>
      <c r="R141" s="297"/>
      <c r="S141" s="297"/>
      <c r="T141" s="297"/>
      <c r="U141" s="297"/>
      <c r="V141" s="297"/>
      <c r="W141" s="297"/>
      <c r="X141" s="297"/>
      <c r="Y141" s="297"/>
      <c r="Z141" s="297"/>
      <c r="AA141" s="297"/>
      <c r="AB141" s="297"/>
      <c r="AC141" s="297"/>
      <c r="AD141" s="297"/>
      <c r="AE141" s="297"/>
      <c r="AF141" s="297"/>
      <c r="AG141" s="297"/>
      <c r="AH141" s="297"/>
      <c r="AI141" s="297"/>
      <c r="AJ141" s="297"/>
      <c r="AK141" s="297"/>
      <c r="AL141" s="297"/>
    </row>
    <row r="142" spans="2:38" ht="14.25" x14ac:dyDescent="0.2">
      <c r="B142" s="298" t="s">
        <v>12874</v>
      </c>
      <c r="C142" s="299">
        <v>32890</v>
      </c>
      <c r="D142" s="300">
        <v>0</v>
      </c>
      <c r="E142" s="301" t="s">
        <v>12875</v>
      </c>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297"/>
      <c r="AE142" s="297"/>
      <c r="AF142" s="297"/>
      <c r="AG142" s="297"/>
      <c r="AH142" s="297"/>
      <c r="AI142" s="297"/>
      <c r="AJ142" s="297"/>
      <c r="AK142" s="297"/>
      <c r="AL142" s="297"/>
    </row>
    <row r="143" spans="2:38" ht="14.25" x14ac:dyDescent="0.2">
      <c r="B143" s="298" t="s">
        <v>12876</v>
      </c>
      <c r="C143" s="299">
        <v>35300</v>
      </c>
      <c r="D143" s="300">
        <v>0</v>
      </c>
      <c r="E143" s="301" t="s">
        <v>12877</v>
      </c>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c r="AJ143" s="297"/>
      <c r="AK143" s="297"/>
      <c r="AL143" s="297"/>
    </row>
    <row r="144" spans="2:38" ht="14.25" x14ac:dyDescent="0.2">
      <c r="B144" s="298" t="s">
        <v>12878</v>
      </c>
      <c r="C144" s="299">
        <v>35400</v>
      </c>
      <c r="D144" s="300">
        <v>0</v>
      </c>
      <c r="E144" s="301" t="s">
        <v>12879</v>
      </c>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c r="AJ144" s="297"/>
      <c r="AK144" s="297"/>
      <c r="AL144" s="297"/>
    </row>
    <row r="145" spans="2:38" ht="14.25" x14ac:dyDescent="0.2">
      <c r="B145" s="298" t="s">
        <v>12880</v>
      </c>
      <c r="C145" s="299">
        <v>37700</v>
      </c>
      <c r="D145" s="300">
        <v>0</v>
      </c>
      <c r="E145" s="301" t="s">
        <v>12812</v>
      </c>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c r="AJ145" s="297"/>
      <c r="AK145" s="297"/>
      <c r="AL145" s="297"/>
    </row>
    <row r="146" spans="2:38" ht="14.25" x14ac:dyDescent="0.2">
      <c r="B146" s="298" t="s">
        <v>12881</v>
      </c>
      <c r="C146" s="299">
        <v>37700</v>
      </c>
      <c r="D146" s="300">
        <v>0</v>
      </c>
      <c r="E146" s="301" t="s">
        <v>12818</v>
      </c>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97"/>
      <c r="AE146" s="297"/>
      <c r="AF146" s="297"/>
      <c r="AG146" s="297"/>
      <c r="AH146" s="297"/>
      <c r="AI146" s="297"/>
      <c r="AJ146" s="297"/>
      <c r="AK146" s="297"/>
      <c r="AL146" s="297"/>
    </row>
    <row r="147" spans="2:38" ht="14.25" x14ac:dyDescent="0.2">
      <c r="B147" s="298" t="s">
        <v>12882</v>
      </c>
      <c r="C147" s="299">
        <v>37700</v>
      </c>
      <c r="D147" s="300">
        <v>0</v>
      </c>
      <c r="E147" s="301" t="s">
        <v>12814</v>
      </c>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97"/>
      <c r="AE147" s="297"/>
      <c r="AF147" s="297"/>
      <c r="AG147" s="297"/>
      <c r="AH147" s="297"/>
      <c r="AI147" s="297"/>
      <c r="AJ147" s="297"/>
      <c r="AK147" s="297"/>
      <c r="AL147" s="297"/>
    </row>
    <row r="148" spans="2:38" ht="14.25" x14ac:dyDescent="0.2">
      <c r="B148" s="298" t="s">
        <v>12883</v>
      </c>
      <c r="C148" s="299">
        <v>37700</v>
      </c>
      <c r="D148" s="300">
        <v>0</v>
      </c>
      <c r="E148" s="301" t="s">
        <v>12812</v>
      </c>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297"/>
      <c r="AF148" s="297"/>
      <c r="AG148" s="297"/>
      <c r="AH148" s="297"/>
      <c r="AI148" s="297"/>
      <c r="AJ148" s="297"/>
      <c r="AK148" s="297"/>
      <c r="AL148" s="297"/>
    </row>
    <row r="149" spans="2:38" ht="14.25" x14ac:dyDescent="0.2">
      <c r="B149" s="298" t="s">
        <v>12884</v>
      </c>
      <c r="C149" s="299">
        <v>37700</v>
      </c>
      <c r="D149" s="300">
        <v>0</v>
      </c>
      <c r="E149" s="301" t="s">
        <v>12818</v>
      </c>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297"/>
      <c r="AF149" s="297"/>
      <c r="AG149" s="297"/>
      <c r="AH149" s="297"/>
      <c r="AI149" s="297"/>
      <c r="AJ149" s="297"/>
      <c r="AK149" s="297"/>
      <c r="AL149" s="297"/>
    </row>
    <row r="150" spans="2:38" ht="14.25" x14ac:dyDescent="0.2">
      <c r="B150" s="298" t="s">
        <v>12885</v>
      </c>
      <c r="C150" s="299">
        <v>42400</v>
      </c>
      <c r="D150" s="300">
        <v>0</v>
      </c>
      <c r="E150" s="301" t="s">
        <v>12841</v>
      </c>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297"/>
      <c r="AF150" s="297"/>
      <c r="AG150" s="297"/>
      <c r="AH150" s="297"/>
      <c r="AI150" s="297"/>
      <c r="AJ150" s="297"/>
      <c r="AK150" s="297"/>
      <c r="AL150" s="297"/>
    </row>
    <row r="151" spans="2:38" ht="14.25" x14ac:dyDescent="0.2">
      <c r="B151" s="298" t="s">
        <v>12886</v>
      </c>
      <c r="C151" s="299">
        <v>43630</v>
      </c>
      <c r="D151" s="300">
        <v>0</v>
      </c>
      <c r="E151" s="301" t="s">
        <v>12887</v>
      </c>
      <c r="F151" s="297"/>
      <c r="G151" s="297"/>
      <c r="H151" s="297"/>
      <c r="I151" s="297"/>
      <c r="J151" s="297"/>
      <c r="K151" s="297"/>
      <c r="L151" s="297"/>
      <c r="M151" s="297"/>
      <c r="N151" s="297"/>
      <c r="O151" s="297"/>
      <c r="P151" s="297"/>
      <c r="Q151" s="297"/>
      <c r="R151" s="297"/>
      <c r="S151" s="297"/>
      <c r="T151" s="297"/>
      <c r="U151" s="297"/>
      <c r="V151" s="297"/>
      <c r="W151" s="297"/>
      <c r="X151" s="297"/>
      <c r="Y151" s="297"/>
      <c r="Z151" s="297"/>
      <c r="AA151" s="297"/>
      <c r="AB151" s="297"/>
      <c r="AC151" s="297"/>
      <c r="AD151" s="297"/>
      <c r="AE151" s="297"/>
      <c r="AF151" s="297"/>
      <c r="AG151" s="297"/>
      <c r="AH151" s="297"/>
      <c r="AI151" s="297"/>
      <c r="AJ151" s="297"/>
      <c r="AK151" s="297"/>
      <c r="AL151" s="297"/>
    </row>
    <row r="152" spans="2:38" ht="14.25" x14ac:dyDescent="0.2">
      <c r="B152" s="298" t="s">
        <v>12888</v>
      </c>
      <c r="C152" s="299">
        <v>57726</v>
      </c>
      <c r="D152" s="300">
        <v>0</v>
      </c>
      <c r="E152" s="301" t="s">
        <v>12889</v>
      </c>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297"/>
      <c r="AE152" s="297"/>
      <c r="AF152" s="297"/>
      <c r="AG152" s="297"/>
      <c r="AH152" s="297"/>
      <c r="AI152" s="297"/>
      <c r="AJ152" s="297"/>
      <c r="AK152" s="297"/>
      <c r="AL152" s="297"/>
    </row>
    <row r="153" spans="2:38" ht="14.25" x14ac:dyDescent="0.2">
      <c r="B153" s="298" t="s">
        <v>12890</v>
      </c>
      <c r="C153" s="299">
        <v>62500</v>
      </c>
      <c r="D153" s="300">
        <v>0</v>
      </c>
      <c r="E153" s="301" t="s">
        <v>12741</v>
      </c>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297"/>
      <c r="AF153" s="297"/>
      <c r="AG153" s="297"/>
      <c r="AH153" s="297"/>
      <c r="AI153" s="297"/>
      <c r="AJ153" s="297"/>
      <c r="AK153" s="297"/>
      <c r="AL153" s="297"/>
    </row>
    <row r="154" spans="2:38" ht="14.25" x14ac:dyDescent="0.2">
      <c r="B154" s="298" t="s">
        <v>12891</v>
      </c>
      <c r="C154" s="299">
        <v>63775</v>
      </c>
      <c r="D154" s="300">
        <v>0</v>
      </c>
      <c r="E154" s="301" t="s">
        <v>12892</v>
      </c>
      <c r="F154" s="297"/>
      <c r="G154" s="297"/>
      <c r="H154" s="297"/>
      <c r="I154" s="297"/>
      <c r="J154" s="297"/>
      <c r="K154" s="297"/>
      <c r="L154" s="297"/>
      <c r="M154" s="297"/>
      <c r="N154" s="297"/>
      <c r="O154" s="297"/>
      <c r="P154" s="297"/>
      <c r="Q154" s="297"/>
      <c r="R154" s="297"/>
      <c r="S154" s="297"/>
      <c r="T154" s="297"/>
      <c r="U154" s="297"/>
      <c r="V154" s="297"/>
      <c r="W154" s="297"/>
      <c r="X154" s="297"/>
      <c r="Y154" s="297"/>
      <c r="Z154" s="297"/>
      <c r="AA154" s="297"/>
      <c r="AB154" s="297"/>
      <c r="AC154" s="297"/>
      <c r="AD154" s="297"/>
      <c r="AE154" s="297"/>
      <c r="AF154" s="297"/>
      <c r="AG154" s="297"/>
      <c r="AH154" s="297"/>
      <c r="AI154" s="297"/>
      <c r="AJ154" s="297"/>
      <c r="AK154" s="297"/>
      <c r="AL154" s="297"/>
    </row>
    <row r="155" spans="2:38" ht="14.25" x14ac:dyDescent="0.2">
      <c r="B155" s="298" t="s">
        <v>12893</v>
      </c>
      <c r="C155" s="299">
        <v>75200</v>
      </c>
      <c r="D155" s="300">
        <v>0</v>
      </c>
      <c r="E155" s="301" t="s">
        <v>12894</v>
      </c>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297"/>
      <c r="AE155" s="297"/>
      <c r="AF155" s="297"/>
      <c r="AG155" s="297"/>
      <c r="AH155" s="297"/>
      <c r="AI155" s="297"/>
      <c r="AJ155" s="297"/>
      <c r="AK155" s="297"/>
      <c r="AL155" s="297"/>
    </row>
    <row r="156" spans="2:38" ht="14.25" x14ac:dyDescent="0.2">
      <c r="B156" s="298" t="s">
        <v>12895</v>
      </c>
      <c r="C156" s="299">
        <v>75400</v>
      </c>
      <c r="D156" s="300">
        <v>0</v>
      </c>
      <c r="E156" s="301" t="s">
        <v>12837</v>
      </c>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297"/>
      <c r="AF156" s="297"/>
      <c r="AG156" s="297"/>
      <c r="AH156" s="297"/>
      <c r="AI156" s="297"/>
      <c r="AJ156" s="297"/>
      <c r="AK156" s="297"/>
      <c r="AL156" s="297"/>
    </row>
    <row r="157" spans="2:38" ht="14.25" x14ac:dyDescent="0.2">
      <c r="B157" s="298" t="s">
        <v>12896</v>
      </c>
      <c r="C157" s="299">
        <v>78760</v>
      </c>
      <c r="D157" s="300">
        <v>0</v>
      </c>
      <c r="E157" s="301" t="s">
        <v>12897</v>
      </c>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297"/>
      <c r="AF157" s="297"/>
      <c r="AG157" s="297"/>
      <c r="AH157" s="297"/>
      <c r="AI157" s="297"/>
      <c r="AJ157" s="297"/>
      <c r="AK157" s="297"/>
      <c r="AL157" s="297"/>
    </row>
    <row r="158" spans="2:38" ht="14.25" x14ac:dyDescent="0.2">
      <c r="B158" s="298" t="s">
        <v>12898</v>
      </c>
      <c r="C158" s="299">
        <v>86900</v>
      </c>
      <c r="D158" s="300">
        <v>0</v>
      </c>
      <c r="E158" s="301" t="s">
        <v>12845</v>
      </c>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297"/>
      <c r="AF158" s="297"/>
      <c r="AG158" s="297"/>
      <c r="AH158" s="297"/>
      <c r="AI158" s="297"/>
      <c r="AJ158" s="297"/>
      <c r="AK158" s="297"/>
      <c r="AL158" s="297"/>
    </row>
    <row r="159" spans="2:38" ht="14.25" x14ac:dyDescent="0.2">
      <c r="B159" s="298" t="s">
        <v>12899</v>
      </c>
      <c r="C159" s="299">
        <v>89780</v>
      </c>
      <c r="D159" s="300">
        <v>0</v>
      </c>
      <c r="E159" s="301" t="s">
        <v>12794</v>
      </c>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297"/>
      <c r="AF159" s="297"/>
      <c r="AG159" s="297"/>
      <c r="AH159" s="297"/>
      <c r="AI159" s="297"/>
      <c r="AJ159" s="297"/>
      <c r="AK159" s="297"/>
      <c r="AL159" s="297"/>
    </row>
    <row r="160" spans="2:38" ht="14.25" x14ac:dyDescent="0.2">
      <c r="B160" s="298" t="s">
        <v>12900</v>
      </c>
      <c r="C160" s="299">
        <v>111000</v>
      </c>
      <c r="D160" s="300">
        <v>0</v>
      </c>
      <c r="E160" s="301" t="s">
        <v>12901</v>
      </c>
      <c r="F160" s="297"/>
      <c r="G160" s="297"/>
      <c r="H160" s="297"/>
      <c r="I160" s="297"/>
      <c r="J160" s="297"/>
      <c r="K160" s="297"/>
      <c r="L160" s="297"/>
      <c r="M160" s="297"/>
      <c r="N160" s="297"/>
      <c r="O160" s="297"/>
      <c r="P160" s="297"/>
      <c r="Q160" s="297"/>
      <c r="R160" s="297"/>
      <c r="S160" s="297"/>
      <c r="T160" s="297"/>
      <c r="U160" s="297"/>
      <c r="V160" s="297"/>
      <c r="W160" s="297"/>
      <c r="X160" s="297"/>
      <c r="Y160" s="297"/>
      <c r="Z160" s="297"/>
      <c r="AA160" s="297"/>
      <c r="AB160" s="297"/>
      <c r="AC160" s="297"/>
      <c r="AD160" s="297"/>
      <c r="AE160" s="297"/>
      <c r="AF160" s="297"/>
      <c r="AG160" s="297"/>
      <c r="AH160" s="297"/>
      <c r="AI160" s="297"/>
      <c r="AJ160" s="297"/>
      <c r="AK160" s="297"/>
      <c r="AL160" s="297"/>
    </row>
    <row r="161" spans="2:38" ht="14.25" x14ac:dyDescent="0.2">
      <c r="B161" s="298" t="s">
        <v>12902</v>
      </c>
      <c r="C161" s="299">
        <v>152500</v>
      </c>
      <c r="D161" s="300">
        <v>0</v>
      </c>
      <c r="E161" s="301" t="s">
        <v>12903</v>
      </c>
      <c r="F161" s="297"/>
      <c r="G161" s="297"/>
      <c r="H161" s="297"/>
      <c r="I161" s="297"/>
      <c r="J161" s="297"/>
      <c r="K161" s="297"/>
      <c r="L161" s="297"/>
      <c r="M161" s="297"/>
      <c r="N161" s="297"/>
      <c r="O161" s="297"/>
      <c r="P161" s="297"/>
      <c r="Q161" s="297"/>
      <c r="R161" s="297"/>
      <c r="S161" s="297"/>
      <c r="T161" s="297"/>
      <c r="U161" s="297"/>
      <c r="V161" s="297"/>
      <c r="W161" s="297"/>
      <c r="X161" s="297"/>
      <c r="Y161" s="297"/>
      <c r="Z161" s="297"/>
      <c r="AA161" s="297"/>
      <c r="AB161" s="297"/>
      <c r="AC161" s="297"/>
      <c r="AD161" s="297"/>
      <c r="AE161" s="297"/>
      <c r="AF161" s="297"/>
      <c r="AG161" s="297"/>
      <c r="AH161" s="297"/>
      <c r="AI161" s="297"/>
      <c r="AJ161" s="297"/>
      <c r="AK161" s="297"/>
      <c r="AL161" s="297"/>
    </row>
    <row r="162" spans="2:38" ht="14.25" x14ac:dyDescent="0.2">
      <c r="B162" s="298" t="s">
        <v>12904</v>
      </c>
      <c r="C162" s="299">
        <v>396000</v>
      </c>
      <c r="D162" s="300">
        <v>0</v>
      </c>
      <c r="E162" s="301" t="s">
        <v>12905</v>
      </c>
      <c r="F162" s="297"/>
      <c r="G162" s="297"/>
      <c r="H162" s="297"/>
      <c r="I162" s="297"/>
      <c r="J162" s="297"/>
      <c r="K162" s="297"/>
      <c r="L162" s="297"/>
      <c r="M162" s="297"/>
      <c r="N162" s="297"/>
      <c r="O162" s="297"/>
      <c r="P162" s="297"/>
      <c r="Q162" s="297"/>
      <c r="R162" s="297"/>
      <c r="S162" s="297"/>
      <c r="T162" s="297"/>
      <c r="U162" s="297"/>
      <c r="V162" s="297"/>
      <c r="W162" s="297"/>
      <c r="X162" s="297"/>
      <c r="Y162" s="297"/>
      <c r="Z162" s="297"/>
      <c r="AA162" s="297"/>
      <c r="AB162" s="297"/>
      <c r="AC162" s="297"/>
      <c r="AD162" s="297"/>
      <c r="AE162" s="297"/>
      <c r="AF162" s="297"/>
      <c r="AG162" s="297"/>
      <c r="AH162" s="297"/>
      <c r="AI162" s="297"/>
      <c r="AJ162" s="297"/>
      <c r="AK162" s="297"/>
      <c r="AL162" s="297"/>
    </row>
    <row r="163" spans="2:38" ht="14.25" x14ac:dyDescent="0.2">
      <c r="B163" s="298" t="s">
        <v>12906</v>
      </c>
      <c r="C163" s="299">
        <v>417500</v>
      </c>
      <c r="D163" s="300">
        <v>0</v>
      </c>
      <c r="E163" s="301" t="s">
        <v>12907</v>
      </c>
      <c r="F163" s="297"/>
      <c r="G163" s="297"/>
      <c r="H163" s="297"/>
      <c r="I163" s="297"/>
      <c r="J163" s="297"/>
      <c r="K163" s="297"/>
      <c r="L163" s="297"/>
      <c r="M163" s="297"/>
      <c r="N163" s="297"/>
      <c r="O163" s="297"/>
      <c r="P163" s="297"/>
      <c r="Q163" s="297"/>
      <c r="R163" s="297"/>
      <c r="S163" s="297"/>
      <c r="T163" s="297"/>
      <c r="U163" s="297"/>
      <c r="V163" s="297"/>
      <c r="W163" s="297"/>
      <c r="X163" s="297"/>
      <c r="Y163" s="297"/>
      <c r="Z163" s="297"/>
      <c r="AA163" s="297"/>
      <c r="AB163" s="297"/>
      <c r="AC163" s="297"/>
      <c r="AD163" s="297"/>
      <c r="AE163" s="297"/>
      <c r="AF163" s="297"/>
      <c r="AG163" s="297"/>
      <c r="AH163" s="297"/>
      <c r="AI163" s="297"/>
      <c r="AJ163" s="297"/>
      <c r="AK163" s="297"/>
      <c r="AL163" s="297"/>
    </row>
    <row r="164" spans="2:38" ht="14.25" x14ac:dyDescent="0.2">
      <c r="B164" s="298" t="s">
        <v>12908</v>
      </c>
      <c r="C164" s="299">
        <v>507000</v>
      </c>
      <c r="D164" s="300">
        <v>0</v>
      </c>
      <c r="E164" s="301" t="s">
        <v>12909</v>
      </c>
      <c r="F164" s="297"/>
      <c r="G164" s="297"/>
      <c r="H164" s="297"/>
      <c r="I164" s="297"/>
      <c r="J164" s="297"/>
      <c r="K164" s="297"/>
      <c r="L164" s="297"/>
      <c r="M164" s="297"/>
      <c r="N164" s="297"/>
      <c r="O164" s="297"/>
      <c r="P164" s="297"/>
      <c r="Q164" s="297"/>
      <c r="R164" s="297"/>
      <c r="S164" s="297"/>
      <c r="T164" s="297"/>
      <c r="U164" s="297"/>
      <c r="V164" s="297"/>
      <c r="W164" s="297"/>
      <c r="X164" s="297"/>
      <c r="Y164" s="297"/>
      <c r="Z164" s="297"/>
      <c r="AA164" s="297"/>
      <c r="AB164" s="297"/>
      <c r="AC164" s="297"/>
      <c r="AD164" s="297"/>
      <c r="AE164" s="297"/>
      <c r="AF164" s="297"/>
      <c r="AG164" s="297"/>
      <c r="AH164" s="297"/>
      <c r="AI164" s="297"/>
      <c r="AJ164" s="297"/>
      <c r="AK164" s="297"/>
      <c r="AL164" s="297"/>
    </row>
    <row r="165" spans="2:38" ht="14.25" x14ac:dyDescent="0.2">
      <c r="B165" s="298" t="s">
        <v>12910</v>
      </c>
      <c r="C165" s="299">
        <v>6840</v>
      </c>
      <c r="D165" s="300">
        <v>0</v>
      </c>
      <c r="E165" s="301" t="s">
        <v>12911</v>
      </c>
      <c r="F165" s="297"/>
      <c r="G165" s="297"/>
      <c r="H165" s="297"/>
      <c r="I165" s="297"/>
      <c r="J165" s="297"/>
      <c r="K165" s="297"/>
      <c r="L165" s="297"/>
      <c r="M165" s="297"/>
      <c r="N165" s="297"/>
      <c r="O165" s="297"/>
      <c r="P165" s="297"/>
      <c r="Q165" s="297"/>
      <c r="R165" s="297"/>
      <c r="S165" s="297"/>
      <c r="T165" s="297"/>
      <c r="U165" s="297"/>
      <c r="V165" s="297"/>
      <c r="W165" s="297"/>
      <c r="X165" s="297"/>
      <c r="Y165" s="297"/>
      <c r="Z165" s="297"/>
      <c r="AA165" s="297"/>
      <c r="AB165" s="297"/>
      <c r="AC165" s="297"/>
      <c r="AD165" s="297"/>
      <c r="AE165" s="297"/>
      <c r="AF165" s="297"/>
      <c r="AG165" s="297"/>
      <c r="AH165" s="297"/>
      <c r="AI165" s="297"/>
      <c r="AJ165" s="297"/>
      <c r="AK165" s="297"/>
      <c r="AL165" s="297"/>
    </row>
    <row r="166" spans="2:38" ht="14.25" x14ac:dyDescent="0.2">
      <c r="B166" s="298" t="s">
        <v>12912</v>
      </c>
      <c r="C166" s="299">
        <v>13574.3</v>
      </c>
      <c r="D166" s="300">
        <v>0</v>
      </c>
      <c r="E166" s="301" t="s">
        <v>12792</v>
      </c>
      <c r="F166" s="297"/>
      <c r="G166" s="297"/>
      <c r="H166" s="297"/>
      <c r="I166" s="297"/>
      <c r="J166" s="297"/>
      <c r="K166" s="297"/>
      <c r="L166" s="297"/>
      <c r="M166" s="297"/>
      <c r="N166" s="297"/>
      <c r="O166" s="297"/>
      <c r="P166" s="297"/>
      <c r="Q166" s="297"/>
      <c r="R166" s="297"/>
      <c r="S166" s="297"/>
      <c r="T166" s="297"/>
      <c r="U166" s="297"/>
      <c r="V166" s="297"/>
      <c r="W166" s="297"/>
      <c r="X166" s="297"/>
      <c r="Y166" s="297"/>
      <c r="Z166" s="297"/>
      <c r="AA166" s="297"/>
      <c r="AB166" s="297"/>
      <c r="AC166" s="297"/>
      <c r="AD166" s="297"/>
      <c r="AE166" s="297"/>
      <c r="AF166" s="297"/>
      <c r="AG166" s="297"/>
      <c r="AH166" s="297"/>
      <c r="AI166" s="297"/>
      <c r="AJ166" s="297"/>
      <c r="AK166" s="297"/>
      <c r="AL166" s="297"/>
    </row>
    <row r="167" spans="2:38" ht="14.25" x14ac:dyDescent="0.2">
      <c r="B167" s="298" t="s">
        <v>12913</v>
      </c>
      <c r="C167" s="299">
        <v>18152</v>
      </c>
      <c r="D167" s="300">
        <v>0</v>
      </c>
      <c r="E167" s="301" t="s">
        <v>12641</v>
      </c>
      <c r="F167" s="297"/>
      <c r="G167" s="297"/>
      <c r="H167" s="297"/>
      <c r="I167" s="297"/>
      <c r="J167" s="297"/>
      <c r="K167" s="297"/>
      <c r="L167" s="297"/>
      <c r="M167" s="297"/>
      <c r="N167" s="297"/>
      <c r="O167" s="297"/>
      <c r="P167" s="297"/>
      <c r="Q167" s="297"/>
      <c r="R167" s="297"/>
      <c r="S167" s="297"/>
      <c r="T167" s="297"/>
      <c r="U167" s="297"/>
      <c r="V167" s="297"/>
      <c r="W167" s="297"/>
      <c r="X167" s="297"/>
      <c r="Y167" s="297"/>
      <c r="Z167" s="297"/>
      <c r="AA167" s="297"/>
      <c r="AB167" s="297"/>
      <c r="AC167" s="297"/>
      <c r="AD167" s="297"/>
      <c r="AE167" s="297"/>
      <c r="AF167" s="297"/>
      <c r="AG167" s="297"/>
      <c r="AH167" s="297"/>
      <c r="AI167" s="297"/>
      <c r="AJ167" s="297"/>
      <c r="AK167" s="297"/>
      <c r="AL167" s="297"/>
    </row>
    <row r="168" spans="2:38" ht="14.25" x14ac:dyDescent="0.2">
      <c r="B168" s="298" t="s">
        <v>12914</v>
      </c>
      <c r="C168" s="299">
        <v>46057.2</v>
      </c>
      <c r="D168" s="300">
        <v>0</v>
      </c>
      <c r="E168" s="301" t="s">
        <v>12915</v>
      </c>
      <c r="F168" s="297"/>
      <c r="G168" s="297"/>
      <c r="H168" s="297"/>
      <c r="I168" s="297"/>
      <c r="J168" s="297"/>
      <c r="K168" s="297"/>
      <c r="L168" s="297"/>
      <c r="M168" s="297"/>
      <c r="N168" s="297"/>
      <c r="O168" s="297"/>
      <c r="P168" s="297"/>
      <c r="Q168" s="297"/>
      <c r="R168" s="297"/>
      <c r="S168" s="297"/>
      <c r="T168" s="297"/>
      <c r="U168" s="297"/>
      <c r="V168" s="297"/>
      <c r="W168" s="297"/>
      <c r="X168" s="297"/>
      <c r="Y168" s="297"/>
      <c r="Z168" s="297"/>
      <c r="AA168" s="297"/>
      <c r="AB168" s="297"/>
      <c r="AC168" s="297"/>
      <c r="AD168" s="297"/>
      <c r="AE168" s="297"/>
      <c r="AF168" s="297"/>
      <c r="AG168" s="297"/>
      <c r="AH168" s="297"/>
      <c r="AI168" s="297"/>
      <c r="AJ168" s="297"/>
      <c r="AK168" s="297"/>
      <c r="AL168" s="297"/>
    </row>
    <row r="169" spans="2:38" ht="38.25" x14ac:dyDescent="0.2">
      <c r="B169" s="304">
        <v>45100.731446759259</v>
      </c>
      <c r="C169" s="299">
        <v>384300</v>
      </c>
      <c r="D169" s="300">
        <v>0</v>
      </c>
      <c r="E169" s="303" t="s">
        <v>12916</v>
      </c>
      <c r="F169" s="297"/>
      <c r="G169" s="297"/>
      <c r="H169" s="297"/>
      <c r="I169" s="297"/>
      <c r="J169" s="297"/>
      <c r="K169" s="297"/>
      <c r="L169" s="297"/>
      <c r="M169" s="297"/>
      <c r="N169" s="297"/>
      <c r="O169" s="297"/>
      <c r="P169" s="297"/>
      <c r="Q169" s="297"/>
      <c r="R169" s="297"/>
      <c r="S169" s="297"/>
      <c r="T169" s="297"/>
      <c r="U169" s="297"/>
      <c r="V169" s="297"/>
      <c r="W169" s="297"/>
      <c r="X169" s="297"/>
      <c r="Y169" s="297"/>
      <c r="Z169" s="297"/>
      <c r="AA169" s="297"/>
      <c r="AB169" s="297"/>
      <c r="AC169" s="297"/>
      <c r="AD169" s="297"/>
      <c r="AE169" s="297"/>
      <c r="AF169" s="297"/>
      <c r="AG169" s="297"/>
      <c r="AH169" s="297"/>
      <c r="AI169" s="297"/>
      <c r="AJ169" s="297"/>
      <c r="AK169" s="297"/>
      <c r="AL169" s="297"/>
    </row>
    <row r="170" spans="2:38" ht="14.25" x14ac:dyDescent="0.2">
      <c r="B170" s="298" t="s">
        <v>12917</v>
      </c>
      <c r="C170" s="299">
        <v>2740</v>
      </c>
      <c r="D170" s="300">
        <v>0</v>
      </c>
      <c r="E170" s="303" t="s">
        <v>12918</v>
      </c>
      <c r="F170" s="297"/>
      <c r="G170" s="297"/>
      <c r="H170" s="297"/>
      <c r="I170" s="297"/>
      <c r="J170" s="297"/>
      <c r="K170" s="297"/>
      <c r="L170" s="297"/>
      <c r="M170" s="297"/>
      <c r="N170" s="297"/>
      <c r="O170" s="297"/>
      <c r="P170" s="297"/>
      <c r="Q170" s="297"/>
      <c r="R170" s="297"/>
      <c r="S170" s="297"/>
      <c r="T170" s="297"/>
      <c r="U170" s="297"/>
      <c r="V170" s="297"/>
      <c r="W170" s="297"/>
      <c r="X170" s="297"/>
      <c r="Y170" s="297"/>
      <c r="Z170" s="297"/>
      <c r="AA170" s="297"/>
      <c r="AB170" s="297"/>
      <c r="AC170" s="297"/>
      <c r="AD170" s="297"/>
      <c r="AE170" s="297"/>
      <c r="AF170" s="297"/>
      <c r="AG170" s="297"/>
      <c r="AH170" s="297"/>
      <c r="AI170" s="297"/>
      <c r="AJ170" s="297"/>
      <c r="AK170" s="297"/>
      <c r="AL170" s="297"/>
    </row>
    <row r="171" spans="2:38" ht="14.25" x14ac:dyDescent="0.2">
      <c r="B171" s="298" t="s">
        <v>12919</v>
      </c>
      <c r="C171" s="299">
        <v>2881</v>
      </c>
      <c r="D171" s="300">
        <v>0</v>
      </c>
      <c r="E171" s="303" t="s">
        <v>12692</v>
      </c>
      <c r="F171" s="297"/>
      <c r="G171" s="297"/>
      <c r="H171" s="297"/>
      <c r="I171" s="297"/>
      <c r="J171" s="297"/>
      <c r="K171" s="297"/>
      <c r="L171" s="297"/>
      <c r="M171" s="297"/>
      <c r="N171" s="297"/>
      <c r="O171" s="297"/>
      <c r="P171" s="297"/>
      <c r="Q171" s="297"/>
      <c r="R171" s="297"/>
      <c r="S171" s="297"/>
      <c r="T171" s="297"/>
      <c r="U171" s="297"/>
      <c r="V171" s="297"/>
      <c r="W171" s="297"/>
      <c r="X171" s="297"/>
      <c r="Y171" s="297"/>
      <c r="Z171" s="297"/>
      <c r="AA171" s="297"/>
      <c r="AB171" s="297"/>
      <c r="AC171" s="297"/>
      <c r="AD171" s="297"/>
      <c r="AE171" s="297"/>
      <c r="AF171" s="297"/>
      <c r="AG171" s="297"/>
      <c r="AH171" s="297"/>
      <c r="AI171" s="297"/>
      <c r="AJ171" s="297"/>
      <c r="AK171" s="297"/>
      <c r="AL171" s="297"/>
    </row>
    <row r="172" spans="2:38" ht="14.25" x14ac:dyDescent="0.2">
      <c r="B172" s="298" t="s">
        <v>12920</v>
      </c>
      <c r="C172" s="299">
        <v>5254</v>
      </c>
      <c r="D172" s="300">
        <v>0</v>
      </c>
      <c r="E172" s="303" t="s">
        <v>12921</v>
      </c>
      <c r="F172" s="297"/>
      <c r="G172" s="297"/>
      <c r="H172" s="297"/>
      <c r="I172" s="297"/>
      <c r="J172" s="297"/>
      <c r="K172" s="297"/>
      <c r="L172" s="297"/>
      <c r="M172" s="297"/>
      <c r="N172" s="297"/>
      <c r="O172" s="297"/>
      <c r="P172" s="297"/>
      <c r="Q172" s="297"/>
      <c r="R172" s="297"/>
      <c r="S172" s="297"/>
      <c r="T172" s="297"/>
      <c r="U172" s="297"/>
      <c r="V172" s="297"/>
      <c r="W172" s="297"/>
      <c r="X172" s="297"/>
      <c r="Y172" s="297"/>
      <c r="Z172" s="297"/>
      <c r="AA172" s="297"/>
      <c r="AB172" s="297"/>
      <c r="AC172" s="297"/>
      <c r="AD172" s="297"/>
      <c r="AE172" s="297"/>
      <c r="AF172" s="297"/>
      <c r="AG172" s="297"/>
      <c r="AH172" s="297"/>
      <c r="AI172" s="297"/>
      <c r="AJ172" s="297"/>
      <c r="AK172" s="297"/>
      <c r="AL172" s="297"/>
    </row>
    <row r="173" spans="2:38" ht="14.25" x14ac:dyDescent="0.2">
      <c r="B173" s="298" t="s">
        <v>12922</v>
      </c>
      <c r="C173" s="299">
        <v>5426</v>
      </c>
      <c r="D173" s="300">
        <v>0</v>
      </c>
      <c r="E173" s="303" t="s">
        <v>12649</v>
      </c>
      <c r="F173" s="297"/>
      <c r="G173" s="297"/>
      <c r="H173" s="297"/>
      <c r="I173" s="297"/>
      <c r="J173" s="297"/>
      <c r="K173" s="297"/>
      <c r="L173" s="297"/>
      <c r="M173" s="297"/>
      <c r="N173" s="297"/>
      <c r="O173" s="297"/>
      <c r="P173" s="297"/>
      <c r="Q173" s="297"/>
      <c r="R173" s="297"/>
      <c r="S173" s="297"/>
      <c r="T173" s="297"/>
      <c r="U173" s="297"/>
      <c r="V173" s="297"/>
      <c r="W173" s="297"/>
      <c r="X173" s="297"/>
      <c r="Y173" s="297"/>
      <c r="Z173" s="297"/>
      <c r="AA173" s="297"/>
      <c r="AB173" s="297"/>
      <c r="AC173" s="297"/>
      <c r="AD173" s="297"/>
      <c r="AE173" s="297"/>
      <c r="AF173" s="297"/>
      <c r="AG173" s="297"/>
      <c r="AH173" s="297"/>
      <c r="AI173" s="297"/>
      <c r="AJ173" s="297"/>
      <c r="AK173" s="297"/>
      <c r="AL173" s="297"/>
    </row>
    <row r="174" spans="2:38" ht="14.25" x14ac:dyDescent="0.2">
      <c r="B174" s="298" t="s">
        <v>12923</v>
      </c>
      <c r="C174" s="299">
        <v>5452</v>
      </c>
      <c r="D174" s="300">
        <v>0</v>
      </c>
      <c r="E174" s="303" t="s">
        <v>12747</v>
      </c>
      <c r="F174" s="297"/>
      <c r="G174" s="297"/>
      <c r="H174" s="297"/>
      <c r="I174" s="297"/>
      <c r="J174" s="297"/>
      <c r="K174" s="297"/>
      <c r="L174" s="297"/>
      <c r="M174" s="297"/>
      <c r="N174" s="297"/>
      <c r="O174" s="297"/>
      <c r="P174" s="297"/>
      <c r="Q174" s="297"/>
      <c r="R174" s="297"/>
      <c r="S174" s="297"/>
      <c r="T174" s="297"/>
      <c r="U174" s="297"/>
      <c r="V174" s="297"/>
      <c r="W174" s="297"/>
      <c r="X174" s="297"/>
      <c r="Y174" s="297"/>
      <c r="Z174" s="297"/>
      <c r="AA174" s="297"/>
      <c r="AB174" s="297"/>
      <c r="AC174" s="297"/>
      <c r="AD174" s="297"/>
      <c r="AE174" s="297"/>
      <c r="AF174" s="297"/>
      <c r="AG174" s="297"/>
      <c r="AH174" s="297"/>
      <c r="AI174" s="297"/>
      <c r="AJ174" s="297"/>
      <c r="AK174" s="297"/>
      <c r="AL174" s="297"/>
    </row>
    <row r="175" spans="2:38" ht="14.25" x14ac:dyDescent="0.2">
      <c r="B175" s="298" t="s">
        <v>12924</v>
      </c>
      <c r="C175" s="299">
        <v>5518</v>
      </c>
      <c r="D175" s="300">
        <v>0</v>
      </c>
      <c r="E175" s="303" t="s">
        <v>12925</v>
      </c>
      <c r="F175" s="297"/>
      <c r="G175" s="297"/>
      <c r="H175" s="297"/>
      <c r="I175" s="297"/>
      <c r="J175" s="297"/>
      <c r="K175" s="297"/>
      <c r="L175" s="297"/>
      <c r="M175" s="297"/>
      <c r="N175" s="297"/>
      <c r="O175" s="297"/>
      <c r="P175" s="297"/>
      <c r="Q175" s="297"/>
      <c r="R175" s="297"/>
      <c r="S175" s="297"/>
      <c r="T175" s="297"/>
      <c r="U175" s="297"/>
      <c r="V175" s="297"/>
      <c r="W175" s="297"/>
      <c r="X175" s="297"/>
      <c r="Y175" s="297"/>
      <c r="Z175" s="297"/>
      <c r="AA175" s="297"/>
      <c r="AB175" s="297"/>
      <c r="AC175" s="297"/>
      <c r="AD175" s="297"/>
      <c r="AE175" s="297"/>
      <c r="AF175" s="297"/>
      <c r="AG175" s="297"/>
      <c r="AH175" s="297"/>
      <c r="AI175" s="297"/>
      <c r="AJ175" s="297"/>
      <c r="AK175" s="297"/>
      <c r="AL175" s="297"/>
    </row>
    <row r="176" spans="2:38" ht="14.25" x14ac:dyDescent="0.2">
      <c r="B176" s="298" t="s">
        <v>12926</v>
      </c>
      <c r="C176" s="299">
        <v>5542</v>
      </c>
      <c r="D176" s="300">
        <v>0</v>
      </c>
      <c r="E176" s="303" t="s">
        <v>12749</v>
      </c>
      <c r="F176" s="297"/>
      <c r="G176" s="297"/>
      <c r="H176" s="297"/>
      <c r="I176" s="297"/>
      <c r="J176" s="297"/>
      <c r="K176" s="297"/>
      <c r="L176" s="297"/>
      <c r="M176" s="297"/>
      <c r="N176" s="297"/>
      <c r="O176" s="297"/>
      <c r="P176" s="297"/>
      <c r="Q176" s="297"/>
      <c r="R176" s="297"/>
      <c r="S176" s="297"/>
      <c r="T176" s="297"/>
      <c r="U176" s="297"/>
      <c r="V176" s="297"/>
      <c r="W176" s="297"/>
      <c r="X176" s="297"/>
      <c r="Y176" s="297"/>
      <c r="Z176" s="297"/>
      <c r="AA176" s="297"/>
      <c r="AB176" s="297"/>
      <c r="AC176" s="297"/>
      <c r="AD176" s="297"/>
      <c r="AE176" s="297"/>
      <c r="AF176" s="297"/>
      <c r="AG176" s="297"/>
      <c r="AH176" s="297"/>
      <c r="AI176" s="297"/>
      <c r="AJ176" s="297"/>
      <c r="AK176" s="297"/>
      <c r="AL176" s="297"/>
    </row>
    <row r="177" spans="2:38" ht="14.25" x14ac:dyDescent="0.2">
      <c r="B177" s="298" t="s">
        <v>12927</v>
      </c>
      <c r="C177" s="299">
        <v>9886</v>
      </c>
      <c r="D177" s="300">
        <v>0</v>
      </c>
      <c r="E177" s="303" t="s">
        <v>12696</v>
      </c>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row>
    <row r="178" spans="2:38" ht="14.25" x14ac:dyDescent="0.2">
      <c r="B178" s="298" t="s">
        <v>12928</v>
      </c>
      <c r="C178" s="299">
        <v>11134</v>
      </c>
      <c r="D178" s="300">
        <v>0</v>
      </c>
      <c r="E178" s="303" t="s">
        <v>12929</v>
      </c>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297"/>
      <c r="AF178" s="297"/>
      <c r="AG178" s="297"/>
      <c r="AH178" s="297"/>
      <c r="AI178" s="297"/>
      <c r="AJ178" s="297"/>
      <c r="AK178" s="297"/>
      <c r="AL178" s="297"/>
    </row>
    <row r="179" spans="2:38" ht="14.25" x14ac:dyDescent="0.2">
      <c r="B179" s="298" t="s">
        <v>12930</v>
      </c>
      <c r="C179" s="299">
        <v>20386141.890000001</v>
      </c>
      <c r="D179" s="300">
        <v>0</v>
      </c>
      <c r="E179" s="301" t="s">
        <v>12931</v>
      </c>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297"/>
      <c r="AE179" s="297"/>
      <c r="AF179" s="297"/>
      <c r="AG179" s="297"/>
      <c r="AH179" s="297"/>
      <c r="AI179" s="297"/>
      <c r="AJ179" s="297"/>
      <c r="AK179" s="297"/>
      <c r="AL179" s="297"/>
    </row>
    <row r="180" spans="2:38" ht="14.25" x14ac:dyDescent="0.2">
      <c r="B180" s="298" t="s">
        <v>12932</v>
      </c>
      <c r="C180" s="299">
        <v>5485</v>
      </c>
      <c r="D180" s="300">
        <v>0</v>
      </c>
      <c r="E180" s="303" t="s">
        <v>12933</v>
      </c>
      <c r="F180" s="297"/>
      <c r="G180" s="297"/>
      <c r="H180" s="297"/>
      <c r="I180" s="297"/>
      <c r="J180" s="297"/>
      <c r="K180" s="297"/>
      <c r="L180" s="297"/>
      <c r="M180" s="297"/>
      <c r="N180" s="297"/>
      <c r="O180" s="297"/>
      <c r="P180" s="297"/>
      <c r="Q180" s="297"/>
      <c r="R180" s="297"/>
      <c r="S180" s="297"/>
      <c r="T180" s="297"/>
      <c r="U180" s="297"/>
      <c r="V180" s="297"/>
      <c r="W180" s="297"/>
      <c r="X180" s="297"/>
      <c r="Y180" s="297"/>
      <c r="Z180" s="297"/>
      <c r="AA180" s="297"/>
      <c r="AB180" s="297"/>
      <c r="AC180" s="297"/>
      <c r="AD180" s="297"/>
      <c r="AE180" s="297"/>
      <c r="AF180" s="297"/>
      <c r="AG180" s="297"/>
      <c r="AH180" s="297"/>
      <c r="AI180" s="297"/>
      <c r="AJ180" s="297"/>
      <c r="AK180" s="297"/>
      <c r="AL180" s="297"/>
    </row>
    <row r="181" spans="2:38" ht="14.25" x14ac:dyDescent="0.2">
      <c r="B181" s="298" t="s">
        <v>12934</v>
      </c>
      <c r="C181" s="299">
        <v>5485</v>
      </c>
      <c r="D181" s="300">
        <v>0</v>
      </c>
      <c r="E181" s="303" t="s">
        <v>12935</v>
      </c>
      <c r="F181" s="297"/>
      <c r="G181" s="297"/>
      <c r="H181" s="297"/>
      <c r="I181" s="297"/>
      <c r="J181" s="297"/>
      <c r="K181" s="297"/>
      <c r="L181" s="297"/>
      <c r="M181" s="297"/>
      <c r="N181" s="297"/>
      <c r="O181" s="297"/>
      <c r="P181" s="297"/>
      <c r="Q181" s="297"/>
      <c r="R181" s="297"/>
      <c r="S181" s="297"/>
      <c r="T181" s="297"/>
      <c r="U181" s="297"/>
      <c r="V181" s="297"/>
      <c r="W181" s="297"/>
      <c r="X181" s="297"/>
      <c r="Y181" s="297"/>
      <c r="Z181" s="297"/>
      <c r="AA181" s="297"/>
      <c r="AB181" s="297"/>
      <c r="AC181" s="297"/>
      <c r="AD181" s="297"/>
      <c r="AE181" s="297"/>
      <c r="AF181" s="297"/>
      <c r="AG181" s="297"/>
      <c r="AH181" s="297"/>
      <c r="AI181" s="297"/>
      <c r="AJ181" s="297"/>
      <c r="AK181" s="297"/>
      <c r="AL181" s="297"/>
    </row>
    <row r="182" spans="2:38" ht="14.25" x14ac:dyDescent="0.2">
      <c r="B182" s="298" t="s">
        <v>12936</v>
      </c>
      <c r="C182" s="299">
        <v>9774</v>
      </c>
      <c r="D182" s="300">
        <v>0</v>
      </c>
      <c r="E182" s="303" t="s">
        <v>12937</v>
      </c>
      <c r="F182" s="297"/>
      <c r="G182" s="297"/>
      <c r="H182" s="297"/>
      <c r="I182" s="297"/>
      <c r="J182" s="297"/>
      <c r="K182" s="297"/>
      <c r="L182" s="297"/>
      <c r="M182" s="297"/>
      <c r="N182" s="297"/>
      <c r="O182" s="297"/>
      <c r="P182" s="297"/>
      <c r="Q182" s="297"/>
      <c r="R182" s="297"/>
      <c r="S182" s="297"/>
      <c r="T182" s="297"/>
      <c r="U182" s="297"/>
      <c r="V182" s="297"/>
      <c r="W182" s="297"/>
      <c r="X182" s="297"/>
      <c r="Y182" s="297"/>
      <c r="Z182" s="297"/>
      <c r="AA182" s="297"/>
      <c r="AB182" s="297"/>
      <c r="AC182" s="297"/>
      <c r="AD182" s="297"/>
      <c r="AE182" s="297"/>
      <c r="AF182" s="297"/>
      <c r="AG182" s="297"/>
      <c r="AH182" s="297"/>
      <c r="AI182" s="297"/>
      <c r="AJ182" s="297"/>
      <c r="AK182" s="297"/>
      <c r="AL182" s="297"/>
    </row>
    <row r="183" spans="2:38" ht="14.25" x14ac:dyDescent="0.2">
      <c r="B183" s="298" t="s">
        <v>12938</v>
      </c>
      <c r="C183" s="299">
        <v>10792</v>
      </c>
      <c r="D183" s="300">
        <v>0</v>
      </c>
      <c r="E183" s="303" t="s">
        <v>12939</v>
      </c>
      <c r="F183" s="297"/>
      <c r="G183" s="297"/>
      <c r="H183" s="297"/>
      <c r="I183" s="297"/>
      <c r="J183" s="297"/>
      <c r="K183" s="297"/>
      <c r="L183" s="297"/>
      <c r="M183" s="297"/>
      <c r="N183" s="297"/>
      <c r="O183" s="297"/>
      <c r="P183" s="297"/>
      <c r="Q183" s="297"/>
      <c r="R183" s="297"/>
      <c r="S183" s="297"/>
      <c r="T183" s="297"/>
      <c r="U183" s="297"/>
      <c r="V183" s="297"/>
      <c r="W183" s="297"/>
      <c r="X183" s="297"/>
      <c r="Y183" s="297"/>
      <c r="Z183" s="297"/>
      <c r="AA183" s="297"/>
      <c r="AB183" s="297"/>
      <c r="AC183" s="297"/>
      <c r="AD183" s="297"/>
      <c r="AE183" s="297"/>
      <c r="AF183" s="297"/>
      <c r="AG183" s="297"/>
      <c r="AH183" s="297"/>
      <c r="AI183" s="297"/>
      <c r="AJ183" s="297"/>
      <c r="AK183" s="297"/>
      <c r="AL183" s="297"/>
    </row>
    <row r="184" spans="2:38" ht="14.25" x14ac:dyDescent="0.2">
      <c r="B184" s="298" t="s">
        <v>12940</v>
      </c>
      <c r="C184" s="299">
        <v>15402</v>
      </c>
      <c r="D184" s="300">
        <v>0</v>
      </c>
      <c r="E184" s="303" t="s">
        <v>12941</v>
      </c>
      <c r="F184" s="297"/>
      <c r="G184" s="297"/>
      <c r="H184" s="297"/>
      <c r="I184" s="297"/>
      <c r="J184" s="297"/>
      <c r="K184" s="297"/>
      <c r="L184" s="297"/>
      <c r="M184" s="297"/>
      <c r="N184" s="297"/>
      <c r="O184" s="297"/>
      <c r="P184" s="297"/>
      <c r="Q184" s="297"/>
      <c r="R184" s="297"/>
      <c r="S184" s="297"/>
      <c r="T184" s="297"/>
      <c r="U184" s="297"/>
      <c r="V184" s="297"/>
      <c r="W184" s="297"/>
      <c r="X184" s="297"/>
      <c r="Y184" s="297"/>
      <c r="Z184" s="297"/>
      <c r="AA184" s="297"/>
      <c r="AB184" s="297"/>
      <c r="AC184" s="297"/>
      <c r="AD184" s="297"/>
      <c r="AE184" s="297"/>
      <c r="AF184" s="297"/>
      <c r="AG184" s="297"/>
      <c r="AH184" s="297"/>
      <c r="AI184" s="297"/>
      <c r="AJ184" s="297"/>
      <c r="AK184" s="297"/>
      <c r="AL184" s="297"/>
    </row>
    <row r="185" spans="2:38" ht="14.25" x14ac:dyDescent="0.2">
      <c r="B185" s="298" t="s">
        <v>12942</v>
      </c>
      <c r="C185" s="299">
        <v>13651</v>
      </c>
      <c r="D185" s="300">
        <v>0</v>
      </c>
      <c r="E185" s="301" t="s">
        <v>12943</v>
      </c>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297"/>
      <c r="AE185" s="297"/>
      <c r="AF185" s="297"/>
      <c r="AG185" s="297"/>
      <c r="AH185" s="297"/>
      <c r="AI185" s="297"/>
      <c r="AJ185" s="297"/>
      <c r="AK185" s="297"/>
      <c r="AL185" s="297"/>
    </row>
    <row r="186" spans="2:38" ht="14.25" x14ac:dyDescent="0.2">
      <c r="B186" s="298" t="s">
        <v>12944</v>
      </c>
      <c r="C186" s="299">
        <v>5000</v>
      </c>
      <c r="D186" s="300">
        <v>0</v>
      </c>
      <c r="E186" s="301" t="s">
        <v>12945</v>
      </c>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297"/>
      <c r="AF186" s="297"/>
      <c r="AG186" s="297"/>
      <c r="AH186" s="297"/>
      <c r="AI186" s="297"/>
      <c r="AJ186" s="297"/>
      <c r="AK186" s="297"/>
      <c r="AL186" s="297"/>
    </row>
    <row r="187" spans="2:38" ht="14.25" x14ac:dyDescent="0.2">
      <c r="B187" s="298" t="s">
        <v>12946</v>
      </c>
      <c r="C187" s="299">
        <v>11560</v>
      </c>
      <c r="D187" s="300">
        <v>0</v>
      </c>
      <c r="E187" s="301" t="s">
        <v>12947</v>
      </c>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297"/>
      <c r="AF187" s="297"/>
      <c r="AG187" s="297"/>
      <c r="AH187" s="297"/>
      <c r="AI187" s="297"/>
      <c r="AJ187" s="297"/>
      <c r="AK187" s="297"/>
      <c r="AL187" s="297"/>
    </row>
    <row r="188" spans="2:38" ht="14.25" x14ac:dyDescent="0.2">
      <c r="B188" s="298" t="s">
        <v>12948</v>
      </c>
      <c r="C188" s="299">
        <v>17634.830000000002</v>
      </c>
      <c r="D188" s="300">
        <v>0</v>
      </c>
      <c r="E188" s="301" t="s">
        <v>12949</v>
      </c>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297"/>
      <c r="AF188" s="297"/>
      <c r="AG188" s="297"/>
      <c r="AH188" s="297"/>
      <c r="AI188" s="297"/>
      <c r="AJ188" s="297"/>
      <c r="AK188" s="297"/>
      <c r="AL188" s="297"/>
    </row>
    <row r="189" spans="2:38" ht="14.25" x14ac:dyDescent="0.2">
      <c r="B189" s="298" t="s">
        <v>12950</v>
      </c>
      <c r="C189" s="299">
        <v>19500</v>
      </c>
      <c r="D189" s="300">
        <v>0</v>
      </c>
      <c r="E189" s="301" t="s">
        <v>12951</v>
      </c>
      <c r="F189" s="297"/>
      <c r="G189" s="297"/>
      <c r="H189" s="297"/>
      <c r="I189" s="297"/>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297"/>
      <c r="AF189" s="297"/>
      <c r="AG189" s="297"/>
      <c r="AH189" s="297"/>
      <c r="AI189" s="297"/>
      <c r="AJ189" s="297"/>
      <c r="AK189" s="297"/>
      <c r="AL189" s="297"/>
    </row>
    <row r="190" spans="2:38" ht="14.25" x14ac:dyDescent="0.2">
      <c r="B190" s="298" t="s">
        <v>12952</v>
      </c>
      <c r="C190" s="299">
        <v>19710</v>
      </c>
      <c r="D190" s="300">
        <v>0</v>
      </c>
      <c r="E190" s="301" t="s">
        <v>12953</v>
      </c>
      <c r="F190" s="297"/>
      <c r="G190" s="297"/>
      <c r="H190" s="297"/>
      <c r="I190" s="297"/>
      <c r="J190" s="297"/>
      <c r="K190" s="297"/>
      <c r="L190" s="297"/>
      <c r="M190" s="297"/>
      <c r="N190" s="297"/>
      <c r="O190" s="297"/>
      <c r="P190" s="297"/>
      <c r="Q190" s="297"/>
      <c r="R190" s="297"/>
      <c r="S190" s="297"/>
      <c r="T190" s="297"/>
      <c r="U190" s="297"/>
      <c r="V190" s="297"/>
      <c r="W190" s="297"/>
      <c r="X190" s="297"/>
      <c r="Y190" s="297"/>
      <c r="Z190" s="297"/>
      <c r="AA190" s="297"/>
      <c r="AB190" s="297"/>
      <c r="AC190" s="297"/>
      <c r="AD190" s="297"/>
      <c r="AE190" s="297"/>
      <c r="AF190" s="297"/>
      <c r="AG190" s="297"/>
      <c r="AH190" s="297"/>
      <c r="AI190" s="297"/>
      <c r="AJ190" s="297"/>
      <c r="AK190" s="297"/>
      <c r="AL190" s="297"/>
    </row>
    <row r="191" spans="2:38" ht="14.25" x14ac:dyDescent="0.2">
      <c r="B191" s="298" t="s">
        <v>12954</v>
      </c>
      <c r="C191" s="299">
        <v>31660</v>
      </c>
      <c r="D191" s="300">
        <v>0</v>
      </c>
      <c r="E191" s="301" t="s">
        <v>12955</v>
      </c>
      <c r="F191" s="297"/>
      <c r="G191" s="297"/>
      <c r="H191" s="297"/>
      <c r="I191" s="297"/>
      <c r="J191" s="297"/>
      <c r="K191" s="297"/>
      <c r="L191" s="297"/>
      <c r="M191" s="297"/>
      <c r="N191" s="297"/>
      <c r="O191" s="297"/>
      <c r="P191" s="297"/>
      <c r="Q191" s="297"/>
      <c r="R191" s="297"/>
      <c r="S191" s="297"/>
      <c r="T191" s="297"/>
      <c r="U191" s="297"/>
      <c r="V191" s="297"/>
      <c r="W191" s="297"/>
      <c r="X191" s="297"/>
      <c r="Y191" s="297"/>
      <c r="Z191" s="297"/>
      <c r="AA191" s="297"/>
      <c r="AB191" s="297"/>
      <c r="AC191" s="297"/>
      <c r="AD191" s="297"/>
      <c r="AE191" s="297"/>
      <c r="AF191" s="297"/>
      <c r="AG191" s="297"/>
      <c r="AH191" s="297"/>
      <c r="AI191" s="297"/>
      <c r="AJ191" s="297"/>
      <c r="AK191" s="297"/>
      <c r="AL191" s="297"/>
    </row>
    <row r="192" spans="2:38" ht="14.25" x14ac:dyDescent="0.2">
      <c r="B192" s="298" t="s">
        <v>12956</v>
      </c>
      <c r="C192" s="299">
        <v>31660</v>
      </c>
      <c r="D192" s="300">
        <v>0</v>
      </c>
      <c r="E192" s="301" t="s">
        <v>12957</v>
      </c>
      <c r="F192" s="297"/>
      <c r="G192" s="297"/>
      <c r="H192" s="297"/>
      <c r="I192" s="297"/>
      <c r="J192" s="297"/>
      <c r="K192" s="297"/>
      <c r="L192" s="297"/>
      <c r="M192" s="297"/>
      <c r="N192" s="297"/>
      <c r="O192" s="297"/>
      <c r="P192" s="297"/>
      <c r="Q192" s="297"/>
      <c r="R192" s="297"/>
      <c r="S192" s="297"/>
      <c r="T192" s="297"/>
      <c r="U192" s="297"/>
      <c r="V192" s="297"/>
      <c r="W192" s="297"/>
      <c r="X192" s="297"/>
      <c r="Y192" s="297"/>
      <c r="Z192" s="297"/>
      <c r="AA192" s="297"/>
      <c r="AB192" s="297"/>
      <c r="AC192" s="297"/>
      <c r="AD192" s="297"/>
      <c r="AE192" s="297"/>
      <c r="AF192" s="297"/>
      <c r="AG192" s="297"/>
      <c r="AH192" s="297"/>
      <c r="AI192" s="297"/>
      <c r="AJ192" s="297"/>
      <c r="AK192" s="297"/>
      <c r="AL192" s="297"/>
    </row>
    <row r="193" spans="2:38" ht="14.25" x14ac:dyDescent="0.2">
      <c r="B193" s="298" t="s">
        <v>12958</v>
      </c>
      <c r="C193" s="299">
        <v>31660</v>
      </c>
      <c r="D193" s="300">
        <v>0</v>
      </c>
      <c r="E193" s="301" t="s">
        <v>12959</v>
      </c>
      <c r="F193" s="297"/>
      <c r="G193" s="297"/>
      <c r="H193" s="297"/>
      <c r="I193" s="297"/>
      <c r="J193" s="297"/>
      <c r="K193" s="297"/>
      <c r="L193" s="297"/>
      <c r="M193" s="297"/>
      <c r="N193" s="297"/>
      <c r="O193" s="297"/>
      <c r="P193" s="297"/>
      <c r="Q193" s="297"/>
      <c r="R193" s="297"/>
      <c r="S193" s="297"/>
      <c r="T193" s="297"/>
      <c r="U193" s="297"/>
      <c r="V193" s="297"/>
      <c r="W193" s="297"/>
      <c r="X193" s="297"/>
      <c r="Y193" s="297"/>
      <c r="Z193" s="297"/>
      <c r="AA193" s="297"/>
      <c r="AB193" s="297"/>
      <c r="AC193" s="297"/>
      <c r="AD193" s="297"/>
      <c r="AE193" s="297"/>
      <c r="AF193" s="297"/>
      <c r="AG193" s="297"/>
      <c r="AH193" s="297"/>
      <c r="AI193" s="297"/>
      <c r="AJ193" s="297"/>
      <c r="AK193" s="297"/>
      <c r="AL193" s="297"/>
    </row>
    <row r="194" spans="2:38" ht="14.25" x14ac:dyDescent="0.2">
      <c r="B194" s="298" t="s">
        <v>12960</v>
      </c>
      <c r="C194" s="299">
        <v>32060</v>
      </c>
      <c r="D194" s="300">
        <v>0</v>
      </c>
      <c r="E194" s="301" t="s">
        <v>12961</v>
      </c>
      <c r="F194" s="297"/>
      <c r="G194" s="297"/>
      <c r="H194" s="297"/>
      <c r="I194" s="297"/>
      <c r="J194" s="297"/>
      <c r="K194" s="297"/>
      <c r="L194" s="297"/>
      <c r="M194" s="297"/>
      <c r="N194" s="297"/>
      <c r="O194" s="297"/>
      <c r="P194" s="297"/>
      <c r="Q194" s="297"/>
      <c r="R194" s="297"/>
      <c r="S194" s="297"/>
      <c r="T194" s="297"/>
      <c r="U194" s="297"/>
      <c r="V194" s="297"/>
      <c r="W194" s="297"/>
      <c r="X194" s="297"/>
      <c r="Y194" s="297"/>
      <c r="Z194" s="297"/>
      <c r="AA194" s="297"/>
      <c r="AB194" s="297"/>
      <c r="AC194" s="297"/>
      <c r="AD194" s="297"/>
      <c r="AE194" s="297"/>
      <c r="AF194" s="297"/>
      <c r="AG194" s="297"/>
      <c r="AH194" s="297"/>
      <c r="AI194" s="297"/>
      <c r="AJ194" s="297"/>
      <c r="AK194" s="297"/>
      <c r="AL194" s="297"/>
    </row>
    <row r="195" spans="2:38" ht="14.25" x14ac:dyDescent="0.2">
      <c r="B195" s="298" t="s">
        <v>12962</v>
      </c>
      <c r="C195" s="299">
        <v>32060</v>
      </c>
      <c r="D195" s="300">
        <v>0</v>
      </c>
      <c r="E195" s="301" t="s">
        <v>12963</v>
      </c>
      <c r="F195" s="297"/>
      <c r="G195" s="297"/>
      <c r="H195" s="297"/>
      <c r="I195" s="297"/>
      <c r="J195" s="297"/>
      <c r="K195" s="297"/>
      <c r="L195" s="297"/>
      <c r="M195" s="297"/>
      <c r="N195" s="297"/>
      <c r="O195" s="297"/>
      <c r="P195" s="297"/>
      <c r="Q195" s="297"/>
      <c r="R195" s="297"/>
      <c r="S195" s="297"/>
      <c r="T195" s="297"/>
      <c r="U195" s="297"/>
      <c r="V195" s="297"/>
      <c r="W195" s="297"/>
      <c r="X195" s="297"/>
      <c r="Y195" s="297"/>
      <c r="Z195" s="297"/>
      <c r="AA195" s="297"/>
      <c r="AB195" s="297"/>
      <c r="AC195" s="297"/>
      <c r="AD195" s="297"/>
      <c r="AE195" s="297"/>
      <c r="AF195" s="297"/>
      <c r="AG195" s="297"/>
      <c r="AH195" s="297"/>
      <c r="AI195" s="297"/>
      <c r="AJ195" s="297"/>
      <c r="AK195" s="297"/>
      <c r="AL195" s="297"/>
    </row>
    <row r="196" spans="2:38" ht="14.25" x14ac:dyDescent="0.2">
      <c r="B196" s="298" t="s">
        <v>12964</v>
      </c>
      <c r="C196" s="299">
        <v>33760</v>
      </c>
      <c r="D196" s="300">
        <v>0</v>
      </c>
      <c r="E196" s="301" t="s">
        <v>12675</v>
      </c>
      <c r="F196" s="297"/>
      <c r="G196" s="297"/>
      <c r="H196" s="297"/>
      <c r="I196" s="297"/>
      <c r="J196" s="297"/>
      <c r="K196" s="297"/>
      <c r="L196" s="297"/>
      <c r="M196" s="297"/>
      <c r="N196" s="297"/>
      <c r="O196" s="297"/>
      <c r="P196" s="297"/>
      <c r="Q196" s="297"/>
      <c r="R196" s="297"/>
      <c r="S196" s="297"/>
      <c r="T196" s="297"/>
      <c r="U196" s="297"/>
      <c r="V196" s="297"/>
      <c r="W196" s="297"/>
      <c r="X196" s="297"/>
      <c r="Y196" s="297"/>
      <c r="Z196" s="297"/>
      <c r="AA196" s="297"/>
      <c r="AB196" s="297"/>
      <c r="AC196" s="297"/>
      <c r="AD196" s="297"/>
      <c r="AE196" s="297"/>
      <c r="AF196" s="297"/>
      <c r="AG196" s="297"/>
      <c r="AH196" s="297"/>
      <c r="AI196" s="297"/>
      <c r="AJ196" s="297"/>
      <c r="AK196" s="297"/>
      <c r="AL196" s="297"/>
    </row>
    <row r="197" spans="2:38" ht="14.25" x14ac:dyDescent="0.2">
      <c r="B197" s="298" t="s">
        <v>12965</v>
      </c>
      <c r="C197" s="299">
        <v>37202.550000000003</v>
      </c>
      <c r="D197" s="300">
        <v>0</v>
      </c>
      <c r="E197" s="301" t="s">
        <v>12966</v>
      </c>
      <c r="F197" s="297"/>
      <c r="G197" s="297"/>
      <c r="H197" s="297"/>
      <c r="I197" s="297"/>
      <c r="J197" s="297"/>
      <c r="K197" s="297"/>
      <c r="L197" s="297"/>
      <c r="M197" s="297"/>
      <c r="N197" s="297"/>
      <c r="O197" s="297"/>
      <c r="P197" s="297"/>
      <c r="Q197" s="297"/>
      <c r="R197" s="297"/>
      <c r="S197" s="297"/>
      <c r="T197" s="297"/>
      <c r="U197" s="297"/>
      <c r="V197" s="297"/>
      <c r="W197" s="297"/>
      <c r="X197" s="297"/>
      <c r="Y197" s="297"/>
      <c r="Z197" s="297"/>
      <c r="AA197" s="297"/>
      <c r="AB197" s="297"/>
      <c r="AC197" s="297"/>
      <c r="AD197" s="297"/>
      <c r="AE197" s="297"/>
      <c r="AF197" s="297"/>
      <c r="AG197" s="297"/>
      <c r="AH197" s="297"/>
      <c r="AI197" s="297"/>
      <c r="AJ197" s="297"/>
      <c r="AK197" s="297"/>
      <c r="AL197" s="297"/>
    </row>
    <row r="198" spans="2:38" ht="14.25" x14ac:dyDescent="0.2">
      <c r="B198" s="298" t="s">
        <v>12967</v>
      </c>
      <c r="C198" s="299">
        <v>37400</v>
      </c>
      <c r="D198" s="300">
        <v>0</v>
      </c>
      <c r="E198" s="301" t="s">
        <v>12968</v>
      </c>
      <c r="F198" s="297"/>
      <c r="G198" s="297"/>
      <c r="H198" s="297"/>
      <c r="I198" s="297"/>
      <c r="J198" s="297"/>
      <c r="K198" s="297"/>
      <c r="L198" s="297"/>
      <c r="M198" s="297"/>
      <c r="N198" s="297"/>
      <c r="O198" s="297"/>
      <c r="P198" s="297"/>
      <c r="Q198" s="297"/>
      <c r="R198" s="297"/>
      <c r="S198" s="297"/>
      <c r="T198" s="297"/>
      <c r="U198" s="297"/>
      <c r="V198" s="297"/>
      <c r="W198" s="297"/>
      <c r="X198" s="297"/>
      <c r="Y198" s="297"/>
      <c r="Z198" s="297"/>
      <c r="AA198" s="297"/>
      <c r="AB198" s="297"/>
      <c r="AC198" s="297"/>
      <c r="AD198" s="297"/>
      <c r="AE198" s="297"/>
      <c r="AF198" s="297"/>
      <c r="AG198" s="297"/>
      <c r="AH198" s="297"/>
      <c r="AI198" s="297"/>
      <c r="AJ198" s="297"/>
      <c r="AK198" s="297"/>
      <c r="AL198" s="297"/>
    </row>
    <row r="199" spans="2:38" ht="14.25" x14ac:dyDescent="0.2">
      <c r="B199" s="298" t="s">
        <v>12969</v>
      </c>
      <c r="C199" s="299">
        <v>38734</v>
      </c>
      <c r="D199" s="300">
        <v>0</v>
      </c>
      <c r="E199" s="301" t="s">
        <v>12970</v>
      </c>
      <c r="F199" s="297"/>
      <c r="G199" s="297"/>
      <c r="H199" s="297"/>
      <c r="I199" s="297"/>
      <c r="J199" s="297"/>
      <c r="K199" s="297"/>
      <c r="L199" s="297"/>
      <c r="M199" s="297"/>
      <c r="N199" s="297"/>
      <c r="O199" s="297"/>
      <c r="P199" s="297"/>
      <c r="Q199" s="297"/>
      <c r="R199" s="297"/>
      <c r="S199" s="297"/>
      <c r="T199" s="297"/>
      <c r="U199" s="297"/>
      <c r="V199" s="297"/>
      <c r="W199" s="297"/>
      <c r="X199" s="297"/>
      <c r="Y199" s="297"/>
      <c r="Z199" s="297"/>
      <c r="AA199" s="297"/>
      <c r="AB199" s="297"/>
      <c r="AC199" s="297"/>
      <c r="AD199" s="297"/>
      <c r="AE199" s="297"/>
      <c r="AF199" s="297"/>
      <c r="AG199" s="297"/>
      <c r="AH199" s="297"/>
      <c r="AI199" s="297"/>
      <c r="AJ199" s="297"/>
      <c r="AK199" s="297"/>
      <c r="AL199" s="297"/>
    </row>
    <row r="200" spans="2:38" ht="14.25" x14ac:dyDescent="0.2">
      <c r="B200" s="298" t="s">
        <v>12971</v>
      </c>
      <c r="C200" s="299">
        <v>39810</v>
      </c>
      <c r="D200" s="300">
        <v>0</v>
      </c>
      <c r="E200" s="301" t="s">
        <v>12972</v>
      </c>
      <c r="F200" s="297"/>
      <c r="G200" s="297"/>
      <c r="H200" s="297"/>
      <c r="I200" s="297"/>
      <c r="J200" s="297"/>
      <c r="K200" s="297"/>
      <c r="L200" s="297"/>
      <c r="M200" s="297"/>
      <c r="N200" s="297"/>
      <c r="O200" s="297"/>
      <c r="P200" s="297"/>
      <c r="Q200" s="297"/>
      <c r="R200" s="297"/>
      <c r="S200" s="297"/>
      <c r="T200" s="297"/>
      <c r="U200" s="297"/>
      <c r="V200" s="297"/>
      <c r="W200" s="297"/>
      <c r="X200" s="297"/>
      <c r="Y200" s="297"/>
      <c r="Z200" s="297"/>
      <c r="AA200" s="297"/>
      <c r="AB200" s="297"/>
      <c r="AC200" s="297"/>
      <c r="AD200" s="297"/>
      <c r="AE200" s="297"/>
      <c r="AF200" s="297"/>
      <c r="AG200" s="297"/>
      <c r="AH200" s="297"/>
      <c r="AI200" s="297"/>
      <c r="AJ200" s="297"/>
      <c r="AK200" s="297"/>
      <c r="AL200" s="297"/>
    </row>
    <row r="201" spans="2:38" ht="14.25" x14ac:dyDescent="0.2">
      <c r="B201" s="298" t="s">
        <v>12973</v>
      </c>
      <c r="C201" s="299">
        <v>53244</v>
      </c>
      <c r="D201" s="300">
        <v>0</v>
      </c>
      <c r="E201" s="301" t="s">
        <v>12974</v>
      </c>
      <c r="F201" s="297"/>
      <c r="G201" s="297"/>
      <c r="H201" s="297"/>
      <c r="I201" s="297"/>
      <c r="J201" s="297"/>
      <c r="K201" s="297"/>
      <c r="L201" s="297"/>
      <c r="M201" s="297"/>
      <c r="N201" s="297"/>
      <c r="O201" s="297"/>
      <c r="P201" s="297"/>
      <c r="Q201" s="297"/>
      <c r="R201" s="297"/>
      <c r="S201" s="297"/>
      <c r="T201" s="297"/>
      <c r="U201" s="297"/>
      <c r="V201" s="297"/>
      <c r="W201" s="297"/>
      <c r="X201" s="297"/>
      <c r="Y201" s="297"/>
      <c r="Z201" s="297"/>
      <c r="AA201" s="297"/>
      <c r="AB201" s="297"/>
      <c r="AC201" s="297"/>
      <c r="AD201" s="297"/>
      <c r="AE201" s="297"/>
      <c r="AF201" s="297"/>
      <c r="AG201" s="297"/>
      <c r="AH201" s="297"/>
      <c r="AI201" s="297"/>
      <c r="AJ201" s="297"/>
      <c r="AK201" s="297"/>
      <c r="AL201" s="297"/>
    </row>
    <row r="202" spans="2:38" ht="14.25" x14ac:dyDescent="0.2">
      <c r="B202" s="298" t="s">
        <v>12975</v>
      </c>
      <c r="C202" s="299">
        <v>87840</v>
      </c>
      <c r="D202" s="300">
        <v>0</v>
      </c>
      <c r="E202" s="301" t="s">
        <v>12976</v>
      </c>
      <c r="F202" s="297"/>
      <c r="G202" s="297"/>
      <c r="H202" s="297"/>
      <c r="I202" s="297"/>
      <c r="J202" s="297"/>
      <c r="K202" s="297"/>
      <c r="L202" s="297"/>
      <c r="M202" s="297"/>
      <c r="N202" s="297"/>
      <c r="O202" s="297"/>
      <c r="P202" s="297"/>
      <c r="Q202" s="297"/>
      <c r="R202" s="297"/>
      <c r="S202" s="297"/>
      <c r="T202" s="297"/>
      <c r="U202" s="297"/>
      <c r="V202" s="297"/>
      <c r="W202" s="297"/>
      <c r="X202" s="297"/>
      <c r="Y202" s="297"/>
      <c r="Z202" s="297"/>
      <c r="AA202" s="297"/>
      <c r="AB202" s="297"/>
      <c r="AC202" s="297"/>
      <c r="AD202" s="297"/>
      <c r="AE202" s="297"/>
      <c r="AF202" s="297"/>
      <c r="AG202" s="297"/>
      <c r="AH202" s="297"/>
      <c r="AI202" s="297"/>
      <c r="AJ202" s="297"/>
      <c r="AK202" s="297"/>
      <c r="AL202" s="297"/>
    </row>
    <row r="203" spans="2:38" ht="14.25" x14ac:dyDescent="0.2">
      <c r="B203" s="298" t="s">
        <v>12977</v>
      </c>
      <c r="C203" s="299">
        <v>154020</v>
      </c>
      <c r="D203" s="300">
        <v>0</v>
      </c>
      <c r="E203" s="301" t="s">
        <v>12974</v>
      </c>
      <c r="F203" s="297"/>
      <c r="G203" s="297"/>
      <c r="H203" s="297"/>
      <c r="I203" s="297"/>
      <c r="J203" s="297"/>
      <c r="K203" s="297"/>
      <c r="L203" s="297"/>
      <c r="M203" s="297"/>
      <c r="N203" s="297"/>
      <c r="O203" s="297"/>
      <c r="P203" s="297"/>
      <c r="Q203" s="297"/>
      <c r="R203" s="297"/>
      <c r="S203" s="297"/>
      <c r="T203" s="297"/>
      <c r="U203" s="297"/>
      <c r="V203" s="297"/>
      <c r="W203" s="297"/>
      <c r="X203" s="297"/>
      <c r="Y203" s="297"/>
      <c r="Z203" s="297"/>
      <c r="AA203" s="297"/>
      <c r="AB203" s="297"/>
      <c r="AC203" s="297"/>
      <c r="AD203" s="297"/>
      <c r="AE203" s="297"/>
      <c r="AF203" s="297"/>
      <c r="AG203" s="297"/>
      <c r="AH203" s="297"/>
      <c r="AI203" s="297"/>
      <c r="AJ203" s="297"/>
      <c r="AK203" s="297"/>
      <c r="AL203" s="297"/>
    </row>
    <row r="204" spans="2:38" ht="14.25" x14ac:dyDescent="0.2">
      <c r="B204" s="298" t="s">
        <v>12978</v>
      </c>
      <c r="C204" s="299">
        <v>298780.12</v>
      </c>
      <c r="D204" s="300">
        <v>0</v>
      </c>
      <c r="E204" s="301" t="s">
        <v>12979</v>
      </c>
      <c r="F204" s="297"/>
      <c r="G204" s="297"/>
      <c r="H204" s="297"/>
      <c r="I204" s="297"/>
      <c r="J204" s="297"/>
      <c r="K204" s="297"/>
      <c r="L204" s="297"/>
      <c r="M204" s="297"/>
      <c r="N204" s="297"/>
      <c r="O204" s="297"/>
      <c r="P204" s="297"/>
      <c r="Q204" s="297"/>
      <c r="R204" s="297"/>
      <c r="S204" s="297"/>
      <c r="T204" s="297"/>
      <c r="U204" s="297"/>
      <c r="V204" s="297"/>
      <c r="W204" s="297"/>
      <c r="X204" s="297"/>
      <c r="Y204" s="297"/>
      <c r="Z204" s="297"/>
      <c r="AA204" s="297"/>
      <c r="AB204" s="297"/>
      <c r="AC204" s="297"/>
      <c r="AD204" s="297"/>
      <c r="AE204" s="297"/>
      <c r="AF204" s="297"/>
      <c r="AG204" s="297"/>
      <c r="AH204" s="297"/>
      <c r="AI204" s="297"/>
      <c r="AJ204" s="297"/>
      <c r="AK204" s="297"/>
      <c r="AL204" s="297"/>
    </row>
    <row r="205" spans="2:38" ht="14.25" x14ac:dyDescent="0.2">
      <c r="B205" s="298" t="s">
        <v>12980</v>
      </c>
      <c r="C205" s="299">
        <v>334674.96000000002</v>
      </c>
      <c r="D205" s="300">
        <v>0</v>
      </c>
      <c r="E205" s="301" t="s">
        <v>12981</v>
      </c>
      <c r="F205" s="297"/>
      <c r="G205" s="297"/>
      <c r="H205" s="297"/>
      <c r="I205" s="297"/>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297"/>
      <c r="AF205" s="297"/>
      <c r="AG205" s="297"/>
      <c r="AH205" s="297"/>
      <c r="AI205" s="297"/>
      <c r="AJ205" s="297"/>
      <c r="AK205" s="297"/>
      <c r="AL205" s="297"/>
    </row>
    <row r="206" spans="2:38" ht="14.25" x14ac:dyDescent="0.2">
      <c r="B206" s="298" t="s">
        <v>12982</v>
      </c>
      <c r="C206" s="299">
        <v>415361.94</v>
      </c>
      <c r="D206" s="300">
        <v>0</v>
      </c>
      <c r="E206" s="301" t="s">
        <v>12983</v>
      </c>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297"/>
      <c r="AF206" s="297"/>
      <c r="AG206" s="297"/>
      <c r="AH206" s="297"/>
      <c r="AI206" s="297"/>
      <c r="AJ206" s="297"/>
      <c r="AK206" s="297"/>
      <c r="AL206" s="297"/>
    </row>
    <row r="207" spans="2:38" ht="14.25" x14ac:dyDescent="0.2">
      <c r="B207" s="298" t="s">
        <v>12984</v>
      </c>
      <c r="C207" s="299">
        <v>545574.13</v>
      </c>
      <c r="D207" s="300">
        <v>0</v>
      </c>
      <c r="E207" s="301" t="s">
        <v>12985</v>
      </c>
      <c r="F207" s="297"/>
      <c r="G207" s="297"/>
      <c r="H207" s="297"/>
      <c r="I207" s="297"/>
      <c r="J207" s="297"/>
      <c r="K207" s="297"/>
      <c r="L207" s="297"/>
      <c r="M207" s="297"/>
      <c r="N207" s="297"/>
      <c r="O207" s="297"/>
      <c r="P207" s="297"/>
      <c r="Q207" s="297"/>
      <c r="R207" s="297"/>
      <c r="S207" s="297"/>
      <c r="T207" s="297"/>
      <c r="U207" s="297"/>
      <c r="V207" s="297"/>
      <c r="W207" s="297"/>
      <c r="X207" s="297"/>
      <c r="Y207" s="297"/>
      <c r="Z207" s="297"/>
      <c r="AA207" s="297"/>
      <c r="AB207" s="297"/>
      <c r="AC207" s="297"/>
      <c r="AD207" s="297"/>
      <c r="AE207" s="297"/>
      <c r="AF207" s="297"/>
      <c r="AG207" s="297"/>
      <c r="AH207" s="297"/>
      <c r="AI207" s="297"/>
      <c r="AJ207" s="297"/>
      <c r="AK207" s="297"/>
      <c r="AL207" s="297"/>
    </row>
    <row r="208" spans="2:38" ht="14.25" x14ac:dyDescent="0.2">
      <c r="B208" s="298" t="s">
        <v>12986</v>
      </c>
      <c r="C208" s="299">
        <v>1161329.47</v>
      </c>
      <c r="D208" s="300">
        <v>0</v>
      </c>
      <c r="E208" s="301" t="s">
        <v>12985</v>
      </c>
      <c r="F208" s="297"/>
      <c r="G208" s="297"/>
      <c r="H208" s="297"/>
      <c r="I208" s="297"/>
      <c r="J208" s="297"/>
      <c r="K208" s="297"/>
      <c r="L208" s="297"/>
      <c r="M208" s="297"/>
      <c r="N208" s="297"/>
      <c r="O208" s="297"/>
      <c r="P208" s="297"/>
      <c r="Q208" s="297"/>
      <c r="R208" s="297"/>
      <c r="S208" s="297"/>
      <c r="T208" s="297"/>
      <c r="U208" s="297"/>
      <c r="V208" s="297"/>
      <c r="W208" s="297"/>
      <c r="X208" s="297"/>
      <c r="Y208" s="297"/>
      <c r="Z208" s="297"/>
      <c r="AA208" s="297"/>
      <c r="AB208" s="297"/>
      <c r="AC208" s="297"/>
      <c r="AD208" s="297"/>
      <c r="AE208" s="297"/>
      <c r="AF208" s="297"/>
      <c r="AG208" s="297"/>
      <c r="AH208" s="297"/>
      <c r="AI208" s="297"/>
      <c r="AJ208" s="297"/>
      <c r="AK208" s="297"/>
      <c r="AL208" s="297"/>
    </row>
    <row r="209" spans="2:38" ht="14.25" x14ac:dyDescent="0.2">
      <c r="B209" s="298" t="s">
        <v>12987</v>
      </c>
      <c r="C209" s="299">
        <v>4000</v>
      </c>
      <c r="D209" s="300">
        <v>0</v>
      </c>
      <c r="E209" s="301" t="s">
        <v>12988</v>
      </c>
      <c r="F209" s="297"/>
      <c r="G209" s="297"/>
      <c r="H209" s="297"/>
      <c r="I209" s="297"/>
      <c r="J209" s="297"/>
      <c r="K209" s="297"/>
      <c r="L209" s="297"/>
      <c r="M209" s="297"/>
      <c r="N209" s="297"/>
      <c r="O209" s="297"/>
      <c r="P209" s="297"/>
      <c r="Q209" s="297"/>
      <c r="R209" s="297"/>
      <c r="S209" s="297"/>
      <c r="T209" s="297"/>
      <c r="U209" s="297"/>
      <c r="V209" s="297"/>
      <c r="W209" s="297"/>
      <c r="X209" s="297"/>
      <c r="Y209" s="297"/>
      <c r="Z209" s="297"/>
      <c r="AA209" s="297"/>
      <c r="AB209" s="297"/>
      <c r="AC209" s="297"/>
      <c r="AD209" s="297"/>
      <c r="AE209" s="297"/>
      <c r="AF209" s="297"/>
      <c r="AG209" s="297"/>
      <c r="AH209" s="297"/>
      <c r="AI209" s="297"/>
      <c r="AJ209" s="297"/>
      <c r="AK209" s="297"/>
      <c r="AL209" s="297"/>
    </row>
    <row r="210" spans="2:38" ht="14.25" x14ac:dyDescent="0.2">
      <c r="B210" s="298" t="s">
        <v>12989</v>
      </c>
      <c r="C210" s="299">
        <v>11560</v>
      </c>
      <c r="D210" s="300">
        <v>0</v>
      </c>
      <c r="E210" s="301" t="s">
        <v>12990</v>
      </c>
      <c r="F210" s="297"/>
      <c r="G210" s="297"/>
      <c r="H210" s="297"/>
      <c r="I210" s="297"/>
      <c r="J210" s="297"/>
      <c r="K210" s="297"/>
      <c r="L210" s="297"/>
      <c r="M210" s="297"/>
      <c r="N210" s="297"/>
      <c r="O210" s="297"/>
      <c r="P210" s="297"/>
      <c r="Q210" s="297"/>
      <c r="R210" s="297"/>
      <c r="S210" s="297"/>
      <c r="T210" s="297"/>
      <c r="U210" s="297"/>
      <c r="V210" s="297"/>
      <c r="W210" s="297"/>
      <c r="X210" s="297"/>
      <c r="Y210" s="297"/>
      <c r="Z210" s="297"/>
      <c r="AA210" s="297"/>
      <c r="AB210" s="297"/>
      <c r="AC210" s="297"/>
      <c r="AD210" s="297"/>
      <c r="AE210" s="297"/>
      <c r="AF210" s="297"/>
      <c r="AG210" s="297"/>
      <c r="AH210" s="297"/>
      <c r="AI210" s="297"/>
      <c r="AJ210" s="297"/>
      <c r="AK210" s="297"/>
      <c r="AL210" s="297"/>
    </row>
    <row r="211" spans="2:38" ht="14.25" x14ac:dyDescent="0.2">
      <c r="B211" s="298" t="s">
        <v>12991</v>
      </c>
      <c r="C211" s="299">
        <v>12000</v>
      </c>
      <c r="D211" s="300">
        <v>0</v>
      </c>
      <c r="E211" s="301" t="s">
        <v>12992</v>
      </c>
      <c r="F211" s="297"/>
      <c r="G211" s="297"/>
      <c r="H211" s="297"/>
      <c r="I211" s="297"/>
      <c r="J211" s="297"/>
      <c r="K211" s="297"/>
      <c r="L211" s="297"/>
      <c r="M211" s="297"/>
      <c r="N211" s="297"/>
      <c r="O211" s="297"/>
      <c r="P211" s="297"/>
      <c r="Q211" s="297"/>
      <c r="R211" s="297"/>
      <c r="S211" s="297"/>
      <c r="T211" s="297"/>
      <c r="U211" s="297"/>
      <c r="V211" s="297"/>
      <c r="W211" s="297"/>
      <c r="X211" s="297"/>
      <c r="Y211" s="297"/>
      <c r="Z211" s="297"/>
      <c r="AA211" s="297"/>
      <c r="AB211" s="297"/>
      <c r="AC211" s="297"/>
      <c r="AD211" s="297"/>
      <c r="AE211" s="297"/>
      <c r="AF211" s="297"/>
      <c r="AG211" s="297"/>
      <c r="AH211" s="297"/>
      <c r="AI211" s="297"/>
      <c r="AJ211" s="297"/>
      <c r="AK211" s="297"/>
      <c r="AL211" s="297"/>
    </row>
    <row r="212" spans="2:38" ht="14.25" x14ac:dyDescent="0.2">
      <c r="B212" s="298" t="s">
        <v>12993</v>
      </c>
      <c r="C212" s="299">
        <v>16000</v>
      </c>
      <c r="D212" s="300">
        <v>0</v>
      </c>
      <c r="E212" s="301" t="s">
        <v>12994</v>
      </c>
      <c r="F212" s="297"/>
      <c r="G212" s="297"/>
      <c r="H212" s="297"/>
      <c r="I212" s="297"/>
      <c r="J212" s="297"/>
      <c r="K212" s="297"/>
      <c r="L212" s="297"/>
      <c r="M212" s="297"/>
      <c r="N212" s="297"/>
      <c r="O212" s="297"/>
      <c r="P212" s="297"/>
      <c r="Q212" s="297"/>
      <c r="R212" s="297"/>
      <c r="S212" s="297"/>
      <c r="T212" s="297"/>
      <c r="U212" s="297"/>
      <c r="V212" s="297"/>
      <c r="W212" s="297"/>
      <c r="X212" s="297"/>
      <c r="Y212" s="297"/>
      <c r="Z212" s="297"/>
      <c r="AA212" s="297"/>
      <c r="AB212" s="297"/>
      <c r="AC212" s="297"/>
      <c r="AD212" s="297"/>
      <c r="AE212" s="297"/>
      <c r="AF212" s="297"/>
      <c r="AG212" s="297"/>
      <c r="AH212" s="297"/>
      <c r="AI212" s="297"/>
      <c r="AJ212" s="297"/>
      <c r="AK212" s="297"/>
      <c r="AL212" s="297"/>
    </row>
    <row r="213" spans="2:38" ht="14.25" x14ac:dyDescent="0.2">
      <c r="B213" s="298" t="s">
        <v>12995</v>
      </c>
      <c r="C213" s="299">
        <v>29600</v>
      </c>
      <c r="D213" s="300">
        <v>0</v>
      </c>
      <c r="E213" s="301" t="s">
        <v>12996</v>
      </c>
      <c r="F213" s="297"/>
      <c r="G213" s="297"/>
      <c r="H213" s="297"/>
      <c r="I213" s="297"/>
      <c r="J213" s="297"/>
      <c r="K213" s="297"/>
      <c r="L213" s="297"/>
      <c r="M213" s="297"/>
      <c r="N213" s="297"/>
      <c r="O213" s="297"/>
      <c r="P213" s="297"/>
      <c r="Q213" s="297"/>
      <c r="R213" s="297"/>
      <c r="S213" s="297"/>
      <c r="T213" s="297"/>
      <c r="U213" s="297"/>
      <c r="V213" s="297"/>
      <c r="W213" s="297"/>
      <c r="X213" s="297"/>
      <c r="Y213" s="297"/>
      <c r="Z213" s="297"/>
      <c r="AA213" s="297"/>
      <c r="AB213" s="297"/>
      <c r="AC213" s="297"/>
      <c r="AD213" s="297"/>
      <c r="AE213" s="297"/>
      <c r="AF213" s="297"/>
      <c r="AG213" s="297"/>
      <c r="AH213" s="297"/>
      <c r="AI213" s="297"/>
      <c r="AJ213" s="297"/>
      <c r="AK213" s="297"/>
      <c r="AL213" s="297"/>
    </row>
    <row r="214" spans="2:38" ht="14.25" x14ac:dyDescent="0.2">
      <c r="B214" s="298" t="s">
        <v>12997</v>
      </c>
      <c r="C214" s="299">
        <v>30000</v>
      </c>
      <c r="D214" s="300">
        <v>0</v>
      </c>
      <c r="E214" s="301" t="s">
        <v>12998</v>
      </c>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297"/>
      <c r="AF214" s="297"/>
      <c r="AG214" s="297"/>
      <c r="AH214" s="297"/>
      <c r="AI214" s="297"/>
      <c r="AJ214" s="297"/>
      <c r="AK214" s="297"/>
      <c r="AL214" s="297"/>
    </row>
    <row r="215" spans="2:38" ht="14.25" x14ac:dyDescent="0.2">
      <c r="B215" s="298" t="s">
        <v>12999</v>
      </c>
      <c r="C215" s="299">
        <v>30000</v>
      </c>
      <c r="D215" s="300">
        <v>0</v>
      </c>
      <c r="E215" s="301" t="s">
        <v>13000</v>
      </c>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297"/>
      <c r="AF215" s="297"/>
      <c r="AG215" s="297"/>
      <c r="AH215" s="297"/>
      <c r="AI215" s="297"/>
      <c r="AJ215" s="297"/>
      <c r="AK215" s="297"/>
      <c r="AL215" s="297"/>
    </row>
    <row r="216" spans="2:38" ht="14.25" x14ac:dyDescent="0.2">
      <c r="B216" s="298" t="s">
        <v>13001</v>
      </c>
      <c r="C216" s="299">
        <v>30000</v>
      </c>
      <c r="D216" s="300">
        <v>0</v>
      </c>
      <c r="E216" s="301" t="s">
        <v>13002</v>
      </c>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297"/>
      <c r="AF216" s="297"/>
      <c r="AG216" s="297"/>
      <c r="AH216" s="297"/>
      <c r="AI216" s="297"/>
      <c r="AJ216" s="297"/>
      <c r="AK216" s="297"/>
      <c r="AL216" s="297"/>
    </row>
    <row r="217" spans="2:38" ht="14.25" x14ac:dyDescent="0.2">
      <c r="B217" s="298" t="s">
        <v>13003</v>
      </c>
      <c r="C217" s="299">
        <v>30000</v>
      </c>
      <c r="D217" s="300">
        <v>0</v>
      </c>
      <c r="E217" s="301" t="s">
        <v>13004</v>
      </c>
      <c r="F217" s="297"/>
      <c r="G217" s="297"/>
      <c r="H217" s="297"/>
      <c r="I217" s="297"/>
      <c r="J217" s="297"/>
      <c r="K217" s="297"/>
      <c r="L217" s="297"/>
      <c r="M217" s="297"/>
      <c r="N217" s="297"/>
      <c r="O217" s="297"/>
      <c r="P217" s="297"/>
      <c r="Q217" s="297"/>
      <c r="R217" s="297"/>
      <c r="S217" s="297"/>
      <c r="T217" s="297"/>
      <c r="U217" s="297"/>
      <c r="V217" s="297"/>
      <c r="W217" s="297"/>
      <c r="X217" s="297"/>
      <c r="Y217" s="297"/>
      <c r="Z217" s="297"/>
      <c r="AA217" s="297"/>
      <c r="AB217" s="297"/>
      <c r="AC217" s="297"/>
      <c r="AD217" s="297"/>
      <c r="AE217" s="297"/>
      <c r="AF217" s="297"/>
      <c r="AG217" s="297"/>
      <c r="AH217" s="297"/>
      <c r="AI217" s="297"/>
      <c r="AJ217" s="297"/>
      <c r="AK217" s="297"/>
      <c r="AL217" s="297"/>
    </row>
    <row r="218" spans="2:38" ht="14.25" x14ac:dyDescent="0.2">
      <c r="B218" s="298" t="s">
        <v>13005</v>
      </c>
      <c r="C218" s="299">
        <v>30000</v>
      </c>
      <c r="D218" s="300">
        <v>0</v>
      </c>
      <c r="E218" s="301" t="s">
        <v>13006</v>
      </c>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297"/>
      <c r="AE218" s="297"/>
      <c r="AF218" s="297"/>
      <c r="AG218" s="297"/>
      <c r="AH218" s="297"/>
      <c r="AI218" s="297"/>
      <c r="AJ218" s="297"/>
      <c r="AK218" s="297"/>
      <c r="AL218" s="297"/>
    </row>
    <row r="219" spans="2:38" ht="14.25" x14ac:dyDescent="0.2">
      <c r="B219" s="298" t="s">
        <v>13007</v>
      </c>
      <c r="C219" s="299">
        <v>30000</v>
      </c>
      <c r="D219" s="300">
        <v>0</v>
      </c>
      <c r="E219" s="301" t="s">
        <v>13008</v>
      </c>
      <c r="F219" s="297"/>
      <c r="G219" s="297"/>
      <c r="H219" s="297"/>
      <c r="I219" s="297"/>
      <c r="J219" s="297"/>
      <c r="K219" s="297"/>
      <c r="L219" s="297"/>
      <c r="M219" s="297"/>
      <c r="N219" s="297"/>
      <c r="O219" s="297"/>
      <c r="P219" s="297"/>
      <c r="Q219" s="297"/>
      <c r="R219" s="297"/>
      <c r="S219" s="297"/>
      <c r="T219" s="297"/>
      <c r="U219" s="297"/>
      <c r="V219" s="297"/>
      <c r="W219" s="297"/>
      <c r="X219" s="297"/>
      <c r="Y219" s="297"/>
      <c r="Z219" s="297"/>
      <c r="AA219" s="297"/>
      <c r="AB219" s="297"/>
      <c r="AC219" s="297"/>
      <c r="AD219" s="297"/>
      <c r="AE219" s="297"/>
      <c r="AF219" s="297"/>
      <c r="AG219" s="297"/>
      <c r="AH219" s="297"/>
      <c r="AI219" s="297"/>
      <c r="AJ219" s="297"/>
      <c r="AK219" s="297"/>
      <c r="AL219" s="297"/>
    </row>
    <row r="220" spans="2:38" ht="14.25" x14ac:dyDescent="0.2">
      <c r="B220" s="298" t="s">
        <v>13009</v>
      </c>
      <c r="C220" s="299">
        <v>30000</v>
      </c>
      <c r="D220" s="300">
        <v>0</v>
      </c>
      <c r="E220" s="301" t="s">
        <v>13010</v>
      </c>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297"/>
      <c r="AE220" s="297"/>
      <c r="AF220" s="297"/>
      <c r="AG220" s="297"/>
      <c r="AH220" s="297"/>
      <c r="AI220" s="297"/>
      <c r="AJ220" s="297"/>
      <c r="AK220" s="297"/>
      <c r="AL220" s="297"/>
    </row>
    <row r="221" spans="2:38" ht="14.25" x14ac:dyDescent="0.2">
      <c r="B221" s="298" t="s">
        <v>13011</v>
      </c>
      <c r="C221" s="299">
        <v>30000</v>
      </c>
      <c r="D221" s="300">
        <v>0</v>
      </c>
      <c r="E221" s="301" t="s">
        <v>13012</v>
      </c>
      <c r="F221" s="297"/>
      <c r="G221" s="297"/>
      <c r="H221" s="297"/>
      <c r="I221" s="297"/>
      <c r="J221" s="297"/>
      <c r="K221" s="297"/>
      <c r="L221" s="297"/>
      <c r="M221" s="297"/>
      <c r="N221" s="297"/>
      <c r="O221" s="297"/>
      <c r="P221" s="297"/>
      <c r="Q221" s="297"/>
      <c r="R221" s="297"/>
      <c r="S221" s="297"/>
      <c r="T221" s="297"/>
      <c r="U221" s="297"/>
      <c r="V221" s="297"/>
      <c r="W221" s="297"/>
      <c r="X221" s="297"/>
      <c r="Y221" s="297"/>
      <c r="Z221" s="297"/>
      <c r="AA221" s="297"/>
      <c r="AB221" s="297"/>
      <c r="AC221" s="297"/>
      <c r="AD221" s="297"/>
      <c r="AE221" s="297"/>
      <c r="AF221" s="297"/>
      <c r="AG221" s="297"/>
      <c r="AH221" s="297"/>
      <c r="AI221" s="297"/>
      <c r="AJ221" s="297"/>
      <c r="AK221" s="297"/>
      <c r="AL221" s="297"/>
    </row>
    <row r="222" spans="2:38" ht="14.25" x14ac:dyDescent="0.2">
      <c r="B222" s="298" t="s">
        <v>13013</v>
      </c>
      <c r="C222" s="299">
        <v>30000</v>
      </c>
      <c r="D222" s="300">
        <v>0</v>
      </c>
      <c r="E222" s="301" t="s">
        <v>13014</v>
      </c>
      <c r="F222" s="297"/>
      <c r="G222" s="297"/>
      <c r="H222" s="297"/>
      <c r="I222" s="297"/>
      <c r="J222" s="297"/>
      <c r="K222" s="297"/>
      <c r="L222" s="297"/>
      <c r="M222" s="297"/>
      <c r="N222" s="297"/>
      <c r="O222" s="297"/>
      <c r="P222" s="297"/>
      <c r="Q222" s="297"/>
      <c r="R222" s="297"/>
      <c r="S222" s="297"/>
      <c r="T222" s="297"/>
      <c r="U222" s="297"/>
      <c r="V222" s="297"/>
      <c r="W222" s="297"/>
      <c r="X222" s="297"/>
      <c r="Y222" s="297"/>
      <c r="Z222" s="297"/>
      <c r="AA222" s="297"/>
      <c r="AB222" s="297"/>
      <c r="AC222" s="297"/>
      <c r="AD222" s="297"/>
      <c r="AE222" s="297"/>
      <c r="AF222" s="297"/>
      <c r="AG222" s="297"/>
      <c r="AH222" s="297"/>
      <c r="AI222" s="297"/>
      <c r="AJ222" s="297"/>
      <c r="AK222" s="297"/>
      <c r="AL222" s="297"/>
    </row>
    <row r="223" spans="2:38" ht="14.25" x14ac:dyDescent="0.2">
      <c r="B223" s="298" t="s">
        <v>13015</v>
      </c>
      <c r="C223" s="299">
        <v>35500</v>
      </c>
      <c r="D223" s="300">
        <v>0</v>
      </c>
      <c r="E223" s="301" t="s">
        <v>13016</v>
      </c>
      <c r="F223" s="297"/>
      <c r="G223" s="297"/>
      <c r="H223" s="297"/>
      <c r="I223" s="297"/>
      <c r="J223" s="297"/>
      <c r="K223" s="297"/>
      <c r="L223" s="297"/>
      <c r="M223" s="297"/>
      <c r="N223" s="297"/>
      <c r="O223" s="297"/>
      <c r="P223" s="297"/>
      <c r="Q223" s="297"/>
      <c r="R223" s="297"/>
      <c r="S223" s="297"/>
      <c r="T223" s="297"/>
      <c r="U223" s="297"/>
      <c r="V223" s="297"/>
      <c r="W223" s="297"/>
      <c r="X223" s="297"/>
      <c r="Y223" s="297"/>
      <c r="Z223" s="297"/>
      <c r="AA223" s="297"/>
      <c r="AB223" s="297"/>
      <c r="AC223" s="297"/>
      <c r="AD223" s="297"/>
      <c r="AE223" s="297"/>
      <c r="AF223" s="297"/>
      <c r="AG223" s="297"/>
      <c r="AH223" s="297"/>
      <c r="AI223" s="297"/>
      <c r="AJ223" s="297"/>
      <c r="AK223" s="297"/>
      <c r="AL223" s="297"/>
    </row>
    <row r="224" spans="2:38" ht="14.25" x14ac:dyDescent="0.2">
      <c r="B224" s="298" t="s">
        <v>13017</v>
      </c>
      <c r="C224" s="299">
        <v>42500</v>
      </c>
      <c r="D224" s="300">
        <v>0</v>
      </c>
      <c r="E224" s="301" t="s">
        <v>13018</v>
      </c>
      <c r="F224" s="297"/>
      <c r="G224" s="297"/>
      <c r="H224" s="297"/>
      <c r="I224" s="297"/>
      <c r="J224" s="297"/>
      <c r="K224" s="297"/>
      <c r="L224" s="297"/>
      <c r="M224" s="297"/>
      <c r="N224" s="297"/>
      <c r="O224" s="297"/>
      <c r="P224" s="297"/>
      <c r="Q224" s="297"/>
      <c r="R224" s="297"/>
      <c r="S224" s="297"/>
      <c r="T224" s="297"/>
      <c r="U224" s="297"/>
      <c r="V224" s="297"/>
      <c r="W224" s="297"/>
      <c r="X224" s="297"/>
      <c r="Y224" s="297"/>
      <c r="Z224" s="297"/>
      <c r="AA224" s="297"/>
      <c r="AB224" s="297"/>
      <c r="AC224" s="297"/>
      <c r="AD224" s="297"/>
      <c r="AE224" s="297"/>
      <c r="AF224" s="297"/>
      <c r="AG224" s="297"/>
      <c r="AH224" s="297"/>
      <c r="AI224" s="297"/>
      <c r="AJ224" s="297"/>
      <c r="AK224" s="297"/>
      <c r="AL224" s="297"/>
    </row>
    <row r="225" spans="2:38" ht="14.25" x14ac:dyDescent="0.2">
      <c r="B225" s="298" t="s">
        <v>13019</v>
      </c>
      <c r="C225" s="299">
        <v>120000</v>
      </c>
      <c r="D225" s="300">
        <v>0</v>
      </c>
      <c r="E225" s="301" t="s">
        <v>13020</v>
      </c>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297"/>
      <c r="AF225" s="297"/>
      <c r="AG225" s="297"/>
      <c r="AH225" s="297"/>
      <c r="AI225" s="297"/>
      <c r="AJ225" s="297"/>
      <c r="AK225" s="297"/>
      <c r="AL225" s="297"/>
    </row>
    <row r="226" spans="2:38" ht="14.25" x14ac:dyDescent="0.2">
      <c r="B226" s="298" t="s">
        <v>13021</v>
      </c>
      <c r="C226" s="299">
        <v>1691460</v>
      </c>
      <c r="D226" s="300">
        <v>0</v>
      </c>
      <c r="E226" s="301" t="s">
        <v>13022</v>
      </c>
      <c r="F226" s="297"/>
      <c r="G226" s="297"/>
      <c r="H226" s="297"/>
      <c r="I226" s="297"/>
      <c r="J226" s="297"/>
      <c r="K226" s="297"/>
      <c r="L226" s="297"/>
      <c r="M226" s="297"/>
      <c r="N226" s="297"/>
      <c r="O226" s="297"/>
      <c r="P226" s="297"/>
      <c r="Q226" s="297"/>
      <c r="R226" s="297"/>
      <c r="S226" s="297"/>
      <c r="T226" s="297"/>
      <c r="U226" s="297"/>
      <c r="V226" s="297"/>
      <c r="W226" s="297"/>
      <c r="X226" s="297"/>
      <c r="Y226" s="297"/>
      <c r="Z226" s="297"/>
      <c r="AA226" s="297"/>
      <c r="AB226" s="297"/>
      <c r="AC226" s="297"/>
      <c r="AD226" s="297"/>
      <c r="AE226" s="297"/>
      <c r="AF226" s="297"/>
      <c r="AG226" s="297"/>
      <c r="AH226" s="297"/>
      <c r="AI226" s="297"/>
      <c r="AJ226" s="297"/>
      <c r="AK226" s="297"/>
      <c r="AL226" s="297"/>
    </row>
    <row r="227" spans="2:38" ht="14.25" x14ac:dyDescent="0.2">
      <c r="B227" s="298" t="s">
        <v>13023</v>
      </c>
      <c r="C227" s="299">
        <v>4372756</v>
      </c>
      <c r="D227" s="300">
        <v>0</v>
      </c>
      <c r="E227" s="301" t="s">
        <v>13024</v>
      </c>
      <c r="F227" s="297"/>
      <c r="G227" s="297"/>
      <c r="H227" s="297"/>
      <c r="I227" s="297"/>
      <c r="J227" s="297"/>
      <c r="K227" s="297"/>
      <c r="L227" s="297"/>
      <c r="M227" s="297"/>
      <c r="N227" s="297"/>
      <c r="O227" s="297"/>
      <c r="P227" s="297"/>
      <c r="Q227" s="297"/>
      <c r="R227" s="297"/>
      <c r="S227" s="297"/>
      <c r="T227" s="297"/>
      <c r="U227" s="297"/>
      <c r="V227" s="297"/>
      <c r="W227" s="297"/>
      <c r="X227" s="297"/>
      <c r="Y227" s="297"/>
      <c r="Z227" s="297"/>
      <c r="AA227" s="297"/>
      <c r="AB227" s="297"/>
      <c r="AC227" s="297"/>
      <c r="AD227" s="297"/>
      <c r="AE227" s="297"/>
      <c r="AF227" s="297"/>
      <c r="AG227" s="297"/>
      <c r="AH227" s="297"/>
      <c r="AI227" s="297"/>
      <c r="AJ227" s="297"/>
      <c r="AK227" s="297"/>
      <c r="AL227" s="297"/>
    </row>
    <row r="228" spans="2:38" ht="14.25" x14ac:dyDescent="0.2">
      <c r="B228" s="298" t="s">
        <v>13025</v>
      </c>
      <c r="C228" s="299">
        <v>3500</v>
      </c>
      <c r="D228" s="300">
        <v>0</v>
      </c>
      <c r="E228" s="301" t="s">
        <v>13026</v>
      </c>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297"/>
      <c r="AF228" s="297"/>
      <c r="AG228" s="297"/>
      <c r="AH228" s="297"/>
      <c r="AI228" s="297"/>
      <c r="AJ228" s="297"/>
      <c r="AK228" s="297"/>
      <c r="AL228" s="297"/>
    </row>
    <row r="229" spans="2:38" ht="14.25" x14ac:dyDescent="0.2">
      <c r="B229" s="298" t="s">
        <v>13027</v>
      </c>
      <c r="C229" s="299">
        <v>4000</v>
      </c>
      <c r="D229" s="300">
        <v>0</v>
      </c>
      <c r="E229" s="301" t="s">
        <v>13028</v>
      </c>
      <c r="F229" s="297"/>
      <c r="G229" s="297"/>
      <c r="H229" s="297"/>
      <c r="I229" s="297"/>
      <c r="J229" s="297"/>
      <c r="K229" s="297"/>
      <c r="L229" s="297"/>
      <c r="M229" s="297"/>
      <c r="N229" s="297"/>
      <c r="O229" s="297"/>
      <c r="P229" s="297"/>
      <c r="Q229" s="297"/>
      <c r="R229" s="297"/>
      <c r="S229" s="297"/>
      <c r="T229" s="297"/>
      <c r="U229" s="297"/>
      <c r="V229" s="297"/>
      <c r="W229" s="297"/>
      <c r="X229" s="297"/>
      <c r="Y229" s="297"/>
      <c r="Z229" s="297"/>
      <c r="AA229" s="297"/>
      <c r="AB229" s="297"/>
      <c r="AC229" s="297"/>
      <c r="AD229" s="297"/>
      <c r="AE229" s="297"/>
      <c r="AF229" s="297"/>
      <c r="AG229" s="297"/>
      <c r="AH229" s="297"/>
      <c r="AI229" s="297"/>
      <c r="AJ229" s="297"/>
      <c r="AK229" s="297"/>
      <c r="AL229" s="297"/>
    </row>
    <row r="230" spans="2:38" ht="14.25" x14ac:dyDescent="0.2">
      <c r="B230" s="298" t="s">
        <v>13029</v>
      </c>
      <c r="C230" s="299">
        <v>4000</v>
      </c>
      <c r="D230" s="300">
        <v>0</v>
      </c>
      <c r="E230" s="301" t="s">
        <v>13030</v>
      </c>
      <c r="F230" s="297"/>
      <c r="G230" s="297"/>
      <c r="H230" s="297"/>
      <c r="I230" s="297"/>
      <c r="J230" s="297"/>
      <c r="K230" s="297"/>
      <c r="L230" s="297"/>
      <c r="M230" s="297"/>
      <c r="N230" s="297"/>
      <c r="O230" s="297"/>
      <c r="P230" s="297"/>
      <c r="Q230" s="297"/>
      <c r="R230" s="297"/>
      <c r="S230" s="297"/>
      <c r="T230" s="297"/>
      <c r="U230" s="297"/>
      <c r="V230" s="297"/>
      <c r="W230" s="297"/>
      <c r="X230" s="297"/>
      <c r="Y230" s="297"/>
      <c r="Z230" s="297"/>
      <c r="AA230" s="297"/>
      <c r="AB230" s="297"/>
      <c r="AC230" s="297"/>
      <c r="AD230" s="297"/>
      <c r="AE230" s="297"/>
      <c r="AF230" s="297"/>
      <c r="AG230" s="297"/>
      <c r="AH230" s="297"/>
      <c r="AI230" s="297"/>
      <c r="AJ230" s="297"/>
      <c r="AK230" s="297"/>
      <c r="AL230" s="297"/>
    </row>
    <row r="231" spans="2:38" ht="14.25" x14ac:dyDescent="0.2">
      <c r="B231" s="298" t="s">
        <v>13031</v>
      </c>
      <c r="C231" s="299">
        <v>6000</v>
      </c>
      <c r="D231" s="300">
        <v>0</v>
      </c>
      <c r="E231" s="301" t="s">
        <v>13032</v>
      </c>
      <c r="F231" s="297"/>
      <c r="G231" s="297"/>
      <c r="H231" s="297"/>
      <c r="I231" s="297"/>
      <c r="J231" s="297"/>
      <c r="K231" s="297"/>
      <c r="L231" s="297"/>
      <c r="M231" s="297"/>
      <c r="N231" s="297"/>
      <c r="O231" s="297"/>
      <c r="P231" s="297"/>
      <c r="Q231" s="297"/>
      <c r="R231" s="297"/>
      <c r="S231" s="297"/>
      <c r="T231" s="297"/>
      <c r="U231" s="297"/>
      <c r="V231" s="297"/>
      <c r="W231" s="297"/>
      <c r="X231" s="297"/>
      <c r="Y231" s="297"/>
      <c r="Z231" s="297"/>
      <c r="AA231" s="297"/>
      <c r="AB231" s="297"/>
      <c r="AC231" s="297"/>
      <c r="AD231" s="297"/>
      <c r="AE231" s="297"/>
      <c r="AF231" s="297"/>
      <c r="AG231" s="297"/>
      <c r="AH231" s="297"/>
      <c r="AI231" s="297"/>
      <c r="AJ231" s="297"/>
      <c r="AK231" s="297"/>
      <c r="AL231" s="297"/>
    </row>
    <row r="232" spans="2:38" ht="14.25" x14ac:dyDescent="0.2">
      <c r="B232" s="298" t="s">
        <v>13033</v>
      </c>
      <c r="C232" s="299">
        <v>7500</v>
      </c>
      <c r="D232" s="300">
        <v>0</v>
      </c>
      <c r="E232" s="301" t="s">
        <v>13034</v>
      </c>
      <c r="F232" s="297"/>
      <c r="G232" s="297"/>
      <c r="H232" s="297"/>
      <c r="I232" s="297"/>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E232" s="297"/>
      <c r="AF232" s="297"/>
      <c r="AG232" s="297"/>
      <c r="AH232" s="297"/>
      <c r="AI232" s="297"/>
      <c r="AJ232" s="297"/>
      <c r="AK232" s="297"/>
      <c r="AL232" s="297"/>
    </row>
    <row r="233" spans="2:38" ht="14.25" x14ac:dyDescent="0.2">
      <c r="B233" s="298" t="s">
        <v>13035</v>
      </c>
      <c r="C233" s="299">
        <v>7500</v>
      </c>
      <c r="D233" s="300">
        <v>0</v>
      </c>
      <c r="E233" s="301" t="s">
        <v>13034</v>
      </c>
      <c r="F233" s="297"/>
      <c r="G233" s="297"/>
      <c r="H233" s="297"/>
      <c r="I233" s="297"/>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E233" s="297"/>
      <c r="AF233" s="297"/>
      <c r="AG233" s="297"/>
      <c r="AH233" s="297"/>
      <c r="AI233" s="297"/>
      <c r="AJ233" s="297"/>
      <c r="AK233" s="297"/>
      <c r="AL233" s="297"/>
    </row>
    <row r="234" spans="2:38" ht="14.25" x14ac:dyDescent="0.2">
      <c r="B234" s="298" t="s">
        <v>13036</v>
      </c>
      <c r="C234" s="299">
        <v>8691.2000000000007</v>
      </c>
      <c r="D234" s="300">
        <v>0</v>
      </c>
      <c r="E234" s="301" t="s">
        <v>12777</v>
      </c>
      <c r="F234" s="297"/>
      <c r="G234" s="297"/>
      <c r="H234" s="297"/>
      <c r="I234" s="297"/>
      <c r="J234" s="297"/>
      <c r="K234" s="297"/>
      <c r="L234" s="297"/>
      <c r="M234" s="297"/>
      <c r="N234" s="297"/>
      <c r="O234" s="297"/>
      <c r="P234" s="297"/>
      <c r="Q234" s="297"/>
      <c r="R234" s="297"/>
      <c r="S234" s="297"/>
      <c r="T234" s="297"/>
      <c r="U234" s="297"/>
      <c r="V234" s="297"/>
      <c r="W234" s="297"/>
      <c r="X234" s="297"/>
      <c r="Y234" s="297"/>
      <c r="Z234" s="297"/>
      <c r="AA234" s="297"/>
      <c r="AB234" s="297"/>
      <c r="AC234" s="297"/>
      <c r="AD234" s="297"/>
      <c r="AE234" s="297"/>
      <c r="AF234" s="297"/>
      <c r="AG234" s="297"/>
      <c r="AH234" s="297"/>
      <c r="AI234" s="297"/>
      <c r="AJ234" s="297"/>
      <c r="AK234" s="297"/>
      <c r="AL234" s="297"/>
    </row>
    <row r="235" spans="2:38" ht="14.25" x14ac:dyDescent="0.2">
      <c r="B235" s="298" t="s">
        <v>13037</v>
      </c>
      <c r="C235" s="299">
        <v>10500</v>
      </c>
      <c r="D235" s="300">
        <v>0</v>
      </c>
      <c r="E235" s="301" t="s">
        <v>13034</v>
      </c>
      <c r="F235" s="297"/>
      <c r="G235" s="297"/>
      <c r="H235" s="297"/>
      <c r="I235" s="297"/>
      <c r="J235" s="297"/>
      <c r="K235" s="297"/>
      <c r="L235" s="297"/>
      <c r="M235" s="297"/>
      <c r="N235" s="297"/>
      <c r="O235" s="297"/>
      <c r="P235" s="297"/>
      <c r="Q235" s="297"/>
      <c r="R235" s="297"/>
      <c r="S235" s="297"/>
      <c r="T235" s="297"/>
      <c r="U235" s="297"/>
      <c r="V235" s="297"/>
      <c r="W235" s="297"/>
      <c r="X235" s="297"/>
      <c r="Y235" s="297"/>
      <c r="Z235" s="297"/>
      <c r="AA235" s="297"/>
      <c r="AB235" s="297"/>
      <c r="AC235" s="297"/>
      <c r="AD235" s="297"/>
      <c r="AE235" s="297"/>
      <c r="AF235" s="297"/>
      <c r="AG235" s="297"/>
      <c r="AH235" s="297"/>
      <c r="AI235" s="297"/>
      <c r="AJ235" s="297"/>
      <c r="AK235" s="297"/>
      <c r="AL235" s="297"/>
    </row>
    <row r="236" spans="2:38" ht="14.25" x14ac:dyDescent="0.2">
      <c r="B236" s="298" t="s">
        <v>13038</v>
      </c>
      <c r="C236" s="299">
        <v>14327.4</v>
      </c>
      <c r="D236" s="300">
        <v>0</v>
      </c>
      <c r="E236" s="301" t="s">
        <v>13039</v>
      </c>
      <c r="F236" s="297"/>
      <c r="G236" s="297"/>
      <c r="H236" s="297"/>
      <c r="I236" s="297"/>
      <c r="J236" s="297"/>
      <c r="K236" s="297"/>
      <c r="L236" s="297"/>
      <c r="M236" s="297"/>
      <c r="N236" s="297"/>
      <c r="O236" s="297"/>
      <c r="P236" s="297"/>
      <c r="Q236" s="297"/>
      <c r="R236" s="297"/>
      <c r="S236" s="297"/>
      <c r="T236" s="297"/>
      <c r="U236" s="297"/>
      <c r="V236" s="297"/>
      <c r="W236" s="297"/>
      <c r="X236" s="297"/>
      <c r="Y236" s="297"/>
      <c r="Z236" s="297"/>
      <c r="AA236" s="297"/>
      <c r="AB236" s="297"/>
      <c r="AC236" s="297"/>
      <c r="AD236" s="297"/>
      <c r="AE236" s="297"/>
      <c r="AF236" s="297"/>
      <c r="AG236" s="297"/>
      <c r="AH236" s="297"/>
      <c r="AI236" s="297"/>
      <c r="AJ236" s="297"/>
      <c r="AK236" s="297"/>
      <c r="AL236" s="297"/>
    </row>
    <row r="237" spans="2:38" ht="14.25" x14ac:dyDescent="0.2">
      <c r="B237" s="298" t="s">
        <v>13040</v>
      </c>
      <c r="C237" s="299">
        <v>15060</v>
      </c>
      <c r="D237" s="300">
        <v>0</v>
      </c>
      <c r="E237" s="303" t="s">
        <v>12943</v>
      </c>
      <c r="F237" s="297"/>
      <c r="G237" s="297"/>
      <c r="H237" s="297"/>
      <c r="I237" s="297"/>
      <c r="J237" s="297"/>
      <c r="K237" s="297"/>
      <c r="L237" s="297"/>
      <c r="M237" s="297"/>
      <c r="N237" s="297"/>
      <c r="O237" s="297"/>
      <c r="P237" s="297"/>
      <c r="Q237" s="297"/>
      <c r="R237" s="297"/>
      <c r="S237" s="297"/>
      <c r="T237" s="297"/>
      <c r="U237" s="297"/>
      <c r="V237" s="297"/>
      <c r="W237" s="297"/>
      <c r="X237" s="297"/>
      <c r="Y237" s="297"/>
      <c r="Z237" s="297"/>
      <c r="AA237" s="297"/>
      <c r="AB237" s="297"/>
      <c r="AC237" s="297"/>
      <c r="AD237" s="297"/>
      <c r="AE237" s="297"/>
      <c r="AF237" s="297"/>
      <c r="AG237" s="297"/>
      <c r="AH237" s="297"/>
      <c r="AI237" s="297"/>
      <c r="AJ237" s="297"/>
      <c r="AK237" s="297"/>
      <c r="AL237" s="297"/>
    </row>
    <row r="238" spans="2:38" ht="14.25" x14ac:dyDescent="0.2">
      <c r="B238" s="298" t="s">
        <v>13041</v>
      </c>
      <c r="C238" s="299">
        <v>16000</v>
      </c>
      <c r="D238" s="300">
        <v>0</v>
      </c>
      <c r="E238" s="301" t="s">
        <v>13042</v>
      </c>
      <c r="F238" s="297"/>
      <c r="G238" s="297"/>
      <c r="H238" s="297"/>
      <c r="I238" s="297"/>
      <c r="J238" s="297"/>
      <c r="K238" s="297"/>
      <c r="L238" s="297"/>
      <c r="M238" s="297"/>
      <c r="N238" s="297"/>
      <c r="O238" s="297"/>
      <c r="P238" s="297"/>
      <c r="Q238" s="297"/>
      <c r="R238" s="297"/>
      <c r="S238" s="297"/>
      <c r="T238" s="297"/>
      <c r="U238" s="297"/>
      <c r="V238" s="297"/>
      <c r="W238" s="297"/>
      <c r="X238" s="297"/>
      <c r="Y238" s="297"/>
      <c r="Z238" s="297"/>
      <c r="AA238" s="297"/>
      <c r="AB238" s="297"/>
      <c r="AC238" s="297"/>
      <c r="AD238" s="297"/>
      <c r="AE238" s="297"/>
      <c r="AF238" s="297"/>
      <c r="AG238" s="297"/>
      <c r="AH238" s="297"/>
      <c r="AI238" s="297"/>
      <c r="AJ238" s="297"/>
      <c r="AK238" s="297"/>
      <c r="AL238" s="297"/>
    </row>
    <row r="239" spans="2:38" ht="14.25" x14ac:dyDescent="0.2">
      <c r="B239" s="298" t="s">
        <v>13043</v>
      </c>
      <c r="C239" s="299">
        <v>18000.599999999999</v>
      </c>
      <c r="D239" s="300">
        <v>0</v>
      </c>
      <c r="E239" s="301" t="s">
        <v>13044</v>
      </c>
      <c r="F239" s="297"/>
      <c r="G239" s="297"/>
      <c r="H239" s="297"/>
      <c r="I239" s="297"/>
      <c r="J239" s="297"/>
      <c r="K239" s="297"/>
      <c r="L239" s="297"/>
      <c r="M239" s="297"/>
      <c r="N239" s="297"/>
      <c r="O239" s="297"/>
      <c r="P239" s="297"/>
      <c r="Q239" s="297"/>
      <c r="R239" s="297"/>
      <c r="S239" s="297"/>
      <c r="T239" s="297"/>
      <c r="U239" s="297"/>
      <c r="V239" s="297"/>
      <c r="W239" s="297"/>
      <c r="X239" s="297"/>
      <c r="Y239" s="297"/>
      <c r="Z239" s="297"/>
      <c r="AA239" s="297"/>
      <c r="AB239" s="297"/>
      <c r="AC239" s="297"/>
      <c r="AD239" s="297"/>
      <c r="AE239" s="297"/>
      <c r="AF239" s="297"/>
      <c r="AG239" s="297"/>
      <c r="AH239" s="297"/>
      <c r="AI239" s="297"/>
      <c r="AJ239" s="297"/>
      <c r="AK239" s="297"/>
      <c r="AL239" s="297"/>
    </row>
    <row r="240" spans="2:38" ht="14.25" x14ac:dyDescent="0.2">
      <c r="B240" s="298" t="s">
        <v>13045</v>
      </c>
      <c r="C240" s="299">
        <v>26889.15</v>
      </c>
      <c r="D240" s="300">
        <v>0</v>
      </c>
      <c r="E240" s="303" t="s">
        <v>13046</v>
      </c>
      <c r="F240" s="297"/>
      <c r="G240" s="297"/>
      <c r="H240" s="297"/>
      <c r="I240" s="297"/>
      <c r="J240" s="297"/>
      <c r="K240" s="297"/>
      <c r="L240" s="297"/>
      <c r="M240" s="297"/>
      <c r="N240" s="297"/>
      <c r="O240" s="297"/>
      <c r="P240" s="297"/>
      <c r="Q240" s="297"/>
      <c r="R240" s="297"/>
      <c r="S240" s="297"/>
      <c r="T240" s="297"/>
      <c r="U240" s="297"/>
      <c r="V240" s="297"/>
      <c r="W240" s="297"/>
      <c r="X240" s="297"/>
      <c r="Y240" s="297"/>
      <c r="Z240" s="297"/>
      <c r="AA240" s="297"/>
      <c r="AB240" s="297"/>
      <c r="AC240" s="297"/>
      <c r="AD240" s="297"/>
      <c r="AE240" s="297"/>
      <c r="AF240" s="297"/>
      <c r="AG240" s="297"/>
      <c r="AH240" s="297"/>
      <c r="AI240" s="297"/>
      <c r="AJ240" s="297"/>
      <c r="AK240" s="297"/>
      <c r="AL240" s="297"/>
    </row>
    <row r="241" spans="2:847" ht="14.25" x14ac:dyDescent="0.2">
      <c r="B241" s="298" t="s">
        <v>13047</v>
      </c>
      <c r="C241" s="299">
        <v>27000</v>
      </c>
      <c r="D241" s="300">
        <v>0</v>
      </c>
      <c r="E241" s="301" t="s">
        <v>13048</v>
      </c>
      <c r="F241" s="297"/>
      <c r="G241" s="297"/>
      <c r="H241" s="297"/>
      <c r="I241" s="297"/>
      <c r="J241" s="297"/>
      <c r="K241" s="297"/>
      <c r="L241" s="297"/>
      <c r="M241" s="297"/>
      <c r="N241" s="297"/>
      <c r="O241" s="297"/>
      <c r="P241" s="297"/>
      <c r="Q241" s="297"/>
      <c r="R241" s="297"/>
      <c r="S241" s="297"/>
      <c r="T241" s="297"/>
      <c r="U241" s="297"/>
      <c r="V241" s="297"/>
      <c r="W241" s="297"/>
      <c r="X241" s="297"/>
      <c r="Y241" s="297"/>
      <c r="Z241" s="297"/>
      <c r="AA241" s="297"/>
      <c r="AB241" s="297"/>
      <c r="AC241" s="297"/>
      <c r="AD241" s="297"/>
      <c r="AE241" s="297"/>
      <c r="AF241" s="297"/>
      <c r="AG241" s="297"/>
      <c r="AH241" s="297"/>
      <c r="AI241" s="297"/>
      <c r="AJ241" s="297"/>
      <c r="AK241" s="297"/>
      <c r="AL241" s="297"/>
    </row>
    <row r="242" spans="2:847" ht="14.25" x14ac:dyDescent="0.2">
      <c r="B242" s="298" t="s">
        <v>13049</v>
      </c>
      <c r="C242" s="299">
        <v>29400</v>
      </c>
      <c r="D242" s="300">
        <v>0</v>
      </c>
      <c r="E242" s="301" t="s">
        <v>13050</v>
      </c>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297"/>
      <c r="AF242" s="297"/>
      <c r="AG242" s="297"/>
      <c r="AH242" s="297"/>
      <c r="AI242" s="297"/>
      <c r="AJ242" s="297"/>
      <c r="AK242" s="297"/>
      <c r="AL242" s="297"/>
    </row>
    <row r="243" spans="2:847" ht="14.25" x14ac:dyDescent="0.2">
      <c r="B243" s="298" t="s">
        <v>13051</v>
      </c>
      <c r="C243" s="299">
        <v>31773</v>
      </c>
      <c r="D243" s="300">
        <v>0</v>
      </c>
      <c r="E243" s="303" t="s">
        <v>12665</v>
      </c>
      <c r="F243" s="297"/>
      <c r="G243" s="297"/>
      <c r="H243" s="297"/>
      <c r="I243" s="297"/>
      <c r="J243" s="297"/>
      <c r="K243" s="297"/>
      <c r="L243" s="297"/>
      <c r="M243" s="297"/>
      <c r="N243" s="297"/>
      <c r="O243" s="297"/>
      <c r="P243" s="297"/>
      <c r="Q243" s="297"/>
      <c r="R243" s="297"/>
      <c r="S243" s="297"/>
      <c r="T243" s="297"/>
      <c r="U243" s="297"/>
      <c r="V243" s="297"/>
      <c r="W243" s="297"/>
      <c r="X243" s="297"/>
      <c r="Y243" s="297"/>
      <c r="Z243" s="297"/>
      <c r="AA243" s="297"/>
      <c r="AB243" s="297"/>
      <c r="AC243" s="297"/>
      <c r="AD243" s="297"/>
      <c r="AE243" s="297"/>
      <c r="AF243" s="297"/>
      <c r="AG243" s="297"/>
      <c r="AH243" s="297"/>
      <c r="AI243" s="297"/>
      <c r="AJ243" s="297"/>
      <c r="AK243" s="297"/>
      <c r="AL243" s="297"/>
    </row>
    <row r="244" spans="2:847" ht="14.25" x14ac:dyDescent="0.2">
      <c r="B244" s="298" t="s">
        <v>13052</v>
      </c>
      <c r="C244" s="299">
        <v>54000</v>
      </c>
      <c r="D244" s="300">
        <v>0</v>
      </c>
      <c r="E244" s="301" t="s">
        <v>13053</v>
      </c>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297"/>
      <c r="AF244" s="297"/>
      <c r="AG244" s="297"/>
      <c r="AH244" s="297"/>
      <c r="AI244" s="297"/>
      <c r="AJ244" s="297"/>
      <c r="AK244" s="297"/>
      <c r="AL244" s="297"/>
    </row>
    <row r="245" spans="2:847" ht="14.25" x14ac:dyDescent="0.2">
      <c r="B245" s="298" t="s">
        <v>13054</v>
      </c>
      <c r="C245" s="299">
        <v>60124.05</v>
      </c>
      <c r="D245" s="300">
        <v>0</v>
      </c>
      <c r="E245" s="303" t="s">
        <v>13055</v>
      </c>
      <c r="F245" s="297"/>
      <c r="G245" s="297"/>
      <c r="H245" s="297"/>
      <c r="I245" s="297"/>
      <c r="J245" s="297"/>
      <c r="K245" s="297"/>
      <c r="L245" s="297"/>
      <c r="M245" s="297"/>
      <c r="N245" s="297"/>
      <c r="O245" s="297"/>
      <c r="P245" s="297"/>
      <c r="Q245" s="297"/>
      <c r="R245" s="297"/>
      <c r="S245" s="297"/>
      <c r="T245" s="297"/>
      <c r="U245" s="297"/>
      <c r="V245" s="297"/>
      <c r="W245" s="297"/>
      <c r="X245" s="297"/>
      <c r="Y245" s="297"/>
      <c r="Z245" s="297"/>
      <c r="AA245" s="297"/>
      <c r="AB245" s="297"/>
      <c r="AC245" s="297"/>
      <c r="AD245" s="297"/>
      <c r="AE245" s="297"/>
      <c r="AF245" s="297"/>
      <c r="AG245" s="297"/>
      <c r="AH245" s="297"/>
      <c r="AI245" s="297"/>
      <c r="AJ245" s="297"/>
      <c r="AK245" s="297"/>
      <c r="AL245" s="297"/>
    </row>
    <row r="246" spans="2:847" ht="14.25" x14ac:dyDescent="0.2">
      <c r="B246" s="298" t="s">
        <v>13056</v>
      </c>
      <c r="C246" s="299">
        <v>68464.2</v>
      </c>
      <c r="D246" s="300">
        <v>0</v>
      </c>
      <c r="E246" s="303" t="s">
        <v>13057</v>
      </c>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297"/>
      <c r="AE246" s="297"/>
      <c r="AF246" s="297"/>
      <c r="AG246" s="297"/>
      <c r="AH246" s="297"/>
      <c r="AI246" s="297"/>
      <c r="AJ246" s="297"/>
      <c r="AK246" s="297"/>
      <c r="AL246" s="297"/>
    </row>
    <row r="247" spans="2:847" ht="14.25" x14ac:dyDescent="0.2">
      <c r="B247" s="298" t="s">
        <v>13058</v>
      </c>
      <c r="C247" s="299">
        <v>72320</v>
      </c>
      <c r="D247" s="300">
        <v>0</v>
      </c>
      <c r="E247" s="301" t="s">
        <v>12802</v>
      </c>
      <c r="F247" s="297"/>
      <c r="G247" s="297"/>
      <c r="H247" s="297"/>
      <c r="I247" s="297"/>
      <c r="J247" s="297"/>
      <c r="K247" s="297"/>
      <c r="L247" s="297"/>
      <c r="M247" s="297"/>
      <c r="N247" s="297"/>
      <c r="O247" s="297"/>
      <c r="P247" s="297"/>
      <c r="Q247" s="297"/>
      <c r="R247" s="297"/>
      <c r="S247" s="297"/>
      <c r="T247" s="297"/>
      <c r="U247" s="297"/>
      <c r="V247" s="297"/>
      <c r="W247" s="297"/>
      <c r="X247" s="297"/>
      <c r="Y247" s="297"/>
      <c r="Z247" s="297"/>
      <c r="AA247" s="297"/>
      <c r="AB247" s="297"/>
      <c r="AC247" s="297"/>
      <c r="AD247" s="297"/>
      <c r="AE247" s="297"/>
      <c r="AF247" s="297"/>
      <c r="AG247" s="297"/>
      <c r="AH247" s="297"/>
      <c r="AI247" s="297"/>
      <c r="AJ247" s="297"/>
      <c r="AK247" s="297"/>
      <c r="AL247" s="297"/>
    </row>
    <row r="248" spans="2:847" ht="14.25" x14ac:dyDescent="0.2">
      <c r="B248" s="298" t="s">
        <v>13059</v>
      </c>
      <c r="C248" s="299">
        <v>72725</v>
      </c>
      <c r="D248" s="300">
        <v>0</v>
      </c>
      <c r="E248" s="301" t="s">
        <v>12879</v>
      </c>
      <c r="F248" s="297"/>
      <c r="G248" s="297"/>
      <c r="H248" s="297"/>
      <c r="I248" s="297"/>
      <c r="J248" s="297"/>
      <c r="K248" s="297"/>
      <c r="L248" s="297"/>
      <c r="M248" s="297"/>
      <c r="N248" s="297"/>
      <c r="O248" s="297"/>
      <c r="P248" s="297"/>
      <c r="Q248" s="297"/>
      <c r="R248" s="297"/>
      <c r="S248" s="297"/>
      <c r="T248" s="297"/>
      <c r="U248" s="297"/>
      <c r="V248" s="297"/>
      <c r="W248" s="297"/>
      <c r="X248" s="297"/>
      <c r="Y248" s="297"/>
      <c r="Z248" s="297"/>
      <c r="AA248" s="297"/>
      <c r="AB248" s="297"/>
      <c r="AC248" s="297"/>
      <c r="AD248" s="297"/>
      <c r="AE248" s="297"/>
      <c r="AF248" s="297"/>
      <c r="AG248" s="297"/>
      <c r="AH248" s="297"/>
      <c r="AI248" s="297"/>
      <c r="AJ248" s="297"/>
      <c r="AK248" s="297"/>
      <c r="AL248" s="297"/>
    </row>
    <row r="249" spans="2:847" ht="14.25" x14ac:dyDescent="0.2">
      <c r="B249" s="298" t="s">
        <v>13060</v>
      </c>
      <c r="C249" s="299">
        <v>285000</v>
      </c>
      <c r="D249" s="300">
        <v>0</v>
      </c>
      <c r="E249" s="301" t="s">
        <v>13061</v>
      </c>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297"/>
      <c r="AF249" s="297"/>
      <c r="AG249" s="297"/>
      <c r="AH249" s="297"/>
      <c r="AI249" s="297"/>
      <c r="AJ249" s="297"/>
      <c r="AK249" s="297"/>
      <c r="AL249" s="297"/>
    </row>
    <row r="250" spans="2:847" ht="14.25" x14ac:dyDescent="0.2">
      <c r="B250" s="298" t="s">
        <v>13062</v>
      </c>
      <c r="C250" s="299">
        <v>285000</v>
      </c>
      <c r="D250" s="300">
        <v>0</v>
      </c>
      <c r="E250" s="301" t="s">
        <v>13063</v>
      </c>
      <c r="F250" s="297"/>
      <c r="G250" s="297"/>
      <c r="H250" s="297"/>
      <c r="I250" s="297"/>
      <c r="J250" s="297"/>
      <c r="K250" s="297"/>
      <c r="L250" s="297"/>
      <c r="M250" s="297"/>
      <c r="N250" s="297"/>
      <c r="O250" s="297"/>
      <c r="P250" s="297"/>
      <c r="Q250" s="297"/>
      <c r="R250" s="297"/>
      <c r="S250" s="297"/>
      <c r="T250" s="297"/>
      <c r="U250" s="297"/>
      <c r="V250" s="297"/>
      <c r="W250" s="297"/>
      <c r="X250" s="297"/>
      <c r="Y250" s="297"/>
      <c r="Z250" s="297"/>
      <c r="AA250" s="297"/>
      <c r="AB250" s="297"/>
      <c r="AC250" s="297"/>
      <c r="AD250" s="297"/>
      <c r="AE250" s="297"/>
      <c r="AF250" s="297"/>
      <c r="AG250" s="297"/>
      <c r="AH250" s="297"/>
      <c r="AI250" s="297"/>
      <c r="AJ250" s="297"/>
      <c r="AK250" s="297"/>
      <c r="AL250" s="297"/>
    </row>
    <row r="251" spans="2:847" ht="14.25" x14ac:dyDescent="0.2">
      <c r="B251" s="298" t="s">
        <v>13064</v>
      </c>
      <c r="C251" s="299">
        <v>354000</v>
      </c>
      <c r="D251" s="300">
        <v>0</v>
      </c>
      <c r="E251" s="301" t="s">
        <v>13065</v>
      </c>
      <c r="F251" s="297"/>
      <c r="G251" s="297"/>
      <c r="H251" s="297"/>
      <c r="I251" s="297"/>
      <c r="J251" s="297"/>
      <c r="K251" s="297"/>
      <c r="L251" s="297"/>
      <c r="M251" s="297"/>
      <c r="N251" s="297"/>
      <c r="O251" s="297"/>
      <c r="P251" s="297"/>
      <c r="Q251" s="297"/>
      <c r="R251" s="297"/>
      <c r="S251" s="297"/>
      <c r="T251" s="297"/>
      <c r="U251" s="297"/>
      <c r="V251" s="297"/>
      <c r="W251" s="297"/>
      <c r="X251" s="297"/>
      <c r="Y251" s="297"/>
      <c r="Z251" s="297"/>
      <c r="AA251" s="297"/>
      <c r="AB251" s="297"/>
      <c r="AC251" s="297"/>
      <c r="AD251" s="297"/>
      <c r="AE251" s="297"/>
      <c r="AF251" s="297"/>
      <c r="AG251" s="297"/>
      <c r="AH251" s="297"/>
      <c r="AI251" s="297"/>
      <c r="AJ251" s="297"/>
      <c r="AK251" s="297"/>
      <c r="AL251" s="297"/>
    </row>
    <row r="252" spans="2:847" customFormat="1" ht="15" x14ac:dyDescent="0.25">
      <c r="B252" s="305" t="s">
        <v>13066</v>
      </c>
      <c r="C252" s="306">
        <v>2576647.81</v>
      </c>
      <c r="D252" s="300">
        <v>0</v>
      </c>
      <c r="E252" s="301" t="s">
        <v>13067</v>
      </c>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297"/>
      <c r="AE252" s="297"/>
      <c r="AF252" s="297"/>
      <c r="AG252" s="297"/>
      <c r="AH252" s="297"/>
      <c r="AI252" s="297"/>
      <c r="AJ252" s="297"/>
      <c r="AK252" s="297"/>
      <c r="AL252" s="297"/>
      <c r="AM252" s="297"/>
      <c r="AN252" s="297"/>
      <c r="AO252" s="297"/>
    </row>
    <row r="253" spans="2:847" x14ac:dyDescent="0.2">
      <c r="B253" s="307" t="s">
        <v>13068</v>
      </c>
      <c r="C253" s="307"/>
      <c r="D253" s="308"/>
      <c r="E253" s="309"/>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297"/>
      <c r="AF253" s="297"/>
      <c r="AG253" s="297"/>
      <c r="AH253" s="297"/>
      <c r="AI253" s="297"/>
      <c r="AJ253" s="297"/>
      <c r="AK253" s="297"/>
      <c r="AL253" s="297"/>
      <c r="AM253" s="297"/>
      <c r="AN253" s="297"/>
      <c r="AO253" s="297"/>
    </row>
    <row r="254" spans="2:847" s="297" customFormat="1" x14ac:dyDescent="0.2">
      <c r="B254" s="310" t="s">
        <v>13069</v>
      </c>
      <c r="C254" s="299">
        <v>5496.7</v>
      </c>
      <c r="D254" s="298">
        <v>0</v>
      </c>
      <c r="E254" s="303" t="s">
        <v>13070</v>
      </c>
      <c r="F254" s="311"/>
      <c r="G254" s="311"/>
      <c r="H254" s="311"/>
    </row>
    <row r="255" spans="2:847" s="297" customFormat="1" x14ac:dyDescent="0.2">
      <c r="B255" s="312" t="s">
        <v>13071</v>
      </c>
      <c r="C255" s="299">
        <v>12988.1</v>
      </c>
      <c r="D255" s="298">
        <v>0</v>
      </c>
      <c r="E255" s="303" t="s">
        <v>13072</v>
      </c>
      <c r="F255" s="311"/>
      <c r="G255" s="311"/>
      <c r="H255" s="311"/>
    </row>
    <row r="256" spans="2:847" s="313" customFormat="1" x14ac:dyDescent="0.2">
      <c r="B256" s="312" t="s">
        <v>13073</v>
      </c>
      <c r="C256" s="299">
        <v>15334</v>
      </c>
      <c r="D256" s="298">
        <v>0</v>
      </c>
      <c r="E256" s="303" t="s">
        <v>13074</v>
      </c>
      <c r="F256" s="311"/>
      <c r="G256" s="311"/>
      <c r="H256" s="311"/>
      <c r="I256" s="297"/>
      <c r="J256" s="297"/>
      <c r="K256" s="297"/>
      <c r="L256" s="297"/>
      <c r="M256" s="297"/>
      <c r="N256" s="297"/>
      <c r="O256" s="297"/>
      <c r="P256" s="297"/>
      <c r="Q256" s="297"/>
      <c r="R256" s="297"/>
      <c r="S256" s="297"/>
      <c r="T256" s="297"/>
      <c r="U256" s="297"/>
      <c r="V256" s="297"/>
      <c r="W256" s="297"/>
      <c r="X256" s="297"/>
      <c r="Y256" s="297"/>
      <c r="Z256" s="297"/>
      <c r="AA256" s="297"/>
      <c r="AB256" s="297"/>
      <c r="AC256" s="297"/>
      <c r="AD256" s="297"/>
      <c r="AE256" s="297"/>
      <c r="AF256" s="297"/>
      <c r="AG256" s="297"/>
      <c r="AH256" s="297"/>
      <c r="AI256" s="297"/>
      <c r="AJ256" s="297"/>
      <c r="AK256" s="297"/>
      <c r="AL256" s="297"/>
      <c r="AM256" s="297"/>
      <c r="AN256" s="297"/>
      <c r="AO256" s="297"/>
      <c r="AP256" s="297"/>
      <c r="AQ256" s="297"/>
      <c r="AR256" s="297"/>
      <c r="AS256" s="297"/>
      <c r="AT256" s="297"/>
      <c r="AU256" s="297"/>
      <c r="AV256" s="297"/>
      <c r="AW256" s="297"/>
      <c r="AX256" s="297"/>
      <c r="AY256" s="297"/>
      <c r="AZ256" s="297"/>
      <c r="BA256" s="297"/>
      <c r="BB256" s="297"/>
      <c r="BC256" s="297"/>
      <c r="BD256" s="297"/>
      <c r="BE256" s="297"/>
      <c r="BF256" s="297"/>
      <c r="BG256" s="297"/>
      <c r="BH256" s="297"/>
      <c r="BI256" s="297"/>
      <c r="BJ256" s="297"/>
      <c r="BK256" s="297"/>
      <c r="BL256" s="297"/>
      <c r="BM256" s="297"/>
      <c r="BN256" s="297"/>
      <c r="BO256" s="297"/>
      <c r="BP256" s="297"/>
      <c r="BQ256" s="297"/>
      <c r="BR256" s="297"/>
      <c r="BS256" s="297"/>
      <c r="BT256" s="297"/>
      <c r="BU256" s="297"/>
      <c r="BV256" s="297"/>
      <c r="BW256" s="297"/>
      <c r="BX256" s="297"/>
      <c r="BY256" s="297"/>
      <c r="BZ256" s="297"/>
      <c r="CA256" s="297"/>
      <c r="CB256" s="297"/>
      <c r="CC256" s="297"/>
      <c r="CD256" s="297"/>
      <c r="CE256" s="297"/>
      <c r="CF256" s="297"/>
      <c r="CG256" s="297"/>
      <c r="CH256" s="297"/>
      <c r="CI256" s="297"/>
      <c r="CJ256" s="297"/>
      <c r="CK256" s="297"/>
      <c r="CL256" s="297"/>
      <c r="CM256" s="297"/>
      <c r="CN256" s="297"/>
      <c r="CO256" s="297"/>
      <c r="CP256" s="297"/>
      <c r="CQ256" s="297"/>
      <c r="CR256" s="297"/>
      <c r="CS256" s="297"/>
      <c r="CT256" s="297"/>
      <c r="CU256" s="297"/>
      <c r="CV256" s="297"/>
      <c r="CW256" s="297"/>
      <c r="CX256" s="297"/>
      <c r="CY256" s="297"/>
      <c r="CZ256" s="297"/>
      <c r="DA256" s="297"/>
      <c r="DB256" s="297"/>
      <c r="DC256" s="297"/>
      <c r="DD256" s="297"/>
      <c r="DE256" s="297"/>
      <c r="DF256" s="297"/>
      <c r="DG256" s="297"/>
      <c r="DH256" s="297"/>
      <c r="DI256" s="297"/>
      <c r="DJ256" s="297"/>
      <c r="DK256" s="297"/>
      <c r="DL256" s="297"/>
      <c r="DM256" s="297"/>
      <c r="DN256" s="297"/>
      <c r="DO256" s="297"/>
      <c r="DP256" s="297"/>
      <c r="DQ256" s="297"/>
      <c r="DR256" s="297"/>
      <c r="DS256" s="297"/>
      <c r="DT256" s="297"/>
      <c r="DU256" s="297"/>
      <c r="DV256" s="297"/>
      <c r="DW256" s="297"/>
      <c r="DX256" s="297"/>
      <c r="DY256" s="297"/>
      <c r="DZ256" s="297"/>
      <c r="EA256" s="297"/>
      <c r="EB256" s="297"/>
      <c r="EC256" s="297"/>
      <c r="ED256" s="297"/>
      <c r="EE256" s="297"/>
      <c r="EF256" s="297"/>
      <c r="EG256" s="297"/>
      <c r="EH256" s="297"/>
      <c r="EI256" s="297"/>
      <c r="EJ256" s="297"/>
      <c r="EK256" s="297"/>
      <c r="EL256" s="297"/>
      <c r="EM256" s="297"/>
      <c r="EN256" s="297"/>
      <c r="EO256" s="297"/>
      <c r="EP256" s="297"/>
      <c r="EQ256" s="297"/>
      <c r="ER256" s="297"/>
      <c r="ES256" s="297"/>
      <c r="ET256" s="297"/>
      <c r="EU256" s="297"/>
      <c r="EV256" s="297"/>
      <c r="EW256" s="297"/>
      <c r="EX256" s="297"/>
      <c r="EY256" s="297"/>
      <c r="EZ256" s="297"/>
      <c r="FA256" s="297"/>
      <c r="FB256" s="297"/>
      <c r="FC256" s="297"/>
      <c r="FD256" s="297"/>
      <c r="FE256" s="297"/>
      <c r="FF256" s="297"/>
      <c r="FG256" s="297"/>
      <c r="FH256" s="297"/>
      <c r="FI256" s="297"/>
      <c r="FJ256" s="297"/>
      <c r="FK256" s="297"/>
      <c r="FL256" s="297"/>
      <c r="FM256" s="297"/>
      <c r="FN256" s="297"/>
      <c r="FO256" s="297"/>
      <c r="FP256" s="297"/>
      <c r="FQ256" s="297"/>
      <c r="FR256" s="297"/>
      <c r="FS256" s="297"/>
      <c r="FT256" s="297"/>
      <c r="FU256" s="297"/>
      <c r="FV256" s="297"/>
      <c r="FW256" s="297"/>
      <c r="FX256" s="297"/>
      <c r="FY256" s="297"/>
      <c r="FZ256" s="297"/>
      <c r="GA256" s="297"/>
      <c r="GB256" s="297"/>
      <c r="GC256" s="297"/>
      <c r="GD256" s="297"/>
      <c r="GE256" s="297"/>
      <c r="GF256" s="297"/>
      <c r="GG256" s="297"/>
      <c r="GH256" s="297"/>
      <c r="GI256" s="297"/>
      <c r="GJ256" s="297"/>
      <c r="GK256" s="297"/>
      <c r="GL256" s="297"/>
      <c r="GM256" s="297"/>
      <c r="GN256" s="297"/>
      <c r="GO256" s="297"/>
      <c r="GP256" s="297"/>
      <c r="GQ256" s="297"/>
      <c r="GR256" s="297"/>
      <c r="GS256" s="297"/>
      <c r="GT256" s="297"/>
      <c r="GU256" s="297"/>
      <c r="GV256" s="297"/>
      <c r="GW256" s="297"/>
      <c r="GX256" s="297"/>
      <c r="GY256" s="297"/>
      <c r="GZ256" s="297"/>
      <c r="HA256" s="297"/>
      <c r="HB256" s="297"/>
      <c r="HC256" s="297"/>
      <c r="HD256" s="297"/>
      <c r="HE256" s="297"/>
      <c r="HF256" s="297"/>
      <c r="HG256" s="297"/>
      <c r="HH256" s="297"/>
      <c r="HI256" s="297"/>
      <c r="HJ256" s="297"/>
      <c r="HK256" s="297"/>
      <c r="HL256" s="297"/>
      <c r="HM256" s="297"/>
      <c r="HN256" s="297"/>
      <c r="HO256" s="297"/>
      <c r="HP256" s="297"/>
      <c r="HQ256" s="297"/>
      <c r="HR256" s="297"/>
      <c r="HS256" s="297"/>
      <c r="HT256" s="297"/>
      <c r="HU256" s="297"/>
      <c r="HV256" s="297"/>
      <c r="HW256" s="297"/>
      <c r="HX256" s="297"/>
      <c r="HY256" s="297"/>
      <c r="HZ256" s="297"/>
      <c r="IA256" s="297"/>
      <c r="IB256" s="297"/>
      <c r="IC256" s="297"/>
      <c r="ID256" s="297"/>
      <c r="IE256" s="297"/>
      <c r="IF256" s="297"/>
      <c r="IG256" s="297"/>
      <c r="IH256" s="297"/>
      <c r="II256" s="297"/>
      <c r="IJ256" s="297"/>
      <c r="IK256" s="297"/>
      <c r="IL256" s="297"/>
      <c r="IM256" s="297"/>
      <c r="IN256" s="297"/>
      <c r="IO256" s="297"/>
      <c r="IP256" s="297"/>
      <c r="IQ256" s="297"/>
      <c r="IR256" s="297"/>
      <c r="IS256" s="297"/>
      <c r="IT256" s="297"/>
      <c r="IU256" s="297"/>
      <c r="IV256" s="297"/>
      <c r="IW256" s="297"/>
      <c r="IX256" s="297"/>
      <c r="IY256" s="297"/>
      <c r="IZ256" s="297"/>
      <c r="JA256" s="297"/>
      <c r="JB256" s="297"/>
      <c r="JC256" s="297"/>
      <c r="JD256" s="297"/>
      <c r="JE256" s="297"/>
      <c r="JF256" s="297"/>
      <c r="JG256" s="297"/>
      <c r="JH256" s="297"/>
      <c r="JI256" s="297"/>
      <c r="JJ256" s="297"/>
      <c r="JK256" s="297"/>
      <c r="JL256" s="297"/>
      <c r="JM256" s="297"/>
      <c r="JN256" s="297"/>
      <c r="JO256" s="297"/>
      <c r="JP256" s="297"/>
      <c r="JQ256" s="297"/>
      <c r="JR256" s="297"/>
      <c r="JS256" s="297"/>
      <c r="JT256" s="297"/>
      <c r="JU256" s="297"/>
      <c r="JV256" s="297"/>
      <c r="JW256" s="297"/>
      <c r="JX256" s="297"/>
      <c r="JY256" s="297"/>
      <c r="JZ256" s="297"/>
      <c r="KA256" s="297"/>
      <c r="KB256" s="297"/>
      <c r="KC256" s="297"/>
      <c r="KD256" s="297"/>
      <c r="KE256" s="297"/>
      <c r="KF256" s="297"/>
      <c r="KG256" s="297"/>
      <c r="KH256" s="297"/>
      <c r="KI256" s="297"/>
      <c r="KJ256" s="297"/>
      <c r="KK256" s="297"/>
      <c r="KL256" s="297"/>
      <c r="KM256" s="297"/>
      <c r="KN256" s="297"/>
      <c r="KO256" s="297"/>
      <c r="KP256" s="297"/>
      <c r="KQ256" s="297"/>
      <c r="KR256" s="297"/>
      <c r="KS256" s="297"/>
      <c r="KT256" s="297"/>
      <c r="KU256" s="297"/>
      <c r="KV256" s="297"/>
      <c r="KW256" s="297"/>
      <c r="KX256" s="297"/>
      <c r="KY256" s="297"/>
      <c r="KZ256" s="297"/>
      <c r="LA256" s="297"/>
      <c r="LB256" s="297"/>
      <c r="LC256" s="297"/>
      <c r="LD256" s="297"/>
      <c r="LE256" s="297"/>
      <c r="LF256" s="297"/>
      <c r="LG256" s="297"/>
      <c r="LH256" s="297"/>
      <c r="LI256" s="297"/>
      <c r="LJ256" s="297"/>
      <c r="LK256" s="297"/>
      <c r="LL256" s="297"/>
      <c r="LM256" s="297"/>
      <c r="LN256" s="297"/>
      <c r="LO256" s="297"/>
      <c r="LP256" s="297"/>
      <c r="LQ256" s="297"/>
      <c r="LR256" s="297"/>
      <c r="LS256" s="297"/>
      <c r="LT256" s="297"/>
      <c r="LU256" s="297"/>
      <c r="LV256" s="297"/>
      <c r="LW256" s="297"/>
      <c r="LX256" s="297"/>
      <c r="LY256" s="297"/>
      <c r="LZ256" s="297"/>
      <c r="MA256" s="297"/>
      <c r="MB256" s="297"/>
      <c r="MC256" s="297"/>
      <c r="MD256" s="297"/>
      <c r="ME256" s="297"/>
      <c r="MF256" s="297"/>
      <c r="MG256" s="297"/>
      <c r="MH256" s="297"/>
      <c r="MI256" s="297"/>
      <c r="MJ256" s="297"/>
      <c r="MK256" s="297"/>
      <c r="ML256" s="297"/>
      <c r="MM256" s="297"/>
      <c r="MN256" s="297"/>
      <c r="MO256" s="297"/>
      <c r="MP256" s="297"/>
      <c r="MQ256" s="297"/>
      <c r="MR256" s="297"/>
      <c r="MS256" s="297"/>
      <c r="MT256" s="297"/>
      <c r="MU256" s="297"/>
      <c r="MV256" s="297"/>
      <c r="MW256" s="297"/>
      <c r="MX256" s="297"/>
      <c r="MY256" s="297"/>
      <c r="MZ256" s="297"/>
      <c r="NA256" s="297"/>
      <c r="NB256" s="297"/>
      <c r="NC256" s="297"/>
      <c r="ND256" s="297"/>
      <c r="NE256" s="297"/>
      <c r="NF256" s="297"/>
      <c r="NG256" s="297"/>
      <c r="NH256" s="297"/>
      <c r="NI256" s="297"/>
      <c r="NJ256" s="297"/>
      <c r="NK256" s="297"/>
      <c r="NL256" s="297"/>
      <c r="NM256" s="297"/>
      <c r="NN256" s="297"/>
      <c r="NO256" s="297"/>
      <c r="NP256" s="297"/>
      <c r="NQ256" s="297"/>
      <c r="NR256" s="297"/>
      <c r="NS256" s="297"/>
      <c r="NT256" s="297"/>
      <c r="NU256" s="297"/>
      <c r="NV256" s="297"/>
      <c r="NW256" s="297"/>
      <c r="NX256" s="297"/>
      <c r="NY256" s="297"/>
      <c r="NZ256" s="297"/>
      <c r="OA256" s="297"/>
      <c r="OB256" s="297"/>
      <c r="OC256" s="297"/>
      <c r="OD256" s="297"/>
      <c r="OE256" s="297"/>
      <c r="OF256" s="297"/>
      <c r="OG256" s="297"/>
      <c r="OH256" s="297"/>
      <c r="OI256" s="297"/>
      <c r="OJ256" s="297"/>
      <c r="OK256" s="297"/>
      <c r="OL256" s="297"/>
      <c r="OM256" s="297"/>
      <c r="ON256" s="297"/>
      <c r="OO256" s="297"/>
      <c r="OP256" s="297"/>
      <c r="OQ256" s="297"/>
      <c r="OR256" s="297"/>
      <c r="OS256" s="297"/>
      <c r="OT256" s="297"/>
      <c r="OU256" s="297"/>
      <c r="OV256" s="297"/>
      <c r="OW256" s="297"/>
      <c r="OX256" s="297"/>
      <c r="OY256" s="297"/>
      <c r="OZ256" s="297"/>
      <c r="PA256" s="297"/>
      <c r="PB256" s="297"/>
      <c r="PC256" s="297"/>
      <c r="PD256" s="297"/>
      <c r="PE256" s="297"/>
      <c r="PF256" s="297"/>
      <c r="PG256" s="297"/>
      <c r="PH256" s="297"/>
      <c r="PI256" s="297"/>
      <c r="PJ256" s="297"/>
      <c r="PK256" s="297"/>
      <c r="PL256" s="297"/>
      <c r="PM256" s="297"/>
      <c r="PN256" s="297"/>
      <c r="PO256" s="297"/>
      <c r="PP256" s="297"/>
      <c r="PQ256" s="297"/>
      <c r="PR256" s="297"/>
      <c r="PS256" s="297"/>
      <c r="PT256" s="297"/>
      <c r="PU256" s="297"/>
      <c r="PV256" s="297"/>
      <c r="PW256" s="297"/>
      <c r="PX256" s="297"/>
      <c r="PY256" s="297"/>
      <c r="PZ256" s="297"/>
      <c r="QA256" s="297"/>
      <c r="QB256" s="297"/>
      <c r="QC256" s="297"/>
      <c r="QD256" s="297"/>
      <c r="QE256" s="297"/>
      <c r="QF256" s="297"/>
      <c r="QG256" s="297"/>
      <c r="QH256" s="297"/>
      <c r="QI256" s="297"/>
      <c r="QJ256" s="297"/>
      <c r="QK256" s="297"/>
      <c r="QL256" s="297"/>
      <c r="QM256" s="297"/>
      <c r="QN256" s="297"/>
      <c r="QO256" s="297"/>
      <c r="QP256" s="297"/>
      <c r="QQ256" s="297"/>
      <c r="QR256" s="297"/>
      <c r="QS256" s="297"/>
      <c r="QT256" s="297"/>
      <c r="QU256" s="297"/>
      <c r="QV256" s="297"/>
      <c r="QW256" s="297"/>
      <c r="QX256" s="297"/>
      <c r="QY256" s="297"/>
      <c r="QZ256" s="297"/>
      <c r="RA256" s="297"/>
      <c r="RB256" s="297"/>
      <c r="RC256" s="297"/>
      <c r="RD256" s="297"/>
      <c r="RE256" s="297"/>
      <c r="RF256" s="297"/>
      <c r="RG256" s="297"/>
      <c r="RH256" s="297"/>
      <c r="RI256" s="297"/>
      <c r="RJ256" s="297"/>
      <c r="RK256" s="297"/>
      <c r="RL256" s="297"/>
      <c r="RM256" s="297"/>
      <c r="RN256" s="297"/>
      <c r="RO256" s="297"/>
      <c r="RP256" s="297"/>
      <c r="RQ256" s="297"/>
      <c r="RR256" s="297"/>
      <c r="RS256" s="297"/>
      <c r="RT256" s="297"/>
      <c r="RU256" s="297"/>
      <c r="RV256" s="297"/>
      <c r="RW256" s="297"/>
      <c r="RX256" s="297"/>
      <c r="RY256" s="297"/>
      <c r="RZ256" s="297"/>
      <c r="SA256" s="297"/>
      <c r="SB256" s="297"/>
      <c r="SC256" s="297"/>
      <c r="SD256" s="297"/>
      <c r="SE256" s="297"/>
      <c r="SF256" s="297"/>
      <c r="SG256" s="297"/>
      <c r="SH256" s="297"/>
      <c r="SI256" s="297"/>
      <c r="SJ256" s="297"/>
      <c r="SK256" s="297"/>
      <c r="SL256" s="297"/>
      <c r="SM256" s="297"/>
      <c r="SN256" s="297"/>
      <c r="SO256" s="297"/>
      <c r="SP256" s="297"/>
      <c r="SQ256" s="297"/>
      <c r="SR256" s="297"/>
      <c r="SS256" s="297"/>
      <c r="ST256" s="297"/>
      <c r="SU256" s="297"/>
      <c r="SV256" s="297"/>
      <c r="SW256" s="297"/>
      <c r="SX256" s="297"/>
      <c r="SY256" s="297"/>
      <c r="SZ256" s="297"/>
      <c r="TA256" s="297"/>
      <c r="TB256" s="297"/>
      <c r="TC256" s="297"/>
      <c r="TD256" s="297"/>
      <c r="TE256" s="297"/>
      <c r="TF256" s="297"/>
      <c r="TG256" s="297"/>
      <c r="TH256" s="297"/>
      <c r="TI256" s="297"/>
      <c r="TJ256" s="297"/>
      <c r="TK256" s="297"/>
      <c r="TL256" s="297"/>
      <c r="TM256" s="297"/>
      <c r="TN256" s="297"/>
      <c r="TO256" s="297"/>
      <c r="TP256" s="297"/>
      <c r="TQ256" s="297"/>
      <c r="TR256" s="297"/>
      <c r="TS256" s="297"/>
      <c r="TT256" s="297"/>
      <c r="TU256" s="297"/>
      <c r="TV256" s="297"/>
      <c r="TW256" s="297"/>
      <c r="TX256" s="297"/>
      <c r="TY256" s="297"/>
      <c r="TZ256" s="297"/>
      <c r="UA256" s="297"/>
      <c r="UB256" s="297"/>
      <c r="UC256" s="297"/>
      <c r="UD256" s="297"/>
      <c r="UE256" s="297"/>
      <c r="UF256" s="297"/>
      <c r="UG256" s="297"/>
      <c r="UH256" s="297"/>
      <c r="UI256" s="297"/>
      <c r="UJ256" s="297"/>
      <c r="UK256" s="297"/>
      <c r="UL256" s="297"/>
      <c r="UM256" s="297"/>
      <c r="UN256" s="297"/>
      <c r="UO256" s="297"/>
      <c r="UP256" s="297"/>
      <c r="UQ256" s="297"/>
      <c r="UR256" s="297"/>
      <c r="US256" s="297"/>
      <c r="UT256" s="297"/>
      <c r="UU256" s="297"/>
      <c r="UV256" s="297"/>
      <c r="UW256" s="297"/>
      <c r="UX256" s="297"/>
      <c r="UY256" s="297"/>
      <c r="UZ256" s="297"/>
      <c r="VA256" s="297"/>
      <c r="VB256" s="297"/>
      <c r="VC256" s="297"/>
      <c r="VD256" s="297"/>
      <c r="VE256" s="297"/>
      <c r="VF256" s="297"/>
      <c r="VG256" s="297"/>
      <c r="VH256" s="297"/>
      <c r="VI256" s="297"/>
      <c r="VJ256" s="297"/>
      <c r="VK256" s="297"/>
      <c r="VL256" s="297"/>
      <c r="VM256" s="297"/>
      <c r="VN256" s="297"/>
      <c r="VO256" s="297"/>
      <c r="VP256" s="297"/>
      <c r="VQ256" s="297"/>
      <c r="VR256" s="297"/>
      <c r="VS256" s="297"/>
      <c r="VT256" s="297"/>
      <c r="VU256" s="297"/>
      <c r="VV256" s="297"/>
      <c r="VW256" s="297"/>
      <c r="VX256" s="297"/>
      <c r="VY256" s="297"/>
      <c r="VZ256" s="297"/>
      <c r="WA256" s="297"/>
      <c r="WB256" s="297"/>
      <c r="WC256" s="297"/>
      <c r="WD256" s="297"/>
      <c r="WE256" s="297"/>
      <c r="WF256" s="297"/>
      <c r="WG256" s="297"/>
      <c r="WH256" s="297"/>
      <c r="WI256" s="297"/>
      <c r="WJ256" s="297"/>
      <c r="WK256" s="297"/>
      <c r="WL256" s="297"/>
      <c r="WM256" s="297"/>
      <c r="WN256" s="297"/>
      <c r="WO256" s="297"/>
      <c r="WP256" s="297"/>
      <c r="WQ256" s="297"/>
      <c r="WR256" s="297"/>
      <c r="WS256" s="297"/>
      <c r="WT256" s="297"/>
      <c r="WU256" s="297"/>
      <c r="WV256" s="297"/>
      <c r="WW256" s="297"/>
      <c r="WX256" s="297"/>
      <c r="WY256" s="297"/>
      <c r="WZ256" s="297"/>
      <c r="XA256" s="297"/>
      <c r="XB256" s="297"/>
      <c r="XC256" s="297"/>
      <c r="XD256" s="297"/>
      <c r="XE256" s="297"/>
      <c r="XF256" s="297"/>
      <c r="XG256" s="297"/>
      <c r="XH256" s="297"/>
      <c r="XI256" s="297"/>
      <c r="XJ256" s="297"/>
      <c r="XK256" s="297"/>
      <c r="XL256" s="297"/>
      <c r="XM256" s="297"/>
      <c r="XN256" s="297"/>
      <c r="XO256" s="297"/>
      <c r="XP256" s="297"/>
      <c r="XQ256" s="297"/>
      <c r="XR256" s="297"/>
      <c r="XS256" s="297"/>
      <c r="XT256" s="297"/>
      <c r="XU256" s="297"/>
      <c r="XV256" s="297"/>
      <c r="XW256" s="297"/>
      <c r="XX256" s="297"/>
      <c r="XY256" s="297"/>
      <c r="XZ256" s="297"/>
      <c r="YA256" s="297"/>
      <c r="YB256" s="297"/>
      <c r="YC256" s="297"/>
      <c r="YD256" s="297"/>
      <c r="YE256" s="297"/>
      <c r="YF256" s="297"/>
      <c r="YG256" s="297"/>
      <c r="YH256" s="297"/>
      <c r="YI256" s="297"/>
      <c r="YJ256" s="297"/>
      <c r="YK256" s="297"/>
      <c r="YL256" s="297"/>
      <c r="YM256" s="297"/>
      <c r="YN256" s="297"/>
      <c r="YO256" s="297"/>
      <c r="YP256" s="297"/>
      <c r="YQ256" s="297"/>
      <c r="YR256" s="297"/>
      <c r="YS256" s="297"/>
      <c r="YT256" s="297"/>
      <c r="YU256" s="297"/>
      <c r="YV256" s="297"/>
      <c r="YW256" s="297"/>
      <c r="YX256" s="297"/>
      <c r="YY256" s="297"/>
      <c r="YZ256" s="297"/>
      <c r="ZA256" s="297"/>
      <c r="ZB256" s="297"/>
      <c r="ZC256" s="297"/>
      <c r="ZD256" s="297"/>
      <c r="ZE256" s="297"/>
      <c r="ZF256" s="297"/>
      <c r="ZG256" s="297"/>
      <c r="ZH256" s="297"/>
      <c r="ZI256" s="297"/>
      <c r="ZJ256" s="297"/>
      <c r="ZK256" s="297"/>
      <c r="ZL256" s="297"/>
      <c r="ZM256" s="297"/>
      <c r="ZN256" s="297"/>
      <c r="ZO256" s="297"/>
      <c r="ZP256" s="297"/>
      <c r="ZQ256" s="297"/>
      <c r="ZR256" s="297"/>
      <c r="ZS256" s="297"/>
      <c r="ZT256" s="297"/>
      <c r="ZU256" s="297"/>
      <c r="ZV256" s="297"/>
      <c r="ZW256" s="297"/>
      <c r="ZX256" s="297"/>
      <c r="ZY256" s="297"/>
      <c r="ZZ256" s="297"/>
      <c r="AAA256" s="297"/>
      <c r="AAB256" s="297"/>
      <c r="AAC256" s="297"/>
      <c r="AAD256" s="297"/>
      <c r="AAE256" s="297"/>
      <c r="AAF256" s="297"/>
      <c r="AAG256" s="297"/>
      <c r="AAH256" s="297"/>
      <c r="AAI256" s="297"/>
      <c r="AAJ256" s="297"/>
      <c r="AAK256" s="297"/>
      <c r="AAL256" s="297"/>
      <c r="AAM256" s="297"/>
      <c r="AAN256" s="297"/>
      <c r="AAO256" s="297"/>
      <c r="AAP256" s="297"/>
      <c r="AAQ256" s="297"/>
      <c r="AAR256" s="297"/>
      <c r="AAS256" s="297"/>
      <c r="AAT256" s="297"/>
      <c r="AAU256" s="297"/>
      <c r="AAV256" s="297"/>
      <c r="AAW256" s="297"/>
      <c r="AAX256" s="297"/>
      <c r="AAY256" s="297"/>
      <c r="AAZ256" s="297"/>
      <c r="ABA256" s="297"/>
      <c r="ABB256" s="297"/>
      <c r="ABC256" s="297"/>
      <c r="ABD256" s="297"/>
      <c r="ABE256" s="297"/>
      <c r="ABF256" s="297"/>
      <c r="ABG256" s="297"/>
      <c r="ABH256" s="297"/>
      <c r="ABI256" s="297"/>
      <c r="ABJ256" s="297"/>
      <c r="ABK256" s="297"/>
      <c r="ABL256" s="297"/>
      <c r="ABM256" s="297"/>
      <c r="ABN256" s="297"/>
      <c r="ABO256" s="297"/>
      <c r="ABP256" s="297"/>
      <c r="ABQ256" s="297"/>
      <c r="ABR256" s="297"/>
      <c r="ABS256" s="297"/>
      <c r="ABT256" s="297"/>
      <c r="ABU256" s="297"/>
      <c r="ABV256" s="297"/>
      <c r="ABW256" s="297"/>
      <c r="ABX256" s="297"/>
      <c r="ABY256" s="297"/>
      <c r="ABZ256" s="297"/>
      <c r="ACA256" s="297"/>
      <c r="ACB256" s="297"/>
      <c r="ACC256" s="297"/>
      <c r="ACD256" s="297"/>
      <c r="ACE256" s="297"/>
      <c r="ACF256" s="297"/>
      <c r="ACG256" s="297"/>
      <c r="ACH256" s="297"/>
      <c r="ACI256" s="297"/>
      <c r="ACJ256" s="297"/>
      <c r="ACK256" s="297"/>
      <c r="ACL256" s="297"/>
      <c r="ACM256" s="297"/>
      <c r="ACN256" s="297"/>
      <c r="ACO256" s="297"/>
      <c r="ACP256" s="297"/>
      <c r="ACQ256" s="297"/>
      <c r="ACR256" s="297"/>
      <c r="ACS256" s="297"/>
      <c r="ACT256" s="297"/>
      <c r="ACU256" s="297"/>
      <c r="ACV256" s="297"/>
      <c r="ACW256" s="297"/>
      <c r="ACX256" s="297"/>
      <c r="ACY256" s="297"/>
      <c r="ACZ256" s="297"/>
      <c r="ADA256" s="297"/>
      <c r="ADB256" s="297"/>
      <c r="ADC256" s="297"/>
      <c r="ADD256" s="297"/>
      <c r="ADE256" s="297"/>
      <c r="ADF256" s="297"/>
      <c r="ADG256" s="297"/>
      <c r="ADH256" s="297"/>
      <c r="ADI256" s="297"/>
      <c r="ADJ256" s="297"/>
      <c r="ADK256" s="297"/>
      <c r="ADL256" s="297"/>
      <c r="ADM256" s="297"/>
      <c r="ADN256" s="297"/>
      <c r="ADO256" s="297"/>
      <c r="ADP256" s="297"/>
      <c r="ADQ256" s="297"/>
      <c r="ADR256" s="297"/>
      <c r="ADS256" s="297"/>
      <c r="ADT256" s="297"/>
      <c r="ADU256" s="297"/>
      <c r="ADV256" s="297"/>
      <c r="ADW256" s="297"/>
      <c r="ADX256" s="297"/>
      <c r="ADY256" s="297"/>
      <c r="ADZ256" s="297"/>
      <c r="AEA256" s="297"/>
      <c r="AEB256" s="297"/>
      <c r="AEC256" s="297"/>
      <c r="AED256" s="297"/>
      <c r="AEE256" s="297"/>
      <c r="AEF256" s="297"/>
      <c r="AEG256" s="297"/>
      <c r="AEH256" s="297"/>
      <c r="AEI256" s="297"/>
      <c r="AEJ256" s="297"/>
      <c r="AEK256" s="297"/>
      <c r="AEL256" s="297"/>
      <c r="AEM256" s="297"/>
      <c r="AEN256" s="297"/>
      <c r="AEO256" s="297"/>
      <c r="AEP256" s="297"/>
      <c r="AEQ256" s="297"/>
      <c r="AER256" s="297"/>
      <c r="AES256" s="297"/>
      <c r="AET256" s="297"/>
      <c r="AEU256" s="297"/>
      <c r="AEV256" s="297"/>
      <c r="AEW256" s="297"/>
      <c r="AEX256" s="297"/>
      <c r="AEY256" s="297"/>
      <c r="AEZ256" s="297"/>
      <c r="AFA256" s="297"/>
      <c r="AFB256" s="297"/>
      <c r="AFC256" s="297"/>
      <c r="AFD256" s="297"/>
      <c r="AFE256" s="297"/>
      <c r="AFF256" s="297"/>
      <c r="AFG256" s="297"/>
      <c r="AFH256" s="297"/>
      <c r="AFI256" s="297"/>
      <c r="AFJ256" s="297"/>
      <c r="AFK256" s="297"/>
      <c r="AFL256" s="297"/>
      <c r="AFM256" s="297"/>
      <c r="AFN256" s="297"/>
      <c r="AFO256" s="297"/>
    </row>
    <row r="257" spans="2:847" s="313" customFormat="1" x14ac:dyDescent="0.2">
      <c r="B257" s="312" t="s">
        <v>13075</v>
      </c>
      <c r="C257" s="299">
        <v>46050</v>
      </c>
      <c r="D257" s="298">
        <v>0</v>
      </c>
      <c r="E257" s="301" t="s">
        <v>13076</v>
      </c>
      <c r="F257" s="311"/>
      <c r="G257" s="311"/>
      <c r="H257" s="311"/>
      <c r="I257" s="297"/>
      <c r="J257" s="297"/>
      <c r="K257" s="297"/>
      <c r="L257" s="297"/>
      <c r="M257" s="297"/>
      <c r="N257" s="297"/>
      <c r="O257" s="297"/>
      <c r="P257" s="297"/>
      <c r="Q257" s="297"/>
      <c r="R257" s="297"/>
      <c r="S257" s="297"/>
      <c r="T257" s="297"/>
      <c r="V257" s="297"/>
      <c r="W257" s="297"/>
      <c r="X257" s="297"/>
      <c r="Y257" s="297"/>
      <c r="Z257" s="297"/>
      <c r="AA257" s="297"/>
      <c r="AB257" s="297"/>
      <c r="AC257" s="297"/>
      <c r="AD257" s="297"/>
      <c r="AE257" s="297"/>
      <c r="AF257" s="297"/>
      <c r="AG257" s="297"/>
      <c r="AH257" s="297"/>
      <c r="AI257" s="297"/>
      <c r="AJ257" s="297"/>
      <c r="AK257" s="297"/>
      <c r="AL257" s="297"/>
      <c r="AM257" s="297"/>
      <c r="AN257" s="297"/>
      <c r="AO257" s="297"/>
      <c r="AP257" s="297"/>
      <c r="AQ257" s="297"/>
      <c r="AR257" s="297"/>
      <c r="AS257" s="297"/>
      <c r="AT257" s="297"/>
      <c r="AU257" s="297"/>
      <c r="AV257" s="297"/>
      <c r="AW257" s="297"/>
      <c r="AX257" s="297"/>
      <c r="AY257" s="297"/>
      <c r="AZ257" s="297"/>
      <c r="BA257" s="297"/>
      <c r="BB257" s="297"/>
      <c r="BC257" s="297"/>
      <c r="BD257" s="297"/>
      <c r="BE257" s="297"/>
      <c r="BF257" s="297"/>
      <c r="BG257" s="297"/>
      <c r="BH257" s="297"/>
      <c r="BI257" s="297"/>
      <c r="BJ257" s="297"/>
      <c r="BK257" s="297"/>
      <c r="BL257" s="297"/>
      <c r="BM257" s="297"/>
      <c r="BN257" s="297"/>
      <c r="BO257" s="297"/>
      <c r="BP257" s="297"/>
      <c r="BQ257" s="297"/>
      <c r="BR257" s="297"/>
      <c r="BS257" s="297"/>
      <c r="BT257" s="297"/>
      <c r="BU257" s="297"/>
      <c r="BV257" s="297"/>
      <c r="BW257" s="297"/>
      <c r="BX257" s="297"/>
      <c r="BY257" s="297"/>
      <c r="BZ257" s="297"/>
      <c r="CA257" s="297"/>
      <c r="CB257" s="297"/>
      <c r="CC257" s="297"/>
      <c r="CD257" s="297"/>
      <c r="CE257" s="297"/>
      <c r="CF257" s="297"/>
      <c r="CG257" s="297"/>
      <c r="CH257" s="297"/>
      <c r="CI257" s="297"/>
      <c r="CJ257" s="297"/>
      <c r="CK257" s="297"/>
      <c r="CL257" s="297"/>
      <c r="CM257" s="297"/>
      <c r="CN257" s="297"/>
      <c r="CO257" s="297"/>
      <c r="CP257" s="297"/>
      <c r="CQ257" s="297"/>
      <c r="CR257" s="297"/>
      <c r="CS257" s="297"/>
      <c r="CT257" s="297"/>
      <c r="CU257" s="297"/>
      <c r="CV257" s="297"/>
      <c r="CW257" s="297"/>
      <c r="CX257" s="297"/>
      <c r="CY257" s="297"/>
      <c r="CZ257" s="297"/>
      <c r="DA257" s="297"/>
      <c r="DB257" s="297"/>
      <c r="DC257" s="297"/>
      <c r="DD257" s="297"/>
      <c r="DE257" s="297"/>
      <c r="DF257" s="297"/>
      <c r="DG257" s="297"/>
      <c r="DH257" s="297"/>
      <c r="DI257" s="297"/>
      <c r="DJ257" s="297"/>
      <c r="DK257" s="297"/>
      <c r="DL257" s="297"/>
      <c r="DM257" s="297"/>
      <c r="DN257" s="297"/>
      <c r="DO257" s="297"/>
      <c r="DP257" s="297"/>
      <c r="DQ257" s="297"/>
      <c r="DR257" s="297"/>
      <c r="DS257" s="297"/>
      <c r="DT257" s="297"/>
      <c r="DU257" s="297"/>
      <c r="DV257" s="297"/>
      <c r="DW257" s="297"/>
      <c r="DX257" s="297"/>
      <c r="DY257" s="297"/>
      <c r="DZ257" s="297"/>
      <c r="EA257" s="297"/>
      <c r="EB257" s="297"/>
      <c r="EC257" s="297"/>
      <c r="ED257" s="297"/>
      <c r="EE257" s="297"/>
      <c r="EF257" s="297"/>
      <c r="EG257" s="297"/>
      <c r="EH257" s="297"/>
      <c r="EI257" s="297"/>
      <c r="EJ257" s="297"/>
      <c r="EK257" s="297"/>
      <c r="EL257" s="297"/>
      <c r="EM257" s="297"/>
      <c r="EN257" s="297"/>
      <c r="EO257" s="297"/>
      <c r="EP257" s="297"/>
      <c r="EQ257" s="297"/>
      <c r="ER257" s="297"/>
      <c r="ES257" s="297"/>
      <c r="ET257" s="297"/>
      <c r="EU257" s="297"/>
      <c r="EV257" s="297"/>
      <c r="EW257" s="297"/>
      <c r="EX257" s="297"/>
      <c r="EY257" s="297"/>
      <c r="EZ257" s="297"/>
      <c r="FA257" s="297"/>
      <c r="FB257" s="297"/>
      <c r="FC257" s="297"/>
      <c r="FD257" s="297"/>
      <c r="FE257" s="297"/>
      <c r="FF257" s="297"/>
      <c r="FG257" s="297"/>
      <c r="FH257" s="297"/>
      <c r="FI257" s="297"/>
      <c r="FJ257" s="297"/>
      <c r="FK257" s="297"/>
      <c r="FL257" s="297"/>
      <c r="FM257" s="297"/>
      <c r="FN257" s="297"/>
      <c r="FO257" s="297"/>
      <c r="FP257" s="297"/>
      <c r="FQ257" s="297"/>
      <c r="FR257" s="297"/>
      <c r="FS257" s="297"/>
      <c r="FT257" s="297"/>
      <c r="FU257" s="297"/>
      <c r="FV257" s="297"/>
      <c r="FW257" s="297"/>
      <c r="FX257" s="297"/>
      <c r="FY257" s="297"/>
      <c r="FZ257" s="297"/>
      <c r="GA257" s="297"/>
      <c r="GB257" s="297"/>
      <c r="GC257" s="297"/>
      <c r="GD257" s="297"/>
      <c r="GE257" s="297"/>
      <c r="GF257" s="297"/>
      <c r="GG257" s="297"/>
      <c r="GH257" s="297"/>
      <c r="GI257" s="297"/>
      <c r="GJ257" s="297"/>
      <c r="GK257" s="297"/>
      <c r="GL257" s="297"/>
      <c r="GM257" s="297"/>
      <c r="GN257" s="297"/>
      <c r="GO257" s="297"/>
      <c r="GP257" s="297"/>
      <c r="GQ257" s="297"/>
      <c r="GR257" s="297"/>
      <c r="GS257" s="297"/>
      <c r="GT257" s="297"/>
      <c r="GU257" s="297"/>
      <c r="GV257" s="297"/>
      <c r="GW257" s="297"/>
      <c r="GX257" s="297"/>
      <c r="GY257" s="297"/>
      <c r="GZ257" s="297"/>
      <c r="HA257" s="297"/>
      <c r="HB257" s="297"/>
      <c r="HC257" s="297"/>
      <c r="HD257" s="297"/>
      <c r="HE257" s="297"/>
      <c r="HF257" s="297"/>
      <c r="HG257" s="297"/>
      <c r="HH257" s="297"/>
      <c r="HI257" s="297"/>
      <c r="HJ257" s="297"/>
      <c r="HK257" s="297"/>
      <c r="HL257" s="297"/>
      <c r="HM257" s="297"/>
      <c r="HN257" s="297"/>
      <c r="HO257" s="297"/>
      <c r="HP257" s="297"/>
      <c r="HQ257" s="297"/>
      <c r="HR257" s="297"/>
      <c r="HS257" s="297"/>
      <c r="HT257" s="297"/>
      <c r="HU257" s="297"/>
      <c r="HV257" s="297"/>
      <c r="HW257" s="297"/>
      <c r="HX257" s="297"/>
      <c r="HY257" s="297"/>
      <c r="HZ257" s="297"/>
      <c r="IA257" s="297"/>
      <c r="IB257" s="297"/>
      <c r="IC257" s="297"/>
      <c r="ID257" s="297"/>
      <c r="IE257" s="297"/>
      <c r="IF257" s="297"/>
      <c r="IG257" s="297"/>
      <c r="IH257" s="297"/>
      <c r="II257" s="297"/>
      <c r="IJ257" s="297"/>
      <c r="IK257" s="297"/>
      <c r="IL257" s="297"/>
      <c r="IM257" s="297"/>
      <c r="IN257" s="297"/>
      <c r="IO257" s="297"/>
      <c r="IP257" s="297"/>
      <c r="IQ257" s="297"/>
      <c r="IR257" s="297"/>
      <c r="IS257" s="297"/>
      <c r="IT257" s="297"/>
      <c r="IU257" s="297"/>
      <c r="IV257" s="297"/>
      <c r="IW257" s="297"/>
      <c r="IX257" s="297"/>
      <c r="IY257" s="297"/>
      <c r="IZ257" s="297"/>
      <c r="JA257" s="297"/>
      <c r="JB257" s="297"/>
      <c r="JC257" s="297"/>
      <c r="JD257" s="297"/>
      <c r="JE257" s="297"/>
      <c r="JF257" s="297"/>
      <c r="JG257" s="297"/>
      <c r="JH257" s="297"/>
      <c r="JI257" s="297"/>
      <c r="JJ257" s="297"/>
      <c r="JK257" s="297"/>
      <c r="JL257" s="297"/>
      <c r="JM257" s="297"/>
      <c r="JN257" s="297"/>
      <c r="JO257" s="297"/>
      <c r="JP257" s="297"/>
      <c r="JQ257" s="297"/>
      <c r="JR257" s="297"/>
      <c r="JS257" s="297"/>
      <c r="JT257" s="297"/>
      <c r="JU257" s="297"/>
      <c r="JV257" s="297"/>
      <c r="JW257" s="297"/>
      <c r="JX257" s="297"/>
      <c r="JY257" s="297"/>
      <c r="JZ257" s="297"/>
      <c r="KA257" s="297"/>
      <c r="KB257" s="297"/>
      <c r="KC257" s="297"/>
      <c r="KD257" s="297"/>
      <c r="KE257" s="297"/>
      <c r="KF257" s="297"/>
      <c r="KG257" s="297"/>
      <c r="KH257" s="297"/>
      <c r="KI257" s="297"/>
      <c r="KJ257" s="297"/>
      <c r="KK257" s="297"/>
      <c r="KL257" s="297"/>
      <c r="KM257" s="297"/>
      <c r="KN257" s="297"/>
      <c r="KO257" s="297"/>
      <c r="KP257" s="297"/>
      <c r="KQ257" s="297"/>
      <c r="KR257" s="297"/>
      <c r="KS257" s="297"/>
      <c r="KT257" s="297"/>
      <c r="KU257" s="297"/>
      <c r="KV257" s="297"/>
      <c r="KW257" s="297"/>
      <c r="KX257" s="297"/>
      <c r="KY257" s="297"/>
      <c r="KZ257" s="297"/>
      <c r="LA257" s="297"/>
      <c r="LB257" s="297"/>
      <c r="LC257" s="297"/>
      <c r="LD257" s="297"/>
      <c r="LE257" s="297"/>
      <c r="LF257" s="297"/>
      <c r="LG257" s="297"/>
      <c r="LH257" s="297"/>
      <c r="LI257" s="297"/>
      <c r="LJ257" s="297"/>
      <c r="LK257" s="297"/>
      <c r="LL257" s="297"/>
      <c r="LM257" s="297"/>
      <c r="LN257" s="297"/>
      <c r="LO257" s="297"/>
      <c r="LP257" s="297"/>
      <c r="LQ257" s="297"/>
      <c r="LR257" s="297"/>
      <c r="LS257" s="297"/>
      <c r="LT257" s="297"/>
      <c r="LU257" s="297"/>
      <c r="LV257" s="297"/>
      <c r="LW257" s="297"/>
      <c r="LX257" s="297"/>
      <c r="LY257" s="297"/>
      <c r="LZ257" s="297"/>
      <c r="MA257" s="297"/>
      <c r="MB257" s="297"/>
      <c r="MC257" s="297"/>
      <c r="MD257" s="297"/>
      <c r="ME257" s="297"/>
      <c r="MF257" s="297"/>
      <c r="MG257" s="297"/>
      <c r="MH257" s="297"/>
      <c r="MI257" s="297"/>
      <c r="MJ257" s="297"/>
      <c r="MK257" s="297"/>
      <c r="ML257" s="297"/>
      <c r="MM257" s="297"/>
      <c r="MN257" s="297"/>
      <c r="MO257" s="297"/>
      <c r="MP257" s="297"/>
      <c r="MQ257" s="297"/>
      <c r="MR257" s="297"/>
      <c r="MS257" s="297"/>
      <c r="MT257" s="297"/>
      <c r="MU257" s="297"/>
      <c r="MV257" s="297"/>
      <c r="MW257" s="297"/>
      <c r="MX257" s="297"/>
      <c r="MY257" s="297"/>
      <c r="MZ257" s="297"/>
      <c r="NA257" s="297"/>
      <c r="NB257" s="297"/>
      <c r="NC257" s="297"/>
      <c r="ND257" s="297"/>
      <c r="NE257" s="297"/>
      <c r="NF257" s="297"/>
      <c r="NG257" s="297"/>
      <c r="NH257" s="297"/>
      <c r="NI257" s="297"/>
      <c r="NJ257" s="297"/>
      <c r="NK257" s="297"/>
      <c r="NL257" s="297"/>
      <c r="NM257" s="297"/>
      <c r="NN257" s="297"/>
      <c r="NO257" s="297"/>
      <c r="NP257" s="297"/>
      <c r="NQ257" s="297"/>
      <c r="NR257" s="297"/>
      <c r="NS257" s="297"/>
      <c r="NT257" s="297"/>
      <c r="NU257" s="297"/>
      <c r="NV257" s="297"/>
      <c r="NW257" s="297"/>
      <c r="NX257" s="297"/>
      <c r="NY257" s="297"/>
      <c r="NZ257" s="297"/>
      <c r="OA257" s="297"/>
      <c r="OB257" s="297"/>
      <c r="OC257" s="297"/>
      <c r="OD257" s="297"/>
      <c r="OE257" s="297"/>
      <c r="OF257" s="297"/>
      <c r="OG257" s="297"/>
      <c r="OH257" s="297"/>
      <c r="OI257" s="297"/>
      <c r="OJ257" s="297"/>
      <c r="OK257" s="297"/>
      <c r="OL257" s="297"/>
      <c r="OM257" s="297"/>
      <c r="ON257" s="297"/>
      <c r="OO257" s="297"/>
      <c r="OP257" s="297"/>
      <c r="OQ257" s="297"/>
      <c r="OR257" s="297"/>
      <c r="OS257" s="297"/>
      <c r="OT257" s="297"/>
      <c r="OU257" s="297"/>
      <c r="OV257" s="297"/>
      <c r="OW257" s="297"/>
      <c r="OX257" s="297"/>
      <c r="OY257" s="297"/>
      <c r="OZ257" s="297"/>
      <c r="PA257" s="297"/>
      <c r="PB257" s="297"/>
      <c r="PC257" s="297"/>
      <c r="PD257" s="297"/>
      <c r="PE257" s="297"/>
      <c r="PF257" s="297"/>
      <c r="PG257" s="297"/>
      <c r="PH257" s="297"/>
      <c r="PI257" s="297"/>
      <c r="PJ257" s="297"/>
      <c r="PK257" s="297"/>
      <c r="PL257" s="297"/>
      <c r="PM257" s="297"/>
      <c r="PN257" s="297"/>
      <c r="PO257" s="297"/>
      <c r="PP257" s="297"/>
      <c r="PQ257" s="297"/>
      <c r="PR257" s="297"/>
      <c r="PS257" s="297"/>
      <c r="PT257" s="297"/>
      <c r="PU257" s="297"/>
      <c r="PV257" s="297"/>
      <c r="PW257" s="297"/>
      <c r="PX257" s="297"/>
      <c r="PY257" s="297"/>
      <c r="PZ257" s="297"/>
      <c r="QA257" s="297"/>
      <c r="QB257" s="297"/>
      <c r="QC257" s="297"/>
      <c r="QD257" s="297"/>
      <c r="QE257" s="297"/>
      <c r="QF257" s="297"/>
      <c r="QG257" s="297"/>
      <c r="QH257" s="297"/>
      <c r="QI257" s="297"/>
      <c r="QJ257" s="297"/>
      <c r="QK257" s="297"/>
      <c r="QL257" s="297"/>
      <c r="QM257" s="297"/>
      <c r="QN257" s="297"/>
      <c r="QO257" s="297"/>
      <c r="QP257" s="297"/>
      <c r="QQ257" s="297"/>
      <c r="QR257" s="297"/>
      <c r="QS257" s="297"/>
      <c r="QT257" s="297"/>
      <c r="QU257" s="297"/>
      <c r="QV257" s="297"/>
      <c r="QW257" s="297"/>
      <c r="QX257" s="297"/>
      <c r="QY257" s="297"/>
      <c r="QZ257" s="297"/>
      <c r="RA257" s="297"/>
      <c r="RB257" s="297"/>
      <c r="RC257" s="297"/>
      <c r="RD257" s="297"/>
      <c r="RE257" s="297"/>
      <c r="RF257" s="297"/>
      <c r="RG257" s="297"/>
      <c r="RH257" s="297"/>
      <c r="RI257" s="297"/>
      <c r="RJ257" s="297"/>
      <c r="RK257" s="297"/>
      <c r="RL257" s="297"/>
      <c r="RM257" s="297"/>
      <c r="RN257" s="297"/>
      <c r="RO257" s="297"/>
      <c r="RP257" s="297"/>
      <c r="RQ257" s="297"/>
      <c r="RR257" s="297"/>
      <c r="RS257" s="297"/>
      <c r="RT257" s="297"/>
      <c r="RU257" s="297"/>
      <c r="RV257" s="297"/>
      <c r="RW257" s="297"/>
      <c r="RX257" s="297"/>
      <c r="RY257" s="297"/>
      <c r="RZ257" s="297"/>
      <c r="SA257" s="297"/>
      <c r="SB257" s="297"/>
      <c r="SC257" s="297"/>
      <c r="SD257" s="297"/>
      <c r="SE257" s="297"/>
      <c r="SF257" s="297"/>
      <c r="SG257" s="297"/>
      <c r="SH257" s="297"/>
      <c r="SI257" s="297"/>
      <c r="SJ257" s="297"/>
      <c r="SK257" s="297"/>
      <c r="SL257" s="297"/>
      <c r="SM257" s="297"/>
      <c r="SN257" s="297"/>
      <c r="SO257" s="297"/>
      <c r="SP257" s="297"/>
      <c r="SQ257" s="297"/>
      <c r="SR257" s="297"/>
      <c r="SS257" s="297"/>
      <c r="ST257" s="297"/>
      <c r="SU257" s="297"/>
      <c r="SV257" s="297"/>
      <c r="SW257" s="297"/>
      <c r="SX257" s="297"/>
      <c r="SY257" s="297"/>
      <c r="SZ257" s="297"/>
      <c r="TA257" s="297"/>
      <c r="TB257" s="297"/>
      <c r="TC257" s="297"/>
      <c r="TD257" s="297"/>
      <c r="TE257" s="297"/>
      <c r="TF257" s="297"/>
      <c r="TG257" s="297"/>
      <c r="TH257" s="297"/>
      <c r="TI257" s="297"/>
      <c r="TJ257" s="297"/>
      <c r="TK257" s="297"/>
      <c r="TL257" s="297"/>
      <c r="TM257" s="297"/>
      <c r="TN257" s="297"/>
      <c r="TO257" s="297"/>
      <c r="TP257" s="297"/>
      <c r="TQ257" s="297"/>
      <c r="TR257" s="297"/>
      <c r="TS257" s="297"/>
      <c r="TT257" s="297"/>
      <c r="TU257" s="297"/>
      <c r="TV257" s="297"/>
      <c r="TW257" s="297"/>
      <c r="TX257" s="297"/>
      <c r="TY257" s="297"/>
      <c r="TZ257" s="297"/>
      <c r="UA257" s="297"/>
      <c r="UB257" s="297"/>
      <c r="UC257" s="297"/>
      <c r="UD257" s="297"/>
      <c r="UE257" s="297"/>
      <c r="UF257" s="297"/>
      <c r="UG257" s="297"/>
      <c r="UH257" s="297"/>
      <c r="UI257" s="297"/>
      <c r="UJ257" s="297"/>
      <c r="UK257" s="297"/>
      <c r="UL257" s="297"/>
      <c r="UM257" s="297"/>
      <c r="UN257" s="297"/>
      <c r="UO257" s="297"/>
      <c r="UP257" s="297"/>
      <c r="UQ257" s="297"/>
      <c r="UR257" s="297"/>
      <c r="US257" s="297"/>
      <c r="UT257" s="297"/>
      <c r="UU257" s="297"/>
      <c r="UV257" s="297"/>
      <c r="UW257" s="297"/>
      <c r="UX257" s="297"/>
      <c r="UY257" s="297"/>
      <c r="UZ257" s="297"/>
      <c r="VA257" s="297"/>
      <c r="VB257" s="297"/>
      <c r="VC257" s="297"/>
      <c r="VD257" s="297"/>
      <c r="VE257" s="297"/>
      <c r="VF257" s="297"/>
      <c r="VG257" s="297"/>
      <c r="VH257" s="297"/>
      <c r="VI257" s="297"/>
      <c r="VJ257" s="297"/>
      <c r="VK257" s="297"/>
      <c r="VL257" s="297"/>
      <c r="VM257" s="297"/>
      <c r="VN257" s="297"/>
      <c r="VO257" s="297"/>
      <c r="VP257" s="297"/>
      <c r="VQ257" s="297"/>
      <c r="VR257" s="297"/>
      <c r="VS257" s="297"/>
      <c r="VT257" s="297"/>
      <c r="VU257" s="297"/>
      <c r="VV257" s="297"/>
      <c r="VW257" s="297"/>
      <c r="VX257" s="297"/>
      <c r="VY257" s="297"/>
      <c r="VZ257" s="297"/>
      <c r="WA257" s="297"/>
      <c r="WB257" s="297"/>
      <c r="WC257" s="297"/>
      <c r="WD257" s="297"/>
      <c r="WE257" s="297"/>
      <c r="WF257" s="297"/>
      <c r="WG257" s="297"/>
      <c r="WH257" s="297"/>
      <c r="WI257" s="297"/>
      <c r="WJ257" s="297"/>
      <c r="WK257" s="297"/>
      <c r="WL257" s="297"/>
      <c r="WM257" s="297"/>
      <c r="WN257" s="297"/>
      <c r="WO257" s="297"/>
      <c r="WP257" s="297"/>
      <c r="WQ257" s="297"/>
      <c r="WR257" s="297"/>
      <c r="WS257" s="297"/>
      <c r="WT257" s="297"/>
      <c r="WU257" s="297"/>
      <c r="WV257" s="297"/>
      <c r="WW257" s="297"/>
      <c r="WX257" s="297"/>
      <c r="WY257" s="297"/>
      <c r="WZ257" s="297"/>
      <c r="XA257" s="297"/>
      <c r="XB257" s="297"/>
      <c r="XC257" s="297"/>
      <c r="XD257" s="297"/>
      <c r="XE257" s="297"/>
      <c r="XF257" s="297"/>
      <c r="XG257" s="297"/>
      <c r="XH257" s="297"/>
      <c r="XI257" s="297"/>
      <c r="XJ257" s="297"/>
      <c r="XK257" s="297"/>
      <c r="XL257" s="297"/>
      <c r="XM257" s="297"/>
      <c r="XN257" s="297"/>
      <c r="XO257" s="297"/>
      <c r="XP257" s="297"/>
      <c r="XQ257" s="297"/>
      <c r="XR257" s="297"/>
      <c r="XS257" s="297"/>
      <c r="XT257" s="297"/>
      <c r="XU257" s="297"/>
      <c r="XV257" s="297"/>
      <c r="XW257" s="297"/>
      <c r="XX257" s="297"/>
      <c r="XY257" s="297"/>
      <c r="XZ257" s="297"/>
      <c r="YA257" s="297"/>
      <c r="YB257" s="297"/>
      <c r="YC257" s="297"/>
      <c r="YD257" s="297"/>
      <c r="YE257" s="297"/>
      <c r="YF257" s="297"/>
      <c r="YG257" s="297"/>
      <c r="YH257" s="297"/>
      <c r="YI257" s="297"/>
      <c r="YJ257" s="297"/>
      <c r="YK257" s="297"/>
      <c r="YL257" s="297"/>
      <c r="YM257" s="297"/>
      <c r="YN257" s="297"/>
      <c r="YO257" s="297"/>
      <c r="YP257" s="297"/>
      <c r="YQ257" s="297"/>
      <c r="YR257" s="297"/>
      <c r="YS257" s="297"/>
      <c r="YT257" s="297"/>
      <c r="YU257" s="297"/>
      <c r="YV257" s="297"/>
      <c r="YW257" s="297"/>
      <c r="YX257" s="297"/>
      <c r="YY257" s="297"/>
      <c r="YZ257" s="297"/>
      <c r="ZA257" s="297"/>
      <c r="ZB257" s="297"/>
      <c r="ZC257" s="297"/>
      <c r="ZD257" s="297"/>
      <c r="ZE257" s="297"/>
      <c r="ZF257" s="297"/>
      <c r="ZG257" s="297"/>
      <c r="ZH257" s="297"/>
      <c r="ZI257" s="297"/>
      <c r="ZJ257" s="297"/>
      <c r="ZK257" s="297"/>
      <c r="ZL257" s="297"/>
      <c r="ZM257" s="297"/>
      <c r="ZN257" s="297"/>
      <c r="ZO257" s="297"/>
      <c r="ZP257" s="297"/>
      <c r="ZQ257" s="297"/>
      <c r="ZR257" s="297"/>
      <c r="ZS257" s="297"/>
      <c r="ZT257" s="297"/>
      <c r="ZU257" s="297"/>
      <c r="ZV257" s="297"/>
      <c r="ZW257" s="297"/>
      <c r="ZX257" s="297"/>
      <c r="ZY257" s="297"/>
      <c r="ZZ257" s="297"/>
      <c r="AAA257" s="297"/>
      <c r="AAB257" s="297"/>
      <c r="AAC257" s="297"/>
      <c r="AAD257" s="297"/>
      <c r="AAE257" s="297"/>
      <c r="AAF257" s="297"/>
      <c r="AAG257" s="297"/>
      <c r="AAH257" s="297"/>
      <c r="AAI257" s="297"/>
      <c r="AAJ257" s="297"/>
      <c r="AAK257" s="297"/>
      <c r="AAL257" s="297"/>
      <c r="AAM257" s="297"/>
      <c r="AAN257" s="297"/>
      <c r="AAO257" s="297"/>
      <c r="AAP257" s="297"/>
      <c r="AAQ257" s="297"/>
      <c r="AAR257" s="297"/>
      <c r="AAS257" s="297"/>
      <c r="AAT257" s="297"/>
      <c r="AAU257" s="297"/>
      <c r="AAV257" s="297"/>
      <c r="AAW257" s="297"/>
      <c r="AAX257" s="297"/>
      <c r="AAY257" s="297"/>
      <c r="AAZ257" s="297"/>
      <c r="ABA257" s="297"/>
      <c r="ABB257" s="297"/>
      <c r="ABC257" s="297"/>
      <c r="ABD257" s="297"/>
      <c r="ABE257" s="297"/>
      <c r="ABF257" s="297"/>
      <c r="ABG257" s="297"/>
      <c r="ABH257" s="297"/>
      <c r="ABI257" s="297"/>
      <c r="ABJ257" s="297"/>
      <c r="ABK257" s="297"/>
      <c r="ABL257" s="297"/>
      <c r="ABM257" s="297"/>
      <c r="ABN257" s="297"/>
      <c r="ABO257" s="297"/>
      <c r="ABP257" s="297"/>
      <c r="ABQ257" s="297"/>
      <c r="ABR257" s="297"/>
      <c r="ABS257" s="297"/>
      <c r="ABT257" s="297"/>
      <c r="ABU257" s="297"/>
      <c r="ABV257" s="297"/>
      <c r="ABW257" s="297"/>
      <c r="ABX257" s="297"/>
      <c r="ABY257" s="297"/>
      <c r="ABZ257" s="297"/>
      <c r="ACA257" s="297"/>
      <c r="ACB257" s="297"/>
      <c r="ACC257" s="297"/>
      <c r="ACD257" s="297"/>
      <c r="ACE257" s="297"/>
      <c r="ACF257" s="297"/>
      <c r="ACG257" s="297"/>
      <c r="ACH257" s="297"/>
      <c r="ACI257" s="297"/>
      <c r="ACJ257" s="297"/>
      <c r="ACK257" s="297"/>
      <c r="ACL257" s="297"/>
      <c r="ACM257" s="297"/>
      <c r="ACN257" s="297"/>
      <c r="ACO257" s="297"/>
      <c r="ACP257" s="297"/>
      <c r="ACQ257" s="297"/>
      <c r="ACR257" s="297"/>
      <c r="ACS257" s="297"/>
      <c r="ACT257" s="297"/>
      <c r="ACU257" s="297"/>
      <c r="ACV257" s="297"/>
      <c r="ACW257" s="297"/>
      <c r="ACX257" s="297"/>
      <c r="ACY257" s="297"/>
      <c r="ACZ257" s="297"/>
      <c r="ADA257" s="297"/>
      <c r="ADB257" s="297"/>
      <c r="ADC257" s="297"/>
      <c r="ADD257" s="297"/>
      <c r="ADE257" s="297"/>
      <c r="ADF257" s="297"/>
      <c r="ADG257" s="297"/>
      <c r="ADH257" s="297"/>
      <c r="ADI257" s="297"/>
      <c r="ADJ257" s="297"/>
      <c r="ADK257" s="297"/>
      <c r="ADL257" s="297"/>
      <c r="ADM257" s="297"/>
      <c r="ADN257" s="297"/>
      <c r="ADO257" s="297"/>
      <c r="ADP257" s="297"/>
      <c r="ADQ257" s="297"/>
      <c r="ADR257" s="297"/>
      <c r="ADS257" s="297"/>
      <c r="ADT257" s="297"/>
      <c r="ADU257" s="297"/>
      <c r="ADV257" s="297"/>
      <c r="ADW257" s="297"/>
      <c r="ADX257" s="297"/>
      <c r="ADY257" s="297"/>
      <c r="ADZ257" s="297"/>
      <c r="AEA257" s="297"/>
      <c r="AEB257" s="297"/>
      <c r="AEC257" s="297"/>
      <c r="AED257" s="297"/>
      <c r="AEE257" s="297"/>
      <c r="AEF257" s="297"/>
      <c r="AEG257" s="297"/>
      <c r="AEH257" s="297"/>
      <c r="AEI257" s="297"/>
      <c r="AEJ257" s="297"/>
      <c r="AEK257" s="297"/>
      <c r="AEL257" s="297"/>
      <c r="AEM257" s="297"/>
      <c r="AEN257" s="297"/>
      <c r="AEO257" s="297"/>
      <c r="AEP257" s="297"/>
      <c r="AEQ257" s="297"/>
      <c r="AER257" s="297"/>
      <c r="AES257" s="297"/>
      <c r="AET257" s="297"/>
      <c r="AEU257" s="297"/>
      <c r="AEV257" s="297"/>
      <c r="AEW257" s="297"/>
      <c r="AEX257" s="297"/>
      <c r="AEY257" s="297"/>
      <c r="AEZ257" s="297"/>
      <c r="AFA257" s="297"/>
      <c r="AFB257" s="297"/>
      <c r="AFC257" s="297"/>
      <c r="AFD257" s="297"/>
      <c r="AFE257" s="297"/>
      <c r="AFF257" s="297"/>
      <c r="AFG257" s="297"/>
      <c r="AFH257" s="297"/>
      <c r="AFI257" s="297"/>
      <c r="AFJ257" s="297"/>
      <c r="AFK257" s="297"/>
      <c r="AFL257" s="297"/>
      <c r="AFM257" s="297"/>
      <c r="AFN257" s="297"/>
      <c r="AFO257" s="297"/>
    </row>
    <row r="258" spans="2:847" s="313" customFormat="1" x14ac:dyDescent="0.2">
      <c r="B258" s="312" t="s">
        <v>13077</v>
      </c>
      <c r="C258" s="299">
        <v>94300</v>
      </c>
      <c r="D258" s="298">
        <v>0</v>
      </c>
      <c r="E258" s="301" t="s">
        <v>13078</v>
      </c>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297"/>
      <c r="AF258" s="297"/>
      <c r="AG258" s="297"/>
      <c r="AH258" s="297"/>
      <c r="AI258" s="297"/>
      <c r="AJ258" s="297"/>
      <c r="AK258" s="297"/>
      <c r="AL258" s="297"/>
      <c r="AM258" s="297"/>
      <c r="AN258" s="297"/>
      <c r="AO258" s="297"/>
      <c r="AP258" s="297"/>
      <c r="AQ258" s="297"/>
      <c r="AR258" s="297"/>
      <c r="AS258" s="297"/>
      <c r="AT258" s="297"/>
      <c r="AU258" s="297"/>
      <c r="AV258" s="297"/>
      <c r="AW258" s="297"/>
      <c r="AX258" s="297"/>
      <c r="AY258" s="297"/>
      <c r="AZ258" s="297"/>
      <c r="BA258" s="297"/>
      <c r="BB258" s="297"/>
      <c r="BC258" s="297"/>
      <c r="BD258" s="297"/>
      <c r="BE258" s="297"/>
      <c r="BF258" s="297"/>
      <c r="BG258" s="297"/>
      <c r="BH258" s="297"/>
      <c r="BI258" s="297"/>
      <c r="BJ258" s="297"/>
      <c r="BK258" s="297"/>
      <c r="BL258" s="297"/>
      <c r="BM258" s="297"/>
      <c r="BN258" s="297"/>
      <c r="BO258" s="297"/>
      <c r="BP258" s="297"/>
      <c r="BQ258" s="297"/>
      <c r="BR258" s="297"/>
      <c r="BS258" s="297"/>
      <c r="BT258" s="297"/>
      <c r="BU258" s="297"/>
      <c r="BV258" s="297"/>
      <c r="BW258" s="297"/>
      <c r="BX258" s="297"/>
      <c r="BY258" s="297"/>
      <c r="BZ258" s="297"/>
      <c r="CA258" s="297"/>
      <c r="CB258" s="297"/>
      <c r="CC258" s="297"/>
      <c r="CD258" s="297"/>
      <c r="CE258" s="297"/>
      <c r="CF258" s="297"/>
      <c r="CG258" s="297"/>
      <c r="CH258" s="297"/>
      <c r="CI258" s="297"/>
      <c r="CJ258" s="297"/>
      <c r="CK258" s="297"/>
      <c r="CL258" s="297"/>
      <c r="CM258" s="297"/>
      <c r="CN258" s="297"/>
      <c r="CO258" s="297"/>
      <c r="CP258" s="297"/>
      <c r="CQ258" s="297"/>
      <c r="CR258" s="297"/>
      <c r="CS258" s="297"/>
      <c r="CT258" s="297"/>
      <c r="CU258" s="297"/>
      <c r="CV258" s="297"/>
      <c r="CW258" s="297"/>
      <c r="CX258" s="297"/>
      <c r="CY258" s="297"/>
      <c r="CZ258" s="297"/>
      <c r="DA258" s="297"/>
      <c r="DB258" s="297"/>
      <c r="DC258" s="297"/>
      <c r="DD258" s="297"/>
      <c r="DE258" s="297"/>
      <c r="DF258" s="297"/>
      <c r="DG258" s="297"/>
      <c r="DH258" s="297"/>
      <c r="DI258" s="297"/>
      <c r="DJ258" s="297"/>
      <c r="DK258" s="297"/>
      <c r="DL258" s="297"/>
      <c r="DM258" s="297"/>
      <c r="DN258" s="297"/>
      <c r="DO258" s="297"/>
      <c r="DP258" s="297"/>
      <c r="DQ258" s="297"/>
      <c r="DR258" s="297"/>
      <c r="DS258" s="297"/>
      <c r="DT258" s="297"/>
      <c r="DU258" s="297"/>
      <c r="DV258" s="297"/>
      <c r="DW258" s="297"/>
      <c r="DX258" s="297"/>
      <c r="DY258" s="297"/>
      <c r="DZ258" s="297"/>
      <c r="EA258" s="297"/>
      <c r="EB258" s="297"/>
      <c r="EC258" s="297"/>
      <c r="ED258" s="297"/>
      <c r="EE258" s="297"/>
      <c r="EF258" s="297"/>
      <c r="EG258" s="297"/>
      <c r="EH258" s="297"/>
      <c r="EI258" s="297"/>
      <c r="EJ258" s="297"/>
      <c r="EK258" s="297"/>
      <c r="EL258" s="297"/>
      <c r="EM258" s="297"/>
      <c r="EN258" s="297"/>
      <c r="EO258" s="297"/>
      <c r="EP258" s="297"/>
      <c r="EQ258" s="297"/>
      <c r="ER258" s="297"/>
      <c r="ES258" s="297"/>
      <c r="ET258" s="297"/>
      <c r="EU258" s="297"/>
      <c r="EV258" s="297"/>
      <c r="EW258" s="297"/>
      <c r="EX258" s="297"/>
      <c r="EY258" s="297"/>
      <c r="EZ258" s="297"/>
      <c r="FA258" s="297"/>
      <c r="FB258" s="297"/>
      <c r="FC258" s="297"/>
      <c r="FD258" s="297"/>
      <c r="FE258" s="297"/>
      <c r="FF258" s="297"/>
      <c r="FG258" s="297"/>
      <c r="FH258" s="297"/>
      <c r="FI258" s="297"/>
      <c r="FJ258" s="297"/>
      <c r="FK258" s="297"/>
      <c r="FL258" s="297"/>
      <c r="FM258" s="297"/>
      <c r="FN258" s="297"/>
      <c r="FO258" s="297"/>
      <c r="FP258" s="297"/>
      <c r="FQ258" s="297"/>
      <c r="FR258" s="297"/>
      <c r="FS258" s="297"/>
      <c r="FT258" s="297"/>
      <c r="FU258" s="297"/>
      <c r="FV258" s="297"/>
      <c r="FW258" s="297"/>
      <c r="FX258" s="297"/>
      <c r="FY258" s="297"/>
      <c r="FZ258" s="297"/>
      <c r="GA258" s="297"/>
      <c r="GB258" s="297"/>
      <c r="GC258" s="297"/>
      <c r="GD258" s="297"/>
      <c r="GE258" s="297"/>
      <c r="GF258" s="297"/>
      <c r="GG258" s="297"/>
      <c r="GH258" s="297"/>
      <c r="GI258" s="297"/>
      <c r="GJ258" s="297"/>
      <c r="GK258" s="297"/>
      <c r="GL258" s="297"/>
      <c r="GM258" s="297"/>
      <c r="GN258" s="297"/>
      <c r="GO258" s="297"/>
      <c r="GP258" s="297"/>
      <c r="GQ258" s="297"/>
      <c r="GR258" s="297"/>
      <c r="GS258" s="297"/>
      <c r="GT258" s="297"/>
      <c r="GU258" s="297"/>
      <c r="GV258" s="297"/>
      <c r="GW258" s="297"/>
      <c r="GX258" s="297"/>
      <c r="GY258" s="297"/>
      <c r="GZ258" s="297"/>
      <c r="HA258" s="297"/>
      <c r="HB258" s="297"/>
      <c r="HC258" s="297"/>
      <c r="HD258" s="297"/>
      <c r="HE258" s="297"/>
      <c r="HF258" s="297"/>
      <c r="HG258" s="297"/>
      <c r="HH258" s="297"/>
      <c r="HI258" s="297"/>
      <c r="HJ258" s="297"/>
      <c r="HK258" s="297"/>
      <c r="HL258" s="297"/>
      <c r="HM258" s="297"/>
      <c r="HN258" s="297"/>
      <c r="HO258" s="297"/>
      <c r="HP258" s="297"/>
      <c r="HQ258" s="297"/>
      <c r="HR258" s="297"/>
      <c r="HS258" s="297"/>
      <c r="HT258" s="297"/>
      <c r="HU258" s="297"/>
      <c r="HV258" s="297"/>
      <c r="HW258" s="297"/>
      <c r="HX258" s="297"/>
      <c r="HY258" s="297"/>
      <c r="HZ258" s="297"/>
      <c r="IA258" s="297"/>
      <c r="IB258" s="297"/>
      <c r="IC258" s="297"/>
      <c r="ID258" s="297"/>
      <c r="IE258" s="297"/>
      <c r="IF258" s="297"/>
      <c r="IG258" s="297"/>
      <c r="IH258" s="297"/>
      <c r="II258" s="297"/>
      <c r="IJ258" s="297"/>
      <c r="IK258" s="297"/>
      <c r="IL258" s="297"/>
      <c r="IM258" s="297"/>
      <c r="IN258" s="297"/>
      <c r="IO258" s="297"/>
      <c r="IP258" s="297"/>
      <c r="IQ258" s="297"/>
      <c r="IR258" s="297"/>
      <c r="IS258" s="297"/>
      <c r="IT258" s="297"/>
      <c r="IU258" s="297"/>
      <c r="IV258" s="297"/>
      <c r="IW258" s="297"/>
      <c r="IX258" s="297"/>
      <c r="IY258" s="297"/>
      <c r="IZ258" s="297"/>
      <c r="JA258" s="297"/>
      <c r="JB258" s="297"/>
      <c r="JC258" s="297"/>
      <c r="JD258" s="297"/>
      <c r="JE258" s="297"/>
      <c r="JF258" s="297"/>
      <c r="JG258" s="297"/>
      <c r="JH258" s="297"/>
      <c r="JI258" s="297"/>
      <c r="JJ258" s="297"/>
      <c r="JK258" s="297"/>
      <c r="JL258" s="297"/>
      <c r="JM258" s="297"/>
      <c r="JN258" s="297"/>
      <c r="JO258" s="297"/>
      <c r="JP258" s="297"/>
      <c r="JQ258" s="297"/>
      <c r="JR258" s="297"/>
      <c r="JS258" s="297"/>
      <c r="JT258" s="297"/>
      <c r="JU258" s="297"/>
      <c r="JV258" s="297"/>
      <c r="JW258" s="297"/>
      <c r="JX258" s="297"/>
      <c r="JY258" s="297"/>
      <c r="JZ258" s="297"/>
      <c r="KA258" s="297"/>
      <c r="KB258" s="297"/>
      <c r="KC258" s="297"/>
      <c r="KD258" s="297"/>
      <c r="KE258" s="297"/>
      <c r="KF258" s="297"/>
      <c r="KG258" s="297"/>
      <c r="KH258" s="297"/>
      <c r="KI258" s="297"/>
      <c r="KJ258" s="297"/>
      <c r="KK258" s="297"/>
      <c r="KL258" s="297"/>
      <c r="KM258" s="297"/>
      <c r="KN258" s="297"/>
      <c r="KO258" s="297"/>
      <c r="KP258" s="297"/>
      <c r="KQ258" s="297"/>
      <c r="KR258" s="297"/>
      <c r="KS258" s="297"/>
      <c r="KT258" s="297"/>
      <c r="KU258" s="297"/>
      <c r="KV258" s="297"/>
      <c r="KW258" s="297"/>
      <c r="KX258" s="297"/>
      <c r="KY258" s="297"/>
      <c r="KZ258" s="297"/>
      <c r="LA258" s="297"/>
      <c r="LB258" s="297"/>
      <c r="LC258" s="297"/>
      <c r="LD258" s="297"/>
      <c r="LE258" s="297"/>
      <c r="LF258" s="297"/>
      <c r="LG258" s="297"/>
      <c r="LH258" s="297"/>
      <c r="LI258" s="297"/>
      <c r="LJ258" s="297"/>
      <c r="LK258" s="297"/>
      <c r="LL258" s="297"/>
      <c r="LM258" s="297"/>
      <c r="LN258" s="297"/>
      <c r="LO258" s="297"/>
      <c r="LP258" s="297"/>
      <c r="LQ258" s="297"/>
      <c r="LR258" s="297"/>
      <c r="LS258" s="297"/>
      <c r="LT258" s="297"/>
      <c r="LU258" s="297"/>
      <c r="LV258" s="297"/>
      <c r="LW258" s="297"/>
      <c r="LX258" s="297"/>
      <c r="LY258" s="297"/>
      <c r="LZ258" s="297"/>
      <c r="MA258" s="297"/>
      <c r="MB258" s="297"/>
      <c r="MC258" s="297"/>
      <c r="MD258" s="297"/>
      <c r="ME258" s="297"/>
      <c r="MF258" s="297"/>
      <c r="MG258" s="297"/>
      <c r="MH258" s="297"/>
      <c r="MI258" s="297"/>
      <c r="MJ258" s="297"/>
      <c r="MK258" s="297"/>
      <c r="ML258" s="297"/>
      <c r="MM258" s="297"/>
      <c r="MN258" s="297"/>
      <c r="MO258" s="297"/>
      <c r="MP258" s="297"/>
      <c r="MQ258" s="297"/>
      <c r="MR258" s="297"/>
      <c r="MS258" s="297"/>
      <c r="MT258" s="297"/>
      <c r="MU258" s="297"/>
      <c r="MV258" s="297"/>
      <c r="MW258" s="297"/>
      <c r="MX258" s="297"/>
      <c r="MY258" s="297"/>
      <c r="MZ258" s="297"/>
      <c r="NA258" s="297"/>
      <c r="NB258" s="297"/>
      <c r="NC258" s="297"/>
      <c r="ND258" s="297"/>
      <c r="NE258" s="297"/>
      <c r="NF258" s="297"/>
      <c r="NG258" s="297"/>
      <c r="NH258" s="297"/>
      <c r="NI258" s="297"/>
      <c r="NJ258" s="297"/>
      <c r="NK258" s="297"/>
      <c r="NL258" s="297"/>
      <c r="NM258" s="297"/>
      <c r="NN258" s="297"/>
      <c r="NO258" s="297"/>
      <c r="NP258" s="297"/>
      <c r="NQ258" s="297"/>
      <c r="NR258" s="297"/>
      <c r="NS258" s="297"/>
      <c r="NT258" s="297"/>
      <c r="NU258" s="297"/>
      <c r="NV258" s="297"/>
      <c r="NW258" s="297"/>
      <c r="NX258" s="297"/>
      <c r="NY258" s="297"/>
      <c r="NZ258" s="297"/>
      <c r="OA258" s="297"/>
      <c r="OB258" s="297"/>
      <c r="OC258" s="297"/>
      <c r="OD258" s="297"/>
      <c r="OE258" s="297"/>
      <c r="OF258" s="297"/>
      <c r="OG258" s="297"/>
      <c r="OH258" s="297"/>
      <c r="OI258" s="297"/>
      <c r="OJ258" s="297"/>
      <c r="OK258" s="297"/>
      <c r="OL258" s="297"/>
      <c r="OM258" s="297"/>
      <c r="ON258" s="297"/>
      <c r="OO258" s="297"/>
      <c r="OP258" s="297"/>
      <c r="OQ258" s="297"/>
      <c r="OR258" s="297"/>
      <c r="OS258" s="297"/>
      <c r="OT258" s="297"/>
      <c r="OU258" s="297"/>
      <c r="OV258" s="297"/>
      <c r="OW258" s="297"/>
      <c r="OX258" s="297"/>
      <c r="OY258" s="297"/>
      <c r="OZ258" s="297"/>
      <c r="PA258" s="297"/>
      <c r="PB258" s="297"/>
      <c r="PC258" s="297"/>
      <c r="PD258" s="297"/>
      <c r="PE258" s="297"/>
      <c r="PF258" s="297"/>
      <c r="PG258" s="297"/>
      <c r="PH258" s="297"/>
      <c r="PI258" s="297"/>
      <c r="PJ258" s="297"/>
      <c r="PK258" s="297"/>
      <c r="PL258" s="297"/>
      <c r="PM258" s="297"/>
      <c r="PN258" s="297"/>
      <c r="PO258" s="297"/>
      <c r="PP258" s="297"/>
      <c r="PQ258" s="297"/>
      <c r="PR258" s="297"/>
      <c r="PS258" s="297"/>
      <c r="PT258" s="297"/>
      <c r="PU258" s="297"/>
      <c r="PV258" s="297"/>
      <c r="PW258" s="297"/>
      <c r="PX258" s="297"/>
      <c r="PY258" s="297"/>
      <c r="PZ258" s="297"/>
      <c r="QA258" s="297"/>
      <c r="QB258" s="297"/>
      <c r="QC258" s="297"/>
      <c r="QD258" s="297"/>
      <c r="QE258" s="297"/>
      <c r="QF258" s="297"/>
      <c r="QG258" s="297"/>
      <c r="QH258" s="297"/>
      <c r="QI258" s="297"/>
      <c r="QJ258" s="297"/>
      <c r="QK258" s="297"/>
      <c r="QL258" s="297"/>
      <c r="QM258" s="297"/>
      <c r="QN258" s="297"/>
      <c r="QO258" s="297"/>
      <c r="QP258" s="297"/>
      <c r="QQ258" s="297"/>
      <c r="QR258" s="297"/>
      <c r="QS258" s="297"/>
      <c r="QT258" s="297"/>
      <c r="QU258" s="297"/>
      <c r="QV258" s="297"/>
      <c r="QW258" s="297"/>
      <c r="QX258" s="297"/>
      <c r="QY258" s="297"/>
      <c r="QZ258" s="297"/>
      <c r="RA258" s="297"/>
      <c r="RB258" s="297"/>
      <c r="RC258" s="297"/>
      <c r="RD258" s="297"/>
      <c r="RE258" s="297"/>
      <c r="RF258" s="297"/>
      <c r="RG258" s="297"/>
      <c r="RH258" s="297"/>
      <c r="RI258" s="297"/>
      <c r="RJ258" s="297"/>
      <c r="RK258" s="297"/>
      <c r="RL258" s="297"/>
      <c r="RM258" s="297"/>
      <c r="RN258" s="297"/>
      <c r="RO258" s="297"/>
      <c r="RP258" s="297"/>
      <c r="RQ258" s="297"/>
      <c r="RR258" s="297"/>
      <c r="RS258" s="297"/>
      <c r="RT258" s="297"/>
      <c r="RU258" s="297"/>
      <c r="RV258" s="297"/>
      <c r="RW258" s="297"/>
      <c r="RX258" s="297"/>
      <c r="RY258" s="297"/>
      <c r="RZ258" s="297"/>
      <c r="SA258" s="297"/>
      <c r="SB258" s="297"/>
      <c r="SC258" s="297"/>
      <c r="SD258" s="297"/>
      <c r="SE258" s="297"/>
      <c r="SF258" s="297"/>
      <c r="SG258" s="297"/>
      <c r="SH258" s="297"/>
      <c r="SI258" s="297"/>
      <c r="SJ258" s="297"/>
      <c r="SK258" s="297"/>
      <c r="SL258" s="297"/>
      <c r="SM258" s="297"/>
      <c r="SN258" s="297"/>
      <c r="SO258" s="297"/>
      <c r="SP258" s="297"/>
      <c r="SQ258" s="297"/>
      <c r="SR258" s="297"/>
      <c r="SS258" s="297"/>
      <c r="ST258" s="297"/>
      <c r="SU258" s="297"/>
      <c r="SV258" s="297"/>
      <c r="SW258" s="297"/>
      <c r="SX258" s="297"/>
      <c r="SY258" s="297"/>
      <c r="SZ258" s="297"/>
      <c r="TA258" s="297"/>
      <c r="TB258" s="297"/>
      <c r="TC258" s="297"/>
      <c r="TD258" s="297"/>
      <c r="TE258" s="297"/>
      <c r="TF258" s="297"/>
      <c r="TG258" s="297"/>
      <c r="TH258" s="297"/>
      <c r="TI258" s="297"/>
      <c r="TJ258" s="297"/>
      <c r="TK258" s="297"/>
      <c r="TL258" s="297"/>
      <c r="TM258" s="297"/>
      <c r="TN258" s="297"/>
      <c r="TO258" s="297"/>
      <c r="TP258" s="297"/>
      <c r="TQ258" s="297"/>
      <c r="TR258" s="297"/>
      <c r="TS258" s="297"/>
      <c r="TT258" s="297"/>
      <c r="TU258" s="297"/>
      <c r="TV258" s="297"/>
      <c r="TW258" s="297"/>
      <c r="TX258" s="297"/>
      <c r="TY258" s="297"/>
      <c r="TZ258" s="297"/>
      <c r="UA258" s="297"/>
      <c r="UB258" s="297"/>
      <c r="UC258" s="297"/>
      <c r="UD258" s="297"/>
      <c r="UE258" s="297"/>
      <c r="UF258" s="297"/>
      <c r="UG258" s="297"/>
      <c r="UH258" s="297"/>
      <c r="UI258" s="297"/>
      <c r="UJ258" s="297"/>
      <c r="UK258" s="297"/>
      <c r="UL258" s="297"/>
      <c r="UM258" s="297"/>
      <c r="UN258" s="297"/>
      <c r="UO258" s="297"/>
      <c r="UP258" s="297"/>
      <c r="UQ258" s="297"/>
      <c r="UR258" s="297"/>
      <c r="US258" s="297"/>
      <c r="UT258" s="297"/>
      <c r="UU258" s="297"/>
      <c r="UV258" s="297"/>
      <c r="UW258" s="297"/>
      <c r="UX258" s="297"/>
      <c r="UY258" s="297"/>
      <c r="UZ258" s="297"/>
      <c r="VA258" s="297"/>
      <c r="VB258" s="297"/>
      <c r="VC258" s="297"/>
      <c r="VD258" s="297"/>
      <c r="VE258" s="297"/>
      <c r="VF258" s="297"/>
      <c r="VG258" s="297"/>
      <c r="VH258" s="297"/>
      <c r="VI258" s="297"/>
      <c r="VJ258" s="297"/>
      <c r="VK258" s="297"/>
      <c r="VL258" s="297"/>
      <c r="VM258" s="297"/>
      <c r="VN258" s="297"/>
      <c r="VO258" s="297"/>
      <c r="VP258" s="297"/>
      <c r="VQ258" s="297"/>
      <c r="VR258" s="297"/>
      <c r="VS258" s="297"/>
      <c r="VT258" s="297"/>
      <c r="VU258" s="297"/>
      <c r="VV258" s="297"/>
      <c r="VW258" s="297"/>
      <c r="VX258" s="297"/>
      <c r="VY258" s="297"/>
      <c r="VZ258" s="297"/>
      <c r="WA258" s="297"/>
      <c r="WB258" s="297"/>
      <c r="WC258" s="297"/>
      <c r="WD258" s="297"/>
      <c r="WE258" s="297"/>
      <c r="WF258" s="297"/>
      <c r="WG258" s="297"/>
      <c r="WH258" s="297"/>
      <c r="WI258" s="297"/>
      <c r="WJ258" s="297"/>
      <c r="WK258" s="297"/>
      <c r="WL258" s="297"/>
      <c r="WM258" s="297"/>
      <c r="WN258" s="297"/>
      <c r="WO258" s="297"/>
      <c r="WP258" s="297"/>
      <c r="WQ258" s="297"/>
      <c r="WR258" s="297"/>
      <c r="WS258" s="297"/>
      <c r="WT258" s="297"/>
      <c r="WU258" s="297"/>
      <c r="WV258" s="297"/>
      <c r="WW258" s="297"/>
      <c r="WX258" s="297"/>
      <c r="WY258" s="297"/>
      <c r="WZ258" s="297"/>
      <c r="XA258" s="297"/>
      <c r="XB258" s="297"/>
      <c r="XC258" s="297"/>
      <c r="XD258" s="297"/>
      <c r="XE258" s="297"/>
      <c r="XF258" s="297"/>
      <c r="XG258" s="297"/>
      <c r="XH258" s="297"/>
      <c r="XI258" s="297"/>
      <c r="XJ258" s="297"/>
      <c r="XK258" s="297"/>
      <c r="XL258" s="297"/>
      <c r="XM258" s="297"/>
      <c r="XN258" s="297"/>
      <c r="XO258" s="297"/>
      <c r="XP258" s="297"/>
      <c r="XQ258" s="297"/>
      <c r="XR258" s="297"/>
      <c r="XS258" s="297"/>
      <c r="XT258" s="297"/>
      <c r="XU258" s="297"/>
      <c r="XV258" s="297"/>
      <c r="XW258" s="297"/>
      <c r="XX258" s="297"/>
      <c r="XY258" s="297"/>
      <c r="XZ258" s="297"/>
      <c r="YA258" s="297"/>
      <c r="YB258" s="297"/>
      <c r="YC258" s="297"/>
      <c r="YD258" s="297"/>
      <c r="YE258" s="297"/>
      <c r="YF258" s="297"/>
      <c r="YG258" s="297"/>
      <c r="YH258" s="297"/>
      <c r="YI258" s="297"/>
      <c r="YJ258" s="297"/>
      <c r="YK258" s="297"/>
      <c r="YL258" s="297"/>
      <c r="YM258" s="297"/>
      <c r="YN258" s="297"/>
      <c r="YO258" s="297"/>
      <c r="YP258" s="297"/>
      <c r="YQ258" s="297"/>
      <c r="YR258" s="297"/>
      <c r="YS258" s="297"/>
      <c r="YT258" s="297"/>
      <c r="YU258" s="297"/>
      <c r="YV258" s="297"/>
      <c r="YW258" s="297"/>
      <c r="YX258" s="297"/>
      <c r="YY258" s="297"/>
      <c r="YZ258" s="297"/>
      <c r="ZA258" s="297"/>
      <c r="ZB258" s="297"/>
      <c r="ZC258" s="297"/>
      <c r="ZD258" s="297"/>
      <c r="ZE258" s="297"/>
      <c r="ZF258" s="297"/>
      <c r="ZG258" s="297"/>
      <c r="ZH258" s="297"/>
      <c r="ZI258" s="297"/>
      <c r="ZJ258" s="297"/>
      <c r="ZK258" s="297"/>
      <c r="ZL258" s="297"/>
      <c r="ZM258" s="297"/>
      <c r="ZN258" s="297"/>
      <c r="ZO258" s="297"/>
      <c r="ZP258" s="297"/>
      <c r="ZQ258" s="297"/>
      <c r="ZR258" s="297"/>
      <c r="ZS258" s="297"/>
      <c r="ZT258" s="297"/>
      <c r="ZU258" s="297"/>
      <c r="ZV258" s="297"/>
      <c r="ZW258" s="297"/>
      <c r="ZX258" s="297"/>
      <c r="ZY258" s="297"/>
      <c r="ZZ258" s="297"/>
      <c r="AAA258" s="297"/>
      <c r="AAB258" s="297"/>
      <c r="AAC258" s="297"/>
      <c r="AAD258" s="297"/>
      <c r="AAE258" s="297"/>
      <c r="AAF258" s="297"/>
      <c r="AAG258" s="297"/>
      <c r="AAH258" s="297"/>
      <c r="AAI258" s="297"/>
      <c r="AAJ258" s="297"/>
      <c r="AAK258" s="297"/>
      <c r="AAL258" s="297"/>
      <c r="AAM258" s="297"/>
      <c r="AAN258" s="297"/>
      <c r="AAO258" s="297"/>
      <c r="AAP258" s="297"/>
      <c r="AAQ258" s="297"/>
      <c r="AAR258" s="297"/>
      <c r="AAS258" s="297"/>
      <c r="AAT258" s="297"/>
      <c r="AAU258" s="297"/>
      <c r="AAV258" s="297"/>
      <c r="AAW258" s="297"/>
      <c r="AAX258" s="297"/>
      <c r="AAY258" s="297"/>
      <c r="AAZ258" s="297"/>
      <c r="ABA258" s="297"/>
      <c r="ABB258" s="297"/>
      <c r="ABC258" s="297"/>
      <c r="ABD258" s="297"/>
      <c r="ABE258" s="297"/>
      <c r="ABF258" s="297"/>
      <c r="ABG258" s="297"/>
      <c r="ABH258" s="297"/>
      <c r="ABI258" s="297"/>
      <c r="ABJ258" s="297"/>
      <c r="ABK258" s="297"/>
      <c r="ABL258" s="297"/>
      <c r="ABM258" s="297"/>
      <c r="ABN258" s="297"/>
      <c r="ABO258" s="297"/>
      <c r="ABP258" s="297"/>
      <c r="ABQ258" s="297"/>
      <c r="ABR258" s="297"/>
      <c r="ABS258" s="297"/>
      <c r="ABT258" s="297"/>
      <c r="ABU258" s="297"/>
      <c r="ABV258" s="297"/>
      <c r="ABW258" s="297"/>
      <c r="ABX258" s="297"/>
      <c r="ABY258" s="297"/>
      <c r="ABZ258" s="297"/>
      <c r="ACA258" s="297"/>
      <c r="ACB258" s="297"/>
      <c r="ACC258" s="297"/>
      <c r="ACD258" s="297"/>
      <c r="ACE258" s="297"/>
      <c r="ACF258" s="297"/>
      <c r="ACG258" s="297"/>
      <c r="ACH258" s="297"/>
      <c r="ACI258" s="297"/>
      <c r="ACJ258" s="297"/>
      <c r="ACK258" s="297"/>
      <c r="ACL258" s="297"/>
      <c r="ACM258" s="297"/>
      <c r="ACN258" s="297"/>
      <c r="ACO258" s="297"/>
      <c r="ACP258" s="297"/>
      <c r="ACQ258" s="297"/>
      <c r="ACR258" s="297"/>
      <c r="ACS258" s="297"/>
      <c r="ACT258" s="297"/>
      <c r="ACU258" s="297"/>
      <c r="ACV258" s="297"/>
      <c r="ACW258" s="297"/>
      <c r="ACX258" s="297"/>
      <c r="ACY258" s="297"/>
      <c r="ACZ258" s="297"/>
      <c r="ADA258" s="297"/>
      <c r="ADB258" s="297"/>
      <c r="ADC258" s="297"/>
      <c r="ADD258" s="297"/>
      <c r="ADE258" s="297"/>
      <c r="ADF258" s="297"/>
      <c r="ADG258" s="297"/>
      <c r="ADH258" s="297"/>
      <c r="ADI258" s="297"/>
      <c r="ADJ258" s="297"/>
      <c r="ADK258" s="297"/>
      <c r="ADL258" s="297"/>
      <c r="ADM258" s="297"/>
      <c r="ADN258" s="297"/>
      <c r="ADO258" s="297"/>
      <c r="ADP258" s="297"/>
      <c r="ADQ258" s="297"/>
      <c r="ADR258" s="297"/>
      <c r="ADS258" s="297"/>
      <c r="ADT258" s="297"/>
      <c r="ADU258" s="297"/>
      <c r="ADV258" s="297"/>
      <c r="ADW258" s="297"/>
      <c r="ADX258" s="297"/>
      <c r="ADY258" s="297"/>
      <c r="ADZ258" s="297"/>
      <c r="AEA258" s="297"/>
      <c r="AEB258" s="297"/>
      <c r="AEC258" s="297"/>
      <c r="AED258" s="297"/>
      <c r="AEE258" s="297"/>
      <c r="AEF258" s="297"/>
      <c r="AEG258" s="297"/>
      <c r="AEH258" s="297"/>
      <c r="AEI258" s="297"/>
      <c r="AEJ258" s="297"/>
      <c r="AEK258" s="297"/>
      <c r="AEL258" s="297"/>
      <c r="AEM258" s="297"/>
      <c r="AEN258" s="297"/>
      <c r="AEO258" s="297"/>
      <c r="AEP258" s="297"/>
      <c r="AEQ258" s="297"/>
      <c r="AER258" s="297"/>
      <c r="AES258" s="297"/>
      <c r="AET258" s="297"/>
      <c r="AEU258" s="297"/>
      <c r="AEV258" s="297"/>
      <c r="AEW258" s="297"/>
      <c r="AEX258" s="297"/>
      <c r="AEY258" s="297"/>
      <c r="AEZ258" s="297"/>
      <c r="AFA258" s="297"/>
      <c r="AFB258" s="297"/>
      <c r="AFC258" s="297"/>
      <c r="AFD258" s="297"/>
      <c r="AFE258" s="297"/>
      <c r="AFF258" s="297"/>
      <c r="AFG258" s="297"/>
      <c r="AFH258" s="297"/>
      <c r="AFI258" s="297"/>
      <c r="AFJ258" s="297"/>
      <c r="AFK258" s="297"/>
      <c r="AFL258" s="297"/>
      <c r="AFM258" s="297"/>
      <c r="AFN258" s="297"/>
      <c r="AFO258" s="297"/>
    </row>
    <row r="259" spans="2:847" s="313" customFormat="1" x14ac:dyDescent="0.2">
      <c r="B259" s="312" t="s">
        <v>13079</v>
      </c>
      <c r="C259" s="299">
        <v>26100</v>
      </c>
      <c r="D259" s="298">
        <v>0</v>
      </c>
      <c r="E259" s="301" t="s">
        <v>13080</v>
      </c>
      <c r="F259" s="297"/>
      <c r="G259" s="297"/>
      <c r="H259" s="297"/>
      <c r="I259" s="297"/>
      <c r="J259" s="297"/>
      <c r="K259" s="297"/>
      <c r="L259" s="297"/>
      <c r="M259" s="297"/>
      <c r="N259" s="297"/>
      <c r="O259" s="297"/>
      <c r="P259" s="297"/>
      <c r="Q259" s="297"/>
      <c r="R259" s="297"/>
      <c r="S259" s="297"/>
      <c r="T259" s="297"/>
      <c r="U259" s="297"/>
      <c r="V259" s="297"/>
      <c r="W259" s="297"/>
      <c r="X259" s="297"/>
      <c r="Y259" s="297"/>
      <c r="Z259" s="297"/>
      <c r="AA259" s="297"/>
      <c r="AB259" s="297"/>
      <c r="AC259" s="297"/>
      <c r="AD259" s="297"/>
      <c r="AE259" s="297"/>
      <c r="AF259" s="297"/>
      <c r="AG259" s="297"/>
      <c r="AH259" s="297"/>
      <c r="AI259" s="297"/>
      <c r="AJ259" s="297"/>
      <c r="AK259" s="297"/>
      <c r="AL259" s="297"/>
      <c r="AM259" s="297"/>
      <c r="AN259" s="297"/>
      <c r="AO259" s="297"/>
      <c r="AP259" s="297"/>
      <c r="AQ259" s="297"/>
      <c r="AR259" s="297"/>
      <c r="AS259" s="297"/>
      <c r="AT259" s="297"/>
      <c r="AU259" s="297"/>
      <c r="AV259" s="297"/>
      <c r="AW259" s="297"/>
      <c r="AX259" s="297"/>
      <c r="AY259" s="297"/>
      <c r="AZ259" s="297"/>
      <c r="BA259" s="297"/>
      <c r="BB259" s="297"/>
      <c r="BC259" s="297"/>
      <c r="BD259" s="297"/>
      <c r="BE259" s="297"/>
      <c r="BF259" s="297"/>
      <c r="BG259" s="297"/>
      <c r="BH259" s="297"/>
      <c r="BI259" s="297"/>
      <c r="BJ259" s="297"/>
      <c r="BK259" s="297"/>
      <c r="BL259" s="297"/>
      <c r="BM259" s="297"/>
      <c r="BN259" s="297"/>
      <c r="BO259" s="297"/>
      <c r="BP259" s="297"/>
      <c r="BQ259" s="297"/>
      <c r="BR259" s="297"/>
      <c r="BS259" s="297"/>
      <c r="BT259" s="297"/>
      <c r="BU259" s="297"/>
      <c r="BV259" s="297"/>
      <c r="BW259" s="297"/>
      <c r="BX259" s="297"/>
      <c r="BY259" s="297"/>
      <c r="BZ259" s="297"/>
      <c r="CA259" s="297"/>
      <c r="CB259" s="297"/>
      <c r="CC259" s="297"/>
      <c r="CD259" s="297"/>
      <c r="CE259" s="297"/>
      <c r="CF259" s="297"/>
      <c r="CG259" s="297"/>
      <c r="CH259" s="297"/>
      <c r="CI259" s="297"/>
      <c r="CJ259" s="297"/>
      <c r="CK259" s="297"/>
      <c r="CL259" s="297"/>
      <c r="CM259" s="297"/>
      <c r="CN259" s="297"/>
      <c r="CO259" s="297"/>
      <c r="CP259" s="297"/>
      <c r="CQ259" s="297"/>
      <c r="CR259" s="297"/>
      <c r="CS259" s="297"/>
      <c r="CT259" s="297"/>
      <c r="CU259" s="297"/>
      <c r="CV259" s="297"/>
      <c r="CW259" s="297"/>
      <c r="CX259" s="297"/>
      <c r="CY259" s="297"/>
      <c r="CZ259" s="297"/>
      <c r="DA259" s="297"/>
      <c r="DB259" s="297"/>
      <c r="DC259" s="297"/>
      <c r="DD259" s="297"/>
      <c r="DE259" s="297"/>
      <c r="DF259" s="297"/>
      <c r="DG259" s="297"/>
      <c r="DH259" s="297"/>
      <c r="DI259" s="297"/>
      <c r="DJ259" s="297"/>
      <c r="DK259" s="297"/>
      <c r="DL259" s="297"/>
      <c r="DM259" s="297"/>
      <c r="DN259" s="297"/>
      <c r="DO259" s="297"/>
      <c r="DP259" s="297"/>
      <c r="DQ259" s="297"/>
      <c r="DR259" s="297"/>
      <c r="DS259" s="297"/>
      <c r="DT259" s="297"/>
      <c r="DU259" s="297"/>
      <c r="DV259" s="297"/>
      <c r="DW259" s="297"/>
      <c r="DX259" s="297"/>
      <c r="DY259" s="297"/>
      <c r="DZ259" s="297"/>
      <c r="EA259" s="297"/>
      <c r="EB259" s="297"/>
      <c r="EC259" s="297"/>
      <c r="ED259" s="297"/>
      <c r="EE259" s="297"/>
      <c r="EF259" s="297"/>
      <c r="EG259" s="297"/>
      <c r="EH259" s="297"/>
      <c r="EI259" s="297"/>
      <c r="EJ259" s="297"/>
      <c r="EK259" s="297"/>
      <c r="EL259" s="297"/>
      <c r="EM259" s="297"/>
      <c r="EN259" s="297"/>
      <c r="EO259" s="297"/>
      <c r="EP259" s="297"/>
      <c r="EQ259" s="297"/>
      <c r="ER259" s="297"/>
      <c r="ES259" s="297"/>
      <c r="ET259" s="297"/>
      <c r="EU259" s="297"/>
      <c r="EV259" s="297"/>
      <c r="EW259" s="297"/>
      <c r="EX259" s="297"/>
      <c r="EY259" s="297"/>
      <c r="EZ259" s="297"/>
      <c r="FA259" s="297"/>
      <c r="FB259" s="297"/>
      <c r="FC259" s="297"/>
      <c r="FD259" s="297"/>
      <c r="FE259" s="297"/>
      <c r="FF259" s="297"/>
      <c r="FG259" s="297"/>
      <c r="FH259" s="297"/>
      <c r="FI259" s="297"/>
      <c r="FJ259" s="297"/>
      <c r="FK259" s="297"/>
      <c r="FL259" s="297"/>
      <c r="FM259" s="297"/>
      <c r="FN259" s="297"/>
      <c r="FO259" s="297"/>
      <c r="FP259" s="297"/>
      <c r="FQ259" s="297"/>
      <c r="FR259" s="297"/>
      <c r="FS259" s="297"/>
      <c r="FT259" s="297"/>
      <c r="FU259" s="297"/>
      <c r="FV259" s="297"/>
      <c r="FW259" s="297"/>
      <c r="FX259" s="297"/>
      <c r="FY259" s="297"/>
      <c r="FZ259" s="297"/>
      <c r="GA259" s="297"/>
      <c r="GB259" s="297"/>
      <c r="GC259" s="297"/>
      <c r="GD259" s="297"/>
      <c r="GE259" s="297"/>
      <c r="GF259" s="297"/>
      <c r="GG259" s="297"/>
      <c r="GH259" s="297"/>
      <c r="GI259" s="297"/>
      <c r="GJ259" s="297"/>
      <c r="GK259" s="297"/>
      <c r="GL259" s="297"/>
      <c r="GM259" s="297"/>
      <c r="GN259" s="297"/>
      <c r="GO259" s="297"/>
      <c r="GP259" s="297"/>
      <c r="GQ259" s="297"/>
      <c r="GR259" s="297"/>
      <c r="GS259" s="297"/>
      <c r="GT259" s="297"/>
      <c r="GU259" s="297"/>
      <c r="GV259" s="297"/>
      <c r="GW259" s="297"/>
      <c r="GX259" s="297"/>
      <c r="GY259" s="297"/>
      <c r="GZ259" s="297"/>
      <c r="HA259" s="297"/>
      <c r="HB259" s="297"/>
      <c r="HC259" s="297"/>
      <c r="HD259" s="297"/>
      <c r="HE259" s="297"/>
      <c r="HF259" s="297"/>
      <c r="HG259" s="297"/>
      <c r="HH259" s="297"/>
      <c r="HI259" s="297"/>
      <c r="HJ259" s="297"/>
      <c r="HK259" s="297"/>
      <c r="HL259" s="297"/>
      <c r="HM259" s="297"/>
      <c r="HN259" s="297"/>
      <c r="HO259" s="297"/>
      <c r="HP259" s="297"/>
      <c r="HQ259" s="297"/>
      <c r="HR259" s="297"/>
      <c r="HS259" s="297"/>
      <c r="HT259" s="297"/>
      <c r="HU259" s="297"/>
      <c r="HV259" s="297"/>
      <c r="HW259" s="297"/>
      <c r="HX259" s="297"/>
      <c r="HY259" s="297"/>
      <c r="HZ259" s="297"/>
      <c r="IA259" s="297"/>
      <c r="IB259" s="297"/>
      <c r="IC259" s="297"/>
      <c r="ID259" s="297"/>
      <c r="IE259" s="297"/>
      <c r="IF259" s="297"/>
      <c r="IG259" s="297"/>
      <c r="IH259" s="297"/>
      <c r="II259" s="297"/>
      <c r="IJ259" s="297"/>
      <c r="IK259" s="297"/>
      <c r="IL259" s="297"/>
      <c r="IM259" s="297"/>
      <c r="IN259" s="297"/>
      <c r="IO259" s="297"/>
      <c r="IP259" s="297"/>
      <c r="IQ259" s="297"/>
      <c r="IR259" s="297"/>
      <c r="IS259" s="297"/>
      <c r="IT259" s="297"/>
      <c r="IU259" s="297"/>
      <c r="IV259" s="297"/>
      <c r="IW259" s="297"/>
      <c r="IX259" s="297"/>
      <c r="IY259" s="297"/>
      <c r="IZ259" s="297"/>
      <c r="JA259" s="297"/>
      <c r="JB259" s="297"/>
      <c r="JC259" s="297"/>
      <c r="JD259" s="297"/>
      <c r="JE259" s="297"/>
      <c r="JF259" s="297"/>
      <c r="JG259" s="297"/>
      <c r="JH259" s="297"/>
      <c r="JI259" s="297"/>
      <c r="JJ259" s="297"/>
      <c r="JK259" s="297"/>
      <c r="JL259" s="297"/>
      <c r="JM259" s="297"/>
      <c r="JN259" s="297"/>
      <c r="JO259" s="297"/>
      <c r="JP259" s="297"/>
      <c r="JQ259" s="297"/>
      <c r="JR259" s="297"/>
      <c r="JS259" s="297"/>
      <c r="JT259" s="297"/>
      <c r="JU259" s="297"/>
      <c r="JV259" s="297"/>
      <c r="JW259" s="297"/>
      <c r="JX259" s="297"/>
      <c r="JY259" s="297"/>
      <c r="JZ259" s="297"/>
      <c r="KA259" s="297"/>
      <c r="KB259" s="297"/>
      <c r="KC259" s="297"/>
      <c r="KD259" s="297"/>
      <c r="KE259" s="297"/>
      <c r="KF259" s="297"/>
      <c r="KG259" s="297"/>
      <c r="KH259" s="297"/>
      <c r="KI259" s="297"/>
      <c r="KJ259" s="297"/>
      <c r="KK259" s="297"/>
      <c r="KL259" s="297"/>
      <c r="KM259" s="297"/>
      <c r="KN259" s="297"/>
      <c r="KO259" s="297"/>
      <c r="KP259" s="297"/>
      <c r="KQ259" s="297"/>
      <c r="KR259" s="297"/>
      <c r="KS259" s="297"/>
      <c r="KT259" s="297"/>
      <c r="KU259" s="297"/>
      <c r="KV259" s="297"/>
      <c r="KW259" s="297"/>
      <c r="KX259" s="297"/>
      <c r="KY259" s="297"/>
      <c r="KZ259" s="297"/>
      <c r="LA259" s="297"/>
      <c r="LB259" s="297"/>
      <c r="LC259" s="297"/>
      <c r="LD259" s="297"/>
      <c r="LE259" s="297"/>
      <c r="LF259" s="297"/>
      <c r="LG259" s="297"/>
      <c r="LH259" s="297"/>
      <c r="LI259" s="297"/>
      <c r="LJ259" s="297"/>
      <c r="LK259" s="297"/>
      <c r="LL259" s="297"/>
      <c r="LM259" s="297"/>
      <c r="LN259" s="297"/>
      <c r="LO259" s="297"/>
      <c r="LP259" s="297"/>
      <c r="LQ259" s="297"/>
      <c r="LR259" s="297"/>
      <c r="LS259" s="297"/>
      <c r="LT259" s="297"/>
      <c r="LU259" s="297"/>
      <c r="LV259" s="297"/>
      <c r="LW259" s="297"/>
      <c r="LX259" s="297"/>
      <c r="LY259" s="297"/>
      <c r="LZ259" s="297"/>
      <c r="MA259" s="297"/>
      <c r="MB259" s="297"/>
      <c r="MC259" s="297"/>
      <c r="MD259" s="297"/>
      <c r="ME259" s="297"/>
      <c r="MF259" s="297"/>
      <c r="MG259" s="297"/>
      <c r="MH259" s="297"/>
      <c r="MI259" s="297"/>
      <c r="MJ259" s="297"/>
      <c r="MK259" s="297"/>
      <c r="ML259" s="297"/>
      <c r="MM259" s="297"/>
      <c r="MN259" s="297"/>
      <c r="MO259" s="297"/>
      <c r="MP259" s="297"/>
      <c r="MQ259" s="297"/>
      <c r="MR259" s="297"/>
      <c r="MS259" s="297"/>
      <c r="MT259" s="297"/>
      <c r="MU259" s="297"/>
      <c r="MV259" s="297"/>
      <c r="MW259" s="297"/>
      <c r="MX259" s="297"/>
      <c r="MY259" s="297"/>
      <c r="MZ259" s="297"/>
      <c r="NA259" s="297"/>
      <c r="NB259" s="297"/>
      <c r="NC259" s="297"/>
      <c r="ND259" s="297"/>
      <c r="NE259" s="297"/>
      <c r="NF259" s="297"/>
      <c r="NG259" s="297"/>
      <c r="NH259" s="297"/>
      <c r="NI259" s="297"/>
      <c r="NJ259" s="297"/>
      <c r="NK259" s="297"/>
      <c r="NL259" s="297"/>
      <c r="NM259" s="297"/>
      <c r="NN259" s="297"/>
      <c r="NO259" s="297"/>
      <c r="NP259" s="297"/>
      <c r="NQ259" s="297"/>
      <c r="NR259" s="297"/>
      <c r="NS259" s="297"/>
      <c r="NT259" s="297"/>
      <c r="NU259" s="297"/>
      <c r="NV259" s="297"/>
      <c r="NW259" s="297"/>
      <c r="NX259" s="297"/>
      <c r="NY259" s="297"/>
      <c r="NZ259" s="297"/>
      <c r="OA259" s="297"/>
      <c r="OB259" s="297"/>
      <c r="OC259" s="297"/>
      <c r="OD259" s="297"/>
      <c r="OE259" s="297"/>
      <c r="OF259" s="297"/>
      <c r="OG259" s="297"/>
      <c r="OH259" s="297"/>
      <c r="OI259" s="297"/>
      <c r="OJ259" s="297"/>
      <c r="OK259" s="297"/>
      <c r="OL259" s="297"/>
      <c r="OM259" s="297"/>
      <c r="ON259" s="297"/>
      <c r="OO259" s="297"/>
      <c r="OP259" s="297"/>
      <c r="OQ259" s="297"/>
      <c r="OR259" s="297"/>
      <c r="OS259" s="297"/>
      <c r="OT259" s="297"/>
      <c r="OU259" s="297"/>
      <c r="OV259" s="297"/>
      <c r="OW259" s="297"/>
      <c r="OX259" s="297"/>
      <c r="OY259" s="297"/>
      <c r="OZ259" s="297"/>
      <c r="PA259" s="297"/>
      <c r="PB259" s="297"/>
      <c r="PC259" s="297"/>
      <c r="PD259" s="297"/>
      <c r="PE259" s="297"/>
      <c r="PF259" s="297"/>
      <c r="PG259" s="297"/>
      <c r="PH259" s="297"/>
      <c r="PI259" s="297"/>
      <c r="PJ259" s="297"/>
      <c r="PK259" s="297"/>
      <c r="PL259" s="297"/>
      <c r="PM259" s="297"/>
      <c r="PN259" s="297"/>
      <c r="PO259" s="297"/>
      <c r="PP259" s="297"/>
      <c r="PQ259" s="297"/>
      <c r="PR259" s="297"/>
      <c r="PS259" s="297"/>
      <c r="PT259" s="297"/>
      <c r="PU259" s="297"/>
      <c r="PV259" s="297"/>
      <c r="PW259" s="297"/>
      <c r="PX259" s="297"/>
      <c r="PY259" s="297"/>
      <c r="PZ259" s="297"/>
      <c r="QA259" s="297"/>
      <c r="QB259" s="297"/>
      <c r="QC259" s="297"/>
      <c r="QD259" s="297"/>
      <c r="QE259" s="297"/>
      <c r="QF259" s="297"/>
      <c r="QG259" s="297"/>
      <c r="QH259" s="297"/>
      <c r="QI259" s="297"/>
      <c r="QJ259" s="297"/>
      <c r="QK259" s="297"/>
      <c r="QL259" s="297"/>
      <c r="QM259" s="297"/>
      <c r="QN259" s="297"/>
      <c r="QO259" s="297"/>
      <c r="QP259" s="297"/>
      <c r="QQ259" s="297"/>
      <c r="QR259" s="297"/>
      <c r="QS259" s="297"/>
      <c r="QT259" s="297"/>
      <c r="QU259" s="297"/>
      <c r="QV259" s="297"/>
      <c r="QW259" s="297"/>
      <c r="QX259" s="297"/>
      <c r="QY259" s="297"/>
      <c r="QZ259" s="297"/>
      <c r="RA259" s="297"/>
      <c r="RB259" s="297"/>
      <c r="RC259" s="297"/>
      <c r="RD259" s="297"/>
      <c r="RE259" s="297"/>
      <c r="RF259" s="297"/>
      <c r="RG259" s="297"/>
      <c r="RH259" s="297"/>
      <c r="RI259" s="297"/>
      <c r="RJ259" s="297"/>
      <c r="RK259" s="297"/>
      <c r="RL259" s="297"/>
      <c r="RM259" s="297"/>
      <c r="RN259" s="297"/>
      <c r="RO259" s="297"/>
      <c r="RP259" s="297"/>
      <c r="RQ259" s="297"/>
      <c r="RR259" s="297"/>
      <c r="RS259" s="297"/>
      <c r="RT259" s="297"/>
      <c r="RU259" s="297"/>
      <c r="RV259" s="297"/>
      <c r="RW259" s="297"/>
      <c r="RX259" s="297"/>
      <c r="RY259" s="297"/>
      <c r="RZ259" s="297"/>
      <c r="SA259" s="297"/>
      <c r="SB259" s="297"/>
      <c r="SC259" s="297"/>
      <c r="SD259" s="297"/>
      <c r="SE259" s="297"/>
      <c r="SF259" s="297"/>
      <c r="SG259" s="297"/>
      <c r="SH259" s="297"/>
      <c r="SI259" s="297"/>
      <c r="SJ259" s="297"/>
      <c r="SK259" s="297"/>
      <c r="SL259" s="297"/>
      <c r="SM259" s="297"/>
      <c r="SN259" s="297"/>
      <c r="SO259" s="297"/>
      <c r="SP259" s="297"/>
      <c r="SQ259" s="297"/>
      <c r="SR259" s="297"/>
      <c r="SS259" s="297"/>
      <c r="ST259" s="297"/>
      <c r="SU259" s="297"/>
      <c r="SV259" s="297"/>
      <c r="SW259" s="297"/>
      <c r="SX259" s="297"/>
      <c r="SY259" s="297"/>
      <c r="SZ259" s="297"/>
      <c r="TA259" s="297"/>
      <c r="TB259" s="297"/>
      <c r="TC259" s="297"/>
      <c r="TD259" s="297"/>
      <c r="TE259" s="297"/>
      <c r="TF259" s="297"/>
      <c r="TG259" s="297"/>
      <c r="TH259" s="297"/>
      <c r="TI259" s="297"/>
      <c r="TJ259" s="297"/>
      <c r="TK259" s="297"/>
      <c r="TL259" s="297"/>
      <c r="TM259" s="297"/>
      <c r="TN259" s="297"/>
      <c r="TO259" s="297"/>
      <c r="TP259" s="297"/>
      <c r="TQ259" s="297"/>
      <c r="TR259" s="297"/>
      <c r="TS259" s="297"/>
      <c r="TT259" s="297"/>
      <c r="TU259" s="297"/>
      <c r="TV259" s="297"/>
      <c r="TW259" s="297"/>
      <c r="TX259" s="297"/>
      <c r="TY259" s="297"/>
      <c r="TZ259" s="297"/>
      <c r="UA259" s="297"/>
      <c r="UB259" s="297"/>
      <c r="UC259" s="297"/>
      <c r="UD259" s="297"/>
      <c r="UE259" s="297"/>
      <c r="UF259" s="297"/>
      <c r="UG259" s="297"/>
      <c r="UH259" s="297"/>
      <c r="UI259" s="297"/>
      <c r="UJ259" s="297"/>
      <c r="UK259" s="297"/>
      <c r="UL259" s="297"/>
      <c r="UM259" s="297"/>
      <c r="UN259" s="297"/>
      <c r="UO259" s="297"/>
      <c r="UP259" s="297"/>
      <c r="UQ259" s="297"/>
      <c r="UR259" s="297"/>
      <c r="US259" s="297"/>
      <c r="UT259" s="297"/>
      <c r="UU259" s="297"/>
      <c r="UV259" s="297"/>
      <c r="UW259" s="297"/>
      <c r="UX259" s="297"/>
      <c r="UY259" s="297"/>
      <c r="UZ259" s="297"/>
      <c r="VA259" s="297"/>
      <c r="VB259" s="297"/>
      <c r="VC259" s="297"/>
      <c r="VD259" s="297"/>
      <c r="VE259" s="297"/>
      <c r="VF259" s="297"/>
      <c r="VG259" s="297"/>
      <c r="VH259" s="297"/>
      <c r="VI259" s="297"/>
      <c r="VJ259" s="297"/>
      <c r="VK259" s="297"/>
      <c r="VL259" s="297"/>
      <c r="VM259" s="297"/>
      <c r="VN259" s="297"/>
      <c r="VO259" s="297"/>
      <c r="VP259" s="297"/>
      <c r="VQ259" s="297"/>
      <c r="VR259" s="297"/>
      <c r="VS259" s="297"/>
      <c r="VT259" s="297"/>
      <c r="VU259" s="297"/>
      <c r="VV259" s="297"/>
      <c r="VW259" s="297"/>
      <c r="VX259" s="297"/>
      <c r="VY259" s="297"/>
      <c r="VZ259" s="297"/>
      <c r="WA259" s="297"/>
      <c r="WB259" s="297"/>
      <c r="WC259" s="297"/>
      <c r="WD259" s="297"/>
      <c r="WE259" s="297"/>
      <c r="WF259" s="297"/>
      <c r="WG259" s="297"/>
      <c r="WH259" s="297"/>
      <c r="WI259" s="297"/>
      <c r="WJ259" s="297"/>
      <c r="WK259" s="297"/>
      <c r="WL259" s="297"/>
      <c r="WM259" s="297"/>
      <c r="WN259" s="297"/>
      <c r="WO259" s="297"/>
      <c r="WP259" s="297"/>
      <c r="WQ259" s="297"/>
      <c r="WR259" s="297"/>
      <c r="WS259" s="297"/>
      <c r="WT259" s="297"/>
      <c r="WU259" s="297"/>
      <c r="WV259" s="297"/>
      <c r="WW259" s="297"/>
      <c r="WX259" s="297"/>
      <c r="WY259" s="297"/>
      <c r="WZ259" s="297"/>
      <c r="XA259" s="297"/>
      <c r="XB259" s="297"/>
      <c r="XC259" s="297"/>
      <c r="XD259" s="297"/>
      <c r="XE259" s="297"/>
      <c r="XF259" s="297"/>
      <c r="XG259" s="297"/>
      <c r="XH259" s="297"/>
      <c r="XI259" s="297"/>
      <c r="XJ259" s="297"/>
      <c r="XK259" s="297"/>
      <c r="XL259" s="297"/>
      <c r="XM259" s="297"/>
      <c r="XN259" s="297"/>
      <c r="XO259" s="297"/>
      <c r="XP259" s="297"/>
      <c r="XQ259" s="297"/>
      <c r="XR259" s="297"/>
      <c r="XS259" s="297"/>
      <c r="XT259" s="297"/>
      <c r="XU259" s="297"/>
      <c r="XV259" s="297"/>
      <c r="XW259" s="297"/>
      <c r="XX259" s="297"/>
      <c r="XY259" s="297"/>
      <c r="XZ259" s="297"/>
      <c r="YA259" s="297"/>
      <c r="YB259" s="297"/>
      <c r="YC259" s="297"/>
      <c r="YD259" s="297"/>
      <c r="YE259" s="297"/>
      <c r="YF259" s="297"/>
      <c r="YG259" s="297"/>
      <c r="YH259" s="297"/>
      <c r="YI259" s="297"/>
      <c r="YJ259" s="297"/>
      <c r="YK259" s="297"/>
      <c r="YL259" s="297"/>
      <c r="YM259" s="297"/>
      <c r="YN259" s="297"/>
      <c r="YO259" s="297"/>
      <c r="YP259" s="297"/>
      <c r="YQ259" s="297"/>
      <c r="YR259" s="297"/>
      <c r="YS259" s="297"/>
      <c r="YT259" s="297"/>
      <c r="YU259" s="297"/>
      <c r="YV259" s="297"/>
      <c r="YW259" s="297"/>
      <c r="YX259" s="297"/>
      <c r="YY259" s="297"/>
      <c r="YZ259" s="297"/>
      <c r="ZA259" s="297"/>
      <c r="ZB259" s="297"/>
      <c r="ZC259" s="297"/>
      <c r="ZD259" s="297"/>
      <c r="ZE259" s="297"/>
      <c r="ZF259" s="297"/>
      <c r="ZG259" s="297"/>
      <c r="ZH259" s="297"/>
      <c r="ZI259" s="297"/>
      <c r="ZJ259" s="297"/>
      <c r="ZK259" s="297"/>
      <c r="ZL259" s="297"/>
      <c r="ZM259" s="297"/>
      <c r="ZN259" s="297"/>
      <c r="ZO259" s="297"/>
      <c r="ZP259" s="297"/>
      <c r="ZQ259" s="297"/>
      <c r="ZR259" s="297"/>
      <c r="ZS259" s="297"/>
      <c r="ZT259" s="297"/>
      <c r="ZU259" s="297"/>
      <c r="ZV259" s="297"/>
      <c r="ZW259" s="297"/>
      <c r="ZX259" s="297"/>
      <c r="ZY259" s="297"/>
      <c r="ZZ259" s="297"/>
      <c r="AAA259" s="297"/>
      <c r="AAB259" s="297"/>
      <c r="AAC259" s="297"/>
      <c r="AAD259" s="297"/>
      <c r="AAE259" s="297"/>
      <c r="AAF259" s="297"/>
      <c r="AAG259" s="297"/>
      <c r="AAH259" s="297"/>
      <c r="AAI259" s="297"/>
      <c r="AAJ259" s="297"/>
      <c r="AAK259" s="297"/>
      <c r="AAL259" s="297"/>
      <c r="AAM259" s="297"/>
      <c r="AAN259" s="297"/>
      <c r="AAO259" s="297"/>
      <c r="AAP259" s="297"/>
      <c r="AAQ259" s="297"/>
      <c r="AAR259" s="297"/>
      <c r="AAS259" s="297"/>
      <c r="AAT259" s="297"/>
      <c r="AAU259" s="297"/>
      <c r="AAV259" s="297"/>
      <c r="AAW259" s="297"/>
      <c r="AAX259" s="297"/>
      <c r="AAY259" s="297"/>
      <c r="AAZ259" s="297"/>
      <c r="ABA259" s="297"/>
      <c r="ABB259" s="297"/>
      <c r="ABC259" s="297"/>
      <c r="ABD259" s="297"/>
      <c r="ABE259" s="297"/>
      <c r="ABF259" s="297"/>
      <c r="ABG259" s="297"/>
      <c r="ABH259" s="297"/>
      <c r="ABI259" s="297"/>
      <c r="ABJ259" s="297"/>
      <c r="ABK259" s="297"/>
      <c r="ABL259" s="297"/>
      <c r="ABM259" s="297"/>
      <c r="ABN259" s="297"/>
      <c r="ABO259" s="297"/>
      <c r="ABP259" s="297"/>
      <c r="ABQ259" s="297"/>
      <c r="ABR259" s="297"/>
      <c r="ABS259" s="297"/>
      <c r="ABT259" s="297"/>
      <c r="ABU259" s="297"/>
      <c r="ABV259" s="297"/>
      <c r="ABW259" s="297"/>
      <c r="ABX259" s="297"/>
      <c r="ABY259" s="297"/>
      <c r="ABZ259" s="297"/>
      <c r="ACA259" s="297"/>
      <c r="ACB259" s="297"/>
      <c r="ACC259" s="297"/>
      <c r="ACD259" s="297"/>
      <c r="ACE259" s="297"/>
      <c r="ACF259" s="297"/>
      <c r="ACG259" s="297"/>
      <c r="ACH259" s="297"/>
      <c r="ACI259" s="297"/>
      <c r="ACJ259" s="297"/>
      <c r="ACK259" s="297"/>
      <c r="ACL259" s="297"/>
      <c r="ACM259" s="297"/>
      <c r="ACN259" s="297"/>
      <c r="ACO259" s="297"/>
      <c r="ACP259" s="297"/>
      <c r="ACQ259" s="297"/>
      <c r="ACR259" s="297"/>
      <c r="ACS259" s="297"/>
      <c r="ACT259" s="297"/>
      <c r="ACU259" s="297"/>
      <c r="ACV259" s="297"/>
      <c r="ACW259" s="297"/>
      <c r="ACX259" s="297"/>
      <c r="ACY259" s="297"/>
      <c r="ACZ259" s="297"/>
      <c r="ADA259" s="297"/>
      <c r="ADB259" s="297"/>
      <c r="ADC259" s="297"/>
      <c r="ADD259" s="297"/>
      <c r="ADE259" s="297"/>
      <c r="ADF259" s="297"/>
      <c r="ADG259" s="297"/>
      <c r="ADH259" s="297"/>
      <c r="ADI259" s="297"/>
      <c r="ADJ259" s="297"/>
      <c r="ADK259" s="297"/>
      <c r="ADL259" s="297"/>
      <c r="ADM259" s="297"/>
      <c r="ADN259" s="297"/>
      <c r="ADO259" s="297"/>
      <c r="ADP259" s="297"/>
      <c r="ADQ259" s="297"/>
      <c r="ADR259" s="297"/>
      <c r="ADS259" s="297"/>
      <c r="ADT259" s="297"/>
      <c r="ADU259" s="297"/>
      <c r="ADV259" s="297"/>
      <c r="ADW259" s="297"/>
      <c r="ADX259" s="297"/>
      <c r="ADY259" s="297"/>
      <c r="ADZ259" s="297"/>
      <c r="AEA259" s="297"/>
      <c r="AEB259" s="297"/>
      <c r="AEC259" s="297"/>
      <c r="AED259" s="297"/>
      <c r="AEE259" s="297"/>
      <c r="AEF259" s="297"/>
      <c r="AEG259" s="297"/>
      <c r="AEH259" s="297"/>
      <c r="AEI259" s="297"/>
      <c r="AEJ259" s="297"/>
      <c r="AEK259" s="297"/>
      <c r="AEL259" s="297"/>
      <c r="AEM259" s="297"/>
      <c r="AEN259" s="297"/>
      <c r="AEO259" s="297"/>
      <c r="AEP259" s="297"/>
      <c r="AEQ259" s="297"/>
      <c r="AER259" s="297"/>
      <c r="AES259" s="297"/>
      <c r="AET259" s="297"/>
      <c r="AEU259" s="297"/>
      <c r="AEV259" s="297"/>
      <c r="AEW259" s="297"/>
      <c r="AEX259" s="297"/>
      <c r="AEY259" s="297"/>
      <c r="AEZ259" s="297"/>
      <c r="AFA259" s="297"/>
      <c r="AFB259" s="297"/>
      <c r="AFC259" s="297"/>
      <c r="AFD259" s="297"/>
      <c r="AFE259" s="297"/>
      <c r="AFF259" s="297"/>
      <c r="AFG259" s="297"/>
      <c r="AFH259" s="297"/>
      <c r="AFI259" s="297"/>
      <c r="AFJ259" s="297"/>
      <c r="AFK259" s="297"/>
      <c r="AFL259" s="297"/>
      <c r="AFM259" s="297"/>
      <c r="AFN259" s="297"/>
      <c r="AFO259" s="297"/>
    </row>
    <row r="260" spans="2:847" s="313" customFormat="1" x14ac:dyDescent="0.2">
      <c r="B260" s="312" t="s">
        <v>13081</v>
      </c>
      <c r="C260" s="299">
        <v>26100</v>
      </c>
      <c r="D260" s="298">
        <v>0</v>
      </c>
      <c r="E260" s="301" t="s">
        <v>13082</v>
      </c>
      <c r="F260" s="297"/>
      <c r="G260" s="297"/>
      <c r="H260" s="297"/>
      <c r="I260" s="297"/>
      <c r="J260" s="297"/>
      <c r="K260" s="297"/>
      <c r="L260" s="297"/>
      <c r="M260" s="297"/>
      <c r="N260" s="297"/>
      <c r="O260" s="297"/>
      <c r="P260" s="297"/>
      <c r="Q260" s="297"/>
      <c r="R260" s="297"/>
      <c r="S260" s="297"/>
      <c r="T260" s="297"/>
      <c r="U260" s="297"/>
      <c r="V260" s="297"/>
      <c r="W260" s="297"/>
      <c r="X260" s="297"/>
      <c r="Y260" s="297"/>
      <c r="Z260" s="297"/>
      <c r="AA260" s="297"/>
      <c r="AB260" s="297"/>
      <c r="AC260" s="297"/>
      <c r="AD260" s="297"/>
      <c r="AE260" s="297"/>
      <c r="AF260" s="297"/>
      <c r="AG260" s="297"/>
      <c r="AH260" s="297"/>
      <c r="AI260" s="297"/>
      <c r="AJ260" s="297"/>
      <c r="AK260" s="297"/>
      <c r="AL260" s="297"/>
      <c r="AM260" s="297"/>
      <c r="AN260" s="297"/>
      <c r="AO260" s="297"/>
      <c r="AP260" s="297"/>
      <c r="AQ260" s="297"/>
      <c r="AR260" s="297"/>
      <c r="AS260" s="297"/>
      <c r="AT260" s="297"/>
      <c r="AU260" s="297"/>
      <c r="AV260" s="297"/>
      <c r="AW260" s="297"/>
      <c r="AX260" s="297"/>
      <c r="AY260" s="297"/>
      <c r="AZ260" s="297"/>
      <c r="BA260" s="297"/>
      <c r="BB260" s="297"/>
      <c r="BC260" s="297"/>
      <c r="BD260" s="297"/>
      <c r="BE260" s="297"/>
      <c r="BF260" s="297"/>
      <c r="BG260" s="297"/>
      <c r="BH260" s="297"/>
      <c r="BI260" s="297"/>
      <c r="BJ260" s="297"/>
      <c r="BK260" s="297"/>
      <c r="BL260" s="297"/>
      <c r="BM260" s="297"/>
      <c r="BN260" s="297"/>
      <c r="BO260" s="297"/>
      <c r="BP260" s="297"/>
      <c r="BQ260" s="297"/>
      <c r="BR260" s="297"/>
      <c r="BS260" s="297"/>
      <c r="BT260" s="297"/>
      <c r="BU260" s="297"/>
      <c r="BV260" s="297"/>
      <c r="BW260" s="297"/>
      <c r="BX260" s="297"/>
      <c r="BY260" s="297"/>
      <c r="BZ260" s="297"/>
      <c r="CA260" s="297"/>
      <c r="CB260" s="297"/>
      <c r="CC260" s="297"/>
      <c r="CD260" s="297"/>
      <c r="CE260" s="297"/>
      <c r="CF260" s="297"/>
      <c r="CG260" s="297"/>
      <c r="CH260" s="297"/>
      <c r="CI260" s="297"/>
      <c r="CJ260" s="297"/>
      <c r="CK260" s="297"/>
      <c r="CL260" s="297"/>
      <c r="CM260" s="297"/>
      <c r="CN260" s="297"/>
      <c r="CO260" s="297"/>
      <c r="CP260" s="297"/>
      <c r="CQ260" s="297"/>
      <c r="CR260" s="297"/>
      <c r="CS260" s="297"/>
      <c r="CT260" s="297"/>
      <c r="CU260" s="297"/>
      <c r="CV260" s="297"/>
      <c r="CW260" s="297"/>
      <c r="CX260" s="297"/>
      <c r="CY260" s="297"/>
      <c r="CZ260" s="297"/>
      <c r="DA260" s="297"/>
      <c r="DB260" s="297"/>
      <c r="DC260" s="297"/>
      <c r="DD260" s="297"/>
      <c r="DE260" s="297"/>
      <c r="DF260" s="297"/>
      <c r="DG260" s="297"/>
      <c r="DH260" s="297"/>
      <c r="DI260" s="297"/>
      <c r="DJ260" s="297"/>
      <c r="DK260" s="297"/>
      <c r="DL260" s="297"/>
      <c r="DM260" s="297"/>
      <c r="DN260" s="297"/>
      <c r="DO260" s="297"/>
      <c r="DP260" s="297"/>
      <c r="DQ260" s="297"/>
      <c r="DR260" s="297"/>
      <c r="DS260" s="297"/>
      <c r="DT260" s="297"/>
      <c r="DU260" s="297"/>
      <c r="DV260" s="297"/>
      <c r="DW260" s="297"/>
      <c r="DX260" s="297"/>
      <c r="DY260" s="297"/>
      <c r="DZ260" s="297"/>
      <c r="EA260" s="297"/>
      <c r="EB260" s="297"/>
      <c r="EC260" s="297"/>
      <c r="ED260" s="297"/>
      <c r="EE260" s="297"/>
      <c r="EF260" s="297"/>
      <c r="EG260" s="297"/>
      <c r="EH260" s="297"/>
      <c r="EI260" s="297"/>
      <c r="EJ260" s="297"/>
      <c r="EK260" s="297"/>
      <c r="EL260" s="297"/>
      <c r="EM260" s="297"/>
      <c r="EN260" s="297"/>
      <c r="EO260" s="297"/>
      <c r="EP260" s="297"/>
      <c r="EQ260" s="297"/>
      <c r="ER260" s="297"/>
      <c r="ES260" s="297"/>
      <c r="ET260" s="297"/>
      <c r="EU260" s="297"/>
      <c r="EV260" s="297"/>
      <c r="EW260" s="297"/>
      <c r="EX260" s="297"/>
      <c r="EY260" s="297"/>
      <c r="EZ260" s="297"/>
      <c r="FA260" s="297"/>
      <c r="FB260" s="297"/>
      <c r="FC260" s="297"/>
      <c r="FD260" s="297"/>
      <c r="FE260" s="297"/>
      <c r="FF260" s="297"/>
      <c r="FG260" s="297"/>
      <c r="FH260" s="297"/>
      <c r="FI260" s="297"/>
      <c r="FJ260" s="297"/>
      <c r="FK260" s="297"/>
      <c r="FL260" s="297"/>
      <c r="FM260" s="297"/>
      <c r="FN260" s="297"/>
      <c r="FO260" s="297"/>
      <c r="FP260" s="297"/>
      <c r="FQ260" s="297"/>
      <c r="FR260" s="297"/>
      <c r="FS260" s="297"/>
      <c r="FT260" s="297"/>
      <c r="FU260" s="297"/>
      <c r="FV260" s="297"/>
      <c r="FW260" s="297"/>
      <c r="FX260" s="297"/>
      <c r="FY260" s="297"/>
      <c r="FZ260" s="297"/>
      <c r="GA260" s="297"/>
      <c r="GB260" s="297"/>
      <c r="GC260" s="297"/>
      <c r="GD260" s="297"/>
      <c r="GE260" s="297"/>
      <c r="GF260" s="297"/>
      <c r="GG260" s="297"/>
      <c r="GH260" s="297"/>
      <c r="GI260" s="297"/>
      <c r="GJ260" s="297"/>
      <c r="GK260" s="297"/>
      <c r="GL260" s="297"/>
      <c r="GM260" s="297"/>
      <c r="GN260" s="297"/>
      <c r="GO260" s="297"/>
      <c r="GP260" s="297"/>
      <c r="GQ260" s="297"/>
      <c r="GR260" s="297"/>
      <c r="GS260" s="297"/>
      <c r="GT260" s="297"/>
      <c r="GU260" s="297"/>
      <c r="GV260" s="297"/>
      <c r="GW260" s="297"/>
      <c r="GX260" s="297"/>
      <c r="GY260" s="297"/>
      <c r="GZ260" s="297"/>
      <c r="HA260" s="297"/>
      <c r="HB260" s="297"/>
      <c r="HC260" s="297"/>
      <c r="HD260" s="297"/>
      <c r="HE260" s="297"/>
      <c r="HF260" s="297"/>
      <c r="HG260" s="297"/>
      <c r="HH260" s="297"/>
      <c r="HI260" s="297"/>
      <c r="HJ260" s="297"/>
      <c r="HK260" s="297"/>
      <c r="HL260" s="297"/>
      <c r="HM260" s="297"/>
      <c r="HN260" s="297"/>
      <c r="HO260" s="297"/>
      <c r="HP260" s="297"/>
      <c r="HQ260" s="297"/>
      <c r="HR260" s="297"/>
      <c r="HS260" s="297"/>
      <c r="HT260" s="297"/>
      <c r="HU260" s="297"/>
      <c r="HV260" s="297"/>
      <c r="HW260" s="297"/>
      <c r="HX260" s="297"/>
      <c r="HY260" s="297"/>
      <c r="HZ260" s="297"/>
      <c r="IA260" s="297"/>
      <c r="IB260" s="297"/>
      <c r="IC260" s="297"/>
      <c r="ID260" s="297"/>
      <c r="IE260" s="297"/>
      <c r="IF260" s="297"/>
      <c r="IG260" s="297"/>
      <c r="IH260" s="297"/>
      <c r="II260" s="297"/>
      <c r="IJ260" s="297"/>
      <c r="IK260" s="297"/>
      <c r="IL260" s="297"/>
      <c r="IM260" s="297"/>
      <c r="IN260" s="297"/>
      <c r="IO260" s="297"/>
      <c r="IP260" s="297"/>
      <c r="IQ260" s="297"/>
      <c r="IR260" s="297"/>
      <c r="IS260" s="297"/>
      <c r="IT260" s="297"/>
      <c r="IU260" s="297"/>
      <c r="IV260" s="297"/>
      <c r="IW260" s="297"/>
      <c r="IX260" s="297"/>
      <c r="IY260" s="297"/>
      <c r="IZ260" s="297"/>
      <c r="JA260" s="297"/>
      <c r="JB260" s="297"/>
      <c r="JC260" s="297"/>
      <c r="JD260" s="297"/>
      <c r="JE260" s="297"/>
      <c r="JF260" s="297"/>
      <c r="JG260" s="297"/>
      <c r="JH260" s="297"/>
      <c r="JI260" s="297"/>
      <c r="JJ260" s="297"/>
      <c r="JK260" s="297"/>
      <c r="JL260" s="297"/>
      <c r="JM260" s="297"/>
      <c r="JN260" s="297"/>
      <c r="JO260" s="297"/>
      <c r="JP260" s="297"/>
      <c r="JQ260" s="297"/>
      <c r="JR260" s="297"/>
      <c r="JS260" s="297"/>
      <c r="JT260" s="297"/>
      <c r="JU260" s="297"/>
      <c r="JV260" s="297"/>
      <c r="JW260" s="297"/>
      <c r="JX260" s="297"/>
      <c r="JY260" s="297"/>
      <c r="JZ260" s="297"/>
      <c r="KA260" s="297"/>
      <c r="KB260" s="297"/>
      <c r="KC260" s="297"/>
      <c r="KD260" s="297"/>
      <c r="KE260" s="297"/>
      <c r="KF260" s="297"/>
      <c r="KG260" s="297"/>
      <c r="KH260" s="297"/>
      <c r="KI260" s="297"/>
      <c r="KJ260" s="297"/>
      <c r="KK260" s="297"/>
      <c r="KL260" s="297"/>
      <c r="KM260" s="297"/>
      <c r="KN260" s="297"/>
      <c r="KO260" s="297"/>
      <c r="KP260" s="297"/>
      <c r="KQ260" s="297"/>
      <c r="KR260" s="297"/>
      <c r="KS260" s="297"/>
      <c r="KT260" s="297"/>
      <c r="KU260" s="297"/>
      <c r="KV260" s="297"/>
      <c r="KW260" s="297"/>
      <c r="KX260" s="297"/>
      <c r="KY260" s="297"/>
      <c r="KZ260" s="297"/>
      <c r="LA260" s="297"/>
      <c r="LB260" s="297"/>
      <c r="LC260" s="297"/>
      <c r="LD260" s="297"/>
      <c r="LE260" s="297"/>
      <c r="LF260" s="297"/>
      <c r="LG260" s="297"/>
      <c r="LH260" s="297"/>
      <c r="LI260" s="297"/>
      <c r="LJ260" s="297"/>
      <c r="LK260" s="297"/>
      <c r="LL260" s="297"/>
      <c r="LM260" s="297"/>
      <c r="LN260" s="297"/>
      <c r="LO260" s="297"/>
      <c r="LP260" s="297"/>
      <c r="LQ260" s="297"/>
      <c r="LR260" s="297"/>
      <c r="LS260" s="297"/>
      <c r="LT260" s="297"/>
      <c r="LU260" s="297"/>
      <c r="LV260" s="297"/>
      <c r="LW260" s="297"/>
      <c r="LX260" s="297"/>
      <c r="LY260" s="297"/>
      <c r="LZ260" s="297"/>
      <c r="MA260" s="297"/>
      <c r="MB260" s="297"/>
      <c r="MC260" s="297"/>
      <c r="MD260" s="297"/>
      <c r="ME260" s="297"/>
      <c r="MF260" s="297"/>
      <c r="MG260" s="297"/>
      <c r="MH260" s="297"/>
      <c r="MI260" s="297"/>
      <c r="MJ260" s="297"/>
      <c r="MK260" s="297"/>
      <c r="ML260" s="297"/>
      <c r="MM260" s="297"/>
      <c r="MN260" s="297"/>
      <c r="MO260" s="297"/>
      <c r="MP260" s="297"/>
      <c r="MQ260" s="297"/>
      <c r="MR260" s="297"/>
      <c r="MS260" s="297"/>
      <c r="MT260" s="297"/>
      <c r="MU260" s="297"/>
      <c r="MV260" s="297"/>
      <c r="MW260" s="297"/>
      <c r="MX260" s="297"/>
      <c r="MY260" s="297"/>
      <c r="MZ260" s="297"/>
      <c r="NA260" s="297"/>
      <c r="NB260" s="297"/>
      <c r="NC260" s="297"/>
      <c r="ND260" s="297"/>
      <c r="NE260" s="297"/>
      <c r="NF260" s="297"/>
      <c r="NG260" s="297"/>
      <c r="NH260" s="297"/>
      <c r="NI260" s="297"/>
      <c r="NJ260" s="297"/>
      <c r="NK260" s="297"/>
      <c r="NL260" s="297"/>
      <c r="NM260" s="297"/>
      <c r="NN260" s="297"/>
      <c r="NO260" s="297"/>
      <c r="NP260" s="297"/>
      <c r="NQ260" s="297"/>
      <c r="NR260" s="297"/>
      <c r="NS260" s="297"/>
      <c r="NT260" s="297"/>
      <c r="NU260" s="297"/>
      <c r="NV260" s="297"/>
      <c r="NW260" s="297"/>
      <c r="NX260" s="297"/>
      <c r="NY260" s="297"/>
      <c r="NZ260" s="297"/>
      <c r="OA260" s="297"/>
      <c r="OB260" s="297"/>
      <c r="OC260" s="297"/>
      <c r="OD260" s="297"/>
      <c r="OE260" s="297"/>
      <c r="OF260" s="297"/>
      <c r="OG260" s="297"/>
      <c r="OH260" s="297"/>
      <c r="OI260" s="297"/>
      <c r="OJ260" s="297"/>
      <c r="OK260" s="297"/>
      <c r="OL260" s="297"/>
      <c r="OM260" s="297"/>
      <c r="ON260" s="297"/>
      <c r="OO260" s="297"/>
      <c r="OP260" s="297"/>
      <c r="OQ260" s="297"/>
      <c r="OR260" s="297"/>
      <c r="OS260" s="297"/>
      <c r="OT260" s="297"/>
      <c r="OU260" s="297"/>
      <c r="OV260" s="297"/>
      <c r="OW260" s="297"/>
      <c r="OX260" s="297"/>
      <c r="OY260" s="297"/>
      <c r="OZ260" s="297"/>
      <c r="PA260" s="297"/>
      <c r="PB260" s="297"/>
      <c r="PC260" s="297"/>
      <c r="PD260" s="297"/>
      <c r="PE260" s="297"/>
      <c r="PF260" s="297"/>
      <c r="PG260" s="297"/>
      <c r="PH260" s="297"/>
      <c r="PI260" s="297"/>
      <c r="PJ260" s="297"/>
      <c r="PK260" s="297"/>
      <c r="PL260" s="297"/>
      <c r="PM260" s="297"/>
      <c r="PN260" s="297"/>
      <c r="PO260" s="297"/>
      <c r="PP260" s="297"/>
      <c r="PQ260" s="297"/>
      <c r="PR260" s="297"/>
      <c r="PS260" s="297"/>
      <c r="PT260" s="297"/>
      <c r="PU260" s="297"/>
      <c r="PV260" s="297"/>
      <c r="PW260" s="297"/>
      <c r="PX260" s="297"/>
      <c r="PY260" s="297"/>
      <c r="PZ260" s="297"/>
      <c r="QA260" s="297"/>
      <c r="QB260" s="297"/>
      <c r="QC260" s="297"/>
      <c r="QD260" s="297"/>
      <c r="QE260" s="297"/>
      <c r="QF260" s="297"/>
      <c r="QG260" s="297"/>
      <c r="QH260" s="297"/>
      <c r="QI260" s="297"/>
      <c r="QJ260" s="297"/>
      <c r="QK260" s="297"/>
      <c r="QL260" s="297"/>
      <c r="QM260" s="297"/>
      <c r="QN260" s="297"/>
      <c r="QO260" s="297"/>
      <c r="QP260" s="297"/>
      <c r="QQ260" s="297"/>
      <c r="QR260" s="297"/>
      <c r="QS260" s="297"/>
      <c r="QT260" s="297"/>
      <c r="QU260" s="297"/>
      <c r="QV260" s="297"/>
      <c r="QW260" s="297"/>
      <c r="QX260" s="297"/>
      <c r="QY260" s="297"/>
      <c r="QZ260" s="297"/>
      <c r="RA260" s="297"/>
      <c r="RB260" s="297"/>
      <c r="RC260" s="297"/>
      <c r="RD260" s="297"/>
      <c r="RE260" s="297"/>
      <c r="RF260" s="297"/>
      <c r="RG260" s="297"/>
      <c r="RH260" s="297"/>
      <c r="RI260" s="297"/>
      <c r="RJ260" s="297"/>
      <c r="RK260" s="297"/>
      <c r="RL260" s="297"/>
      <c r="RM260" s="297"/>
      <c r="RN260" s="297"/>
      <c r="RO260" s="297"/>
      <c r="RP260" s="297"/>
      <c r="RQ260" s="297"/>
      <c r="RR260" s="297"/>
      <c r="RS260" s="297"/>
      <c r="RT260" s="297"/>
      <c r="RU260" s="297"/>
      <c r="RV260" s="297"/>
      <c r="RW260" s="297"/>
      <c r="RX260" s="297"/>
      <c r="RY260" s="297"/>
      <c r="RZ260" s="297"/>
      <c r="SA260" s="297"/>
      <c r="SB260" s="297"/>
      <c r="SC260" s="297"/>
      <c r="SD260" s="297"/>
      <c r="SE260" s="297"/>
      <c r="SF260" s="297"/>
      <c r="SG260" s="297"/>
      <c r="SH260" s="297"/>
      <c r="SI260" s="297"/>
      <c r="SJ260" s="297"/>
      <c r="SK260" s="297"/>
      <c r="SL260" s="297"/>
      <c r="SM260" s="297"/>
      <c r="SN260" s="297"/>
      <c r="SO260" s="297"/>
      <c r="SP260" s="297"/>
      <c r="SQ260" s="297"/>
      <c r="SR260" s="297"/>
      <c r="SS260" s="297"/>
      <c r="ST260" s="297"/>
      <c r="SU260" s="297"/>
      <c r="SV260" s="297"/>
      <c r="SW260" s="297"/>
      <c r="SX260" s="297"/>
      <c r="SY260" s="297"/>
      <c r="SZ260" s="297"/>
      <c r="TA260" s="297"/>
      <c r="TB260" s="297"/>
      <c r="TC260" s="297"/>
      <c r="TD260" s="297"/>
      <c r="TE260" s="297"/>
      <c r="TF260" s="297"/>
      <c r="TG260" s="297"/>
      <c r="TH260" s="297"/>
      <c r="TI260" s="297"/>
      <c r="TJ260" s="297"/>
      <c r="TK260" s="297"/>
      <c r="TL260" s="297"/>
      <c r="TM260" s="297"/>
      <c r="TN260" s="297"/>
      <c r="TO260" s="297"/>
      <c r="TP260" s="297"/>
      <c r="TQ260" s="297"/>
      <c r="TR260" s="297"/>
      <c r="TS260" s="297"/>
      <c r="TT260" s="297"/>
      <c r="TU260" s="297"/>
      <c r="TV260" s="297"/>
      <c r="TW260" s="297"/>
      <c r="TX260" s="297"/>
      <c r="TY260" s="297"/>
      <c r="TZ260" s="297"/>
      <c r="UA260" s="297"/>
      <c r="UB260" s="297"/>
      <c r="UC260" s="297"/>
      <c r="UD260" s="297"/>
      <c r="UE260" s="297"/>
      <c r="UF260" s="297"/>
      <c r="UG260" s="297"/>
      <c r="UH260" s="297"/>
      <c r="UI260" s="297"/>
      <c r="UJ260" s="297"/>
      <c r="UK260" s="297"/>
      <c r="UL260" s="297"/>
      <c r="UM260" s="297"/>
      <c r="UN260" s="297"/>
      <c r="UO260" s="297"/>
      <c r="UP260" s="297"/>
      <c r="UQ260" s="297"/>
      <c r="UR260" s="297"/>
      <c r="US260" s="297"/>
      <c r="UT260" s="297"/>
      <c r="UU260" s="297"/>
      <c r="UV260" s="297"/>
      <c r="UW260" s="297"/>
      <c r="UX260" s="297"/>
      <c r="UY260" s="297"/>
      <c r="UZ260" s="297"/>
      <c r="VA260" s="297"/>
      <c r="VB260" s="297"/>
      <c r="VC260" s="297"/>
      <c r="VD260" s="297"/>
      <c r="VE260" s="297"/>
      <c r="VF260" s="297"/>
      <c r="VG260" s="297"/>
      <c r="VH260" s="297"/>
      <c r="VI260" s="297"/>
      <c r="VJ260" s="297"/>
      <c r="VK260" s="297"/>
      <c r="VL260" s="297"/>
      <c r="VM260" s="297"/>
      <c r="VN260" s="297"/>
      <c r="VO260" s="297"/>
      <c r="VP260" s="297"/>
      <c r="VQ260" s="297"/>
      <c r="VR260" s="297"/>
      <c r="VS260" s="297"/>
      <c r="VT260" s="297"/>
      <c r="VU260" s="297"/>
      <c r="VV260" s="297"/>
      <c r="VW260" s="297"/>
      <c r="VX260" s="297"/>
      <c r="VY260" s="297"/>
      <c r="VZ260" s="297"/>
      <c r="WA260" s="297"/>
      <c r="WB260" s="297"/>
      <c r="WC260" s="297"/>
      <c r="WD260" s="297"/>
      <c r="WE260" s="297"/>
      <c r="WF260" s="297"/>
      <c r="WG260" s="297"/>
      <c r="WH260" s="297"/>
      <c r="WI260" s="297"/>
      <c r="WJ260" s="297"/>
      <c r="WK260" s="297"/>
      <c r="WL260" s="297"/>
      <c r="WM260" s="297"/>
      <c r="WN260" s="297"/>
      <c r="WO260" s="297"/>
      <c r="WP260" s="297"/>
      <c r="WQ260" s="297"/>
      <c r="WR260" s="297"/>
      <c r="WS260" s="297"/>
      <c r="WT260" s="297"/>
      <c r="WU260" s="297"/>
      <c r="WV260" s="297"/>
      <c r="WW260" s="297"/>
      <c r="WX260" s="297"/>
      <c r="WY260" s="297"/>
      <c r="WZ260" s="297"/>
      <c r="XA260" s="297"/>
      <c r="XB260" s="297"/>
      <c r="XC260" s="297"/>
      <c r="XD260" s="297"/>
      <c r="XE260" s="297"/>
      <c r="XF260" s="297"/>
      <c r="XG260" s="297"/>
      <c r="XH260" s="297"/>
      <c r="XI260" s="297"/>
      <c r="XJ260" s="297"/>
      <c r="XK260" s="297"/>
      <c r="XL260" s="297"/>
      <c r="XM260" s="297"/>
      <c r="XN260" s="297"/>
      <c r="XO260" s="297"/>
      <c r="XP260" s="297"/>
      <c r="XQ260" s="297"/>
      <c r="XR260" s="297"/>
      <c r="XS260" s="297"/>
      <c r="XT260" s="297"/>
      <c r="XU260" s="297"/>
      <c r="XV260" s="297"/>
      <c r="XW260" s="297"/>
      <c r="XX260" s="297"/>
      <c r="XY260" s="297"/>
      <c r="XZ260" s="297"/>
      <c r="YA260" s="297"/>
      <c r="YB260" s="297"/>
      <c r="YC260" s="297"/>
      <c r="YD260" s="297"/>
      <c r="YE260" s="297"/>
      <c r="YF260" s="297"/>
      <c r="YG260" s="297"/>
      <c r="YH260" s="297"/>
      <c r="YI260" s="297"/>
      <c r="YJ260" s="297"/>
      <c r="YK260" s="297"/>
      <c r="YL260" s="297"/>
      <c r="YM260" s="297"/>
      <c r="YN260" s="297"/>
      <c r="YO260" s="297"/>
      <c r="YP260" s="297"/>
      <c r="YQ260" s="297"/>
      <c r="YR260" s="297"/>
      <c r="YS260" s="297"/>
      <c r="YT260" s="297"/>
      <c r="YU260" s="297"/>
      <c r="YV260" s="297"/>
      <c r="YW260" s="297"/>
      <c r="YX260" s="297"/>
      <c r="YY260" s="297"/>
      <c r="YZ260" s="297"/>
      <c r="ZA260" s="297"/>
      <c r="ZB260" s="297"/>
      <c r="ZC260" s="297"/>
      <c r="ZD260" s="297"/>
      <c r="ZE260" s="297"/>
      <c r="ZF260" s="297"/>
      <c r="ZG260" s="297"/>
      <c r="ZH260" s="297"/>
      <c r="ZI260" s="297"/>
      <c r="ZJ260" s="297"/>
      <c r="ZK260" s="297"/>
      <c r="ZL260" s="297"/>
      <c r="ZM260" s="297"/>
      <c r="ZN260" s="297"/>
      <c r="ZO260" s="297"/>
      <c r="ZP260" s="297"/>
      <c r="ZQ260" s="297"/>
      <c r="ZR260" s="297"/>
      <c r="ZS260" s="297"/>
      <c r="ZT260" s="297"/>
      <c r="ZU260" s="297"/>
      <c r="ZV260" s="297"/>
      <c r="ZW260" s="297"/>
      <c r="ZX260" s="297"/>
      <c r="ZY260" s="297"/>
      <c r="ZZ260" s="297"/>
      <c r="AAA260" s="297"/>
      <c r="AAB260" s="297"/>
      <c r="AAC260" s="297"/>
      <c r="AAD260" s="297"/>
      <c r="AAE260" s="297"/>
      <c r="AAF260" s="297"/>
      <c r="AAG260" s="297"/>
      <c r="AAH260" s="297"/>
      <c r="AAI260" s="297"/>
      <c r="AAJ260" s="297"/>
      <c r="AAK260" s="297"/>
      <c r="AAL260" s="297"/>
      <c r="AAM260" s="297"/>
      <c r="AAN260" s="297"/>
      <c r="AAO260" s="297"/>
      <c r="AAP260" s="297"/>
      <c r="AAQ260" s="297"/>
      <c r="AAR260" s="297"/>
      <c r="AAS260" s="297"/>
      <c r="AAT260" s="297"/>
      <c r="AAU260" s="297"/>
      <c r="AAV260" s="297"/>
      <c r="AAW260" s="297"/>
      <c r="AAX260" s="297"/>
      <c r="AAY260" s="297"/>
      <c r="AAZ260" s="297"/>
      <c r="ABA260" s="297"/>
      <c r="ABB260" s="297"/>
      <c r="ABC260" s="297"/>
      <c r="ABD260" s="297"/>
      <c r="ABE260" s="297"/>
      <c r="ABF260" s="297"/>
      <c r="ABG260" s="297"/>
      <c r="ABH260" s="297"/>
      <c r="ABI260" s="297"/>
      <c r="ABJ260" s="297"/>
      <c r="ABK260" s="297"/>
      <c r="ABL260" s="297"/>
      <c r="ABM260" s="297"/>
      <c r="ABN260" s="297"/>
      <c r="ABO260" s="297"/>
      <c r="ABP260" s="297"/>
      <c r="ABQ260" s="297"/>
      <c r="ABR260" s="297"/>
      <c r="ABS260" s="297"/>
      <c r="ABT260" s="297"/>
      <c r="ABU260" s="297"/>
      <c r="ABV260" s="297"/>
      <c r="ABW260" s="297"/>
      <c r="ABX260" s="297"/>
      <c r="ABY260" s="297"/>
      <c r="ABZ260" s="297"/>
      <c r="ACA260" s="297"/>
      <c r="ACB260" s="297"/>
      <c r="ACC260" s="297"/>
      <c r="ACD260" s="297"/>
      <c r="ACE260" s="297"/>
      <c r="ACF260" s="297"/>
      <c r="ACG260" s="297"/>
      <c r="ACH260" s="297"/>
      <c r="ACI260" s="297"/>
      <c r="ACJ260" s="297"/>
      <c r="ACK260" s="297"/>
      <c r="ACL260" s="297"/>
      <c r="ACM260" s="297"/>
      <c r="ACN260" s="297"/>
      <c r="ACO260" s="297"/>
      <c r="ACP260" s="297"/>
      <c r="ACQ260" s="297"/>
      <c r="ACR260" s="297"/>
      <c r="ACS260" s="297"/>
      <c r="ACT260" s="297"/>
      <c r="ACU260" s="297"/>
      <c r="ACV260" s="297"/>
      <c r="ACW260" s="297"/>
      <c r="ACX260" s="297"/>
      <c r="ACY260" s="297"/>
      <c r="ACZ260" s="297"/>
      <c r="ADA260" s="297"/>
      <c r="ADB260" s="297"/>
      <c r="ADC260" s="297"/>
      <c r="ADD260" s="297"/>
      <c r="ADE260" s="297"/>
      <c r="ADF260" s="297"/>
      <c r="ADG260" s="297"/>
      <c r="ADH260" s="297"/>
      <c r="ADI260" s="297"/>
      <c r="ADJ260" s="297"/>
      <c r="ADK260" s="297"/>
      <c r="ADL260" s="297"/>
      <c r="ADM260" s="297"/>
      <c r="ADN260" s="297"/>
      <c r="ADO260" s="297"/>
      <c r="ADP260" s="297"/>
      <c r="ADQ260" s="297"/>
      <c r="ADR260" s="297"/>
      <c r="ADS260" s="297"/>
      <c r="ADT260" s="297"/>
      <c r="ADU260" s="297"/>
      <c r="ADV260" s="297"/>
      <c r="ADW260" s="297"/>
      <c r="ADX260" s="297"/>
      <c r="ADY260" s="297"/>
      <c r="ADZ260" s="297"/>
      <c r="AEA260" s="297"/>
      <c r="AEB260" s="297"/>
      <c r="AEC260" s="297"/>
      <c r="AED260" s="297"/>
      <c r="AEE260" s="297"/>
      <c r="AEF260" s="297"/>
      <c r="AEG260" s="297"/>
      <c r="AEH260" s="297"/>
      <c r="AEI260" s="297"/>
      <c r="AEJ260" s="297"/>
      <c r="AEK260" s="297"/>
      <c r="AEL260" s="297"/>
      <c r="AEM260" s="297"/>
      <c r="AEN260" s="297"/>
      <c r="AEO260" s="297"/>
      <c r="AEP260" s="297"/>
      <c r="AEQ260" s="297"/>
      <c r="AER260" s="297"/>
      <c r="AES260" s="297"/>
      <c r="AET260" s="297"/>
      <c r="AEU260" s="297"/>
      <c r="AEV260" s="297"/>
      <c r="AEW260" s="297"/>
      <c r="AEX260" s="297"/>
      <c r="AEY260" s="297"/>
      <c r="AEZ260" s="297"/>
      <c r="AFA260" s="297"/>
      <c r="AFB260" s="297"/>
      <c r="AFC260" s="297"/>
      <c r="AFD260" s="297"/>
      <c r="AFE260" s="297"/>
      <c r="AFF260" s="297"/>
      <c r="AFG260" s="297"/>
      <c r="AFH260" s="297"/>
      <c r="AFI260" s="297"/>
      <c r="AFJ260" s="297"/>
      <c r="AFK260" s="297"/>
      <c r="AFL260" s="297"/>
      <c r="AFM260" s="297"/>
      <c r="AFN260" s="297"/>
      <c r="AFO260" s="297"/>
    </row>
    <row r="261" spans="2:847" s="313" customFormat="1" x14ac:dyDescent="0.2">
      <c r="B261" s="312" t="s">
        <v>13083</v>
      </c>
      <c r="C261" s="299">
        <v>29232</v>
      </c>
      <c r="D261" s="298">
        <v>0</v>
      </c>
      <c r="E261" s="301" t="s">
        <v>13084</v>
      </c>
      <c r="F261" s="311"/>
      <c r="G261" s="311"/>
      <c r="H261" s="311"/>
      <c r="I261" s="297"/>
      <c r="J261" s="297"/>
      <c r="K261" s="297"/>
      <c r="L261" s="297"/>
      <c r="M261" s="297"/>
      <c r="N261" s="297"/>
      <c r="O261" s="297"/>
      <c r="P261" s="297"/>
      <c r="Q261" s="297"/>
      <c r="R261" s="297"/>
      <c r="S261" s="297"/>
      <c r="T261" s="297"/>
      <c r="U261" s="297"/>
      <c r="V261" s="297"/>
      <c r="W261" s="297"/>
      <c r="X261" s="297"/>
      <c r="Y261" s="297"/>
      <c r="Z261" s="297"/>
      <c r="AA261" s="297"/>
      <c r="AB261" s="297"/>
      <c r="AC261" s="297"/>
      <c r="AD261" s="297"/>
      <c r="AE261" s="297"/>
      <c r="AF261" s="297"/>
      <c r="AG261" s="297"/>
      <c r="AH261" s="297"/>
      <c r="AI261" s="297"/>
      <c r="AJ261" s="297"/>
      <c r="AK261" s="297"/>
      <c r="AL261" s="297"/>
      <c r="AM261" s="297"/>
      <c r="AN261" s="297"/>
      <c r="AO261" s="297"/>
      <c r="AP261" s="297"/>
      <c r="AQ261" s="297"/>
      <c r="AR261" s="297"/>
      <c r="AS261" s="297"/>
      <c r="AT261" s="297"/>
      <c r="AU261" s="297"/>
      <c r="AV261" s="297"/>
      <c r="AW261" s="297"/>
      <c r="AX261" s="297"/>
      <c r="AY261" s="297"/>
      <c r="AZ261" s="297"/>
      <c r="BA261" s="297"/>
      <c r="BB261" s="297"/>
      <c r="BC261" s="297"/>
      <c r="BD261" s="297"/>
      <c r="BE261" s="297"/>
      <c r="BF261" s="297"/>
      <c r="BG261" s="297"/>
      <c r="BH261" s="297"/>
      <c r="BI261" s="297"/>
      <c r="BJ261" s="297"/>
      <c r="BK261" s="297"/>
      <c r="BL261" s="297"/>
      <c r="BM261" s="297"/>
      <c r="BN261" s="297"/>
      <c r="BO261" s="297"/>
      <c r="BP261" s="297"/>
      <c r="BQ261" s="297"/>
      <c r="BR261" s="297"/>
      <c r="BS261" s="297"/>
      <c r="BT261" s="297"/>
      <c r="BU261" s="297"/>
      <c r="BV261" s="297"/>
      <c r="BW261" s="297"/>
      <c r="BX261" s="297"/>
      <c r="BY261" s="297"/>
      <c r="BZ261" s="297"/>
      <c r="CA261" s="297"/>
      <c r="CB261" s="297"/>
      <c r="CC261" s="297"/>
      <c r="CD261" s="297"/>
      <c r="CE261" s="297"/>
      <c r="CF261" s="297"/>
      <c r="CG261" s="297"/>
      <c r="CH261" s="297"/>
      <c r="CI261" s="297"/>
      <c r="CJ261" s="297"/>
      <c r="CK261" s="297"/>
      <c r="CL261" s="297"/>
      <c r="CM261" s="297"/>
      <c r="CN261" s="297"/>
      <c r="CO261" s="297"/>
      <c r="CP261" s="297"/>
      <c r="CQ261" s="297"/>
      <c r="CR261" s="297"/>
      <c r="CS261" s="297"/>
      <c r="CT261" s="297"/>
      <c r="CU261" s="297"/>
      <c r="CV261" s="297"/>
      <c r="CW261" s="297"/>
      <c r="CX261" s="297"/>
      <c r="CY261" s="297"/>
      <c r="CZ261" s="297"/>
      <c r="DA261" s="297"/>
      <c r="DB261" s="297"/>
      <c r="DC261" s="297"/>
      <c r="DD261" s="297"/>
      <c r="DE261" s="297"/>
      <c r="DF261" s="297"/>
      <c r="DG261" s="297"/>
      <c r="DH261" s="297"/>
      <c r="DI261" s="297"/>
      <c r="DJ261" s="297"/>
      <c r="DK261" s="297"/>
      <c r="DL261" s="297"/>
      <c r="DM261" s="297"/>
      <c r="DN261" s="297"/>
      <c r="DO261" s="297"/>
      <c r="DP261" s="297"/>
      <c r="DQ261" s="297"/>
      <c r="DR261" s="297"/>
      <c r="DS261" s="297"/>
      <c r="DT261" s="297"/>
      <c r="DU261" s="297"/>
      <c r="DV261" s="297"/>
      <c r="DW261" s="297"/>
      <c r="DX261" s="297"/>
      <c r="DY261" s="297"/>
      <c r="DZ261" s="297"/>
      <c r="EA261" s="297"/>
      <c r="EB261" s="297"/>
      <c r="EC261" s="297"/>
      <c r="ED261" s="297"/>
      <c r="EE261" s="297"/>
      <c r="EF261" s="297"/>
      <c r="EG261" s="297"/>
      <c r="EH261" s="297"/>
      <c r="EI261" s="297"/>
      <c r="EJ261" s="297"/>
      <c r="EK261" s="297"/>
      <c r="EL261" s="297"/>
      <c r="EM261" s="297"/>
      <c r="EN261" s="297"/>
      <c r="EO261" s="297"/>
      <c r="EP261" s="297"/>
      <c r="EQ261" s="297"/>
      <c r="ER261" s="297"/>
      <c r="ES261" s="297"/>
      <c r="ET261" s="297"/>
      <c r="EU261" s="297"/>
      <c r="EV261" s="297"/>
      <c r="EW261" s="297"/>
      <c r="EX261" s="297"/>
      <c r="EY261" s="297"/>
      <c r="EZ261" s="297"/>
      <c r="FA261" s="297"/>
      <c r="FB261" s="297"/>
      <c r="FC261" s="297"/>
      <c r="FD261" s="297"/>
      <c r="FE261" s="297"/>
      <c r="FF261" s="297"/>
      <c r="FG261" s="297"/>
      <c r="FH261" s="297"/>
      <c r="FI261" s="297"/>
      <c r="FJ261" s="297"/>
      <c r="FK261" s="297"/>
      <c r="FL261" s="297"/>
      <c r="FM261" s="297"/>
      <c r="FN261" s="297"/>
      <c r="FO261" s="297"/>
      <c r="FP261" s="297"/>
      <c r="FQ261" s="297"/>
      <c r="FR261" s="297"/>
      <c r="FS261" s="297"/>
      <c r="FT261" s="297"/>
      <c r="FU261" s="297"/>
      <c r="FV261" s="297"/>
      <c r="FW261" s="297"/>
      <c r="FX261" s="297"/>
      <c r="FY261" s="297"/>
      <c r="FZ261" s="297"/>
      <c r="GA261" s="297"/>
      <c r="GB261" s="297"/>
      <c r="GC261" s="297"/>
      <c r="GD261" s="297"/>
      <c r="GE261" s="297"/>
      <c r="GF261" s="297"/>
      <c r="GG261" s="297"/>
      <c r="GH261" s="297"/>
      <c r="GI261" s="297"/>
      <c r="GJ261" s="297"/>
      <c r="GK261" s="297"/>
      <c r="GL261" s="297"/>
      <c r="GM261" s="297"/>
      <c r="GN261" s="297"/>
      <c r="GO261" s="297"/>
      <c r="GP261" s="297"/>
      <c r="GQ261" s="297"/>
      <c r="GR261" s="297"/>
      <c r="GS261" s="297"/>
      <c r="GT261" s="297"/>
      <c r="GU261" s="297"/>
      <c r="GV261" s="297"/>
      <c r="GW261" s="297"/>
      <c r="GX261" s="297"/>
      <c r="GY261" s="297"/>
      <c r="GZ261" s="297"/>
      <c r="HA261" s="297"/>
      <c r="HB261" s="297"/>
      <c r="HC261" s="297"/>
      <c r="HD261" s="297"/>
      <c r="HE261" s="297"/>
      <c r="HF261" s="297"/>
      <c r="HG261" s="297"/>
      <c r="HH261" s="297"/>
      <c r="HI261" s="297"/>
      <c r="HJ261" s="297"/>
      <c r="HK261" s="297"/>
      <c r="HL261" s="297"/>
      <c r="HM261" s="297"/>
      <c r="HN261" s="297"/>
      <c r="HO261" s="297"/>
      <c r="HP261" s="297"/>
      <c r="HQ261" s="297"/>
      <c r="HR261" s="297"/>
      <c r="HS261" s="297"/>
      <c r="HT261" s="297"/>
      <c r="HU261" s="297"/>
      <c r="HV261" s="297"/>
      <c r="HW261" s="297"/>
      <c r="HX261" s="297"/>
      <c r="HY261" s="297"/>
      <c r="HZ261" s="297"/>
      <c r="IA261" s="297"/>
      <c r="IB261" s="297"/>
      <c r="IC261" s="297"/>
      <c r="ID261" s="297"/>
      <c r="IE261" s="297"/>
      <c r="IF261" s="297"/>
      <c r="IG261" s="297"/>
      <c r="IH261" s="297"/>
      <c r="II261" s="297"/>
      <c r="IJ261" s="297"/>
      <c r="IK261" s="297"/>
      <c r="IL261" s="297"/>
      <c r="IM261" s="297"/>
      <c r="IN261" s="297"/>
      <c r="IO261" s="297"/>
      <c r="IP261" s="297"/>
      <c r="IQ261" s="297"/>
      <c r="IR261" s="297"/>
      <c r="IS261" s="297"/>
      <c r="IT261" s="297"/>
      <c r="IU261" s="297"/>
      <c r="IV261" s="297"/>
      <c r="IW261" s="297"/>
      <c r="IX261" s="297"/>
      <c r="IY261" s="297"/>
      <c r="IZ261" s="297"/>
      <c r="JA261" s="297"/>
      <c r="JB261" s="297"/>
      <c r="JC261" s="297"/>
      <c r="JD261" s="297"/>
      <c r="JE261" s="297"/>
      <c r="JF261" s="297"/>
      <c r="JG261" s="297"/>
      <c r="JH261" s="297"/>
      <c r="JI261" s="297"/>
      <c r="JJ261" s="297"/>
      <c r="JK261" s="297"/>
      <c r="JL261" s="297"/>
      <c r="JM261" s="297"/>
      <c r="JN261" s="297"/>
      <c r="JO261" s="297"/>
      <c r="JP261" s="297"/>
      <c r="JQ261" s="297"/>
      <c r="JR261" s="297"/>
      <c r="JS261" s="297"/>
      <c r="JT261" s="297"/>
      <c r="JU261" s="297"/>
      <c r="JV261" s="297"/>
      <c r="JW261" s="297"/>
      <c r="JX261" s="297"/>
      <c r="JY261" s="297"/>
      <c r="JZ261" s="297"/>
      <c r="KA261" s="297"/>
      <c r="KB261" s="297"/>
      <c r="KC261" s="297"/>
      <c r="KD261" s="297"/>
      <c r="KE261" s="297"/>
      <c r="KF261" s="297"/>
      <c r="KG261" s="297"/>
      <c r="KH261" s="297"/>
      <c r="KI261" s="297"/>
      <c r="KJ261" s="297"/>
      <c r="KK261" s="297"/>
      <c r="KL261" s="297"/>
      <c r="KM261" s="297"/>
      <c r="KN261" s="297"/>
      <c r="KO261" s="297"/>
      <c r="KP261" s="297"/>
      <c r="KQ261" s="297"/>
      <c r="KR261" s="297"/>
      <c r="KS261" s="297"/>
      <c r="KT261" s="297"/>
      <c r="KU261" s="297"/>
      <c r="KV261" s="297"/>
      <c r="KW261" s="297"/>
      <c r="KX261" s="297"/>
      <c r="KY261" s="297"/>
      <c r="KZ261" s="297"/>
      <c r="LA261" s="297"/>
      <c r="LB261" s="297"/>
      <c r="LC261" s="297"/>
      <c r="LD261" s="297"/>
      <c r="LE261" s="297"/>
      <c r="LF261" s="297"/>
      <c r="LG261" s="297"/>
      <c r="LH261" s="297"/>
      <c r="LI261" s="297"/>
      <c r="LJ261" s="297"/>
      <c r="LK261" s="297"/>
      <c r="LL261" s="297"/>
      <c r="LM261" s="297"/>
      <c r="LN261" s="297"/>
      <c r="LO261" s="297"/>
      <c r="LP261" s="297"/>
      <c r="LQ261" s="297"/>
      <c r="LR261" s="297"/>
      <c r="LS261" s="297"/>
      <c r="LT261" s="297"/>
      <c r="LU261" s="297"/>
      <c r="LV261" s="297"/>
      <c r="LW261" s="297"/>
      <c r="LX261" s="297"/>
      <c r="LY261" s="297"/>
      <c r="LZ261" s="297"/>
      <c r="MA261" s="297"/>
      <c r="MB261" s="297"/>
      <c r="MC261" s="297"/>
      <c r="MD261" s="297"/>
      <c r="ME261" s="297"/>
      <c r="MF261" s="297"/>
      <c r="MG261" s="297"/>
      <c r="MH261" s="297"/>
      <c r="MI261" s="297"/>
      <c r="MJ261" s="297"/>
      <c r="MK261" s="297"/>
      <c r="ML261" s="297"/>
      <c r="MM261" s="297"/>
      <c r="MN261" s="297"/>
      <c r="MO261" s="297"/>
      <c r="MP261" s="297"/>
      <c r="MQ261" s="297"/>
      <c r="MR261" s="297"/>
      <c r="MS261" s="297"/>
      <c r="MT261" s="297"/>
      <c r="MU261" s="297"/>
      <c r="MV261" s="297"/>
      <c r="MW261" s="297"/>
      <c r="MX261" s="297"/>
      <c r="MY261" s="297"/>
      <c r="MZ261" s="297"/>
      <c r="NA261" s="297"/>
      <c r="NB261" s="297"/>
      <c r="NC261" s="297"/>
      <c r="ND261" s="297"/>
      <c r="NE261" s="297"/>
      <c r="NF261" s="297"/>
      <c r="NG261" s="297"/>
      <c r="NH261" s="297"/>
      <c r="NI261" s="297"/>
      <c r="NJ261" s="297"/>
      <c r="NK261" s="297"/>
      <c r="NL261" s="297"/>
      <c r="NM261" s="297"/>
      <c r="NN261" s="297"/>
      <c r="NO261" s="297"/>
      <c r="NP261" s="297"/>
      <c r="NQ261" s="297"/>
      <c r="NR261" s="297"/>
      <c r="NS261" s="297"/>
      <c r="NT261" s="297"/>
      <c r="NU261" s="297"/>
      <c r="NV261" s="297"/>
      <c r="NW261" s="297"/>
      <c r="NX261" s="297"/>
      <c r="NY261" s="297"/>
      <c r="NZ261" s="297"/>
      <c r="OA261" s="297"/>
      <c r="OB261" s="297"/>
      <c r="OC261" s="297"/>
      <c r="OD261" s="297"/>
      <c r="OE261" s="297"/>
      <c r="OF261" s="297"/>
      <c r="OG261" s="297"/>
      <c r="OH261" s="297"/>
      <c r="OI261" s="297"/>
      <c r="OJ261" s="297"/>
      <c r="OK261" s="297"/>
      <c r="OL261" s="297"/>
      <c r="OM261" s="297"/>
      <c r="ON261" s="297"/>
      <c r="OO261" s="297"/>
      <c r="OP261" s="297"/>
      <c r="OQ261" s="297"/>
      <c r="OR261" s="297"/>
      <c r="OS261" s="297"/>
      <c r="OT261" s="297"/>
      <c r="OU261" s="297"/>
      <c r="OV261" s="297"/>
      <c r="OW261" s="297"/>
      <c r="OX261" s="297"/>
      <c r="OY261" s="297"/>
      <c r="OZ261" s="297"/>
      <c r="PA261" s="297"/>
      <c r="PB261" s="297"/>
      <c r="PC261" s="297"/>
      <c r="PD261" s="297"/>
      <c r="PE261" s="297"/>
      <c r="PF261" s="297"/>
      <c r="PG261" s="297"/>
      <c r="PH261" s="297"/>
      <c r="PI261" s="297"/>
      <c r="PJ261" s="297"/>
      <c r="PK261" s="297"/>
      <c r="PL261" s="297"/>
      <c r="PM261" s="297"/>
      <c r="PN261" s="297"/>
      <c r="PO261" s="297"/>
      <c r="PP261" s="297"/>
      <c r="PQ261" s="297"/>
      <c r="PR261" s="297"/>
      <c r="PS261" s="297"/>
      <c r="PT261" s="297"/>
      <c r="PU261" s="297"/>
      <c r="PV261" s="297"/>
      <c r="PW261" s="297"/>
      <c r="PX261" s="297"/>
      <c r="PY261" s="297"/>
      <c r="PZ261" s="297"/>
      <c r="QA261" s="297"/>
      <c r="QB261" s="297"/>
      <c r="QC261" s="297"/>
      <c r="QD261" s="297"/>
      <c r="QE261" s="297"/>
      <c r="QF261" s="297"/>
      <c r="QG261" s="297"/>
      <c r="QH261" s="297"/>
      <c r="QI261" s="297"/>
      <c r="QJ261" s="297"/>
      <c r="QK261" s="297"/>
      <c r="QL261" s="297"/>
      <c r="QM261" s="297"/>
      <c r="QN261" s="297"/>
      <c r="QO261" s="297"/>
      <c r="QP261" s="297"/>
      <c r="QQ261" s="297"/>
      <c r="QR261" s="297"/>
      <c r="QS261" s="297"/>
      <c r="QT261" s="297"/>
      <c r="QU261" s="297"/>
      <c r="QV261" s="297"/>
      <c r="QW261" s="297"/>
      <c r="QX261" s="297"/>
      <c r="QY261" s="297"/>
      <c r="QZ261" s="297"/>
      <c r="RA261" s="297"/>
      <c r="RB261" s="297"/>
      <c r="RC261" s="297"/>
      <c r="RD261" s="297"/>
      <c r="RE261" s="297"/>
      <c r="RF261" s="297"/>
      <c r="RG261" s="297"/>
      <c r="RH261" s="297"/>
      <c r="RI261" s="297"/>
      <c r="RJ261" s="297"/>
      <c r="RK261" s="297"/>
      <c r="RL261" s="297"/>
      <c r="RM261" s="297"/>
      <c r="RN261" s="297"/>
      <c r="RO261" s="297"/>
      <c r="RP261" s="297"/>
      <c r="RQ261" s="297"/>
      <c r="RR261" s="297"/>
      <c r="RS261" s="297"/>
      <c r="RT261" s="297"/>
      <c r="RU261" s="297"/>
      <c r="RV261" s="297"/>
      <c r="RW261" s="297"/>
      <c r="RX261" s="297"/>
      <c r="RY261" s="297"/>
      <c r="RZ261" s="297"/>
      <c r="SA261" s="297"/>
      <c r="SB261" s="297"/>
      <c r="SC261" s="297"/>
      <c r="SD261" s="297"/>
      <c r="SE261" s="297"/>
      <c r="SF261" s="297"/>
      <c r="SG261" s="297"/>
      <c r="SH261" s="297"/>
      <c r="SI261" s="297"/>
      <c r="SJ261" s="297"/>
      <c r="SK261" s="297"/>
      <c r="SL261" s="297"/>
      <c r="SM261" s="297"/>
      <c r="SN261" s="297"/>
      <c r="SO261" s="297"/>
      <c r="SP261" s="297"/>
      <c r="SQ261" s="297"/>
      <c r="SR261" s="297"/>
      <c r="SS261" s="297"/>
      <c r="ST261" s="297"/>
      <c r="SU261" s="297"/>
      <c r="SV261" s="297"/>
      <c r="SW261" s="297"/>
      <c r="SX261" s="297"/>
      <c r="SY261" s="297"/>
      <c r="SZ261" s="297"/>
      <c r="TA261" s="297"/>
      <c r="TB261" s="297"/>
      <c r="TC261" s="297"/>
      <c r="TD261" s="297"/>
      <c r="TE261" s="297"/>
      <c r="TF261" s="297"/>
      <c r="TG261" s="297"/>
      <c r="TH261" s="297"/>
      <c r="TI261" s="297"/>
      <c r="TJ261" s="297"/>
      <c r="TK261" s="297"/>
      <c r="TL261" s="297"/>
      <c r="TM261" s="297"/>
      <c r="TN261" s="297"/>
      <c r="TO261" s="297"/>
      <c r="TP261" s="297"/>
      <c r="TQ261" s="297"/>
      <c r="TR261" s="297"/>
      <c r="TS261" s="297"/>
      <c r="TT261" s="297"/>
      <c r="TU261" s="297"/>
      <c r="TV261" s="297"/>
      <c r="TW261" s="297"/>
      <c r="TX261" s="297"/>
      <c r="TY261" s="297"/>
      <c r="TZ261" s="297"/>
      <c r="UA261" s="297"/>
      <c r="UB261" s="297"/>
      <c r="UC261" s="297"/>
      <c r="UD261" s="297"/>
      <c r="UE261" s="297"/>
      <c r="UF261" s="297"/>
      <c r="UG261" s="297"/>
      <c r="UH261" s="297"/>
      <c r="UI261" s="297"/>
      <c r="UJ261" s="297"/>
      <c r="UK261" s="297"/>
      <c r="UL261" s="297"/>
      <c r="UM261" s="297"/>
      <c r="UN261" s="297"/>
      <c r="UO261" s="297"/>
      <c r="UP261" s="297"/>
      <c r="UQ261" s="297"/>
      <c r="UR261" s="297"/>
      <c r="US261" s="297"/>
      <c r="UT261" s="297"/>
      <c r="UU261" s="297"/>
      <c r="UV261" s="297"/>
      <c r="UW261" s="297"/>
      <c r="UX261" s="297"/>
      <c r="UY261" s="297"/>
      <c r="UZ261" s="297"/>
      <c r="VA261" s="297"/>
      <c r="VB261" s="297"/>
      <c r="VC261" s="297"/>
      <c r="VD261" s="297"/>
      <c r="VE261" s="297"/>
      <c r="VF261" s="297"/>
      <c r="VG261" s="297"/>
      <c r="VH261" s="297"/>
      <c r="VI261" s="297"/>
      <c r="VJ261" s="297"/>
      <c r="VK261" s="297"/>
      <c r="VL261" s="297"/>
      <c r="VM261" s="297"/>
      <c r="VN261" s="297"/>
      <c r="VO261" s="297"/>
      <c r="VP261" s="297"/>
      <c r="VQ261" s="297"/>
      <c r="VR261" s="297"/>
      <c r="VS261" s="297"/>
      <c r="VT261" s="297"/>
      <c r="VU261" s="297"/>
      <c r="VV261" s="297"/>
      <c r="VW261" s="297"/>
      <c r="VX261" s="297"/>
      <c r="VY261" s="297"/>
      <c r="VZ261" s="297"/>
      <c r="WA261" s="297"/>
      <c r="WB261" s="297"/>
      <c r="WC261" s="297"/>
      <c r="WD261" s="297"/>
      <c r="WE261" s="297"/>
      <c r="WF261" s="297"/>
      <c r="WG261" s="297"/>
      <c r="WH261" s="297"/>
      <c r="WI261" s="297"/>
      <c r="WJ261" s="297"/>
      <c r="WK261" s="297"/>
      <c r="WL261" s="297"/>
      <c r="WM261" s="297"/>
      <c r="WN261" s="297"/>
      <c r="WO261" s="297"/>
      <c r="WP261" s="297"/>
      <c r="WQ261" s="297"/>
      <c r="WR261" s="297"/>
      <c r="WS261" s="297"/>
      <c r="WT261" s="297"/>
      <c r="WU261" s="297"/>
      <c r="WV261" s="297"/>
      <c r="WW261" s="297"/>
      <c r="WX261" s="297"/>
      <c r="WY261" s="297"/>
      <c r="WZ261" s="297"/>
      <c r="XA261" s="297"/>
      <c r="XB261" s="297"/>
      <c r="XC261" s="297"/>
      <c r="XD261" s="297"/>
      <c r="XE261" s="297"/>
      <c r="XF261" s="297"/>
      <c r="XG261" s="297"/>
      <c r="XH261" s="297"/>
      <c r="XI261" s="297"/>
      <c r="XJ261" s="297"/>
      <c r="XK261" s="297"/>
      <c r="XL261" s="297"/>
      <c r="XM261" s="297"/>
      <c r="XN261" s="297"/>
      <c r="XO261" s="297"/>
      <c r="XP261" s="297"/>
      <c r="XQ261" s="297"/>
      <c r="XR261" s="297"/>
      <c r="XS261" s="297"/>
      <c r="XT261" s="297"/>
      <c r="XU261" s="297"/>
      <c r="XV261" s="297"/>
      <c r="XW261" s="297"/>
      <c r="XX261" s="297"/>
      <c r="XY261" s="297"/>
      <c r="XZ261" s="297"/>
      <c r="YA261" s="297"/>
      <c r="YB261" s="297"/>
      <c r="YC261" s="297"/>
      <c r="YD261" s="297"/>
      <c r="YE261" s="297"/>
      <c r="YF261" s="297"/>
      <c r="YG261" s="297"/>
      <c r="YH261" s="297"/>
      <c r="YI261" s="297"/>
      <c r="YJ261" s="297"/>
      <c r="YK261" s="297"/>
      <c r="YL261" s="297"/>
      <c r="YM261" s="297"/>
      <c r="YN261" s="297"/>
      <c r="YO261" s="297"/>
      <c r="YP261" s="297"/>
      <c r="YQ261" s="297"/>
      <c r="YR261" s="297"/>
      <c r="YS261" s="297"/>
      <c r="YT261" s="297"/>
      <c r="YU261" s="297"/>
      <c r="YV261" s="297"/>
      <c r="YW261" s="297"/>
      <c r="YX261" s="297"/>
      <c r="YY261" s="297"/>
      <c r="YZ261" s="297"/>
      <c r="ZA261" s="297"/>
      <c r="ZB261" s="297"/>
      <c r="ZC261" s="297"/>
      <c r="ZD261" s="297"/>
      <c r="ZE261" s="297"/>
      <c r="ZF261" s="297"/>
      <c r="ZG261" s="297"/>
      <c r="ZH261" s="297"/>
      <c r="ZI261" s="297"/>
      <c r="ZJ261" s="297"/>
      <c r="ZK261" s="297"/>
      <c r="ZL261" s="297"/>
      <c r="ZM261" s="297"/>
      <c r="ZN261" s="297"/>
      <c r="ZO261" s="297"/>
      <c r="ZP261" s="297"/>
      <c r="ZQ261" s="297"/>
      <c r="ZR261" s="297"/>
      <c r="ZS261" s="297"/>
      <c r="ZT261" s="297"/>
      <c r="ZU261" s="297"/>
      <c r="ZV261" s="297"/>
      <c r="ZW261" s="297"/>
      <c r="ZX261" s="297"/>
      <c r="ZY261" s="297"/>
      <c r="ZZ261" s="297"/>
      <c r="AAA261" s="297"/>
      <c r="AAB261" s="297"/>
      <c r="AAC261" s="297"/>
      <c r="AAD261" s="297"/>
      <c r="AAE261" s="297"/>
      <c r="AAF261" s="297"/>
      <c r="AAG261" s="297"/>
      <c r="AAH261" s="297"/>
      <c r="AAI261" s="297"/>
      <c r="AAJ261" s="297"/>
      <c r="AAK261" s="297"/>
      <c r="AAL261" s="297"/>
      <c r="AAM261" s="297"/>
      <c r="AAN261" s="297"/>
      <c r="AAO261" s="297"/>
      <c r="AAP261" s="297"/>
      <c r="AAQ261" s="297"/>
      <c r="AAR261" s="297"/>
      <c r="AAS261" s="297"/>
      <c r="AAT261" s="297"/>
      <c r="AAU261" s="297"/>
      <c r="AAV261" s="297"/>
      <c r="AAW261" s="297"/>
      <c r="AAX261" s="297"/>
      <c r="AAY261" s="297"/>
      <c r="AAZ261" s="297"/>
      <c r="ABA261" s="297"/>
      <c r="ABB261" s="297"/>
      <c r="ABC261" s="297"/>
      <c r="ABD261" s="297"/>
      <c r="ABE261" s="297"/>
      <c r="ABF261" s="297"/>
      <c r="ABG261" s="297"/>
      <c r="ABH261" s="297"/>
      <c r="ABI261" s="297"/>
      <c r="ABJ261" s="297"/>
      <c r="ABK261" s="297"/>
      <c r="ABL261" s="297"/>
      <c r="ABM261" s="297"/>
      <c r="ABN261" s="297"/>
      <c r="ABO261" s="297"/>
      <c r="ABP261" s="297"/>
      <c r="ABQ261" s="297"/>
      <c r="ABR261" s="297"/>
      <c r="ABS261" s="297"/>
      <c r="ABT261" s="297"/>
      <c r="ABU261" s="297"/>
      <c r="ABV261" s="297"/>
      <c r="ABW261" s="297"/>
      <c r="ABX261" s="297"/>
      <c r="ABY261" s="297"/>
      <c r="ABZ261" s="297"/>
      <c r="ACA261" s="297"/>
      <c r="ACB261" s="297"/>
      <c r="ACC261" s="297"/>
      <c r="ACD261" s="297"/>
      <c r="ACE261" s="297"/>
      <c r="ACF261" s="297"/>
      <c r="ACG261" s="297"/>
      <c r="ACH261" s="297"/>
      <c r="ACI261" s="297"/>
      <c r="ACJ261" s="297"/>
      <c r="ACK261" s="297"/>
      <c r="ACL261" s="297"/>
      <c r="ACM261" s="297"/>
      <c r="ACN261" s="297"/>
      <c r="ACO261" s="297"/>
      <c r="ACP261" s="297"/>
      <c r="ACQ261" s="297"/>
      <c r="ACR261" s="297"/>
      <c r="ACS261" s="297"/>
      <c r="ACT261" s="297"/>
      <c r="ACU261" s="297"/>
      <c r="ACV261" s="297"/>
      <c r="ACW261" s="297"/>
      <c r="ACX261" s="297"/>
      <c r="ACY261" s="297"/>
      <c r="ACZ261" s="297"/>
      <c r="ADA261" s="297"/>
      <c r="ADB261" s="297"/>
      <c r="ADC261" s="297"/>
      <c r="ADD261" s="297"/>
      <c r="ADE261" s="297"/>
      <c r="ADF261" s="297"/>
      <c r="ADG261" s="297"/>
      <c r="ADH261" s="297"/>
      <c r="ADI261" s="297"/>
      <c r="ADJ261" s="297"/>
      <c r="ADK261" s="297"/>
      <c r="ADL261" s="297"/>
      <c r="ADM261" s="297"/>
      <c r="ADN261" s="297"/>
      <c r="ADO261" s="297"/>
      <c r="ADP261" s="297"/>
      <c r="ADQ261" s="297"/>
      <c r="ADR261" s="297"/>
      <c r="ADS261" s="297"/>
      <c r="ADT261" s="297"/>
      <c r="ADU261" s="297"/>
      <c r="ADV261" s="297"/>
      <c r="ADW261" s="297"/>
      <c r="ADX261" s="297"/>
      <c r="ADY261" s="297"/>
      <c r="ADZ261" s="297"/>
      <c r="AEA261" s="297"/>
      <c r="AEB261" s="297"/>
      <c r="AEC261" s="297"/>
      <c r="AED261" s="297"/>
      <c r="AEE261" s="297"/>
      <c r="AEF261" s="297"/>
      <c r="AEG261" s="297"/>
      <c r="AEH261" s="297"/>
      <c r="AEI261" s="297"/>
      <c r="AEJ261" s="297"/>
      <c r="AEK261" s="297"/>
      <c r="AEL261" s="297"/>
      <c r="AEM261" s="297"/>
      <c r="AEN261" s="297"/>
      <c r="AEO261" s="297"/>
      <c r="AEP261" s="297"/>
      <c r="AEQ261" s="297"/>
      <c r="AER261" s="297"/>
      <c r="AES261" s="297"/>
      <c r="AET261" s="297"/>
      <c r="AEU261" s="297"/>
      <c r="AEV261" s="297"/>
      <c r="AEW261" s="297"/>
      <c r="AEX261" s="297"/>
      <c r="AEY261" s="297"/>
      <c r="AEZ261" s="297"/>
      <c r="AFA261" s="297"/>
      <c r="AFB261" s="297"/>
      <c r="AFC261" s="297"/>
      <c r="AFD261" s="297"/>
      <c r="AFE261" s="297"/>
      <c r="AFF261" s="297"/>
      <c r="AFG261" s="297"/>
      <c r="AFH261" s="297"/>
      <c r="AFI261" s="297"/>
      <c r="AFJ261" s="297"/>
      <c r="AFK261" s="297"/>
      <c r="AFL261" s="297"/>
      <c r="AFM261" s="297"/>
      <c r="AFN261" s="297"/>
      <c r="AFO261" s="297"/>
    </row>
    <row r="262" spans="2:847" s="313" customFormat="1" x14ac:dyDescent="0.2">
      <c r="B262" s="312" t="s">
        <v>13085</v>
      </c>
      <c r="C262" s="299">
        <v>30000</v>
      </c>
      <c r="D262" s="298">
        <v>0</v>
      </c>
      <c r="E262" s="301" t="s">
        <v>13086</v>
      </c>
      <c r="F262" s="297"/>
      <c r="G262" s="297"/>
      <c r="H262" s="297"/>
      <c r="I262" s="297"/>
      <c r="J262" s="297"/>
      <c r="K262" s="297"/>
      <c r="L262" s="297"/>
      <c r="M262" s="297"/>
      <c r="N262" s="297"/>
      <c r="O262" s="297"/>
      <c r="P262" s="297"/>
      <c r="Q262" s="297"/>
      <c r="R262" s="297"/>
      <c r="S262" s="297"/>
      <c r="T262" s="297"/>
      <c r="U262" s="297"/>
      <c r="V262" s="297"/>
      <c r="W262" s="297"/>
      <c r="X262" s="297"/>
      <c r="Y262" s="297"/>
      <c r="Z262" s="297"/>
      <c r="AA262" s="297"/>
      <c r="AB262" s="297"/>
      <c r="AC262" s="297"/>
      <c r="AD262" s="297"/>
      <c r="AE262" s="297"/>
      <c r="AF262" s="297"/>
      <c r="AG262" s="297"/>
      <c r="AH262" s="297"/>
      <c r="AI262" s="297"/>
      <c r="AJ262" s="297"/>
      <c r="AK262" s="297"/>
      <c r="AL262" s="297"/>
      <c r="AM262" s="297"/>
      <c r="AN262" s="297"/>
      <c r="AO262" s="297"/>
      <c r="AP262" s="297"/>
      <c r="AQ262" s="297"/>
      <c r="AR262" s="297"/>
      <c r="AS262" s="297"/>
      <c r="AT262" s="297"/>
      <c r="AU262" s="297"/>
      <c r="AV262" s="297"/>
      <c r="AW262" s="297"/>
      <c r="AX262" s="297"/>
      <c r="AY262" s="297"/>
      <c r="AZ262" s="297"/>
      <c r="BA262" s="297"/>
      <c r="BB262" s="297"/>
      <c r="BC262" s="297"/>
      <c r="BD262" s="297"/>
      <c r="BE262" s="297"/>
      <c r="BF262" s="297"/>
      <c r="BG262" s="297"/>
      <c r="BH262" s="297"/>
      <c r="BI262" s="297"/>
      <c r="BJ262" s="297"/>
      <c r="BK262" s="297"/>
      <c r="BL262" s="297"/>
      <c r="BM262" s="297"/>
      <c r="BN262" s="297"/>
      <c r="BO262" s="297"/>
      <c r="BP262" s="297"/>
      <c r="BQ262" s="297"/>
      <c r="BR262" s="297"/>
      <c r="BS262" s="297"/>
      <c r="BT262" s="297"/>
      <c r="BU262" s="297"/>
      <c r="BV262" s="297"/>
      <c r="BW262" s="297"/>
      <c r="BX262" s="297"/>
      <c r="BY262" s="297"/>
      <c r="BZ262" s="297"/>
      <c r="CA262" s="297"/>
      <c r="CB262" s="297"/>
      <c r="CC262" s="297"/>
      <c r="CD262" s="297"/>
      <c r="CE262" s="297"/>
      <c r="CF262" s="297"/>
      <c r="CG262" s="297"/>
      <c r="CH262" s="297"/>
      <c r="CI262" s="297"/>
      <c r="CJ262" s="297"/>
      <c r="CK262" s="297"/>
      <c r="CL262" s="297"/>
      <c r="CM262" s="297"/>
      <c r="CN262" s="297"/>
      <c r="CO262" s="297"/>
      <c r="CP262" s="297"/>
      <c r="CQ262" s="297"/>
      <c r="CR262" s="297"/>
      <c r="CS262" s="297"/>
      <c r="CT262" s="297"/>
      <c r="CU262" s="297"/>
      <c r="CV262" s="297"/>
      <c r="CW262" s="297"/>
      <c r="CX262" s="297"/>
      <c r="CY262" s="297"/>
      <c r="CZ262" s="297"/>
      <c r="DA262" s="297"/>
      <c r="DB262" s="297"/>
      <c r="DC262" s="297"/>
      <c r="DD262" s="297"/>
      <c r="DE262" s="297"/>
      <c r="DF262" s="297"/>
      <c r="DG262" s="297"/>
      <c r="DH262" s="297"/>
      <c r="DI262" s="297"/>
      <c r="DJ262" s="297"/>
      <c r="DK262" s="297"/>
      <c r="DL262" s="297"/>
      <c r="DM262" s="297"/>
      <c r="DN262" s="297"/>
      <c r="DO262" s="297"/>
      <c r="DP262" s="297"/>
      <c r="DQ262" s="297"/>
      <c r="DR262" s="297"/>
      <c r="DS262" s="297"/>
      <c r="DT262" s="297"/>
      <c r="DU262" s="297"/>
      <c r="DV262" s="297"/>
      <c r="DW262" s="297"/>
      <c r="DX262" s="297"/>
      <c r="DY262" s="297"/>
      <c r="DZ262" s="297"/>
      <c r="EA262" s="297"/>
      <c r="EB262" s="297"/>
      <c r="EC262" s="297"/>
      <c r="ED262" s="297"/>
      <c r="EE262" s="297"/>
      <c r="EF262" s="297"/>
      <c r="EG262" s="297"/>
      <c r="EH262" s="297"/>
      <c r="EI262" s="297"/>
      <c r="EJ262" s="297"/>
      <c r="EK262" s="297"/>
      <c r="EL262" s="297"/>
      <c r="EM262" s="297"/>
      <c r="EN262" s="297"/>
      <c r="EO262" s="297"/>
      <c r="EP262" s="297"/>
      <c r="EQ262" s="297"/>
      <c r="ER262" s="297"/>
      <c r="ES262" s="297"/>
      <c r="ET262" s="297"/>
      <c r="EU262" s="297"/>
      <c r="EV262" s="297"/>
      <c r="EW262" s="297"/>
      <c r="EX262" s="297"/>
      <c r="EY262" s="297"/>
      <c r="EZ262" s="297"/>
      <c r="FA262" s="297"/>
      <c r="FB262" s="297"/>
      <c r="FC262" s="297"/>
      <c r="FD262" s="297"/>
      <c r="FE262" s="297"/>
      <c r="FF262" s="297"/>
      <c r="FG262" s="297"/>
      <c r="FH262" s="297"/>
      <c r="FI262" s="297"/>
      <c r="FJ262" s="297"/>
      <c r="FK262" s="297"/>
      <c r="FL262" s="297"/>
      <c r="FM262" s="297"/>
      <c r="FN262" s="297"/>
      <c r="FO262" s="297"/>
      <c r="FP262" s="297"/>
      <c r="FQ262" s="297"/>
      <c r="FR262" s="297"/>
      <c r="FS262" s="297"/>
      <c r="FT262" s="297"/>
      <c r="FU262" s="297"/>
      <c r="FV262" s="297"/>
      <c r="FW262" s="297"/>
      <c r="FX262" s="297"/>
      <c r="FY262" s="297"/>
      <c r="FZ262" s="297"/>
      <c r="GA262" s="297"/>
      <c r="GB262" s="297"/>
      <c r="GC262" s="297"/>
      <c r="GD262" s="297"/>
      <c r="GE262" s="297"/>
      <c r="GF262" s="297"/>
      <c r="GG262" s="297"/>
      <c r="GH262" s="297"/>
      <c r="GI262" s="297"/>
      <c r="GJ262" s="297"/>
      <c r="GK262" s="297"/>
      <c r="GL262" s="297"/>
      <c r="GM262" s="297"/>
      <c r="GN262" s="297"/>
      <c r="GO262" s="297"/>
      <c r="GP262" s="297"/>
      <c r="GQ262" s="297"/>
      <c r="GR262" s="297"/>
      <c r="GS262" s="297"/>
      <c r="GT262" s="297"/>
      <c r="GU262" s="297"/>
      <c r="GV262" s="297"/>
      <c r="GW262" s="297"/>
      <c r="GX262" s="297"/>
      <c r="GY262" s="297"/>
      <c r="GZ262" s="297"/>
      <c r="HA262" s="297"/>
      <c r="HB262" s="297"/>
      <c r="HC262" s="297"/>
      <c r="HD262" s="297"/>
      <c r="HE262" s="297"/>
      <c r="HF262" s="297"/>
      <c r="HG262" s="297"/>
      <c r="HH262" s="297"/>
      <c r="HI262" s="297"/>
      <c r="HJ262" s="297"/>
      <c r="HK262" s="297"/>
      <c r="HL262" s="297"/>
      <c r="HM262" s="297"/>
      <c r="HN262" s="297"/>
      <c r="HO262" s="297"/>
      <c r="HP262" s="297"/>
      <c r="HQ262" s="297"/>
      <c r="HR262" s="297"/>
      <c r="HS262" s="297"/>
      <c r="HT262" s="297"/>
      <c r="HU262" s="297"/>
      <c r="HV262" s="297"/>
      <c r="HW262" s="297"/>
      <c r="HX262" s="297"/>
      <c r="HY262" s="297"/>
      <c r="HZ262" s="297"/>
      <c r="IA262" s="297"/>
      <c r="IB262" s="297"/>
      <c r="IC262" s="297"/>
      <c r="ID262" s="297"/>
      <c r="IE262" s="297"/>
      <c r="IF262" s="297"/>
      <c r="IG262" s="297"/>
      <c r="IH262" s="297"/>
      <c r="II262" s="297"/>
      <c r="IJ262" s="297"/>
      <c r="IK262" s="297"/>
      <c r="IL262" s="297"/>
      <c r="IM262" s="297"/>
      <c r="IN262" s="297"/>
      <c r="IO262" s="297"/>
      <c r="IP262" s="297"/>
      <c r="IQ262" s="297"/>
      <c r="IR262" s="297"/>
      <c r="IS262" s="297"/>
      <c r="IT262" s="297"/>
      <c r="IU262" s="297"/>
      <c r="IV262" s="297"/>
      <c r="IW262" s="297"/>
      <c r="IX262" s="297"/>
      <c r="IY262" s="297"/>
      <c r="IZ262" s="297"/>
      <c r="JA262" s="297"/>
      <c r="JB262" s="297"/>
      <c r="JC262" s="297"/>
      <c r="JD262" s="297"/>
      <c r="JE262" s="297"/>
      <c r="JF262" s="297"/>
      <c r="JG262" s="297"/>
      <c r="JH262" s="297"/>
      <c r="JI262" s="297"/>
      <c r="JJ262" s="297"/>
      <c r="JK262" s="297"/>
      <c r="JL262" s="297"/>
      <c r="JM262" s="297"/>
      <c r="JN262" s="297"/>
      <c r="JO262" s="297"/>
      <c r="JP262" s="297"/>
      <c r="JQ262" s="297"/>
      <c r="JR262" s="297"/>
      <c r="JS262" s="297"/>
      <c r="JT262" s="297"/>
      <c r="JU262" s="297"/>
      <c r="JV262" s="297"/>
      <c r="JW262" s="297"/>
      <c r="JX262" s="297"/>
      <c r="JY262" s="297"/>
      <c r="JZ262" s="297"/>
      <c r="KA262" s="297"/>
      <c r="KB262" s="297"/>
      <c r="KC262" s="297"/>
      <c r="KD262" s="297"/>
      <c r="KE262" s="297"/>
      <c r="KF262" s="297"/>
      <c r="KG262" s="297"/>
      <c r="KH262" s="297"/>
      <c r="KI262" s="297"/>
      <c r="KJ262" s="297"/>
      <c r="KK262" s="297"/>
      <c r="KL262" s="297"/>
      <c r="KM262" s="297"/>
      <c r="KN262" s="297"/>
      <c r="KO262" s="297"/>
      <c r="KP262" s="297"/>
      <c r="KQ262" s="297"/>
      <c r="KR262" s="297"/>
      <c r="KS262" s="297"/>
      <c r="KT262" s="297"/>
      <c r="KU262" s="297"/>
      <c r="KV262" s="297"/>
      <c r="KW262" s="297"/>
      <c r="KX262" s="297"/>
      <c r="KY262" s="297"/>
      <c r="KZ262" s="297"/>
      <c r="LA262" s="297"/>
      <c r="LB262" s="297"/>
      <c r="LC262" s="297"/>
      <c r="LD262" s="297"/>
      <c r="LE262" s="297"/>
      <c r="LF262" s="297"/>
      <c r="LG262" s="297"/>
      <c r="LH262" s="297"/>
      <c r="LI262" s="297"/>
      <c r="LJ262" s="297"/>
      <c r="LK262" s="297"/>
      <c r="LL262" s="297"/>
      <c r="LM262" s="297"/>
      <c r="LN262" s="297"/>
      <c r="LO262" s="297"/>
      <c r="LP262" s="297"/>
      <c r="LQ262" s="297"/>
      <c r="LR262" s="297"/>
      <c r="LS262" s="297"/>
      <c r="LT262" s="297"/>
      <c r="LU262" s="297"/>
      <c r="LV262" s="297"/>
      <c r="LW262" s="297"/>
      <c r="LX262" s="297"/>
      <c r="LY262" s="297"/>
      <c r="LZ262" s="297"/>
      <c r="MA262" s="297"/>
      <c r="MB262" s="297"/>
      <c r="MC262" s="297"/>
      <c r="MD262" s="297"/>
      <c r="ME262" s="297"/>
      <c r="MF262" s="297"/>
      <c r="MG262" s="297"/>
      <c r="MH262" s="297"/>
      <c r="MI262" s="297"/>
      <c r="MJ262" s="297"/>
      <c r="MK262" s="297"/>
      <c r="ML262" s="297"/>
      <c r="MM262" s="297"/>
      <c r="MN262" s="297"/>
      <c r="MO262" s="297"/>
      <c r="MP262" s="297"/>
      <c r="MQ262" s="297"/>
      <c r="MR262" s="297"/>
      <c r="MS262" s="297"/>
      <c r="MT262" s="297"/>
      <c r="MU262" s="297"/>
      <c r="MV262" s="297"/>
      <c r="MW262" s="297"/>
      <c r="MX262" s="297"/>
      <c r="MY262" s="297"/>
      <c r="MZ262" s="297"/>
      <c r="NA262" s="297"/>
      <c r="NB262" s="297"/>
      <c r="NC262" s="297"/>
      <c r="ND262" s="297"/>
      <c r="NE262" s="297"/>
      <c r="NF262" s="297"/>
      <c r="NG262" s="297"/>
      <c r="NH262" s="297"/>
      <c r="NI262" s="297"/>
      <c r="NJ262" s="297"/>
      <c r="NK262" s="297"/>
      <c r="NL262" s="297"/>
      <c r="NM262" s="297"/>
      <c r="NN262" s="297"/>
      <c r="NO262" s="297"/>
      <c r="NP262" s="297"/>
      <c r="NQ262" s="297"/>
      <c r="NR262" s="297"/>
      <c r="NS262" s="297"/>
      <c r="NT262" s="297"/>
      <c r="NU262" s="297"/>
      <c r="NV262" s="297"/>
      <c r="NW262" s="297"/>
      <c r="NX262" s="297"/>
      <c r="NY262" s="297"/>
      <c r="NZ262" s="297"/>
      <c r="OA262" s="297"/>
      <c r="OB262" s="297"/>
      <c r="OC262" s="297"/>
      <c r="OD262" s="297"/>
      <c r="OE262" s="297"/>
      <c r="OF262" s="297"/>
      <c r="OG262" s="297"/>
      <c r="OH262" s="297"/>
      <c r="OI262" s="297"/>
      <c r="OJ262" s="297"/>
      <c r="OK262" s="297"/>
      <c r="OL262" s="297"/>
      <c r="OM262" s="297"/>
      <c r="ON262" s="297"/>
      <c r="OO262" s="297"/>
      <c r="OP262" s="297"/>
      <c r="OQ262" s="297"/>
      <c r="OR262" s="297"/>
      <c r="OS262" s="297"/>
      <c r="OT262" s="297"/>
      <c r="OU262" s="297"/>
      <c r="OV262" s="297"/>
      <c r="OW262" s="297"/>
      <c r="OX262" s="297"/>
      <c r="OY262" s="297"/>
      <c r="OZ262" s="297"/>
      <c r="PA262" s="297"/>
      <c r="PB262" s="297"/>
      <c r="PC262" s="297"/>
      <c r="PD262" s="297"/>
      <c r="PE262" s="297"/>
      <c r="PF262" s="297"/>
      <c r="PG262" s="297"/>
      <c r="PH262" s="297"/>
      <c r="PI262" s="297"/>
      <c r="PJ262" s="297"/>
      <c r="PK262" s="297"/>
      <c r="PL262" s="297"/>
      <c r="PM262" s="297"/>
      <c r="PN262" s="297"/>
      <c r="PO262" s="297"/>
      <c r="PP262" s="297"/>
      <c r="PQ262" s="297"/>
      <c r="PR262" s="297"/>
      <c r="PS262" s="297"/>
      <c r="PT262" s="297"/>
      <c r="PU262" s="297"/>
      <c r="PV262" s="297"/>
      <c r="PW262" s="297"/>
      <c r="PX262" s="297"/>
      <c r="PY262" s="297"/>
      <c r="PZ262" s="297"/>
      <c r="QA262" s="297"/>
      <c r="QB262" s="297"/>
      <c r="QC262" s="297"/>
      <c r="QD262" s="297"/>
      <c r="QE262" s="297"/>
      <c r="QF262" s="297"/>
      <c r="QG262" s="297"/>
      <c r="QH262" s="297"/>
      <c r="QI262" s="297"/>
      <c r="QJ262" s="297"/>
      <c r="QK262" s="297"/>
      <c r="QL262" s="297"/>
      <c r="QM262" s="297"/>
      <c r="QN262" s="297"/>
      <c r="QO262" s="297"/>
      <c r="QP262" s="297"/>
      <c r="QQ262" s="297"/>
      <c r="QR262" s="297"/>
      <c r="QS262" s="297"/>
      <c r="QT262" s="297"/>
      <c r="QU262" s="297"/>
      <c r="QV262" s="297"/>
      <c r="QW262" s="297"/>
      <c r="QX262" s="297"/>
      <c r="QY262" s="297"/>
      <c r="QZ262" s="297"/>
      <c r="RA262" s="297"/>
      <c r="RB262" s="297"/>
      <c r="RC262" s="297"/>
      <c r="RD262" s="297"/>
      <c r="RE262" s="297"/>
      <c r="RF262" s="297"/>
      <c r="RG262" s="297"/>
      <c r="RH262" s="297"/>
      <c r="RI262" s="297"/>
      <c r="RJ262" s="297"/>
      <c r="RK262" s="297"/>
      <c r="RL262" s="297"/>
      <c r="RM262" s="297"/>
      <c r="RN262" s="297"/>
      <c r="RO262" s="297"/>
      <c r="RP262" s="297"/>
      <c r="RQ262" s="297"/>
      <c r="RR262" s="297"/>
      <c r="RS262" s="297"/>
      <c r="RT262" s="297"/>
      <c r="RU262" s="297"/>
      <c r="RV262" s="297"/>
      <c r="RW262" s="297"/>
      <c r="RX262" s="297"/>
      <c r="RY262" s="297"/>
      <c r="RZ262" s="297"/>
      <c r="SA262" s="297"/>
      <c r="SB262" s="297"/>
      <c r="SC262" s="297"/>
      <c r="SD262" s="297"/>
      <c r="SE262" s="297"/>
      <c r="SF262" s="297"/>
      <c r="SG262" s="297"/>
      <c r="SH262" s="297"/>
      <c r="SI262" s="297"/>
      <c r="SJ262" s="297"/>
      <c r="SK262" s="297"/>
      <c r="SL262" s="297"/>
      <c r="SM262" s="297"/>
      <c r="SN262" s="297"/>
      <c r="SO262" s="297"/>
      <c r="SP262" s="297"/>
      <c r="SQ262" s="297"/>
      <c r="SR262" s="297"/>
      <c r="SS262" s="297"/>
      <c r="ST262" s="297"/>
      <c r="SU262" s="297"/>
      <c r="SV262" s="297"/>
      <c r="SW262" s="297"/>
      <c r="SX262" s="297"/>
      <c r="SY262" s="297"/>
      <c r="SZ262" s="297"/>
      <c r="TA262" s="297"/>
      <c r="TB262" s="297"/>
      <c r="TC262" s="297"/>
      <c r="TD262" s="297"/>
      <c r="TE262" s="297"/>
      <c r="TF262" s="297"/>
      <c r="TG262" s="297"/>
      <c r="TH262" s="297"/>
      <c r="TI262" s="297"/>
      <c r="TJ262" s="297"/>
      <c r="TK262" s="297"/>
      <c r="TL262" s="297"/>
      <c r="TM262" s="297"/>
      <c r="TN262" s="297"/>
      <c r="TO262" s="297"/>
      <c r="TP262" s="297"/>
      <c r="TQ262" s="297"/>
      <c r="TR262" s="297"/>
      <c r="TS262" s="297"/>
      <c r="TT262" s="297"/>
      <c r="TU262" s="297"/>
      <c r="TV262" s="297"/>
      <c r="TW262" s="297"/>
      <c r="TX262" s="297"/>
      <c r="TY262" s="297"/>
      <c r="TZ262" s="297"/>
      <c r="UA262" s="297"/>
      <c r="UB262" s="297"/>
      <c r="UC262" s="297"/>
      <c r="UD262" s="297"/>
      <c r="UE262" s="297"/>
      <c r="UF262" s="297"/>
      <c r="UG262" s="297"/>
      <c r="UH262" s="297"/>
      <c r="UI262" s="297"/>
      <c r="UJ262" s="297"/>
      <c r="UK262" s="297"/>
      <c r="UL262" s="297"/>
      <c r="UM262" s="297"/>
      <c r="UN262" s="297"/>
      <c r="UO262" s="297"/>
      <c r="UP262" s="297"/>
      <c r="UQ262" s="297"/>
      <c r="UR262" s="297"/>
      <c r="US262" s="297"/>
      <c r="UT262" s="297"/>
      <c r="UU262" s="297"/>
      <c r="UV262" s="297"/>
      <c r="UW262" s="297"/>
      <c r="UX262" s="297"/>
      <c r="UY262" s="297"/>
      <c r="UZ262" s="297"/>
      <c r="VA262" s="297"/>
      <c r="VB262" s="297"/>
      <c r="VC262" s="297"/>
      <c r="VD262" s="297"/>
      <c r="VE262" s="297"/>
      <c r="VF262" s="297"/>
      <c r="VG262" s="297"/>
      <c r="VH262" s="297"/>
      <c r="VI262" s="297"/>
      <c r="VJ262" s="297"/>
      <c r="VK262" s="297"/>
      <c r="VL262" s="297"/>
      <c r="VM262" s="297"/>
      <c r="VN262" s="297"/>
      <c r="VO262" s="297"/>
      <c r="VP262" s="297"/>
      <c r="VQ262" s="297"/>
      <c r="VR262" s="297"/>
      <c r="VS262" s="297"/>
      <c r="VT262" s="297"/>
      <c r="VU262" s="297"/>
      <c r="VV262" s="297"/>
      <c r="VW262" s="297"/>
      <c r="VX262" s="297"/>
      <c r="VY262" s="297"/>
      <c r="VZ262" s="297"/>
      <c r="WA262" s="297"/>
      <c r="WB262" s="297"/>
      <c r="WC262" s="297"/>
      <c r="WD262" s="297"/>
      <c r="WE262" s="297"/>
      <c r="WF262" s="297"/>
      <c r="WG262" s="297"/>
      <c r="WH262" s="297"/>
      <c r="WI262" s="297"/>
      <c r="WJ262" s="297"/>
      <c r="WK262" s="297"/>
      <c r="WL262" s="297"/>
      <c r="WM262" s="297"/>
      <c r="WN262" s="297"/>
      <c r="WO262" s="297"/>
      <c r="WP262" s="297"/>
      <c r="WQ262" s="297"/>
      <c r="WR262" s="297"/>
      <c r="WS262" s="297"/>
      <c r="WT262" s="297"/>
      <c r="WU262" s="297"/>
      <c r="WV262" s="297"/>
      <c r="WW262" s="297"/>
      <c r="WX262" s="297"/>
      <c r="WY262" s="297"/>
      <c r="WZ262" s="297"/>
      <c r="XA262" s="297"/>
      <c r="XB262" s="297"/>
      <c r="XC262" s="297"/>
      <c r="XD262" s="297"/>
      <c r="XE262" s="297"/>
      <c r="XF262" s="297"/>
      <c r="XG262" s="297"/>
      <c r="XH262" s="297"/>
      <c r="XI262" s="297"/>
      <c r="XJ262" s="297"/>
      <c r="XK262" s="297"/>
      <c r="XL262" s="297"/>
      <c r="XM262" s="297"/>
      <c r="XN262" s="297"/>
      <c r="XO262" s="297"/>
      <c r="XP262" s="297"/>
      <c r="XQ262" s="297"/>
      <c r="XR262" s="297"/>
      <c r="XS262" s="297"/>
      <c r="XT262" s="297"/>
      <c r="XU262" s="297"/>
      <c r="XV262" s="297"/>
      <c r="XW262" s="297"/>
      <c r="XX262" s="297"/>
      <c r="XY262" s="297"/>
      <c r="XZ262" s="297"/>
      <c r="YA262" s="297"/>
      <c r="YB262" s="297"/>
      <c r="YC262" s="297"/>
      <c r="YD262" s="297"/>
      <c r="YE262" s="297"/>
      <c r="YF262" s="297"/>
      <c r="YG262" s="297"/>
      <c r="YH262" s="297"/>
      <c r="YI262" s="297"/>
      <c r="YJ262" s="297"/>
      <c r="YK262" s="297"/>
      <c r="YL262" s="297"/>
      <c r="YM262" s="297"/>
      <c r="YN262" s="297"/>
      <c r="YO262" s="297"/>
      <c r="YP262" s="297"/>
      <c r="YQ262" s="297"/>
      <c r="YR262" s="297"/>
      <c r="YS262" s="297"/>
      <c r="YT262" s="297"/>
      <c r="YU262" s="297"/>
      <c r="YV262" s="297"/>
      <c r="YW262" s="297"/>
      <c r="YX262" s="297"/>
      <c r="YY262" s="297"/>
      <c r="YZ262" s="297"/>
      <c r="ZA262" s="297"/>
      <c r="ZB262" s="297"/>
      <c r="ZC262" s="297"/>
      <c r="ZD262" s="297"/>
      <c r="ZE262" s="297"/>
      <c r="ZF262" s="297"/>
      <c r="ZG262" s="297"/>
      <c r="ZH262" s="297"/>
      <c r="ZI262" s="297"/>
      <c r="ZJ262" s="297"/>
      <c r="ZK262" s="297"/>
      <c r="ZL262" s="297"/>
      <c r="ZM262" s="297"/>
      <c r="ZN262" s="297"/>
      <c r="ZO262" s="297"/>
      <c r="ZP262" s="297"/>
      <c r="ZQ262" s="297"/>
      <c r="ZR262" s="297"/>
      <c r="ZS262" s="297"/>
      <c r="ZT262" s="297"/>
      <c r="ZU262" s="297"/>
      <c r="ZV262" s="297"/>
      <c r="ZW262" s="297"/>
      <c r="ZX262" s="297"/>
      <c r="ZY262" s="297"/>
      <c r="ZZ262" s="297"/>
      <c r="AAA262" s="297"/>
      <c r="AAB262" s="297"/>
      <c r="AAC262" s="297"/>
      <c r="AAD262" s="297"/>
      <c r="AAE262" s="297"/>
      <c r="AAF262" s="297"/>
      <c r="AAG262" s="297"/>
      <c r="AAH262" s="297"/>
      <c r="AAI262" s="297"/>
      <c r="AAJ262" s="297"/>
      <c r="AAK262" s="297"/>
      <c r="AAL262" s="297"/>
      <c r="AAM262" s="297"/>
      <c r="AAN262" s="297"/>
      <c r="AAO262" s="297"/>
      <c r="AAP262" s="297"/>
      <c r="AAQ262" s="297"/>
      <c r="AAR262" s="297"/>
      <c r="AAS262" s="297"/>
      <c r="AAT262" s="297"/>
      <c r="AAU262" s="297"/>
      <c r="AAV262" s="297"/>
      <c r="AAW262" s="297"/>
      <c r="AAX262" s="297"/>
      <c r="AAY262" s="297"/>
      <c r="AAZ262" s="297"/>
      <c r="ABA262" s="297"/>
      <c r="ABB262" s="297"/>
      <c r="ABC262" s="297"/>
      <c r="ABD262" s="297"/>
      <c r="ABE262" s="297"/>
      <c r="ABF262" s="297"/>
      <c r="ABG262" s="297"/>
      <c r="ABH262" s="297"/>
      <c r="ABI262" s="297"/>
      <c r="ABJ262" s="297"/>
      <c r="ABK262" s="297"/>
      <c r="ABL262" s="297"/>
      <c r="ABM262" s="297"/>
      <c r="ABN262" s="297"/>
      <c r="ABO262" s="297"/>
      <c r="ABP262" s="297"/>
      <c r="ABQ262" s="297"/>
      <c r="ABR262" s="297"/>
      <c r="ABS262" s="297"/>
      <c r="ABT262" s="297"/>
      <c r="ABU262" s="297"/>
      <c r="ABV262" s="297"/>
      <c r="ABW262" s="297"/>
      <c r="ABX262" s="297"/>
      <c r="ABY262" s="297"/>
      <c r="ABZ262" s="297"/>
      <c r="ACA262" s="297"/>
      <c r="ACB262" s="297"/>
      <c r="ACC262" s="297"/>
      <c r="ACD262" s="297"/>
      <c r="ACE262" s="297"/>
      <c r="ACF262" s="297"/>
      <c r="ACG262" s="297"/>
      <c r="ACH262" s="297"/>
      <c r="ACI262" s="297"/>
      <c r="ACJ262" s="297"/>
      <c r="ACK262" s="297"/>
      <c r="ACL262" s="297"/>
      <c r="ACM262" s="297"/>
      <c r="ACN262" s="297"/>
      <c r="ACO262" s="297"/>
      <c r="ACP262" s="297"/>
      <c r="ACQ262" s="297"/>
      <c r="ACR262" s="297"/>
      <c r="ACS262" s="297"/>
      <c r="ACT262" s="297"/>
      <c r="ACU262" s="297"/>
      <c r="ACV262" s="297"/>
      <c r="ACW262" s="297"/>
      <c r="ACX262" s="297"/>
      <c r="ACY262" s="297"/>
      <c r="ACZ262" s="297"/>
      <c r="ADA262" s="297"/>
      <c r="ADB262" s="297"/>
      <c r="ADC262" s="297"/>
      <c r="ADD262" s="297"/>
      <c r="ADE262" s="297"/>
      <c r="ADF262" s="297"/>
      <c r="ADG262" s="297"/>
      <c r="ADH262" s="297"/>
      <c r="ADI262" s="297"/>
      <c r="ADJ262" s="297"/>
      <c r="ADK262" s="297"/>
      <c r="ADL262" s="297"/>
      <c r="ADM262" s="297"/>
      <c r="ADN262" s="297"/>
      <c r="ADO262" s="297"/>
      <c r="ADP262" s="297"/>
      <c r="ADQ262" s="297"/>
      <c r="ADR262" s="297"/>
      <c r="ADS262" s="297"/>
      <c r="ADT262" s="297"/>
      <c r="ADU262" s="297"/>
      <c r="ADV262" s="297"/>
      <c r="ADW262" s="297"/>
      <c r="ADX262" s="297"/>
      <c r="ADY262" s="297"/>
      <c r="ADZ262" s="297"/>
      <c r="AEA262" s="297"/>
      <c r="AEB262" s="297"/>
      <c r="AEC262" s="297"/>
      <c r="AED262" s="297"/>
      <c r="AEE262" s="297"/>
      <c r="AEF262" s="297"/>
      <c r="AEG262" s="297"/>
      <c r="AEH262" s="297"/>
      <c r="AEI262" s="297"/>
      <c r="AEJ262" s="297"/>
      <c r="AEK262" s="297"/>
      <c r="AEL262" s="297"/>
      <c r="AEM262" s="297"/>
      <c r="AEN262" s="297"/>
      <c r="AEO262" s="297"/>
      <c r="AEP262" s="297"/>
      <c r="AEQ262" s="297"/>
      <c r="AER262" s="297"/>
      <c r="AES262" s="297"/>
      <c r="AET262" s="297"/>
      <c r="AEU262" s="297"/>
      <c r="AEV262" s="297"/>
      <c r="AEW262" s="297"/>
      <c r="AEX262" s="297"/>
      <c r="AEY262" s="297"/>
      <c r="AEZ262" s="297"/>
      <c r="AFA262" s="297"/>
      <c r="AFB262" s="297"/>
      <c r="AFC262" s="297"/>
      <c r="AFD262" s="297"/>
      <c r="AFE262" s="297"/>
      <c r="AFF262" s="297"/>
      <c r="AFG262" s="297"/>
      <c r="AFH262" s="297"/>
      <c r="AFI262" s="297"/>
      <c r="AFJ262" s="297"/>
      <c r="AFK262" s="297"/>
      <c r="AFL262" s="297"/>
      <c r="AFM262" s="297"/>
      <c r="AFN262" s="297"/>
      <c r="AFO262" s="297"/>
    </row>
    <row r="263" spans="2:847" s="313" customFormat="1" x14ac:dyDescent="0.2">
      <c r="B263" s="312" t="s">
        <v>13087</v>
      </c>
      <c r="C263" s="299">
        <v>30000</v>
      </c>
      <c r="D263" s="298">
        <v>0</v>
      </c>
      <c r="E263" s="301" t="s">
        <v>13088</v>
      </c>
      <c r="F263" s="297"/>
      <c r="G263" s="297"/>
      <c r="H263" s="297"/>
      <c r="I263" s="297"/>
      <c r="J263" s="297"/>
      <c r="K263" s="297"/>
      <c r="L263" s="297"/>
      <c r="M263" s="297"/>
      <c r="N263" s="297"/>
      <c r="O263" s="297"/>
      <c r="P263" s="297"/>
      <c r="Q263" s="297"/>
      <c r="R263" s="297"/>
      <c r="S263" s="297"/>
      <c r="T263" s="297"/>
      <c r="U263" s="297"/>
      <c r="V263" s="297"/>
      <c r="W263" s="297"/>
      <c r="X263" s="297"/>
      <c r="Y263" s="297"/>
      <c r="Z263" s="297"/>
      <c r="AA263" s="297"/>
      <c r="AB263" s="297"/>
      <c r="AC263" s="297"/>
      <c r="AD263" s="297"/>
      <c r="AE263" s="297"/>
      <c r="AF263" s="297"/>
      <c r="AG263" s="297"/>
      <c r="AH263" s="297"/>
      <c r="AI263" s="297"/>
      <c r="AJ263" s="297"/>
      <c r="AK263" s="297"/>
      <c r="AL263" s="297"/>
      <c r="AM263" s="297"/>
      <c r="AN263" s="297"/>
      <c r="AO263" s="297"/>
      <c r="AP263" s="297"/>
      <c r="AQ263" s="297"/>
      <c r="AR263" s="297"/>
      <c r="AS263" s="297"/>
      <c r="AT263" s="297"/>
      <c r="AU263" s="297"/>
      <c r="AV263" s="297"/>
      <c r="AW263" s="297"/>
      <c r="AX263" s="297"/>
      <c r="AY263" s="297"/>
      <c r="AZ263" s="297"/>
      <c r="BA263" s="297"/>
      <c r="BB263" s="297"/>
      <c r="BC263" s="297"/>
      <c r="BD263" s="297"/>
      <c r="BE263" s="297"/>
      <c r="BF263" s="297"/>
      <c r="BG263" s="297"/>
      <c r="BH263" s="297"/>
      <c r="BI263" s="297"/>
      <c r="BJ263" s="297"/>
      <c r="BK263" s="297"/>
      <c r="BL263" s="297"/>
      <c r="BM263" s="297"/>
      <c r="BN263" s="297"/>
      <c r="BO263" s="297"/>
      <c r="BP263" s="297"/>
      <c r="BQ263" s="297"/>
      <c r="BR263" s="297"/>
      <c r="BS263" s="297"/>
      <c r="BT263" s="297"/>
      <c r="BU263" s="297"/>
      <c r="BV263" s="297"/>
      <c r="BW263" s="297"/>
      <c r="BX263" s="297"/>
      <c r="BY263" s="297"/>
      <c r="BZ263" s="297"/>
      <c r="CA263" s="297"/>
      <c r="CB263" s="297"/>
      <c r="CC263" s="297"/>
      <c r="CD263" s="297"/>
      <c r="CE263" s="297"/>
      <c r="CF263" s="297"/>
      <c r="CG263" s="297"/>
      <c r="CH263" s="297"/>
      <c r="CI263" s="297"/>
      <c r="CJ263" s="297"/>
      <c r="CK263" s="297"/>
      <c r="CL263" s="297"/>
      <c r="CM263" s="297"/>
      <c r="CN263" s="297"/>
      <c r="CO263" s="297"/>
      <c r="CP263" s="297"/>
      <c r="CQ263" s="297"/>
      <c r="CR263" s="297"/>
      <c r="CS263" s="297"/>
      <c r="CT263" s="297"/>
      <c r="CU263" s="297"/>
      <c r="CV263" s="297"/>
      <c r="CW263" s="297"/>
      <c r="CX263" s="297"/>
      <c r="CY263" s="297"/>
      <c r="CZ263" s="297"/>
      <c r="DA263" s="297"/>
      <c r="DB263" s="297"/>
      <c r="DC263" s="297"/>
      <c r="DD263" s="297"/>
      <c r="DE263" s="297"/>
      <c r="DF263" s="297"/>
      <c r="DG263" s="297"/>
      <c r="DH263" s="297"/>
      <c r="DI263" s="297"/>
      <c r="DJ263" s="297"/>
      <c r="DK263" s="297"/>
      <c r="DL263" s="297"/>
      <c r="DM263" s="297"/>
      <c r="DN263" s="297"/>
      <c r="DO263" s="297"/>
      <c r="DP263" s="297"/>
      <c r="DQ263" s="297"/>
      <c r="DR263" s="297"/>
      <c r="DS263" s="297"/>
      <c r="DT263" s="297"/>
      <c r="DU263" s="297"/>
      <c r="DV263" s="297"/>
      <c r="DW263" s="297"/>
      <c r="DX263" s="297"/>
      <c r="DY263" s="297"/>
      <c r="DZ263" s="297"/>
      <c r="EA263" s="297"/>
      <c r="EB263" s="297"/>
      <c r="EC263" s="297"/>
      <c r="ED263" s="297"/>
      <c r="EE263" s="297"/>
      <c r="EF263" s="297"/>
      <c r="EG263" s="297"/>
      <c r="EH263" s="297"/>
      <c r="EI263" s="297"/>
      <c r="EJ263" s="297"/>
      <c r="EK263" s="297"/>
      <c r="EL263" s="297"/>
      <c r="EM263" s="297"/>
      <c r="EN263" s="297"/>
      <c r="EO263" s="297"/>
      <c r="EP263" s="297"/>
      <c r="EQ263" s="297"/>
      <c r="ER263" s="297"/>
      <c r="ES263" s="297"/>
      <c r="ET263" s="297"/>
      <c r="EU263" s="297"/>
      <c r="EV263" s="297"/>
      <c r="EW263" s="297"/>
      <c r="EX263" s="297"/>
      <c r="EY263" s="297"/>
      <c r="EZ263" s="297"/>
      <c r="FA263" s="297"/>
      <c r="FB263" s="297"/>
      <c r="FC263" s="297"/>
      <c r="FD263" s="297"/>
      <c r="FE263" s="297"/>
      <c r="FF263" s="297"/>
      <c r="FG263" s="297"/>
      <c r="FH263" s="297"/>
      <c r="FI263" s="297"/>
      <c r="FJ263" s="297"/>
      <c r="FK263" s="297"/>
      <c r="FL263" s="297"/>
      <c r="FM263" s="297"/>
      <c r="FN263" s="297"/>
      <c r="FO263" s="297"/>
      <c r="FP263" s="297"/>
      <c r="FQ263" s="297"/>
      <c r="FR263" s="297"/>
      <c r="FS263" s="297"/>
      <c r="FT263" s="297"/>
      <c r="FU263" s="297"/>
      <c r="FV263" s="297"/>
      <c r="FW263" s="297"/>
      <c r="FX263" s="297"/>
      <c r="FY263" s="297"/>
      <c r="FZ263" s="297"/>
      <c r="GA263" s="297"/>
      <c r="GB263" s="297"/>
      <c r="GC263" s="297"/>
      <c r="GD263" s="297"/>
      <c r="GE263" s="297"/>
      <c r="GF263" s="297"/>
      <c r="GG263" s="297"/>
      <c r="GH263" s="297"/>
      <c r="GI263" s="297"/>
      <c r="GJ263" s="297"/>
      <c r="GK263" s="297"/>
      <c r="GL263" s="297"/>
      <c r="GM263" s="297"/>
      <c r="GN263" s="297"/>
      <c r="GO263" s="297"/>
      <c r="GP263" s="297"/>
      <c r="GQ263" s="297"/>
      <c r="GR263" s="297"/>
      <c r="GS263" s="297"/>
      <c r="GT263" s="297"/>
      <c r="GU263" s="297"/>
      <c r="GV263" s="297"/>
      <c r="GW263" s="297"/>
      <c r="GX263" s="297"/>
      <c r="GY263" s="297"/>
      <c r="GZ263" s="297"/>
      <c r="HA263" s="297"/>
      <c r="HB263" s="297"/>
      <c r="HC263" s="297"/>
      <c r="HD263" s="297"/>
      <c r="HE263" s="297"/>
      <c r="HF263" s="297"/>
      <c r="HG263" s="297"/>
      <c r="HH263" s="297"/>
      <c r="HI263" s="297"/>
      <c r="HJ263" s="297"/>
      <c r="HK263" s="297"/>
      <c r="HL263" s="297"/>
      <c r="HM263" s="297"/>
      <c r="HN263" s="297"/>
      <c r="HO263" s="297"/>
      <c r="HP263" s="297"/>
      <c r="HQ263" s="297"/>
      <c r="HR263" s="297"/>
      <c r="HS263" s="297"/>
      <c r="HT263" s="297"/>
      <c r="HU263" s="297"/>
      <c r="HV263" s="297"/>
      <c r="HW263" s="297"/>
      <c r="HX263" s="297"/>
      <c r="HY263" s="297"/>
      <c r="HZ263" s="297"/>
      <c r="IA263" s="297"/>
      <c r="IB263" s="297"/>
      <c r="IC263" s="297"/>
      <c r="ID263" s="297"/>
      <c r="IE263" s="297"/>
      <c r="IF263" s="297"/>
      <c r="IG263" s="297"/>
      <c r="IH263" s="297"/>
      <c r="II263" s="297"/>
      <c r="IJ263" s="297"/>
      <c r="IK263" s="297"/>
      <c r="IL263" s="297"/>
      <c r="IM263" s="297"/>
      <c r="IN263" s="297"/>
      <c r="IO263" s="297"/>
      <c r="IP263" s="297"/>
      <c r="IQ263" s="297"/>
      <c r="IR263" s="297"/>
      <c r="IS263" s="297"/>
      <c r="IT263" s="297"/>
      <c r="IU263" s="297"/>
      <c r="IV263" s="297"/>
      <c r="IW263" s="297"/>
      <c r="IX263" s="297"/>
      <c r="IY263" s="297"/>
      <c r="IZ263" s="297"/>
      <c r="JA263" s="297"/>
      <c r="JB263" s="297"/>
      <c r="JC263" s="297"/>
      <c r="JD263" s="297"/>
      <c r="JE263" s="297"/>
      <c r="JF263" s="297"/>
      <c r="JG263" s="297"/>
      <c r="JH263" s="297"/>
      <c r="JI263" s="297"/>
      <c r="JJ263" s="297"/>
      <c r="JK263" s="297"/>
      <c r="JL263" s="297"/>
      <c r="JM263" s="297"/>
      <c r="JN263" s="297"/>
      <c r="JO263" s="297"/>
      <c r="JP263" s="297"/>
      <c r="JQ263" s="297"/>
      <c r="JR263" s="297"/>
      <c r="JS263" s="297"/>
      <c r="JT263" s="297"/>
      <c r="JU263" s="297"/>
      <c r="JV263" s="297"/>
      <c r="JW263" s="297"/>
      <c r="JX263" s="297"/>
      <c r="JY263" s="297"/>
      <c r="JZ263" s="297"/>
      <c r="KA263" s="297"/>
      <c r="KB263" s="297"/>
      <c r="KC263" s="297"/>
      <c r="KD263" s="297"/>
      <c r="KE263" s="297"/>
      <c r="KF263" s="297"/>
      <c r="KG263" s="297"/>
      <c r="KH263" s="297"/>
      <c r="KI263" s="297"/>
      <c r="KJ263" s="297"/>
      <c r="KK263" s="297"/>
      <c r="KL263" s="297"/>
      <c r="KM263" s="297"/>
      <c r="KN263" s="297"/>
      <c r="KO263" s="297"/>
      <c r="KP263" s="297"/>
      <c r="KQ263" s="297"/>
      <c r="KR263" s="297"/>
      <c r="KS263" s="297"/>
      <c r="KT263" s="297"/>
      <c r="KU263" s="297"/>
      <c r="KV263" s="297"/>
      <c r="KW263" s="297"/>
      <c r="KX263" s="297"/>
      <c r="KY263" s="297"/>
      <c r="KZ263" s="297"/>
      <c r="LA263" s="297"/>
      <c r="LB263" s="297"/>
      <c r="LC263" s="297"/>
      <c r="LD263" s="297"/>
      <c r="LE263" s="297"/>
      <c r="LF263" s="297"/>
      <c r="LG263" s="297"/>
      <c r="LH263" s="297"/>
      <c r="LI263" s="297"/>
      <c r="LJ263" s="297"/>
      <c r="LK263" s="297"/>
      <c r="LL263" s="297"/>
      <c r="LM263" s="297"/>
      <c r="LN263" s="297"/>
      <c r="LO263" s="297"/>
      <c r="LP263" s="297"/>
      <c r="LQ263" s="297"/>
      <c r="LR263" s="297"/>
      <c r="LS263" s="297"/>
      <c r="LT263" s="297"/>
      <c r="LU263" s="297"/>
      <c r="LV263" s="297"/>
      <c r="LW263" s="297"/>
      <c r="LX263" s="297"/>
      <c r="LY263" s="297"/>
      <c r="LZ263" s="297"/>
      <c r="MA263" s="297"/>
      <c r="MB263" s="297"/>
      <c r="MC263" s="297"/>
      <c r="MD263" s="297"/>
      <c r="ME263" s="297"/>
      <c r="MF263" s="297"/>
      <c r="MG263" s="297"/>
      <c r="MH263" s="297"/>
      <c r="MI263" s="297"/>
      <c r="MJ263" s="297"/>
      <c r="MK263" s="297"/>
      <c r="ML263" s="297"/>
      <c r="MM263" s="297"/>
      <c r="MN263" s="297"/>
      <c r="MO263" s="297"/>
      <c r="MP263" s="297"/>
      <c r="MQ263" s="297"/>
      <c r="MR263" s="297"/>
      <c r="MS263" s="297"/>
      <c r="MT263" s="297"/>
      <c r="MU263" s="297"/>
      <c r="MV263" s="297"/>
      <c r="MW263" s="297"/>
      <c r="MX263" s="297"/>
      <c r="MY263" s="297"/>
      <c r="MZ263" s="297"/>
      <c r="NA263" s="297"/>
      <c r="NB263" s="297"/>
      <c r="NC263" s="297"/>
      <c r="ND263" s="297"/>
      <c r="NE263" s="297"/>
      <c r="NF263" s="297"/>
      <c r="NG263" s="297"/>
      <c r="NH263" s="297"/>
      <c r="NI263" s="297"/>
      <c r="NJ263" s="297"/>
      <c r="NK263" s="297"/>
      <c r="NL263" s="297"/>
      <c r="NM263" s="297"/>
      <c r="NN263" s="297"/>
      <c r="NO263" s="297"/>
      <c r="NP263" s="297"/>
      <c r="NQ263" s="297"/>
      <c r="NR263" s="297"/>
      <c r="NS263" s="297"/>
      <c r="NT263" s="297"/>
      <c r="NU263" s="297"/>
      <c r="NV263" s="297"/>
      <c r="NW263" s="297"/>
      <c r="NX263" s="297"/>
      <c r="NY263" s="297"/>
      <c r="NZ263" s="297"/>
      <c r="OA263" s="297"/>
      <c r="OB263" s="297"/>
      <c r="OC263" s="297"/>
      <c r="OD263" s="297"/>
      <c r="OE263" s="297"/>
      <c r="OF263" s="297"/>
      <c r="OG263" s="297"/>
      <c r="OH263" s="297"/>
      <c r="OI263" s="297"/>
      <c r="OJ263" s="297"/>
      <c r="OK263" s="297"/>
      <c r="OL263" s="297"/>
      <c r="OM263" s="297"/>
      <c r="ON263" s="297"/>
      <c r="OO263" s="297"/>
      <c r="OP263" s="297"/>
      <c r="OQ263" s="297"/>
      <c r="OR263" s="297"/>
      <c r="OS263" s="297"/>
      <c r="OT263" s="297"/>
      <c r="OU263" s="297"/>
      <c r="OV263" s="297"/>
      <c r="OW263" s="297"/>
      <c r="OX263" s="297"/>
      <c r="OY263" s="297"/>
      <c r="OZ263" s="297"/>
      <c r="PA263" s="297"/>
      <c r="PB263" s="297"/>
      <c r="PC263" s="297"/>
      <c r="PD263" s="297"/>
      <c r="PE263" s="297"/>
      <c r="PF263" s="297"/>
      <c r="PG263" s="297"/>
      <c r="PH263" s="297"/>
      <c r="PI263" s="297"/>
      <c r="PJ263" s="297"/>
      <c r="PK263" s="297"/>
      <c r="PL263" s="297"/>
      <c r="PM263" s="297"/>
      <c r="PN263" s="297"/>
      <c r="PO263" s="297"/>
      <c r="PP263" s="297"/>
      <c r="PQ263" s="297"/>
      <c r="PR263" s="297"/>
      <c r="PS263" s="297"/>
      <c r="PT263" s="297"/>
      <c r="PU263" s="297"/>
      <c r="PV263" s="297"/>
      <c r="PW263" s="297"/>
      <c r="PX263" s="297"/>
      <c r="PY263" s="297"/>
      <c r="PZ263" s="297"/>
      <c r="QA263" s="297"/>
      <c r="QB263" s="297"/>
      <c r="QC263" s="297"/>
      <c r="QD263" s="297"/>
      <c r="QE263" s="297"/>
      <c r="QF263" s="297"/>
      <c r="QG263" s="297"/>
      <c r="QH263" s="297"/>
      <c r="QI263" s="297"/>
      <c r="QJ263" s="297"/>
      <c r="QK263" s="297"/>
      <c r="QL263" s="297"/>
      <c r="QM263" s="297"/>
      <c r="QN263" s="297"/>
      <c r="QO263" s="297"/>
      <c r="QP263" s="297"/>
      <c r="QQ263" s="297"/>
      <c r="QR263" s="297"/>
      <c r="QS263" s="297"/>
      <c r="QT263" s="297"/>
      <c r="QU263" s="297"/>
      <c r="QV263" s="297"/>
      <c r="QW263" s="297"/>
      <c r="QX263" s="297"/>
      <c r="QY263" s="297"/>
      <c r="QZ263" s="297"/>
      <c r="RA263" s="297"/>
      <c r="RB263" s="297"/>
      <c r="RC263" s="297"/>
      <c r="RD263" s="297"/>
      <c r="RE263" s="297"/>
      <c r="RF263" s="297"/>
      <c r="RG263" s="297"/>
      <c r="RH263" s="297"/>
      <c r="RI263" s="297"/>
      <c r="RJ263" s="297"/>
      <c r="RK263" s="297"/>
      <c r="RL263" s="297"/>
      <c r="RM263" s="297"/>
      <c r="RN263" s="297"/>
      <c r="RO263" s="297"/>
      <c r="RP263" s="297"/>
      <c r="RQ263" s="297"/>
      <c r="RR263" s="297"/>
      <c r="RS263" s="297"/>
      <c r="RT263" s="297"/>
      <c r="RU263" s="297"/>
      <c r="RV263" s="297"/>
      <c r="RW263" s="297"/>
      <c r="RX263" s="297"/>
      <c r="RY263" s="297"/>
      <c r="RZ263" s="297"/>
      <c r="SA263" s="297"/>
      <c r="SB263" s="297"/>
      <c r="SC263" s="297"/>
      <c r="SD263" s="297"/>
      <c r="SE263" s="297"/>
      <c r="SF263" s="297"/>
      <c r="SG263" s="297"/>
      <c r="SH263" s="297"/>
      <c r="SI263" s="297"/>
      <c r="SJ263" s="297"/>
      <c r="SK263" s="297"/>
      <c r="SL263" s="297"/>
      <c r="SM263" s="297"/>
      <c r="SN263" s="297"/>
      <c r="SO263" s="297"/>
      <c r="SP263" s="297"/>
      <c r="SQ263" s="297"/>
      <c r="SR263" s="297"/>
      <c r="SS263" s="297"/>
      <c r="ST263" s="297"/>
      <c r="SU263" s="297"/>
      <c r="SV263" s="297"/>
      <c r="SW263" s="297"/>
      <c r="SX263" s="297"/>
      <c r="SY263" s="297"/>
      <c r="SZ263" s="297"/>
      <c r="TA263" s="297"/>
      <c r="TB263" s="297"/>
      <c r="TC263" s="297"/>
      <c r="TD263" s="297"/>
      <c r="TE263" s="297"/>
      <c r="TF263" s="297"/>
      <c r="TG263" s="297"/>
      <c r="TH263" s="297"/>
      <c r="TI263" s="297"/>
      <c r="TJ263" s="297"/>
      <c r="TK263" s="297"/>
      <c r="TL263" s="297"/>
      <c r="TM263" s="297"/>
      <c r="TN263" s="297"/>
      <c r="TO263" s="297"/>
      <c r="TP263" s="297"/>
      <c r="TQ263" s="297"/>
      <c r="TR263" s="297"/>
      <c r="TS263" s="297"/>
      <c r="TT263" s="297"/>
      <c r="TU263" s="297"/>
      <c r="TV263" s="297"/>
      <c r="TW263" s="297"/>
      <c r="TX263" s="297"/>
      <c r="TY263" s="297"/>
      <c r="TZ263" s="297"/>
      <c r="UA263" s="297"/>
      <c r="UB263" s="297"/>
      <c r="UC263" s="297"/>
      <c r="UD263" s="297"/>
      <c r="UE263" s="297"/>
      <c r="UF263" s="297"/>
      <c r="UG263" s="297"/>
      <c r="UH263" s="297"/>
      <c r="UI263" s="297"/>
      <c r="UJ263" s="297"/>
      <c r="UK263" s="297"/>
      <c r="UL263" s="297"/>
      <c r="UM263" s="297"/>
      <c r="UN263" s="297"/>
      <c r="UO263" s="297"/>
      <c r="UP263" s="297"/>
      <c r="UQ263" s="297"/>
      <c r="UR263" s="297"/>
      <c r="US263" s="297"/>
      <c r="UT263" s="297"/>
      <c r="UU263" s="297"/>
      <c r="UV263" s="297"/>
      <c r="UW263" s="297"/>
      <c r="UX263" s="297"/>
      <c r="UY263" s="297"/>
      <c r="UZ263" s="297"/>
      <c r="VA263" s="297"/>
      <c r="VB263" s="297"/>
      <c r="VC263" s="297"/>
      <c r="VD263" s="297"/>
      <c r="VE263" s="297"/>
      <c r="VF263" s="297"/>
      <c r="VG263" s="297"/>
      <c r="VH263" s="297"/>
      <c r="VI263" s="297"/>
      <c r="VJ263" s="297"/>
      <c r="VK263" s="297"/>
      <c r="VL263" s="297"/>
      <c r="VM263" s="297"/>
      <c r="VN263" s="297"/>
      <c r="VO263" s="297"/>
      <c r="VP263" s="297"/>
      <c r="VQ263" s="297"/>
      <c r="VR263" s="297"/>
      <c r="VS263" s="297"/>
      <c r="VT263" s="297"/>
      <c r="VU263" s="297"/>
      <c r="VV263" s="297"/>
      <c r="VW263" s="297"/>
      <c r="VX263" s="297"/>
      <c r="VY263" s="297"/>
      <c r="VZ263" s="297"/>
      <c r="WA263" s="297"/>
      <c r="WB263" s="297"/>
      <c r="WC263" s="297"/>
      <c r="WD263" s="297"/>
      <c r="WE263" s="297"/>
      <c r="WF263" s="297"/>
      <c r="WG263" s="297"/>
      <c r="WH263" s="297"/>
      <c r="WI263" s="297"/>
      <c r="WJ263" s="297"/>
      <c r="WK263" s="297"/>
      <c r="WL263" s="297"/>
      <c r="WM263" s="297"/>
      <c r="WN263" s="297"/>
      <c r="WO263" s="297"/>
      <c r="WP263" s="297"/>
      <c r="WQ263" s="297"/>
      <c r="WR263" s="297"/>
      <c r="WS263" s="297"/>
      <c r="WT263" s="297"/>
      <c r="WU263" s="297"/>
      <c r="WV263" s="297"/>
      <c r="WW263" s="297"/>
      <c r="WX263" s="297"/>
      <c r="WY263" s="297"/>
      <c r="WZ263" s="297"/>
      <c r="XA263" s="297"/>
      <c r="XB263" s="297"/>
      <c r="XC263" s="297"/>
      <c r="XD263" s="297"/>
      <c r="XE263" s="297"/>
      <c r="XF263" s="297"/>
      <c r="XG263" s="297"/>
      <c r="XH263" s="297"/>
      <c r="XI263" s="297"/>
      <c r="XJ263" s="297"/>
      <c r="XK263" s="297"/>
      <c r="XL263" s="297"/>
      <c r="XM263" s="297"/>
      <c r="XN263" s="297"/>
      <c r="XO263" s="297"/>
      <c r="XP263" s="297"/>
      <c r="XQ263" s="297"/>
      <c r="XR263" s="297"/>
      <c r="XS263" s="297"/>
      <c r="XT263" s="297"/>
      <c r="XU263" s="297"/>
      <c r="XV263" s="297"/>
      <c r="XW263" s="297"/>
      <c r="XX263" s="297"/>
      <c r="XY263" s="297"/>
      <c r="XZ263" s="297"/>
      <c r="YA263" s="297"/>
      <c r="YB263" s="297"/>
      <c r="YC263" s="297"/>
      <c r="YD263" s="297"/>
      <c r="YE263" s="297"/>
      <c r="YF263" s="297"/>
      <c r="YG263" s="297"/>
      <c r="YH263" s="297"/>
      <c r="YI263" s="297"/>
      <c r="YJ263" s="297"/>
      <c r="YK263" s="297"/>
      <c r="YL263" s="297"/>
      <c r="YM263" s="297"/>
      <c r="YN263" s="297"/>
      <c r="YO263" s="297"/>
      <c r="YP263" s="297"/>
      <c r="YQ263" s="297"/>
      <c r="YR263" s="297"/>
      <c r="YS263" s="297"/>
      <c r="YT263" s="297"/>
      <c r="YU263" s="297"/>
      <c r="YV263" s="297"/>
      <c r="YW263" s="297"/>
      <c r="YX263" s="297"/>
      <c r="YY263" s="297"/>
      <c r="YZ263" s="297"/>
      <c r="ZA263" s="297"/>
      <c r="ZB263" s="297"/>
      <c r="ZC263" s="297"/>
      <c r="ZD263" s="297"/>
      <c r="ZE263" s="297"/>
      <c r="ZF263" s="297"/>
      <c r="ZG263" s="297"/>
      <c r="ZH263" s="297"/>
      <c r="ZI263" s="297"/>
      <c r="ZJ263" s="297"/>
      <c r="ZK263" s="297"/>
      <c r="ZL263" s="297"/>
      <c r="ZM263" s="297"/>
      <c r="ZN263" s="297"/>
      <c r="ZO263" s="297"/>
      <c r="ZP263" s="297"/>
      <c r="ZQ263" s="297"/>
      <c r="ZR263" s="297"/>
      <c r="ZS263" s="297"/>
      <c r="ZT263" s="297"/>
      <c r="ZU263" s="297"/>
      <c r="ZV263" s="297"/>
      <c r="ZW263" s="297"/>
      <c r="ZX263" s="297"/>
      <c r="ZY263" s="297"/>
      <c r="ZZ263" s="297"/>
      <c r="AAA263" s="297"/>
      <c r="AAB263" s="297"/>
      <c r="AAC263" s="297"/>
      <c r="AAD263" s="297"/>
      <c r="AAE263" s="297"/>
      <c r="AAF263" s="297"/>
      <c r="AAG263" s="297"/>
      <c r="AAH263" s="297"/>
      <c r="AAI263" s="297"/>
      <c r="AAJ263" s="297"/>
      <c r="AAK263" s="297"/>
      <c r="AAL263" s="297"/>
      <c r="AAM263" s="297"/>
      <c r="AAN263" s="297"/>
      <c r="AAO263" s="297"/>
      <c r="AAP263" s="297"/>
      <c r="AAQ263" s="297"/>
      <c r="AAR263" s="297"/>
      <c r="AAS263" s="297"/>
      <c r="AAT263" s="297"/>
      <c r="AAU263" s="297"/>
      <c r="AAV263" s="297"/>
      <c r="AAW263" s="297"/>
      <c r="AAX263" s="297"/>
      <c r="AAY263" s="297"/>
      <c r="AAZ263" s="297"/>
      <c r="ABA263" s="297"/>
      <c r="ABB263" s="297"/>
      <c r="ABC263" s="297"/>
      <c r="ABD263" s="297"/>
      <c r="ABE263" s="297"/>
      <c r="ABF263" s="297"/>
      <c r="ABG263" s="297"/>
      <c r="ABH263" s="297"/>
      <c r="ABI263" s="297"/>
      <c r="ABJ263" s="297"/>
      <c r="ABK263" s="297"/>
      <c r="ABL263" s="297"/>
      <c r="ABM263" s="297"/>
      <c r="ABN263" s="297"/>
      <c r="ABO263" s="297"/>
      <c r="ABP263" s="297"/>
      <c r="ABQ263" s="297"/>
      <c r="ABR263" s="297"/>
      <c r="ABS263" s="297"/>
      <c r="ABT263" s="297"/>
      <c r="ABU263" s="297"/>
      <c r="ABV263" s="297"/>
      <c r="ABW263" s="297"/>
      <c r="ABX263" s="297"/>
      <c r="ABY263" s="297"/>
      <c r="ABZ263" s="297"/>
      <c r="ACA263" s="297"/>
      <c r="ACB263" s="297"/>
      <c r="ACC263" s="297"/>
      <c r="ACD263" s="297"/>
      <c r="ACE263" s="297"/>
      <c r="ACF263" s="297"/>
      <c r="ACG263" s="297"/>
      <c r="ACH263" s="297"/>
      <c r="ACI263" s="297"/>
      <c r="ACJ263" s="297"/>
      <c r="ACK263" s="297"/>
      <c r="ACL263" s="297"/>
      <c r="ACM263" s="297"/>
      <c r="ACN263" s="297"/>
      <c r="ACO263" s="297"/>
      <c r="ACP263" s="297"/>
      <c r="ACQ263" s="297"/>
      <c r="ACR263" s="297"/>
      <c r="ACS263" s="297"/>
      <c r="ACT263" s="297"/>
      <c r="ACU263" s="297"/>
      <c r="ACV263" s="297"/>
      <c r="ACW263" s="297"/>
      <c r="ACX263" s="297"/>
      <c r="ACY263" s="297"/>
      <c r="ACZ263" s="297"/>
      <c r="ADA263" s="297"/>
      <c r="ADB263" s="297"/>
      <c r="ADC263" s="297"/>
      <c r="ADD263" s="297"/>
      <c r="ADE263" s="297"/>
      <c r="ADF263" s="297"/>
      <c r="ADG263" s="297"/>
      <c r="ADH263" s="297"/>
      <c r="ADI263" s="297"/>
      <c r="ADJ263" s="297"/>
      <c r="ADK263" s="297"/>
      <c r="ADL263" s="297"/>
      <c r="ADM263" s="297"/>
      <c r="ADN263" s="297"/>
      <c r="ADO263" s="297"/>
      <c r="ADP263" s="297"/>
      <c r="ADQ263" s="297"/>
      <c r="ADR263" s="297"/>
      <c r="ADS263" s="297"/>
      <c r="ADT263" s="297"/>
      <c r="ADU263" s="297"/>
      <c r="ADV263" s="297"/>
      <c r="ADW263" s="297"/>
      <c r="ADX263" s="297"/>
      <c r="ADY263" s="297"/>
      <c r="ADZ263" s="297"/>
      <c r="AEA263" s="297"/>
      <c r="AEB263" s="297"/>
      <c r="AEC263" s="297"/>
      <c r="AED263" s="297"/>
      <c r="AEE263" s="297"/>
      <c r="AEF263" s="297"/>
      <c r="AEG263" s="297"/>
      <c r="AEH263" s="297"/>
      <c r="AEI263" s="297"/>
      <c r="AEJ263" s="297"/>
      <c r="AEK263" s="297"/>
      <c r="AEL263" s="297"/>
      <c r="AEM263" s="297"/>
      <c r="AEN263" s="297"/>
      <c r="AEO263" s="297"/>
      <c r="AEP263" s="297"/>
      <c r="AEQ263" s="297"/>
      <c r="AER263" s="297"/>
      <c r="AES263" s="297"/>
      <c r="AET263" s="297"/>
      <c r="AEU263" s="297"/>
      <c r="AEV263" s="297"/>
      <c r="AEW263" s="297"/>
      <c r="AEX263" s="297"/>
      <c r="AEY263" s="297"/>
      <c r="AEZ263" s="297"/>
      <c r="AFA263" s="297"/>
      <c r="AFB263" s="297"/>
      <c r="AFC263" s="297"/>
      <c r="AFD263" s="297"/>
      <c r="AFE263" s="297"/>
      <c r="AFF263" s="297"/>
      <c r="AFG263" s="297"/>
      <c r="AFH263" s="297"/>
      <c r="AFI263" s="297"/>
      <c r="AFJ263" s="297"/>
      <c r="AFK263" s="297"/>
      <c r="AFL263" s="297"/>
      <c r="AFM263" s="297"/>
      <c r="AFN263" s="297"/>
      <c r="AFO263" s="297"/>
    </row>
    <row r="264" spans="2:847" s="313" customFormat="1" x14ac:dyDescent="0.2">
      <c r="B264" s="312" t="s">
        <v>13089</v>
      </c>
      <c r="C264" s="299">
        <v>34800</v>
      </c>
      <c r="D264" s="298">
        <v>0</v>
      </c>
      <c r="E264" s="301" t="s">
        <v>13090</v>
      </c>
      <c r="F264" s="297"/>
      <c r="G264" s="297"/>
      <c r="H264" s="297"/>
      <c r="I264" s="297"/>
      <c r="J264" s="297"/>
      <c r="K264" s="297"/>
      <c r="L264" s="297"/>
      <c r="M264" s="297"/>
      <c r="N264" s="297"/>
      <c r="O264" s="297"/>
      <c r="P264" s="297"/>
      <c r="Q264" s="297"/>
      <c r="R264" s="297"/>
      <c r="S264" s="297"/>
      <c r="T264" s="297"/>
      <c r="U264" s="297"/>
      <c r="V264" s="297"/>
      <c r="W264" s="297"/>
      <c r="X264" s="297"/>
      <c r="Y264" s="297"/>
      <c r="Z264" s="297"/>
      <c r="AA264" s="297"/>
      <c r="AB264" s="297"/>
      <c r="AC264" s="297"/>
      <c r="AD264" s="297"/>
      <c r="AE264" s="297"/>
      <c r="AF264" s="297"/>
      <c r="AG264" s="297"/>
      <c r="AH264" s="297"/>
      <c r="AI264" s="297"/>
      <c r="AJ264" s="297"/>
      <c r="AK264" s="297"/>
      <c r="AL264" s="297"/>
      <c r="AM264" s="297"/>
      <c r="AN264" s="297"/>
      <c r="AO264" s="297"/>
      <c r="AP264" s="297"/>
      <c r="AQ264" s="297"/>
      <c r="AR264" s="297"/>
      <c r="AS264" s="297"/>
      <c r="AT264" s="297"/>
      <c r="AU264" s="297"/>
      <c r="AV264" s="297"/>
      <c r="AW264" s="297"/>
      <c r="AX264" s="297"/>
      <c r="AY264" s="297"/>
      <c r="AZ264" s="297"/>
      <c r="BA264" s="297"/>
      <c r="BB264" s="297"/>
      <c r="BC264" s="297"/>
      <c r="BD264" s="297"/>
      <c r="BE264" s="297"/>
      <c r="BF264" s="297"/>
      <c r="BG264" s="297"/>
      <c r="BH264" s="297"/>
      <c r="BI264" s="297"/>
      <c r="BJ264" s="297"/>
      <c r="BK264" s="297"/>
      <c r="BL264" s="297"/>
      <c r="BM264" s="297"/>
      <c r="BN264" s="297"/>
      <c r="BO264" s="297"/>
      <c r="BP264" s="297"/>
      <c r="BQ264" s="297"/>
      <c r="BR264" s="297"/>
      <c r="BS264" s="297"/>
      <c r="BT264" s="297"/>
      <c r="BU264" s="297"/>
      <c r="BV264" s="297"/>
      <c r="BW264" s="297"/>
      <c r="BX264" s="297"/>
      <c r="BY264" s="297"/>
      <c r="BZ264" s="297"/>
      <c r="CA264" s="297"/>
      <c r="CB264" s="297"/>
      <c r="CC264" s="297"/>
      <c r="CD264" s="297"/>
      <c r="CE264" s="297"/>
      <c r="CF264" s="297"/>
      <c r="CG264" s="297"/>
      <c r="CH264" s="297"/>
      <c r="CI264" s="297"/>
      <c r="CJ264" s="297"/>
      <c r="CK264" s="297"/>
      <c r="CL264" s="297"/>
      <c r="CM264" s="297"/>
      <c r="CN264" s="297"/>
      <c r="CO264" s="297"/>
      <c r="CP264" s="297"/>
      <c r="CQ264" s="297"/>
      <c r="CR264" s="297"/>
      <c r="CS264" s="297"/>
      <c r="CT264" s="297"/>
      <c r="CU264" s="297"/>
      <c r="CV264" s="297"/>
      <c r="CW264" s="297"/>
      <c r="CX264" s="297"/>
      <c r="CY264" s="297"/>
      <c r="CZ264" s="297"/>
      <c r="DA264" s="297"/>
      <c r="DB264" s="297"/>
      <c r="DC264" s="297"/>
      <c r="DD264" s="297"/>
      <c r="DE264" s="297"/>
      <c r="DF264" s="297"/>
      <c r="DG264" s="297"/>
      <c r="DH264" s="297"/>
      <c r="DI264" s="297"/>
      <c r="DJ264" s="297"/>
      <c r="DK264" s="297"/>
      <c r="DL264" s="297"/>
      <c r="DM264" s="297"/>
      <c r="DN264" s="297"/>
      <c r="DO264" s="297"/>
      <c r="DP264" s="297"/>
      <c r="DQ264" s="297"/>
      <c r="DR264" s="297"/>
      <c r="DS264" s="297"/>
      <c r="DT264" s="297"/>
      <c r="DU264" s="297"/>
      <c r="DV264" s="297"/>
      <c r="DW264" s="297"/>
      <c r="DX264" s="297"/>
      <c r="DY264" s="297"/>
      <c r="DZ264" s="297"/>
      <c r="EA264" s="297"/>
      <c r="EB264" s="297"/>
      <c r="EC264" s="297"/>
      <c r="ED264" s="297"/>
      <c r="EE264" s="297"/>
      <c r="EF264" s="297"/>
      <c r="EG264" s="297"/>
      <c r="EH264" s="297"/>
      <c r="EI264" s="297"/>
      <c r="EJ264" s="297"/>
      <c r="EK264" s="297"/>
      <c r="EL264" s="297"/>
      <c r="EM264" s="297"/>
      <c r="EN264" s="297"/>
      <c r="EO264" s="297"/>
      <c r="EP264" s="297"/>
      <c r="EQ264" s="297"/>
      <c r="ER264" s="297"/>
      <c r="ES264" s="297"/>
      <c r="ET264" s="297"/>
      <c r="EU264" s="297"/>
      <c r="EV264" s="297"/>
      <c r="EW264" s="297"/>
      <c r="EX264" s="297"/>
      <c r="EY264" s="297"/>
      <c r="EZ264" s="297"/>
      <c r="FA264" s="297"/>
      <c r="FB264" s="297"/>
      <c r="FC264" s="297"/>
      <c r="FD264" s="297"/>
      <c r="FE264" s="297"/>
      <c r="FF264" s="297"/>
      <c r="FG264" s="297"/>
      <c r="FH264" s="297"/>
      <c r="FI264" s="297"/>
      <c r="FJ264" s="297"/>
      <c r="FK264" s="297"/>
      <c r="FL264" s="297"/>
      <c r="FM264" s="297"/>
      <c r="FN264" s="297"/>
      <c r="FO264" s="297"/>
      <c r="FP264" s="297"/>
      <c r="FQ264" s="297"/>
      <c r="FR264" s="297"/>
      <c r="FS264" s="297"/>
      <c r="FT264" s="297"/>
      <c r="FU264" s="297"/>
      <c r="FV264" s="297"/>
      <c r="FW264" s="297"/>
      <c r="FX264" s="297"/>
      <c r="FY264" s="297"/>
      <c r="FZ264" s="297"/>
      <c r="GA264" s="297"/>
      <c r="GB264" s="297"/>
      <c r="GC264" s="297"/>
      <c r="GD264" s="297"/>
      <c r="GE264" s="297"/>
      <c r="GF264" s="297"/>
      <c r="GG264" s="297"/>
      <c r="GH264" s="297"/>
      <c r="GI264" s="297"/>
      <c r="GJ264" s="297"/>
      <c r="GK264" s="297"/>
      <c r="GL264" s="297"/>
      <c r="GM264" s="297"/>
      <c r="GN264" s="297"/>
      <c r="GO264" s="297"/>
      <c r="GP264" s="297"/>
      <c r="GQ264" s="297"/>
      <c r="GR264" s="297"/>
      <c r="GS264" s="297"/>
      <c r="GT264" s="297"/>
      <c r="GU264" s="297"/>
      <c r="GV264" s="297"/>
      <c r="GW264" s="297"/>
      <c r="GX264" s="297"/>
      <c r="GY264" s="297"/>
      <c r="GZ264" s="297"/>
      <c r="HA264" s="297"/>
      <c r="HB264" s="297"/>
      <c r="HC264" s="297"/>
      <c r="HD264" s="297"/>
      <c r="HE264" s="297"/>
      <c r="HF264" s="297"/>
      <c r="HG264" s="297"/>
      <c r="HH264" s="297"/>
      <c r="HI264" s="297"/>
      <c r="HJ264" s="297"/>
      <c r="HK264" s="297"/>
      <c r="HL264" s="297"/>
      <c r="HM264" s="297"/>
      <c r="HN264" s="297"/>
      <c r="HO264" s="297"/>
      <c r="HP264" s="297"/>
      <c r="HQ264" s="297"/>
      <c r="HR264" s="297"/>
      <c r="HS264" s="297"/>
      <c r="HT264" s="297"/>
      <c r="HU264" s="297"/>
      <c r="HV264" s="297"/>
      <c r="HW264" s="297"/>
      <c r="HX264" s="297"/>
      <c r="HY264" s="297"/>
      <c r="HZ264" s="297"/>
      <c r="IA264" s="297"/>
      <c r="IB264" s="297"/>
      <c r="IC264" s="297"/>
      <c r="ID264" s="297"/>
      <c r="IE264" s="297"/>
      <c r="IF264" s="297"/>
      <c r="IG264" s="297"/>
      <c r="IH264" s="297"/>
      <c r="II264" s="297"/>
      <c r="IJ264" s="297"/>
      <c r="IK264" s="297"/>
      <c r="IL264" s="297"/>
      <c r="IM264" s="297"/>
      <c r="IN264" s="297"/>
      <c r="IO264" s="297"/>
      <c r="IP264" s="297"/>
      <c r="IQ264" s="297"/>
      <c r="IR264" s="297"/>
      <c r="IS264" s="297"/>
      <c r="IT264" s="297"/>
      <c r="IU264" s="297"/>
      <c r="IV264" s="297"/>
      <c r="IW264" s="297"/>
      <c r="IX264" s="297"/>
      <c r="IY264" s="297"/>
      <c r="IZ264" s="297"/>
      <c r="JA264" s="297"/>
      <c r="JB264" s="297"/>
      <c r="JC264" s="297"/>
      <c r="JD264" s="297"/>
      <c r="JE264" s="297"/>
      <c r="JF264" s="297"/>
      <c r="JG264" s="297"/>
      <c r="JH264" s="297"/>
      <c r="JI264" s="297"/>
      <c r="JJ264" s="297"/>
      <c r="JK264" s="297"/>
      <c r="JL264" s="297"/>
      <c r="JM264" s="297"/>
      <c r="JN264" s="297"/>
      <c r="JO264" s="297"/>
      <c r="JP264" s="297"/>
      <c r="JQ264" s="297"/>
      <c r="JR264" s="297"/>
      <c r="JS264" s="297"/>
      <c r="JT264" s="297"/>
      <c r="JU264" s="297"/>
      <c r="JV264" s="297"/>
      <c r="JW264" s="297"/>
      <c r="JX264" s="297"/>
      <c r="JY264" s="297"/>
      <c r="JZ264" s="297"/>
      <c r="KA264" s="297"/>
      <c r="KB264" s="297"/>
      <c r="KC264" s="297"/>
      <c r="KD264" s="297"/>
      <c r="KE264" s="297"/>
      <c r="KF264" s="297"/>
      <c r="KG264" s="297"/>
      <c r="KH264" s="297"/>
      <c r="KI264" s="297"/>
      <c r="KJ264" s="297"/>
      <c r="KK264" s="297"/>
      <c r="KL264" s="297"/>
      <c r="KM264" s="297"/>
      <c r="KN264" s="297"/>
      <c r="KO264" s="297"/>
      <c r="KP264" s="297"/>
      <c r="KQ264" s="297"/>
      <c r="KR264" s="297"/>
      <c r="KS264" s="297"/>
      <c r="KT264" s="297"/>
      <c r="KU264" s="297"/>
      <c r="KV264" s="297"/>
      <c r="KW264" s="297"/>
      <c r="KX264" s="297"/>
      <c r="KY264" s="297"/>
      <c r="KZ264" s="297"/>
      <c r="LA264" s="297"/>
      <c r="LB264" s="297"/>
      <c r="LC264" s="297"/>
      <c r="LD264" s="297"/>
      <c r="LE264" s="297"/>
      <c r="LF264" s="297"/>
      <c r="LG264" s="297"/>
      <c r="LH264" s="297"/>
      <c r="LI264" s="297"/>
      <c r="LJ264" s="297"/>
      <c r="LK264" s="297"/>
      <c r="LL264" s="297"/>
      <c r="LM264" s="297"/>
      <c r="LN264" s="297"/>
      <c r="LO264" s="297"/>
      <c r="LP264" s="297"/>
      <c r="LQ264" s="297"/>
      <c r="LR264" s="297"/>
      <c r="LS264" s="297"/>
      <c r="LT264" s="297"/>
      <c r="LU264" s="297"/>
      <c r="LV264" s="297"/>
      <c r="LW264" s="297"/>
      <c r="LX264" s="297"/>
      <c r="LY264" s="297"/>
      <c r="LZ264" s="297"/>
      <c r="MA264" s="297"/>
      <c r="MB264" s="297"/>
      <c r="MC264" s="297"/>
      <c r="MD264" s="297"/>
      <c r="ME264" s="297"/>
      <c r="MF264" s="297"/>
      <c r="MG264" s="297"/>
      <c r="MH264" s="297"/>
      <c r="MI264" s="297"/>
      <c r="MJ264" s="297"/>
      <c r="MK264" s="297"/>
      <c r="ML264" s="297"/>
      <c r="MM264" s="297"/>
      <c r="MN264" s="297"/>
      <c r="MO264" s="297"/>
      <c r="MP264" s="297"/>
      <c r="MQ264" s="297"/>
      <c r="MR264" s="297"/>
      <c r="MS264" s="297"/>
      <c r="MT264" s="297"/>
      <c r="MU264" s="297"/>
      <c r="MV264" s="297"/>
      <c r="MW264" s="297"/>
      <c r="MX264" s="297"/>
      <c r="MY264" s="297"/>
      <c r="MZ264" s="297"/>
      <c r="NA264" s="297"/>
      <c r="NB264" s="297"/>
      <c r="NC264" s="297"/>
      <c r="ND264" s="297"/>
      <c r="NE264" s="297"/>
      <c r="NF264" s="297"/>
      <c r="NG264" s="297"/>
      <c r="NH264" s="297"/>
      <c r="NI264" s="297"/>
      <c r="NJ264" s="297"/>
      <c r="NK264" s="297"/>
      <c r="NL264" s="297"/>
      <c r="NM264" s="297"/>
      <c r="NN264" s="297"/>
      <c r="NO264" s="297"/>
      <c r="NP264" s="297"/>
      <c r="NQ264" s="297"/>
      <c r="NR264" s="297"/>
      <c r="NS264" s="297"/>
      <c r="NT264" s="297"/>
      <c r="NU264" s="297"/>
      <c r="NV264" s="297"/>
      <c r="NW264" s="297"/>
      <c r="NX264" s="297"/>
      <c r="NY264" s="297"/>
      <c r="NZ264" s="297"/>
      <c r="OA264" s="297"/>
      <c r="OB264" s="297"/>
      <c r="OC264" s="297"/>
      <c r="OD264" s="297"/>
      <c r="OE264" s="297"/>
      <c r="OF264" s="297"/>
      <c r="OG264" s="297"/>
      <c r="OH264" s="297"/>
      <c r="OI264" s="297"/>
      <c r="OJ264" s="297"/>
      <c r="OK264" s="297"/>
      <c r="OL264" s="297"/>
      <c r="OM264" s="297"/>
      <c r="ON264" s="297"/>
      <c r="OO264" s="297"/>
      <c r="OP264" s="297"/>
      <c r="OQ264" s="297"/>
      <c r="OR264" s="297"/>
      <c r="OS264" s="297"/>
      <c r="OT264" s="297"/>
      <c r="OU264" s="297"/>
      <c r="OV264" s="297"/>
      <c r="OW264" s="297"/>
      <c r="OX264" s="297"/>
      <c r="OY264" s="297"/>
      <c r="OZ264" s="297"/>
      <c r="PA264" s="297"/>
      <c r="PB264" s="297"/>
      <c r="PC264" s="297"/>
      <c r="PD264" s="297"/>
      <c r="PE264" s="297"/>
      <c r="PF264" s="297"/>
      <c r="PG264" s="297"/>
      <c r="PH264" s="297"/>
      <c r="PI264" s="297"/>
      <c r="PJ264" s="297"/>
      <c r="PK264" s="297"/>
      <c r="PL264" s="297"/>
      <c r="PM264" s="297"/>
      <c r="PN264" s="297"/>
      <c r="PO264" s="297"/>
      <c r="PP264" s="297"/>
      <c r="PQ264" s="297"/>
      <c r="PR264" s="297"/>
      <c r="PS264" s="297"/>
      <c r="PT264" s="297"/>
      <c r="PU264" s="297"/>
      <c r="PV264" s="297"/>
      <c r="PW264" s="297"/>
      <c r="PX264" s="297"/>
      <c r="PY264" s="297"/>
      <c r="PZ264" s="297"/>
      <c r="QA264" s="297"/>
      <c r="QB264" s="297"/>
      <c r="QC264" s="297"/>
      <c r="QD264" s="297"/>
      <c r="QE264" s="297"/>
      <c r="QF264" s="297"/>
      <c r="QG264" s="297"/>
      <c r="QH264" s="297"/>
      <c r="QI264" s="297"/>
      <c r="QJ264" s="297"/>
      <c r="QK264" s="297"/>
      <c r="QL264" s="297"/>
      <c r="QM264" s="297"/>
      <c r="QN264" s="297"/>
      <c r="QO264" s="297"/>
      <c r="QP264" s="297"/>
      <c r="QQ264" s="297"/>
      <c r="QR264" s="297"/>
      <c r="QS264" s="297"/>
      <c r="QT264" s="297"/>
      <c r="QU264" s="297"/>
      <c r="QV264" s="297"/>
      <c r="QW264" s="297"/>
      <c r="QX264" s="297"/>
      <c r="QY264" s="297"/>
      <c r="QZ264" s="297"/>
      <c r="RA264" s="297"/>
      <c r="RB264" s="297"/>
      <c r="RC264" s="297"/>
      <c r="RD264" s="297"/>
      <c r="RE264" s="297"/>
      <c r="RF264" s="297"/>
      <c r="RG264" s="297"/>
      <c r="RH264" s="297"/>
      <c r="RI264" s="297"/>
      <c r="RJ264" s="297"/>
      <c r="RK264" s="297"/>
      <c r="RL264" s="297"/>
      <c r="RM264" s="297"/>
      <c r="RN264" s="297"/>
      <c r="RO264" s="297"/>
      <c r="RP264" s="297"/>
      <c r="RQ264" s="297"/>
      <c r="RR264" s="297"/>
      <c r="RS264" s="297"/>
      <c r="RT264" s="297"/>
      <c r="RU264" s="297"/>
      <c r="RV264" s="297"/>
      <c r="RW264" s="297"/>
      <c r="RX264" s="297"/>
      <c r="RY264" s="297"/>
      <c r="RZ264" s="297"/>
      <c r="SA264" s="297"/>
      <c r="SB264" s="297"/>
      <c r="SC264" s="297"/>
      <c r="SD264" s="297"/>
      <c r="SE264" s="297"/>
      <c r="SF264" s="297"/>
      <c r="SG264" s="297"/>
      <c r="SH264" s="297"/>
      <c r="SI264" s="297"/>
      <c r="SJ264" s="297"/>
      <c r="SK264" s="297"/>
      <c r="SL264" s="297"/>
      <c r="SM264" s="297"/>
      <c r="SN264" s="297"/>
      <c r="SO264" s="297"/>
      <c r="SP264" s="297"/>
      <c r="SQ264" s="297"/>
      <c r="SR264" s="297"/>
      <c r="SS264" s="297"/>
      <c r="ST264" s="297"/>
      <c r="SU264" s="297"/>
      <c r="SV264" s="297"/>
      <c r="SW264" s="297"/>
      <c r="SX264" s="297"/>
      <c r="SY264" s="297"/>
      <c r="SZ264" s="297"/>
      <c r="TA264" s="297"/>
      <c r="TB264" s="297"/>
      <c r="TC264" s="297"/>
      <c r="TD264" s="297"/>
      <c r="TE264" s="297"/>
      <c r="TF264" s="297"/>
      <c r="TG264" s="297"/>
      <c r="TH264" s="297"/>
      <c r="TI264" s="297"/>
      <c r="TJ264" s="297"/>
      <c r="TK264" s="297"/>
      <c r="TL264" s="297"/>
      <c r="TM264" s="297"/>
      <c r="TN264" s="297"/>
      <c r="TO264" s="297"/>
      <c r="TP264" s="297"/>
      <c r="TQ264" s="297"/>
      <c r="TR264" s="297"/>
      <c r="TS264" s="297"/>
      <c r="TT264" s="297"/>
      <c r="TU264" s="297"/>
      <c r="TV264" s="297"/>
      <c r="TW264" s="297"/>
      <c r="TX264" s="297"/>
      <c r="TY264" s="297"/>
      <c r="TZ264" s="297"/>
      <c r="UA264" s="297"/>
      <c r="UB264" s="297"/>
      <c r="UC264" s="297"/>
      <c r="UD264" s="297"/>
      <c r="UE264" s="297"/>
      <c r="UF264" s="297"/>
      <c r="UG264" s="297"/>
      <c r="UH264" s="297"/>
      <c r="UI264" s="297"/>
      <c r="UJ264" s="297"/>
      <c r="UK264" s="297"/>
      <c r="UL264" s="297"/>
      <c r="UM264" s="297"/>
      <c r="UN264" s="297"/>
      <c r="UO264" s="297"/>
      <c r="UP264" s="297"/>
      <c r="UQ264" s="297"/>
      <c r="UR264" s="297"/>
      <c r="US264" s="297"/>
      <c r="UT264" s="297"/>
      <c r="UU264" s="297"/>
      <c r="UV264" s="297"/>
      <c r="UW264" s="297"/>
      <c r="UX264" s="297"/>
      <c r="UY264" s="297"/>
      <c r="UZ264" s="297"/>
      <c r="VA264" s="297"/>
      <c r="VB264" s="297"/>
      <c r="VC264" s="297"/>
      <c r="VD264" s="297"/>
      <c r="VE264" s="297"/>
      <c r="VF264" s="297"/>
      <c r="VG264" s="297"/>
      <c r="VH264" s="297"/>
      <c r="VI264" s="297"/>
      <c r="VJ264" s="297"/>
      <c r="VK264" s="297"/>
      <c r="VL264" s="297"/>
      <c r="VM264" s="297"/>
      <c r="VN264" s="297"/>
      <c r="VO264" s="297"/>
      <c r="VP264" s="297"/>
      <c r="VQ264" s="297"/>
      <c r="VR264" s="297"/>
      <c r="VS264" s="297"/>
      <c r="VT264" s="297"/>
      <c r="VU264" s="297"/>
      <c r="VV264" s="297"/>
      <c r="VW264" s="297"/>
      <c r="VX264" s="297"/>
      <c r="VY264" s="297"/>
      <c r="VZ264" s="297"/>
      <c r="WA264" s="297"/>
      <c r="WB264" s="297"/>
      <c r="WC264" s="297"/>
      <c r="WD264" s="297"/>
      <c r="WE264" s="297"/>
      <c r="WF264" s="297"/>
      <c r="WG264" s="297"/>
      <c r="WH264" s="297"/>
      <c r="WI264" s="297"/>
      <c r="WJ264" s="297"/>
      <c r="WK264" s="297"/>
      <c r="WL264" s="297"/>
      <c r="WM264" s="297"/>
      <c r="WN264" s="297"/>
      <c r="WO264" s="297"/>
      <c r="WP264" s="297"/>
      <c r="WQ264" s="297"/>
      <c r="WR264" s="297"/>
      <c r="WS264" s="297"/>
      <c r="WT264" s="297"/>
      <c r="WU264" s="297"/>
      <c r="WV264" s="297"/>
      <c r="WW264" s="297"/>
      <c r="WX264" s="297"/>
      <c r="WY264" s="297"/>
      <c r="WZ264" s="297"/>
      <c r="XA264" s="297"/>
      <c r="XB264" s="297"/>
      <c r="XC264" s="297"/>
      <c r="XD264" s="297"/>
      <c r="XE264" s="297"/>
      <c r="XF264" s="297"/>
      <c r="XG264" s="297"/>
      <c r="XH264" s="297"/>
      <c r="XI264" s="297"/>
      <c r="XJ264" s="297"/>
      <c r="XK264" s="297"/>
      <c r="XL264" s="297"/>
      <c r="XM264" s="297"/>
      <c r="XN264" s="297"/>
      <c r="XO264" s="297"/>
      <c r="XP264" s="297"/>
      <c r="XQ264" s="297"/>
      <c r="XR264" s="297"/>
      <c r="XS264" s="297"/>
      <c r="XT264" s="297"/>
      <c r="XU264" s="297"/>
      <c r="XV264" s="297"/>
      <c r="XW264" s="297"/>
      <c r="XX264" s="297"/>
      <c r="XY264" s="297"/>
      <c r="XZ264" s="297"/>
      <c r="YA264" s="297"/>
      <c r="YB264" s="297"/>
      <c r="YC264" s="297"/>
      <c r="YD264" s="297"/>
      <c r="YE264" s="297"/>
      <c r="YF264" s="297"/>
      <c r="YG264" s="297"/>
      <c r="YH264" s="297"/>
      <c r="YI264" s="297"/>
      <c r="YJ264" s="297"/>
      <c r="YK264" s="297"/>
      <c r="YL264" s="297"/>
      <c r="YM264" s="297"/>
      <c r="YN264" s="297"/>
      <c r="YO264" s="297"/>
      <c r="YP264" s="297"/>
      <c r="YQ264" s="297"/>
      <c r="YR264" s="297"/>
      <c r="YS264" s="297"/>
      <c r="YT264" s="297"/>
      <c r="YU264" s="297"/>
      <c r="YV264" s="297"/>
      <c r="YW264" s="297"/>
      <c r="YX264" s="297"/>
      <c r="YY264" s="297"/>
      <c r="YZ264" s="297"/>
      <c r="ZA264" s="297"/>
      <c r="ZB264" s="297"/>
      <c r="ZC264" s="297"/>
      <c r="ZD264" s="297"/>
      <c r="ZE264" s="297"/>
      <c r="ZF264" s="297"/>
      <c r="ZG264" s="297"/>
      <c r="ZH264" s="297"/>
      <c r="ZI264" s="297"/>
      <c r="ZJ264" s="297"/>
      <c r="ZK264" s="297"/>
      <c r="ZL264" s="297"/>
      <c r="ZM264" s="297"/>
      <c r="ZN264" s="297"/>
      <c r="ZO264" s="297"/>
      <c r="ZP264" s="297"/>
      <c r="ZQ264" s="297"/>
      <c r="ZR264" s="297"/>
      <c r="ZS264" s="297"/>
      <c r="ZT264" s="297"/>
      <c r="ZU264" s="297"/>
      <c r="ZV264" s="297"/>
      <c r="ZW264" s="297"/>
      <c r="ZX264" s="297"/>
      <c r="ZY264" s="297"/>
      <c r="ZZ264" s="297"/>
      <c r="AAA264" s="297"/>
      <c r="AAB264" s="297"/>
      <c r="AAC264" s="297"/>
      <c r="AAD264" s="297"/>
      <c r="AAE264" s="297"/>
      <c r="AAF264" s="297"/>
      <c r="AAG264" s="297"/>
      <c r="AAH264" s="297"/>
      <c r="AAI264" s="297"/>
      <c r="AAJ264" s="297"/>
      <c r="AAK264" s="297"/>
      <c r="AAL264" s="297"/>
      <c r="AAM264" s="297"/>
      <c r="AAN264" s="297"/>
      <c r="AAO264" s="297"/>
      <c r="AAP264" s="297"/>
      <c r="AAQ264" s="297"/>
      <c r="AAR264" s="297"/>
      <c r="AAS264" s="297"/>
      <c r="AAT264" s="297"/>
      <c r="AAU264" s="297"/>
      <c r="AAV264" s="297"/>
      <c r="AAW264" s="297"/>
      <c r="AAX264" s="297"/>
      <c r="AAY264" s="297"/>
      <c r="AAZ264" s="297"/>
      <c r="ABA264" s="297"/>
      <c r="ABB264" s="297"/>
      <c r="ABC264" s="297"/>
      <c r="ABD264" s="297"/>
      <c r="ABE264" s="297"/>
      <c r="ABF264" s="297"/>
      <c r="ABG264" s="297"/>
      <c r="ABH264" s="297"/>
      <c r="ABI264" s="297"/>
      <c r="ABJ264" s="297"/>
      <c r="ABK264" s="297"/>
      <c r="ABL264" s="297"/>
      <c r="ABM264" s="297"/>
      <c r="ABN264" s="297"/>
      <c r="ABO264" s="297"/>
      <c r="ABP264" s="297"/>
      <c r="ABQ264" s="297"/>
      <c r="ABR264" s="297"/>
      <c r="ABS264" s="297"/>
      <c r="ABT264" s="297"/>
      <c r="ABU264" s="297"/>
      <c r="ABV264" s="297"/>
      <c r="ABW264" s="297"/>
      <c r="ABX264" s="297"/>
      <c r="ABY264" s="297"/>
      <c r="ABZ264" s="297"/>
      <c r="ACA264" s="297"/>
      <c r="ACB264" s="297"/>
      <c r="ACC264" s="297"/>
      <c r="ACD264" s="297"/>
      <c r="ACE264" s="297"/>
      <c r="ACF264" s="297"/>
      <c r="ACG264" s="297"/>
      <c r="ACH264" s="297"/>
      <c r="ACI264" s="297"/>
      <c r="ACJ264" s="297"/>
      <c r="ACK264" s="297"/>
      <c r="ACL264" s="297"/>
      <c r="ACM264" s="297"/>
      <c r="ACN264" s="297"/>
      <c r="ACO264" s="297"/>
      <c r="ACP264" s="297"/>
      <c r="ACQ264" s="297"/>
      <c r="ACR264" s="297"/>
      <c r="ACS264" s="297"/>
      <c r="ACT264" s="297"/>
      <c r="ACU264" s="297"/>
      <c r="ACV264" s="297"/>
      <c r="ACW264" s="297"/>
      <c r="ACX264" s="297"/>
      <c r="ACY264" s="297"/>
      <c r="ACZ264" s="297"/>
      <c r="ADA264" s="297"/>
      <c r="ADB264" s="297"/>
      <c r="ADC264" s="297"/>
      <c r="ADD264" s="297"/>
      <c r="ADE264" s="297"/>
      <c r="ADF264" s="297"/>
      <c r="ADG264" s="297"/>
      <c r="ADH264" s="297"/>
      <c r="ADI264" s="297"/>
      <c r="ADJ264" s="297"/>
      <c r="ADK264" s="297"/>
      <c r="ADL264" s="297"/>
      <c r="ADM264" s="297"/>
      <c r="ADN264" s="297"/>
      <c r="ADO264" s="297"/>
      <c r="ADP264" s="297"/>
      <c r="ADQ264" s="297"/>
      <c r="ADR264" s="297"/>
      <c r="ADS264" s="297"/>
      <c r="ADT264" s="297"/>
      <c r="ADU264" s="297"/>
      <c r="ADV264" s="297"/>
      <c r="ADW264" s="297"/>
      <c r="ADX264" s="297"/>
      <c r="ADY264" s="297"/>
      <c r="ADZ264" s="297"/>
      <c r="AEA264" s="297"/>
      <c r="AEB264" s="297"/>
      <c r="AEC264" s="297"/>
      <c r="AED264" s="297"/>
      <c r="AEE264" s="297"/>
      <c r="AEF264" s="297"/>
      <c r="AEG264" s="297"/>
      <c r="AEH264" s="297"/>
      <c r="AEI264" s="297"/>
      <c r="AEJ264" s="297"/>
      <c r="AEK264" s="297"/>
      <c r="AEL264" s="297"/>
      <c r="AEM264" s="297"/>
      <c r="AEN264" s="297"/>
      <c r="AEO264" s="297"/>
      <c r="AEP264" s="297"/>
      <c r="AEQ264" s="297"/>
      <c r="AER264" s="297"/>
      <c r="AES264" s="297"/>
      <c r="AET264" s="297"/>
      <c r="AEU264" s="297"/>
      <c r="AEV264" s="297"/>
      <c r="AEW264" s="297"/>
      <c r="AEX264" s="297"/>
      <c r="AEY264" s="297"/>
      <c r="AEZ264" s="297"/>
      <c r="AFA264" s="297"/>
      <c r="AFB264" s="297"/>
      <c r="AFC264" s="297"/>
      <c r="AFD264" s="297"/>
      <c r="AFE264" s="297"/>
      <c r="AFF264" s="297"/>
      <c r="AFG264" s="297"/>
      <c r="AFH264" s="297"/>
      <c r="AFI264" s="297"/>
      <c r="AFJ264" s="297"/>
      <c r="AFK264" s="297"/>
      <c r="AFL264" s="297"/>
      <c r="AFM264" s="297"/>
      <c r="AFN264" s="297"/>
      <c r="AFO264" s="297"/>
    </row>
    <row r="265" spans="2:847" s="313" customFormat="1" x14ac:dyDescent="0.2">
      <c r="B265" s="312" t="s">
        <v>13091</v>
      </c>
      <c r="C265" s="299">
        <v>43500</v>
      </c>
      <c r="D265" s="298">
        <v>0</v>
      </c>
      <c r="E265" s="301" t="s">
        <v>13092</v>
      </c>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297"/>
      <c r="AF265" s="297"/>
      <c r="AG265" s="297"/>
      <c r="AH265" s="297"/>
      <c r="AI265" s="297"/>
      <c r="AJ265" s="297"/>
      <c r="AK265" s="297"/>
      <c r="AL265" s="297"/>
      <c r="AM265" s="297"/>
      <c r="AN265" s="297"/>
      <c r="AO265" s="297"/>
      <c r="AP265" s="297"/>
      <c r="AQ265" s="297"/>
      <c r="AR265" s="297"/>
      <c r="AS265" s="297"/>
      <c r="AT265" s="297"/>
      <c r="AU265" s="297"/>
      <c r="AV265" s="297"/>
      <c r="AW265" s="297"/>
      <c r="AX265" s="297"/>
      <c r="AY265" s="297"/>
      <c r="AZ265" s="297"/>
      <c r="BA265" s="297"/>
      <c r="BB265" s="297"/>
      <c r="BC265" s="297"/>
      <c r="BD265" s="297"/>
      <c r="BE265" s="297"/>
      <c r="BF265" s="297"/>
      <c r="BG265" s="297"/>
      <c r="BH265" s="297"/>
      <c r="BI265" s="297"/>
      <c r="BJ265" s="297"/>
      <c r="BK265" s="297"/>
      <c r="BL265" s="297"/>
      <c r="BM265" s="297"/>
      <c r="BN265" s="297"/>
      <c r="BO265" s="297"/>
      <c r="BP265" s="297"/>
      <c r="BQ265" s="297"/>
      <c r="BR265" s="297"/>
      <c r="BS265" s="297"/>
      <c r="BT265" s="297"/>
      <c r="BU265" s="297"/>
      <c r="BV265" s="297"/>
      <c r="BW265" s="297"/>
      <c r="BX265" s="297"/>
      <c r="BY265" s="297"/>
      <c r="BZ265" s="297"/>
      <c r="CA265" s="297"/>
      <c r="CB265" s="297"/>
      <c r="CC265" s="297"/>
      <c r="CD265" s="297"/>
      <c r="CE265" s="297"/>
      <c r="CF265" s="297"/>
      <c r="CG265" s="297"/>
      <c r="CH265" s="297"/>
      <c r="CI265" s="297"/>
      <c r="CJ265" s="297"/>
      <c r="CK265" s="297"/>
      <c r="CL265" s="297"/>
      <c r="CM265" s="297"/>
      <c r="CN265" s="297"/>
      <c r="CO265" s="297"/>
      <c r="CP265" s="297"/>
      <c r="CQ265" s="297"/>
      <c r="CR265" s="297"/>
      <c r="CS265" s="297"/>
      <c r="CT265" s="297"/>
      <c r="CU265" s="297"/>
      <c r="CV265" s="297"/>
      <c r="CW265" s="297"/>
      <c r="CX265" s="297"/>
      <c r="CY265" s="297"/>
      <c r="CZ265" s="297"/>
      <c r="DA265" s="297"/>
      <c r="DB265" s="297"/>
      <c r="DC265" s="297"/>
      <c r="DD265" s="297"/>
      <c r="DE265" s="297"/>
      <c r="DF265" s="297"/>
      <c r="DG265" s="297"/>
      <c r="DH265" s="297"/>
      <c r="DI265" s="297"/>
      <c r="DJ265" s="297"/>
      <c r="DK265" s="297"/>
      <c r="DL265" s="297"/>
      <c r="DM265" s="297"/>
      <c r="DN265" s="297"/>
      <c r="DO265" s="297"/>
      <c r="DP265" s="297"/>
      <c r="DQ265" s="297"/>
      <c r="DR265" s="297"/>
      <c r="DS265" s="297"/>
      <c r="DT265" s="297"/>
      <c r="DU265" s="297"/>
      <c r="DV265" s="297"/>
      <c r="DW265" s="297"/>
      <c r="DX265" s="297"/>
      <c r="DY265" s="297"/>
      <c r="DZ265" s="297"/>
      <c r="EA265" s="297"/>
      <c r="EB265" s="297"/>
      <c r="EC265" s="297"/>
      <c r="ED265" s="297"/>
      <c r="EE265" s="297"/>
      <c r="EF265" s="297"/>
      <c r="EG265" s="297"/>
      <c r="EH265" s="297"/>
      <c r="EI265" s="297"/>
      <c r="EJ265" s="297"/>
      <c r="EK265" s="297"/>
      <c r="EL265" s="297"/>
      <c r="EM265" s="297"/>
      <c r="EN265" s="297"/>
      <c r="EO265" s="297"/>
      <c r="EP265" s="297"/>
      <c r="EQ265" s="297"/>
      <c r="ER265" s="297"/>
      <c r="ES265" s="297"/>
      <c r="ET265" s="297"/>
      <c r="EU265" s="297"/>
      <c r="EV265" s="297"/>
      <c r="EW265" s="297"/>
      <c r="EX265" s="297"/>
      <c r="EY265" s="297"/>
      <c r="EZ265" s="297"/>
      <c r="FA265" s="297"/>
      <c r="FB265" s="297"/>
      <c r="FC265" s="297"/>
      <c r="FD265" s="297"/>
      <c r="FE265" s="297"/>
      <c r="FF265" s="297"/>
      <c r="FG265" s="297"/>
      <c r="FH265" s="297"/>
      <c r="FI265" s="297"/>
      <c r="FJ265" s="297"/>
      <c r="FK265" s="297"/>
      <c r="FL265" s="297"/>
      <c r="FM265" s="297"/>
      <c r="FN265" s="297"/>
      <c r="FO265" s="297"/>
      <c r="FP265" s="297"/>
      <c r="FQ265" s="297"/>
      <c r="FR265" s="297"/>
      <c r="FS265" s="297"/>
      <c r="FT265" s="297"/>
      <c r="FU265" s="297"/>
      <c r="FV265" s="297"/>
      <c r="FW265" s="297"/>
      <c r="FX265" s="297"/>
      <c r="FY265" s="297"/>
      <c r="FZ265" s="297"/>
      <c r="GA265" s="297"/>
      <c r="GB265" s="297"/>
      <c r="GC265" s="297"/>
      <c r="GD265" s="297"/>
      <c r="GE265" s="297"/>
      <c r="GF265" s="297"/>
      <c r="GG265" s="297"/>
      <c r="GH265" s="297"/>
      <c r="GI265" s="297"/>
      <c r="GJ265" s="297"/>
      <c r="GK265" s="297"/>
      <c r="GL265" s="297"/>
      <c r="GM265" s="297"/>
      <c r="GN265" s="297"/>
      <c r="GO265" s="297"/>
      <c r="GP265" s="297"/>
      <c r="GQ265" s="297"/>
      <c r="GR265" s="297"/>
      <c r="GS265" s="297"/>
      <c r="GT265" s="297"/>
      <c r="GU265" s="297"/>
      <c r="GV265" s="297"/>
      <c r="GW265" s="297"/>
      <c r="GX265" s="297"/>
      <c r="GY265" s="297"/>
      <c r="GZ265" s="297"/>
      <c r="HA265" s="297"/>
      <c r="HB265" s="297"/>
      <c r="HC265" s="297"/>
      <c r="HD265" s="297"/>
      <c r="HE265" s="297"/>
      <c r="HF265" s="297"/>
      <c r="HG265" s="297"/>
      <c r="HH265" s="297"/>
      <c r="HI265" s="297"/>
      <c r="HJ265" s="297"/>
      <c r="HK265" s="297"/>
      <c r="HL265" s="297"/>
      <c r="HM265" s="297"/>
      <c r="HN265" s="297"/>
      <c r="HO265" s="297"/>
      <c r="HP265" s="297"/>
      <c r="HQ265" s="297"/>
      <c r="HR265" s="297"/>
      <c r="HS265" s="297"/>
      <c r="HT265" s="297"/>
      <c r="HU265" s="297"/>
      <c r="HV265" s="297"/>
      <c r="HW265" s="297"/>
      <c r="HX265" s="297"/>
      <c r="HY265" s="297"/>
      <c r="HZ265" s="297"/>
      <c r="IA265" s="297"/>
      <c r="IB265" s="297"/>
      <c r="IC265" s="297"/>
      <c r="ID265" s="297"/>
      <c r="IE265" s="297"/>
      <c r="IF265" s="297"/>
      <c r="IG265" s="297"/>
      <c r="IH265" s="297"/>
      <c r="II265" s="297"/>
      <c r="IJ265" s="297"/>
      <c r="IK265" s="297"/>
      <c r="IL265" s="297"/>
      <c r="IM265" s="297"/>
      <c r="IN265" s="297"/>
      <c r="IO265" s="297"/>
      <c r="IP265" s="297"/>
      <c r="IQ265" s="297"/>
      <c r="IR265" s="297"/>
      <c r="IS265" s="297"/>
      <c r="IT265" s="297"/>
      <c r="IU265" s="297"/>
      <c r="IV265" s="297"/>
      <c r="IW265" s="297"/>
      <c r="IX265" s="297"/>
      <c r="IY265" s="297"/>
      <c r="IZ265" s="297"/>
      <c r="JA265" s="297"/>
      <c r="JB265" s="297"/>
      <c r="JC265" s="297"/>
      <c r="JD265" s="297"/>
      <c r="JE265" s="297"/>
      <c r="JF265" s="297"/>
      <c r="JG265" s="297"/>
      <c r="JH265" s="297"/>
      <c r="JI265" s="297"/>
      <c r="JJ265" s="297"/>
      <c r="JK265" s="297"/>
      <c r="JL265" s="297"/>
      <c r="JM265" s="297"/>
      <c r="JN265" s="297"/>
      <c r="JO265" s="297"/>
      <c r="JP265" s="297"/>
      <c r="JQ265" s="297"/>
      <c r="JR265" s="297"/>
      <c r="JS265" s="297"/>
      <c r="JT265" s="297"/>
      <c r="JU265" s="297"/>
      <c r="JV265" s="297"/>
      <c r="JW265" s="297"/>
      <c r="JX265" s="297"/>
      <c r="JY265" s="297"/>
      <c r="JZ265" s="297"/>
      <c r="KA265" s="297"/>
      <c r="KB265" s="297"/>
      <c r="KC265" s="297"/>
      <c r="KD265" s="297"/>
      <c r="KE265" s="297"/>
      <c r="KF265" s="297"/>
      <c r="KG265" s="297"/>
      <c r="KH265" s="297"/>
      <c r="KI265" s="297"/>
      <c r="KJ265" s="297"/>
      <c r="KK265" s="297"/>
      <c r="KL265" s="297"/>
      <c r="KM265" s="297"/>
      <c r="KN265" s="297"/>
      <c r="KO265" s="297"/>
      <c r="KP265" s="297"/>
      <c r="KQ265" s="297"/>
      <c r="KR265" s="297"/>
      <c r="KS265" s="297"/>
      <c r="KT265" s="297"/>
      <c r="KU265" s="297"/>
      <c r="KV265" s="297"/>
      <c r="KW265" s="297"/>
      <c r="KX265" s="297"/>
      <c r="KY265" s="297"/>
      <c r="KZ265" s="297"/>
      <c r="LA265" s="297"/>
      <c r="LB265" s="297"/>
      <c r="LC265" s="297"/>
      <c r="LD265" s="297"/>
      <c r="LE265" s="297"/>
      <c r="LF265" s="297"/>
      <c r="LG265" s="297"/>
      <c r="LH265" s="297"/>
      <c r="LI265" s="297"/>
      <c r="LJ265" s="297"/>
      <c r="LK265" s="297"/>
      <c r="LL265" s="297"/>
      <c r="LM265" s="297"/>
      <c r="LN265" s="297"/>
      <c r="LO265" s="297"/>
      <c r="LP265" s="297"/>
      <c r="LQ265" s="297"/>
      <c r="LR265" s="297"/>
      <c r="LS265" s="297"/>
      <c r="LT265" s="297"/>
      <c r="LU265" s="297"/>
      <c r="LV265" s="297"/>
      <c r="LW265" s="297"/>
      <c r="LX265" s="297"/>
      <c r="LY265" s="297"/>
      <c r="LZ265" s="297"/>
      <c r="MA265" s="297"/>
      <c r="MB265" s="297"/>
      <c r="MC265" s="297"/>
      <c r="MD265" s="297"/>
      <c r="ME265" s="297"/>
      <c r="MF265" s="297"/>
      <c r="MG265" s="297"/>
      <c r="MH265" s="297"/>
      <c r="MI265" s="297"/>
      <c r="MJ265" s="297"/>
      <c r="MK265" s="297"/>
      <c r="ML265" s="297"/>
      <c r="MM265" s="297"/>
      <c r="MN265" s="297"/>
      <c r="MO265" s="297"/>
      <c r="MP265" s="297"/>
      <c r="MQ265" s="297"/>
      <c r="MR265" s="297"/>
      <c r="MS265" s="297"/>
      <c r="MT265" s="297"/>
      <c r="MU265" s="297"/>
      <c r="MV265" s="297"/>
      <c r="MW265" s="297"/>
      <c r="MX265" s="297"/>
      <c r="MY265" s="297"/>
      <c r="MZ265" s="297"/>
      <c r="NA265" s="297"/>
      <c r="NB265" s="297"/>
      <c r="NC265" s="297"/>
      <c r="ND265" s="297"/>
      <c r="NE265" s="297"/>
      <c r="NF265" s="297"/>
      <c r="NG265" s="297"/>
      <c r="NH265" s="297"/>
      <c r="NI265" s="297"/>
      <c r="NJ265" s="297"/>
      <c r="NK265" s="297"/>
      <c r="NL265" s="297"/>
      <c r="NM265" s="297"/>
      <c r="NN265" s="297"/>
      <c r="NO265" s="297"/>
      <c r="NP265" s="297"/>
      <c r="NQ265" s="297"/>
      <c r="NR265" s="297"/>
      <c r="NS265" s="297"/>
      <c r="NT265" s="297"/>
      <c r="NU265" s="297"/>
      <c r="NV265" s="297"/>
      <c r="NW265" s="297"/>
      <c r="NX265" s="297"/>
      <c r="NY265" s="297"/>
      <c r="NZ265" s="297"/>
      <c r="OA265" s="297"/>
      <c r="OB265" s="297"/>
      <c r="OC265" s="297"/>
      <c r="OD265" s="297"/>
      <c r="OE265" s="297"/>
      <c r="OF265" s="297"/>
      <c r="OG265" s="297"/>
      <c r="OH265" s="297"/>
      <c r="OI265" s="297"/>
      <c r="OJ265" s="297"/>
      <c r="OK265" s="297"/>
      <c r="OL265" s="297"/>
      <c r="OM265" s="297"/>
      <c r="ON265" s="297"/>
      <c r="OO265" s="297"/>
      <c r="OP265" s="297"/>
      <c r="OQ265" s="297"/>
      <c r="OR265" s="297"/>
      <c r="OS265" s="297"/>
      <c r="OT265" s="297"/>
      <c r="OU265" s="297"/>
      <c r="OV265" s="297"/>
      <c r="OW265" s="297"/>
      <c r="OX265" s="297"/>
      <c r="OY265" s="297"/>
      <c r="OZ265" s="297"/>
      <c r="PA265" s="297"/>
      <c r="PB265" s="297"/>
      <c r="PC265" s="297"/>
      <c r="PD265" s="297"/>
      <c r="PE265" s="297"/>
      <c r="PF265" s="297"/>
      <c r="PG265" s="297"/>
      <c r="PH265" s="297"/>
      <c r="PI265" s="297"/>
      <c r="PJ265" s="297"/>
      <c r="PK265" s="297"/>
      <c r="PL265" s="297"/>
      <c r="PM265" s="297"/>
      <c r="PN265" s="297"/>
      <c r="PO265" s="297"/>
      <c r="PP265" s="297"/>
      <c r="PQ265" s="297"/>
      <c r="PR265" s="297"/>
      <c r="PS265" s="297"/>
      <c r="PT265" s="297"/>
      <c r="PU265" s="297"/>
      <c r="PV265" s="297"/>
      <c r="PW265" s="297"/>
      <c r="PX265" s="297"/>
      <c r="PY265" s="297"/>
      <c r="PZ265" s="297"/>
      <c r="QA265" s="297"/>
      <c r="QB265" s="297"/>
      <c r="QC265" s="297"/>
      <c r="QD265" s="297"/>
      <c r="QE265" s="297"/>
      <c r="QF265" s="297"/>
      <c r="QG265" s="297"/>
      <c r="QH265" s="297"/>
      <c r="QI265" s="297"/>
      <c r="QJ265" s="297"/>
      <c r="QK265" s="297"/>
      <c r="QL265" s="297"/>
      <c r="QM265" s="297"/>
      <c r="QN265" s="297"/>
      <c r="QO265" s="297"/>
      <c r="QP265" s="297"/>
      <c r="QQ265" s="297"/>
      <c r="QR265" s="297"/>
      <c r="QS265" s="297"/>
      <c r="QT265" s="297"/>
      <c r="QU265" s="297"/>
      <c r="QV265" s="297"/>
      <c r="QW265" s="297"/>
      <c r="QX265" s="297"/>
      <c r="QY265" s="297"/>
      <c r="QZ265" s="297"/>
      <c r="RA265" s="297"/>
      <c r="RB265" s="297"/>
      <c r="RC265" s="297"/>
      <c r="RD265" s="297"/>
      <c r="RE265" s="297"/>
      <c r="RF265" s="297"/>
      <c r="RG265" s="297"/>
      <c r="RH265" s="297"/>
      <c r="RI265" s="297"/>
      <c r="RJ265" s="297"/>
      <c r="RK265" s="297"/>
      <c r="RL265" s="297"/>
      <c r="RM265" s="297"/>
      <c r="RN265" s="297"/>
      <c r="RO265" s="297"/>
      <c r="RP265" s="297"/>
      <c r="RQ265" s="297"/>
      <c r="RR265" s="297"/>
      <c r="RS265" s="297"/>
      <c r="RT265" s="297"/>
      <c r="RU265" s="297"/>
      <c r="RV265" s="297"/>
      <c r="RW265" s="297"/>
      <c r="RX265" s="297"/>
      <c r="RY265" s="297"/>
      <c r="RZ265" s="297"/>
      <c r="SA265" s="297"/>
      <c r="SB265" s="297"/>
      <c r="SC265" s="297"/>
      <c r="SD265" s="297"/>
      <c r="SE265" s="297"/>
      <c r="SF265" s="297"/>
      <c r="SG265" s="297"/>
      <c r="SH265" s="297"/>
      <c r="SI265" s="297"/>
      <c r="SJ265" s="297"/>
      <c r="SK265" s="297"/>
      <c r="SL265" s="297"/>
      <c r="SM265" s="297"/>
      <c r="SN265" s="297"/>
      <c r="SO265" s="297"/>
      <c r="SP265" s="297"/>
      <c r="SQ265" s="297"/>
      <c r="SR265" s="297"/>
      <c r="SS265" s="297"/>
      <c r="ST265" s="297"/>
      <c r="SU265" s="297"/>
      <c r="SV265" s="297"/>
      <c r="SW265" s="297"/>
      <c r="SX265" s="297"/>
      <c r="SY265" s="297"/>
      <c r="SZ265" s="297"/>
      <c r="TA265" s="297"/>
      <c r="TB265" s="297"/>
      <c r="TC265" s="297"/>
      <c r="TD265" s="297"/>
      <c r="TE265" s="297"/>
      <c r="TF265" s="297"/>
      <c r="TG265" s="297"/>
      <c r="TH265" s="297"/>
      <c r="TI265" s="297"/>
      <c r="TJ265" s="297"/>
      <c r="TK265" s="297"/>
      <c r="TL265" s="297"/>
      <c r="TM265" s="297"/>
      <c r="TN265" s="297"/>
      <c r="TO265" s="297"/>
      <c r="TP265" s="297"/>
      <c r="TQ265" s="297"/>
      <c r="TR265" s="297"/>
      <c r="TS265" s="297"/>
      <c r="TT265" s="297"/>
      <c r="TU265" s="297"/>
      <c r="TV265" s="297"/>
      <c r="TW265" s="297"/>
      <c r="TX265" s="297"/>
      <c r="TY265" s="297"/>
      <c r="TZ265" s="297"/>
      <c r="UA265" s="297"/>
      <c r="UB265" s="297"/>
      <c r="UC265" s="297"/>
      <c r="UD265" s="297"/>
      <c r="UE265" s="297"/>
      <c r="UF265" s="297"/>
      <c r="UG265" s="297"/>
      <c r="UH265" s="297"/>
      <c r="UI265" s="297"/>
      <c r="UJ265" s="297"/>
      <c r="UK265" s="297"/>
      <c r="UL265" s="297"/>
      <c r="UM265" s="297"/>
      <c r="UN265" s="297"/>
      <c r="UO265" s="297"/>
      <c r="UP265" s="297"/>
      <c r="UQ265" s="297"/>
      <c r="UR265" s="297"/>
      <c r="US265" s="297"/>
      <c r="UT265" s="297"/>
      <c r="UU265" s="297"/>
      <c r="UV265" s="297"/>
      <c r="UW265" s="297"/>
      <c r="UX265" s="297"/>
      <c r="UY265" s="297"/>
      <c r="UZ265" s="297"/>
      <c r="VA265" s="297"/>
      <c r="VB265" s="297"/>
      <c r="VC265" s="297"/>
      <c r="VD265" s="297"/>
      <c r="VE265" s="297"/>
      <c r="VF265" s="297"/>
      <c r="VG265" s="297"/>
      <c r="VH265" s="297"/>
      <c r="VI265" s="297"/>
      <c r="VJ265" s="297"/>
      <c r="VK265" s="297"/>
      <c r="VL265" s="297"/>
      <c r="VM265" s="297"/>
      <c r="VN265" s="297"/>
      <c r="VO265" s="297"/>
      <c r="VP265" s="297"/>
      <c r="VQ265" s="297"/>
      <c r="VR265" s="297"/>
      <c r="VS265" s="297"/>
      <c r="VT265" s="297"/>
      <c r="VU265" s="297"/>
      <c r="VV265" s="297"/>
      <c r="VW265" s="297"/>
      <c r="VX265" s="297"/>
      <c r="VY265" s="297"/>
      <c r="VZ265" s="297"/>
      <c r="WA265" s="297"/>
      <c r="WB265" s="297"/>
      <c r="WC265" s="297"/>
      <c r="WD265" s="297"/>
      <c r="WE265" s="297"/>
      <c r="WF265" s="297"/>
      <c r="WG265" s="297"/>
      <c r="WH265" s="297"/>
      <c r="WI265" s="297"/>
      <c r="WJ265" s="297"/>
      <c r="WK265" s="297"/>
      <c r="WL265" s="297"/>
      <c r="WM265" s="297"/>
      <c r="WN265" s="297"/>
      <c r="WO265" s="297"/>
      <c r="WP265" s="297"/>
      <c r="WQ265" s="297"/>
      <c r="WR265" s="297"/>
      <c r="WS265" s="297"/>
      <c r="WT265" s="297"/>
      <c r="WU265" s="297"/>
      <c r="WV265" s="297"/>
      <c r="WW265" s="297"/>
      <c r="WX265" s="297"/>
      <c r="WY265" s="297"/>
      <c r="WZ265" s="297"/>
      <c r="XA265" s="297"/>
      <c r="XB265" s="297"/>
      <c r="XC265" s="297"/>
      <c r="XD265" s="297"/>
      <c r="XE265" s="297"/>
      <c r="XF265" s="297"/>
      <c r="XG265" s="297"/>
      <c r="XH265" s="297"/>
      <c r="XI265" s="297"/>
      <c r="XJ265" s="297"/>
      <c r="XK265" s="297"/>
      <c r="XL265" s="297"/>
      <c r="XM265" s="297"/>
      <c r="XN265" s="297"/>
      <c r="XO265" s="297"/>
      <c r="XP265" s="297"/>
      <c r="XQ265" s="297"/>
      <c r="XR265" s="297"/>
      <c r="XS265" s="297"/>
      <c r="XT265" s="297"/>
      <c r="XU265" s="297"/>
      <c r="XV265" s="297"/>
      <c r="XW265" s="297"/>
      <c r="XX265" s="297"/>
      <c r="XY265" s="297"/>
      <c r="XZ265" s="297"/>
      <c r="YA265" s="297"/>
      <c r="YB265" s="297"/>
      <c r="YC265" s="297"/>
      <c r="YD265" s="297"/>
      <c r="YE265" s="297"/>
      <c r="YF265" s="297"/>
      <c r="YG265" s="297"/>
      <c r="YH265" s="297"/>
      <c r="YI265" s="297"/>
      <c r="YJ265" s="297"/>
      <c r="YK265" s="297"/>
      <c r="YL265" s="297"/>
      <c r="YM265" s="297"/>
      <c r="YN265" s="297"/>
      <c r="YO265" s="297"/>
      <c r="YP265" s="297"/>
      <c r="YQ265" s="297"/>
      <c r="YR265" s="297"/>
      <c r="YS265" s="297"/>
      <c r="YT265" s="297"/>
      <c r="YU265" s="297"/>
      <c r="YV265" s="297"/>
      <c r="YW265" s="297"/>
      <c r="YX265" s="297"/>
      <c r="YY265" s="297"/>
      <c r="YZ265" s="297"/>
      <c r="ZA265" s="297"/>
      <c r="ZB265" s="297"/>
      <c r="ZC265" s="297"/>
      <c r="ZD265" s="297"/>
      <c r="ZE265" s="297"/>
      <c r="ZF265" s="297"/>
      <c r="ZG265" s="297"/>
      <c r="ZH265" s="297"/>
      <c r="ZI265" s="297"/>
      <c r="ZJ265" s="297"/>
      <c r="ZK265" s="297"/>
      <c r="ZL265" s="297"/>
      <c r="ZM265" s="297"/>
      <c r="ZN265" s="297"/>
      <c r="ZO265" s="297"/>
      <c r="ZP265" s="297"/>
      <c r="ZQ265" s="297"/>
      <c r="ZR265" s="297"/>
      <c r="ZS265" s="297"/>
      <c r="ZT265" s="297"/>
      <c r="ZU265" s="297"/>
      <c r="ZV265" s="297"/>
      <c r="ZW265" s="297"/>
      <c r="ZX265" s="297"/>
      <c r="ZY265" s="297"/>
      <c r="ZZ265" s="297"/>
      <c r="AAA265" s="297"/>
      <c r="AAB265" s="297"/>
      <c r="AAC265" s="297"/>
      <c r="AAD265" s="297"/>
      <c r="AAE265" s="297"/>
      <c r="AAF265" s="297"/>
      <c r="AAG265" s="297"/>
      <c r="AAH265" s="297"/>
      <c r="AAI265" s="297"/>
      <c r="AAJ265" s="297"/>
      <c r="AAK265" s="297"/>
      <c r="AAL265" s="297"/>
      <c r="AAM265" s="297"/>
      <c r="AAN265" s="297"/>
      <c r="AAO265" s="297"/>
      <c r="AAP265" s="297"/>
      <c r="AAQ265" s="297"/>
      <c r="AAR265" s="297"/>
      <c r="AAS265" s="297"/>
      <c r="AAT265" s="297"/>
      <c r="AAU265" s="297"/>
      <c r="AAV265" s="297"/>
      <c r="AAW265" s="297"/>
      <c r="AAX265" s="297"/>
      <c r="AAY265" s="297"/>
      <c r="AAZ265" s="297"/>
      <c r="ABA265" s="297"/>
      <c r="ABB265" s="297"/>
      <c r="ABC265" s="297"/>
      <c r="ABD265" s="297"/>
      <c r="ABE265" s="297"/>
      <c r="ABF265" s="297"/>
      <c r="ABG265" s="297"/>
      <c r="ABH265" s="297"/>
      <c r="ABI265" s="297"/>
      <c r="ABJ265" s="297"/>
      <c r="ABK265" s="297"/>
      <c r="ABL265" s="297"/>
      <c r="ABM265" s="297"/>
      <c r="ABN265" s="297"/>
      <c r="ABO265" s="297"/>
      <c r="ABP265" s="297"/>
      <c r="ABQ265" s="297"/>
      <c r="ABR265" s="297"/>
      <c r="ABS265" s="297"/>
      <c r="ABT265" s="297"/>
      <c r="ABU265" s="297"/>
      <c r="ABV265" s="297"/>
      <c r="ABW265" s="297"/>
      <c r="ABX265" s="297"/>
      <c r="ABY265" s="297"/>
      <c r="ABZ265" s="297"/>
      <c r="ACA265" s="297"/>
      <c r="ACB265" s="297"/>
      <c r="ACC265" s="297"/>
      <c r="ACD265" s="297"/>
      <c r="ACE265" s="297"/>
      <c r="ACF265" s="297"/>
      <c r="ACG265" s="297"/>
      <c r="ACH265" s="297"/>
      <c r="ACI265" s="297"/>
      <c r="ACJ265" s="297"/>
      <c r="ACK265" s="297"/>
      <c r="ACL265" s="297"/>
      <c r="ACM265" s="297"/>
      <c r="ACN265" s="297"/>
      <c r="ACO265" s="297"/>
      <c r="ACP265" s="297"/>
      <c r="ACQ265" s="297"/>
      <c r="ACR265" s="297"/>
      <c r="ACS265" s="297"/>
      <c r="ACT265" s="297"/>
      <c r="ACU265" s="297"/>
      <c r="ACV265" s="297"/>
      <c r="ACW265" s="297"/>
      <c r="ACX265" s="297"/>
      <c r="ACY265" s="297"/>
      <c r="ACZ265" s="297"/>
      <c r="ADA265" s="297"/>
      <c r="ADB265" s="297"/>
      <c r="ADC265" s="297"/>
      <c r="ADD265" s="297"/>
      <c r="ADE265" s="297"/>
      <c r="ADF265" s="297"/>
      <c r="ADG265" s="297"/>
      <c r="ADH265" s="297"/>
      <c r="ADI265" s="297"/>
      <c r="ADJ265" s="297"/>
      <c r="ADK265" s="297"/>
      <c r="ADL265" s="297"/>
      <c r="ADM265" s="297"/>
      <c r="ADN265" s="297"/>
      <c r="ADO265" s="297"/>
      <c r="ADP265" s="297"/>
      <c r="ADQ265" s="297"/>
      <c r="ADR265" s="297"/>
      <c r="ADS265" s="297"/>
      <c r="ADT265" s="297"/>
      <c r="ADU265" s="297"/>
      <c r="ADV265" s="297"/>
      <c r="ADW265" s="297"/>
      <c r="ADX265" s="297"/>
      <c r="ADY265" s="297"/>
      <c r="ADZ265" s="297"/>
      <c r="AEA265" s="297"/>
      <c r="AEB265" s="297"/>
      <c r="AEC265" s="297"/>
      <c r="AED265" s="297"/>
      <c r="AEE265" s="297"/>
      <c r="AEF265" s="297"/>
      <c r="AEG265" s="297"/>
      <c r="AEH265" s="297"/>
      <c r="AEI265" s="297"/>
      <c r="AEJ265" s="297"/>
      <c r="AEK265" s="297"/>
      <c r="AEL265" s="297"/>
      <c r="AEM265" s="297"/>
      <c r="AEN265" s="297"/>
      <c r="AEO265" s="297"/>
      <c r="AEP265" s="297"/>
      <c r="AEQ265" s="297"/>
      <c r="AER265" s="297"/>
      <c r="AES265" s="297"/>
      <c r="AET265" s="297"/>
      <c r="AEU265" s="297"/>
      <c r="AEV265" s="297"/>
      <c r="AEW265" s="297"/>
      <c r="AEX265" s="297"/>
      <c r="AEY265" s="297"/>
      <c r="AEZ265" s="297"/>
      <c r="AFA265" s="297"/>
      <c r="AFB265" s="297"/>
      <c r="AFC265" s="297"/>
      <c r="AFD265" s="297"/>
      <c r="AFE265" s="297"/>
      <c r="AFF265" s="297"/>
      <c r="AFG265" s="297"/>
      <c r="AFH265" s="297"/>
      <c r="AFI265" s="297"/>
      <c r="AFJ265" s="297"/>
      <c r="AFK265" s="297"/>
      <c r="AFL265" s="297"/>
      <c r="AFM265" s="297"/>
      <c r="AFN265" s="297"/>
      <c r="AFO265" s="297"/>
    </row>
    <row r="266" spans="2:847" s="313" customFormat="1" x14ac:dyDescent="0.2">
      <c r="B266" s="312" t="s">
        <v>13093</v>
      </c>
      <c r="C266" s="299">
        <v>43500</v>
      </c>
      <c r="D266" s="298">
        <v>0</v>
      </c>
      <c r="E266" s="301" t="s">
        <v>13094</v>
      </c>
      <c r="F266" s="297"/>
      <c r="G266" s="297"/>
      <c r="H266" s="297"/>
      <c r="I266" s="297"/>
      <c r="J266" s="297"/>
      <c r="K266" s="297"/>
      <c r="L266" s="297"/>
      <c r="M266" s="297"/>
      <c r="N266" s="297"/>
      <c r="O266" s="297"/>
      <c r="P266" s="297"/>
      <c r="Q266" s="297"/>
      <c r="R266" s="297"/>
      <c r="S266" s="297"/>
      <c r="T266" s="297"/>
      <c r="U266" s="297"/>
      <c r="V266" s="297"/>
      <c r="W266" s="297"/>
      <c r="X266" s="297"/>
      <c r="Y266" s="297"/>
      <c r="Z266" s="297"/>
      <c r="AA266" s="297"/>
      <c r="AB266" s="297"/>
      <c r="AC266" s="297"/>
      <c r="AD266" s="297"/>
      <c r="AE266" s="297"/>
      <c r="AF266" s="297"/>
      <c r="AG266" s="297"/>
      <c r="AH266" s="297"/>
      <c r="AI266" s="297"/>
      <c r="AJ266" s="297"/>
      <c r="AK266" s="297"/>
      <c r="AL266" s="297"/>
      <c r="AM266" s="297"/>
      <c r="AN266" s="297"/>
      <c r="AO266" s="297"/>
      <c r="AP266" s="297"/>
      <c r="AQ266" s="297"/>
      <c r="AR266" s="297"/>
      <c r="AS266" s="297"/>
      <c r="AT266" s="297"/>
      <c r="AU266" s="297"/>
      <c r="AV266" s="297"/>
      <c r="AW266" s="297"/>
      <c r="AX266" s="297"/>
      <c r="AY266" s="297"/>
      <c r="AZ266" s="297"/>
      <c r="BA266" s="297"/>
      <c r="BB266" s="297"/>
      <c r="BC266" s="297"/>
      <c r="BD266" s="297"/>
      <c r="BE266" s="297"/>
      <c r="BF266" s="297"/>
      <c r="BG266" s="297"/>
      <c r="BH266" s="297"/>
      <c r="BI266" s="297"/>
      <c r="BJ266" s="297"/>
      <c r="BK266" s="297"/>
      <c r="BL266" s="297"/>
      <c r="BM266" s="297"/>
      <c r="BN266" s="297"/>
      <c r="BO266" s="297"/>
      <c r="BP266" s="297"/>
      <c r="BQ266" s="297"/>
      <c r="BR266" s="297"/>
      <c r="BS266" s="297"/>
      <c r="BT266" s="297"/>
      <c r="BU266" s="297"/>
      <c r="BV266" s="297"/>
      <c r="BW266" s="297"/>
      <c r="BX266" s="297"/>
      <c r="BY266" s="297"/>
      <c r="BZ266" s="297"/>
      <c r="CA266" s="297"/>
      <c r="CB266" s="297"/>
      <c r="CC266" s="297"/>
      <c r="CD266" s="297"/>
      <c r="CE266" s="297"/>
      <c r="CF266" s="297"/>
      <c r="CG266" s="297"/>
      <c r="CH266" s="297"/>
      <c r="CI266" s="297"/>
      <c r="CJ266" s="297"/>
      <c r="CK266" s="297"/>
      <c r="CL266" s="297"/>
      <c r="CM266" s="297"/>
      <c r="CN266" s="297"/>
      <c r="CO266" s="297"/>
      <c r="CP266" s="297"/>
      <c r="CQ266" s="297"/>
      <c r="CR266" s="297"/>
      <c r="CS266" s="297"/>
      <c r="CT266" s="297"/>
      <c r="CU266" s="297"/>
      <c r="CV266" s="297"/>
      <c r="CW266" s="297"/>
      <c r="CX266" s="297"/>
      <c r="CY266" s="297"/>
      <c r="CZ266" s="297"/>
      <c r="DA266" s="297"/>
      <c r="DB266" s="297"/>
      <c r="DC266" s="297"/>
      <c r="DD266" s="297"/>
      <c r="DE266" s="297"/>
      <c r="DF266" s="297"/>
      <c r="DG266" s="297"/>
      <c r="DH266" s="297"/>
      <c r="DI266" s="297"/>
      <c r="DJ266" s="297"/>
      <c r="DK266" s="297"/>
      <c r="DL266" s="297"/>
      <c r="DM266" s="297"/>
      <c r="DN266" s="297"/>
      <c r="DO266" s="297"/>
      <c r="DP266" s="297"/>
      <c r="DQ266" s="297"/>
      <c r="DR266" s="297"/>
      <c r="DS266" s="297"/>
      <c r="DT266" s="297"/>
      <c r="DU266" s="297"/>
      <c r="DV266" s="297"/>
      <c r="DW266" s="297"/>
      <c r="DX266" s="297"/>
      <c r="DY266" s="297"/>
      <c r="DZ266" s="297"/>
      <c r="EA266" s="297"/>
      <c r="EB266" s="297"/>
      <c r="EC266" s="297"/>
      <c r="ED266" s="297"/>
      <c r="EE266" s="297"/>
      <c r="EF266" s="297"/>
      <c r="EG266" s="297"/>
      <c r="EH266" s="297"/>
      <c r="EI266" s="297"/>
      <c r="EJ266" s="297"/>
      <c r="EK266" s="297"/>
      <c r="EL266" s="297"/>
      <c r="EM266" s="297"/>
      <c r="EN266" s="297"/>
      <c r="EO266" s="297"/>
      <c r="EP266" s="297"/>
      <c r="EQ266" s="297"/>
      <c r="ER266" s="297"/>
      <c r="ES266" s="297"/>
      <c r="ET266" s="297"/>
      <c r="EU266" s="297"/>
      <c r="EV266" s="297"/>
      <c r="EW266" s="297"/>
      <c r="EX266" s="297"/>
      <c r="EY266" s="297"/>
      <c r="EZ266" s="297"/>
      <c r="FA266" s="297"/>
      <c r="FB266" s="297"/>
      <c r="FC266" s="297"/>
      <c r="FD266" s="297"/>
      <c r="FE266" s="297"/>
      <c r="FF266" s="297"/>
      <c r="FG266" s="297"/>
      <c r="FH266" s="297"/>
      <c r="FI266" s="297"/>
      <c r="FJ266" s="297"/>
      <c r="FK266" s="297"/>
      <c r="FL266" s="297"/>
      <c r="FM266" s="297"/>
      <c r="FN266" s="297"/>
      <c r="FO266" s="297"/>
      <c r="FP266" s="297"/>
      <c r="FQ266" s="297"/>
      <c r="FR266" s="297"/>
      <c r="FS266" s="297"/>
      <c r="FT266" s="297"/>
      <c r="FU266" s="297"/>
      <c r="FV266" s="297"/>
      <c r="FW266" s="297"/>
      <c r="FX266" s="297"/>
      <c r="FY266" s="297"/>
      <c r="FZ266" s="297"/>
      <c r="GA266" s="297"/>
      <c r="GB266" s="297"/>
      <c r="GC266" s="297"/>
      <c r="GD266" s="297"/>
      <c r="GE266" s="297"/>
      <c r="GF266" s="297"/>
      <c r="GG266" s="297"/>
      <c r="GH266" s="297"/>
      <c r="GI266" s="297"/>
      <c r="GJ266" s="297"/>
      <c r="GK266" s="297"/>
      <c r="GL266" s="297"/>
      <c r="GM266" s="297"/>
      <c r="GN266" s="297"/>
      <c r="GO266" s="297"/>
      <c r="GP266" s="297"/>
      <c r="GQ266" s="297"/>
      <c r="GR266" s="297"/>
      <c r="GS266" s="297"/>
      <c r="GT266" s="297"/>
      <c r="GU266" s="297"/>
      <c r="GV266" s="297"/>
      <c r="GW266" s="297"/>
      <c r="GX266" s="297"/>
      <c r="GY266" s="297"/>
      <c r="GZ266" s="297"/>
      <c r="HA266" s="297"/>
      <c r="HB266" s="297"/>
      <c r="HC266" s="297"/>
      <c r="HD266" s="297"/>
      <c r="HE266" s="297"/>
      <c r="HF266" s="297"/>
      <c r="HG266" s="297"/>
      <c r="HH266" s="297"/>
      <c r="HI266" s="297"/>
      <c r="HJ266" s="297"/>
      <c r="HK266" s="297"/>
      <c r="HL266" s="297"/>
      <c r="HM266" s="297"/>
      <c r="HN266" s="297"/>
      <c r="HO266" s="297"/>
      <c r="HP266" s="297"/>
      <c r="HQ266" s="297"/>
      <c r="HR266" s="297"/>
      <c r="HS266" s="297"/>
      <c r="HT266" s="297"/>
      <c r="HU266" s="297"/>
      <c r="HV266" s="297"/>
      <c r="HW266" s="297"/>
      <c r="HX266" s="297"/>
      <c r="HY266" s="297"/>
      <c r="HZ266" s="297"/>
      <c r="IA266" s="297"/>
      <c r="IB266" s="297"/>
      <c r="IC266" s="297"/>
      <c r="ID266" s="297"/>
      <c r="IE266" s="297"/>
      <c r="IF266" s="297"/>
      <c r="IG266" s="297"/>
      <c r="IH266" s="297"/>
      <c r="II266" s="297"/>
      <c r="IJ266" s="297"/>
      <c r="IK266" s="297"/>
      <c r="IL266" s="297"/>
      <c r="IM266" s="297"/>
      <c r="IN266" s="297"/>
      <c r="IO266" s="297"/>
      <c r="IP266" s="297"/>
      <c r="IQ266" s="297"/>
      <c r="IR266" s="297"/>
      <c r="IS266" s="297"/>
      <c r="IT266" s="297"/>
      <c r="IU266" s="297"/>
      <c r="IV266" s="297"/>
      <c r="IW266" s="297"/>
      <c r="IX266" s="297"/>
      <c r="IY266" s="297"/>
      <c r="IZ266" s="297"/>
      <c r="JA266" s="297"/>
      <c r="JB266" s="297"/>
      <c r="JC266" s="297"/>
      <c r="JD266" s="297"/>
      <c r="JE266" s="297"/>
      <c r="JF266" s="297"/>
      <c r="JG266" s="297"/>
      <c r="JH266" s="297"/>
      <c r="JI266" s="297"/>
      <c r="JJ266" s="297"/>
      <c r="JK266" s="297"/>
      <c r="JL266" s="297"/>
      <c r="JM266" s="297"/>
      <c r="JN266" s="297"/>
      <c r="JO266" s="297"/>
      <c r="JP266" s="297"/>
      <c r="JQ266" s="297"/>
      <c r="JR266" s="297"/>
      <c r="JS266" s="297"/>
      <c r="JT266" s="297"/>
      <c r="JU266" s="297"/>
      <c r="JV266" s="297"/>
      <c r="JW266" s="297"/>
      <c r="JX266" s="297"/>
      <c r="JY266" s="297"/>
      <c r="JZ266" s="297"/>
      <c r="KA266" s="297"/>
      <c r="KB266" s="297"/>
      <c r="KC266" s="297"/>
      <c r="KD266" s="297"/>
      <c r="KE266" s="297"/>
      <c r="KF266" s="297"/>
      <c r="KG266" s="297"/>
      <c r="KH266" s="297"/>
      <c r="KI266" s="297"/>
      <c r="KJ266" s="297"/>
      <c r="KK266" s="297"/>
      <c r="KL266" s="297"/>
      <c r="KM266" s="297"/>
      <c r="KN266" s="297"/>
      <c r="KO266" s="297"/>
      <c r="KP266" s="297"/>
      <c r="KQ266" s="297"/>
      <c r="KR266" s="297"/>
      <c r="KS266" s="297"/>
      <c r="KT266" s="297"/>
      <c r="KU266" s="297"/>
      <c r="KV266" s="297"/>
      <c r="KW266" s="297"/>
      <c r="KX266" s="297"/>
      <c r="KY266" s="297"/>
      <c r="KZ266" s="297"/>
      <c r="LA266" s="297"/>
      <c r="LB266" s="297"/>
      <c r="LC266" s="297"/>
      <c r="LD266" s="297"/>
      <c r="LE266" s="297"/>
      <c r="LF266" s="297"/>
      <c r="LG266" s="297"/>
      <c r="LH266" s="297"/>
      <c r="LI266" s="297"/>
      <c r="LJ266" s="297"/>
      <c r="LK266" s="297"/>
      <c r="LL266" s="297"/>
      <c r="LM266" s="297"/>
      <c r="LN266" s="297"/>
      <c r="LO266" s="297"/>
      <c r="LP266" s="297"/>
      <c r="LQ266" s="297"/>
      <c r="LR266" s="297"/>
      <c r="LS266" s="297"/>
      <c r="LT266" s="297"/>
      <c r="LU266" s="297"/>
      <c r="LV266" s="297"/>
      <c r="LW266" s="297"/>
      <c r="LX266" s="297"/>
      <c r="LY266" s="297"/>
      <c r="LZ266" s="297"/>
      <c r="MA266" s="297"/>
      <c r="MB266" s="297"/>
      <c r="MC266" s="297"/>
      <c r="MD266" s="297"/>
      <c r="ME266" s="297"/>
      <c r="MF266" s="297"/>
      <c r="MG266" s="297"/>
      <c r="MH266" s="297"/>
      <c r="MI266" s="297"/>
      <c r="MJ266" s="297"/>
      <c r="MK266" s="297"/>
      <c r="ML266" s="297"/>
      <c r="MM266" s="297"/>
      <c r="MN266" s="297"/>
      <c r="MO266" s="297"/>
      <c r="MP266" s="297"/>
      <c r="MQ266" s="297"/>
      <c r="MR266" s="297"/>
      <c r="MS266" s="297"/>
      <c r="MT266" s="297"/>
      <c r="MU266" s="297"/>
      <c r="MV266" s="297"/>
      <c r="MW266" s="297"/>
      <c r="MX266" s="297"/>
      <c r="MY266" s="297"/>
      <c r="MZ266" s="297"/>
      <c r="NA266" s="297"/>
      <c r="NB266" s="297"/>
      <c r="NC266" s="297"/>
      <c r="ND266" s="297"/>
      <c r="NE266" s="297"/>
      <c r="NF266" s="297"/>
      <c r="NG266" s="297"/>
      <c r="NH266" s="297"/>
      <c r="NI266" s="297"/>
      <c r="NJ266" s="297"/>
      <c r="NK266" s="297"/>
      <c r="NL266" s="297"/>
      <c r="NM266" s="297"/>
      <c r="NN266" s="297"/>
      <c r="NO266" s="297"/>
      <c r="NP266" s="297"/>
      <c r="NQ266" s="297"/>
      <c r="NR266" s="297"/>
      <c r="NS266" s="297"/>
      <c r="NT266" s="297"/>
      <c r="NU266" s="297"/>
      <c r="NV266" s="297"/>
      <c r="NW266" s="297"/>
      <c r="NX266" s="297"/>
      <c r="NY266" s="297"/>
      <c r="NZ266" s="297"/>
      <c r="OA266" s="297"/>
      <c r="OB266" s="297"/>
      <c r="OC266" s="297"/>
      <c r="OD266" s="297"/>
      <c r="OE266" s="297"/>
      <c r="OF266" s="297"/>
      <c r="OG266" s="297"/>
      <c r="OH266" s="297"/>
      <c r="OI266" s="297"/>
      <c r="OJ266" s="297"/>
      <c r="OK266" s="297"/>
      <c r="OL266" s="297"/>
      <c r="OM266" s="297"/>
      <c r="ON266" s="297"/>
      <c r="OO266" s="297"/>
      <c r="OP266" s="297"/>
      <c r="OQ266" s="297"/>
      <c r="OR266" s="297"/>
      <c r="OS266" s="297"/>
      <c r="OT266" s="297"/>
      <c r="OU266" s="297"/>
      <c r="OV266" s="297"/>
      <c r="OW266" s="297"/>
      <c r="OX266" s="297"/>
      <c r="OY266" s="297"/>
      <c r="OZ266" s="297"/>
      <c r="PA266" s="297"/>
      <c r="PB266" s="297"/>
      <c r="PC266" s="297"/>
      <c r="PD266" s="297"/>
      <c r="PE266" s="297"/>
      <c r="PF266" s="297"/>
      <c r="PG266" s="297"/>
      <c r="PH266" s="297"/>
      <c r="PI266" s="297"/>
      <c r="PJ266" s="297"/>
      <c r="PK266" s="297"/>
      <c r="PL266" s="297"/>
      <c r="PM266" s="297"/>
      <c r="PN266" s="297"/>
      <c r="PO266" s="297"/>
      <c r="PP266" s="297"/>
      <c r="PQ266" s="297"/>
      <c r="PR266" s="297"/>
      <c r="PS266" s="297"/>
      <c r="PT266" s="297"/>
      <c r="PU266" s="297"/>
      <c r="PV266" s="297"/>
      <c r="PW266" s="297"/>
      <c r="PX266" s="297"/>
      <c r="PY266" s="297"/>
      <c r="PZ266" s="297"/>
      <c r="QA266" s="297"/>
      <c r="QB266" s="297"/>
      <c r="QC266" s="297"/>
      <c r="QD266" s="297"/>
      <c r="QE266" s="297"/>
      <c r="QF266" s="297"/>
      <c r="QG266" s="297"/>
      <c r="QH266" s="297"/>
      <c r="QI266" s="297"/>
      <c r="QJ266" s="297"/>
      <c r="QK266" s="297"/>
      <c r="QL266" s="297"/>
      <c r="QM266" s="297"/>
      <c r="QN266" s="297"/>
      <c r="QO266" s="297"/>
      <c r="QP266" s="297"/>
      <c r="QQ266" s="297"/>
      <c r="QR266" s="297"/>
      <c r="QS266" s="297"/>
      <c r="QT266" s="297"/>
      <c r="QU266" s="297"/>
      <c r="QV266" s="297"/>
      <c r="QW266" s="297"/>
      <c r="QX266" s="297"/>
      <c r="QY266" s="297"/>
      <c r="QZ266" s="297"/>
      <c r="RA266" s="297"/>
      <c r="RB266" s="297"/>
      <c r="RC266" s="297"/>
      <c r="RD266" s="297"/>
      <c r="RE266" s="297"/>
      <c r="RF266" s="297"/>
      <c r="RG266" s="297"/>
      <c r="RH266" s="297"/>
      <c r="RI266" s="297"/>
      <c r="RJ266" s="297"/>
      <c r="RK266" s="297"/>
      <c r="RL266" s="297"/>
      <c r="RM266" s="297"/>
      <c r="RN266" s="297"/>
      <c r="RO266" s="297"/>
      <c r="RP266" s="297"/>
      <c r="RQ266" s="297"/>
      <c r="RR266" s="297"/>
      <c r="RS266" s="297"/>
      <c r="RT266" s="297"/>
      <c r="RU266" s="297"/>
      <c r="RV266" s="297"/>
      <c r="RW266" s="297"/>
      <c r="RX266" s="297"/>
      <c r="RY266" s="297"/>
      <c r="RZ266" s="297"/>
      <c r="SA266" s="297"/>
      <c r="SB266" s="297"/>
      <c r="SC266" s="297"/>
      <c r="SD266" s="297"/>
      <c r="SE266" s="297"/>
      <c r="SF266" s="297"/>
      <c r="SG266" s="297"/>
      <c r="SH266" s="297"/>
      <c r="SI266" s="297"/>
      <c r="SJ266" s="297"/>
      <c r="SK266" s="297"/>
      <c r="SL266" s="297"/>
      <c r="SM266" s="297"/>
      <c r="SN266" s="297"/>
      <c r="SO266" s="297"/>
      <c r="SP266" s="297"/>
      <c r="SQ266" s="297"/>
      <c r="SR266" s="297"/>
      <c r="SS266" s="297"/>
      <c r="ST266" s="297"/>
      <c r="SU266" s="297"/>
      <c r="SV266" s="297"/>
      <c r="SW266" s="297"/>
      <c r="SX266" s="297"/>
      <c r="SY266" s="297"/>
      <c r="SZ266" s="297"/>
      <c r="TA266" s="297"/>
      <c r="TB266" s="297"/>
      <c r="TC266" s="297"/>
      <c r="TD266" s="297"/>
      <c r="TE266" s="297"/>
      <c r="TF266" s="297"/>
      <c r="TG266" s="297"/>
      <c r="TH266" s="297"/>
      <c r="TI266" s="297"/>
      <c r="TJ266" s="297"/>
      <c r="TK266" s="297"/>
      <c r="TL266" s="297"/>
      <c r="TM266" s="297"/>
      <c r="TN266" s="297"/>
      <c r="TO266" s="297"/>
      <c r="TP266" s="297"/>
      <c r="TQ266" s="297"/>
      <c r="TR266" s="297"/>
      <c r="TS266" s="297"/>
      <c r="TT266" s="297"/>
      <c r="TU266" s="297"/>
      <c r="TV266" s="297"/>
      <c r="TW266" s="297"/>
      <c r="TX266" s="297"/>
      <c r="TY266" s="297"/>
      <c r="TZ266" s="297"/>
      <c r="UA266" s="297"/>
      <c r="UB266" s="297"/>
      <c r="UC266" s="297"/>
      <c r="UD266" s="297"/>
      <c r="UE266" s="297"/>
      <c r="UF266" s="297"/>
      <c r="UG266" s="297"/>
      <c r="UH266" s="297"/>
      <c r="UI266" s="297"/>
      <c r="UJ266" s="297"/>
      <c r="UK266" s="297"/>
      <c r="UL266" s="297"/>
      <c r="UM266" s="297"/>
      <c r="UN266" s="297"/>
      <c r="UO266" s="297"/>
      <c r="UP266" s="297"/>
      <c r="UQ266" s="297"/>
      <c r="UR266" s="297"/>
      <c r="US266" s="297"/>
      <c r="UT266" s="297"/>
      <c r="UU266" s="297"/>
      <c r="UV266" s="297"/>
      <c r="UW266" s="297"/>
      <c r="UX266" s="297"/>
      <c r="UY266" s="297"/>
      <c r="UZ266" s="297"/>
      <c r="VA266" s="297"/>
      <c r="VB266" s="297"/>
      <c r="VC266" s="297"/>
      <c r="VD266" s="297"/>
      <c r="VE266" s="297"/>
      <c r="VF266" s="297"/>
      <c r="VG266" s="297"/>
      <c r="VH266" s="297"/>
      <c r="VI266" s="297"/>
      <c r="VJ266" s="297"/>
      <c r="VK266" s="297"/>
      <c r="VL266" s="297"/>
      <c r="VM266" s="297"/>
      <c r="VN266" s="297"/>
      <c r="VO266" s="297"/>
      <c r="VP266" s="297"/>
      <c r="VQ266" s="297"/>
      <c r="VR266" s="297"/>
      <c r="VS266" s="297"/>
      <c r="VT266" s="297"/>
      <c r="VU266" s="297"/>
      <c r="VV266" s="297"/>
      <c r="VW266" s="297"/>
      <c r="VX266" s="297"/>
      <c r="VY266" s="297"/>
      <c r="VZ266" s="297"/>
      <c r="WA266" s="297"/>
      <c r="WB266" s="297"/>
      <c r="WC266" s="297"/>
      <c r="WD266" s="297"/>
      <c r="WE266" s="297"/>
      <c r="WF266" s="297"/>
      <c r="WG266" s="297"/>
      <c r="WH266" s="297"/>
      <c r="WI266" s="297"/>
      <c r="WJ266" s="297"/>
      <c r="WK266" s="297"/>
      <c r="WL266" s="297"/>
      <c r="WM266" s="297"/>
      <c r="WN266" s="297"/>
      <c r="WO266" s="297"/>
      <c r="WP266" s="297"/>
      <c r="WQ266" s="297"/>
      <c r="WR266" s="297"/>
      <c r="WS266" s="297"/>
      <c r="WT266" s="297"/>
      <c r="WU266" s="297"/>
      <c r="WV266" s="297"/>
      <c r="WW266" s="297"/>
      <c r="WX266" s="297"/>
      <c r="WY266" s="297"/>
      <c r="WZ266" s="297"/>
      <c r="XA266" s="297"/>
      <c r="XB266" s="297"/>
      <c r="XC266" s="297"/>
      <c r="XD266" s="297"/>
      <c r="XE266" s="297"/>
      <c r="XF266" s="297"/>
      <c r="XG266" s="297"/>
      <c r="XH266" s="297"/>
      <c r="XI266" s="297"/>
      <c r="XJ266" s="297"/>
      <c r="XK266" s="297"/>
      <c r="XL266" s="297"/>
      <c r="XM266" s="297"/>
      <c r="XN266" s="297"/>
      <c r="XO266" s="297"/>
      <c r="XP266" s="297"/>
      <c r="XQ266" s="297"/>
      <c r="XR266" s="297"/>
      <c r="XS266" s="297"/>
      <c r="XT266" s="297"/>
      <c r="XU266" s="297"/>
      <c r="XV266" s="297"/>
      <c r="XW266" s="297"/>
      <c r="XX266" s="297"/>
      <c r="XY266" s="297"/>
      <c r="XZ266" s="297"/>
      <c r="YA266" s="297"/>
      <c r="YB266" s="297"/>
      <c r="YC266" s="297"/>
      <c r="YD266" s="297"/>
      <c r="YE266" s="297"/>
      <c r="YF266" s="297"/>
      <c r="YG266" s="297"/>
      <c r="YH266" s="297"/>
      <c r="YI266" s="297"/>
      <c r="YJ266" s="297"/>
      <c r="YK266" s="297"/>
      <c r="YL266" s="297"/>
      <c r="YM266" s="297"/>
      <c r="YN266" s="297"/>
      <c r="YO266" s="297"/>
      <c r="YP266" s="297"/>
      <c r="YQ266" s="297"/>
      <c r="YR266" s="297"/>
      <c r="YS266" s="297"/>
      <c r="YT266" s="297"/>
      <c r="YU266" s="297"/>
      <c r="YV266" s="297"/>
      <c r="YW266" s="297"/>
      <c r="YX266" s="297"/>
      <c r="YY266" s="297"/>
      <c r="YZ266" s="297"/>
      <c r="ZA266" s="297"/>
      <c r="ZB266" s="297"/>
      <c r="ZC266" s="297"/>
      <c r="ZD266" s="297"/>
      <c r="ZE266" s="297"/>
      <c r="ZF266" s="297"/>
      <c r="ZG266" s="297"/>
      <c r="ZH266" s="297"/>
      <c r="ZI266" s="297"/>
      <c r="ZJ266" s="297"/>
      <c r="ZK266" s="297"/>
      <c r="ZL266" s="297"/>
      <c r="ZM266" s="297"/>
      <c r="ZN266" s="297"/>
      <c r="ZO266" s="297"/>
      <c r="ZP266" s="297"/>
      <c r="ZQ266" s="297"/>
      <c r="ZR266" s="297"/>
      <c r="ZS266" s="297"/>
      <c r="ZT266" s="297"/>
      <c r="ZU266" s="297"/>
      <c r="ZV266" s="297"/>
      <c r="ZW266" s="297"/>
      <c r="ZX266" s="297"/>
      <c r="ZY266" s="297"/>
      <c r="ZZ266" s="297"/>
      <c r="AAA266" s="297"/>
      <c r="AAB266" s="297"/>
      <c r="AAC266" s="297"/>
      <c r="AAD266" s="297"/>
      <c r="AAE266" s="297"/>
      <c r="AAF266" s="297"/>
      <c r="AAG266" s="297"/>
      <c r="AAH266" s="297"/>
      <c r="AAI266" s="297"/>
      <c r="AAJ266" s="297"/>
      <c r="AAK266" s="297"/>
      <c r="AAL266" s="297"/>
      <c r="AAM266" s="297"/>
      <c r="AAN266" s="297"/>
      <c r="AAO266" s="297"/>
      <c r="AAP266" s="297"/>
      <c r="AAQ266" s="297"/>
      <c r="AAR266" s="297"/>
      <c r="AAS266" s="297"/>
      <c r="AAT266" s="297"/>
      <c r="AAU266" s="297"/>
      <c r="AAV266" s="297"/>
      <c r="AAW266" s="297"/>
      <c r="AAX266" s="297"/>
      <c r="AAY266" s="297"/>
      <c r="AAZ266" s="297"/>
      <c r="ABA266" s="297"/>
      <c r="ABB266" s="297"/>
      <c r="ABC266" s="297"/>
      <c r="ABD266" s="297"/>
      <c r="ABE266" s="297"/>
      <c r="ABF266" s="297"/>
      <c r="ABG266" s="297"/>
      <c r="ABH266" s="297"/>
      <c r="ABI266" s="297"/>
      <c r="ABJ266" s="297"/>
      <c r="ABK266" s="297"/>
      <c r="ABL266" s="297"/>
      <c r="ABM266" s="297"/>
      <c r="ABN266" s="297"/>
      <c r="ABO266" s="297"/>
      <c r="ABP266" s="297"/>
      <c r="ABQ266" s="297"/>
      <c r="ABR266" s="297"/>
      <c r="ABS266" s="297"/>
      <c r="ABT266" s="297"/>
      <c r="ABU266" s="297"/>
      <c r="ABV266" s="297"/>
      <c r="ABW266" s="297"/>
      <c r="ABX266" s="297"/>
      <c r="ABY266" s="297"/>
      <c r="ABZ266" s="297"/>
      <c r="ACA266" s="297"/>
      <c r="ACB266" s="297"/>
      <c r="ACC266" s="297"/>
      <c r="ACD266" s="297"/>
      <c r="ACE266" s="297"/>
      <c r="ACF266" s="297"/>
      <c r="ACG266" s="297"/>
      <c r="ACH266" s="297"/>
      <c r="ACI266" s="297"/>
      <c r="ACJ266" s="297"/>
      <c r="ACK266" s="297"/>
      <c r="ACL266" s="297"/>
      <c r="ACM266" s="297"/>
      <c r="ACN266" s="297"/>
      <c r="ACO266" s="297"/>
      <c r="ACP266" s="297"/>
      <c r="ACQ266" s="297"/>
      <c r="ACR266" s="297"/>
      <c r="ACS266" s="297"/>
      <c r="ACT266" s="297"/>
      <c r="ACU266" s="297"/>
      <c r="ACV266" s="297"/>
      <c r="ACW266" s="297"/>
      <c r="ACX266" s="297"/>
      <c r="ACY266" s="297"/>
      <c r="ACZ266" s="297"/>
      <c r="ADA266" s="297"/>
      <c r="ADB266" s="297"/>
      <c r="ADC266" s="297"/>
      <c r="ADD266" s="297"/>
      <c r="ADE266" s="297"/>
      <c r="ADF266" s="297"/>
      <c r="ADG266" s="297"/>
      <c r="ADH266" s="297"/>
      <c r="ADI266" s="297"/>
      <c r="ADJ266" s="297"/>
      <c r="ADK266" s="297"/>
      <c r="ADL266" s="297"/>
      <c r="ADM266" s="297"/>
      <c r="ADN266" s="297"/>
      <c r="ADO266" s="297"/>
      <c r="ADP266" s="297"/>
      <c r="ADQ266" s="297"/>
      <c r="ADR266" s="297"/>
      <c r="ADS266" s="297"/>
      <c r="ADT266" s="297"/>
      <c r="ADU266" s="297"/>
      <c r="ADV266" s="297"/>
      <c r="ADW266" s="297"/>
      <c r="ADX266" s="297"/>
      <c r="ADY266" s="297"/>
      <c r="ADZ266" s="297"/>
      <c r="AEA266" s="297"/>
      <c r="AEB266" s="297"/>
      <c r="AEC266" s="297"/>
      <c r="AED266" s="297"/>
      <c r="AEE266" s="297"/>
      <c r="AEF266" s="297"/>
      <c r="AEG266" s="297"/>
      <c r="AEH266" s="297"/>
      <c r="AEI266" s="297"/>
      <c r="AEJ266" s="297"/>
      <c r="AEK266" s="297"/>
      <c r="AEL266" s="297"/>
      <c r="AEM266" s="297"/>
      <c r="AEN266" s="297"/>
      <c r="AEO266" s="297"/>
      <c r="AEP266" s="297"/>
      <c r="AEQ266" s="297"/>
      <c r="AER266" s="297"/>
      <c r="AES266" s="297"/>
      <c r="AET266" s="297"/>
      <c r="AEU266" s="297"/>
      <c r="AEV266" s="297"/>
      <c r="AEW266" s="297"/>
      <c r="AEX266" s="297"/>
      <c r="AEY266" s="297"/>
      <c r="AEZ266" s="297"/>
      <c r="AFA266" s="297"/>
      <c r="AFB266" s="297"/>
      <c r="AFC266" s="297"/>
      <c r="AFD266" s="297"/>
      <c r="AFE266" s="297"/>
      <c r="AFF266" s="297"/>
      <c r="AFG266" s="297"/>
      <c r="AFH266" s="297"/>
      <c r="AFI266" s="297"/>
      <c r="AFJ266" s="297"/>
      <c r="AFK266" s="297"/>
      <c r="AFL266" s="297"/>
      <c r="AFM266" s="297"/>
      <c r="AFN266" s="297"/>
      <c r="AFO266" s="297"/>
    </row>
    <row r="267" spans="2:847" s="313" customFormat="1" x14ac:dyDescent="0.2">
      <c r="B267" s="312" t="s">
        <v>13095</v>
      </c>
      <c r="C267" s="299">
        <v>43500</v>
      </c>
      <c r="D267" s="298">
        <v>0</v>
      </c>
      <c r="E267" s="301" t="s">
        <v>13096</v>
      </c>
      <c r="F267" s="297"/>
      <c r="G267" s="297"/>
      <c r="H267" s="297"/>
      <c r="I267" s="297"/>
      <c r="J267" s="297"/>
      <c r="K267" s="297"/>
      <c r="L267" s="297"/>
      <c r="M267" s="297"/>
      <c r="N267" s="297"/>
      <c r="O267" s="297"/>
      <c r="P267" s="297"/>
      <c r="Q267" s="297"/>
      <c r="R267" s="297"/>
      <c r="S267" s="297"/>
      <c r="T267" s="297"/>
      <c r="U267" s="297"/>
      <c r="V267" s="297"/>
      <c r="W267" s="297"/>
      <c r="X267" s="297"/>
      <c r="Y267" s="297"/>
      <c r="Z267" s="297"/>
      <c r="AA267" s="297"/>
      <c r="AB267" s="297"/>
      <c r="AC267" s="297"/>
      <c r="AD267" s="297"/>
      <c r="AE267" s="297"/>
      <c r="AF267" s="297"/>
      <c r="AG267" s="297"/>
      <c r="AH267" s="297"/>
      <c r="AI267" s="297"/>
      <c r="AJ267" s="297"/>
      <c r="AK267" s="297"/>
      <c r="AL267" s="297"/>
      <c r="AM267" s="297"/>
      <c r="AN267" s="297"/>
      <c r="AO267" s="297"/>
      <c r="AP267" s="297"/>
      <c r="AQ267" s="297"/>
      <c r="AR267" s="297"/>
      <c r="AS267" s="297"/>
      <c r="AT267" s="297"/>
      <c r="AU267" s="297"/>
      <c r="AV267" s="297"/>
      <c r="AW267" s="297"/>
      <c r="AX267" s="297"/>
      <c r="AY267" s="297"/>
      <c r="AZ267" s="297"/>
      <c r="BA267" s="297"/>
      <c r="BB267" s="297"/>
      <c r="BC267" s="297"/>
      <c r="BD267" s="297"/>
      <c r="BE267" s="297"/>
      <c r="BF267" s="297"/>
      <c r="BG267" s="297"/>
      <c r="BH267" s="297"/>
      <c r="BI267" s="297"/>
      <c r="BJ267" s="297"/>
      <c r="BK267" s="297"/>
      <c r="BL267" s="297"/>
      <c r="BM267" s="297"/>
      <c r="BN267" s="297"/>
      <c r="BO267" s="297"/>
      <c r="BP267" s="297"/>
      <c r="BQ267" s="297"/>
      <c r="BR267" s="297"/>
      <c r="BS267" s="297"/>
      <c r="BT267" s="297"/>
      <c r="BU267" s="297"/>
      <c r="BV267" s="297"/>
      <c r="BW267" s="297"/>
      <c r="BX267" s="297"/>
      <c r="BY267" s="297"/>
      <c r="BZ267" s="297"/>
      <c r="CA267" s="297"/>
      <c r="CB267" s="297"/>
      <c r="CC267" s="297"/>
      <c r="CD267" s="297"/>
      <c r="CE267" s="297"/>
      <c r="CF267" s="297"/>
      <c r="CG267" s="297"/>
      <c r="CH267" s="297"/>
      <c r="CI267" s="297"/>
      <c r="CJ267" s="297"/>
      <c r="CK267" s="297"/>
      <c r="CL267" s="297"/>
      <c r="CM267" s="297"/>
      <c r="CN267" s="297"/>
      <c r="CO267" s="297"/>
      <c r="CP267" s="297"/>
      <c r="CQ267" s="297"/>
      <c r="CR267" s="297"/>
      <c r="CS267" s="297"/>
      <c r="CT267" s="297"/>
      <c r="CU267" s="297"/>
      <c r="CV267" s="297"/>
      <c r="CW267" s="297"/>
      <c r="CX267" s="297"/>
      <c r="CY267" s="297"/>
      <c r="CZ267" s="297"/>
      <c r="DA267" s="297"/>
      <c r="DB267" s="297"/>
      <c r="DC267" s="297"/>
      <c r="DD267" s="297"/>
      <c r="DE267" s="297"/>
      <c r="DF267" s="297"/>
      <c r="DG267" s="297"/>
      <c r="DH267" s="297"/>
      <c r="DI267" s="297"/>
      <c r="DJ267" s="297"/>
      <c r="DK267" s="297"/>
      <c r="DL267" s="297"/>
      <c r="DM267" s="297"/>
      <c r="DN267" s="297"/>
      <c r="DO267" s="297"/>
      <c r="DP267" s="297"/>
      <c r="DQ267" s="297"/>
      <c r="DR267" s="297"/>
      <c r="DS267" s="297"/>
      <c r="DT267" s="297"/>
      <c r="DU267" s="297"/>
      <c r="DV267" s="297"/>
      <c r="DW267" s="297"/>
      <c r="DX267" s="297"/>
      <c r="DY267" s="297"/>
      <c r="DZ267" s="297"/>
      <c r="EA267" s="297"/>
      <c r="EB267" s="297"/>
      <c r="EC267" s="297"/>
      <c r="ED267" s="297"/>
      <c r="EE267" s="297"/>
      <c r="EF267" s="297"/>
      <c r="EG267" s="297"/>
      <c r="EH267" s="297"/>
      <c r="EI267" s="297"/>
      <c r="EJ267" s="297"/>
      <c r="EK267" s="297"/>
      <c r="EL267" s="297"/>
      <c r="EM267" s="297"/>
      <c r="EN267" s="297"/>
      <c r="EO267" s="297"/>
      <c r="EP267" s="297"/>
      <c r="EQ267" s="297"/>
      <c r="ER267" s="297"/>
      <c r="ES267" s="297"/>
      <c r="ET267" s="297"/>
      <c r="EU267" s="297"/>
      <c r="EV267" s="297"/>
      <c r="EW267" s="297"/>
      <c r="EX267" s="297"/>
      <c r="EY267" s="297"/>
      <c r="EZ267" s="297"/>
      <c r="FA267" s="297"/>
      <c r="FB267" s="297"/>
      <c r="FC267" s="297"/>
      <c r="FD267" s="297"/>
      <c r="FE267" s="297"/>
      <c r="FF267" s="297"/>
      <c r="FG267" s="297"/>
      <c r="FH267" s="297"/>
      <c r="FI267" s="297"/>
      <c r="FJ267" s="297"/>
      <c r="FK267" s="297"/>
      <c r="FL267" s="297"/>
      <c r="FM267" s="297"/>
      <c r="FN267" s="297"/>
      <c r="FO267" s="297"/>
      <c r="FP267" s="297"/>
      <c r="FQ267" s="297"/>
      <c r="FR267" s="297"/>
      <c r="FS267" s="297"/>
      <c r="FT267" s="297"/>
      <c r="FU267" s="297"/>
      <c r="FV267" s="297"/>
      <c r="FW267" s="297"/>
      <c r="FX267" s="297"/>
      <c r="FY267" s="297"/>
      <c r="FZ267" s="297"/>
      <c r="GA267" s="297"/>
      <c r="GB267" s="297"/>
      <c r="GC267" s="297"/>
      <c r="GD267" s="297"/>
      <c r="GE267" s="297"/>
      <c r="GF267" s="297"/>
      <c r="GG267" s="297"/>
      <c r="GH267" s="297"/>
      <c r="GI267" s="297"/>
      <c r="GJ267" s="297"/>
      <c r="GK267" s="297"/>
      <c r="GL267" s="297"/>
      <c r="GM267" s="297"/>
      <c r="GN267" s="297"/>
      <c r="GO267" s="297"/>
      <c r="GP267" s="297"/>
      <c r="GQ267" s="297"/>
      <c r="GR267" s="297"/>
      <c r="GS267" s="297"/>
      <c r="GT267" s="297"/>
      <c r="GU267" s="297"/>
      <c r="GV267" s="297"/>
      <c r="GW267" s="297"/>
      <c r="GX267" s="297"/>
      <c r="GY267" s="297"/>
      <c r="GZ267" s="297"/>
      <c r="HA267" s="297"/>
      <c r="HB267" s="297"/>
      <c r="HC267" s="297"/>
      <c r="HD267" s="297"/>
      <c r="HE267" s="297"/>
      <c r="HF267" s="297"/>
      <c r="HG267" s="297"/>
      <c r="HH267" s="297"/>
      <c r="HI267" s="297"/>
      <c r="HJ267" s="297"/>
      <c r="HK267" s="297"/>
      <c r="HL267" s="297"/>
      <c r="HM267" s="297"/>
      <c r="HN267" s="297"/>
      <c r="HO267" s="297"/>
      <c r="HP267" s="297"/>
      <c r="HQ267" s="297"/>
      <c r="HR267" s="297"/>
      <c r="HS267" s="297"/>
      <c r="HT267" s="297"/>
      <c r="HU267" s="297"/>
      <c r="HV267" s="297"/>
      <c r="HW267" s="297"/>
      <c r="HX267" s="297"/>
      <c r="HY267" s="297"/>
      <c r="HZ267" s="297"/>
      <c r="IA267" s="297"/>
      <c r="IB267" s="297"/>
      <c r="IC267" s="297"/>
      <c r="ID267" s="297"/>
      <c r="IE267" s="297"/>
      <c r="IF267" s="297"/>
      <c r="IG267" s="297"/>
      <c r="IH267" s="297"/>
      <c r="II267" s="297"/>
      <c r="IJ267" s="297"/>
      <c r="IK267" s="297"/>
      <c r="IL267" s="297"/>
      <c r="IM267" s="297"/>
      <c r="IN267" s="297"/>
      <c r="IO267" s="297"/>
      <c r="IP267" s="297"/>
      <c r="IQ267" s="297"/>
      <c r="IR267" s="297"/>
      <c r="IS267" s="297"/>
      <c r="IT267" s="297"/>
      <c r="IU267" s="297"/>
      <c r="IV267" s="297"/>
      <c r="IW267" s="297"/>
      <c r="IX267" s="297"/>
      <c r="IY267" s="297"/>
      <c r="IZ267" s="297"/>
      <c r="JA267" s="297"/>
      <c r="JB267" s="297"/>
      <c r="JC267" s="297"/>
      <c r="JD267" s="297"/>
      <c r="JE267" s="297"/>
      <c r="JF267" s="297"/>
      <c r="JG267" s="297"/>
      <c r="JH267" s="297"/>
      <c r="JI267" s="297"/>
      <c r="JJ267" s="297"/>
      <c r="JK267" s="297"/>
      <c r="JL267" s="297"/>
      <c r="JM267" s="297"/>
      <c r="JN267" s="297"/>
      <c r="JO267" s="297"/>
      <c r="JP267" s="297"/>
      <c r="JQ267" s="297"/>
      <c r="JR267" s="297"/>
      <c r="JS267" s="297"/>
      <c r="JT267" s="297"/>
      <c r="JU267" s="297"/>
      <c r="JV267" s="297"/>
      <c r="JW267" s="297"/>
      <c r="JX267" s="297"/>
      <c r="JY267" s="297"/>
      <c r="JZ267" s="297"/>
      <c r="KA267" s="297"/>
      <c r="KB267" s="297"/>
      <c r="KC267" s="297"/>
      <c r="KD267" s="297"/>
      <c r="KE267" s="297"/>
      <c r="KF267" s="297"/>
      <c r="KG267" s="297"/>
      <c r="KH267" s="297"/>
      <c r="KI267" s="297"/>
      <c r="KJ267" s="297"/>
      <c r="KK267" s="297"/>
      <c r="KL267" s="297"/>
      <c r="KM267" s="297"/>
      <c r="KN267" s="297"/>
      <c r="KO267" s="297"/>
      <c r="KP267" s="297"/>
      <c r="KQ267" s="297"/>
      <c r="KR267" s="297"/>
      <c r="KS267" s="297"/>
      <c r="KT267" s="297"/>
      <c r="KU267" s="297"/>
      <c r="KV267" s="297"/>
      <c r="KW267" s="297"/>
      <c r="KX267" s="297"/>
      <c r="KY267" s="297"/>
      <c r="KZ267" s="297"/>
      <c r="LA267" s="297"/>
      <c r="LB267" s="297"/>
      <c r="LC267" s="297"/>
      <c r="LD267" s="297"/>
      <c r="LE267" s="297"/>
      <c r="LF267" s="297"/>
      <c r="LG267" s="297"/>
      <c r="LH267" s="297"/>
      <c r="LI267" s="297"/>
      <c r="LJ267" s="297"/>
      <c r="LK267" s="297"/>
      <c r="LL267" s="297"/>
      <c r="LM267" s="297"/>
      <c r="LN267" s="297"/>
      <c r="LO267" s="297"/>
      <c r="LP267" s="297"/>
      <c r="LQ267" s="297"/>
      <c r="LR267" s="297"/>
      <c r="LS267" s="297"/>
      <c r="LT267" s="297"/>
      <c r="LU267" s="297"/>
      <c r="LV267" s="297"/>
      <c r="LW267" s="297"/>
      <c r="LX267" s="297"/>
      <c r="LY267" s="297"/>
      <c r="LZ267" s="297"/>
      <c r="MA267" s="297"/>
      <c r="MB267" s="297"/>
      <c r="MC267" s="297"/>
      <c r="MD267" s="297"/>
      <c r="ME267" s="297"/>
      <c r="MF267" s="297"/>
      <c r="MG267" s="297"/>
      <c r="MH267" s="297"/>
      <c r="MI267" s="297"/>
      <c r="MJ267" s="297"/>
      <c r="MK267" s="297"/>
      <c r="ML267" s="297"/>
      <c r="MM267" s="297"/>
      <c r="MN267" s="297"/>
      <c r="MO267" s="297"/>
      <c r="MP267" s="297"/>
      <c r="MQ267" s="297"/>
      <c r="MR267" s="297"/>
      <c r="MS267" s="297"/>
      <c r="MT267" s="297"/>
      <c r="MU267" s="297"/>
      <c r="MV267" s="297"/>
      <c r="MW267" s="297"/>
      <c r="MX267" s="297"/>
      <c r="MY267" s="297"/>
      <c r="MZ267" s="297"/>
      <c r="NA267" s="297"/>
      <c r="NB267" s="297"/>
      <c r="NC267" s="297"/>
      <c r="ND267" s="297"/>
      <c r="NE267" s="297"/>
      <c r="NF267" s="297"/>
      <c r="NG267" s="297"/>
      <c r="NH267" s="297"/>
      <c r="NI267" s="297"/>
      <c r="NJ267" s="297"/>
      <c r="NK267" s="297"/>
      <c r="NL267" s="297"/>
      <c r="NM267" s="297"/>
      <c r="NN267" s="297"/>
      <c r="NO267" s="297"/>
      <c r="NP267" s="297"/>
      <c r="NQ267" s="297"/>
      <c r="NR267" s="297"/>
      <c r="NS267" s="297"/>
      <c r="NT267" s="297"/>
      <c r="NU267" s="297"/>
      <c r="NV267" s="297"/>
      <c r="NW267" s="297"/>
      <c r="NX267" s="297"/>
      <c r="NY267" s="297"/>
      <c r="NZ267" s="297"/>
      <c r="OA267" s="297"/>
      <c r="OB267" s="297"/>
      <c r="OC267" s="297"/>
      <c r="OD267" s="297"/>
      <c r="OE267" s="297"/>
      <c r="OF267" s="297"/>
      <c r="OG267" s="297"/>
      <c r="OH267" s="297"/>
      <c r="OI267" s="297"/>
      <c r="OJ267" s="297"/>
      <c r="OK267" s="297"/>
      <c r="OL267" s="297"/>
      <c r="OM267" s="297"/>
      <c r="ON267" s="297"/>
      <c r="OO267" s="297"/>
      <c r="OP267" s="297"/>
      <c r="OQ267" s="297"/>
      <c r="OR267" s="297"/>
      <c r="OS267" s="297"/>
      <c r="OT267" s="297"/>
      <c r="OU267" s="297"/>
      <c r="OV267" s="297"/>
      <c r="OW267" s="297"/>
      <c r="OX267" s="297"/>
      <c r="OY267" s="297"/>
      <c r="OZ267" s="297"/>
      <c r="PA267" s="297"/>
      <c r="PB267" s="297"/>
      <c r="PC267" s="297"/>
      <c r="PD267" s="297"/>
      <c r="PE267" s="297"/>
      <c r="PF267" s="297"/>
      <c r="PG267" s="297"/>
      <c r="PH267" s="297"/>
      <c r="PI267" s="297"/>
      <c r="PJ267" s="297"/>
      <c r="PK267" s="297"/>
      <c r="PL267" s="297"/>
      <c r="PM267" s="297"/>
      <c r="PN267" s="297"/>
      <c r="PO267" s="297"/>
      <c r="PP267" s="297"/>
      <c r="PQ267" s="297"/>
      <c r="PR267" s="297"/>
      <c r="PS267" s="297"/>
      <c r="PT267" s="297"/>
      <c r="PU267" s="297"/>
      <c r="PV267" s="297"/>
      <c r="PW267" s="297"/>
      <c r="PX267" s="297"/>
      <c r="PY267" s="297"/>
      <c r="PZ267" s="297"/>
      <c r="QA267" s="297"/>
      <c r="QB267" s="297"/>
      <c r="QC267" s="297"/>
      <c r="QD267" s="297"/>
      <c r="QE267" s="297"/>
      <c r="QF267" s="297"/>
      <c r="QG267" s="297"/>
      <c r="QH267" s="297"/>
      <c r="QI267" s="297"/>
      <c r="QJ267" s="297"/>
      <c r="QK267" s="297"/>
      <c r="QL267" s="297"/>
      <c r="QM267" s="297"/>
      <c r="QN267" s="297"/>
      <c r="QO267" s="297"/>
      <c r="QP267" s="297"/>
      <c r="QQ267" s="297"/>
      <c r="QR267" s="297"/>
      <c r="QS267" s="297"/>
      <c r="QT267" s="297"/>
      <c r="QU267" s="297"/>
      <c r="QV267" s="297"/>
      <c r="QW267" s="297"/>
      <c r="QX267" s="297"/>
      <c r="QY267" s="297"/>
      <c r="QZ267" s="297"/>
      <c r="RA267" s="297"/>
      <c r="RB267" s="297"/>
      <c r="RC267" s="297"/>
      <c r="RD267" s="297"/>
      <c r="RE267" s="297"/>
      <c r="RF267" s="297"/>
      <c r="RG267" s="297"/>
      <c r="RH267" s="297"/>
      <c r="RI267" s="297"/>
      <c r="RJ267" s="297"/>
      <c r="RK267" s="297"/>
      <c r="RL267" s="297"/>
      <c r="RM267" s="297"/>
      <c r="RN267" s="297"/>
      <c r="RO267" s="297"/>
      <c r="RP267" s="297"/>
      <c r="RQ267" s="297"/>
      <c r="RR267" s="297"/>
      <c r="RS267" s="297"/>
      <c r="RT267" s="297"/>
      <c r="RU267" s="297"/>
      <c r="RV267" s="297"/>
      <c r="RW267" s="297"/>
      <c r="RX267" s="297"/>
      <c r="RY267" s="297"/>
      <c r="RZ267" s="297"/>
      <c r="SA267" s="297"/>
      <c r="SB267" s="297"/>
      <c r="SC267" s="297"/>
      <c r="SD267" s="297"/>
      <c r="SE267" s="297"/>
      <c r="SF267" s="297"/>
      <c r="SG267" s="297"/>
      <c r="SH267" s="297"/>
      <c r="SI267" s="297"/>
      <c r="SJ267" s="297"/>
      <c r="SK267" s="297"/>
      <c r="SL267" s="297"/>
      <c r="SM267" s="297"/>
      <c r="SN267" s="297"/>
      <c r="SO267" s="297"/>
      <c r="SP267" s="297"/>
      <c r="SQ267" s="297"/>
      <c r="SR267" s="297"/>
      <c r="SS267" s="297"/>
      <c r="ST267" s="297"/>
      <c r="SU267" s="297"/>
      <c r="SV267" s="297"/>
      <c r="SW267" s="297"/>
      <c r="SX267" s="297"/>
      <c r="SY267" s="297"/>
      <c r="SZ267" s="297"/>
      <c r="TA267" s="297"/>
      <c r="TB267" s="297"/>
      <c r="TC267" s="297"/>
      <c r="TD267" s="297"/>
      <c r="TE267" s="297"/>
      <c r="TF267" s="297"/>
      <c r="TG267" s="297"/>
      <c r="TH267" s="297"/>
      <c r="TI267" s="297"/>
      <c r="TJ267" s="297"/>
      <c r="TK267" s="297"/>
      <c r="TL267" s="297"/>
      <c r="TM267" s="297"/>
      <c r="TN267" s="297"/>
      <c r="TO267" s="297"/>
      <c r="TP267" s="297"/>
      <c r="TQ267" s="297"/>
      <c r="TR267" s="297"/>
      <c r="TS267" s="297"/>
      <c r="TT267" s="297"/>
      <c r="TU267" s="297"/>
      <c r="TV267" s="297"/>
      <c r="TW267" s="297"/>
      <c r="TX267" s="297"/>
      <c r="TY267" s="297"/>
      <c r="TZ267" s="297"/>
      <c r="UA267" s="297"/>
      <c r="UB267" s="297"/>
      <c r="UC267" s="297"/>
      <c r="UD267" s="297"/>
      <c r="UE267" s="297"/>
      <c r="UF267" s="297"/>
      <c r="UG267" s="297"/>
      <c r="UH267" s="297"/>
      <c r="UI267" s="297"/>
      <c r="UJ267" s="297"/>
      <c r="UK267" s="297"/>
      <c r="UL267" s="297"/>
      <c r="UM267" s="297"/>
      <c r="UN267" s="297"/>
      <c r="UO267" s="297"/>
      <c r="UP267" s="297"/>
      <c r="UQ267" s="297"/>
      <c r="UR267" s="297"/>
      <c r="US267" s="297"/>
      <c r="UT267" s="297"/>
      <c r="UU267" s="297"/>
      <c r="UV267" s="297"/>
      <c r="UW267" s="297"/>
      <c r="UX267" s="297"/>
      <c r="UY267" s="297"/>
      <c r="UZ267" s="297"/>
      <c r="VA267" s="297"/>
      <c r="VB267" s="297"/>
      <c r="VC267" s="297"/>
      <c r="VD267" s="297"/>
      <c r="VE267" s="297"/>
      <c r="VF267" s="297"/>
      <c r="VG267" s="297"/>
      <c r="VH267" s="297"/>
      <c r="VI267" s="297"/>
      <c r="VJ267" s="297"/>
      <c r="VK267" s="297"/>
      <c r="VL267" s="297"/>
      <c r="VM267" s="297"/>
      <c r="VN267" s="297"/>
      <c r="VO267" s="297"/>
      <c r="VP267" s="297"/>
      <c r="VQ267" s="297"/>
      <c r="VR267" s="297"/>
      <c r="VS267" s="297"/>
      <c r="VT267" s="297"/>
      <c r="VU267" s="297"/>
      <c r="VV267" s="297"/>
      <c r="VW267" s="297"/>
      <c r="VX267" s="297"/>
      <c r="VY267" s="297"/>
      <c r="VZ267" s="297"/>
      <c r="WA267" s="297"/>
      <c r="WB267" s="297"/>
      <c r="WC267" s="297"/>
      <c r="WD267" s="297"/>
      <c r="WE267" s="297"/>
      <c r="WF267" s="297"/>
      <c r="WG267" s="297"/>
      <c r="WH267" s="297"/>
      <c r="WI267" s="297"/>
      <c r="WJ267" s="297"/>
      <c r="WK267" s="297"/>
      <c r="WL267" s="297"/>
      <c r="WM267" s="297"/>
      <c r="WN267" s="297"/>
      <c r="WO267" s="297"/>
      <c r="WP267" s="297"/>
      <c r="WQ267" s="297"/>
      <c r="WR267" s="297"/>
      <c r="WS267" s="297"/>
      <c r="WT267" s="297"/>
      <c r="WU267" s="297"/>
      <c r="WV267" s="297"/>
      <c r="WW267" s="297"/>
      <c r="WX267" s="297"/>
      <c r="WY267" s="297"/>
      <c r="WZ267" s="297"/>
      <c r="XA267" s="297"/>
      <c r="XB267" s="297"/>
      <c r="XC267" s="297"/>
      <c r="XD267" s="297"/>
      <c r="XE267" s="297"/>
      <c r="XF267" s="297"/>
      <c r="XG267" s="297"/>
      <c r="XH267" s="297"/>
      <c r="XI267" s="297"/>
      <c r="XJ267" s="297"/>
      <c r="XK267" s="297"/>
      <c r="XL267" s="297"/>
      <c r="XM267" s="297"/>
      <c r="XN267" s="297"/>
      <c r="XO267" s="297"/>
      <c r="XP267" s="297"/>
      <c r="XQ267" s="297"/>
      <c r="XR267" s="297"/>
      <c r="XS267" s="297"/>
      <c r="XT267" s="297"/>
      <c r="XU267" s="297"/>
      <c r="XV267" s="297"/>
      <c r="XW267" s="297"/>
      <c r="XX267" s="297"/>
      <c r="XY267" s="297"/>
      <c r="XZ267" s="297"/>
      <c r="YA267" s="297"/>
      <c r="YB267" s="297"/>
      <c r="YC267" s="297"/>
      <c r="YD267" s="297"/>
      <c r="YE267" s="297"/>
      <c r="YF267" s="297"/>
      <c r="YG267" s="297"/>
      <c r="YH267" s="297"/>
      <c r="YI267" s="297"/>
      <c r="YJ267" s="297"/>
      <c r="YK267" s="297"/>
      <c r="YL267" s="297"/>
      <c r="YM267" s="297"/>
      <c r="YN267" s="297"/>
      <c r="YO267" s="297"/>
      <c r="YP267" s="297"/>
      <c r="YQ267" s="297"/>
      <c r="YR267" s="297"/>
      <c r="YS267" s="297"/>
      <c r="YT267" s="297"/>
      <c r="YU267" s="297"/>
      <c r="YV267" s="297"/>
      <c r="YW267" s="297"/>
      <c r="YX267" s="297"/>
      <c r="YY267" s="297"/>
      <c r="YZ267" s="297"/>
      <c r="ZA267" s="297"/>
      <c r="ZB267" s="297"/>
      <c r="ZC267" s="297"/>
      <c r="ZD267" s="297"/>
      <c r="ZE267" s="297"/>
      <c r="ZF267" s="297"/>
      <c r="ZG267" s="297"/>
      <c r="ZH267" s="297"/>
      <c r="ZI267" s="297"/>
      <c r="ZJ267" s="297"/>
      <c r="ZK267" s="297"/>
      <c r="ZL267" s="297"/>
      <c r="ZM267" s="297"/>
      <c r="ZN267" s="297"/>
      <c r="ZO267" s="297"/>
      <c r="ZP267" s="297"/>
      <c r="ZQ267" s="297"/>
      <c r="ZR267" s="297"/>
      <c r="ZS267" s="297"/>
      <c r="ZT267" s="297"/>
      <c r="ZU267" s="297"/>
      <c r="ZV267" s="297"/>
      <c r="ZW267" s="297"/>
      <c r="ZX267" s="297"/>
      <c r="ZY267" s="297"/>
      <c r="ZZ267" s="297"/>
      <c r="AAA267" s="297"/>
      <c r="AAB267" s="297"/>
      <c r="AAC267" s="297"/>
      <c r="AAD267" s="297"/>
      <c r="AAE267" s="297"/>
      <c r="AAF267" s="297"/>
      <c r="AAG267" s="297"/>
      <c r="AAH267" s="297"/>
      <c r="AAI267" s="297"/>
      <c r="AAJ267" s="297"/>
      <c r="AAK267" s="297"/>
      <c r="AAL267" s="297"/>
      <c r="AAM267" s="297"/>
      <c r="AAN267" s="297"/>
      <c r="AAO267" s="297"/>
      <c r="AAP267" s="297"/>
      <c r="AAQ267" s="297"/>
      <c r="AAR267" s="297"/>
      <c r="AAS267" s="297"/>
      <c r="AAT267" s="297"/>
      <c r="AAU267" s="297"/>
      <c r="AAV267" s="297"/>
      <c r="AAW267" s="297"/>
      <c r="AAX267" s="297"/>
      <c r="AAY267" s="297"/>
      <c r="AAZ267" s="297"/>
      <c r="ABA267" s="297"/>
      <c r="ABB267" s="297"/>
      <c r="ABC267" s="297"/>
      <c r="ABD267" s="297"/>
      <c r="ABE267" s="297"/>
      <c r="ABF267" s="297"/>
      <c r="ABG267" s="297"/>
      <c r="ABH267" s="297"/>
      <c r="ABI267" s="297"/>
      <c r="ABJ267" s="297"/>
      <c r="ABK267" s="297"/>
      <c r="ABL267" s="297"/>
      <c r="ABM267" s="297"/>
      <c r="ABN267" s="297"/>
      <c r="ABO267" s="297"/>
      <c r="ABP267" s="297"/>
      <c r="ABQ267" s="297"/>
      <c r="ABR267" s="297"/>
      <c r="ABS267" s="297"/>
      <c r="ABT267" s="297"/>
      <c r="ABU267" s="297"/>
      <c r="ABV267" s="297"/>
      <c r="ABW267" s="297"/>
      <c r="ABX267" s="297"/>
      <c r="ABY267" s="297"/>
      <c r="ABZ267" s="297"/>
      <c r="ACA267" s="297"/>
      <c r="ACB267" s="297"/>
      <c r="ACC267" s="297"/>
      <c r="ACD267" s="297"/>
      <c r="ACE267" s="297"/>
      <c r="ACF267" s="297"/>
      <c r="ACG267" s="297"/>
      <c r="ACH267" s="297"/>
      <c r="ACI267" s="297"/>
      <c r="ACJ267" s="297"/>
      <c r="ACK267" s="297"/>
      <c r="ACL267" s="297"/>
      <c r="ACM267" s="297"/>
      <c r="ACN267" s="297"/>
      <c r="ACO267" s="297"/>
      <c r="ACP267" s="297"/>
      <c r="ACQ267" s="297"/>
      <c r="ACR267" s="297"/>
      <c r="ACS267" s="297"/>
      <c r="ACT267" s="297"/>
      <c r="ACU267" s="297"/>
      <c r="ACV267" s="297"/>
      <c r="ACW267" s="297"/>
      <c r="ACX267" s="297"/>
      <c r="ACY267" s="297"/>
      <c r="ACZ267" s="297"/>
      <c r="ADA267" s="297"/>
      <c r="ADB267" s="297"/>
      <c r="ADC267" s="297"/>
      <c r="ADD267" s="297"/>
      <c r="ADE267" s="297"/>
      <c r="ADF267" s="297"/>
      <c r="ADG267" s="297"/>
      <c r="ADH267" s="297"/>
      <c r="ADI267" s="297"/>
      <c r="ADJ267" s="297"/>
      <c r="ADK267" s="297"/>
      <c r="ADL267" s="297"/>
      <c r="ADM267" s="297"/>
      <c r="ADN267" s="297"/>
      <c r="ADO267" s="297"/>
      <c r="ADP267" s="297"/>
      <c r="ADQ267" s="297"/>
      <c r="ADR267" s="297"/>
      <c r="ADS267" s="297"/>
      <c r="ADT267" s="297"/>
      <c r="ADU267" s="297"/>
      <c r="ADV267" s="297"/>
      <c r="ADW267" s="297"/>
      <c r="ADX267" s="297"/>
      <c r="ADY267" s="297"/>
      <c r="ADZ267" s="297"/>
      <c r="AEA267" s="297"/>
      <c r="AEB267" s="297"/>
      <c r="AEC267" s="297"/>
      <c r="AED267" s="297"/>
      <c r="AEE267" s="297"/>
      <c r="AEF267" s="297"/>
      <c r="AEG267" s="297"/>
      <c r="AEH267" s="297"/>
      <c r="AEI267" s="297"/>
      <c r="AEJ267" s="297"/>
      <c r="AEK267" s="297"/>
      <c r="AEL267" s="297"/>
      <c r="AEM267" s="297"/>
      <c r="AEN267" s="297"/>
      <c r="AEO267" s="297"/>
      <c r="AEP267" s="297"/>
      <c r="AEQ267" s="297"/>
      <c r="AER267" s="297"/>
      <c r="AES267" s="297"/>
      <c r="AET267" s="297"/>
      <c r="AEU267" s="297"/>
      <c r="AEV267" s="297"/>
      <c r="AEW267" s="297"/>
      <c r="AEX267" s="297"/>
      <c r="AEY267" s="297"/>
      <c r="AEZ267" s="297"/>
      <c r="AFA267" s="297"/>
      <c r="AFB267" s="297"/>
      <c r="AFC267" s="297"/>
      <c r="AFD267" s="297"/>
      <c r="AFE267" s="297"/>
      <c r="AFF267" s="297"/>
      <c r="AFG267" s="297"/>
      <c r="AFH267" s="297"/>
      <c r="AFI267" s="297"/>
      <c r="AFJ267" s="297"/>
      <c r="AFK267" s="297"/>
      <c r="AFL267" s="297"/>
      <c r="AFM267" s="297"/>
      <c r="AFN267" s="297"/>
      <c r="AFO267" s="297"/>
    </row>
    <row r="268" spans="2:847" s="313" customFormat="1" x14ac:dyDescent="0.2">
      <c r="B268" s="312" t="s">
        <v>13097</v>
      </c>
      <c r="C268" s="299">
        <v>46400</v>
      </c>
      <c r="D268" s="298">
        <v>0</v>
      </c>
      <c r="E268" s="301" t="s">
        <v>13098</v>
      </c>
      <c r="F268" s="297"/>
      <c r="G268" s="297"/>
      <c r="H268" s="297"/>
      <c r="I268" s="297"/>
      <c r="J268" s="297"/>
      <c r="K268" s="297"/>
      <c r="L268" s="297"/>
      <c r="M268" s="297"/>
      <c r="N268" s="297"/>
      <c r="O268" s="297"/>
      <c r="P268" s="297"/>
      <c r="Q268" s="297"/>
      <c r="R268" s="297"/>
      <c r="S268" s="297"/>
      <c r="T268" s="297"/>
      <c r="U268" s="297"/>
      <c r="V268" s="297"/>
      <c r="W268" s="297"/>
      <c r="X268" s="297"/>
      <c r="Y268" s="297"/>
      <c r="Z268" s="297"/>
      <c r="AA268" s="297"/>
      <c r="AB268" s="297"/>
      <c r="AC268" s="297"/>
      <c r="AD268" s="297"/>
      <c r="AE268" s="297"/>
      <c r="AF268" s="297"/>
      <c r="AG268" s="297"/>
      <c r="AH268" s="297"/>
      <c r="AI268" s="297"/>
      <c r="AJ268" s="297"/>
      <c r="AK268" s="297"/>
      <c r="AL268" s="297"/>
      <c r="AM268" s="297"/>
      <c r="AN268" s="297"/>
      <c r="AO268" s="297"/>
      <c r="AP268" s="297"/>
      <c r="AQ268" s="297"/>
      <c r="AR268" s="297"/>
      <c r="AS268" s="297"/>
      <c r="AT268" s="297"/>
      <c r="AU268" s="297"/>
      <c r="AV268" s="297"/>
      <c r="AW268" s="297"/>
      <c r="AX268" s="297"/>
      <c r="AY268" s="297"/>
      <c r="AZ268" s="297"/>
      <c r="BA268" s="297"/>
      <c r="BB268" s="297"/>
      <c r="BC268" s="297"/>
      <c r="BD268" s="297"/>
      <c r="BE268" s="297"/>
      <c r="BF268" s="297"/>
      <c r="BG268" s="297"/>
      <c r="BH268" s="297"/>
      <c r="BI268" s="297"/>
      <c r="BJ268" s="297"/>
      <c r="BK268" s="297"/>
      <c r="BL268" s="297"/>
      <c r="BM268" s="297"/>
      <c r="BN268" s="297"/>
      <c r="BO268" s="297"/>
      <c r="BP268" s="297"/>
      <c r="BQ268" s="297"/>
      <c r="BR268" s="297"/>
      <c r="BS268" s="297"/>
      <c r="BT268" s="297"/>
      <c r="BU268" s="297"/>
      <c r="BV268" s="297"/>
      <c r="BW268" s="297"/>
      <c r="BX268" s="297"/>
      <c r="BY268" s="297"/>
      <c r="BZ268" s="297"/>
      <c r="CA268" s="297"/>
      <c r="CB268" s="297"/>
      <c r="CC268" s="297"/>
      <c r="CD268" s="297"/>
      <c r="CE268" s="297"/>
      <c r="CF268" s="297"/>
      <c r="CG268" s="297"/>
      <c r="CH268" s="297"/>
      <c r="CI268" s="297"/>
      <c r="CJ268" s="297"/>
      <c r="CK268" s="297"/>
      <c r="CL268" s="297"/>
      <c r="CM268" s="297"/>
      <c r="CN268" s="297"/>
      <c r="CO268" s="297"/>
      <c r="CP268" s="297"/>
      <c r="CQ268" s="297"/>
      <c r="CR268" s="297"/>
      <c r="CS268" s="297"/>
      <c r="CT268" s="297"/>
      <c r="CU268" s="297"/>
      <c r="CV268" s="297"/>
      <c r="CW268" s="297"/>
      <c r="CX268" s="297"/>
      <c r="CY268" s="297"/>
      <c r="CZ268" s="297"/>
      <c r="DA268" s="297"/>
      <c r="DB268" s="297"/>
      <c r="DC268" s="297"/>
      <c r="DD268" s="297"/>
      <c r="DE268" s="297"/>
      <c r="DF268" s="297"/>
      <c r="DG268" s="297"/>
      <c r="DH268" s="297"/>
      <c r="DI268" s="297"/>
      <c r="DJ268" s="297"/>
      <c r="DK268" s="297"/>
      <c r="DL268" s="297"/>
      <c r="DM268" s="297"/>
      <c r="DN268" s="297"/>
      <c r="DO268" s="297"/>
      <c r="DP268" s="297"/>
      <c r="DQ268" s="297"/>
      <c r="DR268" s="297"/>
      <c r="DS268" s="297"/>
      <c r="DT268" s="297"/>
      <c r="DU268" s="297"/>
      <c r="DV268" s="297"/>
      <c r="DW268" s="297"/>
      <c r="DX268" s="297"/>
      <c r="DY268" s="297"/>
      <c r="DZ268" s="297"/>
      <c r="EA268" s="297"/>
      <c r="EB268" s="297"/>
      <c r="EC268" s="297"/>
      <c r="ED268" s="297"/>
      <c r="EE268" s="297"/>
      <c r="EF268" s="297"/>
      <c r="EG268" s="297"/>
      <c r="EH268" s="297"/>
      <c r="EI268" s="297"/>
      <c r="EJ268" s="297"/>
      <c r="EK268" s="297"/>
      <c r="EL268" s="297"/>
      <c r="EM268" s="297"/>
      <c r="EN268" s="297"/>
      <c r="EO268" s="297"/>
      <c r="EP268" s="297"/>
      <c r="EQ268" s="297"/>
      <c r="ER268" s="297"/>
      <c r="ES268" s="297"/>
      <c r="ET268" s="297"/>
      <c r="EU268" s="297"/>
      <c r="EV268" s="297"/>
      <c r="EW268" s="297"/>
      <c r="EX268" s="297"/>
      <c r="EY268" s="297"/>
      <c r="EZ268" s="297"/>
      <c r="FA268" s="297"/>
      <c r="FB268" s="297"/>
      <c r="FC268" s="297"/>
      <c r="FD268" s="297"/>
      <c r="FE268" s="297"/>
      <c r="FF268" s="297"/>
      <c r="FG268" s="297"/>
      <c r="FH268" s="297"/>
      <c r="FI268" s="297"/>
      <c r="FJ268" s="297"/>
      <c r="FK268" s="297"/>
      <c r="FL268" s="297"/>
      <c r="FM268" s="297"/>
      <c r="FN268" s="297"/>
      <c r="FO268" s="297"/>
      <c r="FP268" s="297"/>
      <c r="FQ268" s="297"/>
      <c r="FR268" s="297"/>
      <c r="FS268" s="297"/>
      <c r="FT268" s="297"/>
      <c r="FU268" s="297"/>
      <c r="FV268" s="297"/>
      <c r="FW268" s="297"/>
      <c r="FX268" s="297"/>
      <c r="FY268" s="297"/>
      <c r="FZ268" s="297"/>
      <c r="GA268" s="297"/>
      <c r="GB268" s="297"/>
      <c r="GC268" s="297"/>
      <c r="GD268" s="297"/>
      <c r="GE268" s="297"/>
      <c r="GF268" s="297"/>
      <c r="GG268" s="297"/>
      <c r="GH268" s="297"/>
      <c r="GI268" s="297"/>
      <c r="GJ268" s="297"/>
      <c r="GK268" s="297"/>
      <c r="GL268" s="297"/>
      <c r="GM268" s="297"/>
      <c r="GN268" s="297"/>
      <c r="GO268" s="297"/>
      <c r="GP268" s="297"/>
      <c r="GQ268" s="297"/>
      <c r="GR268" s="297"/>
      <c r="GS268" s="297"/>
      <c r="GT268" s="297"/>
      <c r="GU268" s="297"/>
      <c r="GV268" s="297"/>
      <c r="GW268" s="297"/>
      <c r="GX268" s="297"/>
      <c r="GY268" s="297"/>
      <c r="GZ268" s="297"/>
      <c r="HA268" s="297"/>
      <c r="HB268" s="297"/>
      <c r="HC268" s="297"/>
      <c r="HD268" s="297"/>
      <c r="HE268" s="297"/>
      <c r="HF268" s="297"/>
      <c r="HG268" s="297"/>
      <c r="HH268" s="297"/>
      <c r="HI268" s="297"/>
      <c r="HJ268" s="297"/>
      <c r="HK268" s="297"/>
      <c r="HL268" s="297"/>
      <c r="HM268" s="297"/>
      <c r="HN268" s="297"/>
      <c r="HO268" s="297"/>
      <c r="HP268" s="297"/>
      <c r="HQ268" s="297"/>
      <c r="HR268" s="297"/>
      <c r="HS268" s="297"/>
      <c r="HT268" s="297"/>
      <c r="HU268" s="297"/>
      <c r="HV268" s="297"/>
      <c r="HW268" s="297"/>
      <c r="HX268" s="297"/>
      <c r="HY268" s="297"/>
      <c r="HZ268" s="297"/>
      <c r="IA268" s="297"/>
      <c r="IB268" s="297"/>
      <c r="IC268" s="297"/>
      <c r="ID268" s="297"/>
      <c r="IE268" s="297"/>
      <c r="IF268" s="297"/>
      <c r="IG268" s="297"/>
      <c r="IH268" s="297"/>
      <c r="II268" s="297"/>
      <c r="IJ268" s="297"/>
      <c r="IK268" s="297"/>
      <c r="IL268" s="297"/>
      <c r="IM268" s="297"/>
      <c r="IN268" s="297"/>
      <c r="IO268" s="297"/>
      <c r="IP268" s="297"/>
      <c r="IQ268" s="297"/>
      <c r="IR268" s="297"/>
      <c r="IS268" s="297"/>
      <c r="IT268" s="297"/>
      <c r="IU268" s="297"/>
      <c r="IV268" s="297"/>
      <c r="IW268" s="297"/>
      <c r="IX268" s="297"/>
      <c r="IY268" s="297"/>
      <c r="IZ268" s="297"/>
      <c r="JA268" s="297"/>
      <c r="JB268" s="297"/>
      <c r="JC268" s="297"/>
      <c r="JD268" s="297"/>
      <c r="JE268" s="297"/>
      <c r="JF268" s="297"/>
      <c r="JG268" s="297"/>
      <c r="JH268" s="297"/>
      <c r="JI268" s="297"/>
      <c r="JJ268" s="297"/>
      <c r="JK268" s="297"/>
      <c r="JL268" s="297"/>
      <c r="JM268" s="297"/>
      <c r="JN268" s="297"/>
      <c r="JO268" s="297"/>
      <c r="JP268" s="297"/>
      <c r="JQ268" s="297"/>
      <c r="JR268" s="297"/>
      <c r="JS268" s="297"/>
      <c r="JT268" s="297"/>
      <c r="JU268" s="297"/>
      <c r="JV268" s="297"/>
      <c r="JW268" s="297"/>
      <c r="JX268" s="297"/>
      <c r="JY268" s="297"/>
      <c r="JZ268" s="297"/>
      <c r="KA268" s="297"/>
      <c r="KB268" s="297"/>
      <c r="KC268" s="297"/>
      <c r="KD268" s="297"/>
      <c r="KE268" s="297"/>
      <c r="KF268" s="297"/>
      <c r="KG268" s="297"/>
      <c r="KH268" s="297"/>
      <c r="KI268" s="297"/>
      <c r="KJ268" s="297"/>
      <c r="KK268" s="297"/>
      <c r="KL268" s="297"/>
      <c r="KM268" s="297"/>
      <c r="KN268" s="297"/>
      <c r="KO268" s="297"/>
      <c r="KP268" s="297"/>
      <c r="KQ268" s="297"/>
      <c r="KR268" s="297"/>
      <c r="KS268" s="297"/>
      <c r="KT268" s="297"/>
      <c r="KU268" s="297"/>
      <c r="KV268" s="297"/>
      <c r="KW268" s="297"/>
      <c r="KX268" s="297"/>
      <c r="KY268" s="297"/>
      <c r="KZ268" s="297"/>
      <c r="LA268" s="297"/>
      <c r="LB268" s="297"/>
      <c r="LC268" s="297"/>
      <c r="LD268" s="297"/>
      <c r="LE268" s="297"/>
      <c r="LF268" s="297"/>
      <c r="LG268" s="297"/>
      <c r="LH268" s="297"/>
      <c r="LI268" s="297"/>
      <c r="LJ268" s="297"/>
      <c r="LK268" s="297"/>
      <c r="LL268" s="297"/>
      <c r="LM268" s="297"/>
      <c r="LN268" s="297"/>
      <c r="LO268" s="297"/>
      <c r="LP268" s="297"/>
      <c r="LQ268" s="297"/>
      <c r="LR268" s="297"/>
      <c r="LS268" s="297"/>
      <c r="LT268" s="297"/>
      <c r="LU268" s="297"/>
      <c r="LV268" s="297"/>
      <c r="LW268" s="297"/>
      <c r="LX268" s="297"/>
      <c r="LY268" s="297"/>
      <c r="LZ268" s="297"/>
      <c r="MA268" s="297"/>
      <c r="MB268" s="297"/>
      <c r="MC268" s="297"/>
      <c r="MD268" s="297"/>
      <c r="ME268" s="297"/>
      <c r="MF268" s="297"/>
      <c r="MG268" s="297"/>
      <c r="MH268" s="297"/>
      <c r="MI268" s="297"/>
      <c r="MJ268" s="297"/>
      <c r="MK268" s="297"/>
      <c r="ML268" s="297"/>
      <c r="MM268" s="297"/>
      <c r="MN268" s="297"/>
      <c r="MO268" s="297"/>
      <c r="MP268" s="297"/>
      <c r="MQ268" s="297"/>
      <c r="MR268" s="297"/>
      <c r="MS268" s="297"/>
      <c r="MT268" s="297"/>
      <c r="MU268" s="297"/>
      <c r="MV268" s="297"/>
      <c r="MW268" s="297"/>
      <c r="MX268" s="297"/>
      <c r="MY268" s="297"/>
      <c r="MZ268" s="297"/>
      <c r="NA268" s="297"/>
      <c r="NB268" s="297"/>
      <c r="NC268" s="297"/>
      <c r="ND268" s="297"/>
      <c r="NE268" s="297"/>
      <c r="NF268" s="297"/>
      <c r="NG268" s="297"/>
      <c r="NH268" s="297"/>
      <c r="NI268" s="297"/>
      <c r="NJ268" s="297"/>
      <c r="NK268" s="297"/>
      <c r="NL268" s="297"/>
      <c r="NM268" s="297"/>
      <c r="NN268" s="297"/>
      <c r="NO268" s="297"/>
      <c r="NP268" s="297"/>
      <c r="NQ268" s="297"/>
      <c r="NR268" s="297"/>
      <c r="NS268" s="297"/>
      <c r="NT268" s="297"/>
      <c r="NU268" s="297"/>
      <c r="NV268" s="297"/>
      <c r="NW268" s="297"/>
      <c r="NX268" s="297"/>
      <c r="NY268" s="297"/>
      <c r="NZ268" s="297"/>
      <c r="OA268" s="297"/>
      <c r="OB268" s="297"/>
      <c r="OC268" s="297"/>
      <c r="OD268" s="297"/>
      <c r="OE268" s="297"/>
      <c r="OF268" s="297"/>
      <c r="OG268" s="297"/>
      <c r="OH268" s="297"/>
      <c r="OI268" s="297"/>
      <c r="OJ268" s="297"/>
      <c r="OK268" s="297"/>
      <c r="OL268" s="297"/>
      <c r="OM268" s="297"/>
      <c r="ON268" s="297"/>
      <c r="OO268" s="297"/>
      <c r="OP268" s="297"/>
      <c r="OQ268" s="297"/>
      <c r="OR268" s="297"/>
      <c r="OS268" s="297"/>
      <c r="OT268" s="297"/>
      <c r="OU268" s="297"/>
      <c r="OV268" s="297"/>
      <c r="OW268" s="297"/>
      <c r="OX268" s="297"/>
      <c r="OY268" s="297"/>
      <c r="OZ268" s="297"/>
      <c r="PA268" s="297"/>
      <c r="PB268" s="297"/>
      <c r="PC268" s="297"/>
      <c r="PD268" s="297"/>
      <c r="PE268" s="297"/>
      <c r="PF268" s="297"/>
      <c r="PG268" s="297"/>
      <c r="PH268" s="297"/>
      <c r="PI268" s="297"/>
      <c r="PJ268" s="297"/>
      <c r="PK268" s="297"/>
      <c r="PL268" s="297"/>
      <c r="PM268" s="297"/>
      <c r="PN268" s="297"/>
      <c r="PO268" s="297"/>
      <c r="PP268" s="297"/>
      <c r="PQ268" s="297"/>
      <c r="PR268" s="297"/>
      <c r="PS268" s="297"/>
      <c r="PT268" s="297"/>
      <c r="PU268" s="297"/>
      <c r="PV268" s="297"/>
      <c r="PW268" s="297"/>
      <c r="PX268" s="297"/>
      <c r="PY268" s="297"/>
      <c r="PZ268" s="297"/>
      <c r="QA268" s="297"/>
      <c r="QB268" s="297"/>
      <c r="QC268" s="297"/>
      <c r="QD268" s="297"/>
      <c r="QE268" s="297"/>
      <c r="QF268" s="297"/>
      <c r="QG268" s="297"/>
      <c r="QH268" s="297"/>
      <c r="QI268" s="297"/>
      <c r="QJ268" s="297"/>
      <c r="QK268" s="297"/>
      <c r="QL268" s="297"/>
      <c r="QM268" s="297"/>
      <c r="QN268" s="297"/>
      <c r="QO268" s="297"/>
      <c r="QP268" s="297"/>
      <c r="QQ268" s="297"/>
      <c r="QR268" s="297"/>
      <c r="QS268" s="297"/>
      <c r="QT268" s="297"/>
      <c r="QU268" s="297"/>
      <c r="QV268" s="297"/>
      <c r="QW268" s="297"/>
      <c r="QX268" s="297"/>
      <c r="QY268" s="297"/>
      <c r="QZ268" s="297"/>
      <c r="RA268" s="297"/>
      <c r="RB268" s="297"/>
      <c r="RC268" s="297"/>
      <c r="RD268" s="297"/>
      <c r="RE268" s="297"/>
      <c r="RF268" s="297"/>
      <c r="RG268" s="297"/>
      <c r="RH268" s="297"/>
      <c r="RI268" s="297"/>
      <c r="RJ268" s="297"/>
      <c r="RK268" s="297"/>
      <c r="RL268" s="297"/>
      <c r="RM268" s="297"/>
      <c r="RN268" s="297"/>
      <c r="RO268" s="297"/>
      <c r="RP268" s="297"/>
      <c r="RQ268" s="297"/>
      <c r="RR268" s="297"/>
      <c r="RS268" s="297"/>
      <c r="RT268" s="297"/>
      <c r="RU268" s="297"/>
      <c r="RV268" s="297"/>
      <c r="RW268" s="297"/>
      <c r="RX268" s="297"/>
      <c r="RY268" s="297"/>
      <c r="RZ268" s="297"/>
      <c r="SA268" s="297"/>
      <c r="SB268" s="297"/>
      <c r="SC268" s="297"/>
      <c r="SD268" s="297"/>
      <c r="SE268" s="297"/>
      <c r="SF268" s="297"/>
      <c r="SG268" s="297"/>
      <c r="SH268" s="297"/>
      <c r="SI268" s="297"/>
      <c r="SJ268" s="297"/>
      <c r="SK268" s="297"/>
      <c r="SL268" s="297"/>
      <c r="SM268" s="297"/>
      <c r="SN268" s="297"/>
      <c r="SO268" s="297"/>
      <c r="SP268" s="297"/>
      <c r="SQ268" s="297"/>
      <c r="SR268" s="297"/>
      <c r="SS268" s="297"/>
      <c r="ST268" s="297"/>
      <c r="SU268" s="297"/>
      <c r="SV268" s="297"/>
      <c r="SW268" s="297"/>
      <c r="SX268" s="297"/>
      <c r="SY268" s="297"/>
      <c r="SZ268" s="297"/>
      <c r="TA268" s="297"/>
      <c r="TB268" s="297"/>
      <c r="TC268" s="297"/>
      <c r="TD268" s="297"/>
      <c r="TE268" s="297"/>
      <c r="TF268" s="297"/>
      <c r="TG268" s="297"/>
      <c r="TH268" s="297"/>
      <c r="TI268" s="297"/>
      <c r="TJ268" s="297"/>
      <c r="TK268" s="297"/>
      <c r="TL268" s="297"/>
      <c r="TM268" s="297"/>
      <c r="TN268" s="297"/>
      <c r="TO268" s="297"/>
      <c r="TP268" s="297"/>
      <c r="TQ268" s="297"/>
      <c r="TR268" s="297"/>
      <c r="TS268" s="297"/>
      <c r="TT268" s="297"/>
      <c r="TU268" s="297"/>
      <c r="TV268" s="297"/>
      <c r="TW268" s="297"/>
      <c r="TX268" s="297"/>
      <c r="TY268" s="297"/>
      <c r="TZ268" s="297"/>
      <c r="UA268" s="297"/>
      <c r="UB268" s="297"/>
      <c r="UC268" s="297"/>
      <c r="UD268" s="297"/>
      <c r="UE268" s="297"/>
      <c r="UF268" s="297"/>
      <c r="UG268" s="297"/>
      <c r="UH268" s="297"/>
      <c r="UI268" s="297"/>
      <c r="UJ268" s="297"/>
      <c r="UK268" s="297"/>
      <c r="UL268" s="297"/>
      <c r="UM268" s="297"/>
      <c r="UN268" s="297"/>
      <c r="UO268" s="297"/>
      <c r="UP268" s="297"/>
      <c r="UQ268" s="297"/>
      <c r="UR268" s="297"/>
      <c r="US268" s="297"/>
      <c r="UT268" s="297"/>
      <c r="UU268" s="297"/>
      <c r="UV268" s="297"/>
      <c r="UW268" s="297"/>
      <c r="UX268" s="297"/>
      <c r="UY268" s="297"/>
      <c r="UZ268" s="297"/>
      <c r="VA268" s="297"/>
      <c r="VB268" s="297"/>
      <c r="VC268" s="297"/>
      <c r="VD268" s="297"/>
      <c r="VE268" s="297"/>
      <c r="VF268" s="297"/>
      <c r="VG268" s="297"/>
      <c r="VH268" s="297"/>
      <c r="VI268" s="297"/>
      <c r="VJ268" s="297"/>
      <c r="VK268" s="297"/>
      <c r="VL268" s="297"/>
      <c r="VM268" s="297"/>
      <c r="VN268" s="297"/>
      <c r="VO268" s="297"/>
      <c r="VP268" s="297"/>
      <c r="VQ268" s="297"/>
      <c r="VR268" s="297"/>
      <c r="VS268" s="297"/>
      <c r="VT268" s="297"/>
      <c r="VU268" s="297"/>
      <c r="VV268" s="297"/>
      <c r="VW268" s="297"/>
      <c r="VX268" s="297"/>
      <c r="VY268" s="297"/>
      <c r="VZ268" s="297"/>
      <c r="WA268" s="297"/>
      <c r="WB268" s="297"/>
      <c r="WC268" s="297"/>
      <c r="WD268" s="297"/>
      <c r="WE268" s="297"/>
      <c r="WF268" s="297"/>
      <c r="WG268" s="297"/>
      <c r="WH268" s="297"/>
      <c r="WI268" s="297"/>
      <c r="WJ268" s="297"/>
      <c r="WK268" s="297"/>
      <c r="WL268" s="297"/>
      <c r="WM268" s="297"/>
      <c r="WN268" s="297"/>
      <c r="WO268" s="297"/>
      <c r="WP268" s="297"/>
      <c r="WQ268" s="297"/>
      <c r="WR268" s="297"/>
      <c r="WS268" s="297"/>
      <c r="WT268" s="297"/>
      <c r="WU268" s="297"/>
      <c r="WV268" s="297"/>
      <c r="WW268" s="297"/>
      <c r="WX268" s="297"/>
      <c r="WY268" s="297"/>
      <c r="WZ268" s="297"/>
      <c r="XA268" s="297"/>
      <c r="XB268" s="297"/>
      <c r="XC268" s="297"/>
      <c r="XD268" s="297"/>
      <c r="XE268" s="297"/>
      <c r="XF268" s="297"/>
      <c r="XG268" s="297"/>
      <c r="XH268" s="297"/>
      <c r="XI268" s="297"/>
      <c r="XJ268" s="297"/>
      <c r="XK268" s="297"/>
      <c r="XL268" s="297"/>
      <c r="XM268" s="297"/>
      <c r="XN268" s="297"/>
      <c r="XO268" s="297"/>
      <c r="XP268" s="297"/>
      <c r="XQ268" s="297"/>
      <c r="XR268" s="297"/>
      <c r="XS268" s="297"/>
      <c r="XT268" s="297"/>
      <c r="XU268" s="297"/>
      <c r="XV268" s="297"/>
      <c r="XW268" s="297"/>
      <c r="XX268" s="297"/>
      <c r="XY268" s="297"/>
      <c r="XZ268" s="297"/>
      <c r="YA268" s="297"/>
      <c r="YB268" s="297"/>
      <c r="YC268" s="297"/>
      <c r="YD268" s="297"/>
      <c r="YE268" s="297"/>
      <c r="YF268" s="297"/>
      <c r="YG268" s="297"/>
      <c r="YH268" s="297"/>
      <c r="YI268" s="297"/>
      <c r="YJ268" s="297"/>
      <c r="YK268" s="297"/>
      <c r="YL268" s="297"/>
      <c r="YM268" s="297"/>
      <c r="YN268" s="297"/>
      <c r="YO268" s="297"/>
      <c r="YP268" s="297"/>
      <c r="YQ268" s="297"/>
      <c r="YR268" s="297"/>
      <c r="YS268" s="297"/>
      <c r="YT268" s="297"/>
      <c r="YU268" s="297"/>
      <c r="YV268" s="297"/>
      <c r="YW268" s="297"/>
      <c r="YX268" s="297"/>
      <c r="YY268" s="297"/>
      <c r="YZ268" s="297"/>
      <c r="ZA268" s="297"/>
      <c r="ZB268" s="297"/>
      <c r="ZC268" s="297"/>
      <c r="ZD268" s="297"/>
      <c r="ZE268" s="297"/>
      <c r="ZF268" s="297"/>
      <c r="ZG268" s="297"/>
      <c r="ZH268" s="297"/>
      <c r="ZI268" s="297"/>
      <c r="ZJ268" s="297"/>
      <c r="ZK268" s="297"/>
      <c r="ZL268" s="297"/>
      <c r="ZM268" s="297"/>
      <c r="ZN268" s="297"/>
      <c r="ZO268" s="297"/>
      <c r="ZP268" s="297"/>
      <c r="ZQ268" s="297"/>
      <c r="ZR268" s="297"/>
      <c r="ZS268" s="297"/>
      <c r="ZT268" s="297"/>
      <c r="ZU268" s="297"/>
      <c r="ZV268" s="297"/>
      <c r="ZW268" s="297"/>
      <c r="ZX268" s="297"/>
      <c r="ZY268" s="297"/>
      <c r="ZZ268" s="297"/>
      <c r="AAA268" s="297"/>
      <c r="AAB268" s="297"/>
      <c r="AAC268" s="297"/>
      <c r="AAD268" s="297"/>
      <c r="AAE268" s="297"/>
      <c r="AAF268" s="297"/>
      <c r="AAG268" s="297"/>
      <c r="AAH268" s="297"/>
      <c r="AAI268" s="297"/>
      <c r="AAJ268" s="297"/>
      <c r="AAK268" s="297"/>
      <c r="AAL268" s="297"/>
      <c r="AAM268" s="297"/>
      <c r="AAN268" s="297"/>
      <c r="AAO268" s="297"/>
      <c r="AAP268" s="297"/>
      <c r="AAQ268" s="297"/>
      <c r="AAR268" s="297"/>
      <c r="AAS268" s="297"/>
      <c r="AAT268" s="297"/>
      <c r="AAU268" s="297"/>
      <c r="AAV268" s="297"/>
      <c r="AAW268" s="297"/>
      <c r="AAX268" s="297"/>
      <c r="AAY268" s="297"/>
      <c r="AAZ268" s="297"/>
      <c r="ABA268" s="297"/>
      <c r="ABB268" s="297"/>
      <c r="ABC268" s="297"/>
      <c r="ABD268" s="297"/>
      <c r="ABE268" s="297"/>
      <c r="ABF268" s="297"/>
      <c r="ABG268" s="297"/>
      <c r="ABH268" s="297"/>
      <c r="ABI268" s="297"/>
      <c r="ABJ268" s="297"/>
      <c r="ABK268" s="297"/>
      <c r="ABL268" s="297"/>
      <c r="ABM268" s="297"/>
      <c r="ABN268" s="297"/>
      <c r="ABO268" s="297"/>
      <c r="ABP268" s="297"/>
      <c r="ABQ268" s="297"/>
      <c r="ABR268" s="297"/>
      <c r="ABS268" s="297"/>
      <c r="ABT268" s="297"/>
      <c r="ABU268" s="297"/>
      <c r="ABV268" s="297"/>
      <c r="ABW268" s="297"/>
      <c r="ABX268" s="297"/>
      <c r="ABY268" s="297"/>
      <c r="ABZ268" s="297"/>
      <c r="ACA268" s="297"/>
      <c r="ACB268" s="297"/>
      <c r="ACC268" s="297"/>
      <c r="ACD268" s="297"/>
      <c r="ACE268" s="297"/>
      <c r="ACF268" s="297"/>
      <c r="ACG268" s="297"/>
      <c r="ACH268" s="297"/>
      <c r="ACI268" s="297"/>
      <c r="ACJ268" s="297"/>
      <c r="ACK268" s="297"/>
      <c r="ACL268" s="297"/>
      <c r="ACM268" s="297"/>
      <c r="ACN268" s="297"/>
      <c r="ACO268" s="297"/>
      <c r="ACP268" s="297"/>
      <c r="ACQ268" s="297"/>
      <c r="ACR268" s="297"/>
      <c r="ACS268" s="297"/>
      <c r="ACT268" s="297"/>
      <c r="ACU268" s="297"/>
      <c r="ACV268" s="297"/>
      <c r="ACW268" s="297"/>
      <c r="ACX268" s="297"/>
      <c r="ACY268" s="297"/>
      <c r="ACZ268" s="297"/>
      <c r="ADA268" s="297"/>
      <c r="ADB268" s="297"/>
      <c r="ADC268" s="297"/>
      <c r="ADD268" s="297"/>
      <c r="ADE268" s="297"/>
      <c r="ADF268" s="297"/>
      <c r="ADG268" s="297"/>
      <c r="ADH268" s="297"/>
      <c r="ADI268" s="297"/>
      <c r="ADJ268" s="297"/>
      <c r="ADK268" s="297"/>
      <c r="ADL268" s="297"/>
      <c r="ADM268" s="297"/>
      <c r="ADN268" s="297"/>
      <c r="ADO268" s="297"/>
      <c r="ADP268" s="297"/>
      <c r="ADQ268" s="297"/>
      <c r="ADR268" s="297"/>
      <c r="ADS268" s="297"/>
      <c r="ADT268" s="297"/>
      <c r="ADU268" s="297"/>
      <c r="ADV268" s="297"/>
      <c r="ADW268" s="297"/>
      <c r="ADX268" s="297"/>
      <c r="ADY268" s="297"/>
      <c r="ADZ268" s="297"/>
      <c r="AEA268" s="297"/>
      <c r="AEB268" s="297"/>
      <c r="AEC268" s="297"/>
      <c r="AED268" s="297"/>
      <c r="AEE268" s="297"/>
      <c r="AEF268" s="297"/>
      <c r="AEG268" s="297"/>
      <c r="AEH268" s="297"/>
      <c r="AEI268" s="297"/>
      <c r="AEJ268" s="297"/>
      <c r="AEK268" s="297"/>
      <c r="AEL268" s="297"/>
      <c r="AEM268" s="297"/>
      <c r="AEN268" s="297"/>
      <c r="AEO268" s="297"/>
      <c r="AEP268" s="297"/>
      <c r="AEQ268" s="297"/>
      <c r="AER268" s="297"/>
      <c r="AES268" s="297"/>
      <c r="AET268" s="297"/>
      <c r="AEU268" s="297"/>
      <c r="AEV268" s="297"/>
      <c r="AEW268" s="297"/>
      <c r="AEX268" s="297"/>
      <c r="AEY268" s="297"/>
      <c r="AEZ268" s="297"/>
      <c r="AFA268" s="297"/>
      <c r="AFB268" s="297"/>
      <c r="AFC268" s="297"/>
      <c r="AFD268" s="297"/>
      <c r="AFE268" s="297"/>
      <c r="AFF268" s="297"/>
      <c r="AFG268" s="297"/>
      <c r="AFH268" s="297"/>
      <c r="AFI268" s="297"/>
      <c r="AFJ268" s="297"/>
      <c r="AFK268" s="297"/>
      <c r="AFL268" s="297"/>
      <c r="AFM268" s="297"/>
      <c r="AFN268" s="297"/>
      <c r="AFO268" s="297"/>
    </row>
    <row r="269" spans="2:847" s="313" customFormat="1" x14ac:dyDescent="0.2">
      <c r="B269" s="312" t="s">
        <v>13099</v>
      </c>
      <c r="C269" s="299">
        <v>53650</v>
      </c>
      <c r="D269" s="298">
        <v>0</v>
      </c>
      <c r="E269" s="301" t="s">
        <v>13100</v>
      </c>
      <c r="F269" s="297"/>
      <c r="G269" s="297"/>
      <c r="H269" s="297"/>
      <c r="I269" s="297"/>
      <c r="J269" s="297"/>
      <c r="K269" s="297"/>
      <c r="L269" s="297"/>
      <c r="M269" s="297"/>
      <c r="N269" s="297"/>
      <c r="O269" s="297"/>
      <c r="P269" s="297"/>
      <c r="Q269" s="297"/>
      <c r="R269" s="297"/>
      <c r="S269" s="297"/>
      <c r="T269" s="297"/>
      <c r="U269" s="297"/>
      <c r="V269" s="297"/>
      <c r="W269" s="297"/>
      <c r="X269" s="297"/>
      <c r="Y269" s="297"/>
      <c r="Z269" s="297"/>
      <c r="AA269" s="297"/>
      <c r="AB269" s="297"/>
      <c r="AC269" s="297"/>
      <c r="AD269" s="297"/>
      <c r="AE269" s="297"/>
      <c r="AF269" s="297"/>
      <c r="AG269" s="297"/>
      <c r="AH269" s="297"/>
      <c r="AI269" s="297"/>
      <c r="AJ269" s="297"/>
      <c r="AK269" s="297"/>
      <c r="AL269" s="297"/>
      <c r="AM269" s="297"/>
      <c r="AN269" s="297"/>
      <c r="AO269" s="297"/>
      <c r="AP269" s="297"/>
      <c r="AQ269" s="297"/>
      <c r="AR269" s="297"/>
      <c r="AS269" s="297"/>
      <c r="AT269" s="297"/>
      <c r="AU269" s="297"/>
      <c r="AV269" s="297"/>
      <c r="AW269" s="297"/>
      <c r="AX269" s="297"/>
      <c r="AY269" s="297"/>
      <c r="AZ269" s="297"/>
      <c r="BA269" s="297"/>
      <c r="BB269" s="297"/>
      <c r="BC269" s="297"/>
      <c r="BD269" s="297"/>
      <c r="BE269" s="297"/>
      <c r="BF269" s="297"/>
      <c r="BG269" s="297"/>
      <c r="BH269" s="297"/>
      <c r="BI269" s="297"/>
      <c r="BJ269" s="297"/>
      <c r="BK269" s="297"/>
      <c r="BL269" s="297"/>
      <c r="BM269" s="297"/>
      <c r="BN269" s="297"/>
      <c r="BO269" s="297"/>
      <c r="BP269" s="297"/>
      <c r="BQ269" s="297"/>
      <c r="BR269" s="297"/>
      <c r="BS269" s="297"/>
      <c r="BT269" s="297"/>
      <c r="BU269" s="297"/>
      <c r="BV269" s="297"/>
      <c r="BW269" s="297"/>
      <c r="BX269" s="297"/>
      <c r="BY269" s="297"/>
      <c r="BZ269" s="297"/>
      <c r="CA269" s="297"/>
      <c r="CB269" s="297"/>
      <c r="CC269" s="297"/>
      <c r="CD269" s="297"/>
      <c r="CE269" s="297"/>
      <c r="CF269" s="297"/>
      <c r="CG269" s="297"/>
      <c r="CH269" s="297"/>
      <c r="CI269" s="297"/>
      <c r="CJ269" s="297"/>
      <c r="CK269" s="297"/>
      <c r="CL269" s="297"/>
      <c r="CM269" s="297"/>
      <c r="CN269" s="297"/>
      <c r="CO269" s="297"/>
      <c r="CP269" s="297"/>
      <c r="CQ269" s="297"/>
      <c r="CR269" s="297"/>
      <c r="CS269" s="297"/>
      <c r="CT269" s="297"/>
      <c r="CU269" s="297"/>
      <c r="CV269" s="297"/>
      <c r="CW269" s="297"/>
      <c r="CX269" s="297"/>
      <c r="CY269" s="297"/>
      <c r="CZ269" s="297"/>
      <c r="DA269" s="297"/>
      <c r="DB269" s="297"/>
      <c r="DC269" s="297"/>
      <c r="DD269" s="297"/>
      <c r="DE269" s="297"/>
      <c r="DF269" s="297"/>
      <c r="DG269" s="297"/>
      <c r="DH269" s="297"/>
      <c r="DI269" s="297"/>
      <c r="DJ269" s="297"/>
      <c r="DK269" s="297"/>
      <c r="DL269" s="297"/>
      <c r="DM269" s="297"/>
      <c r="DN269" s="297"/>
      <c r="DO269" s="297"/>
      <c r="DP269" s="297"/>
      <c r="DQ269" s="297"/>
      <c r="DR269" s="297"/>
      <c r="DS269" s="297"/>
      <c r="DT269" s="297"/>
      <c r="DU269" s="297"/>
      <c r="DV269" s="297"/>
      <c r="DW269" s="297"/>
      <c r="DX269" s="297"/>
      <c r="DY269" s="297"/>
      <c r="DZ269" s="297"/>
      <c r="EA269" s="297"/>
      <c r="EB269" s="297"/>
      <c r="EC269" s="297"/>
      <c r="ED269" s="297"/>
      <c r="EE269" s="297"/>
      <c r="EF269" s="297"/>
      <c r="EG269" s="297"/>
      <c r="EH269" s="297"/>
      <c r="EI269" s="297"/>
      <c r="EJ269" s="297"/>
      <c r="EK269" s="297"/>
      <c r="EL269" s="297"/>
      <c r="EM269" s="297"/>
      <c r="EN269" s="297"/>
      <c r="EO269" s="297"/>
      <c r="EP269" s="297"/>
      <c r="EQ269" s="297"/>
      <c r="ER269" s="297"/>
      <c r="ES269" s="297"/>
      <c r="ET269" s="297"/>
      <c r="EU269" s="297"/>
      <c r="EV269" s="297"/>
      <c r="EW269" s="297"/>
      <c r="EX269" s="297"/>
      <c r="EY269" s="297"/>
      <c r="EZ269" s="297"/>
      <c r="FA269" s="297"/>
      <c r="FB269" s="297"/>
      <c r="FC269" s="297"/>
      <c r="FD269" s="297"/>
      <c r="FE269" s="297"/>
      <c r="FF269" s="297"/>
      <c r="FG269" s="297"/>
      <c r="FH269" s="297"/>
      <c r="FI269" s="297"/>
      <c r="FJ269" s="297"/>
      <c r="FK269" s="297"/>
      <c r="FL269" s="297"/>
      <c r="FM269" s="297"/>
      <c r="FN269" s="297"/>
      <c r="FO269" s="297"/>
      <c r="FP269" s="297"/>
      <c r="FQ269" s="297"/>
      <c r="FR269" s="297"/>
      <c r="FS269" s="297"/>
      <c r="FT269" s="297"/>
      <c r="FU269" s="297"/>
      <c r="FV269" s="297"/>
      <c r="FW269" s="297"/>
      <c r="FX269" s="297"/>
      <c r="FY269" s="297"/>
      <c r="FZ269" s="297"/>
      <c r="GA269" s="297"/>
      <c r="GB269" s="297"/>
      <c r="GC269" s="297"/>
      <c r="GD269" s="297"/>
      <c r="GE269" s="297"/>
      <c r="GF269" s="297"/>
      <c r="GG269" s="297"/>
      <c r="GH269" s="297"/>
      <c r="GI269" s="297"/>
      <c r="GJ269" s="297"/>
      <c r="GK269" s="297"/>
      <c r="GL269" s="297"/>
      <c r="GM269" s="297"/>
      <c r="GN269" s="297"/>
      <c r="GO269" s="297"/>
      <c r="GP269" s="297"/>
      <c r="GQ269" s="297"/>
      <c r="GR269" s="297"/>
      <c r="GS269" s="297"/>
      <c r="GT269" s="297"/>
      <c r="GU269" s="297"/>
      <c r="GV269" s="297"/>
      <c r="GW269" s="297"/>
      <c r="GX269" s="297"/>
      <c r="GY269" s="297"/>
      <c r="GZ269" s="297"/>
      <c r="HA269" s="297"/>
      <c r="HB269" s="297"/>
      <c r="HC269" s="297"/>
      <c r="HD269" s="297"/>
      <c r="HE269" s="297"/>
      <c r="HF269" s="297"/>
      <c r="HG269" s="297"/>
      <c r="HH269" s="297"/>
      <c r="HI269" s="297"/>
      <c r="HJ269" s="297"/>
      <c r="HK269" s="297"/>
      <c r="HL269" s="297"/>
      <c r="HM269" s="297"/>
      <c r="HN269" s="297"/>
      <c r="HO269" s="297"/>
      <c r="HP269" s="297"/>
      <c r="HQ269" s="297"/>
      <c r="HR269" s="297"/>
      <c r="HS269" s="297"/>
      <c r="HT269" s="297"/>
      <c r="HU269" s="297"/>
      <c r="HV269" s="297"/>
      <c r="HW269" s="297"/>
      <c r="HX269" s="297"/>
      <c r="HY269" s="297"/>
      <c r="HZ269" s="297"/>
      <c r="IA269" s="297"/>
      <c r="IB269" s="297"/>
      <c r="IC269" s="297"/>
      <c r="ID269" s="297"/>
      <c r="IE269" s="297"/>
      <c r="IF269" s="297"/>
      <c r="IG269" s="297"/>
      <c r="IH269" s="297"/>
      <c r="II269" s="297"/>
      <c r="IJ269" s="297"/>
      <c r="IK269" s="297"/>
      <c r="IL269" s="297"/>
      <c r="IM269" s="297"/>
      <c r="IN269" s="297"/>
      <c r="IO269" s="297"/>
      <c r="IP269" s="297"/>
      <c r="IQ269" s="297"/>
      <c r="IR269" s="297"/>
      <c r="IS269" s="297"/>
      <c r="IT269" s="297"/>
      <c r="IU269" s="297"/>
      <c r="IV269" s="297"/>
      <c r="IW269" s="297"/>
      <c r="IX269" s="297"/>
      <c r="IY269" s="297"/>
      <c r="IZ269" s="297"/>
      <c r="JA269" s="297"/>
      <c r="JB269" s="297"/>
      <c r="JC269" s="297"/>
      <c r="JD269" s="297"/>
      <c r="JE269" s="297"/>
      <c r="JF269" s="297"/>
      <c r="JG269" s="297"/>
      <c r="JH269" s="297"/>
      <c r="JI269" s="297"/>
      <c r="JJ269" s="297"/>
      <c r="JK269" s="297"/>
      <c r="JL269" s="297"/>
      <c r="JM269" s="297"/>
      <c r="JN269" s="297"/>
      <c r="JO269" s="297"/>
      <c r="JP269" s="297"/>
      <c r="JQ269" s="297"/>
      <c r="JR269" s="297"/>
      <c r="JS269" s="297"/>
      <c r="JT269" s="297"/>
      <c r="JU269" s="297"/>
      <c r="JV269" s="297"/>
      <c r="JW269" s="297"/>
      <c r="JX269" s="297"/>
      <c r="JY269" s="297"/>
      <c r="JZ269" s="297"/>
      <c r="KA269" s="297"/>
      <c r="KB269" s="297"/>
      <c r="KC269" s="297"/>
      <c r="KD269" s="297"/>
      <c r="KE269" s="297"/>
      <c r="KF269" s="297"/>
      <c r="KG269" s="297"/>
      <c r="KH269" s="297"/>
      <c r="KI269" s="297"/>
      <c r="KJ269" s="297"/>
      <c r="KK269" s="297"/>
      <c r="KL269" s="297"/>
      <c r="KM269" s="297"/>
      <c r="KN269" s="297"/>
      <c r="KO269" s="297"/>
      <c r="KP269" s="297"/>
      <c r="KQ269" s="297"/>
      <c r="KR269" s="297"/>
      <c r="KS269" s="297"/>
      <c r="KT269" s="297"/>
      <c r="KU269" s="297"/>
      <c r="KV269" s="297"/>
      <c r="KW269" s="297"/>
      <c r="KX269" s="297"/>
      <c r="KY269" s="297"/>
      <c r="KZ269" s="297"/>
      <c r="LA269" s="297"/>
      <c r="LB269" s="297"/>
      <c r="LC269" s="297"/>
      <c r="LD269" s="297"/>
      <c r="LE269" s="297"/>
      <c r="LF269" s="297"/>
      <c r="LG269" s="297"/>
      <c r="LH269" s="297"/>
      <c r="LI269" s="297"/>
      <c r="LJ269" s="297"/>
      <c r="LK269" s="297"/>
      <c r="LL269" s="297"/>
      <c r="LM269" s="297"/>
      <c r="LN269" s="297"/>
      <c r="LO269" s="297"/>
      <c r="LP269" s="297"/>
      <c r="LQ269" s="297"/>
      <c r="LR269" s="297"/>
      <c r="LS269" s="297"/>
      <c r="LT269" s="297"/>
      <c r="LU269" s="297"/>
      <c r="LV269" s="297"/>
      <c r="LW269" s="297"/>
      <c r="LX269" s="297"/>
      <c r="LY269" s="297"/>
      <c r="LZ269" s="297"/>
      <c r="MA269" s="297"/>
      <c r="MB269" s="297"/>
      <c r="MC269" s="297"/>
      <c r="MD269" s="297"/>
      <c r="ME269" s="297"/>
      <c r="MF269" s="297"/>
      <c r="MG269" s="297"/>
      <c r="MH269" s="297"/>
      <c r="MI269" s="297"/>
      <c r="MJ269" s="297"/>
      <c r="MK269" s="297"/>
      <c r="ML269" s="297"/>
      <c r="MM269" s="297"/>
      <c r="MN269" s="297"/>
      <c r="MO269" s="297"/>
      <c r="MP269" s="297"/>
      <c r="MQ269" s="297"/>
      <c r="MR269" s="297"/>
      <c r="MS269" s="297"/>
      <c r="MT269" s="297"/>
      <c r="MU269" s="297"/>
      <c r="MV269" s="297"/>
      <c r="MW269" s="297"/>
      <c r="MX269" s="297"/>
      <c r="MY269" s="297"/>
      <c r="MZ269" s="297"/>
      <c r="NA269" s="297"/>
      <c r="NB269" s="297"/>
      <c r="NC269" s="297"/>
      <c r="ND269" s="297"/>
      <c r="NE269" s="297"/>
      <c r="NF269" s="297"/>
      <c r="NG269" s="297"/>
      <c r="NH269" s="297"/>
      <c r="NI269" s="297"/>
      <c r="NJ269" s="297"/>
      <c r="NK269" s="297"/>
      <c r="NL269" s="297"/>
      <c r="NM269" s="297"/>
      <c r="NN269" s="297"/>
      <c r="NO269" s="297"/>
      <c r="NP269" s="297"/>
      <c r="NQ269" s="297"/>
      <c r="NR269" s="297"/>
      <c r="NS269" s="297"/>
      <c r="NT269" s="297"/>
      <c r="NU269" s="297"/>
      <c r="NV269" s="297"/>
      <c r="NW269" s="297"/>
      <c r="NX269" s="297"/>
      <c r="NY269" s="297"/>
      <c r="NZ269" s="297"/>
      <c r="OA269" s="297"/>
      <c r="OB269" s="297"/>
      <c r="OC269" s="297"/>
      <c r="OD269" s="297"/>
      <c r="OE269" s="297"/>
      <c r="OF269" s="297"/>
      <c r="OG269" s="297"/>
      <c r="OH269" s="297"/>
      <c r="OI269" s="297"/>
      <c r="OJ269" s="297"/>
      <c r="OK269" s="297"/>
      <c r="OL269" s="297"/>
      <c r="OM269" s="297"/>
      <c r="ON269" s="297"/>
      <c r="OO269" s="297"/>
      <c r="OP269" s="297"/>
      <c r="OQ269" s="297"/>
      <c r="OR269" s="297"/>
      <c r="OS269" s="297"/>
      <c r="OT269" s="297"/>
      <c r="OU269" s="297"/>
      <c r="OV269" s="297"/>
      <c r="OW269" s="297"/>
      <c r="OX269" s="297"/>
      <c r="OY269" s="297"/>
      <c r="OZ269" s="297"/>
      <c r="PA269" s="297"/>
      <c r="PB269" s="297"/>
      <c r="PC269" s="297"/>
      <c r="PD269" s="297"/>
      <c r="PE269" s="297"/>
      <c r="PF269" s="297"/>
      <c r="PG269" s="297"/>
      <c r="PH269" s="297"/>
      <c r="PI269" s="297"/>
      <c r="PJ269" s="297"/>
      <c r="PK269" s="297"/>
      <c r="PL269" s="297"/>
      <c r="PM269" s="297"/>
      <c r="PN269" s="297"/>
      <c r="PO269" s="297"/>
      <c r="PP269" s="297"/>
      <c r="PQ269" s="297"/>
      <c r="PR269" s="297"/>
      <c r="PS269" s="297"/>
      <c r="PT269" s="297"/>
      <c r="PU269" s="297"/>
      <c r="PV269" s="297"/>
      <c r="PW269" s="297"/>
      <c r="PX269" s="297"/>
      <c r="PY269" s="297"/>
      <c r="PZ269" s="297"/>
      <c r="QA269" s="297"/>
      <c r="QB269" s="297"/>
      <c r="QC269" s="297"/>
      <c r="QD269" s="297"/>
      <c r="QE269" s="297"/>
      <c r="QF269" s="297"/>
      <c r="QG269" s="297"/>
      <c r="QH269" s="297"/>
      <c r="QI269" s="297"/>
      <c r="QJ269" s="297"/>
      <c r="QK269" s="297"/>
      <c r="QL269" s="297"/>
      <c r="QM269" s="297"/>
      <c r="QN269" s="297"/>
      <c r="QO269" s="297"/>
      <c r="QP269" s="297"/>
      <c r="QQ269" s="297"/>
      <c r="QR269" s="297"/>
      <c r="QS269" s="297"/>
      <c r="QT269" s="297"/>
      <c r="QU269" s="297"/>
      <c r="QV269" s="297"/>
      <c r="QW269" s="297"/>
      <c r="QX269" s="297"/>
      <c r="QY269" s="297"/>
      <c r="QZ269" s="297"/>
      <c r="RA269" s="297"/>
      <c r="RB269" s="297"/>
      <c r="RC269" s="297"/>
      <c r="RD269" s="297"/>
      <c r="RE269" s="297"/>
      <c r="RF269" s="297"/>
      <c r="RG269" s="297"/>
      <c r="RH269" s="297"/>
      <c r="RI269" s="297"/>
      <c r="RJ269" s="297"/>
      <c r="RK269" s="297"/>
      <c r="RL269" s="297"/>
      <c r="RM269" s="297"/>
      <c r="RN269" s="297"/>
      <c r="RO269" s="297"/>
      <c r="RP269" s="297"/>
      <c r="RQ269" s="297"/>
      <c r="RR269" s="297"/>
      <c r="RS269" s="297"/>
      <c r="RT269" s="297"/>
      <c r="RU269" s="297"/>
      <c r="RV269" s="297"/>
      <c r="RW269" s="297"/>
      <c r="RX269" s="297"/>
      <c r="RY269" s="297"/>
      <c r="RZ269" s="297"/>
      <c r="SA269" s="297"/>
      <c r="SB269" s="297"/>
      <c r="SC269" s="297"/>
      <c r="SD269" s="297"/>
      <c r="SE269" s="297"/>
      <c r="SF269" s="297"/>
      <c r="SG269" s="297"/>
      <c r="SH269" s="297"/>
      <c r="SI269" s="297"/>
      <c r="SJ269" s="297"/>
      <c r="SK269" s="297"/>
      <c r="SL269" s="297"/>
      <c r="SM269" s="297"/>
      <c r="SN269" s="297"/>
      <c r="SO269" s="297"/>
      <c r="SP269" s="297"/>
      <c r="SQ269" s="297"/>
      <c r="SR269" s="297"/>
      <c r="SS269" s="297"/>
      <c r="ST269" s="297"/>
      <c r="SU269" s="297"/>
      <c r="SV269" s="297"/>
      <c r="SW269" s="297"/>
      <c r="SX269" s="297"/>
      <c r="SY269" s="297"/>
      <c r="SZ269" s="297"/>
      <c r="TA269" s="297"/>
      <c r="TB269" s="297"/>
      <c r="TC269" s="297"/>
      <c r="TD269" s="297"/>
      <c r="TE269" s="297"/>
      <c r="TF269" s="297"/>
      <c r="TG269" s="297"/>
      <c r="TH269" s="297"/>
      <c r="TI269" s="297"/>
      <c r="TJ269" s="297"/>
      <c r="TK269" s="297"/>
      <c r="TL269" s="297"/>
      <c r="TM269" s="297"/>
      <c r="TN269" s="297"/>
      <c r="TO269" s="297"/>
      <c r="TP269" s="297"/>
      <c r="TQ269" s="297"/>
      <c r="TR269" s="297"/>
      <c r="TS269" s="297"/>
      <c r="TT269" s="297"/>
      <c r="TU269" s="297"/>
      <c r="TV269" s="297"/>
      <c r="TW269" s="297"/>
      <c r="TX269" s="297"/>
      <c r="TY269" s="297"/>
      <c r="TZ269" s="297"/>
      <c r="UA269" s="297"/>
      <c r="UB269" s="297"/>
      <c r="UC269" s="297"/>
      <c r="UD269" s="297"/>
      <c r="UE269" s="297"/>
      <c r="UF269" s="297"/>
      <c r="UG269" s="297"/>
      <c r="UH269" s="297"/>
      <c r="UI269" s="297"/>
      <c r="UJ269" s="297"/>
      <c r="UK269" s="297"/>
      <c r="UL269" s="297"/>
      <c r="UM269" s="297"/>
      <c r="UN269" s="297"/>
      <c r="UO269" s="297"/>
      <c r="UP269" s="297"/>
      <c r="UQ269" s="297"/>
      <c r="UR269" s="297"/>
      <c r="US269" s="297"/>
      <c r="UT269" s="297"/>
      <c r="UU269" s="297"/>
      <c r="UV269" s="297"/>
      <c r="UW269" s="297"/>
      <c r="UX269" s="297"/>
      <c r="UY269" s="297"/>
      <c r="UZ269" s="297"/>
      <c r="VA269" s="297"/>
      <c r="VB269" s="297"/>
      <c r="VC269" s="297"/>
      <c r="VD269" s="297"/>
      <c r="VE269" s="297"/>
      <c r="VF269" s="297"/>
      <c r="VG269" s="297"/>
      <c r="VH269" s="297"/>
      <c r="VI269" s="297"/>
      <c r="VJ269" s="297"/>
      <c r="VK269" s="297"/>
      <c r="VL269" s="297"/>
      <c r="VM269" s="297"/>
      <c r="VN269" s="297"/>
      <c r="VO269" s="297"/>
      <c r="VP269" s="297"/>
      <c r="VQ269" s="297"/>
      <c r="VR269" s="297"/>
      <c r="VS269" s="297"/>
      <c r="VT269" s="297"/>
      <c r="VU269" s="297"/>
      <c r="VV269" s="297"/>
      <c r="VW269" s="297"/>
      <c r="VX269" s="297"/>
      <c r="VY269" s="297"/>
      <c r="VZ269" s="297"/>
      <c r="WA269" s="297"/>
      <c r="WB269" s="297"/>
      <c r="WC269" s="297"/>
      <c r="WD269" s="297"/>
      <c r="WE269" s="297"/>
      <c r="WF269" s="297"/>
      <c r="WG269" s="297"/>
      <c r="WH269" s="297"/>
      <c r="WI269" s="297"/>
      <c r="WJ269" s="297"/>
      <c r="WK269" s="297"/>
      <c r="WL269" s="297"/>
      <c r="WM269" s="297"/>
      <c r="WN269" s="297"/>
      <c r="WO269" s="297"/>
      <c r="WP269" s="297"/>
      <c r="WQ269" s="297"/>
      <c r="WR269" s="297"/>
      <c r="WS269" s="297"/>
      <c r="WT269" s="297"/>
      <c r="WU269" s="297"/>
      <c r="WV269" s="297"/>
      <c r="WW269" s="297"/>
      <c r="WX269" s="297"/>
      <c r="WY269" s="297"/>
      <c r="WZ269" s="297"/>
      <c r="XA269" s="297"/>
      <c r="XB269" s="297"/>
      <c r="XC269" s="297"/>
      <c r="XD269" s="297"/>
      <c r="XE269" s="297"/>
      <c r="XF269" s="297"/>
      <c r="XG269" s="297"/>
      <c r="XH269" s="297"/>
      <c r="XI269" s="297"/>
      <c r="XJ269" s="297"/>
      <c r="XK269" s="297"/>
      <c r="XL269" s="297"/>
      <c r="XM269" s="297"/>
      <c r="XN269" s="297"/>
      <c r="XO269" s="297"/>
      <c r="XP269" s="297"/>
      <c r="XQ269" s="297"/>
      <c r="XR269" s="297"/>
      <c r="XS269" s="297"/>
      <c r="XT269" s="297"/>
      <c r="XU269" s="297"/>
      <c r="XV269" s="297"/>
      <c r="XW269" s="297"/>
      <c r="XX269" s="297"/>
      <c r="XY269" s="297"/>
      <c r="XZ269" s="297"/>
      <c r="YA269" s="297"/>
      <c r="YB269" s="297"/>
      <c r="YC269" s="297"/>
      <c r="YD269" s="297"/>
      <c r="YE269" s="297"/>
      <c r="YF269" s="297"/>
      <c r="YG269" s="297"/>
      <c r="YH269" s="297"/>
      <c r="YI269" s="297"/>
      <c r="YJ269" s="297"/>
      <c r="YK269" s="297"/>
      <c r="YL269" s="297"/>
      <c r="YM269" s="297"/>
      <c r="YN269" s="297"/>
      <c r="YO269" s="297"/>
      <c r="YP269" s="297"/>
      <c r="YQ269" s="297"/>
      <c r="YR269" s="297"/>
      <c r="YS269" s="297"/>
      <c r="YT269" s="297"/>
      <c r="YU269" s="297"/>
      <c r="YV269" s="297"/>
      <c r="YW269" s="297"/>
      <c r="YX269" s="297"/>
      <c r="YY269" s="297"/>
      <c r="YZ269" s="297"/>
      <c r="ZA269" s="297"/>
      <c r="ZB269" s="297"/>
      <c r="ZC269" s="297"/>
      <c r="ZD269" s="297"/>
      <c r="ZE269" s="297"/>
      <c r="ZF269" s="297"/>
      <c r="ZG269" s="297"/>
      <c r="ZH269" s="297"/>
      <c r="ZI269" s="297"/>
      <c r="ZJ269" s="297"/>
      <c r="ZK269" s="297"/>
      <c r="ZL269" s="297"/>
      <c r="ZM269" s="297"/>
      <c r="ZN269" s="297"/>
      <c r="ZO269" s="297"/>
      <c r="ZP269" s="297"/>
      <c r="ZQ269" s="297"/>
      <c r="ZR269" s="297"/>
      <c r="ZS269" s="297"/>
      <c r="ZT269" s="297"/>
      <c r="ZU269" s="297"/>
      <c r="ZV269" s="297"/>
      <c r="ZW269" s="297"/>
      <c r="ZX269" s="297"/>
      <c r="ZY269" s="297"/>
      <c r="ZZ269" s="297"/>
      <c r="AAA269" s="297"/>
      <c r="AAB269" s="297"/>
      <c r="AAC269" s="297"/>
      <c r="AAD269" s="297"/>
      <c r="AAE269" s="297"/>
      <c r="AAF269" s="297"/>
      <c r="AAG269" s="297"/>
      <c r="AAH269" s="297"/>
      <c r="AAI269" s="297"/>
      <c r="AAJ269" s="297"/>
      <c r="AAK269" s="297"/>
      <c r="AAL269" s="297"/>
      <c r="AAM269" s="297"/>
      <c r="AAN269" s="297"/>
      <c r="AAO269" s="297"/>
      <c r="AAP269" s="297"/>
      <c r="AAQ269" s="297"/>
      <c r="AAR269" s="297"/>
      <c r="AAS269" s="297"/>
      <c r="AAT269" s="297"/>
      <c r="AAU269" s="297"/>
      <c r="AAV269" s="297"/>
      <c r="AAW269" s="297"/>
      <c r="AAX269" s="297"/>
      <c r="AAY269" s="297"/>
      <c r="AAZ269" s="297"/>
      <c r="ABA269" s="297"/>
      <c r="ABB269" s="297"/>
      <c r="ABC269" s="297"/>
      <c r="ABD269" s="297"/>
      <c r="ABE269" s="297"/>
      <c r="ABF269" s="297"/>
      <c r="ABG269" s="297"/>
      <c r="ABH269" s="297"/>
      <c r="ABI269" s="297"/>
      <c r="ABJ269" s="297"/>
      <c r="ABK269" s="297"/>
      <c r="ABL269" s="297"/>
      <c r="ABM269" s="297"/>
      <c r="ABN269" s="297"/>
      <c r="ABO269" s="297"/>
      <c r="ABP269" s="297"/>
      <c r="ABQ269" s="297"/>
      <c r="ABR269" s="297"/>
      <c r="ABS269" s="297"/>
      <c r="ABT269" s="297"/>
      <c r="ABU269" s="297"/>
      <c r="ABV269" s="297"/>
      <c r="ABW269" s="297"/>
      <c r="ABX269" s="297"/>
      <c r="ABY269" s="297"/>
      <c r="ABZ269" s="297"/>
      <c r="ACA269" s="297"/>
      <c r="ACB269" s="297"/>
      <c r="ACC269" s="297"/>
      <c r="ACD269" s="297"/>
      <c r="ACE269" s="297"/>
      <c r="ACF269" s="297"/>
      <c r="ACG269" s="297"/>
      <c r="ACH269" s="297"/>
      <c r="ACI269" s="297"/>
      <c r="ACJ269" s="297"/>
      <c r="ACK269" s="297"/>
      <c r="ACL269" s="297"/>
      <c r="ACM269" s="297"/>
      <c r="ACN269" s="297"/>
      <c r="ACO269" s="297"/>
      <c r="ACP269" s="297"/>
      <c r="ACQ269" s="297"/>
      <c r="ACR269" s="297"/>
      <c r="ACS269" s="297"/>
      <c r="ACT269" s="297"/>
      <c r="ACU269" s="297"/>
      <c r="ACV269" s="297"/>
      <c r="ACW269" s="297"/>
      <c r="ACX269" s="297"/>
      <c r="ACY269" s="297"/>
      <c r="ACZ269" s="297"/>
      <c r="ADA269" s="297"/>
      <c r="ADB269" s="297"/>
      <c r="ADC269" s="297"/>
      <c r="ADD269" s="297"/>
      <c r="ADE269" s="297"/>
      <c r="ADF269" s="297"/>
      <c r="ADG269" s="297"/>
      <c r="ADH269" s="297"/>
      <c r="ADI269" s="297"/>
      <c r="ADJ269" s="297"/>
      <c r="ADK269" s="297"/>
      <c r="ADL269" s="297"/>
      <c r="ADM269" s="297"/>
      <c r="ADN269" s="297"/>
      <c r="ADO269" s="297"/>
      <c r="ADP269" s="297"/>
      <c r="ADQ269" s="297"/>
      <c r="ADR269" s="297"/>
      <c r="ADS269" s="297"/>
      <c r="ADT269" s="297"/>
      <c r="ADU269" s="297"/>
      <c r="ADV269" s="297"/>
      <c r="ADW269" s="297"/>
      <c r="ADX269" s="297"/>
      <c r="ADY269" s="297"/>
      <c r="ADZ269" s="297"/>
      <c r="AEA269" s="297"/>
      <c r="AEB269" s="297"/>
      <c r="AEC269" s="297"/>
      <c r="AED269" s="297"/>
      <c r="AEE269" s="297"/>
      <c r="AEF269" s="297"/>
      <c r="AEG269" s="297"/>
      <c r="AEH269" s="297"/>
      <c r="AEI269" s="297"/>
      <c r="AEJ269" s="297"/>
      <c r="AEK269" s="297"/>
      <c r="AEL269" s="297"/>
      <c r="AEM269" s="297"/>
      <c r="AEN269" s="297"/>
      <c r="AEO269" s="297"/>
      <c r="AEP269" s="297"/>
      <c r="AEQ269" s="297"/>
      <c r="AER269" s="297"/>
      <c r="AES269" s="297"/>
      <c r="AET269" s="297"/>
      <c r="AEU269" s="297"/>
      <c r="AEV269" s="297"/>
      <c r="AEW269" s="297"/>
      <c r="AEX269" s="297"/>
      <c r="AEY269" s="297"/>
      <c r="AEZ269" s="297"/>
      <c r="AFA269" s="297"/>
      <c r="AFB269" s="297"/>
      <c r="AFC269" s="297"/>
      <c r="AFD269" s="297"/>
      <c r="AFE269" s="297"/>
      <c r="AFF269" s="297"/>
      <c r="AFG269" s="297"/>
      <c r="AFH269" s="297"/>
      <c r="AFI269" s="297"/>
      <c r="AFJ269" s="297"/>
      <c r="AFK269" s="297"/>
      <c r="AFL269" s="297"/>
      <c r="AFM269" s="297"/>
      <c r="AFN269" s="297"/>
      <c r="AFO269" s="297"/>
    </row>
    <row r="270" spans="2:847" s="313" customFormat="1" x14ac:dyDescent="0.2">
      <c r="B270" s="312" t="s">
        <v>13101</v>
      </c>
      <c r="C270" s="299">
        <v>82200</v>
      </c>
      <c r="D270" s="298">
        <v>0</v>
      </c>
      <c r="E270" s="301" t="s">
        <v>13102</v>
      </c>
      <c r="F270" s="297"/>
      <c r="G270" s="297"/>
      <c r="H270" s="297"/>
      <c r="I270" s="297"/>
      <c r="J270" s="297"/>
      <c r="K270" s="297"/>
      <c r="L270" s="297"/>
      <c r="M270" s="297"/>
      <c r="N270" s="297"/>
      <c r="O270" s="297"/>
      <c r="P270" s="297"/>
      <c r="Q270" s="297"/>
      <c r="R270" s="297"/>
      <c r="S270" s="297"/>
      <c r="T270" s="297"/>
      <c r="U270" s="297"/>
      <c r="V270" s="297"/>
      <c r="W270" s="297"/>
      <c r="X270" s="297"/>
      <c r="Y270" s="297"/>
      <c r="Z270" s="297"/>
      <c r="AA270" s="297"/>
      <c r="AB270" s="297"/>
      <c r="AC270" s="297"/>
      <c r="AD270" s="297"/>
      <c r="AE270" s="297"/>
      <c r="AF270" s="297"/>
      <c r="AG270" s="297"/>
      <c r="AH270" s="297"/>
      <c r="AI270" s="297"/>
      <c r="AJ270" s="297"/>
      <c r="AK270" s="297"/>
      <c r="AL270" s="297"/>
      <c r="AM270" s="297"/>
      <c r="AN270" s="297"/>
      <c r="AO270" s="297"/>
      <c r="AP270" s="297"/>
      <c r="AQ270" s="297"/>
      <c r="AR270" s="297"/>
      <c r="AS270" s="297"/>
      <c r="AT270" s="297"/>
      <c r="AU270" s="297"/>
      <c r="AV270" s="297"/>
      <c r="AW270" s="297"/>
      <c r="AX270" s="297"/>
      <c r="AY270" s="297"/>
      <c r="AZ270" s="297"/>
      <c r="BA270" s="297"/>
      <c r="BB270" s="297"/>
      <c r="BC270" s="297"/>
      <c r="BD270" s="297"/>
      <c r="BE270" s="297"/>
      <c r="BF270" s="297"/>
      <c r="BG270" s="297"/>
      <c r="BH270" s="297"/>
      <c r="BI270" s="297"/>
      <c r="BJ270" s="297"/>
      <c r="BK270" s="297"/>
      <c r="BL270" s="297"/>
      <c r="BM270" s="297"/>
      <c r="BN270" s="297"/>
      <c r="BO270" s="297"/>
      <c r="BP270" s="297"/>
      <c r="BQ270" s="297"/>
      <c r="BR270" s="297"/>
      <c r="BS270" s="297"/>
      <c r="BT270" s="297"/>
      <c r="BU270" s="297"/>
      <c r="BV270" s="297"/>
      <c r="BW270" s="297"/>
      <c r="BX270" s="297"/>
      <c r="BY270" s="297"/>
      <c r="BZ270" s="297"/>
      <c r="CA270" s="297"/>
      <c r="CB270" s="297"/>
      <c r="CC270" s="297"/>
      <c r="CD270" s="297"/>
      <c r="CE270" s="297"/>
      <c r="CF270" s="297"/>
      <c r="CG270" s="297"/>
      <c r="CH270" s="297"/>
      <c r="CI270" s="297"/>
      <c r="CJ270" s="297"/>
      <c r="CK270" s="297"/>
      <c r="CL270" s="297"/>
      <c r="CM270" s="297"/>
      <c r="CN270" s="297"/>
      <c r="CO270" s="297"/>
      <c r="CP270" s="297"/>
      <c r="CQ270" s="297"/>
      <c r="CR270" s="297"/>
      <c r="CS270" s="297"/>
      <c r="CT270" s="297"/>
      <c r="CU270" s="297"/>
      <c r="CV270" s="297"/>
      <c r="CW270" s="297"/>
      <c r="CX270" s="297"/>
      <c r="CY270" s="297"/>
      <c r="CZ270" s="297"/>
      <c r="DA270" s="297"/>
      <c r="DB270" s="297"/>
      <c r="DC270" s="297"/>
      <c r="DD270" s="297"/>
      <c r="DE270" s="297"/>
      <c r="DF270" s="297"/>
      <c r="DG270" s="297"/>
      <c r="DH270" s="297"/>
      <c r="DI270" s="297"/>
      <c r="DJ270" s="297"/>
      <c r="DK270" s="297"/>
      <c r="DL270" s="297"/>
      <c r="DM270" s="297"/>
      <c r="DN270" s="297"/>
      <c r="DO270" s="297"/>
      <c r="DP270" s="297"/>
      <c r="DQ270" s="297"/>
      <c r="DR270" s="297"/>
      <c r="DS270" s="297"/>
      <c r="DT270" s="297"/>
      <c r="DU270" s="297"/>
      <c r="DV270" s="297"/>
      <c r="DW270" s="297"/>
      <c r="DX270" s="297"/>
      <c r="DY270" s="297"/>
      <c r="DZ270" s="297"/>
      <c r="EA270" s="297"/>
      <c r="EB270" s="297"/>
      <c r="EC270" s="297"/>
      <c r="ED270" s="297"/>
      <c r="EE270" s="297"/>
      <c r="EF270" s="297"/>
      <c r="EG270" s="297"/>
      <c r="EH270" s="297"/>
      <c r="EI270" s="297"/>
      <c r="EJ270" s="297"/>
      <c r="EK270" s="297"/>
      <c r="EL270" s="297"/>
      <c r="EM270" s="297"/>
      <c r="EN270" s="297"/>
      <c r="EO270" s="297"/>
      <c r="EP270" s="297"/>
      <c r="EQ270" s="297"/>
      <c r="ER270" s="297"/>
      <c r="ES270" s="297"/>
      <c r="ET270" s="297"/>
      <c r="EU270" s="297"/>
      <c r="EV270" s="297"/>
      <c r="EW270" s="297"/>
      <c r="EX270" s="297"/>
      <c r="EY270" s="297"/>
      <c r="EZ270" s="297"/>
      <c r="FA270" s="297"/>
      <c r="FB270" s="297"/>
      <c r="FC270" s="297"/>
      <c r="FD270" s="297"/>
      <c r="FE270" s="297"/>
      <c r="FF270" s="297"/>
      <c r="FG270" s="297"/>
      <c r="FH270" s="297"/>
      <c r="FI270" s="297"/>
      <c r="FJ270" s="297"/>
      <c r="FK270" s="297"/>
      <c r="FL270" s="297"/>
      <c r="FM270" s="297"/>
      <c r="FN270" s="297"/>
      <c r="FO270" s="297"/>
      <c r="FP270" s="297"/>
      <c r="FQ270" s="297"/>
      <c r="FR270" s="297"/>
      <c r="FS270" s="297"/>
      <c r="FT270" s="297"/>
      <c r="FU270" s="297"/>
      <c r="FV270" s="297"/>
      <c r="FW270" s="297"/>
      <c r="FX270" s="297"/>
      <c r="FY270" s="297"/>
      <c r="FZ270" s="297"/>
      <c r="GA270" s="297"/>
      <c r="GB270" s="297"/>
      <c r="GC270" s="297"/>
      <c r="GD270" s="297"/>
      <c r="GE270" s="297"/>
      <c r="GF270" s="297"/>
      <c r="GG270" s="297"/>
      <c r="GH270" s="297"/>
      <c r="GI270" s="297"/>
      <c r="GJ270" s="297"/>
      <c r="GK270" s="297"/>
      <c r="GL270" s="297"/>
      <c r="GM270" s="297"/>
      <c r="GN270" s="297"/>
      <c r="GO270" s="297"/>
      <c r="GP270" s="297"/>
      <c r="GQ270" s="297"/>
      <c r="GR270" s="297"/>
      <c r="GS270" s="297"/>
      <c r="GT270" s="297"/>
      <c r="GU270" s="297"/>
      <c r="GV270" s="297"/>
      <c r="GW270" s="297"/>
      <c r="GX270" s="297"/>
      <c r="GY270" s="297"/>
      <c r="GZ270" s="297"/>
      <c r="HA270" s="297"/>
      <c r="HB270" s="297"/>
      <c r="HC270" s="297"/>
      <c r="HD270" s="297"/>
      <c r="HE270" s="297"/>
      <c r="HF270" s="297"/>
      <c r="HG270" s="297"/>
      <c r="HH270" s="297"/>
      <c r="HI270" s="297"/>
      <c r="HJ270" s="297"/>
      <c r="HK270" s="297"/>
      <c r="HL270" s="297"/>
      <c r="HM270" s="297"/>
      <c r="HN270" s="297"/>
      <c r="HO270" s="297"/>
      <c r="HP270" s="297"/>
      <c r="HQ270" s="297"/>
      <c r="HR270" s="297"/>
      <c r="HS270" s="297"/>
      <c r="HT270" s="297"/>
      <c r="HU270" s="297"/>
      <c r="HV270" s="297"/>
      <c r="HW270" s="297"/>
      <c r="HX270" s="297"/>
      <c r="HY270" s="297"/>
      <c r="HZ270" s="297"/>
      <c r="IA270" s="297"/>
      <c r="IB270" s="297"/>
      <c r="IC270" s="297"/>
      <c r="ID270" s="297"/>
      <c r="IE270" s="297"/>
      <c r="IF270" s="297"/>
      <c r="IG270" s="297"/>
      <c r="IH270" s="297"/>
      <c r="II270" s="297"/>
      <c r="IJ270" s="297"/>
      <c r="IK270" s="297"/>
      <c r="IL270" s="297"/>
      <c r="IM270" s="297"/>
      <c r="IN270" s="297"/>
      <c r="IO270" s="297"/>
      <c r="IP270" s="297"/>
      <c r="IQ270" s="297"/>
      <c r="IR270" s="297"/>
      <c r="IS270" s="297"/>
      <c r="IT270" s="297"/>
      <c r="IU270" s="297"/>
      <c r="IV270" s="297"/>
      <c r="IW270" s="297"/>
      <c r="IX270" s="297"/>
      <c r="IY270" s="297"/>
      <c r="IZ270" s="297"/>
      <c r="JA270" s="297"/>
      <c r="JB270" s="297"/>
      <c r="JC270" s="297"/>
      <c r="JD270" s="297"/>
      <c r="JE270" s="297"/>
      <c r="JF270" s="297"/>
      <c r="JG270" s="297"/>
      <c r="JH270" s="297"/>
      <c r="JI270" s="297"/>
      <c r="JJ270" s="297"/>
      <c r="JK270" s="297"/>
      <c r="JL270" s="297"/>
      <c r="JM270" s="297"/>
      <c r="JN270" s="297"/>
      <c r="JO270" s="297"/>
      <c r="JP270" s="297"/>
      <c r="JQ270" s="297"/>
      <c r="JR270" s="297"/>
      <c r="JS270" s="297"/>
      <c r="JT270" s="297"/>
      <c r="JU270" s="297"/>
      <c r="JV270" s="297"/>
      <c r="JW270" s="297"/>
      <c r="JX270" s="297"/>
      <c r="JY270" s="297"/>
      <c r="JZ270" s="297"/>
      <c r="KA270" s="297"/>
      <c r="KB270" s="297"/>
      <c r="KC270" s="297"/>
      <c r="KD270" s="297"/>
      <c r="KE270" s="297"/>
      <c r="KF270" s="297"/>
      <c r="KG270" s="297"/>
      <c r="KH270" s="297"/>
      <c r="KI270" s="297"/>
      <c r="KJ270" s="297"/>
      <c r="KK270" s="297"/>
      <c r="KL270" s="297"/>
      <c r="KM270" s="297"/>
      <c r="KN270" s="297"/>
      <c r="KO270" s="297"/>
      <c r="KP270" s="297"/>
      <c r="KQ270" s="297"/>
      <c r="KR270" s="297"/>
      <c r="KS270" s="297"/>
      <c r="KT270" s="297"/>
      <c r="KU270" s="297"/>
      <c r="KV270" s="297"/>
      <c r="KW270" s="297"/>
      <c r="KX270" s="297"/>
      <c r="KY270" s="297"/>
      <c r="KZ270" s="297"/>
      <c r="LA270" s="297"/>
      <c r="LB270" s="297"/>
      <c r="LC270" s="297"/>
      <c r="LD270" s="297"/>
      <c r="LE270" s="297"/>
      <c r="LF270" s="297"/>
      <c r="LG270" s="297"/>
      <c r="LH270" s="297"/>
      <c r="LI270" s="297"/>
      <c r="LJ270" s="297"/>
      <c r="LK270" s="297"/>
      <c r="LL270" s="297"/>
      <c r="LM270" s="297"/>
      <c r="LN270" s="297"/>
      <c r="LO270" s="297"/>
      <c r="LP270" s="297"/>
      <c r="LQ270" s="297"/>
      <c r="LR270" s="297"/>
      <c r="LS270" s="297"/>
      <c r="LT270" s="297"/>
      <c r="LU270" s="297"/>
      <c r="LV270" s="297"/>
      <c r="LW270" s="297"/>
      <c r="LX270" s="297"/>
      <c r="LY270" s="297"/>
      <c r="LZ270" s="297"/>
      <c r="MA270" s="297"/>
      <c r="MB270" s="297"/>
      <c r="MC270" s="297"/>
      <c r="MD270" s="297"/>
      <c r="ME270" s="297"/>
      <c r="MF270" s="297"/>
      <c r="MG270" s="297"/>
      <c r="MH270" s="297"/>
      <c r="MI270" s="297"/>
      <c r="MJ270" s="297"/>
      <c r="MK270" s="297"/>
      <c r="ML270" s="297"/>
      <c r="MM270" s="297"/>
      <c r="MN270" s="297"/>
      <c r="MO270" s="297"/>
      <c r="MP270" s="297"/>
      <c r="MQ270" s="297"/>
      <c r="MR270" s="297"/>
      <c r="MS270" s="297"/>
      <c r="MT270" s="297"/>
      <c r="MU270" s="297"/>
      <c r="MV270" s="297"/>
      <c r="MW270" s="297"/>
      <c r="MX270" s="297"/>
      <c r="MY270" s="297"/>
      <c r="MZ270" s="297"/>
      <c r="NA270" s="297"/>
      <c r="NB270" s="297"/>
      <c r="NC270" s="297"/>
      <c r="ND270" s="297"/>
      <c r="NE270" s="297"/>
      <c r="NF270" s="297"/>
      <c r="NG270" s="297"/>
      <c r="NH270" s="297"/>
      <c r="NI270" s="297"/>
      <c r="NJ270" s="297"/>
      <c r="NK270" s="297"/>
      <c r="NL270" s="297"/>
      <c r="NM270" s="297"/>
      <c r="NN270" s="297"/>
      <c r="NO270" s="297"/>
      <c r="NP270" s="297"/>
      <c r="NQ270" s="297"/>
      <c r="NR270" s="297"/>
      <c r="NS270" s="297"/>
      <c r="NT270" s="297"/>
      <c r="NU270" s="297"/>
      <c r="NV270" s="297"/>
      <c r="NW270" s="297"/>
      <c r="NX270" s="297"/>
      <c r="NY270" s="297"/>
      <c r="NZ270" s="297"/>
      <c r="OA270" s="297"/>
      <c r="OB270" s="297"/>
      <c r="OC270" s="297"/>
      <c r="OD270" s="297"/>
      <c r="OE270" s="297"/>
      <c r="OF270" s="297"/>
      <c r="OG270" s="297"/>
      <c r="OH270" s="297"/>
      <c r="OI270" s="297"/>
      <c r="OJ270" s="297"/>
      <c r="OK270" s="297"/>
      <c r="OL270" s="297"/>
      <c r="OM270" s="297"/>
      <c r="ON270" s="297"/>
      <c r="OO270" s="297"/>
      <c r="OP270" s="297"/>
      <c r="OQ270" s="297"/>
      <c r="OR270" s="297"/>
      <c r="OS270" s="297"/>
      <c r="OT270" s="297"/>
      <c r="OU270" s="297"/>
      <c r="OV270" s="297"/>
      <c r="OW270" s="297"/>
      <c r="OX270" s="297"/>
      <c r="OY270" s="297"/>
      <c r="OZ270" s="297"/>
      <c r="PA270" s="297"/>
      <c r="PB270" s="297"/>
      <c r="PC270" s="297"/>
      <c r="PD270" s="297"/>
      <c r="PE270" s="297"/>
      <c r="PF270" s="297"/>
      <c r="PG270" s="297"/>
      <c r="PH270" s="297"/>
      <c r="PI270" s="297"/>
      <c r="PJ270" s="297"/>
      <c r="PK270" s="297"/>
      <c r="PL270" s="297"/>
      <c r="PM270" s="297"/>
      <c r="PN270" s="297"/>
      <c r="PO270" s="297"/>
      <c r="PP270" s="297"/>
      <c r="PQ270" s="297"/>
      <c r="PR270" s="297"/>
      <c r="PS270" s="297"/>
      <c r="PT270" s="297"/>
      <c r="PU270" s="297"/>
      <c r="PV270" s="297"/>
      <c r="PW270" s="297"/>
      <c r="PX270" s="297"/>
      <c r="PY270" s="297"/>
      <c r="PZ270" s="297"/>
      <c r="QA270" s="297"/>
      <c r="QB270" s="297"/>
      <c r="QC270" s="297"/>
      <c r="QD270" s="297"/>
      <c r="QE270" s="297"/>
      <c r="QF270" s="297"/>
      <c r="QG270" s="297"/>
      <c r="QH270" s="297"/>
      <c r="QI270" s="297"/>
      <c r="QJ270" s="297"/>
      <c r="QK270" s="297"/>
      <c r="QL270" s="297"/>
      <c r="QM270" s="297"/>
      <c r="QN270" s="297"/>
      <c r="QO270" s="297"/>
      <c r="QP270" s="297"/>
      <c r="QQ270" s="297"/>
      <c r="QR270" s="297"/>
      <c r="QS270" s="297"/>
      <c r="QT270" s="297"/>
      <c r="QU270" s="297"/>
      <c r="QV270" s="297"/>
      <c r="QW270" s="297"/>
      <c r="QX270" s="297"/>
      <c r="QY270" s="297"/>
      <c r="QZ270" s="297"/>
      <c r="RA270" s="297"/>
      <c r="RB270" s="297"/>
      <c r="RC270" s="297"/>
      <c r="RD270" s="297"/>
      <c r="RE270" s="297"/>
      <c r="RF270" s="297"/>
      <c r="RG270" s="297"/>
      <c r="RH270" s="297"/>
      <c r="RI270" s="297"/>
      <c r="RJ270" s="297"/>
      <c r="RK270" s="297"/>
      <c r="RL270" s="297"/>
      <c r="RM270" s="297"/>
      <c r="RN270" s="297"/>
      <c r="RO270" s="297"/>
      <c r="RP270" s="297"/>
      <c r="RQ270" s="297"/>
      <c r="RR270" s="297"/>
      <c r="RS270" s="297"/>
      <c r="RT270" s="297"/>
      <c r="RU270" s="297"/>
      <c r="RV270" s="297"/>
      <c r="RW270" s="297"/>
      <c r="RX270" s="297"/>
      <c r="RY270" s="297"/>
      <c r="RZ270" s="297"/>
      <c r="SA270" s="297"/>
      <c r="SB270" s="297"/>
      <c r="SC270" s="297"/>
      <c r="SD270" s="297"/>
      <c r="SE270" s="297"/>
      <c r="SF270" s="297"/>
      <c r="SG270" s="297"/>
      <c r="SH270" s="297"/>
      <c r="SI270" s="297"/>
      <c r="SJ270" s="297"/>
      <c r="SK270" s="297"/>
      <c r="SL270" s="297"/>
      <c r="SM270" s="297"/>
      <c r="SN270" s="297"/>
      <c r="SO270" s="297"/>
      <c r="SP270" s="297"/>
      <c r="SQ270" s="297"/>
      <c r="SR270" s="297"/>
      <c r="SS270" s="297"/>
      <c r="ST270" s="297"/>
      <c r="SU270" s="297"/>
      <c r="SV270" s="297"/>
      <c r="SW270" s="297"/>
      <c r="SX270" s="297"/>
      <c r="SY270" s="297"/>
      <c r="SZ270" s="297"/>
      <c r="TA270" s="297"/>
      <c r="TB270" s="297"/>
      <c r="TC270" s="297"/>
      <c r="TD270" s="297"/>
      <c r="TE270" s="297"/>
      <c r="TF270" s="297"/>
      <c r="TG270" s="297"/>
      <c r="TH270" s="297"/>
      <c r="TI270" s="297"/>
      <c r="TJ270" s="297"/>
      <c r="TK270" s="297"/>
      <c r="TL270" s="297"/>
      <c r="TM270" s="297"/>
      <c r="TN270" s="297"/>
      <c r="TO270" s="297"/>
      <c r="TP270" s="297"/>
      <c r="TQ270" s="297"/>
      <c r="TR270" s="297"/>
      <c r="TS270" s="297"/>
      <c r="TT270" s="297"/>
      <c r="TU270" s="297"/>
      <c r="TV270" s="297"/>
      <c r="TW270" s="297"/>
      <c r="TX270" s="297"/>
      <c r="TY270" s="297"/>
      <c r="TZ270" s="297"/>
      <c r="UA270" s="297"/>
      <c r="UB270" s="297"/>
      <c r="UC270" s="297"/>
      <c r="UD270" s="297"/>
      <c r="UE270" s="297"/>
      <c r="UF270" s="297"/>
      <c r="UG270" s="297"/>
      <c r="UH270" s="297"/>
      <c r="UI270" s="297"/>
      <c r="UJ270" s="297"/>
      <c r="UK270" s="297"/>
      <c r="UL270" s="297"/>
      <c r="UM270" s="297"/>
      <c r="UN270" s="297"/>
      <c r="UO270" s="297"/>
      <c r="UP270" s="297"/>
      <c r="UQ270" s="297"/>
      <c r="UR270" s="297"/>
      <c r="US270" s="297"/>
      <c r="UT270" s="297"/>
      <c r="UU270" s="297"/>
      <c r="UV270" s="297"/>
      <c r="UW270" s="297"/>
      <c r="UX270" s="297"/>
      <c r="UY270" s="297"/>
      <c r="UZ270" s="297"/>
      <c r="VA270" s="297"/>
      <c r="VB270" s="297"/>
      <c r="VC270" s="297"/>
      <c r="VD270" s="297"/>
      <c r="VE270" s="297"/>
      <c r="VF270" s="297"/>
      <c r="VG270" s="297"/>
      <c r="VH270" s="297"/>
      <c r="VI270" s="297"/>
      <c r="VJ270" s="297"/>
      <c r="VK270" s="297"/>
      <c r="VL270" s="297"/>
      <c r="VM270" s="297"/>
      <c r="VN270" s="297"/>
      <c r="VO270" s="297"/>
      <c r="VP270" s="297"/>
      <c r="VQ270" s="297"/>
      <c r="VR270" s="297"/>
      <c r="VS270" s="297"/>
      <c r="VT270" s="297"/>
      <c r="VU270" s="297"/>
      <c r="VV270" s="297"/>
      <c r="VW270" s="297"/>
      <c r="VX270" s="297"/>
      <c r="VY270" s="297"/>
      <c r="VZ270" s="297"/>
      <c r="WA270" s="297"/>
      <c r="WB270" s="297"/>
      <c r="WC270" s="297"/>
      <c r="WD270" s="297"/>
      <c r="WE270" s="297"/>
      <c r="WF270" s="297"/>
      <c r="WG270" s="297"/>
      <c r="WH270" s="297"/>
      <c r="WI270" s="297"/>
      <c r="WJ270" s="297"/>
      <c r="WK270" s="297"/>
      <c r="WL270" s="297"/>
      <c r="WM270" s="297"/>
      <c r="WN270" s="297"/>
      <c r="WO270" s="297"/>
      <c r="WP270" s="297"/>
      <c r="WQ270" s="297"/>
      <c r="WR270" s="297"/>
      <c r="WS270" s="297"/>
      <c r="WT270" s="297"/>
      <c r="WU270" s="297"/>
      <c r="WV270" s="297"/>
      <c r="WW270" s="297"/>
      <c r="WX270" s="297"/>
      <c r="WY270" s="297"/>
      <c r="WZ270" s="297"/>
      <c r="XA270" s="297"/>
      <c r="XB270" s="297"/>
      <c r="XC270" s="297"/>
      <c r="XD270" s="297"/>
      <c r="XE270" s="297"/>
      <c r="XF270" s="297"/>
      <c r="XG270" s="297"/>
      <c r="XH270" s="297"/>
      <c r="XI270" s="297"/>
      <c r="XJ270" s="297"/>
      <c r="XK270" s="297"/>
      <c r="XL270" s="297"/>
      <c r="XM270" s="297"/>
      <c r="XN270" s="297"/>
      <c r="XO270" s="297"/>
      <c r="XP270" s="297"/>
      <c r="XQ270" s="297"/>
      <c r="XR270" s="297"/>
      <c r="XS270" s="297"/>
      <c r="XT270" s="297"/>
      <c r="XU270" s="297"/>
      <c r="XV270" s="297"/>
      <c r="XW270" s="297"/>
      <c r="XX270" s="297"/>
      <c r="XY270" s="297"/>
      <c r="XZ270" s="297"/>
      <c r="YA270" s="297"/>
      <c r="YB270" s="297"/>
      <c r="YC270" s="297"/>
      <c r="YD270" s="297"/>
      <c r="YE270" s="297"/>
      <c r="YF270" s="297"/>
      <c r="YG270" s="297"/>
      <c r="YH270" s="297"/>
      <c r="YI270" s="297"/>
      <c r="YJ270" s="297"/>
      <c r="YK270" s="297"/>
      <c r="YL270" s="297"/>
      <c r="YM270" s="297"/>
      <c r="YN270" s="297"/>
      <c r="YO270" s="297"/>
      <c r="YP270" s="297"/>
      <c r="YQ270" s="297"/>
      <c r="YR270" s="297"/>
      <c r="YS270" s="297"/>
      <c r="YT270" s="297"/>
      <c r="YU270" s="297"/>
      <c r="YV270" s="297"/>
      <c r="YW270" s="297"/>
      <c r="YX270" s="297"/>
      <c r="YY270" s="297"/>
      <c r="YZ270" s="297"/>
      <c r="ZA270" s="297"/>
      <c r="ZB270" s="297"/>
      <c r="ZC270" s="297"/>
      <c r="ZD270" s="297"/>
      <c r="ZE270" s="297"/>
      <c r="ZF270" s="297"/>
      <c r="ZG270" s="297"/>
      <c r="ZH270" s="297"/>
      <c r="ZI270" s="297"/>
      <c r="ZJ270" s="297"/>
      <c r="ZK270" s="297"/>
      <c r="ZL270" s="297"/>
      <c r="ZM270" s="297"/>
      <c r="ZN270" s="297"/>
      <c r="ZO270" s="297"/>
      <c r="ZP270" s="297"/>
      <c r="ZQ270" s="297"/>
      <c r="ZR270" s="297"/>
      <c r="ZS270" s="297"/>
      <c r="ZT270" s="297"/>
      <c r="ZU270" s="297"/>
      <c r="ZV270" s="297"/>
      <c r="ZW270" s="297"/>
      <c r="ZX270" s="297"/>
      <c r="ZY270" s="297"/>
      <c r="ZZ270" s="297"/>
      <c r="AAA270" s="297"/>
      <c r="AAB270" s="297"/>
      <c r="AAC270" s="297"/>
      <c r="AAD270" s="297"/>
      <c r="AAE270" s="297"/>
      <c r="AAF270" s="297"/>
      <c r="AAG270" s="297"/>
      <c r="AAH270" s="297"/>
      <c r="AAI270" s="297"/>
      <c r="AAJ270" s="297"/>
      <c r="AAK270" s="297"/>
      <c r="AAL270" s="297"/>
      <c r="AAM270" s="297"/>
      <c r="AAN270" s="297"/>
      <c r="AAO270" s="297"/>
      <c r="AAP270" s="297"/>
      <c r="AAQ270" s="297"/>
      <c r="AAR270" s="297"/>
      <c r="AAS270" s="297"/>
      <c r="AAT270" s="297"/>
      <c r="AAU270" s="297"/>
      <c r="AAV270" s="297"/>
      <c r="AAW270" s="297"/>
      <c r="AAX270" s="297"/>
      <c r="AAY270" s="297"/>
      <c r="AAZ270" s="297"/>
      <c r="ABA270" s="297"/>
      <c r="ABB270" s="297"/>
      <c r="ABC270" s="297"/>
      <c r="ABD270" s="297"/>
      <c r="ABE270" s="297"/>
      <c r="ABF270" s="297"/>
      <c r="ABG270" s="297"/>
      <c r="ABH270" s="297"/>
      <c r="ABI270" s="297"/>
      <c r="ABJ270" s="297"/>
      <c r="ABK270" s="297"/>
      <c r="ABL270" s="297"/>
      <c r="ABM270" s="297"/>
      <c r="ABN270" s="297"/>
      <c r="ABO270" s="297"/>
      <c r="ABP270" s="297"/>
      <c r="ABQ270" s="297"/>
      <c r="ABR270" s="297"/>
      <c r="ABS270" s="297"/>
      <c r="ABT270" s="297"/>
      <c r="ABU270" s="297"/>
      <c r="ABV270" s="297"/>
      <c r="ABW270" s="297"/>
      <c r="ABX270" s="297"/>
      <c r="ABY270" s="297"/>
      <c r="ABZ270" s="297"/>
      <c r="ACA270" s="297"/>
      <c r="ACB270" s="297"/>
      <c r="ACC270" s="297"/>
      <c r="ACD270" s="297"/>
      <c r="ACE270" s="297"/>
      <c r="ACF270" s="297"/>
      <c r="ACG270" s="297"/>
      <c r="ACH270" s="297"/>
      <c r="ACI270" s="297"/>
      <c r="ACJ270" s="297"/>
      <c r="ACK270" s="297"/>
      <c r="ACL270" s="297"/>
      <c r="ACM270" s="297"/>
      <c r="ACN270" s="297"/>
      <c r="ACO270" s="297"/>
      <c r="ACP270" s="297"/>
      <c r="ACQ270" s="297"/>
      <c r="ACR270" s="297"/>
      <c r="ACS270" s="297"/>
      <c r="ACT270" s="297"/>
      <c r="ACU270" s="297"/>
      <c r="ACV270" s="297"/>
      <c r="ACW270" s="297"/>
      <c r="ACX270" s="297"/>
      <c r="ACY270" s="297"/>
      <c r="ACZ270" s="297"/>
      <c r="ADA270" s="297"/>
      <c r="ADB270" s="297"/>
      <c r="ADC270" s="297"/>
      <c r="ADD270" s="297"/>
      <c r="ADE270" s="297"/>
      <c r="ADF270" s="297"/>
      <c r="ADG270" s="297"/>
      <c r="ADH270" s="297"/>
      <c r="ADI270" s="297"/>
      <c r="ADJ270" s="297"/>
      <c r="ADK270" s="297"/>
      <c r="ADL270" s="297"/>
      <c r="ADM270" s="297"/>
      <c r="ADN270" s="297"/>
      <c r="ADO270" s="297"/>
      <c r="ADP270" s="297"/>
      <c r="ADQ270" s="297"/>
      <c r="ADR270" s="297"/>
      <c r="ADS270" s="297"/>
      <c r="ADT270" s="297"/>
      <c r="ADU270" s="297"/>
      <c r="ADV270" s="297"/>
      <c r="ADW270" s="297"/>
      <c r="ADX270" s="297"/>
      <c r="ADY270" s="297"/>
      <c r="ADZ270" s="297"/>
      <c r="AEA270" s="297"/>
      <c r="AEB270" s="297"/>
      <c r="AEC270" s="297"/>
      <c r="AED270" s="297"/>
      <c r="AEE270" s="297"/>
      <c r="AEF270" s="297"/>
      <c r="AEG270" s="297"/>
      <c r="AEH270" s="297"/>
      <c r="AEI270" s="297"/>
      <c r="AEJ270" s="297"/>
      <c r="AEK270" s="297"/>
      <c r="AEL270" s="297"/>
      <c r="AEM270" s="297"/>
      <c r="AEN270" s="297"/>
      <c r="AEO270" s="297"/>
      <c r="AEP270" s="297"/>
      <c r="AEQ270" s="297"/>
      <c r="AER270" s="297"/>
      <c r="AES270" s="297"/>
      <c r="AET270" s="297"/>
      <c r="AEU270" s="297"/>
      <c r="AEV270" s="297"/>
      <c r="AEW270" s="297"/>
      <c r="AEX270" s="297"/>
      <c r="AEY270" s="297"/>
      <c r="AEZ270" s="297"/>
      <c r="AFA270" s="297"/>
      <c r="AFB270" s="297"/>
      <c r="AFC270" s="297"/>
      <c r="AFD270" s="297"/>
      <c r="AFE270" s="297"/>
      <c r="AFF270" s="297"/>
      <c r="AFG270" s="297"/>
      <c r="AFH270" s="297"/>
      <c r="AFI270" s="297"/>
      <c r="AFJ270" s="297"/>
      <c r="AFK270" s="297"/>
      <c r="AFL270" s="297"/>
      <c r="AFM270" s="297"/>
      <c r="AFN270" s="297"/>
      <c r="AFO270" s="297"/>
    </row>
    <row r="271" spans="2:847" s="313" customFormat="1" x14ac:dyDescent="0.2">
      <c r="B271" s="312" t="s">
        <v>13103</v>
      </c>
      <c r="C271" s="299">
        <v>82200</v>
      </c>
      <c r="D271" s="298">
        <v>0</v>
      </c>
      <c r="E271" s="301" t="s">
        <v>13104</v>
      </c>
      <c r="F271" s="297"/>
      <c r="G271" s="297"/>
      <c r="H271" s="297"/>
      <c r="I271" s="297"/>
      <c r="J271" s="297"/>
      <c r="K271" s="297"/>
      <c r="L271" s="297"/>
      <c r="M271" s="297"/>
      <c r="N271" s="297"/>
      <c r="O271" s="297"/>
      <c r="P271" s="297"/>
      <c r="Q271" s="297"/>
      <c r="R271" s="297"/>
      <c r="S271" s="297"/>
      <c r="T271" s="297"/>
      <c r="U271" s="297"/>
      <c r="V271" s="297"/>
      <c r="W271" s="297"/>
      <c r="X271" s="297"/>
      <c r="Y271" s="297"/>
      <c r="Z271" s="297"/>
      <c r="AA271" s="297"/>
      <c r="AB271" s="297"/>
      <c r="AC271" s="297"/>
      <c r="AD271" s="297"/>
      <c r="AE271" s="297"/>
      <c r="AF271" s="297"/>
      <c r="AG271" s="297"/>
      <c r="AH271" s="297"/>
      <c r="AI271" s="297"/>
      <c r="AJ271" s="297"/>
      <c r="AK271" s="297"/>
      <c r="AL271" s="297"/>
      <c r="AM271" s="297"/>
      <c r="AN271" s="297"/>
      <c r="AO271" s="297"/>
      <c r="AP271" s="297"/>
      <c r="AQ271" s="297"/>
      <c r="AR271" s="297"/>
      <c r="AS271" s="297"/>
      <c r="AT271" s="297"/>
      <c r="AU271" s="297"/>
      <c r="AV271" s="297"/>
      <c r="AW271" s="297"/>
      <c r="AX271" s="297"/>
      <c r="AY271" s="297"/>
      <c r="AZ271" s="297"/>
      <c r="BA271" s="297"/>
      <c r="BB271" s="297"/>
      <c r="BC271" s="297"/>
      <c r="BD271" s="297"/>
      <c r="BE271" s="297"/>
      <c r="BF271" s="297"/>
      <c r="BG271" s="297"/>
      <c r="BH271" s="297"/>
      <c r="BI271" s="297"/>
      <c r="BJ271" s="297"/>
      <c r="BK271" s="297"/>
      <c r="BL271" s="297"/>
      <c r="BM271" s="297"/>
      <c r="BN271" s="297"/>
      <c r="BO271" s="297"/>
      <c r="BP271" s="297"/>
      <c r="BQ271" s="297"/>
      <c r="BR271" s="297"/>
      <c r="BS271" s="297"/>
      <c r="BT271" s="297"/>
      <c r="BU271" s="297"/>
      <c r="BV271" s="297"/>
      <c r="BW271" s="297"/>
      <c r="BX271" s="297"/>
      <c r="BY271" s="297"/>
      <c r="BZ271" s="297"/>
      <c r="CA271" s="297"/>
      <c r="CB271" s="297"/>
      <c r="CC271" s="297"/>
      <c r="CD271" s="297"/>
      <c r="CE271" s="297"/>
      <c r="CF271" s="297"/>
      <c r="CG271" s="297"/>
      <c r="CH271" s="297"/>
      <c r="CI271" s="297"/>
      <c r="CJ271" s="297"/>
      <c r="CK271" s="297"/>
      <c r="CL271" s="297"/>
      <c r="CM271" s="297"/>
      <c r="CN271" s="297"/>
      <c r="CO271" s="297"/>
      <c r="CP271" s="297"/>
      <c r="CQ271" s="297"/>
      <c r="CR271" s="297"/>
      <c r="CS271" s="297"/>
      <c r="CT271" s="297"/>
      <c r="CU271" s="297"/>
      <c r="CV271" s="297"/>
      <c r="CW271" s="297"/>
      <c r="CX271" s="297"/>
      <c r="CY271" s="297"/>
      <c r="CZ271" s="297"/>
      <c r="DA271" s="297"/>
      <c r="DB271" s="297"/>
      <c r="DC271" s="297"/>
      <c r="DD271" s="297"/>
      <c r="DE271" s="297"/>
      <c r="DF271" s="297"/>
      <c r="DG271" s="297"/>
      <c r="DH271" s="297"/>
      <c r="DI271" s="297"/>
      <c r="DJ271" s="297"/>
      <c r="DK271" s="297"/>
      <c r="DL271" s="297"/>
      <c r="DM271" s="297"/>
      <c r="DN271" s="297"/>
      <c r="DO271" s="297"/>
      <c r="DP271" s="297"/>
      <c r="DQ271" s="297"/>
      <c r="DR271" s="297"/>
      <c r="DS271" s="297"/>
      <c r="DT271" s="297"/>
      <c r="DU271" s="297"/>
      <c r="DV271" s="297"/>
      <c r="DW271" s="297"/>
      <c r="DX271" s="297"/>
      <c r="DY271" s="297"/>
      <c r="DZ271" s="297"/>
      <c r="EA271" s="297"/>
      <c r="EB271" s="297"/>
      <c r="EC271" s="297"/>
      <c r="ED271" s="297"/>
      <c r="EE271" s="297"/>
      <c r="EF271" s="297"/>
      <c r="EG271" s="297"/>
      <c r="EH271" s="297"/>
      <c r="EI271" s="297"/>
      <c r="EJ271" s="297"/>
      <c r="EK271" s="297"/>
      <c r="EL271" s="297"/>
      <c r="EM271" s="297"/>
      <c r="EN271" s="297"/>
      <c r="EO271" s="297"/>
      <c r="EP271" s="297"/>
      <c r="EQ271" s="297"/>
      <c r="ER271" s="297"/>
      <c r="ES271" s="297"/>
      <c r="ET271" s="297"/>
      <c r="EU271" s="297"/>
      <c r="EV271" s="297"/>
      <c r="EW271" s="297"/>
      <c r="EX271" s="297"/>
      <c r="EY271" s="297"/>
      <c r="EZ271" s="297"/>
      <c r="FA271" s="297"/>
      <c r="FB271" s="297"/>
      <c r="FC271" s="297"/>
      <c r="FD271" s="297"/>
      <c r="FE271" s="297"/>
      <c r="FF271" s="297"/>
      <c r="FG271" s="297"/>
      <c r="FH271" s="297"/>
      <c r="FI271" s="297"/>
      <c r="FJ271" s="297"/>
      <c r="FK271" s="297"/>
      <c r="FL271" s="297"/>
      <c r="FM271" s="297"/>
      <c r="FN271" s="297"/>
      <c r="FO271" s="297"/>
      <c r="FP271" s="297"/>
      <c r="FQ271" s="297"/>
      <c r="FR271" s="297"/>
      <c r="FS271" s="297"/>
      <c r="FT271" s="297"/>
      <c r="FU271" s="297"/>
      <c r="FV271" s="297"/>
      <c r="FW271" s="297"/>
      <c r="FX271" s="297"/>
      <c r="FY271" s="297"/>
      <c r="FZ271" s="297"/>
      <c r="GA271" s="297"/>
      <c r="GB271" s="297"/>
      <c r="GC271" s="297"/>
      <c r="GD271" s="297"/>
      <c r="GE271" s="297"/>
      <c r="GF271" s="297"/>
      <c r="GG271" s="297"/>
      <c r="GH271" s="297"/>
      <c r="GI271" s="297"/>
      <c r="GJ271" s="297"/>
      <c r="GK271" s="297"/>
      <c r="GL271" s="297"/>
      <c r="GM271" s="297"/>
      <c r="GN271" s="297"/>
      <c r="GO271" s="297"/>
      <c r="GP271" s="297"/>
      <c r="GQ271" s="297"/>
      <c r="GR271" s="297"/>
      <c r="GS271" s="297"/>
      <c r="GT271" s="297"/>
      <c r="GU271" s="297"/>
      <c r="GV271" s="297"/>
      <c r="GW271" s="297"/>
      <c r="GX271" s="297"/>
      <c r="GY271" s="297"/>
      <c r="GZ271" s="297"/>
      <c r="HA271" s="297"/>
      <c r="HB271" s="297"/>
      <c r="HC271" s="297"/>
      <c r="HD271" s="297"/>
      <c r="HE271" s="297"/>
      <c r="HF271" s="297"/>
      <c r="HG271" s="297"/>
      <c r="HH271" s="297"/>
      <c r="HI271" s="297"/>
      <c r="HJ271" s="297"/>
      <c r="HK271" s="297"/>
      <c r="HL271" s="297"/>
      <c r="HM271" s="297"/>
      <c r="HN271" s="297"/>
      <c r="HO271" s="297"/>
      <c r="HP271" s="297"/>
      <c r="HQ271" s="297"/>
      <c r="HR271" s="297"/>
      <c r="HS271" s="297"/>
      <c r="HT271" s="297"/>
      <c r="HU271" s="297"/>
      <c r="HV271" s="297"/>
      <c r="HW271" s="297"/>
      <c r="HX271" s="297"/>
      <c r="HY271" s="297"/>
      <c r="HZ271" s="297"/>
      <c r="IA271" s="297"/>
      <c r="IB271" s="297"/>
      <c r="IC271" s="297"/>
      <c r="ID271" s="297"/>
      <c r="IE271" s="297"/>
      <c r="IF271" s="297"/>
      <c r="IG271" s="297"/>
      <c r="IH271" s="297"/>
      <c r="II271" s="297"/>
      <c r="IJ271" s="297"/>
      <c r="IK271" s="297"/>
      <c r="IL271" s="297"/>
      <c r="IM271" s="297"/>
      <c r="IN271" s="297"/>
      <c r="IO271" s="297"/>
      <c r="IP271" s="297"/>
      <c r="IQ271" s="297"/>
      <c r="IR271" s="297"/>
      <c r="IS271" s="297"/>
      <c r="IT271" s="297"/>
      <c r="IU271" s="297"/>
      <c r="IV271" s="297"/>
      <c r="IW271" s="297"/>
      <c r="IX271" s="297"/>
      <c r="IY271" s="297"/>
      <c r="IZ271" s="297"/>
      <c r="JA271" s="297"/>
      <c r="JB271" s="297"/>
      <c r="JC271" s="297"/>
      <c r="JD271" s="297"/>
      <c r="JE271" s="297"/>
      <c r="JF271" s="297"/>
      <c r="JG271" s="297"/>
      <c r="JH271" s="297"/>
      <c r="JI271" s="297"/>
      <c r="JJ271" s="297"/>
      <c r="JK271" s="297"/>
      <c r="JL271" s="297"/>
      <c r="JM271" s="297"/>
      <c r="JN271" s="297"/>
      <c r="JO271" s="297"/>
      <c r="JP271" s="297"/>
      <c r="JQ271" s="297"/>
      <c r="JR271" s="297"/>
      <c r="JS271" s="297"/>
      <c r="JT271" s="297"/>
      <c r="JU271" s="297"/>
      <c r="JV271" s="297"/>
      <c r="JW271" s="297"/>
      <c r="JX271" s="297"/>
      <c r="JY271" s="297"/>
      <c r="JZ271" s="297"/>
      <c r="KA271" s="297"/>
      <c r="KB271" s="297"/>
      <c r="KC271" s="297"/>
      <c r="KD271" s="297"/>
      <c r="KE271" s="297"/>
      <c r="KF271" s="297"/>
      <c r="KG271" s="297"/>
      <c r="KH271" s="297"/>
      <c r="KI271" s="297"/>
      <c r="KJ271" s="297"/>
      <c r="KK271" s="297"/>
      <c r="KL271" s="297"/>
      <c r="KM271" s="297"/>
      <c r="KN271" s="297"/>
      <c r="KO271" s="297"/>
      <c r="KP271" s="297"/>
      <c r="KQ271" s="297"/>
      <c r="KR271" s="297"/>
      <c r="KS271" s="297"/>
      <c r="KT271" s="297"/>
      <c r="KU271" s="297"/>
      <c r="KV271" s="297"/>
      <c r="KW271" s="297"/>
      <c r="KX271" s="297"/>
      <c r="KY271" s="297"/>
      <c r="KZ271" s="297"/>
      <c r="LA271" s="297"/>
      <c r="LB271" s="297"/>
      <c r="LC271" s="297"/>
      <c r="LD271" s="297"/>
      <c r="LE271" s="297"/>
      <c r="LF271" s="297"/>
      <c r="LG271" s="297"/>
      <c r="LH271" s="297"/>
      <c r="LI271" s="297"/>
      <c r="LJ271" s="297"/>
      <c r="LK271" s="297"/>
      <c r="LL271" s="297"/>
      <c r="LM271" s="297"/>
      <c r="LN271" s="297"/>
      <c r="LO271" s="297"/>
      <c r="LP271" s="297"/>
      <c r="LQ271" s="297"/>
      <c r="LR271" s="297"/>
      <c r="LS271" s="297"/>
      <c r="LT271" s="297"/>
      <c r="LU271" s="297"/>
      <c r="LV271" s="297"/>
      <c r="LW271" s="297"/>
      <c r="LX271" s="297"/>
      <c r="LY271" s="297"/>
      <c r="LZ271" s="297"/>
      <c r="MA271" s="297"/>
      <c r="MB271" s="297"/>
      <c r="MC271" s="297"/>
      <c r="MD271" s="297"/>
      <c r="ME271" s="297"/>
      <c r="MF271" s="297"/>
      <c r="MG271" s="297"/>
      <c r="MH271" s="297"/>
      <c r="MI271" s="297"/>
      <c r="MJ271" s="297"/>
      <c r="MK271" s="297"/>
      <c r="ML271" s="297"/>
      <c r="MM271" s="297"/>
      <c r="MN271" s="297"/>
      <c r="MO271" s="297"/>
      <c r="MP271" s="297"/>
      <c r="MQ271" s="297"/>
      <c r="MR271" s="297"/>
      <c r="MS271" s="297"/>
      <c r="MT271" s="297"/>
      <c r="MU271" s="297"/>
      <c r="MV271" s="297"/>
      <c r="MW271" s="297"/>
      <c r="MX271" s="297"/>
      <c r="MY271" s="297"/>
      <c r="MZ271" s="297"/>
      <c r="NA271" s="297"/>
      <c r="NB271" s="297"/>
      <c r="NC271" s="297"/>
      <c r="ND271" s="297"/>
      <c r="NE271" s="297"/>
      <c r="NF271" s="297"/>
      <c r="NG271" s="297"/>
      <c r="NH271" s="297"/>
      <c r="NI271" s="297"/>
      <c r="NJ271" s="297"/>
      <c r="NK271" s="297"/>
      <c r="NL271" s="297"/>
      <c r="NM271" s="297"/>
      <c r="NN271" s="297"/>
      <c r="NO271" s="297"/>
      <c r="NP271" s="297"/>
      <c r="NQ271" s="297"/>
      <c r="NR271" s="297"/>
      <c r="NS271" s="297"/>
      <c r="NT271" s="297"/>
      <c r="NU271" s="297"/>
      <c r="NV271" s="297"/>
      <c r="NW271" s="297"/>
      <c r="NX271" s="297"/>
      <c r="NY271" s="297"/>
      <c r="NZ271" s="297"/>
      <c r="OA271" s="297"/>
      <c r="OB271" s="297"/>
      <c r="OC271" s="297"/>
      <c r="OD271" s="297"/>
      <c r="OE271" s="297"/>
      <c r="OF271" s="297"/>
      <c r="OG271" s="297"/>
      <c r="OH271" s="297"/>
      <c r="OI271" s="297"/>
      <c r="OJ271" s="297"/>
      <c r="OK271" s="297"/>
      <c r="OL271" s="297"/>
      <c r="OM271" s="297"/>
      <c r="ON271" s="297"/>
      <c r="OO271" s="297"/>
      <c r="OP271" s="297"/>
      <c r="OQ271" s="297"/>
      <c r="OR271" s="297"/>
      <c r="OS271" s="297"/>
      <c r="OT271" s="297"/>
      <c r="OU271" s="297"/>
      <c r="OV271" s="297"/>
      <c r="OW271" s="297"/>
      <c r="OX271" s="297"/>
      <c r="OY271" s="297"/>
      <c r="OZ271" s="297"/>
      <c r="PA271" s="297"/>
      <c r="PB271" s="297"/>
      <c r="PC271" s="297"/>
      <c r="PD271" s="297"/>
      <c r="PE271" s="297"/>
      <c r="PF271" s="297"/>
      <c r="PG271" s="297"/>
      <c r="PH271" s="297"/>
      <c r="PI271" s="297"/>
      <c r="PJ271" s="297"/>
      <c r="PK271" s="297"/>
      <c r="PL271" s="297"/>
      <c r="PM271" s="297"/>
      <c r="PN271" s="297"/>
      <c r="PO271" s="297"/>
      <c r="PP271" s="297"/>
      <c r="PQ271" s="297"/>
      <c r="PR271" s="297"/>
      <c r="PS271" s="297"/>
      <c r="PT271" s="297"/>
      <c r="PU271" s="297"/>
      <c r="PV271" s="297"/>
      <c r="PW271" s="297"/>
      <c r="PX271" s="297"/>
      <c r="PY271" s="297"/>
      <c r="PZ271" s="297"/>
      <c r="QA271" s="297"/>
      <c r="QB271" s="297"/>
      <c r="QC271" s="297"/>
      <c r="QD271" s="297"/>
      <c r="QE271" s="297"/>
      <c r="QF271" s="297"/>
      <c r="QG271" s="297"/>
      <c r="QH271" s="297"/>
      <c r="QI271" s="297"/>
      <c r="QJ271" s="297"/>
      <c r="QK271" s="297"/>
      <c r="QL271" s="297"/>
      <c r="QM271" s="297"/>
      <c r="QN271" s="297"/>
      <c r="QO271" s="297"/>
      <c r="QP271" s="297"/>
      <c r="QQ271" s="297"/>
      <c r="QR271" s="297"/>
      <c r="QS271" s="297"/>
      <c r="QT271" s="297"/>
      <c r="QU271" s="297"/>
      <c r="QV271" s="297"/>
      <c r="QW271" s="297"/>
      <c r="QX271" s="297"/>
      <c r="QY271" s="297"/>
      <c r="QZ271" s="297"/>
      <c r="RA271" s="297"/>
      <c r="RB271" s="297"/>
      <c r="RC271" s="297"/>
      <c r="RD271" s="297"/>
      <c r="RE271" s="297"/>
      <c r="RF271" s="297"/>
      <c r="RG271" s="297"/>
      <c r="RH271" s="297"/>
      <c r="RI271" s="297"/>
      <c r="RJ271" s="297"/>
      <c r="RK271" s="297"/>
      <c r="RL271" s="297"/>
      <c r="RM271" s="297"/>
      <c r="RN271" s="297"/>
      <c r="RO271" s="297"/>
      <c r="RP271" s="297"/>
      <c r="RQ271" s="297"/>
      <c r="RR271" s="297"/>
      <c r="RS271" s="297"/>
      <c r="RT271" s="297"/>
      <c r="RU271" s="297"/>
      <c r="RV271" s="297"/>
      <c r="RW271" s="297"/>
      <c r="RX271" s="297"/>
      <c r="RY271" s="297"/>
      <c r="RZ271" s="297"/>
      <c r="SA271" s="297"/>
      <c r="SB271" s="297"/>
      <c r="SC271" s="297"/>
      <c r="SD271" s="297"/>
      <c r="SE271" s="297"/>
      <c r="SF271" s="297"/>
      <c r="SG271" s="297"/>
      <c r="SH271" s="297"/>
      <c r="SI271" s="297"/>
      <c r="SJ271" s="297"/>
      <c r="SK271" s="297"/>
      <c r="SL271" s="297"/>
      <c r="SM271" s="297"/>
      <c r="SN271" s="297"/>
      <c r="SO271" s="297"/>
      <c r="SP271" s="297"/>
      <c r="SQ271" s="297"/>
      <c r="SR271" s="297"/>
      <c r="SS271" s="297"/>
      <c r="ST271" s="297"/>
      <c r="SU271" s="297"/>
      <c r="SV271" s="297"/>
      <c r="SW271" s="297"/>
      <c r="SX271" s="297"/>
      <c r="SY271" s="297"/>
      <c r="SZ271" s="297"/>
      <c r="TA271" s="297"/>
      <c r="TB271" s="297"/>
      <c r="TC271" s="297"/>
      <c r="TD271" s="297"/>
      <c r="TE271" s="297"/>
      <c r="TF271" s="297"/>
      <c r="TG271" s="297"/>
      <c r="TH271" s="297"/>
      <c r="TI271" s="297"/>
      <c r="TJ271" s="297"/>
      <c r="TK271" s="297"/>
      <c r="TL271" s="297"/>
      <c r="TM271" s="297"/>
      <c r="TN271" s="297"/>
      <c r="TO271" s="297"/>
      <c r="TP271" s="297"/>
      <c r="TQ271" s="297"/>
      <c r="TR271" s="297"/>
      <c r="TS271" s="297"/>
      <c r="TT271" s="297"/>
      <c r="TU271" s="297"/>
      <c r="TV271" s="297"/>
      <c r="TW271" s="297"/>
      <c r="TX271" s="297"/>
      <c r="TY271" s="297"/>
      <c r="TZ271" s="297"/>
      <c r="UA271" s="297"/>
      <c r="UB271" s="297"/>
      <c r="UC271" s="297"/>
      <c r="UD271" s="297"/>
      <c r="UE271" s="297"/>
      <c r="UF271" s="297"/>
      <c r="UG271" s="297"/>
      <c r="UH271" s="297"/>
      <c r="UI271" s="297"/>
      <c r="UJ271" s="297"/>
      <c r="UK271" s="297"/>
      <c r="UL271" s="297"/>
      <c r="UM271" s="297"/>
      <c r="UN271" s="297"/>
      <c r="UO271" s="297"/>
      <c r="UP271" s="297"/>
      <c r="UQ271" s="297"/>
      <c r="UR271" s="297"/>
      <c r="US271" s="297"/>
      <c r="UT271" s="297"/>
      <c r="UU271" s="297"/>
      <c r="UV271" s="297"/>
      <c r="UW271" s="297"/>
      <c r="UX271" s="297"/>
      <c r="UY271" s="297"/>
      <c r="UZ271" s="297"/>
      <c r="VA271" s="297"/>
      <c r="VB271" s="297"/>
      <c r="VC271" s="297"/>
      <c r="VD271" s="297"/>
      <c r="VE271" s="297"/>
      <c r="VF271" s="297"/>
      <c r="VG271" s="297"/>
      <c r="VH271" s="297"/>
      <c r="VI271" s="297"/>
      <c r="VJ271" s="297"/>
      <c r="VK271" s="297"/>
      <c r="VL271" s="297"/>
      <c r="VM271" s="297"/>
      <c r="VN271" s="297"/>
      <c r="VO271" s="297"/>
      <c r="VP271" s="297"/>
      <c r="VQ271" s="297"/>
      <c r="VR271" s="297"/>
      <c r="VS271" s="297"/>
      <c r="VT271" s="297"/>
      <c r="VU271" s="297"/>
      <c r="VV271" s="297"/>
      <c r="VW271" s="297"/>
      <c r="VX271" s="297"/>
      <c r="VY271" s="297"/>
      <c r="VZ271" s="297"/>
      <c r="WA271" s="297"/>
      <c r="WB271" s="297"/>
      <c r="WC271" s="297"/>
      <c r="WD271" s="297"/>
      <c r="WE271" s="297"/>
      <c r="WF271" s="297"/>
      <c r="WG271" s="297"/>
      <c r="WH271" s="297"/>
      <c r="WI271" s="297"/>
      <c r="WJ271" s="297"/>
      <c r="WK271" s="297"/>
      <c r="WL271" s="297"/>
      <c r="WM271" s="297"/>
      <c r="WN271" s="297"/>
      <c r="WO271" s="297"/>
      <c r="WP271" s="297"/>
      <c r="WQ271" s="297"/>
      <c r="WR271" s="297"/>
      <c r="WS271" s="297"/>
      <c r="WT271" s="297"/>
      <c r="WU271" s="297"/>
      <c r="WV271" s="297"/>
      <c r="WW271" s="297"/>
      <c r="WX271" s="297"/>
      <c r="WY271" s="297"/>
      <c r="WZ271" s="297"/>
      <c r="XA271" s="297"/>
      <c r="XB271" s="297"/>
      <c r="XC271" s="297"/>
      <c r="XD271" s="297"/>
      <c r="XE271" s="297"/>
      <c r="XF271" s="297"/>
      <c r="XG271" s="297"/>
      <c r="XH271" s="297"/>
      <c r="XI271" s="297"/>
      <c r="XJ271" s="297"/>
      <c r="XK271" s="297"/>
      <c r="XL271" s="297"/>
      <c r="XM271" s="297"/>
      <c r="XN271" s="297"/>
      <c r="XO271" s="297"/>
      <c r="XP271" s="297"/>
      <c r="XQ271" s="297"/>
      <c r="XR271" s="297"/>
      <c r="XS271" s="297"/>
      <c r="XT271" s="297"/>
      <c r="XU271" s="297"/>
      <c r="XV271" s="297"/>
      <c r="XW271" s="297"/>
      <c r="XX271" s="297"/>
      <c r="XY271" s="297"/>
      <c r="XZ271" s="297"/>
      <c r="YA271" s="297"/>
      <c r="YB271" s="297"/>
      <c r="YC271" s="297"/>
      <c r="YD271" s="297"/>
      <c r="YE271" s="297"/>
      <c r="YF271" s="297"/>
      <c r="YG271" s="297"/>
      <c r="YH271" s="297"/>
      <c r="YI271" s="297"/>
      <c r="YJ271" s="297"/>
      <c r="YK271" s="297"/>
      <c r="YL271" s="297"/>
      <c r="YM271" s="297"/>
      <c r="YN271" s="297"/>
      <c r="YO271" s="297"/>
      <c r="YP271" s="297"/>
      <c r="YQ271" s="297"/>
      <c r="YR271" s="297"/>
      <c r="YS271" s="297"/>
      <c r="YT271" s="297"/>
      <c r="YU271" s="297"/>
      <c r="YV271" s="297"/>
      <c r="YW271" s="297"/>
      <c r="YX271" s="297"/>
      <c r="YY271" s="297"/>
      <c r="YZ271" s="297"/>
      <c r="ZA271" s="297"/>
      <c r="ZB271" s="297"/>
      <c r="ZC271" s="297"/>
      <c r="ZD271" s="297"/>
      <c r="ZE271" s="297"/>
      <c r="ZF271" s="297"/>
      <c r="ZG271" s="297"/>
      <c r="ZH271" s="297"/>
      <c r="ZI271" s="297"/>
      <c r="ZJ271" s="297"/>
      <c r="ZK271" s="297"/>
      <c r="ZL271" s="297"/>
      <c r="ZM271" s="297"/>
      <c r="ZN271" s="297"/>
      <c r="ZO271" s="297"/>
      <c r="ZP271" s="297"/>
      <c r="ZQ271" s="297"/>
      <c r="ZR271" s="297"/>
      <c r="ZS271" s="297"/>
      <c r="ZT271" s="297"/>
      <c r="ZU271" s="297"/>
      <c r="ZV271" s="297"/>
      <c r="ZW271" s="297"/>
      <c r="ZX271" s="297"/>
      <c r="ZY271" s="297"/>
      <c r="ZZ271" s="297"/>
      <c r="AAA271" s="297"/>
      <c r="AAB271" s="297"/>
      <c r="AAC271" s="297"/>
      <c r="AAD271" s="297"/>
      <c r="AAE271" s="297"/>
      <c r="AAF271" s="297"/>
      <c r="AAG271" s="297"/>
      <c r="AAH271" s="297"/>
      <c r="AAI271" s="297"/>
      <c r="AAJ271" s="297"/>
      <c r="AAK271" s="297"/>
      <c r="AAL271" s="297"/>
      <c r="AAM271" s="297"/>
      <c r="AAN271" s="297"/>
      <c r="AAO271" s="297"/>
      <c r="AAP271" s="297"/>
      <c r="AAQ271" s="297"/>
      <c r="AAR271" s="297"/>
      <c r="AAS271" s="297"/>
      <c r="AAT271" s="297"/>
      <c r="AAU271" s="297"/>
      <c r="AAV271" s="297"/>
      <c r="AAW271" s="297"/>
      <c r="AAX271" s="297"/>
      <c r="AAY271" s="297"/>
      <c r="AAZ271" s="297"/>
      <c r="ABA271" s="297"/>
      <c r="ABB271" s="297"/>
      <c r="ABC271" s="297"/>
      <c r="ABD271" s="297"/>
      <c r="ABE271" s="297"/>
      <c r="ABF271" s="297"/>
      <c r="ABG271" s="297"/>
      <c r="ABH271" s="297"/>
      <c r="ABI271" s="297"/>
      <c r="ABJ271" s="297"/>
      <c r="ABK271" s="297"/>
      <c r="ABL271" s="297"/>
      <c r="ABM271" s="297"/>
      <c r="ABN271" s="297"/>
      <c r="ABO271" s="297"/>
      <c r="ABP271" s="297"/>
      <c r="ABQ271" s="297"/>
      <c r="ABR271" s="297"/>
      <c r="ABS271" s="297"/>
      <c r="ABT271" s="297"/>
      <c r="ABU271" s="297"/>
      <c r="ABV271" s="297"/>
      <c r="ABW271" s="297"/>
      <c r="ABX271" s="297"/>
      <c r="ABY271" s="297"/>
      <c r="ABZ271" s="297"/>
      <c r="ACA271" s="297"/>
      <c r="ACB271" s="297"/>
      <c r="ACC271" s="297"/>
      <c r="ACD271" s="297"/>
      <c r="ACE271" s="297"/>
      <c r="ACF271" s="297"/>
      <c r="ACG271" s="297"/>
      <c r="ACH271" s="297"/>
      <c r="ACI271" s="297"/>
      <c r="ACJ271" s="297"/>
      <c r="ACK271" s="297"/>
      <c r="ACL271" s="297"/>
      <c r="ACM271" s="297"/>
      <c r="ACN271" s="297"/>
      <c r="ACO271" s="297"/>
      <c r="ACP271" s="297"/>
      <c r="ACQ271" s="297"/>
      <c r="ACR271" s="297"/>
      <c r="ACS271" s="297"/>
      <c r="ACT271" s="297"/>
      <c r="ACU271" s="297"/>
      <c r="ACV271" s="297"/>
      <c r="ACW271" s="297"/>
      <c r="ACX271" s="297"/>
      <c r="ACY271" s="297"/>
      <c r="ACZ271" s="297"/>
      <c r="ADA271" s="297"/>
      <c r="ADB271" s="297"/>
      <c r="ADC271" s="297"/>
      <c r="ADD271" s="297"/>
      <c r="ADE271" s="297"/>
      <c r="ADF271" s="297"/>
      <c r="ADG271" s="297"/>
      <c r="ADH271" s="297"/>
      <c r="ADI271" s="297"/>
      <c r="ADJ271" s="297"/>
      <c r="ADK271" s="297"/>
      <c r="ADL271" s="297"/>
      <c r="ADM271" s="297"/>
      <c r="ADN271" s="297"/>
      <c r="ADO271" s="297"/>
      <c r="ADP271" s="297"/>
      <c r="ADQ271" s="297"/>
      <c r="ADR271" s="297"/>
      <c r="ADS271" s="297"/>
      <c r="ADT271" s="297"/>
      <c r="ADU271" s="297"/>
      <c r="ADV271" s="297"/>
      <c r="ADW271" s="297"/>
      <c r="ADX271" s="297"/>
      <c r="ADY271" s="297"/>
      <c r="ADZ271" s="297"/>
      <c r="AEA271" s="297"/>
      <c r="AEB271" s="297"/>
      <c r="AEC271" s="297"/>
      <c r="AED271" s="297"/>
      <c r="AEE271" s="297"/>
      <c r="AEF271" s="297"/>
      <c r="AEG271" s="297"/>
      <c r="AEH271" s="297"/>
      <c r="AEI271" s="297"/>
      <c r="AEJ271" s="297"/>
      <c r="AEK271" s="297"/>
      <c r="AEL271" s="297"/>
      <c r="AEM271" s="297"/>
      <c r="AEN271" s="297"/>
      <c r="AEO271" s="297"/>
      <c r="AEP271" s="297"/>
      <c r="AEQ271" s="297"/>
      <c r="AER271" s="297"/>
      <c r="AES271" s="297"/>
      <c r="AET271" s="297"/>
      <c r="AEU271" s="297"/>
      <c r="AEV271" s="297"/>
      <c r="AEW271" s="297"/>
      <c r="AEX271" s="297"/>
      <c r="AEY271" s="297"/>
      <c r="AEZ271" s="297"/>
      <c r="AFA271" s="297"/>
      <c r="AFB271" s="297"/>
      <c r="AFC271" s="297"/>
      <c r="AFD271" s="297"/>
      <c r="AFE271" s="297"/>
      <c r="AFF271" s="297"/>
      <c r="AFG271" s="297"/>
      <c r="AFH271" s="297"/>
      <c r="AFI271" s="297"/>
      <c r="AFJ271" s="297"/>
      <c r="AFK271" s="297"/>
      <c r="AFL271" s="297"/>
      <c r="AFM271" s="297"/>
      <c r="AFN271" s="297"/>
      <c r="AFO271" s="297"/>
    </row>
    <row r="272" spans="2:847" s="313" customFormat="1" x14ac:dyDescent="0.2">
      <c r="B272" s="312" t="s">
        <v>13105</v>
      </c>
      <c r="C272" s="299">
        <v>94250</v>
      </c>
      <c r="D272" s="298">
        <v>0</v>
      </c>
      <c r="E272" s="301" t="s">
        <v>13106</v>
      </c>
      <c r="F272" s="297"/>
      <c r="G272" s="297"/>
      <c r="H272" s="297"/>
      <c r="I272" s="297"/>
      <c r="J272" s="297"/>
      <c r="K272" s="297"/>
      <c r="L272" s="297"/>
      <c r="M272" s="297"/>
      <c r="N272" s="297"/>
      <c r="O272" s="297"/>
      <c r="P272" s="297"/>
      <c r="Q272" s="297"/>
      <c r="R272" s="297"/>
      <c r="S272" s="297"/>
      <c r="T272" s="297"/>
      <c r="U272" s="297"/>
      <c r="V272" s="297"/>
      <c r="W272" s="297"/>
      <c r="X272" s="297"/>
      <c r="Y272" s="297"/>
      <c r="Z272" s="297"/>
      <c r="AA272" s="297"/>
      <c r="AB272" s="297"/>
      <c r="AC272" s="297"/>
      <c r="AD272" s="297"/>
      <c r="AE272" s="297"/>
      <c r="AF272" s="297"/>
      <c r="AG272" s="297"/>
      <c r="AH272" s="297"/>
      <c r="AI272" s="297"/>
      <c r="AJ272" s="297"/>
      <c r="AK272" s="297"/>
      <c r="AL272" s="297"/>
      <c r="AM272" s="297"/>
      <c r="AN272" s="297"/>
      <c r="AO272" s="297"/>
      <c r="AP272" s="297"/>
      <c r="AQ272" s="297"/>
      <c r="AR272" s="297"/>
      <c r="AS272" s="297"/>
      <c r="AT272" s="297"/>
      <c r="AU272" s="297"/>
      <c r="AV272" s="297"/>
      <c r="AW272" s="297"/>
      <c r="AX272" s="297"/>
      <c r="AY272" s="297"/>
      <c r="AZ272" s="297"/>
      <c r="BA272" s="297"/>
      <c r="BB272" s="297"/>
      <c r="BC272" s="297"/>
      <c r="BD272" s="297"/>
      <c r="BE272" s="297"/>
      <c r="BF272" s="297"/>
      <c r="BG272" s="297"/>
      <c r="BH272" s="297"/>
      <c r="BI272" s="297"/>
      <c r="BJ272" s="297"/>
      <c r="BK272" s="297"/>
      <c r="BL272" s="297"/>
      <c r="BM272" s="297"/>
      <c r="BN272" s="297"/>
      <c r="BO272" s="297"/>
      <c r="BP272" s="297"/>
      <c r="BQ272" s="297"/>
      <c r="BR272" s="297"/>
      <c r="BS272" s="297"/>
      <c r="BT272" s="297"/>
      <c r="BU272" s="297"/>
      <c r="BV272" s="297"/>
      <c r="BW272" s="297"/>
      <c r="BX272" s="297"/>
      <c r="BY272" s="297"/>
      <c r="BZ272" s="297"/>
      <c r="CA272" s="297"/>
      <c r="CB272" s="297"/>
      <c r="CC272" s="297"/>
      <c r="CD272" s="297"/>
      <c r="CE272" s="297"/>
      <c r="CF272" s="297"/>
      <c r="CG272" s="297"/>
      <c r="CH272" s="297"/>
      <c r="CI272" s="297"/>
      <c r="CJ272" s="297"/>
      <c r="CK272" s="297"/>
      <c r="CL272" s="297"/>
      <c r="CM272" s="297"/>
      <c r="CN272" s="297"/>
      <c r="CO272" s="297"/>
      <c r="CP272" s="297"/>
      <c r="CQ272" s="297"/>
      <c r="CR272" s="297"/>
      <c r="CS272" s="297"/>
      <c r="CT272" s="297"/>
      <c r="CU272" s="297"/>
      <c r="CV272" s="297"/>
      <c r="CW272" s="297"/>
      <c r="CX272" s="297"/>
      <c r="CY272" s="297"/>
      <c r="CZ272" s="297"/>
      <c r="DA272" s="297"/>
      <c r="DB272" s="297"/>
      <c r="DC272" s="297"/>
      <c r="DD272" s="297"/>
      <c r="DE272" s="297"/>
      <c r="DF272" s="297"/>
      <c r="DG272" s="297"/>
      <c r="DH272" s="297"/>
      <c r="DI272" s="297"/>
      <c r="DJ272" s="297"/>
      <c r="DK272" s="297"/>
      <c r="DL272" s="297"/>
      <c r="DM272" s="297"/>
      <c r="DN272" s="297"/>
      <c r="DO272" s="297"/>
      <c r="DP272" s="297"/>
      <c r="DQ272" s="297"/>
      <c r="DR272" s="297"/>
      <c r="DS272" s="297"/>
      <c r="DT272" s="297"/>
      <c r="DU272" s="297"/>
      <c r="DV272" s="297"/>
      <c r="DW272" s="297"/>
      <c r="DX272" s="297"/>
      <c r="DY272" s="297"/>
      <c r="DZ272" s="297"/>
      <c r="EA272" s="297"/>
      <c r="EB272" s="297"/>
      <c r="EC272" s="297"/>
      <c r="ED272" s="297"/>
      <c r="EE272" s="297"/>
      <c r="EF272" s="297"/>
      <c r="EG272" s="297"/>
      <c r="EH272" s="297"/>
      <c r="EI272" s="297"/>
      <c r="EJ272" s="297"/>
      <c r="EK272" s="297"/>
      <c r="EL272" s="297"/>
      <c r="EM272" s="297"/>
      <c r="EN272" s="297"/>
      <c r="EO272" s="297"/>
      <c r="EP272" s="297"/>
      <c r="EQ272" s="297"/>
      <c r="ER272" s="297"/>
      <c r="ES272" s="297"/>
      <c r="ET272" s="297"/>
      <c r="EU272" s="297"/>
      <c r="EV272" s="297"/>
      <c r="EW272" s="297"/>
      <c r="EX272" s="297"/>
      <c r="EY272" s="297"/>
      <c r="EZ272" s="297"/>
      <c r="FA272" s="297"/>
      <c r="FB272" s="297"/>
      <c r="FC272" s="297"/>
      <c r="FD272" s="297"/>
      <c r="FE272" s="297"/>
      <c r="FF272" s="297"/>
      <c r="FG272" s="297"/>
      <c r="FH272" s="297"/>
      <c r="FI272" s="297"/>
      <c r="FJ272" s="297"/>
      <c r="FK272" s="297"/>
      <c r="FL272" s="297"/>
      <c r="FM272" s="297"/>
      <c r="FN272" s="297"/>
      <c r="FO272" s="297"/>
      <c r="FP272" s="297"/>
      <c r="FQ272" s="297"/>
      <c r="FR272" s="297"/>
      <c r="FS272" s="297"/>
      <c r="FT272" s="297"/>
      <c r="FU272" s="297"/>
      <c r="FV272" s="297"/>
      <c r="FW272" s="297"/>
      <c r="FX272" s="297"/>
      <c r="FY272" s="297"/>
      <c r="FZ272" s="297"/>
      <c r="GA272" s="297"/>
      <c r="GB272" s="297"/>
      <c r="GC272" s="297"/>
      <c r="GD272" s="297"/>
      <c r="GE272" s="297"/>
      <c r="GF272" s="297"/>
      <c r="GG272" s="297"/>
      <c r="GH272" s="297"/>
      <c r="GI272" s="297"/>
      <c r="GJ272" s="297"/>
      <c r="GK272" s="297"/>
      <c r="GL272" s="297"/>
      <c r="GM272" s="297"/>
      <c r="GN272" s="297"/>
      <c r="GO272" s="297"/>
      <c r="GP272" s="297"/>
      <c r="GQ272" s="297"/>
      <c r="GR272" s="297"/>
      <c r="GS272" s="297"/>
      <c r="GT272" s="297"/>
      <c r="GU272" s="297"/>
      <c r="GV272" s="297"/>
      <c r="GW272" s="297"/>
      <c r="GX272" s="297"/>
      <c r="GY272" s="297"/>
      <c r="GZ272" s="297"/>
      <c r="HA272" s="297"/>
      <c r="HB272" s="297"/>
      <c r="HC272" s="297"/>
      <c r="HD272" s="297"/>
      <c r="HE272" s="297"/>
      <c r="HF272" s="297"/>
      <c r="HG272" s="297"/>
      <c r="HH272" s="297"/>
      <c r="HI272" s="297"/>
      <c r="HJ272" s="297"/>
      <c r="HK272" s="297"/>
      <c r="HL272" s="297"/>
      <c r="HM272" s="297"/>
      <c r="HN272" s="297"/>
      <c r="HO272" s="297"/>
      <c r="HP272" s="297"/>
      <c r="HQ272" s="297"/>
      <c r="HR272" s="297"/>
      <c r="HS272" s="297"/>
      <c r="HT272" s="297"/>
      <c r="HU272" s="297"/>
      <c r="HV272" s="297"/>
      <c r="HW272" s="297"/>
      <c r="HX272" s="297"/>
      <c r="HY272" s="297"/>
      <c r="HZ272" s="297"/>
      <c r="IA272" s="297"/>
      <c r="IB272" s="297"/>
      <c r="IC272" s="297"/>
      <c r="ID272" s="297"/>
      <c r="IE272" s="297"/>
      <c r="IF272" s="297"/>
      <c r="IG272" s="297"/>
      <c r="IH272" s="297"/>
      <c r="II272" s="297"/>
      <c r="IJ272" s="297"/>
      <c r="IK272" s="297"/>
      <c r="IL272" s="297"/>
      <c r="IM272" s="297"/>
      <c r="IN272" s="297"/>
      <c r="IO272" s="297"/>
      <c r="IP272" s="297"/>
      <c r="IQ272" s="297"/>
      <c r="IR272" s="297"/>
      <c r="IS272" s="297"/>
      <c r="IT272" s="297"/>
      <c r="IU272" s="297"/>
      <c r="IV272" s="297"/>
      <c r="IW272" s="297"/>
      <c r="IX272" s="297"/>
      <c r="IY272" s="297"/>
      <c r="IZ272" s="297"/>
      <c r="JA272" s="297"/>
      <c r="JB272" s="297"/>
      <c r="JC272" s="297"/>
      <c r="JD272" s="297"/>
      <c r="JE272" s="297"/>
      <c r="JF272" s="297"/>
      <c r="JG272" s="297"/>
      <c r="JH272" s="297"/>
      <c r="JI272" s="297"/>
      <c r="JJ272" s="297"/>
      <c r="JK272" s="297"/>
      <c r="JL272" s="297"/>
      <c r="JM272" s="297"/>
      <c r="JN272" s="297"/>
      <c r="JO272" s="297"/>
      <c r="JP272" s="297"/>
      <c r="JQ272" s="297"/>
      <c r="JR272" s="297"/>
      <c r="JS272" s="297"/>
      <c r="JT272" s="297"/>
      <c r="JU272" s="297"/>
      <c r="JV272" s="297"/>
      <c r="JW272" s="297"/>
      <c r="JX272" s="297"/>
      <c r="JY272" s="297"/>
      <c r="JZ272" s="297"/>
      <c r="KA272" s="297"/>
      <c r="KB272" s="297"/>
      <c r="KC272" s="297"/>
      <c r="KD272" s="297"/>
      <c r="KE272" s="297"/>
      <c r="KF272" s="297"/>
      <c r="KG272" s="297"/>
      <c r="KH272" s="297"/>
      <c r="KI272" s="297"/>
      <c r="KJ272" s="297"/>
      <c r="KK272" s="297"/>
      <c r="KL272" s="297"/>
      <c r="KM272" s="297"/>
      <c r="KN272" s="297"/>
      <c r="KO272" s="297"/>
      <c r="KP272" s="297"/>
      <c r="KQ272" s="297"/>
      <c r="KR272" s="297"/>
      <c r="KS272" s="297"/>
      <c r="KT272" s="297"/>
      <c r="KU272" s="297"/>
      <c r="KV272" s="297"/>
      <c r="KW272" s="297"/>
      <c r="KX272" s="297"/>
      <c r="KY272" s="297"/>
      <c r="KZ272" s="297"/>
      <c r="LA272" s="297"/>
      <c r="LB272" s="297"/>
      <c r="LC272" s="297"/>
      <c r="LD272" s="297"/>
      <c r="LE272" s="297"/>
      <c r="LF272" s="297"/>
      <c r="LG272" s="297"/>
      <c r="LH272" s="297"/>
      <c r="LI272" s="297"/>
      <c r="LJ272" s="297"/>
      <c r="LK272" s="297"/>
      <c r="LL272" s="297"/>
      <c r="LM272" s="297"/>
      <c r="LN272" s="297"/>
      <c r="LO272" s="297"/>
      <c r="LP272" s="297"/>
      <c r="LQ272" s="297"/>
      <c r="LR272" s="297"/>
      <c r="LS272" s="297"/>
      <c r="LT272" s="297"/>
      <c r="LU272" s="297"/>
      <c r="LV272" s="297"/>
      <c r="LW272" s="297"/>
      <c r="LX272" s="297"/>
      <c r="LY272" s="297"/>
      <c r="LZ272" s="297"/>
      <c r="MA272" s="297"/>
      <c r="MB272" s="297"/>
      <c r="MC272" s="297"/>
      <c r="MD272" s="297"/>
      <c r="ME272" s="297"/>
      <c r="MF272" s="297"/>
      <c r="MG272" s="297"/>
      <c r="MH272" s="297"/>
      <c r="MI272" s="297"/>
      <c r="MJ272" s="297"/>
      <c r="MK272" s="297"/>
      <c r="ML272" s="297"/>
      <c r="MM272" s="297"/>
      <c r="MN272" s="297"/>
      <c r="MO272" s="297"/>
      <c r="MP272" s="297"/>
      <c r="MQ272" s="297"/>
      <c r="MR272" s="297"/>
      <c r="MS272" s="297"/>
      <c r="MT272" s="297"/>
      <c r="MU272" s="297"/>
      <c r="MV272" s="297"/>
      <c r="MW272" s="297"/>
      <c r="MX272" s="297"/>
      <c r="MY272" s="297"/>
      <c r="MZ272" s="297"/>
      <c r="NA272" s="297"/>
      <c r="NB272" s="297"/>
      <c r="NC272" s="297"/>
      <c r="ND272" s="297"/>
      <c r="NE272" s="297"/>
      <c r="NF272" s="297"/>
      <c r="NG272" s="297"/>
      <c r="NH272" s="297"/>
      <c r="NI272" s="297"/>
      <c r="NJ272" s="297"/>
      <c r="NK272" s="297"/>
      <c r="NL272" s="297"/>
      <c r="NM272" s="297"/>
      <c r="NN272" s="297"/>
      <c r="NO272" s="297"/>
      <c r="NP272" s="297"/>
      <c r="NQ272" s="297"/>
      <c r="NR272" s="297"/>
      <c r="NS272" s="297"/>
      <c r="NT272" s="297"/>
      <c r="NU272" s="297"/>
      <c r="NV272" s="297"/>
      <c r="NW272" s="297"/>
      <c r="NX272" s="297"/>
      <c r="NY272" s="297"/>
      <c r="NZ272" s="297"/>
      <c r="OA272" s="297"/>
      <c r="OB272" s="297"/>
      <c r="OC272" s="297"/>
      <c r="OD272" s="297"/>
      <c r="OE272" s="297"/>
      <c r="OF272" s="297"/>
      <c r="OG272" s="297"/>
      <c r="OH272" s="297"/>
      <c r="OI272" s="297"/>
      <c r="OJ272" s="297"/>
      <c r="OK272" s="297"/>
      <c r="OL272" s="297"/>
      <c r="OM272" s="297"/>
      <c r="ON272" s="297"/>
      <c r="OO272" s="297"/>
      <c r="OP272" s="297"/>
      <c r="OQ272" s="297"/>
      <c r="OR272" s="297"/>
      <c r="OS272" s="297"/>
      <c r="OT272" s="297"/>
      <c r="OU272" s="297"/>
      <c r="OV272" s="297"/>
      <c r="OW272" s="297"/>
      <c r="OX272" s="297"/>
      <c r="OY272" s="297"/>
      <c r="OZ272" s="297"/>
      <c r="PA272" s="297"/>
      <c r="PB272" s="297"/>
      <c r="PC272" s="297"/>
      <c r="PD272" s="297"/>
      <c r="PE272" s="297"/>
      <c r="PF272" s="297"/>
      <c r="PG272" s="297"/>
      <c r="PH272" s="297"/>
      <c r="PI272" s="297"/>
      <c r="PJ272" s="297"/>
      <c r="PK272" s="297"/>
      <c r="PL272" s="297"/>
      <c r="PM272" s="297"/>
      <c r="PN272" s="297"/>
      <c r="PO272" s="297"/>
      <c r="PP272" s="297"/>
      <c r="PQ272" s="297"/>
      <c r="PR272" s="297"/>
      <c r="PS272" s="297"/>
      <c r="PT272" s="297"/>
      <c r="PU272" s="297"/>
      <c r="PV272" s="297"/>
      <c r="PW272" s="297"/>
      <c r="PX272" s="297"/>
      <c r="PY272" s="297"/>
      <c r="PZ272" s="297"/>
      <c r="QA272" s="297"/>
      <c r="QB272" s="297"/>
      <c r="QC272" s="297"/>
      <c r="QD272" s="297"/>
      <c r="QE272" s="297"/>
      <c r="QF272" s="297"/>
      <c r="QG272" s="297"/>
      <c r="QH272" s="297"/>
      <c r="QI272" s="297"/>
      <c r="QJ272" s="297"/>
      <c r="QK272" s="297"/>
      <c r="QL272" s="297"/>
      <c r="QM272" s="297"/>
      <c r="QN272" s="297"/>
      <c r="QO272" s="297"/>
      <c r="QP272" s="297"/>
      <c r="QQ272" s="297"/>
      <c r="QR272" s="297"/>
      <c r="QS272" s="297"/>
      <c r="QT272" s="297"/>
      <c r="QU272" s="297"/>
      <c r="QV272" s="297"/>
      <c r="QW272" s="297"/>
      <c r="QX272" s="297"/>
      <c r="QY272" s="297"/>
      <c r="QZ272" s="297"/>
      <c r="RA272" s="297"/>
      <c r="RB272" s="297"/>
      <c r="RC272" s="297"/>
      <c r="RD272" s="297"/>
      <c r="RE272" s="297"/>
      <c r="RF272" s="297"/>
      <c r="RG272" s="297"/>
      <c r="RH272" s="297"/>
      <c r="RI272" s="297"/>
      <c r="RJ272" s="297"/>
      <c r="RK272" s="297"/>
      <c r="RL272" s="297"/>
      <c r="RM272" s="297"/>
      <c r="RN272" s="297"/>
      <c r="RO272" s="297"/>
      <c r="RP272" s="297"/>
      <c r="RQ272" s="297"/>
      <c r="RR272" s="297"/>
      <c r="RS272" s="297"/>
      <c r="RT272" s="297"/>
      <c r="RU272" s="297"/>
      <c r="RV272" s="297"/>
      <c r="RW272" s="297"/>
      <c r="RX272" s="297"/>
      <c r="RY272" s="297"/>
      <c r="RZ272" s="297"/>
      <c r="SA272" s="297"/>
      <c r="SB272" s="297"/>
      <c r="SC272" s="297"/>
      <c r="SD272" s="297"/>
      <c r="SE272" s="297"/>
      <c r="SF272" s="297"/>
      <c r="SG272" s="297"/>
      <c r="SH272" s="297"/>
      <c r="SI272" s="297"/>
      <c r="SJ272" s="297"/>
      <c r="SK272" s="297"/>
      <c r="SL272" s="297"/>
      <c r="SM272" s="297"/>
      <c r="SN272" s="297"/>
      <c r="SO272" s="297"/>
      <c r="SP272" s="297"/>
      <c r="SQ272" s="297"/>
      <c r="SR272" s="297"/>
      <c r="SS272" s="297"/>
      <c r="ST272" s="297"/>
      <c r="SU272" s="297"/>
      <c r="SV272" s="297"/>
      <c r="SW272" s="297"/>
      <c r="SX272" s="297"/>
      <c r="SY272" s="297"/>
      <c r="SZ272" s="297"/>
      <c r="TA272" s="297"/>
      <c r="TB272" s="297"/>
      <c r="TC272" s="297"/>
      <c r="TD272" s="297"/>
      <c r="TE272" s="297"/>
      <c r="TF272" s="297"/>
      <c r="TG272" s="297"/>
      <c r="TH272" s="297"/>
      <c r="TI272" s="297"/>
      <c r="TJ272" s="297"/>
      <c r="TK272" s="297"/>
      <c r="TL272" s="297"/>
      <c r="TM272" s="297"/>
      <c r="TN272" s="297"/>
      <c r="TO272" s="297"/>
      <c r="TP272" s="297"/>
      <c r="TQ272" s="297"/>
      <c r="TR272" s="297"/>
      <c r="TS272" s="297"/>
      <c r="TT272" s="297"/>
      <c r="TU272" s="297"/>
      <c r="TV272" s="297"/>
      <c r="TW272" s="297"/>
      <c r="TX272" s="297"/>
      <c r="TY272" s="297"/>
      <c r="TZ272" s="297"/>
      <c r="UA272" s="297"/>
      <c r="UB272" s="297"/>
      <c r="UC272" s="297"/>
      <c r="UD272" s="297"/>
      <c r="UE272" s="297"/>
      <c r="UF272" s="297"/>
      <c r="UG272" s="297"/>
      <c r="UH272" s="297"/>
      <c r="UI272" s="297"/>
      <c r="UJ272" s="297"/>
      <c r="UK272" s="297"/>
      <c r="UL272" s="297"/>
      <c r="UM272" s="297"/>
      <c r="UN272" s="297"/>
      <c r="UO272" s="297"/>
      <c r="UP272" s="297"/>
      <c r="UQ272" s="297"/>
      <c r="UR272" s="297"/>
      <c r="US272" s="297"/>
      <c r="UT272" s="297"/>
      <c r="UU272" s="297"/>
      <c r="UV272" s="297"/>
      <c r="UW272" s="297"/>
      <c r="UX272" s="297"/>
      <c r="UY272" s="297"/>
      <c r="UZ272" s="297"/>
      <c r="VA272" s="297"/>
      <c r="VB272" s="297"/>
      <c r="VC272" s="297"/>
      <c r="VD272" s="297"/>
      <c r="VE272" s="297"/>
      <c r="VF272" s="297"/>
      <c r="VG272" s="297"/>
      <c r="VH272" s="297"/>
      <c r="VI272" s="297"/>
      <c r="VJ272" s="297"/>
      <c r="VK272" s="297"/>
      <c r="VL272" s="297"/>
      <c r="VM272" s="297"/>
      <c r="VN272" s="297"/>
      <c r="VO272" s="297"/>
      <c r="VP272" s="297"/>
      <c r="VQ272" s="297"/>
      <c r="VR272" s="297"/>
      <c r="VS272" s="297"/>
      <c r="VT272" s="297"/>
      <c r="VU272" s="297"/>
      <c r="VV272" s="297"/>
      <c r="VW272" s="297"/>
      <c r="VX272" s="297"/>
      <c r="VY272" s="297"/>
      <c r="VZ272" s="297"/>
      <c r="WA272" s="297"/>
      <c r="WB272" s="297"/>
      <c r="WC272" s="297"/>
      <c r="WD272" s="297"/>
      <c r="WE272" s="297"/>
      <c r="WF272" s="297"/>
      <c r="WG272" s="297"/>
      <c r="WH272" s="297"/>
      <c r="WI272" s="297"/>
      <c r="WJ272" s="297"/>
      <c r="WK272" s="297"/>
      <c r="WL272" s="297"/>
      <c r="WM272" s="297"/>
      <c r="WN272" s="297"/>
      <c r="WO272" s="297"/>
      <c r="WP272" s="297"/>
      <c r="WQ272" s="297"/>
      <c r="WR272" s="297"/>
      <c r="WS272" s="297"/>
      <c r="WT272" s="297"/>
      <c r="WU272" s="297"/>
      <c r="WV272" s="297"/>
      <c r="WW272" s="297"/>
      <c r="WX272" s="297"/>
      <c r="WY272" s="297"/>
      <c r="WZ272" s="297"/>
      <c r="XA272" s="297"/>
      <c r="XB272" s="297"/>
      <c r="XC272" s="297"/>
      <c r="XD272" s="297"/>
      <c r="XE272" s="297"/>
      <c r="XF272" s="297"/>
      <c r="XG272" s="297"/>
      <c r="XH272" s="297"/>
      <c r="XI272" s="297"/>
      <c r="XJ272" s="297"/>
      <c r="XK272" s="297"/>
      <c r="XL272" s="297"/>
      <c r="XM272" s="297"/>
      <c r="XN272" s="297"/>
      <c r="XO272" s="297"/>
      <c r="XP272" s="297"/>
      <c r="XQ272" s="297"/>
      <c r="XR272" s="297"/>
      <c r="XS272" s="297"/>
      <c r="XT272" s="297"/>
      <c r="XU272" s="297"/>
      <c r="XV272" s="297"/>
      <c r="XW272" s="297"/>
      <c r="XX272" s="297"/>
      <c r="XY272" s="297"/>
      <c r="XZ272" s="297"/>
      <c r="YA272" s="297"/>
      <c r="YB272" s="297"/>
      <c r="YC272" s="297"/>
      <c r="YD272" s="297"/>
      <c r="YE272" s="297"/>
      <c r="YF272" s="297"/>
      <c r="YG272" s="297"/>
      <c r="YH272" s="297"/>
      <c r="YI272" s="297"/>
      <c r="YJ272" s="297"/>
      <c r="YK272" s="297"/>
      <c r="YL272" s="297"/>
      <c r="YM272" s="297"/>
      <c r="YN272" s="297"/>
      <c r="YO272" s="297"/>
      <c r="YP272" s="297"/>
      <c r="YQ272" s="297"/>
      <c r="YR272" s="297"/>
      <c r="YS272" s="297"/>
      <c r="YT272" s="297"/>
      <c r="YU272" s="297"/>
      <c r="YV272" s="297"/>
      <c r="YW272" s="297"/>
      <c r="YX272" s="297"/>
      <c r="YY272" s="297"/>
      <c r="YZ272" s="297"/>
      <c r="ZA272" s="297"/>
      <c r="ZB272" s="297"/>
      <c r="ZC272" s="297"/>
      <c r="ZD272" s="297"/>
      <c r="ZE272" s="297"/>
      <c r="ZF272" s="297"/>
      <c r="ZG272" s="297"/>
      <c r="ZH272" s="297"/>
      <c r="ZI272" s="297"/>
      <c r="ZJ272" s="297"/>
      <c r="ZK272" s="297"/>
      <c r="ZL272" s="297"/>
      <c r="ZM272" s="297"/>
      <c r="ZN272" s="297"/>
      <c r="ZO272" s="297"/>
      <c r="ZP272" s="297"/>
      <c r="ZQ272" s="297"/>
      <c r="ZR272" s="297"/>
      <c r="ZS272" s="297"/>
      <c r="ZT272" s="297"/>
      <c r="ZU272" s="297"/>
      <c r="ZV272" s="297"/>
      <c r="ZW272" s="297"/>
      <c r="ZX272" s="297"/>
      <c r="ZY272" s="297"/>
      <c r="ZZ272" s="297"/>
      <c r="AAA272" s="297"/>
      <c r="AAB272" s="297"/>
      <c r="AAC272" s="297"/>
      <c r="AAD272" s="297"/>
      <c r="AAE272" s="297"/>
      <c r="AAF272" s="297"/>
      <c r="AAG272" s="297"/>
      <c r="AAH272" s="297"/>
      <c r="AAI272" s="297"/>
      <c r="AAJ272" s="297"/>
      <c r="AAK272" s="297"/>
      <c r="AAL272" s="297"/>
      <c r="AAM272" s="297"/>
      <c r="AAN272" s="297"/>
      <c r="AAO272" s="297"/>
      <c r="AAP272" s="297"/>
      <c r="AAQ272" s="297"/>
      <c r="AAR272" s="297"/>
      <c r="AAS272" s="297"/>
      <c r="AAT272" s="297"/>
      <c r="AAU272" s="297"/>
      <c r="AAV272" s="297"/>
      <c r="AAW272" s="297"/>
      <c r="AAX272" s="297"/>
      <c r="AAY272" s="297"/>
      <c r="AAZ272" s="297"/>
      <c r="ABA272" s="297"/>
      <c r="ABB272" s="297"/>
      <c r="ABC272" s="297"/>
      <c r="ABD272" s="297"/>
      <c r="ABE272" s="297"/>
      <c r="ABF272" s="297"/>
      <c r="ABG272" s="297"/>
      <c r="ABH272" s="297"/>
      <c r="ABI272" s="297"/>
      <c r="ABJ272" s="297"/>
      <c r="ABK272" s="297"/>
      <c r="ABL272" s="297"/>
      <c r="ABM272" s="297"/>
      <c r="ABN272" s="297"/>
      <c r="ABO272" s="297"/>
      <c r="ABP272" s="297"/>
      <c r="ABQ272" s="297"/>
      <c r="ABR272" s="297"/>
      <c r="ABS272" s="297"/>
      <c r="ABT272" s="297"/>
      <c r="ABU272" s="297"/>
      <c r="ABV272" s="297"/>
      <c r="ABW272" s="297"/>
      <c r="ABX272" s="297"/>
      <c r="ABY272" s="297"/>
      <c r="ABZ272" s="297"/>
      <c r="ACA272" s="297"/>
      <c r="ACB272" s="297"/>
      <c r="ACC272" s="297"/>
      <c r="ACD272" s="297"/>
      <c r="ACE272" s="297"/>
      <c r="ACF272" s="297"/>
      <c r="ACG272" s="297"/>
      <c r="ACH272" s="297"/>
      <c r="ACI272" s="297"/>
      <c r="ACJ272" s="297"/>
      <c r="ACK272" s="297"/>
      <c r="ACL272" s="297"/>
      <c r="ACM272" s="297"/>
      <c r="ACN272" s="297"/>
      <c r="ACO272" s="297"/>
      <c r="ACP272" s="297"/>
      <c r="ACQ272" s="297"/>
      <c r="ACR272" s="297"/>
      <c r="ACS272" s="297"/>
      <c r="ACT272" s="297"/>
      <c r="ACU272" s="297"/>
      <c r="ACV272" s="297"/>
      <c r="ACW272" s="297"/>
      <c r="ACX272" s="297"/>
      <c r="ACY272" s="297"/>
      <c r="ACZ272" s="297"/>
      <c r="ADA272" s="297"/>
      <c r="ADB272" s="297"/>
      <c r="ADC272" s="297"/>
      <c r="ADD272" s="297"/>
      <c r="ADE272" s="297"/>
      <c r="ADF272" s="297"/>
      <c r="ADG272" s="297"/>
      <c r="ADH272" s="297"/>
      <c r="ADI272" s="297"/>
      <c r="ADJ272" s="297"/>
      <c r="ADK272" s="297"/>
      <c r="ADL272" s="297"/>
      <c r="ADM272" s="297"/>
      <c r="ADN272" s="297"/>
      <c r="ADO272" s="297"/>
      <c r="ADP272" s="297"/>
      <c r="ADQ272" s="297"/>
      <c r="ADR272" s="297"/>
      <c r="ADS272" s="297"/>
      <c r="ADT272" s="297"/>
      <c r="ADU272" s="297"/>
      <c r="ADV272" s="297"/>
      <c r="ADW272" s="297"/>
      <c r="ADX272" s="297"/>
      <c r="ADY272" s="297"/>
      <c r="ADZ272" s="297"/>
      <c r="AEA272" s="297"/>
      <c r="AEB272" s="297"/>
      <c r="AEC272" s="297"/>
      <c r="AED272" s="297"/>
      <c r="AEE272" s="297"/>
      <c r="AEF272" s="297"/>
      <c r="AEG272" s="297"/>
      <c r="AEH272" s="297"/>
      <c r="AEI272" s="297"/>
      <c r="AEJ272" s="297"/>
      <c r="AEK272" s="297"/>
      <c r="AEL272" s="297"/>
      <c r="AEM272" s="297"/>
      <c r="AEN272" s="297"/>
      <c r="AEO272" s="297"/>
      <c r="AEP272" s="297"/>
      <c r="AEQ272" s="297"/>
      <c r="AER272" s="297"/>
      <c r="AES272" s="297"/>
      <c r="AET272" s="297"/>
      <c r="AEU272" s="297"/>
      <c r="AEV272" s="297"/>
      <c r="AEW272" s="297"/>
      <c r="AEX272" s="297"/>
      <c r="AEY272" s="297"/>
      <c r="AEZ272" s="297"/>
      <c r="AFA272" s="297"/>
      <c r="AFB272" s="297"/>
      <c r="AFC272" s="297"/>
      <c r="AFD272" s="297"/>
      <c r="AFE272" s="297"/>
      <c r="AFF272" s="297"/>
      <c r="AFG272" s="297"/>
      <c r="AFH272" s="297"/>
      <c r="AFI272" s="297"/>
      <c r="AFJ272" s="297"/>
      <c r="AFK272" s="297"/>
      <c r="AFL272" s="297"/>
      <c r="AFM272" s="297"/>
      <c r="AFN272" s="297"/>
      <c r="AFO272" s="297"/>
    </row>
    <row r="273" spans="2:847" s="313" customFormat="1" x14ac:dyDescent="0.2">
      <c r="B273" s="312" t="s">
        <v>13107</v>
      </c>
      <c r="C273" s="299">
        <v>179200</v>
      </c>
      <c r="D273" s="298">
        <v>0</v>
      </c>
      <c r="E273" s="301" t="s">
        <v>13108</v>
      </c>
      <c r="F273" s="297"/>
      <c r="G273" s="297"/>
      <c r="H273" s="297"/>
      <c r="I273" s="297"/>
      <c r="J273" s="297"/>
      <c r="K273" s="297"/>
      <c r="L273" s="297"/>
      <c r="M273" s="297"/>
      <c r="N273" s="297"/>
      <c r="O273" s="297"/>
      <c r="P273" s="297"/>
      <c r="Q273" s="297"/>
      <c r="R273" s="297"/>
      <c r="S273" s="297"/>
      <c r="T273" s="297"/>
      <c r="U273" s="297"/>
      <c r="V273" s="297"/>
      <c r="W273" s="297"/>
      <c r="X273" s="297"/>
      <c r="Y273" s="297"/>
      <c r="Z273" s="297"/>
      <c r="AA273" s="297"/>
      <c r="AB273" s="297"/>
      <c r="AC273" s="297"/>
      <c r="AD273" s="297"/>
      <c r="AE273" s="297"/>
      <c r="AF273" s="297"/>
      <c r="AG273" s="297"/>
      <c r="AH273" s="297"/>
      <c r="AI273" s="297"/>
      <c r="AJ273" s="297"/>
      <c r="AK273" s="297"/>
      <c r="AL273" s="297"/>
      <c r="AM273" s="297"/>
      <c r="AN273" s="297"/>
      <c r="AO273" s="297"/>
      <c r="AP273" s="297"/>
      <c r="AQ273" s="297"/>
      <c r="AR273" s="297"/>
      <c r="AS273" s="297"/>
      <c r="AT273" s="297"/>
      <c r="AU273" s="297"/>
      <c r="AV273" s="297"/>
      <c r="AW273" s="297"/>
      <c r="AX273" s="297"/>
      <c r="AY273" s="297"/>
      <c r="AZ273" s="297"/>
      <c r="BA273" s="297"/>
      <c r="BB273" s="297"/>
      <c r="BC273" s="297"/>
      <c r="BD273" s="297"/>
      <c r="BE273" s="297"/>
      <c r="BF273" s="297"/>
      <c r="BG273" s="297"/>
      <c r="BH273" s="297"/>
      <c r="BI273" s="297"/>
      <c r="BJ273" s="297"/>
      <c r="BK273" s="297"/>
      <c r="BL273" s="297"/>
      <c r="BM273" s="297"/>
      <c r="BN273" s="297"/>
      <c r="BO273" s="297"/>
      <c r="BP273" s="297"/>
      <c r="BQ273" s="297"/>
      <c r="BR273" s="297"/>
      <c r="BS273" s="297"/>
      <c r="BT273" s="297"/>
      <c r="BU273" s="297"/>
      <c r="BV273" s="297"/>
      <c r="BW273" s="297"/>
      <c r="BX273" s="297"/>
      <c r="BY273" s="297"/>
      <c r="BZ273" s="297"/>
      <c r="CA273" s="297"/>
      <c r="CB273" s="297"/>
      <c r="CC273" s="297"/>
      <c r="CD273" s="297"/>
      <c r="CE273" s="297"/>
      <c r="CF273" s="297"/>
      <c r="CG273" s="297"/>
      <c r="CH273" s="297"/>
      <c r="CI273" s="297"/>
      <c r="CJ273" s="297"/>
      <c r="CK273" s="297"/>
      <c r="CL273" s="297"/>
      <c r="CM273" s="297"/>
      <c r="CN273" s="297"/>
      <c r="CO273" s="297"/>
      <c r="CP273" s="297"/>
      <c r="CQ273" s="297"/>
      <c r="CR273" s="297"/>
      <c r="CS273" s="297"/>
      <c r="CT273" s="297"/>
      <c r="CU273" s="297"/>
      <c r="CV273" s="297"/>
      <c r="CW273" s="297"/>
      <c r="CX273" s="297"/>
      <c r="CY273" s="297"/>
      <c r="CZ273" s="297"/>
      <c r="DA273" s="297"/>
      <c r="DB273" s="297"/>
      <c r="DC273" s="297"/>
      <c r="DD273" s="297"/>
      <c r="DE273" s="297"/>
      <c r="DF273" s="297"/>
      <c r="DG273" s="297"/>
      <c r="DH273" s="297"/>
      <c r="DI273" s="297"/>
      <c r="DJ273" s="297"/>
      <c r="DK273" s="297"/>
      <c r="DL273" s="297"/>
      <c r="DM273" s="297"/>
      <c r="DN273" s="297"/>
      <c r="DO273" s="297"/>
      <c r="DP273" s="297"/>
      <c r="DQ273" s="297"/>
      <c r="DR273" s="297"/>
      <c r="DS273" s="297"/>
      <c r="DT273" s="297"/>
      <c r="DU273" s="297"/>
      <c r="DV273" s="297"/>
      <c r="DW273" s="297"/>
      <c r="DX273" s="297"/>
      <c r="DY273" s="297"/>
      <c r="DZ273" s="297"/>
      <c r="EA273" s="297"/>
      <c r="EB273" s="297"/>
      <c r="EC273" s="297"/>
      <c r="ED273" s="297"/>
      <c r="EE273" s="297"/>
      <c r="EF273" s="297"/>
      <c r="EG273" s="297"/>
      <c r="EH273" s="297"/>
      <c r="EI273" s="297"/>
      <c r="EJ273" s="297"/>
      <c r="EK273" s="297"/>
      <c r="EL273" s="297"/>
      <c r="EM273" s="297"/>
      <c r="EN273" s="297"/>
      <c r="EO273" s="297"/>
      <c r="EP273" s="297"/>
      <c r="EQ273" s="297"/>
      <c r="ER273" s="297"/>
      <c r="ES273" s="297"/>
      <c r="ET273" s="297"/>
      <c r="EU273" s="297"/>
      <c r="EV273" s="297"/>
      <c r="EW273" s="297"/>
      <c r="EX273" s="297"/>
      <c r="EY273" s="297"/>
      <c r="EZ273" s="297"/>
      <c r="FA273" s="297"/>
      <c r="FB273" s="297"/>
      <c r="FC273" s="297"/>
      <c r="FD273" s="297"/>
      <c r="FE273" s="297"/>
      <c r="FF273" s="297"/>
      <c r="FG273" s="297"/>
      <c r="FH273" s="297"/>
      <c r="FI273" s="297"/>
      <c r="FJ273" s="297"/>
      <c r="FK273" s="297"/>
      <c r="FL273" s="297"/>
      <c r="FM273" s="297"/>
      <c r="FN273" s="297"/>
      <c r="FO273" s="297"/>
      <c r="FP273" s="297"/>
      <c r="FQ273" s="297"/>
      <c r="FR273" s="297"/>
      <c r="FS273" s="297"/>
      <c r="FT273" s="297"/>
      <c r="FU273" s="297"/>
      <c r="FV273" s="297"/>
      <c r="FW273" s="297"/>
      <c r="FX273" s="297"/>
      <c r="FY273" s="297"/>
      <c r="FZ273" s="297"/>
      <c r="GA273" s="297"/>
      <c r="GB273" s="297"/>
      <c r="GC273" s="297"/>
      <c r="GD273" s="297"/>
      <c r="GE273" s="297"/>
      <c r="GF273" s="297"/>
      <c r="GG273" s="297"/>
      <c r="GH273" s="297"/>
      <c r="GI273" s="297"/>
      <c r="GJ273" s="297"/>
      <c r="GK273" s="297"/>
      <c r="GL273" s="297"/>
      <c r="GM273" s="297"/>
      <c r="GN273" s="297"/>
      <c r="GO273" s="297"/>
      <c r="GP273" s="297"/>
      <c r="GQ273" s="297"/>
      <c r="GR273" s="297"/>
      <c r="GS273" s="297"/>
      <c r="GT273" s="297"/>
      <c r="GU273" s="297"/>
      <c r="GV273" s="297"/>
      <c r="GW273" s="297"/>
      <c r="GX273" s="297"/>
      <c r="GY273" s="297"/>
      <c r="GZ273" s="297"/>
      <c r="HA273" s="297"/>
      <c r="HB273" s="297"/>
      <c r="HC273" s="297"/>
      <c r="HD273" s="297"/>
      <c r="HE273" s="297"/>
      <c r="HF273" s="297"/>
      <c r="HG273" s="297"/>
      <c r="HH273" s="297"/>
      <c r="HI273" s="297"/>
      <c r="HJ273" s="297"/>
      <c r="HK273" s="297"/>
      <c r="HL273" s="297"/>
      <c r="HM273" s="297"/>
      <c r="HN273" s="297"/>
      <c r="HO273" s="297"/>
      <c r="HP273" s="297"/>
      <c r="HQ273" s="297"/>
      <c r="HR273" s="297"/>
      <c r="HS273" s="297"/>
      <c r="HT273" s="297"/>
      <c r="HU273" s="297"/>
      <c r="HV273" s="297"/>
      <c r="HW273" s="297"/>
      <c r="HX273" s="297"/>
      <c r="HY273" s="297"/>
      <c r="HZ273" s="297"/>
      <c r="IA273" s="297"/>
      <c r="IB273" s="297"/>
      <c r="IC273" s="297"/>
      <c r="ID273" s="297"/>
      <c r="IE273" s="297"/>
      <c r="IF273" s="297"/>
      <c r="IG273" s="297"/>
      <c r="IH273" s="297"/>
      <c r="II273" s="297"/>
      <c r="IJ273" s="297"/>
      <c r="IK273" s="297"/>
      <c r="IL273" s="297"/>
      <c r="IM273" s="297"/>
      <c r="IN273" s="297"/>
      <c r="IO273" s="297"/>
      <c r="IP273" s="297"/>
      <c r="IQ273" s="297"/>
      <c r="IR273" s="297"/>
      <c r="IS273" s="297"/>
      <c r="IT273" s="297"/>
      <c r="IU273" s="297"/>
      <c r="IV273" s="297"/>
      <c r="IW273" s="297"/>
      <c r="IX273" s="297"/>
      <c r="IY273" s="297"/>
      <c r="IZ273" s="297"/>
      <c r="JA273" s="297"/>
      <c r="JB273" s="297"/>
      <c r="JC273" s="297"/>
      <c r="JD273" s="297"/>
      <c r="JE273" s="297"/>
      <c r="JF273" s="297"/>
      <c r="JG273" s="297"/>
      <c r="JH273" s="297"/>
      <c r="JI273" s="297"/>
      <c r="JJ273" s="297"/>
      <c r="JK273" s="297"/>
      <c r="JL273" s="297"/>
      <c r="JM273" s="297"/>
      <c r="JN273" s="297"/>
      <c r="JO273" s="297"/>
      <c r="JP273" s="297"/>
      <c r="JQ273" s="297"/>
      <c r="JR273" s="297"/>
      <c r="JS273" s="297"/>
      <c r="JT273" s="297"/>
      <c r="JU273" s="297"/>
      <c r="JV273" s="297"/>
      <c r="JW273" s="297"/>
      <c r="JX273" s="297"/>
      <c r="JY273" s="297"/>
      <c r="JZ273" s="297"/>
      <c r="KA273" s="297"/>
      <c r="KB273" s="297"/>
      <c r="KC273" s="297"/>
      <c r="KD273" s="297"/>
      <c r="KE273" s="297"/>
      <c r="KF273" s="297"/>
      <c r="KG273" s="297"/>
      <c r="KH273" s="297"/>
      <c r="KI273" s="297"/>
      <c r="KJ273" s="297"/>
      <c r="KK273" s="297"/>
      <c r="KL273" s="297"/>
      <c r="KM273" s="297"/>
      <c r="KN273" s="297"/>
      <c r="KO273" s="297"/>
      <c r="KP273" s="297"/>
      <c r="KQ273" s="297"/>
      <c r="KR273" s="297"/>
      <c r="KS273" s="297"/>
      <c r="KT273" s="297"/>
      <c r="KU273" s="297"/>
      <c r="KV273" s="297"/>
      <c r="KW273" s="297"/>
      <c r="KX273" s="297"/>
      <c r="KY273" s="297"/>
      <c r="KZ273" s="297"/>
      <c r="LA273" s="297"/>
      <c r="LB273" s="297"/>
      <c r="LC273" s="297"/>
      <c r="LD273" s="297"/>
      <c r="LE273" s="297"/>
      <c r="LF273" s="297"/>
      <c r="LG273" s="297"/>
      <c r="LH273" s="297"/>
      <c r="LI273" s="297"/>
      <c r="LJ273" s="297"/>
      <c r="LK273" s="297"/>
      <c r="LL273" s="297"/>
      <c r="LM273" s="297"/>
      <c r="LN273" s="297"/>
      <c r="LO273" s="297"/>
      <c r="LP273" s="297"/>
      <c r="LQ273" s="297"/>
      <c r="LR273" s="297"/>
      <c r="LS273" s="297"/>
      <c r="LT273" s="297"/>
      <c r="LU273" s="297"/>
      <c r="LV273" s="297"/>
      <c r="LW273" s="297"/>
      <c r="LX273" s="297"/>
      <c r="LY273" s="297"/>
      <c r="LZ273" s="297"/>
      <c r="MA273" s="297"/>
      <c r="MB273" s="297"/>
      <c r="MC273" s="297"/>
      <c r="MD273" s="297"/>
      <c r="ME273" s="297"/>
      <c r="MF273" s="297"/>
      <c r="MG273" s="297"/>
      <c r="MH273" s="297"/>
      <c r="MI273" s="297"/>
      <c r="MJ273" s="297"/>
      <c r="MK273" s="297"/>
      <c r="ML273" s="297"/>
      <c r="MM273" s="297"/>
      <c r="MN273" s="297"/>
      <c r="MO273" s="297"/>
      <c r="MP273" s="297"/>
      <c r="MQ273" s="297"/>
      <c r="MR273" s="297"/>
      <c r="MS273" s="297"/>
      <c r="MT273" s="297"/>
      <c r="MU273" s="297"/>
      <c r="MV273" s="297"/>
      <c r="MW273" s="297"/>
      <c r="MX273" s="297"/>
      <c r="MY273" s="297"/>
      <c r="MZ273" s="297"/>
      <c r="NA273" s="297"/>
      <c r="NB273" s="297"/>
      <c r="NC273" s="297"/>
      <c r="ND273" s="297"/>
      <c r="NE273" s="297"/>
      <c r="NF273" s="297"/>
      <c r="NG273" s="297"/>
      <c r="NH273" s="297"/>
      <c r="NI273" s="297"/>
      <c r="NJ273" s="297"/>
      <c r="NK273" s="297"/>
      <c r="NL273" s="297"/>
      <c r="NM273" s="297"/>
      <c r="NN273" s="297"/>
      <c r="NO273" s="297"/>
      <c r="NP273" s="297"/>
      <c r="NQ273" s="297"/>
      <c r="NR273" s="297"/>
      <c r="NS273" s="297"/>
      <c r="NT273" s="297"/>
      <c r="NU273" s="297"/>
      <c r="NV273" s="297"/>
      <c r="NW273" s="297"/>
      <c r="NX273" s="297"/>
      <c r="NY273" s="297"/>
      <c r="NZ273" s="297"/>
      <c r="OA273" s="297"/>
      <c r="OB273" s="297"/>
      <c r="OC273" s="297"/>
      <c r="OD273" s="297"/>
      <c r="OE273" s="297"/>
      <c r="OF273" s="297"/>
      <c r="OG273" s="297"/>
      <c r="OH273" s="297"/>
      <c r="OI273" s="297"/>
      <c r="OJ273" s="297"/>
      <c r="OK273" s="297"/>
      <c r="OL273" s="297"/>
      <c r="OM273" s="297"/>
      <c r="ON273" s="297"/>
      <c r="OO273" s="297"/>
      <c r="OP273" s="297"/>
      <c r="OQ273" s="297"/>
      <c r="OR273" s="297"/>
      <c r="OS273" s="297"/>
      <c r="OT273" s="297"/>
      <c r="OU273" s="297"/>
      <c r="OV273" s="297"/>
      <c r="OW273" s="297"/>
      <c r="OX273" s="297"/>
      <c r="OY273" s="297"/>
      <c r="OZ273" s="297"/>
      <c r="PA273" s="297"/>
      <c r="PB273" s="297"/>
      <c r="PC273" s="297"/>
      <c r="PD273" s="297"/>
      <c r="PE273" s="297"/>
      <c r="PF273" s="297"/>
      <c r="PG273" s="297"/>
      <c r="PH273" s="297"/>
      <c r="PI273" s="297"/>
      <c r="PJ273" s="297"/>
      <c r="PK273" s="297"/>
      <c r="PL273" s="297"/>
      <c r="PM273" s="297"/>
      <c r="PN273" s="297"/>
      <c r="PO273" s="297"/>
      <c r="PP273" s="297"/>
      <c r="PQ273" s="297"/>
      <c r="PR273" s="297"/>
      <c r="PS273" s="297"/>
      <c r="PT273" s="297"/>
      <c r="PU273" s="297"/>
      <c r="PV273" s="297"/>
      <c r="PW273" s="297"/>
      <c r="PX273" s="297"/>
      <c r="PY273" s="297"/>
      <c r="PZ273" s="297"/>
      <c r="QA273" s="297"/>
      <c r="QB273" s="297"/>
      <c r="QC273" s="297"/>
      <c r="QD273" s="297"/>
      <c r="QE273" s="297"/>
      <c r="QF273" s="297"/>
      <c r="QG273" s="297"/>
      <c r="QH273" s="297"/>
      <c r="QI273" s="297"/>
      <c r="QJ273" s="297"/>
      <c r="QK273" s="297"/>
      <c r="QL273" s="297"/>
      <c r="QM273" s="297"/>
      <c r="QN273" s="297"/>
      <c r="QO273" s="297"/>
      <c r="QP273" s="297"/>
      <c r="QQ273" s="297"/>
      <c r="QR273" s="297"/>
      <c r="QS273" s="297"/>
      <c r="QT273" s="297"/>
      <c r="QU273" s="297"/>
      <c r="QV273" s="297"/>
      <c r="QW273" s="297"/>
      <c r="QX273" s="297"/>
      <c r="QY273" s="297"/>
      <c r="QZ273" s="297"/>
      <c r="RA273" s="297"/>
      <c r="RB273" s="297"/>
      <c r="RC273" s="297"/>
      <c r="RD273" s="297"/>
      <c r="RE273" s="297"/>
      <c r="RF273" s="297"/>
      <c r="RG273" s="297"/>
      <c r="RH273" s="297"/>
      <c r="RI273" s="297"/>
      <c r="RJ273" s="297"/>
      <c r="RK273" s="297"/>
      <c r="RL273" s="297"/>
      <c r="RM273" s="297"/>
      <c r="RN273" s="297"/>
      <c r="RO273" s="297"/>
      <c r="RP273" s="297"/>
      <c r="RQ273" s="297"/>
      <c r="RR273" s="297"/>
      <c r="RS273" s="297"/>
      <c r="RT273" s="297"/>
      <c r="RU273" s="297"/>
      <c r="RV273" s="297"/>
      <c r="RW273" s="297"/>
      <c r="RX273" s="297"/>
      <c r="RY273" s="297"/>
      <c r="RZ273" s="297"/>
      <c r="SA273" s="297"/>
      <c r="SB273" s="297"/>
      <c r="SC273" s="297"/>
      <c r="SD273" s="297"/>
      <c r="SE273" s="297"/>
      <c r="SF273" s="297"/>
      <c r="SG273" s="297"/>
      <c r="SH273" s="297"/>
      <c r="SI273" s="297"/>
      <c r="SJ273" s="297"/>
      <c r="SK273" s="297"/>
      <c r="SL273" s="297"/>
      <c r="SM273" s="297"/>
      <c r="SN273" s="297"/>
      <c r="SO273" s="297"/>
      <c r="SP273" s="297"/>
      <c r="SQ273" s="297"/>
      <c r="SR273" s="297"/>
      <c r="SS273" s="297"/>
      <c r="ST273" s="297"/>
      <c r="SU273" s="297"/>
      <c r="SV273" s="297"/>
      <c r="SW273" s="297"/>
      <c r="SX273" s="297"/>
      <c r="SY273" s="297"/>
      <c r="SZ273" s="297"/>
      <c r="TA273" s="297"/>
      <c r="TB273" s="297"/>
      <c r="TC273" s="297"/>
      <c r="TD273" s="297"/>
      <c r="TE273" s="297"/>
      <c r="TF273" s="297"/>
      <c r="TG273" s="297"/>
      <c r="TH273" s="297"/>
      <c r="TI273" s="297"/>
      <c r="TJ273" s="297"/>
      <c r="TK273" s="297"/>
      <c r="TL273" s="297"/>
      <c r="TM273" s="297"/>
      <c r="TN273" s="297"/>
      <c r="TO273" s="297"/>
      <c r="TP273" s="297"/>
      <c r="TQ273" s="297"/>
      <c r="TR273" s="297"/>
      <c r="TS273" s="297"/>
      <c r="TT273" s="297"/>
      <c r="TU273" s="297"/>
      <c r="TV273" s="297"/>
      <c r="TW273" s="297"/>
      <c r="TX273" s="297"/>
      <c r="TY273" s="297"/>
      <c r="TZ273" s="297"/>
      <c r="UA273" s="297"/>
      <c r="UB273" s="297"/>
      <c r="UC273" s="297"/>
      <c r="UD273" s="297"/>
      <c r="UE273" s="297"/>
      <c r="UF273" s="297"/>
      <c r="UG273" s="297"/>
      <c r="UH273" s="297"/>
      <c r="UI273" s="297"/>
      <c r="UJ273" s="297"/>
      <c r="UK273" s="297"/>
      <c r="UL273" s="297"/>
      <c r="UM273" s="297"/>
      <c r="UN273" s="297"/>
      <c r="UO273" s="297"/>
      <c r="UP273" s="297"/>
      <c r="UQ273" s="297"/>
      <c r="UR273" s="297"/>
      <c r="US273" s="297"/>
      <c r="UT273" s="297"/>
      <c r="UU273" s="297"/>
      <c r="UV273" s="297"/>
      <c r="UW273" s="297"/>
      <c r="UX273" s="297"/>
      <c r="UY273" s="297"/>
      <c r="UZ273" s="297"/>
      <c r="VA273" s="297"/>
      <c r="VB273" s="297"/>
      <c r="VC273" s="297"/>
      <c r="VD273" s="297"/>
      <c r="VE273" s="297"/>
      <c r="VF273" s="297"/>
      <c r="VG273" s="297"/>
      <c r="VH273" s="297"/>
      <c r="VI273" s="297"/>
      <c r="VJ273" s="297"/>
      <c r="VK273" s="297"/>
      <c r="VL273" s="297"/>
      <c r="VM273" s="297"/>
      <c r="VN273" s="297"/>
      <c r="VO273" s="297"/>
      <c r="VP273" s="297"/>
      <c r="VQ273" s="297"/>
      <c r="VR273" s="297"/>
      <c r="VS273" s="297"/>
      <c r="VT273" s="297"/>
      <c r="VU273" s="297"/>
      <c r="VV273" s="297"/>
      <c r="VW273" s="297"/>
      <c r="VX273" s="297"/>
      <c r="VY273" s="297"/>
      <c r="VZ273" s="297"/>
      <c r="WA273" s="297"/>
      <c r="WB273" s="297"/>
      <c r="WC273" s="297"/>
      <c r="WD273" s="297"/>
      <c r="WE273" s="297"/>
      <c r="WF273" s="297"/>
      <c r="WG273" s="297"/>
      <c r="WH273" s="297"/>
      <c r="WI273" s="297"/>
      <c r="WJ273" s="297"/>
      <c r="WK273" s="297"/>
      <c r="WL273" s="297"/>
      <c r="WM273" s="297"/>
      <c r="WN273" s="297"/>
      <c r="WO273" s="297"/>
      <c r="WP273" s="297"/>
      <c r="WQ273" s="297"/>
      <c r="WR273" s="297"/>
      <c r="WS273" s="297"/>
      <c r="WT273" s="297"/>
      <c r="WU273" s="297"/>
      <c r="WV273" s="297"/>
      <c r="WW273" s="297"/>
      <c r="WX273" s="297"/>
      <c r="WY273" s="297"/>
      <c r="WZ273" s="297"/>
      <c r="XA273" s="297"/>
      <c r="XB273" s="297"/>
      <c r="XC273" s="297"/>
      <c r="XD273" s="297"/>
      <c r="XE273" s="297"/>
      <c r="XF273" s="297"/>
      <c r="XG273" s="297"/>
      <c r="XH273" s="297"/>
      <c r="XI273" s="297"/>
      <c r="XJ273" s="297"/>
      <c r="XK273" s="297"/>
      <c r="XL273" s="297"/>
      <c r="XM273" s="297"/>
      <c r="XN273" s="297"/>
      <c r="XO273" s="297"/>
      <c r="XP273" s="297"/>
      <c r="XQ273" s="297"/>
      <c r="XR273" s="297"/>
      <c r="XS273" s="297"/>
      <c r="XT273" s="297"/>
      <c r="XU273" s="297"/>
      <c r="XV273" s="297"/>
      <c r="XW273" s="297"/>
      <c r="XX273" s="297"/>
      <c r="XY273" s="297"/>
      <c r="XZ273" s="297"/>
      <c r="YA273" s="297"/>
      <c r="YB273" s="297"/>
      <c r="YC273" s="297"/>
      <c r="YD273" s="297"/>
      <c r="YE273" s="297"/>
      <c r="YF273" s="297"/>
      <c r="YG273" s="297"/>
      <c r="YH273" s="297"/>
      <c r="YI273" s="297"/>
      <c r="YJ273" s="297"/>
      <c r="YK273" s="297"/>
      <c r="YL273" s="297"/>
      <c r="YM273" s="297"/>
      <c r="YN273" s="297"/>
      <c r="YO273" s="297"/>
      <c r="YP273" s="297"/>
      <c r="YQ273" s="297"/>
      <c r="YR273" s="297"/>
      <c r="YS273" s="297"/>
      <c r="YT273" s="297"/>
      <c r="YU273" s="297"/>
      <c r="YV273" s="297"/>
      <c r="YW273" s="297"/>
      <c r="YX273" s="297"/>
      <c r="YY273" s="297"/>
      <c r="YZ273" s="297"/>
      <c r="ZA273" s="297"/>
      <c r="ZB273" s="297"/>
      <c r="ZC273" s="297"/>
      <c r="ZD273" s="297"/>
      <c r="ZE273" s="297"/>
      <c r="ZF273" s="297"/>
      <c r="ZG273" s="297"/>
      <c r="ZH273" s="297"/>
      <c r="ZI273" s="297"/>
      <c r="ZJ273" s="297"/>
      <c r="ZK273" s="297"/>
      <c r="ZL273" s="297"/>
      <c r="ZM273" s="297"/>
      <c r="ZN273" s="297"/>
      <c r="ZO273" s="297"/>
      <c r="ZP273" s="297"/>
      <c r="ZQ273" s="297"/>
      <c r="ZR273" s="297"/>
      <c r="ZS273" s="297"/>
      <c r="ZT273" s="297"/>
      <c r="ZU273" s="297"/>
      <c r="ZV273" s="297"/>
      <c r="ZW273" s="297"/>
      <c r="ZX273" s="297"/>
      <c r="ZY273" s="297"/>
      <c r="ZZ273" s="297"/>
      <c r="AAA273" s="297"/>
      <c r="AAB273" s="297"/>
      <c r="AAC273" s="297"/>
      <c r="AAD273" s="297"/>
      <c r="AAE273" s="297"/>
      <c r="AAF273" s="297"/>
      <c r="AAG273" s="297"/>
      <c r="AAH273" s="297"/>
      <c r="AAI273" s="297"/>
      <c r="AAJ273" s="297"/>
      <c r="AAK273" s="297"/>
      <c r="AAL273" s="297"/>
      <c r="AAM273" s="297"/>
      <c r="AAN273" s="297"/>
      <c r="AAO273" s="297"/>
      <c r="AAP273" s="297"/>
      <c r="AAQ273" s="297"/>
      <c r="AAR273" s="297"/>
      <c r="AAS273" s="297"/>
      <c r="AAT273" s="297"/>
      <c r="AAU273" s="297"/>
      <c r="AAV273" s="297"/>
      <c r="AAW273" s="297"/>
      <c r="AAX273" s="297"/>
      <c r="AAY273" s="297"/>
      <c r="AAZ273" s="297"/>
      <c r="ABA273" s="297"/>
      <c r="ABB273" s="297"/>
      <c r="ABC273" s="297"/>
      <c r="ABD273" s="297"/>
      <c r="ABE273" s="297"/>
      <c r="ABF273" s="297"/>
      <c r="ABG273" s="297"/>
      <c r="ABH273" s="297"/>
      <c r="ABI273" s="297"/>
      <c r="ABJ273" s="297"/>
      <c r="ABK273" s="297"/>
      <c r="ABL273" s="297"/>
      <c r="ABM273" s="297"/>
      <c r="ABN273" s="297"/>
      <c r="ABO273" s="297"/>
      <c r="ABP273" s="297"/>
      <c r="ABQ273" s="297"/>
      <c r="ABR273" s="297"/>
      <c r="ABS273" s="297"/>
      <c r="ABT273" s="297"/>
      <c r="ABU273" s="297"/>
      <c r="ABV273" s="297"/>
      <c r="ABW273" s="297"/>
      <c r="ABX273" s="297"/>
      <c r="ABY273" s="297"/>
      <c r="ABZ273" s="297"/>
      <c r="ACA273" s="297"/>
      <c r="ACB273" s="297"/>
      <c r="ACC273" s="297"/>
      <c r="ACD273" s="297"/>
      <c r="ACE273" s="297"/>
      <c r="ACF273" s="297"/>
      <c r="ACG273" s="297"/>
      <c r="ACH273" s="297"/>
      <c r="ACI273" s="297"/>
      <c r="ACJ273" s="297"/>
      <c r="ACK273" s="297"/>
      <c r="ACL273" s="297"/>
      <c r="ACM273" s="297"/>
      <c r="ACN273" s="297"/>
      <c r="ACO273" s="297"/>
      <c r="ACP273" s="297"/>
      <c r="ACQ273" s="297"/>
      <c r="ACR273" s="297"/>
      <c r="ACS273" s="297"/>
      <c r="ACT273" s="297"/>
      <c r="ACU273" s="297"/>
      <c r="ACV273" s="297"/>
      <c r="ACW273" s="297"/>
      <c r="ACX273" s="297"/>
      <c r="ACY273" s="297"/>
      <c r="ACZ273" s="297"/>
      <c r="ADA273" s="297"/>
      <c r="ADB273" s="297"/>
      <c r="ADC273" s="297"/>
      <c r="ADD273" s="297"/>
      <c r="ADE273" s="297"/>
      <c r="ADF273" s="297"/>
      <c r="ADG273" s="297"/>
      <c r="ADH273" s="297"/>
      <c r="ADI273" s="297"/>
      <c r="ADJ273" s="297"/>
      <c r="ADK273" s="297"/>
      <c r="ADL273" s="297"/>
      <c r="ADM273" s="297"/>
      <c r="ADN273" s="297"/>
      <c r="ADO273" s="297"/>
      <c r="ADP273" s="297"/>
      <c r="ADQ273" s="297"/>
      <c r="ADR273" s="297"/>
      <c r="ADS273" s="297"/>
      <c r="ADT273" s="297"/>
      <c r="ADU273" s="297"/>
      <c r="ADV273" s="297"/>
      <c r="ADW273" s="297"/>
      <c r="ADX273" s="297"/>
      <c r="ADY273" s="297"/>
      <c r="ADZ273" s="297"/>
      <c r="AEA273" s="297"/>
      <c r="AEB273" s="297"/>
      <c r="AEC273" s="297"/>
      <c r="AED273" s="297"/>
      <c r="AEE273" s="297"/>
      <c r="AEF273" s="297"/>
      <c r="AEG273" s="297"/>
      <c r="AEH273" s="297"/>
      <c r="AEI273" s="297"/>
      <c r="AEJ273" s="297"/>
      <c r="AEK273" s="297"/>
      <c r="AEL273" s="297"/>
      <c r="AEM273" s="297"/>
      <c r="AEN273" s="297"/>
      <c r="AEO273" s="297"/>
      <c r="AEP273" s="297"/>
      <c r="AEQ273" s="297"/>
      <c r="AER273" s="297"/>
      <c r="AES273" s="297"/>
      <c r="AET273" s="297"/>
      <c r="AEU273" s="297"/>
      <c r="AEV273" s="297"/>
      <c r="AEW273" s="297"/>
      <c r="AEX273" s="297"/>
      <c r="AEY273" s="297"/>
      <c r="AEZ273" s="297"/>
      <c r="AFA273" s="297"/>
      <c r="AFB273" s="297"/>
      <c r="AFC273" s="297"/>
      <c r="AFD273" s="297"/>
      <c r="AFE273" s="297"/>
      <c r="AFF273" s="297"/>
      <c r="AFG273" s="297"/>
      <c r="AFH273" s="297"/>
      <c r="AFI273" s="297"/>
      <c r="AFJ273" s="297"/>
      <c r="AFK273" s="297"/>
      <c r="AFL273" s="297"/>
      <c r="AFM273" s="297"/>
      <c r="AFN273" s="297"/>
      <c r="AFO273" s="297"/>
    </row>
    <row r="274" spans="2:847" s="313" customFormat="1" x14ac:dyDescent="0.2">
      <c r="B274" s="312" t="s">
        <v>13109</v>
      </c>
      <c r="C274" s="299">
        <v>179900</v>
      </c>
      <c r="D274" s="298">
        <v>0</v>
      </c>
      <c r="E274" s="301" t="s">
        <v>13110</v>
      </c>
      <c r="F274" s="297"/>
      <c r="G274" s="297"/>
      <c r="H274" s="297"/>
      <c r="I274" s="297"/>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297"/>
      <c r="AF274" s="297"/>
      <c r="AG274" s="297"/>
      <c r="AH274" s="297"/>
      <c r="AI274" s="297"/>
      <c r="AJ274" s="297"/>
      <c r="AK274" s="297"/>
      <c r="AL274" s="297"/>
      <c r="AM274" s="297"/>
      <c r="AN274" s="297"/>
      <c r="AO274" s="297"/>
      <c r="AP274" s="297"/>
      <c r="AQ274" s="297"/>
      <c r="AR274" s="297"/>
      <c r="AS274" s="297"/>
      <c r="AT274" s="297"/>
      <c r="AU274" s="297"/>
      <c r="AV274" s="297"/>
      <c r="AW274" s="297"/>
      <c r="AX274" s="297"/>
      <c r="AY274" s="297"/>
      <c r="AZ274" s="297"/>
      <c r="BA274" s="297"/>
      <c r="BB274" s="297"/>
      <c r="BC274" s="297"/>
      <c r="BD274" s="297"/>
      <c r="BE274" s="297"/>
      <c r="BF274" s="297"/>
      <c r="BG274" s="297"/>
      <c r="BH274" s="297"/>
      <c r="BI274" s="297"/>
      <c r="BJ274" s="297"/>
      <c r="BK274" s="297"/>
      <c r="BL274" s="297"/>
      <c r="BM274" s="297"/>
      <c r="BN274" s="297"/>
      <c r="BO274" s="297"/>
      <c r="BP274" s="297"/>
      <c r="BQ274" s="297"/>
      <c r="BR274" s="297"/>
      <c r="BS274" s="297"/>
      <c r="BT274" s="297"/>
      <c r="BU274" s="297"/>
      <c r="BV274" s="297"/>
      <c r="BW274" s="297"/>
      <c r="BX274" s="297"/>
      <c r="BY274" s="297"/>
      <c r="BZ274" s="297"/>
      <c r="CA274" s="297"/>
      <c r="CB274" s="297"/>
      <c r="CC274" s="297"/>
      <c r="CD274" s="297"/>
      <c r="CE274" s="297"/>
      <c r="CF274" s="297"/>
      <c r="CG274" s="297"/>
      <c r="CH274" s="297"/>
      <c r="CI274" s="297"/>
      <c r="CJ274" s="297"/>
      <c r="CK274" s="297"/>
      <c r="CL274" s="297"/>
      <c r="CM274" s="297"/>
      <c r="CN274" s="297"/>
      <c r="CO274" s="297"/>
      <c r="CP274" s="297"/>
      <c r="CQ274" s="297"/>
      <c r="CR274" s="297"/>
      <c r="CS274" s="297"/>
      <c r="CT274" s="297"/>
      <c r="CU274" s="297"/>
      <c r="CV274" s="297"/>
      <c r="CW274" s="297"/>
      <c r="CX274" s="297"/>
      <c r="CY274" s="297"/>
      <c r="CZ274" s="297"/>
      <c r="DA274" s="297"/>
      <c r="DB274" s="297"/>
      <c r="DC274" s="297"/>
      <c r="DD274" s="297"/>
      <c r="DE274" s="297"/>
      <c r="DF274" s="297"/>
      <c r="DG274" s="297"/>
      <c r="DH274" s="297"/>
      <c r="DI274" s="297"/>
      <c r="DJ274" s="297"/>
      <c r="DK274" s="297"/>
      <c r="DL274" s="297"/>
      <c r="DM274" s="297"/>
      <c r="DN274" s="297"/>
      <c r="DO274" s="297"/>
      <c r="DP274" s="297"/>
      <c r="DQ274" s="297"/>
      <c r="DR274" s="297"/>
      <c r="DS274" s="297"/>
      <c r="DT274" s="297"/>
      <c r="DU274" s="297"/>
      <c r="DV274" s="297"/>
      <c r="DW274" s="297"/>
      <c r="DX274" s="297"/>
      <c r="DY274" s="297"/>
      <c r="DZ274" s="297"/>
      <c r="EA274" s="297"/>
      <c r="EB274" s="297"/>
      <c r="EC274" s="297"/>
      <c r="ED274" s="297"/>
      <c r="EE274" s="297"/>
      <c r="EF274" s="297"/>
      <c r="EG274" s="297"/>
      <c r="EH274" s="297"/>
      <c r="EI274" s="297"/>
      <c r="EJ274" s="297"/>
      <c r="EK274" s="297"/>
      <c r="EL274" s="297"/>
      <c r="EM274" s="297"/>
      <c r="EN274" s="297"/>
      <c r="EO274" s="297"/>
      <c r="EP274" s="297"/>
      <c r="EQ274" s="297"/>
      <c r="ER274" s="297"/>
      <c r="ES274" s="297"/>
      <c r="ET274" s="297"/>
      <c r="EU274" s="297"/>
      <c r="EV274" s="297"/>
      <c r="EW274" s="297"/>
      <c r="EX274" s="297"/>
      <c r="EY274" s="297"/>
      <c r="EZ274" s="297"/>
      <c r="FA274" s="297"/>
      <c r="FB274" s="297"/>
      <c r="FC274" s="297"/>
      <c r="FD274" s="297"/>
      <c r="FE274" s="297"/>
      <c r="FF274" s="297"/>
      <c r="FG274" s="297"/>
      <c r="FH274" s="297"/>
      <c r="FI274" s="297"/>
      <c r="FJ274" s="297"/>
      <c r="FK274" s="297"/>
      <c r="FL274" s="297"/>
      <c r="FM274" s="297"/>
      <c r="FN274" s="297"/>
      <c r="FO274" s="297"/>
      <c r="FP274" s="297"/>
      <c r="FQ274" s="297"/>
      <c r="FR274" s="297"/>
      <c r="FS274" s="297"/>
      <c r="FT274" s="297"/>
      <c r="FU274" s="297"/>
      <c r="FV274" s="297"/>
      <c r="FW274" s="297"/>
      <c r="FX274" s="297"/>
      <c r="FY274" s="297"/>
      <c r="FZ274" s="297"/>
      <c r="GA274" s="297"/>
      <c r="GB274" s="297"/>
      <c r="GC274" s="297"/>
      <c r="GD274" s="297"/>
      <c r="GE274" s="297"/>
      <c r="GF274" s="297"/>
      <c r="GG274" s="297"/>
      <c r="GH274" s="297"/>
      <c r="GI274" s="297"/>
      <c r="GJ274" s="297"/>
      <c r="GK274" s="297"/>
      <c r="GL274" s="297"/>
      <c r="GM274" s="297"/>
      <c r="GN274" s="297"/>
      <c r="GO274" s="297"/>
      <c r="GP274" s="297"/>
      <c r="GQ274" s="297"/>
      <c r="GR274" s="297"/>
      <c r="GS274" s="297"/>
      <c r="GT274" s="297"/>
      <c r="GU274" s="297"/>
      <c r="GV274" s="297"/>
      <c r="GW274" s="297"/>
      <c r="GX274" s="297"/>
      <c r="GY274" s="297"/>
      <c r="GZ274" s="297"/>
      <c r="HA274" s="297"/>
      <c r="HB274" s="297"/>
      <c r="HC274" s="297"/>
      <c r="HD274" s="297"/>
      <c r="HE274" s="297"/>
      <c r="HF274" s="297"/>
      <c r="HG274" s="297"/>
      <c r="HH274" s="297"/>
      <c r="HI274" s="297"/>
      <c r="HJ274" s="297"/>
      <c r="HK274" s="297"/>
      <c r="HL274" s="297"/>
      <c r="HM274" s="297"/>
      <c r="HN274" s="297"/>
      <c r="HO274" s="297"/>
      <c r="HP274" s="297"/>
      <c r="HQ274" s="297"/>
      <c r="HR274" s="297"/>
      <c r="HS274" s="297"/>
      <c r="HT274" s="297"/>
      <c r="HU274" s="297"/>
      <c r="HV274" s="297"/>
      <c r="HW274" s="297"/>
      <c r="HX274" s="297"/>
      <c r="HY274" s="297"/>
      <c r="HZ274" s="297"/>
      <c r="IA274" s="297"/>
      <c r="IB274" s="297"/>
      <c r="IC274" s="297"/>
      <c r="ID274" s="297"/>
      <c r="IE274" s="297"/>
      <c r="IF274" s="297"/>
      <c r="IG274" s="297"/>
      <c r="IH274" s="297"/>
      <c r="II274" s="297"/>
      <c r="IJ274" s="297"/>
      <c r="IK274" s="297"/>
      <c r="IL274" s="297"/>
      <c r="IM274" s="297"/>
      <c r="IN274" s="297"/>
      <c r="IO274" s="297"/>
      <c r="IP274" s="297"/>
      <c r="IQ274" s="297"/>
      <c r="IR274" s="297"/>
      <c r="IS274" s="297"/>
      <c r="IT274" s="297"/>
      <c r="IU274" s="297"/>
      <c r="IV274" s="297"/>
      <c r="IW274" s="297"/>
      <c r="IX274" s="297"/>
      <c r="IY274" s="297"/>
      <c r="IZ274" s="297"/>
      <c r="JA274" s="297"/>
      <c r="JB274" s="297"/>
      <c r="JC274" s="297"/>
      <c r="JD274" s="297"/>
      <c r="JE274" s="297"/>
      <c r="JF274" s="297"/>
      <c r="JG274" s="297"/>
      <c r="JH274" s="297"/>
      <c r="JI274" s="297"/>
      <c r="JJ274" s="297"/>
      <c r="JK274" s="297"/>
      <c r="JL274" s="297"/>
      <c r="JM274" s="297"/>
      <c r="JN274" s="297"/>
      <c r="JO274" s="297"/>
      <c r="JP274" s="297"/>
      <c r="JQ274" s="297"/>
      <c r="JR274" s="297"/>
      <c r="JS274" s="297"/>
      <c r="JT274" s="297"/>
      <c r="JU274" s="297"/>
      <c r="JV274" s="297"/>
      <c r="JW274" s="297"/>
      <c r="JX274" s="297"/>
      <c r="JY274" s="297"/>
      <c r="JZ274" s="297"/>
      <c r="KA274" s="297"/>
      <c r="KB274" s="297"/>
      <c r="KC274" s="297"/>
      <c r="KD274" s="297"/>
      <c r="KE274" s="297"/>
      <c r="KF274" s="297"/>
      <c r="KG274" s="297"/>
      <c r="KH274" s="297"/>
      <c r="KI274" s="297"/>
      <c r="KJ274" s="297"/>
      <c r="KK274" s="297"/>
      <c r="KL274" s="297"/>
      <c r="KM274" s="297"/>
      <c r="KN274" s="297"/>
      <c r="KO274" s="297"/>
      <c r="KP274" s="297"/>
      <c r="KQ274" s="297"/>
      <c r="KR274" s="297"/>
      <c r="KS274" s="297"/>
      <c r="KT274" s="297"/>
      <c r="KU274" s="297"/>
      <c r="KV274" s="297"/>
      <c r="KW274" s="297"/>
      <c r="KX274" s="297"/>
      <c r="KY274" s="297"/>
      <c r="KZ274" s="297"/>
      <c r="LA274" s="297"/>
      <c r="LB274" s="297"/>
      <c r="LC274" s="297"/>
      <c r="LD274" s="297"/>
      <c r="LE274" s="297"/>
      <c r="LF274" s="297"/>
      <c r="LG274" s="297"/>
      <c r="LH274" s="297"/>
      <c r="LI274" s="297"/>
      <c r="LJ274" s="297"/>
      <c r="LK274" s="297"/>
      <c r="LL274" s="297"/>
      <c r="LM274" s="297"/>
      <c r="LN274" s="297"/>
      <c r="LO274" s="297"/>
      <c r="LP274" s="297"/>
      <c r="LQ274" s="297"/>
      <c r="LR274" s="297"/>
      <c r="LS274" s="297"/>
      <c r="LT274" s="297"/>
      <c r="LU274" s="297"/>
      <c r="LV274" s="297"/>
      <c r="LW274" s="297"/>
      <c r="LX274" s="297"/>
      <c r="LY274" s="297"/>
      <c r="LZ274" s="297"/>
      <c r="MA274" s="297"/>
      <c r="MB274" s="297"/>
      <c r="MC274" s="297"/>
      <c r="MD274" s="297"/>
      <c r="ME274" s="297"/>
      <c r="MF274" s="297"/>
      <c r="MG274" s="297"/>
      <c r="MH274" s="297"/>
      <c r="MI274" s="297"/>
      <c r="MJ274" s="297"/>
      <c r="MK274" s="297"/>
      <c r="ML274" s="297"/>
      <c r="MM274" s="297"/>
      <c r="MN274" s="297"/>
      <c r="MO274" s="297"/>
      <c r="MP274" s="297"/>
      <c r="MQ274" s="297"/>
      <c r="MR274" s="297"/>
      <c r="MS274" s="297"/>
      <c r="MT274" s="297"/>
      <c r="MU274" s="297"/>
      <c r="MV274" s="297"/>
      <c r="MW274" s="297"/>
      <c r="MX274" s="297"/>
      <c r="MY274" s="297"/>
      <c r="MZ274" s="297"/>
      <c r="NA274" s="297"/>
      <c r="NB274" s="297"/>
      <c r="NC274" s="297"/>
      <c r="ND274" s="297"/>
      <c r="NE274" s="297"/>
      <c r="NF274" s="297"/>
      <c r="NG274" s="297"/>
      <c r="NH274" s="297"/>
      <c r="NI274" s="297"/>
      <c r="NJ274" s="297"/>
      <c r="NK274" s="297"/>
      <c r="NL274" s="297"/>
      <c r="NM274" s="297"/>
      <c r="NN274" s="297"/>
      <c r="NO274" s="297"/>
      <c r="NP274" s="297"/>
      <c r="NQ274" s="297"/>
      <c r="NR274" s="297"/>
      <c r="NS274" s="297"/>
      <c r="NT274" s="297"/>
      <c r="NU274" s="297"/>
      <c r="NV274" s="297"/>
      <c r="NW274" s="297"/>
      <c r="NX274" s="297"/>
      <c r="NY274" s="297"/>
      <c r="NZ274" s="297"/>
      <c r="OA274" s="297"/>
      <c r="OB274" s="297"/>
      <c r="OC274" s="297"/>
      <c r="OD274" s="297"/>
      <c r="OE274" s="297"/>
      <c r="OF274" s="297"/>
      <c r="OG274" s="297"/>
      <c r="OH274" s="297"/>
      <c r="OI274" s="297"/>
      <c r="OJ274" s="297"/>
      <c r="OK274" s="297"/>
      <c r="OL274" s="297"/>
      <c r="OM274" s="297"/>
      <c r="ON274" s="297"/>
      <c r="OO274" s="297"/>
      <c r="OP274" s="297"/>
      <c r="OQ274" s="297"/>
      <c r="OR274" s="297"/>
      <c r="OS274" s="297"/>
      <c r="OT274" s="297"/>
      <c r="OU274" s="297"/>
      <c r="OV274" s="297"/>
      <c r="OW274" s="297"/>
      <c r="OX274" s="297"/>
      <c r="OY274" s="297"/>
      <c r="OZ274" s="297"/>
      <c r="PA274" s="297"/>
      <c r="PB274" s="297"/>
      <c r="PC274" s="297"/>
      <c r="PD274" s="297"/>
      <c r="PE274" s="297"/>
      <c r="PF274" s="297"/>
      <c r="PG274" s="297"/>
      <c r="PH274" s="297"/>
      <c r="PI274" s="297"/>
      <c r="PJ274" s="297"/>
      <c r="PK274" s="297"/>
      <c r="PL274" s="297"/>
      <c r="PM274" s="297"/>
      <c r="PN274" s="297"/>
      <c r="PO274" s="297"/>
      <c r="PP274" s="297"/>
      <c r="PQ274" s="297"/>
      <c r="PR274" s="297"/>
      <c r="PS274" s="297"/>
      <c r="PT274" s="297"/>
      <c r="PU274" s="297"/>
      <c r="PV274" s="297"/>
      <c r="PW274" s="297"/>
      <c r="PX274" s="297"/>
      <c r="PY274" s="297"/>
      <c r="PZ274" s="297"/>
      <c r="QA274" s="297"/>
      <c r="QB274" s="297"/>
      <c r="QC274" s="297"/>
      <c r="QD274" s="297"/>
      <c r="QE274" s="297"/>
      <c r="QF274" s="297"/>
      <c r="QG274" s="297"/>
      <c r="QH274" s="297"/>
      <c r="QI274" s="297"/>
      <c r="QJ274" s="297"/>
      <c r="QK274" s="297"/>
      <c r="QL274" s="297"/>
      <c r="QM274" s="297"/>
      <c r="QN274" s="297"/>
      <c r="QO274" s="297"/>
      <c r="QP274" s="297"/>
      <c r="QQ274" s="297"/>
      <c r="QR274" s="297"/>
      <c r="QS274" s="297"/>
      <c r="QT274" s="297"/>
      <c r="QU274" s="297"/>
      <c r="QV274" s="297"/>
      <c r="QW274" s="297"/>
      <c r="QX274" s="297"/>
      <c r="QY274" s="297"/>
      <c r="QZ274" s="297"/>
      <c r="RA274" s="297"/>
      <c r="RB274" s="297"/>
      <c r="RC274" s="297"/>
      <c r="RD274" s="297"/>
      <c r="RE274" s="297"/>
      <c r="RF274" s="297"/>
      <c r="RG274" s="297"/>
      <c r="RH274" s="297"/>
      <c r="RI274" s="297"/>
      <c r="RJ274" s="297"/>
      <c r="RK274" s="297"/>
      <c r="RL274" s="297"/>
      <c r="RM274" s="297"/>
      <c r="RN274" s="297"/>
      <c r="RO274" s="297"/>
      <c r="RP274" s="297"/>
      <c r="RQ274" s="297"/>
      <c r="RR274" s="297"/>
      <c r="RS274" s="297"/>
      <c r="RT274" s="297"/>
      <c r="RU274" s="297"/>
      <c r="RV274" s="297"/>
      <c r="RW274" s="297"/>
      <c r="RX274" s="297"/>
      <c r="RY274" s="297"/>
      <c r="RZ274" s="297"/>
      <c r="SA274" s="297"/>
      <c r="SB274" s="297"/>
      <c r="SC274" s="297"/>
      <c r="SD274" s="297"/>
      <c r="SE274" s="297"/>
      <c r="SF274" s="297"/>
      <c r="SG274" s="297"/>
      <c r="SH274" s="297"/>
      <c r="SI274" s="297"/>
      <c r="SJ274" s="297"/>
      <c r="SK274" s="297"/>
      <c r="SL274" s="297"/>
      <c r="SM274" s="297"/>
      <c r="SN274" s="297"/>
      <c r="SO274" s="297"/>
      <c r="SP274" s="297"/>
      <c r="SQ274" s="297"/>
      <c r="SR274" s="297"/>
      <c r="SS274" s="297"/>
      <c r="ST274" s="297"/>
      <c r="SU274" s="297"/>
      <c r="SV274" s="297"/>
      <c r="SW274" s="297"/>
      <c r="SX274" s="297"/>
      <c r="SY274" s="297"/>
      <c r="SZ274" s="297"/>
      <c r="TA274" s="297"/>
      <c r="TB274" s="297"/>
      <c r="TC274" s="297"/>
      <c r="TD274" s="297"/>
      <c r="TE274" s="297"/>
      <c r="TF274" s="297"/>
      <c r="TG274" s="297"/>
      <c r="TH274" s="297"/>
      <c r="TI274" s="297"/>
      <c r="TJ274" s="297"/>
      <c r="TK274" s="297"/>
      <c r="TL274" s="297"/>
      <c r="TM274" s="297"/>
      <c r="TN274" s="297"/>
      <c r="TO274" s="297"/>
      <c r="TP274" s="297"/>
      <c r="TQ274" s="297"/>
      <c r="TR274" s="297"/>
      <c r="TS274" s="297"/>
      <c r="TT274" s="297"/>
      <c r="TU274" s="297"/>
      <c r="TV274" s="297"/>
      <c r="TW274" s="297"/>
      <c r="TX274" s="297"/>
      <c r="TY274" s="297"/>
      <c r="TZ274" s="297"/>
      <c r="UA274" s="297"/>
      <c r="UB274" s="297"/>
      <c r="UC274" s="297"/>
      <c r="UD274" s="297"/>
      <c r="UE274" s="297"/>
      <c r="UF274" s="297"/>
      <c r="UG274" s="297"/>
      <c r="UH274" s="297"/>
      <c r="UI274" s="297"/>
      <c r="UJ274" s="297"/>
      <c r="UK274" s="297"/>
      <c r="UL274" s="297"/>
      <c r="UM274" s="297"/>
      <c r="UN274" s="297"/>
      <c r="UO274" s="297"/>
      <c r="UP274" s="297"/>
      <c r="UQ274" s="297"/>
      <c r="UR274" s="297"/>
      <c r="US274" s="297"/>
      <c r="UT274" s="297"/>
      <c r="UU274" s="297"/>
      <c r="UV274" s="297"/>
      <c r="UW274" s="297"/>
      <c r="UX274" s="297"/>
      <c r="UY274" s="297"/>
      <c r="UZ274" s="297"/>
      <c r="VA274" s="297"/>
      <c r="VB274" s="297"/>
      <c r="VC274" s="297"/>
      <c r="VD274" s="297"/>
      <c r="VE274" s="297"/>
      <c r="VF274" s="297"/>
      <c r="VG274" s="297"/>
      <c r="VH274" s="297"/>
      <c r="VI274" s="297"/>
      <c r="VJ274" s="297"/>
      <c r="VK274" s="297"/>
      <c r="VL274" s="297"/>
      <c r="VM274" s="297"/>
      <c r="VN274" s="297"/>
      <c r="VO274" s="297"/>
      <c r="VP274" s="297"/>
      <c r="VQ274" s="297"/>
      <c r="VR274" s="297"/>
      <c r="VS274" s="297"/>
      <c r="VT274" s="297"/>
      <c r="VU274" s="297"/>
      <c r="VV274" s="297"/>
      <c r="VW274" s="297"/>
      <c r="VX274" s="297"/>
      <c r="VY274" s="297"/>
      <c r="VZ274" s="297"/>
      <c r="WA274" s="297"/>
      <c r="WB274" s="297"/>
      <c r="WC274" s="297"/>
      <c r="WD274" s="297"/>
      <c r="WE274" s="297"/>
      <c r="WF274" s="297"/>
      <c r="WG274" s="297"/>
      <c r="WH274" s="297"/>
      <c r="WI274" s="297"/>
      <c r="WJ274" s="297"/>
      <c r="WK274" s="297"/>
      <c r="WL274" s="297"/>
      <c r="WM274" s="297"/>
      <c r="WN274" s="297"/>
      <c r="WO274" s="297"/>
      <c r="WP274" s="297"/>
      <c r="WQ274" s="297"/>
      <c r="WR274" s="297"/>
      <c r="WS274" s="297"/>
      <c r="WT274" s="297"/>
      <c r="WU274" s="297"/>
      <c r="WV274" s="297"/>
      <c r="WW274" s="297"/>
      <c r="WX274" s="297"/>
      <c r="WY274" s="297"/>
      <c r="WZ274" s="297"/>
      <c r="XA274" s="297"/>
      <c r="XB274" s="297"/>
      <c r="XC274" s="297"/>
      <c r="XD274" s="297"/>
      <c r="XE274" s="297"/>
      <c r="XF274" s="297"/>
      <c r="XG274" s="297"/>
      <c r="XH274" s="297"/>
      <c r="XI274" s="297"/>
      <c r="XJ274" s="297"/>
      <c r="XK274" s="297"/>
      <c r="XL274" s="297"/>
      <c r="XM274" s="297"/>
      <c r="XN274" s="297"/>
      <c r="XO274" s="297"/>
      <c r="XP274" s="297"/>
      <c r="XQ274" s="297"/>
      <c r="XR274" s="297"/>
      <c r="XS274" s="297"/>
      <c r="XT274" s="297"/>
      <c r="XU274" s="297"/>
      <c r="XV274" s="297"/>
      <c r="XW274" s="297"/>
      <c r="XX274" s="297"/>
      <c r="XY274" s="297"/>
      <c r="XZ274" s="297"/>
      <c r="YA274" s="297"/>
      <c r="YB274" s="297"/>
      <c r="YC274" s="297"/>
      <c r="YD274" s="297"/>
      <c r="YE274" s="297"/>
      <c r="YF274" s="297"/>
      <c r="YG274" s="297"/>
      <c r="YH274" s="297"/>
      <c r="YI274" s="297"/>
      <c r="YJ274" s="297"/>
      <c r="YK274" s="297"/>
      <c r="YL274" s="297"/>
      <c r="YM274" s="297"/>
      <c r="YN274" s="297"/>
      <c r="YO274" s="297"/>
      <c r="YP274" s="297"/>
      <c r="YQ274" s="297"/>
      <c r="YR274" s="297"/>
      <c r="YS274" s="297"/>
      <c r="YT274" s="297"/>
      <c r="YU274" s="297"/>
      <c r="YV274" s="297"/>
      <c r="YW274" s="297"/>
      <c r="YX274" s="297"/>
      <c r="YY274" s="297"/>
      <c r="YZ274" s="297"/>
      <c r="ZA274" s="297"/>
      <c r="ZB274" s="297"/>
      <c r="ZC274" s="297"/>
      <c r="ZD274" s="297"/>
      <c r="ZE274" s="297"/>
      <c r="ZF274" s="297"/>
      <c r="ZG274" s="297"/>
      <c r="ZH274" s="297"/>
      <c r="ZI274" s="297"/>
      <c r="ZJ274" s="297"/>
      <c r="ZK274" s="297"/>
      <c r="ZL274" s="297"/>
      <c r="ZM274" s="297"/>
      <c r="ZN274" s="297"/>
      <c r="ZO274" s="297"/>
      <c r="ZP274" s="297"/>
      <c r="ZQ274" s="297"/>
      <c r="ZR274" s="297"/>
      <c r="ZS274" s="297"/>
      <c r="ZT274" s="297"/>
      <c r="ZU274" s="297"/>
      <c r="ZV274" s="297"/>
      <c r="ZW274" s="297"/>
      <c r="ZX274" s="297"/>
      <c r="ZY274" s="297"/>
      <c r="ZZ274" s="297"/>
      <c r="AAA274" s="297"/>
      <c r="AAB274" s="297"/>
      <c r="AAC274" s="297"/>
      <c r="AAD274" s="297"/>
      <c r="AAE274" s="297"/>
      <c r="AAF274" s="297"/>
      <c r="AAG274" s="297"/>
      <c r="AAH274" s="297"/>
      <c r="AAI274" s="297"/>
      <c r="AAJ274" s="297"/>
      <c r="AAK274" s="297"/>
      <c r="AAL274" s="297"/>
      <c r="AAM274" s="297"/>
      <c r="AAN274" s="297"/>
      <c r="AAO274" s="297"/>
      <c r="AAP274" s="297"/>
      <c r="AAQ274" s="297"/>
      <c r="AAR274" s="297"/>
      <c r="AAS274" s="297"/>
      <c r="AAT274" s="297"/>
      <c r="AAU274" s="297"/>
      <c r="AAV274" s="297"/>
      <c r="AAW274" s="297"/>
      <c r="AAX274" s="297"/>
      <c r="AAY274" s="297"/>
      <c r="AAZ274" s="297"/>
      <c r="ABA274" s="297"/>
      <c r="ABB274" s="297"/>
      <c r="ABC274" s="297"/>
      <c r="ABD274" s="297"/>
      <c r="ABE274" s="297"/>
      <c r="ABF274" s="297"/>
      <c r="ABG274" s="297"/>
      <c r="ABH274" s="297"/>
      <c r="ABI274" s="297"/>
      <c r="ABJ274" s="297"/>
      <c r="ABK274" s="297"/>
      <c r="ABL274" s="297"/>
      <c r="ABM274" s="297"/>
      <c r="ABN274" s="297"/>
      <c r="ABO274" s="297"/>
      <c r="ABP274" s="297"/>
      <c r="ABQ274" s="297"/>
      <c r="ABR274" s="297"/>
      <c r="ABS274" s="297"/>
      <c r="ABT274" s="297"/>
      <c r="ABU274" s="297"/>
      <c r="ABV274" s="297"/>
      <c r="ABW274" s="297"/>
      <c r="ABX274" s="297"/>
      <c r="ABY274" s="297"/>
      <c r="ABZ274" s="297"/>
      <c r="ACA274" s="297"/>
      <c r="ACB274" s="297"/>
      <c r="ACC274" s="297"/>
      <c r="ACD274" s="297"/>
      <c r="ACE274" s="297"/>
      <c r="ACF274" s="297"/>
      <c r="ACG274" s="297"/>
      <c r="ACH274" s="297"/>
      <c r="ACI274" s="297"/>
      <c r="ACJ274" s="297"/>
      <c r="ACK274" s="297"/>
      <c r="ACL274" s="297"/>
      <c r="ACM274" s="297"/>
      <c r="ACN274" s="297"/>
      <c r="ACO274" s="297"/>
      <c r="ACP274" s="297"/>
      <c r="ACQ274" s="297"/>
      <c r="ACR274" s="297"/>
      <c r="ACS274" s="297"/>
      <c r="ACT274" s="297"/>
      <c r="ACU274" s="297"/>
      <c r="ACV274" s="297"/>
      <c r="ACW274" s="297"/>
      <c r="ACX274" s="297"/>
      <c r="ACY274" s="297"/>
      <c r="ACZ274" s="297"/>
      <c r="ADA274" s="297"/>
      <c r="ADB274" s="297"/>
      <c r="ADC274" s="297"/>
      <c r="ADD274" s="297"/>
      <c r="ADE274" s="297"/>
      <c r="ADF274" s="297"/>
      <c r="ADG274" s="297"/>
      <c r="ADH274" s="297"/>
      <c r="ADI274" s="297"/>
      <c r="ADJ274" s="297"/>
      <c r="ADK274" s="297"/>
      <c r="ADL274" s="297"/>
      <c r="ADM274" s="297"/>
      <c r="ADN274" s="297"/>
      <c r="ADO274" s="297"/>
      <c r="ADP274" s="297"/>
      <c r="ADQ274" s="297"/>
      <c r="ADR274" s="297"/>
      <c r="ADS274" s="297"/>
      <c r="ADT274" s="297"/>
      <c r="ADU274" s="297"/>
      <c r="ADV274" s="297"/>
      <c r="ADW274" s="297"/>
      <c r="ADX274" s="297"/>
      <c r="ADY274" s="297"/>
      <c r="ADZ274" s="297"/>
      <c r="AEA274" s="297"/>
      <c r="AEB274" s="297"/>
      <c r="AEC274" s="297"/>
      <c r="AED274" s="297"/>
      <c r="AEE274" s="297"/>
      <c r="AEF274" s="297"/>
      <c r="AEG274" s="297"/>
      <c r="AEH274" s="297"/>
      <c r="AEI274" s="297"/>
      <c r="AEJ274" s="297"/>
      <c r="AEK274" s="297"/>
      <c r="AEL274" s="297"/>
      <c r="AEM274" s="297"/>
      <c r="AEN274" s="297"/>
      <c r="AEO274" s="297"/>
      <c r="AEP274" s="297"/>
      <c r="AEQ274" s="297"/>
      <c r="AER274" s="297"/>
      <c r="AES274" s="297"/>
      <c r="AET274" s="297"/>
      <c r="AEU274" s="297"/>
      <c r="AEV274" s="297"/>
      <c r="AEW274" s="297"/>
      <c r="AEX274" s="297"/>
      <c r="AEY274" s="297"/>
      <c r="AEZ274" s="297"/>
      <c r="AFA274" s="297"/>
      <c r="AFB274" s="297"/>
      <c r="AFC274" s="297"/>
      <c r="AFD274" s="297"/>
      <c r="AFE274" s="297"/>
      <c r="AFF274" s="297"/>
      <c r="AFG274" s="297"/>
      <c r="AFH274" s="297"/>
      <c r="AFI274" s="297"/>
      <c r="AFJ274" s="297"/>
      <c r="AFK274" s="297"/>
      <c r="AFL274" s="297"/>
      <c r="AFM274" s="297"/>
      <c r="AFN274" s="297"/>
      <c r="AFO274" s="297"/>
    </row>
    <row r="275" spans="2:847" s="313" customFormat="1" x14ac:dyDescent="0.2">
      <c r="B275" s="312" t="s">
        <v>13111</v>
      </c>
      <c r="C275" s="299">
        <v>660000</v>
      </c>
      <c r="D275" s="298">
        <v>0</v>
      </c>
      <c r="E275" s="314" t="s">
        <v>13112</v>
      </c>
      <c r="F275" s="297"/>
      <c r="G275" s="297"/>
      <c r="H275" s="297"/>
      <c r="I275" s="297"/>
      <c r="J275" s="297"/>
      <c r="K275" s="297"/>
      <c r="L275" s="297"/>
      <c r="M275" s="297"/>
      <c r="N275" s="297"/>
      <c r="O275" s="297"/>
      <c r="P275" s="297"/>
      <c r="Q275" s="297"/>
      <c r="R275" s="297"/>
      <c r="S275" s="297"/>
      <c r="T275" s="297"/>
      <c r="U275" s="297"/>
      <c r="V275" s="297"/>
      <c r="W275" s="297"/>
      <c r="X275" s="297"/>
      <c r="Y275" s="297"/>
      <c r="Z275" s="297"/>
      <c r="AA275" s="297"/>
      <c r="AB275" s="297"/>
      <c r="AC275" s="297"/>
      <c r="AD275" s="297"/>
      <c r="AE275" s="297"/>
      <c r="AF275" s="297"/>
      <c r="AG275" s="297"/>
      <c r="AH275" s="297"/>
      <c r="AI275" s="297"/>
      <c r="AJ275" s="297"/>
      <c r="AK275" s="297"/>
      <c r="AL275" s="297"/>
      <c r="AM275" s="297"/>
      <c r="AN275" s="297"/>
      <c r="AO275" s="297"/>
      <c r="AP275" s="297"/>
      <c r="AQ275" s="297"/>
      <c r="AR275" s="297"/>
      <c r="AS275" s="297"/>
      <c r="AT275" s="297"/>
      <c r="AU275" s="297"/>
      <c r="AV275" s="297"/>
      <c r="AW275" s="297"/>
      <c r="AX275" s="297"/>
      <c r="AY275" s="297"/>
      <c r="AZ275" s="297"/>
      <c r="BA275" s="297"/>
      <c r="BB275" s="297"/>
      <c r="BC275" s="297"/>
      <c r="BD275" s="297"/>
      <c r="BE275" s="297"/>
      <c r="BF275" s="297"/>
      <c r="BG275" s="297"/>
      <c r="BH275" s="297"/>
      <c r="BI275" s="297"/>
      <c r="BJ275" s="297"/>
      <c r="BK275" s="297"/>
      <c r="BL275" s="297"/>
      <c r="BM275" s="297"/>
      <c r="BN275" s="297"/>
      <c r="BO275" s="297"/>
      <c r="BP275" s="297"/>
      <c r="BQ275" s="297"/>
      <c r="BR275" s="297"/>
      <c r="BS275" s="297"/>
      <c r="BT275" s="297"/>
      <c r="BU275" s="297"/>
      <c r="BV275" s="297"/>
      <c r="BW275" s="297"/>
      <c r="BX275" s="297"/>
      <c r="BY275" s="297"/>
      <c r="BZ275" s="297"/>
      <c r="CA275" s="297"/>
      <c r="CB275" s="297"/>
      <c r="CC275" s="297"/>
      <c r="CD275" s="297"/>
      <c r="CE275" s="297"/>
      <c r="CF275" s="297"/>
      <c r="CG275" s="297"/>
      <c r="CH275" s="297"/>
      <c r="CI275" s="297"/>
      <c r="CJ275" s="297"/>
      <c r="CK275" s="297"/>
      <c r="CL275" s="297"/>
      <c r="CM275" s="297"/>
      <c r="CN275" s="297"/>
      <c r="CO275" s="297"/>
      <c r="CP275" s="297"/>
      <c r="CQ275" s="297"/>
      <c r="CR275" s="297"/>
      <c r="CS275" s="297"/>
      <c r="CT275" s="297"/>
      <c r="CU275" s="297"/>
      <c r="CV275" s="297"/>
      <c r="CW275" s="297"/>
      <c r="CX275" s="297"/>
      <c r="CY275" s="297"/>
      <c r="CZ275" s="297"/>
      <c r="DA275" s="297"/>
      <c r="DB275" s="297"/>
      <c r="DC275" s="297"/>
      <c r="DD275" s="297"/>
      <c r="DE275" s="297"/>
      <c r="DF275" s="297"/>
      <c r="DG275" s="297"/>
      <c r="DH275" s="297"/>
      <c r="DI275" s="297"/>
      <c r="DJ275" s="297"/>
      <c r="DK275" s="297"/>
      <c r="DL275" s="297"/>
      <c r="DM275" s="297"/>
      <c r="DN275" s="297"/>
      <c r="DO275" s="297"/>
      <c r="DP275" s="297"/>
      <c r="DQ275" s="297"/>
      <c r="DR275" s="297"/>
      <c r="DS275" s="297"/>
      <c r="DT275" s="297"/>
      <c r="DU275" s="297"/>
      <c r="DV275" s="297"/>
      <c r="DW275" s="297"/>
      <c r="DX275" s="297"/>
      <c r="DY275" s="297"/>
      <c r="DZ275" s="297"/>
      <c r="EA275" s="297"/>
      <c r="EB275" s="297"/>
      <c r="EC275" s="297"/>
      <c r="ED275" s="297"/>
      <c r="EE275" s="297"/>
      <c r="EF275" s="297"/>
      <c r="EG275" s="297"/>
      <c r="EH275" s="297"/>
      <c r="EI275" s="297"/>
      <c r="EJ275" s="297"/>
      <c r="EK275" s="297"/>
      <c r="EL275" s="297"/>
      <c r="EM275" s="297"/>
      <c r="EN275" s="297"/>
      <c r="EO275" s="297"/>
      <c r="EP275" s="297"/>
      <c r="EQ275" s="297"/>
      <c r="ER275" s="297"/>
      <c r="ES275" s="297"/>
      <c r="ET275" s="297"/>
      <c r="EU275" s="297"/>
      <c r="EV275" s="297"/>
      <c r="EW275" s="297"/>
      <c r="EX275" s="297"/>
      <c r="EY275" s="297"/>
      <c r="EZ275" s="297"/>
      <c r="FA275" s="297"/>
      <c r="FB275" s="297"/>
      <c r="FC275" s="297"/>
      <c r="FD275" s="297"/>
      <c r="FE275" s="297"/>
      <c r="FF275" s="297"/>
      <c r="FG275" s="297"/>
      <c r="FH275" s="297"/>
      <c r="FI275" s="297"/>
      <c r="FJ275" s="297"/>
      <c r="FK275" s="297"/>
      <c r="FL275" s="297"/>
      <c r="FM275" s="297"/>
      <c r="FN275" s="297"/>
      <c r="FO275" s="297"/>
      <c r="FP275" s="297"/>
      <c r="FQ275" s="297"/>
      <c r="FR275" s="297"/>
      <c r="FS275" s="297"/>
      <c r="FT275" s="297"/>
      <c r="FU275" s="297"/>
      <c r="FV275" s="297"/>
      <c r="FW275" s="297"/>
      <c r="FX275" s="297"/>
      <c r="FY275" s="297"/>
      <c r="FZ275" s="297"/>
      <c r="GA275" s="297"/>
      <c r="GB275" s="297"/>
      <c r="GC275" s="297"/>
      <c r="GD275" s="297"/>
      <c r="GE275" s="297"/>
      <c r="GF275" s="297"/>
      <c r="GG275" s="297"/>
      <c r="GH275" s="297"/>
      <c r="GI275" s="297"/>
      <c r="GJ275" s="297"/>
      <c r="GK275" s="297"/>
      <c r="GL275" s="297"/>
      <c r="GM275" s="297"/>
      <c r="GN275" s="297"/>
      <c r="GO275" s="297"/>
      <c r="GP275" s="297"/>
      <c r="GQ275" s="297"/>
      <c r="GR275" s="297"/>
      <c r="GS275" s="297"/>
      <c r="GT275" s="297"/>
      <c r="GU275" s="297"/>
      <c r="GV275" s="297"/>
      <c r="GW275" s="297"/>
      <c r="GX275" s="297"/>
      <c r="GY275" s="297"/>
      <c r="GZ275" s="297"/>
      <c r="HA275" s="297"/>
      <c r="HB275" s="297"/>
      <c r="HC275" s="297"/>
      <c r="HD275" s="297"/>
      <c r="HE275" s="297"/>
      <c r="HF275" s="297"/>
      <c r="HG275" s="297"/>
      <c r="HH275" s="297"/>
      <c r="HI275" s="297"/>
      <c r="HJ275" s="297"/>
      <c r="HK275" s="297"/>
      <c r="HL275" s="297"/>
      <c r="HM275" s="297"/>
      <c r="HN275" s="297"/>
      <c r="HO275" s="297"/>
      <c r="HP275" s="297"/>
      <c r="HQ275" s="297"/>
      <c r="HR275" s="297"/>
      <c r="HS275" s="297"/>
      <c r="HT275" s="297"/>
      <c r="HU275" s="297"/>
      <c r="HV275" s="297"/>
      <c r="HW275" s="297"/>
      <c r="HX275" s="297"/>
      <c r="HY275" s="297"/>
      <c r="HZ275" s="297"/>
      <c r="IA275" s="297"/>
      <c r="IB275" s="297"/>
      <c r="IC275" s="297"/>
      <c r="ID275" s="297"/>
      <c r="IE275" s="297"/>
      <c r="IF275" s="297"/>
      <c r="IG275" s="297"/>
      <c r="IH275" s="297"/>
      <c r="II275" s="297"/>
      <c r="IJ275" s="297"/>
      <c r="IK275" s="297"/>
      <c r="IL275" s="297"/>
      <c r="IM275" s="297"/>
      <c r="IN275" s="297"/>
      <c r="IO275" s="297"/>
      <c r="IP275" s="297"/>
      <c r="IQ275" s="297"/>
      <c r="IR275" s="297"/>
      <c r="IS275" s="297"/>
      <c r="IT275" s="297"/>
      <c r="IU275" s="297"/>
      <c r="IV275" s="297"/>
      <c r="IW275" s="297"/>
      <c r="IX275" s="297"/>
      <c r="IY275" s="297"/>
      <c r="IZ275" s="297"/>
      <c r="JA275" s="297"/>
      <c r="JB275" s="297"/>
      <c r="JC275" s="297"/>
      <c r="JD275" s="297"/>
      <c r="JE275" s="297"/>
      <c r="JF275" s="297"/>
      <c r="JG275" s="297"/>
      <c r="JH275" s="297"/>
      <c r="JI275" s="297"/>
      <c r="JJ275" s="297"/>
      <c r="JK275" s="297"/>
      <c r="JL275" s="297"/>
      <c r="JM275" s="297"/>
      <c r="JN275" s="297"/>
      <c r="JO275" s="297"/>
      <c r="JP275" s="297"/>
      <c r="JQ275" s="297"/>
      <c r="JR275" s="297"/>
      <c r="JS275" s="297"/>
      <c r="JT275" s="297"/>
      <c r="JU275" s="297"/>
      <c r="JV275" s="297"/>
      <c r="JW275" s="297"/>
      <c r="JX275" s="297"/>
      <c r="JY275" s="297"/>
      <c r="JZ275" s="297"/>
      <c r="KA275" s="297"/>
      <c r="KB275" s="297"/>
      <c r="KC275" s="297"/>
      <c r="KD275" s="297"/>
      <c r="KE275" s="297"/>
      <c r="KF275" s="297"/>
      <c r="KG275" s="297"/>
      <c r="KH275" s="297"/>
      <c r="KI275" s="297"/>
      <c r="KJ275" s="297"/>
      <c r="KK275" s="297"/>
      <c r="KL275" s="297"/>
      <c r="KM275" s="297"/>
      <c r="KN275" s="297"/>
      <c r="KO275" s="297"/>
      <c r="KP275" s="297"/>
      <c r="KQ275" s="297"/>
      <c r="KR275" s="297"/>
      <c r="KS275" s="297"/>
      <c r="KT275" s="297"/>
      <c r="KU275" s="297"/>
      <c r="KV275" s="297"/>
      <c r="KW275" s="297"/>
      <c r="KX275" s="297"/>
      <c r="KY275" s="297"/>
      <c r="KZ275" s="297"/>
      <c r="LA275" s="297"/>
      <c r="LB275" s="297"/>
      <c r="LC275" s="297"/>
      <c r="LD275" s="297"/>
      <c r="LE275" s="297"/>
      <c r="LF275" s="297"/>
      <c r="LG275" s="297"/>
      <c r="LH275" s="297"/>
      <c r="LI275" s="297"/>
      <c r="LJ275" s="297"/>
      <c r="LK275" s="297"/>
      <c r="LL275" s="297"/>
      <c r="LM275" s="297"/>
      <c r="LN275" s="297"/>
      <c r="LO275" s="297"/>
      <c r="LP275" s="297"/>
      <c r="LQ275" s="297"/>
      <c r="LR275" s="297"/>
      <c r="LS275" s="297"/>
      <c r="LT275" s="297"/>
      <c r="LU275" s="297"/>
      <c r="LV275" s="297"/>
      <c r="LW275" s="297"/>
      <c r="LX275" s="297"/>
      <c r="LY275" s="297"/>
      <c r="LZ275" s="297"/>
      <c r="MA275" s="297"/>
      <c r="MB275" s="297"/>
      <c r="MC275" s="297"/>
      <c r="MD275" s="297"/>
      <c r="ME275" s="297"/>
      <c r="MF275" s="297"/>
      <c r="MG275" s="297"/>
      <c r="MH275" s="297"/>
      <c r="MI275" s="297"/>
      <c r="MJ275" s="297"/>
      <c r="MK275" s="297"/>
      <c r="ML275" s="297"/>
      <c r="MM275" s="297"/>
      <c r="MN275" s="297"/>
      <c r="MO275" s="297"/>
      <c r="MP275" s="297"/>
      <c r="MQ275" s="297"/>
      <c r="MR275" s="297"/>
      <c r="MS275" s="297"/>
      <c r="MT275" s="297"/>
      <c r="MU275" s="297"/>
      <c r="MV275" s="297"/>
      <c r="MW275" s="297"/>
      <c r="MX275" s="297"/>
      <c r="MY275" s="297"/>
      <c r="MZ275" s="297"/>
      <c r="NA275" s="297"/>
      <c r="NB275" s="297"/>
      <c r="NC275" s="297"/>
      <c r="ND275" s="297"/>
      <c r="NE275" s="297"/>
      <c r="NF275" s="297"/>
      <c r="NG275" s="297"/>
      <c r="NH275" s="297"/>
      <c r="NI275" s="297"/>
      <c r="NJ275" s="297"/>
      <c r="NK275" s="297"/>
      <c r="NL275" s="297"/>
      <c r="NM275" s="297"/>
      <c r="NN275" s="297"/>
      <c r="NO275" s="297"/>
      <c r="NP275" s="297"/>
      <c r="NQ275" s="297"/>
      <c r="NR275" s="297"/>
      <c r="NS275" s="297"/>
      <c r="NT275" s="297"/>
      <c r="NU275" s="297"/>
      <c r="NV275" s="297"/>
      <c r="NW275" s="297"/>
      <c r="NX275" s="297"/>
      <c r="NY275" s="297"/>
      <c r="NZ275" s="297"/>
      <c r="OA275" s="297"/>
      <c r="OB275" s="297"/>
      <c r="OC275" s="297"/>
      <c r="OD275" s="297"/>
      <c r="OE275" s="297"/>
      <c r="OF275" s="297"/>
      <c r="OG275" s="297"/>
      <c r="OH275" s="297"/>
      <c r="OI275" s="297"/>
      <c r="OJ275" s="297"/>
      <c r="OK275" s="297"/>
      <c r="OL275" s="297"/>
      <c r="OM275" s="297"/>
      <c r="ON275" s="297"/>
      <c r="OO275" s="297"/>
      <c r="OP275" s="297"/>
      <c r="OQ275" s="297"/>
      <c r="OR275" s="297"/>
      <c r="OS275" s="297"/>
      <c r="OT275" s="297"/>
      <c r="OU275" s="297"/>
      <c r="OV275" s="297"/>
      <c r="OW275" s="297"/>
      <c r="OX275" s="297"/>
      <c r="OY275" s="297"/>
      <c r="OZ275" s="297"/>
      <c r="PA275" s="297"/>
      <c r="PB275" s="297"/>
      <c r="PC275" s="297"/>
      <c r="PD275" s="297"/>
      <c r="PE275" s="297"/>
      <c r="PF275" s="297"/>
      <c r="PG275" s="297"/>
      <c r="PH275" s="297"/>
      <c r="PI275" s="297"/>
      <c r="PJ275" s="297"/>
      <c r="PK275" s="297"/>
      <c r="PL275" s="297"/>
      <c r="PM275" s="297"/>
      <c r="PN275" s="297"/>
      <c r="PO275" s="297"/>
      <c r="PP275" s="297"/>
      <c r="PQ275" s="297"/>
      <c r="PR275" s="297"/>
      <c r="PS275" s="297"/>
      <c r="PT275" s="297"/>
      <c r="PU275" s="297"/>
      <c r="PV275" s="297"/>
      <c r="PW275" s="297"/>
      <c r="PX275" s="297"/>
      <c r="PY275" s="297"/>
      <c r="PZ275" s="297"/>
      <c r="QA275" s="297"/>
      <c r="QB275" s="297"/>
      <c r="QC275" s="297"/>
      <c r="QD275" s="297"/>
      <c r="QE275" s="297"/>
      <c r="QF275" s="297"/>
      <c r="QG275" s="297"/>
      <c r="QH275" s="297"/>
      <c r="QI275" s="297"/>
      <c r="QJ275" s="297"/>
      <c r="QK275" s="297"/>
      <c r="QL275" s="297"/>
      <c r="QM275" s="297"/>
      <c r="QN275" s="297"/>
      <c r="QO275" s="297"/>
      <c r="QP275" s="297"/>
      <c r="QQ275" s="297"/>
      <c r="QR275" s="297"/>
      <c r="QS275" s="297"/>
      <c r="QT275" s="297"/>
      <c r="QU275" s="297"/>
      <c r="QV275" s="297"/>
      <c r="QW275" s="297"/>
      <c r="QX275" s="297"/>
      <c r="QY275" s="297"/>
      <c r="QZ275" s="297"/>
      <c r="RA275" s="297"/>
      <c r="RB275" s="297"/>
      <c r="RC275" s="297"/>
      <c r="RD275" s="297"/>
      <c r="RE275" s="297"/>
      <c r="RF275" s="297"/>
      <c r="RG275" s="297"/>
      <c r="RH275" s="297"/>
      <c r="RI275" s="297"/>
      <c r="RJ275" s="297"/>
      <c r="RK275" s="297"/>
      <c r="RL275" s="297"/>
      <c r="RM275" s="297"/>
      <c r="RN275" s="297"/>
      <c r="RO275" s="297"/>
      <c r="RP275" s="297"/>
      <c r="RQ275" s="297"/>
      <c r="RR275" s="297"/>
      <c r="RS275" s="297"/>
      <c r="RT275" s="297"/>
      <c r="RU275" s="297"/>
      <c r="RV275" s="297"/>
      <c r="RW275" s="297"/>
      <c r="RX275" s="297"/>
      <c r="RY275" s="297"/>
      <c r="RZ275" s="297"/>
      <c r="SA275" s="297"/>
      <c r="SB275" s="297"/>
      <c r="SC275" s="297"/>
      <c r="SD275" s="297"/>
      <c r="SE275" s="297"/>
      <c r="SF275" s="297"/>
      <c r="SG275" s="297"/>
      <c r="SH275" s="297"/>
      <c r="SI275" s="297"/>
      <c r="SJ275" s="297"/>
      <c r="SK275" s="297"/>
      <c r="SL275" s="297"/>
      <c r="SM275" s="297"/>
      <c r="SN275" s="297"/>
      <c r="SO275" s="297"/>
      <c r="SP275" s="297"/>
      <c r="SQ275" s="297"/>
      <c r="SR275" s="297"/>
      <c r="SS275" s="297"/>
      <c r="ST275" s="297"/>
      <c r="SU275" s="297"/>
      <c r="SV275" s="297"/>
      <c r="SW275" s="297"/>
      <c r="SX275" s="297"/>
      <c r="SY275" s="297"/>
      <c r="SZ275" s="297"/>
      <c r="TA275" s="297"/>
      <c r="TB275" s="297"/>
      <c r="TC275" s="297"/>
      <c r="TD275" s="297"/>
      <c r="TE275" s="297"/>
      <c r="TF275" s="297"/>
      <c r="TG275" s="297"/>
      <c r="TH275" s="297"/>
      <c r="TI275" s="297"/>
      <c r="TJ275" s="297"/>
      <c r="TK275" s="297"/>
      <c r="TL275" s="297"/>
      <c r="TM275" s="297"/>
      <c r="TN275" s="297"/>
      <c r="TO275" s="297"/>
      <c r="TP275" s="297"/>
      <c r="TQ275" s="297"/>
      <c r="TR275" s="297"/>
      <c r="TS275" s="297"/>
      <c r="TT275" s="297"/>
      <c r="TU275" s="297"/>
      <c r="TV275" s="297"/>
      <c r="TW275" s="297"/>
      <c r="TX275" s="297"/>
      <c r="TY275" s="297"/>
      <c r="TZ275" s="297"/>
      <c r="UA275" s="297"/>
      <c r="UB275" s="297"/>
      <c r="UC275" s="297"/>
      <c r="UD275" s="297"/>
      <c r="UE275" s="297"/>
      <c r="UF275" s="297"/>
      <c r="UG275" s="297"/>
      <c r="UH275" s="297"/>
      <c r="UI275" s="297"/>
      <c r="UJ275" s="297"/>
      <c r="UK275" s="297"/>
      <c r="UL275" s="297"/>
      <c r="UM275" s="297"/>
      <c r="UN275" s="297"/>
      <c r="UO275" s="297"/>
      <c r="UP275" s="297"/>
      <c r="UQ275" s="297"/>
      <c r="UR275" s="297"/>
      <c r="US275" s="297"/>
      <c r="UT275" s="297"/>
      <c r="UU275" s="297"/>
      <c r="UV275" s="297"/>
      <c r="UW275" s="297"/>
      <c r="UX275" s="297"/>
      <c r="UY275" s="297"/>
      <c r="UZ275" s="297"/>
      <c r="VA275" s="297"/>
      <c r="VB275" s="297"/>
      <c r="VC275" s="297"/>
      <c r="VD275" s="297"/>
      <c r="VE275" s="297"/>
      <c r="VF275" s="297"/>
      <c r="VG275" s="297"/>
      <c r="VH275" s="297"/>
      <c r="VI275" s="297"/>
      <c r="VJ275" s="297"/>
      <c r="VK275" s="297"/>
      <c r="VL275" s="297"/>
      <c r="VM275" s="297"/>
      <c r="VN275" s="297"/>
      <c r="VO275" s="297"/>
      <c r="VP275" s="297"/>
      <c r="VQ275" s="297"/>
      <c r="VR275" s="297"/>
      <c r="VS275" s="297"/>
      <c r="VT275" s="297"/>
      <c r="VU275" s="297"/>
      <c r="VV275" s="297"/>
      <c r="VW275" s="297"/>
      <c r="VX275" s="297"/>
      <c r="VY275" s="297"/>
      <c r="VZ275" s="297"/>
      <c r="WA275" s="297"/>
      <c r="WB275" s="297"/>
      <c r="WC275" s="297"/>
      <c r="WD275" s="297"/>
      <c r="WE275" s="297"/>
      <c r="WF275" s="297"/>
      <c r="WG275" s="297"/>
      <c r="WH275" s="297"/>
      <c r="WI275" s="297"/>
      <c r="WJ275" s="297"/>
      <c r="WK275" s="297"/>
      <c r="WL275" s="297"/>
      <c r="WM275" s="297"/>
      <c r="WN275" s="297"/>
      <c r="WO275" s="297"/>
      <c r="WP275" s="297"/>
      <c r="WQ275" s="297"/>
      <c r="WR275" s="297"/>
      <c r="WS275" s="297"/>
      <c r="WT275" s="297"/>
      <c r="WU275" s="297"/>
      <c r="WV275" s="297"/>
      <c r="WW275" s="297"/>
      <c r="WX275" s="297"/>
      <c r="WY275" s="297"/>
      <c r="WZ275" s="297"/>
      <c r="XA275" s="297"/>
      <c r="XB275" s="297"/>
      <c r="XC275" s="297"/>
      <c r="XD275" s="297"/>
      <c r="XE275" s="297"/>
      <c r="XF275" s="297"/>
      <c r="XG275" s="297"/>
      <c r="XH275" s="297"/>
      <c r="XI275" s="297"/>
      <c r="XJ275" s="297"/>
      <c r="XK275" s="297"/>
      <c r="XL275" s="297"/>
      <c r="XM275" s="297"/>
      <c r="XN275" s="297"/>
      <c r="XO275" s="297"/>
      <c r="XP275" s="297"/>
      <c r="XQ275" s="297"/>
      <c r="XR275" s="297"/>
      <c r="XS275" s="297"/>
      <c r="XT275" s="297"/>
      <c r="XU275" s="297"/>
      <c r="XV275" s="297"/>
      <c r="XW275" s="297"/>
      <c r="XX275" s="297"/>
      <c r="XY275" s="297"/>
      <c r="XZ275" s="297"/>
      <c r="YA275" s="297"/>
      <c r="YB275" s="297"/>
      <c r="YC275" s="297"/>
      <c r="YD275" s="297"/>
      <c r="YE275" s="297"/>
      <c r="YF275" s="297"/>
      <c r="YG275" s="297"/>
      <c r="YH275" s="297"/>
      <c r="YI275" s="297"/>
      <c r="YJ275" s="297"/>
      <c r="YK275" s="297"/>
      <c r="YL275" s="297"/>
      <c r="YM275" s="297"/>
      <c r="YN275" s="297"/>
      <c r="YO275" s="297"/>
      <c r="YP275" s="297"/>
      <c r="YQ275" s="297"/>
      <c r="YR275" s="297"/>
      <c r="YS275" s="297"/>
      <c r="YT275" s="297"/>
      <c r="YU275" s="297"/>
      <c r="YV275" s="297"/>
      <c r="YW275" s="297"/>
      <c r="YX275" s="297"/>
      <c r="YY275" s="297"/>
      <c r="YZ275" s="297"/>
      <c r="ZA275" s="297"/>
      <c r="ZB275" s="297"/>
      <c r="ZC275" s="297"/>
      <c r="ZD275" s="297"/>
      <c r="ZE275" s="297"/>
      <c r="ZF275" s="297"/>
      <c r="ZG275" s="297"/>
      <c r="ZH275" s="297"/>
      <c r="ZI275" s="297"/>
      <c r="ZJ275" s="297"/>
      <c r="ZK275" s="297"/>
      <c r="ZL275" s="297"/>
      <c r="ZM275" s="297"/>
      <c r="ZN275" s="297"/>
      <c r="ZO275" s="297"/>
      <c r="ZP275" s="297"/>
      <c r="ZQ275" s="297"/>
      <c r="ZR275" s="297"/>
      <c r="ZS275" s="297"/>
      <c r="ZT275" s="297"/>
      <c r="ZU275" s="297"/>
      <c r="ZV275" s="297"/>
      <c r="ZW275" s="297"/>
      <c r="ZX275" s="297"/>
      <c r="ZY275" s="297"/>
      <c r="ZZ275" s="297"/>
      <c r="AAA275" s="297"/>
      <c r="AAB275" s="297"/>
      <c r="AAC275" s="297"/>
      <c r="AAD275" s="297"/>
      <c r="AAE275" s="297"/>
      <c r="AAF275" s="297"/>
      <c r="AAG275" s="297"/>
      <c r="AAH275" s="297"/>
      <c r="AAI275" s="297"/>
      <c r="AAJ275" s="297"/>
      <c r="AAK275" s="297"/>
      <c r="AAL275" s="297"/>
      <c r="AAM275" s="297"/>
      <c r="AAN275" s="297"/>
      <c r="AAO275" s="297"/>
      <c r="AAP275" s="297"/>
      <c r="AAQ275" s="297"/>
      <c r="AAR275" s="297"/>
      <c r="AAS275" s="297"/>
      <c r="AAT275" s="297"/>
      <c r="AAU275" s="297"/>
      <c r="AAV275" s="297"/>
      <c r="AAW275" s="297"/>
      <c r="AAX275" s="297"/>
      <c r="AAY275" s="297"/>
      <c r="AAZ275" s="297"/>
      <c r="ABA275" s="297"/>
      <c r="ABB275" s="297"/>
      <c r="ABC275" s="297"/>
      <c r="ABD275" s="297"/>
      <c r="ABE275" s="297"/>
      <c r="ABF275" s="297"/>
      <c r="ABG275" s="297"/>
      <c r="ABH275" s="297"/>
      <c r="ABI275" s="297"/>
      <c r="ABJ275" s="297"/>
      <c r="ABK275" s="297"/>
      <c r="ABL275" s="297"/>
      <c r="ABM275" s="297"/>
      <c r="ABN275" s="297"/>
      <c r="ABO275" s="297"/>
      <c r="ABP275" s="297"/>
      <c r="ABQ275" s="297"/>
      <c r="ABR275" s="297"/>
      <c r="ABS275" s="297"/>
      <c r="ABT275" s="297"/>
      <c r="ABU275" s="297"/>
      <c r="ABV275" s="297"/>
      <c r="ABW275" s="297"/>
      <c r="ABX275" s="297"/>
      <c r="ABY275" s="297"/>
      <c r="ABZ275" s="297"/>
      <c r="ACA275" s="297"/>
      <c r="ACB275" s="297"/>
      <c r="ACC275" s="297"/>
      <c r="ACD275" s="297"/>
      <c r="ACE275" s="297"/>
      <c r="ACF275" s="297"/>
      <c r="ACG275" s="297"/>
      <c r="ACH275" s="297"/>
      <c r="ACI275" s="297"/>
      <c r="ACJ275" s="297"/>
      <c r="ACK275" s="297"/>
      <c r="ACL275" s="297"/>
      <c r="ACM275" s="297"/>
      <c r="ACN275" s="297"/>
      <c r="ACO275" s="297"/>
      <c r="ACP275" s="297"/>
      <c r="ACQ275" s="297"/>
      <c r="ACR275" s="297"/>
      <c r="ACS275" s="297"/>
      <c r="ACT275" s="297"/>
      <c r="ACU275" s="297"/>
      <c r="ACV275" s="297"/>
      <c r="ACW275" s="297"/>
      <c r="ACX275" s="297"/>
      <c r="ACY275" s="297"/>
      <c r="ACZ275" s="297"/>
      <c r="ADA275" s="297"/>
      <c r="ADB275" s="297"/>
      <c r="ADC275" s="297"/>
      <c r="ADD275" s="297"/>
      <c r="ADE275" s="297"/>
      <c r="ADF275" s="297"/>
      <c r="ADG275" s="297"/>
      <c r="ADH275" s="297"/>
      <c r="ADI275" s="297"/>
      <c r="ADJ275" s="297"/>
      <c r="ADK275" s="297"/>
      <c r="ADL275" s="297"/>
      <c r="ADM275" s="297"/>
      <c r="ADN275" s="297"/>
      <c r="ADO275" s="297"/>
      <c r="ADP275" s="297"/>
      <c r="ADQ275" s="297"/>
      <c r="ADR275" s="297"/>
      <c r="ADS275" s="297"/>
      <c r="ADT275" s="297"/>
      <c r="ADU275" s="297"/>
      <c r="ADV275" s="297"/>
      <c r="ADW275" s="297"/>
      <c r="ADX275" s="297"/>
      <c r="ADY275" s="297"/>
      <c r="ADZ275" s="297"/>
      <c r="AEA275" s="297"/>
      <c r="AEB275" s="297"/>
      <c r="AEC275" s="297"/>
      <c r="AED275" s="297"/>
      <c r="AEE275" s="297"/>
      <c r="AEF275" s="297"/>
      <c r="AEG275" s="297"/>
      <c r="AEH275" s="297"/>
      <c r="AEI275" s="297"/>
      <c r="AEJ275" s="297"/>
      <c r="AEK275" s="297"/>
      <c r="AEL275" s="297"/>
      <c r="AEM275" s="297"/>
      <c r="AEN275" s="297"/>
      <c r="AEO275" s="297"/>
      <c r="AEP275" s="297"/>
      <c r="AEQ275" s="297"/>
      <c r="AER275" s="297"/>
      <c r="AES275" s="297"/>
      <c r="AET275" s="297"/>
      <c r="AEU275" s="297"/>
      <c r="AEV275" s="297"/>
      <c r="AEW275" s="297"/>
      <c r="AEX275" s="297"/>
      <c r="AEY275" s="297"/>
      <c r="AEZ275" s="297"/>
      <c r="AFA275" s="297"/>
      <c r="AFB275" s="297"/>
      <c r="AFC275" s="297"/>
      <c r="AFD275" s="297"/>
      <c r="AFE275" s="297"/>
      <c r="AFF275" s="297"/>
      <c r="AFG275" s="297"/>
      <c r="AFH275" s="297"/>
      <c r="AFI275" s="297"/>
      <c r="AFJ275" s="297"/>
      <c r="AFK275" s="297"/>
      <c r="AFL275" s="297"/>
      <c r="AFM275" s="297"/>
      <c r="AFN275" s="297"/>
      <c r="AFO275" s="297"/>
    </row>
    <row r="276" spans="2:847" s="313" customFormat="1" ht="25.5" x14ac:dyDescent="0.2">
      <c r="B276" s="312" t="s">
        <v>13113</v>
      </c>
      <c r="C276" s="299">
        <v>801428</v>
      </c>
      <c r="D276" s="298">
        <v>0</v>
      </c>
      <c r="E276" s="314" t="s">
        <v>13114</v>
      </c>
      <c r="F276" s="297"/>
      <c r="G276" s="297"/>
      <c r="H276" s="297"/>
      <c r="I276" s="297"/>
      <c r="J276" s="297"/>
      <c r="K276" s="297"/>
      <c r="L276" s="297"/>
      <c r="M276" s="297"/>
      <c r="N276" s="297"/>
      <c r="O276" s="297"/>
      <c r="P276" s="297"/>
      <c r="Q276" s="297"/>
      <c r="R276" s="297"/>
      <c r="S276" s="297"/>
      <c r="T276" s="297"/>
      <c r="U276" s="297"/>
      <c r="V276" s="297"/>
      <c r="W276" s="297"/>
      <c r="X276" s="297"/>
      <c r="Y276" s="297"/>
      <c r="Z276" s="297"/>
      <c r="AA276" s="297"/>
      <c r="AB276" s="297"/>
      <c r="AC276" s="297"/>
      <c r="AD276" s="297"/>
      <c r="AE276" s="297"/>
      <c r="AF276" s="297"/>
      <c r="AG276" s="297"/>
      <c r="AH276" s="297"/>
      <c r="AI276" s="297"/>
      <c r="AJ276" s="297"/>
      <c r="AK276" s="297"/>
      <c r="AL276" s="297"/>
      <c r="AM276" s="297"/>
      <c r="AN276" s="297"/>
      <c r="AO276" s="297"/>
      <c r="AP276" s="297"/>
      <c r="AQ276" s="297"/>
      <c r="AR276" s="297"/>
      <c r="AS276" s="297"/>
      <c r="AT276" s="297"/>
      <c r="AU276" s="297"/>
      <c r="AV276" s="297"/>
      <c r="AW276" s="297"/>
      <c r="AX276" s="297"/>
      <c r="AY276" s="297"/>
      <c r="AZ276" s="297"/>
      <c r="BA276" s="297"/>
      <c r="BB276" s="297"/>
      <c r="BC276" s="297"/>
      <c r="BD276" s="297"/>
      <c r="BE276" s="297"/>
      <c r="BF276" s="297"/>
      <c r="BG276" s="297"/>
      <c r="BH276" s="297"/>
      <c r="BI276" s="297"/>
      <c r="BJ276" s="297"/>
      <c r="BK276" s="297"/>
      <c r="BL276" s="297"/>
      <c r="BM276" s="297"/>
      <c r="BN276" s="297"/>
      <c r="BO276" s="297"/>
      <c r="BP276" s="297"/>
      <c r="BQ276" s="297"/>
      <c r="BR276" s="297"/>
      <c r="BS276" s="297"/>
      <c r="BT276" s="297"/>
      <c r="BU276" s="297"/>
      <c r="BV276" s="297"/>
      <c r="BW276" s="297"/>
      <c r="BX276" s="297"/>
      <c r="BY276" s="297"/>
      <c r="BZ276" s="297"/>
      <c r="CA276" s="297"/>
      <c r="CB276" s="297"/>
      <c r="CC276" s="297"/>
      <c r="CD276" s="297"/>
      <c r="CE276" s="297"/>
      <c r="CF276" s="297"/>
      <c r="CG276" s="297"/>
      <c r="CH276" s="297"/>
      <c r="CI276" s="297"/>
      <c r="CJ276" s="297"/>
      <c r="CK276" s="297"/>
      <c r="CL276" s="297"/>
      <c r="CM276" s="297"/>
      <c r="CN276" s="297"/>
      <c r="CO276" s="297"/>
      <c r="CP276" s="297"/>
      <c r="CQ276" s="297"/>
      <c r="CR276" s="297"/>
      <c r="CS276" s="297"/>
      <c r="CT276" s="297"/>
      <c r="CU276" s="297"/>
      <c r="CV276" s="297"/>
      <c r="CW276" s="297"/>
      <c r="CX276" s="297"/>
      <c r="CY276" s="297"/>
      <c r="CZ276" s="297"/>
      <c r="DA276" s="297"/>
      <c r="DB276" s="297"/>
      <c r="DC276" s="297"/>
      <c r="DD276" s="297"/>
      <c r="DE276" s="297"/>
      <c r="DF276" s="297"/>
      <c r="DG276" s="297"/>
      <c r="DH276" s="297"/>
      <c r="DI276" s="297"/>
      <c r="DJ276" s="297"/>
      <c r="DK276" s="297"/>
      <c r="DL276" s="297"/>
      <c r="DM276" s="297"/>
      <c r="DN276" s="297"/>
      <c r="DO276" s="297"/>
      <c r="DP276" s="297"/>
      <c r="DQ276" s="297"/>
      <c r="DR276" s="297"/>
      <c r="DS276" s="297"/>
      <c r="DT276" s="297"/>
      <c r="DU276" s="297"/>
      <c r="DV276" s="297"/>
      <c r="DW276" s="297"/>
      <c r="DX276" s="297"/>
      <c r="DY276" s="297"/>
      <c r="DZ276" s="297"/>
      <c r="EA276" s="297"/>
      <c r="EB276" s="297"/>
      <c r="EC276" s="297"/>
      <c r="ED276" s="297"/>
      <c r="EE276" s="297"/>
      <c r="EF276" s="297"/>
      <c r="EG276" s="297"/>
      <c r="EH276" s="297"/>
      <c r="EI276" s="297"/>
      <c r="EJ276" s="297"/>
      <c r="EK276" s="297"/>
      <c r="EL276" s="297"/>
      <c r="EM276" s="297"/>
      <c r="EN276" s="297"/>
      <c r="EO276" s="297"/>
      <c r="EP276" s="297"/>
      <c r="EQ276" s="297"/>
      <c r="ER276" s="297"/>
      <c r="ES276" s="297"/>
      <c r="ET276" s="297"/>
      <c r="EU276" s="297"/>
      <c r="EV276" s="297"/>
      <c r="EW276" s="297"/>
      <c r="EX276" s="297"/>
      <c r="EY276" s="297"/>
      <c r="EZ276" s="297"/>
      <c r="FA276" s="297"/>
      <c r="FB276" s="297"/>
      <c r="FC276" s="297"/>
      <c r="FD276" s="297"/>
      <c r="FE276" s="297"/>
      <c r="FF276" s="297"/>
      <c r="FG276" s="297"/>
      <c r="FH276" s="297"/>
      <c r="FI276" s="297"/>
      <c r="FJ276" s="297"/>
      <c r="FK276" s="297"/>
      <c r="FL276" s="297"/>
      <c r="FM276" s="297"/>
      <c r="FN276" s="297"/>
      <c r="FO276" s="297"/>
      <c r="FP276" s="297"/>
      <c r="FQ276" s="297"/>
      <c r="FR276" s="297"/>
      <c r="FS276" s="297"/>
      <c r="FT276" s="297"/>
      <c r="FU276" s="297"/>
      <c r="FV276" s="297"/>
      <c r="FW276" s="297"/>
      <c r="FX276" s="297"/>
      <c r="FY276" s="297"/>
      <c r="FZ276" s="297"/>
      <c r="GA276" s="297"/>
      <c r="GB276" s="297"/>
      <c r="GC276" s="297"/>
      <c r="GD276" s="297"/>
      <c r="GE276" s="297"/>
      <c r="GF276" s="297"/>
      <c r="GG276" s="297"/>
      <c r="GH276" s="297"/>
      <c r="GI276" s="297"/>
      <c r="GJ276" s="297"/>
      <c r="GK276" s="297"/>
      <c r="GL276" s="297"/>
      <c r="GM276" s="297"/>
      <c r="GN276" s="297"/>
      <c r="GO276" s="297"/>
      <c r="GP276" s="297"/>
      <c r="GQ276" s="297"/>
      <c r="GR276" s="297"/>
      <c r="GS276" s="297"/>
      <c r="GT276" s="297"/>
      <c r="GU276" s="297"/>
      <c r="GV276" s="297"/>
      <c r="GW276" s="297"/>
      <c r="GX276" s="297"/>
      <c r="GY276" s="297"/>
      <c r="GZ276" s="297"/>
      <c r="HA276" s="297"/>
      <c r="HB276" s="297"/>
      <c r="HC276" s="297"/>
      <c r="HD276" s="297"/>
      <c r="HE276" s="297"/>
      <c r="HF276" s="297"/>
      <c r="HG276" s="297"/>
      <c r="HH276" s="297"/>
      <c r="HI276" s="297"/>
      <c r="HJ276" s="297"/>
      <c r="HK276" s="297"/>
      <c r="HL276" s="297"/>
      <c r="HM276" s="297"/>
      <c r="HN276" s="297"/>
      <c r="HO276" s="297"/>
      <c r="HP276" s="297"/>
      <c r="HQ276" s="297"/>
      <c r="HR276" s="297"/>
      <c r="HS276" s="297"/>
      <c r="HT276" s="297"/>
      <c r="HU276" s="297"/>
      <c r="HV276" s="297"/>
      <c r="HW276" s="297"/>
      <c r="HX276" s="297"/>
      <c r="HY276" s="297"/>
      <c r="HZ276" s="297"/>
      <c r="IA276" s="297"/>
      <c r="IB276" s="297"/>
      <c r="IC276" s="297"/>
      <c r="ID276" s="297"/>
      <c r="IE276" s="297"/>
      <c r="IF276" s="297"/>
      <c r="IG276" s="297"/>
      <c r="IH276" s="297"/>
      <c r="II276" s="297"/>
      <c r="IJ276" s="297"/>
      <c r="IK276" s="297"/>
      <c r="IL276" s="297"/>
      <c r="IM276" s="297"/>
      <c r="IN276" s="297"/>
      <c r="IO276" s="297"/>
      <c r="IP276" s="297"/>
      <c r="IQ276" s="297"/>
      <c r="IR276" s="297"/>
      <c r="IS276" s="297"/>
      <c r="IT276" s="297"/>
      <c r="IU276" s="297"/>
      <c r="IV276" s="297"/>
      <c r="IW276" s="297"/>
      <c r="IX276" s="297"/>
      <c r="IY276" s="297"/>
      <c r="IZ276" s="297"/>
      <c r="JA276" s="297"/>
      <c r="JB276" s="297"/>
      <c r="JC276" s="297"/>
      <c r="JD276" s="297"/>
      <c r="JE276" s="297"/>
      <c r="JF276" s="297"/>
      <c r="JG276" s="297"/>
      <c r="JH276" s="297"/>
      <c r="JI276" s="297"/>
      <c r="JJ276" s="297"/>
      <c r="JK276" s="297"/>
      <c r="JL276" s="297"/>
      <c r="JM276" s="297"/>
      <c r="JN276" s="297"/>
      <c r="JO276" s="297"/>
      <c r="JP276" s="297"/>
      <c r="JQ276" s="297"/>
      <c r="JR276" s="297"/>
      <c r="JS276" s="297"/>
      <c r="JT276" s="297"/>
      <c r="JU276" s="297"/>
      <c r="JV276" s="297"/>
      <c r="JW276" s="297"/>
      <c r="JX276" s="297"/>
      <c r="JY276" s="297"/>
      <c r="JZ276" s="297"/>
      <c r="KA276" s="297"/>
      <c r="KB276" s="297"/>
      <c r="KC276" s="297"/>
      <c r="KD276" s="297"/>
      <c r="KE276" s="297"/>
      <c r="KF276" s="297"/>
      <c r="KG276" s="297"/>
      <c r="KH276" s="297"/>
      <c r="KI276" s="297"/>
      <c r="KJ276" s="297"/>
      <c r="KK276" s="297"/>
      <c r="KL276" s="297"/>
      <c r="KM276" s="297"/>
      <c r="KN276" s="297"/>
      <c r="KO276" s="297"/>
      <c r="KP276" s="297"/>
      <c r="KQ276" s="297"/>
      <c r="KR276" s="297"/>
      <c r="KS276" s="297"/>
      <c r="KT276" s="297"/>
      <c r="KU276" s="297"/>
      <c r="KV276" s="297"/>
      <c r="KW276" s="297"/>
      <c r="KX276" s="297"/>
      <c r="KY276" s="297"/>
      <c r="KZ276" s="297"/>
      <c r="LA276" s="297"/>
      <c r="LB276" s="297"/>
      <c r="LC276" s="297"/>
      <c r="LD276" s="297"/>
      <c r="LE276" s="297"/>
      <c r="LF276" s="297"/>
      <c r="LG276" s="297"/>
      <c r="LH276" s="297"/>
      <c r="LI276" s="297"/>
      <c r="LJ276" s="297"/>
      <c r="LK276" s="297"/>
      <c r="LL276" s="297"/>
      <c r="LM276" s="297"/>
      <c r="LN276" s="297"/>
      <c r="LO276" s="297"/>
      <c r="LP276" s="297"/>
      <c r="LQ276" s="297"/>
      <c r="LR276" s="297"/>
      <c r="LS276" s="297"/>
      <c r="LT276" s="297"/>
      <c r="LU276" s="297"/>
      <c r="LV276" s="297"/>
      <c r="LW276" s="297"/>
      <c r="LX276" s="297"/>
      <c r="LY276" s="297"/>
      <c r="LZ276" s="297"/>
      <c r="MA276" s="297"/>
      <c r="MB276" s="297"/>
      <c r="MC276" s="297"/>
      <c r="MD276" s="297"/>
      <c r="ME276" s="297"/>
      <c r="MF276" s="297"/>
      <c r="MG276" s="297"/>
      <c r="MH276" s="297"/>
      <c r="MI276" s="297"/>
      <c r="MJ276" s="297"/>
      <c r="MK276" s="297"/>
      <c r="ML276" s="297"/>
      <c r="MM276" s="297"/>
      <c r="MN276" s="297"/>
      <c r="MO276" s="297"/>
      <c r="MP276" s="297"/>
      <c r="MQ276" s="297"/>
      <c r="MR276" s="297"/>
      <c r="MS276" s="297"/>
      <c r="MT276" s="297"/>
      <c r="MU276" s="297"/>
      <c r="MV276" s="297"/>
      <c r="MW276" s="297"/>
      <c r="MX276" s="297"/>
      <c r="MY276" s="297"/>
      <c r="MZ276" s="297"/>
      <c r="NA276" s="297"/>
      <c r="NB276" s="297"/>
      <c r="NC276" s="297"/>
      <c r="ND276" s="297"/>
      <c r="NE276" s="297"/>
      <c r="NF276" s="297"/>
      <c r="NG276" s="297"/>
      <c r="NH276" s="297"/>
      <c r="NI276" s="297"/>
      <c r="NJ276" s="297"/>
      <c r="NK276" s="297"/>
      <c r="NL276" s="297"/>
      <c r="NM276" s="297"/>
      <c r="NN276" s="297"/>
      <c r="NO276" s="297"/>
      <c r="NP276" s="297"/>
      <c r="NQ276" s="297"/>
      <c r="NR276" s="297"/>
      <c r="NS276" s="297"/>
      <c r="NT276" s="297"/>
      <c r="NU276" s="297"/>
      <c r="NV276" s="297"/>
      <c r="NW276" s="297"/>
      <c r="NX276" s="297"/>
      <c r="NY276" s="297"/>
      <c r="NZ276" s="297"/>
      <c r="OA276" s="297"/>
      <c r="OB276" s="297"/>
      <c r="OC276" s="297"/>
      <c r="OD276" s="297"/>
      <c r="OE276" s="297"/>
      <c r="OF276" s="297"/>
      <c r="OG276" s="297"/>
      <c r="OH276" s="297"/>
      <c r="OI276" s="297"/>
      <c r="OJ276" s="297"/>
      <c r="OK276" s="297"/>
      <c r="OL276" s="297"/>
      <c r="OM276" s="297"/>
      <c r="ON276" s="297"/>
      <c r="OO276" s="297"/>
      <c r="OP276" s="297"/>
      <c r="OQ276" s="297"/>
      <c r="OR276" s="297"/>
      <c r="OS276" s="297"/>
      <c r="OT276" s="297"/>
      <c r="OU276" s="297"/>
      <c r="OV276" s="297"/>
      <c r="OW276" s="297"/>
      <c r="OX276" s="297"/>
      <c r="OY276" s="297"/>
      <c r="OZ276" s="297"/>
      <c r="PA276" s="297"/>
      <c r="PB276" s="297"/>
      <c r="PC276" s="297"/>
      <c r="PD276" s="297"/>
      <c r="PE276" s="297"/>
      <c r="PF276" s="297"/>
      <c r="PG276" s="297"/>
      <c r="PH276" s="297"/>
      <c r="PI276" s="297"/>
      <c r="PJ276" s="297"/>
      <c r="PK276" s="297"/>
      <c r="PL276" s="297"/>
      <c r="PM276" s="297"/>
      <c r="PN276" s="297"/>
      <c r="PO276" s="297"/>
      <c r="PP276" s="297"/>
      <c r="PQ276" s="297"/>
      <c r="PR276" s="297"/>
      <c r="PS276" s="297"/>
      <c r="PT276" s="297"/>
      <c r="PU276" s="297"/>
      <c r="PV276" s="297"/>
      <c r="PW276" s="297"/>
      <c r="PX276" s="297"/>
      <c r="PY276" s="297"/>
      <c r="PZ276" s="297"/>
      <c r="QA276" s="297"/>
      <c r="QB276" s="297"/>
      <c r="QC276" s="297"/>
      <c r="QD276" s="297"/>
      <c r="QE276" s="297"/>
      <c r="QF276" s="297"/>
      <c r="QG276" s="297"/>
      <c r="QH276" s="297"/>
      <c r="QI276" s="297"/>
      <c r="QJ276" s="297"/>
      <c r="QK276" s="297"/>
      <c r="QL276" s="297"/>
      <c r="QM276" s="297"/>
      <c r="QN276" s="297"/>
      <c r="QO276" s="297"/>
      <c r="QP276" s="297"/>
      <c r="QQ276" s="297"/>
      <c r="QR276" s="297"/>
      <c r="QS276" s="297"/>
      <c r="QT276" s="297"/>
      <c r="QU276" s="297"/>
      <c r="QV276" s="297"/>
      <c r="QW276" s="297"/>
      <c r="QX276" s="297"/>
      <c r="QY276" s="297"/>
      <c r="QZ276" s="297"/>
      <c r="RA276" s="297"/>
      <c r="RB276" s="297"/>
      <c r="RC276" s="297"/>
      <c r="RD276" s="297"/>
      <c r="RE276" s="297"/>
      <c r="RF276" s="297"/>
      <c r="RG276" s="297"/>
      <c r="RH276" s="297"/>
      <c r="RI276" s="297"/>
      <c r="RJ276" s="297"/>
      <c r="RK276" s="297"/>
      <c r="RL276" s="297"/>
      <c r="RM276" s="297"/>
      <c r="RN276" s="297"/>
      <c r="RO276" s="297"/>
      <c r="RP276" s="297"/>
      <c r="RQ276" s="297"/>
      <c r="RR276" s="297"/>
      <c r="RS276" s="297"/>
      <c r="RT276" s="297"/>
      <c r="RU276" s="297"/>
      <c r="RV276" s="297"/>
      <c r="RW276" s="297"/>
      <c r="RX276" s="297"/>
      <c r="RY276" s="297"/>
      <c r="RZ276" s="297"/>
      <c r="SA276" s="297"/>
      <c r="SB276" s="297"/>
      <c r="SC276" s="297"/>
      <c r="SD276" s="297"/>
      <c r="SE276" s="297"/>
      <c r="SF276" s="297"/>
      <c r="SG276" s="297"/>
      <c r="SH276" s="297"/>
      <c r="SI276" s="297"/>
      <c r="SJ276" s="297"/>
      <c r="SK276" s="297"/>
      <c r="SL276" s="297"/>
      <c r="SM276" s="297"/>
      <c r="SN276" s="297"/>
      <c r="SO276" s="297"/>
      <c r="SP276" s="297"/>
      <c r="SQ276" s="297"/>
      <c r="SR276" s="297"/>
      <c r="SS276" s="297"/>
      <c r="ST276" s="297"/>
      <c r="SU276" s="297"/>
      <c r="SV276" s="297"/>
      <c r="SW276" s="297"/>
      <c r="SX276" s="297"/>
      <c r="SY276" s="297"/>
      <c r="SZ276" s="297"/>
      <c r="TA276" s="297"/>
      <c r="TB276" s="297"/>
      <c r="TC276" s="297"/>
      <c r="TD276" s="297"/>
      <c r="TE276" s="297"/>
      <c r="TF276" s="297"/>
      <c r="TG276" s="297"/>
      <c r="TH276" s="297"/>
      <c r="TI276" s="297"/>
      <c r="TJ276" s="297"/>
      <c r="TK276" s="297"/>
      <c r="TL276" s="297"/>
      <c r="TM276" s="297"/>
      <c r="TN276" s="297"/>
      <c r="TO276" s="297"/>
      <c r="TP276" s="297"/>
      <c r="TQ276" s="297"/>
      <c r="TR276" s="297"/>
      <c r="TS276" s="297"/>
      <c r="TT276" s="297"/>
      <c r="TU276" s="297"/>
      <c r="TV276" s="297"/>
      <c r="TW276" s="297"/>
      <c r="TX276" s="297"/>
      <c r="TY276" s="297"/>
      <c r="TZ276" s="297"/>
      <c r="UA276" s="297"/>
      <c r="UB276" s="297"/>
      <c r="UC276" s="297"/>
      <c r="UD276" s="297"/>
      <c r="UE276" s="297"/>
      <c r="UF276" s="297"/>
      <c r="UG276" s="297"/>
      <c r="UH276" s="297"/>
      <c r="UI276" s="297"/>
      <c r="UJ276" s="297"/>
      <c r="UK276" s="297"/>
      <c r="UL276" s="297"/>
      <c r="UM276" s="297"/>
      <c r="UN276" s="297"/>
      <c r="UO276" s="297"/>
      <c r="UP276" s="297"/>
      <c r="UQ276" s="297"/>
      <c r="UR276" s="297"/>
      <c r="US276" s="297"/>
      <c r="UT276" s="297"/>
      <c r="UU276" s="297"/>
      <c r="UV276" s="297"/>
      <c r="UW276" s="297"/>
      <c r="UX276" s="297"/>
      <c r="UY276" s="297"/>
      <c r="UZ276" s="297"/>
      <c r="VA276" s="297"/>
      <c r="VB276" s="297"/>
      <c r="VC276" s="297"/>
      <c r="VD276" s="297"/>
      <c r="VE276" s="297"/>
      <c r="VF276" s="297"/>
      <c r="VG276" s="297"/>
      <c r="VH276" s="297"/>
      <c r="VI276" s="297"/>
      <c r="VJ276" s="297"/>
      <c r="VK276" s="297"/>
      <c r="VL276" s="297"/>
      <c r="VM276" s="297"/>
      <c r="VN276" s="297"/>
      <c r="VO276" s="297"/>
      <c r="VP276" s="297"/>
      <c r="VQ276" s="297"/>
      <c r="VR276" s="297"/>
      <c r="VS276" s="297"/>
      <c r="VT276" s="297"/>
      <c r="VU276" s="297"/>
      <c r="VV276" s="297"/>
      <c r="VW276" s="297"/>
      <c r="VX276" s="297"/>
      <c r="VY276" s="297"/>
      <c r="VZ276" s="297"/>
      <c r="WA276" s="297"/>
      <c r="WB276" s="297"/>
      <c r="WC276" s="297"/>
      <c r="WD276" s="297"/>
      <c r="WE276" s="297"/>
      <c r="WF276" s="297"/>
      <c r="WG276" s="297"/>
      <c r="WH276" s="297"/>
      <c r="WI276" s="297"/>
      <c r="WJ276" s="297"/>
      <c r="WK276" s="297"/>
      <c r="WL276" s="297"/>
      <c r="WM276" s="297"/>
      <c r="WN276" s="297"/>
      <c r="WO276" s="297"/>
      <c r="WP276" s="297"/>
      <c r="WQ276" s="297"/>
      <c r="WR276" s="297"/>
      <c r="WS276" s="297"/>
      <c r="WT276" s="297"/>
      <c r="WU276" s="297"/>
      <c r="WV276" s="297"/>
      <c r="WW276" s="297"/>
      <c r="WX276" s="297"/>
      <c r="WY276" s="297"/>
      <c r="WZ276" s="297"/>
      <c r="XA276" s="297"/>
      <c r="XB276" s="297"/>
      <c r="XC276" s="297"/>
      <c r="XD276" s="297"/>
      <c r="XE276" s="297"/>
      <c r="XF276" s="297"/>
      <c r="XG276" s="297"/>
      <c r="XH276" s="297"/>
      <c r="XI276" s="297"/>
      <c r="XJ276" s="297"/>
      <c r="XK276" s="297"/>
      <c r="XL276" s="297"/>
      <c r="XM276" s="297"/>
      <c r="XN276" s="297"/>
      <c r="XO276" s="297"/>
      <c r="XP276" s="297"/>
      <c r="XQ276" s="297"/>
      <c r="XR276" s="297"/>
      <c r="XS276" s="297"/>
      <c r="XT276" s="297"/>
      <c r="XU276" s="297"/>
      <c r="XV276" s="297"/>
      <c r="XW276" s="297"/>
      <c r="XX276" s="297"/>
      <c r="XY276" s="297"/>
      <c r="XZ276" s="297"/>
      <c r="YA276" s="297"/>
      <c r="YB276" s="297"/>
      <c r="YC276" s="297"/>
      <c r="YD276" s="297"/>
      <c r="YE276" s="297"/>
      <c r="YF276" s="297"/>
      <c r="YG276" s="297"/>
      <c r="YH276" s="297"/>
      <c r="YI276" s="297"/>
      <c r="YJ276" s="297"/>
      <c r="YK276" s="297"/>
      <c r="YL276" s="297"/>
      <c r="YM276" s="297"/>
      <c r="YN276" s="297"/>
      <c r="YO276" s="297"/>
      <c r="YP276" s="297"/>
      <c r="YQ276" s="297"/>
      <c r="YR276" s="297"/>
      <c r="YS276" s="297"/>
      <c r="YT276" s="297"/>
      <c r="YU276" s="297"/>
      <c r="YV276" s="297"/>
      <c r="YW276" s="297"/>
      <c r="YX276" s="297"/>
      <c r="YY276" s="297"/>
      <c r="YZ276" s="297"/>
      <c r="ZA276" s="297"/>
      <c r="ZB276" s="297"/>
      <c r="ZC276" s="297"/>
      <c r="ZD276" s="297"/>
      <c r="ZE276" s="297"/>
      <c r="ZF276" s="297"/>
      <c r="ZG276" s="297"/>
      <c r="ZH276" s="297"/>
      <c r="ZI276" s="297"/>
      <c r="ZJ276" s="297"/>
      <c r="ZK276" s="297"/>
      <c r="ZL276" s="297"/>
      <c r="ZM276" s="297"/>
      <c r="ZN276" s="297"/>
      <c r="ZO276" s="297"/>
      <c r="ZP276" s="297"/>
      <c r="ZQ276" s="297"/>
      <c r="ZR276" s="297"/>
      <c r="ZS276" s="297"/>
      <c r="ZT276" s="297"/>
      <c r="ZU276" s="297"/>
      <c r="ZV276" s="297"/>
      <c r="ZW276" s="297"/>
      <c r="ZX276" s="297"/>
      <c r="ZY276" s="297"/>
      <c r="ZZ276" s="297"/>
      <c r="AAA276" s="297"/>
      <c r="AAB276" s="297"/>
      <c r="AAC276" s="297"/>
      <c r="AAD276" s="297"/>
      <c r="AAE276" s="297"/>
      <c r="AAF276" s="297"/>
      <c r="AAG276" s="297"/>
      <c r="AAH276" s="297"/>
      <c r="AAI276" s="297"/>
      <c r="AAJ276" s="297"/>
      <c r="AAK276" s="297"/>
      <c r="AAL276" s="297"/>
      <c r="AAM276" s="297"/>
      <c r="AAN276" s="297"/>
      <c r="AAO276" s="297"/>
      <c r="AAP276" s="297"/>
      <c r="AAQ276" s="297"/>
      <c r="AAR276" s="297"/>
      <c r="AAS276" s="297"/>
      <c r="AAT276" s="297"/>
      <c r="AAU276" s="297"/>
      <c r="AAV276" s="297"/>
      <c r="AAW276" s="297"/>
      <c r="AAX276" s="297"/>
      <c r="AAY276" s="297"/>
      <c r="AAZ276" s="297"/>
      <c r="ABA276" s="297"/>
      <c r="ABB276" s="297"/>
      <c r="ABC276" s="297"/>
      <c r="ABD276" s="297"/>
      <c r="ABE276" s="297"/>
      <c r="ABF276" s="297"/>
      <c r="ABG276" s="297"/>
      <c r="ABH276" s="297"/>
      <c r="ABI276" s="297"/>
      <c r="ABJ276" s="297"/>
      <c r="ABK276" s="297"/>
      <c r="ABL276" s="297"/>
      <c r="ABM276" s="297"/>
      <c r="ABN276" s="297"/>
      <c r="ABO276" s="297"/>
      <c r="ABP276" s="297"/>
      <c r="ABQ276" s="297"/>
      <c r="ABR276" s="297"/>
      <c r="ABS276" s="297"/>
      <c r="ABT276" s="297"/>
      <c r="ABU276" s="297"/>
      <c r="ABV276" s="297"/>
      <c r="ABW276" s="297"/>
      <c r="ABX276" s="297"/>
      <c r="ABY276" s="297"/>
      <c r="ABZ276" s="297"/>
      <c r="ACA276" s="297"/>
      <c r="ACB276" s="297"/>
      <c r="ACC276" s="297"/>
      <c r="ACD276" s="297"/>
      <c r="ACE276" s="297"/>
      <c r="ACF276" s="297"/>
      <c r="ACG276" s="297"/>
      <c r="ACH276" s="297"/>
      <c r="ACI276" s="297"/>
      <c r="ACJ276" s="297"/>
      <c r="ACK276" s="297"/>
      <c r="ACL276" s="297"/>
      <c r="ACM276" s="297"/>
      <c r="ACN276" s="297"/>
      <c r="ACO276" s="297"/>
      <c r="ACP276" s="297"/>
      <c r="ACQ276" s="297"/>
      <c r="ACR276" s="297"/>
      <c r="ACS276" s="297"/>
      <c r="ACT276" s="297"/>
      <c r="ACU276" s="297"/>
      <c r="ACV276" s="297"/>
      <c r="ACW276" s="297"/>
      <c r="ACX276" s="297"/>
      <c r="ACY276" s="297"/>
      <c r="ACZ276" s="297"/>
      <c r="ADA276" s="297"/>
      <c r="ADB276" s="297"/>
      <c r="ADC276" s="297"/>
      <c r="ADD276" s="297"/>
      <c r="ADE276" s="297"/>
      <c r="ADF276" s="297"/>
      <c r="ADG276" s="297"/>
      <c r="ADH276" s="297"/>
      <c r="ADI276" s="297"/>
      <c r="ADJ276" s="297"/>
      <c r="ADK276" s="297"/>
      <c r="ADL276" s="297"/>
      <c r="ADM276" s="297"/>
      <c r="ADN276" s="297"/>
      <c r="ADO276" s="297"/>
      <c r="ADP276" s="297"/>
      <c r="ADQ276" s="297"/>
      <c r="ADR276" s="297"/>
      <c r="ADS276" s="297"/>
      <c r="ADT276" s="297"/>
      <c r="ADU276" s="297"/>
      <c r="ADV276" s="297"/>
      <c r="ADW276" s="297"/>
      <c r="ADX276" s="297"/>
      <c r="ADY276" s="297"/>
      <c r="ADZ276" s="297"/>
      <c r="AEA276" s="297"/>
      <c r="AEB276" s="297"/>
      <c r="AEC276" s="297"/>
      <c r="AED276" s="297"/>
      <c r="AEE276" s="297"/>
      <c r="AEF276" s="297"/>
      <c r="AEG276" s="297"/>
      <c r="AEH276" s="297"/>
      <c r="AEI276" s="297"/>
      <c r="AEJ276" s="297"/>
      <c r="AEK276" s="297"/>
      <c r="AEL276" s="297"/>
      <c r="AEM276" s="297"/>
      <c r="AEN276" s="297"/>
      <c r="AEO276" s="297"/>
      <c r="AEP276" s="297"/>
      <c r="AEQ276" s="297"/>
      <c r="AER276" s="297"/>
      <c r="AES276" s="297"/>
      <c r="AET276" s="297"/>
      <c r="AEU276" s="297"/>
      <c r="AEV276" s="297"/>
      <c r="AEW276" s="297"/>
      <c r="AEX276" s="297"/>
      <c r="AEY276" s="297"/>
      <c r="AEZ276" s="297"/>
      <c r="AFA276" s="297"/>
      <c r="AFB276" s="297"/>
      <c r="AFC276" s="297"/>
      <c r="AFD276" s="297"/>
      <c r="AFE276" s="297"/>
      <c r="AFF276" s="297"/>
      <c r="AFG276" s="297"/>
      <c r="AFH276" s="297"/>
      <c r="AFI276" s="297"/>
      <c r="AFJ276" s="297"/>
      <c r="AFK276" s="297"/>
      <c r="AFL276" s="297"/>
      <c r="AFM276" s="297"/>
      <c r="AFN276" s="297"/>
      <c r="AFO276" s="297"/>
    </row>
    <row r="277" spans="2:847" s="313" customFormat="1" x14ac:dyDescent="0.2">
      <c r="B277" s="312" t="s">
        <v>13115</v>
      </c>
      <c r="C277" s="299">
        <v>36000</v>
      </c>
      <c r="D277" s="298">
        <v>0</v>
      </c>
      <c r="E277" s="301" t="s">
        <v>13116</v>
      </c>
      <c r="F277" s="311"/>
      <c r="G277" s="311"/>
      <c r="H277" s="311"/>
      <c r="I277" s="297"/>
      <c r="J277" s="297"/>
      <c r="K277" s="297"/>
      <c r="L277" s="297"/>
      <c r="M277" s="297"/>
      <c r="N277" s="297"/>
      <c r="O277" s="297"/>
      <c r="P277" s="297"/>
      <c r="Q277" s="297"/>
      <c r="R277" s="297"/>
      <c r="S277" s="297"/>
      <c r="T277" s="297"/>
      <c r="U277" s="297"/>
      <c r="V277" s="297"/>
      <c r="W277" s="297"/>
      <c r="X277" s="297"/>
      <c r="Y277" s="297"/>
      <c r="Z277" s="297"/>
      <c r="AA277" s="297"/>
      <c r="AB277" s="297"/>
      <c r="AC277" s="297"/>
      <c r="AD277" s="297"/>
      <c r="AE277" s="297"/>
      <c r="AF277" s="297"/>
      <c r="AG277" s="297"/>
      <c r="AH277" s="297"/>
      <c r="AI277" s="297"/>
      <c r="AJ277" s="297"/>
      <c r="AK277" s="297"/>
      <c r="AL277" s="297"/>
      <c r="AM277" s="297"/>
      <c r="AN277" s="297"/>
      <c r="AO277" s="297"/>
      <c r="AP277" s="297"/>
      <c r="AQ277" s="297"/>
      <c r="AR277" s="297"/>
      <c r="AS277" s="297"/>
      <c r="AT277" s="297"/>
      <c r="AU277" s="297"/>
      <c r="AV277" s="297"/>
      <c r="AW277" s="297"/>
      <c r="AX277" s="297"/>
      <c r="AY277" s="297"/>
      <c r="AZ277" s="297"/>
      <c r="BA277" s="297"/>
      <c r="BB277" s="297"/>
      <c r="BC277" s="297"/>
      <c r="BD277" s="297"/>
      <c r="BE277" s="297"/>
      <c r="BF277" s="297"/>
      <c r="BG277" s="297"/>
      <c r="BH277" s="297"/>
      <c r="BI277" s="297"/>
      <c r="BJ277" s="297"/>
      <c r="BK277" s="297"/>
      <c r="BL277" s="297"/>
      <c r="BM277" s="297"/>
      <c r="BN277" s="297"/>
      <c r="BO277" s="297"/>
      <c r="BP277" s="297"/>
      <c r="BQ277" s="297"/>
      <c r="BR277" s="297"/>
      <c r="BS277" s="297"/>
      <c r="BT277" s="297"/>
      <c r="BU277" s="297"/>
      <c r="BV277" s="297"/>
      <c r="BW277" s="297"/>
      <c r="BX277" s="297"/>
      <c r="BY277" s="297"/>
      <c r="BZ277" s="297"/>
      <c r="CA277" s="297"/>
      <c r="CB277" s="297"/>
      <c r="CC277" s="297"/>
      <c r="CD277" s="297"/>
      <c r="CE277" s="297"/>
      <c r="CF277" s="297"/>
      <c r="CG277" s="297"/>
      <c r="CH277" s="297"/>
      <c r="CI277" s="297"/>
      <c r="CJ277" s="297"/>
      <c r="CK277" s="297"/>
      <c r="CL277" s="297"/>
      <c r="CM277" s="297"/>
      <c r="CN277" s="297"/>
      <c r="CO277" s="297"/>
      <c r="CP277" s="297"/>
      <c r="CQ277" s="297"/>
      <c r="CR277" s="297"/>
      <c r="CS277" s="297"/>
      <c r="CT277" s="297"/>
      <c r="CU277" s="297"/>
      <c r="CV277" s="297"/>
      <c r="CW277" s="297"/>
      <c r="CX277" s="297"/>
      <c r="CY277" s="297"/>
      <c r="CZ277" s="297"/>
      <c r="DA277" s="297"/>
      <c r="DB277" s="297"/>
      <c r="DC277" s="297"/>
      <c r="DD277" s="297"/>
      <c r="DE277" s="297"/>
      <c r="DF277" s="297"/>
      <c r="DG277" s="297"/>
      <c r="DH277" s="297"/>
      <c r="DI277" s="297"/>
      <c r="DJ277" s="297"/>
      <c r="DK277" s="297"/>
      <c r="DL277" s="297"/>
      <c r="DM277" s="297"/>
      <c r="DN277" s="297"/>
      <c r="DO277" s="297"/>
      <c r="DP277" s="297"/>
      <c r="DQ277" s="297"/>
      <c r="DR277" s="297"/>
      <c r="DS277" s="297"/>
      <c r="DT277" s="297"/>
      <c r="DU277" s="297"/>
      <c r="DV277" s="297"/>
      <c r="DW277" s="297"/>
      <c r="DX277" s="297"/>
      <c r="DY277" s="297"/>
      <c r="DZ277" s="297"/>
      <c r="EA277" s="297"/>
      <c r="EB277" s="297"/>
      <c r="EC277" s="297"/>
      <c r="ED277" s="297"/>
      <c r="EE277" s="297"/>
      <c r="EF277" s="297"/>
      <c r="EG277" s="297"/>
      <c r="EH277" s="297"/>
      <c r="EI277" s="297"/>
      <c r="EJ277" s="297"/>
      <c r="EK277" s="297"/>
      <c r="EL277" s="297"/>
      <c r="EM277" s="297"/>
      <c r="EN277" s="297"/>
      <c r="EO277" s="297"/>
      <c r="EP277" s="297"/>
      <c r="EQ277" s="297"/>
      <c r="ER277" s="297"/>
      <c r="ES277" s="297"/>
      <c r="ET277" s="297"/>
      <c r="EU277" s="297"/>
      <c r="EV277" s="297"/>
      <c r="EW277" s="297"/>
      <c r="EX277" s="297"/>
      <c r="EY277" s="297"/>
      <c r="EZ277" s="297"/>
      <c r="FA277" s="297"/>
      <c r="FB277" s="297"/>
      <c r="FC277" s="297"/>
      <c r="FD277" s="297"/>
      <c r="FE277" s="297"/>
      <c r="FF277" s="297"/>
      <c r="FG277" s="297"/>
      <c r="FH277" s="297"/>
      <c r="FI277" s="297"/>
      <c r="FJ277" s="297"/>
      <c r="FK277" s="297"/>
      <c r="FL277" s="297"/>
      <c r="FM277" s="297"/>
      <c r="FN277" s="297"/>
      <c r="FO277" s="297"/>
      <c r="FP277" s="297"/>
      <c r="FQ277" s="297"/>
      <c r="FR277" s="297"/>
      <c r="FS277" s="297"/>
      <c r="FT277" s="297"/>
      <c r="FU277" s="297"/>
      <c r="FV277" s="297"/>
      <c r="FW277" s="297"/>
      <c r="FX277" s="297"/>
      <c r="FY277" s="297"/>
      <c r="FZ277" s="297"/>
      <c r="GA277" s="297"/>
      <c r="GB277" s="297"/>
      <c r="GC277" s="297"/>
      <c r="GD277" s="297"/>
      <c r="GE277" s="297"/>
      <c r="GF277" s="297"/>
      <c r="GG277" s="297"/>
      <c r="GH277" s="297"/>
      <c r="GI277" s="297"/>
      <c r="GJ277" s="297"/>
      <c r="GK277" s="297"/>
      <c r="GL277" s="297"/>
      <c r="GM277" s="297"/>
      <c r="GN277" s="297"/>
      <c r="GO277" s="297"/>
      <c r="GP277" s="297"/>
      <c r="GQ277" s="297"/>
      <c r="GR277" s="297"/>
      <c r="GS277" s="297"/>
      <c r="GT277" s="297"/>
      <c r="GU277" s="297"/>
      <c r="GV277" s="297"/>
      <c r="GW277" s="297"/>
      <c r="GX277" s="297"/>
      <c r="GY277" s="297"/>
      <c r="GZ277" s="297"/>
      <c r="HA277" s="297"/>
      <c r="HB277" s="297"/>
      <c r="HC277" s="297"/>
      <c r="HD277" s="297"/>
      <c r="HE277" s="297"/>
      <c r="HF277" s="297"/>
      <c r="HG277" s="297"/>
      <c r="HH277" s="297"/>
      <c r="HI277" s="297"/>
      <c r="HJ277" s="297"/>
      <c r="HK277" s="297"/>
      <c r="HL277" s="297"/>
      <c r="HM277" s="297"/>
      <c r="HN277" s="297"/>
      <c r="HO277" s="297"/>
      <c r="HP277" s="297"/>
      <c r="HQ277" s="297"/>
      <c r="HR277" s="297"/>
      <c r="HS277" s="297"/>
      <c r="HT277" s="297"/>
      <c r="HU277" s="297"/>
      <c r="HV277" s="297"/>
      <c r="HW277" s="297"/>
      <c r="HX277" s="297"/>
      <c r="HY277" s="297"/>
      <c r="HZ277" s="297"/>
      <c r="IA277" s="297"/>
      <c r="IB277" s="297"/>
      <c r="IC277" s="297"/>
      <c r="ID277" s="297"/>
      <c r="IE277" s="297"/>
      <c r="IF277" s="297"/>
      <c r="IG277" s="297"/>
      <c r="IH277" s="297"/>
      <c r="II277" s="297"/>
      <c r="IJ277" s="297"/>
      <c r="IK277" s="297"/>
      <c r="IL277" s="297"/>
      <c r="IM277" s="297"/>
      <c r="IN277" s="297"/>
      <c r="IO277" s="297"/>
      <c r="IP277" s="297"/>
      <c r="IQ277" s="297"/>
      <c r="IR277" s="297"/>
      <c r="IS277" s="297"/>
      <c r="IT277" s="297"/>
      <c r="IU277" s="297"/>
      <c r="IV277" s="297"/>
      <c r="IW277" s="297"/>
      <c r="IX277" s="297"/>
      <c r="IY277" s="297"/>
      <c r="IZ277" s="297"/>
      <c r="JA277" s="297"/>
      <c r="JB277" s="297"/>
      <c r="JC277" s="297"/>
      <c r="JD277" s="297"/>
      <c r="JE277" s="297"/>
      <c r="JF277" s="297"/>
      <c r="JG277" s="297"/>
      <c r="JH277" s="297"/>
      <c r="JI277" s="297"/>
      <c r="JJ277" s="297"/>
      <c r="JK277" s="297"/>
      <c r="JL277" s="297"/>
      <c r="JM277" s="297"/>
      <c r="JN277" s="297"/>
      <c r="JO277" s="297"/>
      <c r="JP277" s="297"/>
      <c r="JQ277" s="297"/>
      <c r="JR277" s="297"/>
      <c r="JS277" s="297"/>
      <c r="JT277" s="297"/>
      <c r="JU277" s="297"/>
      <c r="JV277" s="297"/>
      <c r="JW277" s="297"/>
      <c r="JX277" s="297"/>
      <c r="JY277" s="297"/>
      <c r="JZ277" s="297"/>
      <c r="KA277" s="297"/>
      <c r="KB277" s="297"/>
      <c r="KC277" s="297"/>
      <c r="KD277" s="297"/>
      <c r="KE277" s="297"/>
      <c r="KF277" s="297"/>
      <c r="KG277" s="297"/>
      <c r="KH277" s="297"/>
      <c r="KI277" s="297"/>
      <c r="KJ277" s="297"/>
      <c r="KK277" s="297"/>
      <c r="KL277" s="297"/>
      <c r="KM277" s="297"/>
      <c r="KN277" s="297"/>
      <c r="KO277" s="297"/>
      <c r="KP277" s="297"/>
      <c r="KQ277" s="297"/>
      <c r="KR277" s="297"/>
      <c r="KS277" s="297"/>
      <c r="KT277" s="297"/>
      <c r="KU277" s="297"/>
      <c r="KV277" s="297"/>
      <c r="KW277" s="297"/>
      <c r="KX277" s="297"/>
      <c r="KY277" s="297"/>
      <c r="KZ277" s="297"/>
      <c r="LA277" s="297"/>
      <c r="LB277" s="297"/>
      <c r="LC277" s="297"/>
      <c r="LD277" s="297"/>
      <c r="LE277" s="297"/>
      <c r="LF277" s="297"/>
      <c r="LG277" s="297"/>
      <c r="LH277" s="297"/>
      <c r="LI277" s="297"/>
      <c r="LJ277" s="297"/>
      <c r="LK277" s="297"/>
      <c r="LL277" s="297"/>
      <c r="LM277" s="297"/>
      <c r="LN277" s="297"/>
      <c r="LO277" s="297"/>
      <c r="LP277" s="297"/>
      <c r="LQ277" s="297"/>
      <c r="LR277" s="297"/>
      <c r="LS277" s="297"/>
      <c r="LT277" s="297"/>
      <c r="LU277" s="297"/>
      <c r="LV277" s="297"/>
      <c r="LW277" s="297"/>
      <c r="LX277" s="297"/>
      <c r="LY277" s="297"/>
      <c r="LZ277" s="297"/>
      <c r="MA277" s="297"/>
      <c r="MB277" s="297"/>
      <c r="MC277" s="297"/>
      <c r="MD277" s="297"/>
      <c r="ME277" s="297"/>
      <c r="MF277" s="297"/>
      <c r="MG277" s="297"/>
      <c r="MH277" s="297"/>
      <c r="MI277" s="297"/>
      <c r="MJ277" s="297"/>
      <c r="MK277" s="297"/>
      <c r="ML277" s="297"/>
      <c r="MM277" s="297"/>
      <c r="MN277" s="297"/>
      <c r="MO277" s="297"/>
      <c r="MP277" s="297"/>
      <c r="MQ277" s="297"/>
      <c r="MR277" s="297"/>
      <c r="MS277" s="297"/>
      <c r="MT277" s="297"/>
      <c r="MU277" s="297"/>
      <c r="MV277" s="297"/>
      <c r="MW277" s="297"/>
      <c r="MX277" s="297"/>
      <c r="MY277" s="297"/>
      <c r="MZ277" s="297"/>
      <c r="NA277" s="297"/>
      <c r="NB277" s="297"/>
      <c r="NC277" s="297"/>
      <c r="ND277" s="297"/>
      <c r="NE277" s="297"/>
      <c r="NF277" s="297"/>
      <c r="NG277" s="297"/>
      <c r="NH277" s="297"/>
      <c r="NI277" s="297"/>
      <c r="NJ277" s="297"/>
      <c r="NK277" s="297"/>
      <c r="NL277" s="297"/>
      <c r="NM277" s="297"/>
      <c r="NN277" s="297"/>
      <c r="NO277" s="297"/>
      <c r="NP277" s="297"/>
      <c r="NQ277" s="297"/>
      <c r="NR277" s="297"/>
      <c r="NS277" s="297"/>
      <c r="NT277" s="297"/>
      <c r="NU277" s="297"/>
      <c r="NV277" s="297"/>
      <c r="NW277" s="297"/>
      <c r="NX277" s="297"/>
      <c r="NY277" s="297"/>
      <c r="NZ277" s="297"/>
      <c r="OA277" s="297"/>
      <c r="OB277" s="297"/>
      <c r="OC277" s="297"/>
      <c r="OD277" s="297"/>
      <c r="OE277" s="297"/>
      <c r="OF277" s="297"/>
      <c r="OG277" s="297"/>
      <c r="OH277" s="297"/>
      <c r="OI277" s="297"/>
      <c r="OJ277" s="297"/>
      <c r="OK277" s="297"/>
      <c r="OL277" s="297"/>
      <c r="OM277" s="297"/>
      <c r="ON277" s="297"/>
      <c r="OO277" s="297"/>
      <c r="OP277" s="297"/>
      <c r="OQ277" s="297"/>
      <c r="OR277" s="297"/>
      <c r="OS277" s="297"/>
      <c r="OT277" s="297"/>
      <c r="OU277" s="297"/>
      <c r="OV277" s="297"/>
      <c r="OW277" s="297"/>
      <c r="OX277" s="297"/>
      <c r="OY277" s="297"/>
      <c r="OZ277" s="297"/>
      <c r="PA277" s="297"/>
      <c r="PB277" s="297"/>
      <c r="PC277" s="297"/>
      <c r="PD277" s="297"/>
      <c r="PE277" s="297"/>
      <c r="PF277" s="297"/>
      <c r="PG277" s="297"/>
      <c r="PH277" s="297"/>
      <c r="PI277" s="297"/>
      <c r="PJ277" s="297"/>
      <c r="PK277" s="297"/>
      <c r="PL277" s="297"/>
      <c r="PM277" s="297"/>
      <c r="PN277" s="297"/>
      <c r="PO277" s="297"/>
      <c r="PP277" s="297"/>
      <c r="PQ277" s="297"/>
      <c r="PR277" s="297"/>
      <c r="PS277" s="297"/>
      <c r="PT277" s="297"/>
      <c r="PU277" s="297"/>
      <c r="PV277" s="297"/>
      <c r="PW277" s="297"/>
      <c r="PX277" s="297"/>
      <c r="PY277" s="297"/>
      <c r="PZ277" s="297"/>
      <c r="QA277" s="297"/>
      <c r="QB277" s="297"/>
      <c r="QC277" s="297"/>
      <c r="QD277" s="297"/>
      <c r="QE277" s="297"/>
      <c r="QF277" s="297"/>
      <c r="QG277" s="297"/>
      <c r="QH277" s="297"/>
      <c r="QI277" s="297"/>
      <c r="QJ277" s="297"/>
      <c r="QK277" s="297"/>
      <c r="QL277" s="297"/>
      <c r="QM277" s="297"/>
      <c r="QN277" s="297"/>
      <c r="QO277" s="297"/>
      <c r="QP277" s="297"/>
      <c r="QQ277" s="297"/>
      <c r="QR277" s="297"/>
      <c r="QS277" s="297"/>
      <c r="QT277" s="297"/>
      <c r="QU277" s="297"/>
      <c r="QV277" s="297"/>
      <c r="QW277" s="297"/>
      <c r="QX277" s="297"/>
      <c r="QY277" s="297"/>
      <c r="QZ277" s="297"/>
      <c r="RA277" s="297"/>
      <c r="RB277" s="297"/>
      <c r="RC277" s="297"/>
      <c r="RD277" s="297"/>
      <c r="RE277" s="297"/>
      <c r="RF277" s="297"/>
      <c r="RG277" s="297"/>
      <c r="RH277" s="297"/>
      <c r="RI277" s="297"/>
      <c r="RJ277" s="297"/>
      <c r="RK277" s="297"/>
      <c r="RL277" s="297"/>
      <c r="RM277" s="297"/>
      <c r="RN277" s="297"/>
      <c r="RO277" s="297"/>
      <c r="RP277" s="297"/>
      <c r="RQ277" s="297"/>
      <c r="RR277" s="297"/>
      <c r="RS277" s="297"/>
      <c r="RT277" s="297"/>
      <c r="RU277" s="297"/>
      <c r="RV277" s="297"/>
      <c r="RW277" s="297"/>
      <c r="RX277" s="297"/>
      <c r="RY277" s="297"/>
      <c r="RZ277" s="297"/>
      <c r="SA277" s="297"/>
      <c r="SB277" s="297"/>
      <c r="SC277" s="297"/>
      <c r="SD277" s="297"/>
      <c r="SE277" s="297"/>
      <c r="SF277" s="297"/>
      <c r="SG277" s="297"/>
      <c r="SH277" s="297"/>
      <c r="SI277" s="297"/>
      <c r="SJ277" s="297"/>
      <c r="SK277" s="297"/>
      <c r="SL277" s="297"/>
      <c r="SM277" s="297"/>
      <c r="SN277" s="297"/>
      <c r="SO277" s="297"/>
      <c r="SP277" s="297"/>
      <c r="SQ277" s="297"/>
      <c r="SR277" s="297"/>
      <c r="SS277" s="297"/>
      <c r="ST277" s="297"/>
      <c r="SU277" s="297"/>
      <c r="SV277" s="297"/>
      <c r="SW277" s="297"/>
      <c r="SX277" s="297"/>
      <c r="SY277" s="297"/>
      <c r="SZ277" s="297"/>
      <c r="TA277" s="297"/>
      <c r="TB277" s="297"/>
      <c r="TC277" s="297"/>
      <c r="TD277" s="297"/>
      <c r="TE277" s="297"/>
      <c r="TF277" s="297"/>
      <c r="TG277" s="297"/>
      <c r="TH277" s="297"/>
      <c r="TI277" s="297"/>
      <c r="TJ277" s="297"/>
      <c r="TK277" s="297"/>
      <c r="TL277" s="297"/>
      <c r="TM277" s="297"/>
      <c r="TN277" s="297"/>
      <c r="TO277" s="297"/>
      <c r="TP277" s="297"/>
      <c r="TQ277" s="297"/>
      <c r="TR277" s="297"/>
      <c r="TS277" s="297"/>
      <c r="TT277" s="297"/>
      <c r="TU277" s="297"/>
      <c r="TV277" s="297"/>
      <c r="TW277" s="297"/>
      <c r="TX277" s="297"/>
      <c r="TY277" s="297"/>
      <c r="TZ277" s="297"/>
      <c r="UA277" s="297"/>
      <c r="UB277" s="297"/>
      <c r="UC277" s="297"/>
      <c r="UD277" s="297"/>
      <c r="UE277" s="297"/>
      <c r="UF277" s="297"/>
      <c r="UG277" s="297"/>
      <c r="UH277" s="297"/>
      <c r="UI277" s="297"/>
      <c r="UJ277" s="297"/>
      <c r="UK277" s="297"/>
      <c r="UL277" s="297"/>
      <c r="UM277" s="297"/>
      <c r="UN277" s="297"/>
      <c r="UO277" s="297"/>
      <c r="UP277" s="297"/>
      <c r="UQ277" s="297"/>
      <c r="UR277" s="297"/>
      <c r="US277" s="297"/>
      <c r="UT277" s="297"/>
      <c r="UU277" s="297"/>
      <c r="UV277" s="297"/>
      <c r="UW277" s="297"/>
      <c r="UX277" s="297"/>
      <c r="UY277" s="297"/>
      <c r="UZ277" s="297"/>
      <c r="VA277" s="297"/>
      <c r="VB277" s="297"/>
      <c r="VC277" s="297"/>
      <c r="VD277" s="297"/>
      <c r="VE277" s="297"/>
      <c r="VF277" s="297"/>
      <c r="VG277" s="297"/>
      <c r="VH277" s="297"/>
      <c r="VI277" s="297"/>
      <c r="VJ277" s="297"/>
      <c r="VK277" s="297"/>
      <c r="VL277" s="297"/>
      <c r="VM277" s="297"/>
      <c r="VN277" s="297"/>
      <c r="VO277" s="297"/>
      <c r="VP277" s="297"/>
      <c r="VQ277" s="297"/>
      <c r="VR277" s="297"/>
      <c r="VS277" s="297"/>
      <c r="VT277" s="297"/>
      <c r="VU277" s="297"/>
      <c r="VV277" s="297"/>
      <c r="VW277" s="297"/>
      <c r="VX277" s="297"/>
      <c r="VY277" s="297"/>
      <c r="VZ277" s="297"/>
      <c r="WA277" s="297"/>
      <c r="WB277" s="297"/>
      <c r="WC277" s="297"/>
      <c r="WD277" s="297"/>
      <c r="WE277" s="297"/>
      <c r="WF277" s="297"/>
      <c r="WG277" s="297"/>
      <c r="WH277" s="297"/>
      <c r="WI277" s="297"/>
      <c r="WJ277" s="297"/>
      <c r="WK277" s="297"/>
      <c r="WL277" s="297"/>
      <c r="WM277" s="297"/>
      <c r="WN277" s="297"/>
      <c r="WO277" s="297"/>
      <c r="WP277" s="297"/>
      <c r="WQ277" s="297"/>
      <c r="WR277" s="297"/>
      <c r="WS277" s="297"/>
      <c r="WT277" s="297"/>
      <c r="WU277" s="297"/>
      <c r="WV277" s="297"/>
      <c r="WW277" s="297"/>
      <c r="WX277" s="297"/>
      <c r="WY277" s="297"/>
      <c r="WZ277" s="297"/>
      <c r="XA277" s="297"/>
      <c r="XB277" s="297"/>
      <c r="XC277" s="297"/>
      <c r="XD277" s="297"/>
      <c r="XE277" s="297"/>
      <c r="XF277" s="297"/>
      <c r="XG277" s="297"/>
      <c r="XH277" s="297"/>
      <c r="XI277" s="297"/>
      <c r="XJ277" s="297"/>
      <c r="XK277" s="297"/>
      <c r="XL277" s="297"/>
      <c r="XM277" s="297"/>
      <c r="XN277" s="297"/>
      <c r="XO277" s="297"/>
      <c r="XP277" s="297"/>
      <c r="XQ277" s="297"/>
      <c r="XR277" s="297"/>
      <c r="XS277" s="297"/>
      <c r="XT277" s="297"/>
      <c r="XU277" s="297"/>
      <c r="XV277" s="297"/>
      <c r="XW277" s="297"/>
      <c r="XX277" s="297"/>
      <c r="XY277" s="297"/>
      <c r="XZ277" s="297"/>
      <c r="YA277" s="297"/>
      <c r="YB277" s="297"/>
      <c r="YC277" s="297"/>
      <c r="YD277" s="297"/>
      <c r="YE277" s="297"/>
      <c r="YF277" s="297"/>
      <c r="YG277" s="297"/>
      <c r="YH277" s="297"/>
      <c r="YI277" s="297"/>
      <c r="YJ277" s="297"/>
      <c r="YK277" s="297"/>
      <c r="YL277" s="297"/>
      <c r="YM277" s="297"/>
      <c r="YN277" s="297"/>
      <c r="YO277" s="297"/>
      <c r="YP277" s="297"/>
      <c r="YQ277" s="297"/>
      <c r="YR277" s="297"/>
      <c r="YS277" s="297"/>
      <c r="YT277" s="297"/>
      <c r="YU277" s="297"/>
      <c r="YV277" s="297"/>
      <c r="YW277" s="297"/>
      <c r="YX277" s="297"/>
      <c r="YY277" s="297"/>
      <c r="YZ277" s="297"/>
      <c r="ZA277" s="297"/>
      <c r="ZB277" s="297"/>
      <c r="ZC277" s="297"/>
      <c r="ZD277" s="297"/>
      <c r="ZE277" s="297"/>
      <c r="ZF277" s="297"/>
      <c r="ZG277" s="297"/>
      <c r="ZH277" s="297"/>
      <c r="ZI277" s="297"/>
      <c r="ZJ277" s="297"/>
      <c r="ZK277" s="297"/>
      <c r="ZL277" s="297"/>
      <c r="ZM277" s="297"/>
      <c r="ZN277" s="297"/>
      <c r="ZO277" s="297"/>
      <c r="ZP277" s="297"/>
      <c r="ZQ277" s="297"/>
      <c r="ZR277" s="297"/>
      <c r="ZS277" s="297"/>
      <c r="ZT277" s="297"/>
      <c r="ZU277" s="297"/>
      <c r="ZV277" s="297"/>
      <c r="ZW277" s="297"/>
      <c r="ZX277" s="297"/>
      <c r="ZY277" s="297"/>
      <c r="ZZ277" s="297"/>
      <c r="AAA277" s="297"/>
      <c r="AAB277" s="297"/>
      <c r="AAC277" s="297"/>
      <c r="AAD277" s="297"/>
      <c r="AAE277" s="297"/>
      <c r="AAF277" s="297"/>
      <c r="AAG277" s="297"/>
      <c r="AAH277" s="297"/>
      <c r="AAI277" s="297"/>
      <c r="AAJ277" s="297"/>
      <c r="AAK277" s="297"/>
      <c r="AAL277" s="297"/>
      <c r="AAM277" s="297"/>
      <c r="AAN277" s="297"/>
      <c r="AAO277" s="297"/>
      <c r="AAP277" s="297"/>
      <c r="AAQ277" s="297"/>
      <c r="AAR277" s="297"/>
      <c r="AAS277" s="297"/>
      <c r="AAT277" s="297"/>
      <c r="AAU277" s="297"/>
      <c r="AAV277" s="297"/>
      <c r="AAW277" s="297"/>
      <c r="AAX277" s="297"/>
      <c r="AAY277" s="297"/>
      <c r="AAZ277" s="297"/>
      <c r="ABA277" s="297"/>
      <c r="ABB277" s="297"/>
      <c r="ABC277" s="297"/>
      <c r="ABD277" s="297"/>
      <c r="ABE277" s="297"/>
      <c r="ABF277" s="297"/>
      <c r="ABG277" s="297"/>
      <c r="ABH277" s="297"/>
      <c r="ABI277" s="297"/>
      <c r="ABJ277" s="297"/>
      <c r="ABK277" s="297"/>
      <c r="ABL277" s="297"/>
      <c r="ABM277" s="297"/>
      <c r="ABN277" s="297"/>
      <c r="ABO277" s="297"/>
      <c r="ABP277" s="297"/>
      <c r="ABQ277" s="297"/>
      <c r="ABR277" s="297"/>
      <c r="ABS277" s="297"/>
      <c r="ABT277" s="297"/>
      <c r="ABU277" s="297"/>
      <c r="ABV277" s="297"/>
      <c r="ABW277" s="297"/>
      <c r="ABX277" s="297"/>
      <c r="ABY277" s="297"/>
      <c r="ABZ277" s="297"/>
      <c r="ACA277" s="297"/>
      <c r="ACB277" s="297"/>
      <c r="ACC277" s="297"/>
      <c r="ACD277" s="297"/>
      <c r="ACE277" s="297"/>
      <c r="ACF277" s="297"/>
      <c r="ACG277" s="297"/>
      <c r="ACH277" s="297"/>
      <c r="ACI277" s="297"/>
      <c r="ACJ277" s="297"/>
      <c r="ACK277" s="297"/>
      <c r="ACL277" s="297"/>
      <c r="ACM277" s="297"/>
      <c r="ACN277" s="297"/>
      <c r="ACO277" s="297"/>
      <c r="ACP277" s="297"/>
      <c r="ACQ277" s="297"/>
      <c r="ACR277" s="297"/>
      <c r="ACS277" s="297"/>
      <c r="ACT277" s="297"/>
      <c r="ACU277" s="297"/>
      <c r="ACV277" s="297"/>
      <c r="ACW277" s="297"/>
      <c r="ACX277" s="297"/>
      <c r="ACY277" s="297"/>
      <c r="ACZ277" s="297"/>
      <c r="ADA277" s="297"/>
      <c r="ADB277" s="297"/>
      <c r="ADC277" s="297"/>
      <c r="ADD277" s="297"/>
      <c r="ADE277" s="297"/>
      <c r="ADF277" s="297"/>
      <c r="ADG277" s="297"/>
      <c r="ADH277" s="297"/>
      <c r="ADI277" s="297"/>
      <c r="ADJ277" s="297"/>
      <c r="ADK277" s="297"/>
      <c r="ADL277" s="297"/>
      <c r="ADM277" s="297"/>
      <c r="ADN277" s="297"/>
      <c r="ADO277" s="297"/>
      <c r="ADP277" s="297"/>
      <c r="ADQ277" s="297"/>
      <c r="ADR277" s="297"/>
      <c r="ADS277" s="297"/>
      <c r="ADT277" s="297"/>
      <c r="ADU277" s="297"/>
      <c r="ADV277" s="297"/>
      <c r="ADW277" s="297"/>
      <c r="ADX277" s="297"/>
      <c r="ADY277" s="297"/>
      <c r="ADZ277" s="297"/>
      <c r="AEA277" s="297"/>
      <c r="AEB277" s="297"/>
      <c r="AEC277" s="297"/>
      <c r="AED277" s="297"/>
      <c r="AEE277" s="297"/>
      <c r="AEF277" s="297"/>
      <c r="AEG277" s="297"/>
      <c r="AEH277" s="297"/>
      <c r="AEI277" s="297"/>
      <c r="AEJ277" s="297"/>
      <c r="AEK277" s="297"/>
      <c r="AEL277" s="297"/>
      <c r="AEM277" s="297"/>
      <c r="AEN277" s="297"/>
      <c r="AEO277" s="297"/>
      <c r="AEP277" s="297"/>
      <c r="AEQ277" s="297"/>
      <c r="AER277" s="297"/>
      <c r="AES277" s="297"/>
      <c r="AET277" s="297"/>
      <c r="AEU277" s="297"/>
      <c r="AEV277" s="297"/>
      <c r="AEW277" s="297"/>
      <c r="AEX277" s="297"/>
      <c r="AEY277" s="297"/>
      <c r="AEZ277" s="297"/>
      <c r="AFA277" s="297"/>
      <c r="AFB277" s="297"/>
      <c r="AFC277" s="297"/>
      <c r="AFD277" s="297"/>
      <c r="AFE277" s="297"/>
      <c r="AFF277" s="297"/>
      <c r="AFG277" s="297"/>
      <c r="AFH277" s="297"/>
      <c r="AFI277" s="297"/>
      <c r="AFJ277" s="297"/>
      <c r="AFK277" s="297"/>
      <c r="AFL277" s="297"/>
      <c r="AFM277" s="297"/>
      <c r="AFN277" s="297"/>
      <c r="AFO277" s="297"/>
    </row>
    <row r="278" spans="2:847" s="313" customFormat="1" x14ac:dyDescent="0.2">
      <c r="B278" s="312" t="s">
        <v>13117</v>
      </c>
      <c r="C278" s="299">
        <v>1500</v>
      </c>
      <c r="D278" s="298">
        <v>0</v>
      </c>
      <c r="E278" s="301" t="s">
        <v>13118</v>
      </c>
      <c r="F278" s="297"/>
      <c r="G278" s="297"/>
      <c r="H278" s="297"/>
      <c r="I278" s="297"/>
      <c r="J278" s="297"/>
      <c r="K278" s="297"/>
      <c r="L278" s="297"/>
      <c r="M278" s="297"/>
      <c r="N278" s="297"/>
      <c r="O278" s="297"/>
      <c r="P278" s="297"/>
      <c r="Q278" s="297"/>
      <c r="R278" s="297"/>
      <c r="S278" s="297"/>
      <c r="T278" s="297"/>
      <c r="U278" s="297"/>
      <c r="V278" s="297"/>
      <c r="W278" s="297"/>
      <c r="X278" s="297"/>
      <c r="Y278" s="297"/>
      <c r="Z278" s="297"/>
      <c r="AA278" s="297"/>
      <c r="AB278" s="297"/>
      <c r="AC278" s="297"/>
      <c r="AD278" s="297"/>
      <c r="AE278" s="297"/>
      <c r="AF278" s="297"/>
      <c r="AG278" s="297"/>
      <c r="AH278" s="297"/>
      <c r="AI278" s="297"/>
      <c r="AJ278" s="297"/>
      <c r="AK278" s="297"/>
      <c r="AL278" s="297"/>
      <c r="AM278" s="297"/>
      <c r="AN278" s="297"/>
      <c r="AO278" s="297"/>
      <c r="AP278" s="297"/>
      <c r="AQ278" s="297"/>
      <c r="AR278" s="297"/>
      <c r="AS278" s="297"/>
      <c r="AT278" s="297"/>
      <c r="AU278" s="297"/>
      <c r="AV278" s="297"/>
      <c r="AW278" s="297"/>
      <c r="AX278" s="297"/>
      <c r="AY278" s="297"/>
      <c r="AZ278" s="297"/>
      <c r="BA278" s="297"/>
      <c r="BB278" s="297"/>
      <c r="BC278" s="297"/>
      <c r="BD278" s="297"/>
      <c r="BE278" s="297"/>
      <c r="BF278" s="297"/>
      <c r="BG278" s="297"/>
      <c r="BH278" s="297"/>
      <c r="BI278" s="297"/>
      <c r="BJ278" s="297"/>
      <c r="BK278" s="297"/>
      <c r="BL278" s="297"/>
      <c r="BM278" s="297"/>
      <c r="BN278" s="297"/>
      <c r="BO278" s="297"/>
      <c r="BP278" s="297"/>
      <c r="BQ278" s="297"/>
      <c r="BR278" s="297"/>
      <c r="BS278" s="297"/>
      <c r="BT278" s="297"/>
      <c r="BU278" s="297"/>
      <c r="BV278" s="297"/>
      <c r="BW278" s="297"/>
      <c r="BX278" s="297"/>
      <c r="BY278" s="297"/>
      <c r="BZ278" s="297"/>
      <c r="CA278" s="297"/>
      <c r="CB278" s="297"/>
      <c r="CC278" s="297"/>
      <c r="CD278" s="297"/>
      <c r="CE278" s="297"/>
      <c r="CF278" s="297"/>
      <c r="CG278" s="297"/>
      <c r="CH278" s="297"/>
      <c r="CI278" s="297"/>
      <c r="CJ278" s="297"/>
      <c r="CK278" s="297"/>
      <c r="CL278" s="297"/>
      <c r="CM278" s="297"/>
      <c r="CN278" s="297"/>
      <c r="CO278" s="297"/>
      <c r="CP278" s="297"/>
      <c r="CQ278" s="297"/>
      <c r="CR278" s="297"/>
      <c r="CS278" s="297"/>
      <c r="CT278" s="297"/>
      <c r="CU278" s="297"/>
      <c r="CV278" s="297"/>
      <c r="CW278" s="297"/>
      <c r="CX278" s="297"/>
      <c r="CY278" s="297"/>
      <c r="CZ278" s="297"/>
      <c r="DA278" s="297"/>
      <c r="DB278" s="297"/>
      <c r="DC278" s="297"/>
      <c r="DD278" s="297"/>
      <c r="DE278" s="297"/>
      <c r="DF278" s="297"/>
      <c r="DG278" s="297"/>
      <c r="DH278" s="297"/>
      <c r="DI278" s="297"/>
      <c r="DJ278" s="297"/>
      <c r="DK278" s="297"/>
      <c r="DL278" s="297"/>
      <c r="DM278" s="297"/>
      <c r="DN278" s="297"/>
      <c r="DO278" s="297"/>
      <c r="DP278" s="297"/>
      <c r="DQ278" s="297"/>
      <c r="DR278" s="297"/>
      <c r="DS278" s="297"/>
      <c r="DT278" s="297"/>
      <c r="DU278" s="297"/>
      <c r="DV278" s="297"/>
      <c r="DW278" s="297"/>
      <c r="DX278" s="297"/>
      <c r="DY278" s="297"/>
      <c r="DZ278" s="297"/>
      <c r="EA278" s="297"/>
      <c r="EB278" s="297"/>
      <c r="EC278" s="297"/>
      <c r="ED278" s="297"/>
      <c r="EE278" s="297"/>
      <c r="EF278" s="297"/>
      <c r="EG278" s="297"/>
      <c r="EH278" s="297"/>
      <c r="EI278" s="297"/>
      <c r="EJ278" s="297"/>
      <c r="EK278" s="297"/>
      <c r="EL278" s="297"/>
      <c r="EM278" s="297"/>
      <c r="EN278" s="297"/>
      <c r="EO278" s="297"/>
      <c r="EP278" s="297"/>
      <c r="EQ278" s="297"/>
      <c r="ER278" s="297"/>
      <c r="ES278" s="297"/>
      <c r="ET278" s="297"/>
      <c r="EU278" s="297"/>
      <c r="EV278" s="297"/>
      <c r="EW278" s="297"/>
      <c r="EX278" s="297"/>
      <c r="EY278" s="297"/>
      <c r="EZ278" s="297"/>
      <c r="FA278" s="297"/>
      <c r="FB278" s="297"/>
      <c r="FC278" s="297"/>
      <c r="FD278" s="297"/>
      <c r="FE278" s="297"/>
      <c r="FF278" s="297"/>
      <c r="FG278" s="297"/>
      <c r="FH278" s="297"/>
      <c r="FI278" s="297"/>
      <c r="FJ278" s="297"/>
      <c r="FK278" s="297"/>
      <c r="FL278" s="297"/>
      <c r="FM278" s="297"/>
      <c r="FN278" s="297"/>
      <c r="FO278" s="297"/>
      <c r="FP278" s="297"/>
      <c r="FQ278" s="297"/>
      <c r="FR278" s="297"/>
      <c r="FS278" s="297"/>
      <c r="FT278" s="297"/>
      <c r="FU278" s="297"/>
      <c r="FV278" s="297"/>
      <c r="FW278" s="297"/>
      <c r="FX278" s="297"/>
      <c r="FY278" s="297"/>
      <c r="FZ278" s="297"/>
      <c r="GA278" s="297"/>
      <c r="GB278" s="297"/>
      <c r="GC278" s="297"/>
      <c r="GD278" s="297"/>
      <c r="GE278" s="297"/>
      <c r="GF278" s="297"/>
      <c r="GG278" s="297"/>
      <c r="GH278" s="297"/>
      <c r="GI278" s="297"/>
      <c r="GJ278" s="297"/>
      <c r="GK278" s="297"/>
      <c r="GL278" s="297"/>
      <c r="GM278" s="297"/>
      <c r="GN278" s="297"/>
      <c r="GO278" s="297"/>
      <c r="GP278" s="297"/>
      <c r="GQ278" s="297"/>
      <c r="GR278" s="297"/>
      <c r="GS278" s="297"/>
      <c r="GT278" s="297"/>
      <c r="GU278" s="297"/>
      <c r="GV278" s="297"/>
      <c r="GW278" s="297"/>
      <c r="GX278" s="297"/>
      <c r="GY278" s="297"/>
      <c r="GZ278" s="297"/>
      <c r="HA278" s="297"/>
      <c r="HB278" s="297"/>
      <c r="HC278" s="297"/>
      <c r="HD278" s="297"/>
      <c r="HE278" s="297"/>
      <c r="HF278" s="297"/>
      <c r="HG278" s="297"/>
      <c r="HH278" s="297"/>
      <c r="HI278" s="297"/>
      <c r="HJ278" s="297"/>
      <c r="HK278" s="297"/>
      <c r="HL278" s="297"/>
      <c r="HM278" s="297"/>
      <c r="HN278" s="297"/>
      <c r="HO278" s="297"/>
      <c r="HP278" s="297"/>
      <c r="HQ278" s="297"/>
      <c r="HR278" s="297"/>
      <c r="HS278" s="297"/>
      <c r="HT278" s="297"/>
      <c r="HU278" s="297"/>
      <c r="HV278" s="297"/>
      <c r="HW278" s="297"/>
      <c r="HX278" s="297"/>
      <c r="HY278" s="297"/>
      <c r="HZ278" s="297"/>
      <c r="IA278" s="297"/>
      <c r="IB278" s="297"/>
      <c r="IC278" s="297"/>
      <c r="ID278" s="297"/>
      <c r="IE278" s="297"/>
      <c r="IF278" s="297"/>
      <c r="IG278" s="297"/>
      <c r="IH278" s="297"/>
      <c r="II278" s="297"/>
      <c r="IJ278" s="297"/>
      <c r="IK278" s="297"/>
      <c r="IL278" s="297"/>
      <c r="IM278" s="297"/>
      <c r="IN278" s="297"/>
      <c r="IO278" s="297"/>
      <c r="IP278" s="297"/>
      <c r="IQ278" s="297"/>
      <c r="IR278" s="297"/>
      <c r="IS278" s="297"/>
      <c r="IT278" s="297"/>
      <c r="IU278" s="297"/>
      <c r="IV278" s="297"/>
      <c r="IW278" s="297"/>
      <c r="IX278" s="297"/>
      <c r="IY278" s="297"/>
      <c r="IZ278" s="297"/>
      <c r="JA278" s="297"/>
      <c r="JB278" s="297"/>
      <c r="JC278" s="297"/>
      <c r="JD278" s="297"/>
      <c r="JE278" s="297"/>
      <c r="JF278" s="297"/>
      <c r="JG278" s="297"/>
      <c r="JH278" s="297"/>
      <c r="JI278" s="297"/>
      <c r="JJ278" s="297"/>
      <c r="JK278" s="297"/>
      <c r="JL278" s="297"/>
      <c r="JM278" s="297"/>
      <c r="JN278" s="297"/>
      <c r="JO278" s="297"/>
      <c r="JP278" s="297"/>
      <c r="JQ278" s="297"/>
      <c r="JR278" s="297"/>
      <c r="JS278" s="297"/>
      <c r="JT278" s="297"/>
      <c r="JU278" s="297"/>
      <c r="JV278" s="297"/>
      <c r="JW278" s="297"/>
      <c r="JX278" s="297"/>
      <c r="JY278" s="297"/>
      <c r="JZ278" s="297"/>
      <c r="KA278" s="297"/>
      <c r="KB278" s="297"/>
      <c r="KC278" s="297"/>
      <c r="KD278" s="297"/>
      <c r="KE278" s="297"/>
      <c r="KF278" s="297"/>
      <c r="KG278" s="297"/>
      <c r="KH278" s="297"/>
      <c r="KI278" s="297"/>
      <c r="KJ278" s="297"/>
      <c r="KK278" s="297"/>
      <c r="KL278" s="297"/>
      <c r="KM278" s="297"/>
      <c r="KN278" s="297"/>
      <c r="KO278" s="297"/>
      <c r="KP278" s="297"/>
      <c r="KQ278" s="297"/>
      <c r="KR278" s="297"/>
      <c r="KS278" s="297"/>
      <c r="KT278" s="297"/>
      <c r="KU278" s="297"/>
      <c r="KV278" s="297"/>
      <c r="KW278" s="297"/>
      <c r="KX278" s="297"/>
      <c r="KY278" s="297"/>
      <c r="KZ278" s="297"/>
      <c r="LA278" s="297"/>
      <c r="LB278" s="297"/>
      <c r="LC278" s="297"/>
      <c r="LD278" s="297"/>
      <c r="LE278" s="297"/>
      <c r="LF278" s="297"/>
      <c r="LG278" s="297"/>
      <c r="LH278" s="297"/>
      <c r="LI278" s="297"/>
      <c r="LJ278" s="297"/>
      <c r="LK278" s="297"/>
      <c r="LL278" s="297"/>
      <c r="LM278" s="297"/>
      <c r="LN278" s="297"/>
      <c r="LO278" s="297"/>
      <c r="LP278" s="297"/>
      <c r="LQ278" s="297"/>
      <c r="LR278" s="297"/>
      <c r="LS278" s="297"/>
      <c r="LT278" s="297"/>
      <c r="LU278" s="297"/>
      <c r="LV278" s="297"/>
      <c r="LW278" s="297"/>
      <c r="LX278" s="297"/>
      <c r="LY278" s="297"/>
      <c r="LZ278" s="297"/>
      <c r="MA278" s="297"/>
      <c r="MB278" s="297"/>
      <c r="MC278" s="297"/>
      <c r="MD278" s="297"/>
      <c r="ME278" s="297"/>
      <c r="MF278" s="297"/>
      <c r="MG278" s="297"/>
      <c r="MH278" s="297"/>
      <c r="MI278" s="297"/>
      <c r="MJ278" s="297"/>
      <c r="MK278" s="297"/>
      <c r="ML278" s="297"/>
      <c r="MM278" s="297"/>
      <c r="MN278" s="297"/>
      <c r="MO278" s="297"/>
      <c r="MP278" s="297"/>
      <c r="MQ278" s="297"/>
      <c r="MR278" s="297"/>
      <c r="MS278" s="297"/>
      <c r="MT278" s="297"/>
      <c r="MU278" s="297"/>
      <c r="MV278" s="297"/>
      <c r="MW278" s="297"/>
      <c r="MX278" s="297"/>
      <c r="MY278" s="297"/>
      <c r="MZ278" s="297"/>
      <c r="NA278" s="297"/>
      <c r="NB278" s="297"/>
      <c r="NC278" s="297"/>
      <c r="ND278" s="297"/>
      <c r="NE278" s="297"/>
      <c r="NF278" s="297"/>
      <c r="NG278" s="297"/>
      <c r="NH278" s="297"/>
      <c r="NI278" s="297"/>
      <c r="NJ278" s="297"/>
      <c r="NK278" s="297"/>
      <c r="NL278" s="297"/>
      <c r="NM278" s="297"/>
      <c r="NN278" s="297"/>
      <c r="NO278" s="297"/>
      <c r="NP278" s="297"/>
      <c r="NQ278" s="297"/>
      <c r="NR278" s="297"/>
      <c r="NS278" s="297"/>
      <c r="NT278" s="297"/>
      <c r="NU278" s="297"/>
      <c r="NV278" s="297"/>
      <c r="NW278" s="297"/>
      <c r="NX278" s="297"/>
      <c r="NY278" s="297"/>
      <c r="NZ278" s="297"/>
      <c r="OA278" s="297"/>
      <c r="OB278" s="297"/>
      <c r="OC278" s="297"/>
      <c r="OD278" s="297"/>
      <c r="OE278" s="297"/>
      <c r="OF278" s="297"/>
      <c r="OG278" s="297"/>
      <c r="OH278" s="297"/>
      <c r="OI278" s="297"/>
      <c r="OJ278" s="297"/>
      <c r="OK278" s="297"/>
      <c r="OL278" s="297"/>
      <c r="OM278" s="297"/>
      <c r="ON278" s="297"/>
      <c r="OO278" s="297"/>
      <c r="OP278" s="297"/>
      <c r="OQ278" s="297"/>
      <c r="OR278" s="297"/>
      <c r="OS278" s="297"/>
      <c r="OT278" s="297"/>
      <c r="OU278" s="297"/>
      <c r="OV278" s="297"/>
      <c r="OW278" s="297"/>
      <c r="OX278" s="297"/>
      <c r="OY278" s="297"/>
      <c r="OZ278" s="297"/>
      <c r="PA278" s="297"/>
      <c r="PB278" s="297"/>
      <c r="PC278" s="297"/>
      <c r="PD278" s="297"/>
      <c r="PE278" s="297"/>
      <c r="PF278" s="297"/>
      <c r="PG278" s="297"/>
      <c r="PH278" s="297"/>
      <c r="PI278" s="297"/>
      <c r="PJ278" s="297"/>
      <c r="PK278" s="297"/>
      <c r="PL278" s="297"/>
      <c r="PM278" s="297"/>
      <c r="PN278" s="297"/>
      <c r="PO278" s="297"/>
      <c r="PP278" s="297"/>
      <c r="PQ278" s="297"/>
      <c r="PR278" s="297"/>
      <c r="PS278" s="297"/>
      <c r="PT278" s="297"/>
      <c r="PU278" s="297"/>
      <c r="PV278" s="297"/>
      <c r="PW278" s="297"/>
      <c r="PX278" s="297"/>
      <c r="PY278" s="297"/>
      <c r="PZ278" s="297"/>
      <c r="QA278" s="297"/>
      <c r="QB278" s="297"/>
      <c r="QC278" s="297"/>
      <c r="QD278" s="297"/>
      <c r="QE278" s="297"/>
      <c r="QF278" s="297"/>
      <c r="QG278" s="297"/>
      <c r="QH278" s="297"/>
      <c r="QI278" s="297"/>
      <c r="QJ278" s="297"/>
      <c r="QK278" s="297"/>
      <c r="QL278" s="297"/>
      <c r="QM278" s="297"/>
      <c r="QN278" s="297"/>
      <c r="QO278" s="297"/>
      <c r="QP278" s="297"/>
      <c r="QQ278" s="297"/>
      <c r="QR278" s="297"/>
      <c r="QS278" s="297"/>
      <c r="QT278" s="297"/>
      <c r="QU278" s="297"/>
      <c r="QV278" s="297"/>
      <c r="QW278" s="297"/>
      <c r="QX278" s="297"/>
      <c r="QY278" s="297"/>
      <c r="QZ278" s="297"/>
      <c r="RA278" s="297"/>
      <c r="RB278" s="297"/>
      <c r="RC278" s="297"/>
      <c r="RD278" s="297"/>
      <c r="RE278" s="297"/>
      <c r="RF278" s="297"/>
      <c r="RG278" s="297"/>
      <c r="RH278" s="297"/>
      <c r="RI278" s="297"/>
      <c r="RJ278" s="297"/>
      <c r="RK278" s="297"/>
      <c r="RL278" s="297"/>
      <c r="RM278" s="297"/>
      <c r="RN278" s="297"/>
      <c r="RO278" s="297"/>
      <c r="RP278" s="297"/>
      <c r="RQ278" s="297"/>
      <c r="RR278" s="297"/>
      <c r="RS278" s="297"/>
      <c r="RT278" s="297"/>
      <c r="RU278" s="297"/>
      <c r="RV278" s="297"/>
      <c r="RW278" s="297"/>
      <c r="RX278" s="297"/>
      <c r="RY278" s="297"/>
      <c r="RZ278" s="297"/>
      <c r="SA278" s="297"/>
      <c r="SB278" s="297"/>
      <c r="SC278" s="297"/>
      <c r="SD278" s="297"/>
      <c r="SE278" s="297"/>
      <c r="SF278" s="297"/>
      <c r="SG278" s="297"/>
      <c r="SH278" s="297"/>
      <c r="SI278" s="297"/>
      <c r="SJ278" s="297"/>
      <c r="SK278" s="297"/>
      <c r="SL278" s="297"/>
      <c r="SM278" s="297"/>
      <c r="SN278" s="297"/>
      <c r="SO278" s="297"/>
      <c r="SP278" s="297"/>
      <c r="SQ278" s="297"/>
      <c r="SR278" s="297"/>
      <c r="SS278" s="297"/>
      <c r="ST278" s="297"/>
      <c r="SU278" s="297"/>
      <c r="SV278" s="297"/>
      <c r="SW278" s="297"/>
      <c r="SX278" s="297"/>
      <c r="SY278" s="297"/>
      <c r="SZ278" s="297"/>
      <c r="TA278" s="297"/>
      <c r="TB278" s="297"/>
      <c r="TC278" s="297"/>
      <c r="TD278" s="297"/>
      <c r="TE278" s="297"/>
      <c r="TF278" s="297"/>
      <c r="TG278" s="297"/>
      <c r="TH278" s="297"/>
      <c r="TI278" s="297"/>
      <c r="TJ278" s="297"/>
      <c r="TK278" s="297"/>
      <c r="TL278" s="297"/>
      <c r="TM278" s="297"/>
      <c r="TN278" s="297"/>
      <c r="TO278" s="297"/>
      <c r="TP278" s="297"/>
      <c r="TQ278" s="297"/>
      <c r="TR278" s="297"/>
      <c r="TS278" s="297"/>
      <c r="TT278" s="297"/>
      <c r="TU278" s="297"/>
      <c r="TV278" s="297"/>
      <c r="TW278" s="297"/>
      <c r="TX278" s="297"/>
      <c r="TY278" s="297"/>
      <c r="TZ278" s="297"/>
      <c r="UA278" s="297"/>
      <c r="UB278" s="297"/>
      <c r="UC278" s="297"/>
      <c r="UD278" s="297"/>
      <c r="UE278" s="297"/>
      <c r="UF278" s="297"/>
      <c r="UG278" s="297"/>
      <c r="UH278" s="297"/>
      <c r="UI278" s="297"/>
      <c r="UJ278" s="297"/>
      <c r="UK278" s="297"/>
      <c r="UL278" s="297"/>
      <c r="UM278" s="297"/>
      <c r="UN278" s="297"/>
      <c r="UO278" s="297"/>
      <c r="UP278" s="297"/>
      <c r="UQ278" s="297"/>
      <c r="UR278" s="297"/>
      <c r="US278" s="297"/>
      <c r="UT278" s="297"/>
      <c r="UU278" s="297"/>
      <c r="UV278" s="297"/>
      <c r="UW278" s="297"/>
      <c r="UX278" s="297"/>
      <c r="UY278" s="297"/>
      <c r="UZ278" s="297"/>
      <c r="VA278" s="297"/>
      <c r="VB278" s="297"/>
      <c r="VC278" s="297"/>
      <c r="VD278" s="297"/>
      <c r="VE278" s="297"/>
      <c r="VF278" s="297"/>
      <c r="VG278" s="297"/>
      <c r="VH278" s="297"/>
      <c r="VI278" s="297"/>
      <c r="VJ278" s="297"/>
      <c r="VK278" s="297"/>
      <c r="VL278" s="297"/>
      <c r="VM278" s="297"/>
      <c r="VN278" s="297"/>
      <c r="VO278" s="297"/>
      <c r="VP278" s="297"/>
      <c r="VQ278" s="297"/>
      <c r="VR278" s="297"/>
      <c r="VS278" s="297"/>
      <c r="VT278" s="297"/>
      <c r="VU278" s="297"/>
      <c r="VV278" s="297"/>
      <c r="VW278" s="297"/>
      <c r="VX278" s="297"/>
      <c r="VY278" s="297"/>
      <c r="VZ278" s="297"/>
      <c r="WA278" s="297"/>
      <c r="WB278" s="297"/>
      <c r="WC278" s="297"/>
      <c r="WD278" s="297"/>
      <c r="WE278" s="297"/>
      <c r="WF278" s="297"/>
      <c r="WG278" s="297"/>
      <c r="WH278" s="297"/>
      <c r="WI278" s="297"/>
      <c r="WJ278" s="297"/>
      <c r="WK278" s="297"/>
      <c r="WL278" s="297"/>
      <c r="WM278" s="297"/>
      <c r="WN278" s="297"/>
      <c r="WO278" s="297"/>
      <c r="WP278" s="297"/>
      <c r="WQ278" s="297"/>
      <c r="WR278" s="297"/>
      <c r="WS278" s="297"/>
      <c r="WT278" s="297"/>
      <c r="WU278" s="297"/>
      <c r="WV278" s="297"/>
      <c r="WW278" s="297"/>
      <c r="WX278" s="297"/>
      <c r="WY278" s="297"/>
      <c r="WZ278" s="297"/>
      <c r="XA278" s="297"/>
      <c r="XB278" s="297"/>
      <c r="XC278" s="297"/>
      <c r="XD278" s="297"/>
      <c r="XE278" s="297"/>
      <c r="XF278" s="297"/>
      <c r="XG278" s="297"/>
      <c r="XH278" s="297"/>
      <c r="XI278" s="297"/>
      <c r="XJ278" s="297"/>
      <c r="XK278" s="297"/>
      <c r="XL278" s="297"/>
      <c r="XM278" s="297"/>
      <c r="XN278" s="297"/>
      <c r="XO278" s="297"/>
      <c r="XP278" s="297"/>
      <c r="XQ278" s="297"/>
      <c r="XR278" s="297"/>
      <c r="XS278" s="297"/>
      <c r="XT278" s="297"/>
      <c r="XU278" s="297"/>
      <c r="XV278" s="297"/>
      <c r="XW278" s="297"/>
      <c r="XX278" s="297"/>
      <c r="XY278" s="297"/>
      <c r="XZ278" s="297"/>
      <c r="YA278" s="297"/>
      <c r="YB278" s="297"/>
      <c r="YC278" s="297"/>
      <c r="YD278" s="297"/>
      <c r="YE278" s="297"/>
      <c r="YF278" s="297"/>
      <c r="YG278" s="297"/>
      <c r="YH278" s="297"/>
      <c r="YI278" s="297"/>
      <c r="YJ278" s="297"/>
      <c r="YK278" s="297"/>
      <c r="YL278" s="297"/>
      <c r="YM278" s="297"/>
      <c r="YN278" s="297"/>
      <c r="YO278" s="297"/>
      <c r="YP278" s="297"/>
      <c r="YQ278" s="297"/>
      <c r="YR278" s="297"/>
      <c r="YS278" s="297"/>
      <c r="YT278" s="297"/>
      <c r="YU278" s="297"/>
      <c r="YV278" s="297"/>
      <c r="YW278" s="297"/>
      <c r="YX278" s="297"/>
      <c r="YY278" s="297"/>
      <c r="YZ278" s="297"/>
      <c r="ZA278" s="297"/>
      <c r="ZB278" s="297"/>
      <c r="ZC278" s="297"/>
      <c r="ZD278" s="297"/>
      <c r="ZE278" s="297"/>
      <c r="ZF278" s="297"/>
      <c r="ZG278" s="297"/>
      <c r="ZH278" s="297"/>
      <c r="ZI278" s="297"/>
      <c r="ZJ278" s="297"/>
      <c r="ZK278" s="297"/>
      <c r="ZL278" s="297"/>
      <c r="ZM278" s="297"/>
      <c r="ZN278" s="297"/>
      <c r="ZO278" s="297"/>
      <c r="ZP278" s="297"/>
      <c r="ZQ278" s="297"/>
      <c r="ZR278" s="297"/>
      <c r="ZS278" s="297"/>
      <c r="ZT278" s="297"/>
      <c r="ZU278" s="297"/>
      <c r="ZV278" s="297"/>
      <c r="ZW278" s="297"/>
      <c r="ZX278" s="297"/>
      <c r="ZY278" s="297"/>
      <c r="ZZ278" s="297"/>
      <c r="AAA278" s="297"/>
      <c r="AAB278" s="297"/>
      <c r="AAC278" s="297"/>
      <c r="AAD278" s="297"/>
      <c r="AAE278" s="297"/>
      <c r="AAF278" s="297"/>
      <c r="AAG278" s="297"/>
      <c r="AAH278" s="297"/>
      <c r="AAI278" s="297"/>
      <c r="AAJ278" s="297"/>
      <c r="AAK278" s="297"/>
      <c r="AAL278" s="297"/>
      <c r="AAM278" s="297"/>
      <c r="AAN278" s="297"/>
      <c r="AAO278" s="297"/>
      <c r="AAP278" s="297"/>
      <c r="AAQ278" s="297"/>
      <c r="AAR278" s="297"/>
      <c r="AAS278" s="297"/>
      <c r="AAT278" s="297"/>
      <c r="AAU278" s="297"/>
      <c r="AAV278" s="297"/>
      <c r="AAW278" s="297"/>
      <c r="AAX278" s="297"/>
      <c r="AAY278" s="297"/>
      <c r="AAZ278" s="297"/>
      <c r="ABA278" s="297"/>
      <c r="ABB278" s="297"/>
      <c r="ABC278" s="297"/>
      <c r="ABD278" s="297"/>
      <c r="ABE278" s="297"/>
      <c r="ABF278" s="297"/>
      <c r="ABG278" s="297"/>
      <c r="ABH278" s="297"/>
      <c r="ABI278" s="297"/>
      <c r="ABJ278" s="297"/>
      <c r="ABK278" s="297"/>
      <c r="ABL278" s="297"/>
      <c r="ABM278" s="297"/>
      <c r="ABN278" s="297"/>
      <c r="ABO278" s="297"/>
      <c r="ABP278" s="297"/>
      <c r="ABQ278" s="297"/>
      <c r="ABR278" s="297"/>
      <c r="ABS278" s="297"/>
      <c r="ABT278" s="297"/>
      <c r="ABU278" s="297"/>
      <c r="ABV278" s="297"/>
      <c r="ABW278" s="297"/>
      <c r="ABX278" s="297"/>
      <c r="ABY278" s="297"/>
      <c r="ABZ278" s="297"/>
      <c r="ACA278" s="297"/>
      <c r="ACB278" s="297"/>
      <c r="ACC278" s="297"/>
      <c r="ACD278" s="297"/>
      <c r="ACE278" s="297"/>
      <c r="ACF278" s="297"/>
      <c r="ACG278" s="297"/>
      <c r="ACH278" s="297"/>
      <c r="ACI278" s="297"/>
      <c r="ACJ278" s="297"/>
      <c r="ACK278" s="297"/>
      <c r="ACL278" s="297"/>
      <c r="ACM278" s="297"/>
      <c r="ACN278" s="297"/>
      <c r="ACO278" s="297"/>
      <c r="ACP278" s="297"/>
      <c r="ACQ278" s="297"/>
      <c r="ACR278" s="297"/>
      <c r="ACS278" s="297"/>
      <c r="ACT278" s="297"/>
      <c r="ACU278" s="297"/>
      <c r="ACV278" s="297"/>
      <c r="ACW278" s="297"/>
      <c r="ACX278" s="297"/>
      <c r="ACY278" s="297"/>
      <c r="ACZ278" s="297"/>
      <c r="ADA278" s="297"/>
      <c r="ADB278" s="297"/>
      <c r="ADC278" s="297"/>
      <c r="ADD278" s="297"/>
      <c r="ADE278" s="297"/>
      <c r="ADF278" s="297"/>
      <c r="ADG278" s="297"/>
      <c r="ADH278" s="297"/>
      <c r="ADI278" s="297"/>
      <c r="ADJ278" s="297"/>
      <c r="ADK278" s="297"/>
      <c r="ADL278" s="297"/>
      <c r="ADM278" s="297"/>
      <c r="ADN278" s="297"/>
      <c r="ADO278" s="297"/>
      <c r="ADP278" s="297"/>
      <c r="ADQ278" s="297"/>
      <c r="ADR278" s="297"/>
      <c r="ADS278" s="297"/>
      <c r="ADT278" s="297"/>
      <c r="ADU278" s="297"/>
      <c r="ADV278" s="297"/>
      <c r="ADW278" s="297"/>
      <c r="ADX278" s="297"/>
      <c r="ADY278" s="297"/>
      <c r="ADZ278" s="297"/>
      <c r="AEA278" s="297"/>
      <c r="AEB278" s="297"/>
      <c r="AEC278" s="297"/>
      <c r="AED278" s="297"/>
      <c r="AEE278" s="297"/>
      <c r="AEF278" s="297"/>
      <c r="AEG278" s="297"/>
      <c r="AEH278" s="297"/>
      <c r="AEI278" s="297"/>
      <c r="AEJ278" s="297"/>
      <c r="AEK278" s="297"/>
      <c r="AEL278" s="297"/>
      <c r="AEM278" s="297"/>
      <c r="AEN278" s="297"/>
      <c r="AEO278" s="297"/>
      <c r="AEP278" s="297"/>
      <c r="AEQ278" s="297"/>
      <c r="AER278" s="297"/>
      <c r="AES278" s="297"/>
      <c r="AET278" s="297"/>
      <c r="AEU278" s="297"/>
      <c r="AEV278" s="297"/>
      <c r="AEW278" s="297"/>
      <c r="AEX278" s="297"/>
      <c r="AEY278" s="297"/>
      <c r="AEZ278" s="297"/>
      <c r="AFA278" s="297"/>
      <c r="AFB278" s="297"/>
      <c r="AFC278" s="297"/>
      <c r="AFD278" s="297"/>
      <c r="AFE278" s="297"/>
      <c r="AFF278" s="297"/>
      <c r="AFG278" s="297"/>
      <c r="AFH278" s="297"/>
      <c r="AFI278" s="297"/>
      <c r="AFJ278" s="297"/>
      <c r="AFK278" s="297"/>
      <c r="AFL278" s="297"/>
      <c r="AFM278" s="297"/>
      <c r="AFN278" s="297"/>
      <c r="AFO278" s="297"/>
    </row>
    <row r="279" spans="2:847" s="313" customFormat="1" x14ac:dyDescent="0.2">
      <c r="B279" s="312" t="s">
        <v>13119</v>
      </c>
      <c r="C279" s="299">
        <v>14550</v>
      </c>
      <c r="D279" s="298">
        <v>0</v>
      </c>
      <c r="E279" s="301" t="s">
        <v>13120</v>
      </c>
      <c r="F279" s="297"/>
      <c r="G279" s="297"/>
      <c r="H279" s="297"/>
      <c r="I279" s="297"/>
      <c r="J279" s="297"/>
      <c r="K279" s="297"/>
      <c r="L279" s="297"/>
      <c r="M279" s="297"/>
      <c r="N279" s="297"/>
      <c r="O279" s="297"/>
      <c r="P279" s="297"/>
      <c r="Q279" s="297"/>
      <c r="R279" s="297"/>
      <c r="S279" s="297"/>
      <c r="T279" s="297"/>
      <c r="U279" s="297"/>
      <c r="V279" s="297"/>
      <c r="W279" s="297"/>
      <c r="X279" s="297"/>
      <c r="Y279" s="297"/>
      <c r="Z279" s="297"/>
      <c r="AA279" s="297"/>
      <c r="AB279" s="297"/>
      <c r="AC279" s="297"/>
      <c r="AD279" s="297"/>
      <c r="AE279" s="297"/>
      <c r="AF279" s="297"/>
      <c r="AG279" s="297"/>
      <c r="AH279" s="297"/>
      <c r="AI279" s="297"/>
      <c r="AJ279" s="297"/>
      <c r="AK279" s="297"/>
      <c r="AL279" s="297"/>
      <c r="AM279" s="297"/>
      <c r="AN279" s="297"/>
      <c r="AO279" s="297"/>
      <c r="AP279" s="297"/>
      <c r="AQ279" s="297"/>
      <c r="AR279" s="297"/>
      <c r="AS279" s="297"/>
      <c r="AT279" s="297"/>
      <c r="AU279" s="297"/>
      <c r="AV279" s="297"/>
      <c r="AW279" s="297"/>
      <c r="AX279" s="297"/>
      <c r="AY279" s="297"/>
      <c r="AZ279" s="297"/>
      <c r="BA279" s="297"/>
      <c r="BB279" s="297"/>
      <c r="BC279" s="297"/>
      <c r="BD279" s="297"/>
      <c r="BE279" s="297"/>
      <c r="BF279" s="297"/>
      <c r="BG279" s="297"/>
      <c r="BH279" s="297"/>
      <c r="BI279" s="297"/>
      <c r="BJ279" s="297"/>
      <c r="BK279" s="297"/>
      <c r="BL279" s="297"/>
      <c r="BM279" s="297"/>
      <c r="BN279" s="297"/>
      <c r="BO279" s="297"/>
      <c r="BP279" s="297"/>
      <c r="BQ279" s="297"/>
      <c r="BR279" s="297"/>
      <c r="BS279" s="297"/>
      <c r="BT279" s="297"/>
      <c r="BU279" s="297"/>
      <c r="BV279" s="297"/>
      <c r="BW279" s="297"/>
      <c r="BX279" s="297"/>
      <c r="BY279" s="297"/>
      <c r="BZ279" s="297"/>
      <c r="CA279" s="297"/>
      <c r="CB279" s="297"/>
      <c r="CC279" s="297"/>
      <c r="CD279" s="297"/>
      <c r="CE279" s="297"/>
      <c r="CF279" s="297"/>
      <c r="CG279" s="297"/>
      <c r="CH279" s="297"/>
      <c r="CI279" s="297"/>
      <c r="CJ279" s="297"/>
      <c r="CK279" s="297"/>
      <c r="CL279" s="297"/>
      <c r="CM279" s="297"/>
      <c r="CN279" s="297"/>
      <c r="CO279" s="297"/>
      <c r="CP279" s="297"/>
      <c r="CQ279" s="297"/>
      <c r="CR279" s="297"/>
      <c r="CS279" s="297"/>
      <c r="CT279" s="297"/>
      <c r="CU279" s="297"/>
      <c r="CV279" s="297"/>
      <c r="CW279" s="297"/>
      <c r="CX279" s="297"/>
      <c r="CY279" s="297"/>
      <c r="CZ279" s="297"/>
      <c r="DA279" s="297"/>
      <c r="DB279" s="297"/>
      <c r="DC279" s="297"/>
      <c r="DD279" s="297"/>
      <c r="DE279" s="297"/>
      <c r="DF279" s="297"/>
      <c r="DG279" s="297"/>
      <c r="DH279" s="297"/>
      <c r="DI279" s="297"/>
      <c r="DJ279" s="297"/>
      <c r="DK279" s="297"/>
      <c r="DL279" s="297"/>
      <c r="DM279" s="297"/>
      <c r="DN279" s="297"/>
      <c r="DO279" s="297"/>
      <c r="DP279" s="297"/>
      <c r="DQ279" s="297"/>
      <c r="DR279" s="297"/>
      <c r="DS279" s="297"/>
      <c r="DT279" s="297"/>
      <c r="DU279" s="297"/>
      <c r="DV279" s="297"/>
      <c r="DW279" s="297"/>
      <c r="DX279" s="297"/>
      <c r="DY279" s="297"/>
      <c r="DZ279" s="297"/>
      <c r="EA279" s="297"/>
      <c r="EB279" s="297"/>
      <c r="EC279" s="297"/>
      <c r="ED279" s="297"/>
      <c r="EE279" s="297"/>
      <c r="EF279" s="297"/>
      <c r="EG279" s="297"/>
      <c r="EH279" s="297"/>
      <c r="EI279" s="297"/>
      <c r="EJ279" s="297"/>
      <c r="EK279" s="297"/>
      <c r="EL279" s="297"/>
      <c r="EM279" s="297"/>
      <c r="EN279" s="297"/>
      <c r="EO279" s="297"/>
      <c r="EP279" s="297"/>
      <c r="EQ279" s="297"/>
      <c r="ER279" s="297"/>
      <c r="ES279" s="297"/>
      <c r="ET279" s="297"/>
      <c r="EU279" s="297"/>
      <c r="EV279" s="297"/>
      <c r="EW279" s="297"/>
      <c r="EX279" s="297"/>
      <c r="EY279" s="297"/>
      <c r="EZ279" s="297"/>
      <c r="FA279" s="297"/>
      <c r="FB279" s="297"/>
      <c r="FC279" s="297"/>
      <c r="FD279" s="297"/>
      <c r="FE279" s="297"/>
      <c r="FF279" s="297"/>
      <c r="FG279" s="297"/>
      <c r="FH279" s="297"/>
      <c r="FI279" s="297"/>
      <c r="FJ279" s="297"/>
      <c r="FK279" s="297"/>
      <c r="FL279" s="297"/>
      <c r="FM279" s="297"/>
      <c r="FN279" s="297"/>
      <c r="FO279" s="297"/>
      <c r="FP279" s="297"/>
      <c r="FQ279" s="297"/>
      <c r="FR279" s="297"/>
      <c r="FS279" s="297"/>
      <c r="FT279" s="297"/>
      <c r="FU279" s="297"/>
      <c r="FV279" s="297"/>
      <c r="FW279" s="297"/>
      <c r="FX279" s="297"/>
      <c r="FY279" s="297"/>
      <c r="FZ279" s="297"/>
      <c r="GA279" s="297"/>
      <c r="GB279" s="297"/>
      <c r="GC279" s="297"/>
      <c r="GD279" s="297"/>
      <c r="GE279" s="297"/>
      <c r="GF279" s="297"/>
      <c r="GG279" s="297"/>
      <c r="GH279" s="297"/>
      <c r="GI279" s="297"/>
      <c r="GJ279" s="297"/>
      <c r="GK279" s="297"/>
      <c r="GL279" s="297"/>
      <c r="GM279" s="297"/>
      <c r="GN279" s="297"/>
      <c r="GO279" s="297"/>
      <c r="GP279" s="297"/>
      <c r="GQ279" s="297"/>
      <c r="GR279" s="297"/>
      <c r="GS279" s="297"/>
      <c r="GT279" s="297"/>
      <c r="GU279" s="297"/>
      <c r="GV279" s="297"/>
      <c r="GW279" s="297"/>
      <c r="GX279" s="297"/>
      <c r="GY279" s="297"/>
      <c r="GZ279" s="297"/>
      <c r="HA279" s="297"/>
      <c r="HB279" s="297"/>
      <c r="HC279" s="297"/>
      <c r="HD279" s="297"/>
      <c r="HE279" s="297"/>
      <c r="HF279" s="297"/>
      <c r="HG279" s="297"/>
      <c r="HH279" s="297"/>
      <c r="HI279" s="297"/>
      <c r="HJ279" s="297"/>
      <c r="HK279" s="297"/>
      <c r="HL279" s="297"/>
      <c r="HM279" s="297"/>
      <c r="HN279" s="297"/>
      <c r="HO279" s="297"/>
      <c r="HP279" s="297"/>
      <c r="HQ279" s="297"/>
      <c r="HR279" s="297"/>
      <c r="HS279" s="297"/>
      <c r="HT279" s="297"/>
      <c r="HU279" s="297"/>
      <c r="HV279" s="297"/>
      <c r="HW279" s="297"/>
      <c r="HX279" s="297"/>
      <c r="HY279" s="297"/>
      <c r="HZ279" s="297"/>
      <c r="IA279" s="297"/>
      <c r="IB279" s="297"/>
      <c r="IC279" s="297"/>
      <c r="ID279" s="297"/>
      <c r="IE279" s="297"/>
      <c r="IF279" s="297"/>
      <c r="IG279" s="297"/>
      <c r="IH279" s="297"/>
      <c r="II279" s="297"/>
      <c r="IJ279" s="297"/>
      <c r="IK279" s="297"/>
      <c r="IL279" s="297"/>
      <c r="IM279" s="297"/>
      <c r="IN279" s="297"/>
      <c r="IO279" s="297"/>
      <c r="IP279" s="297"/>
      <c r="IQ279" s="297"/>
      <c r="IR279" s="297"/>
      <c r="IS279" s="297"/>
      <c r="IT279" s="297"/>
      <c r="IU279" s="297"/>
      <c r="IV279" s="297"/>
      <c r="IW279" s="297"/>
      <c r="IX279" s="297"/>
      <c r="IY279" s="297"/>
      <c r="IZ279" s="297"/>
      <c r="JA279" s="297"/>
      <c r="JB279" s="297"/>
      <c r="JC279" s="297"/>
      <c r="JD279" s="297"/>
      <c r="JE279" s="297"/>
      <c r="JF279" s="297"/>
      <c r="JG279" s="297"/>
      <c r="JH279" s="297"/>
      <c r="JI279" s="297"/>
      <c r="JJ279" s="297"/>
      <c r="JK279" s="297"/>
      <c r="JL279" s="297"/>
      <c r="JM279" s="297"/>
      <c r="JN279" s="297"/>
      <c r="JO279" s="297"/>
      <c r="JP279" s="297"/>
      <c r="JQ279" s="297"/>
      <c r="JR279" s="297"/>
      <c r="JS279" s="297"/>
      <c r="JT279" s="297"/>
      <c r="JU279" s="297"/>
      <c r="JV279" s="297"/>
      <c r="JW279" s="297"/>
      <c r="JX279" s="297"/>
      <c r="JY279" s="297"/>
      <c r="JZ279" s="297"/>
      <c r="KA279" s="297"/>
      <c r="KB279" s="297"/>
      <c r="KC279" s="297"/>
      <c r="KD279" s="297"/>
      <c r="KE279" s="297"/>
      <c r="KF279" s="297"/>
      <c r="KG279" s="297"/>
      <c r="KH279" s="297"/>
      <c r="KI279" s="297"/>
      <c r="KJ279" s="297"/>
      <c r="KK279" s="297"/>
      <c r="KL279" s="297"/>
      <c r="KM279" s="297"/>
      <c r="KN279" s="297"/>
      <c r="KO279" s="297"/>
      <c r="KP279" s="297"/>
      <c r="KQ279" s="297"/>
      <c r="KR279" s="297"/>
      <c r="KS279" s="297"/>
      <c r="KT279" s="297"/>
      <c r="KU279" s="297"/>
      <c r="KV279" s="297"/>
      <c r="KW279" s="297"/>
      <c r="KX279" s="297"/>
      <c r="KY279" s="297"/>
      <c r="KZ279" s="297"/>
      <c r="LA279" s="297"/>
      <c r="LB279" s="297"/>
      <c r="LC279" s="297"/>
      <c r="LD279" s="297"/>
      <c r="LE279" s="297"/>
      <c r="LF279" s="297"/>
      <c r="LG279" s="297"/>
      <c r="LH279" s="297"/>
      <c r="LI279" s="297"/>
      <c r="LJ279" s="297"/>
      <c r="LK279" s="297"/>
      <c r="LL279" s="297"/>
      <c r="LM279" s="297"/>
      <c r="LN279" s="297"/>
      <c r="LO279" s="297"/>
      <c r="LP279" s="297"/>
      <c r="LQ279" s="297"/>
      <c r="LR279" s="297"/>
      <c r="LS279" s="297"/>
      <c r="LT279" s="297"/>
      <c r="LU279" s="297"/>
      <c r="LV279" s="297"/>
      <c r="LW279" s="297"/>
      <c r="LX279" s="297"/>
      <c r="LY279" s="297"/>
      <c r="LZ279" s="297"/>
      <c r="MA279" s="297"/>
      <c r="MB279" s="297"/>
      <c r="MC279" s="297"/>
      <c r="MD279" s="297"/>
      <c r="ME279" s="297"/>
      <c r="MF279" s="297"/>
      <c r="MG279" s="297"/>
      <c r="MH279" s="297"/>
      <c r="MI279" s="297"/>
      <c r="MJ279" s="297"/>
      <c r="MK279" s="297"/>
      <c r="ML279" s="297"/>
      <c r="MM279" s="297"/>
      <c r="MN279" s="297"/>
      <c r="MO279" s="297"/>
      <c r="MP279" s="297"/>
      <c r="MQ279" s="297"/>
      <c r="MR279" s="297"/>
      <c r="MS279" s="297"/>
      <c r="MT279" s="297"/>
      <c r="MU279" s="297"/>
      <c r="MV279" s="297"/>
      <c r="MW279" s="297"/>
      <c r="MX279" s="297"/>
      <c r="MY279" s="297"/>
      <c r="MZ279" s="297"/>
      <c r="NA279" s="297"/>
      <c r="NB279" s="297"/>
      <c r="NC279" s="297"/>
      <c r="ND279" s="297"/>
      <c r="NE279" s="297"/>
      <c r="NF279" s="297"/>
      <c r="NG279" s="297"/>
      <c r="NH279" s="297"/>
      <c r="NI279" s="297"/>
      <c r="NJ279" s="297"/>
      <c r="NK279" s="297"/>
      <c r="NL279" s="297"/>
      <c r="NM279" s="297"/>
      <c r="NN279" s="297"/>
      <c r="NO279" s="297"/>
      <c r="NP279" s="297"/>
      <c r="NQ279" s="297"/>
      <c r="NR279" s="297"/>
      <c r="NS279" s="297"/>
      <c r="NT279" s="297"/>
      <c r="NU279" s="297"/>
      <c r="NV279" s="297"/>
      <c r="NW279" s="297"/>
      <c r="NX279" s="297"/>
      <c r="NY279" s="297"/>
      <c r="NZ279" s="297"/>
      <c r="OA279" s="297"/>
      <c r="OB279" s="297"/>
      <c r="OC279" s="297"/>
      <c r="OD279" s="297"/>
      <c r="OE279" s="297"/>
      <c r="OF279" s="297"/>
      <c r="OG279" s="297"/>
      <c r="OH279" s="297"/>
      <c r="OI279" s="297"/>
      <c r="OJ279" s="297"/>
      <c r="OK279" s="297"/>
      <c r="OL279" s="297"/>
      <c r="OM279" s="297"/>
      <c r="ON279" s="297"/>
      <c r="OO279" s="297"/>
      <c r="OP279" s="297"/>
      <c r="OQ279" s="297"/>
      <c r="OR279" s="297"/>
      <c r="OS279" s="297"/>
      <c r="OT279" s="297"/>
      <c r="OU279" s="297"/>
      <c r="OV279" s="297"/>
      <c r="OW279" s="297"/>
      <c r="OX279" s="297"/>
      <c r="OY279" s="297"/>
      <c r="OZ279" s="297"/>
      <c r="PA279" s="297"/>
      <c r="PB279" s="297"/>
      <c r="PC279" s="297"/>
      <c r="PD279" s="297"/>
      <c r="PE279" s="297"/>
      <c r="PF279" s="297"/>
      <c r="PG279" s="297"/>
      <c r="PH279" s="297"/>
      <c r="PI279" s="297"/>
      <c r="PJ279" s="297"/>
      <c r="PK279" s="297"/>
      <c r="PL279" s="297"/>
      <c r="PM279" s="297"/>
      <c r="PN279" s="297"/>
      <c r="PO279" s="297"/>
      <c r="PP279" s="297"/>
      <c r="PQ279" s="297"/>
      <c r="PR279" s="297"/>
      <c r="PS279" s="297"/>
      <c r="PT279" s="297"/>
      <c r="PU279" s="297"/>
      <c r="PV279" s="297"/>
      <c r="PW279" s="297"/>
      <c r="PX279" s="297"/>
      <c r="PY279" s="297"/>
      <c r="PZ279" s="297"/>
      <c r="QA279" s="297"/>
      <c r="QB279" s="297"/>
      <c r="QC279" s="297"/>
      <c r="QD279" s="297"/>
      <c r="QE279" s="297"/>
      <c r="QF279" s="297"/>
      <c r="QG279" s="297"/>
      <c r="QH279" s="297"/>
      <c r="QI279" s="297"/>
      <c r="QJ279" s="297"/>
      <c r="QK279" s="297"/>
      <c r="QL279" s="297"/>
      <c r="QM279" s="297"/>
      <c r="QN279" s="297"/>
      <c r="QO279" s="297"/>
      <c r="QP279" s="297"/>
      <c r="QQ279" s="297"/>
      <c r="QR279" s="297"/>
      <c r="QS279" s="297"/>
      <c r="QT279" s="297"/>
      <c r="QU279" s="297"/>
      <c r="QV279" s="297"/>
      <c r="QW279" s="297"/>
      <c r="QX279" s="297"/>
      <c r="QY279" s="297"/>
      <c r="QZ279" s="297"/>
      <c r="RA279" s="297"/>
      <c r="RB279" s="297"/>
      <c r="RC279" s="297"/>
      <c r="RD279" s="297"/>
      <c r="RE279" s="297"/>
      <c r="RF279" s="297"/>
      <c r="RG279" s="297"/>
      <c r="RH279" s="297"/>
      <c r="RI279" s="297"/>
      <c r="RJ279" s="297"/>
      <c r="RK279" s="297"/>
      <c r="RL279" s="297"/>
      <c r="RM279" s="297"/>
      <c r="RN279" s="297"/>
      <c r="RO279" s="297"/>
      <c r="RP279" s="297"/>
      <c r="RQ279" s="297"/>
      <c r="RR279" s="297"/>
      <c r="RS279" s="297"/>
      <c r="RT279" s="297"/>
      <c r="RU279" s="297"/>
      <c r="RV279" s="297"/>
      <c r="RW279" s="297"/>
      <c r="RX279" s="297"/>
      <c r="RY279" s="297"/>
      <c r="RZ279" s="297"/>
      <c r="SA279" s="297"/>
      <c r="SB279" s="297"/>
      <c r="SC279" s="297"/>
      <c r="SD279" s="297"/>
      <c r="SE279" s="297"/>
      <c r="SF279" s="297"/>
      <c r="SG279" s="297"/>
      <c r="SH279" s="297"/>
      <c r="SI279" s="297"/>
      <c r="SJ279" s="297"/>
      <c r="SK279" s="297"/>
      <c r="SL279" s="297"/>
      <c r="SM279" s="297"/>
      <c r="SN279" s="297"/>
      <c r="SO279" s="297"/>
      <c r="SP279" s="297"/>
      <c r="SQ279" s="297"/>
      <c r="SR279" s="297"/>
      <c r="SS279" s="297"/>
      <c r="ST279" s="297"/>
      <c r="SU279" s="297"/>
      <c r="SV279" s="297"/>
      <c r="SW279" s="297"/>
      <c r="SX279" s="297"/>
      <c r="SY279" s="297"/>
      <c r="SZ279" s="297"/>
      <c r="TA279" s="297"/>
      <c r="TB279" s="297"/>
      <c r="TC279" s="297"/>
      <c r="TD279" s="297"/>
      <c r="TE279" s="297"/>
      <c r="TF279" s="297"/>
      <c r="TG279" s="297"/>
      <c r="TH279" s="297"/>
      <c r="TI279" s="297"/>
      <c r="TJ279" s="297"/>
      <c r="TK279" s="297"/>
      <c r="TL279" s="297"/>
      <c r="TM279" s="297"/>
      <c r="TN279" s="297"/>
      <c r="TO279" s="297"/>
      <c r="TP279" s="297"/>
      <c r="TQ279" s="297"/>
      <c r="TR279" s="297"/>
      <c r="TS279" s="297"/>
      <c r="TT279" s="297"/>
      <c r="TU279" s="297"/>
      <c r="TV279" s="297"/>
      <c r="TW279" s="297"/>
      <c r="TX279" s="297"/>
      <c r="TY279" s="297"/>
      <c r="TZ279" s="297"/>
      <c r="UA279" s="297"/>
      <c r="UB279" s="297"/>
      <c r="UC279" s="297"/>
      <c r="UD279" s="297"/>
      <c r="UE279" s="297"/>
      <c r="UF279" s="297"/>
      <c r="UG279" s="297"/>
      <c r="UH279" s="297"/>
      <c r="UI279" s="297"/>
      <c r="UJ279" s="297"/>
      <c r="UK279" s="297"/>
      <c r="UL279" s="297"/>
      <c r="UM279" s="297"/>
      <c r="UN279" s="297"/>
      <c r="UO279" s="297"/>
      <c r="UP279" s="297"/>
      <c r="UQ279" s="297"/>
      <c r="UR279" s="297"/>
      <c r="US279" s="297"/>
      <c r="UT279" s="297"/>
      <c r="UU279" s="297"/>
      <c r="UV279" s="297"/>
      <c r="UW279" s="297"/>
      <c r="UX279" s="297"/>
      <c r="UY279" s="297"/>
      <c r="UZ279" s="297"/>
      <c r="VA279" s="297"/>
      <c r="VB279" s="297"/>
      <c r="VC279" s="297"/>
      <c r="VD279" s="297"/>
      <c r="VE279" s="297"/>
      <c r="VF279" s="297"/>
      <c r="VG279" s="297"/>
      <c r="VH279" s="297"/>
      <c r="VI279" s="297"/>
      <c r="VJ279" s="297"/>
      <c r="VK279" s="297"/>
      <c r="VL279" s="297"/>
      <c r="VM279" s="297"/>
      <c r="VN279" s="297"/>
      <c r="VO279" s="297"/>
      <c r="VP279" s="297"/>
      <c r="VQ279" s="297"/>
      <c r="VR279" s="297"/>
      <c r="VS279" s="297"/>
      <c r="VT279" s="297"/>
      <c r="VU279" s="297"/>
      <c r="VV279" s="297"/>
      <c r="VW279" s="297"/>
      <c r="VX279" s="297"/>
      <c r="VY279" s="297"/>
      <c r="VZ279" s="297"/>
      <c r="WA279" s="297"/>
      <c r="WB279" s="297"/>
      <c r="WC279" s="297"/>
      <c r="WD279" s="297"/>
      <c r="WE279" s="297"/>
      <c r="WF279" s="297"/>
      <c r="WG279" s="297"/>
      <c r="WH279" s="297"/>
      <c r="WI279" s="297"/>
      <c r="WJ279" s="297"/>
      <c r="WK279" s="297"/>
      <c r="WL279" s="297"/>
      <c r="WM279" s="297"/>
      <c r="WN279" s="297"/>
      <c r="WO279" s="297"/>
      <c r="WP279" s="297"/>
      <c r="WQ279" s="297"/>
      <c r="WR279" s="297"/>
      <c r="WS279" s="297"/>
      <c r="WT279" s="297"/>
      <c r="WU279" s="297"/>
      <c r="WV279" s="297"/>
      <c r="WW279" s="297"/>
      <c r="WX279" s="297"/>
      <c r="WY279" s="297"/>
      <c r="WZ279" s="297"/>
      <c r="XA279" s="297"/>
      <c r="XB279" s="297"/>
      <c r="XC279" s="297"/>
      <c r="XD279" s="297"/>
      <c r="XE279" s="297"/>
      <c r="XF279" s="297"/>
      <c r="XG279" s="297"/>
      <c r="XH279" s="297"/>
      <c r="XI279" s="297"/>
      <c r="XJ279" s="297"/>
      <c r="XK279" s="297"/>
      <c r="XL279" s="297"/>
      <c r="XM279" s="297"/>
      <c r="XN279" s="297"/>
      <c r="XO279" s="297"/>
      <c r="XP279" s="297"/>
      <c r="XQ279" s="297"/>
      <c r="XR279" s="297"/>
      <c r="XS279" s="297"/>
      <c r="XT279" s="297"/>
      <c r="XU279" s="297"/>
      <c r="XV279" s="297"/>
      <c r="XW279" s="297"/>
      <c r="XX279" s="297"/>
      <c r="XY279" s="297"/>
      <c r="XZ279" s="297"/>
      <c r="YA279" s="297"/>
      <c r="YB279" s="297"/>
      <c r="YC279" s="297"/>
      <c r="YD279" s="297"/>
      <c r="YE279" s="297"/>
      <c r="YF279" s="297"/>
      <c r="YG279" s="297"/>
      <c r="YH279" s="297"/>
      <c r="YI279" s="297"/>
      <c r="YJ279" s="297"/>
      <c r="YK279" s="297"/>
      <c r="YL279" s="297"/>
      <c r="YM279" s="297"/>
      <c r="YN279" s="297"/>
      <c r="YO279" s="297"/>
      <c r="YP279" s="297"/>
      <c r="YQ279" s="297"/>
      <c r="YR279" s="297"/>
      <c r="YS279" s="297"/>
      <c r="YT279" s="297"/>
      <c r="YU279" s="297"/>
      <c r="YV279" s="297"/>
      <c r="YW279" s="297"/>
      <c r="YX279" s="297"/>
      <c r="YY279" s="297"/>
      <c r="YZ279" s="297"/>
      <c r="ZA279" s="297"/>
      <c r="ZB279" s="297"/>
      <c r="ZC279" s="297"/>
      <c r="ZD279" s="297"/>
      <c r="ZE279" s="297"/>
      <c r="ZF279" s="297"/>
      <c r="ZG279" s="297"/>
      <c r="ZH279" s="297"/>
      <c r="ZI279" s="297"/>
      <c r="ZJ279" s="297"/>
      <c r="ZK279" s="297"/>
      <c r="ZL279" s="297"/>
      <c r="ZM279" s="297"/>
      <c r="ZN279" s="297"/>
      <c r="ZO279" s="297"/>
      <c r="ZP279" s="297"/>
      <c r="ZQ279" s="297"/>
      <c r="ZR279" s="297"/>
      <c r="ZS279" s="297"/>
      <c r="ZT279" s="297"/>
      <c r="ZU279" s="297"/>
      <c r="ZV279" s="297"/>
      <c r="ZW279" s="297"/>
      <c r="ZX279" s="297"/>
      <c r="ZY279" s="297"/>
      <c r="ZZ279" s="297"/>
      <c r="AAA279" s="297"/>
      <c r="AAB279" s="297"/>
      <c r="AAC279" s="297"/>
      <c r="AAD279" s="297"/>
      <c r="AAE279" s="297"/>
      <c r="AAF279" s="297"/>
      <c r="AAG279" s="297"/>
      <c r="AAH279" s="297"/>
      <c r="AAI279" s="297"/>
      <c r="AAJ279" s="297"/>
      <c r="AAK279" s="297"/>
      <c r="AAL279" s="297"/>
      <c r="AAM279" s="297"/>
      <c r="AAN279" s="297"/>
      <c r="AAO279" s="297"/>
      <c r="AAP279" s="297"/>
      <c r="AAQ279" s="297"/>
      <c r="AAR279" s="297"/>
      <c r="AAS279" s="297"/>
      <c r="AAT279" s="297"/>
      <c r="AAU279" s="297"/>
      <c r="AAV279" s="297"/>
      <c r="AAW279" s="297"/>
      <c r="AAX279" s="297"/>
      <c r="AAY279" s="297"/>
      <c r="AAZ279" s="297"/>
      <c r="ABA279" s="297"/>
      <c r="ABB279" s="297"/>
      <c r="ABC279" s="297"/>
      <c r="ABD279" s="297"/>
      <c r="ABE279" s="297"/>
      <c r="ABF279" s="297"/>
      <c r="ABG279" s="297"/>
      <c r="ABH279" s="297"/>
      <c r="ABI279" s="297"/>
      <c r="ABJ279" s="297"/>
      <c r="ABK279" s="297"/>
      <c r="ABL279" s="297"/>
      <c r="ABM279" s="297"/>
      <c r="ABN279" s="297"/>
      <c r="ABO279" s="297"/>
      <c r="ABP279" s="297"/>
      <c r="ABQ279" s="297"/>
      <c r="ABR279" s="297"/>
      <c r="ABS279" s="297"/>
      <c r="ABT279" s="297"/>
      <c r="ABU279" s="297"/>
      <c r="ABV279" s="297"/>
      <c r="ABW279" s="297"/>
      <c r="ABX279" s="297"/>
      <c r="ABY279" s="297"/>
      <c r="ABZ279" s="297"/>
      <c r="ACA279" s="297"/>
      <c r="ACB279" s="297"/>
      <c r="ACC279" s="297"/>
      <c r="ACD279" s="297"/>
      <c r="ACE279" s="297"/>
      <c r="ACF279" s="297"/>
      <c r="ACG279" s="297"/>
      <c r="ACH279" s="297"/>
      <c r="ACI279" s="297"/>
      <c r="ACJ279" s="297"/>
      <c r="ACK279" s="297"/>
      <c r="ACL279" s="297"/>
      <c r="ACM279" s="297"/>
      <c r="ACN279" s="297"/>
      <c r="ACO279" s="297"/>
      <c r="ACP279" s="297"/>
      <c r="ACQ279" s="297"/>
      <c r="ACR279" s="297"/>
      <c r="ACS279" s="297"/>
      <c r="ACT279" s="297"/>
      <c r="ACU279" s="297"/>
      <c r="ACV279" s="297"/>
      <c r="ACW279" s="297"/>
      <c r="ACX279" s="297"/>
      <c r="ACY279" s="297"/>
      <c r="ACZ279" s="297"/>
      <c r="ADA279" s="297"/>
      <c r="ADB279" s="297"/>
      <c r="ADC279" s="297"/>
      <c r="ADD279" s="297"/>
      <c r="ADE279" s="297"/>
      <c r="ADF279" s="297"/>
      <c r="ADG279" s="297"/>
      <c r="ADH279" s="297"/>
      <c r="ADI279" s="297"/>
      <c r="ADJ279" s="297"/>
      <c r="ADK279" s="297"/>
      <c r="ADL279" s="297"/>
      <c r="ADM279" s="297"/>
      <c r="ADN279" s="297"/>
      <c r="ADO279" s="297"/>
      <c r="ADP279" s="297"/>
      <c r="ADQ279" s="297"/>
      <c r="ADR279" s="297"/>
      <c r="ADS279" s="297"/>
      <c r="ADT279" s="297"/>
      <c r="ADU279" s="297"/>
      <c r="ADV279" s="297"/>
      <c r="ADW279" s="297"/>
      <c r="ADX279" s="297"/>
      <c r="ADY279" s="297"/>
      <c r="ADZ279" s="297"/>
      <c r="AEA279" s="297"/>
      <c r="AEB279" s="297"/>
      <c r="AEC279" s="297"/>
      <c r="AED279" s="297"/>
      <c r="AEE279" s="297"/>
      <c r="AEF279" s="297"/>
      <c r="AEG279" s="297"/>
      <c r="AEH279" s="297"/>
      <c r="AEI279" s="297"/>
      <c r="AEJ279" s="297"/>
      <c r="AEK279" s="297"/>
      <c r="AEL279" s="297"/>
      <c r="AEM279" s="297"/>
      <c r="AEN279" s="297"/>
      <c r="AEO279" s="297"/>
      <c r="AEP279" s="297"/>
      <c r="AEQ279" s="297"/>
      <c r="AER279" s="297"/>
      <c r="AES279" s="297"/>
      <c r="AET279" s="297"/>
      <c r="AEU279" s="297"/>
      <c r="AEV279" s="297"/>
      <c r="AEW279" s="297"/>
      <c r="AEX279" s="297"/>
      <c r="AEY279" s="297"/>
      <c r="AEZ279" s="297"/>
      <c r="AFA279" s="297"/>
      <c r="AFB279" s="297"/>
      <c r="AFC279" s="297"/>
      <c r="AFD279" s="297"/>
      <c r="AFE279" s="297"/>
      <c r="AFF279" s="297"/>
      <c r="AFG279" s="297"/>
      <c r="AFH279" s="297"/>
      <c r="AFI279" s="297"/>
      <c r="AFJ279" s="297"/>
      <c r="AFK279" s="297"/>
      <c r="AFL279" s="297"/>
      <c r="AFM279" s="297"/>
      <c r="AFN279" s="297"/>
      <c r="AFO279" s="297"/>
    </row>
    <row r="280" spans="2:847" s="313" customFormat="1" x14ac:dyDescent="0.2">
      <c r="B280" s="312" t="s">
        <v>13121</v>
      </c>
      <c r="C280" s="299">
        <v>32200</v>
      </c>
      <c r="D280" s="298">
        <v>0</v>
      </c>
      <c r="E280" s="301" t="s">
        <v>13118</v>
      </c>
      <c r="F280" s="297"/>
      <c r="G280" s="297"/>
      <c r="H280" s="297"/>
      <c r="I280" s="297"/>
      <c r="J280" s="297"/>
      <c r="K280" s="297"/>
      <c r="L280" s="297"/>
      <c r="M280" s="297"/>
      <c r="N280" s="297"/>
      <c r="O280" s="297"/>
      <c r="P280" s="297"/>
      <c r="Q280" s="297"/>
      <c r="R280" s="297"/>
      <c r="S280" s="297"/>
      <c r="T280" s="297"/>
      <c r="U280" s="297"/>
      <c r="V280" s="297"/>
      <c r="W280" s="297"/>
      <c r="X280" s="297"/>
      <c r="Y280" s="297"/>
      <c r="Z280" s="297"/>
      <c r="AA280" s="297"/>
      <c r="AB280" s="297"/>
      <c r="AC280" s="297"/>
      <c r="AD280" s="297"/>
      <c r="AE280" s="297"/>
      <c r="AF280" s="297"/>
      <c r="AG280" s="297"/>
      <c r="AH280" s="297"/>
      <c r="AI280" s="297"/>
      <c r="AJ280" s="297"/>
      <c r="AK280" s="297"/>
      <c r="AL280" s="297"/>
      <c r="AM280" s="297"/>
      <c r="AN280" s="297"/>
      <c r="AO280" s="297"/>
      <c r="AP280" s="297"/>
      <c r="AQ280" s="297"/>
      <c r="AR280" s="297"/>
      <c r="AS280" s="297"/>
      <c r="AT280" s="297"/>
      <c r="AU280" s="297"/>
      <c r="AV280" s="297"/>
      <c r="AW280" s="297"/>
      <c r="AX280" s="297"/>
      <c r="AY280" s="297"/>
      <c r="AZ280" s="297"/>
      <c r="BA280" s="297"/>
      <c r="BB280" s="297"/>
      <c r="BC280" s="297"/>
      <c r="BD280" s="297"/>
      <c r="BE280" s="297"/>
      <c r="BF280" s="297"/>
      <c r="BG280" s="297"/>
      <c r="BH280" s="297"/>
      <c r="BI280" s="297"/>
      <c r="BJ280" s="297"/>
      <c r="BK280" s="297"/>
      <c r="BL280" s="297"/>
      <c r="BM280" s="297"/>
      <c r="BN280" s="297"/>
      <c r="BO280" s="297"/>
      <c r="BP280" s="297"/>
      <c r="BQ280" s="297"/>
      <c r="BR280" s="297"/>
      <c r="BS280" s="297"/>
      <c r="BT280" s="297"/>
      <c r="BU280" s="297"/>
      <c r="BV280" s="297"/>
      <c r="BW280" s="297"/>
      <c r="BX280" s="297"/>
      <c r="BY280" s="297"/>
      <c r="BZ280" s="297"/>
      <c r="CA280" s="297"/>
      <c r="CB280" s="297"/>
      <c r="CC280" s="297"/>
      <c r="CD280" s="297"/>
      <c r="CE280" s="297"/>
      <c r="CF280" s="297"/>
      <c r="CG280" s="297"/>
      <c r="CH280" s="297"/>
      <c r="CI280" s="297"/>
      <c r="CJ280" s="297"/>
      <c r="CK280" s="297"/>
      <c r="CL280" s="297"/>
      <c r="CM280" s="297"/>
      <c r="CN280" s="297"/>
      <c r="CO280" s="297"/>
      <c r="CP280" s="297"/>
      <c r="CQ280" s="297"/>
      <c r="CR280" s="297"/>
      <c r="CS280" s="297"/>
      <c r="CT280" s="297"/>
      <c r="CU280" s="297"/>
      <c r="CV280" s="297"/>
      <c r="CW280" s="297"/>
      <c r="CX280" s="297"/>
      <c r="CY280" s="297"/>
      <c r="CZ280" s="297"/>
      <c r="DA280" s="297"/>
      <c r="DB280" s="297"/>
      <c r="DC280" s="297"/>
      <c r="DD280" s="297"/>
      <c r="DE280" s="297"/>
      <c r="DF280" s="297"/>
      <c r="DG280" s="297"/>
      <c r="DH280" s="297"/>
      <c r="DI280" s="297"/>
      <c r="DJ280" s="297"/>
      <c r="DK280" s="297"/>
      <c r="DL280" s="297"/>
      <c r="DM280" s="297"/>
      <c r="DN280" s="297"/>
      <c r="DO280" s="297"/>
      <c r="DP280" s="297"/>
      <c r="DQ280" s="297"/>
      <c r="DR280" s="297"/>
      <c r="DS280" s="297"/>
      <c r="DT280" s="297"/>
      <c r="DU280" s="297"/>
      <c r="DV280" s="297"/>
      <c r="DW280" s="297"/>
      <c r="DX280" s="297"/>
      <c r="DY280" s="297"/>
      <c r="DZ280" s="297"/>
      <c r="EA280" s="297"/>
      <c r="EB280" s="297"/>
      <c r="EC280" s="297"/>
      <c r="ED280" s="297"/>
      <c r="EE280" s="297"/>
      <c r="EF280" s="297"/>
      <c r="EG280" s="297"/>
      <c r="EH280" s="297"/>
      <c r="EI280" s="297"/>
      <c r="EJ280" s="297"/>
      <c r="EK280" s="297"/>
      <c r="EL280" s="297"/>
      <c r="EM280" s="297"/>
      <c r="EN280" s="297"/>
      <c r="EO280" s="297"/>
      <c r="EP280" s="297"/>
      <c r="EQ280" s="297"/>
      <c r="ER280" s="297"/>
      <c r="ES280" s="297"/>
      <c r="ET280" s="297"/>
      <c r="EU280" s="297"/>
      <c r="EV280" s="297"/>
      <c r="EW280" s="297"/>
      <c r="EX280" s="297"/>
      <c r="EY280" s="297"/>
      <c r="EZ280" s="297"/>
      <c r="FA280" s="297"/>
      <c r="FB280" s="297"/>
      <c r="FC280" s="297"/>
      <c r="FD280" s="297"/>
      <c r="FE280" s="297"/>
      <c r="FF280" s="297"/>
      <c r="FG280" s="297"/>
      <c r="FH280" s="297"/>
      <c r="FI280" s="297"/>
      <c r="FJ280" s="297"/>
      <c r="FK280" s="297"/>
      <c r="FL280" s="297"/>
      <c r="FM280" s="297"/>
      <c r="FN280" s="297"/>
      <c r="FO280" s="297"/>
      <c r="FP280" s="297"/>
      <c r="FQ280" s="297"/>
      <c r="FR280" s="297"/>
      <c r="FS280" s="297"/>
      <c r="FT280" s="297"/>
      <c r="FU280" s="297"/>
      <c r="FV280" s="297"/>
      <c r="FW280" s="297"/>
      <c r="FX280" s="297"/>
      <c r="FY280" s="297"/>
      <c r="FZ280" s="297"/>
      <c r="GA280" s="297"/>
      <c r="GB280" s="297"/>
      <c r="GC280" s="297"/>
      <c r="GD280" s="297"/>
      <c r="GE280" s="297"/>
      <c r="GF280" s="297"/>
      <c r="GG280" s="297"/>
      <c r="GH280" s="297"/>
      <c r="GI280" s="297"/>
      <c r="GJ280" s="297"/>
      <c r="GK280" s="297"/>
      <c r="GL280" s="297"/>
      <c r="GM280" s="297"/>
      <c r="GN280" s="297"/>
      <c r="GO280" s="297"/>
      <c r="GP280" s="297"/>
      <c r="GQ280" s="297"/>
      <c r="GR280" s="297"/>
      <c r="GS280" s="297"/>
      <c r="GT280" s="297"/>
      <c r="GU280" s="297"/>
      <c r="GV280" s="297"/>
      <c r="GW280" s="297"/>
      <c r="GX280" s="297"/>
      <c r="GY280" s="297"/>
      <c r="GZ280" s="297"/>
      <c r="HA280" s="297"/>
      <c r="HB280" s="297"/>
      <c r="HC280" s="297"/>
      <c r="HD280" s="297"/>
      <c r="HE280" s="297"/>
      <c r="HF280" s="297"/>
      <c r="HG280" s="297"/>
      <c r="HH280" s="297"/>
      <c r="HI280" s="297"/>
      <c r="HJ280" s="297"/>
      <c r="HK280" s="297"/>
      <c r="HL280" s="297"/>
      <c r="HM280" s="297"/>
      <c r="HN280" s="297"/>
      <c r="HO280" s="297"/>
      <c r="HP280" s="297"/>
      <c r="HQ280" s="297"/>
      <c r="HR280" s="297"/>
      <c r="HS280" s="297"/>
      <c r="HT280" s="297"/>
      <c r="HU280" s="297"/>
      <c r="HV280" s="297"/>
      <c r="HW280" s="297"/>
      <c r="HX280" s="297"/>
      <c r="HY280" s="297"/>
      <c r="HZ280" s="297"/>
      <c r="IA280" s="297"/>
      <c r="IB280" s="297"/>
      <c r="IC280" s="297"/>
      <c r="ID280" s="297"/>
      <c r="IE280" s="297"/>
      <c r="IF280" s="297"/>
      <c r="IG280" s="297"/>
      <c r="IH280" s="297"/>
      <c r="II280" s="297"/>
      <c r="IJ280" s="297"/>
      <c r="IK280" s="297"/>
      <c r="IL280" s="297"/>
      <c r="IM280" s="297"/>
      <c r="IN280" s="297"/>
      <c r="IO280" s="297"/>
      <c r="IP280" s="297"/>
      <c r="IQ280" s="297"/>
      <c r="IR280" s="297"/>
      <c r="IS280" s="297"/>
      <c r="IT280" s="297"/>
      <c r="IU280" s="297"/>
      <c r="IV280" s="297"/>
      <c r="IW280" s="297"/>
      <c r="IX280" s="297"/>
      <c r="IY280" s="297"/>
      <c r="IZ280" s="297"/>
      <c r="JA280" s="297"/>
      <c r="JB280" s="297"/>
      <c r="JC280" s="297"/>
      <c r="JD280" s="297"/>
      <c r="JE280" s="297"/>
      <c r="JF280" s="297"/>
      <c r="JG280" s="297"/>
      <c r="JH280" s="297"/>
      <c r="JI280" s="297"/>
      <c r="JJ280" s="297"/>
      <c r="JK280" s="297"/>
      <c r="JL280" s="297"/>
      <c r="JM280" s="297"/>
      <c r="JN280" s="297"/>
      <c r="JO280" s="297"/>
      <c r="JP280" s="297"/>
      <c r="JQ280" s="297"/>
      <c r="JR280" s="297"/>
      <c r="JS280" s="297"/>
      <c r="JT280" s="297"/>
      <c r="JU280" s="297"/>
      <c r="JV280" s="297"/>
      <c r="JW280" s="297"/>
      <c r="JX280" s="297"/>
      <c r="JY280" s="297"/>
      <c r="JZ280" s="297"/>
      <c r="KA280" s="297"/>
      <c r="KB280" s="297"/>
      <c r="KC280" s="297"/>
      <c r="KD280" s="297"/>
      <c r="KE280" s="297"/>
      <c r="KF280" s="297"/>
      <c r="KG280" s="297"/>
      <c r="KH280" s="297"/>
      <c r="KI280" s="297"/>
      <c r="KJ280" s="297"/>
      <c r="KK280" s="297"/>
      <c r="KL280" s="297"/>
      <c r="KM280" s="297"/>
      <c r="KN280" s="297"/>
      <c r="KO280" s="297"/>
      <c r="KP280" s="297"/>
      <c r="KQ280" s="297"/>
      <c r="KR280" s="297"/>
      <c r="KS280" s="297"/>
      <c r="KT280" s="297"/>
      <c r="KU280" s="297"/>
      <c r="KV280" s="297"/>
      <c r="KW280" s="297"/>
      <c r="KX280" s="297"/>
      <c r="KY280" s="297"/>
      <c r="KZ280" s="297"/>
      <c r="LA280" s="297"/>
      <c r="LB280" s="297"/>
      <c r="LC280" s="297"/>
      <c r="LD280" s="297"/>
      <c r="LE280" s="297"/>
      <c r="LF280" s="297"/>
      <c r="LG280" s="297"/>
      <c r="LH280" s="297"/>
      <c r="LI280" s="297"/>
      <c r="LJ280" s="297"/>
      <c r="LK280" s="297"/>
      <c r="LL280" s="297"/>
      <c r="LM280" s="297"/>
      <c r="LN280" s="297"/>
      <c r="LO280" s="297"/>
      <c r="LP280" s="297"/>
      <c r="LQ280" s="297"/>
      <c r="LR280" s="297"/>
      <c r="LS280" s="297"/>
      <c r="LT280" s="297"/>
      <c r="LU280" s="297"/>
      <c r="LV280" s="297"/>
      <c r="LW280" s="297"/>
      <c r="LX280" s="297"/>
      <c r="LY280" s="297"/>
      <c r="LZ280" s="297"/>
      <c r="MA280" s="297"/>
      <c r="MB280" s="297"/>
      <c r="MC280" s="297"/>
      <c r="MD280" s="297"/>
      <c r="ME280" s="297"/>
      <c r="MF280" s="297"/>
      <c r="MG280" s="297"/>
      <c r="MH280" s="297"/>
      <c r="MI280" s="297"/>
      <c r="MJ280" s="297"/>
      <c r="MK280" s="297"/>
      <c r="ML280" s="297"/>
      <c r="MM280" s="297"/>
      <c r="MN280" s="297"/>
      <c r="MO280" s="297"/>
      <c r="MP280" s="297"/>
      <c r="MQ280" s="297"/>
      <c r="MR280" s="297"/>
      <c r="MS280" s="297"/>
      <c r="MT280" s="297"/>
      <c r="MU280" s="297"/>
      <c r="MV280" s="297"/>
      <c r="MW280" s="297"/>
      <c r="MX280" s="297"/>
      <c r="MY280" s="297"/>
      <c r="MZ280" s="297"/>
      <c r="NA280" s="297"/>
      <c r="NB280" s="297"/>
      <c r="NC280" s="297"/>
      <c r="ND280" s="297"/>
      <c r="NE280" s="297"/>
      <c r="NF280" s="297"/>
      <c r="NG280" s="297"/>
      <c r="NH280" s="297"/>
      <c r="NI280" s="297"/>
      <c r="NJ280" s="297"/>
      <c r="NK280" s="297"/>
      <c r="NL280" s="297"/>
      <c r="NM280" s="297"/>
      <c r="NN280" s="297"/>
      <c r="NO280" s="297"/>
      <c r="NP280" s="297"/>
      <c r="NQ280" s="297"/>
      <c r="NR280" s="297"/>
      <c r="NS280" s="297"/>
      <c r="NT280" s="297"/>
      <c r="NU280" s="297"/>
      <c r="NV280" s="297"/>
      <c r="NW280" s="297"/>
      <c r="NX280" s="297"/>
      <c r="NY280" s="297"/>
      <c r="NZ280" s="297"/>
      <c r="OA280" s="297"/>
      <c r="OB280" s="297"/>
      <c r="OC280" s="297"/>
      <c r="OD280" s="297"/>
      <c r="OE280" s="297"/>
      <c r="OF280" s="297"/>
      <c r="OG280" s="297"/>
      <c r="OH280" s="297"/>
      <c r="OI280" s="297"/>
      <c r="OJ280" s="297"/>
      <c r="OK280" s="297"/>
      <c r="OL280" s="297"/>
      <c r="OM280" s="297"/>
      <c r="ON280" s="297"/>
      <c r="OO280" s="297"/>
      <c r="OP280" s="297"/>
      <c r="OQ280" s="297"/>
      <c r="OR280" s="297"/>
      <c r="OS280" s="297"/>
      <c r="OT280" s="297"/>
      <c r="OU280" s="297"/>
      <c r="OV280" s="297"/>
      <c r="OW280" s="297"/>
      <c r="OX280" s="297"/>
      <c r="OY280" s="297"/>
      <c r="OZ280" s="297"/>
      <c r="PA280" s="297"/>
      <c r="PB280" s="297"/>
      <c r="PC280" s="297"/>
      <c r="PD280" s="297"/>
      <c r="PE280" s="297"/>
      <c r="PF280" s="297"/>
      <c r="PG280" s="297"/>
      <c r="PH280" s="297"/>
      <c r="PI280" s="297"/>
      <c r="PJ280" s="297"/>
      <c r="PK280" s="297"/>
      <c r="PL280" s="297"/>
      <c r="PM280" s="297"/>
      <c r="PN280" s="297"/>
      <c r="PO280" s="297"/>
      <c r="PP280" s="297"/>
      <c r="PQ280" s="297"/>
      <c r="PR280" s="297"/>
      <c r="PS280" s="297"/>
      <c r="PT280" s="297"/>
      <c r="PU280" s="297"/>
      <c r="PV280" s="297"/>
      <c r="PW280" s="297"/>
      <c r="PX280" s="297"/>
      <c r="PY280" s="297"/>
      <c r="PZ280" s="297"/>
      <c r="QA280" s="297"/>
      <c r="QB280" s="297"/>
      <c r="QC280" s="297"/>
      <c r="QD280" s="297"/>
      <c r="QE280" s="297"/>
      <c r="QF280" s="297"/>
      <c r="QG280" s="297"/>
      <c r="QH280" s="297"/>
      <c r="QI280" s="297"/>
      <c r="QJ280" s="297"/>
      <c r="QK280" s="297"/>
      <c r="QL280" s="297"/>
      <c r="QM280" s="297"/>
      <c r="QN280" s="297"/>
      <c r="QO280" s="297"/>
      <c r="QP280" s="297"/>
      <c r="QQ280" s="297"/>
      <c r="QR280" s="297"/>
      <c r="QS280" s="297"/>
      <c r="QT280" s="297"/>
      <c r="QU280" s="297"/>
      <c r="QV280" s="297"/>
      <c r="QW280" s="297"/>
      <c r="QX280" s="297"/>
      <c r="QY280" s="297"/>
      <c r="QZ280" s="297"/>
      <c r="RA280" s="297"/>
      <c r="RB280" s="297"/>
      <c r="RC280" s="297"/>
      <c r="RD280" s="297"/>
      <c r="RE280" s="297"/>
      <c r="RF280" s="297"/>
      <c r="RG280" s="297"/>
      <c r="RH280" s="297"/>
      <c r="RI280" s="297"/>
      <c r="RJ280" s="297"/>
      <c r="RK280" s="297"/>
      <c r="RL280" s="297"/>
      <c r="RM280" s="297"/>
      <c r="RN280" s="297"/>
      <c r="RO280" s="297"/>
      <c r="RP280" s="297"/>
      <c r="RQ280" s="297"/>
      <c r="RR280" s="297"/>
      <c r="RS280" s="297"/>
      <c r="RT280" s="297"/>
      <c r="RU280" s="297"/>
      <c r="RV280" s="297"/>
      <c r="RW280" s="297"/>
      <c r="RX280" s="297"/>
      <c r="RY280" s="297"/>
      <c r="RZ280" s="297"/>
      <c r="SA280" s="297"/>
      <c r="SB280" s="297"/>
      <c r="SC280" s="297"/>
      <c r="SD280" s="297"/>
      <c r="SE280" s="297"/>
      <c r="SF280" s="297"/>
      <c r="SG280" s="297"/>
      <c r="SH280" s="297"/>
      <c r="SI280" s="297"/>
      <c r="SJ280" s="297"/>
      <c r="SK280" s="297"/>
      <c r="SL280" s="297"/>
      <c r="SM280" s="297"/>
      <c r="SN280" s="297"/>
      <c r="SO280" s="297"/>
      <c r="SP280" s="297"/>
      <c r="SQ280" s="297"/>
      <c r="SR280" s="297"/>
      <c r="SS280" s="297"/>
      <c r="ST280" s="297"/>
      <c r="SU280" s="297"/>
      <c r="SV280" s="297"/>
      <c r="SW280" s="297"/>
      <c r="SX280" s="297"/>
      <c r="SY280" s="297"/>
      <c r="SZ280" s="297"/>
      <c r="TA280" s="297"/>
      <c r="TB280" s="297"/>
      <c r="TC280" s="297"/>
      <c r="TD280" s="297"/>
      <c r="TE280" s="297"/>
      <c r="TF280" s="297"/>
      <c r="TG280" s="297"/>
      <c r="TH280" s="297"/>
      <c r="TI280" s="297"/>
      <c r="TJ280" s="297"/>
      <c r="TK280" s="297"/>
      <c r="TL280" s="297"/>
      <c r="TM280" s="297"/>
      <c r="TN280" s="297"/>
      <c r="TO280" s="297"/>
      <c r="TP280" s="297"/>
      <c r="TQ280" s="297"/>
      <c r="TR280" s="297"/>
      <c r="TS280" s="297"/>
      <c r="TT280" s="297"/>
      <c r="TU280" s="297"/>
      <c r="TV280" s="297"/>
      <c r="TW280" s="297"/>
      <c r="TX280" s="297"/>
      <c r="TY280" s="297"/>
      <c r="TZ280" s="297"/>
      <c r="UA280" s="297"/>
      <c r="UB280" s="297"/>
      <c r="UC280" s="297"/>
      <c r="UD280" s="297"/>
      <c r="UE280" s="297"/>
      <c r="UF280" s="297"/>
      <c r="UG280" s="297"/>
      <c r="UH280" s="297"/>
      <c r="UI280" s="297"/>
      <c r="UJ280" s="297"/>
      <c r="UK280" s="297"/>
      <c r="UL280" s="297"/>
      <c r="UM280" s="297"/>
      <c r="UN280" s="297"/>
      <c r="UO280" s="297"/>
      <c r="UP280" s="297"/>
      <c r="UQ280" s="297"/>
      <c r="UR280" s="297"/>
      <c r="US280" s="297"/>
      <c r="UT280" s="297"/>
      <c r="UU280" s="297"/>
      <c r="UV280" s="297"/>
      <c r="UW280" s="297"/>
      <c r="UX280" s="297"/>
      <c r="UY280" s="297"/>
      <c r="UZ280" s="297"/>
      <c r="VA280" s="297"/>
      <c r="VB280" s="297"/>
      <c r="VC280" s="297"/>
      <c r="VD280" s="297"/>
      <c r="VE280" s="297"/>
      <c r="VF280" s="297"/>
      <c r="VG280" s="297"/>
      <c r="VH280" s="297"/>
      <c r="VI280" s="297"/>
      <c r="VJ280" s="297"/>
      <c r="VK280" s="297"/>
      <c r="VL280" s="297"/>
      <c r="VM280" s="297"/>
      <c r="VN280" s="297"/>
      <c r="VO280" s="297"/>
      <c r="VP280" s="297"/>
      <c r="VQ280" s="297"/>
      <c r="VR280" s="297"/>
      <c r="VS280" s="297"/>
      <c r="VT280" s="297"/>
      <c r="VU280" s="297"/>
      <c r="VV280" s="297"/>
      <c r="VW280" s="297"/>
      <c r="VX280" s="297"/>
      <c r="VY280" s="297"/>
      <c r="VZ280" s="297"/>
      <c r="WA280" s="297"/>
      <c r="WB280" s="297"/>
      <c r="WC280" s="297"/>
      <c r="WD280" s="297"/>
      <c r="WE280" s="297"/>
      <c r="WF280" s="297"/>
      <c r="WG280" s="297"/>
      <c r="WH280" s="297"/>
      <c r="WI280" s="297"/>
      <c r="WJ280" s="297"/>
      <c r="WK280" s="297"/>
      <c r="WL280" s="297"/>
      <c r="WM280" s="297"/>
      <c r="WN280" s="297"/>
      <c r="WO280" s="297"/>
      <c r="WP280" s="297"/>
      <c r="WQ280" s="297"/>
      <c r="WR280" s="297"/>
      <c r="WS280" s="297"/>
      <c r="WT280" s="297"/>
      <c r="WU280" s="297"/>
      <c r="WV280" s="297"/>
      <c r="WW280" s="297"/>
      <c r="WX280" s="297"/>
      <c r="WY280" s="297"/>
      <c r="WZ280" s="297"/>
      <c r="XA280" s="297"/>
      <c r="XB280" s="297"/>
      <c r="XC280" s="297"/>
      <c r="XD280" s="297"/>
      <c r="XE280" s="297"/>
      <c r="XF280" s="297"/>
      <c r="XG280" s="297"/>
      <c r="XH280" s="297"/>
      <c r="XI280" s="297"/>
      <c r="XJ280" s="297"/>
      <c r="XK280" s="297"/>
      <c r="XL280" s="297"/>
      <c r="XM280" s="297"/>
      <c r="XN280" s="297"/>
      <c r="XO280" s="297"/>
      <c r="XP280" s="297"/>
      <c r="XQ280" s="297"/>
      <c r="XR280" s="297"/>
      <c r="XS280" s="297"/>
      <c r="XT280" s="297"/>
      <c r="XU280" s="297"/>
      <c r="XV280" s="297"/>
      <c r="XW280" s="297"/>
      <c r="XX280" s="297"/>
      <c r="XY280" s="297"/>
      <c r="XZ280" s="297"/>
      <c r="YA280" s="297"/>
      <c r="YB280" s="297"/>
      <c r="YC280" s="297"/>
      <c r="YD280" s="297"/>
      <c r="YE280" s="297"/>
      <c r="YF280" s="297"/>
      <c r="YG280" s="297"/>
      <c r="YH280" s="297"/>
      <c r="YI280" s="297"/>
      <c r="YJ280" s="297"/>
      <c r="YK280" s="297"/>
      <c r="YL280" s="297"/>
      <c r="YM280" s="297"/>
      <c r="YN280" s="297"/>
      <c r="YO280" s="297"/>
      <c r="YP280" s="297"/>
      <c r="YQ280" s="297"/>
      <c r="YR280" s="297"/>
      <c r="YS280" s="297"/>
      <c r="YT280" s="297"/>
      <c r="YU280" s="297"/>
      <c r="YV280" s="297"/>
      <c r="YW280" s="297"/>
      <c r="YX280" s="297"/>
      <c r="YY280" s="297"/>
      <c r="YZ280" s="297"/>
      <c r="ZA280" s="297"/>
      <c r="ZB280" s="297"/>
      <c r="ZC280" s="297"/>
      <c r="ZD280" s="297"/>
      <c r="ZE280" s="297"/>
      <c r="ZF280" s="297"/>
      <c r="ZG280" s="297"/>
      <c r="ZH280" s="297"/>
      <c r="ZI280" s="297"/>
      <c r="ZJ280" s="297"/>
      <c r="ZK280" s="297"/>
      <c r="ZL280" s="297"/>
      <c r="ZM280" s="297"/>
      <c r="ZN280" s="297"/>
      <c r="ZO280" s="297"/>
      <c r="ZP280" s="297"/>
      <c r="ZQ280" s="297"/>
      <c r="ZR280" s="297"/>
      <c r="ZS280" s="297"/>
      <c r="ZT280" s="297"/>
      <c r="ZU280" s="297"/>
      <c r="ZV280" s="297"/>
      <c r="ZW280" s="297"/>
      <c r="ZX280" s="297"/>
      <c r="ZY280" s="297"/>
      <c r="ZZ280" s="297"/>
      <c r="AAA280" s="297"/>
      <c r="AAB280" s="297"/>
      <c r="AAC280" s="297"/>
      <c r="AAD280" s="297"/>
      <c r="AAE280" s="297"/>
      <c r="AAF280" s="297"/>
      <c r="AAG280" s="297"/>
      <c r="AAH280" s="297"/>
      <c r="AAI280" s="297"/>
      <c r="AAJ280" s="297"/>
      <c r="AAK280" s="297"/>
      <c r="AAL280" s="297"/>
      <c r="AAM280" s="297"/>
      <c r="AAN280" s="297"/>
      <c r="AAO280" s="297"/>
      <c r="AAP280" s="297"/>
      <c r="AAQ280" s="297"/>
      <c r="AAR280" s="297"/>
      <c r="AAS280" s="297"/>
      <c r="AAT280" s="297"/>
      <c r="AAU280" s="297"/>
      <c r="AAV280" s="297"/>
      <c r="AAW280" s="297"/>
      <c r="AAX280" s="297"/>
      <c r="AAY280" s="297"/>
      <c r="AAZ280" s="297"/>
      <c r="ABA280" s="297"/>
      <c r="ABB280" s="297"/>
      <c r="ABC280" s="297"/>
      <c r="ABD280" s="297"/>
      <c r="ABE280" s="297"/>
      <c r="ABF280" s="297"/>
      <c r="ABG280" s="297"/>
      <c r="ABH280" s="297"/>
      <c r="ABI280" s="297"/>
      <c r="ABJ280" s="297"/>
      <c r="ABK280" s="297"/>
      <c r="ABL280" s="297"/>
      <c r="ABM280" s="297"/>
      <c r="ABN280" s="297"/>
      <c r="ABO280" s="297"/>
      <c r="ABP280" s="297"/>
      <c r="ABQ280" s="297"/>
      <c r="ABR280" s="297"/>
      <c r="ABS280" s="297"/>
      <c r="ABT280" s="297"/>
      <c r="ABU280" s="297"/>
      <c r="ABV280" s="297"/>
      <c r="ABW280" s="297"/>
      <c r="ABX280" s="297"/>
      <c r="ABY280" s="297"/>
      <c r="ABZ280" s="297"/>
      <c r="ACA280" s="297"/>
      <c r="ACB280" s="297"/>
      <c r="ACC280" s="297"/>
      <c r="ACD280" s="297"/>
      <c r="ACE280" s="297"/>
      <c r="ACF280" s="297"/>
      <c r="ACG280" s="297"/>
      <c r="ACH280" s="297"/>
      <c r="ACI280" s="297"/>
      <c r="ACJ280" s="297"/>
      <c r="ACK280" s="297"/>
      <c r="ACL280" s="297"/>
      <c r="ACM280" s="297"/>
      <c r="ACN280" s="297"/>
      <c r="ACO280" s="297"/>
      <c r="ACP280" s="297"/>
      <c r="ACQ280" s="297"/>
      <c r="ACR280" s="297"/>
      <c r="ACS280" s="297"/>
      <c r="ACT280" s="297"/>
      <c r="ACU280" s="297"/>
      <c r="ACV280" s="297"/>
      <c r="ACW280" s="297"/>
      <c r="ACX280" s="297"/>
      <c r="ACY280" s="297"/>
      <c r="ACZ280" s="297"/>
      <c r="ADA280" s="297"/>
      <c r="ADB280" s="297"/>
      <c r="ADC280" s="297"/>
      <c r="ADD280" s="297"/>
      <c r="ADE280" s="297"/>
      <c r="ADF280" s="297"/>
      <c r="ADG280" s="297"/>
      <c r="ADH280" s="297"/>
      <c r="ADI280" s="297"/>
      <c r="ADJ280" s="297"/>
      <c r="ADK280" s="297"/>
      <c r="ADL280" s="297"/>
      <c r="ADM280" s="297"/>
      <c r="ADN280" s="297"/>
      <c r="ADO280" s="297"/>
      <c r="ADP280" s="297"/>
      <c r="ADQ280" s="297"/>
      <c r="ADR280" s="297"/>
      <c r="ADS280" s="297"/>
      <c r="ADT280" s="297"/>
      <c r="ADU280" s="297"/>
      <c r="ADV280" s="297"/>
      <c r="ADW280" s="297"/>
      <c r="ADX280" s="297"/>
      <c r="ADY280" s="297"/>
      <c r="ADZ280" s="297"/>
      <c r="AEA280" s="297"/>
      <c r="AEB280" s="297"/>
      <c r="AEC280" s="297"/>
      <c r="AED280" s="297"/>
      <c r="AEE280" s="297"/>
      <c r="AEF280" s="297"/>
      <c r="AEG280" s="297"/>
      <c r="AEH280" s="297"/>
      <c r="AEI280" s="297"/>
      <c r="AEJ280" s="297"/>
      <c r="AEK280" s="297"/>
      <c r="AEL280" s="297"/>
      <c r="AEM280" s="297"/>
      <c r="AEN280" s="297"/>
      <c r="AEO280" s="297"/>
      <c r="AEP280" s="297"/>
      <c r="AEQ280" s="297"/>
      <c r="AER280" s="297"/>
      <c r="AES280" s="297"/>
      <c r="AET280" s="297"/>
      <c r="AEU280" s="297"/>
      <c r="AEV280" s="297"/>
      <c r="AEW280" s="297"/>
      <c r="AEX280" s="297"/>
      <c r="AEY280" s="297"/>
      <c r="AEZ280" s="297"/>
      <c r="AFA280" s="297"/>
      <c r="AFB280" s="297"/>
      <c r="AFC280" s="297"/>
      <c r="AFD280" s="297"/>
      <c r="AFE280" s="297"/>
      <c r="AFF280" s="297"/>
      <c r="AFG280" s="297"/>
      <c r="AFH280" s="297"/>
      <c r="AFI280" s="297"/>
      <c r="AFJ280" s="297"/>
      <c r="AFK280" s="297"/>
      <c r="AFL280" s="297"/>
      <c r="AFM280" s="297"/>
      <c r="AFN280" s="297"/>
      <c r="AFO280" s="297"/>
    </row>
    <row r="281" spans="2:847" s="313" customFormat="1" x14ac:dyDescent="0.2">
      <c r="B281" s="312" t="s">
        <v>13122</v>
      </c>
      <c r="C281" s="299">
        <v>118575</v>
      </c>
      <c r="D281" s="298">
        <v>0</v>
      </c>
      <c r="E281" s="301" t="s">
        <v>13123</v>
      </c>
      <c r="F281" s="297"/>
      <c r="G281" s="297"/>
      <c r="H281" s="297"/>
      <c r="I281" s="297"/>
      <c r="J281" s="297"/>
      <c r="K281" s="297"/>
      <c r="L281" s="297"/>
      <c r="M281" s="297"/>
      <c r="N281" s="297"/>
      <c r="O281" s="297"/>
      <c r="P281" s="297"/>
      <c r="Q281" s="297"/>
      <c r="R281" s="297"/>
      <c r="S281" s="297"/>
      <c r="T281" s="297"/>
      <c r="U281" s="297"/>
      <c r="V281" s="297"/>
      <c r="W281" s="297"/>
      <c r="X281" s="297"/>
      <c r="Y281" s="297"/>
      <c r="Z281" s="297"/>
      <c r="AA281" s="297"/>
      <c r="AB281" s="297"/>
      <c r="AC281" s="297"/>
      <c r="AD281" s="297"/>
      <c r="AE281" s="297"/>
      <c r="AF281" s="297"/>
      <c r="AG281" s="297"/>
      <c r="AH281" s="297"/>
      <c r="AI281" s="297"/>
      <c r="AJ281" s="297"/>
      <c r="AK281" s="297"/>
      <c r="AL281" s="297"/>
      <c r="AM281" s="297"/>
      <c r="AN281" s="297"/>
      <c r="AO281" s="297"/>
      <c r="AP281" s="297"/>
      <c r="AQ281" s="297"/>
      <c r="AR281" s="297"/>
      <c r="AS281" s="297"/>
      <c r="AT281" s="297"/>
      <c r="AU281" s="297"/>
      <c r="AV281" s="297"/>
      <c r="AW281" s="297"/>
      <c r="AX281" s="297"/>
      <c r="AY281" s="297"/>
      <c r="AZ281" s="297"/>
      <c r="BA281" s="297"/>
      <c r="BB281" s="297"/>
      <c r="BC281" s="297"/>
      <c r="BD281" s="297"/>
      <c r="BE281" s="297"/>
      <c r="BF281" s="297"/>
      <c r="BG281" s="297"/>
      <c r="BH281" s="297"/>
      <c r="BI281" s="297"/>
      <c r="BJ281" s="297"/>
      <c r="BK281" s="297"/>
      <c r="BL281" s="297"/>
      <c r="BM281" s="297"/>
      <c r="BN281" s="297"/>
      <c r="BO281" s="297"/>
      <c r="BP281" s="297"/>
      <c r="BQ281" s="297"/>
      <c r="BR281" s="297"/>
      <c r="BS281" s="297"/>
      <c r="BT281" s="297"/>
      <c r="BU281" s="297"/>
      <c r="BV281" s="297"/>
      <c r="BW281" s="297"/>
      <c r="BX281" s="297"/>
      <c r="BY281" s="297"/>
      <c r="BZ281" s="297"/>
      <c r="CA281" s="297"/>
      <c r="CB281" s="297"/>
      <c r="CC281" s="297"/>
      <c r="CD281" s="297"/>
      <c r="CE281" s="297"/>
      <c r="CF281" s="297"/>
      <c r="CG281" s="297"/>
      <c r="CH281" s="297"/>
      <c r="CI281" s="297"/>
      <c r="CJ281" s="297"/>
      <c r="CK281" s="297"/>
      <c r="CL281" s="297"/>
      <c r="CM281" s="297"/>
      <c r="CN281" s="297"/>
      <c r="CO281" s="297"/>
      <c r="CP281" s="297"/>
      <c r="CQ281" s="297"/>
      <c r="CR281" s="297"/>
      <c r="CS281" s="297"/>
      <c r="CT281" s="297"/>
      <c r="CU281" s="297"/>
      <c r="CV281" s="297"/>
      <c r="CW281" s="297"/>
      <c r="CX281" s="297"/>
      <c r="CY281" s="297"/>
      <c r="CZ281" s="297"/>
      <c r="DA281" s="297"/>
      <c r="DB281" s="297"/>
      <c r="DC281" s="297"/>
      <c r="DD281" s="297"/>
      <c r="DE281" s="297"/>
      <c r="DF281" s="297"/>
      <c r="DG281" s="297"/>
      <c r="DH281" s="297"/>
      <c r="DI281" s="297"/>
      <c r="DJ281" s="297"/>
      <c r="DK281" s="297"/>
      <c r="DL281" s="297"/>
      <c r="DM281" s="297"/>
      <c r="DN281" s="297"/>
      <c r="DO281" s="297"/>
      <c r="DP281" s="297"/>
      <c r="DQ281" s="297"/>
      <c r="DR281" s="297"/>
      <c r="DS281" s="297"/>
      <c r="DT281" s="297"/>
      <c r="DU281" s="297"/>
      <c r="DV281" s="297"/>
      <c r="DW281" s="297"/>
      <c r="DX281" s="297"/>
      <c r="DY281" s="297"/>
      <c r="DZ281" s="297"/>
      <c r="EA281" s="297"/>
      <c r="EB281" s="297"/>
      <c r="EC281" s="297"/>
      <c r="ED281" s="297"/>
      <c r="EE281" s="297"/>
      <c r="EF281" s="297"/>
      <c r="EG281" s="297"/>
      <c r="EH281" s="297"/>
      <c r="EI281" s="297"/>
      <c r="EJ281" s="297"/>
      <c r="EK281" s="297"/>
      <c r="EL281" s="297"/>
      <c r="EM281" s="297"/>
      <c r="EN281" s="297"/>
      <c r="EO281" s="297"/>
      <c r="EP281" s="297"/>
      <c r="EQ281" s="297"/>
      <c r="ER281" s="297"/>
      <c r="ES281" s="297"/>
      <c r="ET281" s="297"/>
      <c r="EU281" s="297"/>
      <c r="EV281" s="297"/>
      <c r="EW281" s="297"/>
      <c r="EX281" s="297"/>
      <c r="EY281" s="297"/>
      <c r="EZ281" s="297"/>
      <c r="FA281" s="297"/>
      <c r="FB281" s="297"/>
      <c r="FC281" s="297"/>
      <c r="FD281" s="297"/>
      <c r="FE281" s="297"/>
      <c r="FF281" s="297"/>
      <c r="FG281" s="297"/>
      <c r="FH281" s="297"/>
      <c r="FI281" s="297"/>
      <c r="FJ281" s="297"/>
      <c r="FK281" s="297"/>
      <c r="FL281" s="297"/>
      <c r="FM281" s="297"/>
      <c r="FN281" s="297"/>
      <c r="FO281" s="297"/>
      <c r="FP281" s="297"/>
      <c r="FQ281" s="297"/>
      <c r="FR281" s="297"/>
      <c r="FS281" s="297"/>
      <c r="FT281" s="297"/>
      <c r="FU281" s="297"/>
      <c r="FV281" s="297"/>
      <c r="FW281" s="297"/>
      <c r="FX281" s="297"/>
      <c r="FY281" s="297"/>
      <c r="FZ281" s="297"/>
      <c r="GA281" s="297"/>
      <c r="GB281" s="297"/>
      <c r="GC281" s="297"/>
      <c r="GD281" s="297"/>
      <c r="GE281" s="297"/>
      <c r="GF281" s="297"/>
      <c r="GG281" s="297"/>
      <c r="GH281" s="297"/>
      <c r="GI281" s="297"/>
      <c r="GJ281" s="297"/>
      <c r="GK281" s="297"/>
      <c r="GL281" s="297"/>
      <c r="GM281" s="297"/>
      <c r="GN281" s="297"/>
      <c r="GO281" s="297"/>
      <c r="GP281" s="297"/>
      <c r="GQ281" s="297"/>
      <c r="GR281" s="297"/>
      <c r="GS281" s="297"/>
      <c r="GT281" s="297"/>
      <c r="GU281" s="297"/>
      <c r="GV281" s="297"/>
      <c r="GW281" s="297"/>
      <c r="GX281" s="297"/>
      <c r="GY281" s="297"/>
      <c r="GZ281" s="297"/>
      <c r="HA281" s="297"/>
      <c r="HB281" s="297"/>
      <c r="HC281" s="297"/>
      <c r="HD281" s="297"/>
      <c r="HE281" s="297"/>
      <c r="HF281" s="297"/>
      <c r="HG281" s="297"/>
      <c r="HH281" s="297"/>
      <c r="HI281" s="297"/>
      <c r="HJ281" s="297"/>
      <c r="HK281" s="297"/>
      <c r="HL281" s="297"/>
      <c r="HM281" s="297"/>
      <c r="HN281" s="297"/>
      <c r="HO281" s="297"/>
      <c r="HP281" s="297"/>
      <c r="HQ281" s="297"/>
      <c r="HR281" s="297"/>
      <c r="HS281" s="297"/>
      <c r="HT281" s="297"/>
      <c r="HU281" s="297"/>
      <c r="HV281" s="297"/>
      <c r="HW281" s="297"/>
      <c r="HX281" s="297"/>
      <c r="HY281" s="297"/>
      <c r="HZ281" s="297"/>
      <c r="IA281" s="297"/>
      <c r="IB281" s="297"/>
      <c r="IC281" s="297"/>
      <c r="ID281" s="297"/>
      <c r="IE281" s="297"/>
      <c r="IF281" s="297"/>
      <c r="IG281" s="297"/>
      <c r="IH281" s="297"/>
      <c r="II281" s="297"/>
      <c r="IJ281" s="297"/>
      <c r="IK281" s="297"/>
      <c r="IL281" s="297"/>
      <c r="IM281" s="297"/>
      <c r="IN281" s="297"/>
      <c r="IO281" s="297"/>
      <c r="IP281" s="297"/>
      <c r="IQ281" s="297"/>
      <c r="IR281" s="297"/>
      <c r="IS281" s="297"/>
      <c r="IT281" s="297"/>
      <c r="IU281" s="297"/>
      <c r="IV281" s="297"/>
      <c r="IW281" s="297"/>
      <c r="IX281" s="297"/>
      <c r="IY281" s="297"/>
      <c r="IZ281" s="297"/>
      <c r="JA281" s="297"/>
      <c r="JB281" s="297"/>
      <c r="JC281" s="297"/>
      <c r="JD281" s="297"/>
      <c r="JE281" s="297"/>
      <c r="JF281" s="297"/>
      <c r="JG281" s="297"/>
      <c r="JH281" s="297"/>
      <c r="JI281" s="297"/>
      <c r="JJ281" s="297"/>
      <c r="JK281" s="297"/>
      <c r="JL281" s="297"/>
      <c r="JM281" s="297"/>
      <c r="JN281" s="297"/>
      <c r="JO281" s="297"/>
      <c r="JP281" s="297"/>
      <c r="JQ281" s="297"/>
      <c r="JR281" s="297"/>
      <c r="JS281" s="297"/>
      <c r="JT281" s="297"/>
      <c r="JU281" s="297"/>
      <c r="JV281" s="297"/>
      <c r="JW281" s="297"/>
      <c r="JX281" s="297"/>
      <c r="JY281" s="297"/>
      <c r="JZ281" s="297"/>
      <c r="KA281" s="297"/>
      <c r="KB281" s="297"/>
      <c r="KC281" s="297"/>
      <c r="KD281" s="297"/>
      <c r="KE281" s="297"/>
      <c r="KF281" s="297"/>
      <c r="KG281" s="297"/>
      <c r="KH281" s="297"/>
      <c r="KI281" s="297"/>
      <c r="KJ281" s="297"/>
      <c r="KK281" s="297"/>
      <c r="KL281" s="297"/>
      <c r="KM281" s="297"/>
      <c r="KN281" s="297"/>
      <c r="KO281" s="297"/>
      <c r="KP281" s="297"/>
      <c r="KQ281" s="297"/>
      <c r="KR281" s="297"/>
      <c r="KS281" s="297"/>
      <c r="KT281" s="297"/>
      <c r="KU281" s="297"/>
      <c r="KV281" s="297"/>
      <c r="KW281" s="297"/>
      <c r="KX281" s="297"/>
      <c r="KY281" s="297"/>
      <c r="KZ281" s="297"/>
      <c r="LA281" s="297"/>
      <c r="LB281" s="297"/>
      <c r="LC281" s="297"/>
      <c r="LD281" s="297"/>
      <c r="LE281" s="297"/>
      <c r="LF281" s="297"/>
      <c r="LG281" s="297"/>
      <c r="LH281" s="297"/>
      <c r="LI281" s="297"/>
      <c r="LJ281" s="297"/>
      <c r="LK281" s="297"/>
      <c r="LL281" s="297"/>
      <c r="LM281" s="297"/>
      <c r="LN281" s="297"/>
      <c r="LO281" s="297"/>
      <c r="LP281" s="297"/>
      <c r="LQ281" s="297"/>
      <c r="LR281" s="297"/>
      <c r="LS281" s="297"/>
      <c r="LT281" s="297"/>
      <c r="LU281" s="297"/>
      <c r="LV281" s="297"/>
      <c r="LW281" s="297"/>
      <c r="LX281" s="297"/>
      <c r="LY281" s="297"/>
      <c r="LZ281" s="297"/>
      <c r="MA281" s="297"/>
      <c r="MB281" s="297"/>
      <c r="MC281" s="297"/>
      <c r="MD281" s="297"/>
      <c r="ME281" s="297"/>
      <c r="MF281" s="297"/>
      <c r="MG281" s="297"/>
      <c r="MH281" s="297"/>
      <c r="MI281" s="297"/>
      <c r="MJ281" s="297"/>
      <c r="MK281" s="297"/>
      <c r="ML281" s="297"/>
      <c r="MM281" s="297"/>
      <c r="MN281" s="297"/>
      <c r="MO281" s="297"/>
      <c r="MP281" s="297"/>
      <c r="MQ281" s="297"/>
      <c r="MR281" s="297"/>
      <c r="MS281" s="297"/>
      <c r="MT281" s="297"/>
      <c r="MU281" s="297"/>
      <c r="MV281" s="297"/>
      <c r="MW281" s="297"/>
      <c r="MX281" s="297"/>
      <c r="MY281" s="297"/>
      <c r="MZ281" s="297"/>
      <c r="NA281" s="297"/>
      <c r="NB281" s="297"/>
      <c r="NC281" s="297"/>
      <c r="ND281" s="297"/>
      <c r="NE281" s="297"/>
      <c r="NF281" s="297"/>
      <c r="NG281" s="297"/>
      <c r="NH281" s="297"/>
      <c r="NI281" s="297"/>
      <c r="NJ281" s="297"/>
      <c r="NK281" s="297"/>
      <c r="NL281" s="297"/>
      <c r="NM281" s="297"/>
      <c r="NN281" s="297"/>
      <c r="NO281" s="297"/>
      <c r="NP281" s="297"/>
      <c r="NQ281" s="297"/>
      <c r="NR281" s="297"/>
      <c r="NS281" s="297"/>
      <c r="NT281" s="297"/>
      <c r="NU281" s="297"/>
      <c r="NV281" s="297"/>
      <c r="NW281" s="297"/>
      <c r="NX281" s="297"/>
      <c r="NY281" s="297"/>
      <c r="NZ281" s="297"/>
      <c r="OA281" s="297"/>
      <c r="OB281" s="297"/>
      <c r="OC281" s="297"/>
      <c r="OD281" s="297"/>
      <c r="OE281" s="297"/>
      <c r="OF281" s="297"/>
      <c r="OG281" s="297"/>
      <c r="OH281" s="297"/>
      <c r="OI281" s="297"/>
      <c r="OJ281" s="297"/>
      <c r="OK281" s="297"/>
      <c r="OL281" s="297"/>
      <c r="OM281" s="297"/>
      <c r="ON281" s="297"/>
      <c r="OO281" s="297"/>
      <c r="OP281" s="297"/>
      <c r="OQ281" s="297"/>
      <c r="OR281" s="297"/>
      <c r="OS281" s="297"/>
      <c r="OT281" s="297"/>
      <c r="OU281" s="297"/>
      <c r="OV281" s="297"/>
      <c r="OW281" s="297"/>
      <c r="OX281" s="297"/>
      <c r="OY281" s="297"/>
      <c r="OZ281" s="297"/>
      <c r="PA281" s="297"/>
      <c r="PB281" s="297"/>
      <c r="PC281" s="297"/>
      <c r="PD281" s="297"/>
      <c r="PE281" s="297"/>
      <c r="PF281" s="297"/>
      <c r="PG281" s="297"/>
      <c r="PH281" s="297"/>
      <c r="PI281" s="297"/>
      <c r="PJ281" s="297"/>
      <c r="PK281" s="297"/>
      <c r="PL281" s="297"/>
      <c r="PM281" s="297"/>
      <c r="PN281" s="297"/>
      <c r="PO281" s="297"/>
      <c r="PP281" s="297"/>
      <c r="PQ281" s="297"/>
      <c r="PR281" s="297"/>
      <c r="PS281" s="297"/>
      <c r="PT281" s="297"/>
      <c r="PU281" s="297"/>
      <c r="PV281" s="297"/>
      <c r="PW281" s="297"/>
      <c r="PX281" s="297"/>
      <c r="PY281" s="297"/>
      <c r="PZ281" s="297"/>
      <c r="QA281" s="297"/>
      <c r="QB281" s="297"/>
      <c r="QC281" s="297"/>
      <c r="QD281" s="297"/>
      <c r="QE281" s="297"/>
      <c r="QF281" s="297"/>
      <c r="QG281" s="297"/>
      <c r="QH281" s="297"/>
      <c r="QI281" s="297"/>
      <c r="QJ281" s="297"/>
      <c r="QK281" s="297"/>
      <c r="QL281" s="297"/>
      <c r="QM281" s="297"/>
      <c r="QN281" s="297"/>
      <c r="QO281" s="297"/>
      <c r="QP281" s="297"/>
      <c r="QQ281" s="297"/>
      <c r="QR281" s="297"/>
      <c r="QS281" s="297"/>
      <c r="QT281" s="297"/>
      <c r="QU281" s="297"/>
      <c r="QV281" s="297"/>
      <c r="QW281" s="297"/>
      <c r="QX281" s="297"/>
      <c r="QY281" s="297"/>
      <c r="QZ281" s="297"/>
      <c r="RA281" s="297"/>
      <c r="RB281" s="297"/>
      <c r="RC281" s="297"/>
      <c r="RD281" s="297"/>
      <c r="RE281" s="297"/>
      <c r="RF281" s="297"/>
      <c r="RG281" s="297"/>
      <c r="RH281" s="297"/>
      <c r="RI281" s="297"/>
      <c r="RJ281" s="297"/>
      <c r="RK281" s="297"/>
      <c r="RL281" s="297"/>
      <c r="RM281" s="297"/>
      <c r="RN281" s="297"/>
      <c r="RO281" s="297"/>
      <c r="RP281" s="297"/>
      <c r="RQ281" s="297"/>
      <c r="RR281" s="297"/>
      <c r="RS281" s="297"/>
      <c r="RT281" s="297"/>
      <c r="RU281" s="297"/>
      <c r="RV281" s="297"/>
      <c r="RW281" s="297"/>
      <c r="RX281" s="297"/>
      <c r="RY281" s="297"/>
      <c r="RZ281" s="297"/>
      <c r="SA281" s="297"/>
      <c r="SB281" s="297"/>
      <c r="SC281" s="297"/>
      <c r="SD281" s="297"/>
      <c r="SE281" s="297"/>
      <c r="SF281" s="297"/>
      <c r="SG281" s="297"/>
      <c r="SH281" s="297"/>
      <c r="SI281" s="297"/>
      <c r="SJ281" s="297"/>
      <c r="SK281" s="297"/>
      <c r="SL281" s="297"/>
      <c r="SM281" s="297"/>
      <c r="SN281" s="297"/>
      <c r="SO281" s="297"/>
      <c r="SP281" s="297"/>
      <c r="SQ281" s="297"/>
      <c r="SR281" s="297"/>
      <c r="SS281" s="297"/>
      <c r="ST281" s="297"/>
      <c r="SU281" s="297"/>
      <c r="SV281" s="297"/>
      <c r="SW281" s="297"/>
      <c r="SX281" s="297"/>
      <c r="SY281" s="297"/>
      <c r="SZ281" s="297"/>
      <c r="TA281" s="297"/>
      <c r="TB281" s="297"/>
      <c r="TC281" s="297"/>
      <c r="TD281" s="297"/>
      <c r="TE281" s="297"/>
      <c r="TF281" s="297"/>
      <c r="TG281" s="297"/>
      <c r="TH281" s="297"/>
      <c r="TI281" s="297"/>
      <c r="TJ281" s="297"/>
      <c r="TK281" s="297"/>
      <c r="TL281" s="297"/>
      <c r="TM281" s="297"/>
      <c r="TN281" s="297"/>
      <c r="TO281" s="297"/>
      <c r="TP281" s="297"/>
      <c r="TQ281" s="297"/>
      <c r="TR281" s="297"/>
      <c r="TS281" s="297"/>
      <c r="TT281" s="297"/>
      <c r="TU281" s="297"/>
      <c r="TV281" s="297"/>
      <c r="TW281" s="297"/>
      <c r="TX281" s="297"/>
      <c r="TY281" s="297"/>
      <c r="TZ281" s="297"/>
      <c r="UA281" s="297"/>
      <c r="UB281" s="297"/>
      <c r="UC281" s="297"/>
      <c r="UD281" s="297"/>
      <c r="UE281" s="297"/>
      <c r="UF281" s="297"/>
      <c r="UG281" s="297"/>
      <c r="UH281" s="297"/>
      <c r="UI281" s="297"/>
      <c r="UJ281" s="297"/>
      <c r="UK281" s="297"/>
      <c r="UL281" s="297"/>
      <c r="UM281" s="297"/>
      <c r="UN281" s="297"/>
      <c r="UO281" s="297"/>
      <c r="UP281" s="297"/>
      <c r="UQ281" s="297"/>
      <c r="UR281" s="297"/>
      <c r="US281" s="297"/>
      <c r="UT281" s="297"/>
      <c r="UU281" s="297"/>
      <c r="UV281" s="297"/>
      <c r="UW281" s="297"/>
      <c r="UX281" s="297"/>
      <c r="UY281" s="297"/>
      <c r="UZ281" s="297"/>
      <c r="VA281" s="297"/>
      <c r="VB281" s="297"/>
      <c r="VC281" s="297"/>
      <c r="VD281" s="297"/>
      <c r="VE281" s="297"/>
      <c r="VF281" s="297"/>
      <c r="VG281" s="297"/>
      <c r="VH281" s="297"/>
      <c r="VI281" s="297"/>
      <c r="VJ281" s="297"/>
      <c r="VK281" s="297"/>
      <c r="VL281" s="297"/>
      <c r="VM281" s="297"/>
      <c r="VN281" s="297"/>
      <c r="VO281" s="297"/>
      <c r="VP281" s="297"/>
      <c r="VQ281" s="297"/>
      <c r="VR281" s="297"/>
      <c r="VS281" s="297"/>
      <c r="VT281" s="297"/>
      <c r="VU281" s="297"/>
      <c r="VV281" s="297"/>
      <c r="VW281" s="297"/>
      <c r="VX281" s="297"/>
      <c r="VY281" s="297"/>
      <c r="VZ281" s="297"/>
      <c r="WA281" s="297"/>
      <c r="WB281" s="297"/>
      <c r="WC281" s="297"/>
      <c r="WD281" s="297"/>
      <c r="WE281" s="297"/>
      <c r="WF281" s="297"/>
      <c r="WG281" s="297"/>
      <c r="WH281" s="297"/>
      <c r="WI281" s="297"/>
      <c r="WJ281" s="297"/>
      <c r="WK281" s="297"/>
      <c r="WL281" s="297"/>
      <c r="WM281" s="297"/>
      <c r="WN281" s="297"/>
      <c r="WO281" s="297"/>
      <c r="WP281" s="297"/>
      <c r="WQ281" s="297"/>
      <c r="WR281" s="297"/>
      <c r="WS281" s="297"/>
      <c r="WT281" s="297"/>
      <c r="WU281" s="297"/>
      <c r="WV281" s="297"/>
      <c r="WW281" s="297"/>
      <c r="WX281" s="297"/>
      <c r="WY281" s="297"/>
      <c r="WZ281" s="297"/>
      <c r="XA281" s="297"/>
      <c r="XB281" s="297"/>
      <c r="XC281" s="297"/>
      <c r="XD281" s="297"/>
      <c r="XE281" s="297"/>
      <c r="XF281" s="297"/>
      <c r="XG281" s="297"/>
      <c r="XH281" s="297"/>
      <c r="XI281" s="297"/>
      <c r="XJ281" s="297"/>
      <c r="XK281" s="297"/>
      <c r="XL281" s="297"/>
      <c r="XM281" s="297"/>
      <c r="XN281" s="297"/>
      <c r="XO281" s="297"/>
      <c r="XP281" s="297"/>
      <c r="XQ281" s="297"/>
      <c r="XR281" s="297"/>
      <c r="XS281" s="297"/>
      <c r="XT281" s="297"/>
      <c r="XU281" s="297"/>
      <c r="XV281" s="297"/>
      <c r="XW281" s="297"/>
      <c r="XX281" s="297"/>
      <c r="XY281" s="297"/>
      <c r="XZ281" s="297"/>
      <c r="YA281" s="297"/>
      <c r="YB281" s="297"/>
      <c r="YC281" s="297"/>
      <c r="YD281" s="297"/>
      <c r="YE281" s="297"/>
      <c r="YF281" s="297"/>
      <c r="YG281" s="297"/>
      <c r="YH281" s="297"/>
      <c r="YI281" s="297"/>
      <c r="YJ281" s="297"/>
      <c r="YK281" s="297"/>
      <c r="YL281" s="297"/>
      <c r="YM281" s="297"/>
      <c r="YN281" s="297"/>
      <c r="YO281" s="297"/>
      <c r="YP281" s="297"/>
      <c r="YQ281" s="297"/>
      <c r="YR281" s="297"/>
      <c r="YS281" s="297"/>
      <c r="YT281" s="297"/>
      <c r="YU281" s="297"/>
      <c r="YV281" s="297"/>
      <c r="YW281" s="297"/>
      <c r="YX281" s="297"/>
      <c r="YY281" s="297"/>
      <c r="YZ281" s="297"/>
      <c r="ZA281" s="297"/>
      <c r="ZB281" s="297"/>
      <c r="ZC281" s="297"/>
      <c r="ZD281" s="297"/>
      <c r="ZE281" s="297"/>
      <c r="ZF281" s="297"/>
      <c r="ZG281" s="297"/>
      <c r="ZH281" s="297"/>
      <c r="ZI281" s="297"/>
      <c r="ZJ281" s="297"/>
      <c r="ZK281" s="297"/>
      <c r="ZL281" s="297"/>
      <c r="ZM281" s="297"/>
      <c r="ZN281" s="297"/>
      <c r="ZO281" s="297"/>
      <c r="ZP281" s="297"/>
      <c r="ZQ281" s="297"/>
      <c r="ZR281" s="297"/>
      <c r="ZS281" s="297"/>
      <c r="ZT281" s="297"/>
      <c r="ZU281" s="297"/>
      <c r="ZV281" s="297"/>
      <c r="ZW281" s="297"/>
      <c r="ZX281" s="297"/>
      <c r="ZY281" s="297"/>
      <c r="ZZ281" s="297"/>
      <c r="AAA281" s="297"/>
      <c r="AAB281" s="297"/>
      <c r="AAC281" s="297"/>
      <c r="AAD281" s="297"/>
      <c r="AAE281" s="297"/>
      <c r="AAF281" s="297"/>
      <c r="AAG281" s="297"/>
      <c r="AAH281" s="297"/>
      <c r="AAI281" s="297"/>
      <c r="AAJ281" s="297"/>
      <c r="AAK281" s="297"/>
      <c r="AAL281" s="297"/>
      <c r="AAM281" s="297"/>
      <c r="AAN281" s="297"/>
      <c r="AAO281" s="297"/>
      <c r="AAP281" s="297"/>
      <c r="AAQ281" s="297"/>
      <c r="AAR281" s="297"/>
      <c r="AAS281" s="297"/>
      <c r="AAT281" s="297"/>
      <c r="AAU281" s="297"/>
      <c r="AAV281" s="297"/>
      <c r="AAW281" s="297"/>
      <c r="AAX281" s="297"/>
      <c r="AAY281" s="297"/>
      <c r="AAZ281" s="297"/>
      <c r="ABA281" s="297"/>
      <c r="ABB281" s="297"/>
      <c r="ABC281" s="297"/>
      <c r="ABD281" s="297"/>
      <c r="ABE281" s="297"/>
      <c r="ABF281" s="297"/>
      <c r="ABG281" s="297"/>
      <c r="ABH281" s="297"/>
      <c r="ABI281" s="297"/>
      <c r="ABJ281" s="297"/>
      <c r="ABK281" s="297"/>
      <c r="ABL281" s="297"/>
      <c r="ABM281" s="297"/>
      <c r="ABN281" s="297"/>
      <c r="ABO281" s="297"/>
      <c r="ABP281" s="297"/>
      <c r="ABQ281" s="297"/>
      <c r="ABR281" s="297"/>
      <c r="ABS281" s="297"/>
      <c r="ABT281" s="297"/>
      <c r="ABU281" s="297"/>
      <c r="ABV281" s="297"/>
      <c r="ABW281" s="297"/>
      <c r="ABX281" s="297"/>
      <c r="ABY281" s="297"/>
      <c r="ABZ281" s="297"/>
      <c r="ACA281" s="297"/>
      <c r="ACB281" s="297"/>
      <c r="ACC281" s="297"/>
      <c r="ACD281" s="297"/>
      <c r="ACE281" s="297"/>
      <c r="ACF281" s="297"/>
      <c r="ACG281" s="297"/>
      <c r="ACH281" s="297"/>
      <c r="ACI281" s="297"/>
      <c r="ACJ281" s="297"/>
      <c r="ACK281" s="297"/>
      <c r="ACL281" s="297"/>
      <c r="ACM281" s="297"/>
      <c r="ACN281" s="297"/>
      <c r="ACO281" s="297"/>
      <c r="ACP281" s="297"/>
      <c r="ACQ281" s="297"/>
      <c r="ACR281" s="297"/>
      <c r="ACS281" s="297"/>
      <c r="ACT281" s="297"/>
      <c r="ACU281" s="297"/>
      <c r="ACV281" s="297"/>
      <c r="ACW281" s="297"/>
      <c r="ACX281" s="297"/>
      <c r="ACY281" s="297"/>
      <c r="ACZ281" s="297"/>
      <c r="ADA281" s="297"/>
      <c r="ADB281" s="297"/>
      <c r="ADC281" s="297"/>
      <c r="ADD281" s="297"/>
      <c r="ADE281" s="297"/>
      <c r="ADF281" s="297"/>
      <c r="ADG281" s="297"/>
      <c r="ADH281" s="297"/>
      <c r="ADI281" s="297"/>
      <c r="ADJ281" s="297"/>
      <c r="ADK281" s="297"/>
      <c r="ADL281" s="297"/>
      <c r="ADM281" s="297"/>
      <c r="ADN281" s="297"/>
      <c r="ADO281" s="297"/>
      <c r="ADP281" s="297"/>
      <c r="ADQ281" s="297"/>
      <c r="ADR281" s="297"/>
      <c r="ADS281" s="297"/>
      <c r="ADT281" s="297"/>
      <c r="ADU281" s="297"/>
      <c r="ADV281" s="297"/>
      <c r="ADW281" s="297"/>
      <c r="ADX281" s="297"/>
      <c r="ADY281" s="297"/>
      <c r="ADZ281" s="297"/>
      <c r="AEA281" s="297"/>
      <c r="AEB281" s="297"/>
      <c r="AEC281" s="297"/>
      <c r="AED281" s="297"/>
      <c r="AEE281" s="297"/>
      <c r="AEF281" s="297"/>
      <c r="AEG281" s="297"/>
      <c r="AEH281" s="297"/>
      <c r="AEI281" s="297"/>
      <c r="AEJ281" s="297"/>
      <c r="AEK281" s="297"/>
      <c r="AEL281" s="297"/>
      <c r="AEM281" s="297"/>
      <c r="AEN281" s="297"/>
      <c r="AEO281" s="297"/>
      <c r="AEP281" s="297"/>
      <c r="AEQ281" s="297"/>
      <c r="AER281" s="297"/>
      <c r="AES281" s="297"/>
      <c r="AET281" s="297"/>
      <c r="AEU281" s="297"/>
      <c r="AEV281" s="297"/>
      <c r="AEW281" s="297"/>
      <c r="AEX281" s="297"/>
      <c r="AEY281" s="297"/>
      <c r="AEZ281" s="297"/>
      <c r="AFA281" s="297"/>
      <c r="AFB281" s="297"/>
      <c r="AFC281" s="297"/>
      <c r="AFD281" s="297"/>
      <c r="AFE281" s="297"/>
      <c r="AFF281" s="297"/>
      <c r="AFG281" s="297"/>
      <c r="AFH281" s="297"/>
      <c r="AFI281" s="297"/>
      <c r="AFJ281" s="297"/>
      <c r="AFK281" s="297"/>
      <c r="AFL281" s="297"/>
      <c r="AFM281" s="297"/>
      <c r="AFN281" s="297"/>
      <c r="AFO281" s="297"/>
    </row>
    <row r="282" spans="2:847" s="313" customFormat="1" x14ac:dyDescent="0.2">
      <c r="B282" s="312" t="s">
        <v>13124</v>
      </c>
      <c r="C282" s="299">
        <v>141525</v>
      </c>
      <c r="D282" s="298">
        <v>0</v>
      </c>
      <c r="E282" s="301" t="s">
        <v>13125</v>
      </c>
      <c r="F282" s="297"/>
      <c r="G282" s="297"/>
      <c r="H282" s="297"/>
      <c r="I282" s="297"/>
      <c r="J282" s="297"/>
      <c r="K282" s="297"/>
      <c r="L282" s="297"/>
      <c r="M282" s="297"/>
      <c r="N282" s="297"/>
      <c r="O282" s="297"/>
      <c r="P282" s="297"/>
      <c r="Q282" s="297"/>
      <c r="R282" s="297"/>
      <c r="S282" s="297"/>
      <c r="T282" s="297"/>
      <c r="U282" s="297"/>
      <c r="V282" s="297"/>
      <c r="W282" s="297"/>
      <c r="X282" s="297"/>
      <c r="Y282" s="297"/>
      <c r="Z282" s="297"/>
      <c r="AA282" s="297"/>
      <c r="AB282" s="297"/>
      <c r="AC282" s="297"/>
      <c r="AD282" s="297"/>
      <c r="AE282" s="297"/>
      <c r="AF282" s="297"/>
      <c r="AG282" s="297"/>
      <c r="AH282" s="297"/>
      <c r="AI282" s="297"/>
      <c r="AJ282" s="297"/>
      <c r="AK282" s="297"/>
      <c r="AL282" s="297"/>
      <c r="AM282" s="297"/>
      <c r="AN282" s="297"/>
      <c r="AO282" s="297"/>
      <c r="AP282" s="297"/>
      <c r="AQ282" s="297"/>
      <c r="AR282" s="297"/>
      <c r="AS282" s="297"/>
      <c r="AT282" s="297"/>
      <c r="AU282" s="297"/>
      <c r="AV282" s="297"/>
      <c r="AW282" s="297"/>
      <c r="AX282" s="297"/>
      <c r="AY282" s="297"/>
      <c r="AZ282" s="297"/>
      <c r="BA282" s="297"/>
      <c r="BB282" s="297"/>
      <c r="BC282" s="297"/>
      <c r="BD282" s="297"/>
      <c r="BE282" s="297"/>
      <c r="BF282" s="297"/>
      <c r="BG282" s="297"/>
      <c r="BH282" s="297"/>
      <c r="BI282" s="297"/>
      <c r="BJ282" s="297"/>
      <c r="BK282" s="297"/>
      <c r="BL282" s="297"/>
      <c r="BM282" s="297"/>
      <c r="BN282" s="297"/>
      <c r="BO282" s="297"/>
      <c r="BP282" s="297"/>
      <c r="BQ282" s="297"/>
      <c r="BR282" s="297"/>
      <c r="BS282" s="297"/>
      <c r="BT282" s="297"/>
      <c r="BU282" s="297"/>
      <c r="BV282" s="297"/>
      <c r="BW282" s="297"/>
      <c r="BX282" s="297"/>
      <c r="BY282" s="297"/>
      <c r="BZ282" s="297"/>
      <c r="CA282" s="297"/>
      <c r="CB282" s="297"/>
      <c r="CC282" s="297"/>
      <c r="CD282" s="297"/>
      <c r="CE282" s="297"/>
      <c r="CF282" s="297"/>
      <c r="CG282" s="297"/>
      <c r="CH282" s="297"/>
      <c r="CI282" s="297"/>
      <c r="CJ282" s="297"/>
      <c r="CK282" s="297"/>
      <c r="CL282" s="297"/>
      <c r="CM282" s="297"/>
      <c r="CN282" s="297"/>
      <c r="CO282" s="297"/>
      <c r="CP282" s="297"/>
      <c r="CQ282" s="297"/>
      <c r="CR282" s="297"/>
      <c r="CS282" s="297"/>
      <c r="CT282" s="297"/>
      <c r="CU282" s="297"/>
      <c r="CV282" s="297"/>
      <c r="CW282" s="297"/>
      <c r="CX282" s="297"/>
      <c r="CY282" s="297"/>
      <c r="CZ282" s="297"/>
      <c r="DA282" s="297"/>
      <c r="DB282" s="297"/>
      <c r="DC282" s="297"/>
      <c r="DD282" s="297"/>
      <c r="DE282" s="297"/>
      <c r="DF282" s="297"/>
      <c r="DG282" s="297"/>
      <c r="DH282" s="297"/>
      <c r="DI282" s="297"/>
      <c r="DJ282" s="297"/>
      <c r="DK282" s="297"/>
      <c r="DL282" s="297"/>
      <c r="DM282" s="297"/>
      <c r="DN282" s="297"/>
      <c r="DO282" s="297"/>
      <c r="DP282" s="297"/>
      <c r="DQ282" s="297"/>
      <c r="DR282" s="297"/>
      <c r="DS282" s="297"/>
      <c r="DT282" s="297"/>
      <c r="DU282" s="297"/>
      <c r="DV282" s="297"/>
      <c r="DW282" s="297"/>
      <c r="DX282" s="297"/>
      <c r="DY282" s="297"/>
      <c r="DZ282" s="297"/>
      <c r="EA282" s="297"/>
      <c r="EB282" s="297"/>
      <c r="EC282" s="297"/>
      <c r="ED282" s="297"/>
      <c r="EE282" s="297"/>
      <c r="EF282" s="297"/>
      <c r="EG282" s="297"/>
      <c r="EH282" s="297"/>
      <c r="EI282" s="297"/>
      <c r="EJ282" s="297"/>
      <c r="EK282" s="297"/>
      <c r="EL282" s="297"/>
      <c r="EM282" s="297"/>
      <c r="EN282" s="297"/>
      <c r="EO282" s="297"/>
      <c r="EP282" s="297"/>
      <c r="EQ282" s="297"/>
      <c r="ER282" s="297"/>
      <c r="ES282" s="297"/>
      <c r="ET282" s="297"/>
      <c r="EU282" s="297"/>
      <c r="EV282" s="297"/>
      <c r="EW282" s="297"/>
      <c r="EX282" s="297"/>
      <c r="EY282" s="297"/>
      <c r="EZ282" s="297"/>
      <c r="FA282" s="297"/>
      <c r="FB282" s="297"/>
      <c r="FC282" s="297"/>
      <c r="FD282" s="297"/>
      <c r="FE282" s="297"/>
      <c r="FF282" s="297"/>
      <c r="FG282" s="297"/>
      <c r="FH282" s="297"/>
      <c r="FI282" s="297"/>
      <c r="FJ282" s="297"/>
      <c r="FK282" s="297"/>
      <c r="FL282" s="297"/>
      <c r="FM282" s="297"/>
      <c r="FN282" s="297"/>
      <c r="FO282" s="297"/>
      <c r="FP282" s="297"/>
      <c r="FQ282" s="297"/>
      <c r="FR282" s="297"/>
      <c r="FS282" s="297"/>
      <c r="FT282" s="297"/>
      <c r="FU282" s="297"/>
      <c r="FV282" s="297"/>
      <c r="FW282" s="297"/>
      <c r="FX282" s="297"/>
      <c r="FY282" s="297"/>
      <c r="FZ282" s="297"/>
      <c r="GA282" s="297"/>
      <c r="GB282" s="297"/>
      <c r="GC282" s="297"/>
      <c r="GD282" s="297"/>
      <c r="GE282" s="297"/>
      <c r="GF282" s="297"/>
      <c r="GG282" s="297"/>
      <c r="GH282" s="297"/>
      <c r="GI282" s="297"/>
      <c r="GJ282" s="297"/>
      <c r="GK282" s="297"/>
      <c r="GL282" s="297"/>
      <c r="GM282" s="297"/>
      <c r="GN282" s="297"/>
      <c r="GO282" s="297"/>
      <c r="GP282" s="297"/>
      <c r="GQ282" s="297"/>
      <c r="GR282" s="297"/>
      <c r="GS282" s="297"/>
      <c r="GT282" s="297"/>
      <c r="GU282" s="297"/>
      <c r="GV282" s="297"/>
      <c r="GW282" s="297"/>
      <c r="GX282" s="297"/>
      <c r="GY282" s="297"/>
      <c r="GZ282" s="297"/>
      <c r="HA282" s="297"/>
      <c r="HB282" s="297"/>
      <c r="HC282" s="297"/>
      <c r="HD282" s="297"/>
      <c r="HE282" s="297"/>
      <c r="HF282" s="297"/>
      <c r="HG282" s="297"/>
      <c r="HH282" s="297"/>
      <c r="HI282" s="297"/>
      <c r="HJ282" s="297"/>
      <c r="HK282" s="297"/>
      <c r="HL282" s="297"/>
      <c r="HM282" s="297"/>
      <c r="HN282" s="297"/>
      <c r="HO282" s="297"/>
      <c r="HP282" s="297"/>
      <c r="HQ282" s="297"/>
      <c r="HR282" s="297"/>
      <c r="HS282" s="297"/>
      <c r="HT282" s="297"/>
      <c r="HU282" s="297"/>
      <c r="HV282" s="297"/>
      <c r="HW282" s="297"/>
      <c r="HX282" s="297"/>
      <c r="HY282" s="297"/>
      <c r="HZ282" s="297"/>
      <c r="IA282" s="297"/>
      <c r="IB282" s="297"/>
      <c r="IC282" s="297"/>
      <c r="ID282" s="297"/>
      <c r="IE282" s="297"/>
      <c r="IF282" s="297"/>
      <c r="IG282" s="297"/>
      <c r="IH282" s="297"/>
      <c r="II282" s="297"/>
      <c r="IJ282" s="297"/>
      <c r="IK282" s="297"/>
      <c r="IL282" s="297"/>
      <c r="IM282" s="297"/>
      <c r="IN282" s="297"/>
      <c r="IO282" s="297"/>
      <c r="IP282" s="297"/>
      <c r="IQ282" s="297"/>
      <c r="IR282" s="297"/>
      <c r="IS282" s="297"/>
      <c r="IT282" s="297"/>
      <c r="IU282" s="297"/>
      <c r="IV282" s="297"/>
      <c r="IW282" s="297"/>
      <c r="IX282" s="297"/>
      <c r="IY282" s="297"/>
      <c r="IZ282" s="297"/>
      <c r="JA282" s="297"/>
      <c r="JB282" s="297"/>
      <c r="JC282" s="297"/>
      <c r="JD282" s="297"/>
      <c r="JE282" s="297"/>
      <c r="JF282" s="297"/>
      <c r="JG282" s="297"/>
      <c r="JH282" s="297"/>
      <c r="JI282" s="297"/>
      <c r="JJ282" s="297"/>
      <c r="JK282" s="297"/>
      <c r="JL282" s="297"/>
      <c r="JM282" s="297"/>
      <c r="JN282" s="297"/>
      <c r="JO282" s="297"/>
      <c r="JP282" s="297"/>
      <c r="JQ282" s="297"/>
      <c r="JR282" s="297"/>
      <c r="JS282" s="297"/>
      <c r="JT282" s="297"/>
      <c r="JU282" s="297"/>
      <c r="JV282" s="297"/>
      <c r="JW282" s="297"/>
      <c r="JX282" s="297"/>
      <c r="JY282" s="297"/>
      <c r="JZ282" s="297"/>
      <c r="KA282" s="297"/>
      <c r="KB282" s="297"/>
      <c r="KC282" s="297"/>
      <c r="KD282" s="297"/>
      <c r="KE282" s="297"/>
      <c r="KF282" s="297"/>
      <c r="KG282" s="297"/>
      <c r="KH282" s="297"/>
      <c r="KI282" s="297"/>
      <c r="KJ282" s="297"/>
      <c r="KK282" s="297"/>
      <c r="KL282" s="297"/>
      <c r="KM282" s="297"/>
      <c r="KN282" s="297"/>
      <c r="KO282" s="297"/>
      <c r="KP282" s="297"/>
      <c r="KQ282" s="297"/>
      <c r="KR282" s="297"/>
      <c r="KS282" s="297"/>
      <c r="KT282" s="297"/>
      <c r="KU282" s="297"/>
      <c r="KV282" s="297"/>
      <c r="KW282" s="297"/>
      <c r="KX282" s="297"/>
      <c r="KY282" s="297"/>
      <c r="KZ282" s="297"/>
      <c r="LA282" s="297"/>
      <c r="LB282" s="297"/>
      <c r="LC282" s="297"/>
      <c r="LD282" s="297"/>
      <c r="LE282" s="297"/>
      <c r="LF282" s="297"/>
      <c r="LG282" s="297"/>
      <c r="LH282" s="297"/>
      <c r="LI282" s="297"/>
      <c r="LJ282" s="297"/>
      <c r="LK282" s="297"/>
      <c r="LL282" s="297"/>
      <c r="LM282" s="297"/>
      <c r="LN282" s="297"/>
      <c r="LO282" s="297"/>
      <c r="LP282" s="297"/>
      <c r="LQ282" s="297"/>
      <c r="LR282" s="297"/>
      <c r="LS282" s="297"/>
      <c r="LT282" s="297"/>
      <c r="LU282" s="297"/>
      <c r="LV282" s="297"/>
      <c r="LW282" s="297"/>
      <c r="LX282" s="297"/>
      <c r="LY282" s="297"/>
      <c r="LZ282" s="297"/>
      <c r="MA282" s="297"/>
      <c r="MB282" s="297"/>
      <c r="MC282" s="297"/>
      <c r="MD282" s="297"/>
      <c r="ME282" s="297"/>
      <c r="MF282" s="297"/>
      <c r="MG282" s="297"/>
      <c r="MH282" s="297"/>
      <c r="MI282" s="297"/>
      <c r="MJ282" s="297"/>
      <c r="MK282" s="297"/>
      <c r="ML282" s="297"/>
      <c r="MM282" s="297"/>
      <c r="MN282" s="297"/>
      <c r="MO282" s="297"/>
      <c r="MP282" s="297"/>
      <c r="MQ282" s="297"/>
      <c r="MR282" s="297"/>
      <c r="MS282" s="297"/>
      <c r="MT282" s="297"/>
      <c r="MU282" s="297"/>
      <c r="MV282" s="297"/>
      <c r="MW282" s="297"/>
      <c r="MX282" s="297"/>
      <c r="MY282" s="297"/>
      <c r="MZ282" s="297"/>
      <c r="NA282" s="297"/>
      <c r="NB282" s="297"/>
      <c r="NC282" s="297"/>
      <c r="ND282" s="297"/>
      <c r="NE282" s="297"/>
      <c r="NF282" s="297"/>
      <c r="NG282" s="297"/>
      <c r="NH282" s="297"/>
      <c r="NI282" s="297"/>
      <c r="NJ282" s="297"/>
      <c r="NK282" s="297"/>
      <c r="NL282" s="297"/>
      <c r="NM282" s="297"/>
      <c r="NN282" s="297"/>
      <c r="NO282" s="297"/>
      <c r="NP282" s="297"/>
      <c r="NQ282" s="297"/>
      <c r="NR282" s="297"/>
      <c r="NS282" s="297"/>
      <c r="NT282" s="297"/>
      <c r="NU282" s="297"/>
      <c r="NV282" s="297"/>
      <c r="NW282" s="297"/>
      <c r="NX282" s="297"/>
      <c r="NY282" s="297"/>
      <c r="NZ282" s="297"/>
      <c r="OA282" s="297"/>
      <c r="OB282" s="297"/>
      <c r="OC282" s="297"/>
      <c r="OD282" s="297"/>
      <c r="OE282" s="297"/>
      <c r="OF282" s="297"/>
      <c r="OG282" s="297"/>
      <c r="OH282" s="297"/>
      <c r="OI282" s="297"/>
      <c r="OJ282" s="297"/>
      <c r="OK282" s="297"/>
      <c r="OL282" s="297"/>
      <c r="OM282" s="297"/>
      <c r="ON282" s="297"/>
      <c r="OO282" s="297"/>
      <c r="OP282" s="297"/>
      <c r="OQ282" s="297"/>
      <c r="OR282" s="297"/>
      <c r="OS282" s="297"/>
      <c r="OT282" s="297"/>
      <c r="OU282" s="297"/>
      <c r="OV282" s="297"/>
      <c r="OW282" s="297"/>
      <c r="OX282" s="297"/>
      <c r="OY282" s="297"/>
      <c r="OZ282" s="297"/>
      <c r="PA282" s="297"/>
      <c r="PB282" s="297"/>
      <c r="PC282" s="297"/>
      <c r="PD282" s="297"/>
      <c r="PE282" s="297"/>
      <c r="PF282" s="297"/>
      <c r="PG282" s="297"/>
      <c r="PH282" s="297"/>
      <c r="PI282" s="297"/>
      <c r="PJ282" s="297"/>
      <c r="PK282" s="297"/>
      <c r="PL282" s="297"/>
      <c r="PM282" s="297"/>
      <c r="PN282" s="297"/>
      <c r="PO282" s="297"/>
      <c r="PP282" s="297"/>
      <c r="PQ282" s="297"/>
      <c r="PR282" s="297"/>
      <c r="PS282" s="297"/>
      <c r="PT282" s="297"/>
      <c r="PU282" s="297"/>
      <c r="PV282" s="297"/>
      <c r="PW282" s="297"/>
      <c r="PX282" s="297"/>
      <c r="PY282" s="297"/>
      <c r="PZ282" s="297"/>
      <c r="QA282" s="297"/>
      <c r="QB282" s="297"/>
      <c r="QC282" s="297"/>
      <c r="QD282" s="297"/>
      <c r="QE282" s="297"/>
      <c r="QF282" s="297"/>
      <c r="QG282" s="297"/>
      <c r="QH282" s="297"/>
      <c r="QI282" s="297"/>
      <c r="QJ282" s="297"/>
      <c r="QK282" s="297"/>
      <c r="QL282" s="297"/>
      <c r="QM282" s="297"/>
      <c r="QN282" s="297"/>
      <c r="QO282" s="297"/>
      <c r="QP282" s="297"/>
      <c r="QQ282" s="297"/>
      <c r="QR282" s="297"/>
      <c r="QS282" s="297"/>
      <c r="QT282" s="297"/>
      <c r="QU282" s="297"/>
      <c r="QV282" s="297"/>
      <c r="QW282" s="297"/>
      <c r="QX282" s="297"/>
      <c r="QY282" s="297"/>
      <c r="QZ282" s="297"/>
      <c r="RA282" s="297"/>
      <c r="RB282" s="297"/>
      <c r="RC282" s="297"/>
      <c r="RD282" s="297"/>
      <c r="RE282" s="297"/>
      <c r="RF282" s="297"/>
      <c r="RG282" s="297"/>
      <c r="RH282" s="297"/>
      <c r="RI282" s="297"/>
      <c r="RJ282" s="297"/>
      <c r="RK282" s="297"/>
      <c r="RL282" s="297"/>
      <c r="RM282" s="297"/>
      <c r="RN282" s="297"/>
      <c r="RO282" s="297"/>
      <c r="RP282" s="297"/>
      <c r="RQ282" s="297"/>
      <c r="RR282" s="297"/>
      <c r="RS282" s="297"/>
      <c r="RT282" s="297"/>
      <c r="RU282" s="297"/>
      <c r="RV282" s="297"/>
      <c r="RW282" s="297"/>
      <c r="RX282" s="297"/>
      <c r="RY282" s="297"/>
      <c r="RZ282" s="297"/>
      <c r="SA282" s="297"/>
      <c r="SB282" s="297"/>
      <c r="SC282" s="297"/>
      <c r="SD282" s="297"/>
      <c r="SE282" s="297"/>
      <c r="SF282" s="297"/>
      <c r="SG282" s="297"/>
      <c r="SH282" s="297"/>
      <c r="SI282" s="297"/>
      <c r="SJ282" s="297"/>
      <c r="SK282" s="297"/>
      <c r="SL282" s="297"/>
      <c r="SM282" s="297"/>
      <c r="SN282" s="297"/>
      <c r="SO282" s="297"/>
      <c r="SP282" s="297"/>
      <c r="SQ282" s="297"/>
      <c r="SR282" s="297"/>
      <c r="SS282" s="297"/>
      <c r="ST282" s="297"/>
      <c r="SU282" s="297"/>
      <c r="SV282" s="297"/>
      <c r="SW282" s="297"/>
      <c r="SX282" s="297"/>
      <c r="SY282" s="297"/>
      <c r="SZ282" s="297"/>
      <c r="TA282" s="297"/>
      <c r="TB282" s="297"/>
      <c r="TC282" s="297"/>
      <c r="TD282" s="297"/>
      <c r="TE282" s="297"/>
      <c r="TF282" s="297"/>
      <c r="TG282" s="297"/>
      <c r="TH282" s="297"/>
      <c r="TI282" s="297"/>
      <c r="TJ282" s="297"/>
      <c r="TK282" s="297"/>
      <c r="TL282" s="297"/>
      <c r="TM282" s="297"/>
      <c r="TN282" s="297"/>
      <c r="TO282" s="297"/>
      <c r="TP282" s="297"/>
      <c r="TQ282" s="297"/>
      <c r="TR282" s="297"/>
      <c r="TS282" s="297"/>
      <c r="TT282" s="297"/>
      <c r="TU282" s="297"/>
      <c r="TV282" s="297"/>
      <c r="TW282" s="297"/>
      <c r="TX282" s="297"/>
      <c r="TY282" s="297"/>
      <c r="TZ282" s="297"/>
      <c r="UA282" s="297"/>
      <c r="UB282" s="297"/>
      <c r="UC282" s="297"/>
      <c r="UD282" s="297"/>
      <c r="UE282" s="297"/>
      <c r="UF282" s="297"/>
      <c r="UG282" s="297"/>
      <c r="UH282" s="297"/>
      <c r="UI282" s="297"/>
      <c r="UJ282" s="297"/>
      <c r="UK282" s="297"/>
      <c r="UL282" s="297"/>
      <c r="UM282" s="297"/>
      <c r="UN282" s="297"/>
      <c r="UO282" s="297"/>
      <c r="UP282" s="297"/>
      <c r="UQ282" s="297"/>
      <c r="UR282" s="297"/>
      <c r="US282" s="297"/>
      <c r="UT282" s="297"/>
      <c r="UU282" s="297"/>
      <c r="UV282" s="297"/>
      <c r="UW282" s="297"/>
      <c r="UX282" s="297"/>
      <c r="UY282" s="297"/>
      <c r="UZ282" s="297"/>
      <c r="VA282" s="297"/>
      <c r="VB282" s="297"/>
      <c r="VC282" s="297"/>
      <c r="VD282" s="297"/>
      <c r="VE282" s="297"/>
      <c r="VF282" s="297"/>
      <c r="VG282" s="297"/>
      <c r="VH282" s="297"/>
      <c r="VI282" s="297"/>
      <c r="VJ282" s="297"/>
      <c r="VK282" s="297"/>
      <c r="VL282" s="297"/>
      <c r="VM282" s="297"/>
      <c r="VN282" s="297"/>
      <c r="VO282" s="297"/>
      <c r="VP282" s="297"/>
      <c r="VQ282" s="297"/>
      <c r="VR282" s="297"/>
      <c r="VS282" s="297"/>
      <c r="VT282" s="297"/>
      <c r="VU282" s="297"/>
      <c r="VV282" s="297"/>
      <c r="VW282" s="297"/>
      <c r="VX282" s="297"/>
      <c r="VY282" s="297"/>
      <c r="VZ282" s="297"/>
      <c r="WA282" s="297"/>
      <c r="WB282" s="297"/>
      <c r="WC282" s="297"/>
      <c r="WD282" s="297"/>
      <c r="WE282" s="297"/>
      <c r="WF282" s="297"/>
      <c r="WG282" s="297"/>
      <c r="WH282" s="297"/>
      <c r="WI282" s="297"/>
      <c r="WJ282" s="297"/>
      <c r="WK282" s="297"/>
      <c r="WL282" s="297"/>
      <c r="WM282" s="297"/>
      <c r="WN282" s="297"/>
      <c r="WO282" s="297"/>
      <c r="WP282" s="297"/>
      <c r="WQ282" s="297"/>
      <c r="WR282" s="297"/>
      <c r="WS282" s="297"/>
      <c r="WT282" s="297"/>
      <c r="WU282" s="297"/>
      <c r="WV282" s="297"/>
      <c r="WW282" s="297"/>
      <c r="WX282" s="297"/>
      <c r="WY282" s="297"/>
      <c r="WZ282" s="297"/>
      <c r="XA282" s="297"/>
      <c r="XB282" s="297"/>
      <c r="XC282" s="297"/>
      <c r="XD282" s="297"/>
      <c r="XE282" s="297"/>
      <c r="XF282" s="297"/>
      <c r="XG282" s="297"/>
      <c r="XH282" s="297"/>
      <c r="XI282" s="297"/>
      <c r="XJ282" s="297"/>
      <c r="XK282" s="297"/>
      <c r="XL282" s="297"/>
      <c r="XM282" s="297"/>
      <c r="XN282" s="297"/>
      <c r="XO282" s="297"/>
      <c r="XP282" s="297"/>
      <c r="XQ282" s="297"/>
      <c r="XR282" s="297"/>
      <c r="XS282" s="297"/>
      <c r="XT282" s="297"/>
      <c r="XU282" s="297"/>
      <c r="XV282" s="297"/>
      <c r="XW282" s="297"/>
      <c r="XX282" s="297"/>
      <c r="XY282" s="297"/>
      <c r="XZ282" s="297"/>
      <c r="YA282" s="297"/>
      <c r="YB282" s="297"/>
      <c r="YC282" s="297"/>
      <c r="YD282" s="297"/>
      <c r="YE282" s="297"/>
      <c r="YF282" s="297"/>
      <c r="YG282" s="297"/>
      <c r="YH282" s="297"/>
      <c r="YI282" s="297"/>
      <c r="YJ282" s="297"/>
      <c r="YK282" s="297"/>
      <c r="YL282" s="297"/>
      <c r="YM282" s="297"/>
      <c r="YN282" s="297"/>
      <c r="YO282" s="297"/>
      <c r="YP282" s="297"/>
      <c r="YQ282" s="297"/>
      <c r="YR282" s="297"/>
      <c r="YS282" s="297"/>
      <c r="YT282" s="297"/>
      <c r="YU282" s="297"/>
      <c r="YV282" s="297"/>
      <c r="YW282" s="297"/>
      <c r="YX282" s="297"/>
      <c r="YY282" s="297"/>
      <c r="YZ282" s="297"/>
      <c r="ZA282" s="297"/>
      <c r="ZB282" s="297"/>
      <c r="ZC282" s="297"/>
      <c r="ZD282" s="297"/>
      <c r="ZE282" s="297"/>
      <c r="ZF282" s="297"/>
      <c r="ZG282" s="297"/>
      <c r="ZH282" s="297"/>
      <c r="ZI282" s="297"/>
      <c r="ZJ282" s="297"/>
      <c r="ZK282" s="297"/>
      <c r="ZL282" s="297"/>
      <c r="ZM282" s="297"/>
      <c r="ZN282" s="297"/>
      <c r="ZO282" s="297"/>
      <c r="ZP282" s="297"/>
      <c r="ZQ282" s="297"/>
      <c r="ZR282" s="297"/>
      <c r="ZS282" s="297"/>
      <c r="ZT282" s="297"/>
      <c r="ZU282" s="297"/>
      <c r="ZV282" s="297"/>
      <c r="ZW282" s="297"/>
      <c r="ZX282" s="297"/>
      <c r="ZY282" s="297"/>
      <c r="ZZ282" s="297"/>
      <c r="AAA282" s="297"/>
      <c r="AAB282" s="297"/>
      <c r="AAC282" s="297"/>
      <c r="AAD282" s="297"/>
      <c r="AAE282" s="297"/>
      <c r="AAF282" s="297"/>
      <c r="AAG282" s="297"/>
      <c r="AAH282" s="297"/>
      <c r="AAI282" s="297"/>
      <c r="AAJ282" s="297"/>
      <c r="AAK282" s="297"/>
      <c r="AAL282" s="297"/>
      <c r="AAM282" s="297"/>
      <c r="AAN282" s="297"/>
      <c r="AAO282" s="297"/>
      <c r="AAP282" s="297"/>
      <c r="AAQ282" s="297"/>
      <c r="AAR282" s="297"/>
      <c r="AAS282" s="297"/>
      <c r="AAT282" s="297"/>
      <c r="AAU282" s="297"/>
      <c r="AAV282" s="297"/>
      <c r="AAW282" s="297"/>
      <c r="AAX282" s="297"/>
      <c r="AAY282" s="297"/>
      <c r="AAZ282" s="297"/>
      <c r="ABA282" s="297"/>
      <c r="ABB282" s="297"/>
      <c r="ABC282" s="297"/>
      <c r="ABD282" s="297"/>
      <c r="ABE282" s="297"/>
      <c r="ABF282" s="297"/>
      <c r="ABG282" s="297"/>
      <c r="ABH282" s="297"/>
      <c r="ABI282" s="297"/>
      <c r="ABJ282" s="297"/>
      <c r="ABK282" s="297"/>
      <c r="ABL282" s="297"/>
      <c r="ABM282" s="297"/>
      <c r="ABN282" s="297"/>
      <c r="ABO282" s="297"/>
      <c r="ABP282" s="297"/>
      <c r="ABQ282" s="297"/>
      <c r="ABR282" s="297"/>
      <c r="ABS282" s="297"/>
      <c r="ABT282" s="297"/>
      <c r="ABU282" s="297"/>
      <c r="ABV282" s="297"/>
      <c r="ABW282" s="297"/>
      <c r="ABX282" s="297"/>
      <c r="ABY282" s="297"/>
      <c r="ABZ282" s="297"/>
      <c r="ACA282" s="297"/>
      <c r="ACB282" s="297"/>
      <c r="ACC282" s="297"/>
      <c r="ACD282" s="297"/>
      <c r="ACE282" s="297"/>
      <c r="ACF282" s="297"/>
      <c r="ACG282" s="297"/>
      <c r="ACH282" s="297"/>
      <c r="ACI282" s="297"/>
      <c r="ACJ282" s="297"/>
      <c r="ACK282" s="297"/>
      <c r="ACL282" s="297"/>
      <c r="ACM282" s="297"/>
      <c r="ACN282" s="297"/>
      <c r="ACO282" s="297"/>
      <c r="ACP282" s="297"/>
      <c r="ACQ282" s="297"/>
      <c r="ACR282" s="297"/>
      <c r="ACS282" s="297"/>
      <c r="ACT282" s="297"/>
      <c r="ACU282" s="297"/>
      <c r="ACV282" s="297"/>
      <c r="ACW282" s="297"/>
      <c r="ACX282" s="297"/>
      <c r="ACY282" s="297"/>
      <c r="ACZ282" s="297"/>
      <c r="ADA282" s="297"/>
      <c r="ADB282" s="297"/>
      <c r="ADC282" s="297"/>
      <c r="ADD282" s="297"/>
      <c r="ADE282" s="297"/>
      <c r="ADF282" s="297"/>
      <c r="ADG282" s="297"/>
      <c r="ADH282" s="297"/>
      <c r="ADI282" s="297"/>
      <c r="ADJ282" s="297"/>
      <c r="ADK282" s="297"/>
      <c r="ADL282" s="297"/>
      <c r="ADM282" s="297"/>
      <c r="ADN282" s="297"/>
      <c r="ADO282" s="297"/>
      <c r="ADP282" s="297"/>
      <c r="ADQ282" s="297"/>
      <c r="ADR282" s="297"/>
      <c r="ADS282" s="297"/>
      <c r="ADT282" s="297"/>
      <c r="ADU282" s="297"/>
      <c r="ADV282" s="297"/>
      <c r="ADW282" s="297"/>
      <c r="ADX282" s="297"/>
      <c r="ADY282" s="297"/>
      <c r="ADZ282" s="297"/>
      <c r="AEA282" s="297"/>
      <c r="AEB282" s="297"/>
      <c r="AEC282" s="297"/>
      <c r="AED282" s="297"/>
      <c r="AEE282" s="297"/>
      <c r="AEF282" s="297"/>
      <c r="AEG282" s="297"/>
      <c r="AEH282" s="297"/>
      <c r="AEI282" s="297"/>
      <c r="AEJ282" s="297"/>
      <c r="AEK282" s="297"/>
      <c r="AEL282" s="297"/>
      <c r="AEM282" s="297"/>
      <c r="AEN282" s="297"/>
      <c r="AEO282" s="297"/>
      <c r="AEP282" s="297"/>
      <c r="AEQ282" s="297"/>
      <c r="AER282" s="297"/>
      <c r="AES282" s="297"/>
      <c r="AET282" s="297"/>
      <c r="AEU282" s="297"/>
      <c r="AEV282" s="297"/>
      <c r="AEW282" s="297"/>
      <c r="AEX282" s="297"/>
      <c r="AEY282" s="297"/>
      <c r="AEZ282" s="297"/>
      <c r="AFA282" s="297"/>
      <c r="AFB282" s="297"/>
      <c r="AFC282" s="297"/>
      <c r="AFD282" s="297"/>
      <c r="AFE282" s="297"/>
      <c r="AFF282" s="297"/>
      <c r="AFG282" s="297"/>
      <c r="AFH282" s="297"/>
      <c r="AFI282" s="297"/>
      <c r="AFJ282" s="297"/>
      <c r="AFK282" s="297"/>
      <c r="AFL282" s="297"/>
      <c r="AFM282" s="297"/>
      <c r="AFN282" s="297"/>
      <c r="AFO282" s="297"/>
    </row>
    <row r="283" spans="2:847" s="313" customFormat="1" x14ac:dyDescent="0.2">
      <c r="B283" s="312" t="s">
        <v>13126</v>
      </c>
      <c r="C283" s="299">
        <v>191851</v>
      </c>
      <c r="D283" s="298">
        <v>0</v>
      </c>
      <c r="E283" s="301" t="s">
        <v>13127</v>
      </c>
      <c r="F283" s="297"/>
      <c r="G283" s="297"/>
      <c r="H283" s="297"/>
      <c r="I283" s="297"/>
      <c r="J283" s="297"/>
      <c r="K283" s="297"/>
      <c r="L283" s="297"/>
      <c r="M283" s="297"/>
      <c r="N283" s="297"/>
      <c r="O283" s="297"/>
      <c r="P283" s="297"/>
      <c r="Q283" s="297"/>
      <c r="R283" s="297"/>
      <c r="S283" s="297"/>
      <c r="T283" s="297"/>
      <c r="U283" s="297"/>
      <c r="V283" s="297"/>
      <c r="W283" s="297"/>
      <c r="X283" s="297"/>
      <c r="Y283" s="297"/>
      <c r="Z283" s="297"/>
      <c r="AA283" s="297"/>
      <c r="AB283" s="297"/>
      <c r="AC283" s="297"/>
      <c r="AD283" s="297"/>
      <c r="AE283" s="297"/>
      <c r="AF283" s="297"/>
      <c r="AG283" s="297"/>
      <c r="AH283" s="297"/>
      <c r="AI283" s="297"/>
      <c r="AJ283" s="297"/>
      <c r="AK283" s="297"/>
      <c r="AL283" s="297"/>
      <c r="AM283" s="297"/>
      <c r="AN283" s="297"/>
      <c r="AO283" s="297"/>
      <c r="AP283" s="297"/>
      <c r="AQ283" s="297"/>
      <c r="AR283" s="297"/>
      <c r="AS283" s="297"/>
      <c r="AT283" s="297"/>
      <c r="AU283" s="297"/>
      <c r="AV283" s="297"/>
      <c r="AW283" s="297"/>
      <c r="AX283" s="297"/>
      <c r="AY283" s="297"/>
      <c r="AZ283" s="297"/>
      <c r="BA283" s="297"/>
      <c r="BB283" s="297"/>
      <c r="BC283" s="297"/>
      <c r="BD283" s="297"/>
      <c r="BE283" s="297"/>
      <c r="BF283" s="297"/>
      <c r="BG283" s="297"/>
      <c r="BH283" s="297"/>
      <c r="BI283" s="297"/>
      <c r="BJ283" s="297"/>
      <c r="BK283" s="297"/>
      <c r="BL283" s="297"/>
      <c r="BM283" s="297"/>
      <c r="BN283" s="297"/>
      <c r="BO283" s="297"/>
      <c r="BP283" s="297"/>
      <c r="BQ283" s="297"/>
      <c r="BR283" s="297"/>
      <c r="BS283" s="297"/>
      <c r="BT283" s="297"/>
      <c r="BU283" s="297"/>
      <c r="BV283" s="297"/>
      <c r="BW283" s="297"/>
      <c r="BX283" s="297"/>
      <c r="BY283" s="297"/>
      <c r="BZ283" s="297"/>
      <c r="CA283" s="297"/>
      <c r="CB283" s="297"/>
      <c r="CC283" s="297"/>
      <c r="CD283" s="297"/>
      <c r="CE283" s="297"/>
      <c r="CF283" s="297"/>
      <c r="CG283" s="297"/>
      <c r="CH283" s="297"/>
      <c r="CI283" s="297"/>
      <c r="CJ283" s="297"/>
      <c r="CK283" s="297"/>
      <c r="CL283" s="297"/>
      <c r="CM283" s="297"/>
      <c r="CN283" s="297"/>
      <c r="CO283" s="297"/>
      <c r="CP283" s="297"/>
      <c r="CQ283" s="297"/>
      <c r="CR283" s="297"/>
      <c r="CS283" s="297"/>
      <c r="CT283" s="297"/>
      <c r="CU283" s="297"/>
      <c r="CV283" s="297"/>
      <c r="CW283" s="297"/>
      <c r="CX283" s="297"/>
      <c r="CY283" s="297"/>
      <c r="CZ283" s="297"/>
      <c r="DA283" s="297"/>
      <c r="DB283" s="297"/>
      <c r="DC283" s="297"/>
      <c r="DD283" s="297"/>
      <c r="DE283" s="297"/>
      <c r="DF283" s="297"/>
      <c r="DG283" s="297"/>
      <c r="DH283" s="297"/>
      <c r="DI283" s="297"/>
      <c r="DJ283" s="297"/>
      <c r="DK283" s="297"/>
      <c r="DL283" s="297"/>
      <c r="DM283" s="297"/>
      <c r="DN283" s="297"/>
      <c r="DO283" s="297"/>
      <c r="DP283" s="297"/>
      <c r="DQ283" s="297"/>
      <c r="DR283" s="297"/>
      <c r="DS283" s="297"/>
      <c r="DT283" s="297"/>
      <c r="DU283" s="297"/>
      <c r="DV283" s="297"/>
      <c r="DW283" s="297"/>
      <c r="DX283" s="297"/>
      <c r="DY283" s="297"/>
      <c r="DZ283" s="297"/>
      <c r="EA283" s="297"/>
      <c r="EB283" s="297"/>
      <c r="EC283" s="297"/>
      <c r="ED283" s="297"/>
      <c r="EE283" s="297"/>
      <c r="EF283" s="297"/>
      <c r="EG283" s="297"/>
      <c r="EH283" s="297"/>
      <c r="EI283" s="297"/>
      <c r="EJ283" s="297"/>
      <c r="EK283" s="297"/>
      <c r="EL283" s="297"/>
      <c r="EM283" s="297"/>
      <c r="EN283" s="297"/>
      <c r="EO283" s="297"/>
      <c r="EP283" s="297"/>
      <c r="EQ283" s="297"/>
      <c r="ER283" s="297"/>
      <c r="ES283" s="297"/>
      <c r="ET283" s="297"/>
      <c r="EU283" s="297"/>
      <c r="EV283" s="297"/>
      <c r="EW283" s="297"/>
      <c r="EX283" s="297"/>
      <c r="EY283" s="297"/>
      <c r="EZ283" s="297"/>
      <c r="FA283" s="297"/>
      <c r="FB283" s="297"/>
      <c r="FC283" s="297"/>
      <c r="FD283" s="297"/>
      <c r="FE283" s="297"/>
      <c r="FF283" s="297"/>
      <c r="FG283" s="297"/>
      <c r="FH283" s="297"/>
      <c r="FI283" s="297"/>
      <c r="FJ283" s="297"/>
      <c r="FK283" s="297"/>
      <c r="FL283" s="297"/>
      <c r="FM283" s="297"/>
      <c r="FN283" s="297"/>
      <c r="FO283" s="297"/>
      <c r="FP283" s="297"/>
      <c r="FQ283" s="297"/>
      <c r="FR283" s="297"/>
      <c r="FS283" s="297"/>
      <c r="FT283" s="297"/>
      <c r="FU283" s="297"/>
      <c r="FV283" s="297"/>
      <c r="FW283" s="297"/>
      <c r="FX283" s="297"/>
      <c r="FY283" s="297"/>
      <c r="FZ283" s="297"/>
      <c r="GA283" s="297"/>
      <c r="GB283" s="297"/>
      <c r="GC283" s="297"/>
      <c r="GD283" s="297"/>
      <c r="GE283" s="297"/>
      <c r="GF283" s="297"/>
      <c r="GG283" s="297"/>
      <c r="GH283" s="297"/>
      <c r="GI283" s="297"/>
      <c r="GJ283" s="297"/>
      <c r="GK283" s="297"/>
      <c r="GL283" s="297"/>
      <c r="GM283" s="297"/>
      <c r="GN283" s="297"/>
      <c r="GO283" s="297"/>
      <c r="GP283" s="297"/>
      <c r="GQ283" s="297"/>
      <c r="GR283" s="297"/>
      <c r="GS283" s="297"/>
      <c r="GT283" s="297"/>
      <c r="GU283" s="297"/>
      <c r="GV283" s="297"/>
      <c r="GW283" s="297"/>
      <c r="GX283" s="297"/>
      <c r="GY283" s="297"/>
      <c r="GZ283" s="297"/>
      <c r="HA283" s="297"/>
      <c r="HB283" s="297"/>
      <c r="HC283" s="297"/>
      <c r="HD283" s="297"/>
      <c r="HE283" s="297"/>
      <c r="HF283" s="297"/>
      <c r="HG283" s="297"/>
      <c r="HH283" s="297"/>
      <c r="HI283" s="297"/>
      <c r="HJ283" s="297"/>
      <c r="HK283" s="297"/>
      <c r="HL283" s="297"/>
      <c r="HM283" s="297"/>
      <c r="HN283" s="297"/>
      <c r="HO283" s="297"/>
      <c r="HP283" s="297"/>
      <c r="HQ283" s="297"/>
      <c r="HR283" s="297"/>
      <c r="HS283" s="297"/>
      <c r="HT283" s="297"/>
      <c r="HU283" s="297"/>
      <c r="HV283" s="297"/>
      <c r="HW283" s="297"/>
      <c r="HX283" s="297"/>
      <c r="HY283" s="297"/>
      <c r="HZ283" s="297"/>
      <c r="IA283" s="297"/>
      <c r="IB283" s="297"/>
      <c r="IC283" s="297"/>
      <c r="ID283" s="297"/>
      <c r="IE283" s="297"/>
      <c r="IF283" s="297"/>
      <c r="IG283" s="297"/>
      <c r="IH283" s="297"/>
      <c r="II283" s="297"/>
      <c r="IJ283" s="297"/>
      <c r="IK283" s="297"/>
      <c r="IL283" s="297"/>
      <c r="IM283" s="297"/>
      <c r="IN283" s="297"/>
      <c r="IO283" s="297"/>
      <c r="IP283" s="297"/>
      <c r="IQ283" s="297"/>
      <c r="IR283" s="297"/>
      <c r="IS283" s="297"/>
      <c r="IT283" s="297"/>
      <c r="IU283" s="297"/>
      <c r="IV283" s="297"/>
      <c r="IW283" s="297"/>
      <c r="IX283" s="297"/>
      <c r="IY283" s="297"/>
      <c r="IZ283" s="297"/>
      <c r="JA283" s="297"/>
      <c r="JB283" s="297"/>
      <c r="JC283" s="297"/>
      <c r="JD283" s="297"/>
      <c r="JE283" s="297"/>
      <c r="JF283" s="297"/>
      <c r="JG283" s="297"/>
      <c r="JH283" s="297"/>
      <c r="JI283" s="297"/>
      <c r="JJ283" s="297"/>
      <c r="JK283" s="297"/>
      <c r="JL283" s="297"/>
      <c r="JM283" s="297"/>
      <c r="JN283" s="297"/>
      <c r="JO283" s="297"/>
      <c r="JP283" s="297"/>
      <c r="JQ283" s="297"/>
      <c r="JR283" s="297"/>
      <c r="JS283" s="297"/>
      <c r="JT283" s="297"/>
      <c r="JU283" s="297"/>
      <c r="JV283" s="297"/>
      <c r="JW283" s="297"/>
      <c r="JX283" s="297"/>
      <c r="JY283" s="297"/>
      <c r="JZ283" s="297"/>
      <c r="KA283" s="297"/>
      <c r="KB283" s="297"/>
      <c r="KC283" s="297"/>
      <c r="KD283" s="297"/>
      <c r="KE283" s="297"/>
      <c r="KF283" s="297"/>
      <c r="KG283" s="297"/>
      <c r="KH283" s="297"/>
      <c r="KI283" s="297"/>
      <c r="KJ283" s="297"/>
      <c r="KK283" s="297"/>
      <c r="KL283" s="297"/>
      <c r="KM283" s="297"/>
      <c r="KN283" s="297"/>
      <c r="KO283" s="297"/>
      <c r="KP283" s="297"/>
      <c r="KQ283" s="297"/>
      <c r="KR283" s="297"/>
      <c r="KS283" s="297"/>
      <c r="KT283" s="297"/>
      <c r="KU283" s="297"/>
      <c r="KV283" s="297"/>
      <c r="KW283" s="297"/>
      <c r="KX283" s="297"/>
      <c r="KY283" s="297"/>
      <c r="KZ283" s="297"/>
      <c r="LA283" s="297"/>
      <c r="LB283" s="297"/>
      <c r="LC283" s="297"/>
      <c r="LD283" s="297"/>
      <c r="LE283" s="297"/>
      <c r="LF283" s="297"/>
      <c r="LG283" s="297"/>
      <c r="LH283" s="297"/>
      <c r="LI283" s="297"/>
      <c r="LJ283" s="297"/>
      <c r="LK283" s="297"/>
      <c r="LL283" s="297"/>
      <c r="LM283" s="297"/>
      <c r="LN283" s="297"/>
      <c r="LO283" s="297"/>
      <c r="LP283" s="297"/>
      <c r="LQ283" s="297"/>
      <c r="LR283" s="297"/>
      <c r="LS283" s="297"/>
      <c r="LT283" s="297"/>
      <c r="LU283" s="297"/>
      <c r="LV283" s="297"/>
      <c r="LW283" s="297"/>
      <c r="LX283" s="297"/>
      <c r="LY283" s="297"/>
      <c r="LZ283" s="297"/>
      <c r="MA283" s="297"/>
      <c r="MB283" s="297"/>
      <c r="MC283" s="297"/>
      <c r="MD283" s="297"/>
      <c r="ME283" s="297"/>
      <c r="MF283" s="297"/>
      <c r="MG283" s="297"/>
      <c r="MH283" s="297"/>
      <c r="MI283" s="297"/>
      <c r="MJ283" s="297"/>
      <c r="MK283" s="297"/>
      <c r="ML283" s="297"/>
      <c r="MM283" s="297"/>
      <c r="MN283" s="297"/>
      <c r="MO283" s="297"/>
      <c r="MP283" s="297"/>
      <c r="MQ283" s="297"/>
      <c r="MR283" s="297"/>
      <c r="MS283" s="297"/>
      <c r="MT283" s="297"/>
      <c r="MU283" s="297"/>
      <c r="MV283" s="297"/>
      <c r="MW283" s="297"/>
      <c r="MX283" s="297"/>
      <c r="MY283" s="297"/>
      <c r="MZ283" s="297"/>
      <c r="NA283" s="297"/>
      <c r="NB283" s="297"/>
      <c r="NC283" s="297"/>
      <c r="ND283" s="297"/>
      <c r="NE283" s="297"/>
      <c r="NF283" s="297"/>
      <c r="NG283" s="297"/>
      <c r="NH283" s="297"/>
      <c r="NI283" s="297"/>
      <c r="NJ283" s="297"/>
      <c r="NK283" s="297"/>
      <c r="NL283" s="297"/>
      <c r="NM283" s="297"/>
      <c r="NN283" s="297"/>
      <c r="NO283" s="297"/>
      <c r="NP283" s="297"/>
      <c r="NQ283" s="297"/>
      <c r="NR283" s="297"/>
      <c r="NS283" s="297"/>
      <c r="NT283" s="297"/>
      <c r="NU283" s="297"/>
      <c r="NV283" s="297"/>
      <c r="NW283" s="297"/>
      <c r="NX283" s="297"/>
      <c r="NY283" s="297"/>
      <c r="NZ283" s="297"/>
      <c r="OA283" s="297"/>
      <c r="OB283" s="297"/>
      <c r="OC283" s="297"/>
      <c r="OD283" s="297"/>
      <c r="OE283" s="297"/>
      <c r="OF283" s="297"/>
      <c r="OG283" s="297"/>
      <c r="OH283" s="297"/>
      <c r="OI283" s="297"/>
      <c r="OJ283" s="297"/>
      <c r="OK283" s="297"/>
      <c r="OL283" s="297"/>
      <c r="OM283" s="297"/>
      <c r="ON283" s="297"/>
      <c r="OO283" s="297"/>
      <c r="OP283" s="297"/>
      <c r="OQ283" s="297"/>
      <c r="OR283" s="297"/>
      <c r="OS283" s="297"/>
      <c r="OT283" s="297"/>
      <c r="OU283" s="297"/>
      <c r="OV283" s="297"/>
      <c r="OW283" s="297"/>
      <c r="OX283" s="297"/>
      <c r="OY283" s="297"/>
      <c r="OZ283" s="297"/>
      <c r="PA283" s="297"/>
      <c r="PB283" s="297"/>
      <c r="PC283" s="297"/>
      <c r="PD283" s="297"/>
      <c r="PE283" s="297"/>
      <c r="PF283" s="297"/>
      <c r="PG283" s="297"/>
      <c r="PH283" s="297"/>
      <c r="PI283" s="297"/>
      <c r="PJ283" s="297"/>
      <c r="PK283" s="297"/>
      <c r="PL283" s="297"/>
      <c r="PM283" s="297"/>
      <c r="PN283" s="297"/>
      <c r="PO283" s="297"/>
      <c r="PP283" s="297"/>
      <c r="PQ283" s="297"/>
      <c r="PR283" s="297"/>
      <c r="PS283" s="297"/>
      <c r="PT283" s="297"/>
      <c r="PU283" s="297"/>
      <c r="PV283" s="297"/>
      <c r="PW283" s="297"/>
      <c r="PX283" s="297"/>
      <c r="PY283" s="297"/>
      <c r="PZ283" s="297"/>
      <c r="QA283" s="297"/>
      <c r="QB283" s="297"/>
      <c r="QC283" s="297"/>
      <c r="QD283" s="297"/>
      <c r="QE283" s="297"/>
      <c r="QF283" s="297"/>
      <c r="QG283" s="297"/>
      <c r="QH283" s="297"/>
      <c r="QI283" s="297"/>
      <c r="QJ283" s="297"/>
      <c r="QK283" s="297"/>
      <c r="QL283" s="297"/>
      <c r="QM283" s="297"/>
      <c r="QN283" s="297"/>
      <c r="QO283" s="297"/>
      <c r="QP283" s="297"/>
      <c r="QQ283" s="297"/>
      <c r="QR283" s="297"/>
      <c r="QS283" s="297"/>
      <c r="QT283" s="297"/>
      <c r="QU283" s="297"/>
      <c r="QV283" s="297"/>
      <c r="QW283" s="297"/>
      <c r="QX283" s="297"/>
      <c r="QY283" s="297"/>
      <c r="QZ283" s="297"/>
      <c r="RA283" s="297"/>
      <c r="RB283" s="297"/>
      <c r="RC283" s="297"/>
      <c r="RD283" s="297"/>
      <c r="RE283" s="297"/>
      <c r="RF283" s="297"/>
      <c r="RG283" s="297"/>
      <c r="RH283" s="297"/>
      <c r="RI283" s="297"/>
      <c r="RJ283" s="297"/>
      <c r="RK283" s="297"/>
      <c r="RL283" s="297"/>
      <c r="RM283" s="297"/>
      <c r="RN283" s="297"/>
      <c r="RO283" s="297"/>
      <c r="RP283" s="297"/>
      <c r="RQ283" s="297"/>
      <c r="RR283" s="297"/>
      <c r="RS283" s="297"/>
      <c r="RT283" s="297"/>
      <c r="RU283" s="297"/>
      <c r="RV283" s="297"/>
      <c r="RW283" s="297"/>
      <c r="RX283" s="297"/>
      <c r="RY283" s="297"/>
      <c r="RZ283" s="297"/>
      <c r="SA283" s="297"/>
      <c r="SB283" s="297"/>
      <c r="SC283" s="297"/>
      <c r="SD283" s="297"/>
      <c r="SE283" s="297"/>
      <c r="SF283" s="297"/>
      <c r="SG283" s="297"/>
      <c r="SH283" s="297"/>
      <c r="SI283" s="297"/>
      <c r="SJ283" s="297"/>
      <c r="SK283" s="297"/>
      <c r="SL283" s="297"/>
      <c r="SM283" s="297"/>
      <c r="SN283" s="297"/>
      <c r="SO283" s="297"/>
      <c r="SP283" s="297"/>
      <c r="SQ283" s="297"/>
      <c r="SR283" s="297"/>
      <c r="SS283" s="297"/>
      <c r="ST283" s="297"/>
      <c r="SU283" s="297"/>
      <c r="SV283" s="297"/>
      <c r="SW283" s="297"/>
      <c r="SX283" s="297"/>
      <c r="SY283" s="297"/>
      <c r="SZ283" s="297"/>
      <c r="TA283" s="297"/>
      <c r="TB283" s="297"/>
      <c r="TC283" s="297"/>
      <c r="TD283" s="297"/>
      <c r="TE283" s="297"/>
      <c r="TF283" s="297"/>
      <c r="TG283" s="297"/>
      <c r="TH283" s="297"/>
      <c r="TI283" s="297"/>
      <c r="TJ283" s="297"/>
      <c r="TK283" s="297"/>
      <c r="TL283" s="297"/>
      <c r="TM283" s="297"/>
      <c r="TN283" s="297"/>
      <c r="TO283" s="297"/>
      <c r="TP283" s="297"/>
      <c r="TQ283" s="297"/>
      <c r="TR283" s="297"/>
      <c r="TS283" s="297"/>
      <c r="TT283" s="297"/>
      <c r="TU283" s="297"/>
      <c r="TV283" s="297"/>
      <c r="TW283" s="297"/>
      <c r="TX283" s="297"/>
      <c r="TY283" s="297"/>
      <c r="TZ283" s="297"/>
      <c r="UA283" s="297"/>
      <c r="UB283" s="297"/>
      <c r="UC283" s="297"/>
      <c r="UD283" s="297"/>
      <c r="UE283" s="297"/>
      <c r="UF283" s="297"/>
      <c r="UG283" s="297"/>
      <c r="UH283" s="297"/>
      <c r="UI283" s="297"/>
      <c r="UJ283" s="297"/>
      <c r="UK283" s="297"/>
      <c r="UL283" s="297"/>
      <c r="UM283" s="297"/>
      <c r="UN283" s="297"/>
      <c r="UO283" s="297"/>
      <c r="UP283" s="297"/>
      <c r="UQ283" s="297"/>
      <c r="UR283" s="297"/>
      <c r="US283" s="297"/>
      <c r="UT283" s="297"/>
      <c r="UU283" s="297"/>
      <c r="UV283" s="297"/>
      <c r="UW283" s="297"/>
      <c r="UX283" s="297"/>
      <c r="UY283" s="297"/>
      <c r="UZ283" s="297"/>
      <c r="VA283" s="297"/>
      <c r="VB283" s="297"/>
      <c r="VC283" s="297"/>
      <c r="VD283" s="297"/>
      <c r="VE283" s="297"/>
      <c r="VF283" s="297"/>
      <c r="VG283" s="297"/>
      <c r="VH283" s="297"/>
      <c r="VI283" s="297"/>
      <c r="VJ283" s="297"/>
      <c r="VK283" s="297"/>
      <c r="VL283" s="297"/>
      <c r="VM283" s="297"/>
      <c r="VN283" s="297"/>
      <c r="VO283" s="297"/>
      <c r="VP283" s="297"/>
      <c r="VQ283" s="297"/>
      <c r="VR283" s="297"/>
      <c r="VS283" s="297"/>
      <c r="VT283" s="297"/>
      <c r="VU283" s="297"/>
      <c r="VV283" s="297"/>
      <c r="VW283" s="297"/>
      <c r="VX283" s="297"/>
      <c r="VY283" s="297"/>
      <c r="VZ283" s="297"/>
      <c r="WA283" s="297"/>
      <c r="WB283" s="297"/>
      <c r="WC283" s="297"/>
      <c r="WD283" s="297"/>
      <c r="WE283" s="297"/>
      <c r="WF283" s="297"/>
      <c r="WG283" s="297"/>
      <c r="WH283" s="297"/>
      <c r="WI283" s="297"/>
      <c r="WJ283" s="297"/>
      <c r="WK283" s="297"/>
      <c r="WL283" s="297"/>
      <c r="WM283" s="297"/>
      <c r="WN283" s="297"/>
      <c r="WO283" s="297"/>
      <c r="WP283" s="297"/>
      <c r="WQ283" s="297"/>
      <c r="WR283" s="297"/>
      <c r="WS283" s="297"/>
      <c r="WT283" s="297"/>
      <c r="WU283" s="297"/>
      <c r="WV283" s="297"/>
      <c r="WW283" s="297"/>
      <c r="WX283" s="297"/>
      <c r="WY283" s="297"/>
      <c r="WZ283" s="297"/>
      <c r="XA283" s="297"/>
      <c r="XB283" s="297"/>
      <c r="XC283" s="297"/>
      <c r="XD283" s="297"/>
      <c r="XE283" s="297"/>
      <c r="XF283" s="297"/>
      <c r="XG283" s="297"/>
      <c r="XH283" s="297"/>
      <c r="XI283" s="297"/>
      <c r="XJ283" s="297"/>
      <c r="XK283" s="297"/>
      <c r="XL283" s="297"/>
      <c r="XM283" s="297"/>
      <c r="XN283" s="297"/>
      <c r="XO283" s="297"/>
      <c r="XP283" s="297"/>
      <c r="XQ283" s="297"/>
      <c r="XR283" s="297"/>
      <c r="XS283" s="297"/>
      <c r="XT283" s="297"/>
      <c r="XU283" s="297"/>
      <c r="XV283" s="297"/>
      <c r="XW283" s="297"/>
      <c r="XX283" s="297"/>
      <c r="XY283" s="297"/>
      <c r="XZ283" s="297"/>
      <c r="YA283" s="297"/>
      <c r="YB283" s="297"/>
      <c r="YC283" s="297"/>
      <c r="YD283" s="297"/>
      <c r="YE283" s="297"/>
      <c r="YF283" s="297"/>
      <c r="YG283" s="297"/>
      <c r="YH283" s="297"/>
      <c r="YI283" s="297"/>
      <c r="YJ283" s="297"/>
      <c r="YK283" s="297"/>
      <c r="YL283" s="297"/>
      <c r="YM283" s="297"/>
      <c r="YN283" s="297"/>
      <c r="YO283" s="297"/>
      <c r="YP283" s="297"/>
      <c r="YQ283" s="297"/>
      <c r="YR283" s="297"/>
      <c r="YS283" s="297"/>
      <c r="YT283" s="297"/>
      <c r="YU283" s="297"/>
      <c r="YV283" s="297"/>
      <c r="YW283" s="297"/>
      <c r="YX283" s="297"/>
      <c r="YY283" s="297"/>
      <c r="YZ283" s="297"/>
      <c r="ZA283" s="297"/>
      <c r="ZB283" s="297"/>
      <c r="ZC283" s="297"/>
      <c r="ZD283" s="297"/>
      <c r="ZE283" s="297"/>
      <c r="ZF283" s="297"/>
      <c r="ZG283" s="297"/>
      <c r="ZH283" s="297"/>
      <c r="ZI283" s="297"/>
      <c r="ZJ283" s="297"/>
      <c r="ZK283" s="297"/>
      <c r="ZL283" s="297"/>
      <c r="ZM283" s="297"/>
      <c r="ZN283" s="297"/>
      <c r="ZO283" s="297"/>
      <c r="ZP283" s="297"/>
      <c r="ZQ283" s="297"/>
      <c r="ZR283" s="297"/>
      <c r="ZS283" s="297"/>
      <c r="ZT283" s="297"/>
      <c r="ZU283" s="297"/>
      <c r="ZV283" s="297"/>
      <c r="ZW283" s="297"/>
      <c r="ZX283" s="297"/>
      <c r="ZY283" s="297"/>
      <c r="ZZ283" s="297"/>
      <c r="AAA283" s="297"/>
      <c r="AAB283" s="297"/>
      <c r="AAC283" s="297"/>
      <c r="AAD283" s="297"/>
      <c r="AAE283" s="297"/>
      <c r="AAF283" s="297"/>
      <c r="AAG283" s="297"/>
      <c r="AAH283" s="297"/>
      <c r="AAI283" s="297"/>
      <c r="AAJ283" s="297"/>
      <c r="AAK283" s="297"/>
      <c r="AAL283" s="297"/>
      <c r="AAM283" s="297"/>
      <c r="AAN283" s="297"/>
      <c r="AAO283" s="297"/>
      <c r="AAP283" s="297"/>
      <c r="AAQ283" s="297"/>
      <c r="AAR283" s="297"/>
      <c r="AAS283" s="297"/>
      <c r="AAT283" s="297"/>
      <c r="AAU283" s="297"/>
      <c r="AAV283" s="297"/>
      <c r="AAW283" s="297"/>
      <c r="AAX283" s="297"/>
      <c r="AAY283" s="297"/>
      <c r="AAZ283" s="297"/>
      <c r="ABA283" s="297"/>
      <c r="ABB283" s="297"/>
      <c r="ABC283" s="297"/>
      <c r="ABD283" s="297"/>
      <c r="ABE283" s="297"/>
      <c r="ABF283" s="297"/>
      <c r="ABG283" s="297"/>
      <c r="ABH283" s="297"/>
      <c r="ABI283" s="297"/>
      <c r="ABJ283" s="297"/>
      <c r="ABK283" s="297"/>
      <c r="ABL283" s="297"/>
      <c r="ABM283" s="297"/>
      <c r="ABN283" s="297"/>
      <c r="ABO283" s="297"/>
      <c r="ABP283" s="297"/>
      <c r="ABQ283" s="297"/>
      <c r="ABR283" s="297"/>
      <c r="ABS283" s="297"/>
      <c r="ABT283" s="297"/>
      <c r="ABU283" s="297"/>
      <c r="ABV283" s="297"/>
      <c r="ABW283" s="297"/>
      <c r="ABX283" s="297"/>
      <c r="ABY283" s="297"/>
      <c r="ABZ283" s="297"/>
      <c r="ACA283" s="297"/>
      <c r="ACB283" s="297"/>
      <c r="ACC283" s="297"/>
      <c r="ACD283" s="297"/>
      <c r="ACE283" s="297"/>
      <c r="ACF283" s="297"/>
      <c r="ACG283" s="297"/>
      <c r="ACH283" s="297"/>
      <c r="ACI283" s="297"/>
      <c r="ACJ283" s="297"/>
      <c r="ACK283" s="297"/>
      <c r="ACL283" s="297"/>
      <c r="ACM283" s="297"/>
      <c r="ACN283" s="297"/>
      <c r="ACO283" s="297"/>
      <c r="ACP283" s="297"/>
      <c r="ACQ283" s="297"/>
      <c r="ACR283" s="297"/>
      <c r="ACS283" s="297"/>
      <c r="ACT283" s="297"/>
      <c r="ACU283" s="297"/>
      <c r="ACV283" s="297"/>
      <c r="ACW283" s="297"/>
      <c r="ACX283" s="297"/>
      <c r="ACY283" s="297"/>
      <c r="ACZ283" s="297"/>
      <c r="ADA283" s="297"/>
      <c r="ADB283" s="297"/>
      <c r="ADC283" s="297"/>
      <c r="ADD283" s="297"/>
      <c r="ADE283" s="297"/>
      <c r="ADF283" s="297"/>
      <c r="ADG283" s="297"/>
      <c r="ADH283" s="297"/>
      <c r="ADI283" s="297"/>
      <c r="ADJ283" s="297"/>
      <c r="ADK283" s="297"/>
      <c r="ADL283" s="297"/>
      <c r="ADM283" s="297"/>
      <c r="ADN283" s="297"/>
      <c r="ADO283" s="297"/>
      <c r="ADP283" s="297"/>
      <c r="ADQ283" s="297"/>
      <c r="ADR283" s="297"/>
      <c r="ADS283" s="297"/>
      <c r="ADT283" s="297"/>
      <c r="ADU283" s="297"/>
      <c r="ADV283" s="297"/>
      <c r="ADW283" s="297"/>
      <c r="ADX283" s="297"/>
      <c r="ADY283" s="297"/>
      <c r="ADZ283" s="297"/>
      <c r="AEA283" s="297"/>
      <c r="AEB283" s="297"/>
      <c r="AEC283" s="297"/>
      <c r="AED283" s="297"/>
      <c r="AEE283" s="297"/>
      <c r="AEF283" s="297"/>
      <c r="AEG283" s="297"/>
      <c r="AEH283" s="297"/>
      <c r="AEI283" s="297"/>
      <c r="AEJ283" s="297"/>
      <c r="AEK283" s="297"/>
      <c r="AEL283" s="297"/>
      <c r="AEM283" s="297"/>
      <c r="AEN283" s="297"/>
      <c r="AEO283" s="297"/>
      <c r="AEP283" s="297"/>
      <c r="AEQ283" s="297"/>
      <c r="AER283" s="297"/>
      <c r="AES283" s="297"/>
      <c r="AET283" s="297"/>
      <c r="AEU283" s="297"/>
      <c r="AEV283" s="297"/>
      <c r="AEW283" s="297"/>
      <c r="AEX283" s="297"/>
      <c r="AEY283" s="297"/>
      <c r="AEZ283" s="297"/>
      <c r="AFA283" s="297"/>
      <c r="AFB283" s="297"/>
      <c r="AFC283" s="297"/>
      <c r="AFD283" s="297"/>
      <c r="AFE283" s="297"/>
      <c r="AFF283" s="297"/>
      <c r="AFG283" s="297"/>
      <c r="AFH283" s="297"/>
      <c r="AFI283" s="297"/>
      <c r="AFJ283" s="297"/>
      <c r="AFK283" s="297"/>
      <c r="AFL283" s="297"/>
      <c r="AFM283" s="297"/>
      <c r="AFN283" s="297"/>
      <c r="AFO283" s="297"/>
    </row>
    <row r="284" spans="2:847" s="313" customFormat="1" ht="38.25" x14ac:dyDescent="0.2">
      <c r="B284" s="315">
        <v>45085</v>
      </c>
      <c r="C284" s="300">
        <v>0</v>
      </c>
      <c r="D284" s="298">
        <v>957000</v>
      </c>
      <c r="E284" s="314" t="s">
        <v>13128</v>
      </c>
      <c r="F284" s="297"/>
      <c r="G284" s="297"/>
      <c r="H284" s="297"/>
      <c r="I284" s="297"/>
      <c r="J284" s="297"/>
      <c r="K284" s="297"/>
      <c r="L284" s="297"/>
      <c r="M284" s="297"/>
      <c r="N284" s="297"/>
      <c r="O284" s="297"/>
      <c r="P284" s="297"/>
      <c r="Q284" s="297"/>
      <c r="R284" s="297"/>
      <c r="S284" s="297"/>
      <c r="T284" s="297"/>
      <c r="U284" s="297"/>
      <c r="V284" s="297"/>
      <c r="W284" s="297"/>
      <c r="X284" s="297"/>
      <c r="Y284" s="297"/>
      <c r="Z284" s="297"/>
      <c r="AA284" s="297"/>
      <c r="AB284" s="297"/>
      <c r="AC284" s="297"/>
      <c r="AD284" s="297"/>
      <c r="AE284" s="297"/>
      <c r="AF284" s="297"/>
      <c r="AG284" s="297"/>
      <c r="AH284" s="297"/>
      <c r="AI284" s="297"/>
      <c r="AJ284" s="297"/>
      <c r="AK284" s="297"/>
      <c r="AL284" s="297"/>
      <c r="AM284" s="297"/>
      <c r="AN284" s="297"/>
      <c r="AO284" s="297"/>
      <c r="AP284" s="297"/>
      <c r="AQ284" s="297"/>
      <c r="AR284" s="297"/>
      <c r="AS284" s="297"/>
      <c r="AT284" s="297"/>
      <c r="AU284" s="297"/>
      <c r="AV284" s="297"/>
      <c r="AW284" s="297"/>
      <c r="AX284" s="297"/>
      <c r="AY284" s="297"/>
      <c r="AZ284" s="297"/>
      <c r="BA284" s="297"/>
      <c r="BB284" s="297"/>
      <c r="BC284" s="297"/>
      <c r="BD284" s="297"/>
      <c r="BE284" s="297"/>
      <c r="BF284" s="297"/>
      <c r="BG284" s="297"/>
      <c r="BH284" s="297"/>
      <c r="BI284" s="297"/>
      <c r="BJ284" s="297"/>
      <c r="BK284" s="297"/>
      <c r="BL284" s="297"/>
      <c r="BM284" s="297"/>
      <c r="BN284" s="297"/>
      <c r="BO284" s="297"/>
      <c r="BP284" s="297"/>
      <c r="BQ284" s="297"/>
      <c r="BR284" s="297"/>
      <c r="BS284" s="297"/>
      <c r="BT284" s="297"/>
      <c r="BU284" s="297"/>
      <c r="BV284" s="297"/>
      <c r="BW284" s="297"/>
      <c r="BX284" s="297"/>
      <c r="BY284" s="297"/>
      <c r="BZ284" s="297"/>
      <c r="CA284" s="297"/>
      <c r="CB284" s="297"/>
      <c r="CC284" s="297"/>
      <c r="CD284" s="297"/>
      <c r="CE284" s="297"/>
      <c r="CF284" s="297"/>
      <c r="CG284" s="297"/>
      <c r="CH284" s="297"/>
      <c r="CI284" s="297"/>
      <c r="CJ284" s="297"/>
      <c r="CK284" s="297"/>
      <c r="CL284" s="297"/>
      <c r="CM284" s="297"/>
      <c r="CN284" s="297"/>
      <c r="CO284" s="297"/>
      <c r="CP284" s="297"/>
      <c r="CQ284" s="297"/>
      <c r="CR284" s="297"/>
      <c r="CS284" s="297"/>
      <c r="CT284" s="297"/>
      <c r="CU284" s="297"/>
      <c r="CV284" s="297"/>
      <c r="CW284" s="297"/>
      <c r="CX284" s="297"/>
      <c r="CY284" s="297"/>
      <c r="CZ284" s="297"/>
      <c r="DA284" s="297"/>
      <c r="DB284" s="297"/>
      <c r="DC284" s="297"/>
      <c r="DD284" s="297"/>
      <c r="DE284" s="297"/>
      <c r="DF284" s="297"/>
      <c r="DG284" s="297"/>
      <c r="DH284" s="297"/>
      <c r="DI284" s="297"/>
      <c r="DJ284" s="297"/>
      <c r="DK284" s="297"/>
      <c r="DL284" s="297"/>
      <c r="DM284" s="297"/>
      <c r="DN284" s="297"/>
      <c r="DO284" s="297"/>
      <c r="DP284" s="297"/>
      <c r="DQ284" s="297"/>
      <c r="DR284" s="297"/>
      <c r="DS284" s="297"/>
      <c r="DT284" s="297"/>
      <c r="DU284" s="297"/>
      <c r="DV284" s="297"/>
      <c r="DW284" s="297"/>
      <c r="DX284" s="297"/>
      <c r="DY284" s="297"/>
      <c r="DZ284" s="297"/>
      <c r="EA284" s="297"/>
      <c r="EB284" s="297"/>
      <c r="EC284" s="297"/>
      <c r="ED284" s="297"/>
      <c r="EE284" s="297"/>
      <c r="EF284" s="297"/>
      <c r="EG284" s="297"/>
      <c r="EH284" s="297"/>
      <c r="EI284" s="297"/>
      <c r="EJ284" s="297"/>
      <c r="EK284" s="297"/>
      <c r="EL284" s="297"/>
      <c r="EM284" s="297"/>
      <c r="EN284" s="297"/>
      <c r="EO284" s="297"/>
      <c r="EP284" s="297"/>
      <c r="EQ284" s="297"/>
      <c r="ER284" s="297"/>
      <c r="ES284" s="297"/>
      <c r="ET284" s="297"/>
      <c r="EU284" s="297"/>
      <c r="EV284" s="297"/>
      <c r="EW284" s="297"/>
      <c r="EX284" s="297"/>
      <c r="EY284" s="297"/>
      <c r="EZ284" s="297"/>
      <c r="FA284" s="297"/>
      <c r="FB284" s="297"/>
      <c r="FC284" s="297"/>
      <c r="FD284" s="297"/>
      <c r="FE284" s="297"/>
      <c r="FF284" s="297"/>
      <c r="FG284" s="297"/>
      <c r="FH284" s="297"/>
      <c r="FI284" s="297"/>
      <c r="FJ284" s="297"/>
      <c r="FK284" s="297"/>
      <c r="FL284" s="297"/>
      <c r="FM284" s="297"/>
      <c r="FN284" s="297"/>
      <c r="FO284" s="297"/>
      <c r="FP284" s="297"/>
      <c r="FQ284" s="297"/>
      <c r="FR284" s="297"/>
      <c r="FS284" s="297"/>
      <c r="FT284" s="297"/>
      <c r="FU284" s="297"/>
      <c r="FV284" s="297"/>
      <c r="FW284" s="297"/>
      <c r="FX284" s="297"/>
      <c r="FY284" s="297"/>
      <c r="FZ284" s="297"/>
      <c r="GA284" s="297"/>
      <c r="GB284" s="297"/>
      <c r="GC284" s="297"/>
      <c r="GD284" s="297"/>
      <c r="GE284" s="297"/>
      <c r="GF284" s="297"/>
      <c r="GG284" s="297"/>
      <c r="GH284" s="297"/>
      <c r="GI284" s="297"/>
      <c r="GJ284" s="297"/>
      <c r="GK284" s="297"/>
      <c r="GL284" s="297"/>
      <c r="GM284" s="297"/>
      <c r="GN284" s="297"/>
      <c r="GO284" s="297"/>
      <c r="GP284" s="297"/>
      <c r="GQ284" s="297"/>
      <c r="GR284" s="297"/>
      <c r="GS284" s="297"/>
      <c r="GT284" s="297"/>
      <c r="GU284" s="297"/>
      <c r="GV284" s="297"/>
      <c r="GW284" s="297"/>
      <c r="GX284" s="297"/>
      <c r="GY284" s="297"/>
      <c r="GZ284" s="297"/>
      <c r="HA284" s="297"/>
      <c r="HB284" s="297"/>
      <c r="HC284" s="297"/>
      <c r="HD284" s="297"/>
      <c r="HE284" s="297"/>
      <c r="HF284" s="297"/>
      <c r="HG284" s="297"/>
      <c r="HH284" s="297"/>
      <c r="HI284" s="297"/>
      <c r="HJ284" s="297"/>
      <c r="HK284" s="297"/>
      <c r="HL284" s="297"/>
      <c r="HM284" s="297"/>
      <c r="HN284" s="297"/>
      <c r="HO284" s="297"/>
      <c r="HP284" s="297"/>
      <c r="HQ284" s="297"/>
      <c r="HR284" s="297"/>
      <c r="HS284" s="297"/>
      <c r="HT284" s="297"/>
      <c r="HU284" s="297"/>
      <c r="HV284" s="297"/>
      <c r="HW284" s="297"/>
      <c r="HX284" s="297"/>
      <c r="HY284" s="297"/>
      <c r="HZ284" s="297"/>
      <c r="IA284" s="297"/>
      <c r="IB284" s="297"/>
      <c r="IC284" s="297"/>
      <c r="ID284" s="297"/>
      <c r="IE284" s="297"/>
      <c r="IF284" s="297"/>
      <c r="IG284" s="297"/>
      <c r="IH284" s="297"/>
      <c r="II284" s="297"/>
      <c r="IJ284" s="297"/>
      <c r="IK284" s="297"/>
      <c r="IL284" s="297"/>
      <c r="IM284" s="297"/>
      <c r="IN284" s="297"/>
      <c r="IO284" s="297"/>
      <c r="IP284" s="297"/>
      <c r="IQ284" s="297"/>
      <c r="IR284" s="297"/>
      <c r="IS284" s="297"/>
      <c r="IT284" s="297"/>
      <c r="IU284" s="297"/>
      <c r="IV284" s="297"/>
      <c r="IW284" s="297"/>
      <c r="IX284" s="297"/>
      <c r="IY284" s="297"/>
      <c r="IZ284" s="297"/>
      <c r="JA284" s="297"/>
      <c r="JB284" s="297"/>
      <c r="JC284" s="297"/>
      <c r="JD284" s="297"/>
      <c r="JE284" s="297"/>
      <c r="JF284" s="297"/>
      <c r="JG284" s="297"/>
      <c r="JH284" s="297"/>
      <c r="JI284" s="297"/>
      <c r="JJ284" s="297"/>
      <c r="JK284" s="297"/>
      <c r="JL284" s="297"/>
      <c r="JM284" s="297"/>
      <c r="JN284" s="297"/>
      <c r="JO284" s="297"/>
      <c r="JP284" s="297"/>
      <c r="JQ284" s="297"/>
      <c r="JR284" s="297"/>
      <c r="JS284" s="297"/>
      <c r="JT284" s="297"/>
      <c r="JU284" s="297"/>
      <c r="JV284" s="297"/>
      <c r="JW284" s="297"/>
      <c r="JX284" s="297"/>
      <c r="JY284" s="297"/>
      <c r="JZ284" s="297"/>
      <c r="KA284" s="297"/>
      <c r="KB284" s="297"/>
      <c r="KC284" s="297"/>
      <c r="KD284" s="297"/>
      <c r="KE284" s="297"/>
      <c r="KF284" s="297"/>
      <c r="KG284" s="297"/>
      <c r="KH284" s="297"/>
      <c r="KI284" s="297"/>
      <c r="KJ284" s="297"/>
      <c r="KK284" s="297"/>
      <c r="KL284" s="297"/>
      <c r="KM284" s="297"/>
      <c r="KN284" s="297"/>
      <c r="KO284" s="297"/>
      <c r="KP284" s="297"/>
      <c r="KQ284" s="297"/>
      <c r="KR284" s="297"/>
      <c r="KS284" s="297"/>
      <c r="KT284" s="297"/>
      <c r="KU284" s="297"/>
      <c r="KV284" s="297"/>
      <c r="KW284" s="297"/>
      <c r="KX284" s="297"/>
      <c r="KY284" s="297"/>
      <c r="KZ284" s="297"/>
      <c r="LA284" s="297"/>
      <c r="LB284" s="297"/>
      <c r="LC284" s="297"/>
      <c r="LD284" s="297"/>
      <c r="LE284" s="297"/>
      <c r="LF284" s="297"/>
      <c r="LG284" s="297"/>
      <c r="LH284" s="297"/>
      <c r="LI284" s="297"/>
      <c r="LJ284" s="297"/>
      <c r="LK284" s="297"/>
      <c r="LL284" s="297"/>
      <c r="LM284" s="297"/>
      <c r="LN284" s="297"/>
      <c r="LO284" s="297"/>
      <c r="LP284" s="297"/>
      <c r="LQ284" s="297"/>
      <c r="LR284" s="297"/>
      <c r="LS284" s="297"/>
      <c r="LT284" s="297"/>
      <c r="LU284" s="297"/>
      <c r="LV284" s="297"/>
      <c r="LW284" s="297"/>
      <c r="LX284" s="297"/>
      <c r="LY284" s="297"/>
      <c r="LZ284" s="297"/>
      <c r="MA284" s="297"/>
      <c r="MB284" s="297"/>
      <c r="MC284" s="297"/>
      <c r="MD284" s="297"/>
      <c r="ME284" s="297"/>
      <c r="MF284" s="297"/>
      <c r="MG284" s="297"/>
      <c r="MH284" s="297"/>
      <c r="MI284" s="297"/>
      <c r="MJ284" s="297"/>
      <c r="MK284" s="297"/>
      <c r="ML284" s="297"/>
      <c r="MM284" s="297"/>
      <c r="MN284" s="297"/>
      <c r="MO284" s="297"/>
      <c r="MP284" s="297"/>
      <c r="MQ284" s="297"/>
      <c r="MR284" s="297"/>
      <c r="MS284" s="297"/>
      <c r="MT284" s="297"/>
      <c r="MU284" s="297"/>
      <c r="MV284" s="297"/>
      <c r="MW284" s="297"/>
      <c r="MX284" s="297"/>
      <c r="MY284" s="297"/>
      <c r="MZ284" s="297"/>
      <c r="NA284" s="297"/>
      <c r="NB284" s="297"/>
      <c r="NC284" s="297"/>
      <c r="ND284" s="297"/>
      <c r="NE284" s="297"/>
      <c r="NF284" s="297"/>
      <c r="NG284" s="297"/>
      <c r="NH284" s="297"/>
      <c r="NI284" s="297"/>
      <c r="NJ284" s="297"/>
      <c r="NK284" s="297"/>
      <c r="NL284" s="297"/>
      <c r="NM284" s="297"/>
      <c r="NN284" s="297"/>
      <c r="NO284" s="297"/>
      <c r="NP284" s="297"/>
      <c r="NQ284" s="297"/>
      <c r="NR284" s="297"/>
      <c r="NS284" s="297"/>
      <c r="NT284" s="297"/>
      <c r="NU284" s="297"/>
      <c r="NV284" s="297"/>
      <c r="NW284" s="297"/>
      <c r="NX284" s="297"/>
      <c r="NY284" s="297"/>
      <c r="NZ284" s="297"/>
      <c r="OA284" s="297"/>
      <c r="OB284" s="297"/>
      <c r="OC284" s="297"/>
      <c r="OD284" s="297"/>
      <c r="OE284" s="297"/>
      <c r="OF284" s="297"/>
      <c r="OG284" s="297"/>
      <c r="OH284" s="297"/>
      <c r="OI284" s="297"/>
      <c r="OJ284" s="297"/>
      <c r="OK284" s="297"/>
      <c r="OL284" s="297"/>
      <c r="OM284" s="297"/>
      <c r="ON284" s="297"/>
      <c r="OO284" s="297"/>
      <c r="OP284" s="297"/>
      <c r="OQ284" s="297"/>
      <c r="OR284" s="297"/>
      <c r="OS284" s="297"/>
      <c r="OT284" s="297"/>
      <c r="OU284" s="297"/>
      <c r="OV284" s="297"/>
      <c r="OW284" s="297"/>
      <c r="OX284" s="297"/>
      <c r="OY284" s="297"/>
      <c r="OZ284" s="297"/>
      <c r="PA284" s="297"/>
      <c r="PB284" s="297"/>
      <c r="PC284" s="297"/>
      <c r="PD284" s="297"/>
      <c r="PE284" s="297"/>
      <c r="PF284" s="297"/>
      <c r="PG284" s="297"/>
      <c r="PH284" s="297"/>
      <c r="PI284" s="297"/>
      <c r="PJ284" s="297"/>
      <c r="PK284" s="297"/>
      <c r="PL284" s="297"/>
      <c r="PM284" s="297"/>
      <c r="PN284" s="297"/>
      <c r="PO284" s="297"/>
      <c r="PP284" s="297"/>
      <c r="PQ284" s="297"/>
      <c r="PR284" s="297"/>
      <c r="PS284" s="297"/>
      <c r="PT284" s="297"/>
      <c r="PU284" s="297"/>
      <c r="PV284" s="297"/>
      <c r="PW284" s="297"/>
      <c r="PX284" s="297"/>
      <c r="PY284" s="297"/>
      <c r="PZ284" s="297"/>
      <c r="QA284" s="297"/>
      <c r="QB284" s="297"/>
      <c r="QC284" s="297"/>
      <c r="QD284" s="297"/>
      <c r="QE284" s="297"/>
      <c r="QF284" s="297"/>
      <c r="QG284" s="297"/>
      <c r="QH284" s="297"/>
      <c r="QI284" s="297"/>
      <c r="QJ284" s="297"/>
      <c r="QK284" s="297"/>
      <c r="QL284" s="297"/>
      <c r="QM284" s="297"/>
      <c r="QN284" s="297"/>
      <c r="QO284" s="297"/>
      <c r="QP284" s="297"/>
      <c r="QQ284" s="297"/>
      <c r="QR284" s="297"/>
      <c r="QS284" s="297"/>
      <c r="QT284" s="297"/>
      <c r="QU284" s="297"/>
      <c r="QV284" s="297"/>
      <c r="QW284" s="297"/>
      <c r="QX284" s="297"/>
      <c r="QY284" s="297"/>
      <c r="QZ284" s="297"/>
      <c r="RA284" s="297"/>
      <c r="RB284" s="297"/>
      <c r="RC284" s="297"/>
      <c r="RD284" s="297"/>
      <c r="RE284" s="297"/>
      <c r="RF284" s="297"/>
      <c r="RG284" s="297"/>
      <c r="RH284" s="297"/>
      <c r="RI284" s="297"/>
      <c r="RJ284" s="297"/>
      <c r="RK284" s="297"/>
      <c r="RL284" s="297"/>
      <c r="RM284" s="297"/>
      <c r="RN284" s="297"/>
      <c r="RO284" s="297"/>
      <c r="RP284" s="297"/>
      <c r="RQ284" s="297"/>
      <c r="RR284" s="297"/>
      <c r="RS284" s="297"/>
      <c r="RT284" s="297"/>
      <c r="RU284" s="297"/>
      <c r="RV284" s="297"/>
      <c r="RW284" s="297"/>
      <c r="RX284" s="297"/>
      <c r="RY284" s="297"/>
      <c r="RZ284" s="297"/>
      <c r="SA284" s="297"/>
      <c r="SB284" s="297"/>
      <c r="SC284" s="297"/>
      <c r="SD284" s="297"/>
      <c r="SE284" s="297"/>
      <c r="SF284" s="297"/>
      <c r="SG284" s="297"/>
      <c r="SH284" s="297"/>
      <c r="SI284" s="297"/>
      <c r="SJ284" s="297"/>
      <c r="SK284" s="297"/>
      <c r="SL284" s="297"/>
      <c r="SM284" s="297"/>
      <c r="SN284" s="297"/>
      <c r="SO284" s="297"/>
      <c r="SP284" s="297"/>
      <c r="SQ284" s="297"/>
      <c r="SR284" s="297"/>
      <c r="SS284" s="297"/>
      <c r="ST284" s="297"/>
      <c r="SU284" s="297"/>
      <c r="SV284" s="297"/>
      <c r="SW284" s="297"/>
      <c r="SX284" s="297"/>
      <c r="SY284" s="297"/>
      <c r="SZ284" s="297"/>
      <c r="TA284" s="297"/>
      <c r="TB284" s="297"/>
      <c r="TC284" s="297"/>
      <c r="TD284" s="297"/>
      <c r="TE284" s="297"/>
      <c r="TF284" s="297"/>
      <c r="TG284" s="297"/>
      <c r="TH284" s="297"/>
      <c r="TI284" s="297"/>
      <c r="TJ284" s="297"/>
      <c r="TK284" s="297"/>
      <c r="TL284" s="297"/>
      <c r="TM284" s="297"/>
      <c r="TN284" s="297"/>
      <c r="TO284" s="297"/>
      <c r="TP284" s="297"/>
      <c r="TQ284" s="297"/>
      <c r="TR284" s="297"/>
      <c r="TS284" s="297"/>
      <c r="TT284" s="297"/>
      <c r="TU284" s="297"/>
      <c r="TV284" s="297"/>
      <c r="TW284" s="297"/>
      <c r="TX284" s="297"/>
      <c r="TY284" s="297"/>
      <c r="TZ284" s="297"/>
      <c r="UA284" s="297"/>
      <c r="UB284" s="297"/>
      <c r="UC284" s="297"/>
      <c r="UD284" s="297"/>
      <c r="UE284" s="297"/>
      <c r="UF284" s="297"/>
      <c r="UG284" s="297"/>
      <c r="UH284" s="297"/>
      <c r="UI284" s="297"/>
      <c r="UJ284" s="297"/>
      <c r="UK284" s="297"/>
      <c r="UL284" s="297"/>
      <c r="UM284" s="297"/>
      <c r="UN284" s="297"/>
      <c r="UO284" s="297"/>
      <c r="UP284" s="297"/>
      <c r="UQ284" s="297"/>
      <c r="UR284" s="297"/>
      <c r="US284" s="297"/>
      <c r="UT284" s="297"/>
      <c r="UU284" s="297"/>
      <c r="UV284" s="297"/>
      <c r="UW284" s="297"/>
      <c r="UX284" s="297"/>
      <c r="UY284" s="297"/>
      <c r="UZ284" s="297"/>
      <c r="VA284" s="297"/>
      <c r="VB284" s="297"/>
      <c r="VC284" s="297"/>
      <c r="VD284" s="297"/>
      <c r="VE284" s="297"/>
      <c r="VF284" s="297"/>
      <c r="VG284" s="297"/>
      <c r="VH284" s="297"/>
      <c r="VI284" s="297"/>
      <c r="VJ284" s="297"/>
      <c r="VK284" s="297"/>
      <c r="VL284" s="297"/>
      <c r="VM284" s="297"/>
      <c r="VN284" s="297"/>
      <c r="VO284" s="297"/>
      <c r="VP284" s="297"/>
      <c r="VQ284" s="297"/>
      <c r="VR284" s="297"/>
      <c r="VS284" s="297"/>
      <c r="VT284" s="297"/>
      <c r="VU284" s="297"/>
      <c r="VV284" s="297"/>
      <c r="VW284" s="297"/>
      <c r="VX284" s="297"/>
      <c r="VY284" s="297"/>
      <c r="VZ284" s="297"/>
      <c r="WA284" s="297"/>
      <c r="WB284" s="297"/>
      <c r="WC284" s="297"/>
      <c r="WD284" s="297"/>
      <c r="WE284" s="297"/>
      <c r="WF284" s="297"/>
      <c r="WG284" s="297"/>
      <c r="WH284" s="297"/>
      <c r="WI284" s="297"/>
      <c r="WJ284" s="297"/>
      <c r="WK284" s="297"/>
      <c r="WL284" s="297"/>
      <c r="WM284" s="297"/>
      <c r="WN284" s="297"/>
      <c r="WO284" s="297"/>
      <c r="WP284" s="297"/>
      <c r="WQ284" s="297"/>
      <c r="WR284" s="297"/>
      <c r="WS284" s="297"/>
      <c r="WT284" s="297"/>
      <c r="WU284" s="297"/>
      <c r="WV284" s="297"/>
      <c r="WW284" s="297"/>
      <c r="WX284" s="297"/>
      <c r="WY284" s="297"/>
      <c r="WZ284" s="297"/>
      <c r="XA284" s="297"/>
      <c r="XB284" s="297"/>
      <c r="XC284" s="297"/>
      <c r="XD284" s="297"/>
      <c r="XE284" s="297"/>
      <c r="XF284" s="297"/>
      <c r="XG284" s="297"/>
      <c r="XH284" s="297"/>
      <c r="XI284" s="297"/>
      <c r="XJ284" s="297"/>
      <c r="XK284" s="297"/>
      <c r="XL284" s="297"/>
      <c r="XM284" s="297"/>
      <c r="XN284" s="297"/>
      <c r="XO284" s="297"/>
      <c r="XP284" s="297"/>
      <c r="XQ284" s="297"/>
      <c r="XR284" s="297"/>
      <c r="XS284" s="297"/>
      <c r="XT284" s="297"/>
      <c r="XU284" s="297"/>
      <c r="XV284" s="297"/>
      <c r="XW284" s="297"/>
      <c r="XX284" s="297"/>
      <c r="XY284" s="297"/>
      <c r="XZ284" s="297"/>
      <c r="YA284" s="297"/>
      <c r="YB284" s="297"/>
      <c r="YC284" s="297"/>
      <c r="YD284" s="297"/>
      <c r="YE284" s="297"/>
      <c r="YF284" s="297"/>
      <c r="YG284" s="297"/>
      <c r="YH284" s="297"/>
      <c r="YI284" s="297"/>
      <c r="YJ284" s="297"/>
      <c r="YK284" s="297"/>
      <c r="YL284" s="297"/>
      <c r="YM284" s="297"/>
      <c r="YN284" s="297"/>
      <c r="YO284" s="297"/>
      <c r="YP284" s="297"/>
      <c r="YQ284" s="297"/>
      <c r="YR284" s="297"/>
      <c r="YS284" s="297"/>
      <c r="YT284" s="297"/>
      <c r="YU284" s="297"/>
      <c r="YV284" s="297"/>
      <c r="YW284" s="297"/>
      <c r="YX284" s="297"/>
      <c r="YY284" s="297"/>
      <c r="YZ284" s="297"/>
      <c r="ZA284" s="297"/>
      <c r="ZB284" s="297"/>
      <c r="ZC284" s="297"/>
      <c r="ZD284" s="297"/>
      <c r="ZE284" s="297"/>
      <c r="ZF284" s="297"/>
      <c r="ZG284" s="297"/>
      <c r="ZH284" s="297"/>
      <c r="ZI284" s="297"/>
      <c r="ZJ284" s="297"/>
      <c r="ZK284" s="297"/>
      <c r="ZL284" s="297"/>
      <c r="ZM284" s="297"/>
      <c r="ZN284" s="297"/>
      <c r="ZO284" s="297"/>
      <c r="ZP284" s="297"/>
      <c r="ZQ284" s="297"/>
      <c r="ZR284" s="297"/>
      <c r="ZS284" s="297"/>
      <c r="ZT284" s="297"/>
      <c r="ZU284" s="297"/>
      <c r="ZV284" s="297"/>
      <c r="ZW284" s="297"/>
      <c r="ZX284" s="297"/>
      <c r="ZY284" s="297"/>
      <c r="ZZ284" s="297"/>
      <c r="AAA284" s="297"/>
      <c r="AAB284" s="297"/>
      <c r="AAC284" s="297"/>
      <c r="AAD284" s="297"/>
      <c r="AAE284" s="297"/>
      <c r="AAF284" s="297"/>
      <c r="AAG284" s="297"/>
      <c r="AAH284" s="297"/>
      <c r="AAI284" s="297"/>
      <c r="AAJ284" s="297"/>
      <c r="AAK284" s="297"/>
      <c r="AAL284" s="297"/>
      <c r="AAM284" s="297"/>
      <c r="AAN284" s="297"/>
      <c r="AAO284" s="297"/>
      <c r="AAP284" s="297"/>
      <c r="AAQ284" s="297"/>
      <c r="AAR284" s="297"/>
      <c r="AAS284" s="297"/>
      <c r="AAT284" s="297"/>
      <c r="AAU284" s="297"/>
      <c r="AAV284" s="297"/>
      <c r="AAW284" s="297"/>
      <c r="AAX284" s="297"/>
      <c r="AAY284" s="297"/>
      <c r="AAZ284" s="297"/>
      <c r="ABA284" s="297"/>
      <c r="ABB284" s="297"/>
      <c r="ABC284" s="297"/>
      <c r="ABD284" s="297"/>
      <c r="ABE284" s="297"/>
      <c r="ABF284" s="297"/>
      <c r="ABG284" s="297"/>
      <c r="ABH284" s="297"/>
      <c r="ABI284" s="297"/>
      <c r="ABJ284" s="297"/>
      <c r="ABK284" s="297"/>
      <c r="ABL284" s="297"/>
      <c r="ABM284" s="297"/>
      <c r="ABN284" s="297"/>
      <c r="ABO284" s="297"/>
      <c r="ABP284" s="297"/>
      <c r="ABQ284" s="297"/>
      <c r="ABR284" s="297"/>
      <c r="ABS284" s="297"/>
      <c r="ABT284" s="297"/>
      <c r="ABU284" s="297"/>
      <c r="ABV284" s="297"/>
      <c r="ABW284" s="297"/>
      <c r="ABX284" s="297"/>
      <c r="ABY284" s="297"/>
      <c r="ABZ284" s="297"/>
      <c r="ACA284" s="297"/>
      <c r="ACB284" s="297"/>
      <c r="ACC284" s="297"/>
      <c r="ACD284" s="297"/>
      <c r="ACE284" s="297"/>
      <c r="ACF284" s="297"/>
      <c r="ACG284" s="297"/>
      <c r="ACH284" s="297"/>
      <c r="ACI284" s="297"/>
      <c r="ACJ284" s="297"/>
      <c r="ACK284" s="297"/>
      <c r="ACL284" s="297"/>
      <c r="ACM284" s="297"/>
      <c r="ACN284" s="297"/>
      <c r="ACO284" s="297"/>
      <c r="ACP284" s="297"/>
      <c r="ACQ284" s="297"/>
      <c r="ACR284" s="297"/>
      <c r="ACS284" s="297"/>
      <c r="ACT284" s="297"/>
      <c r="ACU284" s="297"/>
      <c r="ACV284" s="297"/>
      <c r="ACW284" s="297"/>
      <c r="ACX284" s="297"/>
      <c r="ACY284" s="297"/>
      <c r="ACZ284" s="297"/>
      <c r="ADA284" s="297"/>
      <c r="ADB284" s="297"/>
      <c r="ADC284" s="297"/>
      <c r="ADD284" s="297"/>
      <c r="ADE284" s="297"/>
      <c r="ADF284" s="297"/>
      <c r="ADG284" s="297"/>
      <c r="ADH284" s="297"/>
      <c r="ADI284" s="297"/>
      <c r="ADJ284" s="297"/>
      <c r="ADK284" s="297"/>
      <c r="ADL284" s="297"/>
      <c r="ADM284" s="297"/>
      <c r="ADN284" s="297"/>
      <c r="ADO284" s="297"/>
      <c r="ADP284" s="297"/>
      <c r="ADQ284" s="297"/>
      <c r="ADR284" s="297"/>
      <c r="ADS284" s="297"/>
      <c r="ADT284" s="297"/>
      <c r="ADU284" s="297"/>
      <c r="ADV284" s="297"/>
      <c r="ADW284" s="297"/>
      <c r="ADX284" s="297"/>
      <c r="ADY284" s="297"/>
      <c r="ADZ284" s="297"/>
      <c r="AEA284" s="297"/>
      <c r="AEB284" s="297"/>
      <c r="AEC284" s="297"/>
      <c r="AED284" s="297"/>
      <c r="AEE284" s="297"/>
      <c r="AEF284" s="297"/>
      <c r="AEG284" s="297"/>
      <c r="AEH284" s="297"/>
      <c r="AEI284" s="297"/>
      <c r="AEJ284" s="297"/>
      <c r="AEK284" s="297"/>
      <c r="AEL284" s="297"/>
      <c r="AEM284" s="297"/>
      <c r="AEN284" s="297"/>
      <c r="AEO284" s="297"/>
      <c r="AEP284" s="297"/>
      <c r="AEQ284" s="297"/>
      <c r="AER284" s="297"/>
      <c r="AES284" s="297"/>
      <c r="AET284" s="297"/>
      <c r="AEU284" s="297"/>
      <c r="AEV284" s="297"/>
      <c r="AEW284" s="297"/>
      <c r="AEX284" s="297"/>
      <c r="AEY284" s="297"/>
      <c r="AEZ284" s="297"/>
      <c r="AFA284" s="297"/>
      <c r="AFB284" s="297"/>
      <c r="AFC284" s="297"/>
      <c r="AFD284" s="297"/>
      <c r="AFE284" s="297"/>
      <c r="AFF284" s="297"/>
      <c r="AFG284" s="297"/>
      <c r="AFH284" s="297"/>
      <c r="AFI284" s="297"/>
      <c r="AFJ284" s="297"/>
      <c r="AFK284" s="297"/>
      <c r="AFL284" s="297"/>
      <c r="AFM284" s="297"/>
      <c r="AFN284" s="297"/>
      <c r="AFO284" s="297"/>
    </row>
    <row r="285" spans="2:847" s="313" customFormat="1" x14ac:dyDescent="0.2">
      <c r="B285" s="312" t="s">
        <v>13129</v>
      </c>
      <c r="C285" s="299">
        <v>7414.3</v>
      </c>
      <c r="D285" s="298">
        <v>0</v>
      </c>
      <c r="E285" s="303" t="s">
        <v>13130</v>
      </c>
      <c r="F285" s="297"/>
      <c r="G285" s="297"/>
      <c r="H285" s="297"/>
      <c r="I285" s="297"/>
      <c r="J285" s="297"/>
      <c r="K285" s="297"/>
      <c r="L285" s="297"/>
      <c r="M285" s="297"/>
      <c r="N285" s="297"/>
      <c r="O285" s="297"/>
      <c r="P285" s="297"/>
      <c r="Q285" s="297"/>
      <c r="R285" s="297"/>
      <c r="S285" s="297"/>
      <c r="T285" s="297"/>
      <c r="U285" s="297"/>
      <c r="V285" s="297"/>
      <c r="W285" s="297"/>
      <c r="X285" s="297"/>
      <c r="Y285" s="297"/>
      <c r="Z285" s="297"/>
      <c r="AA285" s="297"/>
      <c r="AB285" s="297"/>
      <c r="AC285" s="297"/>
      <c r="AD285" s="297"/>
      <c r="AE285" s="297"/>
      <c r="AF285" s="297"/>
      <c r="AG285" s="297"/>
      <c r="AH285" s="297"/>
      <c r="AI285" s="297"/>
      <c r="AJ285" s="297"/>
      <c r="AK285" s="297"/>
      <c r="AL285" s="297"/>
      <c r="AM285" s="297"/>
      <c r="AN285" s="297"/>
      <c r="AO285" s="297"/>
      <c r="AP285" s="297"/>
      <c r="AQ285" s="297"/>
      <c r="AR285" s="297"/>
      <c r="AS285" s="297"/>
      <c r="AT285" s="297"/>
      <c r="AU285" s="297"/>
      <c r="AV285" s="297"/>
      <c r="AW285" s="297"/>
      <c r="AX285" s="297"/>
      <c r="AY285" s="297"/>
      <c r="AZ285" s="297"/>
      <c r="BA285" s="297"/>
      <c r="BB285" s="297"/>
      <c r="BC285" s="297"/>
      <c r="BD285" s="297"/>
      <c r="BE285" s="297"/>
      <c r="BF285" s="297"/>
      <c r="BG285" s="297"/>
      <c r="BH285" s="297"/>
      <c r="BI285" s="297"/>
      <c r="BJ285" s="297"/>
      <c r="BK285" s="297"/>
      <c r="BL285" s="297"/>
      <c r="BM285" s="297"/>
      <c r="BN285" s="297"/>
      <c r="BO285" s="297"/>
      <c r="BP285" s="297"/>
      <c r="BQ285" s="297"/>
      <c r="BR285" s="297"/>
      <c r="BS285" s="297"/>
      <c r="BT285" s="297"/>
      <c r="BU285" s="297"/>
      <c r="BV285" s="297"/>
      <c r="BW285" s="297"/>
      <c r="BX285" s="297"/>
      <c r="BY285" s="297"/>
      <c r="BZ285" s="297"/>
      <c r="CA285" s="297"/>
      <c r="CB285" s="297"/>
      <c r="CC285" s="297"/>
      <c r="CD285" s="297"/>
      <c r="CE285" s="297"/>
      <c r="CF285" s="297"/>
      <c r="CG285" s="297"/>
      <c r="CH285" s="297"/>
      <c r="CI285" s="297"/>
      <c r="CJ285" s="297"/>
      <c r="CK285" s="297"/>
      <c r="CL285" s="297"/>
      <c r="CM285" s="297"/>
      <c r="CN285" s="297"/>
      <c r="CO285" s="297"/>
      <c r="CP285" s="297"/>
      <c r="CQ285" s="297"/>
      <c r="CR285" s="297"/>
      <c r="CS285" s="297"/>
      <c r="CT285" s="297"/>
      <c r="CU285" s="297"/>
      <c r="CV285" s="297"/>
      <c r="CW285" s="297"/>
      <c r="CX285" s="297"/>
      <c r="CY285" s="297"/>
      <c r="CZ285" s="297"/>
      <c r="DA285" s="297"/>
      <c r="DB285" s="297"/>
      <c r="DC285" s="297"/>
      <c r="DD285" s="297"/>
      <c r="DE285" s="297"/>
      <c r="DF285" s="297"/>
      <c r="DG285" s="297"/>
      <c r="DH285" s="297"/>
      <c r="DI285" s="297"/>
      <c r="DJ285" s="297"/>
      <c r="DK285" s="297"/>
      <c r="DL285" s="297"/>
      <c r="DM285" s="297"/>
      <c r="DN285" s="297"/>
      <c r="DO285" s="297"/>
      <c r="DP285" s="297"/>
      <c r="DQ285" s="297"/>
      <c r="DR285" s="297"/>
      <c r="DS285" s="297"/>
      <c r="DT285" s="297"/>
      <c r="DU285" s="297"/>
      <c r="DV285" s="297"/>
      <c r="DW285" s="297"/>
      <c r="DX285" s="297"/>
      <c r="DY285" s="297"/>
      <c r="DZ285" s="297"/>
      <c r="EA285" s="297"/>
      <c r="EB285" s="297"/>
      <c r="EC285" s="297"/>
      <c r="ED285" s="297"/>
      <c r="EE285" s="297"/>
      <c r="EF285" s="297"/>
      <c r="EG285" s="297"/>
      <c r="EH285" s="297"/>
      <c r="EI285" s="297"/>
      <c r="EJ285" s="297"/>
      <c r="EK285" s="297"/>
      <c r="EL285" s="297"/>
      <c r="EM285" s="297"/>
      <c r="EN285" s="297"/>
      <c r="EO285" s="297"/>
      <c r="EP285" s="297"/>
      <c r="EQ285" s="297"/>
      <c r="ER285" s="297"/>
      <c r="ES285" s="297"/>
      <c r="ET285" s="297"/>
      <c r="EU285" s="297"/>
      <c r="EV285" s="297"/>
      <c r="EW285" s="297"/>
      <c r="EX285" s="297"/>
      <c r="EY285" s="297"/>
      <c r="EZ285" s="297"/>
      <c r="FA285" s="297"/>
      <c r="FB285" s="297"/>
      <c r="FC285" s="297"/>
      <c r="FD285" s="297"/>
      <c r="FE285" s="297"/>
      <c r="FF285" s="297"/>
      <c r="FG285" s="297"/>
      <c r="FH285" s="297"/>
      <c r="FI285" s="297"/>
      <c r="FJ285" s="297"/>
      <c r="FK285" s="297"/>
      <c r="FL285" s="297"/>
      <c r="FM285" s="297"/>
      <c r="FN285" s="297"/>
      <c r="FO285" s="297"/>
      <c r="FP285" s="297"/>
      <c r="FQ285" s="297"/>
      <c r="FR285" s="297"/>
      <c r="FS285" s="297"/>
      <c r="FT285" s="297"/>
      <c r="FU285" s="297"/>
      <c r="FV285" s="297"/>
      <c r="FW285" s="297"/>
      <c r="FX285" s="297"/>
      <c r="FY285" s="297"/>
      <c r="FZ285" s="297"/>
      <c r="GA285" s="297"/>
      <c r="GB285" s="297"/>
      <c r="GC285" s="297"/>
      <c r="GD285" s="297"/>
      <c r="GE285" s="297"/>
      <c r="GF285" s="297"/>
      <c r="GG285" s="297"/>
      <c r="GH285" s="297"/>
      <c r="GI285" s="297"/>
      <c r="GJ285" s="297"/>
      <c r="GK285" s="297"/>
      <c r="GL285" s="297"/>
      <c r="GM285" s="297"/>
      <c r="GN285" s="297"/>
      <c r="GO285" s="297"/>
      <c r="GP285" s="297"/>
      <c r="GQ285" s="297"/>
      <c r="GR285" s="297"/>
      <c r="GS285" s="297"/>
      <c r="GT285" s="297"/>
      <c r="GU285" s="297"/>
      <c r="GV285" s="297"/>
      <c r="GW285" s="297"/>
      <c r="GX285" s="297"/>
      <c r="GY285" s="297"/>
      <c r="GZ285" s="297"/>
      <c r="HA285" s="297"/>
      <c r="HB285" s="297"/>
      <c r="HC285" s="297"/>
      <c r="HD285" s="297"/>
      <c r="HE285" s="297"/>
      <c r="HF285" s="297"/>
      <c r="HG285" s="297"/>
      <c r="HH285" s="297"/>
      <c r="HI285" s="297"/>
      <c r="HJ285" s="297"/>
      <c r="HK285" s="297"/>
      <c r="HL285" s="297"/>
      <c r="HM285" s="297"/>
      <c r="HN285" s="297"/>
      <c r="HO285" s="297"/>
      <c r="HP285" s="297"/>
      <c r="HQ285" s="297"/>
      <c r="HR285" s="297"/>
      <c r="HS285" s="297"/>
      <c r="HT285" s="297"/>
      <c r="HU285" s="297"/>
      <c r="HV285" s="297"/>
      <c r="HW285" s="297"/>
      <c r="HX285" s="297"/>
      <c r="HY285" s="297"/>
      <c r="HZ285" s="297"/>
      <c r="IA285" s="297"/>
      <c r="IB285" s="297"/>
      <c r="IC285" s="297"/>
      <c r="ID285" s="297"/>
      <c r="IE285" s="297"/>
      <c r="IF285" s="297"/>
      <c r="IG285" s="297"/>
      <c r="IH285" s="297"/>
      <c r="II285" s="297"/>
      <c r="IJ285" s="297"/>
      <c r="IK285" s="297"/>
      <c r="IL285" s="297"/>
      <c r="IM285" s="297"/>
      <c r="IN285" s="297"/>
      <c r="IO285" s="297"/>
      <c r="IP285" s="297"/>
      <c r="IQ285" s="297"/>
      <c r="IR285" s="297"/>
      <c r="IS285" s="297"/>
      <c r="IT285" s="297"/>
      <c r="IU285" s="297"/>
      <c r="IV285" s="297"/>
      <c r="IW285" s="297"/>
      <c r="IX285" s="297"/>
      <c r="IY285" s="297"/>
      <c r="IZ285" s="297"/>
      <c r="JA285" s="297"/>
      <c r="JB285" s="297"/>
      <c r="JC285" s="297"/>
      <c r="JD285" s="297"/>
      <c r="JE285" s="297"/>
      <c r="JF285" s="297"/>
      <c r="JG285" s="297"/>
      <c r="JH285" s="297"/>
      <c r="JI285" s="297"/>
      <c r="JJ285" s="297"/>
      <c r="JK285" s="297"/>
      <c r="JL285" s="297"/>
      <c r="JM285" s="297"/>
      <c r="JN285" s="297"/>
      <c r="JO285" s="297"/>
      <c r="JP285" s="297"/>
      <c r="JQ285" s="297"/>
      <c r="JR285" s="297"/>
      <c r="JS285" s="297"/>
      <c r="JT285" s="297"/>
      <c r="JU285" s="297"/>
      <c r="JV285" s="297"/>
      <c r="JW285" s="297"/>
      <c r="JX285" s="297"/>
      <c r="JY285" s="297"/>
      <c r="JZ285" s="297"/>
      <c r="KA285" s="297"/>
      <c r="KB285" s="297"/>
      <c r="KC285" s="297"/>
      <c r="KD285" s="297"/>
      <c r="KE285" s="297"/>
      <c r="KF285" s="297"/>
      <c r="KG285" s="297"/>
      <c r="KH285" s="297"/>
      <c r="KI285" s="297"/>
      <c r="KJ285" s="297"/>
      <c r="KK285" s="297"/>
      <c r="KL285" s="297"/>
      <c r="KM285" s="297"/>
      <c r="KN285" s="297"/>
      <c r="KO285" s="297"/>
      <c r="KP285" s="297"/>
      <c r="KQ285" s="297"/>
      <c r="KR285" s="297"/>
      <c r="KS285" s="297"/>
      <c r="KT285" s="297"/>
      <c r="KU285" s="297"/>
      <c r="KV285" s="297"/>
      <c r="KW285" s="297"/>
      <c r="KX285" s="297"/>
      <c r="KY285" s="297"/>
      <c r="KZ285" s="297"/>
      <c r="LA285" s="297"/>
      <c r="LB285" s="297"/>
      <c r="LC285" s="297"/>
      <c r="LD285" s="297"/>
      <c r="LE285" s="297"/>
      <c r="LF285" s="297"/>
      <c r="LG285" s="297"/>
      <c r="LH285" s="297"/>
      <c r="LI285" s="297"/>
      <c r="LJ285" s="297"/>
      <c r="LK285" s="297"/>
      <c r="LL285" s="297"/>
      <c r="LM285" s="297"/>
      <c r="LN285" s="297"/>
      <c r="LO285" s="297"/>
      <c r="LP285" s="297"/>
      <c r="LQ285" s="297"/>
      <c r="LR285" s="297"/>
      <c r="LS285" s="297"/>
      <c r="LT285" s="297"/>
      <c r="LU285" s="297"/>
      <c r="LV285" s="297"/>
      <c r="LW285" s="297"/>
      <c r="LX285" s="297"/>
      <c r="LY285" s="297"/>
      <c r="LZ285" s="297"/>
      <c r="MA285" s="297"/>
      <c r="MB285" s="297"/>
      <c r="MC285" s="297"/>
      <c r="MD285" s="297"/>
      <c r="ME285" s="297"/>
      <c r="MF285" s="297"/>
      <c r="MG285" s="297"/>
      <c r="MH285" s="297"/>
      <c r="MI285" s="297"/>
      <c r="MJ285" s="297"/>
      <c r="MK285" s="297"/>
      <c r="ML285" s="297"/>
      <c r="MM285" s="297"/>
      <c r="MN285" s="297"/>
      <c r="MO285" s="297"/>
      <c r="MP285" s="297"/>
      <c r="MQ285" s="297"/>
      <c r="MR285" s="297"/>
      <c r="MS285" s="297"/>
      <c r="MT285" s="297"/>
      <c r="MU285" s="297"/>
      <c r="MV285" s="297"/>
      <c r="MW285" s="297"/>
      <c r="MX285" s="297"/>
      <c r="MY285" s="297"/>
      <c r="MZ285" s="297"/>
      <c r="NA285" s="297"/>
      <c r="NB285" s="297"/>
      <c r="NC285" s="297"/>
      <c r="ND285" s="297"/>
      <c r="NE285" s="297"/>
      <c r="NF285" s="297"/>
      <c r="NG285" s="297"/>
      <c r="NH285" s="297"/>
      <c r="NI285" s="297"/>
      <c r="NJ285" s="297"/>
      <c r="NK285" s="297"/>
      <c r="NL285" s="297"/>
      <c r="NM285" s="297"/>
      <c r="NN285" s="297"/>
      <c r="NO285" s="297"/>
      <c r="NP285" s="297"/>
      <c r="NQ285" s="297"/>
      <c r="NR285" s="297"/>
      <c r="NS285" s="297"/>
      <c r="NT285" s="297"/>
      <c r="NU285" s="297"/>
      <c r="NV285" s="297"/>
      <c r="NW285" s="297"/>
      <c r="NX285" s="297"/>
      <c r="NY285" s="297"/>
      <c r="NZ285" s="297"/>
      <c r="OA285" s="297"/>
      <c r="OB285" s="297"/>
      <c r="OC285" s="297"/>
      <c r="OD285" s="297"/>
      <c r="OE285" s="297"/>
      <c r="OF285" s="297"/>
      <c r="OG285" s="297"/>
      <c r="OH285" s="297"/>
      <c r="OI285" s="297"/>
      <c r="OJ285" s="297"/>
      <c r="OK285" s="297"/>
      <c r="OL285" s="297"/>
      <c r="OM285" s="297"/>
      <c r="ON285" s="297"/>
      <c r="OO285" s="297"/>
      <c r="OP285" s="297"/>
      <c r="OQ285" s="297"/>
      <c r="OR285" s="297"/>
      <c r="OS285" s="297"/>
      <c r="OT285" s="297"/>
      <c r="OU285" s="297"/>
      <c r="OV285" s="297"/>
      <c r="OW285" s="297"/>
      <c r="OX285" s="297"/>
      <c r="OY285" s="297"/>
      <c r="OZ285" s="297"/>
      <c r="PA285" s="297"/>
      <c r="PB285" s="297"/>
      <c r="PC285" s="297"/>
      <c r="PD285" s="297"/>
      <c r="PE285" s="297"/>
      <c r="PF285" s="297"/>
      <c r="PG285" s="297"/>
      <c r="PH285" s="297"/>
      <c r="PI285" s="297"/>
      <c r="PJ285" s="297"/>
      <c r="PK285" s="297"/>
      <c r="PL285" s="297"/>
      <c r="PM285" s="297"/>
      <c r="PN285" s="297"/>
      <c r="PO285" s="297"/>
      <c r="PP285" s="297"/>
      <c r="PQ285" s="297"/>
      <c r="PR285" s="297"/>
      <c r="PS285" s="297"/>
      <c r="PT285" s="297"/>
      <c r="PU285" s="297"/>
      <c r="PV285" s="297"/>
      <c r="PW285" s="297"/>
      <c r="PX285" s="297"/>
      <c r="PY285" s="297"/>
      <c r="PZ285" s="297"/>
      <c r="QA285" s="297"/>
      <c r="QB285" s="297"/>
      <c r="QC285" s="297"/>
      <c r="QD285" s="297"/>
      <c r="QE285" s="297"/>
      <c r="QF285" s="297"/>
      <c r="QG285" s="297"/>
      <c r="QH285" s="297"/>
      <c r="QI285" s="297"/>
      <c r="QJ285" s="297"/>
      <c r="QK285" s="297"/>
      <c r="QL285" s="297"/>
      <c r="QM285" s="297"/>
      <c r="QN285" s="297"/>
      <c r="QO285" s="297"/>
      <c r="QP285" s="297"/>
      <c r="QQ285" s="297"/>
      <c r="QR285" s="297"/>
      <c r="QS285" s="297"/>
      <c r="QT285" s="297"/>
      <c r="QU285" s="297"/>
      <c r="QV285" s="297"/>
      <c r="QW285" s="297"/>
      <c r="QX285" s="297"/>
      <c r="QY285" s="297"/>
      <c r="QZ285" s="297"/>
      <c r="RA285" s="297"/>
      <c r="RB285" s="297"/>
      <c r="RC285" s="297"/>
      <c r="RD285" s="297"/>
      <c r="RE285" s="297"/>
      <c r="RF285" s="297"/>
      <c r="RG285" s="297"/>
      <c r="RH285" s="297"/>
      <c r="RI285" s="297"/>
      <c r="RJ285" s="297"/>
      <c r="RK285" s="297"/>
      <c r="RL285" s="297"/>
      <c r="RM285" s="297"/>
      <c r="RN285" s="297"/>
      <c r="RO285" s="297"/>
      <c r="RP285" s="297"/>
      <c r="RQ285" s="297"/>
      <c r="RR285" s="297"/>
      <c r="RS285" s="297"/>
      <c r="RT285" s="297"/>
      <c r="RU285" s="297"/>
      <c r="RV285" s="297"/>
      <c r="RW285" s="297"/>
      <c r="RX285" s="297"/>
      <c r="RY285" s="297"/>
      <c r="RZ285" s="297"/>
      <c r="SA285" s="297"/>
      <c r="SB285" s="297"/>
      <c r="SC285" s="297"/>
      <c r="SD285" s="297"/>
      <c r="SE285" s="297"/>
      <c r="SF285" s="297"/>
      <c r="SG285" s="297"/>
      <c r="SH285" s="297"/>
      <c r="SI285" s="297"/>
      <c r="SJ285" s="297"/>
      <c r="SK285" s="297"/>
      <c r="SL285" s="297"/>
      <c r="SM285" s="297"/>
      <c r="SN285" s="297"/>
      <c r="SO285" s="297"/>
      <c r="SP285" s="297"/>
      <c r="SQ285" s="297"/>
      <c r="SR285" s="297"/>
      <c r="SS285" s="297"/>
      <c r="ST285" s="297"/>
      <c r="SU285" s="297"/>
      <c r="SV285" s="297"/>
      <c r="SW285" s="297"/>
      <c r="SX285" s="297"/>
      <c r="SY285" s="297"/>
      <c r="SZ285" s="297"/>
      <c r="TA285" s="297"/>
      <c r="TB285" s="297"/>
      <c r="TC285" s="297"/>
      <c r="TD285" s="297"/>
      <c r="TE285" s="297"/>
      <c r="TF285" s="297"/>
      <c r="TG285" s="297"/>
      <c r="TH285" s="297"/>
      <c r="TI285" s="297"/>
      <c r="TJ285" s="297"/>
      <c r="TK285" s="297"/>
      <c r="TL285" s="297"/>
      <c r="TM285" s="297"/>
      <c r="TN285" s="297"/>
      <c r="TO285" s="297"/>
      <c r="TP285" s="297"/>
      <c r="TQ285" s="297"/>
      <c r="TR285" s="297"/>
      <c r="TS285" s="297"/>
      <c r="TT285" s="297"/>
      <c r="TU285" s="297"/>
      <c r="TV285" s="297"/>
      <c r="TW285" s="297"/>
      <c r="TX285" s="297"/>
      <c r="TY285" s="297"/>
      <c r="TZ285" s="297"/>
      <c r="UA285" s="297"/>
      <c r="UB285" s="297"/>
      <c r="UC285" s="297"/>
      <c r="UD285" s="297"/>
      <c r="UE285" s="297"/>
      <c r="UF285" s="297"/>
      <c r="UG285" s="297"/>
      <c r="UH285" s="297"/>
      <c r="UI285" s="297"/>
      <c r="UJ285" s="297"/>
      <c r="UK285" s="297"/>
      <c r="UL285" s="297"/>
      <c r="UM285" s="297"/>
      <c r="UN285" s="297"/>
      <c r="UO285" s="297"/>
      <c r="UP285" s="297"/>
      <c r="UQ285" s="297"/>
      <c r="UR285" s="297"/>
      <c r="US285" s="297"/>
      <c r="UT285" s="297"/>
      <c r="UU285" s="297"/>
      <c r="UV285" s="297"/>
      <c r="UW285" s="297"/>
      <c r="UX285" s="297"/>
      <c r="UY285" s="297"/>
      <c r="UZ285" s="297"/>
      <c r="VA285" s="297"/>
      <c r="VB285" s="297"/>
      <c r="VC285" s="297"/>
      <c r="VD285" s="297"/>
      <c r="VE285" s="297"/>
      <c r="VF285" s="297"/>
      <c r="VG285" s="297"/>
      <c r="VH285" s="297"/>
      <c r="VI285" s="297"/>
      <c r="VJ285" s="297"/>
      <c r="VK285" s="297"/>
      <c r="VL285" s="297"/>
      <c r="VM285" s="297"/>
      <c r="VN285" s="297"/>
      <c r="VO285" s="297"/>
      <c r="VP285" s="297"/>
      <c r="VQ285" s="297"/>
      <c r="VR285" s="297"/>
      <c r="VS285" s="297"/>
      <c r="VT285" s="297"/>
      <c r="VU285" s="297"/>
      <c r="VV285" s="297"/>
      <c r="VW285" s="297"/>
      <c r="VX285" s="297"/>
      <c r="VY285" s="297"/>
      <c r="VZ285" s="297"/>
      <c r="WA285" s="297"/>
      <c r="WB285" s="297"/>
      <c r="WC285" s="297"/>
      <c r="WD285" s="297"/>
      <c r="WE285" s="297"/>
      <c r="WF285" s="297"/>
      <c r="WG285" s="297"/>
      <c r="WH285" s="297"/>
      <c r="WI285" s="297"/>
      <c r="WJ285" s="297"/>
      <c r="WK285" s="297"/>
      <c r="WL285" s="297"/>
      <c r="WM285" s="297"/>
      <c r="WN285" s="297"/>
      <c r="WO285" s="297"/>
      <c r="WP285" s="297"/>
      <c r="WQ285" s="297"/>
      <c r="WR285" s="297"/>
      <c r="WS285" s="297"/>
      <c r="WT285" s="297"/>
      <c r="WU285" s="297"/>
      <c r="WV285" s="297"/>
      <c r="WW285" s="297"/>
      <c r="WX285" s="297"/>
      <c r="WY285" s="297"/>
      <c r="WZ285" s="297"/>
      <c r="XA285" s="297"/>
      <c r="XB285" s="297"/>
      <c r="XC285" s="297"/>
      <c r="XD285" s="297"/>
      <c r="XE285" s="297"/>
      <c r="XF285" s="297"/>
      <c r="XG285" s="297"/>
      <c r="XH285" s="297"/>
      <c r="XI285" s="297"/>
      <c r="XJ285" s="297"/>
      <c r="XK285" s="297"/>
      <c r="XL285" s="297"/>
      <c r="XM285" s="297"/>
      <c r="XN285" s="297"/>
      <c r="XO285" s="297"/>
      <c r="XP285" s="297"/>
      <c r="XQ285" s="297"/>
      <c r="XR285" s="297"/>
      <c r="XS285" s="297"/>
      <c r="XT285" s="297"/>
      <c r="XU285" s="297"/>
      <c r="XV285" s="297"/>
      <c r="XW285" s="297"/>
      <c r="XX285" s="297"/>
      <c r="XY285" s="297"/>
      <c r="XZ285" s="297"/>
      <c r="YA285" s="297"/>
      <c r="YB285" s="297"/>
      <c r="YC285" s="297"/>
      <c r="YD285" s="297"/>
      <c r="YE285" s="297"/>
      <c r="YF285" s="297"/>
      <c r="YG285" s="297"/>
      <c r="YH285" s="297"/>
      <c r="YI285" s="297"/>
      <c r="YJ285" s="297"/>
      <c r="YK285" s="297"/>
      <c r="YL285" s="297"/>
      <c r="YM285" s="297"/>
      <c r="YN285" s="297"/>
      <c r="YO285" s="297"/>
      <c r="YP285" s="297"/>
      <c r="YQ285" s="297"/>
      <c r="YR285" s="297"/>
      <c r="YS285" s="297"/>
      <c r="YT285" s="297"/>
      <c r="YU285" s="297"/>
      <c r="YV285" s="297"/>
      <c r="YW285" s="297"/>
      <c r="YX285" s="297"/>
      <c r="YY285" s="297"/>
      <c r="YZ285" s="297"/>
      <c r="ZA285" s="297"/>
      <c r="ZB285" s="297"/>
      <c r="ZC285" s="297"/>
      <c r="ZD285" s="297"/>
      <c r="ZE285" s="297"/>
      <c r="ZF285" s="297"/>
      <c r="ZG285" s="297"/>
      <c r="ZH285" s="297"/>
      <c r="ZI285" s="297"/>
      <c r="ZJ285" s="297"/>
      <c r="ZK285" s="297"/>
      <c r="ZL285" s="297"/>
      <c r="ZM285" s="297"/>
      <c r="ZN285" s="297"/>
      <c r="ZO285" s="297"/>
      <c r="ZP285" s="297"/>
      <c r="ZQ285" s="297"/>
      <c r="ZR285" s="297"/>
      <c r="ZS285" s="297"/>
      <c r="ZT285" s="297"/>
      <c r="ZU285" s="297"/>
      <c r="ZV285" s="297"/>
      <c r="ZW285" s="297"/>
      <c r="ZX285" s="297"/>
      <c r="ZY285" s="297"/>
      <c r="ZZ285" s="297"/>
      <c r="AAA285" s="297"/>
      <c r="AAB285" s="297"/>
      <c r="AAC285" s="297"/>
      <c r="AAD285" s="297"/>
      <c r="AAE285" s="297"/>
      <c r="AAF285" s="297"/>
      <c r="AAG285" s="297"/>
      <c r="AAH285" s="297"/>
      <c r="AAI285" s="297"/>
      <c r="AAJ285" s="297"/>
      <c r="AAK285" s="297"/>
      <c r="AAL285" s="297"/>
      <c r="AAM285" s="297"/>
      <c r="AAN285" s="297"/>
      <c r="AAO285" s="297"/>
      <c r="AAP285" s="297"/>
      <c r="AAQ285" s="297"/>
      <c r="AAR285" s="297"/>
      <c r="AAS285" s="297"/>
      <c r="AAT285" s="297"/>
      <c r="AAU285" s="297"/>
      <c r="AAV285" s="297"/>
      <c r="AAW285" s="297"/>
      <c r="AAX285" s="297"/>
      <c r="AAY285" s="297"/>
      <c r="AAZ285" s="297"/>
      <c r="ABA285" s="297"/>
      <c r="ABB285" s="297"/>
      <c r="ABC285" s="297"/>
      <c r="ABD285" s="297"/>
      <c r="ABE285" s="297"/>
      <c r="ABF285" s="297"/>
      <c r="ABG285" s="297"/>
      <c r="ABH285" s="297"/>
      <c r="ABI285" s="297"/>
      <c r="ABJ285" s="297"/>
      <c r="ABK285" s="297"/>
      <c r="ABL285" s="297"/>
      <c r="ABM285" s="297"/>
      <c r="ABN285" s="297"/>
      <c r="ABO285" s="297"/>
      <c r="ABP285" s="297"/>
      <c r="ABQ285" s="297"/>
      <c r="ABR285" s="297"/>
      <c r="ABS285" s="297"/>
      <c r="ABT285" s="297"/>
      <c r="ABU285" s="297"/>
      <c r="ABV285" s="297"/>
      <c r="ABW285" s="297"/>
      <c r="ABX285" s="297"/>
      <c r="ABY285" s="297"/>
      <c r="ABZ285" s="297"/>
      <c r="ACA285" s="297"/>
      <c r="ACB285" s="297"/>
      <c r="ACC285" s="297"/>
      <c r="ACD285" s="297"/>
      <c r="ACE285" s="297"/>
      <c r="ACF285" s="297"/>
      <c r="ACG285" s="297"/>
      <c r="ACH285" s="297"/>
      <c r="ACI285" s="297"/>
      <c r="ACJ285" s="297"/>
      <c r="ACK285" s="297"/>
      <c r="ACL285" s="297"/>
      <c r="ACM285" s="297"/>
      <c r="ACN285" s="297"/>
      <c r="ACO285" s="297"/>
      <c r="ACP285" s="297"/>
      <c r="ACQ285" s="297"/>
      <c r="ACR285" s="297"/>
      <c r="ACS285" s="297"/>
      <c r="ACT285" s="297"/>
      <c r="ACU285" s="297"/>
      <c r="ACV285" s="297"/>
      <c r="ACW285" s="297"/>
      <c r="ACX285" s="297"/>
      <c r="ACY285" s="297"/>
      <c r="ACZ285" s="297"/>
      <c r="ADA285" s="297"/>
      <c r="ADB285" s="297"/>
      <c r="ADC285" s="297"/>
      <c r="ADD285" s="297"/>
      <c r="ADE285" s="297"/>
      <c r="ADF285" s="297"/>
      <c r="ADG285" s="297"/>
      <c r="ADH285" s="297"/>
      <c r="ADI285" s="297"/>
      <c r="ADJ285" s="297"/>
      <c r="ADK285" s="297"/>
      <c r="ADL285" s="297"/>
      <c r="ADM285" s="297"/>
      <c r="ADN285" s="297"/>
      <c r="ADO285" s="297"/>
      <c r="ADP285" s="297"/>
      <c r="ADQ285" s="297"/>
      <c r="ADR285" s="297"/>
      <c r="ADS285" s="297"/>
      <c r="ADT285" s="297"/>
      <c r="ADU285" s="297"/>
      <c r="ADV285" s="297"/>
      <c r="ADW285" s="297"/>
      <c r="ADX285" s="297"/>
      <c r="ADY285" s="297"/>
      <c r="ADZ285" s="297"/>
      <c r="AEA285" s="297"/>
      <c r="AEB285" s="297"/>
      <c r="AEC285" s="297"/>
      <c r="AED285" s="297"/>
      <c r="AEE285" s="297"/>
      <c r="AEF285" s="297"/>
      <c r="AEG285" s="297"/>
      <c r="AEH285" s="297"/>
      <c r="AEI285" s="297"/>
      <c r="AEJ285" s="297"/>
      <c r="AEK285" s="297"/>
      <c r="AEL285" s="297"/>
      <c r="AEM285" s="297"/>
      <c r="AEN285" s="297"/>
      <c r="AEO285" s="297"/>
      <c r="AEP285" s="297"/>
      <c r="AEQ285" s="297"/>
      <c r="AER285" s="297"/>
      <c r="AES285" s="297"/>
      <c r="AET285" s="297"/>
      <c r="AEU285" s="297"/>
      <c r="AEV285" s="297"/>
      <c r="AEW285" s="297"/>
      <c r="AEX285" s="297"/>
      <c r="AEY285" s="297"/>
      <c r="AEZ285" s="297"/>
      <c r="AFA285" s="297"/>
      <c r="AFB285" s="297"/>
      <c r="AFC285" s="297"/>
      <c r="AFD285" s="297"/>
      <c r="AFE285" s="297"/>
      <c r="AFF285" s="297"/>
      <c r="AFG285" s="297"/>
      <c r="AFH285" s="297"/>
      <c r="AFI285" s="297"/>
      <c r="AFJ285" s="297"/>
      <c r="AFK285" s="297"/>
      <c r="AFL285" s="297"/>
      <c r="AFM285" s="297"/>
      <c r="AFN285" s="297"/>
      <c r="AFO285" s="297"/>
    </row>
    <row r="286" spans="2:847" s="313" customFormat="1" x14ac:dyDescent="0.2">
      <c r="B286" s="312" t="s">
        <v>13131</v>
      </c>
      <c r="C286" s="299">
        <v>13374.4</v>
      </c>
      <c r="D286" s="298">
        <v>0</v>
      </c>
      <c r="E286" s="303" t="s">
        <v>13132</v>
      </c>
      <c r="F286" s="297"/>
      <c r="G286" s="297"/>
      <c r="H286" s="297"/>
      <c r="I286" s="297"/>
      <c r="J286" s="297"/>
      <c r="K286" s="297"/>
      <c r="L286" s="297"/>
      <c r="M286" s="297"/>
      <c r="N286" s="297"/>
      <c r="O286" s="297"/>
      <c r="P286" s="297"/>
      <c r="Q286" s="297"/>
      <c r="R286" s="297"/>
      <c r="S286" s="297"/>
      <c r="T286" s="297"/>
      <c r="U286" s="297"/>
      <c r="V286" s="297"/>
      <c r="W286" s="297"/>
      <c r="X286" s="297"/>
      <c r="Y286" s="297"/>
      <c r="Z286" s="297"/>
      <c r="AA286" s="297"/>
      <c r="AB286" s="297"/>
      <c r="AC286" s="297"/>
      <c r="AD286" s="297"/>
      <c r="AE286" s="297"/>
      <c r="AF286" s="297"/>
      <c r="AG286" s="297"/>
      <c r="AH286" s="297"/>
      <c r="AI286" s="297"/>
      <c r="AJ286" s="297"/>
      <c r="AK286" s="297"/>
      <c r="AL286" s="297"/>
      <c r="AM286" s="297"/>
      <c r="AN286" s="297"/>
      <c r="AO286" s="297"/>
      <c r="AP286" s="297"/>
      <c r="AQ286" s="297"/>
      <c r="AR286" s="297"/>
      <c r="AS286" s="297"/>
      <c r="AT286" s="297"/>
      <c r="AU286" s="297"/>
      <c r="AV286" s="297"/>
      <c r="AW286" s="297"/>
      <c r="AX286" s="297"/>
      <c r="AY286" s="297"/>
      <c r="AZ286" s="297"/>
      <c r="BA286" s="297"/>
      <c r="BB286" s="297"/>
      <c r="BC286" s="297"/>
      <c r="BD286" s="297"/>
      <c r="BE286" s="297"/>
      <c r="BF286" s="297"/>
      <c r="BG286" s="297"/>
      <c r="BH286" s="297"/>
      <c r="BI286" s="297"/>
      <c r="BJ286" s="297"/>
      <c r="BK286" s="297"/>
      <c r="BL286" s="297"/>
      <c r="BM286" s="297"/>
      <c r="BN286" s="297"/>
      <c r="BO286" s="297"/>
      <c r="BP286" s="297"/>
      <c r="BQ286" s="297"/>
      <c r="BR286" s="297"/>
      <c r="BS286" s="297"/>
      <c r="BT286" s="297"/>
      <c r="BU286" s="297"/>
      <c r="BV286" s="297"/>
      <c r="BW286" s="297"/>
      <c r="BX286" s="297"/>
      <c r="BY286" s="297"/>
      <c r="BZ286" s="297"/>
      <c r="CA286" s="297"/>
      <c r="CB286" s="297"/>
      <c r="CC286" s="297"/>
      <c r="CD286" s="297"/>
      <c r="CE286" s="297"/>
      <c r="CF286" s="297"/>
      <c r="CG286" s="297"/>
      <c r="CH286" s="297"/>
      <c r="CI286" s="297"/>
      <c r="CJ286" s="297"/>
      <c r="CK286" s="297"/>
      <c r="CL286" s="297"/>
      <c r="CM286" s="297"/>
      <c r="CN286" s="297"/>
      <c r="CO286" s="297"/>
      <c r="CP286" s="297"/>
      <c r="CQ286" s="297"/>
      <c r="CR286" s="297"/>
      <c r="CS286" s="297"/>
      <c r="CT286" s="297"/>
      <c r="CU286" s="297"/>
      <c r="CV286" s="297"/>
      <c r="CW286" s="297"/>
      <c r="CX286" s="297"/>
      <c r="CY286" s="297"/>
      <c r="CZ286" s="297"/>
      <c r="DA286" s="297"/>
      <c r="DB286" s="297"/>
      <c r="DC286" s="297"/>
      <c r="DD286" s="297"/>
      <c r="DE286" s="297"/>
      <c r="DF286" s="297"/>
      <c r="DG286" s="297"/>
      <c r="DH286" s="297"/>
      <c r="DI286" s="297"/>
      <c r="DJ286" s="297"/>
      <c r="DK286" s="297"/>
      <c r="DL286" s="297"/>
      <c r="DM286" s="297"/>
      <c r="DN286" s="297"/>
      <c r="DO286" s="297"/>
      <c r="DP286" s="297"/>
      <c r="DQ286" s="297"/>
      <c r="DR286" s="297"/>
      <c r="DS286" s="297"/>
      <c r="DT286" s="297"/>
      <c r="DU286" s="297"/>
      <c r="DV286" s="297"/>
      <c r="DW286" s="297"/>
      <c r="DX286" s="297"/>
      <c r="DY286" s="297"/>
      <c r="DZ286" s="297"/>
      <c r="EA286" s="297"/>
      <c r="EB286" s="297"/>
      <c r="EC286" s="297"/>
      <c r="ED286" s="297"/>
      <c r="EE286" s="297"/>
      <c r="EF286" s="297"/>
      <c r="EG286" s="297"/>
      <c r="EH286" s="297"/>
      <c r="EI286" s="297"/>
      <c r="EJ286" s="297"/>
      <c r="EK286" s="297"/>
      <c r="EL286" s="297"/>
      <c r="EM286" s="297"/>
      <c r="EN286" s="297"/>
      <c r="EO286" s="297"/>
      <c r="EP286" s="297"/>
      <c r="EQ286" s="297"/>
      <c r="ER286" s="297"/>
      <c r="ES286" s="297"/>
      <c r="ET286" s="297"/>
      <c r="EU286" s="297"/>
      <c r="EV286" s="297"/>
      <c r="EW286" s="297"/>
      <c r="EX286" s="297"/>
      <c r="EY286" s="297"/>
      <c r="EZ286" s="297"/>
      <c r="FA286" s="297"/>
      <c r="FB286" s="297"/>
      <c r="FC286" s="297"/>
      <c r="FD286" s="297"/>
      <c r="FE286" s="297"/>
      <c r="FF286" s="297"/>
      <c r="FG286" s="297"/>
      <c r="FH286" s="297"/>
      <c r="FI286" s="297"/>
      <c r="FJ286" s="297"/>
      <c r="FK286" s="297"/>
      <c r="FL286" s="297"/>
      <c r="FM286" s="297"/>
      <c r="FN286" s="297"/>
      <c r="FO286" s="297"/>
      <c r="FP286" s="297"/>
      <c r="FQ286" s="297"/>
      <c r="FR286" s="297"/>
      <c r="FS286" s="297"/>
      <c r="FT286" s="297"/>
      <c r="FU286" s="297"/>
      <c r="FV286" s="297"/>
      <c r="FW286" s="297"/>
      <c r="FX286" s="297"/>
      <c r="FY286" s="297"/>
      <c r="FZ286" s="297"/>
      <c r="GA286" s="297"/>
      <c r="GB286" s="297"/>
      <c r="GC286" s="297"/>
      <c r="GD286" s="297"/>
      <c r="GE286" s="297"/>
      <c r="GF286" s="297"/>
      <c r="GG286" s="297"/>
      <c r="GH286" s="297"/>
      <c r="GI286" s="297"/>
      <c r="GJ286" s="297"/>
      <c r="GK286" s="297"/>
      <c r="GL286" s="297"/>
      <c r="GM286" s="297"/>
      <c r="GN286" s="297"/>
      <c r="GO286" s="297"/>
      <c r="GP286" s="297"/>
      <c r="GQ286" s="297"/>
      <c r="GR286" s="297"/>
      <c r="GS286" s="297"/>
      <c r="GT286" s="297"/>
      <c r="GU286" s="297"/>
      <c r="GV286" s="297"/>
      <c r="GW286" s="297"/>
      <c r="GX286" s="297"/>
      <c r="GY286" s="297"/>
      <c r="GZ286" s="297"/>
      <c r="HA286" s="297"/>
      <c r="HB286" s="297"/>
      <c r="HC286" s="297"/>
      <c r="HD286" s="297"/>
      <c r="HE286" s="297"/>
      <c r="HF286" s="297"/>
      <c r="HG286" s="297"/>
      <c r="HH286" s="297"/>
      <c r="HI286" s="297"/>
      <c r="HJ286" s="297"/>
      <c r="HK286" s="297"/>
      <c r="HL286" s="297"/>
      <c r="HM286" s="297"/>
      <c r="HN286" s="297"/>
      <c r="HO286" s="297"/>
      <c r="HP286" s="297"/>
      <c r="HQ286" s="297"/>
      <c r="HR286" s="297"/>
      <c r="HS286" s="297"/>
      <c r="HT286" s="297"/>
      <c r="HU286" s="297"/>
      <c r="HV286" s="297"/>
      <c r="HW286" s="297"/>
      <c r="HX286" s="297"/>
      <c r="HY286" s="297"/>
      <c r="HZ286" s="297"/>
      <c r="IA286" s="297"/>
      <c r="IB286" s="297"/>
      <c r="IC286" s="297"/>
      <c r="ID286" s="297"/>
      <c r="IE286" s="297"/>
      <c r="IF286" s="297"/>
      <c r="IG286" s="297"/>
      <c r="IH286" s="297"/>
      <c r="II286" s="297"/>
      <c r="IJ286" s="297"/>
      <c r="IK286" s="297"/>
      <c r="IL286" s="297"/>
      <c r="IM286" s="297"/>
      <c r="IN286" s="297"/>
      <c r="IO286" s="297"/>
      <c r="IP286" s="297"/>
      <c r="IQ286" s="297"/>
      <c r="IR286" s="297"/>
      <c r="IS286" s="297"/>
      <c r="IT286" s="297"/>
      <c r="IU286" s="297"/>
      <c r="IV286" s="297"/>
      <c r="IW286" s="297"/>
      <c r="IX286" s="297"/>
      <c r="IY286" s="297"/>
      <c r="IZ286" s="297"/>
      <c r="JA286" s="297"/>
      <c r="JB286" s="297"/>
      <c r="JC286" s="297"/>
      <c r="JD286" s="297"/>
      <c r="JE286" s="297"/>
      <c r="JF286" s="297"/>
      <c r="JG286" s="297"/>
      <c r="JH286" s="297"/>
      <c r="JI286" s="297"/>
      <c r="JJ286" s="297"/>
      <c r="JK286" s="297"/>
      <c r="JL286" s="297"/>
      <c r="JM286" s="297"/>
      <c r="JN286" s="297"/>
      <c r="JO286" s="297"/>
      <c r="JP286" s="297"/>
      <c r="JQ286" s="297"/>
      <c r="JR286" s="297"/>
      <c r="JS286" s="297"/>
      <c r="JT286" s="297"/>
      <c r="JU286" s="297"/>
      <c r="JV286" s="297"/>
      <c r="JW286" s="297"/>
      <c r="JX286" s="297"/>
      <c r="JY286" s="297"/>
      <c r="JZ286" s="297"/>
      <c r="KA286" s="297"/>
      <c r="KB286" s="297"/>
      <c r="KC286" s="297"/>
      <c r="KD286" s="297"/>
      <c r="KE286" s="297"/>
      <c r="KF286" s="297"/>
      <c r="KG286" s="297"/>
      <c r="KH286" s="297"/>
      <c r="KI286" s="297"/>
      <c r="KJ286" s="297"/>
      <c r="KK286" s="297"/>
      <c r="KL286" s="297"/>
      <c r="KM286" s="297"/>
      <c r="KN286" s="297"/>
      <c r="KO286" s="297"/>
      <c r="KP286" s="297"/>
      <c r="KQ286" s="297"/>
      <c r="KR286" s="297"/>
      <c r="KS286" s="297"/>
      <c r="KT286" s="297"/>
      <c r="KU286" s="297"/>
      <c r="KV286" s="297"/>
      <c r="KW286" s="297"/>
      <c r="KX286" s="297"/>
      <c r="KY286" s="297"/>
      <c r="KZ286" s="297"/>
      <c r="LA286" s="297"/>
      <c r="LB286" s="297"/>
      <c r="LC286" s="297"/>
      <c r="LD286" s="297"/>
      <c r="LE286" s="297"/>
      <c r="LF286" s="297"/>
      <c r="LG286" s="297"/>
      <c r="LH286" s="297"/>
      <c r="LI286" s="297"/>
      <c r="LJ286" s="297"/>
      <c r="LK286" s="297"/>
      <c r="LL286" s="297"/>
      <c r="LM286" s="297"/>
      <c r="LN286" s="297"/>
      <c r="LO286" s="297"/>
      <c r="LP286" s="297"/>
      <c r="LQ286" s="297"/>
      <c r="LR286" s="297"/>
      <c r="LS286" s="297"/>
      <c r="LT286" s="297"/>
      <c r="LU286" s="297"/>
      <c r="LV286" s="297"/>
      <c r="LW286" s="297"/>
      <c r="LX286" s="297"/>
      <c r="LY286" s="297"/>
      <c r="LZ286" s="297"/>
      <c r="MA286" s="297"/>
      <c r="MB286" s="297"/>
      <c r="MC286" s="297"/>
      <c r="MD286" s="297"/>
      <c r="ME286" s="297"/>
      <c r="MF286" s="297"/>
      <c r="MG286" s="297"/>
      <c r="MH286" s="297"/>
      <c r="MI286" s="297"/>
      <c r="MJ286" s="297"/>
      <c r="MK286" s="297"/>
      <c r="ML286" s="297"/>
      <c r="MM286" s="297"/>
      <c r="MN286" s="297"/>
      <c r="MO286" s="297"/>
      <c r="MP286" s="297"/>
      <c r="MQ286" s="297"/>
      <c r="MR286" s="297"/>
      <c r="MS286" s="297"/>
      <c r="MT286" s="297"/>
      <c r="MU286" s="297"/>
      <c r="MV286" s="297"/>
      <c r="MW286" s="297"/>
      <c r="MX286" s="297"/>
      <c r="MY286" s="297"/>
      <c r="MZ286" s="297"/>
      <c r="NA286" s="297"/>
      <c r="NB286" s="297"/>
      <c r="NC286" s="297"/>
      <c r="ND286" s="297"/>
      <c r="NE286" s="297"/>
      <c r="NF286" s="297"/>
      <c r="NG286" s="297"/>
      <c r="NH286" s="297"/>
      <c r="NI286" s="297"/>
      <c r="NJ286" s="297"/>
      <c r="NK286" s="297"/>
      <c r="NL286" s="297"/>
      <c r="NM286" s="297"/>
      <c r="NN286" s="297"/>
      <c r="NO286" s="297"/>
      <c r="NP286" s="297"/>
      <c r="NQ286" s="297"/>
      <c r="NR286" s="297"/>
      <c r="NS286" s="297"/>
      <c r="NT286" s="297"/>
      <c r="NU286" s="297"/>
      <c r="NV286" s="297"/>
      <c r="NW286" s="297"/>
      <c r="NX286" s="297"/>
      <c r="NY286" s="297"/>
      <c r="NZ286" s="297"/>
      <c r="OA286" s="297"/>
      <c r="OB286" s="297"/>
      <c r="OC286" s="297"/>
      <c r="OD286" s="297"/>
      <c r="OE286" s="297"/>
      <c r="OF286" s="297"/>
      <c r="OG286" s="297"/>
      <c r="OH286" s="297"/>
      <c r="OI286" s="297"/>
      <c r="OJ286" s="297"/>
      <c r="OK286" s="297"/>
      <c r="OL286" s="297"/>
      <c r="OM286" s="297"/>
      <c r="ON286" s="297"/>
      <c r="OO286" s="297"/>
      <c r="OP286" s="297"/>
      <c r="OQ286" s="297"/>
      <c r="OR286" s="297"/>
      <c r="OS286" s="297"/>
      <c r="OT286" s="297"/>
      <c r="OU286" s="297"/>
      <c r="OV286" s="297"/>
      <c r="OW286" s="297"/>
      <c r="OX286" s="297"/>
      <c r="OY286" s="297"/>
      <c r="OZ286" s="297"/>
      <c r="PA286" s="297"/>
      <c r="PB286" s="297"/>
      <c r="PC286" s="297"/>
      <c r="PD286" s="297"/>
      <c r="PE286" s="297"/>
      <c r="PF286" s="297"/>
      <c r="PG286" s="297"/>
      <c r="PH286" s="297"/>
      <c r="PI286" s="297"/>
      <c r="PJ286" s="297"/>
      <c r="PK286" s="297"/>
      <c r="PL286" s="297"/>
      <c r="PM286" s="297"/>
      <c r="PN286" s="297"/>
      <c r="PO286" s="297"/>
      <c r="PP286" s="297"/>
      <c r="PQ286" s="297"/>
      <c r="PR286" s="297"/>
      <c r="PS286" s="297"/>
      <c r="PT286" s="297"/>
      <c r="PU286" s="297"/>
      <c r="PV286" s="297"/>
      <c r="PW286" s="297"/>
      <c r="PX286" s="297"/>
      <c r="PY286" s="297"/>
      <c r="PZ286" s="297"/>
      <c r="QA286" s="297"/>
      <c r="QB286" s="297"/>
      <c r="QC286" s="297"/>
      <c r="QD286" s="297"/>
      <c r="QE286" s="297"/>
      <c r="QF286" s="297"/>
      <c r="QG286" s="297"/>
      <c r="QH286" s="297"/>
      <c r="QI286" s="297"/>
      <c r="QJ286" s="297"/>
      <c r="QK286" s="297"/>
      <c r="QL286" s="297"/>
      <c r="QM286" s="297"/>
      <c r="QN286" s="297"/>
      <c r="QO286" s="297"/>
      <c r="QP286" s="297"/>
      <c r="QQ286" s="297"/>
      <c r="QR286" s="297"/>
      <c r="QS286" s="297"/>
      <c r="QT286" s="297"/>
      <c r="QU286" s="297"/>
      <c r="QV286" s="297"/>
      <c r="QW286" s="297"/>
      <c r="QX286" s="297"/>
      <c r="QY286" s="297"/>
      <c r="QZ286" s="297"/>
      <c r="RA286" s="297"/>
      <c r="RB286" s="297"/>
      <c r="RC286" s="297"/>
      <c r="RD286" s="297"/>
      <c r="RE286" s="297"/>
      <c r="RF286" s="297"/>
      <c r="RG286" s="297"/>
      <c r="RH286" s="297"/>
      <c r="RI286" s="297"/>
      <c r="RJ286" s="297"/>
      <c r="RK286" s="297"/>
      <c r="RL286" s="297"/>
      <c r="RM286" s="297"/>
      <c r="RN286" s="297"/>
      <c r="RO286" s="297"/>
      <c r="RP286" s="297"/>
      <c r="RQ286" s="297"/>
      <c r="RR286" s="297"/>
      <c r="RS286" s="297"/>
      <c r="RT286" s="297"/>
      <c r="RU286" s="297"/>
      <c r="RV286" s="297"/>
      <c r="RW286" s="297"/>
      <c r="RX286" s="297"/>
      <c r="RY286" s="297"/>
      <c r="RZ286" s="297"/>
      <c r="SA286" s="297"/>
      <c r="SB286" s="297"/>
      <c r="SC286" s="297"/>
      <c r="SD286" s="297"/>
      <c r="SE286" s="297"/>
      <c r="SF286" s="297"/>
      <c r="SG286" s="297"/>
      <c r="SH286" s="297"/>
      <c r="SI286" s="297"/>
      <c r="SJ286" s="297"/>
      <c r="SK286" s="297"/>
      <c r="SL286" s="297"/>
      <c r="SM286" s="297"/>
      <c r="SN286" s="297"/>
      <c r="SO286" s="297"/>
      <c r="SP286" s="297"/>
      <c r="SQ286" s="297"/>
      <c r="SR286" s="297"/>
      <c r="SS286" s="297"/>
      <c r="ST286" s="297"/>
      <c r="SU286" s="297"/>
      <c r="SV286" s="297"/>
      <c r="SW286" s="297"/>
      <c r="SX286" s="297"/>
      <c r="SY286" s="297"/>
      <c r="SZ286" s="297"/>
      <c r="TA286" s="297"/>
      <c r="TB286" s="297"/>
      <c r="TC286" s="297"/>
      <c r="TD286" s="297"/>
      <c r="TE286" s="297"/>
      <c r="TF286" s="297"/>
      <c r="TG286" s="297"/>
      <c r="TH286" s="297"/>
      <c r="TI286" s="297"/>
      <c r="TJ286" s="297"/>
      <c r="TK286" s="297"/>
      <c r="TL286" s="297"/>
      <c r="TM286" s="297"/>
      <c r="TN286" s="297"/>
      <c r="TO286" s="297"/>
      <c r="TP286" s="297"/>
      <c r="TQ286" s="297"/>
      <c r="TR286" s="297"/>
      <c r="TS286" s="297"/>
      <c r="TT286" s="297"/>
      <c r="TU286" s="297"/>
      <c r="TV286" s="297"/>
      <c r="TW286" s="297"/>
      <c r="TX286" s="297"/>
      <c r="TY286" s="297"/>
      <c r="TZ286" s="297"/>
      <c r="UA286" s="297"/>
      <c r="UB286" s="297"/>
      <c r="UC286" s="297"/>
      <c r="UD286" s="297"/>
      <c r="UE286" s="297"/>
      <c r="UF286" s="297"/>
      <c r="UG286" s="297"/>
      <c r="UH286" s="297"/>
      <c r="UI286" s="297"/>
      <c r="UJ286" s="297"/>
      <c r="UK286" s="297"/>
      <c r="UL286" s="297"/>
      <c r="UM286" s="297"/>
      <c r="UN286" s="297"/>
      <c r="UO286" s="297"/>
      <c r="UP286" s="297"/>
      <c r="UQ286" s="297"/>
      <c r="UR286" s="297"/>
      <c r="US286" s="297"/>
      <c r="UT286" s="297"/>
      <c r="UU286" s="297"/>
      <c r="UV286" s="297"/>
      <c r="UW286" s="297"/>
      <c r="UX286" s="297"/>
      <c r="UY286" s="297"/>
      <c r="UZ286" s="297"/>
      <c r="VA286" s="297"/>
      <c r="VB286" s="297"/>
      <c r="VC286" s="297"/>
      <c r="VD286" s="297"/>
      <c r="VE286" s="297"/>
      <c r="VF286" s="297"/>
      <c r="VG286" s="297"/>
      <c r="VH286" s="297"/>
      <c r="VI286" s="297"/>
      <c r="VJ286" s="297"/>
      <c r="VK286" s="297"/>
      <c r="VL286" s="297"/>
      <c r="VM286" s="297"/>
      <c r="VN286" s="297"/>
      <c r="VO286" s="297"/>
      <c r="VP286" s="297"/>
      <c r="VQ286" s="297"/>
      <c r="VR286" s="297"/>
      <c r="VS286" s="297"/>
      <c r="VT286" s="297"/>
      <c r="VU286" s="297"/>
      <c r="VV286" s="297"/>
      <c r="VW286" s="297"/>
      <c r="VX286" s="297"/>
      <c r="VY286" s="297"/>
      <c r="VZ286" s="297"/>
      <c r="WA286" s="297"/>
      <c r="WB286" s="297"/>
      <c r="WC286" s="297"/>
      <c r="WD286" s="297"/>
      <c r="WE286" s="297"/>
      <c r="WF286" s="297"/>
      <c r="WG286" s="297"/>
      <c r="WH286" s="297"/>
      <c r="WI286" s="297"/>
      <c r="WJ286" s="297"/>
      <c r="WK286" s="297"/>
      <c r="WL286" s="297"/>
      <c r="WM286" s="297"/>
      <c r="WN286" s="297"/>
      <c r="WO286" s="297"/>
      <c r="WP286" s="297"/>
      <c r="WQ286" s="297"/>
      <c r="WR286" s="297"/>
      <c r="WS286" s="297"/>
      <c r="WT286" s="297"/>
      <c r="WU286" s="297"/>
      <c r="WV286" s="297"/>
      <c r="WW286" s="297"/>
      <c r="WX286" s="297"/>
      <c r="WY286" s="297"/>
      <c r="WZ286" s="297"/>
      <c r="XA286" s="297"/>
      <c r="XB286" s="297"/>
      <c r="XC286" s="297"/>
      <c r="XD286" s="297"/>
      <c r="XE286" s="297"/>
      <c r="XF286" s="297"/>
      <c r="XG286" s="297"/>
      <c r="XH286" s="297"/>
      <c r="XI286" s="297"/>
      <c r="XJ286" s="297"/>
      <c r="XK286" s="297"/>
      <c r="XL286" s="297"/>
      <c r="XM286" s="297"/>
      <c r="XN286" s="297"/>
      <c r="XO286" s="297"/>
      <c r="XP286" s="297"/>
      <c r="XQ286" s="297"/>
      <c r="XR286" s="297"/>
      <c r="XS286" s="297"/>
      <c r="XT286" s="297"/>
      <c r="XU286" s="297"/>
      <c r="XV286" s="297"/>
      <c r="XW286" s="297"/>
      <c r="XX286" s="297"/>
      <c r="XY286" s="297"/>
      <c r="XZ286" s="297"/>
      <c r="YA286" s="297"/>
      <c r="YB286" s="297"/>
      <c r="YC286" s="297"/>
      <c r="YD286" s="297"/>
      <c r="YE286" s="297"/>
      <c r="YF286" s="297"/>
      <c r="YG286" s="297"/>
      <c r="YH286" s="297"/>
      <c r="YI286" s="297"/>
      <c r="YJ286" s="297"/>
      <c r="YK286" s="297"/>
      <c r="YL286" s="297"/>
      <c r="YM286" s="297"/>
      <c r="YN286" s="297"/>
      <c r="YO286" s="297"/>
      <c r="YP286" s="297"/>
      <c r="YQ286" s="297"/>
      <c r="YR286" s="297"/>
      <c r="YS286" s="297"/>
      <c r="YT286" s="297"/>
      <c r="YU286" s="297"/>
      <c r="YV286" s="297"/>
      <c r="YW286" s="297"/>
      <c r="YX286" s="297"/>
      <c r="YY286" s="297"/>
      <c r="YZ286" s="297"/>
      <c r="ZA286" s="297"/>
      <c r="ZB286" s="297"/>
      <c r="ZC286" s="297"/>
      <c r="ZD286" s="297"/>
      <c r="ZE286" s="297"/>
      <c r="ZF286" s="297"/>
      <c r="ZG286" s="297"/>
      <c r="ZH286" s="297"/>
      <c r="ZI286" s="297"/>
      <c r="ZJ286" s="297"/>
      <c r="ZK286" s="297"/>
      <c r="ZL286" s="297"/>
      <c r="ZM286" s="297"/>
      <c r="ZN286" s="297"/>
      <c r="ZO286" s="297"/>
      <c r="ZP286" s="297"/>
      <c r="ZQ286" s="297"/>
      <c r="ZR286" s="297"/>
      <c r="ZS286" s="297"/>
      <c r="ZT286" s="297"/>
      <c r="ZU286" s="297"/>
      <c r="ZV286" s="297"/>
      <c r="ZW286" s="297"/>
      <c r="ZX286" s="297"/>
      <c r="ZY286" s="297"/>
      <c r="ZZ286" s="297"/>
      <c r="AAA286" s="297"/>
      <c r="AAB286" s="297"/>
      <c r="AAC286" s="297"/>
      <c r="AAD286" s="297"/>
      <c r="AAE286" s="297"/>
      <c r="AAF286" s="297"/>
      <c r="AAG286" s="297"/>
      <c r="AAH286" s="297"/>
      <c r="AAI286" s="297"/>
      <c r="AAJ286" s="297"/>
      <c r="AAK286" s="297"/>
      <c r="AAL286" s="297"/>
      <c r="AAM286" s="297"/>
      <c r="AAN286" s="297"/>
      <c r="AAO286" s="297"/>
      <c r="AAP286" s="297"/>
      <c r="AAQ286" s="297"/>
      <c r="AAR286" s="297"/>
      <c r="AAS286" s="297"/>
      <c r="AAT286" s="297"/>
      <c r="AAU286" s="297"/>
      <c r="AAV286" s="297"/>
      <c r="AAW286" s="297"/>
      <c r="AAX286" s="297"/>
      <c r="AAY286" s="297"/>
      <c r="AAZ286" s="297"/>
      <c r="ABA286" s="297"/>
      <c r="ABB286" s="297"/>
      <c r="ABC286" s="297"/>
      <c r="ABD286" s="297"/>
      <c r="ABE286" s="297"/>
      <c r="ABF286" s="297"/>
      <c r="ABG286" s="297"/>
      <c r="ABH286" s="297"/>
      <c r="ABI286" s="297"/>
      <c r="ABJ286" s="297"/>
      <c r="ABK286" s="297"/>
      <c r="ABL286" s="297"/>
      <c r="ABM286" s="297"/>
      <c r="ABN286" s="297"/>
      <c r="ABO286" s="297"/>
      <c r="ABP286" s="297"/>
      <c r="ABQ286" s="297"/>
      <c r="ABR286" s="297"/>
      <c r="ABS286" s="297"/>
      <c r="ABT286" s="297"/>
      <c r="ABU286" s="297"/>
      <c r="ABV286" s="297"/>
      <c r="ABW286" s="297"/>
      <c r="ABX286" s="297"/>
      <c r="ABY286" s="297"/>
      <c r="ABZ286" s="297"/>
      <c r="ACA286" s="297"/>
      <c r="ACB286" s="297"/>
      <c r="ACC286" s="297"/>
      <c r="ACD286" s="297"/>
      <c r="ACE286" s="297"/>
      <c r="ACF286" s="297"/>
      <c r="ACG286" s="297"/>
      <c r="ACH286" s="297"/>
      <c r="ACI286" s="297"/>
      <c r="ACJ286" s="297"/>
      <c r="ACK286" s="297"/>
      <c r="ACL286" s="297"/>
      <c r="ACM286" s="297"/>
      <c r="ACN286" s="297"/>
      <c r="ACO286" s="297"/>
      <c r="ACP286" s="297"/>
      <c r="ACQ286" s="297"/>
      <c r="ACR286" s="297"/>
      <c r="ACS286" s="297"/>
      <c r="ACT286" s="297"/>
      <c r="ACU286" s="297"/>
      <c r="ACV286" s="297"/>
      <c r="ACW286" s="297"/>
      <c r="ACX286" s="297"/>
      <c r="ACY286" s="297"/>
      <c r="ACZ286" s="297"/>
      <c r="ADA286" s="297"/>
      <c r="ADB286" s="297"/>
      <c r="ADC286" s="297"/>
      <c r="ADD286" s="297"/>
      <c r="ADE286" s="297"/>
      <c r="ADF286" s="297"/>
      <c r="ADG286" s="297"/>
      <c r="ADH286" s="297"/>
      <c r="ADI286" s="297"/>
      <c r="ADJ286" s="297"/>
      <c r="ADK286" s="297"/>
      <c r="ADL286" s="297"/>
      <c r="ADM286" s="297"/>
      <c r="ADN286" s="297"/>
      <c r="ADO286" s="297"/>
      <c r="ADP286" s="297"/>
      <c r="ADQ286" s="297"/>
      <c r="ADR286" s="297"/>
      <c r="ADS286" s="297"/>
      <c r="ADT286" s="297"/>
      <c r="ADU286" s="297"/>
      <c r="ADV286" s="297"/>
      <c r="ADW286" s="297"/>
      <c r="ADX286" s="297"/>
      <c r="ADY286" s="297"/>
      <c r="ADZ286" s="297"/>
      <c r="AEA286" s="297"/>
      <c r="AEB286" s="297"/>
      <c r="AEC286" s="297"/>
      <c r="AED286" s="297"/>
      <c r="AEE286" s="297"/>
      <c r="AEF286" s="297"/>
      <c r="AEG286" s="297"/>
      <c r="AEH286" s="297"/>
      <c r="AEI286" s="297"/>
      <c r="AEJ286" s="297"/>
      <c r="AEK286" s="297"/>
      <c r="AEL286" s="297"/>
      <c r="AEM286" s="297"/>
      <c r="AEN286" s="297"/>
      <c r="AEO286" s="297"/>
      <c r="AEP286" s="297"/>
      <c r="AEQ286" s="297"/>
      <c r="AER286" s="297"/>
      <c r="AES286" s="297"/>
      <c r="AET286" s="297"/>
      <c r="AEU286" s="297"/>
      <c r="AEV286" s="297"/>
      <c r="AEW286" s="297"/>
      <c r="AEX286" s="297"/>
      <c r="AEY286" s="297"/>
      <c r="AEZ286" s="297"/>
      <c r="AFA286" s="297"/>
      <c r="AFB286" s="297"/>
      <c r="AFC286" s="297"/>
      <c r="AFD286" s="297"/>
      <c r="AFE286" s="297"/>
      <c r="AFF286" s="297"/>
      <c r="AFG286" s="297"/>
      <c r="AFH286" s="297"/>
      <c r="AFI286" s="297"/>
      <c r="AFJ286" s="297"/>
      <c r="AFK286" s="297"/>
      <c r="AFL286" s="297"/>
      <c r="AFM286" s="297"/>
      <c r="AFN286" s="297"/>
      <c r="AFO286" s="297"/>
    </row>
    <row r="287" spans="2:847" s="313" customFormat="1" x14ac:dyDescent="0.2">
      <c r="B287" s="312" t="s">
        <v>13133</v>
      </c>
      <c r="C287" s="299">
        <v>27515.4</v>
      </c>
      <c r="D287" s="298">
        <v>0</v>
      </c>
      <c r="E287" s="303" t="s">
        <v>13134</v>
      </c>
      <c r="F287" s="297"/>
      <c r="G287" s="297"/>
      <c r="H287" s="297"/>
      <c r="I287" s="297"/>
      <c r="J287" s="297"/>
      <c r="K287" s="297"/>
      <c r="L287" s="297"/>
      <c r="M287" s="297"/>
      <c r="N287" s="297"/>
      <c r="O287" s="297"/>
      <c r="P287" s="297"/>
      <c r="Q287" s="297"/>
      <c r="R287" s="297"/>
      <c r="S287" s="297"/>
      <c r="T287" s="297"/>
      <c r="U287" s="297"/>
      <c r="V287" s="297"/>
      <c r="W287" s="297"/>
      <c r="X287" s="297"/>
      <c r="Y287" s="297"/>
      <c r="Z287" s="297"/>
      <c r="AA287" s="297"/>
      <c r="AB287" s="297"/>
      <c r="AC287" s="297"/>
      <c r="AD287" s="297"/>
      <c r="AE287" s="297"/>
      <c r="AF287" s="297"/>
      <c r="AG287" s="297"/>
      <c r="AH287" s="297"/>
      <c r="AI287" s="297"/>
      <c r="AJ287" s="297"/>
      <c r="AK287" s="297"/>
      <c r="AL287" s="297"/>
      <c r="AM287" s="297"/>
      <c r="AN287" s="297"/>
      <c r="AO287" s="297"/>
      <c r="AP287" s="297"/>
      <c r="AQ287" s="297"/>
      <c r="AR287" s="297"/>
      <c r="AS287" s="297"/>
      <c r="AT287" s="297"/>
      <c r="AU287" s="297"/>
      <c r="AV287" s="297"/>
      <c r="AW287" s="297"/>
      <c r="AX287" s="297"/>
      <c r="AY287" s="297"/>
      <c r="AZ287" s="297"/>
      <c r="BA287" s="297"/>
      <c r="BB287" s="297"/>
      <c r="BC287" s="297"/>
      <c r="BD287" s="297"/>
      <c r="BE287" s="297"/>
      <c r="BF287" s="297"/>
      <c r="BG287" s="297"/>
      <c r="BH287" s="297"/>
      <c r="BI287" s="297"/>
      <c r="BJ287" s="297"/>
      <c r="BK287" s="297"/>
      <c r="BL287" s="297"/>
      <c r="BM287" s="297"/>
      <c r="BN287" s="297"/>
      <c r="BO287" s="297"/>
      <c r="BP287" s="297"/>
      <c r="BQ287" s="297"/>
      <c r="BR287" s="297"/>
      <c r="BS287" s="297"/>
      <c r="BT287" s="297"/>
      <c r="BU287" s="297"/>
      <c r="BV287" s="297"/>
      <c r="BW287" s="297"/>
      <c r="BX287" s="297"/>
      <c r="BY287" s="297"/>
      <c r="BZ287" s="297"/>
      <c r="CA287" s="297"/>
      <c r="CB287" s="297"/>
      <c r="CC287" s="297"/>
      <c r="CD287" s="297"/>
      <c r="CE287" s="297"/>
      <c r="CF287" s="297"/>
      <c r="CG287" s="297"/>
      <c r="CH287" s="297"/>
      <c r="CI287" s="297"/>
      <c r="CJ287" s="297"/>
      <c r="CK287" s="297"/>
      <c r="CL287" s="297"/>
      <c r="CM287" s="297"/>
      <c r="CN287" s="297"/>
      <c r="CO287" s="297"/>
      <c r="CP287" s="297"/>
      <c r="CQ287" s="297"/>
      <c r="CR287" s="297"/>
      <c r="CS287" s="297"/>
      <c r="CT287" s="297"/>
      <c r="CU287" s="297"/>
      <c r="CV287" s="297"/>
      <c r="CW287" s="297"/>
      <c r="CX287" s="297"/>
      <c r="CY287" s="297"/>
      <c r="CZ287" s="297"/>
      <c r="DA287" s="297"/>
      <c r="DB287" s="297"/>
      <c r="DC287" s="297"/>
      <c r="DD287" s="297"/>
      <c r="DE287" s="297"/>
      <c r="DF287" s="297"/>
      <c r="DG287" s="297"/>
      <c r="DH287" s="297"/>
      <c r="DI287" s="297"/>
      <c r="DJ287" s="297"/>
      <c r="DK287" s="297"/>
      <c r="DL287" s="297"/>
      <c r="DM287" s="297"/>
      <c r="DN287" s="297"/>
      <c r="DO287" s="297"/>
      <c r="DP287" s="297"/>
      <c r="DQ287" s="297"/>
      <c r="DR287" s="297"/>
      <c r="DS287" s="297"/>
      <c r="DT287" s="297"/>
      <c r="DU287" s="297"/>
      <c r="DV287" s="297"/>
      <c r="DW287" s="297"/>
      <c r="DX287" s="297"/>
      <c r="DY287" s="297"/>
      <c r="DZ287" s="297"/>
      <c r="EA287" s="297"/>
      <c r="EB287" s="297"/>
      <c r="EC287" s="297"/>
      <c r="ED287" s="297"/>
      <c r="EE287" s="297"/>
      <c r="EF287" s="297"/>
      <c r="EG287" s="297"/>
      <c r="EH287" s="297"/>
      <c r="EI287" s="297"/>
      <c r="EJ287" s="297"/>
      <c r="EK287" s="297"/>
      <c r="EL287" s="297"/>
      <c r="EM287" s="297"/>
      <c r="EN287" s="297"/>
      <c r="EO287" s="297"/>
      <c r="EP287" s="297"/>
      <c r="EQ287" s="297"/>
      <c r="ER287" s="297"/>
      <c r="ES287" s="297"/>
      <c r="ET287" s="297"/>
      <c r="EU287" s="297"/>
      <c r="EV287" s="297"/>
      <c r="EW287" s="297"/>
      <c r="EX287" s="297"/>
      <c r="EY287" s="297"/>
      <c r="EZ287" s="297"/>
      <c r="FA287" s="297"/>
      <c r="FB287" s="297"/>
      <c r="FC287" s="297"/>
      <c r="FD287" s="297"/>
      <c r="FE287" s="297"/>
      <c r="FF287" s="297"/>
      <c r="FG287" s="297"/>
      <c r="FH287" s="297"/>
      <c r="FI287" s="297"/>
      <c r="FJ287" s="297"/>
      <c r="FK287" s="297"/>
      <c r="FL287" s="297"/>
      <c r="FM287" s="297"/>
      <c r="FN287" s="297"/>
      <c r="FO287" s="297"/>
      <c r="FP287" s="297"/>
      <c r="FQ287" s="297"/>
      <c r="FR287" s="297"/>
      <c r="FS287" s="297"/>
      <c r="FT287" s="297"/>
      <c r="FU287" s="297"/>
      <c r="FV287" s="297"/>
      <c r="FW287" s="297"/>
      <c r="FX287" s="297"/>
      <c r="FY287" s="297"/>
      <c r="FZ287" s="297"/>
      <c r="GA287" s="297"/>
      <c r="GB287" s="297"/>
      <c r="GC287" s="297"/>
      <c r="GD287" s="297"/>
      <c r="GE287" s="297"/>
      <c r="GF287" s="297"/>
      <c r="GG287" s="297"/>
      <c r="GH287" s="297"/>
      <c r="GI287" s="297"/>
      <c r="GJ287" s="297"/>
      <c r="GK287" s="297"/>
      <c r="GL287" s="297"/>
      <c r="GM287" s="297"/>
      <c r="GN287" s="297"/>
      <c r="GO287" s="297"/>
      <c r="GP287" s="297"/>
      <c r="GQ287" s="297"/>
      <c r="GR287" s="297"/>
      <c r="GS287" s="297"/>
      <c r="GT287" s="297"/>
      <c r="GU287" s="297"/>
      <c r="GV287" s="297"/>
      <c r="GW287" s="297"/>
      <c r="GX287" s="297"/>
      <c r="GY287" s="297"/>
      <c r="GZ287" s="297"/>
      <c r="HA287" s="297"/>
      <c r="HB287" s="297"/>
      <c r="HC287" s="297"/>
      <c r="HD287" s="297"/>
      <c r="HE287" s="297"/>
      <c r="HF287" s="297"/>
      <c r="HG287" s="297"/>
      <c r="HH287" s="297"/>
      <c r="HI287" s="297"/>
      <c r="HJ287" s="297"/>
      <c r="HK287" s="297"/>
      <c r="HL287" s="297"/>
      <c r="HM287" s="297"/>
      <c r="HN287" s="297"/>
      <c r="HO287" s="297"/>
      <c r="HP287" s="297"/>
      <c r="HQ287" s="297"/>
      <c r="HR287" s="297"/>
      <c r="HS287" s="297"/>
      <c r="HT287" s="297"/>
      <c r="HU287" s="297"/>
      <c r="HV287" s="297"/>
      <c r="HW287" s="297"/>
      <c r="HX287" s="297"/>
      <c r="HY287" s="297"/>
      <c r="HZ287" s="297"/>
      <c r="IA287" s="297"/>
      <c r="IB287" s="297"/>
      <c r="IC287" s="297"/>
      <c r="ID287" s="297"/>
      <c r="IE287" s="297"/>
      <c r="IF287" s="297"/>
      <c r="IG287" s="297"/>
      <c r="IH287" s="297"/>
      <c r="II287" s="297"/>
      <c r="IJ287" s="297"/>
      <c r="IK287" s="297"/>
      <c r="IL287" s="297"/>
      <c r="IM287" s="297"/>
      <c r="IN287" s="297"/>
      <c r="IO287" s="297"/>
      <c r="IP287" s="297"/>
      <c r="IQ287" s="297"/>
      <c r="IR287" s="297"/>
      <c r="IS287" s="297"/>
      <c r="IT287" s="297"/>
      <c r="IU287" s="297"/>
      <c r="IV287" s="297"/>
      <c r="IW287" s="297"/>
      <c r="IX287" s="297"/>
      <c r="IY287" s="297"/>
      <c r="IZ287" s="297"/>
      <c r="JA287" s="297"/>
      <c r="JB287" s="297"/>
      <c r="JC287" s="297"/>
      <c r="JD287" s="297"/>
      <c r="JE287" s="297"/>
      <c r="JF287" s="297"/>
      <c r="JG287" s="297"/>
      <c r="JH287" s="297"/>
      <c r="JI287" s="297"/>
      <c r="JJ287" s="297"/>
      <c r="JK287" s="297"/>
      <c r="JL287" s="297"/>
      <c r="JM287" s="297"/>
      <c r="JN287" s="297"/>
      <c r="JO287" s="297"/>
      <c r="JP287" s="297"/>
      <c r="JQ287" s="297"/>
      <c r="JR287" s="297"/>
      <c r="JS287" s="297"/>
      <c r="JT287" s="297"/>
      <c r="JU287" s="297"/>
      <c r="JV287" s="297"/>
      <c r="JW287" s="297"/>
      <c r="JX287" s="297"/>
      <c r="JY287" s="297"/>
      <c r="JZ287" s="297"/>
      <c r="KA287" s="297"/>
      <c r="KB287" s="297"/>
      <c r="KC287" s="297"/>
      <c r="KD287" s="297"/>
      <c r="KE287" s="297"/>
      <c r="KF287" s="297"/>
      <c r="KG287" s="297"/>
      <c r="KH287" s="297"/>
      <c r="KI287" s="297"/>
      <c r="KJ287" s="297"/>
      <c r="KK287" s="297"/>
      <c r="KL287" s="297"/>
      <c r="KM287" s="297"/>
      <c r="KN287" s="297"/>
      <c r="KO287" s="297"/>
      <c r="KP287" s="297"/>
      <c r="KQ287" s="297"/>
      <c r="KR287" s="297"/>
      <c r="KS287" s="297"/>
      <c r="KT287" s="297"/>
      <c r="KU287" s="297"/>
      <c r="KV287" s="297"/>
      <c r="KW287" s="297"/>
      <c r="KX287" s="297"/>
      <c r="KY287" s="297"/>
      <c r="KZ287" s="297"/>
      <c r="LA287" s="297"/>
      <c r="LB287" s="297"/>
      <c r="LC287" s="297"/>
      <c r="LD287" s="297"/>
      <c r="LE287" s="297"/>
      <c r="LF287" s="297"/>
      <c r="LG287" s="297"/>
      <c r="LH287" s="297"/>
      <c r="LI287" s="297"/>
      <c r="LJ287" s="297"/>
      <c r="LK287" s="297"/>
      <c r="LL287" s="297"/>
      <c r="LM287" s="297"/>
      <c r="LN287" s="297"/>
      <c r="LO287" s="297"/>
      <c r="LP287" s="297"/>
      <c r="LQ287" s="297"/>
      <c r="LR287" s="297"/>
      <c r="LS287" s="297"/>
      <c r="LT287" s="297"/>
      <c r="LU287" s="297"/>
      <c r="LV287" s="297"/>
      <c r="LW287" s="297"/>
      <c r="LX287" s="297"/>
      <c r="LY287" s="297"/>
      <c r="LZ287" s="297"/>
      <c r="MA287" s="297"/>
      <c r="MB287" s="297"/>
      <c r="MC287" s="297"/>
      <c r="MD287" s="297"/>
      <c r="ME287" s="297"/>
      <c r="MF287" s="297"/>
      <c r="MG287" s="297"/>
      <c r="MH287" s="297"/>
      <c r="MI287" s="297"/>
      <c r="MJ287" s="297"/>
      <c r="MK287" s="297"/>
      <c r="ML287" s="297"/>
      <c r="MM287" s="297"/>
      <c r="MN287" s="297"/>
      <c r="MO287" s="297"/>
      <c r="MP287" s="297"/>
      <c r="MQ287" s="297"/>
      <c r="MR287" s="297"/>
      <c r="MS287" s="297"/>
      <c r="MT287" s="297"/>
      <c r="MU287" s="297"/>
      <c r="MV287" s="297"/>
      <c r="MW287" s="297"/>
      <c r="MX287" s="297"/>
      <c r="MY287" s="297"/>
      <c r="MZ287" s="297"/>
      <c r="NA287" s="297"/>
      <c r="NB287" s="297"/>
      <c r="NC287" s="297"/>
      <c r="ND287" s="297"/>
      <c r="NE287" s="297"/>
      <c r="NF287" s="297"/>
      <c r="NG287" s="297"/>
      <c r="NH287" s="297"/>
      <c r="NI287" s="297"/>
      <c r="NJ287" s="297"/>
      <c r="NK287" s="297"/>
      <c r="NL287" s="297"/>
      <c r="NM287" s="297"/>
      <c r="NN287" s="297"/>
      <c r="NO287" s="297"/>
      <c r="NP287" s="297"/>
      <c r="NQ287" s="297"/>
      <c r="NR287" s="297"/>
      <c r="NS287" s="297"/>
      <c r="NT287" s="297"/>
      <c r="NU287" s="297"/>
      <c r="NV287" s="297"/>
      <c r="NW287" s="297"/>
      <c r="NX287" s="297"/>
      <c r="NY287" s="297"/>
      <c r="NZ287" s="297"/>
      <c r="OA287" s="297"/>
      <c r="OB287" s="297"/>
      <c r="OC287" s="297"/>
      <c r="OD287" s="297"/>
      <c r="OE287" s="297"/>
      <c r="OF287" s="297"/>
      <c r="OG287" s="297"/>
      <c r="OH287" s="297"/>
      <c r="OI287" s="297"/>
      <c r="OJ287" s="297"/>
      <c r="OK287" s="297"/>
      <c r="OL287" s="297"/>
      <c r="OM287" s="297"/>
      <c r="ON287" s="297"/>
      <c r="OO287" s="297"/>
      <c r="OP287" s="297"/>
      <c r="OQ287" s="297"/>
      <c r="OR287" s="297"/>
      <c r="OS287" s="297"/>
      <c r="OT287" s="297"/>
      <c r="OU287" s="297"/>
      <c r="OV287" s="297"/>
      <c r="OW287" s="297"/>
      <c r="OX287" s="297"/>
      <c r="OY287" s="297"/>
      <c r="OZ287" s="297"/>
      <c r="PA287" s="297"/>
      <c r="PB287" s="297"/>
      <c r="PC287" s="297"/>
      <c r="PD287" s="297"/>
      <c r="PE287" s="297"/>
      <c r="PF287" s="297"/>
      <c r="PG287" s="297"/>
      <c r="PH287" s="297"/>
      <c r="PI287" s="297"/>
      <c r="PJ287" s="297"/>
      <c r="PK287" s="297"/>
      <c r="PL287" s="297"/>
      <c r="PM287" s="297"/>
      <c r="PN287" s="297"/>
      <c r="PO287" s="297"/>
      <c r="PP287" s="297"/>
      <c r="PQ287" s="297"/>
      <c r="PR287" s="297"/>
      <c r="PS287" s="297"/>
      <c r="PT287" s="297"/>
      <c r="PU287" s="297"/>
      <c r="PV287" s="297"/>
      <c r="PW287" s="297"/>
      <c r="PX287" s="297"/>
      <c r="PY287" s="297"/>
      <c r="PZ287" s="297"/>
      <c r="QA287" s="297"/>
      <c r="QB287" s="297"/>
      <c r="QC287" s="297"/>
      <c r="QD287" s="297"/>
      <c r="QE287" s="297"/>
      <c r="QF287" s="297"/>
      <c r="QG287" s="297"/>
      <c r="QH287" s="297"/>
      <c r="QI287" s="297"/>
      <c r="QJ287" s="297"/>
      <c r="QK287" s="297"/>
      <c r="QL287" s="297"/>
      <c r="QM287" s="297"/>
      <c r="QN287" s="297"/>
      <c r="QO287" s="297"/>
      <c r="QP287" s="297"/>
      <c r="QQ287" s="297"/>
      <c r="QR287" s="297"/>
      <c r="QS287" s="297"/>
      <c r="QT287" s="297"/>
      <c r="QU287" s="297"/>
      <c r="QV287" s="297"/>
      <c r="QW287" s="297"/>
      <c r="QX287" s="297"/>
      <c r="QY287" s="297"/>
      <c r="QZ287" s="297"/>
      <c r="RA287" s="297"/>
      <c r="RB287" s="297"/>
      <c r="RC287" s="297"/>
      <c r="RD287" s="297"/>
      <c r="RE287" s="297"/>
      <c r="RF287" s="297"/>
      <c r="RG287" s="297"/>
      <c r="RH287" s="297"/>
      <c r="RI287" s="297"/>
      <c r="RJ287" s="297"/>
      <c r="RK287" s="297"/>
      <c r="RL287" s="297"/>
      <c r="RM287" s="297"/>
      <c r="RN287" s="297"/>
      <c r="RO287" s="297"/>
      <c r="RP287" s="297"/>
      <c r="RQ287" s="297"/>
      <c r="RR287" s="297"/>
      <c r="RS287" s="297"/>
      <c r="RT287" s="297"/>
      <c r="RU287" s="297"/>
      <c r="RV287" s="297"/>
      <c r="RW287" s="297"/>
      <c r="RX287" s="297"/>
      <c r="RY287" s="297"/>
      <c r="RZ287" s="297"/>
      <c r="SA287" s="297"/>
      <c r="SB287" s="297"/>
      <c r="SC287" s="297"/>
      <c r="SD287" s="297"/>
      <c r="SE287" s="297"/>
      <c r="SF287" s="297"/>
      <c r="SG287" s="297"/>
      <c r="SH287" s="297"/>
      <c r="SI287" s="297"/>
      <c r="SJ287" s="297"/>
      <c r="SK287" s="297"/>
      <c r="SL287" s="297"/>
      <c r="SM287" s="297"/>
      <c r="SN287" s="297"/>
      <c r="SO287" s="297"/>
      <c r="SP287" s="297"/>
      <c r="SQ287" s="297"/>
      <c r="SR287" s="297"/>
      <c r="SS287" s="297"/>
      <c r="ST287" s="297"/>
      <c r="SU287" s="297"/>
      <c r="SV287" s="297"/>
      <c r="SW287" s="297"/>
      <c r="SX287" s="297"/>
      <c r="SY287" s="297"/>
      <c r="SZ287" s="297"/>
      <c r="TA287" s="297"/>
      <c r="TB287" s="297"/>
      <c r="TC287" s="297"/>
      <c r="TD287" s="297"/>
      <c r="TE287" s="297"/>
      <c r="TF287" s="297"/>
      <c r="TG287" s="297"/>
      <c r="TH287" s="297"/>
      <c r="TI287" s="297"/>
      <c r="TJ287" s="297"/>
      <c r="TK287" s="297"/>
      <c r="TL287" s="297"/>
      <c r="TM287" s="297"/>
      <c r="TN287" s="297"/>
      <c r="TO287" s="297"/>
      <c r="TP287" s="297"/>
      <c r="TQ287" s="297"/>
      <c r="TR287" s="297"/>
      <c r="TS287" s="297"/>
      <c r="TT287" s="297"/>
      <c r="TU287" s="297"/>
      <c r="TV287" s="297"/>
      <c r="TW287" s="297"/>
      <c r="TX287" s="297"/>
      <c r="TY287" s="297"/>
      <c r="TZ287" s="297"/>
      <c r="UA287" s="297"/>
      <c r="UB287" s="297"/>
      <c r="UC287" s="297"/>
      <c r="UD287" s="297"/>
      <c r="UE287" s="297"/>
      <c r="UF287" s="297"/>
      <c r="UG287" s="297"/>
      <c r="UH287" s="297"/>
      <c r="UI287" s="297"/>
      <c r="UJ287" s="297"/>
      <c r="UK287" s="297"/>
      <c r="UL287" s="297"/>
      <c r="UM287" s="297"/>
      <c r="UN287" s="297"/>
      <c r="UO287" s="297"/>
      <c r="UP287" s="297"/>
      <c r="UQ287" s="297"/>
      <c r="UR287" s="297"/>
      <c r="US287" s="297"/>
      <c r="UT287" s="297"/>
      <c r="UU287" s="297"/>
      <c r="UV287" s="297"/>
      <c r="UW287" s="297"/>
      <c r="UX287" s="297"/>
      <c r="UY287" s="297"/>
      <c r="UZ287" s="297"/>
      <c r="VA287" s="297"/>
      <c r="VB287" s="297"/>
      <c r="VC287" s="297"/>
      <c r="VD287" s="297"/>
      <c r="VE287" s="297"/>
      <c r="VF287" s="297"/>
      <c r="VG287" s="297"/>
      <c r="VH287" s="297"/>
      <c r="VI287" s="297"/>
      <c r="VJ287" s="297"/>
      <c r="VK287" s="297"/>
      <c r="VL287" s="297"/>
      <c r="VM287" s="297"/>
      <c r="VN287" s="297"/>
      <c r="VO287" s="297"/>
      <c r="VP287" s="297"/>
      <c r="VQ287" s="297"/>
      <c r="VR287" s="297"/>
      <c r="VS287" s="297"/>
      <c r="VT287" s="297"/>
      <c r="VU287" s="297"/>
      <c r="VV287" s="297"/>
      <c r="VW287" s="297"/>
      <c r="VX287" s="297"/>
      <c r="VY287" s="297"/>
      <c r="VZ287" s="297"/>
      <c r="WA287" s="297"/>
      <c r="WB287" s="297"/>
      <c r="WC287" s="297"/>
      <c r="WD287" s="297"/>
      <c r="WE287" s="297"/>
      <c r="WF287" s="297"/>
      <c r="WG287" s="297"/>
      <c r="WH287" s="297"/>
      <c r="WI287" s="297"/>
      <c r="WJ287" s="297"/>
      <c r="WK287" s="297"/>
      <c r="WL287" s="297"/>
      <c r="WM287" s="297"/>
      <c r="WN287" s="297"/>
      <c r="WO287" s="297"/>
      <c r="WP287" s="297"/>
      <c r="WQ287" s="297"/>
      <c r="WR287" s="297"/>
      <c r="WS287" s="297"/>
      <c r="WT287" s="297"/>
      <c r="WU287" s="297"/>
      <c r="WV287" s="297"/>
      <c r="WW287" s="297"/>
      <c r="WX287" s="297"/>
      <c r="WY287" s="297"/>
      <c r="WZ287" s="297"/>
      <c r="XA287" s="297"/>
      <c r="XB287" s="297"/>
      <c r="XC287" s="297"/>
      <c r="XD287" s="297"/>
      <c r="XE287" s="297"/>
      <c r="XF287" s="297"/>
      <c r="XG287" s="297"/>
      <c r="XH287" s="297"/>
      <c r="XI287" s="297"/>
      <c r="XJ287" s="297"/>
      <c r="XK287" s="297"/>
      <c r="XL287" s="297"/>
      <c r="XM287" s="297"/>
      <c r="XN287" s="297"/>
      <c r="XO287" s="297"/>
      <c r="XP287" s="297"/>
      <c r="XQ287" s="297"/>
      <c r="XR287" s="297"/>
      <c r="XS287" s="297"/>
      <c r="XT287" s="297"/>
      <c r="XU287" s="297"/>
      <c r="XV287" s="297"/>
      <c r="XW287" s="297"/>
      <c r="XX287" s="297"/>
      <c r="XY287" s="297"/>
      <c r="XZ287" s="297"/>
      <c r="YA287" s="297"/>
      <c r="YB287" s="297"/>
      <c r="YC287" s="297"/>
      <c r="YD287" s="297"/>
      <c r="YE287" s="297"/>
      <c r="YF287" s="297"/>
      <c r="YG287" s="297"/>
      <c r="YH287" s="297"/>
      <c r="YI287" s="297"/>
      <c r="YJ287" s="297"/>
      <c r="YK287" s="297"/>
      <c r="YL287" s="297"/>
      <c r="YM287" s="297"/>
      <c r="YN287" s="297"/>
      <c r="YO287" s="297"/>
      <c r="YP287" s="297"/>
      <c r="YQ287" s="297"/>
      <c r="YR287" s="297"/>
      <c r="YS287" s="297"/>
      <c r="YT287" s="297"/>
      <c r="YU287" s="297"/>
      <c r="YV287" s="297"/>
      <c r="YW287" s="297"/>
      <c r="YX287" s="297"/>
      <c r="YY287" s="297"/>
      <c r="YZ287" s="297"/>
      <c r="ZA287" s="297"/>
      <c r="ZB287" s="297"/>
      <c r="ZC287" s="297"/>
      <c r="ZD287" s="297"/>
      <c r="ZE287" s="297"/>
      <c r="ZF287" s="297"/>
      <c r="ZG287" s="297"/>
      <c r="ZH287" s="297"/>
      <c r="ZI287" s="297"/>
      <c r="ZJ287" s="297"/>
      <c r="ZK287" s="297"/>
      <c r="ZL287" s="297"/>
      <c r="ZM287" s="297"/>
      <c r="ZN287" s="297"/>
      <c r="ZO287" s="297"/>
      <c r="ZP287" s="297"/>
      <c r="ZQ287" s="297"/>
      <c r="ZR287" s="297"/>
      <c r="ZS287" s="297"/>
      <c r="ZT287" s="297"/>
      <c r="ZU287" s="297"/>
      <c r="ZV287" s="297"/>
      <c r="ZW287" s="297"/>
      <c r="ZX287" s="297"/>
      <c r="ZY287" s="297"/>
      <c r="ZZ287" s="297"/>
      <c r="AAA287" s="297"/>
      <c r="AAB287" s="297"/>
      <c r="AAC287" s="297"/>
      <c r="AAD287" s="297"/>
      <c r="AAE287" s="297"/>
      <c r="AAF287" s="297"/>
      <c r="AAG287" s="297"/>
      <c r="AAH287" s="297"/>
      <c r="AAI287" s="297"/>
      <c r="AAJ287" s="297"/>
      <c r="AAK287" s="297"/>
      <c r="AAL287" s="297"/>
      <c r="AAM287" s="297"/>
      <c r="AAN287" s="297"/>
      <c r="AAO287" s="297"/>
      <c r="AAP287" s="297"/>
      <c r="AAQ287" s="297"/>
      <c r="AAR287" s="297"/>
      <c r="AAS287" s="297"/>
      <c r="AAT287" s="297"/>
      <c r="AAU287" s="297"/>
      <c r="AAV287" s="297"/>
      <c r="AAW287" s="297"/>
      <c r="AAX287" s="297"/>
      <c r="AAY287" s="297"/>
      <c r="AAZ287" s="297"/>
      <c r="ABA287" s="297"/>
      <c r="ABB287" s="297"/>
      <c r="ABC287" s="297"/>
      <c r="ABD287" s="297"/>
      <c r="ABE287" s="297"/>
      <c r="ABF287" s="297"/>
      <c r="ABG287" s="297"/>
      <c r="ABH287" s="297"/>
      <c r="ABI287" s="297"/>
      <c r="ABJ287" s="297"/>
      <c r="ABK287" s="297"/>
      <c r="ABL287" s="297"/>
      <c r="ABM287" s="297"/>
      <c r="ABN287" s="297"/>
      <c r="ABO287" s="297"/>
      <c r="ABP287" s="297"/>
      <c r="ABQ287" s="297"/>
      <c r="ABR287" s="297"/>
      <c r="ABS287" s="297"/>
      <c r="ABT287" s="297"/>
      <c r="ABU287" s="297"/>
      <c r="ABV287" s="297"/>
      <c r="ABW287" s="297"/>
      <c r="ABX287" s="297"/>
      <c r="ABY287" s="297"/>
      <c r="ABZ287" s="297"/>
      <c r="ACA287" s="297"/>
      <c r="ACB287" s="297"/>
      <c r="ACC287" s="297"/>
      <c r="ACD287" s="297"/>
      <c r="ACE287" s="297"/>
      <c r="ACF287" s="297"/>
      <c r="ACG287" s="297"/>
      <c r="ACH287" s="297"/>
      <c r="ACI287" s="297"/>
      <c r="ACJ287" s="297"/>
      <c r="ACK287" s="297"/>
      <c r="ACL287" s="297"/>
      <c r="ACM287" s="297"/>
      <c r="ACN287" s="297"/>
      <c r="ACO287" s="297"/>
      <c r="ACP287" s="297"/>
      <c r="ACQ287" s="297"/>
      <c r="ACR287" s="297"/>
      <c r="ACS287" s="297"/>
      <c r="ACT287" s="297"/>
      <c r="ACU287" s="297"/>
      <c r="ACV287" s="297"/>
      <c r="ACW287" s="297"/>
      <c r="ACX287" s="297"/>
      <c r="ACY287" s="297"/>
      <c r="ACZ287" s="297"/>
      <c r="ADA287" s="297"/>
      <c r="ADB287" s="297"/>
      <c r="ADC287" s="297"/>
      <c r="ADD287" s="297"/>
      <c r="ADE287" s="297"/>
      <c r="ADF287" s="297"/>
      <c r="ADG287" s="297"/>
      <c r="ADH287" s="297"/>
      <c r="ADI287" s="297"/>
      <c r="ADJ287" s="297"/>
      <c r="ADK287" s="297"/>
      <c r="ADL287" s="297"/>
      <c r="ADM287" s="297"/>
      <c r="ADN287" s="297"/>
      <c r="ADO287" s="297"/>
      <c r="ADP287" s="297"/>
      <c r="ADQ287" s="297"/>
      <c r="ADR287" s="297"/>
      <c r="ADS287" s="297"/>
      <c r="ADT287" s="297"/>
      <c r="ADU287" s="297"/>
      <c r="ADV287" s="297"/>
      <c r="ADW287" s="297"/>
      <c r="ADX287" s="297"/>
      <c r="ADY287" s="297"/>
      <c r="ADZ287" s="297"/>
      <c r="AEA287" s="297"/>
      <c r="AEB287" s="297"/>
      <c r="AEC287" s="297"/>
      <c r="AED287" s="297"/>
      <c r="AEE287" s="297"/>
      <c r="AEF287" s="297"/>
      <c r="AEG287" s="297"/>
      <c r="AEH287" s="297"/>
      <c r="AEI287" s="297"/>
      <c r="AEJ287" s="297"/>
      <c r="AEK287" s="297"/>
      <c r="AEL287" s="297"/>
      <c r="AEM287" s="297"/>
      <c r="AEN287" s="297"/>
      <c r="AEO287" s="297"/>
      <c r="AEP287" s="297"/>
      <c r="AEQ287" s="297"/>
      <c r="AER287" s="297"/>
      <c r="AES287" s="297"/>
      <c r="AET287" s="297"/>
      <c r="AEU287" s="297"/>
      <c r="AEV287" s="297"/>
      <c r="AEW287" s="297"/>
      <c r="AEX287" s="297"/>
      <c r="AEY287" s="297"/>
      <c r="AEZ287" s="297"/>
      <c r="AFA287" s="297"/>
      <c r="AFB287" s="297"/>
      <c r="AFC287" s="297"/>
      <c r="AFD287" s="297"/>
      <c r="AFE287" s="297"/>
      <c r="AFF287" s="297"/>
      <c r="AFG287" s="297"/>
      <c r="AFH287" s="297"/>
      <c r="AFI287" s="297"/>
      <c r="AFJ287" s="297"/>
      <c r="AFK287" s="297"/>
      <c r="AFL287" s="297"/>
      <c r="AFM287" s="297"/>
      <c r="AFN287" s="297"/>
      <c r="AFO287" s="297"/>
    </row>
    <row r="288" spans="2:847" s="313" customFormat="1" x14ac:dyDescent="0.2">
      <c r="B288" s="312" t="s">
        <v>13135</v>
      </c>
      <c r="C288" s="299">
        <v>47950</v>
      </c>
      <c r="D288" s="298">
        <v>0</v>
      </c>
      <c r="E288" s="301" t="s">
        <v>13136</v>
      </c>
      <c r="F288" s="297"/>
      <c r="G288" s="297"/>
      <c r="H288" s="297"/>
      <c r="I288" s="297"/>
      <c r="J288" s="297"/>
      <c r="K288" s="297"/>
      <c r="L288" s="297"/>
      <c r="M288" s="297"/>
      <c r="N288" s="297"/>
      <c r="O288" s="297"/>
      <c r="P288" s="297"/>
      <c r="Q288" s="297"/>
      <c r="R288" s="297"/>
      <c r="S288" s="297"/>
      <c r="T288" s="297"/>
      <c r="U288" s="297"/>
      <c r="V288" s="297"/>
      <c r="W288" s="297"/>
      <c r="X288" s="297"/>
      <c r="Y288" s="297"/>
      <c r="Z288" s="297"/>
      <c r="AA288" s="297"/>
      <c r="AB288" s="297"/>
      <c r="AC288" s="297"/>
      <c r="AD288" s="297"/>
      <c r="AE288" s="297"/>
      <c r="AF288" s="297"/>
      <c r="AG288" s="297"/>
      <c r="AH288" s="297"/>
      <c r="AI288" s="297"/>
      <c r="AJ288" s="297"/>
      <c r="AK288" s="297"/>
      <c r="AL288" s="297"/>
      <c r="AM288" s="297"/>
      <c r="AN288" s="297"/>
      <c r="AO288" s="297"/>
      <c r="AP288" s="297"/>
      <c r="AQ288" s="297"/>
      <c r="AR288" s="297"/>
      <c r="AS288" s="297"/>
      <c r="AT288" s="297"/>
      <c r="AU288" s="297"/>
      <c r="AV288" s="297"/>
      <c r="AW288" s="297"/>
      <c r="AX288" s="297"/>
      <c r="AY288" s="297"/>
      <c r="AZ288" s="297"/>
      <c r="BA288" s="297"/>
      <c r="BB288" s="297"/>
      <c r="BC288" s="297"/>
      <c r="BD288" s="297"/>
      <c r="BE288" s="297"/>
      <c r="BF288" s="297"/>
      <c r="BG288" s="297"/>
      <c r="BH288" s="297"/>
      <c r="BI288" s="297"/>
      <c r="BJ288" s="297"/>
      <c r="BK288" s="297"/>
      <c r="BL288" s="297"/>
      <c r="BM288" s="297"/>
      <c r="BN288" s="297"/>
      <c r="BO288" s="297"/>
      <c r="BP288" s="297"/>
      <c r="BQ288" s="297"/>
      <c r="BR288" s="297"/>
      <c r="BS288" s="297"/>
      <c r="BT288" s="297"/>
      <c r="BU288" s="297"/>
      <c r="BV288" s="297"/>
      <c r="BW288" s="297"/>
      <c r="BX288" s="297"/>
      <c r="BY288" s="297"/>
      <c r="BZ288" s="297"/>
      <c r="CA288" s="297"/>
      <c r="CB288" s="297"/>
      <c r="CC288" s="297"/>
      <c r="CD288" s="297"/>
      <c r="CE288" s="297"/>
      <c r="CF288" s="297"/>
      <c r="CG288" s="297"/>
      <c r="CH288" s="297"/>
      <c r="CI288" s="297"/>
      <c r="CJ288" s="297"/>
      <c r="CK288" s="297"/>
      <c r="CL288" s="297"/>
      <c r="CM288" s="297"/>
      <c r="CN288" s="297"/>
      <c r="CO288" s="297"/>
      <c r="CP288" s="297"/>
      <c r="CQ288" s="297"/>
      <c r="CR288" s="297"/>
      <c r="CS288" s="297"/>
      <c r="CT288" s="297"/>
      <c r="CU288" s="297"/>
      <c r="CV288" s="297"/>
      <c r="CW288" s="297"/>
      <c r="CX288" s="297"/>
      <c r="CY288" s="297"/>
      <c r="CZ288" s="297"/>
      <c r="DA288" s="297"/>
      <c r="DB288" s="297"/>
      <c r="DC288" s="297"/>
      <c r="DD288" s="297"/>
      <c r="DE288" s="297"/>
      <c r="DF288" s="297"/>
      <c r="DG288" s="297"/>
      <c r="DH288" s="297"/>
      <c r="DI288" s="297"/>
      <c r="DJ288" s="297"/>
      <c r="DK288" s="297"/>
      <c r="DL288" s="297"/>
      <c r="DM288" s="297"/>
      <c r="DN288" s="297"/>
      <c r="DO288" s="297"/>
      <c r="DP288" s="297"/>
      <c r="DQ288" s="297"/>
      <c r="DR288" s="297"/>
      <c r="DS288" s="297"/>
      <c r="DT288" s="297"/>
      <c r="DU288" s="297"/>
      <c r="DV288" s="297"/>
      <c r="DW288" s="297"/>
      <c r="DX288" s="297"/>
      <c r="DY288" s="297"/>
      <c r="DZ288" s="297"/>
      <c r="EA288" s="297"/>
      <c r="EB288" s="297"/>
      <c r="EC288" s="297"/>
      <c r="ED288" s="297"/>
      <c r="EE288" s="297"/>
      <c r="EF288" s="297"/>
      <c r="EG288" s="297"/>
      <c r="EH288" s="297"/>
      <c r="EI288" s="297"/>
      <c r="EJ288" s="297"/>
      <c r="EK288" s="297"/>
      <c r="EL288" s="297"/>
      <c r="EM288" s="297"/>
      <c r="EN288" s="297"/>
      <c r="EO288" s="297"/>
      <c r="EP288" s="297"/>
      <c r="EQ288" s="297"/>
      <c r="ER288" s="297"/>
      <c r="ES288" s="297"/>
      <c r="ET288" s="297"/>
      <c r="EU288" s="297"/>
      <c r="EV288" s="297"/>
      <c r="EW288" s="297"/>
      <c r="EX288" s="297"/>
      <c r="EY288" s="297"/>
      <c r="EZ288" s="297"/>
      <c r="FA288" s="297"/>
      <c r="FB288" s="297"/>
      <c r="FC288" s="297"/>
      <c r="FD288" s="297"/>
      <c r="FE288" s="297"/>
      <c r="FF288" s="297"/>
      <c r="FG288" s="297"/>
      <c r="FH288" s="297"/>
      <c r="FI288" s="297"/>
      <c r="FJ288" s="297"/>
      <c r="FK288" s="297"/>
      <c r="FL288" s="297"/>
      <c r="FM288" s="297"/>
      <c r="FN288" s="297"/>
      <c r="FO288" s="297"/>
      <c r="FP288" s="297"/>
      <c r="FQ288" s="297"/>
      <c r="FR288" s="297"/>
      <c r="FS288" s="297"/>
      <c r="FT288" s="297"/>
      <c r="FU288" s="297"/>
      <c r="FV288" s="297"/>
      <c r="FW288" s="297"/>
      <c r="FX288" s="297"/>
      <c r="FY288" s="297"/>
      <c r="FZ288" s="297"/>
      <c r="GA288" s="297"/>
      <c r="GB288" s="297"/>
      <c r="GC288" s="297"/>
      <c r="GD288" s="297"/>
      <c r="GE288" s="297"/>
      <c r="GF288" s="297"/>
      <c r="GG288" s="297"/>
      <c r="GH288" s="297"/>
      <c r="GI288" s="297"/>
      <c r="GJ288" s="297"/>
      <c r="GK288" s="297"/>
      <c r="GL288" s="297"/>
      <c r="GM288" s="297"/>
      <c r="GN288" s="297"/>
      <c r="GO288" s="297"/>
      <c r="GP288" s="297"/>
      <c r="GQ288" s="297"/>
      <c r="GR288" s="297"/>
      <c r="GS288" s="297"/>
      <c r="GT288" s="297"/>
      <c r="GU288" s="297"/>
      <c r="GV288" s="297"/>
      <c r="GW288" s="297"/>
      <c r="GX288" s="297"/>
      <c r="GY288" s="297"/>
      <c r="GZ288" s="297"/>
      <c r="HA288" s="297"/>
      <c r="HB288" s="297"/>
      <c r="HC288" s="297"/>
      <c r="HD288" s="297"/>
      <c r="HE288" s="297"/>
      <c r="HF288" s="297"/>
      <c r="HG288" s="297"/>
      <c r="HH288" s="297"/>
      <c r="HI288" s="297"/>
      <c r="HJ288" s="297"/>
      <c r="HK288" s="297"/>
      <c r="HL288" s="297"/>
      <c r="HM288" s="297"/>
      <c r="HN288" s="297"/>
      <c r="HO288" s="297"/>
      <c r="HP288" s="297"/>
      <c r="HQ288" s="297"/>
      <c r="HR288" s="297"/>
      <c r="HS288" s="297"/>
      <c r="HT288" s="297"/>
      <c r="HU288" s="297"/>
      <c r="HV288" s="297"/>
      <c r="HW288" s="297"/>
      <c r="HX288" s="297"/>
      <c r="HY288" s="297"/>
      <c r="HZ288" s="297"/>
      <c r="IA288" s="297"/>
      <c r="IB288" s="297"/>
      <c r="IC288" s="297"/>
      <c r="ID288" s="297"/>
      <c r="IE288" s="297"/>
      <c r="IF288" s="297"/>
      <c r="IG288" s="297"/>
      <c r="IH288" s="297"/>
      <c r="II288" s="297"/>
      <c r="IJ288" s="297"/>
      <c r="IK288" s="297"/>
      <c r="IL288" s="297"/>
      <c r="IM288" s="297"/>
      <c r="IN288" s="297"/>
      <c r="IO288" s="297"/>
      <c r="IP288" s="297"/>
      <c r="IQ288" s="297"/>
      <c r="IR288" s="297"/>
      <c r="IS288" s="297"/>
      <c r="IT288" s="297"/>
      <c r="IU288" s="297"/>
      <c r="IV288" s="297"/>
      <c r="IW288" s="297"/>
      <c r="IX288" s="297"/>
      <c r="IY288" s="297"/>
      <c r="IZ288" s="297"/>
      <c r="JA288" s="297"/>
      <c r="JB288" s="297"/>
      <c r="JC288" s="297"/>
      <c r="JD288" s="297"/>
      <c r="JE288" s="297"/>
      <c r="JF288" s="297"/>
      <c r="JG288" s="297"/>
      <c r="JH288" s="297"/>
      <c r="JI288" s="297"/>
      <c r="JJ288" s="297"/>
      <c r="JK288" s="297"/>
      <c r="JL288" s="297"/>
      <c r="JM288" s="297"/>
      <c r="JN288" s="297"/>
      <c r="JO288" s="297"/>
      <c r="JP288" s="297"/>
      <c r="JQ288" s="297"/>
      <c r="JR288" s="297"/>
      <c r="JS288" s="297"/>
      <c r="JT288" s="297"/>
      <c r="JU288" s="297"/>
      <c r="JV288" s="297"/>
      <c r="JW288" s="297"/>
      <c r="JX288" s="297"/>
      <c r="JY288" s="297"/>
      <c r="JZ288" s="297"/>
      <c r="KA288" s="297"/>
      <c r="KB288" s="297"/>
      <c r="KC288" s="297"/>
      <c r="KD288" s="297"/>
      <c r="KE288" s="297"/>
      <c r="KF288" s="297"/>
      <c r="KG288" s="297"/>
      <c r="KH288" s="297"/>
      <c r="KI288" s="297"/>
      <c r="KJ288" s="297"/>
      <c r="KK288" s="297"/>
      <c r="KL288" s="297"/>
      <c r="KM288" s="297"/>
      <c r="KN288" s="297"/>
      <c r="KO288" s="297"/>
      <c r="KP288" s="297"/>
      <c r="KQ288" s="297"/>
      <c r="KR288" s="297"/>
      <c r="KS288" s="297"/>
      <c r="KT288" s="297"/>
      <c r="KU288" s="297"/>
      <c r="KV288" s="297"/>
      <c r="KW288" s="297"/>
      <c r="KX288" s="297"/>
      <c r="KY288" s="297"/>
      <c r="KZ288" s="297"/>
      <c r="LA288" s="297"/>
      <c r="LB288" s="297"/>
      <c r="LC288" s="297"/>
      <c r="LD288" s="297"/>
      <c r="LE288" s="297"/>
      <c r="LF288" s="297"/>
      <c r="LG288" s="297"/>
      <c r="LH288" s="297"/>
      <c r="LI288" s="297"/>
      <c r="LJ288" s="297"/>
      <c r="LK288" s="297"/>
      <c r="LL288" s="297"/>
      <c r="LM288" s="297"/>
      <c r="LN288" s="297"/>
      <c r="LO288" s="297"/>
      <c r="LP288" s="297"/>
      <c r="LQ288" s="297"/>
      <c r="LR288" s="297"/>
      <c r="LS288" s="297"/>
      <c r="LT288" s="297"/>
      <c r="LU288" s="297"/>
      <c r="LV288" s="297"/>
      <c r="LW288" s="297"/>
      <c r="LX288" s="297"/>
      <c r="LY288" s="297"/>
      <c r="LZ288" s="297"/>
      <c r="MA288" s="297"/>
      <c r="MB288" s="297"/>
      <c r="MC288" s="297"/>
      <c r="MD288" s="297"/>
      <c r="ME288" s="297"/>
      <c r="MF288" s="297"/>
      <c r="MG288" s="297"/>
      <c r="MH288" s="297"/>
      <c r="MI288" s="297"/>
      <c r="MJ288" s="297"/>
      <c r="MK288" s="297"/>
      <c r="ML288" s="297"/>
      <c r="MM288" s="297"/>
      <c r="MN288" s="297"/>
      <c r="MO288" s="297"/>
      <c r="MP288" s="297"/>
      <c r="MQ288" s="297"/>
      <c r="MR288" s="297"/>
      <c r="MS288" s="297"/>
      <c r="MT288" s="297"/>
      <c r="MU288" s="297"/>
      <c r="MV288" s="297"/>
      <c r="MW288" s="297"/>
      <c r="MX288" s="297"/>
      <c r="MY288" s="297"/>
      <c r="MZ288" s="297"/>
      <c r="NA288" s="297"/>
      <c r="NB288" s="297"/>
      <c r="NC288" s="297"/>
      <c r="ND288" s="297"/>
      <c r="NE288" s="297"/>
      <c r="NF288" s="297"/>
      <c r="NG288" s="297"/>
      <c r="NH288" s="297"/>
      <c r="NI288" s="297"/>
      <c r="NJ288" s="297"/>
      <c r="NK288" s="297"/>
      <c r="NL288" s="297"/>
      <c r="NM288" s="297"/>
      <c r="NN288" s="297"/>
      <c r="NO288" s="297"/>
      <c r="NP288" s="297"/>
      <c r="NQ288" s="297"/>
      <c r="NR288" s="297"/>
      <c r="NS288" s="297"/>
      <c r="NT288" s="297"/>
      <c r="NU288" s="297"/>
      <c r="NV288" s="297"/>
      <c r="NW288" s="297"/>
      <c r="NX288" s="297"/>
      <c r="NY288" s="297"/>
      <c r="NZ288" s="297"/>
      <c r="OA288" s="297"/>
      <c r="OB288" s="297"/>
      <c r="OC288" s="297"/>
      <c r="OD288" s="297"/>
      <c r="OE288" s="297"/>
      <c r="OF288" s="297"/>
      <c r="OG288" s="297"/>
      <c r="OH288" s="297"/>
      <c r="OI288" s="297"/>
      <c r="OJ288" s="297"/>
      <c r="OK288" s="297"/>
      <c r="OL288" s="297"/>
      <c r="OM288" s="297"/>
      <c r="ON288" s="297"/>
      <c r="OO288" s="297"/>
      <c r="OP288" s="297"/>
      <c r="OQ288" s="297"/>
      <c r="OR288" s="297"/>
      <c r="OS288" s="297"/>
      <c r="OT288" s="297"/>
      <c r="OU288" s="297"/>
      <c r="OV288" s="297"/>
      <c r="OW288" s="297"/>
      <c r="OX288" s="297"/>
      <c r="OY288" s="297"/>
      <c r="OZ288" s="297"/>
      <c r="PA288" s="297"/>
      <c r="PB288" s="297"/>
      <c r="PC288" s="297"/>
      <c r="PD288" s="297"/>
      <c r="PE288" s="297"/>
      <c r="PF288" s="297"/>
      <c r="PG288" s="297"/>
      <c r="PH288" s="297"/>
      <c r="PI288" s="297"/>
      <c r="PJ288" s="297"/>
      <c r="PK288" s="297"/>
      <c r="PL288" s="297"/>
      <c r="PM288" s="297"/>
      <c r="PN288" s="297"/>
      <c r="PO288" s="297"/>
      <c r="PP288" s="297"/>
      <c r="PQ288" s="297"/>
      <c r="PR288" s="297"/>
      <c r="PS288" s="297"/>
      <c r="PT288" s="297"/>
      <c r="PU288" s="297"/>
      <c r="PV288" s="297"/>
      <c r="PW288" s="297"/>
      <c r="PX288" s="297"/>
      <c r="PY288" s="297"/>
      <c r="PZ288" s="297"/>
      <c r="QA288" s="297"/>
      <c r="QB288" s="297"/>
      <c r="QC288" s="297"/>
      <c r="QD288" s="297"/>
      <c r="QE288" s="297"/>
      <c r="QF288" s="297"/>
      <c r="QG288" s="297"/>
      <c r="QH288" s="297"/>
      <c r="QI288" s="297"/>
      <c r="QJ288" s="297"/>
      <c r="QK288" s="297"/>
      <c r="QL288" s="297"/>
      <c r="QM288" s="297"/>
      <c r="QN288" s="297"/>
      <c r="QO288" s="297"/>
      <c r="QP288" s="297"/>
      <c r="QQ288" s="297"/>
      <c r="QR288" s="297"/>
      <c r="QS288" s="297"/>
      <c r="QT288" s="297"/>
      <c r="QU288" s="297"/>
      <c r="QV288" s="297"/>
      <c r="QW288" s="297"/>
      <c r="QX288" s="297"/>
      <c r="QY288" s="297"/>
      <c r="QZ288" s="297"/>
      <c r="RA288" s="297"/>
      <c r="RB288" s="297"/>
      <c r="RC288" s="297"/>
      <c r="RD288" s="297"/>
      <c r="RE288" s="297"/>
      <c r="RF288" s="297"/>
      <c r="RG288" s="297"/>
      <c r="RH288" s="297"/>
      <c r="RI288" s="297"/>
      <c r="RJ288" s="297"/>
      <c r="RK288" s="297"/>
      <c r="RL288" s="297"/>
      <c r="RM288" s="297"/>
      <c r="RN288" s="297"/>
      <c r="RO288" s="297"/>
      <c r="RP288" s="297"/>
      <c r="RQ288" s="297"/>
      <c r="RR288" s="297"/>
      <c r="RS288" s="297"/>
      <c r="RT288" s="297"/>
      <c r="RU288" s="297"/>
      <c r="RV288" s="297"/>
      <c r="RW288" s="297"/>
      <c r="RX288" s="297"/>
      <c r="RY288" s="297"/>
      <c r="RZ288" s="297"/>
      <c r="SA288" s="297"/>
      <c r="SB288" s="297"/>
      <c r="SC288" s="297"/>
      <c r="SD288" s="297"/>
      <c r="SE288" s="297"/>
      <c r="SF288" s="297"/>
      <c r="SG288" s="297"/>
      <c r="SH288" s="297"/>
      <c r="SI288" s="297"/>
      <c r="SJ288" s="297"/>
      <c r="SK288" s="297"/>
      <c r="SL288" s="297"/>
      <c r="SM288" s="297"/>
      <c r="SN288" s="297"/>
      <c r="SO288" s="297"/>
      <c r="SP288" s="297"/>
      <c r="SQ288" s="297"/>
      <c r="SR288" s="297"/>
      <c r="SS288" s="297"/>
      <c r="ST288" s="297"/>
      <c r="SU288" s="297"/>
      <c r="SV288" s="297"/>
      <c r="SW288" s="297"/>
      <c r="SX288" s="297"/>
      <c r="SY288" s="297"/>
      <c r="SZ288" s="297"/>
      <c r="TA288" s="297"/>
      <c r="TB288" s="297"/>
      <c r="TC288" s="297"/>
      <c r="TD288" s="297"/>
      <c r="TE288" s="297"/>
      <c r="TF288" s="297"/>
      <c r="TG288" s="297"/>
      <c r="TH288" s="297"/>
      <c r="TI288" s="297"/>
      <c r="TJ288" s="297"/>
      <c r="TK288" s="297"/>
      <c r="TL288" s="297"/>
      <c r="TM288" s="297"/>
      <c r="TN288" s="297"/>
      <c r="TO288" s="297"/>
      <c r="TP288" s="297"/>
      <c r="TQ288" s="297"/>
      <c r="TR288" s="297"/>
      <c r="TS288" s="297"/>
      <c r="TT288" s="297"/>
      <c r="TU288" s="297"/>
      <c r="TV288" s="297"/>
      <c r="TW288" s="297"/>
      <c r="TX288" s="297"/>
      <c r="TY288" s="297"/>
      <c r="TZ288" s="297"/>
      <c r="UA288" s="297"/>
      <c r="UB288" s="297"/>
      <c r="UC288" s="297"/>
      <c r="UD288" s="297"/>
      <c r="UE288" s="297"/>
      <c r="UF288" s="297"/>
      <c r="UG288" s="297"/>
      <c r="UH288" s="297"/>
      <c r="UI288" s="297"/>
      <c r="UJ288" s="297"/>
      <c r="UK288" s="297"/>
      <c r="UL288" s="297"/>
      <c r="UM288" s="297"/>
      <c r="UN288" s="297"/>
      <c r="UO288" s="297"/>
      <c r="UP288" s="297"/>
      <c r="UQ288" s="297"/>
      <c r="UR288" s="297"/>
      <c r="US288" s="297"/>
      <c r="UT288" s="297"/>
      <c r="UU288" s="297"/>
      <c r="UV288" s="297"/>
      <c r="UW288" s="297"/>
      <c r="UX288" s="297"/>
      <c r="UY288" s="297"/>
      <c r="UZ288" s="297"/>
      <c r="VA288" s="297"/>
      <c r="VB288" s="297"/>
      <c r="VC288" s="297"/>
      <c r="VD288" s="297"/>
      <c r="VE288" s="297"/>
      <c r="VF288" s="297"/>
      <c r="VG288" s="297"/>
      <c r="VH288" s="297"/>
      <c r="VI288" s="297"/>
      <c r="VJ288" s="297"/>
      <c r="VK288" s="297"/>
      <c r="VL288" s="297"/>
      <c r="VM288" s="297"/>
      <c r="VN288" s="297"/>
      <c r="VO288" s="297"/>
      <c r="VP288" s="297"/>
      <c r="VQ288" s="297"/>
      <c r="VR288" s="297"/>
      <c r="VS288" s="297"/>
      <c r="VT288" s="297"/>
      <c r="VU288" s="297"/>
      <c r="VV288" s="297"/>
      <c r="VW288" s="297"/>
      <c r="VX288" s="297"/>
      <c r="VY288" s="297"/>
      <c r="VZ288" s="297"/>
      <c r="WA288" s="297"/>
      <c r="WB288" s="297"/>
      <c r="WC288" s="297"/>
      <c r="WD288" s="297"/>
      <c r="WE288" s="297"/>
      <c r="WF288" s="297"/>
      <c r="WG288" s="297"/>
      <c r="WH288" s="297"/>
      <c r="WI288" s="297"/>
      <c r="WJ288" s="297"/>
      <c r="WK288" s="297"/>
      <c r="WL288" s="297"/>
      <c r="WM288" s="297"/>
      <c r="WN288" s="297"/>
      <c r="WO288" s="297"/>
      <c r="WP288" s="297"/>
      <c r="WQ288" s="297"/>
      <c r="WR288" s="297"/>
      <c r="WS288" s="297"/>
      <c r="WT288" s="297"/>
      <c r="WU288" s="297"/>
      <c r="WV288" s="297"/>
      <c r="WW288" s="297"/>
      <c r="WX288" s="297"/>
      <c r="WY288" s="297"/>
      <c r="WZ288" s="297"/>
      <c r="XA288" s="297"/>
      <c r="XB288" s="297"/>
      <c r="XC288" s="297"/>
      <c r="XD288" s="297"/>
      <c r="XE288" s="297"/>
      <c r="XF288" s="297"/>
      <c r="XG288" s="297"/>
      <c r="XH288" s="297"/>
      <c r="XI288" s="297"/>
      <c r="XJ288" s="297"/>
      <c r="XK288" s="297"/>
      <c r="XL288" s="297"/>
      <c r="XM288" s="297"/>
      <c r="XN288" s="297"/>
      <c r="XO288" s="297"/>
      <c r="XP288" s="297"/>
      <c r="XQ288" s="297"/>
      <c r="XR288" s="297"/>
      <c r="XS288" s="297"/>
      <c r="XT288" s="297"/>
      <c r="XU288" s="297"/>
      <c r="XV288" s="297"/>
      <c r="XW288" s="297"/>
      <c r="XX288" s="297"/>
      <c r="XY288" s="297"/>
      <c r="XZ288" s="297"/>
      <c r="YA288" s="297"/>
      <c r="YB288" s="297"/>
      <c r="YC288" s="297"/>
      <c r="YD288" s="297"/>
      <c r="YE288" s="297"/>
      <c r="YF288" s="297"/>
      <c r="YG288" s="297"/>
      <c r="YH288" s="297"/>
      <c r="YI288" s="297"/>
      <c r="YJ288" s="297"/>
      <c r="YK288" s="297"/>
      <c r="YL288" s="297"/>
      <c r="YM288" s="297"/>
      <c r="YN288" s="297"/>
      <c r="YO288" s="297"/>
      <c r="YP288" s="297"/>
      <c r="YQ288" s="297"/>
      <c r="YR288" s="297"/>
      <c r="YS288" s="297"/>
      <c r="YT288" s="297"/>
      <c r="YU288" s="297"/>
      <c r="YV288" s="297"/>
      <c r="YW288" s="297"/>
      <c r="YX288" s="297"/>
      <c r="YY288" s="297"/>
      <c r="YZ288" s="297"/>
      <c r="ZA288" s="297"/>
      <c r="ZB288" s="297"/>
      <c r="ZC288" s="297"/>
      <c r="ZD288" s="297"/>
      <c r="ZE288" s="297"/>
      <c r="ZF288" s="297"/>
      <c r="ZG288" s="297"/>
      <c r="ZH288" s="297"/>
      <c r="ZI288" s="297"/>
      <c r="ZJ288" s="297"/>
      <c r="ZK288" s="297"/>
      <c r="ZL288" s="297"/>
      <c r="ZM288" s="297"/>
      <c r="ZN288" s="297"/>
      <c r="ZO288" s="297"/>
      <c r="ZP288" s="297"/>
      <c r="ZQ288" s="297"/>
      <c r="ZR288" s="297"/>
      <c r="ZS288" s="297"/>
      <c r="ZT288" s="297"/>
      <c r="ZU288" s="297"/>
      <c r="ZV288" s="297"/>
      <c r="ZW288" s="297"/>
      <c r="ZX288" s="297"/>
      <c r="ZY288" s="297"/>
      <c r="ZZ288" s="297"/>
      <c r="AAA288" s="297"/>
      <c r="AAB288" s="297"/>
      <c r="AAC288" s="297"/>
      <c r="AAD288" s="297"/>
      <c r="AAE288" s="297"/>
      <c r="AAF288" s="297"/>
      <c r="AAG288" s="297"/>
      <c r="AAH288" s="297"/>
      <c r="AAI288" s="297"/>
      <c r="AAJ288" s="297"/>
      <c r="AAK288" s="297"/>
      <c r="AAL288" s="297"/>
      <c r="AAM288" s="297"/>
      <c r="AAN288" s="297"/>
      <c r="AAO288" s="297"/>
      <c r="AAP288" s="297"/>
      <c r="AAQ288" s="297"/>
      <c r="AAR288" s="297"/>
      <c r="AAS288" s="297"/>
      <c r="AAT288" s="297"/>
      <c r="AAU288" s="297"/>
      <c r="AAV288" s="297"/>
      <c r="AAW288" s="297"/>
      <c r="AAX288" s="297"/>
      <c r="AAY288" s="297"/>
      <c r="AAZ288" s="297"/>
      <c r="ABA288" s="297"/>
      <c r="ABB288" s="297"/>
      <c r="ABC288" s="297"/>
      <c r="ABD288" s="297"/>
      <c r="ABE288" s="297"/>
      <c r="ABF288" s="297"/>
      <c r="ABG288" s="297"/>
      <c r="ABH288" s="297"/>
      <c r="ABI288" s="297"/>
      <c r="ABJ288" s="297"/>
      <c r="ABK288" s="297"/>
      <c r="ABL288" s="297"/>
      <c r="ABM288" s="297"/>
      <c r="ABN288" s="297"/>
      <c r="ABO288" s="297"/>
      <c r="ABP288" s="297"/>
      <c r="ABQ288" s="297"/>
      <c r="ABR288" s="297"/>
      <c r="ABS288" s="297"/>
      <c r="ABT288" s="297"/>
      <c r="ABU288" s="297"/>
      <c r="ABV288" s="297"/>
      <c r="ABW288" s="297"/>
      <c r="ABX288" s="297"/>
      <c r="ABY288" s="297"/>
      <c r="ABZ288" s="297"/>
      <c r="ACA288" s="297"/>
      <c r="ACB288" s="297"/>
      <c r="ACC288" s="297"/>
      <c r="ACD288" s="297"/>
      <c r="ACE288" s="297"/>
      <c r="ACF288" s="297"/>
      <c r="ACG288" s="297"/>
      <c r="ACH288" s="297"/>
      <c r="ACI288" s="297"/>
      <c r="ACJ288" s="297"/>
      <c r="ACK288" s="297"/>
      <c r="ACL288" s="297"/>
      <c r="ACM288" s="297"/>
      <c r="ACN288" s="297"/>
      <c r="ACO288" s="297"/>
      <c r="ACP288" s="297"/>
      <c r="ACQ288" s="297"/>
      <c r="ACR288" s="297"/>
      <c r="ACS288" s="297"/>
      <c r="ACT288" s="297"/>
      <c r="ACU288" s="297"/>
      <c r="ACV288" s="297"/>
      <c r="ACW288" s="297"/>
      <c r="ACX288" s="297"/>
      <c r="ACY288" s="297"/>
      <c r="ACZ288" s="297"/>
      <c r="ADA288" s="297"/>
      <c r="ADB288" s="297"/>
      <c r="ADC288" s="297"/>
      <c r="ADD288" s="297"/>
      <c r="ADE288" s="297"/>
      <c r="ADF288" s="297"/>
      <c r="ADG288" s="297"/>
      <c r="ADH288" s="297"/>
      <c r="ADI288" s="297"/>
      <c r="ADJ288" s="297"/>
      <c r="ADK288" s="297"/>
      <c r="ADL288" s="297"/>
      <c r="ADM288" s="297"/>
      <c r="ADN288" s="297"/>
      <c r="ADO288" s="297"/>
      <c r="ADP288" s="297"/>
      <c r="ADQ288" s="297"/>
      <c r="ADR288" s="297"/>
      <c r="ADS288" s="297"/>
      <c r="ADT288" s="297"/>
      <c r="ADU288" s="297"/>
      <c r="ADV288" s="297"/>
      <c r="ADW288" s="297"/>
      <c r="ADX288" s="297"/>
      <c r="ADY288" s="297"/>
      <c r="ADZ288" s="297"/>
      <c r="AEA288" s="297"/>
      <c r="AEB288" s="297"/>
      <c r="AEC288" s="297"/>
      <c r="AED288" s="297"/>
      <c r="AEE288" s="297"/>
      <c r="AEF288" s="297"/>
      <c r="AEG288" s="297"/>
      <c r="AEH288" s="297"/>
      <c r="AEI288" s="297"/>
      <c r="AEJ288" s="297"/>
      <c r="AEK288" s="297"/>
      <c r="AEL288" s="297"/>
      <c r="AEM288" s="297"/>
      <c r="AEN288" s="297"/>
      <c r="AEO288" s="297"/>
      <c r="AEP288" s="297"/>
      <c r="AEQ288" s="297"/>
      <c r="AER288" s="297"/>
      <c r="AES288" s="297"/>
      <c r="AET288" s="297"/>
      <c r="AEU288" s="297"/>
      <c r="AEV288" s="297"/>
      <c r="AEW288" s="297"/>
      <c r="AEX288" s="297"/>
      <c r="AEY288" s="297"/>
      <c r="AEZ288" s="297"/>
      <c r="AFA288" s="297"/>
      <c r="AFB288" s="297"/>
      <c r="AFC288" s="297"/>
      <c r="AFD288" s="297"/>
      <c r="AFE288" s="297"/>
      <c r="AFF288" s="297"/>
      <c r="AFG288" s="297"/>
      <c r="AFH288" s="297"/>
      <c r="AFI288" s="297"/>
      <c r="AFJ288" s="297"/>
      <c r="AFK288" s="297"/>
      <c r="AFL288" s="297"/>
      <c r="AFM288" s="297"/>
      <c r="AFN288" s="297"/>
      <c r="AFO288" s="297"/>
    </row>
    <row r="289" spans="2:847" s="313" customFormat="1" x14ac:dyDescent="0.2">
      <c r="B289" s="312" t="s">
        <v>13137</v>
      </c>
      <c r="C289" s="299">
        <v>57943</v>
      </c>
      <c r="D289" s="298">
        <v>0</v>
      </c>
      <c r="E289" s="301" t="s">
        <v>13138</v>
      </c>
      <c r="F289" s="297"/>
      <c r="G289" s="297"/>
      <c r="H289" s="297"/>
      <c r="I289" s="297"/>
      <c r="J289" s="297"/>
      <c r="K289" s="297"/>
      <c r="L289" s="297"/>
      <c r="M289" s="297"/>
      <c r="N289" s="297"/>
      <c r="O289" s="297"/>
      <c r="P289" s="297"/>
      <c r="Q289" s="297"/>
      <c r="R289" s="297"/>
      <c r="S289" s="297"/>
      <c r="T289" s="297"/>
      <c r="U289" s="297"/>
      <c r="V289" s="297"/>
      <c r="W289" s="297"/>
      <c r="X289" s="297"/>
      <c r="Y289" s="297"/>
      <c r="Z289" s="297"/>
      <c r="AA289" s="297"/>
      <c r="AB289" s="297"/>
      <c r="AC289" s="297"/>
      <c r="AD289" s="297"/>
      <c r="AE289" s="297"/>
      <c r="AF289" s="297"/>
      <c r="AG289" s="297"/>
      <c r="AH289" s="297"/>
      <c r="AI289" s="297"/>
      <c r="AJ289" s="297"/>
      <c r="AK289" s="297"/>
      <c r="AL289" s="297"/>
      <c r="AM289" s="297"/>
      <c r="AN289" s="297"/>
      <c r="AO289" s="297"/>
      <c r="AP289" s="297"/>
      <c r="AQ289" s="297"/>
      <c r="AR289" s="297"/>
      <c r="AS289" s="297"/>
      <c r="AT289" s="297"/>
      <c r="AU289" s="297"/>
      <c r="AV289" s="297"/>
      <c r="AW289" s="297"/>
      <c r="AX289" s="297"/>
      <c r="AY289" s="297"/>
      <c r="AZ289" s="297"/>
      <c r="BA289" s="297"/>
      <c r="BB289" s="297"/>
      <c r="BC289" s="297"/>
      <c r="BD289" s="297"/>
      <c r="BE289" s="297"/>
      <c r="BF289" s="297"/>
      <c r="BG289" s="297"/>
      <c r="BH289" s="297"/>
      <c r="BI289" s="297"/>
      <c r="BJ289" s="297"/>
      <c r="BK289" s="297"/>
      <c r="BL289" s="297"/>
      <c r="BM289" s="297"/>
      <c r="BN289" s="297"/>
      <c r="BO289" s="297"/>
      <c r="BP289" s="297"/>
      <c r="BQ289" s="297"/>
      <c r="BR289" s="297"/>
      <c r="BS289" s="297"/>
      <c r="BT289" s="297"/>
      <c r="BU289" s="297"/>
      <c r="BV289" s="297"/>
      <c r="BW289" s="297"/>
      <c r="BX289" s="297"/>
      <c r="BY289" s="297"/>
      <c r="BZ289" s="297"/>
      <c r="CA289" s="297"/>
      <c r="CB289" s="297"/>
      <c r="CC289" s="297"/>
      <c r="CD289" s="297"/>
      <c r="CE289" s="297"/>
      <c r="CF289" s="297"/>
      <c r="CG289" s="297"/>
      <c r="CH289" s="297"/>
      <c r="CI289" s="297"/>
      <c r="CJ289" s="297"/>
      <c r="CK289" s="297"/>
      <c r="CL289" s="297"/>
      <c r="CM289" s="297"/>
      <c r="CN289" s="297"/>
      <c r="CO289" s="297"/>
      <c r="CP289" s="297"/>
      <c r="CQ289" s="297"/>
      <c r="CR289" s="297"/>
      <c r="CS289" s="297"/>
      <c r="CT289" s="297"/>
      <c r="CU289" s="297"/>
      <c r="CV289" s="297"/>
      <c r="CW289" s="297"/>
      <c r="CX289" s="297"/>
      <c r="CY289" s="297"/>
      <c r="CZ289" s="297"/>
      <c r="DA289" s="297"/>
      <c r="DB289" s="297"/>
      <c r="DC289" s="297"/>
      <c r="DD289" s="297"/>
      <c r="DE289" s="297"/>
      <c r="DF289" s="297"/>
      <c r="DG289" s="297"/>
      <c r="DH289" s="297"/>
      <c r="DI289" s="297"/>
      <c r="DJ289" s="297"/>
      <c r="DK289" s="297"/>
      <c r="DL289" s="297"/>
      <c r="DM289" s="297"/>
      <c r="DN289" s="297"/>
      <c r="DO289" s="297"/>
      <c r="DP289" s="297"/>
      <c r="DQ289" s="297"/>
      <c r="DR289" s="297"/>
      <c r="DS289" s="297"/>
      <c r="DT289" s="297"/>
      <c r="DU289" s="297"/>
      <c r="DV289" s="297"/>
      <c r="DW289" s="297"/>
      <c r="DX289" s="297"/>
      <c r="DY289" s="297"/>
      <c r="DZ289" s="297"/>
      <c r="EA289" s="297"/>
      <c r="EB289" s="297"/>
      <c r="EC289" s="297"/>
      <c r="ED289" s="297"/>
      <c r="EE289" s="297"/>
      <c r="EF289" s="297"/>
      <c r="EG289" s="297"/>
      <c r="EH289" s="297"/>
      <c r="EI289" s="297"/>
      <c r="EJ289" s="297"/>
      <c r="EK289" s="297"/>
      <c r="EL289" s="297"/>
      <c r="EM289" s="297"/>
      <c r="EN289" s="297"/>
      <c r="EO289" s="297"/>
      <c r="EP289" s="297"/>
      <c r="EQ289" s="297"/>
      <c r="ER289" s="297"/>
      <c r="ES289" s="297"/>
      <c r="ET289" s="297"/>
      <c r="EU289" s="297"/>
      <c r="EV289" s="297"/>
      <c r="EW289" s="297"/>
      <c r="EX289" s="297"/>
      <c r="EY289" s="297"/>
      <c r="EZ289" s="297"/>
      <c r="FA289" s="297"/>
      <c r="FB289" s="297"/>
      <c r="FC289" s="297"/>
      <c r="FD289" s="297"/>
      <c r="FE289" s="297"/>
      <c r="FF289" s="297"/>
      <c r="FG289" s="297"/>
      <c r="FH289" s="297"/>
      <c r="FI289" s="297"/>
      <c r="FJ289" s="297"/>
      <c r="FK289" s="297"/>
      <c r="FL289" s="297"/>
      <c r="FM289" s="297"/>
      <c r="FN289" s="297"/>
      <c r="FO289" s="297"/>
      <c r="FP289" s="297"/>
      <c r="FQ289" s="297"/>
      <c r="FR289" s="297"/>
      <c r="FS289" s="297"/>
      <c r="FT289" s="297"/>
      <c r="FU289" s="297"/>
      <c r="FV289" s="297"/>
      <c r="FW289" s="297"/>
      <c r="FX289" s="297"/>
      <c r="FY289" s="297"/>
      <c r="FZ289" s="297"/>
      <c r="GA289" s="297"/>
      <c r="GB289" s="297"/>
      <c r="GC289" s="297"/>
      <c r="GD289" s="297"/>
      <c r="GE289" s="297"/>
      <c r="GF289" s="297"/>
      <c r="GG289" s="297"/>
      <c r="GH289" s="297"/>
      <c r="GI289" s="297"/>
      <c r="GJ289" s="297"/>
      <c r="GK289" s="297"/>
      <c r="GL289" s="297"/>
      <c r="GM289" s="297"/>
      <c r="GN289" s="297"/>
      <c r="GO289" s="297"/>
      <c r="GP289" s="297"/>
      <c r="GQ289" s="297"/>
      <c r="GR289" s="297"/>
      <c r="GS289" s="297"/>
      <c r="GT289" s="297"/>
      <c r="GU289" s="297"/>
      <c r="GV289" s="297"/>
      <c r="GW289" s="297"/>
      <c r="GX289" s="297"/>
      <c r="GY289" s="297"/>
      <c r="GZ289" s="297"/>
      <c r="HA289" s="297"/>
      <c r="HB289" s="297"/>
      <c r="HC289" s="297"/>
      <c r="HD289" s="297"/>
      <c r="HE289" s="297"/>
      <c r="HF289" s="297"/>
      <c r="HG289" s="297"/>
      <c r="HH289" s="297"/>
      <c r="HI289" s="297"/>
      <c r="HJ289" s="297"/>
      <c r="HK289" s="297"/>
      <c r="HL289" s="297"/>
      <c r="HM289" s="297"/>
      <c r="HN289" s="297"/>
      <c r="HO289" s="297"/>
      <c r="HP289" s="297"/>
      <c r="HQ289" s="297"/>
      <c r="HR289" s="297"/>
      <c r="HS289" s="297"/>
      <c r="HT289" s="297"/>
      <c r="HU289" s="297"/>
      <c r="HV289" s="297"/>
      <c r="HW289" s="297"/>
      <c r="HX289" s="297"/>
      <c r="HY289" s="297"/>
      <c r="HZ289" s="297"/>
      <c r="IA289" s="297"/>
      <c r="IB289" s="297"/>
      <c r="IC289" s="297"/>
      <c r="ID289" s="297"/>
      <c r="IE289" s="297"/>
      <c r="IF289" s="297"/>
      <c r="IG289" s="297"/>
      <c r="IH289" s="297"/>
      <c r="II289" s="297"/>
      <c r="IJ289" s="297"/>
      <c r="IK289" s="297"/>
      <c r="IL289" s="297"/>
      <c r="IM289" s="297"/>
      <c r="IN289" s="297"/>
      <c r="IO289" s="297"/>
      <c r="IP289" s="297"/>
      <c r="IQ289" s="297"/>
      <c r="IR289" s="297"/>
      <c r="IS289" s="297"/>
      <c r="IT289" s="297"/>
      <c r="IU289" s="297"/>
      <c r="IV289" s="297"/>
      <c r="IW289" s="297"/>
      <c r="IX289" s="297"/>
      <c r="IY289" s="297"/>
      <c r="IZ289" s="297"/>
      <c r="JA289" s="297"/>
      <c r="JB289" s="297"/>
      <c r="JC289" s="297"/>
      <c r="JD289" s="297"/>
      <c r="JE289" s="297"/>
      <c r="JF289" s="297"/>
      <c r="JG289" s="297"/>
      <c r="JH289" s="297"/>
      <c r="JI289" s="297"/>
      <c r="JJ289" s="297"/>
      <c r="JK289" s="297"/>
      <c r="JL289" s="297"/>
      <c r="JM289" s="297"/>
      <c r="JN289" s="297"/>
      <c r="JO289" s="297"/>
      <c r="JP289" s="297"/>
      <c r="JQ289" s="297"/>
      <c r="JR289" s="297"/>
      <c r="JS289" s="297"/>
      <c r="JT289" s="297"/>
      <c r="JU289" s="297"/>
      <c r="JV289" s="297"/>
      <c r="JW289" s="297"/>
      <c r="JX289" s="297"/>
      <c r="JY289" s="297"/>
      <c r="JZ289" s="297"/>
      <c r="KA289" s="297"/>
      <c r="KB289" s="297"/>
      <c r="KC289" s="297"/>
      <c r="KD289" s="297"/>
      <c r="KE289" s="297"/>
      <c r="KF289" s="297"/>
      <c r="KG289" s="297"/>
      <c r="KH289" s="297"/>
      <c r="KI289" s="297"/>
      <c r="KJ289" s="297"/>
      <c r="KK289" s="297"/>
      <c r="KL289" s="297"/>
      <c r="KM289" s="297"/>
      <c r="KN289" s="297"/>
      <c r="KO289" s="297"/>
      <c r="KP289" s="297"/>
      <c r="KQ289" s="297"/>
      <c r="KR289" s="297"/>
      <c r="KS289" s="297"/>
      <c r="KT289" s="297"/>
      <c r="KU289" s="297"/>
      <c r="KV289" s="297"/>
      <c r="KW289" s="297"/>
      <c r="KX289" s="297"/>
      <c r="KY289" s="297"/>
      <c r="KZ289" s="297"/>
      <c r="LA289" s="297"/>
      <c r="LB289" s="297"/>
      <c r="LC289" s="297"/>
      <c r="LD289" s="297"/>
      <c r="LE289" s="297"/>
      <c r="LF289" s="297"/>
      <c r="LG289" s="297"/>
      <c r="LH289" s="297"/>
      <c r="LI289" s="297"/>
      <c r="LJ289" s="297"/>
      <c r="LK289" s="297"/>
      <c r="LL289" s="297"/>
      <c r="LM289" s="297"/>
      <c r="LN289" s="297"/>
      <c r="LO289" s="297"/>
      <c r="LP289" s="297"/>
      <c r="LQ289" s="297"/>
      <c r="LR289" s="297"/>
      <c r="LS289" s="297"/>
      <c r="LT289" s="297"/>
      <c r="LU289" s="297"/>
      <c r="LV289" s="297"/>
      <c r="LW289" s="297"/>
      <c r="LX289" s="297"/>
      <c r="LY289" s="297"/>
      <c r="LZ289" s="297"/>
      <c r="MA289" s="297"/>
      <c r="MB289" s="297"/>
      <c r="MC289" s="297"/>
      <c r="MD289" s="297"/>
      <c r="ME289" s="297"/>
      <c r="MF289" s="297"/>
      <c r="MG289" s="297"/>
      <c r="MH289" s="297"/>
      <c r="MI289" s="297"/>
      <c r="MJ289" s="297"/>
      <c r="MK289" s="297"/>
      <c r="ML289" s="297"/>
      <c r="MM289" s="297"/>
      <c r="MN289" s="297"/>
      <c r="MO289" s="297"/>
      <c r="MP289" s="297"/>
      <c r="MQ289" s="297"/>
      <c r="MR289" s="297"/>
      <c r="MS289" s="297"/>
      <c r="MT289" s="297"/>
      <c r="MU289" s="297"/>
      <c r="MV289" s="297"/>
      <c r="MW289" s="297"/>
      <c r="MX289" s="297"/>
      <c r="MY289" s="297"/>
      <c r="MZ289" s="297"/>
      <c r="NA289" s="297"/>
      <c r="NB289" s="297"/>
      <c r="NC289" s="297"/>
      <c r="ND289" s="297"/>
      <c r="NE289" s="297"/>
      <c r="NF289" s="297"/>
      <c r="NG289" s="297"/>
      <c r="NH289" s="297"/>
      <c r="NI289" s="297"/>
      <c r="NJ289" s="297"/>
      <c r="NK289" s="297"/>
      <c r="NL289" s="297"/>
      <c r="NM289" s="297"/>
      <c r="NN289" s="297"/>
      <c r="NO289" s="297"/>
      <c r="NP289" s="297"/>
      <c r="NQ289" s="297"/>
      <c r="NR289" s="297"/>
      <c r="NS289" s="297"/>
      <c r="NT289" s="297"/>
      <c r="NU289" s="297"/>
      <c r="NV289" s="297"/>
      <c r="NW289" s="297"/>
      <c r="NX289" s="297"/>
      <c r="NY289" s="297"/>
      <c r="NZ289" s="297"/>
      <c r="OA289" s="297"/>
      <c r="OB289" s="297"/>
      <c r="OC289" s="297"/>
      <c r="OD289" s="297"/>
      <c r="OE289" s="297"/>
      <c r="OF289" s="297"/>
      <c r="OG289" s="297"/>
      <c r="OH289" s="297"/>
      <c r="OI289" s="297"/>
      <c r="OJ289" s="297"/>
      <c r="OK289" s="297"/>
      <c r="OL289" s="297"/>
      <c r="OM289" s="297"/>
      <c r="ON289" s="297"/>
      <c r="OO289" s="297"/>
      <c r="OP289" s="297"/>
      <c r="OQ289" s="297"/>
      <c r="OR289" s="297"/>
      <c r="OS289" s="297"/>
      <c r="OT289" s="297"/>
      <c r="OU289" s="297"/>
      <c r="OV289" s="297"/>
      <c r="OW289" s="297"/>
      <c r="OX289" s="297"/>
      <c r="OY289" s="297"/>
      <c r="OZ289" s="297"/>
      <c r="PA289" s="297"/>
      <c r="PB289" s="297"/>
      <c r="PC289" s="297"/>
      <c r="PD289" s="297"/>
      <c r="PE289" s="297"/>
      <c r="PF289" s="297"/>
      <c r="PG289" s="297"/>
      <c r="PH289" s="297"/>
      <c r="PI289" s="297"/>
      <c r="PJ289" s="297"/>
      <c r="PK289" s="297"/>
      <c r="PL289" s="297"/>
      <c r="PM289" s="297"/>
      <c r="PN289" s="297"/>
      <c r="PO289" s="297"/>
      <c r="PP289" s="297"/>
      <c r="PQ289" s="297"/>
      <c r="PR289" s="297"/>
      <c r="PS289" s="297"/>
      <c r="PT289" s="297"/>
      <c r="PU289" s="297"/>
      <c r="PV289" s="297"/>
      <c r="PW289" s="297"/>
      <c r="PX289" s="297"/>
      <c r="PY289" s="297"/>
      <c r="PZ289" s="297"/>
      <c r="QA289" s="297"/>
      <c r="QB289" s="297"/>
      <c r="QC289" s="297"/>
      <c r="QD289" s="297"/>
      <c r="QE289" s="297"/>
      <c r="QF289" s="297"/>
      <c r="QG289" s="297"/>
      <c r="QH289" s="297"/>
      <c r="QI289" s="297"/>
      <c r="QJ289" s="297"/>
      <c r="QK289" s="297"/>
      <c r="QL289" s="297"/>
      <c r="QM289" s="297"/>
      <c r="QN289" s="297"/>
      <c r="QO289" s="297"/>
      <c r="QP289" s="297"/>
      <c r="QQ289" s="297"/>
      <c r="QR289" s="297"/>
      <c r="QS289" s="297"/>
      <c r="QT289" s="297"/>
      <c r="QU289" s="297"/>
      <c r="QV289" s="297"/>
      <c r="QW289" s="297"/>
      <c r="QX289" s="297"/>
      <c r="QY289" s="297"/>
      <c r="QZ289" s="297"/>
      <c r="RA289" s="297"/>
      <c r="RB289" s="297"/>
      <c r="RC289" s="297"/>
      <c r="RD289" s="297"/>
      <c r="RE289" s="297"/>
      <c r="RF289" s="297"/>
      <c r="RG289" s="297"/>
      <c r="RH289" s="297"/>
      <c r="RI289" s="297"/>
      <c r="RJ289" s="297"/>
      <c r="RK289" s="297"/>
      <c r="RL289" s="297"/>
      <c r="RM289" s="297"/>
      <c r="RN289" s="297"/>
      <c r="RO289" s="297"/>
      <c r="RP289" s="297"/>
      <c r="RQ289" s="297"/>
      <c r="RR289" s="297"/>
      <c r="RS289" s="297"/>
      <c r="RT289" s="297"/>
      <c r="RU289" s="297"/>
      <c r="RV289" s="297"/>
      <c r="RW289" s="297"/>
      <c r="RX289" s="297"/>
      <c r="RY289" s="297"/>
      <c r="RZ289" s="297"/>
      <c r="SA289" s="297"/>
      <c r="SB289" s="297"/>
      <c r="SC289" s="297"/>
      <c r="SD289" s="297"/>
      <c r="SE289" s="297"/>
      <c r="SF289" s="297"/>
      <c r="SG289" s="297"/>
      <c r="SH289" s="297"/>
      <c r="SI289" s="297"/>
      <c r="SJ289" s="297"/>
      <c r="SK289" s="297"/>
      <c r="SL289" s="297"/>
      <c r="SM289" s="297"/>
      <c r="SN289" s="297"/>
      <c r="SO289" s="297"/>
      <c r="SP289" s="297"/>
      <c r="SQ289" s="297"/>
      <c r="SR289" s="297"/>
      <c r="SS289" s="297"/>
      <c r="ST289" s="297"/>
      <c r="SU289" s="297"/>
      <c r="SV289" s="297"/>
      <c r="SW289" s="297"/>
      <c r="SX289" s="297"/>
      <c r="SY289" s="297"/>
      <c r="SZ289" s="297"/>
      <c r="TA289" s="297"/>
      <c r="TB289" s="297"/>
      <c r="TC289" s="297"/>
      <c r="TD289" s="297"/>
      <c r="TE289" s="297"/>
      <c r="TF289" s="297"/>
      <c r="TG289" s="297"/>
      <c r="TH289" s="297"/>
      <c r="TI289" s="297"/>
      <c r="TJ289" s="297"/>
      <c r="TK289" s="297"/>
      <c r="TL289" s="297"/>
      <c r="TM289" s="297"/>
      <c r="TN289" s="297"/>
      <c r="TO289" s="297"/>
      <c r="TP289" s="297"/>
      <c r="TQ289" s="297"/>
      <c r="TR289" s="297"/>
      <c r="TS289" s="297"/>
      <c r="TT289" s="297"/>
      <c r="TU289" s="297"/>
      <c r="TV289" s="297"/>
      <c r="TW289" s="297"/>
      <c r="TX289" s="297"/>
      <c r="TY289" s="297"/>
      <c r="TZ289" s="297"/>
      <c r="UA289" s="297"/>
      <c r="UB289" s="297"/>
      <c r="UC289" s="297"/>
      <c r="UD289" s="297"/>
      <c r="UE289" s="297"/>
      <c r="UF289" s="297"/>
      <c r="UG289" s="297"/>
      <c r="UH289" s="297"/>
      <c r="UI289" s="297"/>
      <c r="UJ289" s="297"/>
      <c r="UK289" s="297"/>
      <c r="UL289" s="297"/>
      <c r="UM289" s="297"/>
      <c r="UN289" s="297"/>
      <c r="UO289" s="297"/>
      <c r="UP289" s="297"/>
      <c r="UQ289" s="297"/>
      <c r="UR289" s="297"/>
      <c r="US289" s="297"/>
      <c r="UT289" s="297"/>
      <c r="UU289" s="297"/>
      <c r="UV289" s="297"/>
      <c r="UW289" s="297"/>
      <c r="UX289" s="297"/>
      <c r="UY289" s="297"/>
      <c r="UZ289" s="297"/>
      <c r="VA289" s="297"/>
      <c r="VB289" s="297"/>
      <c r="VC289" s="297"/>
      <c r="VD289" s="297"/>
      <c r="VE289" s="297"/>
      <c r="VF289" s="297"/>
      <c r="VG289" s="297"/>
      <c r="VH289" s="297"/>
      <c r="VI289" s="297"/>
      <c r="VJ289" s="297"/>
      <c r="VK289" s="297"/>
      <c r="VL289" s="297"/>
      <c r="VM289" s="297"/>
      <c r="VN289" s="297"/>
      <c r="VO289" s="297"/>
      <c r="VP289" s="297"/>
      <c r="VQ289" s="297"/>
      <c r="VR289" s="297"/>
      <c r="VS289" s="297"/>
      <c r="VT289" s="297"/>
      <c r="VU289" s="297"/>
      <c r="VV289" s="297"/>
      <c r="VW289" s="297"/>
      <c r="VX289" s="297"/>
      <c r="VY289" s="297"/>
      <c r="VZ289" s="297"/>
      <c r="WA289" s="297"/>
      <c r="WB289" s="297"/>
      <c r="WC289" s="297"/>
      <c r="WD289" s="297"/>
      <c r="WE289" s="297"/>
      <c r="WF289" s="297"/>
      <c r="WG289" s="297"/>
      <c r="WH289" s="297"/>
      <c r="WI289" s="297"/>
      <c r="WJ289" s="297"/>
      <c r="WK289" s="297"/>
      <c r="WL289" s="297"/>
      <c r="WM289" s="297"/>
      <c r="WN289" s="297"/>
      <c r="WO289" s="297"/>
      <c r="WP289" s="297"/>
      <c r="WQ289" s="297"/>
      <c r="WR289" s="297"/>
      <c r="WS289" s="297"/>
      <c r="WT289" s="297"/>
      <c r="WU289" s="297"/>
      <c r="WV289" s="297"/>
      <c r="WW289" s="297"/>
      <c r="WX289" s="297"/>
      <c r="WY289" s="297"/>
      <c r="WZ289" s="297"/>
      <c r="XA289" s="297"/>
      <c r="XB289" s="297"/>
      <c r="XC289" s="297"/>
      <c r="XD289" s="297"/>
      <c r="XE289" s="297"/>
      <c r="XF289" s="297"/>
      <c r="XG289" s="297"/>
      <c r="XH289" s="297"/>
      <c r="XI289" s="297"/>
      <c r="XJ289" s="297"/>
      <c r="XK289" s="297"/>
      <c r="XL289" s="297"/>
      <c r="XM289" s="297"/>
      <c r="XN289" s="297"/>
      <c r="XO289" s="297"/>
      <c r="XP289" s="297"/>
      <c r="XQ289" s="297"/>
      <c r="XR289" s="297"/>
      <c r="XS289" s="297"/>
      <c r="XT289" s="297"/>
      <c r="XU289" s="297"/>
      <c r="XV289" s="297"/>
      <c r="XW289" s="297"/>
      <c r="XX289" s="297"/>
      <c r="XY289" s="297"/>
      <c r="XZ289" s="297"/>
      <c r="YA289" s="297"/>
      <c r="YB289" s="297"/>
      <c r="YC289" s="297"/>
      <c r="YD289" s="297"/>
      <c r="YE289" s="297"/>
      <c r="YF289" s="297"/>
      <c r="YG289" s="297"/>
      <c r="YH289" s="297"/>
      <c r="YI289" s="297"/>
      <c r="YJ289" s="297"/>
      <c r="YK289" s="297"/>
      <c r="YL289" s="297"/>
      <c r="YM289" s="297"/>
      <c r="YN289" s="297"/>
      <c r="YO289" s="297"/>
      <c r="YP289" s="297"/>
      <c r="YQ289" s="297"/>
      <c r="YR289" s="297"/>
      <c r="YS289" s="297"/>
      <c r="YT289" s="297"/>
      <c r="YU289" s="297"/>
      <c r="YV289" s="297"/>
      <c r="YW289" s="297"/>
      <c r="YX289" s="297"/>
      <c r="YY289" s="297"/>
      <c r="YZ289" s="297"/>
      <c r="ZA289" s="297"/>
      <c r="ZB289" s="297"/>
      <c r="ZC289" s="297"/>
      <c r="ZD289" s="297"/>
      <c r="ZE289" s="297"/>
      <c r="ZF289" s="297"/>
      <c r="ZG289" s="297"/>
      <c r="ZH289" s="297"/>
      <c r="ZI289" s="297"/>
      <c r="ZJ289" s="297"/>
      <c r="ZK289" s="297"/>
      <c r="ZL289" s="297"/>
      <c r="ZM289" s="297"/>
      <c r="ZN289" s="297"/>
      <c r="ZO289" s="297"/>
      <c r="ZP289" s="297"/>
      <c r="ZQ289" s="297"/>
      <c r="ZR289" s="297"/>
      <c r="ZS289" s="297"/>
      <c r="ZT289" s="297"/>
      <c r="ZU289" s="297"/>
      <c r="ZV289" s="297"/>
      <c r="ZW289" s="297"/>
      <c r="ZX289" s="297"/>
      <c r="ZY289" s="297"/>
      <c r="ZZ289" s="297"/>
      <c r="AAA289" s="297"/>
      <c r="AAB289" s="297"/>
      <c r="AAC289" s="297"/>
      <c r="AAD289" s="297"/>
      <c r="AAE289" s="297"/>
      <c r="AAF289" s="297"/>
      <c r="AAG289" s="297"/>
      <c r="AAH289" s="297"/>
      <c r="AAI289" s="297"/>
      <c r="AAJ289" s="297"/>
      <c r="AAK289" s="297"/>
      <c r="AAL289" s="297"/>
      <c r="AAM289" s="297"/>
      <c r="AAN289" s="297"/>
      <c r="AAO289" s="297"/>
      <c r="AAP289" s="297"/>
      <c r="AAQ289" s="297"/>
      <c r="AAR289" s="297"/>
      <c r="AAS289" s="297"/>
      <c r="AAT289" s="297"/>
      <c r="AAU289" s="297"/>
      <c r="AAV289" s="297"/>
      <c r="AAW289" s="297"/>
      <c r="AAX289" s="297"/>
      <c r="AAY289" s="297"/>
      <c r="AAZ289" s="297"/>
      <c r="ABA289" s="297"/>
      <c r="ABB289" s="297"/>
      <c r="ABC289" s="297"/>
      <c r="ABD289" s="297"/>
      <c r="ABE289" s="297"/>
      <c r="ABF289" s="297"/>
      <c r="ABG289" s="297"/>
      <c r="ABH289" s="297"/>
      <c r="ABI289" s="297"/>
      <c r="ABJ289" s="297"/>
      <c r="ABK289" s="297"/>
      <c r="ABL289" s="297"/>
      <c r="ABM289" s="297"/>
      <c r="ABN289" s="297"/>
      <c r="ABO289" s="297"/>
      <c r="ABP289" s="297"/>
      <c r="ABQ289" s="297"/>
      <c r="ABR289" s="297"/>
      <c r="ABS289" s="297"/>
      <c r="ABT289" s="297"/>
      <c r="ABU289" s="297"/>
      <c r="ABV289" s="297"/>
      <c r="ABW289" s="297"/>
      <c r="ABX289" s="297"/>
      <c r="ABY289" s="297"/>
      <c r="ABZ289" s="297"/>
      <c r="ACA289" s="297"/>
      <c r="ACB289" s="297"/>
      <c r="ACC289" s="297"/>
      <c r="ACD289" s="297"/>
      <c r="ACE289" s="297"/>
      <c r="ACF289" s="297"/>
      <c r="ACG289" s="297"/>
      <c r="ACH289" s="297"/>
      <c r="ACI289" s="297"/>
      <c r="ACJ289" s="297"/>
      <c r="ACK289" s="297"/>
      <c r="ACL289" s="297"/>
      <c r="ACM289" s="297"/>
      <c r="ACN289" s="297"/>
      <c r="ACO289" s="297"/>
      <c r="ACP289" s="297"/>
      <c r="ACQ289" s="297"/>
      <c r="ACR289" s="297"/>
      <c r="ACS289" s="297"/>
      <c r="ACT289" s="297"/>
      <c r="ACU289" s="297"/>
      <c r="ACV289" s="297"/>
      <c r="ACW289" s="297"/>
      <c r="ACX289" s="297"/>
      <c r="ACY289" s="297"/>
      <c r="ACZ289" s="297"/>
      <c r="ADA289" s="297"/>
      <c r="ADB289" s="297"/>
      <c r="ADC289" s="297"/>
      <c r="ADD289" s="297"/>
      <c r="ADE289" s="297"/>
      <c r="ADF289" s="297"/>
      <c r="ADG289" s="297"/>
      <c r="ADH289" s="297"/>
      <c r="ADI289" s="297"/>
      <c r="ADJ289" s="297"/>
      <c r="ADK289" s="297"/>
      <c r="ADL289" s="297"/>
      <c r="ADM289" s="297"/>
      <c r="ADN289" s="297"/>
      <c r="ADO289" s="297"/>
      <c r="ADP289" s="297"/>
      <c r="ADQ289" s="297"/>
      <c r="ADR289" s="297"/>
      <c r="ADS289" s="297"/>
      <c r="ADT289" s="297"/>
      <c r="ADU289" s="297"/>
      <c r="ADV289" s="297"/>
      <c r="ADW289" s="297"/>
      <c r="ADX289" s="297"/>
      <c r="ADY289" s="297"/>
      <c r="ADZ289" s="297"/>
      <c r="AEA289" s="297"/>
      <c r="AEB289" s="297"/>
      <c r="AEC289" s="297"/>
      <c r="AED289" s="297"/>
      <c r="AEE289" s="297"/>
      <c r="AEF289" s="297"/>
      <c r="AEG289" s="297"/>
      <c r="AEH289" s="297"/>
      <c r="AEI289" s="297"/>
      <c r="AEJ289" s="297"/>
      <c r="AEK289" s="297"/>
      <c r="AEL289" s="297"/>
      <c r="AEM289" s="297"/>
      <c r="AEN289" s="297"/>
      <c r="AEO289" s="297"/>
      <c r="AEP289" s="297"/>
      <c r="AEQ289" s="297"/>
      <c r="AER289" s="297"/>
      <c r="AES289" s="297"/>
      <c r="AET289" s="297"/>
      <c r="AEU289" s="297"/>
      <c r="AEV289" s="297"/>
      <c r="AEW289" s="297"/>
      <c r="AEX289" s="297"/>
      <c r="AEY289" s="297"/>
      <c r="AEZ289" s="297"/>
      <c r="AFA289" s="297"/>
      <c r="AFB289" s="297"/>
      <c r="AFC289" s="297"/>
      <c r="AFD289" s="297"/>
      <c r="AFE289" s="297"/>
      <c r="AFF289" s="297"/>
      <c r="AFG289" s="297"/>
      <c r="AFH289" s="297"/>
      <c r="AFI289" s="297"/>
      <c r="AFJ289" s="297"/>
      <c r="AFK289" s="297"/>
      <c r="AFL289" s="297"/>
      <c r="AFM289" s="297"/>
      <c r="AFN289" s="297"/>
      <c r="AFO289" s="297"/>
    </row>
    <row r="290" spans="2:847" s="313" customFormat="1" x14ac:dyDescent="0.2">
      <c r="B290" s="312" t="s">
        <v>13139</v>
      </c>
      <c r="C290" s="299">
        <v>59340</v>
      </c>
      <c r="D290" s="298">
        <v>0</v>
      </c>
      <c r="E290" s="301" t="s">
        <v>13140</v>
      </c>
      <c r="F290" s="297"/>
      <c r="G290" s="297"/>
      <c r="H290" s="297"/>
      <c r="I290" s="297"/>
      <c r="J290" s="297"/>
      <c r="K290" s="297"/>
      <c r="L290" s="297"/>
      <c r="M290" s="297"/>
      <c r="N290" s="297"/>
      <c r="O290" s="297"/>
      <c r="P290" s="297"/>
      <c r="Q290" s="297"/>
      <c r="R290" s="297"/>
      <c r="S290" s="297"/>
      <c r="T290" s="297"/>
      <c r="U290" s="297"/>
      <c r="V290" s="297"/>
      <c r="W290" s="297"/>
      <c r="X290" s="297"/>
      <c r="Y290" s="297"/>
      <c r="Z290" s="297"/>
      <c r="AA290" s="297"/>
      <c r="AB290" s="297"/>
      <c r="AC290" s="297"/>
      <c r="AD290" s="297"/>
      <c r="AE290" s="297"/>
      <c r="AF290" s="297"/>
      <c r="AG290" s="297"/>
      <c r="AH290" s="297"/>
      <c r="AI290" s="297"/>
      <c r="AJ290" s="297"/>
      <c r="AK290" s="297"/>
      <c r="AL290" s="297"/>
      <c r="AM290" s="297"/>
      <c r="AN290" s="297"/>
      <c r="AO290" s="297"/>
      <c r="AP290" s="297"/>
      <c r="AQ290" s="297"/>
      <c r="AR290" s="297"/>
      <c r="AS290" s="297"/>
      <c r="AT290" s="297"/>
      <c r="AU290" s="297"/>
      <c r="AV290" s="297"/>
      <c r="AW290" s="297"/>
      <c r="AX290" s="297"/>
      <c r="AY290" s="297"/>
      <c r="AZ290" s="297"/>
      <c r="BA290" s="297"/>
      <c r="BB290" s="297"/>
      <c r="BC290" s="297"/>
      <c r="BD290" s="297"/>
      <c r="BE290" s="297"/>
      <c r="BF290" s="297"/>
      <c r="BG290" s="297"/>
      <c r="BH290" s="297"/>
      <c r="BI290" s="297"/>
      <c r="BJ290" s="297"/>
      <c r="BK290" s="297"/>
      <c r="BL290" s="297"/>
      <c r="BM290" s="297"/>
      <c r="BN290" s="297"/>
      <c r="BO290" s="297"/>
      <c r="BP290" s="297"/>
      <c r="BQ290" s="297"/>
      <c r="BR290" s="297"/>
      <c r="BS290" s="297"/>
      <c r="BT290" s="297"/>
      <c r="BU290" s="297"/>
      <c r="BV290" s="297"/>
      <c r="BW290" s="297"/>
      <c r="BX290" s="297"/>
      <c r="BY290" s="297"/>
      <c r="BZ290" s="297"/>
      <c r="CA290" s="297"/>
      <c r="CB290" s="297"/>
      <c r="CC290" s="297"/>
      <c r="CD290" s="297"/>
      <c r="CE290" s="297"/>
      <c r="CF290" s="297"/>
      <c r="CG290" s="297"/>
      <c r="CH290" s="297"/>
      <c r="CI290" s="297"/>
      <c r="CJ290" s="297"/>
      <c r="CK290" s="297"/>
      <c r="CL290" s="297"/>
      <c r="CM290" s="297"/>
      <c r="CN290" s="297"/>
      <c r="CO290" s="297"/>
      <c r="CP290" s="297"/>
      <c r="CQ290" s="297"/>
      <c r="CR290" s="297"/>
      <c r="CS290" s="297"/>
      <c r="CT290" s="297"/>
      <c r="CU290" s="297"/>
      <c r="CV290" s="297"/>
      <c r="CW290" s="297"/>
      <c r="CX290" s="297"/>
      <c r="CY290" s="297"/>
      <c r="CZ290" s="297"/>
      <c r="DA290" s="297"/>
      <c r="DB290" s="297"/>
      <c r="DC290" s="297"/>
      <c r="DD290" s="297"/>
      <c r="DE290" s="297"/>
      <c r="DF290" s="297"/>
      <c r="DG290" s="297"/>
      <c r="DH290" s="297"/>
      <c r="DI290" s="297"/>
      <c r="DJ290" s="297"/>
      <c r="DK290" s="297"/>
      <c r="DL290" s="297"/>
      <c r="DM290" s="297"/>
      <c r="DN290" s="297"/>
      <c r="DO290" s="297"/>
      <c r="DP290" s="297"/>
      <c r="DQ290" s="297"/>
      <c r="DR290" s="297"/>
      <c r="DS290" s="297"/>
      <c r="DT290" s="297"/>
      <c r="DU290" s="297"/>
      <c r="DV290" s="297"/>
      <c r="DW290" s="297"/>
      <c r="DX290" s="297"/>
      <c r="DY290" s="297"/>
      <c r="DZ290" s="297"/>
      <c r="EA290" s="297"/>
      <c r="EB290" s="297"/>
      <c r="EC290" s="297"/>
      <c r="ED290" s="297"/>
      <c r="EE290" s="297"/>
      <c r="EF290" s="297"/>
      <c r="EG290" s="297"/>
      <c r="EH290" s="297"/>
      <c r="EI290" s="297"/>
      <c r="EJ290" s="297"/>
      <c r="EK290" s="297"/>
      <c r="EL290" s="297"/>
      <c r="EM290" s="297"/>
      <c r="EN290" s="297"/>
      <c r="EO290" s="297"/>
      <c r="EP290" s="297"/>
      <c r="EQ290" s="297"/>
      <c r="ER290" s="297"/>
      <c r="ES290" s="297"/>
      <c r="ET290" s="297"/>
      <c r="EU290" s="297"/>
      <c r="EV290" s="297"/>
      <c r="EW290" s="297"/>
      <c r="EX290" s="297"/>
      <c r="EY290" s="297"/>
      <c r="EZ290" s="297"/>
      <c r="FA290" s="297"/>
      <c r="FB290" s="297"/>
      <c r="FC290" s="297"/>
      <c r="FD290" s="297"/>
      <c r="FE290" s="297"/>
      <c r="FF290" s="297"/>
      <c r="FG290" s="297"/>
      <c r="FH290" s="297"/>
      <c r="FI290" s="297"/>
      <c r="FJ290" s="297"/>
      <c r="FK290" s="297"/>
      <c r="FL290" s="297"/>
      <c r="FM290" s="297"/>
      <c r="FN290" s="297"/>
      <c r="FO290" s="297"/>
      <c r="FP290" s="297"/>
      <c r="FQ290" s="297"/>
      <c r="FR290" s="297"/>
      <c r="FS290" s="297"/>
      <c r="FT290" s="297"/>
      <c r="FU290" s="297"/>
      <c r="FV290" s="297"/>
      <c r="FW290" s="297"/>
      <c r="FX290" s="297"/>
      <c r="FY290" s="297"/>
      <c r="FZ290" s="297"/>
      <c r="GA290" s="297"/>
      <c r="GB290" s="297"/>
      <c r="GC290" s="297"/>
      <c r="GD290" s="297"/>
      <c r="GE290" s="297"/>
      <c r="GF290" s="297"/>
      <c r="GG290" s="297"/>
      <c r="GH290" s="297"/>
      <c r="GI290" s="297"/>
      <c r="GJ290" s="297"/>
      <c r="GK290" s="297"/>
      <c r="GL290" s="297"/>
      <c r="GM290" s="297"/>
      <c r="GN290" s="297"/>
      <c r="GO290" s="297"/>
      <c r="GP290" s="297"/>
      <c r="GQ290" s="297"/>
      <c r="GR290" s="297"/>
      <c r="GS290" s="297"/>
      <c r="GT290" s="297"/>
      <c r="GU290" s="297"/>
      <c r="GV290" s="297"/>
      <c r="GW290" s="297"/>
      <c r="GX290" s="297"/>
      <c r="GY290" s="297"/>
      <c r="GZ290" s="297"/>
      <c r="HA290" s="297"/>
      <c r="HB290" s="297"/>
      <c r="HC290" s="297"/>
      <c r="HD290" s="297"/>
      <c r="HE290" s="297"/>
      <c r="HF290" s="297"/>
      <c r="HG290" s="297"/>
      <c r="HH290" s="297"/>
      <c r="HI290" s="297"/>
      <c r="HJ290" s="297"/>
      <c r="HK290" s="297"/>
      <c r="HL290" s="297"/>
      <c r="HM290" s="297"/>
      <c r="HN290" s="297"/>
      <c r="HO290" s="297"/>
      <c r="HP290" s="297"/>
      <c r="HQ290" s="297"/>
      <c r="HR290" s="297"/>
      <c r="HS290" s="297"/>
      <c r="HT290" s="297"/>
      <c r="HU290" s="297"/>
      <c r="HV290" s="297"/>
      <c r="HW290" s="297"/>
      <c r="HX290" s="297"/>
      <c r="HY290" s="297"/>
      <c r="HZ290" s="297"/>
      <c r="IA290" s="297"/>
      <c r="IB290" s="297"/>
      <c r="IC290" s="297"/>
      <c r="ID290" s="297"/>
      <c r="IE290" s="297"/>
      <c r="IF290" s="297"/>
      <c r="IG290" s="297"/>
      <c r="IH290" s="297"/>
      <c r="II290" s="297"/>
      <c r="IJ290" s="297"/>
      <c r="IK290" s="297"/>
      <c r="IL290" s="297"/>
      <c r="IM290" s="297"/>
      <c r="IN290" s="297"/>
      <c r="IO290" s="297"/>
      <c r="IP290" s="297"/>
      <c r="IQ290" s="297"/>
      <c r="IR290" s="297"/>
      <c r="IS290" s="297"/>
      <c r="IT290" s="297"/>
      <c r="IU290" s="297"/>
      <c r="IV290" s="297"/>
      <c r="IW290" s="297"/>
      <c r="IX290" s="297"/>
      <c r="IY290" s="297"/>
      <c r="IZ290" s="297"/>
      <c r="JA290" s="297"/>
      <c r="JB290" s="297"/>
      <c r="JC290" s="297"/>
      <c r="JD290" s="297"/>
      <c r="JE290" s="297"/>
      <c r="JF290" s="297"/>
      <c r="JG290" s="297"/>
      <c r="JH290" s="297"/>
      <c r="JI290" s="297"/>
      <c r="JJ290" s="297"/>
      <c r="JK290" s="297"/>
      <c r="JL290" s="297"/>
      <c r="JM290" s="297"/>
      <c r="JN290" s="297"/>
      <c r="JO290" s="297"/>
      <c r="JP290" s="297"/>
      <c r="JQ290" s="297"/>
      <c r="JR290" s="297"/>
      <c r="JS290" s="297"/>
      <c r="JT290" s="297"/>
      <c r="JU290" s="297"/>
      <c r="JV290" s="297"/>
      <c r="JW290" s="297"/>
      <c r="JX290" s="297"/>
      <c r="JY290" s="297"/>
      <c r="JZ290" s="297"/>
      <c r="KA290" s="297"/>
      <c r="KB290" s="297"/>
      <c r="KC290" s="297"/>
      <c r="KD290" s="297"/>
      <c r="KE290" s="297"/>
      <c r="KF290" s="297"/>
      <c r="KG290" s="297"/>
      <c r="KH290" s="297"/>
      <c r="KI290" s="297"/>
      <c r="KJ290" s="297"/>
      <c r="KK290" s="297"/>
      <c r="KL290" s="297"/>
      <c r="KM290" s="297"/>
      <c r="KN290" s="297"/>
      <c r="KO290" s="297"/>
      <c r="KP290" s="297"/>
      <c r="KQ290" s="297"/>
      <c r="KR290" s="297"/>
      <c r="KS290" s="297"/>
      <c r="KT290" s="297"/>
      <c r="KU290" s="297"/>
      <c r="KV290" s="297"/>
      <c r="KW290" s="297"/>
      <c r="KX290" s="297"/>
      <c r="KY290" s="297"/>
      <c r="KZ290" s="297"/>
      <c r="LA290" s="297"/>
      <c r="LB290" s="297"/>
      <c r="LC290" s="297"/>
      <c r="LD290" s="297"/>
      <c r="LE290" s="297"/>
      <c r="LF290" s="297"/>
      <c r="LG290" s="297"/>
      <c r="LH290" s="297"/>
      <c r="LI290" s="297"/>
      <c r="LJ290" s="297"/>
      <c r="LK290" s="297"/>
      <c r="LL290" s="297"/>
      <c r="LM290" s="297"/>
      <c r="LN290" s="297"/>
      <c r="LO290" s="297"/>
      <c r="LP290" s="297"/>
      <c r="LQ290" s="297"/>
      <c r="LR290" s="297"/>
      <c r="LS290" s="297"/>
      <c r="LT290" s="297"/>
      <c r="LU290" s="297"/>
      <c r="LV290" s="297"/>
      <c r="LW290" s="297"/>
      <c r="LX290" s="297"/>
      <c r="LY290" s="297"/>
      <c r="LZ290" s="297"/>
      <c r="MA290" s="297"/>
      <c r="MB290" s="297"/>
      <c r="MC290" s="297"/>
      <c r="MD290" s="297"/>
      <c r="ME290" s="297"/>
      <c r="MF290" s="297"/>
      <c r="MG290" s="297"/>
      <c r="MH290" s="297"/>
      <c r="MI290" s="297"/>
      <c r="MJ290" s="297"/>
      <c r="MK290" s="297"/>
      <c r="ML290" s="297"/>
      <c r="MM290" s="297"/>
      <c r="MN290" s="297"/>
      <c r="MO290" s="297"/>
      <c r="MP290" s="297"/>
      <c r="MQ290" s="297"/>
      <c r="MR290" s="297"/>
      <c r="MS290" s="297"/>
      <c r="MT290" s="297"/>
      <c r="MU290" s="297"/>
      <c r="MV290" s="297"/>
      <c r="MW290" s="297"/>
      <c r="MX290" s="297"/>
      <c r="MY290" s="297"/>
      <c r="MZ290" s="297"/>
      <c r="NA290" s="297"/>
      <c r="NB290" s="297"/>
      <c r="NC290" s="297"/>
      <c r="ND290" s="297"/>
      <c r="NE290" s="297"/>
      <c r="NF290" s="297"/>
      <c r="NG290" s="297"/>
      <c r="NH290" s="297"/>
      <c r="NI290" s="297"/>
      <c r="NJ290" s="297"/>
      <c r="NK290" s="297"/>
      <c r="NL290" s="297"/>
      <c r="NM290" s="297"/>
      <c r="NN290" s="297"/>
      <c r="NO290" s="297"/>
      <c r="NP290" s="297"/>
      <c r="NQ290" s="297"/>
      <c r="NR290" s="297"/>
      <c r="NS290" s="297"/>
      <c r="NT290" s="297"/>
      <c r="NU290" s="297"/>
      <c r="NV290" s="297"/>
      <c r="NW290" s="297"/>
      <c r="NX290" s="297"/>
      <c r="NY290" s="297"/>
      <c r="NZ290" s="297"/>
      <c r="OA290" s="297"/>
      <c r="OB290" s="297"/>
      <c r="OC290" s="297"/>
      <c r="OD290" s="297"/>
      <c r="OE290" s="297"/>
      <c r="OF290" s="297"/>
      <c r="OG290" s="297"/>
      <c r="OH290" s="297"/>
      <c r="OI290" s="297"/>
      <c r="OJ290" s="297"/>
      <c r="OK290" s="297"/>
      <c r="OL290" s="297"/>
      <c r="OM290" s="297"/>
      <c r="ON290" s="297"/>
      <c r="OO290" s="297"/>
      <c r="OP290" s="297"/>
      <c r="OQ290" s="297"/>
      <c r="OR290" s="297"/>
      <c r="OS290" s="297"/>
      <c r="OT290" s="297"/>
      <c r="OU290" s="297"/>
      <c r="OV290" s="297"/>
      <c r="OW290" s="297"/>
      <c r="OX290" s="297"/>
      <c r="OY290" s="297"/>
      <c r="OZ290" s="297"/>
      <c r="PA290" s="297"/>
      <c r="PB290" s="297"/>
      <c r="PC290" s="297"/>
      <c r="PD290" s="297"/>
      <c r="PE290" s="297"/>
      <c r="PF290" s="297"/>
      <c r="PG290" s="297"/>
      <c r="PH290" s="297"/>
      <c r="PI290" s="297"/>
      <c r="PJ290" s="297"/>
      <c r="PK290" s="297"/>
      <c r="PL290" s="297"/>
      <c r="PM290" s="297"/>
      <c r="PN290" s="297"/>
      <c r="PO290" s="297"/>
      <c r="PP290" s="297"/>
      <c r="PQ290" s="297"/>
      <c r="PR290" s="297"/>
      <c r="PS290" s="297"/>
      <c r="PT290" s="297"/>
      <c r="PU290" s="297"/>
      <c r="PV290" s="297"/>
      <c r="PW290" s="297"/>
      <c r="PX290" s="297"/>
      <c r="PY290" s="297"/>
      <c r="PZ290" s="297"/>
      <c r="QA290" s="297"/>
      <c r="QB290" s="297"/>
      <c r="QC290" s="297"/>
      <c r="QD290" s="297"/>
      <c r="QE290" s="297"/>
      <c r="QF290" s="297"/>
      <c r="QG290" s="297"/>
      <c r="QH290" s="297"/>
      <c r="QI290" s="297"/>
      <c r="QJ290" s="297"/>
      <c r="QK290" s="297"/>
      <c r="QL290" s="297"/>
      <c r="QM290" s="297"/>
      <c r="QN290" s="297"/>
      <c r="QO290" s="297"/>
      <c r="QP290" s="297"/>
      <c r="QQ290" s="297"/>
      <c r="QR290" s="297"/>
      <c r="QS290" s="297"/>
      <c r="QT290" s="297"/>
      <c r="QU290" s="297"/>
      <c r="QV290" s="297"/>
      <c r="QW290" s="297"/>
      <c r="QX290" s="297"/>
      <c r="QY290" s="297"/>
      <c r="QZ290" s="297"/>
      <c r="RA290" s="297"/>
      <c r="RB290" s="297"/>
      <c r="RC290" s="297"/>
      <c r="RD290" s="297"/>
      <c r="RE290" s="297"/>
      <c r="RF290" s="297"/>
      <c r="RG290" s="297"/>
      <c r="RH290" s="297"/>
      <c r="RI290" s="297"/>
      <c r="RJ290" s="297"/>
      <c r="RK290" s="297"/>
      <c r="RL290" s="297"/>
      <c r="RM290" s="297"/>
      <c r="RN290" s="297"/>
      <c r="RO290" s="297"/>
      <c r="RP290" s="297"/>
      <c r="RQ290" s="297"/>
      <c r="RR290" s="297"/>
      <c r="RS290" s="297"/>
      <c r="RT290" s="297"/>
      <c r="RU290" s="297"/>
      <c r="RV290" s="297"/>
      <c r="RW290" s="297"/>
      <c r="RX290" s="297"/>
      <c r="RY290" s="297"/>
      <c r="RZ290" s="297"/>
      <c r="SA290" s="297"/>
      <c r="SB290" s="297"/>
      <c r="SC290" s="297"/>
      <c r="SD290" s="297"/>
      <c r="SE290" s="297"/>
      <c r="SF290" s="297"/>
      <c r="SG290" s="297"/>
      <c r="SH290" s="297"/>
      <c r="SI290" s="297"/>
      <c r="SJ290" s="297"/>
      <c r="SK290" s="297"/>
      <c r="SL290" s="297"/>
      <c r="SM290" s="297"/>
      <c r="SN290" s="297"/>
      <c r="SO290" s="297"/>
      <c r="SP290" s="297"/>
      <c r="SQ290" s="297"/>
      <c r="SR290" s="297"/>
      <c r="SS290" s="297"/>
      <c r="ST290" s="297"/>
      <c r="SU290" s="297"/>
      <c r="SV290" s="297"/>
      <c r="SW290" s="297"/>
      <c r="SX290" s="297"/>
      <c r="SY290" s="297"/>
      <c r="SZ290" s="297"/>
      <c r="TA290" s="297"/>
      <c r="TB290" s="297"/>
      <c r="TC290" s="297"/>
      <c r="TD290" s="297"/>
      <c r="TE290" s="297"/>
      <c r="TF290" s="297"/>
      <c r="TG290" s="297"/>
      <c r="TH290" s="297"/>
      <c r="TI290" s="297"/>
      <c r="TJ290" s="297"/>
      <c r="TK290" s="297"/>
      <c r="TL290" s="297"/>
      <c r="TM290" s="297"/>
      <c r="TN290" s="297"/>
      <c r="TO290" s="297"/>
      <c r="TP290" s="297"/>
      <c r="TQ290" s="297"/>
      <c r="TR290" s="297"/>
      <c r="TS290" s="297"/>
      <c r="TT290" s="297"/>
      <c r="TU290" s="297"/>
      <c r="TV290" s="297"/>
      <c r="TW290" s="297"/>
      <c r="TX290" s="297"/>
      <c r="TY290" s="297"/>
      <c r="TZ290" s="297"/>
      <c r="UA290" s="297"/>
      <c r="UB290" s="297"/>
      <c r="UC290" s="297"/>
      <c r="UD290" s="297"/>
      <c r="UE290" s="297"/>
      <c r="UF290" s="297"/>
      <c r="UG290" s="297"/>
      <c r="UH290" s="297"/>
      <c r="UI290" s="297"/>
      <c r="UJ290" s="297"/>
      <c r="UK290" s="297"/>
      <c r="UL290" s="297"/>
      <c r="UM290" s="297"/>
      <c r="UN290" s="297"/>
      <c r="UO290" s="297"/>
      <c r="UP290" s="297"/>
      <c r="UQ290" s="297"/>
      <c r="UR290" s="297"/>
      <c r="US290" s="297"/>
      <c r="UT290" s="297"/>
      <c r="UU290" s="297"/>
      <c r="UV290" s="297"/>
      <c r="UW290" s="297"/>
      <c r="UX290" s="297"/>
      <c r="UY290" s="297"/>
      <c r="UZ290" s="297"/>
      <c r="VA290" s="297"/>
      <c r="VB290" s="297"/>
      <c r="VC290" s="297"/>
      <c r="VD290" s="297"/>
      <c r="VE290" s="297"/>
      <c r="VF290" s="297"/>
      <c r="VG290" s="297"/>
      <c r="VH290" s="297"/>
      <c r="VI290" s="297"/>
      <c r="VJ290" s="297"/>
      <c r="VK290" s="297"/>
      <c r="VL290" s="297"/>
      <c r="VM290" s="297"/>
      <c r="VN290" s="297"/>
      <c r="VO290" s="297"/>
      <c r="VP290" s="297"/>
      <c r="VQ290" s="297"/>
      <c r="VR290" s="297"/>
      <c r="VS290" s="297"/>
      <c r="VT290" s="297"/>
      <c r="VU290" s="297"/>
      <c r="VV290" s="297"/>
      <c r="VW290" s="297"/>
      <c r="VX290" s="297"/>
      <c r="VY290" s="297"/>
      <c r="VZ290" s="297"/>
      <c r="WA290" s="297"/>
      <c r="WB290" s="297"/>
      <c r="WC290" s="297"/>
      <c r="WD290" s="297"/>
      <c r="WE290" s="297"/>
      <c r="WF290" s="297"/>
      <c r="WG290" s="297"/>
      <c r="WH290" s="297"/>
      <c r="WI290" s="297"/>
      <c r="WJ290" s="297"/>
      <c r="WK290" s="297"/>
      <c r="WL290" s="297"/>
      <c r="WM290" s="297"/>
      <c r="WN290" s="297"/>
      <c r="WO290" s="297"/>
      <c r="WP290" s="297"/>
      <c r="WQ290" s="297"/>
      <c r="WR290" s="297"/>
      <c r="WS290" s="297"/>
      <c r="WT290" s="297"/>
      <c r="WU290" s="297"/>
      <c r="WV290" s="297"/>
      <c r="WW290" s="297"/>
      <c r="WX290" s="297"/>
      <c r="WY290" s="297"/>
      <c r="WZ290" s="297"/>
      <c r="XA290" s="297"/>
      <c r="XB290" s="297"/>
      <c r="XC290" s="297"/>
      <c r="XD290" s="297"/>
      <c r="XE290" s="297"/>
      <c r="XF290" s="297"/>
      <c r="XG290" s="297"/>
      <c r="XH290" s="297"/>
      <c r="XI290" s="297"/>
      <c r="XJ290" s="297"/>
      <c r="XK290" s="297"/>
      <c r="XL290" s="297"/>
      <c r="XM290" s="297"/>
      <c r="XN290" s="297"/>
      <c r="XO290" s="297"/>
      <c r="XP290" s="297"/>
      <c r="XQ290" s="297"/>
      <c r="XR290" s="297"/>
      <c r="XS290" s="297"/>
      <c r="XT290" s="297"/>
      <c r="XU290" s="297"/>
      <c r="XV290" s="297"/>
      <c r="XW290" s="297"/>
      <c r="XX290" s="297"/>
      <c r="XY290" s="297"/>
      <c r="XZ290" s="297"/>
      <c r="YA290" s="297"/>
      <c r="YB290" s="297"/>
      <c r="YC290" s="297"/>
      <c r="YD290" s="297"/>
      <c r="YE290" s="297"/>
      <c r="YF290" s="297"/>
      <c r="YG290" s="297"/>
      <c r="YH290" s="297"/>
      <c r="YI290" s="297"/>
      <c r="YJ290" s="297"/>
      <c r="YK290" s="297"/>
      <c r="YL290" s="297"/>
      <c r="YM290" s="297"/>
      <c r="YN290" s="297"/>
      <c r="YO290" s="297"/>
      <c r="YP290" s="297"/>
      <c r="YQ290" s="297"/>
      <c r="YR290" s="297"/>
      <c r="YS290" s="297"/>
      <c r="YT290" s="297"/>
      <c r="YU290" s="297"/>
      <c r="YV290" s="297"/>
      <c r="YW290" s="297"/>
      <c r="YX290" s="297"/>
      <c r="YY290" s="297"/>
      <c r="YZ290" s="297"/>
      <c r="ZA290" s="297"/>
      <c r="ZB290" s="297"/>
      <c r="ZC290" s="297"/>
      <c r="ZD290" s="297"/>
      <c r="ZE290" s="297"/>
      <c r="ZF290" s="297"/>
      <c r="ZG290" s="297"/>
      <c r="ZH290" s="297"/>
      <c r="ZI290" s="297"/>
      <c r="ZJ290" s="297"/>
      <c r="ZK290" s="297"/>
      <c r="ZL290" s="297"/>
      <c r="ZM290" s="297"/>
      <c r="ZN290" s="297"/>
      <c r="ZO290" s="297"/>
      <c r="ZP290" s="297"/>
      <c r="ZQ290" s="297"/>
      <c r="ZR290" s="297"/>
      <c r="ZS290" s="297"/>
      <c r="ZT290" s="297"/>
      <c r="ZU290" s="297"/>
      <c r="ZV290" s="297"/>
      <c r="ZW290" s="297"/>
      <c r="ZX290" s="297"/>
      <c r="ZY290" s="297"/>
      <c r="ZZ290" s="297"/>
      <c r="AAA290" s="297"/>
      <c r="AAB290" s="297"/>
      <c r="AAC290" s="297"/>
      <c r="AAD290" s="297"/>
      <c r="AAE290" s="297"/>
      <c r="AAF290" s="297"/>
      <c r="AAG290" s="297"/>
      <c r="AAH290" s="297"/>
      <c r="AAI290" s="297"/>
      <c r="AAJ290" s="297"/>
      <c r="AAK290" s="297"/>
      <c r="AAL290" s="297"/>
      <c r="AAM290" s="297"/>
      <c r="AAN290" s="297"/>
      <c r="AAO290" s="297"/>
      <c r="AAP290" s="297"/>
      <c r="AAQ290" s="297"/>
      <c r="AAR290" s="297"/>
      <c r="AAS290" s="297"/>
      <c r="AAT290" s="297"/>
      <c r="AAU290" s="297"/>
      <c r="AAV290" s="297"/>
      <c r="AAW290" s="297"/>
      <c r="AAX290" s="297"/>
      <c r="AAY290" s="297"/>
      <c r="AAZ290" s="297"/>
      <c r="ABA290" s="297"/>
      <c r="ABB290" s="297"/>
      <c r="ABC290" s="297"/>
      <c r="ABD290" s="297"/>
      <c r="ABE290" s="297"/>
      <c r="ABF290" s="297"/>
      <c r="ABG290" s="297"/>
      <c r="ABH290" s="297"/>
      <c r="ABI290" s="297"/>
      <c r="ABJ290" s="297"/>
      <c r="ABK290" s="297"/>
      <c r="ABL290" s="297"/>
      <c r="ABM290" s="297"/>
      <c r="ABN290" s="297"/>
      <c r="ABO290" s="297"/>
      <c r="ABP290" s="297"/>
      <c r="ABQ290" s="297"/>
      <c r="ABR290" s="297"/>
      <c r="ABS290" s="297"/>
      <c r="ABT290" s="297"/>
      <c r="ABU290" s="297"/>
      <c r="ABV290" s="297"/>
      <c r="ABW290" s="297"/>
      <c r="ABX290" s="297"/>
      <c r="ABY290" s="297"/>
      <c r="ABZ290" s="297"/>
      <c r="ACA290" s="297"/>
      <c r="ACB290" s="297"/>
      <c r="ACC290" s="297"/>
      <c r="ACD290" s="297"/>
      <c r="ACE290" s="297"/>
      <c r="ACF290" s="297"/>
      <c r="ACG290" s="297"/>
      <c r="ACH290" s="297"/>
      <c r="ACI290" s="297"/>
      <c r="ACJ290" s="297"/>
      <c r="ACK290" s="297"/>
      <c r="ACL290" s="297"/>
      <c r="ACM290" s="297"/>
      <c r="ACN290" s="297"/>
      <c r="ACO290" s="297"/>
      <c r="ACP290" s="297"/>
      <c r="ACQ290" s="297"/>
      <c r="ACR290" s="297"/>
      <c r="ACS290" s="297"/>
      <c r="ACT290" s="297"/>
      <c r="ACU290" s="297"/>
      <c r="ACV290" s="297"/>
      <c r="ACW290" s="297"/>
      <c r="ACX290" s="297"/>
      <c r="ACY290" s="297"/>
      <c r="ACZ290" s="297"/>
      <c r="ADA290" s="297"/>
      <c r="ADB290" s="297"/>
      <c r="ADC290" s="297"/>
      <c r="ADD290" s="297"/>
      <c r="ADE290" s="297"/>
      <c r="ADF290" s="297"/>
      <c r="ADG290" s="297"/>
      <c r="ADH290" s="297"/>
      <c r="ADI290" s="297"/>
      <c r="ADJ290" s="297"/>
      <c r="ADK290" s="297"/>
      <c r="ADL290" s="297"/>
      <c r="ADM290" s="297"/>
      <c r="ADN290" s="297"/>
      <c r="ADO290" s="297"/>
      <c r="ADP290" s="297"/>
      <c r="ADQ290" s="297"/>
      <c r="ADR290" s="297"/>
      <c r="ADS290" s="297"/>
      <c r="ADT290" s="297"/>
      <c r="ADU290" s="297"/>
      <c r="ADV290" s="297"/>
      <c r="ADW290" s="297"/>
      <c r="ADX290" s="297"/>
      <c r="ADY290" s="297"/>
      <c r="ADZ290" s="297"/>
      <c r="AEA290" s="297"/>
      <c r="AEB290" s="297"/>
      <c r="AEC290" s="297"/>
      <c r="AED290" s="297"/>
      <c r="AEE290" s="297"/>
      <c r="AEF290" s="297"/>
      <c r="AEG290" s="297"/>
      <c r="AEH290" s="297"/>
      <c r="AEI290" s="297"/>
      <c r="AEJ290" s="297"/>
      <c r="AEK290" s="297"/>
      <c r="AEL290" s="297"/>
      <c r="AEM290" s="297"/>
      <c r="AEN290" s="297"/>
      <c r="AEO290" s="297"/>
      <c r="AEP290" s="297"/>
      <c r="AEQ290" s="297"/>
      <c r="AER290" s="297"/>
      <c r="AES290" s="297"/>
      <c r="AET290" s="297"/>
      <c r="AEU290" s="297"/>
      <c r="AEV290" s="297"/>
      <c r="AEW290" s="297"/>
      <c r="AEX290" s="297"/>
      <c r="AEY290" s="297"/>
      <c r="AEZ290" s="297"/>
      <c r="AFA290" s="297"/>
      <c r="AFB290" s="297"/>
      <c r="AFC290" s="297"/>
      <c r="AFD290" s="297"/>
      <c r="AFE290" s="297"/>
      <c r="AFF290" s="297"/>
      <c r="AFG290" s="297"/>
      <c r="AFH290" s="297"/>
      <c r="AFI290" s="297"/>
      <c r="AFJ290" s="297"/>
      <c r="AFK290" s="297"/>
      <c r="AFL290" s="297"/>
      <c r="AFM290" s="297"/>
      <c r="AFN290" s="297"/>
      <c r="AFO290" s="297"/>
    </row>
    <row r="291" spans="2:847" s="313" customFormat="1" x14ac:dyDescent="0.2">
      <c r="B291" s="312" t="s">
        <v>13141</v>
      </c>
      <c r="C291" s="299">
        <v>70316</v>
      </c>
      <c r="D291" s="298">
        <v>0</v>
      </c>
      <c r="E291" s="301" t="s">
        <v>13142</v>
      </c>
      <c r="F291" s="297"/>
      <c r="G291" s="297"/>
      <c r="H291" s="297"/>
      <c r="I291" s="297"/>
      <c r="J291" s="297"/>
      <c r="K291" s="297"/>
      <c r="L291" s="297"/>
      <c r="M291" s="297"/>
      <c r="N291" s="297"/>
      <c r="O291" s="297"/>
      <c r="P291" s="297"/>
      <c r="Q291" s="297"/>
      <c r="R291" s="297"/>
      <c r="S291" s="297"/>
      <c r="T291" s="297"/>
      <c r="U291" s="297"/>
      <c r="V291" s="297"/>
      <c r="W291" s="297"/>
      <c r="X291" s="297"/>
      <c r="Y291" s="297"/>
      <c r="Z291" s="297"/>
      <c r="AA291" s="297"/>
      <c r="AB291" s="297"/>
      <c r="AC291" s="297"/>
      <c r="AD291" s="297"/>
      <c r="AE291" s="297"/>
      <c r="AF291" s="297"/>
      <c r="AG291" s="297"/>
      <c r="AH291" s="297"/>
      <c r="AI291" s="297"/>
      <c r="AJ291" s="297"/>
      <c r="AK291" s="297"/>
      <c r="AL291" s="297"/>
      <c r="AM291" s="297"/>
      <c r="AN291" s="297"/>
      <c r="AO291" s="297"/>
      <c r="AP291" s="297"/>
      <c r="AQ291" s="297"/>
      <c r="AR291" s="297"/>
      <c r="AS291" s="297"/>
      <c r="AT291" s="297"/>
      <c r="AU291" s="297"/>
      <c r="AV291" s="297"/>
      <c r="AW291" s="297"/>
      <c r="AX291" s="297"/>
      <c r="AY291" s="297"/>
      <c r="AZ291" s="297"/>
      <c r="BA291" s="297"/>
      <c r="BB291" s="297"/>
      <c r="BC291" s="297"/>
      <c r="BD291" s="297"/>
      <c r="BE291" s="297"/>
      <c r="BF291" s="297"/>
      <c r="BG291" s="297"/>
      <c r="BH291" s="297"/>
      <c r="BI291" s="297"/>
      <c r="BJ291" s="297"/>
      <c r="BK291" s="297"/>
      <c r="BL291" s="297"/>
      <c r="BM291" s="297"/>
      <c r="BN291" s="297"/>
      <c r="BO291" s="297"/>
      <c r="BP291" s="297"/>
      <c r="BQ291" s="297"/>
      <c r="BR291" s="297"/>
      <c r="BS291" s="297"/>
      <c r="BT291" s="297"/>
      <c r="BU291" s="297"/>
      <c r="BV291" s="297"/>
      <c r="BW291" s="297"/>
      <c r="BX291" s="297"/>
      <c r="BY291" s="297"/>
      <c r="BZ291" s="297"/>
      <c r="CA291" s="297"/>
      <c r="CB291" s="297"/>
      <c r="CC291" s="297"/>
      <c r="CD291" s="297"/>
      <c r="CE291" s="297"/>
      <c r="CF291" s="297"/>
      <c r="CG291" s="297"/>
      <c r="CH291" s="297"/>
      <c r="CI291" s="297"/>
      <c r="CJ291" s="297"/>
      <c r="CK291" s="297"/>
      <c r="CL291" s="297"/>
      <c r="CM291" s="297"/>
      <c r="CN291" s="297"/>
      <c r="CO291" s="297"/>
      <c r="CP291" s="297"/>
      <c r="CQ291" s="297"/>
      <c r="CR291" s="297"/>
      <c r="CS291" s="297"/>
      <c r="CT291" s="297"/>
      <c r="CU291" s="297"/>
      <c r="CV291" s="297"/>
      <c r="CW291" s="297"/>
      <c r="CX291" s="297"/>
      <c r="CY291" s="297"/>
      <c r="CZ291" s="297"/>
      <c r="DA291" s="297"/>
      <c r="DB291" s="297"/>
      <c r="DC291" s="297"/>
      <c r="DD291" s="297"/>
      <c r="DE291" s="297"/>
      <c r="DF291" s="297"/>
      <c r="DG291" s="297"/>
      <c r="DH291" s="297"/>
      <c r="DI291" s="297"/>
      <c r="DJ291" s="297"/>
      <c r="DK291" s="297"/>
      <c r="DL291" s="297"/>
      <c r="DM291" s="297"/>
      <c r="DN291" s="297"/>
      <c r="DO291" s="297"/>
      <c r="DP291" s="297"/>
      <c r="DQ291" s="297"/>
      <c r="DR291" s="297"/>
      <c r="DS291" s="297"/>
      <c r="DT291" s="297"/>
      <c r="DU291" s="297"/>
      <c r="DV291" s="297"/>
      <c r="DW291" s="297"/>
      <c r="DX291" s="297"/>
      <c r="DY291" s="297"/>
      <c r="DZ291" s="297"/>
      <c r="EA291" s="297"/>
      <c r="EB291" s="297"/>
      <c r="EC291" s="297"/>
      <c r="ED291" s="297"/>
      <c r="EE291" s="297"/>
      <c r="EF291" s="297"/>
      <c r="EG291" s="297"/>
      <c r="EH291" s="297"/>
      <c r="EI291" s="297"/>
      <c r="EJ291" s="297"/>
      <c r="EK291" s="297"/>
      <c r="EL291" s="297"/>
      <c r="EM291" s="297"/>
      <c r="EN291" s="297"/>
      <c r="EO291" s="297"/>
      <c r="EP291" s="297"/>
      <c r="EQ291" s="297"/>
      <c r="ER291" s="297"/>
      <c r="ES291" s="297"/>
      <c r="ET291" s="297"/>
      <c r="EU291" s="297"/>
      <c r="EV291" s="297"/>
      <c r="EW291" s="297"/>
      <c r="EX291" s="297"/>
      <c r="EY291" s="297"/>
      <c r="EZ291" s="297"/>
      <c r="FA291" s="297"/>
      <c r="FB291" s="297"/>
      <c r="FC291" s="297"/>
      <c r="FD291" s="297"/>
      <c r="FE291" s="297"/>
      <c r="FF291" s="297"/>
      <c r="FG291" s="297"/>
      <c r="FH291" s="297"/>
      <c r="FI291" s="297"/>
      <c r="FJ291" s="297"/>
      <c r="FK291" s="297"/>
      <c r="FL291" s="297"/>
      <c r="FM291" s="297"/>
      <c r="FN291" s="297"/>
      <c r="FO291" s="297"/>
      <c r="FP291" s="297"/>
      <c r="FQ291" s="297"/>
      <c r="FR291" s="297"/>
      <c r="FS291" s="297"/>
      <c r="FT291" s="297"/>
      <c r="FU291" s="297"/>
      <c r="FV291" s="297"/>
      <c r="FW291" s="297"/>
      <c r="FX291" s="297"/>
      <c r="FY291" s="297"/>
      <c r="FZ291" s="297"/>
      <c r="GA291" s="297"/>
      <c r="GB291" s="297"/>
      <c r="GC291" s="297"/>
      <c r="GD291" s="297"/>
      <c r="GE291" s="297"/>
      <c r="GF291" s="297"/>
      <c r="GG291" s="297"/>
      <c r="GH291" s="297"/>
      <c r="GI291" s="297"/>
      <c r="GJ291" s="297"/>
      <c r="GK291" s="297"/>
      <c r="GL291" s="297"/>
      <c r="GM291" s="297"/>
      <c r="GN291" s="297"/>
      <c r="GO291" s="297"/>
      <c r="GP291" s="297"/>
      <c r="GQ291" s="297"/>
      <c r="GR291" s="297"/>
      <c r="GS291" s="297"/>
      <c r="GT291" s="297"/>
      <c r="GU291" s="297"/>
      <c r="GV291" s="297"/>
      <c r="GW291" s="297"/>
      <c r="GX291" s="297"/>
      <c r="GY291" s="297"/>
      <c r="GZ291" s="297"/>
      <c r="HA291" s="297"/>
      <c r="HB291" s="297"/>
      <c r="HC291" s="297"/>
      <c r="HD291" s="297"/>
      <c r="HE291" s="297"/>
      <c r="HF291" s="297"/>
      <c r="HG291" s="297"/>
      <c r="HH291" s="297"/>
      <c r="HI291" s="297"/>
      <c r="HJ291" s="297"/>
      <c r="HK291" s="297"/>
      <c r="HL291" s="297"/>
      <c r="HM291" s="297"/>
      <c r="HN291" s="297"/>
      <c r="HO291" s="297"/>
      <c r="HP291" s="297"/>
      <c r="HQ291" s="297"/>
      <c r="HR291" s="297"/>
      <c r="HS291" s="297"/>
      <c r="HT291" s="297"/>
      <c r="HU291" s="297"/>
      <c r="HV291" s="297"/>
      <c r="HW291" s="297"/>
      <c r="HX291" s="297"/>
      <c r="HY291" s="297"/>
      <c r="HZ291" s="297"/>
      <c r="IA291" s="297"/>
      <c r="IB291" s="297"/>
      <c r="IC291" s="297"/>
      <c r="ID291" s="297"/>
      <c r="IE291" s="297"/>
      <c r="IF291" s="297"/>
      <c r="IG291" s="297"/>
      <c r="IH291" s="297"/>
      <c r="II291" s="297"/>
      <c r="IJ291" s="297"/>
      <c r="IK291" s="297"/>
      <c r="IL291" s="297"/>
      <c r="IM291" s="297"/>
      <c r="IN291" s="297"/>
      <c r="IO291" s="297"/>
      <c r="IP291" s="297"/>
      <c r="IQ291" s="297"/>
      <c r="IR291" s="297"/>
      <c r="IS291" s="297"/>
      <c r="IT291" s="297"/>
      <c r="IU291" s="297"/>
      <c r="IV291" s="297"/>
      <c r="IW291" s="297"/>
      <c r="IX291" s="297"/>
      <c r="IY291" s="297"/>
      <c r="IZ291" s="297"/>
      <c r="JA291" s="297"/>
      <c r="JB291" s="297"/>
      <c r="JC291" s="297"/>
      <c r="JD291" s="297"/>
      <c r="JE291" s="297"/>
      <c r="JF291" s="297"/>
      <c r="JG291" s="297"/>
      <c r="JH291" s="297"/>
      <c r="JI291" s="297"/>
      <c r="JJ291" s="297"/>
      <c r="JK291" s="297"/>
      <c r="JL291" s="297"/>
      <c r="JM291" s="297"/>
      <c r="JN291" s="297"/>
      <c r="JO291" s="297"/>
      <c r="JP291" s="297"/>
      <c r="JQ291" s="297"/>
      <c r="JR291" s="297"/>
      <c r="JS291" s="297"/>
      <c r="JT291" s="297"/>
      <c r="JU291" s="297"/>
      <c r="JV291" s="297"/>
      <c r="JW291" s="297"/>
      <c r="JX291" s="297"/>
      <c r="JY291" s="297"/>
      <c r="JZ291" s="297"/>
      <c r="KA291" s="297"/>
      <c r="KB291" s="297"/>
      <c r="KC291" s="297"/>
      <c r="KD291" s="297"/>
      <c r="KE291" s="297"/>
      <c r="KF291" s="297"/>
      <c r="KG291" s="297"/>
      <c r="KH291" s="297"/>
      <c r="KI291" s="297"/>
      <c r="KJ291" s="297"/>
      <c r="KK291" s="297"/>
      <c r="KL291" s="297"/>
      <c r="KM291" s="297"/>
      <c r="KN291" s="297"/>
      <c r="KO291" s="297"/>
      <c r="KP291" s="297"/>
      <c r="KQ291" s="297"/>
      <c r="KR291" s="297"/>
      <c r="KS291" s="297"/>
      <c r="KT291" s="297"/>
      <c r="KU291" s="297"/>
      <c r="KV291" s="297"/>
      <c r="KW291" s="297"/>
      <c r="KX291" s="297"/>
      <c r="KY291" s="297"/>
      <c r="KZ291" s="297"/>
      <c r="LA291" s="297"/>
      <c r="LB291" s="297"/>
      <c r="LC291" s="297"/>
      <c r="LD291" s="297"/>
      <c r="LE291" s="297"/>
      <c r="LF291" s="297"/>
      <c r="LG291" s="297"/>
      <c r="LH291" s="297"/>
      <c r="LI291" s="297"/>
      <c r="LJ291" s="297"/>
      <c r="LK291" s="297"/>
      <c r="LL291" s="297"/>
      <c r="LM291" s="297"/>
      <c r="LN291" s="297"/>
      <c r="LO291" s="297"/>
      <c r="LP291" s="297"/>
      <c r="LQ291" s="297"/>
      <c r="LR291" s="297"/>
      <c r="LS291" s="297"/>
      <c r="LT291" s="297"/>
      <c r="LU291" s="297"/>
      <c r="LV291" s="297"/>
      <c r="LW291" s="297"/>
      <c r="LX291" s="297"/>
      <c r="LY291" s="297"/>
      <c r="LZ291" s="297"/>
      <c r="MA291" s="297"/>
      <c r="MB291" s="297"/>
      <c r="MC291" s="297"/>
      <c r="MD291" s="297"/>
      <c r="ME291" s="297"/>
      <c r="MF291" s="297"/>
      <c r="MG291" s="297"/>
      <c r="MH291" s="297"/>
      <c r="MI291" s="297"/>
      <c r="MJ291" s="297"/>
      <c r="MK291" s="297"/>
      <c r="ML291" s="297"/>
      <c r="MM291" s="297"/>
      <c r="MN291" s="297"/>
      <c r="MO291" s="297"/>
      <c r="MP291" s="297"/>
      <c r="MQ291" s="297"/>
      <c r="MR291" s="297"/>
      <c r="MS291" s="297"/>
      <c r="MT291" s="297"/>
      <c r="MU291" s="297"/>
      <c r="MV291" s="297"/>
      <c r="MW291" s="297"/>
      <c r="MX291" s="297"/>
      <c r="MY291" s="297"/>
      <c r="MZ291" s="297"/>
      <c r="NA291" s="297"/>
      <c r="NB291" s="297"/>
      <c r="NC291" s="297"/>
      <c r="ND291" s="297"/>
      <c r="NE291" s="297"/>
      <c r="NF291" s="297"/>
      <c r="NG291" s="297"/>
      <c r="NH291" s="297"/>
      <c r="NI291" s="297"/>
      <c r="NJ291" s="297"/>
      <c r="NK291" s="297"/>
      <c r="NL291" s="297"/>
      <c r="NM291" s="297"/>
      <c r="NN291" s="297"/>
      <c r="NO291" s="297"/>
      <c r="NP291" s="297"/>
      <c r="NQ291" s="297"/>
      <c r="NR291" s="297"/>
      <c r="NS291" s="297"/>
      <c r="NT291" s="297"/>
      <c r="NU291" s="297"/>
      <c r="NV291" s="297"/>
      <c r="NW291" s="297"/>
      <c r="NX291" s="297"/>
      <c r="NY291" s="297"/>
      <c r="NZ291" s="297"/>
      <c r="OA291" s="297"/>
      <c r="OB291" s="297"/>
      <c r="OC291" s="297"/>
      <c r="OD291" s="297"/>
      <c r="OE291" s="297"/>
      <c r="OF291" s="297"/>
      <c r="OG291" s="297"/>
      <c r="OH291" s="297"/>
      <c r="OI291" s="297"/>
      <c r="OJ291" s="297"/>
      <c r="OK291" s="297"/>
      <c r="OL291" s="297"/>
      <c r="OM291" s="297"/>
      <c r="ON291" s="297"/>
      <c r="OO291" s="297"/>
      <c r="OP291" s="297"/>
      <c r="OQ291" s="297"/>
      <c r="OR291" s="297"/>
      <c r="OS291" s="297"/>
      <c r="OT291" s="297"/>
      <c r="OU291" s="297"/>
      <c r="OV291" s="297"/>
      <c r="OW291" s="297"/>
      <c r="OX291" s="297"/>
      <c r="OY291" s="297"/>
      <c r="OZ291" s="297"/>
      <c r="PA291" s="297"/>
      <c r="PB291" s="297"/>
      <c r="PC291" s="297"/>
      <c r="PD291" s="297"/>
      <c r="PE291" s="297"/>
      <c r="PF291" s="297"/>
      <c r="PG291" s="297"/>
      <c r="PH291" s="297"/>
      <c r="PI291" s="297"/>
      <c r="PJ291" s="297"/>
      <c r="PK291" s="297"/>
      <c r="PL291" s="297"/>
      <c r="PM291" s="297"/>
      <c r="PN291" s="297"/>
      <c r="PO291" s="297"/>
      <c r="PP291" s="297"/>
      <c r="PQ291" s="297"/>
      <c r="PR291" s="297"/>
      <c r="PS291" s="297"/>
      <c r="PT291" s="297"/>
      <c r="PU291" s="297"/>
      <c r="PV291" s="297"/>
      <c r="PW291" s="297"/>
      <c r="PX291" s="297"/>
      <c r="PY291" s="297"/>
      <c r="PZ291" s="297"/>
      <c r="QA291" s="297"/>
      <c r="QB291" s="297"/>
      <c r="QC291" s="297"/>
      <c r="QD291" s="297"/>
      <c r="QE291" s="297"/>
      <c r="QF291" s="297"/>
      <c r="QG291" s="297"/>
      <c r="QH291" s="297"/>
      <c r="QI291" s="297"/>
      <c r="QJ291" s="297"/>
      <c r="QK291" s="297"/>
      <c r="QL291" s="297"/>
      <c r="QM291" s="297"/>
      <c r="QN291" s="297"/>
      <c r="QO291" s="297"/>
      <c r="QP291" s="297"/>
      <c r="QQ291" s="297"/>
      <c r="QR291" s="297"/>
      <c r="QS291" s="297"/>
      <c r="QT291" s="297"/>
      <c r="QU291" s="297"/>
      <c r="QV291" s="297"/>
      <c r="QW291" s="297"/>
      <c r="QX291" s="297"/>
      <c r="QY291" s="297"/>
      <c r="QZ291" s="297"/>
      <c r="RA291" s="297"/>
      <c r="RB291" s="297"/>
      <c r="RC291" s="297"/>
      <c r="RD291" s="297"/>
      <c r="RE291" s="297"/>
      <c r="RF291" s="297"/>
      <c r="RG291" s="297"/>
      <c r="RH291" s="297"/>
      <c r="RI291" s="297"/>
      <c r="RJ291" s="297"/>
      <c r="RK291" s="297"/>
      <c r="RL291" s="297"/>
      <c r="RM291" s="297"/>
      <c r="RN291" s="297"/>
      <c r="RO291" s="297"/>
      <c r="RP291" s="297"/>
      <c r="RQ291" s="297"/>
      <c r="RR291" s="297"/>
      <c r="RS291" s="297"/>
      <c r="RT291" s="297"/>
      <c r="RU291" s="297"/>
      <c r="RV291" s="297"/>
      <c r="RW291" s="297"/>
      <c r="RX291" s="297"/>
      <c r="RY291" s="297"/>
      <c r="RZ291" s="297"/>
      <c r="SA291" s="297"/>
      <c r="SB291" s="297"/>
      <c r="SC291" s="297"/>
      <c r="SD291" s="297"/>
      <c r="SE291" s="297"/>
      <c r="SF291" s="297"/>
      <c r="SG291" s="297"/>
      <c r="SH291" s="297"/>
      <c r="SI291" s="297"/>
      <c r="SJ291" s="297"/>
      <c r="SK291" s="297"/>
      <c r="SL291" s="297"/>
      <c r="SM291" s="297"/>
      <c r="SN291" s="297"/>
      <c r="SO291" s="297"/>
      <c r="SP291" s="297"/>
      <c r="SQ291" s="297"/>
      <c r="SR291" s="297"/>
      <c r="SS291" s="297"/>
      <c r="ST291" s="297"/>
      <c r="SU291" s="297"/>
      <c r="SV291" s="297"/>
      <c r="SW291" s="297"/>
      <c r="SX291" s="297"/>
      <c r="SY291" s="297"/>
      <c r="SZ291" s="297"/>
      <c r="TA291" s="297"/>
      <c r="TB291" s="297"/>
      <c r="TC291" s="297"/>
      <c r="TD291" s="297"/>
      <c r="TE291" s="297"/>
      <c r="TF291" s="297"/>
      <c r="TG291" s="297"/>
      <c r="TH291" s="297"/>
      <c r="TI291" s="297"/>
      <c r="TJ291" s="297"/>
      <c r="TK291" s="297"/>
      <c r="TL291" s="297"/>
      <c r="TM291" s="297"/>
      <c r="TN291" s="297"/>
      <c r="TO291" s="297"/>
      <c r="TP291" s="297"/>
      <c r="TQ291" s="297"/>
      <c r="TR291" s="297"/>
      <c r="TS291" s="297"/>
      <c r="TT291" s="297"/>
      <c r="TU291" s="297"/>
      <c r="TV291" s="297"/>
      <c r="TW291" s="297"/>
      <c r="TX291" s="297"/>
      <c r="TY291" s="297"/>
      <c r="TZ291" s="297"/>
      <c r="UA291" s="297"/>
      <c r="UB291" s="297"/>
      <c r="UC291" s="297"/>
      <c r="UD291" s="297"/>
      <c r="UE291" s="297"/>
      <c r="UF291" s="297"/>
      <c r="UG291" s="297"/>
      <c r="UH291" s="297"/>
      <c r="UI291" s="297"/>
      <c r="UJ291" s="297"/>
      <c r="UK291" s="297"/>
      <c r="UL291" s="297"/>
      <c r="UM291" s="297"/>
      <c r="UN291" s="297"/>
      <c r="UO291" s="297"/>
      <c r="UP291" s="297"/>
      <c r="UQ291" s="297"/>
      <c r="UR291" s="297"/>
      <c r="US291" s="297"/>
      <c r="UT291" s="297"/>
      <c r="UU291" s="297"/>
      <c r="UV291" s="297"/>
      <c r="UW291" s="297"/>
      <c r="UX291" s="297"/>
      <c r="UY291" s="297"/>
      <c r="UZ291" s="297"/>
      <c r="VA291" s="297"/>
      <c r="VB291" s="297"/>
      <c r="VC291" s="297"/>
      <c r="VD291" s="297"/>
      <c r="VE291" s="297"/>
      <c r="VF291" s="297"/>
      <c r="VG291" s="297"/>
      <c r="VH291" s="297"/>
      <c r="VI291" s="297"/>
      <c r="VJ291" s="297"/>
      <c r="VK291" s="297"/>
      <c r="VL291" s="297"/>
      <c r="VM291" s="297"/>
      <c r="VN291" s="297"/>
      <c r="VO291" s="297"/>
      <c r="VP291" s="297"/>
      <c r="VQ291" s="297"/>
      <c r="VR291" s="297"/>
      <c r="VS291" s="297"/>
      <c r="VT291" s="297"/>
      <c r="VU291" s="297"/>
      <c r="VV291" s="297"/>
      <c r="VW291" s="297"/>
      <c r="VX291" s="297"/>
      <c r="VY291" s="297"/>
      <c r="VZ291" s="297"/>
      <c r="WA291" s="297"/>
      <c r="WB291" s="297"/>
      <c r="WC291" s="297"/>
      <c r="WD291" s="297"/>
      <c r="WE291" s="297"/>
      <c r="WF291" s="297"/>
      <c r="WG291" s="297"/>
      <c r="WH291" s="297"/>
      <c r="WI291" s="297"/>
      <c r="WJ291" s="297"/>
      <c r="WK291" s="297"/>
      <c r="WL291" s="297"/>
      <c r="WM291" s="297"/>
      <c r="WN291" s="297"/>
      <c r="WO291" s="297"/>
      <c r="WP291" s="297"/>
      <c r="WQ291" s="297"/>
      <c r="WR291" s="297"/>
      <c r="WS291" s="297"/>
      <c r="WT291" s="297"/>
      <c r="WU291" s="297"/>
      <c r="WV291" s="297"/>
      <c r="WW291" s="297"/>
      <c r="WX291" s="297"/>
      <c r="WY291" s="297"/>
      <c r="WZ291" s="297"/>
      <c r="XA291" s="297"/>
      <c r="XB291" s="297"/>
      <c r="XC291" s="297"/>
      <c r="XD291" s="297"/>
      <c r="XE291" s="297"/>
      <c r="XF291" s="297"/>
      <c r="XG291" s="297"/>
      <c r="XH291" s="297"/>
      <c r="XI291" s="297"/>
      <c r="XJ291" s="297"/>
      <c r="XK291" s="297"/>
      <c r="XL291" s="297"/>
      <c r="XM291" s="297"/>
      <c r="XN291" s="297"/>
      <c r="XO291" s="297"/>
      <c r="XP291" s="297"/>
      <c r="XQ291" s="297"/>
      <c r="XR291" s="297"/>
      <c r="XS291" s="297"/>
      <c r="XT291" s="297"/>
      <c r="XU291" s="297"/>
      <c r="XV291" s="297"/>
      <c r="XW291" s="297"/>
      <c r="XX291" s="297"/>
      <c r="XY291" s="297"/>
      <c r="XZ291" s="297"/>
      <c r="YA291" s="297"/>
      <c r="YB291" s="297"/>
      <c r="YC291" s="297"/>
      <c r="YD291" s="297"/>
      <c r="YE291" s="297"/>
      <c r="YF291" s="297"/>
      <c r="YG291" s="297"/>
      <c r="YH291" s="297"/>
      <c r="YI291" s="297"/>
      <c r="YJ291" s="297"/>
      <c r="YK291" s="297"/>
      <c r="YL291" s="297"/>
      <c r="YM291" s="297"/>
      <c r="YN291" s="297"/>
      <c r="YO291" s="297"/>
      <c r="YP291" s="297"/>
      <c r="YQ291" s="297"/>
      <c r="YR291" s="297"/>
      <c r="YS291" s="297"/>
      <c r="YT291" s="297"/>
      <c r="YU291" s="297"/>
      <c r="YV291" s="297"/>
      <c r="YW291" s="297"/>
      <c r="YX291" s="297"/>
      <c r="YY291" s="297"/>
      <c r="YZ291" s="297"/>
      <c r="ZA291" s="297"/>
      <c r="ZB291" s="297"/>
      <c r="ZC291" s="297"/>
      <c r="ZD291" s="297"/>
      <c r="ZE291" s="297"/>
      <c r="ZF291" s="297"/>
      <c r="ZG291" s="297"/>
      <c r="ZH291" s="297"/>
      <c r="ZI291" s="297"/>
      <c r="ZJ291" s="297"/>
      <c r="ZK291" s="297"/>
      <c r="ZL291" s="297"/>
      <c r="ZM291" s="297"/>
      <c r="ZN291" s="297"/>
      <c r="ZO291" s="297"/>
      <c r="ZP291" s="297"/>
      <c r="ZQ291" s="297"/>
      <c r="ZR291" s="297"/>
      <c r="ZS291" s="297"/>
      <c r="ZT291" s="297"/>
      <c r="ZU291" s="297"/>
      <c r="ZV291" s="297"/>
      <c r="ZW291" s="297"/>
      <c r="ZX291" s="297"/>
      <c r="ZY291" s="297"/>
      <c r="ZZ291" s="297"/>
      <c r="AAA291" s="297"/>
      <c r="AAB291" s="297"/>
      <c r="AAC291" s="297"/>
      <c r="AAD291" s="297"/>
      <c r="AAE291" s="297"/>
      <c r="AAF291" s="297"/>
      <c r="AAG291" s="297"/>
      <c r="AAH291" s="297"/>
      <c r="AAI291" s="297"/>
      <c r="AAJ291" s="297"/>
      <c r="AAK291" s="297"/>
      <c r="AAL291" s="297"/>
      <c r="AAM291" s="297"/>
      <c r="AAN291" s="297"/>
      <c r="AAO291" s="297"/>
      <c r="AAP291" s="297"/>
      <c r="AAQ291" s="297"/>
      <c r="AAR291" s="297"/>
      <c r="AAS291" s="297"/>
      <c r="AAT291" s="297"/>
      <c r="AAU291" s="297"/>
      <c r="AAV291" s="297"/>
      <c r="AAW291" s="297"/>
      <c r="AAX291" s="297"/>
      <c r="AAY291" s="297"/>
      <c r="AAZ291" s="297"/>
      <c r="ABA291" s="297"/>
      <c r="ABB291" s="297"/>
      <c r="ABC291" s="297"/>
      <c r="ABD291" s="297"/>
      <c r="ABE291" s="297"/>
      <c r="ABF291" s="297"/>
      <c r="ABG291" s="297"/>
      <c r="ABH291" s="297"/>
      <c r="ABI291" s="297"/>
      <c r="ABJ291" s="297"/>
      <c r="ABK291" s="297"/>
      <c r="ABL291" s="297"/>
      <c r="ABM291" s="297"/>
      <c r="ABN291" s="297"/>
      <c r="ABO291" s="297"/>
      <c r="ABP291" s="297"/>
      <c r="ABQ291" s="297"/>
      <c r="ABR291" s="297"/>
      <c r="ABS291" s="297"/>
      <c r="ABT291" s="297"/>
      <c r="ABU291" s="297"/>
      <c r="ABV291" s="297"/>
      <c r="ABW291" s="297"/>
      <c r="ABX291" s="297"/>
      <c r="ABY291" s="297"/>
      <c r="ABZ291" s="297"/>
      <c r="ACA291" s="297"/>
      <c r="ACB291" s="297"/>
      <c r="ACC291" s="297"/>
      <c r="ACD291" s="297"/>
      <c r="ACE291" s="297"/>
      <c r="ACF291" s="297"/>
      <c r="ACG291" s="297"/>
      <c r="ACH291" s="297"/>
      <c r="ACI291" s="297"/>
      <c r="ACJ291" s="297"/>
      <c r="ACK291" s="297"/>
      <c r="ACL291" s="297"/>
      <c r="ACM291" s="297"/>
      <c r="ACN291" s="297"/>
      <c r="ACO291" s="297"/>
      <c r="ACP291" s="297"/>
      <c r="ACQ291" s="297"/>
      <c r="ACR291" s="297"/>
      <c r="ACS291" s="297"/>
      <c r="ACT291" s="297"/>
      <c r="ACU291" s="297"/>
      <c r="ACV291" s="297"/>
      <c r="ACW291" s="297"/>
      <c r="ACX291" s="297"/>
      <c r="ACY291" s="297"/>
      <c r="ACZ291" s="297"/>
      <c r="ADA291" s="297"/>
      <c r="ADB291" s="297"/>
      <c r="ADC291" s="297"/>
      <c r="ADD291" s="297"/>
      <c r="ADE291" s="297"/>
      <c r="ADF291" s="297"/>
      <c r="ADG291" s="297"/>
      <c r="ADH291" s="297"/>
      <c r="ADI291" s="297"/>
      <c r="ADJ291" s="297"/>
      <c r="ADK291" s="297"/>
      <c r="ADL291" s="297"/>
      <c r="ADM291" s="297"/>
      <c r="ADN291" s="297"/>
      <c r="ADO291" s="297"/>
      <c r="ADP291" s="297"/>
      <c r="ADQ291" s="297"/>
      <c r="ADR291" s="297"/>
      <c r="ADS291" s="297"/>
      <c r="ADT291" s="297"/>
      <c r="ADU291" s="297"/>
      <c r="ADV291" s="297"/>
      <c r="ADW291" s="297"/>
      <c r="ADX291" s="297"/>
      <c r="ADY291" s="297"/>
      <c r="ADZ291" s="297"/>
      <c r="AEA291" s="297"/>
      <c r="AEB291" s="297"/>
      <c r="AEC291" s="297"/>
      <c r="AED291" s="297"/>
      <c r="AEE291" s="297"/>
      <c r="AEF291" s="297"/>
      <c r="AEG291" s="297"/>
      <c r="AEH291" s="297"/>
      <c r="AEI291" s="297"/>
      <c r="AEJ291" s="297"/>
      <c r="AEK291" s="297"/>
      <c r="AEL291" s="297"/>
      <c r="AEM291" s="297"/>
      <c r="AEN291" s="297"/>
      <c r="AEO291" s="297"/>
      <c r="AEP291" s="297"/>
      <c r="AEQ291" s="297"/>
      <c r="AER291" s="297"/>
      <c r="AES291" s="297"/>
      <c r="AET291" s="297"/>
      <c r="AEU291" s="297"/>
      <c r="AEV291" s="297"/>
      <c r="AEW291" s="297"/>
      <c r="AEX291" s="297"/>
      <c r="AEY291" s="297"/>
      <c r="AEZ291" s="297"/>
      <c r="AFA291" s="297"/>
      <c r="AFB291" s="297"/>
      <c r="AFC291" s="297"/>
      <c r="AFD291" s="297"/>
      <c r="AFE291" s="297"/>
      <c r="AFF291" s="297"/>
      <c r="AFG291" s="297"/>
      <c r="AFH291" s="297"/>
      <c r="AFI291" s="297"/>
      <c r="AFJ291" s="297"/>
      <c r="AFK291" s="297"/>
      <c r="AFL291" s="297"/>
      <c r="AFM291" s="297"/>
      <c r="AFN291" s="297"/>
      <c r="AFO291" s="297"/>
    </row>
    <row r="292" spans="2:847" s="313" customFormat="1" x14ac:dyDescent="0.2">
      <c r="B292" s="312" t="s">
        <v>13143</v>
      </c>
      <c r="C292" s="299">
        <v>638400</v>
      </c>
      <c r="D292" s="298">
        <v>0</v>
      </c>
      <c r="E292" s="316" t="s">
        <v>13144</v>
      </c>
      <c r="F292" s="297"/>
      <c r="G292" s="297"/>
      <c r="H292" s="297"/>
      <c r="I292" s="297"/>
      <c r="J292" s="297"/>
      <c r="K292" s="297"/>
      <c r="L292" s="297"/>
      <c r="M292" s="297"/>
      <c r="N292" s="297"/>
      <c r="O292" s="297"/>
      <c r="P292" s="297"/>
      <c r="Q292" s="297"/>
      <c r="R292" s="297"/>
      <c r="S292" s="297"/>
      <c r="T292" s="297"/>
      <c r="U292" s="297"/>
      <c r="V292" s="297"/>
      <c r="W292" s="297"/>
      <c r="X292" s="297"/>
      <c r="Y292" s="297"/>
      <c r="Z292" s="297"/>
      <c r="AA292" s="297"/>
      <c r="AB292" s="297"/>
      <c r="AC292" s="297"/>
      <c r="AD292" s="297"/>
      <c r="AE292" s="297"/>
      <c r="AF292" s="297"/>
      <c r="AG292" s="297"/>
      <c r="AH292" s="297"/>
      <c r="AI292" s="297"/>
      <c r="AJ292" s="297"/>
      <c r="AK292" s="297"/>
      <c r="AL292" s="297"/>
      <c r="AM292" s="297"/>
      <c r="AN292" s="297"/>
      <c r="AO292" s="297"/>
      <c r="AP292" s="297"/>
      <c r="AQ292" s="297"/>
      <c r="AR292" s="297"/>
      <c r="AS292" s="297"/>
      <c r="AT292" s="297"/>
      <c r="AU292" s="297"/>
      <c r="AV292" s="297"/>
      <c r="AW292" s="297"/>
      <c r="AX292" s="297"/>
      <c r="AY292" s="297"/>
      <c r="AZ292" s="297"/>
      <c r="BA292" s="297"/>
      <c r="BB292" s="297"/>
      <c r="BC292" s="297"/>
      <c r="BD292" s="297"/>
      <c r="BE292" s="297"/>
      <c r="BF292" s="297"/>
      <c r="BG292" s="297"/>
      <c r="BH292" s="297"/>
      <c r="BI292" s="297"/>
      <c r="BJ292" s="297"/>
      <c r="BK292" s="297"/>
      <c r="BL292" s="297"/>
      <c r="BM292" s="297"/>
      <c r="BN292" s="297"/>
      <c r="BO292" s="297"/>
      <c r="BP292" s="297"/>
      <c r="BQ292" s="297"/>
      <c r="BR292" s="297"/>
      <c r="BS292" s="297"/>
      <c r="BT292" s="297"/>
      <c r="BU292" s="297"/>
      <c r="BV292" s="297"/>
      <c r="BW292" s="297"/>
      <c r="BX292" s="297"/>
      <c r="BY292" s="297"/>
      <c r="BZ292" s="297"/>
      <c r="CA292" s="297"/>
      <c r="CB292" s="297"/>
      <c r="CC292" s="297"/>
      <c r="CD292" s="297"/>
      <c r="CE292" s="297"/>
      <c r="CF292" s="297"/>
      <c r="CG292" s="297"/>
      <c r="CH292" s="297"/>
      <c r="CI292" s="297"/>
      <c r="CJ292" s="297"/>
      <c r="CK292" s="297"/>
      <c r="CL292" s="297"/>
      <c r="CM292" s="297"/>
      <c r="CN292" s="297"/>
      <c r="CO292" s="297"/>
      <c r="CP292" s="297"/>
      <c r="CQ292" s="297"/>
      <c r="CR292" s="297"/>
      <c r="CS292" s="297"/>
      <c r="CT292" s="297"/>
      <c r="CU292" s="297"/>
      <c r="CV292" s="297"/>
      <c r="CW292" s="297"/>
      <c r="CX292" s="297"/>
      <c r="CY292" s="297"/>
      <c r="CZ292" s="297"/>
      <c r="DA292" s="297"/>
      <c r="DB292" s="297"/>
      <c r="DC292" s="297"/>
      <c r="DD292" s="297"/>
      <c r="DE292" s="297"/>
      <c r="DF292" s="297"/>
      <c r="DG292" s="297"/>
      <c r="DH292" s="297"/>
      <c r="DI292" s="297"/>
      <c r="DJ292" s="297"/>
      <c r="DK292" s="297"/>
      <c r="DL292" s="297"/>
      <c r="DM292" s="297"/>
      <c r="DN292" s="297"/>
      <c r="DO292" s="297"/>
      <c r="DP292" s="297"/>
      <c r="DQ292" s="297"/>
      <c r="DR292" s="297"/>
      <c r="DS292" s="297"/>
      <c r="DT292" s="297"/>
      <c r="DU292" s="297"/>
      <c r="DV292" s="297"/>
      <c r="DW292" s="297"/>
      <c r="DX292" s="297"/>
      <c r="DY292" s="297"/>
      <c r="DZ292" s="297"/>
      <c r="EA292" s="297"/>
      <c r="EB292" s="297"/>
      <c r="EC292" s="297"/>
      <c r="ED292" s="297"/>
      <c r="EE292" s="297"/>
      <c r="EF292" s="297"/>
      <c r="EG292" s="297"/>
      <c r="EH292" s="297"/>
      <c r="EI292" s="297"/>
      <c r="EJ292" s="297"/>
      <c r="EK292" s="297"/>
      <c r="EL292" s="297"/>
      <c r="EM292" s="297"/>
      <c r="EN292" s="297"/>
      <c r="EO292" s="297"/>
      <c r="EP292" s="297"/>
      <c r="EQ292" s="297"/>
      <c r="ER292" s="297"/>
      <c r="ES292" s="297"/>
      <c r="ET292" s="297"/>
      <c r="EU292" s="297"/>
      <c r="EV292" s="297"/>
      <c r="EW292" s="297"/>
      <c r="EX292" s="297"/>
      <c r="EY292" s="297"/>
      <c r="EZ292" s="297"/>
      <c r="FA292" s="297"/>
      <c r="FB292" s="297"/>
      <c r="FC292" s="297"/>
      <c r="FD292" s="297"/>
      <c r="FE292" s="297"/>
      <c r="FF292" s="297"/>
      <c r="FG292" s="297"/>
      <c r="FH292" s="297"/>
      <c r="FI292" s="297"/>
      <c r="FJ292" s="297"/>
      <c r="FK292" s="297"/>
      <c r="FL292" s="297"/>
      <c r="FM292" s="297"/>
      <c r="FN292" s="297"/>
      <c r="FO292" s="297"/>
      <c r="FP292" s="297"/>
      <c r="FQ292" s="297"/>
      <c r="FR292" s="297"/>
      <c r="FS292" s="297"/>
      <c r="FT292" s="297"/>
      <c r="FU292" s="297"/>
      <c r="FV292" s="297"/>
      <c r="FW292" s="297"/>
      <c r="FX292" s="297"/>
      <c r="FY292" s="297"/>
      <c r="FZ292" s="297"/>
      <c r="GA292" s="297"/>
      <c r="GB292" s="297"/>
      <c r="GC292" s="297"/>
      <c r="GD292" s="297"/>
      <c r="GE292" s="297"/>
      <c r="GF292" s="297"/>
      <c r="GG292" s="297"/>
      <c r="GH292" s="297"/>
      <c r="GI292" s="297"/>
      <c r="GJ292" s="297"/>
      <c r="GK292" s="297"/>
      <c r="GL292" s="297"/>
      <c r="GM292" s="297"/>
      <c r="GN292" s="297"/>
      <c r="GO292" s="297"/>
      <c r="GP292" s="297"/>
      <c r="GQ292" s="297"/>
      <c r="GR292" s="297"/>
      <c r="GS292" s="297"/>
      <c r="GT292" s="297"/>
      <c r="GU292" s="297"/>
      <c r="GV292" s="297"/>
      <c r="GW292" s="297"/>
      <c r="GX292" s="297"/>
      <c r="GY292" s="297"/>
      <c r="GZ292" s="297"/>
      <c r="HA292" s="297"/>
      <c r="HB292" s="297"/>
      <c r="HC292" s="297"/>
      <c r="HD292" s="297"/>
      <c r="HE292" s="297"/>
      <c r="HF292" s="297"/>
      <c r="HG292" s="297"/>
      <c r="HH292" s="297"/>
      <c r="HI292" s="297"/>
      <c r="HJ292" s="297"/>
      <c r="HK292" s="297"/>
      <c r="HL292" s="297"/>
      <c r="HM292" s="297"/>
      <c r="HN292" s="297"/>
      <c r="HO292" s="297"/>
      <c r="HP292" s="297"/>
      <c r="HQ292" s="297"/>
      <c r="HR292" s="297"/>
      <c r="HS292" s="297"/>
      <c r="HT292" s="297"/>
      <c r="HU292" s="297"/>
      <c r="HV292" s="297"/>
      <c r="HW292" s="297"/>
      <c r="HX292" s="297"/>
      <c r="HY292" s="297"/>
      <c r="HZ292" s="297"/>
      <c r="IA292" s="297"/>
      <c r="IB292" s="297"/>
      <c r="IC292" s="297"/>
      <c r="ID292" s="297"/>
      <c r="IE292" s="297"/>
      <c r="IF292" s="297"/>
      <c r="IG292" s="297"/>
      <c r="IH292" s="297"/>
      <c r="II292" s="297"/>
      <c r="IJ292" s="297"/>
      <c r="IK292" s="297"/>
      <c r="IL292" s="297"/>
      <c r="IM292" s="297"/>
      <c r="IN292" s="297"/>
      <c r="IO292" s="297"/>
      <c r="IP292" s="297"/>
      <c r="IQ292" s="297"/>
      <c r="IR292" s="297"/>
      <c r="IS292" s="297"/>
      <c r="IT292" s="297"/>
      <c r="IU292" s="297"/>
      <c r="IV292" s="297"/>
      <c r="IW292" s="297"/>
      <c r="IX292" s="297"/>
      <c r="IY292" s="297"/>
      <c r="IZ292" s="297"/>
      <c r="JA292" s="297"/>
      <c r="JB292" s="297"/>
      <c r="JC292" s="297"/>
      <c r="JD292" s="297"/>
      <c r="JE292" s="297"/>
      <c r="JF292" s="297"/>
      <c r="JG292" s="297"/>
      <c r="JH292" s="297"/>
      <c r="JI292" s="297"/>
      <c r="JJ292" s="297"/>
      <c r="JK292" s="297"/>
      <c r="JL292" s="297"/>
      <c r="JM292" s="297"/>
      <c r="JN292" s="297"/>
      <c r="JO292" s="297"/>
      <c r="JP292" s="297"/>
      <c r="JQ292" s="297"/>
      <c r="JR292" s="297"/>
      <c r="JS292" s="297"/>
      <c r="JT292" s="297"/>
      <c r="JU292" s="297"/>
      <c r="JV292" s="297"/>
      <c r="JW292" s="297"/>
      <c r="JX292" s="297"/>
      <c r="JY292" s="297"/>
      <c r="JZ292" s="297"/>
      <c r="KA292" s="297"/>
      <c r="KB292" s="297"/>
      <c r="KC292" s="297"/>
      <c r="KD292" s="297"/>
      <c r="KE292" s="297"/>
      <c r="KF292" s="297"/>
      <c r="KG292" s="297"/>
      <c r="KH292" s="297"/>
      <c r="KI292" s="297"/>
      <c r="KJ292" s="297"/>
      <c r="KK292" s="297"/>
      <c r="KL292" s="297"/>
      <c r="KM292" s="297"/>
      <c r="KN292" s="297"/>
      <c r="KO292" s="297"/>
      <c r="KP292" s="297"/>
      <c r="KQ292" s="297"/>
      <c r="KR292" s="297"/>
      <c r="KS292" s="297"/>
      <c r="KT292" s="297"/>
      <c r="KU292" s="297"/>
      <c r="KV292" s="297"/>
      <c r="KW292" s="297"/>
      <c r="KX292" s="297"/>
      <c r="KY292" s="297"/>
      <c r="KZ292" s="297"/>
      <c r="LA292" s="297"/>
      <c r="LB292" s="297"/>
      <c r="LC292" s="297"/>
      <c r="LD292" s="297"/>
      <c r="LE292" s="297"/>
      <c r="LF292" s="297"/>
      <c r="LG292" s="297"/>
      <c r="LH292" s="297"/>
      <c r="LI292" s="297"/>
      <c r="LJ292" s="297"/>
      <c r="LK292" s="297"/>
      <c r="LL292" s="297"/>
      <c r="LM292" s="297"/>
      <c r="LN292" s="297"/>
      <c r="LO292" s="297"/>
      <c r="LP292" s="297"/>
      <c r="LQ292" s="297"/>
      <c r="LR292" s="297"/>
      <c r="LS292" s="297"/>
      <c r="LT292" s="297"/>
      <c r="LU292" s="297"/>
      <c r="LV292" s="297"/>
      <c r="LW292" s="297"/>
      <c r="LX292" s="297"/>
      <c r="LY292" s="297"/>
      <c r="LZ292" s="297"/>
      <c r="MA292" s="297"/>
      <c r="MB292" s="297"/>
      <c r="MC292" s="297"/>
      <c r="MD292" s="297"/>
      <c r="ME292" s="297"/>
      <c r="MF292" s="297"/>
      <c r="MG292" s="297"/>
      <c r="MH292" s="297"/>
      <c r="MI292" s="297"/>
      <c r="MJ292" s="297"/>
      <c r="MK292" s="297"/>
      <c r="ML292" s="297"/>
      <c r="MM292" s="297"/>
      <c r="MN292" s="297"/>
      <c r="MO292" s="297"/>
      <c r="MP292" s="297"/>
      <c r="MQ292" s="297"/>
      <c r="MR292" s="297"/>
      <c r="MS292" s="297"/>
      <c r="MT292" s="297"/>
      <c r="MU292" s="297"/>
      <c r="MV292" s="297"/>
      <c r="MW292" s="297"/>
      <c r="MX292" s="297"/>
      <c r="MY292" s="297"/>
      <c r="MZ292" s="297"/>
      <c r="NA292" s="297"/>
      <c r="NB292" s="297"/>
      <c r="NC292" s="297"/>
      <c r="ND292" s="297"/>
      <c r="NE292" s="297"/>
      <c r="NF292" s="297"/>
      <c r="NG292" s="297"/>
      <c r="NH292" s="297"/>
      <c r="NI292" s="297"/>
      <c r="NJ292" s="297"/>
      <c r="NK292" s="297"/>
      <c r="NL292" s="297"/>
      <c r="NM292" s="297"/>
      <c r="NN292" s="297"/>
      <c r="NO292" s="297"/>
      <c r="NP292" s="297"/>
      <c r="NQ292" s="297"/>
      <c r="NR292" s="297"/>
      <c r="NS292" s="297"/>
      <c r="NT292" s="297"/>
      <c r="NU292" s="297"/>
      <c r="NV292" s="297"/>
      <c r="NW292" s="297"/>
      <c r="NX292" s="297"/>
      <c r="NY292" s="297"/>
      <c r="NZ292" s="297"/>
      <c r="OA292" s="297"/>
      <c r="OB292" s="297"/>
      <c r="OC292" s="297"/>
      <c r="OD292" s="297"/>
      <c r="OE292" s="297"/>
      <c r="OF292" s="297"/>
      <c r="OG292" s="297"/>
      <c r="OH292" s="297"/>
      <c r="OI292" s="297"/>
      <c r="OJ292" s="297"/>
      <c r="OK292" s="297"/>
      <c r="OL292" s="297"/>
      <c r="OM292" s="297"/>
      <c r="ON292" s="297"/>
      <c r="OO292" s="297"/>
      <c r="OP292" s="297"/>
      <c r="OQ292" s="297"/>
      <c r="OR292" s="297"/>
      <c r="OS292" s="297"/>
      <c r="OT292" s="297"/>
      <c r="OU292" s="297"/>
      <c r="OV292" s="297"/>
      <c r="OW292" s="297"/>
      <c r="OX292" s="297"/>
      <c r="OY292" s="297"/>
      <c r="OZ292" s="297"/>
      <c r="PA292" s="297"/>
      <c r="PB292" s="297"/>
      <c r="PC292" s="297"/>
      <c r="PD292" s="297"/>
      <c r="PE292" s="297"/>
      <c r="PF292" s="297"/>
      <c r="PG292" s="297"/>
      <c r="PH292" s="297"/>
      <c r="PI292" s="297"/>
      <c r="PJ292" s="297"/>
      <c r="PK292" s="297"/>
      <c r="PL292" s="297"/>
      <c r="PM292" s="297"/>
      <c r="PN292" s="297"/>
      <c r="PO292" s="297"/>
      <c r="PP292" s="297"/>
      <c r="PQ292" s="297"/>
      <c r="PR292" s="297"/>
      <c r="PS292" s="297"/>
      <c r="PT292" s="297"/>
      <c r="PU292" s="297"/>
      <c r="PV292" s="297"/>
      <c r="PW292" s="297"/>
      <c r="PX292" s="297"/>
      <c r="PY292" s="297"/>
      <c r="PZ292" s="297"/>
      <c r="QA292" s="297"/>
      <c r="QB292" s="297"/>
      <c r="QC292" s="297"/>
      <c r="QD292" s="297"/>
      <c r="QE292" s="297"/>
      <c r="QF292" s="297"/>
      <c r="QG292" s="297"/>
      <c r="QH292" s="297"/>
      <c r="QI292" s="297"/>
      <c r="QJ292" s="297"/>
      <c r="QK292" s="297"/>
      <c r="QL292" s="297"/>
      <c r="QM292" s="297"/>
      <c r="QN292" s="297"/>
      <c r="QO292" s="297"/>
      <c r="QP292" s="297"/>
      <c r="QQ292" s="297"/>
      <c r="QR292" s="297"/>
      <c r="QS292" s="297"/>
      <c r="QT292" s="297"/>
      <c r="QU292" s="297"/>
      <c r="QV292" s="297"/>
      <c r="QW292" s="297"/>
      <c r="QX292" s="297"/>
      <c r="QY292" s="297"/>
      <c r="QZ292" s="297"/>
      <c r="RA292" s="297"/>
      <c r="RB292" s="297"/>
      <c r="RC292" s="297"/>
      <c r="RD292" s="297"/>
      <c r="RE292" s="297"/>
      <c r="RF292" s="297"/>
      <c r="RG292" s="297"/>
      <c r="RH292" s="297"/>
      <c r="RI292" s="297"/>
      <c r="RJ292" s="297"/>
      <c r="RK292" s="297"/>
      <c r="RL292" s="297"/>
      <c r="RM292" s="297"/>
      <c r="RN292" s="297"/>
      <c r="RO292" s="297"/>
      <c r="RP292" s="297"/>
      <c r="RQ292" s="297"/>
      <c r="RR292" s="297"/>
      <c r="RS292" s="297"/>
      <c r="RT292" s="297"/>
      <c r="RU292" s="297"/>
      <c r="RV292" s="297"/>
      <c r="RW292" s="297"/>
      <c r="RX292" s="297"/>
      <c r="RY292" s="297"/>
      <c r="RZ292" s="297"/>
      <c r="SA292" s="297"/>
      <c r="SB292" s="297"/>
      <c r="SC292" s="297"/>
      <c r="SD292" s="297"/>
      <c r="SE292" s="297"/>
      <c r="SF292" s="297"/>
      <c r="SG292" s="297"/>
      <c r="SH292" s="297"/>
      <c r="SI292" s="297"/>
      <c r="SJ292" s="297"/>
      <c r="SK292" s="297"/>
      <c r="SL292" s="297"/>
      <c r="SM292" s="297"/>
      <c r="SN292" s="297"/>
      <c r="SO292" s="297"/>
      <c r="SP292" s="297"/>
      <c r="SQ292" s="297"/>
      <c r="SR292" s="297"/>
      <c r="SS292" s="297"/>
      <c r="ST292" s="297"/>
      <c r="SU292" s="297"/>
      <c r="SV292" s="297"/>
      <c r="SW292" s="297"/>
      <c r="SX292" s="297"/>
      <c r="SY292" s="297"/>
      <c r="SZ292" s="297"/>
      <c r="TA292" s="297"/>
      <c r="TB292" s="297"/>
      <c r="TC292" s="297"/>
      <c r="TD292" s="297"/>
      <c r="TE292" s="297"/>
      <c r="TF292" s="297"/>
      <c r="TG292" s="297"/>
      <c r="TH292" s="297"/>
      <c r="TI292" s="297"/>
      <c r="TJ292" s="297"/>
      <c r="TK292" s="297"/>
      <c r="TL292" s="297"/>
      <c r="TM292" s="297"/>
      <c r="TN292" s="297"/>
      <c r="TO292" s="297"/>
      <c r="TP292" s="297"/>
      <c r="TQ292" s="297"/>
      <c r="TR292" s="297"/>
      <c r="TS292" s="297"/>
      <c r="TT292" s="297"/>
      <c r="TU292" s="297"/>
      <c r="TV292" s="297"/>
      <c r="TW292" s="297"/>
      <c r="TX292" s="297"/>
      <c r="TY292" s="297"/>
      <c r="TZ292" s="297"/>
      <c r="UA292" s="297"/>
      <c r="UB292" s="297"/>
      <c r="UC292" s="297"/>
      <c r="UD292" s="297"/>
      <c r="UE292" s="297"/>
      <c r="UF292" s="297"/>
      <c r="UG292" s="297"/>
      <c r="UH292" s="297"/>
      <c r="UI292" s="297"/>
      <c r="UJ292" s="297"/>
      <c r="UK292" s="297"/>
      <c r="UL292" s="297"/>
      <c r="UM292" s="297"/>
      <c r="UN292" s="297"/>
      <c r="UO292" s="297"/>
      <c r="UP292" s="297"/>
      <c r="UQ292" s="297"/>
      <c r="UR292" s="297"/>
      <c r="US292" s="297"/>
      <c r="UT292" s="297"/>
      <c r="UU292" s="297"/>
      <c r="UV292" s="297"/>
      <c r="UW292" s="297"/>
      <c r="UX292" s="297"/>
      <c r="UY292" s="297"/>
      <c r="UZ292" s="297"/>
      <c r="VA292" s="297"/>
      <c r="VB292" s="297"/>
      <c r="VC292" s="297"/>
      <c r="VD292" s="297"/>
      <c r="VE292" s="297"/>
      <c r="VF292" s="297"/>
      <c r="VG292" s="297"/>
      <c r="VH292" s="297"/>
      <c r="VI292" s="297"/>
      <c r="VJ292" s="297"/>
      <c r="VK292" s="297"/>
      <c r="VL292" s="297"/>
      <c r="VM292" s="297"/>
      <c r="VN292" s="297"/>
      <c r="VO292" s="297"/>
      <c r="VP292" s="297"/>
      <c r="VQ292" s="297"/>
      <c r="VR292" s="297"/>
      <c r="VS292" s="297"/>
      <c r="VT292" s="297"/>
      <c r="VU292" s="297"/>
      <c r="VV292" s="297"/>
      <c r="VW292" s="297"/>
      <c r="VX292" s="297"/>
      <c r="VY292" s="297"/>
      <c r="VZ292" s="297"/>
      <c r="WA292" s="297"/>
      <c r="WB292" s="297"/>
      <c r="WC292" s="297"/>
      <c r="WD292" s="297"/>
      <c r="WE292" s="297"/>
      <c r="WF292" s="297"/>
      <c r="WG292" s="297"/>
      <c r="WH292" s="297"/>
      <c r="WI292" s="297"/>
      <c r="WJ292" s="297"/>
      <c r="WK292" s="297"/>
      <c r="WL292" s="297"/>
      <c r="WM292" s="297"/>
      <c r="WN292" s="297"/>
      <c r="WO292" s="297"/>
      <c r="WP292" s="297"/>
      <c r="WQ292" s="297"/>
      <c r="WR292" s="297"/>
      <c r="WS292" s="297"/>
      <c r="WT292" s="297"/>
      <c r="WU292" s="297"/>
      <c r="WV292" s="297"/>
      <c r="WW292" s="297"/>
      <c r="WX292" s="297"/>
      <c r="WY292" s="297"/>
      <c r="WZ292" s="297"/>
      <c r="XA292" s="297"/>
      <c r="XB292" s="297"/>
      <c r="XC292" s="297"/>
      <c r="XD292" s="297"/>
      <c r="XE292" s="297"/>
      <c r="XF292" s="297"/>
      <c r="XG292" s="297"/>
      <c r="XH292" s="297"/>
      <c r="XI292" s="297"/>
      <c r="XJ292" s="297"/>
      <c r="XK292" s="297"/>
      <c r="XL292" s="297"/>
      <c r="XM292" s="297"/>
      <c r="XN292" s="297"/>
      <c r="XO292" s="297"/>
      <c r="XP292" s="297"/>
      <c r="XQ292" s="297"/>
      <c r="XR292" s="297"/>
      <c r="XS292" s="297"/>
      <c r="XT292" s="297"/>
      <c r="XU292" s="297"/>
      <c r="XV292" s="297"/>
      <c r="XW292" s="297"/>
      <c r="XX292" s="297"/>
      <c r="XY292" s="297"/>
      <c r="XZ292" s="297"/>
      <c r="YA292" s="297"/>
      <c r="YB292" s="297"/>
      <c r="YC292" s="297"/>
      <c r="YD292" s="297"/>
      <c r="YE292" s="297"/>
      <c r="YF292" s="297"/>
      <c r="YG292" s="297"/>
      <c r="YH292" s="297"/>
      <c r="YI292" s="297"/>
      <c r="YJ292" s="297"/>
      <c r="YK292" s="297"/>
      <c r="YL292" s="297"/>
      <c r="YM292" s="297"/>
      <c r="YN292" s="297"/>
      <c r="YO292" s="297"/>
      <c r="YP292" s="297"/>
      <c r="YQ292" s="297"/>
      <c r="YR292" s="297"/>
      <c r="YS292" s="297"/>
      <c r="YT292" s="297"/>
      <c r="YU292" s="297"/>
      <c r="YV292" s="297"/>
      <c r="YW292" s="297"/>
      <c r="YX292" s="297"/>
      <c r="YY292" s="297"/>
      <c r="YZ292" s="297"/>
      <c r="ZA292" s="297"/>
      <c r="ZB292" s="297"/>
      <c r="ZC292" s="297"/>
      <c r="ZD292" s="297"/>
      <c r="ZE292" s="297"/>
      <c r="ZF292" s="297"/>
      <c r="ZG292" s="297"/>
      <c r="ZH292" s="297"/>
      <c r="ZI292" s="297"/>
      <c r="ZJ292" s="297"/>
      <c r="ZK292" s="297"/>
      <c r="ZL292" s="297"/>
      <c r="ZM292" s="297"/>
      <c r="ZN292" s="297"/>
      <c r="ZO292" s="297"/>
      <c r="ZP292" s="297"/>
      <c r="ZQ292" s="297"/>
      <c r="ZR292" s="297"/>
      <c r="ZS292" s="297"/>
      <c r="ZT292" s="297"/>
      <c r="ZU292" s="297"/>
      <c r="ZV292" s="297"/>
      <c r="ZW292" s="297"/>
      <c r="ZX292" s="297"/>
      <c r="ZY292" s="297"/>
      <c r="ZZ292" s="297"/>
      <c r="AAA292" s="297"/>
      <c r="AAB292" s="297"/>
      <c r="AAC292" s="297"/>
      <c r="AAD292" s="297"/>
      <c r="AAE292" s="297"/>
      <c r="AAF292" s="297"/>
      <c r="AAG292" s="297"/>
      <c r="AAH292" s="297"/>
      <c r="AAI292" s="297"/>
      <c r="AAJ292" s="297"/>
      <c r="AAK292" s="297"/>
      <c r="AAL292" s="297"/>
      <c r="AAM292" s="297"/>
      <c r="AAN292" s="297"/>
      <c r="AAO292" s="297"/>
      <c r="AAP292" s="297"/>
      <c r="AAQ292" s="297"/>
      <c r="AAR292" s="297"/>
      <c r="AAS292" s="297"/>
      <c r="AAT292" s="297"/>
      <c r="AAU292" s="297"/>
      <c r="AAV292" s="297"/>
      <c r="AAW292" s="297"/>
      <c r="AAX292" s="297"/>
      <c r="AAY292" s="297"/>
      <c r="AAZ292" s="297"/>
      <c r="ABA292" s="297"/>
      <c r="ABB292" s="297"/>
      <c r="ABC292" s="297"/>
      <c r="ABD292" s="297"/>
      <c r="ABE292" s="297"/>
      <c r="ABF292" s="297"/>
      <c r="ABG292" s="297"/>
      <c r="ABH292" s="297"/>
      <c r="ABI292" s="297"/>
      <c r="ABJ292" s="297"/>
      <c r="ABK292" s="297"/>
      <c r="ABL292" s="297"/>
      <c r="ABM292" s="297"/>
      <c r="ABN292" s="297"/>
      <c r="ABO292" s="297"/>
      <c r="ABP292" s="297"/>
      <c r="ABQ292" s="297"/>
      <c r="ABR292" s="297"/>
      <c r="ABS292" s="297"/>
      <c r="ABT292" s="297"/>
      <c r="ABU292" s="297"/>
      <c r="ABV292" s="297"/>
      <c r="ABW292" s="297"/>
      <c r="ABX292" s="297"/>
      <c r="ABY292" s="297"/>
      <c r="ABZ292" s="297"/>
      <c r="ACA292" s="297"/>
      <c r="ACB292" s="297"/>
      <c r="ACC292" s="297"/>
      <c r="ACD292" s="297"/>
      <c r="ACE292" s="297"/>
      <c r="ACF292" s="297"/>
      <c r="ACG292" s="297"/>
      <c r="ACH292" s="297"/>
      <c r="ACI292" s="297"/>
      <c r="ACJ292" s="297"/>
      <c r="ACK292" s="297"/>
      <c r="ACL292" s="297"/>
      <c r="ACM292" s="297"/>
      <c r="ACN292" s="297"/>
      <c r="ACO292" s="297"/>
      <c r="ACP292" s="297"/>
      <c r="ACQ292" s="297"/>
      <c r="ACR292" s="297"/>
      <c r="ACS292" s="297"/>
      <c r="ACT292" s="297"/>
      <c r="ACU292" s="297"/>
      <c r="ACV292" s="297"/>
      <c r="ACW292" s="297"/>
      <c r="ACX292" s="297"/>
      <c r="ACY292" s="297"/>
      <c r="ACZ292" s="297"/>
      <c r="ADA292" s="297"/>
      <c r="ADB292" s="297"/>
      <c r="ADC292" s="297"/>
      <c r="ADD292" s="297"/>
      <c r="ADE292" s="297"/>
      <c r="ADF292" s="297"/>
      <c r="ADG292" s="297"/>
      <c r="ADH292" s="297"/>
      <c r="ADI292" s="297"/>
      <c r="ADJ292" s="297"/>
      <c r="ADK292" s="297"/>
      <c r="ADL292" s="297"/>
      <c r="ADM292" s="297"/>
      <c r="ADN292" s="297"/>
      <c r="ADO292" s="297"/>
      <c r="ADP292" s="297"/>
      <c r="ADQ292" s="297"/>
      <c r="ADR292" s="297"/>
      <c r="ADS292" s="297"/>
      <c r="ADT292" s="297"/>
      <c r="ADU292" s="297"/>
      <c r="ADV292" s="297"/>
      <c r="ADW292" s="297"/>
      <c r="ADX292" s="297"/>
      <c r="ADY292" s="297"/>
      <c r="ADZ292" s="297"/>
      <c r="AEA292" s="297"/>
      <c r="AEB292" s="297"/>
      <c r="AEC292" s="297"/>
      <c r="AED292" s="297"/>
      <c r="AEE292" s="297"/>
      <c r="AEF292" s="297"/>
      <c r="AEG292" s="297"/>
      <c r="AEH292" s="297"/>
      <c r="AEI292" s="297"/>
      <c r="AEJ292" s="297"/>
      <c r="AEK292" s="297"/>
      <c r="AEL292" s="297"/>
      <c r="AEM292" s="297"/>
      <c r="AEN292" s="297"/>
      <c r="AEO292" s="297"/>
      <c r="AEP292" s="297"/>
      <c r="AEQ292" s="297"/>
      <c r="AER292" s="297"/>
      <c r="AES292" s="297"/>
      <c r="AET292" s="297"/>
      <c r="AEU292" s="297"/>
      <c r="AEV292" s="297"/>
      <c r="AEW292" s="297"/>
      <c r="AEX292" s="297"/>
      <c r="AEY292" s="297"/>
      <c r="AEZ292" s="297"/>
      <c r="AFA292" s="297"/>
      <c r="AFB292" s="297"/>
      <c r="AFC292" s="297"/>
      <c r="AFD292" s="297"/>
      <c r="AFE292" s="297"/>
      <c r="AFF292" s="297"/>
      <c r="AFG292" s="297"/>
      <c r="AFH292" s="297"/>
      <c r="AFI292" s="297"/>
      <c r="AFJ292" s="297"/>
      <c r="AFK292" s="297"/>
      <c r="AFL292" s="297"/>
      <c r="AFM292" s="297"/>
      <c r="AFN292" s="297"/>
      <c r="AFO292" s="297"/>
    </row>
    <row r="293" spans="2:847" s="313" customFormat="1" ht="25.5" x14ac:dyDescent="0.2">
      <c r="B293" s="312" t="s">
        <v>13145</v>
      </c>
      <c r="C293" s="299">
        <v>2209873</v>
      </c>
      <c r="D293" s="298">
        <v>0</v>
      </c>
      <c r="E293" s="314" t="s">
        <v>13146</v>
      </c>
      <c r="F293" s="297"/>
      <c r="G293" s="297"/>
      <c r="H293" s="297"/>
      <c r="I293" s="297"/>
      <c r="J293" s="297"/>
      <c r="K293" s="297"/>
      <c r="L293" s="297"/>
      <c r="M293" s="297"/>
      <c r="N293" s="297"/>
      <c r="O293" s="297"/>
      <c r="P293" s="297"/>
      <c r="Q293" s="297"/>
      <c r="R293" s="297"/>
      <c r="S293" s="297"/>
      <c r="T293" s="297"/>
      <c r="U293" s="297"/>
      <c r="V293" s="297"/>
      <c r="W293" s="297"/>
      <c r="X293" s="297"/>
      <c r="Y293" s="297"/>
      <c r="Z293" s="297"/>
      <c r="AA293" s="297"/>
      <c r="AB293" s="297"/>
      <c r="AC293" s="297"/>
      <c r="AD293" s="297"/>
      <c r="AE293" s="297"/>
      <c r="AF293" s="297"/>
      <c r="AG293" s="297"/>
      <c r="AH293" s="297"/>
      <c r="AI293" s="297"/>
      <c r="AJ293" s="297"/>
      <c r="AK293" s="297"/>
      <c r="AL293" s="297"/>
      <c r="AM293" s="297"/>
      <c r="AN293" s="297"/>
      <c r="AO293" s="297"/>
      <c r="AP293" s="297"/>
      <c r="AQ293" s="297"/>
      <c r="AR293" s="297"/>
      <c r="AS293" s="297"/>
      <c r="AT293" s="297"/>
      <c r="AU293" s="297"/>
      <c r="AV293" s="297"/>
      <c r="AW293" s="297"/>
      <c r="AX293" s="297"/>
      <c r="AY293" s="297"/>
      <c r="AZ293" s="297"/>
      <c r="BA293" s="297"/>
      <c r="BB293" s="297"/>
      <c r="BC293" s="297"/>
      <c r="BD293" s="297"/>
      <c r="BE293" s="297"/>
      <c r="BF293" s="297"/>
      <c r="BG293" s="297"/>
      <c r="BH293" s="297"/>
      <c r="BI293" s="297"/>
      <c r="BJ293" s="297"/>
      <c r="BK293" s="297"/>
      <c r="BL293" s="297"/>
      <c r="BM293" s="297"/>
      <c r="BN293" s="297"/>
      <c r="BO293" s="297"/>
      <c r="BP293" s="297"/>
      <c r="BQ293" s="297"/>
      <c r="BR293" s="297"/>
      <c r="BS293" s="297"/>
      <c r="BT293" s="297"/>
      <c r="BU293" s="297"/>
      <c r="BV293" s="297"/>
      <c r="BW293" s="297"/>
      <c r="BX293" s="297"/>
      <c r="BY293" s="297"/>
      <c r="BZ293" s="297"/>
      <c r="CA293" s="297"/>
      <c r="CB293" s="297"/>
      <c r="CC293" s="297"/>
      <c r="CD293" s="297"/>
      <c r="CE293" s="297"/>
      <c r="CF293" s="297"/>
      <c r="CG293" s="297"/>
      <c r="CH293" s="297"/>
      <c r="CI293" s="297"/>
      <c r="CJ293" s="297"/>
      <c r="CK293" s="297"/>
      <c r="CL293" s="297"/>
      <c r="CM293" s="297"/>
      <c r="CN293" s="297"/>
      <c r="CO293" s="297"/>
      <c r="CP293" s="297"/>
      <c r="CQ293" s="297"/>
      <c r="CR293" s="297"/>
      <c r="CS293" s="297"/>
      <c r="CT293" s="297"/>
      <c r="CU293" s="297"/>
      <c r="CV293" s="297"/>
      <c r="CW293" s="297"/>
      <c r="CX293" s="297"/>
      <c r="CY293" s="297"/>
      <c r="CZ293" s="297"/>
      <c r="DA293" s="297"/>
      <c r="DB293" s="297"/>
      <c r="DC293" s="297"/>
      <c r="DD293" s="297"/>
      <c r="DE293" s="297"/>
      <c r="DF293" s="297"/>
      <c r="DG293" s="297"/>
      <c r="DH293" s="297"/>
      <c r="DI293" s="297"/>
      <c r="DJ293" s="297"/>
      <c r="DK293" s="297"/>
      <c r="DL293" s="297"/>
      <c r="DM293" s="297"/>
      <c r="DN293" s="297"/>
      <c r="DO293" s="297"/>
      <c r="DP293" s="297"/>
      <c r="DQ293" s="297"/>
      <c r="DR293" s="297"/>
      <c r="DS293" s="297"/>
      <c r="DT293" s="297"/>
      <c r="DU293" s="297"/>
      <c r="DV293" s="297"/>
      <c r="DW293" s="297"/>
      <c r="DX293" s="297"/>
      <c r="DY293" s="297"/>
      <c r="DZ293" s="297"/>
      <c r="EA293" s="297"/>
      <c r="EB293" s="297"/>
      <c r="EC293" s="297"/>
      <c r="ED293" s="297"/>
      <c r="EE293" s="297"/>
      <c r="EF293" s="297"/>
      <c r="EG293" s="297"/>
      <c r="EH293" s="297"/>
      <c r="EI293" s="297"/>
      <c r="EJ293" s="297"/>
      <c r="EK293" s="297"/>
      <c r="EL293" s="297"/>
      <c r="EM293" s="297"/>
      <c r="EN293" s="297"/>
      <c r="EO293" s="297"/>
      <c r="EP293" s="297"/>
      <c r="EQ293" s="297"/>
      <c r="ER293" s="297"/>
      <c r="ES293" s="297"/>
      <c r="ET293" s="297"/>
      <c r="EU293" s="297"/>
      <c r="EV293" s="297"/>
      <c r="EW293" s="297"/>
      <c r="EX293" s="297"/>
      <c r="EY293" s="297"/>
      <c r="EZ293" s="297"/>
      <c r="FA293" s="297"/>
      <c r="FB293" s="297"/>
      <c r="FC293" s="297"/>
      <c r="FD293" s="297"/>
      <c r="FE293" s="297"/>
      <c r="FF293" s="297"/>
      <c r="FG293" s="297"/>
      <c r="FH293" s="297"/>
      <c r="FI293" s="297"/>
      <c r="FJ293" s="297"/>
      <c r="FK293" s="297"/>
      <c r="FL293" s="297"/>
      <c r="FM293" s="297"/>
      <c r="FN293" s="297"/>
      <c r="FO293" s="297"/>
      <c r="FP293" s="297"/>
      <c r="FQ293" s="297"/>
      <c r="FR293" s="297"/>
      <c r="FS293" s="297"/>
      <c r="FT293" s="297"/>
      <c r="FU293" s="297"/>
      <c r="FV293" s="297"/>
      <c r="FW293" s="297"/>
      <c r="FX293" s="297"/>
      <c r="FY293" s="297"/>
      <c r="FZ293" s="297"/>
      <c r="GA293" s="297"/>
      <c r="GB293" s="297"/>
      <c r="GC293" s="297"/>
      <c r="GD293" s="297"/>
      <c r="GE293" s="297"/>
      <c r="GF293" s="297"/>
      <c r="GG293" s="297"/>
      <c r="GH293" s="297"/>
      <c r="GI293" s="297"/>
      <c r="GJ293" s="297"/>
      <c r="GK293" s="297"/>
      <c r="GL293" s="297"/>
      <c r="GM293" s="297"/>
      <c r="GN293" s="297"/>
      <c r="GO293" s="297"/>
      <c r="GP293" s="297"/>
      <c r="GQ293" s="297"/>
      <c r="GR293" s="297"/>
      <c r="GS293" s="297"/>
      <c r="GT293" s="297"/>
      <c r="GU293" s="297"/>
      <c r="GV293" s="297"/>
      <c r="GW293" s="297"/>
      <c r="GX293" s="297"/>
      <c r="GY293" s="297"/>
      <c r="GZ293" s="297"/>
      <c r="HA293" s="297"/>
      <c r="HB293" s="297"/>
      <c r="HC293" s="297"/>
      <c r="HD293" s="297"/>
      <c r="HE293" s="297"/>
      <c r="HF293" s="297"/>
      <c r="HG293" s="297"/>
      <c r="HH293" s="297"/>
      <c r="HI293" s="297"/>
      <c r="HJ293" s="297"/>
      <c r="HK293" s="297"/>
      <c r="HL293" s="297"/>
      <c r="HM293" s="297"/>
      <c r="HN293" s="297"/>
      <c r="HO293" s="297"/>
      <c r="HP293" s="297"/>
      <c r="HQ293" s="297"/>
      <c r="HR293" s="297"/>
      <c r="HS293" s="297"/>
      <c r="HT293" s="297"/>
      <c r="HU293" s="297"/>
      <c r="HV293" s="297"/>
      <c r="HW293" s="297"/>
      <c r="HX293" s="297"/>
      <c r="HY293" s="297"/>
      <c r="HZ293" s="297"/>
      <c r="IA293" s="297"/>
      <c r="IB293" s="297"/>
      <c r="IC293" s="297"/>
      <c r="ID293" s="297"/>
      <c r="IE293" s="297"/>
      <c r="IF293" s="297"/>
      <c r="IG293" s="297"/>
      <c r="IH293" s="297"/>
      <c r="II293" s="297"/>
      <c r="IJ293" s="297"/>
      <c r="IK293" s="297"/>
      <c r="IL293" s="297"/>
      <c r="IM293" s="297"/>
      <c r="IN293" s="297"/>
      <c r="IO293" s="297"/>
      <c r="IP293" s="297"/>
      <c r="IQ293" s="297"/>
      <c r="IR293" s="297"/>
      <c r="IS293" s="297"/>
      <c r="IT293" s="297"/>
      <c r="IU293" s="297"/>
      <c r="IV293" s="297"/>
      <c r="IW293" s="297"/>
      <c r="IX293" s="297"/>
      <c r="IY293" s="297"/>
      <c r="IZ293" s="297"/>
      <c r="JA293" s="297"/>
      <c r="JB293" s="297"/>
      <c r="JC293" s="297"/>
      <c r="JD293" s="297"/>
      <c r="JE293" s="297"/>
      <c r="JF293" s="297"/>
      <c r="JG293" s="297"/>
      <c r="JH293" s="297"/>
      <c r="JI293" s="297"/>
      <c r="JJ293" s="297"/>
      <c r="JK293" s="297"/>
      <c r="JL293" s="297"/>
      <c r="JM293" s="297"/>
      <c r="JN293" s="297"/>
      <c r="JO293" s="297"/>
      <c r="JP293" s="297"/>
      <c r="JQ293" s="297"/>
      <c r="JR293" s="297"/>
      <c r="JS293" s="297"/>
      <c r="JT293" s="297"/>
      <c r="JU293" s="297"/>
      <c r="JV293" s="297"/>
      <c r="JW293" s="297"/>
      <c r="JX293" s="297"/>
      <c r="JY293" s="297"/>
      <c r="JZ293" s="297"/>
      <c r="KA293" s="297"/>
      <c r="KB293" s="297"/>
      <c r="KC293" s="297"/>
      <c r="KD293" s="297"/>
      <c r="KE293" s="297"/>
      <c r="KF293" s="297"/>
      <c r="KG293" s="297"/>
      <c r="KH293" s="297"/>
      <c r="KI293" s="297"/>
      <c r="KJ293" s="297"/>
      <c r="KK293" s="297"/>
      <c r="KL293" s="297"/>
      <c r="KM293" s="297"/>
      <c r="KN293" s="297"/>
      <c r="KO293" s="297"/>
      <c r="KP293" s="297"/>
      <c r="KQ293" s="297"/>
      <c r="KR293" s="297"/>
      <c r="KS293" s="297"/>
      <c r="KT293" s="297"/>
      <c r="KU293" s="297"/>
      <c r="KV293" s="297"/>
      <c r="KW293" s="297"/>
      <c r="KX293" s="297"/>
      <c r="KY293" s="297"/>
      <c r="KZ293" s="297"/>
      <c r="LA293" s="297"/>
      <c r="LB293" s="297"/>
      <c r="LC293" s="297"/>
      <c r="LD293" s="297"/>
      <c r="LE293" s="297"/>
      <c r="LF293" s="297"/>
      <c r="LG293" s="297"/>
      <c r="LH293" s="297"/>
      <c r="LI293" s="297"/>
      <c r="LJ293" s="297"/>
      <c r="LK293" s="297"/>
      <c r="LL293" s="297"/>
      <c r="LM293" s="297"/>
      <c r="LN293" s="297"/>
      <c r="LO293" s="297"/>
      <c r="LP293" s="297"/>
      <c r="LQ293" s="297"/>
      <c r="LR293" s="297"/>
      <c r="LS293" s="297"/>
      <c r="LT293" s="297"/>
      <c r="LU293" s="297"/>
      <c r="LV293" s="297"/>
      <c r="LW293" s="297"/>
      <c r="LX293" s="297"/>
      <c r="LY293" s="297"/>
      <c r="LZ293" s="297"/>
      <c r="MA293" s="297"/>
      <c r="MB293" s="297"/>
      <c r="MC293" s="297"/>
      <c r="MD293" s="297"/>
      <c r="ME293" s="297"/>
      <c r="MF293" s="297"/>
      <c r="MG293" s="297"/>
      <c r="MH293" s="297"/>
      <c r="MI293" s="297"/>
      <c r="MJ293" s="297"/>
      <c r="MK293" s="297"/>
      <c r="ML293" s="297"/>
      <c r="MM293" s="297"/>
      <c r="MN293" s="297"/>
      <c r="MO293" s="297"/>
      <c r="MP293" s="297"/>
      <c r="MQ293" s="297"/>
      <c r="MR293" s="297"/>
      <c r="MS293" s="297"/>
      <c r="MT293" s="297"/>
      <c r="MU293" s="297"/>
      <c r="MV293" s="297"/>
      <c r="MW293" s="297"/>
      <c r="MX293" s="297"/>
      <c r="MY293" s="297"/>
      <c r="MZ293" s="297"/>
      <c r="NA293" s="297"/>
      <c r="NB293" s="297"/>
      <c r="NC293" s="297"/>
      <c r="ND293" s="297"/>
      <c r="NE293" s="297"/>
      <c r="NF293" s="297"/>
      <c r="NG293" s="297"/>
      <c r="NH293" s="297"/>
      <c r="NI293" s="297"/>
      <c r="NJ293" s="297"/>
      <c r="NK293" s="297"/>
      <c r="NL293" s="297"/>
      <c r="NM293" s="297"/>
      <c r="NN293" s="297"/>
      <c r="NO293" s="297"/>
      <c r="NP293" s="297"/>
      <c r="NQ293" s="297"/>
      <c r="NR293" s="297"/>
      <c r="NS293" s="297"/>
      <c r="NT293" s="297"/>
      <c r="NU293" s="297"/>
      <c r="NV293" s="297"/>
      <c r="NW293" s="297"/>
      <c r="NX293" s="297"/>
      <c r="NY293" s="297"/>
      <c r="NZ293" s="297"/>
      <c r="OA293" s="297"/>
      <c r="OB293" s="297"/>
      <c r="OC293" s="297"/>
      <c r="OD293" s="297"/>
      <c r="OE293" s="297"/>
      <c r="OF293" s="297"/>
      <c r="OG293" s="297"/>
      <c r="OH293" s="297"/>
      <c r="OI293" s="297"/>
      <c r="OJ293" s="297"/>
      <c r="OK293" s="297"/>
      <c r="OL293" s="297"/>
      <c r="OM293" s="297"/>
      <c r="ON293" s="297"/>
      <c r="OO293" s="297"/>
      <c r="OP293" s="297"/>
      <c r="OQ293" s="297"/>
      <c r="OR293" s="297"/>
      <c r="OS293" s="297"/>
      <c r="OT293" s="297"/>
      <c r="OU293" s="297"/>
      <c r="OV293" s="297"/>
      <c r="OW293" s="297"/>
      <c r="OX293" s="297"/>
      <c r="OY293" s="297"/>
      <c r="OZ293" s="297"/>
      <c r="PA293" s="297"/>
      <c r="PB293" s="297"/>
      <c r="PC293" s="297"/>
      <c r="PD293" s="297"/>
      <c r="PE293" s="297"/>
      <c r="PF293" s="297"/>
      <c r="PG293" s="297"/>
      <c r="PH293" s="297"/>
      <c r="PI293" s="297"/>
      <c r="PJ293" s="297"/>
      <c r="PK293" s="297"/>
      <c r="PL293" s="297"/>
      <c r="PM293" s="297"/>
      <c r="PN293" s="297"/>
      <c r="PO293" s="297"/>
      <c r="PP293" s="297"/>
      <c r="PQ293" s="297"/>
      <c r="PR293" s="297"/>
      <c r="PS293" s="297"/>
      <c r="PT293" s="297"/>
      <c r="PU293" s="297"/>
      <c r="PV293" s="297"/>
      <c r="PW293" s="297"/>
      <c r="PX293" s="297"/>
      <c r="PY293" s="297"/>
      <c r="PZ293" s="297"/>
      <c r="QA293" s="297"/>
      <c r="QB293" s="297"/>
      <c r="QC293" s="297"/>
      <c r="QD293" s="297"/>
      <c r="QE293" s="297"/>
      <c r="QF293" s="297"/>
      <c r="QG293" s="297"/>
      <c r="QH293" s="297"/>
      <c r="QI293" s="297"/>
      <c r="QJ293" s="297"/>
      <c r="QK293" s="297"/>
      <c r="QL293" s="297"/>
      <c r="QM293" s="297"/>
      <c r="QN293" s="297"/>
      <c r="QO293" s="297"/>
      <c r="QP293" s="297"/>
      <c r="QQ293" s="297"/>
      <c r="QR293" s="297"/>
      <c r="QS293" s="297"/>
      <c r="QT293" s="297"/>
      <c r="QU293" s="297"/>
      <c r="QV293" s="297"/>
      <c r="QW293" s="297"/>
      <c r="QX293" s="297"/>
      <c r="QY293" s="297"/>
      <c r="QZ293" s="297"/>
      <c r="RA293" s="297"/>
      <c r="RB293" s="297"/>
      <c r="RC293" s="297"/>
      <c r="RD293" s="297"/>
      <c r="RE293" s="297"/>
      <c r="RF293" s="297"/>
      <c r="RG293" s="297"/>
      <c r="RH293" s="297"/>
      <c r="RI293" s="297"/>
      <c r="RJ293" s="297"/>
      <c r="RK293" s="297"/>
      <c r="RL293" s="297"/>
      <c r="RM293" s="297"/>
      <c r="RN293" s="297"/>
      <c r="RO293" s="297"/>
      <c r="RP293" s="297"/>
      <c r="RQ293" s="297"/>
      <c r="RR293" s="297"/>
      <c r="RS293" s="297"/>
      <c r="RT293" s="297"/>
      <c r="RU293" s="297"/>
      <c r="RV293" s="297"/>
      <c r="RW293" s="297"/>
      <c r="RX293" s="297"/>
      <c r="RY293" s="297"/>
      <c r="RZ293" s="297"/>
      <c r="SA293" s="297"/>
      <c r="SB293" s="297"/>
      <c r="SC293" s="297"/>
      <c r="SD293" s="297"/>
      <c r="SE293" s="297"/>
      <c r="SF293" s="297"/>
      <c r="SG293" s="297"/>
      <c r="SH293" s="297"/>
      <c r="SI293" s="297"/>
      <c r="SJ293" s="297"/>
      <c r="SK293" s="297"/>
      <c r="SL293" s="297"/>
      <c r="SM293" s="297"/>
      <c r="SN293" s="297"/>
      <c r="SO293" s="297"/>
      <c r="SP293" s="297"/>
      <c r="SQ293" s="297"/>
      <c r="SR293" s="297"/>
      <c r="SS293" s="297"/>
      <c r="ST293" s="297"/>
      <c r="SU293" s="297"/>
      <c r="SV293" s="297"/>
      <c r="SW293" s="297"/>
      <c r="SX293" s="297"/>
      <c r="SY293" s="297"/>
      <c r="SZ293" s="297"/>
      <c r="TA293" s="297"/>
      <c r="TB293" s="297"/>
      <c r="TC293" s="297"/>
      <c r="TD293" s="297"/>
      <c r="TE293" s="297"/>
      <c r="TF293" s="297"/>
      <c r="TG293" s="297"/>
      <c r="TH293" s="297"/>
      <c r="TI293" s="297"/>
      <c r="TJ293" s="297"/>
      <c r="TK293" s="297"/>
      <c r="TL293" s="297"/>
      <c r="TM293" s="297"/>
      <c r="TN293" s="297"/>
      <c r="TO293" s="297"/>
      <c r="TP293" s="297"/>
      <c r="TQ293" s="297"/>
      <c r="TR293" s="297"/>
      <c r="TS293" s="297"/>
      <c r="TT293" s="297"/>
      <c r="TU293" s="297"/>
      <c r="TV293" s="297"/>
      <c r="TW293" s="297"/>
      <c r="TX293" s="297"/>
      <c r="TY293" s="297"/>
      <c r="TZ293" s="297"/>
      <c r="UA293" s="297"/>
      <c r="UB293" s="297"/>
      <c r="UC293" s="297"/>
      <c r="UD293" s="297"/>
      <c r="UE293" s="297"/>
      <c r="UF293" s="297"/>
      <c r="UG293" s="297"/>
      <c r="UH293" s="297"/>
      <c r="UI293" s="297"/>
      <c r="UJ293" s="297"/>
      <c r="UK293" s="297"/>
      <c r="UL293" s="297"/>
      <c r="UM293" s="297"/>
      <c r="UN293" s="297"/>
      <c r="UO293" s="297"/>
      <c r="UP293" s="297"/>
      <c r="UQ293" s="297"/>
      <c r="UR293" s="297"/>
      <c r="US293" s="297"/>
      <c r="UT293" s="297"/>
      <c r="UU293" s="297"/>
      <c r="UV293" s="297"/>
      <c r="UW293" s="297"/>
      <c r="UX293" s="297"/>
      <c r="UY293" s="297"/>
      <c r="UZ293" s="297"/>
      <c r="VA293" s="297"/>
      <c r="VB293" s="297"/>
      <c r="VC293" s="297"/>
      <c r="VD293" s="297"/>
      <c r="VE293" s="297"/>
      <c r="VF293" s="297"/>
      <c r="VG293" s="297"/>
      <c r="VH293" s="297"/>
      <c r="VI293" s="297"/>
      <c r="VJ293" s="297"/>
      <c r="VK293" s="297"/>
      <c r="VL293" s="297"/>
      <c r="VM293" s="297"/>
      <c r="VN293" s="297"/>
      <c r="VO293" s="297"/>
      <c r="VP293" s="297"/>
      <c r="VQ293" s="297"/>
      <c r="VR293" s="297"/>
      <c r="VS293" s="297"/>
      <c r="VT293" s="297"/>
      <c r="VU293" s="297"/>
      <c r="VV293" s="297"/>
      <c r="VW293" s="297"/>
      <c r="VX293" s="297"/>
      <c r="VY293" s="297"/>
      <c r="VZ293" s="297"/>
      <c r="WA293" s="297"/>
      <c r="WB293" s="297"/>
      <c r="WC293" s="297"/>
      <c r="WD293" s="297"/>
      <c r="WE293" s="297"/>
      <c r="WF293" s="297"/>
      <c r="WG293" s="297"/>
      <c r="WH293" s="297"/>
      <c r="WI293" s="297"/>
      <c r="WJ293" s="297"/>
      <c r="WK293" s="297"/>
      <c r="WL293" s="297"/>
      <c r="WM293" s="297"/>
      <c r="WN293" s="297"/>
      <c r="WO293" s="297"/>
      <c r="WP293" s="297"/>
      <c r="WQ293" s="297"/>
      <c r="WR293" s="297"/>
      <c r="WS293" s="297"/>
      <c r="WT293" s="297"/>
      <c r="WU293" s="297"/>
      <c r="WV293" s="297"/>
      <c r="WW293" s="297"/>
      <c r="WX293" s="297"/>
      <c r="WY293" s="297"/>
      <c r="WZ293" s="297"/>
      <c r="XA293" s="297"/>
      <c r="XB293" s="297"/>
      <c r="XC293" s="297"/>
      <c r="XD293" s="297"/>
      <c r="XE293" s="297"/>
      <c r="XF293" s="297"/>
      <c r="XG293" s="297"/>
      <c r="XH293" s="297"/>
      <c r="XI293" s="297"/>
      <c r="XJ293" s="297"/>
      <c r="XK293" s="297"/>
      <c r="XL293" s="297"/>
      <c r="XM293" s="297"/>
      <c r="XN293" s="297"/>
      <c r="XO293" s="297"/>
      <c r="XP293" s="297"/>
      <c r="XQ293" s="297"/>
      <c r="XR293" s="297"/>
      <c r="XS293" s="297"/>
      <c r="XT293" s="297"/>
      <c r="XU293" s="297"/>
      <c r="XV293" s="297"/>
      <c r="XW293" s="297"/>
      <c r="XX293" s="297"/>
      <c r="XY293" s="297"/>
      <c r="XZ293" s="297"/>
      <c r="YA293" s="297"/>
      <c r="YB293" s="297"/>
      <c r="YC293" s="297"/>
      <c r="YD293" s="297"/>
      <c r="YE293" s="297"/>
      <c r="YF293" s="297"/>
      <c r="YG293" s="297"/>
      <c r="YH293" s="297"/>
      <c r="YI293" s="297"/>
      <c r="YJ293" s="297"/>
      <c r="YK293" s="297"/>
      <c r="YL293" s="297"/>
      <c r="YM293" s="297"/>
      <c r="YN293" s="297"/>
      <c r="YO293" s="297"/>
      <c r="YP293" s="297"/>
      <c r="YQ293" s="297"/>
      <c r="YR293" s="297"/>
      <c r="YS293" s="297"/>
      <c r="YT293" s="297"/>
      <c r="YU293" s="297"/>
      <c r="YV293" s="297"/>
      <c r="YW293" s="297"/>
      <c r="YX293" s="297"/>
      <c r="YY293" s="297"/>
      <c r="YZ293" s="297"/>
      <c r="ZA293" s="297"/>
      <c r="ZB293" s="297"/>
      <c r="ZC293" s="297"/>
      <c r="ZD293" s="297"/>
      <c r="ZE293" s="297"/>
      <c r="ZF293" s="297"/>
      <c r="ZG293" s="297"/>
      <c r="ZH293" s="297"/>
      <c r="ZI293" s="297"/>
      <c r="ZJ293" s="297"/>
      <c r="ZK293" s="297"/>
      <c r="ZL293" s="297"/>
      <c r="ZM293" s="297"/>
      <c r="ZN293" s="297"/>
      <c r="ZO293" s="297"/>
      <c r="ZP293" s="297"/>
      <c r="ZQ293" s="297"/>
      <c r="ZR293" s="297"/>
      <c r="ZS293" s="297"/>
      <c r="ZT293" s="297"/>
      <c r="ZU293" s="297"/>
      <c r="ZV293" s="297"/>
      <c r="ZW293" s="297"/>
      <c r="ZX293" s="297"/>
      <c r="ZY293" s="297"/>
      <c r="ZZ293" s="297"/>
      <c r="AAA293" s="297"/>
      <c r="AAB293" s="297"/>
      <c r="AAC293" s="297"/>
      <c r="AAD293" s="297"/>
      <c r="AAE293" s="297"/>
      <c r="AAF293" s="297"/>
      <c r="AAG293" s="297"/>
      <c r="AAH293" s="297"/>
      <c r="AAI293" s="297"/>
      <c r="AAJ293" s="297"/>
      <c r="AAK293" s="297"/>
      <c r="AAL293" s="297"/>
      <c r="AAM293" s="297"/>
      <c r="AAN293" s="297"/>
      <c r="AAO293" s="297"/>
      <c r="AAP293" s="297"/>
      <c r="AAQ293" s="297"/>
      <c r="AAR293" s="297"/>
      <c r="AAS293" s="297"/>
      <c r="AAT293" s="297"/>
      <c r="AAU293" s="297"/>
      <c r="AAV293" s="297"/>
      <c r="AAW293" s="297"/>
      <c r="AAX293" s="297"/>
      <c r="AAY293" s="297"/>
      <c r="AAZ293" s="297"/>
      <c r="ABA293" s="297"/>
      <c r="ABB293" s="297"/>
      <c r="ABC293" s="297"/>
      <c r="ABD293" s="297"/>
      <c r="ABE293" s="297"/>
      <c r="ABF293" s="297"/>
      <c r="ABG293" s="297"/>
      <c r="ABH293" s="297"/>
      <c r="ABI293" s="297"/>
      <c r="ABJ293" s="297"/>
      <c r="ABK293" s="297"/>
      <c r="ABL293" s="297"/>
      <c r="ABM293" s="297"/>
      <c r="ABN293" s="297"/>
      <c r="ABO293" s="297"/>
      <c r="ABP293" s="297"/>
      <c r="ABQ293" s="297"/>
      <c r="ABR293" s="297"/>
      <c r="ABS293" s="297"/>
      <c r="ABT293" s="297"/>
      <c r="ABU293" s="297"/>
      <c r="ABV293" s="297"/>
      <c r="ABW293" s="297"/>
      <c r="ABX293" s="297"/>
      <c r="ABY293" s="297"/>
      <c r="ABZ293" s="297"/>
      <c r="ACA293" s="297"/>
      <c r="ACB293" s="297"/>
      <c r="ACC293" s="297"/>
      <c r="ACD293" s="297"/>
      <c r="ACE293" s="297"/>
      <c r="ACF293" s="297"/>
      <c r="ACG293" s="297"/>
      <c r="ACH293" s="297"/>
      <c r="ACI293" s="297"/>
      <c r="ACJ293" s="297"/>
      <c r="ACK293" s="297"/>
      <c r="ACL293" s="297"/>
      <c r="ACM293" s="297"/>
      <c r="ACN293" s="297"/>
      <c r="ACO293" s="297"/>
      <c r="ACP293" s="297"/>
      <c r="ACQ293" s="297"/>
      <c r="ACR293" s="297"/>
      <c r="ACS293" s="297"/>
      <c r="ACT293" s="297"/>
      <c r="ACU293" s="297"/>
      <c r="ACV293" s="297"/>
      <c r="ACW293" s="297"/>
      <c r="ACX293" s="297"/>
      <c r="ACY293" s="297"/>
      <c r="ACZ293" s="297"/>
      <c r="ADA293" s="297"/>
      <c r="ADB293" s="297"/>
      <c r="ADC293" s="297"/>
      <c r="ADD293" s="297"/>
      <c r="ADE293" s="297"/>
      <c r="ADF293" s="297"/>
      <c r="ADG293" s="297"/>
      <c r="ADH293" s="297"/>
      <c r="ADI293" s="297"/>
      <c r="ADJ293" s="297"/>
      <c r="ADK293" s="297"/>
      <c r="ADL293" s="297"/>
      <c r="ADM293" s="297"/>
      <c r="ADN293" s="297"/>
      <c r="ADO293" s="297"/>
      <c r="ADP293" s="297"/>
      <c r="ADQ293" s="297"/>
      <c r="ADR293" s="297"/>
      <c r="ADS293" s="297"/>
      <c r="ADT293" s="297"/>
      <c r="ADU293" s="297"/>
      <c r="ADV293" s="297"/>
      <c r="ADW293" s="297"/>
      <c r="ADX293" s="297"/>
      <c r="ADY293" s="297"/>
      <c r="ADZ293" s="297"/>
      <c r="AEA293" s="297"/>
      <c r="AEB293" s="297"/>
      <c r="AEC293" s="297"/>
      <c r="AED293" s="297"/>
      <c r="AEE293" s="297"/>
      <c r="AEF293" s="297"/>
      <c r="AEG293" s="297"/>
      <c r="AEH293" s="297"/>
      <c r="AEI293" s="297"/>
      <c r="AEJ293" s="297"/>
      <c r="AEK293" s="297"/>
      <c r="AEL293" s="297"/>
      <c r="AEM293" s="297"/>
      <c r="AEN293" s="297"/>
      <c r="AEO293" s="297"/>
      <c r="AEP293" s="297"/>
      <c r="AEQ293" s="297"/>
      <c r="AER293" s="297"/>
      <c r="AES293" s="297"/>
      <c r="AET293" s="297"/>
      <c r="AEU293" s="297"/>
      <c r="AEV293" s="297"/>
      <c r="AEW293" s="297"/>
      <c r="AEX293" s="297"/>
      <c r="AEY293" s="297"/>
      <c r="AEZ293" s="297"/>
      <c r="AFA293" s="297"/>
      <c r="AFB293" s="297"/>
      <c r="AFC293" s="297"/>
      <c r="AFD293" s="297"/>
      <c r="AFE293" s="297"/>
      <c r="AFF293" s="297"/>
      <c r="AFG293" s="297"/>
      <c r="AFH293" s="297"/>
      <c r="AFI293" s="297"/>
      <c r="AFJ293" s="297"/>
      <c r="AFK293" s="297"/>
      <c r="AFL293" s="297"/>
      <c r="AFM293" s="297"/>
      <c r="AFN293" s="297"/>
      <c r="AFO293" s="297"/>
    </row>
    <row r="294" spans="2:847" s="313" customFormat="1" x14ac:dyDescent="0.2">
      <c r="B294" s="312" t="s">
        <v>13147</v>
      </c>
      <c r="C294" s="299">
        <v>8000</v>
      </c>
      <c r="D294" s="298">
        <v>0</v>
      </c>
      <c r="E294" s="314" t="s">
        <v>13148</v>
      </c>
      <c r="F294" s="297"/>
      <c r="G294" s="297"/>
      <c r="H294" s="297"/>
      <c r="I294" s="297"/>
      <c r="J294" s="297"/>
      <c r="K294" s="297"/>
      <c r="L294" s="297"/>
      <c r="M294" s="297"/>
      <c r="N294" s="297"/>
      <c r="O294" s="297"/>
      <c r="P294" s="297"/>
      <c r="Q294" s="297"/>
      <c r="R294" s="297"/>
      <c r="S294" s="297"/>
      <c r="T294" s="297"/>
      <c r="U294" s="297"/>
      <c r="V294" s="297"/>
      <c r="W294" s="297"/>
      <c r="X294" s="297"/>
      <c r="Y294" s="297"/>
      <c r="Z294" s="297"/>
      <c r="AA294" s="297"/>
      <c r="AB294" s="297"/>
      <c r="AC294" s="297"/>
      <c r="AD294" s="297"/>
      <c r="AE294" s="297"/>
      <c r="AF294" s="297"/>
      <c r="AG294" s="297"/>
      <c r="AH294" s="297"/>
      <c r="AI294" s="297"/>
      <c r="AJ294" s="297"/>
      <c r="AK294" s="297"/>
      <c r="AL294" s="297"/>
      <c r="AM294" s="297"/>
      <c r="AN294" s="297"/>
      <c r="AO294" s="297"/>
      <c r="AP294" s="297"/>
      <c r="AQ294" s="297"/>
      <c r="AR294" s="297"/>
      <c r="AS294" s="297"/>
      <c r="AT294" s="297"/>
      <c r="AU294" s="297"/>
      <c r="AV294" s="297"/>
      <c r="AW294" s="297"/>
      <c r="AX294" s="297"/>
      <c r="AY294" s="297"/>
      <c r="AZ294" s="297"/>
      <c r="BA294" s="297"/>
      <c r="BB294" s="297"/>
      <c r="BC294" s="297"/>
      <c r="BD294" s="297"/>
      <c r="BE294" s="297"/>
      <c r="BF294" s="297"/>
      <c r="BG294" s="297"/>
      <c r="BH294" s="297"/>
      <c r="BI294" s="297"/>
      <c r="BJ294" s="297"/>
      <c r="BK294" s="297"/>
      <c r="BL294" s="297"/>
      <c r="BM294" s="297"/>
      <c r="BN294" s="297"/>
      <c r="BO294" s="297"/>
      <c r="BP294" s="297"/>
      <c r="BQ294" s="297"/>
      <c r="BR294" s="297"/>
      <c r="BS294" s="297"/>
      <c r="BT294" s="297"/>
      <c r="BU294" s="297"/>
      <c r="BV294" s="297"/>
      <c r="BW294" s="297"/>
      <c r="BX294" s="297"/>
      <c r="BY294" s="297"/>
      <c r="BZ294" s="297"/>
      <c r="CA294" s="297"/>
      <c r="CB294" s="297"/>
      <c r="CC294" s="297"/>
      <c r="CD294" s="297"/>
      <c r="CE294" s="297"/>
      <c r="CF294" s="297"/>
      <c r="CG294" s="297"/>
      <c r="CH294" s="297"/>
      <c r="CI294" s="297"/>
      <c r="CJ294" s="297"/>
      <c r="CK294" s="297"/>
      <c r="CL294" s="297"/>
      <c r="CM294" s="297"/>
      <c r="CN294" s="297"/>
      <c r="CO294" s="297"/>
      <c r="CP294" s="297"/>
      <c r="CQ294" s="297"/>
      <c r="CR294" s="297"/>
      <c r="CS294" s="297"/>
      <c r="CT294" s="297"/>
      <c r="CU294" s="297"/>
      <c r="CV294" s="297"/>
      <c r="CW294" s="297"/>
      <c r="CX294" s="297"/>
      <c r="CY294" s="297"/>
      <c r="CZ294" s="297"/>
      <c r="DA294" s="297"/>
      <c r="DB294" s="297"/>
      <c r="DC294" s="297"/>
      <c r="DD294" s="297"/>
      <c r="DE294" s="297"/>
      <c r="DF294" s="297"/>
      <c r="DG294" s="297"/>
      <c r="DH294" s="297"/>
      <c r="DI294" s="297"/>
      <c r="DJ294" s="297"/>
      <c r="DK294" s="297"/>
      <c r="DL294" s="297"/>
      <c r="DM294" s="297"/>
      <c r="DN294" s="297"/>
      <c r="DO294" s="297"/>
      <c r="DP294" s="297"/>
      <c r="DQ294" s="297"/>
      <c r="DR294" s="297"/>
      <c r="DS294" s="297"/>
      <c r="DT294" s="297"/>
      <c r="DU294" s="297"/>
      <c r="DV294" s="297"/>
      <c r="DW294" s="297"/>
      <c r="DX294" s="297"/>
      <c r="DY294" s="297"/>
      <c r="DZ294" s="297"/>
      <c r="EA294" s="297"/>
      <c r="EB294" s="297"/>
      <c r="EC294" s="297"/>
      <c r="ED294" s="297"/>
      <c r="EE294" s="297"/>
      <c r="EF294" s="297"/>
      <c r="EG294" s="297"/>
      <c r="EH294" s="297"/>
      <c r="EI294" s="297"/>
      <c r="EJ294" s="297"/>
      <c r="EK294" s="297"/>
      <c r="EL294" s="297"/>
      <c r="EM294" s="297"/>
      <c r="EN294" s="297"/>
      <c r="EO294" s="297"/>
      <c r="EP294" s="297"/>
      <c r="EQ294" s="297"/>
      <c r="ER294" s="297"/>
      <c r="ES294" s="297"/>
      <c r="ET294" s="297"/>
      <c r="EU294" s="297"/>
      <c r="EV294" s="297"/>
      <c r="EW294" s="297"/>
      <c r="EX294" s="297"/>
      <c r="EY294" s="297"/>
      <c r="EZ294" s="297"/>
      <c r="FA294" s="297"/>
      <c r="FB294" s="297"/>
      <c r="FC294" s="297"/>
      <c r="FD294" s="297"/>
      <c r="FE294" s="297"/>
      <c r="FF294" s="297"/>
      <c r="FG294" s="297"/>
      <c r="FH294" s="297"/>
      <c r="FI294" s="297"/>
      <c r="FJ294" s="297"/>
      <c r="FK294" s="297"/>
      <c r="FL294" s="297"/>
      <c r="FM294" s="297"/>
      <c r="FN294" s="297"/>
      <c r="FO294" s="297"/>
      <c r="FP294" s="297"/>
      <c r="FQ294" s="297"/>
      <c r="FR294" s="297"/>
      <c r="FS294" s="297"/>
      <c r="FT294" s="297"/>
      <c r="FU294" s="297"/>
      <c r="FV294" s="297"/>
      <c r="FW294" s="297"/>
      <c r="FX294" s="297"/>
      <c r="FY294" s="297"/>
      <c r="FZ294" s="297"/>
      <c r="GA294" s="297"/>
      <c r="GB294" s="297"/>
      <c r="GC294" s="297"/>
      <c r="GD294" s="297"/>
      <c r="GE294" s="297"/>
      <c r="GF294" s="297"/>
      <c r="GG294" s="297"/>
      <c r="GH294" s="297"/>
      <c r="GI294" s="297"/>
      <c r="GJ294" s="297"/>
      <c r="GK294" s="297"/>
      <c r="GL294" s="297"/>
      <c r="GM294" s="297"/>
      <c r="GN294" s="297"/>
      <c r="GO294" s="297"/>
      <c r="GP294" s="297"/>
      <c r="GQ294" s="297"/>
      <c r="GR294" s="297"/>
      <c r="GS294" s="297"/>
      <c r="GT294" s="297"/>
      <c r="GU294" s="297"/>
      <c r="GV294" s="297"/>
      <c r="GW294" s="297"/>
      <c r="GX294" s="297"/>
      <c r="GY294" s="297"/>
      <c r="GZ294" s="297"/>
      <c r="HA294" s="297"/>
      <c r="HB294" s="297"/>
      <c r="HC294" s="297"/>
      <c r="HD294" s="297"/>
      <c r="HE294" s="297"/>
      <c r="HF294" s="297"/>
      <c r="HG294" s="297"/>
      <c r="HH294" s="297"/>
      <c r="HI294" s="297"/>
      <c r="HJ294" s="297"/>
      <c r="HK294" s="297"/>
      <c r="HL294" s="297"/>
      <c r="HM294" s="297"/>
      <c r="HN294" s="297"/>
      <c r="HO294" s="297"/>
      <c r="HP294" s="297"/>
      <c r="HQ294" s="297"/>
      <c r="HR294" s="297"/>
      <c r="HS294" s="297"/>
      <c r="HT294" s="297"/>
      <c r="HU294" s="297"/>
      <c r="HV294" s="297"/>
      <c r="HW294" s="297"/>
      <c r="HX294" s="297"/>
      <c r="HY294" s="297"/>
      <c r="HZ294" s="297"/>
      <c r="IA294" s="297"/>
      <c r="IB294" s="297"/>
      <c r="IC294" s="297"/>
      <c r="ID294" s="297"/>
      <c r="IE294" s="297"/>
      <c r="IF294" s="297"/>
      <c r="IG294" s="297"/>
      <c r="IH294" s="297"/>
      <c r="II294" s="297"/>
      <c r="IJ294" s="297"/>
      <c r="IK294" s="297"/>
      <c r="IL294" s="297"/>
      <c r="IM294" s="297"/>
      <c r="IN294" s="297"/>
      <c r="IO294" s="297"/>
      <c r="IP294" s="297"/>
      <c r="IQ294" s="297"/>
      <c r="IR294" s="297"/>
      <c r="IS294" s="297"/>
      <c r="IT294" s="297"/>
      <c r="IU294" s="297"/>
      <c r="IV294" s="297"/>
      <c r="IW294" s="297"/>
      <c r="IX294" s="297"/>
      <c r="IY294" s="297"/>
      <c r="IZ294" s="297"/>
      <c r="JA294" s="297"/>
      <c r="JB294" s="297"/>
      <c r="JC294" s="297"/>
      <c r="JD294" s="297"/>
      <c r="JE294" s="297"/>
      <c r="JF294" s="297"/>
      <c r="JG294" s="297"/>
      <c r="JH294" s="297"/>
      <c r="JI294" s="297"/>
      <c r="JJ294" s="297"/>
      <c r="JK294" s="297"/>
      <c r="JL294" s="297"/>
      <c r="JM294" s="297"/>
      <c r="JN294" s="297"/>
      <c r="JO294" s="297"/>
      <c r="JP294" s="297"/>
      <c r="JQ294" s="297"/>
      <c r="JR294" s="297"/>
      <c r="JS294" s="297"/>
      <c r="JT294" s="297"/>
      <c r="JU294" s="297"/>
      <c r="JV294" s="297"/>
      <c r="JW294" s="297"/>
      <c r="JX294" s="297"/>
      <c r="JY294" s="297"/>
      <c r="JZ294" s="297"/>
      <c r="KA294" s="297"/>
      <c r="KB294" s="297"/>
      <c r="KC294" s="297"/>
      <c r="KD294" s="297"/>
      <c r="KE294" s="297"/>
      <c r="KF294" s="297"/>
      <c r="KG294" s="297"/>
      <c r="KH294" s="297"/>
      <c r="KI294" s="297"/>
      <c r="KJ294" s="297"/>
      <c r="KK294" s="297"/>
      <c r="KL294" s="297"/>
      <c r="KM294" s="297"/>
      <c r="KN294" s="297"/>
      <c r="KO294" s="297"/>
      <c r="KP294" s="297"/>
      <c r="KQ294" s="297"/>
      <c r="KR294" s="297"/>
      <c r="KS294" s="297"/>
      <c r="KT294" s="297"/>
      <c r="KU294" s="297"/>
      <c r="KV294" s="297"/>
      <c r="KW294" s="297"/>
      <c r="KX294" s="297"/>
      <c r="KY294" s="297"/>
      <c r="KZ294" s="297"/>
      <c r="LA294" s="297"/>
      <c r="LB294" s="297"/>
      <c r="LC294" s="297"/>
      <c r="LD294" s="297"/>
      <c r="LE294" s="297"/>
      <c r="LF294" s="297"/>
      <c r="LG294" s="297"/>
      <c r="LH294" s="297"/>
      <c r="LI294" s="297"/>
      <c r="LJ294" s="297"/>
      <c r="LK294" s="297"/>
      <c r="LL294" s="297"/>
      <c r="LM294" s="297"/>
      <c r="LN294" s="297"/>
      <c r="LO294" s="297"/>
      <c r="LP294" s="297"/>
      <c r="LQ294" s="297"/>
      <c r="LR294" s="297"/>
      <c r="LS294" s="297"/>
      <c r="LT294" s="297"/>
      <c r="LU294" s="297"/>
      <c r="LV294" s="297"/>
      <c r="LW294" s="297"/>
      <c r="LX294" s="297"/>
      <c r="LY294" s="297"/>
      <c r="LZ294" s="297"/>
      <c r="MA294" s="297"/>
      <c r="MB294" s="297"/>
      <c r="MC294" s="297"/>
      <c r="MD294" s="297"/>
      <c r="ME294" s="297"/>
      <c r="MF294" s="297"/>
      <c r="MG294" s="297"/>
      <c r="MH294" s="297"/>
      <c r="MI294" s="297"/>
      <c r="MJ294" s="297"/>
      <c r="MK294" s="297"/>
      <c r="ML294" s="297"/>
      <c r="MM294" s="297"/>
      <c r="MN294" s="297"/>
      <c r="MO294" s="297"/>
      <c r="MP294" s="297"/>
      <c r="MQ294" s="297"/>
      <c r="MR294" s="297"/>
      <c r="MS294" s="297"/>
      <c r="MT294" s="297"/>
      <c r="MU294" s="297"/>
      <c r="MV294" s="297"/>
      <c r="MW294" s="297"/>
      <c r="MX294" s="297"/>
      <c r="MY294" s="297"/>
      <c r="MZ294" s="297"/>
      <c r="NA294" s="297"/>
      <c r="NB294" s="297"/>
      <c r="NC294" s="297"/>
      <c r="ND294" s="297"/>
      <c r="NE294" s="297"/>
      <c r="NF294" s="297"/>
      <c r="NG294" s="297"/>
      <c r="NH294" s="297"/>
      <c r="NI294" s="297"/>
      <c r="NJ294" s="297"/>
      <c r="NK294" s="297"/>
      <c r="NL294" s="297"/>
      <c r="NM294" s="297"/>
      <c r="NN294" s="297"/>
      <c r="NO294" s="297"/>
      <c r="NP294" s="297"/>
      <c r="NQ294" s="297"/>
      <c r="NR294" s="297"/>
      <c r="NS294" s="297"/>
      <c r="NT294" s="297"/>
      <c r="NU294" s="297"/>
      <c r="NV294" s="297"/>
      <c r="NW294" s="297"/>
      <c r="NX294" s="297"/>
      <c r="NY294" s="297"/>
      <c r="NZ294" s="297"/>
      <c r="OA294" s="297"/>
      <c r="OB294" s="297"/>
      <c r="OC294" s="297"/>
      <c r="OD294" s="297"/>
      <c r="OE294" s="297"/>
      <c r="OF294" s="297"/>
      <c r="OG294" s="297"/>
      <c r="OH294" s="297"/>
      <c r="OI294" s="297"/>
      <c r="OJ294" s="297"/>
      <c r="OK294" s="297"/>
      <c r="OL294" s="297"/>
      <c r="OM294" s="297"/>
      <c r="ON294" s="297"/>
      <c r="OO294" s="297"/>
      <c r="OP294" s="297"/>
      <c r="OQ294" s="297"/>
      <c r="OR294" s="297"/>
      <c r="OS294" s="297"/>
      <c r="OT294" s="297"/>
      <c r="OU294" s="297"/>
      <c r="OV294" s="297"/>
      <c r="OW294" s="297"/>
      <c r="OX294" s="297"/>
      <c r="OY294" s="297"/>
      <c r="OZ294" s="297"/>
      <c r="PA294" s="297"/>
      <c r="PB294" s="297"/>
      <c r="PC294" s="297"/>
      <c r="PD294" s="297"/>
      <c r="PE294" s="297"/>
      <c r="PF294" s="297"/>
      <c r="PG294" s="297"/>
      <c r="PH294" s="297"/>
      <c r="PI294" s="297"/>
      <c r="PJ294" s="297"/>
      <c r="PK294" s="297"/>
      <c r="PL294" s="297"/>
      <c r="PM294" s="297"/>
      <c r="PN294" s="297"/>
      <c r="PO294" s="297"/>
      <c r="PP294" s="297"/>
      <c r="PQ294" s="297"/>
      <c r="PR294" s="297"/>
      <c r="PS294" s="297"/>
      <c r="PT294" s="297"/>
      <c r="PU294" s="297"/>
      <c r="PV294" s="297"/>
      <c r="PW294" s="297"/>
      <c r="PX294" s="297"/>
      <c r="PY294" s="297"/>
      <c r="PZ294" s="297"/>
      <c r="QA294" s="297"/>
      <c r="QB294" s="297"/>
      <c r="QC294" s="297"/>
      <c r="QD294" s="297"/>
      <c r="QE294" s="297"/>
      <c r="QF294" s="297"/>
      <c r="QG294" s="297"/>
      <c r="QH294" s="297"/>
      <c r="QI294" s="297"/>
      <c r="QJ294" s="297"/>
      <c r="QK294" s="297"/>
      <c r="QL294" s="297"/>
      <c r="QM294" s="297"/>
      <c r="QN294" s="297"/>
      <c r="QO294" s="297"/>
      <c r="QP294" s="297"/>
      <c r="QQ294" s="297"/>
      <c r="QR294" s="297"/>
      <c r="QS294" s="297"/>
      <c r="QT294" s="297"/>
      <c r="QU294" s="297"/>
      <c r="QV294" s="297"/>
      <c r="QW294" s="297"/>
      <c r="QX294" s="297"/>
      <c r="QY294" s="297"/>
      <c r="QZ294" s="297"/>
      <c r="RA294" s="297"/>
      <c r="RB294" s="297"/>
      <c r="RC294" s="297"/>
      <c r="RD294" s="297"/>
      <c r="RE294" s="297"/>
      <c r="RF294" s="297"/>
      <c r="RG294" s="297"/>
      <c r="RH294" s="297"/>
      <c r="RI294" s="297"/>
      <c r="RJ294" s="297"/>
      <c r="RK294" s="297"/>
      <c r="RL294" s="297"/>
      <c r="RM294" s="297"/>
      <c r="RN294" s="297"/>
      <c r="RO294" s="297"/>
      <c r="RP294" s="297"/>
      <c r="RQ294" s="297"/>
      <c r="RR294" s="297"/>
      <c r="RS294" s="297"/>
      <c r="RT294" s="297"/>
      <c r="RU294" s="297"/>
      <c r="RV294" s="297"/>
      <c r="RW294" s="297"/>
      <c r="RX294" s="297"/>
      <c r="RY294" s="297"/>
      <c r="RZ294" s="297"/>
      <c r="SA294" s="297"/>
      <c r="SB294" s="297"/>
      <c r="SC294" s="297"/>
      <c r="SD294" s="297"/>
      <c r="SE294" s="297"/>
      <c r="SF294" s="297"/>
      <c r="SG294" s="297"/>
      <c r="SH294" s="297"/>
      <c r="SI294" s="297"/>
      <c r="SJ294" s="297"/>
      <c r="SK294" s="297"/>
      <c r="SL294" s="297"/>
      <c r="SM294" s="297"/>
      <c r="SN294" s="297"/>
      <c r="SO294" s="297"/>
      <c r="SP294" s="297"/>
      <c r="SQ294" s="297"/>
      <c r="SR294" s="297"/>
      <c r="SS294" s="297"/>
      <c r="ST294" s="297"/>
      <c r="SU294" s="297"/>
      <c r="SV294" s="297"/>
      <c r="SW294" s="297"/>
      <c r="SX294" s="297"/>
      <c r="SY294" s="297"/>
      <c r="SZ294" s="297"/>
      <c r="TA294" s="297"/>
      <c r="TB294" s="297"/>
      <c r="TC294" s="297"/>
      <c r="TD294" s="297"/>
      <c r="TE294" s="297"/>
      <c r="TF294" s="297"/>
      <c r="TG294" s="297"/>
      <c r="TH294" s="297"/>
      <c r="TI294" s="297"/>
      <c r="TJ294" s="297"/>
      <c r="TK294" s="297"/>
      <c r="TL294" s="297"/>
      <c r="TM294" s="297"/>
      <c r="TN294" s="297"/>
      <c r="TO294" s="297"/>
      <c r="TP294" s="297"/>
      <c r="TQ294" s="297"/>
      <c r="TR294" s="297"/>
      <c r="TS294" s="297"/>
      <c r="TT294" s="297"/>
      <c r="TU294" s="297"/>
      <c r="TV294" s="297"/>
      <c r="TW294" s="297"/>
      <c r="TX294" s="297"/>
      <c r="TY294" s="297"/>
      <c r="TZ294" s="297"/>
      <c r="UA294" s="297"/>
      <c r="UB294" s="297"/>
      <c r="UC294" s="297"/>
      <c r="UD294" s="297"/>
      <c r="UE294" s="297"/>
      <c r="UF294" s="297"/>
      <c r="UG294" s="297"/>
      <c r="UH294" s="297"/>
      <c r="UI294" s="297"/>
      <c r="UJ294" s="297"/>
      <c r="UK294" s="297"/>
      <c r="UL294" s="297"/>
      <c r="UM294" s="297"/>
      <c r="UN294" s="297"/>
      <c r="UO294" s="297"/>
      <c r="UP294" s="297"/>
      <c r="UQ294" s="297"/>
      <c r="UR294" s="297"/>
      <c r="US294" s="297"/>
      <c r="UT294" s="297"/>
      <c r="UU294" s="297"/>
      <c r="UV294" s="297"/>
      <c r="UW294" s="297"/>
      <c r="UX294" s="297"/>
      <c r="UY294" s="297"/>
      <c r="UZ294" s="297"/>
      <c r="VA294" s="297"/>
      <c r="VB294" s="297"/>
      <c r="VC294" s="297"/>
      <c r="VD294" s="297"/>
      <c r="VE294" s="297"/>
      <c r="VF294" s="297"/>
      <c r="VG294" s="297"/>
      <c r="VH294" s="297"/>
      <c r="VI294" s="297"/>
      <c r="VJ294" s="297"/>
      <c r="VK294" s="297"/>
      <c r="VL294" s="297"/>
      <c r="VM294" s="297"/>
      <c r="VN294" s="297"/>
      <c r="VO294" s="297"/>
      <c r="VP294" s="297"/>
      <c r="VQ294" s="297"/>
      <c r="VR294" s="297"/>
      <c r="VS294" s="297"/>
      <c r="VT294" s="297"/>
      <c r="VU294" s="297"/>
      <c r="VV294" s="297"/>
      <c r="VW294" s="297"/>
      <c r="VX294" s="297"/>
      <c r="VY294" s="297"/>
      <c r="VZ294" s="297"/>
      <c r="WA294" s="297"/>
      <c r="WB294" s="297"/>
      <c r="WC294" s="297"/>
      <c r="WD294" s="297"/>
      <c r="WE294" s="297"/>
      <c r="WF294" s="297"/>
      <c r="WG294" s="297"/>
      <c r="WH294" s="297"/>
      <c r="WI294" s="297"/>
      <c r="WJ294" s="297"/>
      <c r="WK294" s="297"/>
      <c r="WL294" s="297"/>
      <c r="WM294" s="297"/>
      <c r="WN294" s="297"/>
      <c r="WO294" s="297"/>
      <c r="WP294" s="297"/>
      <c r="WQ294" s="297"/>
      <c r="WR294" s="297"/>
      <c r="WS294" s="297"/>
      <c r="WT294" s="297"/>
      <c r="WU294" s="297"/>
      <c r="WV294" s="297"/>
      <c r="WW294" s="297"/>
      <c r="WX294" s="297"/>
      <c r="WY294" s="297"/>
      <c r="WZ294" s="297"/>
      <c r="XA294" s="297"/>
      <c r="XB294" s="297"/>
      <c r="XC294" s="297"/>
      <c r="XD294" s="297"/>
      <c r="XE294" s="297"/>
      <c r="XF294" s="297"/>
      <c r="XG294" s="297"/>
      <c r="XH294" s="297"/>
      <c r="XI294" s="297"/>
      <c r="XJ294" s="297"/>
      <c r="XK294" s="297"/>
      <c r="XL294" s="297"/>
      <c r="XM294" s="297"/>
      <c r="XN294" s="297"/>
      <c r="XO294" s="297"/>
      <c r="XP294" s="297"/>
      <c r="XQ294" s="297"/>
      <c r="XR294" s="297"/>
      <c r="XS294" s="297"/>
      <c r="XT294" s="297"/>
      <c r="XU294" s="297"/>
      <c r="XV294" s="297"/>
      <c r="XW294" s="297"/>
      <c r="XX294" s="297"/>
      <c r="XY294" s="297"/>
      <c r="XZ294" s="297"/>
      <c r="YA294" s="297"/>
      <c r="YB294" s="297"/>
      <c r="YC294" s="297"/>
      <c r="YD294" s="297"/>
      <c r="YE294" s="297"/>
      <c r="YF294" s="297"/>
      <c r="YG294" s="297"/>
      <c r="YH294" s="297"/>
      <c r="YI294" s="297"/>
      <c r="YJ294" s="297"/>
      <c r="YK294" s="297"/>
      <c r="YL294" s="297"/>
      <c r="YM294" s="297"/>
      <c r="YN294" s="297"/>
      <c r="YO294" s="297"/>
      <c r="YP294" s="297"/>
      <c r="YQ294" s="297"/>
      <c r="YR294" s="297"/>
      <c r="YS294" s="297"/>
      <c r="YT294" s="297"/>
      <c r="YU294" s="297"/>
      <c r="YV294" s="297"/>
      <c r="YW294" s="297"/>
      <c r="YX294" s="297"/>
      <c r="YY294" s="297"/>
      <c r="YZ294" s="297"/>
      <c r="ZA294" s="297"/>
      <c r="ZB294" s="297"/>
      <c r="ZC294" s="297"/>
      <c r="ZD294" s="297"/>
      <c r="ZE294" s="297"/>
      <c r="ZF294" s="297"/>
      <c r="ZG294" s="297"/>
      <c r="ZH294" s="297"/>
      <c r="ZI294" s="297"/>
      <c r="ZJ294" s="297"/>
      <c r="ZK294" s="297"/>
      <c r="ZL294" s="297"/>
      <c r="ZM294" s="297"/>
      <c r="ZN294" s="297"/>
      <c r="ZO294" s="297"/>
      <c r="ZP294" s="297"/>
      <c r="ZQ294" s="297"/>
      <c r="ZR294" s="297"/>
      <c r="ZS294" s="297"/>
      <c r="ZT294" s="297"/>
      <c r="ZU294" s="297"/>
      <c r="ZV294" s="297"/>
      <c r="ZW294" s="297"/>
      <c r="ZX294" s="297"/>
      <c r="ZY294" s="297"/>
      <c r="ZZ294" s="297"/>
      <c r="AAA294" s="297"/>
      <c r="AAB294" s="297"/>
      <c r="AAC294" s="297"/>
      <c r="AAD294" s="297"/>
      <c r="AAE294" s="297"/>
      <c r="AAF294" s="297"/>
      <c r="AAG294" s="297"/>
      <c r="AAH294" s="297"/>
      <c r="AAI294" s="297"/>
      <c r="AAJ294" s="297"/>
      <c r="AAK294" s="297"/>
      <c r="AAL294" s="297"/>
      <c r="AAM294" s="297"/>
      <c r="AAN294" s="297"/>
      <c r="AAO294" s="297"/>
      <c r="AAP294" s="297"/>
      <c r="AAQ294" s="297"/>
      <c r="AAR294" s="297"/>
      <c r="AAS294" s="297"/>
      <c r="AAT294" s="297"/>
      <c r="AAU294" s="297"/>
      <c r="AAV294" s="297"/>
      <c r="AAW294" s="297"/>
      <c r="AAX294" s="297"/>
      <c r="AAY294" s="297"/>
      <c r="AAZ294" s="297"/>
      <c r="ABA294" s="297"/>
      <c r="ABB294" s="297"/>
      <c r="ABC294" s="297"/>
      <c r="ABD294" s="297"/>
      <c r="ABE294" s="297"/>
      <c r="ABF294" s="297"/>
      <c r="ABG294" s="297"/>
      <c r="ABH294" s="297"/>
      <c r="ABI294" s="297"/>
      <c r="ABJ294" s="297"/>
      <c r="ABK294" s="297"/>
      <c r="ABL294" s="297"/>
      <c r="ABM294" s="297"/>
      <c r="ABN294" s="297"/>
      <c r="ABO294" s="297"/>
      <c r="ABP294" s="297"/>
      <c r="ABQ294" s="297"/>
      <c r="ABR294" s="297"/>
      <c r="ABS294" s="297"/>
      <c r="ABT294" s="297"/>
      <c r="ABU294" s="297"/>
      <c r="ABV294" s="297"/>
      <c r="ABW294" s="297"/>
      <c r="ABX294" s="297"/>
      <c r="ABY294" s="297"/>
      <c r="ABZ294" s="297"/>
      <c r="ACA294" s="297"/>
      <c r="ACB294" s="297"/>
      <c r="ACC294" s="297"/>
      <c r="ACD294" s="297"/>
      <c r="ACE294" s="297"/>
      <c r="ACF294" s="297"/>
      <c r="ACG294" s="297"/>
      <c r="ACH294" s="297"/>
      <c r="ACI294" s="297"/>
      <c r="ACJ294" s="297"/>
      <c r="ACK294" s="297"/>
      <c r="ACL294" s="297"/>
      <c r="ACM294" s="297"/>
      <c r="ACN294" s="297"/>
      <c r="ACO294" s="297"/>
      <c r="ACP294" s="297"/>
      <c r="ACQ294" s="297"/>
      <c r="ACR294" s="297"/>
      <c r="ACS294" s="297"/>
      <c r="ACT294" s="297"/>
      <c r="ACU294" s="297"/>
      <c r="ACV294" s="297"/>
      <c r="ACW294" s="297"/>
      <c r="ACX294" s="297"/>
      <c r="ACY294" s="297"/>
      <c r="ACZ294" s="297"/>
      <c r="ADA294" s="297"/>
      <c r="ADB294" s="297"/>
      <c r="ADC294" s="297"/>
      <c r="ADD294" s="297"/>
      <c r="ADE294" s="297"/>
      <c r="ADF294" s="297"/>
      <c r="ADG294" s="297"/>
      <c r="ADH294" s="297"/>
      <c r="ADI294" s="297"/>
      <c r="ADJ294" s="297"/>
      <c r="ADK294" s="297"/>
      <c r="ADL294" s="297"/>
      <c r="ADM294" s="297"/>
      <c r="ADN294" s="297"/>
      <c r="ADO294" s="297"/>
      <c r="ADP294" s="297"/>
      <c r="ADQ294" s="297"/>
      <c r="ADR294" s="297"/>
      <c r="ADS294" s="297"/>
      <c r="ADT294" s="297"/>
      <c r="ADU294" s="297"/>
      <c r="ADV294" s="297"/>
      <c r="ADW294" s="297"/>
      <c r="ADX294" s="297"/>
      <c r="ADY294" s="297"/>
      <c r="ADZ294" s="297"/>
      <c r="AEA294" s="297"/>
      <c r="AEB294" s="297"/>
      <c r="AEC294" s="297"/>
      <c r="AED294" s="297"/>
      <c r="AEE294" s="297"/>
      <c r="AEF294" s="297"/>
      <c r="AEG294" s="297"/>
      <c r="AEH294" s="297"/>
      <c r="AEI294" s="297"/>
      <c r="AEJ294" s="297"/>
      <c r="AEK294" s="297"/>
      <c r="AEL294" s="297"/>
      <c r="AEM294" s="297"/>
      <c r="AEN294" s="297"/>
      <c r="AEO294" s="297"/>
      <c r="AEP294" s="297"/>
      <c r="AEQ294" s="297"/>
      <c r="AER294" s="297"/>
      <c r="AES294" s="297"/>
      <c r="AET294" s="297"/>
      <c r="AEU294" s="297"/>
      <c r="AEV294" s="297"/>
      <c r="AEW294" s="297"/>
      <c r="AEX294" s="297"/>
      <c r="AEY294" s="297"/>
      <c r="AEZ294" s="297"/>
      <c r="AFA294" s="297"/>
      <c r="AFB294" s="297"/>
      <c r="AFC294" s="297"/>
      <c r="AFD294" s="297"/>
      <c r="AFE294" s="297"/>
      <c r="AFF294" s="297"/>
      <c r="AFG294" s="297"/>
      <c r="AFH294" s="297"/>
      <c r="AFI294" s="297"/>
      <c r="AFJ294" s="297"/>
      <c r="AFK294" s="297"/>
      <c r="AFL294" s="297"/>
      <c r="AFM294" s="297"/>
      <c r="AFN294" s="297"/>
      <c r="AFO294" s="297"/>
    </row>
    <row r="295" spans="2:847" s="313" customFormat="1" x14ac:dyDescent="0.2">
      <c r="B295" s="312" t="s">
        <v>13149</v>
      </c>
      <c r="C295" s="299">
        <v>109395.3</v>
      </c>
      <c r="D295" s="298">
        <v>0</v>
      </c>
      <c r="E295" s="301" t="s">
        <v>13150</v>
      </c>
      <c r="F295" s="297"/>
      <c r="G295" s="297"/>
      <c r="H295" s="297"/>
      <c r="I295" s="297"/>
      <c r="J295" s="297"/>
      <c r="K295" s="297"/>
      <c r="L295" s="297"/>
      <c r="M295" s="297"/>
      <c r="N295" s="297"/>
      <c r="O295" s="297"/>
      <c r="P295" s="297"/>
      <c r="Q295" s="297"/>
      <c r="R295" s="297"/>
      <c r="S295" s="297"/>
      <c r="T295" s="297"/>
      <c r="U295" s="297"/>
      <c r="V295" s="297"/>
      <c r="W295" s="297"/>
      <c r="X295" s="297"/>
      <c r="Y295" s="297"/>
      <c r="Z295" s="297"/>
      <c r="AA295" s="297"/>
      <c r="AB295" s="297"/>
      <c r="AC295" s="297"/>
      <c r="AD295" s="297"/>
      <c r="AE295" s="297"/>
      <c r="AF295" s="297"/>
      <c r="AG295" s="297"/>
      <c r="AH295" s="297"/>
      <c r="AI295" s="297"/>
      <c r="AJ295" s="297"/>
      <c r="AK295" s="297"/>
      <c r="AL295" s="297"/>
      <c r="AM295" s="297"/>
      <c r="AN295" s="297"/>
      <c r="AO295" s="297"/>
      <c r="AP295" s="297"/>
      <c r="AQ295" s="297"/>
      <c r="AR295" s="297"/>
      <c r="AS295" s="297"/>
      <c r="AT295" s="297"/>
      <c r="AU295" s="297"/>
      <c r="AV295" s="297"/>
      <c r="AW295" s="297"/>
      <c r="AX295" s="297"/>
      <c r="AY295" s="297"/>
      <c r="AZ295" s="297"/>
      <c r="BA295" s="297"/>
      <c r="BB295" s="297"/>
      <c r="BC295" s="297"/>
      <c r="BD295" s="297"/>
      <c r="BE295" s="297"/>
      <c r="BF295" s="297"/>
      <c r="BG295" s="297"/>
      <c r="BH295" s="297"/>
      <c r="BI295" s="297"/>
      <c r="BJ295" s="297"/>
      <c r="BK295" s="297"/>
      <c r="BL295" s="297"/>
      <c r="BM295" s="297"/>
      <c r="BN295" s="297"/>
      <c r="BO295" s="297"/>
      <c r="BP295" s="297"/>
      <c r="BQ295" s="297"/>
      <c r="BR295" s="297"/>
      <c r="BS295" s="297"/>
      <c r="BT295" s="297"/>
      <c r="BU295" s="297"/>
      <c r="BV295" s="297"/>
      <c r="BW295" s="297"/>
      <c r="BX295" s="297"/>
      <c r="BY295" s="297"/>
      <c r="BZ295" s="297"/>
      <c r="CA295" s="297"/>
      <c r="CB295" s="297"/>
      <c r="CC295" s="297"/>
      <c r="CD295" s="297"/>
      <c r="CE295" s="297"/>
      <c r="CF295" s="297"/>
      <c r="CG295" s="297"/>
      <c r="CH295" s="297"/>
      <c r="CI295" s="297"/>
      <c r="CJ295" s="297"/>
      <c r="CK295" s="297"/>
      <c r="CL295" s="297"/>
      <c r="CM295" s="297"/>
      <c r="CN295" s="297"/>
      <c r="CO295" s="297"/>
      <c r="CP295" s="297"/>
      <c r="CQ295" s="297"/>
      <c r="CR295" s="297"/>
      <c r="CS295" s="297"/>
      <c r="CT295" s="297"/>
      <c r="CU295" s="297"/>
      <c r="CV295" s="297"/>
      <c r="CW295" s="297"/>
      <c r="CX295" s="297"/>
      <c r="CY295" s="297"/>
      <c r="CZ295" s="297"/>
      <c r="DA295" s="297"/>
      <c r="DB295" s="297"/>
      <c r="DC295" s="297"/>
      <c r="DD295" s="297"/>
      <c r="DE295" s="297"/>
      <c r="DF295" s="297"/>
      <c r="DG295" s="297"/>
      <c r="DH295" s="297"/>
      <c r="DI295" s="297"/>
      <c r="DJ295" s="297"/>
      <c r="DK295" s="297"/>
      <c r="DL295" s="297"/>
      <c r="DM295" s="297"/>
      <c r="DN295" s="297"/>
      <c r="DO295" s="297"/>
      <c r="DP295" s="297"/>
      <c r="DQ295" s="297"/>
      <c r="DR295" s="297"/>
      <c r="DS295" s="297"/>
      <c r="DT295" s="297"/>
      <c r="DU295" s="297"/>
      <c r="DV295" s="297"/>
      <c r="DW295" s="297"/>
      <c r="DX295" s="297"/>
      <c r="DY295" s="297"/>
      <c r="DZ295" s="297"/>
      <c r="EA295" s="297"/>
      <c r="EB295" s="297"/>
      <c r="EC295" s="297"/>
      <c r="ED295" s="297"/>
      <c r="EE295" s="297"/>
      <c r="EF295" s="297"/>
      <c r="EG295" s="297"/>
      <c r="EH295" s="297"/>
      <c r="EI295" s="297"/>
      <c r="EJ295" s="297"/>
      <c r="EK295" s="297"/>
      <c r="EL295" s="297"/>
      <c r="EM295" s="297"/>
      <c r="EN295" s="297"/>
      <c r="EO295" s="297"/>
      <c r="EP295" s="297"/>
      <c r="EQ295" s="297"/>
      <c r="ER295" s="297"/>
      <c r="ES295" s="297"/>
      <c r="ET295" s="297"/>
      <c r="EU295" s="297"/>
      <c r="EV295" s="297"/>
      <c r="EW295" s="297"/>
      <c r="EX295" s="297"/>
      <c r="EY295" s="297"/>
      <c r="EZ295" s="297"/>
      <c r="FA295" s="297"/>
      <c r="FB295" s="297"/>
      <c r="FC295" s="297"/>
      <c r="FD295" s="297"/>
      <c r="FE295" s="297"/>
      <c r="FF295" s="297"/>
      <c r="FG295" s="297"/>
      <c r="FH295" s="297"/>
      <c r="FI295" s="297"/>
      <c r="FJ295" s="297"/>
      <c r="FK295" s="297"/>
      <c r="FL295" s="297"/>
      <c r="FM295" s="297"/>
      <c r="FN295" s="297"/>
      <c r="FO295" s="297"/>
      <c r="FP295" s="297"/>
      <c r="FQ295" s="297"/>
      <c r="FR295" s="297"/>
      <c r="FS295" s="297"/>
      <c r="FT295" s="297"/>
      <c r="FU295" s="297"/>
      <c r="FV295" s="297"/>
      <c r="FW295" s="297"/>
      <c r="FX295" s="297"/>
      <c r="FY295" s="297"/>
      <c r="FZ295" s="297"/>
      <c r="GA295" s="297"/>
      <c r="GB295" s="297"/>
      <c r="GC295" s="297"/>
      <c r="GD295" s="297"/>
      <c r="GE295" s="297"/>
      <c r="GF295" s="297"/>
      <c r="GG295" s="297"/>
      <c r="GH295" s="297"/>
      <c r="GI295" s="297"/>
      <c r="GJ295" s="297"/>
      <c r="GK295" s="297"/>
      <c r="GL295" s="297"/>
      <c r="GM295" s="297"/>
      <c r="GN295" s="297"/>
      <c r="GO295" s="297"/>
      <c r="GP295" s="297"/>
      <c r="GQ295" s="297"/>
      <c r="GR295" s="297"/>
      <c r="GS295" s="297"/>
      <c r="GT295" s="297"/>
      <c r="GU295" s="297"/>
      <c r="GV295" s="297"/>
      <c r="GW295" s="297"/>
      <c r="GX295" s="297"/>
      <c r="GY295" s="297"/>
      <c r="GZ295" s="297"/>
      <c r="HA295" s="297"/>
      <c r="HB295" s="297"/>
      <c r="HC295" s="297"/>
      <c r="HD295" s="297"/>
      <c r="HE295" s="297"/>
      <c r="HF295" s="297"/>
      <c r="HG295" s="297"/>
      <c r="HH295" s="297"/>
      <c r="HI295" s="297"/>
      <c r="HJ295" s="297"/>
      <c r="HK295" s="297"/>
      <c r="HL295" s="297"/>
      <c r="HM295" s="297"/>
      <c r="HN295" s="297"/>
      <c r="HO295" s="297"/>
      <c r="HP295" s="297"/>
      <c r="HQ295" s="297"/>
      <c r="HR295" s="297"/>
      <c r="HS295" s="297"/>
      <c r="HT295" s="297"/>
      <c r="HU295" s="297"/>
      <c r="HV295" s="297"/>
      <c r="HW295" s="297"/>
      <c r="HX295" s="297"/>
      <c r="HY295" s="297"/>
      <c r="HZ295" s="297"/>
      <c r="IA295" s="297"/>
      <c r="IB295" s="297"/>
      <c r="IC295" s="297"/>
      <c r="ID295" s="297"/>
      <c r="IE295" s="297"/>
      <c r="IF295" s="297"/>
      <c r="IG295" s="297"/>
      <c r="IH295" s="297"/>
      <c r="II295" s="297"/>
      <c r="IJ295" s="297"/>
      <c r="IK295" s="297"/>
      <c r="IL295" s="297"/>
      <c r="IM295" s="297"/>
      <c r="IN295" s="297"/>
      <c r="IO295" s="297"/>
      <c r="IP295" s="297"/>
      <c r="IQ295" s="297"/>
      <c r="IR295" s="297"/>
      <c r="IS295" s="297"/>
      <c r="IT295" s="297"/>
      <c r="IU295" s="297"/>
      <c r="IV295" s="297"/>
      <c r="IW295" s="297"/>
      <c r="IX295" s="297"/>
      <c r="IY295" s="297"/>
      <c r="IZ295" s="297"/>
      <c r="JA295" s="297"/>
      <c r="JB295" s="297"/>
      <c r="JC295" s="297"/>
      <c r="JD295" s="297"/>
      <c r="JE295" s="297"/>
      <c r="JF295" s="297"/>
      <c r="JG295" s="297"/>
      <c r="JH295" s="297"/>
      <c r="JI295" s="297"/>
      <c r="JJ295" s="297"/>
      <c r="JK295" s="297"/>
      <c r="JL295" s="297"/>
      <c r="JM295" s="297"/>
      <c r="JN295" s="297"/>
      <c r="JO295" s="297"/>
      <c r="JP295" s="297"/>
      <c r="JQ295" s="297"/>
      <c r="JR295" s="297"/>
      <c r="JS295" s="297"/>
      <c r="JT295" s="297"/>
      <c r="JU295" s="297"/>
      <c r="JV295" s="297"/>
      <c r="JW295" s="297"/>
      <c r="JX295" s="297"/>
      <c r="JY295" s="297"/>
      <c r="JZ295" s="297"/>
      <c r="KA295" s="297"/>
      <c r="KB295" s="297"/>
      <c r="KC295" s="297"/>
      <c r="KD295" s="297"/>
      <c r="KE295" s="297"/>
      <c r="KF295" s="297"/>
      <c r="KG295" s="297"/>
      <c r="KH295" s="297"/>
      <c r="KI295" s="297"/>
      <c r="KJ295" s="297"/>
      <c r="KK295" s="297"/>
      <c r="KL295" s="297"/>
      <c r="KM295" s="297"/>
      <c r="KN295" s="297"/>
      <c r="KO295" s="297"/>
      <c r="KP295" s="297"/>
      <c r="KQ295" s="297"/>
      <c r="KR295" s="297"/>
      <c r="KS295" s="297"/>
      <c r="KT295" s="297"/>
      <c r="KU295" s="297"/>
      <c r="KV295" s="297"/>
      <c r="KW295" s="297"/>
      <c r="KX295" s="297"/>
      <c r="KY295" s="297"/>
      <c r="KZ295" s="297"/>
      <c r="LA295" s="297"/>
      <c r="LB295" s="297"/>
      <c r="LC295" s="297"/>
      <c r="LD295" s="297"/>
      <c r="LE295" s="297"/>
      <c r="LF295" s="297"/>
      <c r="LG295" s="297"/>
      <c r="LH295" s="297"/>
      <c r="LI295" s="297"/>
      <c r="LJ295" s="297"/>
      <c r="LK295" s="297"/>
      <c r="LL295" s="297"/>
      <c r="LM295" s="297"/>
      <c r="LN295" s="297"/>
      <c r="LO295" s="297"/>
      <c r="LP295" s="297"/>
      <c r="LQ295" s="297"/>
      <c r="LR295" s="297"/>
      <c r="LS295" s="297"/>
      <c r="LT295" s="297"/>
      <c r="LU295" s="297"/>
      <c r="LV295" s="297"/>
      <c r="LW295" s="297"/>
      <c r="LX295" s="297"/>
      <c r="LY295" s="297"/>
      <c r="LZ295" s="297"/>
      <c r="MA295" s="297"/>
      <c r="MB295" s="297"/>
      <c r="MC295" s="297"/>
      <c r="MD295" s="297"/>
      <c r="ME295" s="297"/>
      <c r="MF295" s="297"/>
      <c r="MG295" s="297"/>
      <c r="MH295" s="297"/>
      <c r="MI295" s="297"/>
      <c r="MJ295" s="297"/>
      <c r="MK295" s="297"/>
      <c r="ML295" s="297"/>
      <c r="MM295" s="297"/>
      <c r="MN295" s="297"/>
      <c r="MO295" s="297"/>
      <c r="MP295" s="297"/>
      <c r="MQ295" s="297"/>
      <c r="MR295" s="297"/>
      <c r="MS295" s="297"/>
      <c r="MT295" s="297"/>
      <c r="MU295" s="297"/>
      <c r="MV295" s="297"/>
      <c r="MW295" s="297"/>
      <c r="MX295" s="297"/>
      <c r="MY295" s="297"/>
      <c r="MZ295" s="297"/>
      <c r="NA295" s="297"/>
      <c r="NB295" s="297"/>
      <c r="NC295" s="297"/>
      <c r="ND295" s="297"/>
      <c r="NE295" s="297"/>
      <c r="NF295" s="297"/>
      <c r="NG295" s="297"/>
      <c r="NH295" s="297"/>
      <c r="NI295" s="297"/>
      <c r="NJ295" s="297"/>
      <c r="NK295" s="297"/>
      <c r="NL295" s="297"/>
      <c r="NM295" s="297"/>
      <c r="NN295" s="297"/>
      <c r="NO295" s="297"/>
      <c r="NP295" s="297"/>
      <c r="NQ295" s="297"/>
      <c r="NR295" s="297"/>
      <c r="NS295" s="297"/>
      <c r="NT295" s="297"/>
      <c r="NU295" s="297"/>
      <c r="NV295" s="297"/>
      <c r="NW295" s="297"/>
      <c r="NX295" s="297"/>
      <c r="NY295" s="297"/>
      <c r="NZ295" s="297"/>
      <c r="OA295" s="297"/>
      <c r="OB295" s="297"/>
      <c r="OC295" s="297"/>
      <c r="OD295" s="297"/>
      <c r="OE295" s="297"/>
      <c r="OF295" s="297"/>
      <c r="OG295" s="297"/>
      <c r="OH295" s="297"/>
      <c r="OI295" s="297"/>
      <c r="OJ295" s="297"/>
      <c r="OK295" s="297"/>
      <c r="OL295" s="297"/>
      <c r="OM295" s="297"/>
      <c r="ON295" s="297"/>
      <c r="OO295" s="297"/>
      <c r="OP295" s="297"/>
      <c r="OQ295" s="297"/>
      <c r="OR295" s="297"/>
      <c r="OS295" s="297"/>
      <c r="OT295" s="297"/>
      <c r="OU295" s="297"/>
      <c r="OV295" s="297"/>
      <c r="OW295" s="297"/>
      <c r="OX295" s="297"/>
      <c r="OY295" s="297"/>
      <c r="OZ295" s="297"/>
      <c r="PA295" s="297"/>
      <c r="PB295" s="297"/>
      <c r="PC295" s="297"/>
      <c r="PD295" s="297"/>
      <c r="PE295" s="297"/>
      <c r="PF295" s="297"/>
      <c r="PG295" s="297"/>
      <c r="PH295" s="297"/>
      <c r="PI295" s="297"/>
      <c r="PJ295" s="297"/>
      <c r="PK295" s="297"/>
      <c r="PL295" s="297"/>
      <c r="PM295" s="297"/>
      <c r="PN295" s="297"/>
      <c r="PO295" s="297"/>
      <c r="PP295" s="297"/>
      <c r="PQ295" s="297"/>
      <c r="PR295" s="297"/>
      <c r="PS295" s="297"/>
      <c r="PT295" s="297"/>
      <c r="PU295" s="297"/>
      <c r="PV295" s="297"/>
      <c r="PW295" s="297"/>
      <c r="PX295" s="297"/>
      <c r="PY295" s="297"/>
      <c r="PZ295" s="297"/>
      <c r="QA295" s="297"/>
      <c r="QB295" s="297"/>
      <c r="QC295" s="297"/>
      <c r="QD295" s="297"/>
      <c r="QE295" s="297"/>
      <c r="QF295" s="297"/>
      <c r="QG295" s="297"/>
      <c r="QH295" s="297"/>
      <c r="QI295" s="297"/>
      <c r="QJ295" s="297"/>
      <c r="QK295" s="297"/>
      <c r="QL295" s="297"/>
      <c r="QM295" s="297"/>
      <c r="QN295" s="297"/>
      <c r="QO295" s="297"/>
      <c r="QP295" s="297"/>
      <c r="QQ295" s="297"/>
      <c r="QR295" s="297"/>
      <c r="QS295" s="297"/>
      <c r="QT295" s="297"/>
      <c r="QU295" s="297"/>
      <c r="QV295" s="297"/>
      <c r="QW295" s="297"/>
      <c r="QX295" s="297"/>
      <c r="QY295" s="297"/>
      <c r="QZ295" s="297"/>
      <c r="RA295" s="297"/>
      <c r="RB295" s="297"/>
      <c r="RC295" s="297"/>
      <c r="RD295" s="297"/>
      <c r="RE295" s="297"/>
      <c r="RF295" s="297"/>
      <c r="RG295" s="297"/>
      <c r="RH295" s="297"/>
      <c r="RI295" s="297"/>
      <c r="RJ295" s="297"/>
      <c r="RK295" s="297"/>
      <c r="RL295" s="297"/>
      <c r="RM295" s="297"/>
      <c r="RN295" s="297"/>
      <c r="RO295" s="297"/>
      <c r="RP295" s="297"/>
      <c r="RQ295" s="297"/>
      <c r="RR295" s="297"/>
      <c r="RS295" s="297"/>
      <c r="RT295" s="297"/>
      <c r="RU295" s="297"/>
      <c r="RV295" s="297"/>
      <c r="RW295" s="297"/>
      <c r="RX295" s="297"/>
      <c r="RY295" s="297"/>
      <c r="RZ295" s="297"/>
      <c r="SA295" s="297"/>
      <c r="SB295" s="297"/>
      <c r="SC295" s="297"/>
      <c r="SD295" s="297"/>
      <c r="SE295" s="297"/>
      <c r="SF295" s="297"/>
      <c r="SG295" s="297"/>
      <c r="SH295" s="297"/>
      <c r="SI295" s="297"/>
      <c r="SJ295" s="297"/>
      <c r="SK295" s="297"/>
      <c r="SL295" s="297"/>
      <c r="SM295" s="297"/>
      <c r="SN295" s="297"/>
      <c r="SO295" s="297"/>
      <c r="SP295" s="297"/>
      <c r="SQ295" s="297"/>
      <c r="SR295" s="297"/>
      <c r="SS295" s="297"/>
      <c r="ST295" s="297"/>
      <c r="SU295" s="297"/>
      <c r="SV295" s="297"/>
      <c r="SW295" s="297"/>
      <c r="SX295" s="297"/>
      <c r="SY295" s="297"/>
      <c r="SZ295" s="297"/>
      <c r="TA295" s="297"/>
      <c r="TB295" s="297"/>
      <c r="TC295" s="297"/>
      <c r="TD295" s="297"/>
      <c r="TE295" s="297"/>
      <c r="TF295" s="297"/>
      <c r="TG295" s="297"/>
      <c r="TH295" s="297"/>
      <c r="TI295" s="297"/>
      <c r="TJ295" s="297"/>
      <c r="TK295" s="297"/>
      <c r="TL295" s="297"/>
      <c r="TM295" s="297"/>
      <c r="TN295" s="297"/>
      <c r="TO295" s="297"/>
      <c r="TP295" s="297"/>
      <c r="TQ295" s="297"/>
      <c r="TR295" s="297"/>
      <c r="TS295" s="297"/>
      <c r="TT295" s="297"/>
      <c r="TU295" s="297"/>
      <c r="TV295" s="297"/>
      <c r="TW295" s="297"/>
      <c r="TX295" s="297"/>
      <c r="TY295" s="297"/>
      <c r="TZ295" s="297"/>
      <c r="UA295" s="297"/>
      <c r="UB295" s="297"/>
      <c r="UC295" s="297"/>
      <c r="UD295" s="297"/>
      <c r="UE295" s="297"/>
      <c r="UF295" s="297"/>
      <c r="UG295" s="297"/>
      <c r="UH295" s="297"/>
      <c r="UI295" s="297"/>
      <c r="UJ295" s="297"/>
      <c r="UK295" s="297"/>
      <c r="UL295" s="297"/>
      <c r="UM295" s="297"/>
      <c r="UN295" s="297"/>
      <c r="UO295" s="297"/>
      <c r="UP295" s="297"/>
      <c r="UQ295" s="297"/>
      <c r="UR295" s="297"/>
      <c r="US295" s="297"/>
      <c r="UT295" s="297"/>
      <c r="UU295" s="297"/>
      <c r="UV295" s="297"/>
      <c r="UW295" s="297"/>
      <c r="UX295" s="297"/>
      <c r="UY295" s="297"/>
      <c r="UZ295" s="297"/>
      <c r="VA295" s="297"/>
      <c r="VB295" s="297"/>
      <c r="VC295" s="297"/>
      <c r="VD295" s="297"/>
      <c r="VE295" s="297"/>
      <c r="VF295" s="297"/>
      <c r="VG295" s="297"/>
      <c r="VH295" s="297"/>
      <c r="VI295" s="297"/>
      <c r="VJ295" s="297"/>
      <c r="VK295" s="297"/>
      <c r="VL295" s="297"/>
      <c r="VM295" s="297"/>
      <c r="VN295" s="297"/>
      <c r="VO295" s="297"/>
      <c r="VP295" s="297"/>
      <c r="VQ295" s="297"/>
      <c r="VR295" s="297"/>
      <c r="VS295" s="297"/>
      <c r="VT295" s="297"/>
      <c r="VU295" s="297"/>
      <c r="VV295" s="297"/>
      <c r="VW295" s="297"/>
      <c r="VX295" s="297"/>
      <c r="VY295" s="297"/>
      <c r="VZ295" s="297"/>
      <c r="WA295" s="297"/>
      <c r="WB295" s="297"/>
      <c r="WC295" s="297"/>
      <c r="WD295" s="297"/>
      <c r="WE295" s="297"/>
      <c r="WF295" s="297"/>
      <c r="WG295" s="297"/>
      <c r="WH295" s="297"/>
      <c r="WI295" s="297"/>
      <c r="WJ295" s="297"/>
      <c r="WK295" s="297"/>
      <c r="WL295" s="297"/>
      <c r="WM295" s="297"/>
      <c r="WN295" s="297"/>
      <c r="WO295" s="297"/>
      <c r="WP295" s="297"/>
      <c r="WQ295" s="297"/>
      <c r="WR295" s="297"/>
      <c r="WS295" s="297"/>
      <c r="WT295" s="297"/>
      <c r="WU295" s="297"/>
      <c r="WV295" s="297"/>
      <c r="WW295" s="297"/>
      <c r="WX295" s="297"/>
      <c r="WY295" s="297"/>
      <c r="WZ295" s="297"/>
      <c r="XA295" s="297"/>
      <c r="XB295" s="297"/>
      <c r="XC295" s="297"/>
      <c r="XD295" s="297"/>
      <c r="XE295" s="297"/>
      <c r="XF295" s="297"/>
      <c r="XG295" s="297"/>
      <c r="XH295" s="297"/>
      <c r="XI295" s="297"/>
      <c r="XJ295" s="297"/>
      <c r="XK295" s="297"/>
      <c r="XL295" s="297"/>
      <c r="XM295" s="297"/>
      <c r="XN295" s="297"/>
      <c r="XO295" s="297"/>
      <c r="XP295" s="297"/>
      <c r="XQ295" s="297"/>
      <c r="XR295" s="297"/>
      <c r="XS295" s="297"/>
      <c r="XT295" s="297"/>
      <c r="XU295" s="297"/>
      <c r="XV295" s="297"/>
      <c r="XW295" s="297"/>
      <c r="XX295" s="297"/>
      <c r="XY295" s="297"/>
      <c r="XZ295" s="297"/>
      <c r="YA295" s="297"/>
      <c r="YB295" s="297"/>
      <c r="YC295" s="297"/>
      <c r="YD295" s="297"/>
      <c r="YE295" s="297"/>
      <c r="YF295" s="297"/>
      <c r="YG295" s="297"/>
      <c r="YH295" s="297"/>
      <c r="YI295" s="297"/>
      <c r="YJ295" s="297"/>
      <c r="YK295" s="297"/>
      <c r="YL295" s="297"/>
      <c r="YM295" s="297"/>
      <c r="YN295" s="297"/>
      <c r="YO295" s="297"/>
      <c r="YP295" s="297"/>
      <c r="YQ295" s="297"/>
      <c r="YR295" s="297"/>
      <c r="YS295" s="297"/>
      <c r="YT295" s="297"/>
      <c r="YU295" s="297"/>
      <c r="YV295" s="297"/>
      <c r="YW295" s="297"/>
      <c r="YX295" s="297"/>
      <c r="YY295" s="297"/>
      <c r="YZ295" s="297"/>
      <c r="ZA295" s="297"/>
      <c r="ZB295" s="297"/>
      <c r="ZC295" s="297"/>
      <c r="ZD295" s="297"/>
      <c r="ZE295" s="297"/>
      <c r="ZF295" s="297"/>
      <c r="ZG295" s="297"/>
      <c r="ZH295" s="297"/>
      <c r="ZI295" s="297"/>
      <c r="ZJ295" s="297"/>
      <c r="ZK295" s="297"/>
      <c r="ZL295" s="297"/>
      <c r="ZM295" s="297"/>
      <c r="ZN295" s="297"/>
      <c r="ZO295" s="297"/>
      <c r="ZP295" s="297"/>
      <c r="ZQ295" s="297"/>
      <c r="ZR295" s="297"/>
      <c r="ZS295" s="297"/>
      <c r="ZT295" s="297"/>
      <c r="ZU295" s="297"/>
      <c r="ZV295" s="297"/>
      <c r="ZW295" s="297"/>
      <c r="ZX295" s="297"/>
      <c r="ZY295" s="297"/>
      <c r="ZZ295" s="297"/>
      <c r="AAA295" s="297"/>
      <c r="AAB295" s="297"/>
      <c r="AAC295" s="297"/>
      <c r="AAD295" s="297"/>
      <c r="AAE295" s="297"/>
      <c r="AAF295" s="297"/>
      <c r="AAG295" s="297"/>
      <c r="AAH295" s="297"/>
      <c r="AAI295" s="297"/>
      <c r="AAJ295" s="297"/>
      <c r="AAK295" s="297"/>
      <c r="AAL295" s="297"/>
      <c r="AAM295" s="297"/>
      <c r="AAN295" s="297"/>
      <c r="AAO295" s="297"/>
      <c r="AAP295" s="297"/>
      <c r="AAQ295" s="297"/>
      <c r="AAR295" s="297"/>
      <c r="AAS295" s="297"/>
      <c r="AAT295" s="297"/>
      <c r="AAU295" s="297"/>
      <c r="AAV295" s="297"/>
      <c r="AAW295" s="297"/>
      <c r="AAX295" s="297"/>
      <c r="AAY295" s="297"/>
      <c r="AAZ295" s="297"/>
      <c r="ABA295" s="297"/>
      <c r="ABB295" s="297"/>
      <c r="ABC295" s="297"/>
      <c r="ABD295" s="297"/>
      <c r="ABE295" s="297"/>
      <c r="ABF295" s="297"/>
      <c r="ABG295" s="297"/>
      <c r="ABH295" s="297"/>
      <c r="ABI295" s="297"/>
      <c r="ABJ295" s="297"/>
      <c r="ABK295" s="297"/>
      <c r="ABL295" s="297"/>
      <c r="ABM295" s="297"/>
      <c r="ABN295" s="297"/>
      <c r="ABO295" s="297"/>
      <c r="ABP295" s="297"/>
      <c r="ABQ295" s="297"/>
      <c r="ABR295" s="297"/>
      <c r="ABS295" s="297"/>
      <c r="ABT295" s="297"/>
      <c r="ABU295" s="297"/>
      <c r="ABV295" s="297"/>
      <c r="ABW295" s="297"/>
      <c r="ABX295" s="297"/>
      <c r="ABY295" s="297"/>
      <c r="ABZ295" s="297"/>
      <c r="ACA295" s="297"/>
      <c r="ACB295" s="297"/>
      <c r="ACC295" s="297"/>
      <c r="ACD295" s="297"/>
      <c r="ACE295" s="297"/>
      <c r="ACF295" s="297"/>
      <c r="ACG295" s="297"/>
      <c r="ACH295" s="297"/>
      <c r="ACI295" s="297"/>
      <c r="ACJ295" s="297"/>
      <c r="ACK295" s="297"/>
      <c r="ACL295" s="297"/>
      <c r="ACM295" s="297"/>
      <c r="ACN295" s="297"/>
      <c r="ACO295" s="297"/>
      <c r="ACP295" s="297"/>
      <c r="ACQ295" s="297"/>
      <c r="ACR295" s="297"/>
      <c r="ACS295" s="297"/>
      <c r="ACT295" s="297"/>
      <c r="ACU295" s="297"/>
      <c r="ACV295" s="297"/>
      <c r="ACW295" s="297"/>
      <c r="ACX295" s="297"/>
      <c r="ACY295" s="297"/>
      <c r="ACZ295" s="297"/>
      <c r="ADA295" s="297"/>
      <c r="ADB295" s="297"/>
      <c r="ADC295" s="297"/>
      <c r="ADD295" s="297"/>
      <c r="ADE295" s="297"/>
      <c r="ADF295" s="297"/>
      <c r="ADG295" s="297"/>
      <c r="ADH295" s="297"/>
      <c r="ADI295" s="297"/>
      <c r="ADJ295" s="297"/>
      <c r="ADK295" s="297"/>
      <c r="ADL295" s="297"/>
      <c r="ADM295" s="297"/>
      <c r="ADN295" s="297"/>
      <c r="ADO295" s="297"/>
      <c r="ADP295" s="297"/>
      <c r="ADQ295" s="297"/>
      <c r="ADR295" s="297"/>
      <c r="ADS295" s="297"/>
      <c r="ADT295" s="297"/>
      <c r="ADU295" s="297"/>
      <c r="ADV295" s="297"/>
      <c r="ADW295" s="297"/>
      <c r="ADX295" s="297"/>
      <c r="ADY295" s="297"/>
      <c r="ADZ295" s="297"/>
      <c r="AEA295" s="297"/>
      <c r="AEB295" s="297"/>
      <c r="AEC295" s="297"/>
      <c r="AED295" s="297"/>
      <c r="AEE295" s="297"/>
      <c r="AEF295" s="297"/>
      <c r="AEG295" s="297"/>
      <c r="AEH295" s="297"/>
      <c r="AEI295" s="297"/>
      <c r="AEJ295" s="297"/>
      <c r="AEK295" s="297"/>
      <c r="AEL295" s="297"/>
      <c r="AEM295" s="297"/>
      <c r="AEN295" s="297"/>
      <c r="AEO295" s="297"/>
      <c r="AEP295" s="297"/>
      <c r="AEQ295" s="297"/>
      <c r="AER295" s="297"/>
      <c r="AES295" s="297"/>
      <c r="AET295" s="297"/>
      <c r="AEU295" s="297"/>
      <c r="AEV295" s="297"/>
      <c r="AEW295" s="297"/>
      <c r="AEX295" s="297"/>
      <c r="AEY295" s="297"/>
      <c r="AEZ295" s="297"/>
      <c r="AFA295" s="297"/>
      <c r="AFB295" s="297"/>
      <c r="AFC295" s="297"/>
      <c r="AFD295" s="297"/>
      <c r="AFE295" s="297"/>
      <c r="AFF295" s="297"/>
      <c r="AFG295" s="297"/>
      <c r="AFH295" s="297"/>
      <c r="AFI295" s="297"/>
      <c r="AFJ295" s="297"/>
      <c r="AFK295" s="297"/>
      <c r="AFL295" s="297"/>
      <c r="AFM295" s="297"/>
      <c r="AFN295" s="297"/>
      <c r="AFO295" s="297"/>
    </row>
    <row r="296" spans="2:847" s="313" customFormat="1" x14ac:dyDescent="0.2">
      <c r="B296" s="312" t="s">
        <v>13151</v>
      </c>
      <c r="C296" s="299">
        <v>8400</v>
      </c>
      <c r="D296" s="298">
        <v>0</v>
      </c>
      <c r="E296" s="303" t="s">
        <v>13152</v>
      </c>
      <c r="F296" s="297"/>
      <c r="G296" s="297"/>
      <c r="H296" s="297"/>
      <c r="I296" s="297"/>
      <c r="J296" s="297"/>
      <c r="K296" s="297"/>
      <c r="L296" s="297"/>
      <c r="M296" s="297"/>
      <c r="N296" s="297"/>
      <c r="O296" s="297"/>
      <c r="P296" s="297"/>
      <c r="Q296" s="297"/>
      <c r="R296" s="297"/>
      <c r="S296" s="297"/>
      <c r="T296" s="297"/>
      <c r="U296" s="297"/>
      <c r="V296" s="297"/>
      <c r="W296" s="297"/>
      <c r="X296" s="297"/>
      <c r="Y296" s="297"/>
      <c r="Z296" s="297"/>
      <c r="AA296" s="297"/>
      <c r="AB296" s="297"/>
      <c r="AC296" s="297"/>
      <c r="AD296" s="297"/>
      <c r="AE296" s="297"/>
      <c r="AF296" s="297"/>
      <c r="AG296" s="297"/>
      <c r="AH296" s="297"/>
      <c r="AI296" s="297"/>
      <c r="AJ296" s="297"/>
      <c r="AK296" s="297"/>
      <c r="AL296" s="297"/>
      <c r="AM296" s="297"/>
      <c r="AN296" s="297"/>
      <c r="AO296" s="297"/>
      <c r="AP296" s="297"/>
      <c r="AQ296" s="297"/>
      <c r="AR296" s="297"/>
      <c r="AS296" s="297"/>
      <c r="AT296" s="297"/>
      <c r="AU296" s="297"/>
      <c r="AV296" s="297"/>
      <c r="AW296" s="297"/>
      <c r="AX296" s="297"/>
      <c r="AY296" s="297"/>
      <c r="AZ296" s="297"/>
      <c r="BA296" s="297"/>
      <c r="BB296" s="297"/>
      <c r="BC296" s="297"/>
      <c r="BD296" s="297"/>
      <c r="BE296" s="297"/>
      <c r="BF296" s="297"/>
      <c r="BG296" s="297"/>
      <c r="BH296" s="297"/>
      <c r="BI296" s="297"/>
      <c r="BJ296" s="297"/>
      <c r="BK296" s="297"/>
      <c r="BL296" s="297"/>
      <c r="BM296" s="297"/>
      <c r="BN296" s="297"/>
      <c r="BO296" s="297"/>
      <c r="BP296" s="297"/>
      <c r="BQ296" s="297"/>
      <c r="BR296" s="297"/>
      <c r="BS296" s="297"/>
      <c r="BT296" s="297"/>
      <c r="BU296" s="297"/>
      <c r="BV296" s="297"/>
      <c r="BW296" s="297"/>
      <c r="BX296" s="297"/>
      <c r="BY296" s="297"/>
      <c r="BZ296" s="297"/>
      <c r="CA296" s="297"/>
      <c r="CB296" s="297"/>
      <c r="CC296" s="297"/>
      <c r="CD296" s="297"/>
      <c r="CE296" s="297"/>
      <c r="CF296" s="297"/>
      <c r="CG296" s="297"/>
      <c r="CH296" s="297"/>
      <c r="CI296" s="297"/>
      <c r="CJ296" s="297"/>
      <c r="CK296" s="297"/>
      <c r="CL296" s="297"/>
      <c r="CM296" s="297"/>
      <c r="CN296" s="297"/>
      <c r="CO296" s="297"/>
      <c r="CP296" s="297"/>
      <c r="CQ296" s="297"/>
      <c r="CR296" s="297"/>
      <c r="CS296" s="297"/>
      <c r="CT296" s="297"/>
      <c r="CU296" s="297"/>
      <c r="CV296" s="297"/>
      <c r="CW296" s="297"/>
      <c r="CX296" s="297"/>
      <c r="CY296" s="297"/>
      <c r="CZ296" s="297"/>
      <c r="DA296" s="297"/>
      <c r="DB296" s="297"/>
      <c r="DC296" s="297"/>
      <c r="DD296" s="297"/>
      <c r="DE296" s="297"/>
      <c r="DF296" s="297"/>
      <c r="DG296" s="297"/>
      <c r="DH296" s="297"/>
      <c r="DI296" s="297"/>
      <c r="DJ296" s="297"/>
      <c r="DK296" s="297"/>
      <c r="DL296" s="297"/>
      <c r="DM296" s="297"/>
      <c r="DN296" s="297"/>
      <c r="DO296" s="297"/>
      <c r="DP296" s="297"/>
      <c r="DQ296" s="297"/>
      <c r="DR296" s="297"/>
      <c r="DS296" s="297"/>
      <c r="DT296" s="297"/>
      <c r="DU296" s="297"/>
      <c r="DV296" s="297"/>
      <c r="DW296" s="297"/>
      <c r="DX296" s="297"/>
      <c r="DY296" s="297"/>
      <c r="DZ296" s="297"/>
      <c r="EA296" s="297"/>
      <c r="EB296" s="297"/>
      <c r="EC296" s="297"/>
      <c r="ED296" s="297"/>
      <c r="EE296" s="297"/>
      <c r="EF296" s="297"/>
      <c r="EG296" s="297"/>
      <c r="EH296" s="297"/>
      <c r="EI296" s="297"/>
      <c r="EJ296" s="297"/>
      <c r="EK296" s="297"/>
      <c r="EL296" s="297"/>
      <c r="EM296" s="297"/>
      <c r="EN296" s="297"/>
      <c r="EO296" s="297"/>
      <c r="EP296" s="297"/>
      <c r="EQ296" s="297"/>
      <c r="ER296" s="297"/>
      <c r="ES296" s="297"/>
      <c r="ET296" s="297"/>
      <c r="EU296" s="297"/>
      <c r="EV296" s="297"/>
      <c r="EW296" s="297"/>
      <c r="EX296" s="297"/>
      <c r="EY296" s="297"/>
      <c r="EZ296" s="297"/>
      <c r="FA296" s="297"/>
      <c r="FB296" s="297"/>
      <c r="FC296" s="297"/>
      <c r="FD296" s="297"/>
      <c r="FE296" s="297"/>
      <c r="FF296" s="297"/>
      <c r="FG296" s="297"/>
      <c r="FH296" s="297"/>
      <c r="FI296" s="297"/>
      <c r="FJ296" s="297"/>
      <c r="FK296" s="297"/>
      <c r="FL296" s="297"/>
      <c r="FM296" s="297"/>
      <c r="FN296" s="297"/>
      <c r="FO296" s="297"/>
      <c r="FP296" s="297"/>
      <c r="FQ296" s="297"/>
      <c r="FR296" s="297"/>
      <c r="FS296" s="297"/>
      <c r="FT296" s="297"/>
      <c r="FU296" s="297"/>
      <c r="FV296" s="297"/>
      <c r="FW296" s="297"/>
      <c r="FX296" s="297"/>
      <c r="FY296" s="297"/>
      <c r="FZ296" s="297"/>
      <c r="GA296" s="297"/>
      <c r="GB296" s="297"/>
      <c r="GC296" s="297"/>
      <c r="GD296" s="297"/>
      <c r="GE296" s="297"/>
      <c r="GF296" s="297"/>
      <c r="GG296" s="297"/>
      <c r="GH296" s="297"/>
      <c r="GI296" s="297"/>
      <c r="GJ296" s="297"/>
      <c r="GK296" s="297"/>
      <c r="GL296" s="297"/>
      <c r="GM296" s="297"/>
      <c r="GN296" s="297"/>
      <c r="GO296" s="297"/>
      <c r="GP296" s="297"/>
      <c r="GQ296" s="297"/>
      <c r="GR296" s="297"/>
      <c r="GS296" s="297"/>
      <c r="GT296" s="297"/>
      <c r="GU296" s="297"/>
      <c r="GV296" s="297"/>
      <c r="GW296" s="297"/>
      <c r="GX296" s="297"/>
      <c r="GY296" s="297"/>
      <c r="GZ296" s="297"/>
      <c r="HA296" s="297"/>
      <c r="HB296" s="297"/>
      <c r="HC296" s="297"/>
      <c r="HD296" s="297"/>
      <c r="HE296" s="297"/>
      <c r="HF296" s="297"/>
      <c r="HG296" s="297"/>
      <c r="HH296" s="297"/>
      <c r="HI296" s="297"/>
      <c r="HJ296" s="297"/>
      <c r="HK296" s="297"/>
      <c r="HL296" s="297"/>
      <c r="HM296" s="297"/>
      <c r="HN296" s="297"/>
      <c r="HO296" s="297"/>
      <c r="HP296" s="297"/>
      <c r="HQ296" s="297"/>
      <c r="HR296" s="297"/>
      <c r="HS296" s="297"/>
      <c r="HT296" s="297"/>
      <c r="HU296" s="297"/>
      <c r="HV296" s="297"/>
      <c r="HW296" s="297"/>
      <c r="HX296" s="297"/>
      <c r="HY296" s="297"/>
      <c r="HZ296" s="297"/>
      <c r="IA296" s="297"/>
      <c r="IB296" s="297"/>
      <c r="IC296" s="297"/>
      <c r="ID296" s="297"/>
      <c r="IE296" s="297"/>
      <c r="IF296" s="297"/>
      <c r="IG296" s="297"/>
      <c r="IH296" s="297"/>
      <c r="II296" s="297"/>
      <c r="IJ296" s="297"/>
      <c r="IK296" s="297"/>
      <c r="IL296" s="297"/>
      <c r="IM296" s="297"/>
      <c r="IN296" s="297"/>
      <c r="IO296" s="297"/>
      <c r="IP296" s="297"/>
      <c r="IQ296" s="297"/>
      <c r="IR296" s="297"/>
      <c r="IS296" s="297"/>
      <c r="IT296" s="297"/>
      <c r="IU296" s="297"/>
      <c r="IV296" s="297"/>
      <c r="IW296" s="297"/>
      <c r="IX296" s="297"/>
      <c r="IY296" s="297"/>
      <c r="IZ296" s="297"/>
      <c r="JA296" s="297"/>
      <c r="JB296" s="297"/>
      <c r="JC296" s="297"/>
      <c r="JD296" s="297"/>
      <c r="JE296" s="297"/>
      <c r="JF296" s="297"/>
      <c r="JG296" s="297"/>
      <c r="JH296" s="297"/>
      <c r="JI296" s="297"/>
      <c r="JJ296" s="297"/>
      <c r="JK296" s="297"/>
      <c r="JL296" s="297"/>
      <c r="JM296" s="297"/>
      <c r="JN296" s="297"/>
      <c r="JO296" s="297"/>
      <c r="JP296" s="297"/>
      <c r="JQ296" s="297"/>
      <c r="JR296" s="297"/>
      <c r="JS296" s="297"/>
      <c r="JT296" s="297"/>
      <c r="JU296" s="297"/>
      <c r="JV296" s="297"/>
      <c r="JW296" s="297"/>
      <c r="JX296" s="297"/>
      <c r="JY296" s="297"/>
      <c r="JZ296" s="297"/>
      <c r="KA296" s="297"/>
      <c r="KB296" s="297"/>
      <c r="KC296" s="297"/>
      <c r="KD296" s="297"/>
      <c r="KE296" s="297"/>
      <c r="KF296" s="297"/>
      <c r="KG296" s="297"/>
      <c r="KH296" s="297"/>
      <c r="KI296" s="297"/>
      <c r="KJ296" s="297"/>
      <c r="KK296" s="297"/>
      <c r="KL296" s="297"/>
      <c r="KM296" s="297"/>
      <c r="KN296" s="297"/>
      <c r="KO296" s="297"/>
      <c r="KP296" s="297"/>
      <c r="KQ296" s="297"/>
      <c r="KR296" s="297"/>
      <c r="KS296" s="297"/>
      <c r="KT296" s="297"/>
      <c r="KU296" s="297"/>
      <c r="KV296" s="297"/>
      <c r="KW296" s="297"/>
      <c r="KX296" s="297"/>
      <c r="KY296" s="297"/>
      <c r="KZ296" s="297"/>
      <c r="LA296" s="297"/>
      <c r="LB296" s="297"/>
      <c r="LC296" s="297"/>
      <c r="LD296" s="297"/>
      <c r="LE296" s="297"/>
      <c r="LF296" s="297"/>
      <c r="LG296" s="297"/>
      <c r="LH296" s="297"/>
      <c r="LI296" s="297"/>
      <c r="LJ296" s="297"/>
      <c r="LK296" s="297"/>
      <c r="LL296" s="297"/>
      <c r="LM296" s="297"/>
      <c r="LN296" s="297"/>
      <c r="LO296" s="297"/>
      <c r="LP296" s="297"/>
      <c r="LQ296" s="297"/>
      <c r="LR296" s="297"/>
      <c r="LS296" s="297"/>
      <c r="LT296" s="297"/>
      <c r="LU296" s="297"/>
      <c r="LV296" s="297"/>
      <c r="LW296" s="297"/>
      <c r="LX296" s="297"/>
      <c r="LY296" s="297"/>
      <c r="LZ296" s="297"/>
      <c r="MA296" s="297"/>
      <c r="MB296" s="297"/>
      <c r="MC296" s="297"/>
      <c r="MD296" s="297"/>
      <c r="ME296" s="297"/>
      <c r="MF296" s="297"/>
      <c r="MG296" s="297"/>
      <c r="MH296" s="297"/>
      <c r="MI296" s="297"/>
      <c r="MJ296" s="297"/>
      <c r="MK296" s="297"/>
      <c r="ML296" s="297"/>
      <c r="MM296" s="297"/>
      <c r="MN296" s="297"/>
      <c r="MO296" s="297"/>
      <c r="MP296" s="297"/>
      <c r="MQ296" s="297"/>
      <c r="MR296" s="297"/>
      <c r="MS296" s="297"/>
      <c r="MT296" s="297"/>
      <c r="MU296" s="297"/>
      <c r="MV296" s="297"/>
      <c r="MW296" s="297"/>
      <c r="MX296" s="297"/>
      <c r="MY296" s="297"/>
      <c r="MZ296" s="297"/>
      <c r="NA296" s="297"/>
      <c r="NB296" s="297"/>
      <c r="NC296" s="297"/>
      <c r="ND296" s="297"/>
      <c r="NE296" s="297"/>
      <c r="NF296" s="297"/>
      <c r="NG296" s="297"/>
      <c r="NH296" s="297"/>
      <c r="NI296" s="297"/>
      <c r="NJ296" s="297"/>
      <c r="NK296" s="297"/>
      <c r="NL296" s="297"/>
      <c r="NM296" s="297"/>
      <c r="NN296" s="297"/>
      <c r="NO296" s="297"/>
      <c r="NP296" s="297"/>
      <c r="NQ296" s="297"/>
      <c r="NR296" s="297"/>
      <c r="NS296" s="297"/>
      <c r="NT296" s="297"/>
      <c r="NU296" s="297"/>
      <c r="NV296" s="297"/>
      <c r="NW296" s="297"/>
      <c r="NX296" s="297"/>
      <c r="NY296" s="297"/>
      <c r="NZ296" s="297"/>
      <c r="OA296" s="297"/>
      <c r="OB296" s="297"/>
      <c r="OC296" s="297"/>
      <c r="OD296" s="297"/>
      <c r="OE296" s="297"/>
      <c r="OF296" s="297"/>
      <c r="OG296" s="297"/>
      <c r="OH296" s="297"/>
      <c r="OI296" s="297"/>
      <c r="OJ296" s="297"/>
      <c r="OK296" s="297"/>
      <c r="OL296" s="297"/>
      <c r="OM296" s="297"/>
      <c r="ON296" s="297"/>
      <c r="OO296" s="297"/>
      <c r="OP296" s="297"/>
      <c r="OQ296" s="297"/>
      <c r="OR296" s="297"/>
      <c r="OS296" s="297"/>
      <c r="OT296" s="297"/>
      <c r="OU296" s="297"/>
      <c r="OV296" s="297"/>
      <c r="OW296" s="297"/>
      <c r="OX296" s="297"/>
      <c r="OY296" s="297"/>
      <c r="OZ296" s="297"/>
      <c r="PA296" s="297"/>
      <c r="PB296" s="297"/>
      <c r="PC296" s="297"/>
      <c r="PD296" s="297"/>
      <c r="PE296" s="297"/>
      <c r="PF296" s="297"/>
      <c r="PG296" s="297"/>
      <c r="PH296" s="297"/>
      <c r="PI296" s="297"/>
      <c r="PJ296" s="297"/>
      <c r="PK296" s="297"/>
      <c r="PL296" s="297"/>
      <c r="PM296" s="297"/>
      <c r="PN296" s="297"/>
      <c r="PO296" s="297"/>
      <c r="PP296" s="297"/>
      <c r="PQ296" s="297"/>
      <c r="PR296" s="297"/>
      <c r="PS296" s="297"/>
      <c r="PT296" s="297"/>
      <c r="PU296" s="297"/>
      <c r="PV296" s="297"/>
      <c r="PW296" s="297"/>
      <c r="PX296" s="297"/>
      <c r="PY296" s="297"/>
      <c r="PZ296" s="297"/>
      <c r="QA296" s="297"/>
      <c r="QB296" s="297"/>
      <c r="QC296" s="297"/>
      <c r="QD296" s="297"/>
      <c r="QE296" s="297"/>
      <c r="QF296" s="297"/>
      <c r="QG296" s="297"/>
      <c r="QH296" s="297"/>
      <c r="QI296" s="297"/>
      <c r="QJ296" s="297"/>
      <c r="QK296" s="297"/>
      <c r="QL296" s="297"/>
      <c r="QM296" s="297"/>
      <c r="QN296" s="297"/>
      <c r="QO296" s="297"/>
      <c r="QP296" s="297"/>
      <c r="QQ296" s="297"/>
      <c r="QR296" s="297"/>
      <c r="QS296" s="297"/>
      <c r="QT296" s="297"/>
      <c r="QU296" s="297"/>
      <c r="QV296" s="297"/>
      <c r="QW296" s="297"/>
      <c r="QX296" s="297"/>
      <c r="QY296" s="297"/>
      <c r="QZ296" s="297"/>
      <c r="RA296" s="297"/>
      <c r="RB296" s="297"/>
      <c r="RC296" s="297"/>
      <c r="RD296" s="297"/>
      <c r="RE296" s="297"/>
      <c r="RF296" s="297"/>
      <c r="RG296" s="297"/>
      <c r="RH296" s="297"/>
      <c r="RI296" s="297"/>
      <c r="RJ296" s="297"/>
      <c r="RK296" s="297"/>
      <c r="RL296" s="297"/>
      <c r="RM296" s="297"/>
      <c r="RN296" s="297"/>
      <c r="RO296" s="297"/>
      <c r="RP296" s="297"/>
      <c r="RQ296" s="297"/>
      <c r="RR296" s="297"/>
      <c r="RS296" s="297"/>
      <c r="RT296" s="297"/>
      <c r="RU296" s="297"/>
      <c r="RV296" s="297"/>
      <c r="RW296" s="297"/>
      <c r="RX296" s="297"/>
      <c r="RY296" s="297"/>
      <c r="RZ296" s="297"/>
      <c r="SA296" s="297"/>
      <c r="SB296" s="297"/>
      <c r="SC296" s="297"/>
      <c r="SD296" s="297"/>
      <c r="SE296" s="297"/>
      <c r="SF296" s="297"/>
      <c r="SG296" s="297"/>
      <c r="SH296" s="297"/>
      <c r="SI296" s="297"/>
      <c r="SJ296" s="297"/>
      <c r="SK296" s="297"/>
      <c r="SL296" s="297"/>
      <c r="SM296" s="297"/>
      <c r="SN296" s="297"/>
      <c r="SO296" s="297"/>
      <c r="SP296" s="297"/>
      <c r="SQ296" s="297"/>
      <c r="SR296" s="297"/>
      <c r="SS296" s="297"/>
      <c r="ST296" s="297"/>
      <c r="SU296" s="297"/>
      <c r="SV296" s="297"/>
      <c r="SW296" s="297"/>
      <c r="SX296" s="297"/>
      <c r="SY296" s="297"/>
      <c r="SZ296" s="297"/>
      <c r="TA296" s="297"/>
      <c r="TB296" s="297"/>
      <c r="TC296" s="297"/>
      <c r="TD296" s="297"/>
      <c r="TE296" s="297"/>
      <c r="TF296" s="297"/>
      <c r="TG296" s="297"/>
      <c r="TH296" s="297"/>
      <c r="TI296" s="297"/>
      <c r="TJ296" s="297"/>
      <c r="TK296" s="297"/>
      <c r="TL296" s="297"/>
      <c r="TM296" s="297"/>
      <c r="TN296" s="297"/>
      <c r="TO296" s="297"/>
      <c r="TP296" s="297"/>
      <c r="TQ296" s="297"/>
      <c r="TR296" s="297"/>
      <c r="TS296" s="297"/>
      <c r="TT296" s="297"/>
      <c r="TU296" s="297"/>
      <c r="TV296" s="297"/>
      <c r="TW296" s="297"/>
      <c r="TX296" s="297"/>
      <c r="TY296" s="297"/>
      <c r="TZ296" s="297"/>
      <c r="UA296" s="297"/>
      <c r="UB296" s="297"/>
      <c r="UC296" s="297"/>
      <c r="UD296" s="297"/>
      <c r="UE296" s="297"/>
      <c r="UF296" s="297"/>
      <c r="UG296" s="297"/>
      <c r="UH296" s="297"/>
      <c r="UI296" s="297"/>
      <c r="UJ296" s="297"/>
      <c r="UK296" s="297"/>
      <c r="UL296" s="297"/>
      <c r="UM296" s="297"/>
      <c r="UN296" s="297"/>
      <c r="UO296" s="297"/>
      <c r="UP296" s="297"/>
      <c r="UQ296" s="297"/>
      <c r="UR296" s="297"/>
      <c r="US296" s="297"/>
      <c r="UT296" s="297"/>
      <c r="UU296" s="297"/>
      <c r="UV296" s="297"/>
      <c r="UW296" s="297"/>
      <c r="UX296" s="297"/>
      <c r="UY296" s="297"/>
      <c r="UZ296" s="297"/>
      <c r="VA296" s="297"/>
      <c r="VB296" s="297"/>
      <c r="VC296" s="297"/>
      <c r="VD296" s="297"/>
      <c r="VE296" s="297"/>
      <c r="VF296" s="297"/>
      <c r="VG296" s="297"/>
      <c r="VH296" s="297"/>
      <c r="VI296" s="297"/>
      <c r="VJ296" s="297"/>
      <c r="VK296" s="297"/>
      <c r="VL296" s="297"/>
      <c r="VM296" s="297"/>
      <c r="VN296" s="297"/>
      <c r="VO296" s="297"/>
      <c r="VP296" s="297"/>
      <c r="VQ296" s="297"/>
      <c r="VR296" s="297"/>
      <c r="VS296" s="297"/>
      <c r="VT296" s="297"/>
      <c r="VU296" s="297"/>
      <c r="VV296" s="297"/>
      <c r="VW296" s="297"/>
      <c r="VX296" s="297"/>
      <c r="VY296" s="297"/>
      <c r="VZ296" s="297"/>
      <c r="WA296" s="297"/>
      <c r="WB296" s="297"/>
      <c r="WC296" s="297"/>
      <c r="WD296" s="297"/>
      <c r="WE296" s="297"/>
      <c r="WF296" s="297"/>
      <c r="WG296" s="297"/>
      <c r="WH296" s="297"/>
      <c r="WI296" s="297"/>
      <c r="WJ296" s="297"/>
      <c r="WK296" s="297"/>
      <c r="WL296" s="297"/>
      <c r="WM296" s="297"/>
      <c r="WN296" s="297"/>
      <c r="WO296" s="297"/>
      <c r="WP296" s="297"/>
      <c r="WQ296" s="297"/>
      <c r="WR296" s="297"/>
      <c r="WS296" s="297"/>
      <c r="WT296" s="297"/>
      <c r="WU296" s="297"/>
      <c r="WV296" s="297"/>
      <c r="WW296" s="297"/>
      <c r="WX296" s="297"/>
      <c r="WY296" s="297"/>
      <c r="WZ296" s="297"/>
      <c r="XA296" s="297"/>
      <c r="XB296" s="297"/>
      <c r="XC296" s="297"/>
      <c r="XD296" s="297"/>
      <c r="XE296" s="297"/>
      <c r="XF296" s="297"/>
      <c r="XG296" s="297"/>
      <c r="XH296" s="297"/>
      <c r="XI296" s="297"/>
      <c r="XJ296" s="297"/>
      <c r="XK296" s="297"/>
      <c r="XL296" s="297"/>
      <c r="XM296" s="297"/>
      <c r="XN296" s="297"/>
      <c r="XO296" s="297"/>
      <c r="XP296" s="297"/>
      <c r="XQ296" s="297"/>
      <c r="XR296" s="297"/>
      <c r="XS296" s="297"/>
      <c r="XT296" s="297"/>
      <c r="XU296" s="297"/>
      <c r="XV296" s="297"/>
      <c r="XW296" s="297"/>
      <c r="XX296" s="297"/>
      <c r="XY296" s="297"/>
      <c r="XZ296" s="297"/>
      <c r="YA296" s="297"/>
      <c r="YB296" s="297"/>
      <c r="YC296" s="297"/>
      <c r="YD296" s="297"/>
      <c r="YE296" s="297"/>
      <c r="YF296" s="297"/>
      <c r="YG296" s="297"/>
      <c r="YH296" s="297"/>
      <c r="YI296" s="297"/>
      <c r="YJ296" s="297"/>
      <c r="YK296" s="297"/>
      <c r="YL296" s="297"/>
      <c r="YM296" s="297"/>
      <c r="YN296" s="297"/>
      <c r="YO296" s="297"/>
      <c r="YP296" s="297"/>
      <c r="YQ296" s="297"/>
      <c r="YR296" s="297"/>
      <c r="YS296" s="297"/>
      <c r="YT296" s="297"/>
      <c r="YU296" s="297"/>
      <c r="YV296" s="297"/>
      <c r="YW296" s="297"/>
      <c r="YX296" s="297"/>
      <c r="YY296" s="297"/>
      <c r="YZ296" s="297"/>
      <c r="ZA296" s="297"/>
      <c r="ZB296" s="297"/>
      <c r="ZC296" s="297"/>
      <c r="ZD296" s="297"/>
      <c r="ZE296" s="297"/>
      <c r="ZF296" s="297"/>
      <c r="ZG296" s="297"/>
      <c r="ZH296" s="297"/>
      <c r="ZI296" s="297"/>
      <c r="ZJ296" s="297"/>
      <c r="ZK296" s="297"/>
      <c r="ZL296" s="297"/>
      <c r="ZM296" s="297"/>
      <c r="ZN296" s="297"/>
      <c r="ZO296" s="297"/>
      <c r="ZP296" s="297"/>
      <c r="ZQ296" s="297"/>
      <c r="ZR296" s="297"/>
      <c r="ZS296" s="297"/>
      <c r="ZT296" s="297"/>
      <c r="ZU296" s="297"/>
      <c r="ZV296" s="297"/>
      <c r="ZW296" s="297"/>
      <c r="ZX296" s="297"/>
      <c r="ZY296" s="297"/>
      <c r="ZZ296" s="297"/>
      <c r="AAA296" s="297"/>
      <c r="AAB296" s="297"/>
      <c r="AAC296" s="297"/>
      <c r="AAD296" s="297"/>
      <c r="AAE296" s="297"/>
      <c r="AAF296" s="297"/>
      <c r="AAG296" s="297"/>
      <c r="AAH296" s="297"/>
      <c r="AAI296" s="297"/>
      <c r="AAJ296" s="297"/>
      <c r="AAK296" s="297"/>
      <c r="AAL296" s="297"/>
      <c r="AAM296" s="297"/>
      <c r="AAN296" s="297"/>
      <c r="AAO296" s="297"/>
      <c r="AAP296" s="297"/>
      <c r="AAQ296" s="297"/>
      <c r="AAR296" s="297"/>
      <c r="AAS296" s="297"/>
      <c r="AAT296" s="297"/>
      <c r="AAU296" s="297"/>
      <c r="AAV296" s="297"/>
      <c r="AAW296" s="297"/>
      <c r="AAX296" s="297"/>
      <c r="AAY296" s="297"/>
      <c r="AAZ296" s="297"/>
      <c r="ABA296" s="297"/>
      <c r="ABB296" s="297"/>
      <c r="ABC296" s="297"/>
      <c r="ABD296" s="297"/>
      <c r="ABE296" s="297"/>
      <c r="ABF296" s="297"/>
      <c r="ABG296" s="297"/>
      <c r="ABH296" s="297"/>
      <c r="ABI296" s="297"/>
      <c r="ABJ296" s="297"/>
      <c r="ABK296" s="297"/>
      <c r="ABL296" s="297"/>
      <c r="ABM296" s="297"/>
      <c r="ABN296" s="297"/>
      <c r="ABO296" s="297"/>
      <c r="ABP296" s="297"/>
      <c r="ABQ296" s="297"/>
      <c r="ABR296" s="297"/>
      <c r="ABS296" s="297"/>
      <c r="ABT296" s="297"/>
      <c r="ABU296" s="297"/>
      <c r="ABV296" s="297"/>
      <c r="ABW296" s="297"/>
      <c r="ABX296" s="297"/>
      <c r="ABY296" s="297"/>
      <c r="ABZ296" s="297"/>
      <c r="ACA296" s="297"/>
      <c r="ACB296" s="297"/>
      <c r="ACC296" s="297"/>
      <c r="ACD296" s="297"/>
      <c r="ACE296" s="297"/>
      <c r="ACF296" s="297"/>
      <c r="ACG296" s="297"/>
      <c r="ACH296" s="297"/>
      <c r="ACI296" s="297"/>
      <c r="ACJ296" s="297"/>
      <c r="ACK296" s="297"/>
      <c r="ACL296" s="297"/>
      <c r="ACM296" s="297"/>
      <c r="ACN296" s="297"/>
      <c r="ACO296" s="297"/>
      <c r="ACP296" s="297"/>
      <c r="ACQ296" s="297"/>
      <c r="ACR296" s="297"/>
      <c r="ACS296" s="297"/>
      <c r="ACT296" s="297"/>
      <c r="ACU296" s="297"/>
      <c r="ACV296" s="297"/>
      <c r="ACW296" s="297"/>
      <c r="ACX296" s="297"/>
      <c r="ACY296" s="297"/>
      <c r="ACZ296" s="297"/>
      <c r="ADA296" s="297"/>
      <c r="ADB296" s="297"/>
      <c r="ADC296" s="297"/>
      <c r="ADD296" s="297"/>
      <c r="ADE296" s="297"/>
      <c r="ADF296" s="297"/>
      <c r="ADG296" s="297"/>
      <c r="ADH296" s="297"/>
      <c r="ADI296" s="297"/>
      <c r="ADJ296" s="297"/>
      <c r="ADK296" s="297"/>
      <c r="ADL296" s="297"/>
      <c r="ADM296" s="297"/>
      <c r="ADN296" s="297"/>
      <c r="ADO296" s="297"/>
      <c r="ADP296" s="297"/>
      <c r="ADQ296" s="297"/>
      <c r="ADR296" s="297"/>
      <c r="ADS296" s="297"/>
      <c r="ADT296" s="297"/>
      <c r="ADU296" s="297"/>
      <c r="ADV296" s="297"/>
      <c r="ADW296" s="297"/>
      <c r="ADX296" s="297"/>
      <c r="ADY296" s="297"/>
      <c r="ADZ296" s="297"/>
      <c r="AEA296" s="297"/>
      <c r="AEB296" s="297"/>
      <c r="AEC296" s="297"/>
      <c r="AED296" s="297"/>
      <c r="AEE296" s="297"/>
      <c r="AEF296" s="297"/>
      <c r="AEG296" s="297"/>
      <c r="AEH296" s="297"/>
      <c r="AEI296" s="297"/>
      <c r="AEJ296" s="297"/>
      <c r="AEK296" s="297"/>
      <c r="AEL296" s="297"/>
      <c r="AEM296" s="297"/>
      <c r="AEN296" s="297"/>
      <c r="AEO296" s="297"/>
      <c r="AEP296" s="297"/>
      <c r="AEQ296" s="297"/>
      <c r="AER296" s="297"/>
      <c r="AES296" s="297"/>
      <c r="AET296" s="297"/>
      <c r="AEU296" s="297"/>
      <c r="AEV296" s="297"/>
      <c r="AEW296" s="297"/>
      <c r="AEX296" s="297"/>
      <c r="AEY296" s="297"/>
      <c r="AEZ296" s="297"/>
      <c r="AFA296" s="297"/>
      <c r="AFB296" s="297"/>
      <c r="AFC296" s="297"/>
      <c r="AFD296" s="297"/>
      <c r="AFE296" s="297"/>
      <c r="AFF296" s="297"/>
      <c r="AFG296" s="297"/>
      <c r="AFH296" s="297"/>
      <c r="AFI296" s="297"/>
      <c r="AFJ296" s="297"/>
      <c r="AFK296" s="297"/>
      <c r="AFL296" s="297"/>
      <c r="AFM296" s="297"/>
      <c r="AFN296" s="297"/>
      <c r="AFO296" s="297"/>
    </row>
    <row r="297" spans="2:847" s="313" customFormat="1" x14ac:dyDescent="0.2">
      <c r="B297" s="312" t="s">
        <v>13153</v>
      </c>
      <c r="C297" s="299">
        <v>10300</v>
      </c>
      <c r="D297" s="298">
        <v>0</v>
      </c>
      <c r="E297" s="303" t="s">
        <v>13154</v>
      </c>
      <c r="F297" s="297"/>
      <c r="G297" s="297"/>
      <c r="H297" s="297"/>
      <c r="I297" s="297"/>
      <c r="J297" s="297"/>
      <c r="K297" s="297"/>
      <c r="L297" s="297"/>
      <c r="M297" s="297"/>
      <c r="N297" s="297"/>
      <c r="O297" s="297"/>
      <c r="P297" s="297"/>
      <c r="Q297" s="297"/>
      <c r="R297" s="297"/>
      <c r="S297" s="297"/>
      <c r="T297" s="297"/>
      <c r="U297" s="297"/>
      <c r="V297" s="297"/>
      <c r="W297" s="297"/>
      <c r="X297" s="297"/>
      <c r="Y297" s="297"/>
      <c r="Z297" s="297"/>
      <c r="AA297" s="297"/>
      <c r="AB297" s="297"/>
      <c r="AC297" s="297"/>
      <c r="AD297" s="297"/>
      <c r="AE297" s="297"/>
      <c r="AF297" s="297"/>
      <c r="AG297" s="297"/>
      <c r="AH297" s="297"/>
      <c r="AI297" s="297"/>
      <c r="AJ297" s="297"/>
      <c r="AK297" s="297"/>
      <c r="AL297" s="297"/>
      <c r="AM297" s="297"/>
      <c r="AN297" s="297"/>
      <c r="AO297" s="297"/>
      <c r="AP297" s="297"/>
      <c r="AQ297" s="297"/>
      <c r="AR297" s="297"/>
      <c r="AS297" s="297"/>
      <c r="AT297" s="297"/>
      <c r="AU297" s="297"/>
      <c r="AV297" s="297"/>
      <c r="AW297" s="297"/>
      <c r="AX297" s="297"/>
      <c r="AY297" s="297"/>
      <c r="AZ297" s="297"/>
      <c r="BA297" s="297"/>
      <c r="BB297" s="297"/>
      <c r="BC297" s="297"/>
      <c r="BD297" s="297"/>
      <c r="BE297" s="297"/>
      <c r="BF297" s="297"/>
      <c r="BG297" s="297"/>
      <c r="BH297" s="297"/>
      <c r="BI297" s="297"/>
      <c r="BJ297" s="297"/>
      <c r="BK297" s="297"/>
      <c r="BL297" s="297"/>
      <c r="BM297" s="297"/>
      <c r="BN297" s="297"/>
      <c r="BO297" s="297"/>
      <c r="BP297" s="297"/>
      <c r="BQ297" s="297"/>
      <c r="BR297" s="297"/>
      <c r="BS297" s="297"/>
      <c r="BT297" s="297"/>
      <c r="BU297" s="297"/>
      <c r="BV297" s="297"/>
      <c r="BW297" s="297"/>
      <c r="BX297" s="297"/>
      <c r="BY297" s="297"/>
      <c r="BZ297" s="297"/>
      <c r="CA297" s="297"/>
      <c r="CB297" s="297"/>
      <c r="CC297" s="297"/>
      <c r="CD297" s="297"/>
      <c r="CE297" s="297"/>
      <c r="CF297" s="297"/>
      <c r="CG297" s="297"/>
      <c r="CH297" s="297"/>
      <c r="CI297" s="297"/>
      <c r="CJ297" s="297"/>
      <c r="CK297" s="297"/>
      <c r="CL297" s="297"/>
      <c r="CM297" s="297"/>
      <c r="CN297" s="297"/>
      <c r="CO297" s="297"/>
      <c r="CP297" s="297"/>
      <c r="CQ297" s="297"/>
      <c r="CR297" s="297"/>
      <c r="CS297" s="297"/>
      <c r="CT297" s="297"/>
      <c r="CU297" s="297"/>
      <c r="CV297" s="297"/>
      <c r="CW297" s="297"/>
      <c r="CX297" s="297"/>
      <c r="CY297" s="297"/>
      <c r="CZ297" s="297"/>
      <c r="DA297" s="297"/>
      <c r="DB297" s="297"/>
      <c r="DC297" s="297"/>
      <c r="DD297" s="297"/>
      <c r="DE297" s="297"/>
      <c r="DF297" s="297"/>
      <c r="DG297" s="297"/>
      <c r="DH297" s="297"/>
      <c r="DI297" s="297"/>
      <c r="DJ297" s="297"/>
      <c r="DK297" s="297"/>
      <c r="DL297" s="297"/>
      <c r="DM297" s="297"/>
      <c r="DN297" s="297"/>
      <c r="DO297" s="297"/>
      <c r="DP297" s="297"/>
      <c r="DQ297" s="297"/>
      <c r="DR297" s="297"/>
      <c r="DS297" s="297"/>
      <c r="DT297" s="297"/>
      <c r="DU297" s="297"/>
      <c r="DV297" s="297"/>
      <c r="DW297" s="297"/>
      <c r="DX297" s="297"/>
      <c r="DY297" s="297"/>
      <c r="DZ297" s="297"/>
      <c r="EA297" s="297"/>
      <c r="EB297" s="297"/>
      <c r="EC297" s="297"/>
      <c r="ED297" s="297"/>
      <c r="EE297" s="297"/>
      <c r="EF297" s="297"/>
      <c r="EG297" s="297"/>
      <c r="EH297" s="297"/>
      <c r="EI297" s="297"/>
      <c r="EJ297" s="297"/>
      <c r="EK297" s="297"/>
      <c r="EL297" s="297"/>
      <c r="EM297" s="297"/>
      <c r="EN297" s="297"/>
      <c r="EO297" s="297"/>
      <c r="EP297" s="297"/>
      <c r="EQ297" s="297"/>
      <c r="ER297" s="297"/>
      <c r="ES297" s="297"/>
      <c r="ET297" s="297"/>
      <c r="EU297" s="297"/>
      <c r="EV297" s="297"/>
      <c r="EW297" s="297"/>
      <c r="EX297" s="297"/>
      <c r="EY297" s="297"/>
      <c r="EZ297" s="297"/>
      <c r="FA297" s="297"/>
      <c r="FB297" s="297"/>
      <c r="FC297" s="297"/>
      <c r="FD297" s="297"/>
      <c r="FE297" s="297"/>
      <c r="FF297" s="297"/>
      <c r="FG297" s="297"/>
      <c r="FH297" s="297"/>
      <c r="FI297" s="297"/>
      <c r="FJ297" s="297"/>
      <c r="FK297" s="297"/>
      <c r="FL297" s="297"/>
      <c r="FM297" s="297"/>
      <c r="FN297" s="297"/>
      <c r="FO297" s="297"/>
      <c r="FP297" s="297"/>
      <c r="FQ297" s="297"/>
      <c r="FR297" s="297"/>
      <c r="FS297" s="297"/>
      <c r="FT297" s="297"/>
      <c r="FU297" s="297"/>
      <c r="FV297" s="297"/>
      <c r="FW297" s="297"/>
      <c r="FX297" s="297"/>
      <c r="FY297" s="297"/>
      <c r="FZ297" s="297"/>
      <c r="GA297" s="297"/>
      <c r="GB297" s="297"/>
      <c r="GC297" s="297"/>
      <c r="GD297" s="297"/>
      <c r="GE297" s="297"/>
      <c r="GF297" s="297"/>
      <c r="GG297" s="297"/>
      <c r="GH297" s="297"/>
      <c r="GI297" s="297"/>
      <c r="GJ297" s="297"/>
      <c r="GK297" s="297"/>
      <c r="GL297" s="297"/>
      <c r="GM297" s="297"/>
      <c r="GN297" s="297"/>
      <c r="GO297" s="297"/>
      <c r="GP297" s="297"/>
      <c r="GQ297" s="297"/>
      <c r="GR297" s="297"/>
      <c r="GS297" s="297"/>
      <c r="GT297" s="297"/>
      <c r="GU297" s="297"/>
      <c r="GV297" s="297"/>
      <c r="GW297" s="297"/>
      <c r="GX297" s="297"/>
      <c r="GY297" s="297"/>
      <c r="GZ297" s="297"/>
      <c r="HA297" s="297"/>
      <c r="HB297" s="297"/>
      <c r="HC297" s="297"/>
      <c r="HD297" s="297"/>
      <c r="HE297" s="297"/>
      <c r="HF297" s="297"/>
      <c r="HG297" s="297"/>
      <c r="HH297" s="297"/>
      <c r="HI297" s="297"/>
      <c r="HJ297" s="297"/>
      <c r="HK297" s="297"/>
      <c r="HL297" s="297"/>
      <c r="HM297" s="297"/>
      <c r="HN297" s="297"/>
      <c r="HO297" s="297"/>
      <c r="HP297" s="297"/>
      <c r="HQ297" s="297"/>
      <c r="HR297" s="297"/>
      <c r="HS297" s="297"/>
      <c r="HT297" s="297"/>
      <c r="HU297" s="297"/>
      <c r="HV297" s="297"/>
      <c r="HW297" s="297"/>
      <c r="HX297" s="297"/>
      <c r="HY297" s="297"/>
      <c r="HZ297" s="297"/>
      <c r="IA297" s="297"/>
      <c r="IB297" s="297"/>
      <c r="IC297" s="297"/>
      <c r="ID297" s="297"/>
      <c r="IE297" s="297"/>
      <c r="IF297" s="297"/>
      <c r="IG297" s="297"/>
      <c r="IH297" s="297"/>
      <c r="II297" s="297"/>
      <c r="IJ297" s="297"/>
      <c r="IK297" s="297"/>
      <c r="IL297" s="297"/>
      <c r="IM297" s="297"/>
      <c r="IN297" s="297"/>
      <c r="IO297" s="297"/>
      <c r="IP297" s="297"/>
      <c r="IQ297" s="297"/>
      <c r="IR297" s="297"/>
      <c r="IS297" s="297"/>
      <c r="IT297" s="297"/>
      <c r="IU297" s="297"/>
      <c r="IV297" s="297"/>
      <c r="IW297" s="297"/>
      <c r="IX297" s="297"/>
      <c r="IY297" s="297"/>
      <c r="IZ297" s="297"/>
      <c r="JA297" s="297"/>
      <c r="JB297" s="297"/>
      <c r="JC297" s="297"/>
      <c r="JD297" s="297"/>
      <c r="JE297" s="297"/>
      <c r="JF297" s="297"/>
      <c r="JG297" s="297"/>
      <c r="JH297" s="297"/>
      <c r="JI297" s="297"/>
      <c r="JJ297" s="297"/>
      <c r="JK297" s="297"/>
      <c r="JL297" s="297"/>
      <c r="JM297" s="297"/>
      <c r="JN297" s="297"/>
      <c r="JO297" s="297"/>
      <c r="JP297" s="297"/>
      <c r="JQ297" s="297"/>
      <c r="JR297" s="297"/>
      <c r="JS297" s="297"/>
      <c r="JT297" s="297"/>
      <c r="JU297" s="297"/>
      <c r="JV297" s="297"/>
      <c r="JW297" s="297"/>
      <c r="JX297" s="297"/>
      <c r="JY297" s="297"/>
      <c r="JZ297" s="297"/>
      <c r="KA297" s="297"/>
      <c r="KB297" s="297"/>
      <c r="KC297" s="297"/>
      <c r="KD297" s="297"/>
      <c r="KE297" s="297"/>
      <c r="KF297" s="297"/>
      <c r="KG297" s="297"/>
      <c r="KH297" s="297"/>
      <c r="KI297" s="297"/>
      <c r="KJ297" s="297"/>
      <c r="KK297" s="297"/>
      <c r="KL297" s="297"/>
      <c r="KM297" s="297"/>
      <c r="KN297" s="297"/>
      <c r="KO297" s="297"/>
      <c r="KP297" s="297"/>
      <c r="KQ297" s="297"/>
      <c r="KR297" s="297"/>
      <c r="KS297" s="297"/>
      <c r="KT297" s="297"/>
      <c r="KU297" s="297"/>
      <c r="KV297" s="297"/>
      <c r="KW297" s="297"/>
      <c r="KX297" s="297"/>
      <c r="KY297" s="297"/>
      <c r="KZ297" s="297"/>
      <c r="LA297" s="297"/>
      <c r="LB297" s="297"/>
      <c r="LC297" s="297"/>
      <c r="LD297" s="297"/>
      <c r="LE297" s="297"/>
      <c r="LF297" s="297"/>
      <c r="LG297" s="297"/>
      <c r="LH297" s="297"/>
      <c r="LI297" s="297"/>
      <c r="LJ297" s="297"/>
      <c r="LK297" s="297"/>
      <c r="LL297" s="297"/>
      <c r="LM297" s="297"/>
      <c r="LN297" s="297"/>
      <c r="LO297" s="297"/>
      <c r="LP297" s="297"/>
      <c r="LQ297" s="297"/>
      <c r="LR297" s="297"/>
      <c r="LS297" s="297"/>
      <c r="LT297" s="297"/>
      <c r="LU297" s="297"/>
      <c r="LV297" s="297"/>
      <c r="LW297" s="297"/>
      <c r="LX297" s="297"/>
      <c r="LY297" s="297"/>
      <c r="LZ297" s="297"/>
      <c r="MA297" s="297"/>
      <c r="MB297" s="297"/>
      <c r="MC297" s="297"/>
      <c r="MD297" s="297"/>
      <c r="ME297" s="297"/>
      <c r="MF297" s="297"/>
      <c r="MG297" s="297"/>
      <c r="MH297" s="297"/>
      <c r="MI297" s="297"/>
      <c r="MJ297" s="297"/>
      <c r="MK297" s="297"/>
      <c r="ML297" s="297"/>
      <c r="MM297" s="297"/>
      <c r="MN297" s="297"/>
      <c r="MO297" s="297"/>
      <c r="MP297" s="297"/>
      <c r="MQ297" s="297"/>
      <c r="MR297" s="297"/>
      <c r="MS297" s="297"/>
      <c r="MT297" s="297"/>
      <c r="MU297" s="297"/>
      <c r="MV297" s="297"/>
      <c r="MW297" s="297"/>
      <c r="MX297" s="297"/>
      <c r="MY297" s="297"/>
      <c r="MZ297" s="297"/>
      <c r="NA297" s="297"/>
      <c r="NB297" s="297"/>
      <c r="NC297" s="297"/>
      <c r="ND297" s="297"/>
      <c r="NE297" s="297"/>
      <c r="NF297" s="297"/>
      <c r="NG297" s="297"/>
      <c r="NH297" s="297"/>
      <c r="NI297" s="297"/>
      <c r="NJ297" s="297"/>
      <c r="NK297" s="297"/>
      <c r="NL297" s="297"/>
      <c r="NM297" s="297"/>
      <c r="NN297" s="297"/>
      <c r="NO297" s="297"/>
      <c r="NP297" s="297"/>
      <c r="NQ297" s="297"/>
      <c r="NR297" s="297"/>
      <c r="NS297" s="297"/>
      <c r="NT297" s="297"/>
      <c r="NU297" s="297"/>
      <c r="NV297" s="297"/>
      <c r="NW297" s="297"/>
      <c r="NX297" s="297"/>
      <c r="NY297" s="297"/>
      <c r="NZ297" s="297"/>
      <c r="OA297" s="297"/>
      <c r="OB297" s="297"/>
      <c r="OC297" s="297"/>
      <c r="OD297" s="297"/>
      <c r="OE297" s="297"/>
      <c r="OF297" s="297"/>
      <c r="OG297" s="297"/>
      <c r="OH297" s="297"/>
      <c r="OI297" s="297"/>
      <c r="OJ297" s="297"/>
      <c r="OK297" s="297"/>
      <c r="OL297" s="297"/>
      <c r="OM297" s="297"/>
      <c r="ON297" s="297"/>
      <c r="OO297" s="297"/>
      <c r="OP297" s="297"/>
      <c r="OQ297" s="297"/>
      <c r="OR297" s="297"/>
      <c r="OS297" s="297"/>
      <c r="OT297" s="297"/>
      <c r="OU297" s="297"/>
      <c r="OV297" s="297"/>
      <c r="OW297" s="297"/>
      <c r="OX297" s="297"/>
      <c r="OY297" s="297"/>
      <c r="OZ297" s="297"/>
      <c r="PA297" s="297"/>
      <c r="PB297" s="297"/>
      <c r="PC297" s="297"/>
      <c r="PD297" s="297"/>
      <c r="PE297" s="297"/>
      <c r="PF297" s="297"/>
      <c r="PG297" s="297"/>
      <c r="PH297" s="297"/>
      <c r="PI297" s="297"/>
      <c r="PJ297" s="297"/>
      <c r="PK297" s="297"/>
      <c r="PL297" s="297"/>
      <c r="PM297" s="297"/>
      <c r="PN297" s="297"/>
      <c r="PO297" s="297"/>
      <c r="PP297" s="297"/>
      <c r="PQ297" s="297"/>
      <c r="PR297" s="297"/>
      <c r="PS297" s="297"/>
      <c r="PT297" s="297"/>
      <c r="PU297" s="297"/>
      <c r="PV297" s="297"/>
      <c r="PW297" s="297"/>
      <c r="PX297" s="297"/>
      <c r="PY297" s="297"/>
      <c r="PZ297" s="297"/>
      <c r="QA297" s="297"/>
      <c r="QB297" s="297"/>
      <c r="QC297" s="297"/>
      <c r="QD297" s="297"/>
      <c r="QE297" s="297"/>
      <c r="QF297" s="297"/>
      <c r="QG297" s="297"/>
      <c r="QH297" s="297"/>
      <c r="QI297" s="297"/>
      <c r="QJ297" s="297"/>
      <c r="QK297" s="297"/>
      <c r="QL297" s="297"/>
      <c r="QM297" s="297"/>
      <c r="QN297" s="297"/>
      <c r="QO297" s="297"/>
      <c r="QP297" s="297"/>
      <c r="QQ297" s="297"/>
      <c r="QR297" s="297"/>
      <c r="QS297" s="297"/>
      <c r="QT297" s="297"/>
      <c r="QU297" s="297"/>
      <c r="QV297" s="297"/>
      <c r="QW297" s="297"/>
      <c r="QX297" s="297"/>
      <c r="QY297" s="297"/>
      <c r="QZ297" s="297"/>
      <c r="RA297" s="297"/>
      <c r="RB297" s="297"/>
      <c r="RC297" s="297"/>
      <c r="RD297" s="297"/>
      <c r="RE297" s="297"/>
      <c r="RF297" s="297"/>
      <c r="RG297" s="297"/>
      <c r="RH297" s="297"/>
      <c r="RI297" s="297"/>
      <c r="RJ297" s="297"/>
      <c r="RK297" s="297"/>
      <c r="RL297" s="297"/>
      <c r="RM297" s="297"/>
      <c r="RN297" s="297"/>
      <c r="RO297" s="297"/>
      <c r="RP297" s="297"/>
      <c r="RQ297" s="297"/>
      <c r="RR297" s="297"/>
      <c r="RS297" s="297"/>
      <c r="RT297" s="297"/>
      <c r="RU297" s="297"/>
      <c r="RV297" s="297"/>
      <c r="RW297" s="297"/>
      <c r="RX297" s="297"/>
      <c r="RY297" s="297"/>
      <c r="RZ297" s="297"/>
      <c r="SA297" s="297"/>
      <c r="SB297" s="297"/>
      <c r="SC297" s="297"/>
      <c r="SD297" s="297"/>
      <c r="SE297" s="297"/>
      <c r="SF297" s="297"/>
      <c r="SG297" s="297"/>
      <c r="SH297" s="297"/>
      <c r="SI297" s="297"/>
      <c r="SJ297" s="297"/>
      <c r="SK297" s="297"/>
      <c r="SL297" s="297"/>
      <c r="SM297" s="297"/>
      <c r="SN297" s="297"/>
      <c r="SO297" s="297"/>
      <c r="SP297" s="297"/>
      <c r="SQ297" s="297"/>
      <c r="SR297" s="297"/>
      <c r="SS297" s="297"/>
      <c r="ST297" s="297"/>
      <c r="SU297" s="297"/>
      <c r="SV297" s="297"/>
      <c r="SW297" s="297"/>
      <c r="SX297" s="297"/>
      <c r="SY297" s="297"/>
      <c r="SZ297" s="297"/>
      <c r="TA297" s="297"/>
      <c r="TB297" s="297"/>
      <c r="TC297" s="297"/>
      <c r="TD297" s="297"/>
      <c r="TE297" s="297"/>
      <c r="TF297" s="297"/>
      <c r="TG297" s="297"/>
      <c r="TH297" s="297"/>
      <c r="TI297" s="297"/>
      <c r="TJ297" s="297"/>
      <c r="TK297" s="297"/>
      <c r="TL297" s="297"/>
      <c r="TM297" s="297"/>
      <c r="TN297" s="297"/>
      <c r="TO297" s="297"/>
      <c r="TP297" s="297"/>
      <c r="TQ297" s="297"/>
      <c r="TR297" s="297"/>
      <c r="TS297" s="297"/>
      <c r="TT297" s="297"/>
      <c r="TU297" s="297"/>
      <c r="TV297" s="297"/>
      <c r="TW297" s="297"/>
      <c r="TX297" s="297"/>
      <c r="TY297" s="297"/>
      <c r="TZ297" s="297"/>
      <c r="UA297" s="297"/>
      <c r="UB297" s="297"/>
      <c r="UC297" s="297"/>
      <c r="UD297" s="297"/>
      <c r="UE297" s="297"/>
      <c r="UF297" s="297"/>
      <c r="UG297" s="297"/>
      <c r="UH297" s="297"/>
      <c r="UI297" s="297"/>
      <c r="UJ297" s="297"/>
      <c r="UK297" s="297"/>
      <c r="UL297" s="297"/>
      <c r="UM297" s="297"/>
      <c r="UN297" s="297"/>
      <c r="UO297" s="297"/>
      <c r="UP297" s="297"/>
      <c r="UQ297" s="297"/>
      <c r="UR297" s="297"/>
      <c r="US297" s="297"/>
      <c r="UT297" s="297"/>
      <c r="UU297" s="297"/>
      <c r="UV297" s="297"/>
      <c r="UW297" s="297"/>
      <c r="UX297" s="297"/>
      <c r="UY297" s="297"/>
      <c r="UZ297" s="297"/>
      <c r="VA297" s="297"/>
      <c r="VB297" s="297"/>
      <c r="VC297" s="297"/>
      <c r="VD297" s="297"/>
      <c r="VE297" s="297"/>
      <c r="VF297" s="297"/>
      <c r="VG297" s="297"/>
      <c r="VH297" s="297"/>
      <c r="VI297" s="297"/>
      <c r="VJ297" s="297"/>
      <c r="VK297" s="297"/>
      <c r="VL297" s="297"/>
      <c r="VM297" s="297"/>
      <c r="VN297" s="297"/>
      <c r="VO297" s="297"/>
      <c r="VP297" s="297"/>
      <c r="VQ297" s="297"/>
      <c r="VR297" s="297"/>
      <c r="VS297" s="297"/>
      <c r="VT297" s="297"/>
      <c r="VU297" s="297"/>
      <c r="VV297" s="297"/>
      <c r="VW297" s="297"/>
      <c r="VX297" s="297"/>
      <c r="VY297" s="297"/>
      <c r="VZ297" s="297"/>
      <c r="WA297" s="297"/>
      <c r="WB297" s="297"/>
      <c r="WC297" s="297"/>
      <c r="WD297" s="297"/>
      <c r="WE297" s="297"/>
      <c r="WF297" s="297"/>
      <c r="WG297" s="297"/>
      <c r="WH297" s="297"/>
      <c r="WI297" s="297"/>
      <c r="WJ297" s="297"/>
      <c r="WK297" s="297"/>
      <c r="WL297" s="297"/>
      <c r="WM297" s="297"/>
      <c r="WN297" s="297"/>
      <c r="WO297" s="297"/>
      <c r="WP297" s="297"/>
      <c r="WQ297" s="297"/>
      <c r="WR297" s="297"/>
      <c r="WS297" s="297"/>
      <c r="WT297" s="297"/>
      <c r="WU297" s="297"/>
      <c r="WV297" s="297"/>
      <c r="WW297" s="297"/>
      <c r="WX297" s="297"/>
      <c r="WY297" s="297"/>
      <c r="WZ297" s="297"/>
      <c r="XA297" s="297"/>
      <c r="XB297" s="297"/>
      <c r="XC297" s="297"/>
      <c r="XD297" s="297"/>
      <c r="XE297" s="297"/>
      <c r="XF297" s="297"/>
      <c r="XG297" s="297"/>
      <c r="XH297" s="297"/>
      <c r="XI297" s="297"/>
      <c r="XJ297" s="297"/>
      <c r="XK297" s="297"/>
      <c r="XL297" s="297"/>
      <c r="XM297" s="297"/>
      <c r="XN297" s="297"/>
      <c r="XO297" s="297"/>
      <c r="XP297" s="297"/>
      <c r="XQ297" s="297"/>
      <c r="XR297" s="297"/>
      <c r="XS297" s="297"/>
      <c r="XT297" s="297"/>
      <c r="XU297" s="297"/>
      <c r="XV297" s="297"/>
      <c r="XW297" s="297"/>
      <c r="XX297" s="297"/>
      <c r="XY297" s="297"/>
      <c r="XZ297" s="297"/>
      <c r="YA297" s="297"/>
      <c r="YB297" s="297"/>
      <c r="YC297" s="297"/>
      <c r="YD297" s="297"/>
      <c r="YE297" s="297"/>
      <c r="YF297" s="297"/>
      <c r="YG297" s="297"/>
      <c r="YH297" s="297"/>
      <c r="YI297" s="297"/>
      <c r="YJ297" s="297"/>
      <c r="YK297" s="297"/>
      <c r="YL297" s="297"/>
      <c r="YM297" s="297"/>
      <c r="YN297" s="297"/>
      <c r="YO297" s="297"/>
      <c r="YP297" s="297"/>
      <c r="YQ297" s="297"/>
      <c r="YR297" s="297"/>
      <c r="YS297" s="297"/>
      <c r="YT297" s="297"/>
      <c r="YU297" s="297"/>
      <c r="YV297" s="297"/>
      <c r="YW297" s="297"/>
      <c r="YX297" s="297"/>
      <c r="YY297" s="297"/>
      <c r="YZ297" s="297"/>
      <c r="ZA297" s="297"/>
      <c r="ZB297" s="297"/>
      <c r="ZC297" s="297"/>
      <c r="ZD297" s="297"/>
      <c r="ZE297" s="297"/>
      <c r="ZF297" s="297"/>
      <c r="ZG297" s="297"/>
      <c r="ZH297" s="297"/>
      <c r="ZI297" s="297"/>
      <c r="ZJ297" s="297"/>
      <c r="ZK297" s="297"/>
      <c r="ZL297" s="297"/>
      <c r="ZM297" s="297"/>
      <c r="ZN297" s="297"/>
      <c r="ZO297" s="297"/>
      <c r="ZP297" s="297"/>
      <c r="ZQ297" s="297"/>
      <c r="ZR297" s="297"/>
      <c r="ZS297" s="297"/>
      <c r="ZT297" s="297"/>
      <c r="ZU297" s="297"/>
      <c r="ZV297" s="297"/>
      <c r="ZW297" s="297"/>
      <c r="ZX297" s="297"/>
      <c r="ZY297" s="297"/>
      <c r="ZZ297" s="297"/>
      <c r="AAA297" s="297"/>
      <c r="AAB297" s="297"/>
      <c r="AAC297" s="297"/>
      <c r="AAD297" s="297"/>
      <c r="AAE297" s="297"/>
      <c r="AAF297" s="297"/>
      <c r="AAG297" s="297"/>
      <c r="AAH297" s="297"/>
      <c r="AAI297" s="297"/>
      <c r="AAJ297" s="297"/>
      <c r="AAK297" s="297"/>
      <c r="AAL297" s="297"/>
      <c r="AAM297" s="297"/>
      <c r="AAN297" s="297"/>
      <c r="AAO297" s="297"/>
      <c r="AAP297" s="297"/>
      <c r="AAQ297" s="297"/>
      <c r="AAR297" s="297"/>
      <c r="AAS297" s="297"/>
      <c r="AAT297" s="297"/>
      <c r="AAU297" s="297"/>
      <c r="AAV297" s="297"/>
      <c r="AAW297" s="297"/>
      <c r="AAX297" s="297"/>
      <c r="AAY297" s="297"/>
      <c r="AAZ297" s="297"/>
      <c r="ABA297" s="297"/>
      <c r="ABB297" s="297"/>
      <c r="ABC297" s="297"/>
      <c r="ABD297" s="297"/>
      <c r="ABE297" s="297"/>
      <c r="ABF297" s="297"/>
      <c r="ABG297" s="297"/>
      <c r="ABH297" s="297"/>
      <c r="ABI297" s="297"/>
      <c r="ABJ297" s="297"/>
      <c r="ABK297" s="297"/>
      <c r="ABL297" s="297"/>
      <c r="ABM297" s="297"/>
      <c r="ABN297" s="297"/>
      <c r="ABO297" s="297"/>
      <c r="ABP297" s="297"/>
      <c r="ABQ297" s="297"/>
      <c r="ABR297" s="297"/>
      <c r="ABS297" s="297"/>
      <c r="ABT297" s="297"/>
      <c r="ABU297" s="297"/>
      <c r="ABV297" s="297"/>
      <c r="ABW297" s="297"/>
      <c r="ABX297" s="297"/>
      <c r="ABY297" s="297"/>
      <c r="ABZ297" s="297"/>
      <c r="ACA297" s="297"/>
      <c r="ACB297" s="297"/>
      <c r="ACC297" s="297"/>
      <c r="ACD297" s="297"/>
      <c r="ACE297" s="297"/>
      <c r="ACF297" s="297"/>
      <c r="ACG297" s="297"/>
      <c r="ACH297" s="297"/>
      <c r="ACI297" s="297"/>
      <c r="ACJ297" s="297"/>
      <c r="ACK297" s="297"/>
      <c r="ACL297" s="297"/>
      <c r="ACM297" s="297"/>
      <c r="ACN297" s="297"/>
      <c r="ACO297" s="297"/>
      <c r="ACP297" s="297"/>
      <c r="ACQ297" s="297"/>
      <c r="ACR297" s="297"/>
      <c r="ACS297" s="297"/>
      <c r="ACT297" s="297"/>
      <c r="ACU297" s="297"/>
      <c r="ACV297" s="297"/>
      <c r="ACW297" s="297"/>
      <c r="ACX297" s="297"/>
      <c r="ACY297" s="297"/>
      <c r="ACZ297" s="297"/>
      <c r="ADA297" s="297"/>
      <c r="ADB297" s="297"/>
      <c r="ADC297" s="297"/>
      <c r="ADD297" s="297"/>
      <c r="ADE297" s="297"/>
      <c r="ADF297" s="297"/>
      <c r="ADG297" s="297"/>
      <c r="ADH297" s="297"/>
      <c r="ADI297" s="297"/>
      <c r="ADJ297" s="297"/>
      <c r="ADK297" s="297"/>
      <c r="ADL297" s="297"/>
      <c r="ADM297" s="297"/>
      <c r="ADN297" s="297"/>
      <c r="ADO297" s="297"/>
      <c r="ADP297" s="297"/>
      <c r="ADQ297" s="297"/>
      <c r="ADR297" s="297"/>
      <c r="ADS297" s="297"/>
      <c r="ADT297" s="297"/>
      <c r="ADU297" s="297"/>
      <c r="ADV297" s="297"/>
      <c r="ADW297" s="297"/>
      <c r="ADX297" s="297"/>
      <c r="ADY297" s="297"/>
      <c r="ADZ297" s="297"/>
      <c r="AEA297" s="297"/>
      <c r="AEB297" s="297"/>
      <c r="AEC297" s="297"/>
      <c r="AED297" s="297"/>
      <c r="AEE297" s="297"/>
      <c r="AEF297" s="297"/>
      <c r="AEG297" s="297"/>
      <c r="AEH297" s="297"/>
      <c r="AEI297" s="297"/>
      <c r="AEJ297" s="297"/>
      <c r="AEK297" s="297"/>
      <c r="AEL297" s="297"/>
      <c r="AEM297" s="297"/>
      <c r="AEN297" s="297"/>
      <c r="AEO297" s="297"/>
      <c r="AEP297" s="297"/>
      <c r="AEQ297" s="297"/>
      <c r="AER297" s="297"/>
      <c r="AES297" s="297"/>
      <c r="AET297" s="297"/>
      <c r="AEU297" s="297"/>
      <c r="AEV297" s="297"/>
      <c r="AEW297" s="297"/>
      <c r="AEX297" s="297"/>
      <c r="AEY297" s="297"/>
      <c r="AEZ297" s="297"/>
      <c r="AFA297" s="297"/>
      <c r="AFB297" s="297"/>
      <c r="AFC297" s="297"/>
      <c r="AFD297" s="297"/>
      <c r="AFE297" s="297"/>
      <c r="AFF297" s="297"/>
      <c r="AFG297" s="297"/>
      <c r="AFH297" s="297"/>
      <c r="AFI297" s="297"/>
      <c r="AFJ297" s="297"/>
      <c r="AFK297" s="297"/>
      <c r="AFL297" s="297"/>
      <c r="AFM297" s="297"/>
      <c r="AFN297" s="297"/>
      <c r="AFO297" s="297"/>
    </row>
    <row r="298" spans="2:847" s="313" customFormat="1" x14ac:dyDescent="0.2">
      <c r="B298" s="312" t="s">
        <v>13155</v>
      </c>
      <c r="C298" s="299">
        <v>11597.2</v>
      </c>
      <c r="D298" s="298">
        <v>0</v>
      </c>
      <c r="E298" s="303" t="s">
        <v>13156</v>
      </c>
      <c r="F298" s="297"/>
      <c r="G298" s="297"/>
      <c r="H298" s="297"/>
      <c r="I298" s="297"/>
      <c r="J298" s="297"/>
      <c r="K298" s="297"/>
      <c r="L298" s="297"/>
      <c r="M298" s="297"/>
      <c r="N298" s="297"/>
      <c r="O298" s="297"/>
      <c r="P298" s="297"/>
      <c r="Q298" s="297"/>
      <c r="R298" s="297"/>
      <c r="S298" s="297"/>
      <c r="T298" s="297"/>
      <c r="U298" s="297"/>
      <c r="V298" s="297"/>
      <c r="W298" s="297"/>
      <c r="X298" s="297"/>
      <c r="Y298" s="297"/>
      <c r="Z298" s="297"/>
      <c r="AA298" s="297"/>
      <c r="AB298" s="297"/>
      <c r="AC298" s="297"/>
      <c r="AD298" s="297"/>
      <c r="AE298" s="297"/>
      <c r="AF298" s="297"/>
      <c r="AG298" s="297"/>
      <c r="AH298" s="297"/>
      <c r="AI298" s="297"/>
      <c r="AJ298" s="297"/>
      <c r="AK298" s="297"/>
      <c r="AL298" s="297"/>
      <c r="AM298" s="297"/>
      <c r="AN298" s="297"/>
      <c r="AO298" s="297"/>
      <c r="AP298" s="297"/>
      <c r="AQ298" s="297"/>
      <c r="AR298" s="297"/>
      <c r="AS298" s="297"/>
      <c r="AT298" s="297"/>
      <c r="AU298" s="297"/>
      <c r="AV298" s="297"/>
      <c r="AW298" s="297"/>
      <c r="AX298" s="297"/>
      <c r="AY298" s="297"/>
      <c r="AZ298" s="297"/>
      <c r="BA298" s="297"/>
      <c r="BB298" s="297"/>
      <c r="BC298" s="297"/>
      <c r="BD298" s="297"/>
      <c r="BE298" s="297"/>
      <c r="BF298" s="297"/>
      <c r="BG298" s="297"/>
      <c r="BH298" s="297"/>
      <c r="BI298" s="297"/>
      <c r="BJ298" s="297"/>
      <c r="BK298" s="297"/>
      <c r="BL298" s="297"/>
      <c r="BM298" s="297"/>
      <c r="BN298" s="297"/>
      <c r="BO298" s="297"/>
      <c r="BP298" s="297"/>
      <c r="BQ298" s="297"/>
      <c r="BR298" s="297"/>
      <c r="BS298" s="297"/>
      <c r="BT298" s="297"/>
      <c r="BU298" s="297"/>
      <c r="BV298" s="297"/>
      <c r="BW298" s="297"/>
      <c r="BX298" s="297"/>
      <c r="BY298" s="297"/>
      <c r="BZ298" s="297"/>
      <c r="CA298" s="297"/>
      <c r="CB298" s="297"/>
      <c r="CC298" s="297"/>
      <c r="CD298" s="297"/>
      <c r="CE298" s="297"/>
      <c r="CF298" s="297"/>
      <c r="CG298" s="297"/>
      <c r="CH298" s="297"/>
      <c r="CI298" s="297"/>
      <c r="CJ298" s="297"/>
      <c r="CK298" s="297"/>
      <c r="CL298" s="297"/>
      <c r="CM298" s="297"/>
      <c r="CN298" s="297"/>
      <c r="CO298" s="297"/>
      <c r="CP298" s="297"/>
      <c r="CQ298" s="297"/>
      <c r="CR298" s="297"/>
      <c r="CS298" s="297"/>
      <c r="CT298" s="297"/>
      <c r="CU298" s="297"/>
      <c r="CV298" s="297"/>
      <c r="CW298" s="297"/>
      <c r="CX298" s="297"/>
      <c r="CY298" s="297"/>
      <c r="CZ298" s="297"/>
      <c r="DA298" s="297"/>
      <c r="DB298" s="297"/>
      <c r="DC298" s="297"/>
      <c r="DD298" s="297"/>
      <c r="DE298" s="297"/>
      <c r="DF298" s="297"/>
      <c r="DG298" s="297"/>
      <c r="DH298" s="297"/>
      <c r="DI298" s="297"/>
      <c r="DJ298" s="297"/>
      <c r="DK298" s="297"/>
      <c r="DL298" s="297"/>
      <c r="DM298" s="297"/>
      <c r="DN298" s="297"/>
      <c r="DO298" s="297"/>
      <c r="DP298" s="297"/>
      <c r="DQ298" s="297"/>
      <c r="DR298" s="297"/>
      <c r="DS298" s="297"/>
      <c r="DT298" s="297"/>
      <c r="DU298" s="297"/>
      <c r="DV298" s="297"/>
      <c r="DW298" s="297"/>
      <c r="DX298" s="297"/>
      <c r="DY298" s="297"/>
      <c r="DZ298" s="297"/>
      <c r="EA298" s="297"/>
      <c r="EB298" s="297"/>
      <c r="EC298" s="297"/>
      <c r="ED298" s="297"/>
      <c r="EE298" s="297"/>
      <c r="EF298" s="297"/>
      <c r="EG298" s="297"/>
      <c r="EH298" s="297"/>
      <c r="EI298" s="297"/>
      <c r="EJ298" s="297"/>
      <c r="EK298" s="297"/>
      <c r="EL298" s="297"/>
      <c r="EM298" s="297"/>
      <c r="EN298" s="297"/>
      <c r="EO298" s="297"/>
      <c r="EP298" s="297"/>
      <c r="EQ298" s="297"/>
      <c r="ER298" s="297"/>
      <c r="ES298" s="297"/>
      <c r="ET298" s="297"/>
      <c r="EU298" s="297"/>
      <c r="EV298" s="297"/>
      <c r="EW298" s="297"/>
      <c r="EX298" s="297"/>
      <c r="EY298" s="297"/>
      <c r="EZ298" s="297"/>
      <c r="FA298" s="297"/>
      <c r="FB298" s="297"/>
      <c r="FC298" s="297"/>
      <c r="FD298" s="297"/>
      <c r="FE298" s="297"/>
      <c r="FF298" s="297"/>
      <c r="FG298" s="297"/>
      <c r="FH298" s="297"/>
      <c r="FI298" s="297"/>
      <c r="FJ298" s="297"/>
      <c r="FK298" s="297"/>
      <c r="FL298" s="297"/>
      <c r="FM298" s="297"/>
      <c r="FN298" s="297"/>
      <c r="FO298" s="297"/>
      <c r="FP298" s="297"/>
      <c r="FQ298" s="297"/>
      <c r="FR298" s="297"/>
      <c r="FS298" s="297"/>
      <c r="FT298" s="297"/>
      <c r="FU298" s="297"/>
      <c r="FV298" s="297"/>
      <c r="FW298" s="297"/>
      <c r="FX298" s="297"/>
      <c r="FY298" s="297"/>
      <c r="FZ298" s="297"/>
      <c r="GA298" s="297"/>
      <c r="GB298" s="297"/>
      <c r="GC298" s="297"/>
      <c r="GD298" s="297"/>
      <c r="GE298" s="297"/>
      <c r="GF298" s="297"/>
      <c r="GG298" s="297"/>
      <c r="GH298" s="297"/>
      <c r="GI298" s="297"/>
      <c r="GJ298" s="297"/>
      <c r="GK298" s="297"/>
      <c r="GL298" s="297"/>
      <c r="GM298" s="297"/>
      <c r="GN298" s="297"/>
      <c r="GO298" s="297"/>
      <c r="GP298" s="297"/>
      <c r="GQ298" s="297"/>
      <c r="GR298" s="297"/>
      <c r="GS298" s="297"/>
      <c r="GT298" s="297"/>
      <c r="GU298" s="297"/>
      <c r="GV298" s="297"/>
      <c r="GW298" s="297"/>
      <c r="GX298" s="297"/>
      <c r="GY298" s="297"/>
      <c r="GZ298" s="297"/>
      <c r="HA298" s="297"/>
      <c r="HB298" s="297"/>
      <c r="HC298" s="297"/>
      <c r="HD298" s="297"/>
      <c r="HE298" s="297"/>
      <c r="HF298" s="297"/>
      <c r="HG298" s="297"/>
      <c r="HH298" s="297"/>
      <c r="HI298" s="297"/>
      <c r="HJ298" s="297"/>
      <c r="HK298" s="297"/>
      <c r="HL298" s="297"/>
      <c r="HM298" s="297"/>
      <c r="HN298" s="297"/>
      <c r="HO298" s="297"/>
      <c r="HP298" s="297"/>
      <c r="HQ298" s="297"/>
      <c r="HR298" s="297"/>
      <c r="HS298" s="297"/>
      <c r="HT298" s="297"/>
      <c r="HU298" s="297"/>
      <c r="HV298" s="297"/>
      <c r="HW298" s="297"/>
      <c r="HX298" s="297"/>
      <c r="HY298" s="297"/>
      <c r="HZ298" s="297"/>
      <c r="IA298" s="297"/>
      <c r="IB298" s="297"/>
      <c r="IC298" s="297"/>
      <c r="ID298" s="297"/>
      <c r="IE298" s="297"/>
      <c r="IF298" s="297"/>
      <c r="IG298" s="297"/>
      <c r="IH298" s="297"/>
      <c r="II298" s="297"/>
      <c r="IJ298" s="297"/>
      <c r="IK298" s="297"/>
      <c r="IL298" s="297"/>
      <c r="IM298" s="297"/>
      <c r="IN298" s="297"/>
      <c r="IO298" s="297"/>
      <c r="IP298" s="297"/>
      <c r="IQ298" s="297"/>
      <c r="IR298" s="297"/>
      <c r="IS298" s="297"/>
      <c r="IT298" s="297"/>
      <c r="IU298" s="297"/>
      <c r="IV298" s="297"/>
      <c r="IW298" s="297"/>
      <c r="IX298" s="297"/>
      <c r="IY298" s="297"/>
      <c r="IZ298" s="297"/>
      <c r="JA298" s="297"/>
      <c r="JB298" s="297"/>
      <c r="JC298" s="297"/>
      <c r="JD298" s="297"/>
      <c r="JE298" s="297"/>
      <c r="JF298" s="297"/>
      <c r="JG298" s="297"/>
      <c r="JH298" s="297"/>
      <c r="JI298" s="297"/>
      <c r="JJ298" s="297"/>
      <c r="JK298" s="297"/>
      <c r="JL298" s="297"/>
      <c r="JM298" s="297"/>
      <c r="JN298" s="297"/>
      <c r="JO298" s="297"/>
      <c r="JP298" s="297"/>
      <c r="JQ298" s="297"/>
      <c r="JR298" s="297"/>
      <c r="JS298" s="297"/>
      <c r="JT298" s="297"/>
      <c r="JU298" s="297"/>
      <c r="JV298" s="297"/>
      <c r="JW298" s="297"/>
      <c r="JX298" s="297"/>
      <c r="JY298" s="297"/>
      <c r="JZ298" s="297"/>
      <c r="KA298" s="297"/>
      <c r="KB298" s="297"/>
      <c r="KC298" s="297"/>
      <c r="KD298" s="297"/>
      <c r="KE298" s="297"/>
      <c r="KF298" s="297"/>
      <c r="KG298" s="297"/>
      <c r="KH298" s="297"/>
      <c r="KI298" s="297"/>
      <c r="KJ298" s="297"/>
      <c r="KK298" s="297"/>
      <c r="KL298" s="297"/>
      <c r="KM298" s="297"/>
      <c r="KN298" s="297"/>
      <c r="KO298" s="297"/>
      <c r="KP298" s="297"/>
      <c r="KQ298" s="297"/>
      <c r="KR298" s="297"/>
      <c r="KS298" s="297"/>
      <c r="KT298" s="297"/>
      <c r="KU298" s="297"/>
      <c r="KV298" s="297"/>
      <c r="KW298" s="297"/>
      <c r="KX298" s="297"/>
      <c r="KY298" s="297"/>
      <c r="KZ298" s="297"/>
      <c r="LA298" s="297"/>
      <c r="LB298" s="297"/>
      <c r="LC298" s="297"/>
      <c r="LD298" s="297"/>
      <c r="LE298" s="297"/>
      <c r="LF298" s="297"/>
      <c r="LG298" s="297"/>
      <c r="LH298" s="297"/>
      <c r="LI298" s="297"/>
      <c r="LJ298" s="297"/>
      <c r="LK298" s="297"/>
      <c r="LL298" s="297"/>
      <c r="LM298" s="297"/>
      <c r="LN298" s="297"/>
      <c r="LO298" s="297"/>
      <c r="LP298" s="297"/>
      <c r="LQ298" s="297"/>
      <c r="LR298" s="297"/>
      <c r="LS298" s="297"/>
      <c r="LT298" s="297"/>
      <c r="LU298" s="297"/>
      <c r="LV298" s="297"/>
      <c r="LW298" s="297"/>
      <c r="LX298" s="297"/>
      <c r="LY298" s="297"/>
      <c r="LZ298" s="297"/>
      <c r="MA298" s="297"/>
      <c r="MB298" s="297"/>
      <c r="MC298" s="297"/>
      <c r="MD298" s="297"/>
      <c r="ME298" s="297"/>
      <c r="MF298" s="297"/>
      <c r="MG298" s="297"/>
      <c r="MH298" s="297"/>
      <c r="MI298" s="297"/>
      <c r="MJ298" s="297"/>
      <c r="MK298" s="297"/>
      <c r="ML298" s="297"/>
      <c r="MM298" s="297"/>
      <c r="MN298" s="297"/>
      <c r="MO298" s="297"/>
      <c r="MP298" s="297"/>
      <c r="MQ298" s="297"/>
      <c r="MR298" s="297"/>
      <c r="MS298" s="297"/>
      <c r="MT298" s="297"/>
      <c r="MU298" s="297"/>
      <c r="MV298" s="297"/>
      <c r="MW298" s="297"/>
      <c r="MX298" s="297"/>
      <c r="MY298" s="297"/>
      <c r="MZ298" s="297"/>
      <c r="NA298" s="297"/>
      <c r="NB298" s="297"/>
      <c r="NC298" s="297"/>
      <c r="ND298" s="297"/>
      <c r="NE298" s="297"/>
      <c r="NF298" s="297"/>
      <c r="NG298" s="297"/>
      <c r="NH298" s="297"/>
      <c r="NI298" s="297"/>
      <c r="NJ298" s="297"/>
      <c r="NK298" s="297"/>
      <c r="NL298" s="297"/>
      <c r="NM298" s="297"/>
      <c r="NN298" s="297"/>
      <c r="NO298" s="297"/>
      <c r="NP298" s="297"/>
      <c r="NQ298" s="297"/>
      <c r="NR298" s="297"/>
      <c r="NS298" s="297"/>
      <c r="NT298" s="297"/>
      <c r="NU298" s="297"/>
      <c r="NV298" s="297"/>
      <c r="NW298" s="297"/>
      <c r="NX298" s="297"/>
      <c r="NY298" s="297"/>
      <c r="NZ298" s="297"/>
      <c r="OA298" s="297"/>
      <c r="OB298" s="297"/>
      <c r="OC298" s="297"/>
      <c r="OD298" s="297"/>
      <c r="OE298" s="297"/>
      <c r="OF298" s="297"/>
      <c r="OG298" s="297"/>
      <c r="OH298" s="297"/>
      <c r="OI298" s="297"/>
      <c r="OJ298" s="297"/>
      <c r="OK298" s="297"/>
      <c r="OL298" s="297"/>
      <c r="OM298" s="297"/>
      <c r="ON298" s="297"/>
      <c r="OO298" s="297"/>
      <c r="OP298" s="297"/>
      <c r="OQ298" s="297"/>
      <c r="OR298" s="297"/>
      <c r="OS298" s="297"/>
      <c r="OT298" s="297"/>
      <c r="OU298" s="297"/>
      <c r="OV298" s="297"/>
      <c r="OW298" s="297"/>
      <c r="OX298" s="297"/>
      <c r="OY298" s="297"/>
      <c r="OZ298" s="297"/>
      <c r="PA298" s="297"/>
      <c r="PB298" s="297"/>
      <c r="PC298" s="297"/>
      <c r="PD298" s="297"/>
      <c r="PE298" s="297"/>
      <c r="PF298" s="297"/>
      <c r="PG298" s="297"/>
      <c r="PH298" s="297"/>
      <c r="PI298" s="297"/>
      <c r="PJ298" s="297"/>
      <c r="PK298" s="297"/>
      <c r="PL298" s="297"/>
      <c r="PM298" s="297"/>
      <c r="PN298" s="297"/>
      <c r="PO298" s="297"/>
      <c r="PP298" s="297"/>
      <c r="PQ298" s="297"/>
      <c r="PR298" s="297"/>
      <c r="PS298" s="297"/>
      <c r="PT298" s="297"/>
      <c r="PU298" s="297"/>
      <c r="PV298" s="297"/>
      <c r="PW298" s="297"/>
      <c r="PX298" s="297"/>
      <c r="PY298" s="297"/>
      <c r="PZ298" s="297"/>
      <c r="QA298" s="297"/>
      <c r="QB298" s="297"/>
      <c r="QC298" s="297"/>
      <c r="QD298" s="297"/>
      <c r="QE298" s="297"/>
      <c r="QF298" s="297"/>
      <c r="QG298" s="297"/>
      <c r="QH298" s="297"/>
      <c r="QI298" s="297"/>
      <c r="QJ298" s="297"/>
      <c r="QK298" s="297"/>
      <c r="QL298" s="297"/>
      <c r="QM298" s="297"/>
      <c r="QN298" s="297"/>
      <c r="QO298" s="297"/>
      <c r="QP298" s="297"/>
      <c r="QQ298" s="297"/>
      <c r="QR298" s="297"/>
      <c r="QS298" s="297"/>
      <c r="QT298" s="297"/>
      <c r="QU298" s="297"/>
      <c r="QV298" s="297"/>
      <c r="QW298" s="297"/>
      <c r="QX298" s="297"/>
      <c r="QY298" s="297"/>
      <c r="QZ298" s="297"/>
      <c r="RA298" s="297"/>
      <c r="RB298" s="297"/>
      <c r="RC298" s="297"/>
      <c r="RD298" s="297"/>
      <c r="RE298" s="297"/>
      <c r="RF298" s="297"/>
      <c r="RG298" s="297"/>
      <c r="RH298" s="297"/>
      <c r="RI298" s="297"/>
      <c r="RJ298" s="297"/>
      <c r="RK298" s="297"/>
      <c r="RL298" s="297"/>
      <c r="RM298" s="297"/>
      <c r="RN298" s="297"/>
      <c r="RO298" s="297"/>
      <c r="RP298" s="297"/>
      <c r="RQ298" s="297"/>
      <c r="RR298" s="297"/>
      <c r="RS298" s="297"/>
      <c r="RT298" s="297"/>
      <c r="RU298" s="297"/>
      <c r="RV298" s="297"/>
      <c r="RW298" s="297"/>
      <c r="RX298" s="297"/>
      <c r="RY298" s="297"/>
      <c r="RZ298" s="297"/>
      <c r="SA298" s="297"/>
      <c r="SB298" s="297"/>
      <c r="SC298" s="297"/>
      <c r="SD298" s="297"/>
      <c r="SE298" s="297"/>
      <c r="SF298" s="297"/>
      <c r="SG298" s="297"/>
      <c r="SH298" s="297"/>
      <c r="SI298" s="297"/>
      <c r="SJ298" s="297"/>
      <c r="SK298" s="297"/>
      <c r="SL298" s="297"/>
      <c r="SM298" s="297"/>
      <c r="SN298" s="297"/>
      <c r="SO298" s="297"/>
      <c r="SP298" s="297"/>
      <c r="SQ298" s="297"/>
      <c r="SR298" s="297"/>
      <c r="SS298" s="297"/>
      <c r="ST298" s="297"/>
      <c r="SU298" s="297"/>
      <c r="SV298" s="297"/>
      <c r="SW298" s="297"/>
      <c r="SX298" s="297"/>
      <c r="SY298" s="297"/>
      <c r="SZ298" s="297"/>
      <c r="TA298" s="297"/>
      <c r="TB298" s="297"/>
      <c r="TC298" s="297"/>
      <c r="TD298" s="297"/>
      <c r="TE298" s="297"/>
      <c r="TF298" s="297"/>
      <c r="TG298" s="297"/>
      <c r="TH298" s="297"/>
      <c r="TI298" s="297"/>
      <c r="TJ298" s="297"/>
      <c r="TK298" s="297"/>
      <c r="TL298" s="297"/>
      <c r="TM298" s="297"/>
      <c r="TN298" s="297"/>
      <c r="TO298" s="297"/>
      <c r="TP298" s="297"/>
      <c r="TQ298" s="297"/>
      <c r="TR298" s="297"/>
      <c r="TS298" s="297"/>
      <c r="TT298" s="297"/>
      <c r="TU298" s="297"/>
      <c r="TV298" s="297"/>
      <c r="TW298" s="297"/>
      <c r="TX298" s="297"/>
      <c r="TY298" s="297"/>
      <c r="TZ298" s="297"/>
      <c r="UA298" s="297"/>
      <c r="UB298" s="297"/>
      <c r="UC298" s="297"/>
      <c r="UD298" s="297"/>
      <c r="UE298" s="297"/>
      <c r="UF298" s="297"/>
      <c r="UG298" s="297"/>
      <c r="UH298" s="297"/>
      <c r="UI298" s="297"/>
      <c r="UJ298" s="297"/>
      <c r="UK298" s="297"/>
      <c r="UL298" s="297"/>
      <c r="UM298" s="297"/>
      <c r="UN298" s="297"/>
      <c r="UO298" s="297"/>
      <c r="UP298" s="297"/>
      <c r="UQ298" s="297"/>
      <c r="UR298" s="297"/>
      <c r="US298" s="297"/>
      <c r="UT298" s="297"/>
      <c r="UU298" s="297"/>
      <c r="UV298" s="297"/>
      <c r="UW298" s="297"/>
      <c r="UX298" s="297"/>
      <c r="UY298" s="297"/>
      <c r="UZ298" s="297"/>
      <c r="VA298" s="297"/>
      <c r="VB298" s="297"/>
      <c r="VC298" s="297"/>
      <c r="VD298" s="297"/>
      <c r="VE298" s="297"/>
      <c r="VF298" s="297"/>
      <c r="VG298" s="297"/>
      <c r="VH298" s="297"/>
      <c r="VI298" s="297"/>
      <c r="VJ298" s="297"/>
      <c r="VK298" s="297"/>
      <c r="VL298" s="297"/>
      <c r="VM298" s="297"/>
      <c r="VN298" s="297"/>
      <c r="VO298" s="297"/>
      <c r="VP298" s="297"/>
      <c r="VQ298" s="297"/>
      <c r="VR298" s="297"/>
      <c r="VS298" s="297"/>
      <c r="VT298" s="297"/>
      <c r="VU298" s="297"/>
      <c r="VV298" s="297"/>
      <c r="VW298" s="297"/>
      <c r="VX298" s="297"/>
      <c r="VY298" s="297"/>
      <c r="VZ298" s="297"/>
      <c r="WA298" s="297"/>
      <c r="WB298" s="297"/>
      <c r="WC298" s="297"/>
      <c r="WD298" s="297"/>
      <c r="WE298" s="297"/>
      <c r="WF298" s="297"/>
      <c r="WG298" s="297"/>
      <c r="WH298" s="297"/>
      <c r="WI298" s="297"/>
      <c r="WJ298" s="297"/>
      <c r="WK298" s="297"/>
      <c r="WL298" s="297"/>
      <c r="WM298" s="297"/>
      <c r="WN298" s="297"/>
      <c r="WO298" s="297"/>
      <c r="WP298" s="297"/>
      <c r="WQ298" s="297"/>
      <c r="WR298" s="297"/>
      <c r="WS298" s="297"/>
      <c r="WT298" s="297"/>
      <c r="WU298" s="297"/>
      <c r="WV298" s="297"/>
      <c r="WW298" s="297"/>
      <c r="WX298" s="297"/>
      <c r="WY298" s="297"/>
      <c r="WZ298" s="297"/>
      <c r="XA298" s="297"/>
      <c r="XB298" s="297"/>
      <c r="XC298" s="297"/>
      <c r="XD298" s="297"/>
      <c r="XE298" s="297"/>
      <c r="XF298" s="297"/>
      <c r="XG298" s="297"/>
      <c r="XH298" s="297"/>
      <c r="XI298" s="297"/>
      <c r="XJ298" s="297"/>
      <c r="XK298" s="297"/>
      <c r="XL298" s="297"/>
      <c r="XM298" s="297"/>
      <c r="XN298" s="297"/>
      <c r="XO298" s="297"/>
      <c r="XP298" s="297"/>
      <c r="XQ298" s="297"/>
      <c r="XR298" s="297"/>
      <c r="XS298" s="297"/>
      <c r="XT298" s="297"/>
      <c r="XU298" s="297"/>
      <c r="XV298" s="297"/>
      <c r="XW298" s="297"/>
      <c r="XX298" s="297"/>
      <c r="XY298" s="297"/>
      <c r="XZ298" s="297"/>
      <c r="YA298" s="297"/>
      <c r="YB298" s="297"/>
      <c r="YC298" s="297"/>
      <c r="YD298" s="297"/>
      <c r="YE298" s="297"/>
      <c r="YF298" s="297"/>
      <c r="YG298" s="297"/>
      <c r="YH298" s="297"/>
      <c r="YI298" s="297"/>
      <c r="YJ298" s="297"/>
      <c r="YK298" s="297"/>
      <c r="YL298" s="297"/>
      <c r="YM298" s="297"/>
      <c r="YN298" s="297"/>
      <c r="YO298" s="297"/>
      <c r="YP298" s="297"/>
      <c r="YQ298" s="297"/>
      <c r="YR298" s="297"/>
      <c r="YS298" s="297"/>
      <c r="YT298" s="297"/>
      <c r="YU298" s="297"/>
      <c r="YV298" s="297"/>
      <c r="YW298" s="297"/>
      <c r="YX298" s="297"/>
      <c r="YY298" s="297"/>
      <c r="YZ298" s="297"/>
      <c r="ZA298" s="297"/>
      <c r="ZB298" s="297"/>
      <c r="ZC298" s="297"/>
      <c r="ZD298" s="297"/>
      <c r="ZE298" s="297"/>
      <c r="ZF298" s="297"/>
      <c r="ZG298" s="297"/>
      <c r="ZH298" s="297"/>
      <c r="ZI298" s="297"/>
      <c r="ZJ298" s="297"/>
      <c r="ZK298" s="297"/>
      <c r="ZL298" s="297"/>
      <c r="ZM298" s="297"/>
      <c r="ZN298" s="297"/>
      <c r="ZO298" s="297"/>
      <c r="ZP298" s="297"/>
      <c r="ZQ298" s="297"/>
      <c r="ZR298" s="297"/>
      <c r="ZS298" s="297"/>
      <c r="ZT298" s="297"/>
      <c r="ZU298" s="297"/>
      <c r="ZV298" s="297"/>
      <c r="ZW298" s="297"/>
      <c r="ZX298" s="297"/>
      <c r="ZY298" s="297"/>
      <c r="ZZ298" s="297"/>
      <c r="AAA298" s="297"/>
      <c r="AAB298" s="297"/>
      <c r="AAC298" s="297"/>
      <c r="AAD298" s="297"/>
      <c r="AAE298" s="297"/>
      <c r="AAF298" s="297"/>
      <c r="AAG298" s="297"/>
      <c r="AAH298" s="297"/>
      <c r="AAI298" s="297"/>
      <c r="AAJ298" s="297"/>
      <c r="AAK298" s="297"/>
      <c r="AAL298" s="297"/>
      <c r="AAM298" s="297"/>
      <c r="AAN298" s="297"/>
      <c r="AAO298" s="297"/>
      <c r="AAP298" s="297"/>
      <c r="AAQ298" s="297"/>
      <c r="AAR298" s="297"/>
      <c r="AAS298" s="297"/>
      <c r="AAT298" s="297"/>
      <c r="AAU298" s="297"/>
      <c r="AAV298" s="297"/>
      <c r="AAW298" s="297"/>
      <c r="AAX298" s="297"/>
      <c r="AAY298" s="297"/>
      <c r="AAZ298" s="297"/>
      <c r="ABA298" s="297"/>
      <c r="ABB298" s="297"/>
      <c r="ABC298" s="297"/>
      <c r="ABD298" s="297"/>
      <c r="ABE298" s="297"/>
      <c r="ABF298" s="297"/>
      <c r="ABG298" s="297"/>
      <c r="ABH298" s="297"/>
      <c r="ABI298" s="297"/>
      <c r="ABJ298" s="297"/>
      <c r="ABK298" s="297"/>
      <c r="ABL298" s="297"/>
      <c r="ABM298" s="297"/>
      <c r="ABN298" s="297"/>
      <c r="ABO298" s="297"/>
      <c r="ABP298" s="297"/>
      <c r="ABQ298" s="297"/>
      <c r="ABR298" s="297"/>
      <c r="ABS298" s="297"/>
      <c r="ABT298" s="297"/>
      <c r="ABU298" s="297"/>
      <c r="ABV298" s="297"/>
      <c r="ABW298" s="297"/>
      <c r="ABX298" s="297"/>
      <c r="ABY298" s="297"/>
      <c r="ABZ298" s="297"/>
      <c r="ACA298" s="297"/>
      <c r="ACB298" s="297"/>
      <c r="ACC298" s="297"/>
      <c r="ACD298" s="297"/>
      <c r="ACE298" s="297"/>
      <c r="ACF298" s="297"/>
      <c r="ACG298" s="297"/>
      <c r="ACH298" s="297"/>
      <c r="ACI298" s="297"/>
      <c r="ACJ298" s="297"/>
      <c r="ACK298" s="297"/>
      <c r="ACL298" s="297"/>
      <c r="ACM298" s="297"/>
      <c r="ACN298" s="297"/>
      <c r="ACO298" s="297"/>
      <c r="ACP298" s="297"/>
      <c r="ACQ298" s="297"/>
      <c r="ACR298" s="297"/>
      <c r="ACS298" s="297"/>
      <c r="ACT298" s="297"/>
      <c r="ACU298" s="297"/>
      <c r="ACV298" s="297"/>
      <c r="ACW298" s="297"/>
      <c r="ACX298" s="297"/>
      <c r="ACY298" s="297"/>
      <c r="ACZ298" s="297"/>
      <c r="ADA298" s="297"/>
      <c r="ADB298" s="297"/>
      <c r="ADC298" s="297"/>
      <c r="ADD298" s="297"/>
      <c r="ADE298" s="297"/>
      <c r="ADF298" s="297"/>
      <c r="ADG298" s="297"/>
      <c r="ADH298" s="297"/>
      <c r="ADI298" s="297"/>
      <c r="ADJ298" s="297"/>
      <c r="ADK298" s="297"/>
      <c r="ADL298" s="297"/>
      <c r="ADM298" s="297"/>
      <c r="ADN298" s="297"/>
      <c r="ADO298" s="297"/>
      <c r="ADP298" s="297"/>
      <c r="ADQ298" s="297"/>
      <c r="ADR298" s="297"/>
      <c r="ADS298" s="297"/>
      <c r="ADT298" s="297"/>
      <c r="ADU298" s="297"/>
      <c r="ADV298" s="297"/>
      <c r="ADW298" s="297"/>
      <c r="ADX298" s="297"/>
      <c r="ADY298" s="297"/>
      <c r="ADZ298" s="297"/>
      <c r="AEA298" s="297"/>
      <c r="AEB298" s="297"/>
      <c r="AEC298" s="297"/>
      <c r="AED298" s="297"/>
      <c r="AEE298" s="297"/>
      <c r="AEF298" s="297"/>
      <c r="AEG298" s="297"/>
      <c r="AEH298" s="297"/>
      <c r="AEI298" s="297"/>
      <c r="AEJ298" s="297"/>
      <c r="AEK298" s="297"/>
      <c r="AEL298" s="297"/>
      <c r="AEM298" s="297"/>
      <c r="AEN298" s="297"/>
      <c r="AEO298" s="297"/>
      <c r="AEP298" s="297"/>
      <c r="AEQ298" s="297"/>
      <c r="AER298" s="297"/>
      <c r="AES298" s="297"/>
      <c r="AET298" s="297"/>
      <c r="AEU298" s="297"/>
      <c r="AEV298" s="297"/>
      <c r="AEW298" s="297"/>
      <c r="AEX298" s="297"/>
      <c r="AEY298" s="297"/>
      <c r="AEZ298" s="297"/>
      <c r="AFA298" s="297"/>
      <c r="AFB298" s="297"/>
      <c r="AFC298" s="297"/>
      <c r="AFD298" s="297"/>
      <c r="AFE298" s="297"/>
      <c r="AFF298" s="297"/>
      <c r="AFG298" s="297"/>
      <c r="AFH298" s="297"/>
      <c r="AFI298" s="297"/>
      <c r="AFJ298" s="297"/>
      <c r="AFK298" s="297"/>
      <c r="AFL298" s="297"/>
      <c r="AFM298" s="297"/>
      <c r="AFN298" s="297"/>
      <c r="AFO298" s="297"/>
    </row>
    <row r="299" spans="2:847" s="313" customFormat="1" x14ac:dyDescent="0.2">
      <c r="B299" s="312" t="s">
        <v>13157</v>
      </c>
      <c r="C299" s="299">
        <v>23363.65</v>
      </c>
      <c r="D299" s="298">
        <v>0</v>
      </c>
      <c r="E299" s="301" t="s">
        <v>13158</v>
      </c>
      <c r="F299" s="297"/>
      <c r="G299" s="297"/>
      <c r="H299" s="297"/>
      <c r="I299" s="297"/>
      <c r="J299" s="297"/>
      <c r="K299" s="297"/>
      <c r="L299" s="297"/>
      <c r="M299" s="297"/>
      <c r="N299" s="297"/>
      <c r="O299" s="297"/>
      <c r="P299" s="297"/>
      <c r="Q299" s="297"/>
      <c r="R299" s="297"/>
      <c r="S299" s="297"/>
      <c r="T299" s="297"/>
      <c r="U299" s="297"/>
      <c r="V299" s="297"/>
      <c r="W299" s="297"/>
      <c r="X299" s="297"/>
      <c r="Y299" s="297"/>
      <c r="Z299" s="297"/>
      <c r="AA299" s="297"/>
      <c r="AB299" s="297"/>
      <c r="AC299" s="297"/>
      <c r="AD299" s="297"/>
      <c r="AE299" s="297"/>
      <c r="AF299" s="297"/>
      <c r="AG299" s="297"/>
      <c r="AH299" s="297"/>
      <c r="AI299" s="297"/>
      <c r="AJ299" s="297"/>
      <c r="AK299" s="297"/>
      <c r="AL299" s="297"/>
      <c r="AM299" s="297"/>
      <c r="AN299" s="297"/>
      <c r="AO299" s="297"/>
      <c r="AP299" s="297"/>
      <c r="AQ299" s="297"/>
      <c r="AR299" s="297"/>
      <c r="AS299" s="297"/>
      <c r="AT299" s="297"/>
      <c r="AU299" s="297"/>
      <c r="AV299" s="297"/>
      <c r="AW299" s="297"/>
      <c r="AX299" s="297"/>
      <c r="AY299" s="297"/>
      <c r="AZ299" s="297"/>
      <c r="BA299" s="297"/>
      <c r="BB299" s="297"/>
      <c r="BC299" s="297"/>
      <c r="BD299" s="297"/>
      <c r="BE299" s="297"/>
      <c r="BF299" s="297"/>
      <c r="BG299" s="297"/>
      <c r="BH299" s="297"/>
      <c r="BI299" s="297"/>
      <c r="BJ299" s="297"/>
      <c r="BK299" s="297"/>
      <c r="BL299" s="297"/>
      <c r="BM299" s="297"/>
      <c r="BN299" s="297"/>
      <c r="BO299" s="297"/>
      <c r="BP299" s="297"/>
      <c r="BQ299" s="297"/>
      <c r="BR299" s="297"/>
      <c r="BS299" s="297"/>
      <c r="BT299" s="297"/>
      <c r="BU299" s="297"/>
      <c r="BV299" s="297"/>
      <c r="BW299" s="297"/>
      <c r="BX299" s="297"/>
      <c r="BY299" s="297"/>
      <c r="BZ299" s="297"/>
      <c r="CA299" s="297"/>
      <c r="CB299" s="297"/>
      <c r="CC299" s="297"/>
      <c r="CD299" s="297"/>
      <c r="CE299" s="297"/>
      <c r="CF299" s="297"/>
      <c r="CG299" s="297"/>
      <c r="CH299" s="297"/>
      <c r="CI299" s="297"/>
      <c r="CJ299" s="297"/>
      <c r="CK299" s="297"/>
      <c r="CL299" s="297"/>
      <c r="CM299" s="297"/>
      <c r="CN299" s="297"/>
      <c r="CO299" s="297"/>
      <c r="CP299" s="297"/>
      <c r="CQ299" s="297"/>
      <c r="CR299" s="297"/>
      <c r="CS299" s="297"/>
      <c r="CT299" s="297"/>
      <c r="CU299" s="297"/>
      <c r="CV299" s="297"/>
      <c r="CW299" s="297"/>
      <c r="CX299" s="297"/>
      <c r="CY299" s="297"/>
      <c r="CZ299" s="297"/>
      <c r="DA299" s="297"/>
      <c r="DB299" s="297"/>
      <c r="DC299" s="297"/>
      <c r="DD299" s="297"/>
      <c r="DE299" s="297"/>
      <c r="DF299" s="297"/>
      <c r="DG299" s="297"/>
      <c r="DH299" s="297"/>
      <c r="DI299" s="297"/>
      <c r="DJ299" s="297"/>
      <c r="DK299" s="297"/>
      <c r="DL299" s="297"/>
      <c r="DM299" s="297"/>
      <c r="DN299" s="297"/>
      <c r="DO299" s="297"/>
      <c r="DP299" s="297"/>
      <c r="DQ299" s="297"/>
      <c r="DR299" s="297"/>
      <c r="DS299" s="297"/>
      <c r="DT299" s="297"/>
      <c r="DU299" s="297"/>
      <c r="DV299" s="297"/>
      <c r="DW299" s="297"/>
      <c r="DX299" s="297"/>
      <c r="DY299" s="297"/>
      <c r="DZ299" s="297"/>
      <c r="EA299" s="297"/>
      <c r="EB299" s="297"/>
      <c r="EC299" s="297"/>
      <c r="ED299" s="297"/>
      <c r="EE299" s="297"/>
      <c r="EF299" s="297"/>
      <c r="EG299" s="297"/>
      <c r="EH299" s="297"/>
      <c r="EI299" s="297"/>
      <c r="EJ299" s="297"/>
      <c r="EK299" s="297"/>
      <c r="EL299" s="297"/>
      <c r="EM299" s="297"/>
      <c r="EN299" s="297"/>
      <c r="EO299" s="297"/>
      <c r="EP299" s="297"/>
      <c r="EQ299" s="297"/>
      <c r="ER299" s="297"/>
      <c r="ES299" s="297"/>
      <c r="ET299" s="297"/>
      <c r="EU299" s="297"/>
      <c r="EV299" s="297"/>
      <c r="EW299" s="297"/>
      <c r="EX299" s="297"/>
      <c r="EY299" s="297"/>
      <c r="EZ299" s="297"/>
      <c r="FA299" s="297"/>
      <c r="FB299" s="297"/>
      <c r="FC299" s="297"/>
      <c r="FD299" s="297"/>
      <c r="FE299" s="297"/>
      <c r="FF299" s="297"/>
      <c r="FG299" s="297"/>
      <c r="FH299" s="297"/>
      <c r="FI299" s="297"/>
      <c r="FJ299" s="297"/>
      <c r="FK299" s="297"/>
      <c r="FL299" s="297"/>
      <c r="FM299" s="297"/>
      <c r="FN299" s="297"/>
      <c r="FO299" s="297"/>
      <c r="FP299" s="297"/>
      <c r="FQ299" s="297"/>
      <c r="FR299" s="297"/>
      <c r="FS299" s="297"/>
      <c r="FT299" s="297"/>
      <c r="FU299" s="297"/>
      <c r="FV299" s="297"/>
      <c r="FW299" s="297"/>
      <c r="FX299" s="297"/>
      <c r="FY299" s="297"/>
      <c r="FZ299" s="297"/>
      <c r="GA299" s="297"/>
      <c r="GB299" s="297"/>
      <c r="GC299" s="297"/>
      <c r="GD299" s="297"/>
      <c r="GE299" s="297"/>
      <c r="GF299" s="297"/>
      <c r="GG299" s="297"/>
      <c r="GH299" s="297"/>
      <c r="GI299" s="297"/>
      <c r="GJ299" s="297"/>
      <c r="GK299" s="297"/>
      <c r="GL299" s="297"/>
      <c r="GM299" s="297"/>
      <c r="GN299" s="297"/>
      <c r="GO299" s="297"/>
      <c r="GP299" s="297"/>
      <c r="GQ299" s="297"/>
      <c r="GR299" s="297"/>
      <c r="GS299" s="297"/>
      <c r="GT299" s="297"/>
      <c r="GU299" s="297"/>
      <c r="GV299" s="297"/>
      <c r="GW299" s="297"/>
      <c r="GX299" s="297"/>
      <c r="GY299" s="297"/>
      <c r="GZ299" s="297"/>
      <c r="HA299" s="297"/>
      <c r="HB299" s="297"/>
      <c r="HC299" s="297"/>
      <c r="HD299" s="297"/>
      <c r="HE299" s="297"/>
      <c r="HF299" s="297"/>
      <c r="HG299" s="297"/>
      <c r="HH299" s="297"/>
      <c r="HI299" s="297"/>
      <c r="HJ299" s="297"/>
      <c r="HK299" s="297"/>
      <c r="HL299" s="297"/>
      <c r="HM299" s="297"/>
      <c r="HN299" s="297"/>
      <c r="HO299" s="297"/>
      <c r="HP299" s="297"/>
      <c r="HQ299" s="297"/>
      <c r="HR299" s="297"/>
      <c r="HS299" s="297"/>
      <c r="HT299" s="297"/>
      <c r="HU299" s="297"/>
      <c r="HV299" s="297"/>
      <c r="HW299" s="297"/>
      <c r="HX299" s="297"/>
      <c r="HY299" s="297"/>
      <c r="HZ299" s="297"/>
      <c r="IA299" s="297"/>
      <c r="IB299" s="297"/>
      <c r="IC299" s="297"/>
      <c r="ID299" s="297"/>
      <c r="IE299" s="297"/>
      <c r="IF299" s="297"/>
      <c r="IG299" s="297"/>
      <c r="IH299" s="297"/>
      <c r="II299" s="297"/>
      <c r="IJ299" s="297"/>
      <c r="IK299" s="297"/>
      <c r="IL299" s="297"/>
      <c r="IM299" s="297"/>
      <c r="IN299" s="297"/>
      <c r="IO299" s="297"/>
      <c r="IP299" s="297"/>
      <c r="IQ299" s="297"/>
      <c r="IR299" s="297"/>
      <c r="IS299" s="297"/>
      <c r="IT299" s="297"/>
      <c r="IU299" s="297"/>
      <c r="IV299" s="297"/>
      <c r="IW299" s="297"/>
      <c r="IX299" s="297"/>
      <c r="IY299" s="297"/>
      <c r="IZ299" s="297"/>
      <c r="JA299" s="297"/>
      <c r="JB299" s="297"/>
      <c r="JC299" s="297"/>
      <c r="JD299" s="297"/>
      <c r="JE299" s="297"/>
      <c r="JF299" s="297"/>
      <c r="JG299" s="297"/>
      <c r="JH299" s="297"/>
      <c r="JI299" s="297"/>
      <c r="JJ299" s="297"/>
      <c r="JK299" s="297"/>
      <c r="JL299" s="297"/>
      <c r="JM299" s="297"/>
      <c r="JN299" s="297"/>
      <c r="JO299" s="297"/>
      <c r="JP299" s="297"/>
      <c r="JQ299" s="297"/>
      <c r="JR299" s="297"/>
      <c r="JS299" s="297"/>
      <c r="JT299" s="297"/>
      <c r="JU299" s="297"/>
      <c r="JV299" s="297"/>
      <c r="JW299" s="297"/>
      <c r="JX299" s="297"/>
      <c r="JY299" s="297"/>
      <c r="JZ299" s="297"/>
      <c r="KA299" s="297"/>
      <c r="KB299" s="297"/>
      <c r="KC299" s="297"/>
      <c r="KD299" s="297"/>
      <c r="KE299" s="297"/>
      <c r="KF299" s="297"/>
      <c r="KG299" s="297"/>
      <c r="KH299" s="297"/>
      <c r="KI299" s="297"/>
      <c r="KJ299" s="297"/>
      <c r="KK299" s="297"/>
      <c r="KL299" s="297"/>
      <c r="KM299" s="297"/>
      <c r="KN299" s="297"/>
      <c r="KO299" s="297"/>
      <c r="KP299" s="297"/>
      <c r="KQ299" s="297"/>
      <c r="KR299" s="297"/>
      <c r="KS299" s="297"/>
      <c r="KT299" s="297"/>
      <c r="KU299" s="297"/>
      <c r="KV299" s="297"/>
      <c r="KW299" s="297"/>
      <c r="KX299" s="297"/>
      <c r="KY299" s="297"/>
      <c r="KZ299" s="297"/>
      <c r="LA299" s="297"/>
      <c r="LB299" s="297"/>
      <c r="LC299" s="297"/>
      <c r="LD299" s="297"/>
      <c r="LE299" s="297"/>
      <c r="LF299" s="297"/>
      <c r="LG299" s="297"/>
      <c r="LH299" s="297"/>
      <c r="LI299" s="297"/>
      <c r="LJ299" s="297"/>
      <c r="LK299" s="297"/>
      <c r="LL299" s="297"/>
      <c r="LM299" s="297"/>
      <c r="LN299" s="297"/>
      <c r="LO299" s="297"/>
      <c r="LP299" s="297"/>
      <c r="LQ299" s="297"/>
      <c r="LR299" s="297"/>
      <c r="LS299" s="297"/>
      <c r="LT299" s="297"/>
      <c r="LU299" s="297"/>
      <c r="LV299" s="297"/>
      <c r="LW299" s="297"/>
      <c r="LX299" s="297"/>
      <c r="LY299" s="297"/>
      <c r="LZ299" s="297"/>
      <c r="MA299" s="297"/>
      <c r="MB299" s="297"/>
      <c r="MC299" s="297"/>
      <c r="MD299" s="297"/>
      <c r="ME299" s="297"/>
      <c r="MF299" s="297"/>
      <c r="MG299" s="297"/>
      <c r="MH299" s="297"/>
      <c r="MI299" s="297"/>
      <c r="MJ299" s="297"/>
      <c r="MK299" s="297"/>
      <c r="ML299" s="297"/>
      <c r="MM299" s="297"/>
      <c r="MN299" s="297"/>
      <c r="MO299" s="297"/>
      <c r="MP299" s="297"/>
      <c r="MQ299" s="297"/>
      <c r="MR299" s="297"/>
      <c r="MS299" s="297"/>
      <c r="MT299" s="297"/>
      <c r="MU299" s="297"/>
      <c r="MV299" s="297"/>
      <c r="MW299" s="297"/>
      <c r="MX299" s="297"/>
      <c r="MY299" s="297"/>
      <c r="MZ299" s="297"/>
      <c r="NA299" s="297"/>
      <c r="NB299" s="297"/>
      <c r="NC299" s="297"/>
      <c r="ND299" s="297"/>
      <c r="NE299" s="297"/>
      <c r="NF299" s="297"/>
      <c r="NG299" s="297"/>
      <c r="NH299" s="297"/>
      <c r="NI299" s="297"/>
      <c r="NJ299" s="297"/>
      <c r="NK299" s="297"/>
      <c r="NL299" s="297"/>
      <c r="NM299" s="297"/>
      <c r="NN299" s="297"/>
      <c r="NO299" s="297"/>
      <c r="NP299" s="297"/>
      <c r="NQ299" s="297"/>
      <c r="NR299" s="297"/>
      <c r="NS299" s="297"/>
      <c r="NT299" s="297"/>
      <c r="NU299" s="297"/>
      <c r="NV299" s="297"/>
      <c r="NW299" s="297"/>
      <c r="NX299" s="297"/>
      <c r="NY299" s="297"/>
      <c r="NZ299" s="297"/>
      <c r="OA299" s="297"/>
      <c r="OB299" s="297"/>
      <c r="OC299" s="297"/>
      <c r="OD299" s="297"/>
      <c r="OE299" s="297"/>
      <c r="OF299" s="297"/>
      <c r="OG299" s="297"/>
      <c r="OH299" s="297"/>
      <c r="OI299" s="297"/>
      <c r="OJ299" s="297"/>
      <c r="OK299" s="297"/>
      <c r="OL299" s="297"/>
      <c r="OM299" s="297"/>
      <c r="ON299" s="297"/>
      <c r="OO299" s="297"/>
      <c r="OP299" s="297"/>
      <c r="OQ299" s="297"/>
      <c r="OR299" s="297"/>
      <c r="OS299" s="297"/>
      <c r="OT299" s="297"/>
      <c r="OU299" s="297"/>
      <c r="OV299" s="297"/>
      <c r="OW299" s="297"/>
      <c r="OX299" s="297"/>
      <c r="OY299" s="297"/>
      <c r="OZ299" s="297"/>
      <c r="PA299" s="297"/>
      <c r="PB299" s="297"/>
      <c r="PC299" s="297"/>
      <c r="PD299" s="297"/>
      <c r="PE299" s="297"/>
      <c r="PF299" s="297"/>
      <c r="PG299" s="297"/>
      <c r="PH299" s="297"/>
      <c r="PI299" s="297"/>
      <c r="PJ299" s="297"/>
      <c r="PK299" s="297"/>
      <c r="PL299" s="297"/>
      <c r="PM299" s="297"/>
      <c r="PN299" s="297"/>
      <c r="PO299" s="297"/>
      <c r="PP299" s="297"/>
      <c r="PQ299" s="297"/>
      <c r="PR299" s="297"/>
      <c r="PS299" s="297"/>
      <c r="PT299" s="297"/>
      <c r="PU299" s="297"/>
      <c r="PV299" s="297"/>
      <c r="PW299" s="297"/>
      <c r="PX299" s="297"/>
      <c r="PY299" s="297"/>
      <c r="PZ299" s="297"/>
      <c r="QA299" s="297"/>
      <c r="QB299" s="297"/>
      <c r="QC299" s="297"/>
      <c r="QD299" s="297"/>
      <c r="QE299" s="297"/>
      <c r="QF299" s="297"/>
      <c r="QG299" s="297"/>
      <c r="QH299" s="297"/>
      <c r="QI299" s="297"/>
      <c r="QJ299" s="297"/>
      <c r="QK299" s="297"/>
      <c r="QL299" s="297"/>
      <c r="QM299" s="297"/>
      <c r="QN299" s="297"/>
      <c r="QO299" s="297"/>
      <c r="QP299" s="297"/>
      <c r="QQ299" s="297"/>
      <c r="QR299" s="297"/>
      <c r="QS299" s="297"/>
      <c r="QT299" s="297"/>
      <c r="QU299" s="297"/>
      <c r="QV299" s="297"/>
      <c r="QW299" s="297"/>
      <c r="QX299" s="297"/>
      <c r="QY299" s="297"/>
      <c r="QZ299" s="297"/>
      <c r="RA299" s="297"/>
      <c r="RB299" s="297"/>
      <c r="RC299" s="297"/>
      <c r="RD299" s="297"/>
      <c r="RE299" s="297"/>
      <c r="RF299" s="297"/>
      <c r="RG299" s="297"/>
      <c r="RH299" s="297"/>
      <c r="RI299" s="297"/>
      <c r="RJ299" s="297"/>
      <c r="RK299" s="297"/>
      <c r="RL299" s="297"/>
      <c r="RM299" s="297"/>
      <c r="RN299" s="297"/>
      <c r="RO299" s="297"/>
      <c r="RP299" s="297"/>
      <c r="RQ299" s="297"/>
      <c r="RR299" s="297"/>
      <c r="RS299" s="297"/>
      <c r="RT299" s="297"/>
      <c r="RU299" s="297"/>
      <c r="RV299" s="297"/>
      <c r="RW299" s="297"/>
      <c r="RX299" s="297"/>
      <c r="RY299" s="297"/>
      <c r="RZ299" s="297"/>
      <c r="SA299" s="297"/>
      <c r="SB299" s="297"/>
      <c r="SC299" s="297"/>
      <c r="SD299" s="297"/>
      <c r="SE299" s="297"/>
      <c r="SF299" s="297"/>
      <c r="SG299" s="297"/>
      <c r="SH299" s="297"/>
      <c r="SI299" s="297"/>
      <c r="SJ299" s="297"/>
      <c r="SK299" s="297"/>
      <c r="SL299" s="297"/>
      <c r="SM299" s="297"/>
      <c r="SN299" s="297"/>
      <c r="SO299" s="297"/>
      <c r="SP299" s="297"/>
      <c r="SQ299" s="297"/>
      <c r="SR299" s="297"/>
      <c r="SS299" s="297"/>
      <c r="ST299" s="297"/>
      <c r="SU299" s="297"/>
      <c r="SV299" s="297"/>
      <c r="SW299" s="297"/>
      <c r="SX299" s="297"/>
      <c r="SY299" s="297"/>
      <c r="SZ299" s="297"/>
      <c r="TA299" s="297"/>
      <c r="TB299" s="297"/>
      <c r="TC299" s="297"/>
      <c r="TD299" s="297"/>
      <c r="TE299" s="297"/>
      <c r="TF299" s="297"/>
      <c r="TG299" s="297"/>
      <c r="TH299" s="297"/>
      <c r="TI299" s="297"/>
      <c r="TJ299" s="297"/>
      <c r="TK299" s="297"/>
      <c r="TL299" s="297"/>
      <c r="TM299" s="297"/>
      <c r="TN299" s="297"/>
      <c r="TO299" s="297"/>
      <c r="TP299" s="297"/>
      <c r="TQ299" s="297"/>
      <c r="TR299" s="297"/>
      <c r="TS299" s="297"/>
      <c r="TT299" s="297"/>
      <c r="TU299" s="297"/>
      <c r="TV299" s="297"/>
      <c r="TW299" s="297"/>
      <c r="TX299" s="297"/>
      <c r="TY299" s="297"/>
      <c r="TZ299" s="297"/>
      <c r="UA299" s="297"/>
      <c r="UB299" s="297"/>
      <c r="UC299" s="297"/>
      <c r="UD299" s="297"/>
      <c r="UE299" s="297"/>
      <c r="UF299" s="297"/>
      <c r="UG299" s="297"/>
      <c r="UH299" s="297"/>
      <c r="UI299" s="297"/>
      <c r="UJ299" s="297"/>
      <c r="UK299" s="297"/>
      <c r="UL299" s="297"/>
      <c r="UM299" s="297"/>
      <c r="UN299" s="297"/>
      <c r="UO299" s="297"/>
      <c r="UP299" s="297"/>
      <c r="UQ299" s="297"/>
      <c r="UR299" s="297"/>
      <c r="US299" s="297"/>
      <c r="UT299" s="297"/>
      <c r="UU299" s="297"/>
      <c r="UV299" s="297"/>
      <c r="UW299" s="297"/>
      <c r="UX299" s="297"/>
      <c r="UY299" s="297"/>
      <c r="UZ299" s="297"/>
      <c r="VA299" s="297"/>
      <c r="VB299" s="297"/>
      <c r="VC299" s="297"/>
      <c r="VD299" s="297"/>
      <c r="VE299" s="297"/>
      <c r="VF299" s="297"/>
      <c r="VG299" s="297"/>
      <c r="VH299" s="297"/>
      <c r="VI299" s="297"/>
      <c r="VJ299" s="297"/>
      <c r="VK299" s="297"/>
      <c r="VL299" s="297"/>
      <c r="VM299" s="297"/>
      <c r="VN299" s="297"/>
      <c r="VO299" s="297"/>
      <c r="VP299" s="297"/>
      <c r="VQ299" s="297"/>
      <c r="VR299" s="297"/>
      <c r="VS299" s="297"/>
      <c r="VT299" s="297"/>
      <c r="VU299" s="297"/>
      <c r="VV299" s="297"/>
      <c r="VW299" s="297"/>
      <c r="VX299" s="297"/>
      <c r="VY299" s="297"/>
      <c r="VZ299" s="297"/>
      <c r="WA299" s="297"/>
      <c r="WB299" s="297"/>
      <c r="WC299" s="297"/>
      <c r="WD299" s="297"/>
      <c r="WE299" s="297"/>
      <c r="WF299" s="297"/>
      <c r="WG299" s="297"/>
      <c r="WH299" s="297"/>
      <c r="WI299" s="297"/>
      <c r="WJ299" s="297"/>
      <c r="WK299" s="297"/>
      <c r="WL299" s="297"/>
      <c r="WM299" s="297"/>
      <c r="WN299" s="297"/>
      <c r="WO299" s="297"/>
      <c r="WP299" s="297"/>
      <c r="WQ299" s="297"/>
      <c r="WR299" s="297"/>
      <c r="WS299" s="297"/>
      <c r="WT299" s="297"/>
      <c r="WU299" s="297"/>
      <c r="WV299" s="297"/>
      <c r="WW299" s="297"/>
      <c r="WX299" s="297"/>
      <c r="WY299" s="297"/>
      <c r="WZ299" s="297"/>
      <c r="XA299" s="297"/>
      <c r="XB299" s="297"/>
      <c r="XC299" s="297"/>
      <c r="XD299" s="297"/>
      <c r="XE299" s="297"/>
      <c r="XF299" s="297"/>
      <c r="XG299" s="297"/>
      <c r="XH299" s="297"/>
      <c r="XI299" s="297"/>
      <c r="XJ299" s="297"/>
      <c r="XK299" s="297"/>
      <c r="XL299" s="297"/>
      <c r="XM299" s="297"/>
      <c r="XN299" s="297"/>
      <c r="XO299" s="297"/>
      <c r="XP299" s="297"/>
      <c r="XQ299" s="297"/>
      <c r="XR299" s="297"/>
      <c r="XS299" s="297"/>
      <c r="XT299" s="297"/>
      <c r="XU299" s="297"/>
      <c r="XV299" s="297"/>
      <c r="XW299" s="297"/>
      <c r="XX299" s="297"/>
      <c r="XY299" s="297"/>
      <c r="XZ299" s="297"/>
      <c r="YA299" s="297"/>
      <c r="YB299" s="297"/>
      <c r="YC299" s="297"/>
      <c r="YD299" s="297"/>
      <c r="YE299" s="297"/>
      <c r="YF299" s="297"/>
      <c r="YG299" s="297"/>
      <c r="YH299" s="297"/>
      <c r="YI299" s="297"/>
      <c r="YJ299" s="297"/>
      <c r="YK299" s="297"/>
      <c r="YL299" s="297"/>
      <c r="YM299" s="297"/>
      <c r="YN299" s="297"/>
      <c r="YO299" s="297"/>
      <c r="YP299" s="297"/>
      <c r="YQ299" s="297"/>
      <c r="YR299" s="297"/>
      <c r="YS299" s="297"/>
      <c r="YT299" s="297"/>
      <c r="YU299" s="297"/>
      <c r="YV299" s="297"/>
      <c r="YW299" s="297"/>
      <c r="YX299" s="297"/>
      <c r="YY299" s="297"/>
      <c r="YZ299" s="297"/>
      <c r="ZA299" s="297"/>
      <c r="ZB299" s="297"/>
      <c r="ZC299" s="297"/>
      <c r="ZD299" s="297"/>
      <c r="ZE299" s="297"/>
      <c r="ZF299" s="297"/>
      <c r="ZG299" s="297"/>
      <c r="ZH299" s="297"/>
      <c r="ZI299" s="297"/>
      <c r="ZJ299" s="297"/>
      <c r="ZK299" s="297"/>
      <c r="ZL299" s="297"/>
      <c r="ZM299" s="297"/>
      <c r="ZN299" s="297"/>
      <c r="ZO299" s="297"/>
      <c r="ZP299" s="297"/>
      <c r="ZQ299" s="297"/>
      <c r="ZR299" s="297"/>
      <c r="ZS299" s="297"/>
      <c r="ZT299" s="297"/>
      <c r="ZU299" s="297"/>
      <c r="ZV299" s="297"/>
      <c r="ZW299" s="297"/>
      <c r="ZX299" s="297"/>
      <c r="ZY299" s="297"/>
      <c r="ZZ299" s="297"/>
      <c r="AAA299" s="297"/>
      <c r="AAB299" s="297"/>
      <c r="AAC299" s="297"/>
      <c r="AAD299" s="297"/>
      <c r="AAE299" s="297"/>
      <c r="AAF299" s="297"/>
      <c r="AAG299" s="297"/>
      <c r="AAH299" s="297"/>
      <c r="AAI299" s="297"/>
      <c r="AAJ299" s="297"/>
      <c r="AAK299" s="297"/>
      <c r="AAL299" s="297"/>
      <c r="AAM299" s="297"/>
      <c r="AAN299" s="297"/>
      <c r="AAO299" s="297"/>
      <c r="AAP299" s="297"/>
      <c r="AAQ299" s="297"/>
      <c r="AAR299" s="297"/>
      <c r="AAS299" s="297"/>
      <c r="AAT299" s="297"/>
      <c r="AAU299" s="297"/>
      <c r="AAV299" s="297"/>
      <c r="AAW299" s="297"/>
      <c r="AAX299" s="297"/>
      <c r="AAY299" s="297"/>
      <c r="AAZ299" s="297"/>
      <c r="ABA299" s="297"/>
      <c r="ABB299" s="297"/>
      <c r="ABC299" s="297"/>
      <c r="ABD299" s="297"/>
      <c r="ABE299" s="297"/>
      <c r="ABF299" s="297"/>
      <c r="ABG299" s="297"/>
      <c r="ABH299" s="297"/>
      <c r="ABI299" s="297"/>
      <c r="ABJ299" s="297"/>
      <c r="ABK299" s="297"/>
      <c r="ABL299" s="297"/>
      <c r="ABM299" s="297"/>
      <c r="ABN299" s="297"/>
      <c r="ABO299" s="297"/>
      <c r="ABP299" s="297"/>
      <c r="ABQ299" s="297"/>
      <c r="ABR299" s="297"/>
      <c r="ABS299" s="297"/>
      <c r="ABT299" s="297"/>
      <c r="ABU299" s="297"/>
      <c r="ABV299" s="297"/>
      <c r="ABW299" s="297"/>
      <c r="ABX299" s="297"/>
      <c r="ABY299" s="297"/>
      <c r="ABZ299" s="297"/>
      <c r="ACA299" s="297"/>
      <c r="ACB299" s="297"/>
      <c r="ACC299" s="297"/>
      <c r="ACD299" s="297"/>
      <c r="ACE299" s="297"/>
      <c r="ACF299" s="297"/>
      <c r="ACG299" s="297"/>
      <c r="ACH299" s="297"/>
      <c r="ACI299" s="297"/>
      <c r="ACJ299" s="297"/>
      <c r="ACK299" s="297"/>
      <c r="ACL299" s="297"/>
      <c r="ACM299" s="297"/>
      <c r="ACN299" s="297"/>
      <c r="ACO299" s="297"/>
      <c r="ACP299" s="297"/>
      <c r="ACQ299" s="297"/>
      <c r="ACR299" s="297"/>
      <c r="ACS299" s="297"/>
      <c r="ACT299" s="297"/>
      <c r="ACU299" s="297"/>
      <c r="ACV299" s="297"/>
      <c r="ACW299" s="297"/>
      <c r="ACX299" s="297"/>
      <c r="ACY299" s="297"/>
      <c r="ACZ299" s="297"/>
      <c r="ADA299" s="297"/>
      <c r="ADB299" s="297"/>
      <c r="ADC299" s="297"/>
      <c r="ADD299" s="297"/>
      <c r="ADE299" s="297"/>
      <c r="ADF299" s="297"/>
      <c r="ADG299" s="297"/>
      <c r="ADH299" s="297"/>
      <c r="ADI299" s="297"/>
      <c r="ADJ299" s="297"/>
      <c r="ADK299" s="297"/>
      <c r="ADL299" s="297"/>
      <c r="ADM299" s="297"/>
      <c r="ADN299" s="297"/>
      <c r="ADO299" s="297"/>
      <c r="ADP299" s="297"/>
      <c r="ADQ299" s="297"/>
      <c r="ADR299" s="297"/>
      <c r="ADS299" s="297"/>
      <c r="ADT299" s="297"/>
      <c r="ADU299" s="297"/>
      <c r="ADV299" s="297"/>
      <c r="ADW299" s="297"/>
      <c r="ADX299" s="297"/>
      <c r="ADY299" s="297"/>
      <c r="ADZ299" s="297"/>
      <c r="AEA299" s="297"/>
      <c r="AEB299" s="297"/>
      <c r="AEC299" s="297"/>
      <c r="AED299" s="297"/>
      <c r="AEE299" s="297"/>
      <c r="AEF299" s="297"/>
      <c r="AEG299" s="297"/>
      <c r="AEH299" s="297"/>
      <c r="AEI299" s="297"/>
      <c r="AEJ299" s="297"/>
      <c r="AEK299" s="297"/>
      <c r="AEL299" s="297"/>
      <c r="AEM299" s="297"/>
      <c r="AEN299" s="297"/>
      <c r="AEO299" s="297"/>
      <c r="AEP299" s="297"/>
      <c r="AEQ299" s="297"/>
      <c r="AER299" s="297"/>
      <c r="AES299" s="297"/>
      <c r="AET299" s="297"/>
      <c r="AEU299" s="297"/>
      <c r="AEV299" s="297"/>
      <c r="AEW299" s="297"/>
      <c r="AEX299" s="297"/>
      <c r="AEY299" s="297"/>
      <c r="AEZ299" s="297"/>
      <c r="AFA299" s="297"/>
      <c r="AFB299" s="297"/>
      <c r="AFC299" s="297"/>
      <c r="AFD299" s="297"/>
      <c r="AFE299" s="297"/>
      <c r="AFF299" s="297"/>
      <c r="AFG299" s="297"/>
      <c r="AFH299" s="297"/>
      <c r="AFI299" s="297"/>
      <c r="AFJ299" s="297"/>
      <c r="AFK299" s="297"/>
      <c r="AFL299" s="297"/>
      <c r="AFM299" s="297"/>
      <c r="AFN299" s="297"/>
      <c r="AFO299" s="297"/>
    </row>
    <row r="300" spans="2:847" s="313" customFormat="1" x14ac:dyDescent="0.2">
      <c r="B300" s="312" t="s">
        <v>13159</v>
      </c>
      <c r="C300" s="299">
        <v>29886</v>
      </c>
      <c r="D300" s="298">
        <v>0</v>
      </c>
      <c r="E300" s="301" t="s">
        <v>13160</v>
      </c>
      <c r="F300" s="297"/>
      <c r="G300" s="297"/>
      <c r="H300" s="297"/>
      <c r="I300" s="297"/>
      <c r="J300" s="297"/>
      <c r="K300" s="297"/>
      <c r="L300" s="297"/>
      <c r="M300" s="297"/>
      <c r="N300" s="297"/>
      <c r="O300" s="297"/>
      <c r="P300" s="297"/>
      <c r="Q300" s="297"/>
      <c r="R300" s="297"/>
      <c r="S300" s="297"/>
      <c r="T300" s="297"/>
      <c r="U300" s="297"/>
      <c r="V300" s="297"/>
      <c r="W300" s="297"/>
      <c r="X300" s="297"/>
      <c r="Y300" s="297"/>
      <c r="Z300" s="297"/>
      <c r="AA300" s="297"/>
      <c r="AB300" s="297"/>
      <c r="AC300" s="297"/>
      <c r="AD300" s="297"/>
      <c r="AE300" s="297"/>
      <c r="AF300" s="297"/>
      <c r="AG300" s="297"/>
      <c r="AH300" s="297"/>
      <c r="AI300" s="297"/>
      <c r="AJ300" s="297"/>
      <c r="AK300" s="297"/>
      <c r="AL300" s="297"/>
      <c r="AM300" s="297"/>
      <c r="AN300" s="297"/>
      <c r="AO300" s="297"/>
      <c r="AP300" s="297"/>
      <c r="AQ300" s="297"/>
      <c r="AR300" s="297"/>
      <c r="AS300" s="297"/>
      <c r="AT300" s="297"/>
      <c r="AU300" s="297"/>
      <c r="AV300" s="297"/>
      <c r="AW300" s="297"/>
      <c r="AX300" s="297"/>
      <c r="AY300" s="297"/>
      <c r="AZ300" s="297"/>
      <c r="BA300" s="297"/>
      <c r="BB300" s="297"/>
      <c r="BC300" s="297"/>
      <c r="BD300" s="297"/>
      <c r="BE300" s="297"/>
      <c r="BF300" s="297"/>
      <c r="BG300" s="297"/>
      <c r="BH300" s="297"/>
      <c r="BI300" s="297"/>
      <c r="BJ300" s="297"/>
      <c r="BK300" s="297"/>
      <c r="BL300" s="297"/>
      <c r="BM300" s="297"/>
      <c r="BN300" s="297"/>
      <c r="BO300" s="297"/>
      <c r="BP300" s="297"/>
      <c r="BQ300" s="297"/>
      <c r="BR300" s="297"/>
      <c r="BS300" s="297"/>
      <c r="BT300" s="297"/>
      <c r="BU300" s="297"/>
      <c r="BV300" s="297"/>
      <c r="BW300" s="297"/>
      <c r="BX300" s="297"/>
      <c r="BY300" s="297"/>
      <c r="BZ300" s="297"/>
      <c r="CA300" s="297"/>
      <c r="CB300" s="297"/>
      <c r="CC300" s="297"/>
      <c r="CD300" s="297"/>
      <c r="CE300" s="297"/>
      <c r="CF300" s="297"/>
      <c r="CG300" s="297"/>
      <c r="CH300" s="297"/>
      <c r="CI300" s="297"/>
      <c r="CJ300" s="297"/>
      <c r="CK300" s="297"/>
      <c r="CL300" s="297"/>
      <c r="CM300" s="297"/>
      <c r="CN300" s="297"/>
      <c r="CO300" s="297"/>
      <c r="CP300" s="297"/>
      <c r="CQ300" s="297"/>
      <c r="CR300" s="297"/>
      <c r="CS300" s="297"/>
      <c r="CT300" s="297"/>
      <c r="CU300" s="297"/>
      <c r="CV300" s="297"/>
      <c r="CW300" s="297"/>
      <c r="CX300" s="297"/>
      <c r="CY300" s="297"/>
      <c r="CZ300" s="297"/>
      <c r="DA300" s="297"/>
      <c r="DB300" s="297"/>
      <c r="DC300" s="297"/>
      <c r="DD300" s="297"/>
      <c r="DE300" s="297"/>
      <c r="DF300" s="297"/>
      <c r="DG300" s="297"/>
      <c r="DH300" s="297"/>
      <c r="DI300" s="297"/>
      <c r="DJ300" s="297"/>
      <c r="DK300" s="297"/>
      <c r="DL300" s="297"/>
      <c r="DM300" s="297"/>
      <c r="DN300" s="297"/>
      <c r="DO300" s="297"/>
      <c r="DP300" s="297"/>
      <c r="DQ300" s="297"/>
      <c r="DR300" s="297"/>
      <c r="DS300" s="297"/>
      <c r="DT300" s="297"/>
      <c r="DU300" s="297"/>
      <c r="DV300" s="297"/>
      <c r="DW300" s="297"/>
      <c r="DX300" s="297"/>
      <c r="DY300" s="297"/>
      <c r="DZ300" s="297"/>
      <c r="EA300" s="297"/>
      <c r="EB300" s="297"/>
      <c r="EC300" s="297"/>
      <c r="ED300" s="297"/>
      <c r="EE300" s="297"/>
      <c r="EF300" s="297"/>
      <c r="EG300" s="297"/>
      <c r="EH300" s="297"/>
      <c r="EI300" s="297"/>
      <c r="EJ300" s="297"/>
      <c r="EK300" s="297"/>
      <c r="EL300" s="297"/>
      <c r="EM300" s="297"/>
      <c r="EN300" s="297"/>
      <c r="EO300" s="297"/>
      <c r="EP300" s="297"/>
      <c r="EQ300" s="297"/>
      <c r="ER300" s="297"/>
      <c r="ES300" s="297"/>
      <c r="ET300" s="297"/>
      <c r="EU300" s="297"/>
      <c r="EV300" s="297"/>
      <c r="EW300" s="297"/>
      <c r="EX300" s="297"/>
      <c r="EY300" s="297"/>
      <c r="EZ300" s="297"/>
      <c r="FA300" s="297"/>
      <c r="FB300" s="297"/>
      <c r="FC300" s="297"/>
      <c r="FD300" s="297"/>
      <c r="FE300" s="297"/>
      <c r="FF300" s="297"/>
      <c r="FG300" s="297"/>
      <c r="FH300" s="297"/>
      <c r="FI300" s="297"/>
      <c r="FJ300" s="297"/>
      <c r="FK300" s="297"/>
      <c r="FL300" s="297"/>
      <c r="FM300" s="297"/>
      <c r="FN300" s="297"/>
      <c r="FO300" s="297"/>
      <c r="FP300" s="297"/>
      <c r="FQ300" s="297"/>
      <c r="FR300" s="297"/>
      <c r="FS300" s="297"/>
      <c r="FT300" s="297"/>
      <c r="FU300" s="297"/>
      <c r="FV300" s="297"/>
      <c r="FW300" s="297"/>
      <c r="FX300" s="297"/>
      <c r="FY300" s="297"/>
      <c r="FZ300" s="297"/>
      <c r="GA300" s="297"/>
      <c r="GB300" s="297"/>
      <c r="GC300" s="297"/>
      <c r="GD300" s="297"/>
      <c r="GE300" s="297"/>
      <c r="GF300" s="297"/>
      <c r="GG300" s="297"/>
      <c r="GH300" s="297"/>
      <c r="GI300" s="297"/>
      <c r="GJ300" s="297"/>
      <c r="GK300" s="297"/>
      <c r="GL300" s="297"/>
      <c r="GM300" s="297"/>
      <c r="GN300" s="297"/>
      <c r="GO300" s="297"/>
      <c r="GP300" s="297"/>
      <c r="GQ300" s="297"/>
      <c r="GR300" s="297"/>
      <c r="GS300" s="297"/>
      <c r="GT300" s="297"/>
      <c r="GU300" s="297"/>
      <c r="GV300" s="297"/>
      <c r="GW300" s="297"/>
      <c r="GX300" s="297"/>
      <c r="GY300" s="297"/>
      <c r="GZ300" s="297"/>
      <c r="HA300" s="297"/>
      <c r="HB300" s="297"/>
      <c r="HC300" s="297"/>
      <c r="HD300" s="297"/>
      <c r="HE300" s="297"/>
      <c r="HF300" s="297"/>
      <c r="HG300" s="297"/>
      <c r="HH300" s="297"/>
      <c r="HI300" s="297"/>
      <c r="HJ300" s="297"/>
      <c r="HK300" s="297"/>
      <c r="HL300" s="297"/>
      <c r="HM300" s="297"/>
      <c r="HN300" s="297"/>
      <c r="HO300" s="297"/>
      <c r="HP300" s="297"/>
      <c r="HQ300" s="297"/>
      <c r="HR300" s="297"/>
      <c r="HS300" s="297"/>
      <c r="HT300" s="297"/>
      <c r="HU300" s="297"/>
      <c r="HV300" s="297"/>
      <c r="HW300" s="297"/>
      <c r="HX300" s="297"/>
      <c r="HY300" s="297"/>
      <c r="HZ300" s="297"/>
      <c r="IA300" s="297"/>
      <c r="IB300" s="297"/>
      <c r="IC300" s="297"/>
      <c r="ID300" s="297"/>
      <c r="IE300" s="297"/>
      <c r="IF300" s="297"/>
      <c r="IG300" s="297"/>
      <c r="IH300" s="297"/>
      <c r="II300" s="297"/>
      <c r="IJ300" s="297"/>
      <c r="IK300" s="297"/>
      <c r="IL300" s="297"/>
      <c r="IM300" s="297"/>
      <c r="IN300" s="297"/>
      <c r="IO300" s="297"/>
      <c r="IP300" s="297"/>
      <c r="IQ300" s="297"/>
      <c r="IR300" s="297"/>
      <c r="IS300" s="297"/>
      <c r="IT300" s="297"/>
      <c r="IU300" s="297"/>
      <c r="IV300" s="297"/>
      <c r="IW300" s="297"/>
      <c r="IX300" s="297"/>
      <c r="IY300" s="297"/>
      <c r="IZ300" s="297"/>
      <c r="JA300" s="297"/>
      <c r="JB300" s="297"/>
      <c r="JC300" s="297"/>
      <c r="JD300" s="297"/>
      <c r="JE300" s="297"/>
      <c r="JF300" s="297"/>
      <c r="JG300" s="297"/>
      <c r="JH300" s="297"/>
      <c r="JI300" s="297"/>
      <c r="JJ300" s="297"/>
      <c r="JK300" s="297"/>
      <c r="JL300" s="297"/>
      <c r="JM300" s="297"/>
      <c r="JN300" s="297"/>
      <c r="JO300" s="297"/>
      <c r="JP300" s="297"/>
      <c r="JQ300" s="297"/>
      <c r="JR300" s="297"/>
      <c r="JS300" s="297"/>
      <c r="JT300" s="297"/>
      <c r="JU300" s="297"/>
      <c r="JV300" s="297"/>
      <c r="JW300" s="297"/>
      <c r="JX300" s="297"/>
      <c r="JY300" s="297"/>
      <c r="JZ300" s="297"/>
      <c r="KA300" s="297"/>
      <c r="KB300" s="297"/>
      <c r="KC300" s="297"/>
      <c r="KD300" s="297"/>
      <c r="KE300" s="297"/>
      <c r="KF300" s="297"/>
      <c r="KG300" s="297"/>
      <c r="KH300" s="297"/>
      <c r="KI300" s="297"/>
      <c r="KJ300" s="297"/>
      <c r="KK300" s="297"/>
      <c r="KL300" s="297"/>
      <c r="KM300" s="297"/>
      <c r="KN300" s="297"/>
      <c r="KO300" s="297"/>
      <c r="KP300" s="297"/>
      <c r="KQ300" s="297"/>
      <c r="KR300" s="297"/>
      <c r="KS300" s="297"/>
      <c r="KT300" s="297"/>
      <c r="KU300" s="297"/>
      <c r="KV300" s="297"/>
      <c r="KW300" s="297"/>
      <c r="KX300" s="297"/>
      <c r="KY300" s="297"/>
      <c r="KZ300" s="297"/>
      <c r="LA300" s="297"/>
      <c r="LB300" s="297"/>
      <c r="LC300" s="297"/>
      <c r="LD300" s="297"/>
      <c r="LE300" s="297"/>
      <c r="LF300" s="297"/>
      <c r="LG300" s="297"/>
      <c r="LH300" s="297"/>
      <c r="LI300" s="297"/>
      <c r="LJ300" s="297"/>
      <c r="LK300" s="297"/>
      <c r="LL300" s="297"/>
      <c r="LM300" s="297"/>
      <c r="LN300" s="297"/>
      <c r="LO300" s="297"/>
      <c r="LP300" s="297"/>
      <c r="LQ300" s="297"/>
      <c r="LR300" s="297"/>
      <c r="LS300" s="297"/>
      <c r="LT300" s="297"/>
      <c r="LU300" s="297"/>
      <c r="LV300" s="297"/>
      <c r="LW300" s="297"/>
      <c r="LX300" s="297"/>
      <c r="LY300" s="297"/>
      <c r="LZ300" s="297"/>
      <c r="MA300" s="297"/>
      <c r="MB300" s="297"/>
      <c r="MC300" s="297"/>
      <c r="MD300" s="297"/>
      <c r="ME300" s="297"/>
      <c r="MF300" s="297"/>
      <c r="MG300" s="297"/>
      <c r="MH300" s="297"/>
      <c r="MI300" s="297"/>
      <c r="MJ300" s="297"/>
      <c r="MK300" s="297"/>
      <c r="ML300" s="297"/>
      <c r="MM300" s="297"/>
      <c r="MN300" s="297"/>
      <c r="MO300" s="297"/>
      <c r="MP300" s="297"/>
      <c r="MQ300" s="297"/>
      <c r="MR300" s="297"/>
      <c r="MS300" s="297"/>
      <c r="MT300" s="297"/>
      <c r="MU300" s="297"/>
      <c r="MV300" s="297"/>
      <c r="MW300" s="297"/>
      <c r="MX300" s="297"/>
      <c r="MY300" s="297"/>
      <c r="MZ300" s="297"/>
      <c r="NA300" s="297"/>
      <c r="NB300" s="297"/>
      <c r="NC300" s="297"/>
      <c r="ND300" s="297"/>
      <c r="NE300" s="297"/>
      <c r="NF300" s="297"/>
      <c r="NG300" s="297"/>
      <c r="NH300" s="297"/>
      <c r="NI300" s="297"/>
      <c r="NJ300" s="297"/>
      <c r="NK300" s="297"/>
      <c r="NL300" s="297"/>
      <c r="NM300" s="297"/>
      <c r="NN300" s="297"/>
      <c r="NO300" s="297"/>
      <c r="NP300" s="297"/>
      <c r="NQ300" s="297"/>
      <c r="NR300" s="297"/>
      <c r="NS300" s="297"/>
      <c r="NT300" s="297"/>
      <c r="NU300" s="297"/>
      <c r="NV300" s="297"/>
      <c r="NW300" s="297"/>
      <c r="NX300" s="297"/>
      <c r="NY300" s="297"/>
      <c r="NZ300" s="297"/>
      <c r="OA300" s="297"/>
      <c r="OB300" s="297"/>
      <c r="OC300" s="297"/>
      <c r="OD300" s="297"/>
      <c r="OE300" s="297"/>
      <c r="OF300" s="297"/>
      <c r="OG300" s="297"/>
      <c r="OH300" s="297"/>
      <c r="OI300" s="297"/>
      <c r="OJ300" s="297"/>
      <c r="OK300" s="297"/>
      <c r="OL300" s="297"/>
      <c r="OM300" s="297"/>
      <c r="ON300" s="297"/>
      <c r="OO300" s="297"/>
      <c r="OP300" s="297"/>
      <c r="OQ300" s="297"/>
      <c r="OR300" s="297"/>
      <c r="OS300" s="297"/>
      <c r="OT300" s="297"/>
      <c r="OU300" s="297"/>
      <c r="OV300" s="297"/>
      <c r="OW300" s="297"/>
      <c r="OX300" s="297"/>
      <c r="OY300" s="297"/>
      <c r="OZ300" s="297"/>
      <c r="PA300" s="297"/>
      <c r="PB300" s="297"/>
      <c r="PC300" s="297"/>
      <c r="PD300" s="297"/>
      <c r="PE300" s="297"/>
      <c r="PF300" s="297"/>
      <c r="PG300" s="297"/>
      <c r="PH300" s="297"/>
      <c r="PI300" s="297"/>
      <c r="PJ300" s="297"/>
      <c r="PK300" s="297"/>
      <c r="PL300" s="297"/>
      <c r="PM300" s="297"/>
      <c r="PN300" s="297"/>
      <c r="PO300" s="297"/>
      <c r="PP300" s="297"/>
      <c r="PQ300" s="297"/>
      <c r="PR300" s="297"/>
      <c r="PS300" s="297"/>
      <c r="PT300" s="297"/>
      <c r="PU300" s="297"/>
      <c r="PV300" s="297"/>
      <c r="PW300" s="297"/>
      <c r="PX300" s="297"/>
      <c r="PY300" s="297"/>
      <c r="PZ300" s="297"/>
      <c r="QA300" s="297"/>
      <c r="QB300" s="297"/>
      <c r="QC300" s="297"/>
      <c r="QD300" s="297"/>
      <c r="QE300" s="297"/>
      <c r="QF300" s="297"/>
      <c r="QG300" s="297"/>
      <c r="QH300" s="297"/>
      <c r="QI300" s="297"/>
      <c r="QJ300" s="297"/>
      <c r="QK300" s="297"/>
      <c r="QL300" s="297"/>
      <c r="QM300" s="297"/>
      <c r="QN300" s="297"/>
      <c r="QO300" s="297"/>
      <c r="QP300" s="297"/>
      <c r="QQ300" s="297"/>
      <c r="QR300" s="297"/>
      <c r="QS300" s="297"/>
      <c r="QT300" s="297"/>
      <c r="QU300" s="297"/>
      <c r="QV300" s="297"/>
      <c r="QW300" s="297"/>
      <c r="QX300" s="297"/>
      <c r="QY300" s="297"/>
      <c r="QZ300" s="297"/>
      <c r="RA300" s="297"/>
      <c r="RB300" s="297"/>
      <c r="RC300" s="297"/>
      <c r="RD300" s="297"/>
      <c r="RE300" s="297"/>
      <c r="RF300" s="297"/>
      <c r="RG300" s="297"/>
      <c r="RH300" s="297"/>
      <c r="RI300" s="297"/>
      <c r="RJ300" s="297"/>
      <c r="RK300" s="297"/>
      <c r="RL300" s="297"/>
      <c r="RM300" s="297"/>
      <c r="RN300" s="297"/>
      <c r="RO300" s="297"/>
      <c r="RP300" s="297"/>
      <c r="RQ300" s="297"/>
      <c r="RR300" s="297"/>
      <c r="RS300" s="297"/>
      <c r="RT300" s="297"/>
      <c r="RU300" s="297"/>
      <c r="RV300" s="297"/>
      <c r="RW300" s="297"/>
      <c r="RX300" s="297"/>
      <c r="RY300" s="297"/>
      <c r="RZ300" s="297"/>
      <c r="SA300" s="297"/>
      <c r="SB300" s="297"/>
      <c r="SC300" s="297"/>
      <c r="SD300" s="297"/>
      <c r="SE300" s="297"/>
      <c r="SF300" s="297"/>
      <c r="SG300" s="297"/>
      <c r="SH300" s="297"/>
      <c r="SI300" s="297"/>
      <c r="SJ300" s="297"/>
      <c r="SK300" s="297"/>
      <c r="SL300" s="297"/>
      <c r="SM300" s="297"/>
      <c r="SN300" s="297"/>
      <c r="SO300" s="297"/>
      <c r="SP300" s="297"/>
      <c r="SQ300" s="297"/>
      <c r="SR300" s="297"/>
      <c r="SS300" s="297"/>
      <c r="ST300" s="297"/>
      <c r="SU300" s="297"/>
      <c r="SV300" s="297"/>
      <c r="SW300" s="297"/>
      <c r="SX300" s="297"/>
      <c r="SY300" s="297"/>
      <c r="SZ300" s="297"/>
      <c r="TA300" s="297"/>
      <c r="TB300" s="297"/>
      <c r="TC300" s="297"/>
      <c r="TD300" s="297"/>
      <c r="TE300" s="297"/>
      <c r="TF300" s="297"/>
      <c r="TG300" s="297"/>
      <c r="TH300" s="297"/>
      <c r="TI300" s="297"/>
      <c r="TJ300" s="297"/>
      <c r="TK300" s="297"/>
      <c r="TL300" s="297"/>
      <c r="TM300" s="297"/>
      <c r="TN300" s="297"/>
      <c r="TO300" s="297"/>
      <c r="TP300" s="297"/>
      <c r="TQ300" s="297"/>
      <c r="TR300" s="297"/>
      <c r="TS300" s="297"/>
      <c r="TT300" s="297"/>
      <c r="TU300" s="297"/>
      <c r="TV300" s="297"/>
      <c r="TW300" s="297"/>
      <c r="TX300" s="297"/>
      <c r="TY300" s="297"/>
      <c r="TZ300" s="297"/>
      <c r="UA300" s="297"/>
      <c r="UB300" s="297"/>
      <c r="UC300" s="297"/>
      <c r="UD300" s="297"/>
      <c r="UE300" s="297"/>
      <c r="UF300" s="297"/>
      <c r="UG300" s="297"/>
      <c r="UH300" s="297"/>
      <c r="UI300" s="297"/>
      <c r="UJ300" s="297"/>
      <c r="UK300" s="297"/>
      <c r="UL300" s="297"/>
      <c r="UM300" s="297"/>
      <c r="UN300" s="297"/>
      <c r="UO300" s="297"/>
      <c r="UP300" s="297"/>
      <c r="UQ300" s="297"/>
      <c r="UR300" s="297"/>
      <c r="US300" s="297"/>
      <c r="UT300" s="297"/>
      <c r="UU300" s="297"/>
      <c r="UV300" s="297"/>
      <c r="UW300" s="297"/>
      <c r="UX300" s="297"/>
      <c r="UY300" s="297"/>
      <c r="UZ300" s="297"/>
      <c r="VA300" s="297"/>
      <c r="VB300" s="297"/>
      <c r="VC300" s="297"/>
      <c r="VD300" s="297"/>
      <c r="VE300" s="297"/>
      <c r="VF300" s="297"/>
      <c r="VG300" s="297"/>
      <c r="VH300" s="297"/>
      <c r="VI300" s="297"/>
      <c r="VJ300" s="297"/>
      <c r="VK300" s="297"/>
      <c r="VL300" s="297"/>
      <c r="VM300" s="297"/>
      <c r="VN300" s="297"/>
      <c r="VO300" s="297"/>
      <c r="VP300" s="297"/>
      <c r="VQ300" s="297"/>
      <c r="VR300" s="297"/>
      <c r="VS300" s="297"/>
      <c r="VT300" s="297"/>
      <c r="VU300" s="297"/>
      <c r="VV300" s="297"/>
      <c r="VW300" s="297"/>
      <c r="VX300" s="297"/>
      <c r="VY300" s="297"/>
      <c r="VZ300" s="297"/>
      <c r="WA300" s="297"/>
      <c r="WB300" s="297"/>
      <c r="WC300" s="297"/>
      <c r="WD300" s="297"/>
      <c r="WE300" s="297"/>
      <c r="WF300" s="297"/>
      <c r="WG300" s="297"/>
      <c r="WH300" s="297"/>
      <c r="WI300" s="297"/>
      <c r="WJ300" s="297"/>
      <c r="WK300" s="297"/>
      <c r="WL300" s="297"/>
      <c r="WM300" s="297"/>
      <c r="WN300" s="297"/>
      <c r="WO300" s="297"/>
      <c r="WP300" s="297"/>
      <c r="WQ300" s="297"/>
      <c r="WR300" s="297"/>
      <c r="WS300" s="297"/>
      <c r="WT300" s="297"/>
      <c r="WU300" s="297"/>
      <c r="WV300" s="297"/>
      <c r="WW300" s="297"/>
      <c r="WX300" s="297"/>
      <c r="WY300" s="297"/>
      <c r="WZ300" s="297"/>
      <c r="XA300" s="297"/>
      <c r="XB300" s="297"/>
      <c r="XC300" s="297"/>
      <c r="XD300" s="297"/>
      <c r="XE300" s="297"/>
      <c r="XF300" s="297"/>
      <c r="XG300" s="297"/>
      <c r="XH300" s="297"/>
      <c r="XI300" s="297"/>
      <c r="XJ300" s="297"/>
      <c r="XK300" s="297"/>
      <c r="XL300" s="297"/>
      <c r="XM300" s="297"/>
      <c r="XN300" s="297"/>
      <c r="XO300" s="297"/>
      <c r="XP300" s="297"/>
      <c r="XQ300" s="297"/>
      <c r="XR300" s="297"/>
      <c r="XS300" s="297"/>
      <c r="XT300" s="297"/>
      <c r="XU300" s="297"/>
      <c r="XV300" s="297"/>
      <c r="XW300" s="297"/>
      <c r="XX300" s="297"/>
      <c r="XY300" s="297"/>
      <c r="XZ300" s="297"/>
      <c r="YA300" s="297"/>
      <c r="YB300" s="297"/>
      <c r="YC300" s="297"/>
      <c r="YD300" s="297"/>
      <c r="YE300" s="297"/>
      <c r="YF300" s="297"/>
      <c r="YG300" s="297"/>
      <c r="YH300" s="297"/>
      <c r="YI300" s="297"/>
      <c r="YJ300" s="297"/>
      <c r="YK300" s="297"/>
      <c r="YL300" s="297"/>
      <c r="YM300" s="297"/>
      <c r="YN300" s="297"/>
      <c r="YO300" s="297"/>
      <c r="YP300" s="297"/>
      <c r="YQ300" s="297"/>
      <c r="YR300" s="297"/>
      <c r="YS300" s="297"/>
      <c r="YT300" s="297"/>
      <c r="YU300" s="297"/>
      <c r="YV300" s="297"/>
      <c r="YW300" s="297"/>
      <c r="YX300" s="297"/>
      <c r="YY300" s="297"/>
      <c r="YZ300" s="297"/>
      <c r="ZA300" s="297"/>
      <c r="ZB300" s="297"/>
      <c r="ZC300" s="297"/>
      <c r="ZD300" s="297"/>
      <c r="ZE300" s="297"/>
      <c r="ZF300" s="297"/>
      <c r="ZG300" s="297"/>
      <c r="ZH300" s="297"/>
      <c r="ZI300" s="297"/>
      <c r="ZJ300" s="297"/>
      <c r="ZK300" s="297"/>
      <c r="ZL300" s="297"/>
      <c r="ZM300" s="297"/>
      <c r="ZN300" s="297"/>
      <c r="ZO300" s="297"/>
      <c r="ZP300" s="297"/>
      <c r="ZQ300" s="297"/>
      <c r="ZR300" s="297"/>
      <c r="ZS300" s="297"/>
      <c r="ZT300" s="297"/>
      <c r="ZU300" s="297"/>
      <c r="ZV300" s="297"/>
      <c r="ZW300" s="297"/>
      <c r="ZX300" s="297"/>
      <c r="ZY300" s="297"/>
      <c r="ZZ300" s="297"/>
      <c r="AAA300" s="297"/>
      <c r="AAB300" s="297"/>
      <c r="AAC300" s="297"/>
      <c r="AAD300" s="297"/>
      <c r="AAE300" s="297"/>
      <c r="AAF300" s="297"/>
      <c r="AAG300" s="297"/>
      <c r="AAH300" s="297"/>
      <c r="AAI300" s="297"/>
      <c r="AAJ300" s="297"/>
      <c r="AAK300" s="297"/>
      <c r="AAL300" s="297"/>
      <c r="AAM300" s="297"/>
      <c r="AAN300" s="297"/>
      <c r="AAO300" s="297"/>
      <c r="AAP300" s="297"/>
      <c r="AAQ300" s="297"/>
      <c r="AAR300" s="297"/>
      <c r="AAS300" s="297"/>
      <c r="AAT300" s="297"/>
      <c r="AAU300" s="297"/>
      <c r="AAV300" s="297"/>
      <c r="AAW300" s="297"/>
      <c r="AAX300" s="297"/>
      <c r="AAY300" s="297"/>
      <c r="AAZ300" s="297"/>
      <c r="ABA300" s="297"/>
      <c r="ABB300" s="297"/>
      <c r="ABC300" s="297"/>
      <c r="ABD300" s="297"/>
      <c r="ABE300" s="297"/>
      <c r="ABF300" s="297"/>
      <c r="ABG300" s="297"/>
      <c r="ABH300" s="297"/>
      <c r="ABI300" s="297"/>
      <c r="ABJ300" s="297"/>
      <c r="ABK300" s="297"/>
      <c r="ABL300" s="297"/>
      <c r="ABM300" s="297"/>
      <c r="ABN300" s="297"/>
      <c r="ABO300" s="297"/>
      <c r="ABP300" s="297"/>
      <c r="ABQ300" s="297"/>
      <c r="ABR300" s="297"/>
      <c r="ABS300" s="297"/>
      <c r="ABT300" s="297"/>
      <c r="ABU300" s="297"/>
      <c r="ABV300" s="297"/>
      <c r="ABW300" s="297"/>
      <c r="ABX300" s="297"/>
      <c r="ABY300" s="297"/>
      <c r="ABZ300" s="297"/>
      <c r="ACA300" s="297"/>
      <c r="ACB300" s="297"/>
      <c r="ACC300" s="297"/>
      <c r="ACD300" s="297"/>
      <c r="ACE300" s="297"/>
      <c r="ACF300" s="297"/>
      <c r="ACG300" s="297"/>
      <c r="ACH300" s="297"/>
      <c r="ACI300" s="297"/>
      <c r="ACJ300" s="297"/>
      <c r="ACK300" s="297"/>
      <c r="ACL300" s="297"/>
      <c r="ACM300" s="297"/>
      <c r="ACN300" s="297"/>
      <c r="ACO300" s="297"/>
      <c r="ACP300" s="297"/>
      <c r="ACQ300" s="297"/>
      <c r="ACR300" s="297"/>
      <c r="ACS300" s="297"/>
      <c r="ACT300" s="297"/>
      <c r="ACU300" s="297"/>
      <c r="ACV300" s="297"/>
      <c r="ACW300" s="297"/>
      <c r="ACX300" s="297"/>
      <c r="ACY300" s="297"/>
      <c r="ACZ300" s="297"/>
      <c r="ADA300" s="297"/>
      <c r="ADB300" s="297"/>
      <c r="ADC300" s="297"/>
      <c r="ADD300" s="297"/>
      <c r="ADE300" s="297"/>
      <c r="ADF300" s="297"/>
      <c r="ADG300" s="297"/>
      <c r="ADH300" s="297"/>
      <c r="ADI300" s="297"/>
      <c r="ADJ300" s="297"/>
      <c r="ADK300" s="297"/>
      <c r="ADL300" s="297"/>
      <c r="ADM300" s="297"/>
      <c r="ADN300" s="297"/>
      <c r="ADO300" s="297"/>
      <c r="ADP300" s="297"/>
      <c r="ADQ300" s="297"/>
      <c r="ADR300" s="297"/>
      <c r="ADS300" s="297"/>
      <c r="ADT300" s="297"/>
      <c r="ADU300" s="297"/>
      <c r="ADV300" s="297"/>
      <c r="ADW300" s="297"/>
      <c r="ADX300" s="297"/>
      <c r="ADY300" s="297"/>
      <c r="ADZ300" s="297"/>
      <c r="AEA300" s="297"/>
      <c r="AEB300" s="297"/>
      <c r="AEC300" s="297"/>
      <c r="AED300" s="297"/>
      <c r="AEE300" s="297"/>
      <c r="AEF300" s="297"/>
      <c r="AEG300" s="297"/>
      <c r="AEH300" s="297"/>
      <c r="AEI300" s="297"/>
      <c r="AEJ300" s="297"/>
      <c r="AEK300" s="297"/>
      <c r="AEL300" s="297"/>
      <c r="AEM300" s="297"/>
      <c r="AEN300" s="297"/>
      <c r="AEO300" s="297"/>
      <c r="AEP300" s="297"/>
      <c r="AEQ300" s="297"/>
      <c r="AER300" s="297"/>
      <c r="AES300" s="297"/>
      <c r="AET300" s="297"/>
      <c r="AEU300" s="297"/>
      <c r="AEV300" s="297"/>
      <c r="AEW300" s="297"/>
      <c r="AEX300" s="297"/>
      <c r="AEY300" s="297"/>
      <c r="AEZ300" s="297"/>
      <c r="AFA300" s="297"/>
      <c r="AFB300" s="297"/>
      <c r="AFC300" s="297"/>
      <c r="AFD300" s="297"/>
      <c r="AFE300" s="297"/>
      <c r="AFF300" s="297"/>
      <c r="AFG300" s="297"/>
      <c r="AFH300" s="297"/>
      <c r="AFI300" s="297"/>
      <c r="AFJ300" s="297"/>
      <c r="AFK300" s="297"/>
      <c r="AFL300" s="297"/>
      <c r="AFM300" s="297"/>
      <c r="AFN300" s="297"/>
      <c r="AFO300" s="297"/>
    </row>
    <row r="301" spans="2:847" s="313" customFormat="1" x14ac:dyDescent="0.2">
      <c r="B301" s="312" t="s">
        <v>13161</v>
      </c>
      <c r="C301" s="299">
        <v>46230</v>
      </c>
      <c r="D301" s="298">
        <v>0</v>
      </c>
      <c r="E301" s="303" t="s">
        <v>13162</v>
      </c>
      <c r="F301" s="297"/>
      <c r="G301" s="297"/>
      <c r="H301" s="297"/>
      <c r="I301" s="297"/>
      <c r="J301" s="297"/>
      <c r="K301" s="297"/>
      <c r="L301" s="297"/>
      <c r="M301" s="297"/>
      <c r="N301" s="297"/>
      <c r="O301" s="297"/>
      <c r="P301" s="297"/>
      <c r="Q301" s="297"/>
      <c r="R301" s="297"/>
      <c r="S301" s="297"/>
      <c r="T301" s="297"/>
      <c r="U301" s="297"/>
      <c r="V301" s="297"/>
      <c r="W301" s="297"/>
      <c r="X301" s="297"/>
      <c r="Y301" s="297"/>
      <c r="Z301" s="297"/>
      <c r="AA301" s="297"/>
      <c r="AB301" s="297"/>
      <c r="AC301" s="297"/>
      <c r="AD301" s="297"/>
      <c r="AE301" s="297"/>
      <c r="AF301" s="297"/>
      <c r="AG301" s="297"/>
      <c r="AH301" s="297"/>
      <c r="AI301" s="297"/>
      <c r="AJ301" s="297"/>
      <c r="AK301" s="297"/>
      <c r="AL301" s="297"/>
      <c r="AM301" s="297"/>
      <c r="AN301" s="297"/>
      <c r="AO301" s="297"/>
      <c r="AP301" s="297"/>
      <c r="AQ301" s="297"/>
      <c r="AR301" s="297"/>
      <c r="AS301" s="297"/>
      <c r="AT301" s="297"/>
      <c r="AU301" s="297"/>
      <c r="AV301" s="297"/>
      <c r="AW301" s="297"/>
      <c r="AX301" s="297"/>
      <c r="AY301" s="297"/>
      <c r="AZ301" s="297"/>
      <c r="BA301" s="297"/>
      <c r="BB301" s="297"/>
      <c r="BC301" s="297"/>
      <c r="BD301" s="297"/>
      <c r="BE301" s="297"/>
      <c r="BF301" s="297"/>
      <c r="BG301" s="297"/>
      <c r="BH301" s="297"/>
      <c r="BI301" s="297"/>
      <c r="BJ301" s="297"/>
      <c r="BK301" s="297"/>
      <c r="BL301" s="297"/>
      <c r="BM301" s="297"/>
      <c r="BN301" s="297"/>
      <c r="BO301" s="297"/>
      <c r="BP301" s="297"/>
      <c r="BQ301" s="297"/>
      <c r="BR301" s="297"/>
      <c r="BS301" s="297"/>
      <c r="BT301" s="297"/>
      <c r="BU301" s="297"/>
      <c r="BV301" s="297"/>
      <c r="BW301" s="297"/>
      <c r="BX301" s="297"/>
      <c r="BY301" s="297"/>
      <c r="BZ301" s="297"/>
      <c r="CA301" s="297"/>
      <c r="CB301" s="297"/>
      <c r="CC301" s="297"/>
      <c r="CD301" s="297"/>
      <c r="CE301" s="297"/>
      <c r="CF301" s="297"/>
      <c r="CG301" s="297"/>
      <c r="CH301" s="297"/>
      <c r="CI301" s="297"/>
      <c r="CJ301" s="297"/>
      <c r="CK301" s="297"/>
      <c r="CL301" s="297"/>
      <c r="CM301" s="297"/>
      <c r="CN301" s="297"/>
      <c r="CO301" s="297"/>
      <c r="CP301" s="297"/>
      <c r="CQ301" s="297"/>
      <c r="CR301" s="297"/>
      <c r="CS301" s="297"/>
      <c r="CT301" s="297"/>
      <c r="CU301" s="297"/>
      <c r="CV301" s="297"/>
      <c r="CW301" s="297"/>
      <c r="CX301" s="297"/>
      <c r="CY301" s="297"/>
      <c r="CZ301" s="297"/>
      <c r="DA301" s="297"/>
      <c r="DB301" s="297"/>
      <c r="DC301" s="297"/>
      <c r="DD301" s="297"/>
      <c r="DE301" s="297"/>
      <c r="DF301" s="297"/>
      <c r="DG301" s="297"/>
      <c r="DH301" s="297"/>
      <c r="DI301" s="297"/>
      <c r="DJ301" s="297"/>
      <c r="DK301" s="297"/>
      <c r="DL301" s="297"/>
      <c r="DM301" s="297"/>
      <c r="DN301" s="297"/>
      <c r="DO301" s="297"/>
      <c r="DP301" s="297"/>
      <c r="DQ301" s="297"/>
      <c r="DR301" s="297"/>
      <c r="DS301" s="297"/>
      <c r="DT301" s="297"/>
      <c r="DU301" s="297"/>
      <c r="DV301" s="297"/>
      <c r="DW301" s="297"/>
      <c r="DX301" s="297"/>
      <c r="DY301" s="297"/>
      <c r="DZ301" s="297"/>
      <c r="EA301" s="297"/>
      <c r="EB301" s="297"/>
      <c r="EC301" s="297"/>
      <c r="ED301" s="297"/>
      <c r="EE301" s="297"/>
      <c r="EF301" s="297"/>
      <c r="EG301" s="297"/>
      <c r="EH301" s="297"/>
      <c r="EI301" s="297"/>
      <c r="EJ301" s="297"/>
      <c r="EK301" s="297"/>
      <c r="EL301" s="297"/>
      <c r="EM301" s="297"/>
      <c r="EN301" s="297"/>
      <c r="EO301" s="297"/>
      <c r="EP301" s="297"/>
      <c r="EQ301" s="297"/>
      <c r="ER301" s="297"/>
      <c r="ES301" s="297"/>
      <c r="ET301" s="297"/>
      <c r="EU301" s="297"/>
      <c r="EV301" s="297"/>
      <c r="EW301" s="297"/>
      <c r="EX301" s="297"/>
      <c r="EY301" s="297"/>
      <c r="EZ301" s="297"/>
      <c r="FA301" s="297"/>
      <c r="FB301" s="297"/>
      <c r="FC301" s="297"/>
      <c r="FD301" s="297"/>
      <c r="FE301" s="297"/>
      <c r="FF301" s="297"/>
      <c r="FG301" s="297"/>
      <c r="FH301" s="297"/>
      <c r="FI301" s="297"/>
      <c r="FJ301" s="297"/>
      <c r="FK301" s="297"/>
      <c r="FL301" s="297"/>
      <c r="FM301" s="297"/>
      <c r="FN301" s="297"/>
      <c r="FO301" s="297"/>
      <c r="FP301" s="297"/>
      <c r="FQ301" s="297"/>
      <c r="FR301" s="297"/>
      <c r="FS301" s="297"/>
      <c r="FT301" s="297"/>
      <c r="FU301" s="297"/>
      <c r="FV301" s="297"/>
      <c r="FW301" s="297"/>
      <c r="FX301" s="297"/>
      <c r="FY301" s="297"/>
      <c r="FZ301" s="297"/>
      <c r="GA301" s="297"/>
      <c r="GB301" s="297"/>
      <c r="GC301" s="297"/>
      <c r="GD301" s="297"/>
      <c r="GE301" s="297"/>
      <c r="GF301" s="297"/>
      <c r="GG301" s="297"/>
      <c r="GH301" s="297"/>
      <c r="GI301" s="297"/>
      <c r="GJ301" s="297"/>
      <c r="GK301" s="297"/>
      <c r="GL301" s="297"/>
      <c r="GM301" s="297"/>
      <c r="GN301" s="297"/>
      <c r="GO301" s="297"/>
      <c r="GP301" s="297"/>
      <c r="GQ301" s="297"/>
      <c r="GR301" s="297"/>
      <c r="GS301" s="297"/>
      <c r="GT301" s="297"/>
      <c r="GU301" s="297"/>
      <c r="GV301" s="297"/>
      <c r="GW301" s="297"/>
      <c r="GX301" s="297"/>
      <c r="GY301" s="297"/>
      <c r="GZ301" s="297"/>
      <c r="HA301" s="297"/>
      <c r="HB301" s="297"/>
      <c r="HC301" s="297"/>
      <c r="HD301" s="297"/>
      <c r="HE301" s="297"/>
      <c r="HF301" s="297"/>
      <c r="HG301" s="297"/>
      <c r="HH301" s="297"/>
      <c r="HI301" s="297"/>
      <c r="HJ301" s="297"/>
      <c r="HK301" s="297"/>
      <c r="HL301" s="297"/>
      <c r="HM301" s="297"/>
      <c r="HN301" s="297"/>
      <c r="HO301" s="297"/>
      <c r="HP301" s="297"/>
      <c r="HQ301" s="297"/>
      <c r="HR301" s="297"/>
      <c r="HS301" s="297"/>
      <c r="HT301" s="297"/>
      <c r="HU301" s="297"/>
      <c r="HV301" s="297"/>
      <c r="HW301" s="297"/>
      <c r="HX301" s="297"/>
      <c r="HY301" s="297"/>
      <c r="HZ301" s="297"/>
      <c r="IA301" s="297"/>
      <c r="IB301" s="297"/>
      <c r="IC301" s="297"/>
      <c r="ID301" s="297"/>
      <c r="IE301" s="297"/>
      <c r="IF301" s="297"/>
      <c r="IG301" s="297"/>
      <c r="IH301" s="297"/>
      <c r="II301" s="297"/>
      <c r="IJ301" s="297"/>
      <c r="IK301" s="297"/>
      <c r="IL301" s="297"/>
      <c r="IM301" s="297"/>
      <c r="IN301" s="297"/>
      <c r="IO301" s="297"/>
      <c r="IP301" s="297"/>
      <c r="IQ301" s="297"/>
      <c r="IR301" s="297"/>
      <c r="IS301" s="297"/>
      <c r="IT301" s="297"/>
      <c r="IU301" s="297"/>
      <c r="IV301" s="297"/>
      <c r="IW301" s="297"/>
      <c r="IX301" s="297"/>
      <c r="IY301" s="297"/>
      <c r="IZ301" s="297"/>
      <c r="JA301" s="297"/>
      <c r="JB301" s="297"/>
      <c r="JC301" s="297"/>
      <c r="JD301" s="297"/>
      <c r="JE301" s="297"/>
      <c r="JF301" s="297"/>
      <c r="JG301" s="297"/>
      <c r="JH301" s="297"/>
      <c r="JI301" s="297"/>
      <c r="JJ301" s="297"/>
      <c r="JK301" s="297"/>
      <c r="JL301" s="297"/>
      <c r="JM301" s="297"/>
      <c r="JN301" s="297"/>
      <c r="JO301" s="297"/>
      <c r="JP301" s="297"/>
      <c r="JQ301" s="297"/>
      <c r="JR301" s="297"/>
      <c r="JS301" s="297"/>
      <c r="JT301" s="297"/>
      <c r="JU301" s="297"/>
      <c r="JV301" s="297"/>
      <c r="JW301" s="297"/>
      <c r="JX301" s="297"/>
      <c r="JY301" s="297"/>
      <c r="JZ301" s="297"/>
      <c r="KA301" s="297"/>
      <c r="KB301" s="297"/>
      <c r="KC301" s="297"/>
      <c r="KD301" s="297"/>
      <c r="KE301" s="297"/>
      <c r="KF301" s="297"/>
      <c r="KG301" s="297"/>
      <c r="KH301" s="297"/>
      <c r="KI301" s="297"/>
      <c r="KJ301" s="297"/>
      <c r="KK301" s="297"/>
      <c r="KL301" s="297"/>
      <c r="KM301" s="297"/>
      <c r="KN301" s="297"/>
      <c r="KO301" s="297"/>
      <c r="KP301" s="297"/>
      <c r="KQ301" s="297"/>
      <c r="KR301" s="297"/>
      <c r="KS301" s="297"/>
      <c r="KT301" s="297"/>
      <c r="KU301" s="297"/>
      <c r="KV301" s="297"/>
      <c r="KW301" s="297"/>
      <c r="KX301" s="297"/>
      <c r="KY301" s="297"/>
      <c r="KZ301" s="297"/>
      <c r="LA301" s="297"/>
      <c r="LB301" s="297"/>
      <c r="LC301" s="297"/>
      <c r="LD301" s="297"/>
      <c r="LE301" s="297"/>
      <c r="LF301" s="297"/>
      <c r="LG301" s="297"/>
      <c r="LH301" s="297"/>
      <c r="LI301" s="297"/>
      <c r="LJ301" s="297"/>
      <c r="LK301" s="297"/>
      <c r="LL301" s="297"/>
      <c r="LM301" s="297"/>
      <c r="LN301" s="297"/>
      <c r="LO301" s="297"/>
      <c r="LP301" s="297"/>
      <c r="LQ301" s="297"/>
      <c r="LR301" s="297"/>
      <c r="LS301" s="297"/>
      <c r="LT301" s="297"/>
      <c r="LU301" s="297"/>
      <c r="LV301" s="297"/>
      <c r="LW301" s="297"/>
      <c r="LX301" s="297"/>
      <c r="LY301" s="297"/>
      <c r="LZ301" s="297"/>
      <c r="MA301" s="297"/>
      <c r="MB301" s="297"/>
      <c r="MC301" s="297"/>
      <c r="MD301" s="297"/>
      <c r="ME301" s="297"/>
      <c r="MF301" s="297"/>
      <c r="MG301" s="297"/>
      <c r="MH301" s="297"/>
      <c r="MI301" s="297"/>
      <c r="MJ301" s="297"/>
      <c r="MK301" s="297"/>
      <c r="ML301" s="297"/>
      <c r="MM301" s="297"/>
      <c r="MN301" s="297"/>
      <c r="MO301" s="297"/>
      <c r="MP301" s="297"/>
      <c r="MQ301" s="297"/>
      <c r="MR301" s="297"/>
      <c r="MS301" s="297"/>
      <c r="MT301" s="297"/>
      <c r="MU301" s="297"/>
      <c r="MV301" s="297"/>
      <c r="MW301" s="297"/>
      <c r="MX301" s="297"/>
      <c r="MY301" s="297"/>
      <c r="MZ301" s="297"/>
      <c r="NA301" s="297"/>
      <c r="NB301" s="297"/>
      <c r="NC301" s="297"/>
      <c r="ND301" s="297"/>
      <c r="NE301" s="297"/>
      <c r="NF301" s="297"/>
      <c r="NG301" s="297"/>
      <c r="NH301" s="297"/>
      <c r="NI301" s="297"/>
      <c r="NJ301" s="297"/>
      <c r="NK301" s="297"/>
      <c r="NL301" s="297"/>
      <c r="NM301" s="297"/>
      <c r="NN301" s="297"/>
      <c r="NO301" s="297"/>
      <c r="NP301" s="297"/>
      <c r="NQ301" s="297"/>
      <c r="NR301" s="297"/>
      <c r="NS301" s="297"/>
      <c r="NT301" s="297"/>
      <c r="NU301" s="297"/>
      <c r="NV301" s="297"/>
      <c r="NW301" s="297"/>
      <c r="NX301" s="297"/>
      <c r="NY301" s="297"/>
      <c r="NZ301" s="297"/>
      <c r="OA301" s="297"/>
      <c r="OB301" s="297"/>
      <c r="OC301" s="297"/>
      <c r="OD301" s="297"/>
      <c r="OE301" s="297"/>
      <c r="OF301" s="297"/>
      <c r="OG301" s="297"/>
      <c r="OH301" s="297"/>
      <c r="OI301" s="297"/>
      <c r="OJ301" s="297"/>
      <c r="OK301" s="297"/>
      <c r="OL301" s="297"/>
      <c r="OM301" s="297"/>
      <c r="ON301" s="297"/>
      <c r="OO301" s="297"/>
      <c r="OP301" s="297"/>
      <c r="OQ301" s="297"/>
      <c r="OR301" s="297"/>
      <c r="OS301" s="297"/>
      <c r="OT301" s="297"/>
      <c r="OU301" s="297"/>
      <c r="OV301" s="297"/>
      <c r="OW301" s="297"/>
      <c r="OX301" s="297"/>
      <c r="OY301" s="297"/>
      <c r="OZ301" s="297"/>
      <c r="PA301" s="297"/>
      <c r="PB301" s="297"/>
      <c r="PC301" s="297"/>
      <c r="PD301" s="297"/>
      <c r="PE301" s="297"/>
      <c r="PF301" s="297"/>
      <c r="PG301" s="297"/>
      <c r="PH301" s="297"/>
      <c r="PI301" s="297"/>
      <c r="PJ301" s="297"/>
      <c r="PK301" s="297"/>
      <c r="PL301" s="297"/>
      <c r="PM301" s="297"/>
      <c r="PN301" s="297"/>
      <c r="PO301" s="297"/>
      <c r="PP301" s="297"/>
      <c r="PQ301" s="297"/>
      <c r="PR301" s="297"/>
      <c r="PS301" s="297"/>
      <c r="PT301" s="297"/>
      <c r="PU301" s="297"/>
      <c r="PV301" s="297"/>
      <c r="PW301" s="297"/>
      <c r="PX301" s="297"/>
      <c r="PY301" s="297"/>
      <c r="PZ301" s="297"/>
      <c r="QA301" s="297"/>
      <c r="QB301" s="297"/>
      <c r="QC301" s="297"/>
      <c r="QD301" s="297"/>
      <c r="QE301" s="297"/>
      <c r="QF301" s="297"/>
      <c r="QG301" s="297"/>
      <c r="QH301" s="297"/>
      <c r="QI301" s="297"/>
      <c r="QJ301" s="297"/>
      <c r="QK301" s="297"/>
      <c r="QL301" s="297"/>
      <c r="QM301" s="297"/>
      <c r="QN301" s="297"/>
      <c r="QO301" s="297"/>
      <c r="QP301" s="297"/>
      <c r="QQ301" s="297"/>
      <c r="QR301" s="297"/>
      <c r="QS301" s="297"/>
      <c r="QT301" s="297"/>
      <c r="QU301" s="297"/>
      <c r="QV301" s="297"/>
      <c r="QW301" s="297"/>
      <c r="QX301" s="297"/>
      <c r="QY301" s="297"/>
      <c r="QZ301" s="297"/>
      <c r="RA301" s="297"/>
      <c r="RB301" s="297"/>
      <c r="RC301" s="297"/>
      <c r="RD301" s="297"/>
      <c r="RE301" s="297"/>
      <c r="RF301" s="297"/>
      <c r="RG301" s="297"/>
      <c r="RH301" s="297"/>
      <c r="RI301" s="297"/>
      <c r="RJ301" s="297"/>
      <c r="RK301" s="297"/>
      <c r="RL301" s="297"/>
      <c r="RM301" s="297"/>
      <c r="RN301" s="297"/>
      <c r="RO301" s="297"/>
      <c r="RP301" s="297"/>
      <c r="RQ301" s="297"/>
      <c r="RR301" s="297"/>
      <c r="RS301" s="297"/>
      <c r="RT301" s="297"/>
      <c r="RU301" s="297"/>
      <c r="RV301" s="297"/>
      <c r="RW301" s="297"/>
      <c r="RX301" s="297"/>
      <c r="RY301" s="297"/>
      <c r="RZ301" s="297"/>
      <c r="SA301" s="297"/>
      <c r="SB301" s="297"/>
      <c r="SC301" s="297"/>
      <c r="SD301" s="297"/>
      <c r="SE301" s="297"/>
      <c r="SF301" s="297"/>
      <c r="SG301" s="297"/>
      <c r="SH301" s="297"/>
      <c r="SI301" s="297"/>
      <c r="SJ301" s="297"/>
      <c r="SK301" s="297"/>
      <c r="SL301" s="297"/>
      <c r="SM301" s="297"/>
      <c r="SN301" s="297"/>
      <c r="SO301" s="297"/>
      <c r="SP301" s="297"/>
      <c r="SQ301" s="297"/>
      <c r="SR301" s="297"/>
      <c r="SS301" s="297"/>
      <c r="ST301" s="297"/>
      <c r="SU301" s="297"/>
      <c r="SV301" s="297"/>
      <c r="SW301" s="297"/>
      <c r="SX301" s="297"/>
      <c r="SY301" s="297"/>
      <c r="SZ301" s="297"/>
      <c r="TA301" s="297"/>
      <c r="TB301" s="297"/>
      <c r="TC301" s="297"/>
      <c r="TD301" s="297"/>
      <c r="TE301" s="297"/>
      <c r="TF301" s="297"/>
      <c r="TG301" s="297"/>
      <c r="TH301" s="297"/>
      <c r="TI301" s="297"/>
      <c r="TJ301" s="297"/>
      <c r="TK301" s="297"/>
      <c r="TL301" s="297"/>
      <c r="TM301" s="297"/>
      <c r="TN301" s="297"/>
      <c r="TO301" s="297"/>
      <c r="TP301" s="297"/>
      <c r="TQ301" s="297"/>
      <c r="TR301" s="297"/>
      <c r="TS301" s="297"/>
      <c r="TT301" s="297"/>
      <c r="TU301" s="297"/>
      <c r="TV301" s="297"/>
      <c r="TW301" s="297"/>
      <c r="TX301" s="297"/>
      <c r="TY301" s="297"/>
      <c r="TZ301" s="297"/>
      <c r="UA301" s="297"/>
      <c r="UB301" s="297"/>
      <c r="UC301" s="297"/>
      <c r="UD301" s="297"/>
      <c r="UE301" s="297"/>
      <c r="UF301" s="297"/>
      <c r="UG301" s="297"/>
      <c r="UH301" s="297"/>
      <c r="UI301" s="297"/>
      <c r="UJ301" s="297"/>
      <c r="UK301" s="297"/>
      <c r="UL301" s="297"/>
      <c r="UM301" s="297"/>
      <c r="UN301" s="297"/>
      <c r="UO301" s="297"/>
      <c r="UP301" s="297"/>
      <c r="UQ301" s="297"/>
      <c r="UR301" s="297"/>
      <c r="US301" s="297"/>
      <c r="UT301" s="297"/>
      <c r="UU301" s="297"/>
      <c r="UV301" s="297"/>
      <c r="UW301" s="297"/>
      <c r="UX301" s="297"/>
      <c r="UY301" s="297"/>
      <c r="UZ301" s="297"/>
      <c r="VA301" s="297"/>
      <c r="VB301" s="297"/>
      <c r="VC301" s="297"/>
      <c r="VD301" s="297"/>
      <c r="VE301" s="297"/>
      <c r="VF301" s="297"/>
      <c r="VG301" s="297"/>
      <c r="VH301" s="297"/>
      <c r="VI301" s="297"/>
      <c r="VJ301" s="297"/>
      <c r="VK301" s="297"/>
      <c r="VL301" s="297"/>
      <c r="VM301" s="297"/>
      <c r="VN301" s="297"/>
      <c r="VO301" s="297"/>
      <c r="VP301" s="297"/>
      <c r="VQ301" s="297"/>
      <c r="VR301" s="297"/>
      <c r="VS301" s="297"/>
      <c r="VT301" s="297"/>
      <c r="VU301" s="297"/>
      <c r="VV301" s="297"/>
      <c r="VW301" s="297"/>
      <c r="VX301" s="297"/>
      <c r="VY301" s="297"/>
      <c r="VZ301" s="297"/>
      <c r="WA301" s="297"/>
      <c r="WB301" s="297"/>
      <c r="WC301" s="297"/>
      <c r="WD301" s="297"/>
      <c r="WE301" s="297"/>
      <c r="WF301" s="297"/>
      <c r="WG301" s="297"/>
      <c r="WH301" s="297"/>
      <c r="WI301" s="297"/>
      <c r="WJ301" s="297"/>
      <c r="WK301" s="297"/>
      <c r="WL301" s="297"/>
      <c r="WM301" s="297"/>
      <c r="WN301" s="297"/>
      <c r="WO301" s="297"/>
      <c r="WP301" s="297"/>
      <c r="WQ301" s="297"/>
      <c r="WR301" s="297"/>
      <c r="WS301" s="297"/>
      <c r="WT301" s="297"/>
      <c r="WU301" s="297"/>
      <c r="WV301" s="297"/>
      <c r="WW301" s="297"/>
      <c r="WX301" s="297"/>
      <c r="WY301" s="297"/>
      <c r="WZ301" s="297"/>
      <c r="XA301" s="297"/>
      <c r="XB301" s="297"/>
      <c r="XC301" s="297"/>
      <c r="XD301" s="297"/>
      <c r="XE301" s="297"/>
      <c r="XF301" s="297"/>
      <c r="XG301" s="297"/>
      <c r="XH301" s="297"/>
      <c r="XI301" s="297"/>
      <c r="XJ301" s="297"/>
      <c r="XK301" s="297"/>
      <c r="XL301" s="297"/>
      <c r="XM301" s="297"/>
      <c r="XN301" s="297"/>
      <c r="XO301" s="297"/>
      <c r="XP301" s="297"/>
      <c r="XQ301" s="297"/>
      <c r="XR301" s="297"/>
      <c r="XS301" s="297"/>
      <c r="XT301" s="297"/>
      <c r="XU301" s="297"/>
      <c r="XV301" s="297"/>
      <c r="XW301" s="297"/>
      <c r="XX301" s="297"/>
      <c r="XY301" s="297"/>
      <c r="XZ301" s="297"/>
      <c r="YA301" s="297"/>
      <c r="YB301" s="297"/>
      <c r="YC301" s="297"/>
      <c r="YD301" s="297"/>
      <c r="YE301" s="297"/>
      <c r="YF301" s="297"/>
      <c r="YG301" s="297"/>
      <c r="YH301" s="297"/>
      <c r="YI301" s="297"/>
      <c r="YJ301" s="297"/>
      <c r="YK301" s="297"/>
      <c r="YL301" s="297"/>
      <c r="YM301" s="297"/>
      <c r="YN301" s="297"/>
      <c r="YO301" s="297"/>
      <c r="YP301" s="297"/>
      <c r="YQ301" s="297"/>
      <c r="YR301" s="297"/>
      <c r="YS301" s="297"/>
      <c r="YT301" s="297"/>
      <c r="YU301" s="297"/>
      <c r="YV301" s="297"/>
      <c r="YW301" s="297"/>
      <c r="YX301" s="297"/>
      <c r="YY301" s="297"/>
      <c r="YZ301" s="297"/>
      <c r="ZA301" s="297"/>
      <c r="ZB301" s="297"/>
      <c r="ZC301" s="297"/>
      <c r="ZD301" s="297"/>
      <c r="ZE301" s="297"/>
      <c r="ZF301" s="297"/>
      <c r="ZG301" s="297"/>
      <c r="ZH301" s="297"/>
      <c r="ZI301" s="297"/>
      <c r="ZJ301" s="297"/>
      <c r="ZK301" s="297"/>
      <c r="ZL301" s="297"/>
      <c r="ZM301" s="297"/>
      <c r="ZN301" s="297"/>
      <c r="ZO301" s="297"/>
      <c r="ZP301" s="297"/>
      <c r="ZQ301" s="297"/>
      <c r="ZR301" s="297"/>
      <c r="ZS301" s="297"/>
      <c r="ZT301" s="297"/>
      <c r="ZU301" s="297"/>
      <c r="ZV301" s="297"/>
      <c r="ZW301" s="297"/>
      <c r="ZX301" s="297"/>
      <c r="ZY301" s="297"/>
      <c r="ZZ301" s="297"/>
      <c r="AAA301" s="297"/>
      <c r="AAB301" s="297"/>
      <c r="AAC301" s="297"/>
      <c r="AAD301" s="297"/>
      <c r="AAE301" s="297"/>
      <c r="AAF301" s="297"/>
      <c r="AAG301" s="297"/>
      <c r="AAH301" s="297"/>
      <c r="AAI301" s="297"/>
      <c r="AAJ301" s="297"/>
      <c r="AAK301" s="297"/>
      <c r="AAL301" s="297"/>
      <c r="AAM301" s="297"/>
      <c r="AAN301" s="297"/>
      <c r="AAO301" s="297"/>
      <c r="AAP301" s="297"/>
      <c r="AAQ301" s="297"/>
      <c r="AAR301" s="297"/>
      <c r="AAS301" s="297"/>
      <c r="AAT301" s="297"/>
      <c r="AAU301" s="297"/>
      <c r="AAV301" s="297"/>
      <c r="AAW301" s="297"/>
      <c r="AAX301" s="297"/>
      <c r="AAY301" s="297"/>
      <c r="AAZ301" s="297"/>
      <c r="ABA301" s="297"/>
      <c r="ABB301" s="297"/>
      <c r="ABC301" s="297"/>
      <c r="ABD301" s="297"/>
      <c r="ABE301" s="297"/>
      <c r="ABF301" s="297"/>
      <c r="ABG301" s="297"/>
      <c r="ABH301" s="297"/>
      <c r="ABI301" s="297"/>
      <c r="ABJ301" s="297"/>
      <c r="ABK301" s="297"/>
      <c r="ABL301" s="297"/>
      <c r="ABM301" s="297"/>
      <c r="ABN301" s="297"/>
      <c r="ABO301" s="297"/>
      <c r="ABP301" s="297"/>
      <c r="ABQ301" s="297"/>
      <c r="ABR301" s="297"/>
      <c r="ABS301" s="297"/>
      <c r="ABT301" s="297"/>
      <c r="ABU301" s="297"/>
      <c r="ABV301" s="297"/>
      <c r="ABW301" s="297"/>
      <c r="ABX301" s="297"/>
      <c r="ABY301" s="297"/>
      <c r="ABZ301" s="297"/>
      <c r="ACA301" s="297"/>
      <c r="ACB301" s="297"/>
      <c r="ACC301" s="297"/>
      <c r="ACD301" s="297"/>
      <c r="ACE301" s="297"/>
      <c r="ACF301" s="297"/>
      <c r="ACG301" s="297"/>
      <c r="ACH301" s="297"/>
      <c r="ACI301" s="297"/>
      <c r="ACJ301" s="297"/>
      <c r="ACK301" s="297"/>
      <c r="ACL301" s="297"/>
      <c r="ACM301" s="297"/>
      <c r="ACN301" s="297"/>
      <c r="ACO301" s="297"/>
      <c r="ACP301" s="297"/>
      <c r="ACQ301" s="297"/>
      <c r="ACR301" s="297"/>
      <c r="ACS301" s="297"/>
      <c r="ACT301" s="297"/>
      <c r="ACU301" s="297"/>
      <c r="ACV301" s="297"/>
      <c r="ACW301" s="297"/>
      <c r="ACX301" s="297"/>
      <c r="ACY301" s="297"/>
      <c r="ACZ301" s="297"/>
      <c r="ADA301" s="297"/>
      <c r="ADB301" s="297"/>
      <c r="ADC301" s="297"/>
      <c r="ADD301" s="297"/>
      <c r="ADE301" s="297"/>
      <c r="ADF301" s="297"/>
      <c r="ADG301" s="297"/>
      <c r="ADH301" s="297"/>
      <c r="ADI301" s="297"/>
      <c r="ADJ301" s="297"/>
      <c r="ADK301" s="297"/>
      <c r="ADL301" s="297"/>
      <c r="ADM301" s="297"/>
      <c r="ADN301" s="297"/>
      <c r="ADO301" s="297"/>
      <c r="ADP301" s="297"/>
      <c r="ADQ301" s="297"/>
      <c r="ADR301" s="297"/>
      <c r="ADS301" s="297"/>
      <c r="ADT301" s="297"/>
      <c r="ADU301" s="297"/>
      <c r="ADV301" s="297"/>
      <c r="ADW301" s="297"/>
      <c r="ADX301" s="297"/>
      <c r="ADY301" s="297"/>
      <c r="ADZ301" s="297"/>
      <c r="AEA301" s="297"/>
      <c r="AEB301" s="297"/>
      <c r="AEC301" s="297"/>
      <c r="AED301" s="297"/>
      <c r="AEE301" s="297"/>
      <c r="AEF301" s="297"/>
      <c r="AEG301" s="297"/>
      <c r="AEH301" s="297"/>
      <c r="AEI301" s="297"/>
      <c r="AEJ301" s="297"/>
      <c r="AEK301" s="297"/>
      <c r="AEL301" s="297"/>
      <c r="AEM301" s="297"/>
      <c r="AEN301" s="297"/>
      <c r="AEO301" s="297"/>
      <c r="AEP301" s="297"/>
      <c r="AEQ301" s="297"/>
      <c r="AER301" s="297"/>
      <c r="AES301" s="297"/>
      <c r="AET301" s="297"/>
      <c r="AEU301" s="297"/>
      <c r="AEV301" s="297"/>
      <c r="AEW301" s="297"/>
      <c r="AEX301" s="297"/>
      <c r="AEY301" s="297"/>
      <c r="AEZ301" s="297"/>
      <c r="AFA301" s="297"/>
      <c r="AFB301" s="297"/>
      <c r="AFC301" s="297"/>
      <c r="AFD301" s="297"/>
      <c r="AFE301" s="297"/>
      <c r="AFF301" s="297"/>
      <c r="AFG301" s="297"/>
      <c r="AFH301" s="297"/>
      <c r="AFI301" s="297"/>
      <c r="AFJ301" s="297"/>
      <c r="AFK301" s="297"/>
      <c r="AFL301" s="297"/>
      <c r="AFM301" s="297"/>
      <c r="AFN301" s="297"/>
      <c r="AFO301" s="297"/>
    </row>
    <row r="302" spans="2:847" s="313" customFormat="1" x14ac:dyDescent="0.2">
      <c r="B302" s="312" t="s">
        <v>13163</v>
      </c>
      <c r="C302" s="299">
        <v>62436.5</v>
      </c>
      <c r="D302" s="298">
        <v>0</v>
      </c>
      <c r="E302" s="303" t="s">
        <v>13164</v>
      </c>
      <c r="F302" s="297"/>
      <c r="G302" s="297"/>
      <c r="H302" s="297"/>
      <c r="I302" s="297"/>
      <c r="J302" s="297"/>
      <c r="K302" s="297"/>
      <c r="L302" s="297"/>
      <c r="M302" s="297"/>
      <c r="N302" s="297"/>
      <c r="O302" s="297"/>
      <c r="P302" s="297"/>
      <c r="Q302" s="297"/>
      <c r="R302" s="297"/>
      <c r="S302" s="297"/>
      <c r="T302" s="297"/>
      <c r="U302" s="297"/>
      <c r="V302" s="297"/>
      <c r="W302" s="297"/>
      <c r="X302" s="297"/>
      <c r="Y302" s="297"/>
      <c r="Z302" s="297"/>
      <c r="AA302" s="297"/>
      <c r="AB302" s="297"/>
      <c r="AC302" s="297"/>
      <c r="AD302" s="297"/>
      <c r="AE302" s="297"/>
      <c r="AF302" s="297"/>
      <c r="AG302" s="297"/>
      <c r="AH302" s="297"/>
      <c r="AI302" s="297"/>
      <c r="AJ302" s="297"/>
      <c r="AK302" s="297"/>
      <c r="AL302" s="297"/>
      <c r="AM302" s="297"/>
      <c r="AN302" s="297"/>
      <c r="AO302" s="297"/>
      <c r="AP302" s="297"/>
      <c r="AQ302" s="297"/>
      <c r="AR302" s="297"/>
      <c r="AS302" s="297"/>
      <c r="AT302" s="297"/>
      <c r="AU302" s="297"/>
      <c r="AV302" s="297"/>
      <c r="AW302" s="297"/>
      <c r="AX302" s="297"/>
      <c r="AY302" s="297"/>
      <c r="AZ302" s="297"/>
      <c r="BA302" s="297"/>
      <c r="BB302" s="297"/>
      <c r="BC302" s="297"/>
      <c r="BD302" s="297"/>
      <c r="BE302" s="297"/>
      <c r="BF302" s="297"/>
      <c r="BG302" s="297"/>
      <c r="BH302" s="297"/>
      <c r="BI302" s="297"/>
      <c r="BJ302" s="297"/>
      <c r="BK302" s="297"/>
      <c r="BL302" s="297"/>
      <c r="BM302" s="297"/>
      <c r="BN302" s="297"/>
      <c r="BO302" s="297"/>
      <c r="BP302" s="297"/>
      <c r="BQ302" s="297"/>
      <c r="BR302" s="297"/>
      <c r="BS302" s="297"/>
      <c r="BT302" s="297"/>
      <c r="BU302" s="297"/>
      <c r="BV302" s="297"/>
      <c r="BW302" s="297"/>
      <c r="BX302" s="297"/>
      <c r="BY302" s="297"/>
      <c r="BZ302" s="297"/>
      <c r="CA302" s="297"/>
      <c r="CB302" s="297"/>
      <c r="CC302" s="297"/>
      <c r="CD302" s="297"/>
      <c r="CE302" s="297"/>
      <c r="CF302" s="297"/>
      <c r="CG302" s="297"/>
      <c r="CH302" s="297"/>
      <c r="CI302" s="297"/>
      <c r="CJ302" s="297"/>
      <c r="CK302" s="297"/>
      <c r="CL302" s="297"/>
      <c r="CM302" s="297"/>
      <c r="CN302" s="297"/>
      <c r="CO302" s="297"/>
      <c r="CP302" s="297"/>
      <c r="CQ302" s="297"/>
      <c r="CR302" s="297"/>
      <c r="CS302" s="297"/>
      <c r="CT302" s="297"/>
      <c r="CU302" s="297"/>
      <c r="CV302" s="297"/>
      <c r="CW302" s="297"/>
      <c r="CX302" s="297"/>
      <c r="CY302" s="297"/>
      <c r="CZ302" s="297"/>
      <c r="DA302" s="297"/>
      <c r="DB302" s="297"/>
      <c r="DC302" s="297"/>
      <c r="DD302" s="297"/>
      <c r="DE302" s="297"/>
      <c r="DF302" s="297"/>
      <c r="DG302" s="297"/>
      <c r="DH302" s="297"/>
      <c r="DI302" s="297"/>
      <c r="DJ302" s="297"/>
      <c r="DK302" s="297"/>
      <c r="DL302" s="297"/>
      <c r="DM302" s="297"/>
      <c r="DN302" s="297"/>
      <c r="DO302" s="297"/>
      <c r="DP302" s="297"/>
      <c r="DQ302" s="297"/>
      <c r="DR302" s="297"/>
      <c r="DS302" s="297"/>
      <c r="DT302" s="297"/>
      <c r="DU302" s="297"/>
      <c r="DV302" s="297"/>
      <c r="DW302" s="297"/>
      <c r="DX302" s="297"/>
      <c r="DY302" s="297"/>
      <c r="DZ302" s="297"/>
      <c r="EA302" s="297"/>
      <c r="EB302" s="297"/>
      <c r="EC302" s="297"/>
      <c r="ED302" s="297"/>
      <c r="EE302" s="297"/>
      <c r="EF302" s="297"/>
      <c r="EG302" s="297"/>
      <c r="EH302" s="297"/>
      <c r="EI302" s="297"/>
      <c r="EJ302" s="297"/>
      <c r="EK302" s="297"/>
      <c r="EL302" s="297"/>
      <c r="EM302" s="297"/>
      <c r="EN302" s="297"/>
      <c r="EO302" s="297"/>
      <c r="EP302" s="297"/>
      <c r="EQ302" s="297"/>
      <c r="ER302" s="297"/>
      <c r="ES302" s="297"/>
      <c r="ET302" s="297"/>
      <c r="EU302" s="297"/>
      <c r="EV302" s="297"/>
      <c r="EW302" s="297"/>
      <c r="EX302" s="297"/>
      <c r="EY302" s="297"/>
      <c r="EZ302" s="297"/>
      <c r="FA302" s="297"/>
      <c r="FB302" s="297"/>
      <c r="FC302" s="297"/>
      <c r="FD302" s="297"/>
      <c r="FE302" s="297"/>
      <c r="FF302" s="297"/>
      <c r="FG302" s="297"/>
      <c r="FH302" s="297"/>
      <c r="FI302" s="297"/>
      <c r="FJ302" s="297"/>
      <c r="FK302" s="297"/>
      <c r="FL302" s="297"/>
      <c r="FM302" s="297"/>
      <c r="FN302" s="297"/>
      <c r="FO302" s="297"/>
      <c r="FP302" s="297"/>
      <c r="FQ302" s="297"/>
      <c r="FR302" s="297"/>
      <c r="FS302" s="297"/>
      <c r="FT302" s="297"/>
      <c r="FU302" s="297"/>
      <c r="FV302" s="297"/>
      <c r="FW302" s="297"/>
      <c r="FX302" s="297"/>
      <c r="FY302" s="297"/>
      <c r="FZ302" s="297"/>
      <c r="GA302" s="297"/>
      <c r="GB302" s="297"/>
      <c r="GC302" s="297"/>
      <c r="GD302" s="297"/>
      <c r="GE302" s="297"/>
      <c r="GF302" s="297"/>
      <c r="GG302" s="297"/>
      <c r="GH302" s="297"/>
      <c r="GI302" s="297"/>
      <c r="GJ302" s="297"/>
      <c r="GK302" s="297"/>
      <c r="GL302" s="297"/>
      <c r="GM302" s="297"/>
      <c r="GN302" s="297"/>
      <c r="GO302" s="297"/>
      <c r="GP302" s="297"/>
      <c r="GQ302" s="297"/>
      <c r="GR302" s="297"/>
      <c r="GS302" s="297"/>
      <c r="GT302" s="297"/>
      <c r="GU302" s="297"/>
      <c r="GV302" s="297"/>
      <c r="GW302" s="297"/>
      <c r="GX302" s="297"/>
      <c r="GY302" s="297"/>
      <c r="GZ302" s="297"/>
      <c r="HA302" s="297"/>
      <c r="HB302" s="297"/>
      <c r="HC302" s="297"/>
      <c r="HD302" s="297"/>
      <c r="HE302" s="297"/>
      <c r="HF302" s="297"/>
      <c r="HG302" s="297"/>
      <c r="HH302" s="297"/>
      <c r="HI302" s="297"/>
      <c r="HJ302" s="297"/>
      <c r="HK302" s="297"/>
      <c r="HL302" s="297"/>
      <c r="HM302" s="297"/>
      <c r="HN302" s="297"/>
      <c r="HO302" s="297"/>
      <c r="HP302" s="297"/>
      <c r="HQ302" s="297"/>
      <c r="HR302" s="297"/>
      <c r="HS302" s="297"/>
      <c r="HT302" s="297"/>
      <c r="HU302" s="297"/>
      <c r="HV302" s="297"/>
      <c r="HW302" s="297"/>
      <c r="HX302" s="297"/>
      <c r="HY302" s="297"/>
      <c r="HZ302" s="297"/>
      <c r="IA302" s="297"/>
      <c r="IB302" s="297"/>
      <c r="IC302" s="297"/>
      <c r="ID302" s="297"/>
      <c r="IE302" s="297"/>
      <c r="IF302" s="297"/>
      <c r="IG302" s="297"/>
      <c r="IH302" s="297"/>
      <c r="II302" s="297"/>
      <c r="IJ302" s="297"/>
      <c r="IK302" s="297"/>
      <c r="IL302" s="297"/>
      <c r="IM302" s="297"/>
      <c r="IN302" s="297"/>
      <c r="IO302" s="297"/>
      <c r="IP302" s="297"/>
      <c r="IQ302" s="297"/>
      <c r="IR302" s="297"/>
      <c r="IS302" s="297"/>
      <c r="IT302" s="297"/>
      <c r="IU302" s="297"/>
      <c r="IV302" s="297"/>
      <c r="IW302" s="297"/>
      <c r="IX302" s="297"/>
      <c r="IY302" s="297"/>
      <c r="IZ302" s="297"/>
      <c r="JA302" s="297"/>
      <c r="JB302" s="297"/>
      <c r="JC302" s="297"/>
      <c r="JD302" s="297"/>
      <c r="JE302" s="297"/>
      <c r="JF302" s="297"/>
      <c r="JG302" s="297"/>
      <c r="JH302" s="297"/>
      <c r="JI302" s="297"/>
      <c r="JJ302" s="297"/>
      <c r="JK302" s="297"/>
      <c r="JL302" s="297"/>
      <c r="JM302" s="297"/>
      <c r="JN302" s="297"/>
      <c r="JO302" s="297"/>
      <c r="JP302" s="297"/>
      <c r="JQ302" s="297"/>
      <c r="JR302" s="297"/>
      <c r="JS302" s="297"/>
      <c r="JT302" s="297"/>
      <c r="JU302" s="297"/>
      <c r="JV302" s="297"/>
      <c r="JW302" s="297"/>
      <c r="JX302" s="297"/>
      <c r="JY302" s="297"/>
      <c r="JZ302" s="297"/>
      <c r="KA302" s="297"/>
      <c r="KB302" s="297"/>
      <c r="KC302" s="297"/>
      <c r="KD302" s="297"/>
      <c r="KE302" s="297"/>
      <c r="KF302" s="297"/>
      <c r="KG302" s="297"/>
      <c r="KH302" s="297"/>
      <c r="KI302" s="297"/>
      <c r="KJ302" s="297"/>
      <c r="KK302" s="297"/>
      <c r="KL302" s="297"/>
      <c r="KM302" s="297"/>
      <c r="KN302" s="297"/>
      <c r="KO302" s="297"/>
      <c r="KP302" s="297"/>
      <c r="KQ302" s="297"/>
      <c r="KR302" s="297"/>
      <c r="KS302" s="297"/>
      <c r="KT302" s="297"/>
      <c r="KU302" s="297"/>
      <c r="KV302" s="297"/>
      <c r="KW302" s="297"/>
      <c r="KX302" s="297"/>
      <c r="KY302" s="297"/>
      <c r="KZ302" s="297"/>
      <c r="LA302" s="297"/>
      <c r="LB302" s="297"/>
      <c r="LC302" s="297"/>
      <c r="LD302" s="297"/>
      <c r="LE302" s="297"/>
      <c r="LF302" s="297"/>
      <c r="LG302" s="297"/>
      <c r="LH302" s="297"/>
      <c r="LI302" s="297"/>
      <c r="LJ302" s="297"/>
      <c r="LK302" s="297"/>
      <c r="LL302" s="297"/>
      <c r="LM302" s="297"/>
      <c r="LN302" s="297"/>
      <c r="LO302" s="297"/>
      <c r="LP302" s="297"/>
      <c r="LQ302" s="297"/>
      <c r="LR302" s="297"/>
      <c r="LS302" s="297"/>
      <c r="LT302" s="297"/>
      <c r="LU302" s="297"/>
      <c r="LV302" s="297"/>
      <c r="LW302" s="297"/>
      <c r="LX302" s="297"/>
      <c r="LY302" s="297"/>
      <c r="LZ302" s="297"/>
      <c r="MA302" s="297"/>
      <c r="MB302" s="297"/>
      <c r="MC302" s="297"/>
      <c r="MD302" s="297"/>
      <c r="ME302" s="297"/>
      <c r="MF302" s="297"/>
      <c r="MG302" s="297"/>
      <c r="MH302" s="297"/>
      <c r="MI302" s="297"/>
      <c r="MJ302" s="297"/>
      <c r="MK302" s="297"/>
      <c r="ML302" s="297"/>
      <c r="MM302" s="297"/>
      <c r="MN302" s="297"/>
      <c r="MO302" s="297"/>
      <c r="MP302" s="297"/>
      <c r="MQ302" s="297"/>
      <c r="MR302" s="297"/>
      <c r="MS302" s="297"/>
      <c r="MT302" s="297"/>
      <c r="MU302" s="297"/>
      <c r="MV302" s="297"/>
      <c r="MW302" s="297"/>
      <c r="MX302" s="297"/>
      <c r="MY302" s="297"/>
      <c r="MZ302" s="297"/>
      <c r="NA302" s="297"/>
      <c r="NB302" s="297"/>
      <c r="NC302" s="297"/>
      <c r="ND302" s="297"/>
      <c r="NE302" s="297"/>
      <c r="NF302" s="297"/>
      <c r="NG302" s="297"/>
      <c r="NH302" s="297"/>
      <c r="NI302" s="297"/>
      <c r="NJ302" s="297"/>
      <c r="NK302" s="297"/>
      <c r="NL302" s="297"/>
      <c r="NM302" s="297"/>
      <c r="NN302" s="297"/>
      <c r="NO302" s="297"/>
      <c r="NP302" s="297"/>
      <c r="NQ302" s="297"/>
      <c r="NR302" s="297"/>
      <c r="NS302" s="297"/>
      <c r="NT302" s="297"/>
      <c r="NU302" s="297"/>
      <c r="NV302" s="297"/>
      <c r="NW302" s="297"/>
      <c r="NX302" s="297"/>
      <c r="NY302" s="297"/>
      <c r="NZ302" s="297"/>
      <c r="OA302" s="297"/>
      <c r="OB302" s="297"/>
      <c r="OC302" s="297"/>
      <c r="OD302" s="297"/>
      <c r="OE302" s="297"/>
      <c r="OF302" s="297"/>
      <c r="OG302" s="297"/>
      <c r="OH302" s="297"/>
      <c r="OI302" s="297"/>
      <c r="OJ302" s="297"/>
      <c r="OK302" s="297"/>
      <c r="OL302" s="297"/>
      <c r="OM302" s="297"/>
      <c r="ON302" s="297"/>
      <c r="OO302" s="297"/>
      <c r="OP302" s="297"/>
      <c r="OQ302" s="297"/>
      <c r="OR302" s="297"/>
      <c r="OS302" s="297"/>
      <c r="OT302" s="297"/>
      <c r="OU302" s="297"/>
      <c r="OV302" s="297"/>
      <c r="OW302" s="297"/>
      <c r="OX302" s="297"/>
      <c r="OY302" s="297"/>
      <c r="OZ302" s="297"/>
      <c r="PA302" s="297"/>
      <c r="PB302" s="297"/>
      <c r="PC302" s="297"/>
      <c r="PD302" s="297"/>
      <c r="PE302" s="297"/>
      <c r="PF302" s="297"/>
      <c r="PG302" s="297"/>
      <c r="PH302" s="297"/>
      <c r="PI302" s="297"/>
      <c r="PJ302" s="297"/>
      <c r="PK302" s="297"/>
      <c r="PL302" s="297"/>
      <c r="PM302" s="297"/>
      <c r="PN302" s="297"/>
      <c r="PO302" s="297"/>
      <c r="PP302" s="297"/>
      <c r="PQ302" s="297"/>
      <c r="PR302" s="297"/>
      <c r="PS302" s="297"/>
      <c r="PT302" s="297"/>
      <c r="PU302" s="297"/>
      <c r="PV302" s="297"/>
      <c r="PW302" s="297"/>
      <c r="PX302" s="297"/>
      <c r="PY302" s="297"/>
      <c r="PZ302" s="297"/>
      <c r="QA302" s="297"/>
      <c r="QB302" s="297"/>
      <c r="QC302" s="297"/>
      <c r="QD302" s="297"/>
      <c r="QE302" s="297"/>
      <c r="QF302" s="297"/>
      <c r="QG302" s="297"/>
      <c r="QH302" s="297"/>
      <c r="QI302" s="297"/>
      <c r="QJ302" s="297"/>
      <c r="QK302" s="297"/>
      <c r="QL302" s="297"/>
      <c r="QM302" s="297"/>
      <c r="QN302" s="297"/>
      <c r="QO302" s="297"/>
      <c r="QP302" s="297"/>
      <c r="QQ302" s="297"/>
      <c r="QR302" s="297"/>
      <c r="QS302" s="297"/>
      <c r="QT302" s="297"/>
      <c r="QU302" s="297"/>
      <c r="QV302" s="297"/>
      <c r="QW302" s="297"/>
      <c r="QX302" s="297"/>
      <c r="QY302" s="297"/>
      <c r="QZ302" s="297"/>
      <c r="RA302" s="297"/>
      <c r="RB302" s="297"/>
      <c r="RC302" s="297"/>
      <c r="RD302" s="297"/>
      <c r="RE302" s="297"/>
      <c r="RF302" s="297"/>
      <c r="RG302" s="297"/>
      <c r="RH302" s="297"/>
      <c r="RI302" s="297"/>
      <c r="RJ302" s="297"/>
      <c r="RK302" s="297"/>
      <c r="RL302" s="297"/>
      <c r="RM302" s="297"/>
      <c r="RN302" s="297"/>
      <c r="RO302" s="297"/>
      <c r="RP302" s="297"/>
      <c r="RQ302" s="297"/>
      <c r="RR302" s="297"/>
      <c r="RS302" s="297"/>
      <c r="RT302" s="297"/>
      <c r="RU302" s="297"/>
      <c r="RV302" s="297"/>
      <c r="RW302" s="297"/>
      <c r="RX302" s="297"/>
      <c r="RY302" s="297"/>
      <c r="RZ302" s="297"/>
      <c r="SA302" s="297"/>
      <c r="SB302" s="297"/>
      <c r="SC302" s="297"/>
      <c r="SD302" s="297"/>
      <c r="SE302" s="297"/>
      <c r="SF302" s="297"/>
      <c r="SG302" s="297"/>
      <c r="SH302" s="297"/>
      <c r="SI302" s="297"/>
      <c r="SJ302" s="297"/>
      <c r="SK302" s="297"/>
      <c r="SL302" s="297"/>
      <c r="SM302" s="297"/>
      <c r="SN302" s="297"/>
      <c r="SO302" s="297"/>
      <c r="SP302" s="297"/>
      <c r="SQ302" s="297"/>
      <c r="SR302" s="297"/>
      <c r="SS302" s="297"/>
      <c r="ST302" s="297"/>
      <c r="SU302" s="297"/>
      <c r="SV302" s="297"/>
      <c r="SW302" s="297"/>
      <c r="SX302" s="297"/>
      <c r="SY302" s="297"/>
      <c r="SZ302" s="297"/>
      <c r="TA302" s="297"/>
      <c r="TB302" s="297"/>
      <c r="TC302" s="297"/>
      <c r="TD302" s="297"/>
      <c r="TE302" s="297"/>
      <c r="TF302" s="297"/>
      <c r="TG302" s="297"/>
      <c r="TH302" s="297"/>
      <c r="TI302" s="297"/>
      <c r="TJ302" s="297"/>
      <c r="TK302" s="297"/>
      <c r="TL302" s="297"/>
      <c r="TM302" s="297"/>
      <c r="TN302" s="297"/>
      <c r="TO302" s="297"/>
      <c r="TP302" s="297"/>
      <c r="TQ302" s="297"/>
      <c r="TR302" s="297"/>
      <c r="TS302" s="297"/>
      <c r="TT302" s="297"/>
      <c r="TU302" s="297"/>
      <c r="TV302" s="297"/>
      <c r="TW302" s="297"/>
      <c r="TX302" s="297"/>
      <c r="TY302" s="297"/>
      <c r="TZ302" s="297"/>
      <c r="UA302" s="297"/>
      <c r="UB302" s="297"/>
      <c r="UC302" s="297"/>
      <c r="UD302" s="297"/>
      <c r="UE302" s="297"/>
      <c r="UF302" s="297"/>
      <c r="UG302" s="297"/>
      <c r="UH302" s="297"/>
      <c r="UI302" s="297"/>
      <c r="UJ302" s="297"/>
      <c r="UK302" s="297"/>
      <c r="UL302" s="297"/>
      <c r="UM302" s="297"/>
      <c r="UN302" s="297"/>
      <c r="UO302" s="297"/>
      <c r="UP302" s="297"/>
      <c r="UQ302" s="297"/>
      <c r="UR302" s="297"/>
      <c r="US302" s="297"/>
      <c r="UT302" s="297"/>
      <c r="UU302" s="297"/>
      <c r="UV302" s="297"/>
      <c r="UW302" s="297"/>
      <c r="UX302" s="297"/>
      <c r="UY302" s="297"/>
      <c r="UZ302" s="297"/>
      <c r="VA302" s="297"/>
      <c r="VB302" s="297"/>
      <c r="VC302" s="297"/>
      <c r="VD302" s="297"/>
      <c r="VE302" s="297"/>
      <c r="VF302" s="297"/>
      <c r="VG302" s="297"/>
      <c r="VH302" s="297"/>
      <c r="VI302" s="297"/>
      <c r="VJ302" s="297"/>
      <c r="VK302" s="297"/>
      <c r="VL302" s="297"/>
      <c r="VM302" s="297"/>
      <c r="VN302" s="297"/>
      <c r="VO302" s="297"/>
      <c r="VP302" s="297"/>
      <c r="VQ302" s="297"/>
      <c r="VR302" s="297"/>
      <c r="VS302" s="297"/>
      <c r="VT302" s="297"/>
      <c r="VU302" s="297"/>
      <c r="VV302" s="297"/>
      <c r="VW302" s="297"/>
      <c r="VX302" s="297"/>
      <c r="VY302" s="297"/>
      <c r="VZ302" s="297"/>
      <c r="WA302" s="297"/>
      <c r="WB302" s="297"/>
      <c r="WC302" s="297"/>
      <c r="WD302" s="297"/>
      <c r="WE302" s="297"/>
      <c r="WF302" s="297"/>
      <c r="WG302" s="297"/>
      <c r="WH302" s="297"/>
      <c r="WI302" s="297"/>
      <c r="WJ302" s="297"/>
      <c r="WK302" s="297"/>
      <c r="WL302" s="297"/>
      <c r="WM302" s="297"/>
      <c r="WN302" s="297"/>
      <c r="WO302" s="297"/>
      <c r="WP302" s="297"/>
      <c r="WQ302" s="297"/>
      <c r="WR302" s="297"/>
      <c r="WS302" s="297"/>
      <c r="WT302" s="297"/>
      <c r="WU302" s="297"/>
      <c r="WV302" s="297"/>
      <c r="WW302" s="297"/>
      <c r="WX302" s="297"/>
      <c r="WY302" s="297"/>
      <c r="WZ302" s="297"/>
      <c r="XA302" s="297"/>
      <c r="XB302" s="297"/>
      <c r="XC302" s="297"/>
      <c r="XD302" s="297"/>
      <c r="XE302" s="297"/>
      <c r="XF302" s="297"/>
      <c r="XG302" s="297"/>
      <c r="XH302" s="297"/>
      <c r="XI302" s="297"/>
      <c r="XJ302" s="297"/>
      <c r="XK302" s="297"/>
      <c r="XL302" s="297"/>
      <c r="XM302" s="297"/>
      <c r="XN302" s="297"/>
      <c r="XO302" s="297"/>
      <c r="XP302" s="297"/>
      <c r="XQ302" s="297"/>
      <c r="XR302" s="297"/>
      <c r="XS302" s="297"/>
      <c r="XT302" s="297"/>
      <c r="XU302" s="297"/>
      <c r="XV302" s="297"/>
      <c r="XW302" s="297"/>
      <c r="XX302" s="297"/>
      <c r="XY302" s="297"/>
      <c r="XZ302" s="297"/>
      <c r="YA302" s="297"/>
      <c r="YB302" s="297"/>
      <c r="YC302" s="297"/>
      <c r="YD302" s="297"/>
      <c r="YE302" s="297"/>
      <c r="YF302" s="297"/>
      <c r="YG302" s="297"/>
      <c r="YH302" s="297"/>
      <c r="YI302" s="297"/>
      <c r="YJ302" s="297"/>
      <c r="YK302" s="297"/>
      <c r="YL302" s="297"/>
      <c r="YM302" s="297"/>
      <c r="YN302" s="297"/>
      <c r="YO302" s="297"/>
      <c r="YP302" s="297"/>
      <c r="YQ302" s="297"/>
      <c r="YR302" s="297"/>
      <c r="YS302" s="297"/>
      <c r="YT302" s="297"/>
      <c r="YU302" s="297"/>
      <c r="YV302" s="297"/>
      <c r="YW302" s="297"/>
      <c r="YX302" s="297"/>
      <c r="YY302" s="297"/>
      <c r="YZ302" s="297"/>
      <c r="ZA302" s="297"/>
      <c r="ZB302" s="297"/>
      <c r="ZC302" s="297"/>
      <c r="ZD302" s="297"/>
      <c r="ZE302" s="297"/>
      <c r="ZF302" s="297"/>
      <c r="ZG302" s="297"/>
      <c r="ZH302" s="297"/>
      <c r="ZI302" s="297"/>
      <c r="ZJ302" s="297"/>
      <c r="ZK302" s="297"/>
      <c r="ZL302" s="297"/>
      <c r="ZM302" s="297"/>
      <c r="ZN302" s="297"/>
      <c r="ZO302" s="297"/>
      <c r="ZP302" s="297"/>
      <c r="ZQ302" s="297"/>
      <c r="ZR302" s="297"/>
      <c r="ZS302" s="297"/>
      <c r="ZT302" s="297"/>
      <c r="ZU302" s="297"/>
      <c r="ZV302" s="297"/>
      <c r="ZW302" s="297"/>
      <c r="ZX302" s="297"/>
      <c r="ZY302" s="297"/>
      <c r="ZZ302" s="297"/>
      <c r="AAA302" s="297"/>
      <c r="AAB302" s="297"/>
      <c r="AAC302" s="297"/>
      <c r="AAD302" s="297"/>
      <c r="AAE302" s="297"/>
      <c r="AAF302" s="297"/>
      <c r="AAG302" s="297"/>
      <c r="AAH302" s="297"/>
      <c r="AAI302" s="297"/>
      <c r="AAJ302" s="297"/>
      <c r="AAK302" s="297"/>
      <c r="AAL302" s="297"/>
      <c r="AAM302" s="297"/>
      <c r="AAN302" s="297"/>
      <c r="AAO302" s="297"/>
      <c r="AAP302" s="297"/>
      <c r="AAQ302" s="297"/>
      <c r="AAR302" s="297"/>
      <c r="AAS302" s="297"/>
      <c r="AAT302" s="297"/>
      <c r="AAU302" s="297"/>
      <c r="AAV302" s="297"/>
      <c r="AAW302" s="297"/>
      <c r="AAX302" s="297"/>
      <c r="AAY302" s="297"/>
      <c r="AAZ302" s="297"/>
      <c r="ABA302" s="297"/>
      <c r="ABB302" s="297"/>
      <c r="ABC302" s="297"/>
      <c r="ABD302" s="297"/>
      <c r="ABE302" s="297"/>
      <c r="ABF302" s="297"/>
      <c r="ABG302" s="297"/>
      <c r="ABH302" s="297"/>
      <c r="ABI302" s="297"/>
      <c r="ABJ302" s="297"/>
      <c r="ABK302" s="297"/>
      <c r="ABL302" s="297"/>
      <c r="ABM302" s="297"/>
      <c r="ABN302" s="297"/>
      <c r="ABO302" s="297"/>
      <c r="ABP302" s="297"/>
      <c r="ABQ302" s="297"/>
      <c r="ABR302" s="297"/>
      <c r="ABS302" s="297"/>
      <c r="ABT302" s="297"/>
      <c r="ABU302" s="297"/>
      <c r="ABV302" s="297"/>
      <c r="ABW302" s="297"/>
      <c r="ABX302" s="297"/>
      <c r="ABY302" s="297"/>
      <c r="ABZ302" s="297"/>
      <c r="ACA302" s="297"/>
      <c r="ACB302" s="297"/>
      <c r="ACC302" s="297"/>
      <c r="ACD302" s="297"/>
      <c r="ACE302" s="297"/>
      <c r="ACF302" s="297"/>
      <c r="ACG302" s="297"/>
      <c r="ACH302" s="297"/>
      <c r="ACI302" s="297"/>
      <c r="ACJ302" s="297"/>
      <c r="ACK302" s="297"/>
      <c r="ACL302" s="297"/>
      <c r="ACM302" s="297"/>
      <c r="ACN302" s="297"/>
      <c r="ACO302" s="297"/>
      <c r="ACP302" s="297"/>
      <c r="ACQ302" s="297"/>
      <c r="ACR302" s="297"/>
      <c r="ACS302" s="297"/>
      <c r="ACT302" s="297"/>
      <c r="ACU302" s="297"/>
      <c r="ACV302" s="297"/>
      <c r="ACW302" s="297"/>
      <c r="ACX302" s="297"/>
      <c r="ACY302" s="297"/>
      <c r="ACZ302" s="297"/>
      <c r="ADA302" s="297"/>
      <c r="ADB302" s="297"/>
      <c r="ADC302" s="297"/>
      <c r="ADD302" s="297"/>
      <c r="ADE302" s="297"/>
      <c r="ADF302" s="297"/>
      <c r="ADG302" s="297"/>
      <c r="ADH302" s="297"/>
      <c r="ADI302" s="297"/>
      <c r="ADJ302" s="297"/>
      <c r="ADK302" s="297"/>
      <c r="ADL302" s="297"/>
      <c r="ADM302" s="297"/>
      <c r="ADN302" s="297"/>
      <c r="ADO302" s="297"/>
      <c r="ADP302" s="297"/>
      <c r="ADQ302" s="297"/>
      <c r="ADR302" s="297"/>
      <c r="ADS302" s="297"/>
      <c r="ADT302" s="297"/>
      <c r="ADU302" s="297"/>
      <c r="ADV302" s="297"/>
      <c r="ADW302" s="297"/>
      <c r="ADX302" s="297"/>
      <c r="ADY302" s="297"/>
      <c r="ADZ302" s="297"/>
      <c r="AEA302" s="297"/>
      <c r="AEB302" s="297"/>
      <c r="AEC302" s="297"/>
      <c r="AED302" s="297"/>
      <c r="AEE302" s="297"/>
      <c r="AEF302" s="297"/>
      <c r="AEG302" s="297"/>
      <c r="AEH302" s="297"/>
      <c r="AEI302" s="297"/>
      <c r="AEJ302" s="297"/>
      <c r="AEK302" s="297"/>
      <c r="AEL302" s="297"/>
      <c r="AEM302" s="297"/>
      <c r="AEN302" s="297"/>
      <c r="AEO302" s="297"/>
      <c r="AEP302" s="297"/>
      <c r="AEQ302" s="297"/>
      <c r="AER302" s="297"/>
      <c r="AES302" s="297"/>
      <c r="AET302" s="297"/>
      <c r="AEU302" s="297"/>
      <c r="AEV302" s="297"/>
      <c r="AEW302" s="297"/>
      <c r="AEX302" s="297"/>
      <c r="AEY302" s="297"/>
      <c r="AEZ302" s="297"/>
      <c r="AFA302" s="297"/>
      <c r="AFB302" s="297"/>
      <c r="AFC302" s="297"/>
      <c r="AFD302" s="297"/>
      <c r="AFE302" s="297"/>
      <c r="AFF302" s="297"/>
      <c r="AFG302" s="297"/>
      <c r="AFH302" s="297"/>
      <c r="AFI302" s="297"/>
      <c r="AFJ302" s="297"/>
      <c r="AFK302" s="297"/>
      <c r="AFL302" s="297"/>
      <c r="AFM302" s="297"/>
      <c r="AFN302" s="297"/>
      <c r="AFO302" s="297"/>
    </row>
    <row r="303" spans="2:847" s="313" customFormat="1" x14ac:dyDescent="0.2">
      <c r="B303" s="312" t="s">
        <v>13165</v>
      </c>
      <c r="C303" s="299">
        <v>66790</v>
      </c>
      <c r="D303" s="298">
        <v>0</v>
      </c>
      <c r="E303" s="303" t="s">
        <v>13166</v>
      </c>
      <c r="F303" s="297"/>
      <c r="G303" s="297"/>
      <c r="H303" s="297"/>
      <c r="I303" s="297"/>
      <c r="J303" s="297"/>
      <c r="K303" s="297"/>
      <c r="L303" s="297"/>
      <c r="M303" s="297"/>
      <c r="N303" s="297"/>
      <c r="O303" s="297"/>
      <c r="P303" s="297"/>
      <c r="Q303" s="297"/>
      <c r="R303" s="297"/>
      <c r="S303" s="297"/>
      <c r="T303" s="297"/>
      <c r="U303" s="297"/>
      <c r="V303" s="297"/>
      <c r="W303" s="297"/>
      <c r="X303" s="297"/>
      <c r="Y303" s="297"/>
      <c r="Z303" s="297"/>
      <c r="AA303" s="297"/>
      <c r="AB303" s="297"/>
      <c r="AC303" s="297"/>
      <c r="AD303" s="297"/>
      <c r="AE303" s="297"/>
      <c r="AF303" s="297"/>
      <c r="AG303" s="297"/>
      <c r="AH303" s="297"/>
      <c r="AI303" s="297"/>
      <c r="AJ303" s="297"/>
      <c r="AK303" s="297"/>
      <c r="AL303" s="297"/>
      <c r="AM303" s="297"/>
      <c r="AN303" s="297"/>
      <c r="AO303" s="297"/>
      <c r="AP303" s="297"/>
      <c r="AQ303" s="297"/>
      <c r="AR303" s="297"/>
      <c r="AS303" s="297"/>
      <c r="AT303" s="297"/>
      <c r="AU303" s="297"/>
      <c r="AV303" s="297"/>
      <c r="AW303" s="297"/>
      <c r="AX303" s="297"/>
      <c r="AY303" s="297"/>
      <c r="AZ303" s="297"/>
      <c r="BA303" s="297"/>
      <c r="BB303" s="297"/>
      <c r="BC303" s="297"/>
      <c r="BD303" s="297"/>
      <c r="BE303" s="297"/>
      <c r="BF303" s="297"/>
      <c r="BG303" s="297"/>
      <c r="BH303" s="297"/>
      <c r="BI303" s="297"/>
      <c r="BJ303" s="297"/>
      <c r="BK303" s="297"/>
      <c r="BL303" s="297"/>
      <c r="BM303" s="297"/>
      <c r="BN303" s="297"/>
      <c r="BO303" s="297"/>
      <c r="BP303" s="297"/>
      <c r="BQ303" s="297"/>
      <c r="BR303" s="297"/>
      <c r="BS303" s="297"/>
      <c r="BT303" s="297"/>
      <c r="BU303" s="297"/>
      <c r="BV303" s="297"/>
      <c r="BW303" s="297"/>
      <c r="BX303" s="297"/>
      <c r="BY303" s="297"/>
      <c r="BZ303" s="297"/>
      <c r="CA303" s="297"/>
      <c r="CB303" s="297"/>
      <c r="CC303" s="297"/>
      <c r="CD303" s="297"/>
      <c r="CE303" s="297"/>
      <c r="CF303" s="297"/>
      <c r="CG303" s="297"/>
      <c r="CH303" s="297"/>
      <c r="CI303" s="297"/>
      <c r="CJ303" s="297"/>
      <c r="CK303" s="297"/>
      <c r="CL303" s="297"/>
      <c r="CM303" s="297"/>
      <c r="CN303" s="297"/>
      <c r="CO303" s="297"/>
      <c r="CP303" s="297"/>
      <c r="CQ303" s="297"/>
      <c r="CR303" s="297"/>
      <c r="CS303" s="297"/>
      <c r="CT303" s="297"/>
      <c r="CU303" s="297"/>
      <c r="CV303" s="297"/>
      <c r="CW303" s="297"/>
      <c r="CX303" s="297"/>
      <c r="CY303" s="297"/>
      <c r="CZ303" s="297"/>
      <c r="DA303" s="297"/>
      <c r="DB303" s="297"/>
      <c r="DC303" s="297"/>
      <c r="DD303" s="297"/>
      <c r="DE303" s="297"/>
      <c r="DF303" s="297"/>
      <c r="DG303" s="297"/>
      <c r="DH303" s="297"/>
      <c r="DI303" s="297"/>
      <c r="DJ303" s="297"/>
      <c r="DK303" s="297"/>
      <c r="DL303" s="297"/>
      <c r="DM303" s="297"/>
      <c r="DN303" s="297"/>
      <c r="DO303" s="297"/>
      <c r="DP303" s="297"/>
      <c r="DQ303" s="297"/>
      <c r="DR303" s="297"/>
      <c r="DS303" s="297"/>
      <c r="DT303" s="297"/>
      <c r="DU303" s="297"/>
      <c r="DV303" s="297"/>
      <c r="DW303" s="297"/>
      <c r="DX303" s="297"/>
      <c r="DY303" s="297"/>
      <c r="DZ303" s="297"/>
      <c r="EA303" s="297"/>
      <c r="EB303" s="297"/>
      <c r="EC303" s="297"/>
      <c r="ED303" s="297"/>
      <c r="EE303" s="297"/>
      <c r="EF303" s="297"/>
      <c r="EG303" s="297"/>
      <c r="EH303" s="297"/>
      <c r="EI303" s="297"/>
      <c r="EJ303" s="297"/>
      <c r="EK303" s="297"/>
      <c r="EL303" s="297"/>
      <c r="EM303" s="297"/>
      <c r="EN303" s="297"/>
      <c r="EO303" s="297"/>
      <c r="EP303" s="297"/>
      <c r="EQ303" s="297"/>
      <c r="ER303" s="297"/>
      <c r="ES303" s="297"/>
      <c r="ET303" s="297"/>
      <c r="EU303" s="297"/>
      <c r="EV303" s="297"/>
      <c r="EW303" s="297"/>
      <c r="EX303" s="297"/>
      <c r="EY303" s="297"/>
      <c r="EZ303" s="297"/>
      <c r="FA303" s="297"/>
      <c r="FB303" s="297"/>
      <c r="FC303" s="297"/>
      <c r="FD303" s="297"/>
      <c r="FE303" s="297"/>
      <c r="FF303" s="297"/>
      <c r="FG303" s="297"/>
      <c r="FH303" s="297"/>
      <c r="FI303" s="297"/>
      <c r="FJ303" s="297"/>
      <c r="FK303" s="297"/>
      <c r="FL303" s="297"/>
      <c r="FM303" s="297"/>
      <c r="FN303" s="297"/>
      <c r="FO303" s="297"/>
      <c r="FP303" s="297"/>
      <c r="FQ303" s="297"/>
      <c r="FR303" s="297"/>
      <c r="FS303" s="297"/>
      <c r="FT303" s="297"/>
      <c r="FU303" s="297"/>
      <c r="FV303" s="297"/>
      <c r="FW303" s="297"/>
      <c r="FX303" s="297"/>
      <c r="FY303" s="297"/>
      <c r="FZ303" s="297"/>
      <c r="GA303" s="297"/>
      <c r="GB303" s="297"/>
      <c r="GC303" s="297"/>
      <c r="GD303" s="297"/>
      <c r="GE303" s="297"/>
      <c r="GF303" s="297"/>
      <c r="GG303" s="297"/>
      <c r="GH303" s="297"/>
      <c r="GI303" s="297"/>
      <c r="GJ303" s="297"/>
      <c r="GK303" s="297"/>
      <c r="GL303" s="297"/>
      <c r="GM303" s="297"/>
      <c r="GN303" s="297"/>
      <c r="GO303" s="297"/>
      <c r="GP303" s="297"/>
      <c r="GQ303" s="297"/>
      <c r="GR303" s="297"/>
      <c r="GS303" s="297"/>
      <c r="GT303" s="297"/>
      <c r="GU303" s="297"/>
      <c r="GV303" s="297"/>
      <c r="GW303" s="297"/>
      <c r="GX303" s="297"/>
      <c r="GY303" s="297"/>
      <c r="GZ303" s="297"/>
      <c r="HA303" s="297"/>
      <c r="HB303" s="297"/>
      <c r="HC303" s="297"/>
      <c r="HD303" s="297"/>
      <c r="HE303" s="297"/>
      <c r="HF303" s="297"/>
      <c r="HG303" s="297"/>
      <c r="HH303" s="297"/>
      <c r="HI303" s="297"/>
      <c r="HJ303" s="297"/>
      <c r="HK303" s="297"/>
      <c r="HL303" s="297"/>
      <c r="HM303" s="297"/>
      <c r="HN303" s="297"/>
      <c r="HO303" s="297"/>
      <c r="HP303" s="297"/>
      <c r="HQ303" s="297"/>
      <c r="HR303" s="297"/>
      <c r="HS303" s="297"/>
      <c r="HT303" s="297"/>
      <c r="HU303" s="297"/>
      <c r="HV303" s="297"/>
      <c r="HW303" s="297"/>
      <c r="HX303" s="297"/>
      <c r="HY303" s="297"/>
      <c r="HZ303" s="297"/>
      <c r="IA303" s="297"/>
      <c r="IB303" s="297"/>
      <c r="IC303" s="297"/>
      <c r="ID303" s="297"/>
      <c r="IE303" s="297"/>
      <c r="IF303" s="297"/>
      <c r="IG303" s="297"/>
      <c r="IH303" s="297"/>
      <c r="II303" s="297"/>
      <c r="IJ303" s="297"/>
      <c r="IK303" s="297"/>
      <c r="IL303" s="297"/>
      <c r="IM303" s="297"/>
      <c r="IN303" s="297"/>
      <c r="IO303" s="297"/>
      <c r="IP303" s="297"/>
      <c r="IQ303" s="297"/>
      <c r="IR303" s="297"/>
      <c r="IS303" s="297"/>
      <c r="IT303" s="297"/>
      <c r="IU303" s="297"/>
      <c r="IV303" s="297"/>
      <c r="IW303" s="297"/>
      <c r="IX303" s="297"/>
      <c r="IY303" s="297"/>
      <c r="IZ303" s="297"/>
      <c r="JA303" s="297"/>
      <c r="JB303" s="297"/>
      <c r="JC303" s="297"/>
      <c r="JD303" s="297"/>
      <c r="JE303" s="297"/>
      <c r="JF303" s="297"/>
      <c r="JG303" s="297"/>
      <c r="JH303" s="297"/>
      <c r="JI303" s="297"/>
      <c r="JJ303" s="297"/>
      <c r="JK303" s="297"/>
      <c r="JL303" s="297"/>
      <c r="JM303" s="297"/>
      <c r="JN303" s="297"/>
      <c r="JO303" s="297"/>
      <c r="JP303" s="297"/>
      <c r="JQ303" s="297"/>
      <c r="JR303" s="297"/>
      <c r="JS303" s="297"/>
      <c r="JT303" s="297"/>
      <c r="JU303" s="297"/>
      <c r="JV303" s="297"/>
      <c r="JW303" s="297"/>
      <c r="JX303" s="297"/>
      <c r="JY303" s="297"/>
      <c r="JZ303" s="297"/>
      <c r="KA303" s="297"/>
      <c r="KB303" s="297"/>
      <c r="KC303" s="297"/>
      <c r="KD303" s="297"/>
      <c r="KE303" s="297"/>
      <c r="KF303" s="297"/>
      <c r="KG303" s="297"/>
      <c r="KH303" s="297"/>
      <c r="KI303" s="297"/>
      <c r="KJ303" s="297"/>
      <c r="KK303" s="297"/>
      <c r="KL303" s="297"/>
      <c r="KM303" s="297"/>
      <c r="KN303" s="297"/>
      <c r="KO303" s="297"/>
      <c r="KP303" s="297"/>
      <c r="KQ303" s="297"/>
      <c r="KR303" s="297"/>
      <c r="KS303" s="297"/>
      <c r="KT303" s="297"/>
      <c r="KU303" s="297"/>
      <c r="KV303" s="297"/>
      <c r="KW303" s="297"/>
      <c r="KX303" s="297"/>
      <c r="KY303" s="297"/>
      <c r="KZ303" s="297"/>
      <c r="LA303" s="297"/>
      <c r="LB303" s="297"/>
      <c r="LC303" s="297"/>
      <c r="LD303" s="297"/>
      <c r="LE303" s="297"/>
      <c r="LF303" s="297"/>
      <c r="LG303" s="297"/>
      <c r="LH303" s="297"/>
      <c r="LI303" s="297"/>
      <c r="LJ303" s="297"/>
      <c r="LK303" s="297"/>
      <c r="LL303" s="297"/>
      <c r="LM303" s="297"/>
      <c r="LN303" s="297"/>
      <c r="LO303" s="297"/>
      <c r="LP303" s="297"/>
      <c r="LQ303" s="297"/>
      <c r="LR303" s="297"/>
      <c r="LS303" s="297"/>
      <c r="LT303" s="297"/>
      <c r="LU303" s="297"/>
      <c r="LV303" s="297"/>
      <c r="LW303" s="297"/>
      <c r="LX303" s="297"/>
      <c r="LY303" s="297"/>
      <c r="LZ303" s="297"/>
      <c r="MA303" s="297"/>
      <c r="MB303" s="297"/>
      <c r="MC303" s="297"/>
      <c r="MD303" s="297"/>
      <c r="ME303" s="297"/>
      <c r="MF303" s="297"/>
      <c r="MG303" s="297"/>
      <c r="MH303" s="297"/>
      <c r="MI303" s="297"/>
      <c r="MJ303" s="297"/>
      <c r="MK303" s="297"/>
      <c r="ML303" s="297"/>
      <c r="MM303" s="297"/>
      <c r="MN303" s="297"/>
      <c r="MO303" s="297"/>
      <c r="MP303" s="297"/>
      <c r="MQ303" s="297"/>
      <c r="MR303" s="297"/>
      <c r="MS303" s="297"/>
      <c r="MT303" s="297"/>
      <c r="MU303" s="297"/>
      <c r="MV303" s="297"/>
      <c r="MW303" s="297"/>
      <c r="MX303" s="297"/>
      <c r="MY303" s="297"/>
      <c r="MZ303" s="297"/>
      <c r="NA303" s="297"/>
      <c r="NB303" s="297"/>
      <c r="NC303" s="297"/>
      <c r="ND303" s="297"/>
      <c r="NE303" s="297"/>
      <c r="NF303" s="297"/>
      <c r="NG303" s="297"/>
      <c r="NH303" s="297"/>
      <c r="NI303" s="297"/>
      <c r="NJ303" s="297"/>
      <c r="NK303" s="297"/>
      <c r="NL303" s="297"/>
      <c r="NM303" s="297"/>
      <c r="NN303" s="297"/>
      <c r="NO303" s="297"/>
      <c r="NP303" s="297"/>
      <c r="NQ303" s="297"/>
      <c r="NR303" s="297"/>
      <c r="NS303" s="297"/>
      <c r="NT303" s="297"/>
      <c r="NU303" s="297"/>
      <c r="NV303" s="297"/>
      <c r="NW303" s="297"/>
      <c r="NX303" s="297"/>
      <c r="NY303" s="297"/>
      <c r="NZ303" s="297"/>
      <c r="OA303" s="297"/>
      <c r="OB303" s="297"/>
      <c r="OC303" s="297"/>
      <c r="OD303" s="297"/>
      <c r="OE303" s="297"/>
      <c r="OF303" s="297"/>
      <c r="OG303" s="297"/>
      <c r="OH303" s="297"/>
      <c r="OI303" s="297"/>
      <c r="OJ303" s="297"/>
      <c r="OK303" s="297"/>
      <c r="OL303" s="297"/>
      <c r="OM303" s="297"/>
      <c r="ON303" s="297"/>
      <c r="OO303" s="297"/>
      <c r="OP303" s="297"/>
      <c r="OQ303" s="297"/>
      <c r="OR303" s="297"/>
      <c r="OS303" s="297"/>
      <c r="OT303" s="297"/>
      <c r="OU303" s="297"/>
      <c r="OV303" s="297"/>
      <c r="OW303" s="297"/>
      <c r="OX303" s="297"/>
      <c r="OY303" s="297"/>
      <c r="OZ303" s="297"/>
      <c r="PA303" s="297"/>
      <c r="PB303" s="297"/>
      <c r="PC303" s="297"/>
      <c r="PD303" s="297"/>
      <c r="PE303" s="297"/>
      <c r="PF303" s="297"/>
      <c r="PG303" s="297"/>
      <c r="PH303" s="297"/>
      <c r="PI303" s="297"/>
      <c r="PJ303" s="297"/>
      <c r="PK303" s="297"/>
      <c r="PL303" s="297"/>
      <c r="PM303" s="297"/>
      <c r="PN303" s="297"/>
      <c r="PO303" s="297"/>
      <c r="PP303" s="297"/>
      <c r="PQ303" s="297"/>
      <c r="PR303" s="297"/>
      <c r="PS303" s="297"/>
      <c r="PT303" s="297"/>
      <c r="PU303" s="297"/>
      <c r="PV303" s="297"/>
      <c r="PW303" s="297"/>
      <c r="PX303" s="297"/>
      <c r="PY303" s="297"/>
      <c r="PZ303" s="297"/>
      <c r="QA303" s="297"/>
      <c r="QB303" s="297"/>
      <c r="QC303" s="297"/>
      <c r="QD303" s="297"/>
      <c r="QE303" s="297"/>
      <c r="QF303" s="297"/>
      <c r="QG303" s="297"/>
      <c r="QH303" s="297"/>
      <c r="QI303" s="297"/>
      <c r="QJ303" s="297"/>
      <c r="QK303" s="297"/>
      <c r="QL303" s="297"/>
      <c r="QM303" s="297"/>
      <c r="QN303" s="297"/>
      <c r="QO303" s="297"/>
      <c r="QP303" s="297"/>
      <c r="QQ303" s="297"/>
      <c r="QR303" s="297"/>
      <c r="QS303" s="297"/>
      <c r="QT303" s="297"/>
      <c r="QU303" s="297"/>
      <c r="QV303" s="297"/>
      <c r="QW303" s="297"/>
      <c r="QX303" s="297"/>
      <c r="QY303" s="297"/>
      <c r="QZ303" s="297"/>
      <c r="RA303" s="297"/>
      <c r="RB303" s="297"/>
      <c r="RC303" s="297"/>
      <c r="RD303" s="297"/>
      <c r="RE303" s="297"/>
      <c r="RF303" s="297"/>
      <c r="RG303" s="297"/>
      <c r="RH303" s="297"/>
      <c r="RI303" s="297"/>
      <c r="RJ303" s="297"/>
      <c r="RK303" s="297"/>
      <c r="RL303" s="297"/>
      <c r="RM303" s="297"/>
      <c r="RN303" s="297"/>
      <c r="RO303" s="297"/>
      <c r="RP303" s="297"/>
      <c r="RQ303" s="297"/>
      <c r="RR303" s="297"/>
      <c r="RS303" s="297"/>
      <c r="RT303" s="297"/>
      <c r="RU303" s="297"/>
      <c r="RV303" s="297"/>
      <c r="RW303" s="297"/>
      <c r="RX303" s="297"/>
      <c r="RY303" s="297"/>
      <c r="RZ303" s="297"/>
      <c r="SA303" s="297"/>
      <c r="SB303" s="297"/>
      <c r="SC303" s="297"/>
      <c r="SD303" s="297"/>
      <c r="SE303" s="297"/>
      <c r="SF303" s="297"/>
      <c r="SG303" s="297"/>
      <c r="SH303" s="297"/>
      <c r="SI303" s="297"/>
      <c r="SJ303" s="297"/>
      <c r="SK303" s="297"/>
      <c r="SL303" s="297"/>
      <c r="SM303" s="297"/>
      <c r="SN303" s="297"/>
      <c r="SO303" s="297"/>
      <c r="SP303" s="297"/>
      <c r="SQ303" s="297"/>
      <c r="SR303" s="297"/>
      <c r="SS303" s="297"/>
      <c r="ST303" s="297"/>
      <c r="SU303" s="297"/>
      <c r="SV303" s="297"/>
      <c r="SW303" s="297"/>
      <c r="SX303" s="297"/>
      <c r="SY303" s="297"/>
      <c r="SZ303" s="297"/>
      <c r="TA303" s="297"/>
      <c r="TB303" s="297"/>
      <c r="TC303" s="297"/>
      <c r="TD303" s="297"/>
      <c r="TE303" s="297"/>
      <c r="TF303" s="297"/>
      <c r="TG303" s="297"/>
      <c r="TH303" s="297"/>
      <c r="TI303" s="297"/>
      <c r="TJ303" s="297"/>
      <c r="TK303" s="297"/>
      <c r="TL303" s="297"/>
      <c r="TM303" s="297"/>
      <c r="TN303" s="297"/>
      <c r="TO303" s="297"/>
      <c r="TP303" s="297"/>
      <c r="TQ303" s="297"/>
      <c r="TR303" s="297"/>
      <c r="TS303" s="297"/>
      <c r="TT303" s="297"/>
      <c r="TU303" s="297"/>
      <c r="TV303" s="297"/>
      <c r="TW303" s="297"/>
      <c r="TX303" s="297"/>
      <c r="TY303" s="297"/>
      <c r="TZ303" s="297"/>
      <c r="UA303" s="297"/>
      <c r="UB303" s="297"/>
      <c r="UC303" s="297"/>
      <c r="UD303" s="297"/>
      <c r="UE303" s="297"/>
      <c r="UF303" s="297"/>
      <c r="UG303" s="297"/>
      <c r="UH303" s="297"/>
      <c r="UI303" s="297"/>
      <c r="UJ303" s="297"/>
      <c r="UK303" s="297"/>
      <c r="UL303" s="297"/>
      <c r="UM303" s="297"/>
      <c r="UN303" s="297"/>
      <c r="UO303" s="297"/>
      <c r="UP303" s="297"/>
      <c r="UQ303" s="297"/>
      <c r="UR303" s="297"/>
      <c r="US303" s="297"/>
      <c r="UT303" s="297"/>
      <c r="UU303" s="297"/>
      <c r="UV303" s="297"/>
      <c r="UW303" s="297"/>
      <c r="UX303" s="297"/>
      <c r="UY303" s="297"/>
      <c r="UZ303" s="297"/>
      <c r="VA303" s="297"/>
      <c r="VB303" s="297"/>
      <c r="VC303" s="297"/>
      <c r="VD303" s="297"/>
      <c r="VE303" s="297"/>
      <c r="VF303" s="297"/>
      <c r="VG303" s="297"/>
      <c r="VH303" s="297"/>
      <c r="VI303" s="297"/>
      <c r="VJ303" s="297"/>
      <c r="VK303" s="297"/>
      <c r="VL303" s="297"/>
      <c r="VM303" s="297"/>
      <c r="VN303" s="297"/>
      <c r="VO303" s="297"/>
      <c r="VP303" s="297"/>
      <c r="VQ303" s="297"/>
      <c r="VR303" s="297"/>
      <c r="VS303" s="297"/>
      <c r="VT303" s="297"/>
      <c r="VU303" s="297"/>
      <c r="VV303" s="297"/>
      <c r="VW303" s="297"/>
      <c r="VX303" s="297"/>
      <c r="VY303" s="297"/>
      <c r="VZ303" s="297"/>
      <c r="WA303" s="297"/>
      <c r="WB303" s="297"/>
      <c r="WC303" s="297"/>
      <c r="WD303" s="297"/>
      <c r="WE303" s="297"/>
      <c r="WF303" s="297"/>
      <c r="WG303" s="297"/>
      <c r="WH303" s="297"/>
      <c r="WI303" s="297"/>
      <c r="WJ303" s="297"/>
      <c r="WK303" s="297"/>
      <c r="WL303" s="297"/>
      <c r="WM303" s="297"/>
      <c r="WN303" s="297"/>
      <c r="WO303" s="297"/>
      <c r="WP303" s="297"/>
      <c r="WQ303" s="297"/>
      <c r="WR303" s="297"/>
      <c r="WS303" s="297"/>
      <c r="WT303" s="297"/>
      <c r="WU303" s="297"/>
      <c r="WV303" s="297"/>
      <c r="WW303" s="297"/>
      <c r="WX303" s="297"/>
      <c r="WY303" s="297"/>
      <c r="WZ303" s="297"/>
      <c r="XA303" s="297"/>
      <c r="XB303" s="297"/>
      <c r="XC303" s="297"/>
      <c r="XD303" s="297"/>
      <c r="XE303" s="297"/>
      <c r="XF303" s="297"/>
      <c r="XG303" s="297"/>
      <c r="XH303" s="297"/>
      <c r="XI303" s="297"/>
      <c r="XJ303" s="297"/>
      <c r="XK303" s="297"/>
      <c r="XL303" s="297"/>
      <c r="XM303" s="297"/>
      <c r="XN303" s="297"/>
      <c r="XO303" s="297"/>
      <c r="XP303" s="297"/>
      <c r="XQ303" s="297"/>
      <c r="XR303" s="297"/>
      <c r="XS303" s="297"/>
      <c r="XT303" s="297"/>
      <c r="XU303" s="297"/>
      <c r="XV303" s="297"/>
      <c r="XW303" s="297"/>
      <c r="XX303" s="297"/>
      <c r="XY303" s="297"/>
      <c r="XZ303" s="297"/>
      <c r="YA303" s="297"/>
      <c r="YB303" s="297"/>
      <c r="YC303" s="297"/>
      <c r="YD303" s="297"/>
      <c r="YE303" s="297"/>
      <c r="YF303" s="297"/>
      <c r="YG303" s="297"/>
      <c r="YH303" s="297"/>
      <c r="YI303" s="297"/>
      <c r="YJ303" s="297"/>
      <c r="YK303" s="297"/>
      <c r="YL303" s="297"/>
      <c r="YM303" s="297"/>
      <c r="YN303" s="297"/>
      <c r="YO303" s="297"/>
      <c r="YP303" s="297"/>
      <c r="YQ303" s="297"/>
      <c r="YR303" s="297"/>
      <c r="YS303" s="297"/>
      <c r="YT303" s="297"/>
      <c r="YU303" s="297"/>
      <c r="YV303" s="297"/>
      <c r="YW303" s="297"/>
      <c r="YX303" s="297"/>
      <c r="YY303" s="297"/>
      <c r="YZ303" s="297"/>
      <c r="ZA303" s="297"/>
      <c r="ZB303" s="297"/>
      <c r="ZC303" s="297"/>
      <c r="ZD303" s="297"/>
      <c r="ZE303" s="297"/>
      <c r="ZF303" s="297"/>
      <c r="ZG303" s="297"/>
      <c r="ZH303" s="297"/>
      <c r="ZI303" s="297"/>
      <c r="ZJ303" s="297"/>
      <c r="ZK303" s="297"/>
      <c r="ZL303" s="297"/>
      <c r="ZM303" s="297"/>
      <c r="ZN303" s="297"/>
      <c r="ZO303" s="297"/>
      <c r="ZP303" s="297"/>
      <c r="ZQ303" s="297"/>
      <c r="ZR303" s="297"/>
      <c r="ZS303" s="297"/>
      <c r="ZT303" s="297"/>
      <c r="ZU303" s="297"/>
      <c r="ZV303" s="297"/>
      <c r="ZW303" s="297"/>
      <c r="ZX303" s="297"/>
      <c r="ZY303" s="297"/>
      <c r="ZZ303" s="297"/>
      <c r="AAA303" s="297"/>
      <c r="AAB303" s="297"/>
      <c r="AAC303" s="297"/>
      <c r="AAD303" s="297"/>
      <c r="AAE303" s="297"/>
      <c r="AAF303" s="297"/>
      <c r="AAG303" s="297"/>
      <c r="AAH303" s="297"/>
      <c r="AAI303" s="297"/>
      <c r="AAJ303" s="297"/>
      <c r="AAK303" s="297"/>
      <c r="AAL303" s="297"/>
      <c r="AAM303" s="297"/>
      <c r="AAN303" s="297"/>
      <c r="AAO303" s="297"/>
      <c r="AAP303" s="297"/>
      <c r="AAQ303" s="297"/>
      <c r="AAR303" s="297"/>
      <c r="AAS303" s="297"/>
      <c r="AAT303" s="297"/>
      <c r="AAU303" s="297"/>
      <c r="AAV303" s="297"/>
      <c r="AAW303" s="297"/>
      <c r="AAX303" s="297"/>
      <c r="AAY303" s="297"/>
      <c r="AAZ303" s="297"/>
      <c r="ABA303" s="297"/>
      <c r="ABB303" s="297"/>
      <c r="ABC303" s="297"/>
      <c r="ABD303" s="297"/>
      <c r="ABE303" s="297"/>
      <c r="ABF303" s="297"/>
      <c r="ABG303" s="297"/>
      <c r="ABH303" s="297"/>
      <c r="ABI303" s="297"/>
      <c r="ABJ303" s="297"/>
      <c r="ABK303" s="297"/>
      <c r="ABL303" s="297"/>
      <c r="ABM303" s="297"/>
      <c r="ABN303" s="297"/>
      <c r="ABO303" s="297"/>
      <c r="ABP303" s="297"/>
      <c r="ABQ303" s="297"/>
      <c r="ABR303" s="297"/>
      <c r="ABS303" s="297"/>
      <c r="ABT303" s="297"/>
      <c r="ABU303" s="297"/>
      <c r="ABV303" s="297"/>
      <c r="ABW303" s="297"/>
      <c r="ABX303" s="297"/>
      <c r="ABY303" s="297"/>
      <c r="ABZ303" s="297"/>
      <c r="ACA303" s="297"/>
      <c r="ACB303" s="297"/>
      <c r="ACC303" s="297"/>
      <c r="ACD303" s="297"/>
      <c r="ACE303" s="297"/>
      <c r="ACF303" s="297"/>
      <c r="ACG303" s="297"/>
      <c r="ACH303" s="297"/>
      <c r="ACI303" s="297"/>
      <c r="ACJ303" s="297"/>
      <c r="ACK303" s="297"/>
      <c r="ACL303" s="297"/>
      <c r="ACM303" s="297"/>
      <c r="ACN303" s="297"/>
      <c r="ACO303" s="297"/>
      <c r="ACP303" s="297"/>
      <c r="ACQ303" s="297"/>
      <c r="ACR303" s="297"/>
      <c r="ACS303" s="297"/>
      <c r="ACT303" s="297"/>
      <c r="ACU303" s="297"/>
      <c r="ACV303" s="297"/>
      <c r="ACW303" s="297"/>
      <c r="ACX303" s="297"/>
      <c r="ACY303" s="297"/>
      <c r="ACZ303" s="297"/>
      <c r="ADA303" s="297"/>
      <c r="ADB303" s="297"/>
      <c r="ADC303" s="297"/>
      <c r="ADD303" s="297"/>
      <c r="ADE303" s="297"/>
      <c r="ADF303" s="297"/>
      <c r="ADG303" s="297"/>
      <c r="ADH303" s="297"/>
      <c r="ADI303" s="297"/>
      <c r="ADJ303" s="297"/>
      <c r="ADK303" s="297"/>
      <c r="ADL303" s="297"/>
      <c r="ADM303" s="297"/>
      <c r="ADN303" s="297"/>
      <c r="ADO303" s="297"/>
      <c r="ADP303" s="297"/>
      <c r="ADQ303" s="297"/>
      <c r="ADR303" s="297"/>
      <c r="ADS303" s="297"/>
      <c r="ADT303" s="297"/>
      <c r="ADU303" s="297"/>
      <c r="ADV303" s="297"/>
      <c r="ADW303" s="297"/>
      <c r="ADX303" s="297"/>
      <c r="ADY303" s="297"/>
      <c r="ADZ303" s="297"/>
      <c r="AEA303" s="297"/>
      <c r="AEB303" s="297"/>
      <c r="AEC303" s="297"/>
      <c r="AED303" s="297"/>
      <c r="AEE303" s="297"/>
      <c r="AEF303" s="297"/>
      <c r="AEG303" s="297"/>
      <c r="AEH303" s="297"/>
      <c r="AEI303" s="297"/>
      <c r="AEJ303" s="297"/>
      <c r="AEK303" s="297"/>
      <c r="AEL303" s="297"/>
      <c r="AEM303" s="297"/>
      <c r="AEN303" s="297"/>
      <c r="AEO303" s="297"/>
      <c r="AEP303" s="297"/>
      <c r="AEQ303" s="297"/>
      <c r="AER303" s="297"/>
      <c r="AES303" s="297"/>
      <c r="AET303" s="297"/>
      <c r="AEU303" s="297"/>
      <c r="AEV303" s="297"/>
      <c r="AEW303" s="297"/>
      <c r="AEX303" s="297"/>
      <c r="AEY303" s="297"/>
      <c r="AEZ303" s="297"/>
      <c r="AFA303" s="297"/>
      <c r="AFB303" s="297"/>
      <c r="AFC303" s="297"/>
      <c r="AFD303" s="297"/>
      <c r="AFE303" s="297"/>
      <c r="AFF303" s="297"/>
      <c r="AFG303" s="297"/>
      <c r="AFH303" s="297"/>
      <c r="AFI303" s="297"/>
      <c r="AFJ303" s="297"/>
      <c r="AFK303" s="297"/>
      <c r="AFL303" s="297"/>
      <c r="AFM303" s="297"/>
      <c r="AFN303" s="297"/>
      <c r="AFO303" s="297"/>
    </row>
    <row r="304" spans="2:847" s="313" customFormat="1" x14ac:dyDescent="0.2">
      <c r="B304" s="312" t="s">
        <v>13167</v>
      </c>
      <c r="C304" s="299">
        <v>67155</v>
      </c>
      <c r="D304" s="298">
        <v>0</v>
      </c>
      <c r="E304" s="303" t="s">
        <v>13168</v>
      </c>
      <c r="F304" s="297"/>
      <c r="G304" s="297"/>
      <c r="H304" s="297"/>
      <c r="I304" s="297"/>
      <c r="J304" s="297"/>
      <c r="K304" s="297"/>
      <c r="L304" s="297"/>
      <c r="M304" s="297"/>
      <c r="N304" s="297"/>
      <c r="O304" s="297"/>
      <c r="P304" s="297"/>
      <c r="Q304" s="297"/>
      <c r="R304" s="297"/>
      <c r="S304" s="297"/>
      <c r="T304" s="297"/>
      <c r="U304" s="297"/>
      <c r="V304" s="297"/>
      <c r="W304" s="297"/>
      <c r="X304" s="297"/>
      <c r="Y304" s="297"/>
      <c r="Z304" s="297"/>
      <c r="AA304" s="297"/>
      <c r="AB304" s="297"/>
      <c r="AC304" s="297"/>
      <c r="AD304" s="297"/>
      <c r="AE304" s="297"/>
      <c r="AF304" s="297"/>
      <c r="AG304" s="297"/>
      <c r="AH304" s="297"/>
      <c r="AI304" s="297"/>
      <c r="AJ304" s="297"/>
      <c r="AK304" s="297"/>
      <c r="AL304" s="297"/>
      <c r="AM304" s="297"/>
      <c r="AN304" s="297"/>
      <c r="AO304" s="297"/>
      <c r="AP304" s="297"/>
      <c r="AQ304" s="297"/>
      <c r="AR304" s="297"/>
      <c r="AS304" s="297"/>
      <c r="AT304" s="297"/>
      <c r="AU304" s="297"/>
      <c r="AV304" s="297"/>
      <c r="AW304" s="297"/>
      <c r="AX304" s="297"/>
      <c r="AY304" s="297"/>
      <c r="AZ304" s="297"/>
      <c r="BA304" s="297"/>
      <c r="BB304" s="297"/>
      <c r="BC304" s="297"/>
      <c r="BD304" s="297"/>
      <c r="BE304" s="297"/>
      <c r="BF304" s="297"/>
      <c r="BG304" s="297"/>
      <c r="BH304" s="297"/>
      <c r="BI304" s="297"/>
      <c r="BJ304" s="297"/>
      <c r="BK304" s="297"/>
      <c r="BL304" s="297"/>
      <c r="BM304" s="297"/>
      <c r="BN304" s="297"/>
      <c r="BO304" s="297"/>
      <c r="BP304" s="297"/>
      <c r="BQ304" s="297"/>
      <c r="BR304" s="297"/>
      <c r="BS304" s="297"/>
      <c r="BT304" s="297"/>
      <c r="BU304" s="297"/>
      <c r="BV304" s="297"/>
      <c r="BW304" s="297"/>
      <c r="BX304" s="297"/>
      <c r="BY304" s="297"/>
      <c r="BZ304" s="297"/>
      <c r="CA304" s="297"/>
      <c r="CB304" s="297"/>
      <c r="CC304" s="297"/>
      <c r="CD304" s="297"/>
      <c r="CE304" s="297"/>
      <c r="CF304" s="297"/>
      <c r="CG304" s="297"/>
      <c r="CH304" s="297"/>
      <c r="CI304" s="297"/>
      <c r="CJ304" s="297"/>
      <c r="CK304" s="297"/>
      <c r="CL304" s="297"/>
      <c r="CM304" s="297"/>
      <c r="CN304" s="297"/>
      <c r="CO304" s="297"/>
      <c r="CP304" s="297"/>
      <c r="CQ304" s="297"/>
      <c r="CR304" s="297"/>
      <c r="CS304" s="297"/>
      <c r="CT304" s="297"/>
      <c r="CU304" s="297"/>
      <c r="CV304" s="297"/>
      <c r="CW304" s="297"/>
      <c r="CX304" s="297"/>
      <c r="CY304" s="297"/>
      <c r="CZ304" s="297"/>
      <c r="DA304" s="297"/>
      <c r="DB304" s="297"/>
      <c r="DC304" s="297"/>
      <c r="DD304" s="297"/>
      <c r="DE304" s="297"/>
      <c r="DF304" s="297"/>
      <c r="DG304" s="297"/>
      <c r="DH304" s="297"/>
      <c r="DI304" s="297"/>
      <c r="DJ304" s="297"/>
      <c r="DK304" s="297"/>
      <c r="DL304" s="297"/>
      <c r="DM304" s="297"/>
      <c r="DN304" s="297"/>
      <c r="DO304" s="297"/>
      <c r="DP304" s="297"/>
      <c r="DQ304" s="297"/>
      <c r="DR304" s="297"/>
      <c r="DS304" s="297"/>
      <c r="DT304" s="297"/>
      <c r="DU304" s="297"/>
      <c r="DV304" s="297"/>
      <c r="DW304" s="297"/>
      <c r="DX304" s="297"/>
      <c r="DY304" s="297"/>
      <c r="DZ304" s="297"/>
      <c r="EA304" s="297"/>
      <c r="EB304" s="297"/>
      <c r="EC304" s="297"/>
      <c r="ED304" s="297"/>
      <c r="EE304" s="297"/>
      <c r="EF304" s="297"/>
      <c r="EG304" s="297"/>
      <c r="EH304" s="297"/>
      <c r="EI304" s="297"/>
      <c r="EJ304" s="297"/>
      <c r="EK304" s="297"/>
      <c r="EL304" s="297"/>
      <c r="EM304" s="297"/>
      <c r="EN304" s="297"/>
      <c r="EO304" s="297"/>
      <c r="EP304" s="297"/>
      <c r="EQ304" s="297"/>
      <c r="ER304" s="297"/>
      <c r="ES304" s="297"/>
      <c r="ET304" s="297"/>
      <c r="EU304" s="297"/>
      <c r="EV304" s="297"/>
      <c r="EW304" s="297"/>
      <c r="EX304" s="297"/>
      <c r="EY304" s="297"/>
      <c r="EZ304" s="297"/>
      <c r="FA304" s="297"/>
      <c r="FB304" s="297"/>
      <c r="FC304" s="297"/>
      <c r="FD304" s="297"/>
      <c r="FE304" s="297"/>
      <c r="FF304" s="297"/>
      <c r="FG304" s="297"/>
      <c r="FH304" s="297"/>
      <c r="FI304" s="297"/>
      <c r="FJ304" s="297"/>
      <c r="FK304" s="297"/>
      <c r="FL304" s="297"/>
      <c r="FM304" s="297"/>
      <c r="FN304" s="297"/>
      <c r="FO304" s="297"/>
      <c r="FP304" s="297"/>
      <c r="FQ304" s="297"/>
      <c r="FR304" s="297"/>
      <c r="FS304" s="297"/>
      <c r="FT304" s="297"/>
      <c r="FU304" s="297"/>
      <c r="FV304" s="297"/>
      <c r="FW304" s="297"/>
      <c r="FX304" s="297"/>
      <c r="FY304" s="297"/>
      <c r="FZ304" s="297"/>
      <c r="GA304" s="297"/>
      <c r="GB304" s="297"/>
      <c r="GC304" s="297"/>
      <c r="GD304" s="297"/>
      <c r="GE304" s="297"/>
      <c r="GF304" s="297"/>
      <c r="GG304" s="297"/>
      <c r="GH304" s="297"/>
      <c r="GI304" s="297"/>
      <c r="GJ304" s="297"/>
      <c r="GK304" s="297"/>
      <c r="GL304" s="297"/>
      <c r="GM304" s="297"/>
      <c r="GN304" s="297"/>
      <c r="GO304" s="297"/>
      <c r="GP304" s="297"/>
      <c r="GQ304" s="297"/>
      <c r="GR304" s="297"/>
      <c r="GS304" s="297"/>
      <c r="GT304" s="297"/>
      <c r="GU304" s="297"/>
      <c r="GV304" s="297"/>
      <c r="GW304" s="297"/>
      <c r="GX304" s="297"/>
      <c r="GY304" s="297"/>
      <c r="GZ304" s="297"/>
      <c r="HA304" s="297"/>
      <c r="HB304" s="297"/>
      <c r="HC304" s="297"/>
      <c r="HD304" s="297"/>
      <c r="HE304" s="297"/>
      <c r="HF304" s="297"/>
      <c r="HG304" s="297"/>
      <c r="HH304" s="297"/>
      <c r="HI304" s="297"/>
      <c r="HJ304" s="297"/>
      <c r="HK304" s="297"/>
      <c r="HL304" s="297"/>
      <c r="HM304" s="297"/>
      <c r="HN304" s="297"/>
      <c r="HO304" s="297"/>
      <c r="HP304" s="297"/>
      <c r="HQ304" s="297"/>
      <c r="HR304" s="297"/>
      <c r="HS304" s="297"/>
      <c r="HT304" s="297"/>
      <c r="HU304" s="297"/>
      <c r="HV304" s="297"/>
      <c r="HW304" s="297"/>
      <c r="HX304" s="297"/>
      <c r="HY304" s="297"/>
      <c r="HZ304" s="297"/>
      <c r="IA304" s="297"/>
      <c r="IB304" s="297"/>
      <c r="IC304" s="297"/>
      <c r="ID304" s="297"/>
      <c r="IE304" s="297"/>
      <c r="IF304" s="297"/>
      <c r="IG304" s="297"/>
      <c r="IH304" s="297"/>
      <c r="II304" s="297"/>
      <c r="IJ304" s="297"/>
      <c r="IK304" s="297"/>
      <c r="IL304" s="297"/>
      <c r="IM304" s="297"/>
      <c r="IN304" s="297"/>
      <c r="IO304" s="297"/>
      <c r="IP304" s="297"/>
      <c r="IQ304" s="297"/>
      <c r="IR304" s="297"/>
      <c r="IS304" s="297"/>
      <c r="IT304" s="297"/>
      <c r="IU304" s="297"/>
      <c r="IV304" s="297"/>
      <c r="IW304" s="297"/>
      <c r="IX304" s="297"/>
      <c r="IY304" s="297"/>
      <c r="IZ304" s="297"/>
      <c r="JA304" s="297"/>
      <c r="JB304" s="297"/>
      <c r="JC304" s="297"/>
      <c r="JD304" s="297"/>
      <c r="JE304" s="297"/>
      <c r="JF304" s="297"/>
      <c r="JG304" s="297"/>
      <c r="JH304" s="297"/>
      <c r="JI304" s="297"/>
      <c r="JJ304" s="297"/>
      <c r="JK304" s="297"/>
      <c r="JL304" s="297"/>
      <c r="JM304" s="297"/>
      <c r="JN304" s="297"/>
      <c r="JO304" s="297"/>
      <c r="JP304" s="297"/>
      <c r="JQ304" s="297"/>
      <c r="JR304" s="297"/>
      <c r="JS304" s="297"/>
      <c r="JT304" s="297"/>
      <c r="JU304" s="297"/>
      <c r="JV304" s="297"/>
      <c r="JW304" s="297"/>
      <c r="JX304" s="297"/>
      <c r="JY304" s="297"/>
      <c r="JZ304" s="297"/>
      <c r="KA304" s="297"/>
      <c r="KB304" s="297"/>
      <c r="KC304" s="297"/>
      <c r="KD304" s="297"/>
      <c r="KE304" s="297"/>
      <c r="KF304" s="297"/>
      <c r="KG304" s="297"/>
      <c r="KH304" s="297"/>
      <c r="KI304" s="297"/>
      <c r="KJ304" s="297"/>
      <c r="KK304" s="297"/>
      <c r="KL304" s="297"/>
      <c r="KM304" s="297"/>
      <c r="KN304" s="297"/>
      <c r="KO304" s="297"/>
      <c r="KP304" s="297"/>
      <c r="KQ304" s="297"/>
      <c r="KR304" s="297"/>
      <c r="KS304" s="297"/>
      <c r="KT304" s="297"/>
      <c r="KU304" s="297"/>
      <c r="KV304" s="297"/>
      <c r="KW304" s="297"/>
      <c r="KX304" s="297"/>
      <c r="KY304" s="297"/>
      <c r="KZ304" s="297"/>
      <c r="LA304" s="297"/>
      <c r="LB304" s="297"/>
      <c r="LC304" s="297"/>
      <c r="LD304" s="297"/>
      <c r="LE304" s="297"/>
      <c r="LF304" s="297"/>
      <c r="LG304" s="297"/>
      <c r="LH304" s="297"/>
      <c r="LI304" s="297"/>
      <c r="LJ304" s="297"/>
      <c r="LK304" s="297"/>
      <c r="LL304" s="297"/>
      <c r="LM304" s="297"/>
      <c r="LN304" s="297"/>
      <c r="LO304" s="297"/>
      <c r="LP304" s="297"/>
      <c r="LQ304" s="297"/>
      <c r="LR304" s="297"/>
      <c r="LS304" s="297"/>
      <c r="LT304" s="297"/>
      <c r="LU304" s="297"/>
      <c r="LV304" s="297"/>
      <c r="LW304" s="297"/>
      <c r="LX304" s="297"/>
      <c r="LY304" s="297"/>
      <c r="LZ304" s="297"/>
      <c r="MA304" s="297"/>
      <c r="MB304" s="297"/>
      <c r="MC304" s="297"/>
      <c r="MD304" s="297"/>
      <c r="ME304" s="297"/>
      <c r="MF304" s="297"/>
      <c r="MG304" s="297"/>
      <c r="MH304" s="297"/>
      <c r="MI304" s="297"/>
      <c r="MJ304" s="297"/>
      <c r="MK304" s="297"/>
      <c r="ML304" s="297"/>
      <c r="MM304" s="297"/>
      <c r="MN304" s="297"/>
      <c r="MO304" s="297"/>
      <c r="MP304" s="297"/>
      <c r="MQ304" s="297"/>
      <c r="MR304" s="297"/>
      <c r="MS304" s="297"/>
      <c r="MT304" s="297"/>
      <c r="MU304" s="297"/>
      <c r="MV304" s="297"/>
      <c r="MW304" s="297"/>
      <c r="MX304" s="297"/>
      <c r="MY304" s="297"/>
      <c r="MZ304" s="297"/>
      <c r="NA304" s="297"/>
      <c r="NB304" s="297"/>
      <c r="NC304" s="297"/>
      <c r="ND304" s="297"/>
      <c r="NE304" s="297"/>
      <c r="NF304" s="297"/>
      <c r="NG304" s="297"/>
      <c r="NH304" s="297"/>
      <c r="NI304" s="297"/>
      <c r="NJ304" s="297"/>
      <c r="NK304" s="297"/>
      <c r="NL304" s="297"/>
      <c r="NM304" s="297"/>
      <c r="NN304" s="297"/>
      <c r="NO304" s="297"/>
      <c r="NP304" s="297"/>
      <c r="NQ304" s="297"/>
      <c r="NR304" s="297"/>
      <c r="NS304" s="297"/>
      <c r="NT304" s="297"/>
      <c r="NU304" s="297"/>
      <c r="NV304" s="297"/>
      <c r="NW304" s="297"/>
      <c r="NX304" s="297"/>
      <c r="NY304" s="297"/>
      <c r="NZ304" s="297"/>
      <c r="OA304" s="297"/>
      <c r="OB304" s="297"/>
      <c r="OC304" s="297"/>
      <c r="OD304" s="297"/>
      <c r="OE304" s="297"/>
      <c r="OF304" s="297"/>
      <c r="OG304" s="297"/>
      <c r="OH304" s="297"/>
      <c r="OI304" s="297"/>
      <c r="OJ304" s="297"/>
      <c r="OK304" s="297"/>
      <c r="OL304" s="297"/>
      <c r="OM304" s="297"/>
      <c r="ON304" s="297"/>
      <c r="OO304" s="297"/>
      <c r="OP304" s="297"/>
      <c r="OQ304" s="297"/>
      <c r="OR304" s="297"/>
      <c r="OS304" s="297"/>
      <c r="OT304" s="297"/>
      <c r="OU304" s="297"/>
      <c r="OV304" s="297"/>
      <c r="OW304" s="297"/>
      <c r="OX304" s="297"/>
      <c r="OY304" s="297"/>
      <c r="OZ304" s="297"/>
      <c r="PA304" s="297"/>
      <c r="PB304" s="297"/>
      <c r="PC304" s="297"/>
      <c r="PD304" s="297"/>
      <c r="PE304" s="297"/>
      <c r="PF304" s="297"/>
      <c r="PG304" s="297"/>
      <c r="PH304" s="297"/>
      <c r="PI304" s="297"/>
      <c r="PJ304" s="297"/>
      <c r="PK304" s="297"/>
      <c r="PL304" s="297"/>
      <c r="PM304" s="297"/>
      <c r="PN304" s="297"/>
      <c r="PO304" s="297"/>
      <c r="PP304" s="297"/>
      <c r="PQ304" s="297"/>
      <c r="PR304" s="297"/>
      <c r="PS304" s="297"/>
      <c r="PT304" s="297"/>
      <c r="PU304" s="297"/>
      <c r="PV304" s="297"/>
      <c r="PW304" s="297"/>
      <c r="PX304" s="297"/>
      <c r="PY304" s="297"/>
      <c r="PZ304" s="297"/>
      <c r="QA304" s="297"/>
      <c r="QB304" s="297"/>
      <c r="QC304" s="297"/>
      <c r="QD304" s="297"/>
      <c r="QE304" s="297"/>
      <c r="QF304" s="297"/>
      <c r="QG304" s="297"/>
      <c r="QH304" s="297"/>
      <c r="QI304" s="297"/>
      <c r="QJ304" s="297"/>
      <c r="QK304" s="297"/>
      <c r="QL304" s="297"/>
      <c r="QM304" s="297"/>
      <c r="QN304" s="297"/>
      <c r="QO304" s="297"/>
      <c r="QP304" s="297"/>
      <c r="QQ304" s="297"/>
      <c r="QR304" s="297"/>
      <c r="QS304" s="297"/>
      <c r="QT304" s="297"/>
      <c r="QU304" s="297"/>
      <c r="QV304" s="297"/>
      <c r="QW304" s="297"/>
      <c r="QX304" s="297"/>
      <c r="QY304" s="297"/>
      <c r="QZ304" s="297"/>
      <c r="RA304" s="297"/>
      <c r="RB304" s="297"/>
      <c r="RC304" s="297"/>
      <c r="RD304" s="297"/>
      <c r="RE304" s="297"/>
      <c r="RF304" s="297"/>
      <c r="RG304" s="297"/>
      <c r="RH304" s="297"/>
      <c r="RI304" s="297"/>
      <c r="RJ304" s="297"/>
      <c r="RK304" s="297"/>
      <c r="RL304" s="297"/>
      <c r="RM304" s="297"/>
      <c r="RN304" s="297"/>
      <c r="RO304" s="297"/>
      <c r="RP304" s="297"/>
      <c r="RQ304" s="297"/>
      <c r="RR304" s="297"/>
      <c r="RS304" s="297"/>
      <c r="RT304" s="297"/>
      <c r="RU304" s="297"/>
      <c r="RV304" s="297"/>
      <c r="RW304" s="297"/>
      <c r="RX304" s="297"/>
      <c r="RY304" s="297"/>
      <c r="RZ304" s="297"/>
      <c r="SA304" s="297"/>
      <c r="SB304" s="297"/>
      <c r="SC304" s="297"/>
      <c r="SD304" s="297"/>
      <c r="SE304" s="297"/>
      <c r="SF304" s="297"/>
      <c r="SG304" s="297"/>
      <c r="SH304" s="297"/>
      <c r="SI304" s="297"/>
      <c r="SJ304" s="297"/>
      <c r="SK304" s="297"/>
      <c r="SL304" s="297"/>
      <c r="SM304" s="297"/>
      <c r="SN304" s="297"/>
      <c r="SO304" s="297"/>
      <c r="SP304" s="297"/>
      <c r="SQ304" s="297"/>
      <c r="SR304" s="297"/>
      <c r="SS304" s="297"/>
      <c r="ST304" s="297"/>
      <c r="SU304" s="297"/>
      <c r="SV304" s="297"/>
      <c r="SW304" s="297"/>
      <c r="SX304" s="297"/>
      <c r="SY304" s="297"/>
      <c r="SZ304" s="297"/>
      <c r="TA304" s="297"/>
      <c r="TB304" s="297"/>
      <c r="TC304" s="297"/>
      <c r="TD304" s="297"/>
      <c r="TE304" s="297"/>
      <c r="TF304" s="297"/>
      <c r="TG304" s="297"/>
      <c r="TH304" s="297"/>
      <c r="TI304" s="297"/>
      <c r="TJ304" s="297"/>
      <c r="TK304" s="297"/>
      <c r="TL304" s="297"/>
      <c r="TM304" s="297"/>
      <c r="TN304" s="297"/>
      <c r="TO304" s="297"/>
      <c r="TP304" s="297"/>
      <c r="TQ304" s="297"/>
      <c r="TR304" s="297"/>
      <c r="TS304" s="297"/>
      <c r="TT304" s="297"/>
      <c r="TU304" s="297"/>
      <c r="TV304" s="297"/>
      <c r="TW304" s="297"/>
      <c r="TX304" s="297"/>
      <c r="TY304" s="297"/>
      <c r="TZ304" s="297"/>
      <c r="UA304" s="297"/>
      <c r="UB304" s="297"/>
      <c r="UC304" s="297"/>
      <c r="UD304" s="297"/>
      <c r="UE304" s="297"/>
      <c r="UF304" s="297"/>
      <c r="UG304" s="297"/>
      <c r="UH304" s="297"/>
      <c r="UI304" s="297"/>
      <c r="UJ304" s="297"/>
      <c r="UK304" s="297"/>
      <c r="UL304" s="297"/>
      <c r="UM304" s="297"/>
      <c r="UN304" s="297"/>
      <c r="UO304" s="297"/>
      <c r="UP304" s="297"/>
      <c r="UQ304" s="297"/>
      <c r="UR304" s="297"/>
      <c r="US304" s="297"/>
      <c r="UT304" s="297"/>
      <c r="UU304" s="297"/>
      <c r="UV304" s="297"/>
      <c r="UW304" s="297"/>
      <c r="UX304" s="297"/>
      <c r="UY304" s="297"/>
      <c r="UZ304" s="297"/>
      <c r="VA304" s="297"/>
      <c r="VB304" s="297"/>
      <c r="VC304" s="297"/>
      <c r="VD304" s="297"/>
      <c r="VE304" s="297"/>
      <c r="VF304" s="297"/>
      <c r="VG304" s="297"/>
      <c r="VH304" s="297"/>
      <c r="VI304" s="297"/>
      <c r="VJ304" s="297"/>
      <c r="VK304" s="297"/>
      <c r="VL304" s="297"/>
      <c r="VM304" s="297"/>
      <c r="VN304" s="297"/>
      <c r="VO304" s="297"/>
      <c r="VP304" s="297"/>
      <c r="VQ304" s="297"/>
      <c r="VR304" s="297"/>
      <c r="VS304" s="297"/>
      <c r="VT304" s="297"/>
      <c r="VU304" s="297"/>
      <c r="VV304" s="297"/>
      <c r="VW304" s="297"/>
      <c r="VX304" s="297"/>
      <c r="VY304" s="297"/>
      <c r="VZ304" s="297"/>
      <c r="WA304" s="297"/>
      <c r="WB304" s="297"/>
      <c r="WC304" s="297"/>
      <c r="WD304" s="297"/>
      <c r="WE304" s="297"/>
      <c r="WF304" s="297"/>
      <c r="WG304" s="297"/>
      <c r="WH304" s="297"/>
      <c r="WI304" s="297"/>
      <c r="WJ304" s="297"/>
      <c r="WK304" s="297"/>
      <c r="WL304" s="297"/>
      <c r="WM304" s="297"/>
      <c r="WN304" s="297"/>
      <c r="WO304" s="297"/>
      <c r="WP304" s="297"/>
      <c r="WQ304" s="297"/>
      <c r="WR304" s="297"/>
      <c r="WS304" s="297"/>
      <c r="WT304" s="297"/>
      <c r="WU304" s="297"/>
      <c r="WV304" s="297"/>
      <c r="WW304" s="297"/>
      <c r="WX304" s="297"/>
      <c r="WY304" s="297"/>
      <c r="WZ304" s="297"/>
      <c r="XA304" s="297"/>
      <c r="XB304" s="297"/>
      <c r="XC304" s="297"/>
      <c r="XD304" s="297"/>
      <c r="XE304" s="297"/>
      <c r="XF304" s="297"/>
      <c r="XG304" s="297"/>
      <c r="XH304" s="297"/>
      <c r="XI304" s="297"/>
      <c r="XJ304" s="297"/>
      <c r="XK304" s="297"/>
      <c r="XL304" s="297"/>
      <c r="XM304" s="297"/>
      <c r="XN304" s="297"/>
      <c r="XO304" s="297"/>
      <c r="XP304" s="297"/>
      <c r="XQ304" s="297"/>
      <c r="XR304" s="297"/>
      <c r="XS304" s="297"/>
      <c r="XT304" s="297"/>
      <c r="XU304" s="297"/>
      <c r="XV304" s="297"/>
      <c r="XW304" s="297"/>
      <c r="XX304" s="297"/>
      <c r="XY304" s="297"/>
      <c r="XZ304" s="297"/>
      <c r="YA304" s="297"/>
      <c r="YB304" s="297"/>
      <c r="YC304" s="297"/>
      <c r="YD304" s="297"/>
      <c r="YE304" s="297"/>
      <c r="YF304" s="297"/>
      <c r="YG304" s="297"/>
      <c r="YH304" s="297"/>
      <c r="YI304" s="297"/>
      <c r="YJ304" s="297"/>
      <c r="YK304" s="297"/>
      <c r="YL304" s="297"/>
      <c r="YM304" s="297"/>
      <c r="YN304" s="297"/>
      <c r="YO304" s="297"/>
      <c r="YP304" s="297"/>
      <c r="YQ304" s="297"/>
      <c r="YR304" s="297"/>
      <c r="YS304" s="297"/>
      <c r="YT304" s="297"/>
      <c r="YU304" s="297"/>
      <c r="YV304" s="297"/>
      <c r="YW304" s="297"/>
      <c r="YX304" s="297"/>
      <c r="YY304" s="297"/>
      <c r="YZ304" s="297"/>
      <c r="ZA304" s="297"/>
      <c r="ZB304" s="297"/>
      <c r="ZC304" s="297"/>
      <c r="ZD304" s="297"/>
      <c r="ZE304" s="297"/>
      <c r="ZF304" s="297"/>
      <c r="ZG304" s="297"/>
      <c r="ZH304" s="297"/>
      <c r="ZI304" s="297"/>
      <c r="ZJ304" s="297"/>
      <c r="ZK304" s="297"/>
      <c r="ZL304" s="297"/>
      <c r="ZM304" s="297"/>
      <c r="ZN304" s="297"/>
      <c r="ZO304" s="297"/>
      <c r="ZP304" s="297"/>
      <c r="ZQ304" s="297"/>
      <c r="ZR304" s="297"/>
      <c r="ZS304" s="297"/>
      <c r="ZT304" s="297"/>
      <c r="ZU304" s="297"/>
      <c r="ZV304" s="297"/>
      <c r="ZW304" s="297"/>
      <c r="ZX304" s="297"/>
      <c r="ZY304" s="297"/>
      <c r="ZZ304" s="297"/>
      <c r="AAA304" s="297"/>
      <c r="AAB304" s="297"/>
      <c r="AAC304" s="297"/>
      <c r="AAD304" s="297"/>
      <c r="AAE304" s="297"/>
      <c r="AAF304" s="297"/>
      <c r="AAG304" s="297"/>
      <c r="AAH304" s="297"/>
      <c r="AAI304" s="297"/>
      <c r="AAJ304" s="297"/>
      <c r="AAK304" s="297"/>
      <c r="AAL304" s="297"/>
      <c r="AAM304" s="297"/>
      <c r="AAN304" s="297"/>
      <c r="AAO304" s="297"/>
      <c r="AAP304" s="297"/>
      <c r="AAQ304" s="297"/>
      <c r="AAR304" s="297"/>
      <c r="AAS304" s="297"/>
      <c r="AAT304" s="297"/>
      <c r="AAU304" s="297"/>
      <c r="AAV304" s="297"/>
      <c r="AAW304" s="297"/>
      <c r="AAX304" s="297"/>
      <c r="AAY304" s="297"/>
      <c r="AAZ304" s="297"/>
      <c r="ABA304" s="297"/>
      <c r="ABB304" s="297"/>
      <c r="ABC304" s="297"/>
      <c r="ABD304" s="297"/>
      <c r="ABE304" s="297"/>
      <c r="ABF304" s="297"/>
      <c r="ABG304" s="297"/>
      <c r="ABH304" s="297"/>
      <c r="ABI304" s="297"/>
      <c r="ABJ304" s="297"/>
      <c r="ABK304" s="297"/>
      <c r="ABL304" s="297"/>
      <c r="ABM304" s="297"/>
      <c r="ABN304" s="297"/>
      <c r="ABO304" s="297"/>
      <c r="ABP304" s="297"/>
      <c r="ABQ304" s="297"/>
      <c r="ABR304" s="297"/>
      <c r="ABS304" s="297"/>
      <c r="ABT304" s="297"/>
      <c r="ABU304" s="297"/>
      <c r="ABV304" s="297"/>
      <c r="ABW304" s="297"/>
      <c r="ABX304" s="297"/>
      <c r="ABY304" s="297"/>
      <c r="ABZ304" s="297"/>
      <c r="ACA304" s="297"/>
      <c r="ACB304" s="297"/>
      <c r="ACC304" s="297"/>
      <c r="ACD304" s="297"/>
      <c r="ACE304" s="297"/>
      <c r="ACF304" s="297"/>
      <c r="ACG304" s="297"/>
      <c r="ACH304" s="297"/>
      <c r="ACI304" s="297"/>
      <c r="ACJ304" s="297"/>
      <c r="ACK304" s="297"/>
      <c r="ACL304" s="297"/>
      <c r="ACM304" s="297"/>
      <c r="ACN304" s="297"/>
      <c r="ACO304" s="297"/>
      <c r="ACP304" s="297"/>
      <c r="ACQ304" s="297"/>
      <c r="ACR304" s="297"/>
      <c r="ACS304" s="297"/>
      <c r="ACT304" s="297"/>
      <c r="ACU304" s="297"/>
      <c r="ACV304" s="297"/>
      <c r="ACW304" s="297"/>
      <c r="ACX304" s="297"/>
      <c r="ACY304" s="297"/>
      <c r="ACZ304" s="297"/>
      <c r="ADA304" s="297"/>
      <c r="ADB304" s="297"/>
      <c r="ADC304" s="297"/>
      <c r="ADD304" s="297"/>
      <c r="ADE304" s="297"/>
      <c r="ADF304" s="297"/>
      <c r="ADG304" s="297"/>
      <c r="ADH304" s="297"/>
      <c r="ADI304" s="297"/>
      <c r="ADJ304" s="297"/>
      <c r="ADK304" s="297"/>
      <c r="ADL304" s="297"/>
      <c r="ADM304" s="297"/>
      <c r="ADN304" s="297"/>
      <c r="ADO304" s="297"/>
      <c r="ADP304" s="297"/>
      <c r="ADQ304" s="297"/>
      <c r="ADR304" s="297"/>
      <c r="ADS304" s="297"/>
      <c r="ADT304" s="297"/>
      <c r="ADU304" s="297"/>
      <c r="ADV304" s="297"/>
      <c r="ADW304" s="297"/>
      <c r="ADX304" s="297"/>
      <c r="ADY304" s="297"/>
      <c r="ADZ304" s="297"/>
      <c r="AEA304" s="297"/>
      <c r="AEB304" s="297"/>
      <c r="AEC304" s="297"/>
      <c r="AED304" s="297"/>
      <c r="AEE304" s="297"/>
      <c r="AEF304" s="297"/>
      <c r="AEG304" s="297"/>
      <c r="AEH304" s="297"/>
      <c r="AEI304" s="297"/>
      <c r="AEJ304" s="297"/>
      <c r="AEK304" s="297"/>
      <c r="AEL304" s="297"/>
      <c r="AEM304" s="297"/>
      <c r="AEN304" s="297"/>
      <c r="AEO304" s="297"/>
      <c r="AEP304" s="297"/>
      <c r="AEQ304" s="297"/>
      <c r="AER304" s="297"/>
      <c r="AES304" s="297"/>
      <c r="AET304" s="297"/>
      <c r="AEU304" s="297"/>
      <c r="AEV304" s="297"/>
      <c r="AEW304" s="297"/>
      <c r="AEX304" s="297"/>
      <c r="AEY304" s="297"/>
      <c r="AEZ304" s="297"/>
      <c r="AFA304" s="297"/>
      <c r="AFB304" s="297"/>
      <c r="AFC304" s="297"/>
      <c r="AFD304" s="297"/>
      <c r="AFE304" s="297"/>
      <c r="AFF304" s="297"/>
      <c r="AFG304" s="297"/>
      <c r="AFH304" s="297"/>
      <c r="AFI304" s="297"/>
      <c r="AFJ304" s="297"/>
      <c r="AFK304" s="297"/>
      <c r="AFL304" s="297"/>
      <c r="AFM304" s="297"/>
      <c r="AFN304" s="297"/>
      <c r="AFO304" s="297"/>
    </row>
    <row r="305" spans="2:847" s="313" customFormat="1" x14ac:dyDescent="0.2">
      <c r="B305" s="312" t="s">
        <v>13169</v>
      </c>
      <c r="C305" s="299">
        <v>68485</v>
      </c>
      <c r="D305" s="298">
        <v>0</v>
      </c>
      <c r="E305" s="303" t="s">
        <v>13170</v>
      </c>
      <c r="F305" s="297"/>
      <c r="G305" s="297"/>
      <c r="H305" s="297"/>
      <c r="I305" s="297"/>
      <c r="J305" s="297"/>
      <c r="K305" s="297"/>
      <c r="L305" s="297"/>
      <c r="M305" s="297"/>
      <c r="N305" s="297"/>
      <c r="O305" s="297"/>
      <c r="P305" s="297"/>
      <c r="Q305" s="297"/>
      <c r="R305" s="297"/>
      <c r="S305" s="297"/>
      <c r="T305" s="297"/>
      <c r="U305" s="297"/>
      <c r="V305" s="297"/>
      <c r="W305" s="297"/>
      <c r="X305" s="297"/>
      <c r="Y305" s="297"/>
      <c r="Z305" s="297"/>
      <c r="AA305" s="297"/>
      <c r="AB305" s="297"/>
      <c r="AC305" s="297"/>
      <c r="AD305" s="297"/>
      <c r="AE305" s="297"/>
      <c r="AF305" s="297"/>
      <c r="AG305" s="297"/>
      <c r="AH305" s="297"/>
      <c r="AI305" s="297"/>
      <c r="AJ305" s="297"/>
      <c r="AK305" s="297"/>
      <c r="AL305" s="297"/>
      <c r="AM305" s="297"/>
      <c r="AN305" s="297"/>
      <c r="AO305" s="297"/>
      <c r="AP305" s="297"/>
      <c r="AQ305" s="297"/>
      <c r="AR305" s="297"/>
      <c r="AS305" s="297"/>
      <c r="AT305" s="297"/>
      <c r="AU305" s="297"/>
      <c r="AV305" s="297"/>
      <c r="AW305" s="297"/>
      <c r="AX305" s="297"/>
      <c r="AY305" s="297"/>
      <c r="AZ305" s="297"/>
      <c r="BA305" s="297"/>
      <c r="BB305" s="297"/>
      <c r="BC305" s="297"/>
      <c r="BD305" s="297"/>
      <c r="BE305" s="297"/>
      <c r="BF305" s="297"/>
      <c r="BG305" s="297"/>
      <c r="BH305" s="297"/>
      <c r="BI305" s="297"/>
      <c r="BJ305" s="297"/>
      <c r="BK305" s="297"/>
      <c r="BL305" s="297"/>
      <c r="BM305" s="297"/>
      <c r="BN305" s="297"/>
      <c r="BO305" s="297"/>
      <c r="BP305" s="297"/>
      <c r="BQ305" s="297"/>
      <c r="BR305" s="297"/>
      <c r="BS305" s="297"/>
      <c r="BT305" s="297"/>
      <c r="BU305" s="297"/>
      <c r="BV305" s="297"/>
      <c r="BW305" s="297"/>
      <c r="BX305" s="297"/>
      <c r="BY305" s="297"/>
      <c r="BZ305" s="297"/>
      <c r="CA305" s="297"/>
      <c r="CB305" s="297"/>
      <c r="CC305" s="297"/>
      <c r="CD305" s="297"/>
      <c r="CE305" s="297"/>
      <c r="CF305" s="297"/>
      <c r="CG305" s="297"/>
      <c r="CH305" s="297"/>
      <c r="CI305" s="297"/>
      <c r="CJ305" s="297"/>
      <c r="CK305" s="297"/>
      <c r="CL305" s="297"/>
      <c r="CM305" s="297"/>
      <c r="CN305" s="297"/>
      <c r="CO305" s="297"/>
      <c r="CP305" s="297"/>
      <c r="CQ305" s="297"/>
      <c r="CR305" s="297"/>
      <c r="CS305" s="297"/>
      <c r="CT305" s="297"/>
      <c r="CU305" s="297"/>
      <c r="CV305" s="297"/>
      <c r="CW305" s="297"/>
      <c r="CX305" s="297"/>
      <c r="CY305" s="297"/>
      <c r="CZ305" s="297"/>
      <c r="DA305" s="297"/>
      <c r="DB305" s="297"/>
      <c r="DC305" s="297"/>
      <c r="DD305" s="297"/>
      <c r="DE305" s="297"/>
      <c r="DF305" s="297"/>
      <c r="DG305" s="297"/>
      <c r="DH305" s="297"/>
      <c r="DI305" s="297"/>
      <c r="DJ305" s="297"/>
      <c r="DK305" s="297"/>
      <c r="DL305" s="297"/>
      <c r="DM305" s="297"/>
      <c r="DN305" s="297"/>
      <c r="DO305" s="297"/>
      <c r="DP305" s="297"/>
      <c r="DQ305" s="297"/>
      <c r="DR305" s="297"/>
      <c r="DS305" s="297"/>
      <c r="DT305" s="297"/>
      <c r="DU305" s="297"/>
      <c r="DV305" s="297"/>
      <c r="DW305" s="297"/>
      <c r="DX305" s="297"/>
      <c r="DY305" s="297"/>
      <c r="DZ305" s="297"/>
      <c r="EA305" s="297"/>
      <c r="EB305" s="297"/>
      <c r="EC305" s="297"/>
      <c r="ED305" s="297"/>
      <c r="EE305" s="297"/>
      <c r="EF305" s="297"/>
      <c r="EG305" s="297"/>
      <c r="EH305" s="297"/>
      <c r="EI305" s="297"/>
      <c r="EJ305" s="297"/>
      <c r="EK305" s="297"/>
      <c r="EL305" s="297"/>
      <c r="EM305" s="297"/>
      <c r="EN305" s="297"/>
      <c r="EO305" s="297"/>
      <c r="EP305" s="297"/>
      <c r="EQ305" s="297"/>
      <c r="ER305" s="297"/>
      <c r="ES305" s="297"/>
      <c r="ET305" s="297"/>
      <c r="EU305" s="297"/>
      <c r="EV305" s="297"/>
      <c r="EW305" s="297"/>
      <c r="EX305" s="297"/>
      <c r="EY305" s="297"/>
      <c r="EZ305" s="297"/>
      <c r="FA305" s="297"/>
      <c r="FB305" s="297"/>
      <c r="FC305" s="297"/>
      <c r="FD305" s="297"/>
      <c r="FE305" s="297"/>
      <c r="FF305" s="297"/>
      <c r="FG305" s="297"/>
      <c r="FH305" s="297"/>
      <c r="FI305" s="297"/>
      <c r="FJ305" s="297"/>
      <c r="FK305" s="297"/>
      <c r="FL305" s="297"/>
      <c r="FM305" s="297"/>
      <c r="FN305" s="297"/>
      <c r="FO305" s="297"/>
      <c r="FP305" s="297"/>
      <c r="FQ305" s="297"/>
      <c r="FR305" s="297"/>
      <c r="FS305" s="297"/>
      <c r="FT305" s="297"/>
      <c r="FU305" s="297"/>
      <c r="FV305" s="297"/>
      <c r="FW305" s="297"/>
      <c r="FX305" s="297"/>
      <c r="FY305" s="297"/>
      <c r="FZ305" s="297"/>
      <c r="GA305" s="297"/>
      <c r="GB305" s="297"/>
      <c r="GC305" s="297"/>
      <c r="GD305" s="297"/>
      <c r="GE305" s="297"/>
      <c r="GF305" s="297"/>
      <c r="GG305" s="297"/>
      <c r="GH305" s="297"/>
      <c r="GI305" s="297"/>
      <c r="GJ305" s="297"/>
      <c r="GK305" s="297"/>
      <c r="GL305" s="297"/>
      <c r="GM305" s="297"/>
      <c r="GN305" s="297"/>
      <c r="GO305" s="297"/>
      <c r="GP305" s="297"/>
      <c r="GQ305" s="297"/>
      <c r="GR305" s="297"/>
      <c r="GS305" s="297"/>
      <c r="GT305" s="297"/>
      <c r="GU305" s="297"/>
      <c r="GV305" s="297"/>
      <c r="GW305" s="297"/>
      <c r="GX305" s="297"/>
      <c r="GY305" s="297"/>
      <c r="GZ305" s="297"/>
      <c r="HA305" s="297"/>
      <c r="HB305" s="297"/>
      <c r="HC305" s="297"/>
      <c r="HD305" s="297"/>
      <c r="HE305" s="297"/>
      <c r="HF305" s="297"/>
      <c r="HG305" s="297"/>
      <c r="HH305" s="297"/>
      <c r="HI305" s="297"/>
      <c r="HJ305" s="297"/>
      <c r="HK305" s="297"/>
      <c r="HL305" s="297"/>
      <c r="HM305" s="297"/>
      <c r="HN305" s="297"/>
      <c r="HO305" s="297"/>
      <c r="HP305" s="297"/>
      <c r="HQ305" s="297"/>
      <c r="HR305" s="297"/>
      <c r="HS305" s="297"/>
      <c r="HT305" s="297"/>
      <c r="HU305" s="297"/>
      <c r="HV305" s="297"/>
      <c r="HW305" s="297"/>
      <c r="HX305" s="297"/>
      <c r="HY305" s="297"/>
      <c r="HZ305" s="297"/>
      <c r="IA305" s="297"/>
      <c r="IB305" s="297"/>
      <c r="IC305" s="297"/>
      <c r="ID305" s="297"/>
      <c r="IE305" s="297"/>
      <c r="IF305" s="297"/>
      <c r="IG305" s="297"/>
      <c r="IH305" s="297"/>
      <c r="II305" s="297"/>
      <c r="IJ305" s="297"/>
      <c r="IK305" s="297"/>
      <c r="IL305" s="297"/>
      <c r="IM305" s="297"/>
      <c r="IN305" s="297"/>
      <c r="IO305" s="297"/>
      <c r="IP305" s="297"/>
      <c r="IQ305" s="297"/>
      <c r="IR305" s="297"/>
      <c r="IS305" s="297"/>
      <c r="IT305" s="297"/>
      <c r="IU305" s="297"/>
      <c r="IV305" s="297"/>
      <c r="IW305" s="297"/>
      <c r="IX305" s="297"/>
      <c r="IY305" s="297"/>
      <c r="IZ305" s="297"/>
      <c r="JA305" s="297"/>
      <c r="JB305" s="297"/>
      <c r="JC305" s="297"/>
      <c r="JD305" s="297"/>
      <c r="JE305" s="297"/>
      <c r="JF305" s="297"/>
      <c r="JG305" s="297"/>
      <c r="JH305" s="297"/>
      <c r="JI305" s="297"/>
      <c r="JJ305" s="297"/>
      <c r="JK305" s="297"/>
      <c r="JL305" s="297"/>
      <c r="JM305" s="297"/>
      <c r="JN305" s="297"/>
      <c r="JO305" s="297"/>
      <c r="JP305" s="297"/>
      <c r="JQ305" s="297"/>
      <c r="JR305" s="297"/>
      <c r="JS305" s="297"/>
      <c r="JT305" s="297"/>
      <c r="JU305" s="297"/>
      <c r="JV305" s="297"/>
      <c r="JW305" s="297"/>
      <c r="JX305" s="297"/>
      <c r="JY305" s="297"/>
      <c r="JZ305" s="297"/>
      <c r="KA305" s="297"/>
      <c r="KB305" s="297"/>
      <c r="KC305" s="297"/>
      <c r="KD305" s="297"/>
      <c r="KE305" s="297"/>
      <c r="KF305" s="297"/>
      <c r="KG305" s="297"/>
      <c r="KH305" s="297"/>
      <c r="KI305" s="297"/>
      <c r="KJ305" s="297"/>
      <c r="KK305" s="297"/>
      <c r="KL305" s="297"/>
      <c r="KM305" s="297"/>
      <c r="KN305" s="297"/>
      <c r="KO305" s="297"/>
      <c r="KP305" s="297"/>
      <c r="KQ305" s="297"/>
      <c r="KR305" s="297"/>
      <c r="KS305" s="297"/>
      <c r="KT305" s="297"/>
      <c r="KU305" s="297"/>
      <c r="KV305" s="297"/>
      <c r="KW305" s="297"/>
      <c r="KX305" s="297"/>
      <c r="KY305" s="297"/>
      <c r="KZ305" s="297"/>
      <c r="LA305" s="297"/>
      <c r="LB305" s="297"/>
      <c r="LC305" s="297"/>
      <c r="LD305" s="297"/>
      <c r="LE305" s="297"/>
      <c r="LF305" s="297"/>
      <c r="LG305" s="297"/>
      <c r="LH305" s="297"/>
      <c r="LI305" s="297"/>
      <c r="LJ305" s="297"/>
      <c r="LK305" s="297"/>
      <c r="LL305" s="297"/>
      <c r="LM305" s="297"/>
      <c r="LN305" s="297"/>
      <c r="LO305" s="297"/>
      <c r="LP305" s="297"/>
      <c r="LQ305" s="297"/>
      <c r="LR305" s="297"/>
      <c r="LS305" s="297"/>
      <c r="LT305" s="297"/>
      <c r="LU305" s="297"/>
      <c r="LV305" s="297"/>
      <c r="LW305" s="297"/>
      <c r="LX305" s="297"/>
      <c r="LY305" s="297"/>
      <c r="LZ305" s="297"/>
      <c r="MA305" s="297"/>
      <c r="MB305" s="297"/>
      <c r="MC305" s="297"/>
      <c r="MD305" s="297"/>
      <c r="ME305" s="297"/>
      <c r="MF305" s="297"/>
      <c r="MG305" s="297"/>
      <c r="MH305" s="297"/>
      <c r="MI305" s="297"/>
      <c r="MJ305" s="297"/>
      <c r="MK305" s="297"/>
      <c r="ML305" s="297"/>
      <c r="MM305" s="297"/>
      <c r="MN305" s="297"/>
      <c r="MO305" s="297"/>
      <c r="MP305" s="297"/>
      <c r="MQ305" s="297"/>
      <c r="MR305" s="297"/>
      <c r="MS305" s="297"/>
      <c r="MT305" s="297"/>
      <c r="MU305" s="297"/>
      <c r="MV305" s="297"/>
      <c r="MW305" s="297"/>
      <c r="MX305" s="297"/>
      <c r="MY305" s="297"/>
      <c r="MZ305" s="297"/>
      <c r="NA305" s="297"/>
      <c r="NB305" s="297"/>
      <c r="NC305" s="297"/>
      <c r="ND305" s="297"/>
      <c r="NE305" s="297"/>
      <c r="NF305" s="297"/>
      <c r="NG305" s="297"/>
      <c r="NH305" s="297"/>
      <c r="NI305" s="297"/>
      <c r="NJ305" s="297"/>
      <c r="NK305" s="297"/>
      <c r="NL305" s="297"/>
      <c r="NM305" s="297"/>
      <c r="NN305" s="297"/>
      <c r="NO305" s="297"/>
      <c r="NP305" s="297"/>
      <c r="NQ305" s="297"/>
      <c r="NR305" s="297"/>
      <c r="NS305" s="297"/>
      <c r="NT305" s="297"/>
      <c r="NU305" s="297"/>
      <c r="NV305" s="297"/>
      <c r="NW305" s="297"/>
      <c r="NX305" s="297"/>
      <c r="NY305" s="297"/>
      <c r="NZ305" s="297"/>
      <c r="OA305" s="297"/>
      <c r="OB305" s="297"/>
      <c r="OC305" s="297"/>
      <c r="OD305" s="297"/>
      <c r="OE305" s="297"/>
      <c r="OF305" s="297"/>
      <c r="OG305" s="297"/>
      <c r="OH305" s="297"/>
      <c r="OI305" s="297"/>
      <c r="OJ305" s="297"/>
      <c r="OK305" s="297"/>
      <c r="OL305" s="297"/>
      <c r="OM305" s="297"/>
      <c r="ON305" s="297"/>
      <c r="OO305" s="297"/>
      <c r="OP305" s="297"/>
      <c r="OQ305" s="297"/>
      <c r="OR305" s="297"/>
      <c r="OS305" s="297"/>
      <c r="OT305" s="297"/>
      <c r="OU305" s="297"/>
      <c r="OV305" s="297"/>
      <c r="OW305" s="297"/>
      <c r="OX305" s="297"/>
      <c r="OY305" s="297"/>
      <c r="OZ305" s="297"/>
      <c r="PA305" s="297"/>
      <c r="PB305" s="297"/>
      <c r="PC305" s="297"/>
      <c r="PD305" s="297"/>
      <c r="PE305" s="297"/>
      <c r="PF305" s="297"/>
      <c r="PG305" s="297"/>
      <c r="PH305" s="297"/>
      <c r="PI305" s="297"/>
      <c r="PJ305" s="297"/>
      <c r="PK305" s="297"/>
      <c r="PL305" s="297"/>
      <c r="PM305" s="297"/>
      <c r="PN305" s="297"/>
      <c r="PO305" s="297"/>
      <c r="PP305" s="297"/>
      <c r="PQ305" s="297"/>
      <c r="PR305" s="297"/>
      <c r="PS305" s="297"/>
      <c r="PT305" s="297"/>
      <c r="PU305" s="297"/>
      <c r="PV305" s="297"/>
      <c r="PW305" s="297"/>
      <c r="PX305" s="297"/>
      <c r="PY305" s="297"/>
      <c r="PZ305" s="297"/>
      <c r="QA305" s="297"/>
      <c r="QB305" s="297"/>
      <c r="QC305" s="297"/>
      <c r="QD305" s="297"/>
      <c r="QE305" s="297"/>
      <c r="QF305" s="297"/>
      <c r="QG305" s="297"/>
      <c r="QH305" s="297"/>
      <c r="QI305" s="297"/>
      <c r="QJ305" s="297"/>
      <c r="QK305" s="297"/>
      <c r="QL305" s="297"/>
      <c r="QM305" s="297"/>
      <c r="QN305" s="297"/>
      <c r="QO305" s="297"/>
      <c r="QP305" s="297"/>
      <c r="QQ305" s="297"/>
      <c r="QR305" s="297"/>
      <c r="QS305" s="297"/>
      <c r="QT305" s="297"/>
      <c r="QU305" s="297"/>
      <c r="QV305" s="297"/>
      <c r="QW305" s="297"/>
      <c r="QX305" s="297"/>
      <c r="QY305" s="297"/>
      <c r="QZ305" s="297"/>
      <c r="RA305" s="297"/>
      <c r="RB305" s="297"/>
      <c r="RC305" s="297"/>
      <c r="RD305" s="297"/>
      <c r="RE305" s="297"/>
      <c r="RF305" s="297"/>
      <c r="RG305" s="297"/>
      <c r="RH305" s="297"/>
      <c r="RI305" s="297"/>
      <c r="RJ305" s="297"/>
      <c r="RK305" s="297"/>
      <c r="RL305" s="297"/>
      <c r="RM305" s="297"/>
      <c r="RN305" s="297"/>
      <c r="RO305" s="297"/>
      <c r="RP305" s="297"/>
      <c r="RQ305" s="297"/>
      <c r="RR305" s="297"/>
      <c r="RS305" s="297"/>
      <c r="RT305" s="297"/>
      <c r="RU305" s="297"/>
      <c r="RV305" s="297"/>
      <c r="RW305" s="297"/>
      <c r="RX305" s="297"/>
      <c r="RY305" s="297"/>
      <c r="RZ305" s="297"/>
      <c r="SA305" s="297"/>
      <c r="SB305" s="297"/>
      <c r="SC305" s="297"/>
      <c r="SD305" s="297"/>
      <c r="SE305" s="297"/>
      <c r="SF305" s="297"/>
      <c r="SG305" s="297"/>
      <c r="SH305" s="297"/>
      <c r="SI305" s="297"/>
      <c r="SJ305" s="297"/>
      <c r="SK305" s="297"/>
      <c r="SL305" s="297"/>
      <c r="SM305" s="297"/>
      <c r="SN305" s="297"/>
      <c r="SO305" s="297"/>
      <c r="SP305" s="297"/>
      <c r="SQ305" s="297"/>
      <c r="SR305" s="297"/>
      <c r="SS305" s="297"/>
      <c r="ST305" s="297"/>
      <c r="SU305" s="297"/>
      <c r="SV305" s="297"/>
      <c r="SW305" s="297"/>
      <c r="SX305" s="297"/>
      <c r="SY305" s="297"/>
      <c r="SZ305" s="297"/>
      <c r="TA305" s="297"/>
      <c r="TB305" s="297"/>
      <c r="TC305" s="297"/>
      <c r="TD305" s="297"/>
      <c r="TE305" s="297"/>
      <c r="TF305" s="297"/>
      <c r="TG305" s="297"/>
      <c r="TH305" s="297"/>
      <c r="TI305" s="297"/>
      <c r="TJ305" s="297"/>
      <c r="TK305" s="297"/>
      <c r="TL305" s="297"/>
      <c r="TM305" s="297"/>
      <c r="TN305" s="297"/>
      <c r="TO305" s="297"/>
      <c r="TP305" s="297"/>
      <c r="TQ305" s="297"/>
      <c r="TR305" s="297"/>
      <c r="TS305" s="297"/>
      <c r="TT305" s="297"/>
      <c r="TU305" s="297"/>
      <c r="TV305" s="297"/>
      <c r="TW305" s="297"/>
      <c r="TX305" s="297"/>
      <c r="TY305" s="297"/>
      <c r="TZ305" s="297"/>
      <c r="UA305" s="297"/>
      <c r="UB305" s="297"/>
      <c r="UC305" s="297"/>
      <c r="UD305" s="297"/>
      <c r="UE305" s="297"/>
      <c r="UF305" s="297"/>
      <c r="UG305" s="297"/>
      <c r="UH305" s="297"/>
      <c r="UI305" s="297"/>
      <c r="UJ305" s="297"/>
      <c r="UK305" s="297"/>
      <c r="UL305" s="297"/>
      <c r="UM305" s="297"/>
      <c r="UN305" s="297"/>
      <c r="UO305" s="297"/>
      <c r="UP305" s="297"/>
      <c r="UQ305" s="297"/>
      <c r="UR305" s="297"/>
      <c r="US305" s="297"/>
      <c r="UT305" s="297"/>
      <c r="UU305" s="297"/>
      <c r="UV305" s="297"/>
      <c r="UW305" s="297"/>
      <c r="UX305" s="297"/>
      <c r="UY305" s="297"/>
      <c r="UZ305" s="297"/>
      <c r="VA305" s="297"/>
      <c r="VB305" s="297"/>
      <c r="VC305" s="297"/>
      <c r="VD305" s="297"/>
      <c r="VE305" s="297"/>
      <c r="VF305" s="297"/>
      <c r="VG305" s="297"/>
      <c r="VH305" s="297"/>
      <c r="VI305" s="297"/>
      <c r="VJ305" s="297"/>
      <c r="VK305" s="297"/>
      <c r="VL305" s="297"/>
      <c r="VM305" s="297"/>
      <c r="VN305" s="297"/>
      <c r="VO305" s="297"/>
      <c r="VP305" s="297"/>
      <c r="VQ305" s="297"/>
      <c r="VR305" s="297"/>
      <c r="VS305" s="297"/>
      <c r="VT305" s="297"/>
      <c r="VU305" s="297"/>
      <c r="VV305" s="297"/>
      <c r="VW305" s="297"/>
      <c r="VX305" s="297"/>
      <c r="VY305" s="297"/>
      <c r="VZ305" s="297"/>
      <c r="WA305" s="297"/>
      <c r="WB305" s="297"/>
      <c r="WC305" s="297"/>
      <c r="WD305" s="297"/>
      <c r="WE305" s="297"/>
      <c r="WF305" s="297"/>
      <c r="WG305" s="297"/>
      <c r="WH305" s="297"/>
      <c r="WI305" s="297"/>
      <c r="WJ305" s="297"/>
      <c r="WK305" s="297"/>
      <c r="WL305" s="297"/>
      <c r="WM305" s="297"/>
      <c r="WN305" s="297"/>
      <c r="WO305" s="297"/>
      <c r="WP305" s="297"/>
      <c r="WQ305" s="297"/>
      <c r="WR305" s="297"/>
      <c r="WS305" s="297"/>
      <c r="WT305" s="297"/>
      <c r="WU305" s="297"/>
      <c r="WV305" s="297"/>
      <c r="WW305" s="297"/>
      <c r="WX305" s="297"/>
      <c r="WY305" s="297"/>
      <c r="WZ305" s="297"/>
      <c r="XA305" s="297"/>
      <c r="XB305" s="297"/>
      <c r="XC305" s="297"/>
      <c r="XD305" s="297"/>
      <c r="XE305" s="297"/>
      <c r="XF305" s="297"/>
      <c r="XG305" s="297"/>
      <c r="XH305" s="297"/>
      <c r="XI305" s="297"/>
      <c r="XJ305" s="297"/>
      <c r="XK305" s="297"/>
      <c r="XL305" s="297"/>
      <c r="XM305" s="297"/>
      <c r="XN305" s="297"/>
      <c r="XO305" s="297"/>
      <c r="XP305" s="297"/>
      <c r="XQ305" s="297"/>
      <c r="XR305" s="297"/>
      <c r="XS305" s="297"/>
      <c r="XT305" s="297"/>
      <c r="XU305" s="297"/>
      <c r="XV305" s="297"/>
      <c r="XW305" s="297"/>
      <c r="XX305" s="297"/>
      <c r="XY305" s="297"/>
      <c r="XZ305" s="297"/>
      <c r="YA305" s="297"/>
      <c r="YB305" s="297"/>
      <c r="YC305" s="297"/>
      <c r="YD305" s="297"/>
      <c r="YE305" s="297"/>
      <c r="YF305" s="297"/>
      <c r="YG305" s="297"/>
      <c r="YH305" s="297"/>
      <c r="YI305" s="297"/>
      <c r="YJ305" s="297"/>
      <c r="YK305" s="297"/>
      <c r="YL305" s="297"/>
      <c r="YM305" s="297"/>
      <c r="YN305" s="297"/>
      <c r="YO305" s="297"/>
      <c r="YP305" s="297"/>
      <c r="YQ305" s="297"/>
      <c r="YR305" s="297"/>
      <c r="YS305" s="297"/>
      <c r="YT305" s="297"/>
      <c r="YU305" s="297"/>
      <c r="YV305" s="297"/>
      <c r="YW305" s="297"/>
      <c r="YX305" s="297"/>
      <c r="YY305" s="297"/>
      <c r="YZ305" s="297"/>
      <c r="ZA305" s="297"/>
      <c r="ZB305" s="297"/>
      <c r="ZC305" s="297"/>
      <c r="ZD305" s="297"/>
      <c r="ZE305" s="297"/>
      <c r="ZF305" s="297"/>
      <c r="ZG305" s="297"/>
      <c r="ZH305" s="297"/>
      <c r="ZI305" s="297"/>
      <c r="ZJ305" s="297"/>
      <c r="ZK305" s="297"/>
      <c r="ZL305" s="297"/>
      <c r="ZM305" s="297"/>
      <c r="ZN305" s="297"/>
      <c r="ZO305" s="297"/>
      <c r="ZP305" s="297"/>
      <c r="ZQ305" s="297"/>
      <c r="ZR305" s="297"/>
      <c r="ZS305" s="297"/>
      <c r="ZT305" s="297"/>
      <c r="ZU305" s="297"/>
      <c r="ZV305" s="297"/>
      <c r="ZW305" s="297"/>
      <c r="ZX305" s="297"/>
      <c r="ZY305" s="297"/>
      <c r="ZZ305" s="297"/>
      <c r="AAA305" s="297"/>
      <c r="AAB305" s="297"/>
      <c r="AAC305" s="297"/>
      <c r="AAD305" s="297"/>
      <c r="AAE305" s="297"/>
      <c r="AAF305" s="297"/>
      <c r="AAG305" s="297"/>
      <c r="AAH305" s="297"/>
      <c r="AAI305" s="297"/>
      <c r="AAJ305" s="297"/>
      <c r="AAK305" s="297"/>
      <c r="AAL305" s="297"/>
      <c r="AAM305" s="297"/>
      <c r="AAN305" s="297"/>
      <c r="AAO305" s="297"/>
      <c r="AAP305" s="297"/>
      <c r="AAQ305" s="297"/>
      <c r="AAR305" s="297"/>
      <c r="AAS305" s="297"/>
      <c r="AAT305" s="297"/>
      <c r="AAU305" s="297"/>
      <c r="AAV305" s="297"/>
      <c r="AAW305" s="297"/>
      <c r="AAX305" s="297"/>
      <c r="AAY305" s="297"/>
      <c r="AAZ305" s="297"/>
      <c r="ABA305" s="297"/>
      <c r="ABB305" s="297"/>
      <c r="ABC305" s="297"/>
      <c r="ABD305" s="297"/>
      <c r="ABE305" s="297"/>
      <c r="ABF305" s="297"/>
      <c r="ABG305" s="297"/>
      <c r="ABH305" s="297"/>
      <c r="ABI305" s="297"/>
      <c r="ABJ305" s="297"/>
      <c r="ABK305" s="297"/>
      <c r="ABL305" s="297"/>
      <c r="ABM305" s="297"/>
      <c r="ABN305" s="297"/>
      <c r="ABO305" s="297"/>
      <c r="ABP305" s="297"/>
      <c r="ABQ305" s="297"/>
      <c r="ABR305" s="297"/>
      <c r="ABS305" s="297"/>
      <c r="ABT305" s="297"/>
      <c r="ABU305" s="297"/>
      <c r="ABV305" s="297"/>
      <c r="ABW305" s="297"/>
      <c r="ABX305" s="297"/>
      <c r="ABY305" s="297"/>
      <c r="ABZ305" s="297"/>
      <c r="ACA305" s="297"/>
      <c r="ACB305" s="297"/>
      <c r="ACC305" s="297"/>
      <c r="ACD305" s="297"/>
      <c r="ACE305" s="297"/>
      <c r="ACF305" s="297"/>
      <c r="ACG305" s="297"/>
      <c r="ACH305" s="297"/>
      <c r="ACI305" s="297"/>
      <c r="ACJ305" s="297"/>
      <c r="ACK305" s="297"/>
      <c r="ACL305" s="297"/>
      <c r="ACM305" s="297"/>
      <c r="ACN305" s="297"/>
      <c r="ACO305" s="297"/>
      <c r="ACP305" s="297"/>
      <c r="ACQ305" s="297"/>
      <c r="ACR305" s="297"/>
      <c r="ACS305" s="297"/>
      <c r="ACT305" s="297"/>
      <c r="ACU305" s="297"/>
      <c r="ACV305" s="297"/>
      <c r="ACW305" s="297"/>
      <c r="ACX305" s="297"/>
      <c r="ACY305" s="297"/>
      <c r="ACZ305" s="297"/>
      <c r="ADA305" s="297"/>
      <c r="ADB305" s="297"/>
      <c r="ADC305" s="297"/>
      <c r="ADD305" s="297"/>
      <c r="ADE305" s="297"/>
      <c r="ADF305" s="297"/>
      <c r="ADG305" s="297"/>
      <c r="ADH305" s="297"/>
      <c r="ADI305" s="297"/>
      <c r="ADJ305" s="297"/>
      <c r="ADK305" s="297"/>
      <c r="ADL305" s="297"/>
      <c r="ADM305" s="297"/>
      <c r="ADN305" s="297"/>
      <c r="ADO305" s="297"/>
      <c r="ADP305" s="297"/>
      <c r="ADQ305" s="297"/>
      <c r="ADR305" s="297"/>
      <c r="ADS305" s="297"/>
      <c r="ADT305" s="297"/>
      <c r="ADU305" s="297"/>
      <c r="ADV305" s="297"/>
      <c r="ADW305" s="297"/>
      <c r="ADX305" s="297"/>
      <c r="ADY305" s="297"/>
      <c r="ADZ305" s="297"/>
      <c r="AEA305" s="297"/>
      <c r="AEB305" s="297"/>
      <c r="AEC305" s="297"/>
      <c r="AED305" s="297"/>
      <c r="AEE305" s="297"/>
      <c r="AEF305" s="297"/>
      <c r="AEG305" s="297"/>
      <c r="AEH305" s="297"/>
      <c r="AEI305" s="297"/>
      <c r="AEJ305" s="297"/>
      <c r="AEK305" s="297"/>
      <c r="AEL305" s="297"/>
      <c r="AEM305" s="297"/>
      <c r="AEN305" s="297"/>
      <c r="AEO305" s="297"/>
      <c r="AEP305" s="297"/>
      <c r="AEQ305" s="297"/>
      <c r="AER305" s="297"/>
      <c r="AES305" s="297"/>
      <c r="AET305" s="297"/>
      <c r="AEU305" s="297"/>
      <c r="AEV305" s="297"/>
      <c r="AEW305" s="297"/>
      <c r="AEX305" s="297"/>
      <c r="AEY305" s="297"/>
      <c r="AEZ305" s="297"/>
      <c r="AFA305" s="297"/>
      <c r="AFB305" s="297"/>
      <c r="AFC305" s="297"/>
      <c r="AFD305" s="297"/>
      <c r="AFE305" s="297"/>
      <c r="AFF305" s="297"/>
      <c r="AFG305" s="297"/>
      <c r="AFH305" s="297"/>
      <c r="AFI305" s="297"/>
      <c r="AFJ305" s="297"/>
      <c r="AFK305" s="297"/>
      <c r="AFL305" s="297"/>
      <c r="AFM305" s="297"/>
      <c r="AFN305" s="297"/>
      <c r="AFO305" s="297"/>
    </row>
    <row r="306" spans="2:847" s="313" customFormat="1" x14ac:dyDescent="0.2">
      <c r="B306" s="312" t="s">
        <v>13171</v>
      </c>
      <c r="C306" s="299">
        <v>82935</v>
      </c>
      <c r="D306" s="298">
        <v>0</v>
      </c>
      <c r="E306" s="303" t="s">
        <v>13152</v>
      </c>
      <c r="F306" s="297"/>
      <c r="G306" s="297"/>
      <c r="H306" s="297"/>
      <c r="I306" s="297"/>
      <c r="J306" s="297"/>
      <c r="K306" s="297"/>
      <c r="L306" s="297"/>
      <c r="M306" s="297"/>
      <c r="N306" s="297"/>
      <c r="O306" s="297"/>
      <c r="P306" s="297"/>
      <c r="Q306" s="297"/>
      <c r="R306" s="297"/>
      <c r="S306" s="297"/>
      <c r="T306" s="297"/>
      <c r="U306" s="297"/>
      <c r="V306" s="297"/>
      <c r="W306" s="297"/>
      <c r="X306" s="297"/>
      <c r="Y306" s="297"/>
      <c r="Z306" s="297"/>
      <c r="AA306" s="297"/>
      <c r="AB306" s="297"/>
      <c r="AC306" s="297"/>
      <c r="AD306" s="297"/>
      <c r="AE306" s="297"/>
      <c r="AF306" s="297"/>
      <c r="AG306" s="297"/>
      <c r="AH306" s="297"/>
      <c r="AI306" s="297"/>
      <c r="AJ306" s="297"/>
      <c r="AK306" s="297"/>
      <c r="AL306" s="297"/>
      <c r="AM306" s="297"/>
      <c r="AN306" s="297"/>
      <c r="AO306" s="297"/>
      <c r="AP306" s="297"/>
      <c r="AQ306" s="297"/>
      <c r="AR306" s="297"/>
      <c r="AS306" s="297"/>
      <c r="AT306" s="297"/>
      <c r="AU306" s="297"/>
      <c r="AV306" s="297"/>
      <c r="AW306" s="297"/>
      <c r="AX306" s="297"/>
      <c r="AY306" s="297"/>
      <c r="AZ306" s="297"/>
      <c r="BA306" s="297"/>
      <c r="BB306" s="297"/>
      <c r="BC306" s="297"/>
      <c r="BD306" s="297"/>
      <c r="BE306" s="297"/>
      <c r="BF306" s="297"/>
      <c r="BG306" s="297"/>
      <c r="BH306" s="297"/>
      <c r="BI306" s="297"/>
      <c r="BJ306" s="297"/>
      <c r="BK306" s="297"/>
      <c r="BL306" s="297"/>
      <c r="BM306" s="297"/>
      <c r="BN306" s="297"/>
      <c r="BO306" s="297"/>
      <c r="BP306" s="297"/>
      <c r="BQ306" s="297"/>
      <c r="BR306" s="297"/>
      <c r="BS306" s="297"/>
      <c r="BT306" s="297"/>
      <c r="BU306" s="297"/>
      <c r="BV306" s="297"/>
      <c r="BW306" s="297"/>
      <c r="BX306" s="297"/>
      <c r="BY306" s="297"/>
      <c r="BZ306" s="297"/>
      <c r="CA306" s="297"/>
      <c r="CB306" s="297"/>
      <c r="CC306" s="297"/>
      <c r="CD306" s="297"/>
      <c r="CE306" s="297"/>
      <c r="CF306" s="297"/>
      <c r="CG306" s="297"/>
      <c r="CH306" s="297"/>
      <c r="CI306" s="297"/>
      <c r="CJ306" s="297"/>
      <c r="CK306" s="297"/>
      <c r="CL306" s="297"/>
      <c r="CM306" s="297"/>
      <c r="CN306" s="297"/>
      <c r="CO306" s="297"/>
      <c r="CP306" s="297"/>
      <c r="CQ306" s="297"/>
      <c r="CR306" s="297"/>
      <c r="CS306" s="297"/>
      <c r="CT306" s="297"/>
      <c r="CU306" s="297"/>
      <c r="CV306" s="297"/>
      <c r="CW306" s="297"/>
      <c r="CX306" s="297"/>
      <c r="CY306" s="297"/>
      <c r="CZ306" s="297"/>
      <c r="DA306" s="297"/>
      <c r="DB306" s="297"/>
      <c r="DC306" s="297"/>
      <c r="DD306" s="297"/>
      <c r="DE306" s="297"/>
      <c r="DF306" s="297"/>
      <c r="DG306" s="297"/>
      <c r="DH306" s="297"/>
      <c r="DI306" s="297"/>
      <c r="DJ306" s="297"/>
      <c r="DK306" s="297"/>
      <c r="DL306" s="297"/>
      <c r="DM306" s="297"/>
      <c r="DN306" s="297"/>
      <c r="DO306" s="297"/>
      <c r="DP306" s="297"/>
      <c r="DQ306" s="297"/>
      <c r="DR306" s="297"/>
      <c r="DS306" s="297"/>
      <c r="DT306" s="297"/>
      <c r="DU306" s="297"/>
      <c r="DV306" s="297"/>
      <c r="DW306" s="297"/>
      <c r="DX306" s="297"/>
      <c r="DY306" s="297"/>
      <c r="DZ306" s="297"/>
      <c r="EA306" s="297"/>
      <c r="EB306" s="297"/>
      <c r="EC306" s="297"/>
      <c r="ED306" s="297"/>
      <c r="EE306" s="297"/>
      <c r="EF306" s="297"/>
      <c r="EG306" s="297"/>
      <c r="EH306" s="297"/>
      <c r="EI306" s="297"/>
      <c r="EJ306" s="297"/>
      <c r="EK306" s="297"/>
      <c r="EL306" s="297"/>
      <c r="EM306" s="297"/>
      <c r="EN306" s="297"/>
      <c r="EO306" s="297"/>
      <c r="EP306" s="297"/>
      <c r="EQ306" s="297"/>
      <c r="ER306" s="297"/>
      <c r="ES306" s="297"/>
      <c r="ET306" s="297"/>
      <c r="EU306" s="297"/>
      <c r="EV306" s="297"/>
      <c r="EW306" s="297"/>
      <c r="EX306" s="297"/>
      <c r="EY306" s="297"/>
      <c r="EZ306" s="297"/>
      <c r="FA306" s="297"/>
      <c r="FB306" s="297"/>
      <c r="FC306" s="297"/>
      <c r="FD306" s="297"/>
      <c r="FE306" s="297"/>
      <c r="FF306" s="297"/>
      <c r="FG306" s="297"/>
      <c r="FH306" s="297"/>
      <c r="FI306" s="297"/>
      <c r="FJ306" s="297"/>
      <c r="FK306" s="297"/>
      <c r="FL306" s="297"/>
      <c r="FM306" s="297"/>
      <c r="FN306" s="297"/>
      <c r="FO306" s="297"/>
      <c r="FP306" s="297"/>
      <c r="FQ306" s="297"/>
      <c r="FR306" s="297"/>
      <c r="FS306" s="297"/>
      <c r="FT306" s="297"/>
      <c r="FU306" s="297"/>
      <c r="FV306" s="297"/>
      <c r="FW306" s="297"/>
      <c r="FX306" s="297"/>
      <c r="FY306" s="297"/>
      <c r="FZ306" s="297"/>
      <c r="GA306" s="297"/>
      <c r="GB306" s="297"/>
      <c r="GC306" s="297"/>
      <c r="GD306" s="297"/>
      <c r="GE306" s="297"/>
      <c r="GF306" s="297"/>
      <c r="GG306" s="297"/>
      <c r="GH306" s="297"/>
      <c r="GI306" s="297"/>
      <c r="GJ306" s="297"/>
      <c r="GK306" s="297"/>
      <c r="GL306" s="297"/>
      <c r="GM306" s="297"/>
      <c r="GN306" s="297"/>
      <c r="GO306" s="297"/>
      <c r="GP306" s="297"/>
      <c r="GQ306" s="297"/>
      <c r="GR306" s="297"/>
      <c r="GS306" s="297"/>
      <c r="GT306" s="297"/>
      <c r="GU306" s="297"/>
      <c r="GV306" s="297"/>
      <c r="GW306" s="297"/>
      <c r="GX306" s="297"/>
      <c r="GY306" s="297"/>
      <c r="GZ306" s="297"/>
      <c r="HA306" s="297"/>
      <c r="HB306" s="297"/>
      <c r="HC306" s="297"/>
      <c r="HD306" s="297"/>
      <c r="HE306" s="297"/>
      <c r="HF306" s="297"/>
      <c r="HG306" s="297"/>
      <c r="HH306" s="297"/>
      <c r="HI306" s="297"/>
      <c r="HJ306" s="297"/>
      <c r="HK306" s="297"/>
      <c r="HL306" s="297"/>
      <c r="HM306" s="297"/>
      <c r="HN306" s="297"/>
      <c r="HO306" s="297"/>
      <c r="HP306" s="297"/>
      <c r="HQ306" s="297"/>
      <c r="HR306" s="297"/>
      <c r="HS306" s="297"/>
      <c r="HT306" s="297"/>
      <c r="HU306" s="297"/>
      <c r="HV306" s="297"/>
      <c r="HW306" s="297"/>
      <c r="HX306" s="297"/>
      <c r="HY306" s="297"/>
      <c r="HZ306" s="297"/>
      <c r="IA306" s="297"/>
      <c r="IB306" s="297"/>
      <c r="IC306" s="297"/>
      <c r="ID306" s="297"/>
      <c r="IE306" s="297"/>
      <c r="IF306" s="297"/>
      <c r="IG306" s="297"/>
      <c r="IH306" s="297"/>
      <c r="II306" s="297"/>
      <c r="IJ306" s="297"/>
      <c r="IK306" s="297"/>
      <c r="IL306" s="297"/>
      <c r="IM306" s="297"/>
      <c r="IN306" s="297"/>
      <c r="IO306" s="297"/>
      <c r="IP306" s="297"/>
      <c r="IQ306" s="297"/>
      <c r="IR306" s="297"/>
      <c r="IS306" s="297"/>
      <c r="IT306" s="297"/>
      <c r="IU306" s="297"/>
      <c r="IV306" s="297"/>
      <c r="IW306" s="297"/>
      <c r="IX306" s="297"/>
      <c r="IY306" s="297"/>
      <c r="IZ306" s="297"/>
      <c r="JA306" s="297"/>
      <c r="JB306" s="297"/>
      <c r="JC306" s="297"/>
      <c r="JD306" s="297"/>
      <c r="JE306" s="297"/>
      <c r="JF306" s="297"/>
      <c r="JG306" s="297"/>
      <c r="JH306" s="297"/>
      <c r="JI306" s="297"/>
      <c r="JJ306" s="297"/>
      <c r="JK306" s="297"/>
      <c r="JL306" s="297"/>
      <c r="JM306" s="297"/>
      <c r="JN306" s="297"/>
      <c r="JO306" s="297"/>
      <c r="JP306" s="297"/>
      <c r="JQ306" s="297"/>
      <c r="JR306" s="297"/>
      <c r="JS306" s="297"/>
      <c r="JT306" s="297"/>
      <c r="JU306" s="297"/>
      <c r="JV306" s="297"/>
      <c r="JW306" s="297"/>
      <c r="JX306" s="297"/>
      <c r="JY306" s="297"/>
      <c r="JZ306" s="297"/>
      <c r="KA306" s="297"/>
      <c r="KB306" s="297"/>
      <c r="KC306" s="297"/>
      <c r="KD306" s="297"/>
      <c r="KE306" s="297"/>
      <c r="KF306" s="297"/>
      <c r="KG306" s="297"/>
      <c r="KH306" s="297"/>
      <c r="KI306" s="297"/>
      <c r="KJ306" s="297"/>
      <c r="KK306" s="297"/>
      <c r="KL306" s="297"/>
      <c r="KM306" s="297"/>
      <c r="KN306" s="297"/>
      <c r="KO306" s="297"/>
      <c r="KP306" s="297"/>
      <c r="KQ306" s="297"/>
      <c r="KR306" s="297"/>
      <c r="KS306" s="297"/>
      <c r="KT306" s="297"/>
      <c r="KU306" s="297"/>
      <c r="KV306" s="297"/>
      <c r="KW306" s="297"/>
      <c r="KX306" s="297"/>
      <c r="KY306" s="297"/>
      <c r="KZ306" s="297"/>
      <c r="LA306" s="297"/>
      <c r="LB306" s="297"/>
      <c r="LC306" s="297"/>
      <c r="LD306" s="297"/>
      <c r="LE306" s="297"/>
      <c r="LF306" s="297"/>
      <c r="LG306" s="297"/>
      <c r="LH306" s="297"/>
      <c r="LI306" s="297"/>
      <c r="LJ306" s="297"/>
      <c r="LK306" s="297"/>
      <c r="LL306" s="297"/>
      <c r="LM306" s="297"/>
      <c r="LN306" s="297"/>
      <c r="LO306" s="297"/>
      <c r="LP306" s="297"/>
      <c r="LQ306" s="297"/>
      <c r="LR306" s="297"/>
      <c r="LS306" s="297"/>
      <c r="LT306" s="297"/>
      <c r="LU306" s="297"/>
      <c r="LV306" s="297"/>
      <c r="LW306" s="297"/>
      <c r="LX306" s="297"/>
      <c r="LY306" s="297"/>
      <c r="LZ306" s="297"/>
      <c r="MA306" s="297"/>
      <c r="MB306" s="297"/>
      <c r="MC306" s="297"/>
      <c r="MD306" s="297"/>
      <c r="ME306" s="297"/>
      <c r="MF306" s="297"/>
      <c r="MG306" s="297"/>
      <c r="MH306" s="297"/>
      <c r="MI306" s="297"/>
      <c r="MJ306" s="297"/>
      <c r="MK306" s="297"/>
      <c r="ML306" s="297"/>
      <c r="MM306" s="297"/>
      <c r="MN306" s="297"/>
      <c r="MO306" s="297"/>
      <c r="MP306" s="297"/>
      <c r="MQ306" s="297"/>
      <c r="MR306" s="297"/>
      <c r="MS306" s="297"/>
      <c r="MT306" s="297"/>
      <c r="MU306" s="297"/>
      <c r="MV306" s="297"/>
      <c r="MW306" s="297"/>
      <c r="MX306" s="297"/>
      <c r="MY306" s="297"/>
      <c r="MZ306" s="297"/>
      <c r="NA306" s="297"/>
      <c r="NB306" s="297"/>
      <c r="NC306" s="297"/>
      <c r="ND306" s="297"/>
      <c r="NE306" s="297"/>
      <c r="NF306" s="297"/>
      <c r="NG306" s="297"/>
      <c r="NH306" s="297"/>
      <c r="NI306" s="297"/>
      <c r="NJ306" s="297"/>
      <c r="NK306" s="297"/>
      <c r="NL306" s="297"/>
      <c r="NM306" s="297"/>
      <c r="NN306" s="297"/>
      <c r="NO306" s="297"/>
      <c r="NP306" s="297"/>
      <c r="NQ306" s="297"/>
      <c r="NR306" s="297"/>
      <c r="NS306" s="297"/>
      <c r="NT306" s="297"/>
      <c r="NU306" s="297"/>
      <c r="NV306" s="297"/>
      <c r="NW306" s="297"/>
      <c r="NX306" s="297"/>
      <c r="NY306" s="297"/>
      <c r="NZ306" s="297"/>
      <c r="OA306" s="297"/>
      <c r="OB306" s="297"/>
      <c r="OC306" s="297"/>
      <c r="OD306" s="297"/>
      <c r="OE306" s="297"/>
      <c r="OF306" s="297"/>
      <c r="OG306" s="297"/>
      <c r="OH306" s="297"/>
      <c r="OI306" s="297"/>
      <c r="OJ306" s="297"/>
      <c r="OK306" s="297"/>
      <c r="OL306" s="297"/>
      <c r="OM306" s="297"/>
      <c r="ON306" s="297"/>
      <c r="OO306" s="297"/>
      <c r="OP306" s="297"/>
      <c r="OQ306" s="297"/>
      <c r="OR306" s="297"/>
      <c r="OS306" s="297"/>
      <c r="OT306" s="297"/>
      <c r="OU306" s="297"/>
      <c r="OV306" s="297"/>
      <c r="OW306" s="297"/>
      <c r="OX306" s="297"/>
      <c r="OY306" s="297"/>
      <c r="OZ306" s="297"/>
      <c r="PA306" s="297"/>
      <c r="PB306" s="297"/>
      <c r="PC306" s="297"/>
      <c r="PD306" s="297"/>
      <c r="PE306" s="297"/>
      <c r="PF306" s="297"/>
      <c r="PG306" s="297"/>
      <c r="PH306" s="297"/>
      <c r="PI306" s="297"/>
      <c r="PJ306" s="297"/>
      <c r="PK306" s="297"/>
      <c r="PL306" s="297"/>
      <c r="PM306" s="297"/>
      <c r="PN306" s="297"/>
      <c r="PO306" s="297"/>
      <c r="PP306" s="297"/>
      <c r="PQ306" s="297"/>
      <c r="PR306" s="297"/>
      <c r="PS306" s="297"/>
      <c r="PT306" s="297"/>
      <c r="PU306" s="297"/>
      <c r="PV306" s="297"/>
      <c r="PW306" s="297"/>
      <c r="PX306" s="297"/>
      <c r="PY306" s="297"/>
      <c r="PZ306" s="297"/>
      <c r="QA306" s="297"/>
      <c r="QB306" s="297"/>
      <c r="QC306" s="297"/>
      <c r="QD306" s="297"/>
      <c r="QE306" s="297"/>
      <c r="QF306" s="297"/>
      <c r="QG306" s="297"/>
      <c r="QH306" s="297"/>
      <c r="QI306" s="297"/>
      <c r="QJ306" s="297"/>
      <c r="QK306" s="297"/>
      <c r="QL306" s="297"/>
      <c r="QM306" s="297"/>
      <c r="QN306" s="297"/>
      <c r="QO306" s="297"/>
      <c r="QP306" s="297"/>
      <c r="QQ306" s="297"/>
      <c r="QR306" s="297"/>
      <c r="QS306" s="297"/>
      <c r="QT306" s="297"/>
      <c r="QU306" s="297"/>
      <c r="QV306" s="297"/>
      <c r="QW306" s="297"/>
      <c r="QX306" s="297"/>
      <c r="QY306" s="297"/>
      <c r="QZ306" s="297"/>
      <c r="RA306" s="297"/>
      <c r="RB306" s="297"/>
      <c r="RC306" s="297"/>
      <c r="RD306" s="297"/>
      <c r="RE306" s="297"/>
      <c r="RF306" s="297"/>
      <c r="RG306" s="297"/>
      <c r="RH306" s="297"/>
      <c r="RI306" s="297"/>
      <c r="RJ306" s="297"/>
      <c r="RK306" s="297"/>
      <c r="RL306" s="297"/>
      <c r="RM306" s="297"/>
      <c r="RN306" s="297"/>
      <c r="RO306" s="297"/>
      <c r="RP306" s="297"/>
      <c r="RQ306" s="297"/>
      <c r="RR306" s="297"/>
      <c r="RS306" s="297"/>
      <c r="RT306" s="297"/>
      <c r="RU306" s="297"/>
      <c r="RV306" s="297"/>
      <c r="RW306" s="297"/>
      <c r="RX306" s="297"/>
      <c r="RY306" s="297"/>
      <c r="RZ306" s="297"/>
      <c r="SA306" s="297"/>
      <c r="SB306" s="297"/>
      <c r="SC306" s="297"/>
      <c r="SD306" s="297"/>
      <c r="SE306" s="297"/>
      <c r="SF306" s="297"/>
      <c r="SG306" s="297"/>
      <c r="SH306" s="297"/>
      <c r="SI306" s="297"/>
      <c r="SJ306" s="297"/>
      <c r="SK306" s="297"/>
      <c r="SL306" s="297"/>
      <c r="SM306" s="297"/>
      <c r="SN306" s="297"/>
      <c r="SO306" s="297"/>
      <c r="SP306" s="297"/>
      <c r="SQ306" s="297"/>
      <c r="SR306" s="297"/>
      <c r="SS306" s="297"/>
      <c r="ST306" s="297"/>
      <c r="SU306" s="297"/>
      <c r="SV306" s="297"/>
      <c r="SW306" s="297"/>
      <c r="SX306" s="297"/>
      <c r="SY306" s="297"/>
      <c r="SZ306" s="297"/>
      <c r="TA306" s="297"/>
      <c r="TB306" s="297"/>
      <c r="TC306" s="297"/>
      <c r="TD306" s="297"/>
      <c r="TE306" s="297"/>
      <c r="TF306" s="297"/>
      <c r="TG306" s="297"/>
      <c r="TH306" s="297"/>
      <c r="TI306" s="297"/>
      <c r="TJ306" s="297"/>
      <c r="TK306" s="297"/>
      <c r="TL306" s="297"/>
      <c r="TM306" s="297"/>
      <c r="TN306" s="297"/>
      <c r="TO306" s="297"/>
      <c r="TP306" s="297"/>
      <c r="TQ306" s="297"/>
      <c r="TR306" s="297"/>
      <c r="TS306" s="297"/>
      <c r="TT306" s="297"/>
      <c r="TU306" s="297"/>
      <c r="TV306" s="297"/>
      <c r="TW306" s="297"/>
      <c r="TX306" s="297"/>
      <c r="TY306" s="297"/>
      <c r="TZ306" s="297"/>
      <c r="UA306" s="297"/>
      <c r="UB306" s="297"/>
      <c r="UC306" s="297"/>
      <c r="UD306" s="297"/>
      <c r="UE306" s="297"/>
      <c r="UF306" s="297"/>
      <c r="UG306" s="297"/>
      <c r="UH306" s="297"/>
      <c r="UI306" s="297"/>
      <c r="UJ306" s="297"/>
      <c r="UK306" s="297"/>
      <c r="UL306" s="297"/>
      <c r="UM306" s="297"/>
      <c r="UN306" s="297"/>
      <c r="UO306" s="297"/>
      <c r="UP306" s="297"/>
      <c r="UQ306" s="297"/>
      <c r="UR306" s="297"/>
      <c r="US306" s="297"/>
      <c r="UT306" s="297"/>
      <c r="UU306" s="297"/>
      <c r="UV306" s="297"/>
      <c r="UW306" s="297"/>
      <c r="UX306" s="297"/>
      <c r="UY306" s="297"/>
      <c r="UZ306" s="297"/>
      <c r="VA306" s="297"/>
      <c r="VB306" s="297"/>
      <c r="VC306" s="297"/>
      <c r="VD306" s="297"/>
      <c r="VE306" s="297"/>
      <c r="VF306" s="297"/>
      <c r="VG306" s="297"/>
      <c r="VH306" s="297"/>
      <c r="VI306" s="297"/>
      <c r="VJ306" s="297"/>
      <c r="VK306" s="297"/>
      <c r="VL306" s="297"/>
      <c r="VM306" s="297"/>
      <c r="VN306" s="297"/>
      <c r="VO306" s="297"/>
      <c r="VP306" s="297"/>
      <c r="VQ306" s="297"/>
      <c r="VR306" s="297"/>
      <c r="VS306" s="297"/>
      <c r="VT306" s="297"/>
      <c r="VU306" s="297"/>
      <c r="VV306" s="297"/>
      <c r="VW306" s="297"/>
      <c r="VX306" s="297"/>
      <c r="VY306" s="297"/>
      <c r="VZ306" s="297"/>
      <c r="WA306" s="297"/>
      <c r="WB306" s="297"/>
      <c r="WC306" s="297"/>
      <c r="WD306" s="297"/>
      <c r="WE306" s="297"/>
      <c r="WF306" s="297"/>
      <c r="WG306" s="297"/>
      <c r="WH306" s="297"/>
      <c r="WI306" s="297"/>
      <c r="WJ306" s="297"/>
      <c r="WK306" s="297"/>
      <c r="WL306" s="297"/>
      <c r="WM306" s="297"/>
      <c r="WN306" s="297"/>
      <c r="WO306" s="297"/>
      <c r="WP306" s="297"/>
      <c r="WQ306" s="297"/>
      <c r="WR306" s="297"/>
      <c r="WS306" s="297"/>
      <c r="WT306" s="297"/>
      <c r="WU306" s="297"/>
      <c r="WV306" s="297"/>
      <c r="WW306" s="297"/>
      <c r="WX306" s="297"/>
      <c r="WY306" s="297"/>
      <c r="WZ306" s="297"/>
      <c r="XA306" s="297"/>
      <c r="XB306" s="297"/>
      <c r="XC306" s="297"/>
      <c r="XD306" s="297"/>
      <c r="XE306" s="297"/>
      <c r="XF306" s="297"/>
      <c r="XG306" s="297"/>
      <c r="XH306" s="297"/>
      <c r="XI306" s="297"/>
      <c r="XJ306" s="297"/>
      <c r="XK306" s="297"/>
      <c r="XL306" s="297"/>
      <c r="XM306" s="297"/>
      <c r="XN306" s="297"/>
      <c r="XO306" s="297"/>
      <c r="XP306" s="297"/>
      <c r="XQ306" s="297"/>
      <c r="XR306" s="297"/>
      <c r="XS306" s="297"/>
      <c r="XT306" s="297"/>
      <c r="XU306" s="297"/>
      <c r="XV306" s="297"/>
      <c r="XW306" s="297"/>
      <c r="XX306" s="297"/>
      <c r="XY306" s="297"/>
      <c r="XZ306" s="297"/>
      <c r="YA306" s="297"/>
      <c r="YB306" s="297"/>
      <c r="YC306" s="297"/>
      <c r="YD306" s="297"/>
      <c r="YE306" s="297"/>
      <c r="YF306" s="297"/>
      <c r="YG306" s="297"/>
      <c r="YH306" s="297"/>
      <c r="YI306" s="297"/>
      <c r="YJ306" s="297"/>
      <c r="YK306" s="297"/>
      <c r="YL306" s="297"/>
      <c r="YM306" s="297"/>
      <c r="YN306" s="297"/>
      <c r="YO306" s="297"/>
      <c r="YP306" s="297"/>
      <c r="YQ306" s="297"/>
      <c r="YR306" s="297"/>
      <c r="YS306" s="297"/>
      <c r="YT306" s="297"/>
      <c r="YU306" s="297"/>
      <c r="YV306" s="297"/>
      <c r="YW306" s="297"/>
      <c r="YX306" s="297"/>
      <c r="YY306" s="297"/>
      <c r="YZ306" s="297"/>
      <c r="ZA306" s="297"/>
      <c r="ZB306" s="297"/>
      <c r="ZC306" s="297"/>
      <c r="ZD306" s="297"/>
      <c r="ZE306" s="297"/>
      <c r="ZF306" s="297"/>
      <c r="ZG306" s="297"/>
      <c r="ZH306" s="297"/>
      <c r="ZI306" s="297"/>
      <c r="ZJ306" s="297"/>
      <c r="ZK306" s="297"/>
      <c r="ZL306" s="297"/>
      <c r="ZM306" s="297"/>
      <c r="ZN306" s="297"/>
      <c r="ZO306" s="297"/>
      <c r="ZP306" s="297"/>
      <c r="ZQ306" s="297"/>
      <c r="ZR306" s="297"/>
      <c r="ZS306" s="297"/>
      <c r="ZT306" s="297"/>
      <c r="ZU306" s="297"/>
      <c r="ZV306" s="297"/>
      <c r="ZW306" s="297"/>
      <c r="ZX306" s="297"/>
      <c r="ZY306" s="297"/>
      <c r="ZZ306" s="297"/>
      <c r="AAA306" s="297"/>
      <c r="AAB306" s="297"/>
      <c r="AAC306" s="297"/>
      <c r="AAD306" s="297"/>
      <c r="AAE306" s="297"/>
      <c r="AAF306" s="297"/>
      <c r="AAG306" s="297"/>
      <c r="AAH306" s="297"/>
      <c r="AAI306" s="297"/>
      <c r="AAJ306" s="297"/>
      <c r="AAK306" s="297"/>
      <c r="AAL306" s="297"/>
      <c r="AAM306" s="297"/>
      <c r="AAN306" s="297"/>
      <c r="AAO306" s="297"/>
      <c r="AAP306" s="297"/>
      <c r="AAQ306" s="297"/>
      <c r="AAR306" s="297"/>
      <c r="AAS306" s="297"/>
      <c r="AAT306" s="297"/>
      <c r="AAU306" s="297"/>
      <c r="AAV306" s="297"/>
      <c r="AAW306" s="297"/>
      <c r="AAX306" s="297"/>
      <c r="AAY306" s="297"/>
      <c r="AAZ306" s="297"/>
      <c r="ABA306" s="297"/>
      <c r="ABB306" s="297"/>
      <c r="ABC306" s="297"/>
      <c r="ABD306" s="297"/>
      <c r="ABE306" s="297"/>
      <c r="ABF306" s="297"/>
      <c r="ABG306" s="297"/>
      <c r="ABH306" s="297"/>
      <c r="ABI306" s="297"/>
      <c r="ABJ306" s="297"/>
      <c r="ABK306" s="297"/>
      <c r="ABL306" s="297"/>
      <c r="ABM306" s="297"/>
      <c r="ABN306" s="297"/>
      <c r="ABO306" s="297"/>
      <c r="ABP306" s="297"/>
      <c r="ABQ306" s="297"/>
      <c r="ABR306" s="297"/>
      <c r="ABS306" s="297"/>
      <c r="ABT306" s="297"/>
      <c r="ABU306" s="297"/>
      <c r="ABV306" s="297"/>
      <c r="ABW306" s="297"/>
      <c r="ABX306" s="297"/>
      <c r="ABY306" s="297"/>
      <c r="ABZ306" s="297"/>
      <c r="ACA306" s="297"/>
      <c r="ACB306" s="297"/>
      <c r="ACC306" s="297"/>
      <c r="ACD306" s="297"/>
      <c r="ACE306" s="297"/>
      <c r="ACF306" s="297"/>
      <c r="ACG306" s="297"/>
      <c r="ACH306" s="297"/>
      <c r="ACI306" s="297"/>
      <c r="ACJ306" s="297"/>
      <c r="ACK306" s="297"/>
      <c r="ACL306" s="297"/>
      <c r="ACM306" s="297"/>
      <c r="ACN306" s="297"/>
      <c r="ACO306" s="297"/>
      <c r="ACP306" s="297"/>
      <c r="ACQ306" s="297"/>
      <c r="ACR306" s="297"/>
      <c r="ACS306" s="297"/>
      <c r="ACT306" s="297"/>
      <c r="ACU306" s="297"/>
      <c r="ACV306" s="297"/>
      <c r="ACW306" s="297"/>
      <c r="ACX306" s="297"/>
      <c r="ACY306" s="297"/>
      <c r="ACZ306" s="297"/>
      <c r="ADA306" s="297"/>
      <c r="ADB306" s="297"/>
      <c r="ADC306" s="297"/>
      <c r="ADD306" s="297"/>
      <c r="ADE306" s="297"/>
      <c r="ADF306" s="297"/>
      <c r="ADG306" s="297"/>
      <c r="ADH306" s="297"/>
      <c r="ADI306" s="297"/>
      <c r="ADJ306" s="297"/>
      <c r="ADK306" s="297"/>
      <c r="ADL306" s="297"/>
      <c r="ADM306" s="297"/>
      <c r="ADN306" s="297"/>
      <c r="ADO306" s="297"/>
      <c r="ADP306" s="297"/>
      <c r="ADQ306" s="297"/>
      <c r="ADR306" s="297"/>
      <c r="ADS306" s="297"/>
      <c r="ADT306" s="297"/>
      <c r="ADU306" s="297"/>
      <c r="ADV306" s="297"/>
      <c r="ADW306" s="297"/>
      <c r="ADX306" s="297"/>
      <c r="ADY306" s="297"/>
      <c r="ADZ306" s="297"/>
      <c r="AEA306" s="297"/>
      <c r="AEB306" s="297"/>
      <c r="AEC306" s="297"/>
      <c r="AED306" s="297"/>
      <c r="AEE306" s="297"/>
      <c r="AEF306" s="297"/>
      <c r="AEG306" s="297"/>
      <c r="AEH306" s="297"/>
      <c r="AEI306" s="297"/>
      <c r="AEJ306" s="297"/>
      <c r="AEK306" s="297"/>
      <c r="AEL306" s="297"/>
      <c r="AEM306" s="297"/>
      <c r="AEN306" s="297"/>
      <c r="AEO306" s="297"/>
      <c r="AEP306" s="297"/>
      <c r="AEQ306" s="297"/>
      <c r="AER306" s="297"/>
      <c r="AES306" s="297"/>
      <c r="AET306" s="297"/>
      <c r="AEU306" s="297"/>
      <c r="AEV306" s="297"/>
      <c r="AEW306" s="297"/>
      <c r="AEX306" s="297"/>
      <c r="AEY306" s="297"/>
      <c r="AEZ306" s="297"/>
      <c r="AFA306" s="297"/>
      <c r="AFB306" s="297"/>
      <c r="AFC306" s="297"/>
      <c r="AFD306" s="297"/>
      <c r="AFE306" s="297"/>
      <c r="AFF306" s="297"/>
      <c r="AFG306" s="297"/>
      <c r="AFH306" s="297"/>
      <c r="AFI306" s="297"/>
      <c r="AFJ306" s="297"/>
      <c r="AFK306" s="297"/>
      <c r="AFL306" s="297"/>
      <c r="AFM306" s="297"/>
      <c r="AFN306" s="297"/>
      <c r="AFO306" s="297"/>
    </row>
    <row r="307" spans="2:847" s="313" customFormat="1" x14ac:dyDescent="0.2">
      <c r="B307" s="312" t="s">
        <v>13172</v>
      </c>
      <c r="C307" s="299">
        <v>87475</v>
      </c>
      <c r="D307" s="298">
        <v>0</v>
      </c>
      <c r="E307" s="303" t="s">
        <v>13173</v>
      </c>
      <c r="F307" s="297"/>
      <c r="G307" s="297"/>
      <c r="H307" s="297"/>
      <c r="I307" s="297"/>
      <c r="J307" s="297"/>
      <c r="K307" s="297"/>
      <c r="L307" s="297"/>
      <c r="M307" s="297"/>
      <c r="N307" s="297"/>
      <c r="O307" s="297"/>
      <c r="P307" s="297"/>
      <c r="Q307" s="297"/>
      <c r="R307" s="297"/>
      <c r="S307" s="297"/>
      <c r="T307" s="297"/>
      <c r="U307" s="297"/>
      <c r="V307" s="297"/>
      <c r="W307" s="297"/>
      <c r="X307" s="297"/>
      <c r="Y307" s="297"/>
      <c r="Z307" s="297"/>
      <c r="AA307" s="297"/>
      <c r="AB307" s="297"/>
      <c r="AC307" s="297"/>
      <c r="AD307" s="297"/>
      <c r="AE307" s="297"/>
      <c r="AF307" s="297"/>
      <c r="AG307" s="297"/>
      <c r="AH307" s="297"/>
      <c r="AI307" s="297"/>
      <c r="AJ307" s="297"/>
      <c r="AK307" s="297"/>
      <c r="AL307" s="297"/>
      <c r="AM307" s="297"/>
      <c r="AN307" s="297"/>
      <c r="AO307" s="297"/>
      <c r="AP307" s="297"/>
      <c r="AQ307" s="297"/>
      <c r="AR307" s="297"/>
      <c r="AS307" s="297"/>
      <c r="AT307" s="297"/>
      <c r="AU307" s="297"/>
      <c r="AV307" s="297"/>
      <c r="AW307" s="297"/>
      <c r="AX307" s="297"/>
      <c r="AY307" s="297"/>
      <c r="AZ307" s="297"/>
      <c r="BA307" s="297"/>
      <c r="BB307" s="297"/>
      <c r="BC307" s="297"/>
      <c r="BD307" s="297"/>
      <c r="BE307" s="297"/>
      <c r="BF307" s="297"/>
      <c r="BG307" s="297"/>
      <c r="BH307" s="297"/>
      <c r="BI307" s="297"/>
      <c r="BJ307" s="297"/>
      <c r="BK307" s="297"/>
      <c r="BL307" s="297"/>
      <c r="BM307" s="297"/>
      <c r="BN307" s="297"/>
      <c r="BO307" s="297"/>
      <c r="BP307" s="297"/>
      <c r="BQ307" s="297"/>
      <c r="BR307" s="297"/>
      <c r="BS307" s="297"/>
      <c r="BT307" s="297"/>
      <c r="BU307" s="297"/>
      <c r="BV307" s="297"/>
      <c r="BW307" s="297"/>
      <c r="BX307" s="297"/>
      <c r="BY307" s="297"/>
      <c r="BZ307" s="297"/>
      <c r="CA307" s="297"/>
      <c r="CB307" s="297"/>
      <c r="CC307" s="297"/>
      <c r="CD307" s="297"/>
      <c r="CE307" s="297"/>
      <c r="CF307" s="297"/>
      <c r="CG307" s="297"/>
      <c r="CH307" s="297"/>
      <c r="CI307" s="297"/>
      <c r="CJ307" s="297"/>
      <c r="CK307" s="297"/>
      <c r="CL307" s="297"/>
      <c r="CM307" s="297"/>
      <c r="CN307" s="297"/>
      <c r="CO307" s="297"/>
      <c r="CP307" s="297"/>
      <c r="CQ307" s="297"/>
      <c r="CR307" s="297"/>
      <c r="CS307" s="297"/>
      <c r="CT307" s="297"/>
      <c r="CU307" s="297"/>
      <c r="CV307" s="297"/>
      <c r="CW307" s="297"/>
      <c r="CX307" s="297"/>
      <c r="CY307" s="297"/>
      <c r="CZ307" s="297"/>
      <c r="DA307" s="297"/>
      <c r="DB307" s="297"/>
      <c r="DC307" s="297"/>
      <c r="DD307" s="297"/>
      <c r="DE307" s="297"/>
      <c r="DF307" s="297"/>
      <c r="DG307" s="297"/>
      <c r="DH307" s="297"/>
      <c r="DI307" s="297"/>
      <c r="DJ307" s="297"/>
      <c r="DK307" s="297"/>
      <c r="DL307" s="297"/>
      <c r="DM307" s="297"/>
      <c r="DN307" s="297"/>
      <c r="DO307" s="297"/>
      <c r="DP307" s="297"/>
      <c r="DQ307" s="297"/>
      <c r="DR307" s="297"/>
      <c r="DS307" s="297"/>
      <c r="DT307" s="297"/>
      <c r="DU307" s="297"/>
      <c r="DV307" s="297"/>
      <c r="DW307" s="297"/>
      <c r="DX307" s="297"/>
      <c r="DY307" s="297"/>
      <c r="DZ307" s="297"/>
      <c r="EA307" s="297"/>
      <c r="EB307" s="297"/>
      <c r="EC307" s="297"/>
      <c r="ED307" s="297"/>
      <c r="EE307" s="297"/>
      <c r="EF307" s="297"/>
      <c r="EG307" s="297"/>
      <c r="EH307" s="297"/>
      <c r="EI307" s="297"/>
      <c r="EJ307" s="297"/>
      <c r="EK307" s="297"/>
      <c r="EL307" s="297"/>
      <c r="EM307" s="297"/>
      <c r="EN307" s="297"/>
      <c r="EO307" s="297"/>
      <c r="EP307" s="297"/>
      <c r="EQ307" s="297"/>
      <c r="ER307" s="297"/>
      <c r="ES307" s="297"/>
      <c r="ET307" s="297"/>
      <c r="EU307" s="297"/>
      <c r="EV307" s="297"/>
      <c r="EW307" s="297"/>
      <c r="EX307" s="297"/>
      <c r="EY307" s="297"/>
      <c r="EZ307" s="297"/>
      <c r="FA307" s="297"/>
      <c r="FB307" s="297"/>
      <c r="FC307" s="297"/>
      <c r="FD307" s="297"/>
      <c r="FE307" s="297"/>
      <c r="FF307" s="297"/>
      <c r="FG307" s="297"/>
      <c r="FH307" s="297"/>
      <c r="FI307" s="297"/>
      <c r="FJ307" s="297"/>
      <c r="FK307" s="297"/>
      <c r="FL307" s="297"/>
      <c r="FM307" s="297"/>
      <c r="FN307" s="297"/>
      <c r="FO307" s="297"/>
      <c r="FP307" s="297"/>
      <c r="FQ307" s="297"/>
      <c r="FR307" s="297"/>
      <c r="FS307" s="297"/>
      <c r="FT307" s="297"/>
      <c r="FU307" s="297"/>
      <c r="FV307" s="297"/>
      <c r="FW307" s="297"/>
      <c r="FX307" s="297"/>
      <c r="FY307" s="297"/>
      <c r="FZ307" s="297"/>
      <c r="GA307" s="297"/>
      <c r="GB307" s="297"/>
      <c r="GC307" s="297"/>
      <c r="GD307" s="297"/>
      <c r="GE307" s="297"/>
      <c r="GF307" s="297"/>
      <c r="GG307" s="297"/>
      <c r="GH307" s="297"/>
      <c r="GI307" s="297"/>
      <c r="GJ307" s="297"/>
      <c r="GK307" s="297"/>
      <c r="GL307" s="297"/>
      <c r="GM307" s="297"/>
      <c r="GN307" s="297"/>
      <c r="GO307" s="297"/>
      <c r="GP307" s="297"/>
      <c r="GQ307" s="297"/>
      <c r="GR307" s="297"/>
      <c r="GS307" s="297"/>
      <c r="GT307" s="297"/>
      <c r="GU307" s="297"/>
      <c r="GV307" s="297"/>
      <c r="GW307" s="297"/>
      <c r="GX307" s="297"/>
      <c r="GY307" s="297"/>
      <c r="GZ307" s="297"/>
      <c r="HA307" s="297"/>
      <c r="HB307" s="297"/>
      <c r="HC307" s="297"/>
      <c r="HD307" s="297"/>
      <c r="HE307" s="297"/>
      <c r="HF307" s="297"/>
      <c r="HG307" s="297"/>
      <c r="HH307" s="297"/>
      <c r="HI307" s="297"/>
      <c r="HJ307" s="297"/>
      <c r="HK307" s="297"/>
      <c r="HL307" s="297"/>
      <c r="HM307" s="297"/>
      <c r="HN307" s="297"/>
      <c r="HO307" s="297"/>
      <c r="HP307" s="297"/>
      <c r="HQ307" s="297"/>
      <c r="HR307" s="297"/>
      <c r="HS307" s="297"/>
      <c r="HT307" s="297"/>
      <c r="HU307" s="297"/>
      <c r="HV307" s="297"/>
      <c r="HW307" s="297"/>
      <c r="HX307" s="297"/>
      <c r="HY307" s="297"/>
      <c r="HZ307" s="297"/>
      <c r="IA307" s="297"/>
      <c r="IB307" s="297"/>
      <c r="IC307" s="297"/>
      <c r="ID307" s="297"/>
      <c r="IE307" s="297"/>
      <c r="IF307" s="297"/>
      <c r="IG307" s="297"/>
      <c r="IH307" s="297"/>
      <c r="II307" s="297"/>
      <c r="IJ307" s="297"/>
      <c r="IK307" s="297"/>
      <c r="IL307" s="297"/>
      <c r="IM307" s="297"/>
      <c r="IN307" s="297"/>
      <c r="IO307" s="297"/>
      <c r="IP307" s="297"/>
      <c r="IQ307" s="297"/>
      <c r="IR307" s="297"/>
      <c r="IS307" s="297"/>
      <c r="IT307" s="297"/>
      <c r="IU307" s="297"/>
      <c r="IV307" s="297"/>
      <c r="IW307" s="297"/>
      <c r="IX307" s="297"/>
      <c r="IY307" s="297"/>
      <c r="IZ307" s="297"/>
      <c r="JA307" s="297"/>
      <c r="JB307" s="297"/>
      <c r="JC307" s="297"/>
      <c r="JD307" s="297"/>
      <c r="JE307" s="297"/>
      <c r="JF307" s="297"/>
      <c r="JG307" s="297"/>
      <c r="JH307" s="297"/>
      <c r="JI307" s="297"/>
      <c r="JJ307" s="297"/>
      <c r="JK307" s="297"/>
      <c r="JL307" s="297"/>
      <c r="JM307" s="297"/>
      <c r="JN307" s="297"/>
      <c r="JO307" s="297"/>
      <c r="JP307" s="297"/>
      <c r="JQ307" s="297"/>
      <c r="JR307" s="297"/>
      <c r="JS307" s="297"/>
      <c r="JT307" s="297"/>
      <c r="JU307" s="297"/>
      <c r="JV307" s="297"/>
      <c r="JW307" s="297"/>
      <c r="JX307" s="297"/>
      <c r="JY307" s="297"/>
      <c r="JZ307" s="297"/>
      <c r="KA307" s="297"/>
      <c r="KB307" s="297"/>
      <c r="KC307" s="297"/>
      <c r="KD307" s="297"/>
      <c r="KE307" s="297"/>
      <c r="KF307" s="297"/>
      <c r="KG307" s="297"/>
      <c r="KH307" s="297"/>
      <c r="KI307" s="297"/>
      <c r="KJ307" s="297"/>
      <c r="KK307" s="297"/>
      <c r="KL307" s="297"/>
      <c r="KM307" s="297"/>
      <c r="KN307" s="297"/>
      <c r="KO307" s="297"/>
      <c r="KP307" s="297"/>
      <c r="KQ307" s="297"/>
      <c r="KR307" s="297"/>
      <c r="KS307" s="297"/>
      <c r="KT307" s="297"/>
      <c r="KU307" s="297"/>
      <c r="KV307" s="297"/>
      <c r="KW307" s="297"/>
      <c r="KX307" s="297"/>
      <c r="KY307" s="297"/>
      <c r="KZ307" s="297"/>
      <c r="LA307" s="297"/>
      <c r="LB307" s="297"/>
      <c r="LC307" s="297"/>
      <c r="LD307" s="297"/>
      <c r="LE307" s="297"/>
      <c r="LF307" s="297"/>
      <c r="LG307" s="297"/>
      <c r="LH307" s="297"/>
      <c r="LI307" s="297"/>
      <c r="LJ307" s="297"/>
      <c r="LK307" s="297"/>
      <c r="LL307" s="297"/>
      <c r="LM307" s="297"/>
      <c r="LN307" s="297"/>
      <c r="LO307" s="297"/>
      <c r="LP307" s="297"/>
      <c r="LQ307" s="297"/>
      <c r="LR307" s="297"/>
      <c r="LS307" s="297"/>
      <c r="LT307" s="297"/>
      <c r="LU307" s="297"/>
      <c r="LV307" s="297"/>
      <c r="LW307" s="297"/>
      <c r="LX307" s="297"/>
      <c r="LY307" s="297"/>
      <c r="LZ307" s="297"/>
      <c r="MA307" s="297"/>
      <c r="MB307" s="297"/>
      <c r="MC307" s="297"/>
      <c r="MD307" s="297"/>
      <c r="ME307" s="297"/>
      <c r="MF307" s="297"/>
      <c r="MG307" s="297"/>
      <c r="MH307" s="297"/>
      <c r="MI307" s="297"/>
      <c r="MJ307" s="297"/>
      <c r="MK307" s="297"/>
      <c r="ML307" s="297"/>
      <c r="MM307" s="297"/>
      <c r="MN307" s="297"/>
      <c r="MO307" s="297"/>
      <c r="MP307" s="297"/>
      <c r="MQ307" s="297"/>
      <c r="MR307" s="297"/>
      <c r="MS307" s="297"/>
      <c r="MT307" s="297"/>
      <c r="MU307" s="297"/>
      <c r="MV307" s="297"/>
      <c r="MW307" s="297"/>
      <c r="MX307" s="297"/>
      <c r="MY307" s="297"/>
      <c r="MZ307" s="297"/>
      <c r="NA307" s="297"/>
      <c r="NB307" s="297"/>
      <c r="NC307" s="297"/>
      <c r="ND307" s="297"/>
      <c r="NE307" s="297"/>
      <c r="NF307" s="297"/>
      <c r="NG307" s="297"/>
      <c r="NH307" s="297"/>
      <c r="NI307" s="297"/>
      <c r="NJ307" s="297"/>
      <c r="NK307" s="297"/>
      <c r="NL307" s="297"/>
      <c r="NM307" s="297"/>
      <c r="NN307" s="297"/>
      <c r="NO307" s="297"/>
      <c r="NP307" s="297"/>
      <c r="NQ307" s="297"/>
      <c r="NR307" s="297"/>
      <c r="NS307" s="297"/>
      <c r="NT307" s="297"/>
      <c r="NU307" s="297"/>
      <c r="NV307" s="297"/>
      <c r="NW307" s="297"/>
      <c r="NX307" s="297"/>
      <c r="NY307" s="297"/>
      <c r="NZ307" s="297"/>
      <c r="OA307" s="297"/>
      <c r="OB307" s="297"/>
      <c r="OC307" s="297"/>
      <c r="OD307" s="297"/>
      <c r="OE307" s="297"/>
      <c r="OF307" s="297"/>
      <c r="OG307" s="297"/>
      <c r="OH307" s="297"/>
      <c r="OI307" s="297"/>
      <c r="OJ307" s="297"/>
      <c r="OK307" s="297"/>
      <c r="OL307" s="297"/>
      <c r="OM307" s="297"/>
      <c r="ON307" s="297"/>
      <c r="OO307" s="297"/>
      <c r="OP307" s="297"/>
      <c r="OQ307" s="297"/>
      <c r="OR307" s="297"/>
      <c r="OS307" s="297"/>
      <c r="OT307" s="297"/>
      <c r="OU307" s="297"/>
      <c r="OV307" s="297"/>
      <c r="OW307" s="297"/>
      <c r="OX307" s="297"/>
      <c r="OY307" s="297"/>
      <c r="OZ307" s="297"/>
      <c r="PA307" s="297"/>
      <c r="PB307" s="297"/>
      <c r="PC307" s="297"/>
      <c r="PD307" s="297"/>
      <c r="PE307" s="297"/>
      <c r="PF307" s="297"/>
      <c r="PG307" s="297"/>
      <c r="PH307" s="297"/>
      <c r="PI307" s="297"/>
      <c r="PJ307" s="297"/>
      <c r="PK307" s="297"/>
      <c r="PL307" s="297"/>
      <c r="PM307" s="297"/>
      <c r="PN307" s="297"/>
      <c r="PO307" s="297"/>
      <c r="PP307" s="297"/>
      <c r="PQ307" s="297"/>
      <c r="PR307" s="297"/>
      <c r="PS307" s="297"/>
      <c r="PT307" s="297"/>
      <c r="PU307" s="297"/>
      <c r="PV307" s="297"/>
      <c r="PW307" s="297"/>
      <c r="PX307" s="297"/>
      <c r="PY307" s="297"/>
      <c r="PZ307" s="297"/>
      <c r="QA307" s="297"/>
      <c r="QB307" s="297"/>
      <c r="QC307" s="297"/>
      <c r="QD307" s="297"/>
      <c r="QE307" s="297"/>
      <c r="QF307" s="297"/>
      <c r="QG307" s="297"/>
      <c r="QH307" s="297"/>
      <c r="QI307" s="297"/>
      <c r="QJ307" s="297"/>
      <c r="QK307" s="297"/>
      <c r="QL307" s="297"/>
      <c r="QM307" s="297"/>
      <c r="QN307" s="297"/>
      <c r="QO307" s="297"/>
      <c r="QP307" s="297"/>
      <c r="QQ307" s="297"/>
      <c r="QR307" s="297"/>
      <c r="QS307" s="297"/>
      <c r="QT307" s="297"/>
      <c r="QU307" s="297"/>
      <c r="QV307" s="297"/>
      <c r="QW307" s="297"/>
      <c r="QX307" s="297"/>
      <c r="QY307" s="297"/>
      <c r="QZ307" s="297"/>
      <c r="RA307" s="297"/>
      <c r="RB307" s="297"/>
      <c r="RC307" s="297"/>
      <c r="RD307" s="297"/>
      <c r="RE307" s="297"/>
      <c r="RF307" s="297"/>
      <c r="RG307" s="297"/>
      <c r="RH307" s="297"/>
      <c r="RI307" s="297"/>
      <c r="RJ307" s="297"/>
      <c r="RK307" s="297"/>
      <c r="RL307" s="297"/>
      <c r="RM307" s="297"/>
      <c r="RN307" s="297"/>
      <c r="RO307" s="297"/>
      <c r="RP307" s="297"/>
      <c r="RQ307" s="297"/>
      <c r="RR307" s="297"/>
      <c r="RS307" s="297"/>
      <c r="RT307" s="297"/>
      <c r="RU307" s="297"/>
      <c r="RV307" s="297"/>
      <c r="RW307" s="297"/>
      <c r="RX307" s="297"/>
      <c r="RY307" s="297"/>
      <c r="RZ307" s="297"/>
      <c r="SA307" s="297"/>
      <c r="SB307" s="297"/>
      <c r="SC307" s="297"/>
      <c r="SD307" s="297"/>
      <c r="SE307" s="297"/>
      <c r="SF307" s="297"/>
      <c r="SG307" s="297"/>
      <c r="SH307" s="297"/>
      <c r="SI307" s="297"/>
      <c r="SJ307" s="297"/>
      <c r="SK307" s="297"/>
      <c r="SL307" s="297"/>
      <c r="SM307" s="297"/>
      <c r="SN307" s="297"/>
      <c r="SO307" s="297"/>
      <c r="SP307" s="297"/>
      <c r="SQ307" s="297"/>
      <c r="SR307" s="297"/>
      <c r="SS307" s="297"/>
      <c r="ST307" s="297"/>
      <c r="SU307" s="297"/>
      <c r="SV307" s="297"/>
      <c r="SW307" s="297"/>
      <c r="SX307" s="297"/>
      <c r="SY307" s="297"/>
      <c r="SZ307" s="297"/>
      <c r="TA307" s="297"/>
      <c r="TB307" s="297"/>
      <c r="TC307" s="297"/>
      <c r="TD307" s="297"/>
      <c r="TE307" s="297"/>
      <c r="TF307" s="297"/>
      <c r="TG307" s="297"/>
      <c r="TH307" s="297"/>
      <c r="TI307" s="297"/>
      <c r="TJ307" s="297"/>
      <c r="TK307" s="297"/>
      <c r="TL307" s="297"/>
      <c r="TM307" s="297"/>
      <c r="TN307" s="297"/>
      <c r="TO307" s="297"/>
      <c r="TP307" s="297"/>
      <c r="TQ307" s="297"/>
      <c r="TR307" s="297"/>
      <c r="TS307" s="297"/>
      <c r="TT307" s="297"/>
      <c r="TU307" s="297"/>
      <c r="TV307" s="297"/>
      <c r="TW307" s="297"/>
      <c r="TX307" s="297"/>
      <c r="TY307" s="297"/>
      <c r="TZ307" s="297"/>
      <c r="UA307" s="297"/>
      <c r="UB307" s="297"/>
      <c r="UC307" s="297"/>
      <c r="UD307" s="297"/>
      <c r="UE307" s="297"/>
      <c r="UF307" s="297"/>
      <c r="UG307" s="297"/>
      <c r="UH307" s="297"/>
      <c r="UI307" s="297"/>
      <c r="UJ307" s="297"/>
      <c r="UK307" s="297"/>
      <c r="UL307" s="297"/>
      <c r="UM307" s="297"/>
      <c r="UN307" s="297"/>
      <c r="UO307" s="297"/>
      <c r="UP307" s="297"/>
      <c r="UQ307" s="297"/>
      <c r="UR307" s="297"/>
      <c r="US307" s="297"/>
      <c r="UT307" s="297"/>
      <c r="UU307" s="297"/>
      <c r="UV307" s="297"/>
      <c r="UW307" s="297"/>
      <c r="UX307" s="297"/>
      <c r="UY307" s="297"/>
      <c r="UZ307" s="297"/>
      <c r="VA307" s="297"/>
      <c r="VB307" s="297"/>
      <c r="VC307" s="297"/>
      <c r="VD307" s="297"/>
      <c r="VE307" s="297"/>
      <c r="VF307" s="297"/>
      <c r="VG307" s="297"/>
      <c r="VH307" s="297"/>
      <c r="VI307" s="297"/>
      <c r="VJ307" s="297"/>
      <c r="VK307" s="297"/>
      <c r="VL307" s="297"/>
      <c r="VM307" s="297"/>
      <c r="VN307" s="297"/>
      <c r="VO307" s="297"/>
      <c r="VP307" s="297"/>
      <c r="VQ307" s="297"/>
      <c r="VR307" s="297"/>
      <c r="VS307" s="297"/>
      <c r="VT307" s="297"/>
      <c r="VU307" s="297"/>
      <c r="VV307" s="297"/>
      <c r="VW307" s="297"/>
      <c r="VX307" s="297"/>
      <c r="VY307" s="297"/>
      <c r="VZ307" s="297"/>
      <c r="WA307" s="297"/>
      <c r="WB307" s="297"/>
      <c r="WC307" s="297"/>
      <c r="WD307" s="297"/>
      <c r="WE307" s="297"/>
      <c r="WF307" s="297"/>
      <c r="WG307" s="297"/>
      <c r="WH307" s="297"/>
      <c r="WI307" s="297"/>
      <c r="WJ307" s="297"/>
      <c r="WK307" s="297"/>
      <c r="WL307" s="297"/>
      <c r="WM307" s="297"/>
      <c r="WN307" s="297"/>
      <c r="WO307" s="297"/>
      <c r="WP307" s="297"/>
      <c r="WQ307" s="297"/>
      <c r="WR307" s="297"/>
      <c r="WS307" s="297"/>
      <c r="WT307" s="297"/>
      <c r="WU307" s="297"/>
      <c r="WV307" s="297"/>
      <c r="WW307" s="297"/>
      <c r="WX307" s="297"/>
      <c r="WY307" s="297"/>
      <c r="WZ307" s="297"/>
      <c r="XA307" s="297"/>
      <c r="XB307" s="297"/>
      <c r="XC307" s="297"/>
      <c r="XD307" s="297"/>
      <c r="XE307" s="297"/>
      <c r="XF307" s="297"/>
      <c r="XG307" s="297"/>
      <c r="XH307" s="297"/>
      <c r="XI307" s="297"/>
      <c r="XJ307" s="297"/>
      <c r="XK307" s="297"/>
      <c r="XL307" s="297"/>
      <c r="XM307" s="297"/>
      <c r="XN307" s="297"/>
      <c r="XO307" s="297"/>
      <c r="XP307" s="297"/>
      <c r="XQ307" s="297"/>
      <c r="XR307" s="297"/>
      <c r="XS307" s="297"/>
      <c r="XT307" s="297"/>
      <c r="XU307" s="297"/>
      <c r="XV307" s="297"/>
      <c r="XW307" s="297"/>
      <c r="XX307" s="297"/>
      <c r="XY307" s="297"/>
      <c r="XZ307" s="297"/>
      <c r="YA307" s="297"/>
      <c r="YB307" s="297"/>
      <c r="YC307" s="297"/>
      <c r="YD307" s="297"/>
      <c r="YE307" s="297"/>
      <c r="YF307" s="297"/>
      <c r="YG307" s="297"/>
      <c r="YH307" s="297"/>
      <c r="YI307" s="297"/>
      <c r="YJ307" s="297"/>
      <c r="YK307" s="297"/>
      <c r="YL307" s="297"/>
      <c r="YM307" s="297"/>
      <c r="YN307" s="297"/>
      <c r="YO307" s="297"/>
      <c r="YP307" s="297"/>
      <c r="YQ307" s="297"/>
      <c r="YR307" s="297"/>
      <c r="YS307" s="297"/>
      <c r="YT307" s="297"/>
      <c r="YU307" s="297"/>
      <c r="YV307" s="297"/>
      <c r="YW307" s="297"/>
      <c r="YX307" s="297"/>
      <c r="YY307" s="297"/>
      <c r="YZ307" s="297"/>
      <c r="ZA307" s="297"/>
      <c r="ZB307" s="297"/>
      <c r="ZC307" s="297"/>
      <c r="ZD307" s="297"/>
      <c r="ZE307" s="297"/>
      <c r="ZF307" s="297"/>
      <c r="ZG307" s="297"/>
      <c r="ZH307" s="297"/>
      <c r="ZI307" s="297"/>
      <c r="ZJ307" s="297"/>
      <c r="ZK307" s="297"/>
      <c r="ZL307" s="297"/>
      <c r="ZM307" s="297"/>
      <c r="ZN307" s="297"/>
      <c r="ZO307" s="297"/>
      <c r="ZP307" s="297"/>
      <c r="ZQ307" s="297"/>
      <c r="ZR307" s="297"/>
      <c r="ZS307" s="297"/>
      <c r="ZT307" s="297"/>
      <c r="ZU307" s="297"/>
      <c r="ZV307" s="297"/>
      <c r="ZW307" s="297"/>
      <c r="ZX307" s="297"/>
      <c r="ZY307" s="297"/>
      <c r="ZZ307" s="297"/>
      <c r="AAA307" s="297"/>
      <c r="AAB307" s="297"/>
      <c r="AAC307" s="297"/>
      <c r="AAD307" s="297"/>
      <c r="AAE307" s="297"/>
      <c r="AAF307" s="297"/>
      <c r="AAG307" s="297"/>
      <c r="AAH307" s="297"/>
      <c r="AAI307" s="297"/>
      <c r="AAJ307" s="297"/>
      <c r="AAK307" s="297"/>
      <c r="AAL307" s="297"/>
      <c r="AAM307" s="297"/>
      <c r="AAN307" s="297"/>
      <c r="AAO307" s="297"/>
      <c r="AAP307" s="297"/>
      <c r="AAQ307" s="297"/>
      <c r="AAR307" s="297"/>
      <c r="AAS307" s="297"/>
      <c r="AAT307" s="297"/>
      <c r="AAU307" s="297"/>
      <c r="AAV307" s="297"/>
      <c r="AAW307" s="297"/>
      <c r="AAX307" s="297"/>
      <c r="AAY307" s="297"/>
      <c r="AAZ307" s="297"/>
      <c r="ABA307" s="297"/>
      <c r="ABB307" s="297"/>
      <c r="ABC307" s="297"/>
      <c r="ABD307" s="297"/>
      <c r="ABE307" s="297"/>
      <c r="ABF307" s="297"/>
      <c r="ABG307" s="297"/>
      <c r="ABH307" s="297"/>
      <c r="ABI307" s="297"/>
      <c r="ABJ307" s="297"/>
      <c r="ABK307" s="297"/>
      <c r="ABL307" s="297"/>
      <c r="ABM307" s="297"/>
      <c r="ABN307" s="297"/>
      <c r="ABO307" s="297"/>
      <c r="ABP307" s="297"/>
      <c r="ABQ307" s="297"/>
      <c r="ABR307" s="297"/>
      <c r="ABS307" s="297"/>
      <c r="ABT307" s="297"/>
      <c r="ABU307" s="297"/>
      <c r="ABV307" s="297"/>
      <c r="ABW307" s="297"/>
      <c r="ABX307" s="297"/>
      <c r="ABY307" s="297"/>
      <c r="ABZ307" s="297"/>
      <c r="ACA307" s="297"/>
      <c r="ACB307" s="297"/>
      <c r="ACC307" s="297"/>
      <c r="ACD307" s="297"/>
      <c r="ACE307" s="297"/>
      <c r="ACF307" s="297"/>
      <c r="ACG307" s="297"/>
      <c r="ACH307" s="297"/>
      <c r="ACI307" s="297"/>
      <c r="ACJ307" s="297"/>
      <c r="ACK307" s="297"/>
      <c r="ACL307" s="297"/>
      <c r="ACM307" s="297"/>
      <c r="ACN307" s="297"/>
      <c r="ACO307" s="297"/>
      <c r="ACP307" s="297"/>
      <c r="ACQ307" s="297"/>
      <c r="ACR307" s="297"/>
      <c r="ACS307" s="297"/>
      <c r="ACT307" s="297"/>
      <c r="ACU307" s="297"/>
      <c r="ACV307" s="297"/>
      <c r="ACW307" s="297"/>
      <c r="ACX307" s="297"/>
      <c r="ACY307" s="297"/>
      <c r="ACZ307" s="297"/>
      <c r="ADA307" s="297"/>
      <c r="ADB307" s="297"/>
      <c r="ADC307" s="297"/>
      <c r="ADD307" s="297"/>
      <c r="ADE307" s="297"/>
      <c r="ADF307" s="297"/>
      <c r="ADG307" s="297"/>
      <c r="ADH307" s="297"/>
      <c r="ADI307" s="297"/>
      <c r="ADJ307" s="297"/>
      <c r="ADK307" s="297"/>
      <c r="ADL307" s="297"/>
      <c r="ADM307" s="297"/>
      <c r="ADN307" s="297"/>
      <c r="ADO307" s="297"/>
      <c r="ADP307" s="297"/>
      <c r="ADQ307" s="297"/>
      <c r="ADR307" s="297"/>
      <c r="ADS307" s="297"/>
      <c r="ADT307" s="297"/>
      <c r="ADU307" s="297"/>
      <c r="ADV307" s="297"/>
      <c r="ADW307" s="297"/>
      <c r="ADX307" s="297"/>
      <c r="ADY307" s="297"/>
      <c r="ADZ307" s="297"/>
      <c r="AEA307" s="297"/>
      <c r="AEB307" s="297"/>
      <c r="AEC307" s="297"/>
      <c r="AED307" s="297"/>
      <c r="AEE307" s="297"/>
      <c r="AEF307" s="297"/>
      <c r="AEG307" s="297"/>
      <c r="AEH307" s="297"/>
      <c r="AEI307" s="297"/>
      <c r="AEJ307" s="297"/>
      <c r="AEK307" s="297"/>
      <c r="AEL307" s="297"/>
      <c r="AEM307" s="297"/>
      <c r="AEN307" s="297"/>
      <c r="AEO307" s="297"/>
      <c r="AEP307" s="297"/>
      <c r="AEQ307" s="297"/>
      <c r="AER307" s="297"/>
      <c r="AES307" s="297"/>
      <c r="AET307" s="297"/>
      <c r="AEU307" s="297"/>
      <c r="AEV307" s="297"/>
      <c r="AEW307" s="297"/>
      <c r="AEX307" s="297"/>
      <c r="AEY307" s="297"/>
      <c r="AEZ307" s="297"/>
      <c r="AFA307" s="297"/>
      <c r="AFB307" s="297"/>
      <c r="AFC307" s="297"/>
      <c r="AFD307" s="297"/>
      <c r="AFE307" s="297"/>
      <c r="AFF307" s="297"/>
      <c r="AFG307" s="297"/>
      <c r="AFH307" s="297"/>
      <c r="AFI307" s="297"/>
      <c r="AFJ307" s="297"/>
      <c r="AFK307" s="297"/>
      <c r="AFL307" s="297"/>
      <c r="AFM307" s="297"/>
      <c r="AFN307" s="297"/>
      <c r="AFO307" s="297"/>
    </row>
    <row r="308" spans="2:847" s="313" customFormat="1" x14ac:dyDescent="0.2">
      <c r="B308" s="312" t="s">
        <v>13174</v>
      </c>
      <c r="C308" s="299">
        <v>87475</v>
      </c>
      <c r="D308" s="298">
        <v>0</v>
      </c>
      <c r="E308" s="303" t="s">
        <v>13175</v>
      </c>
      <c r="F308" s="297"/>
      <c r="G308" s="297"/>
      <c r="H308" s="297"/>
      <c r="I308" s="297"/>
      <c r="J308" s="297"/>
      <c r="K308" s="297"/>
      <c r="L308" s="297"/>
      <c r="M308" s="297"/>
      <c r="N308" s="297"/>
      <c r="O308" s="297"/>
      <c r="P308" s="297"/>
      <c r="Q308" s="297"/>
      <c r="R308" s="297"/>
      <c r="S308" s="297"/>
      <c r="T308" s="297"/>
      <c r="U308" s="297"/>
      <c r="V308" s="297"/>
      <c r="W308" s="297"/>
      <c r="X308" s="297"/>
      <c r="Y308" s="297"/>
      <c r="Z308" s="297"/>
      <c r="AA308" s="297"/>
      <c r="AB308" s="297"/>
      <c r="AC308" s="297"/>
      <c r="AD308" s="297"/>
      <c r="AE308" s="297"/>
      <c r="AF308" s="297"/>
      <c r="AG308" s="297"/>
      <c r="AH308" s="297"/>
      <c r="AI308" s="297"/>
      <c r="AJ308" s="297"/>
      <c r="AK308" s="297"/>
      <c r="AL308" s="297"/>
      <c r="AM308" s="297"/>
      <c r="AN308" s="297"/>
      <c r="AO308" s="297"/>
      <c r="AP308" s="297"/>
      <c r="AQ308" s="297"/>
      <c r="AR308" s="297"/>
      <c r="AS308" s="297"/>
      <c r="AT308" s="297"/>
      <c r="AU308" s="297"/>
      <c r="AV308" s="297"/>
      <c r="AW308" s="297"/>
      <c r="AX308" s="297"/>
      <c r="AY308" s="297"/>
      <c r="AZ308" s="297"/>
      <c r="BA308" s="297"/>
      <c r="BB308" s="297"/>
      <c r="BC308" s="297"/>
      <c r="BD308" s="297"/>
      <c r="BE308" s="297"/>
      <c r="BF308" s="297"/>
      <c r="BG308" s="297"/>
      <c r="BH308" s="297"/>
      <c r="BI308" s="297"/>
      <c r="BJ308" s="297"/>
      <c r="BK308" s="297"/>
      <c r="BL308" s="297"/>
      <c r="BM308" s="297"/>
      <c r="BN308" s="297"/>
      <c r="BO308" s="297"/>
      <c r="BP308" s="297"/>
      <c r="BQ308" s="297"/>
      <c r="BR308" s="297"/>
      <c r="BS308" s="297"/>
      <c r="BT308" s="297"/>
      <c r="BU308" s="297"/>
      <c r="BV308" s="297"/>
      <c r="BW308" s="297"/>
      <c r="BX308" s="297"/>
      <c r="BY308" s="297"/>
      <c r="BZ308" s="297"/>
      <c r="CA308" s="297"/>
      <c r="CB308" s="297"/>
      <c r="CC308" s="297"/>
      <c r="CD308" s="297"/>
      <c r="CE308" s="297"/>
      <c r="CF308" s="297"/>
      <c r="CG308" s="297"/>
      <c r="CH308" s="297"/>
      <c r="CI308" s="297"/>
      <c r="CJ308" s="297"/>
      <c r="CK308" s="297"/>
      <c r="CL308" s="297"/>
      <c r="CM308" s="297"/>
      <c r="CN308" s="297"/>
      <c r="CO308" s="297"/>
      <c r="CP308" s="297"/>
      <c r="CQ308" s="297"/>
      <c r="CR308" s="297"/>
      <c r="CS308" s="297"/>
      <c r="CT308" s="297"/>
      <c r="CU308" s="297"/>
      <c r="CV308" s="297"/>
      <c r="CW308" s="297"/>
      <c r="CX308" s="297"/>
      <c r="CY308" s="297"/>
      <c r="CZ308" s="297"/>
      <c r="DA308" s="297"/>
      <c r="DB308" s="297"/>
      <c r="DC308" s="297"/>
      <c r="DD308" s="297"/>
      <c r="DE308" s="297"/>
      <c r="DF308" s="297"/>
      <c r="DG308" s="297"/>
      <c r="DH308" s="297"/>
      <c r="DI308" s="297"/>
      <c r="DJ308" s="297"/>
      <c r="DK308" s="297"/>
      <c r="DL308" s="297"/>
      <c r="DM308" s="297"/>
      <c r="DN308" s="297"/>
      <c r="DO308" s="297"/>
      <c r="DP308" s="297"/>
      <c r="DQ308" s="297"/>
      <c r="DR308" s="297"/>
      <c r="DS308" s="297"/>
      <c r="DT308" s="297"/>
      <c r="DU308" s="297"/>
      <c r="DV308" s="297"/>
      <c r="DW308" s="297"/>
      <c r="DX308" s="297"/>
      <c r="DY308" s="297"/>
      <c r="DZ308" s="297"/>
      <c r="EA308" s="297"/>
      <c r="EB308" s="297"/>
      <c r="EC308" s="297"/>
      <c r="ED308" s="297"/>
      <c r="EE308" s="297"/>
      <c r="EF308" s="297"/>
      <c r="EG308" s="297"/>
      <c r="EH308" s="297"/>
      <c r="EI308" s="297"/>
      <c r="EJ308" s="297"/>
      <c r="EK308" s="297"/>
      <c r="EL308" s="297"/>
      <c r="EM308" s="297"/>
      <c r="EN308" s="297"/>
      <c r="EO308" s="297"/>
      <c r="EP308" s="297"/>
      <c r="EQ308" s="297"/>
      <c r="ER308" s="297"/>
      <c r="ES308" s="297"/>
      <c r="ET308" s="297"/>
      <c r="EU308" s="297"/>
      <c r="EV308" s="297"/>
      <c r="EW308" s="297"/>
      <c r="EX308" s="297"/>
      <c r="EY308" s="297"/>
      <c r="EZ308" s="297"/>
      <c r="FA308" s="297"/>
      <c r="FB308" s="297"/>
      <c r="FC308" s="297"/>
      <c r="FD308" s="297"/>
      <c r="FE308" s="297"/>
      <c r="FF308" s="297"/>
      <c r="FG308" s="297"/>
      <c r="FH308" s="297"/>
      <c r="FI308" s="297"/>
      <c r="FJ308" s="297"/>
      <c r="FK308" s="297"/>
      <c r="FL308" s="297"/>
      <c r="FM308" s="297"/>
      <c r="FN308" s="297"/>
      <c r="FO308" s="297"/>
      <c r="FP308" s="297"/>
      <c r="FQ308" s="297"/>
      <c r="FR308" s="297"/>
      <c r="FS308" s="297"/>
      <c r="FT308" s="297"/>
      <c r="FU308" s="297"/>
      <c r="FV308" s="297"/>
      <c r="FW308" s="297"/>
      <c r="FX308" s="297"/>
      <c r="FY308" s="297"/>
      <c r="FZ308" s="297"/>
      <c r="GA308" s="297"/>
      <c r="GB308" s="297"/>
      <c r="GC308" s="297"/>
      <c r="GD308" s="297"/>
      <c r="GE308" s="297"/>
      <c r="GF308" s="297"/>
      <c r="GG308" s="297"/>
      <c r="GH308" s="297"/>
      <c r="GI308" s="297"/>
      <c r="GJ308" s="297"/>
      <c r="GK308" s="297"/>
      <c r="GL308" s="297"/>
      <c r="GM308" s="297"/>
      <c r="GN308" s="297"/>
      <c r="GO308" s="297"/>
      <c r="GP308" s="297"/>
      <c r="GQ308" s="297"/>
      <c r="GR308" s="297"/>
      <c r="GS308" s="297"/>
      <c r="GT308" s="297"/>
      <c r="GU308" s="297"/>
      <c r="GV308" s="297"/>
      <c r="GW308" s="297"/>
      <c r="GX308" s="297"/>
      <c r="GY308" s="297"/>
      <c r="GZ308" s="297"/>
      <c r="HA308" s="297"/>
      <c r="HB308" s="297"/>
      <c r="HC308" s="297"/>
      <c r="HD308" s="297"/>
      <c r="HE308" s="297"/>
      <c r="HF308" s="297"/>
      <c r="HG308" s="297"/>
      <c r="HH308" s="297"/>
      <c r="HI308" s="297"/>
      <c r="HJ308" s="297"/>
      <c r="HK308" s="297"/>
      <c r="HL308" s="297"/>
      <c r="HM308" s="297"/>
      <c r="HN308" s="297"/>
      <c r="HO308" s="297"/>
      <c r="HP308" s="297"/>
      <c r="HQ308" s="297"/>
      <c r="HR308" s="297"/>
      <c r="HS308" s="297"/>
      <c r="HT308" s="297"/>
      <c r="HU308" s="297"/>
      <c r="HV308" s="297"/>
      <c r="HW308" s="297"/>
      <c r="HX308" s="297"/>
      <c r="HY308" s="297"/>
      <c r="HZ308" s="297"/>
      <c r="IA308" s="297"/>
      <c r="IB308" s="297"/>
      <c r="IC308" s="297"/>
      <c r="ID308" s="297"/>
      <c r="IE308" s="297"/>
      <c r="IF308" s="297"/>
      <c r="IG308" s="297"/>
      <c r="IH308" s="297"/>
      <c r="II308" s="297"/>
      <c r="IJ308" s="297"/>
      <c r="IK308" s="297"/>
      <c r="IL308" s="297"/>
      <c r="IM308" s="297"/>
      <c r="IN308" s="297"/>
      <c r="IO308" s="297"/>
      <c r="IP308" s="297"/>
      <c r="IQ308" s="297"/>
      <c r="IR308" s="297"/>
      <c r="IS308" s="297"/>
      <c r="IT308" s="297"/>
      <c r="IU308" s="297"/>
      <c r="IV308" s="297"/>
      <c r="IW308" s="297"/>
      <c r="IX308" s="297"/>
      <c r="IY308" s="297"/>
      <c r="IZ308" s="297"/>
      <c r="JA308" s="297"/>
      <c r="JB308" s="297"/>
      <c r="JC308" s="297"/>
      <c r="JD308" s="297"/>
      <c r="JE308" s="297"/>
      <c r="JF308" s="297"/>
      <c r="JG308" s="297"/>
      <c r="JH308" s="297"/>
      <c r="JI308" s="297"/>
      <c r="JJ308" s="297"/>
      <c r="JK308" s="297"/>
      <c r="JL308" s="297"/>
      <c r="JM308" s="297"/>
      <c r="JN308" s="297"/>
      <c r="JO308" s="297"/>
      <c r="JP308" s="297"/>
      <c r="JQ308" s="297"/>
      <c r="JR308" s="297"/>
      <c r="JS308" s="297"/>
      <c r="JT308" s="297"/>
      <c r="JU308" s="297"/>
      <c r="JV308" s="297"/>
      <c r="JW308" s="297"/>
      <c r="JX308" s="297"/>
      <c r="JY308" s="297"/>
      <c r="JZ308" s="297"/>
      <c r="KA308" s="297"/>
      <c r="KB308" s="297"/>
      <c r="KC308" s="297"/>
      <c r="KD308" s="297"/>
      <c r="KE308" s="297"/>
      <c r="KF308" s="297"/>
      <c r="KG308" s="297"/>
      <c r="KH308" s="297"/>
      <c r="KI308" s="297"/>
      <c r="KJ308" s="297"/>
      <c r="KK308" s="297"/>
      <c r="KL308" s="297"/>
      <c r="KM308" s="297"/>
      <c r="KN308" s="297"/>
      <c r="KO308" s="297"/>
      <c r="KP308" s="297"/>
      <c r="KQ308" s="297"/>
      <c r="KR308" s="297"/>
      <c r="KS308" s="297"/>
      <c r="KT308" s="297"/>
      <c r="KU308" s="297"/>
      <c r="KV308" s="297"/>
      <c r="KW308" s="297"/>
      <c r="KX308" s="297"/>
      <c r="KY308" s="297"/>
      <c r="KZ308" s="297"/>
      <c r="LA308" s="297"/>
      <c r="LB308" s="297"/>
      <c r="LC308" s="297"/>
      <c r="LD308" s="297"/>
      <c r="LE308" s="297"/>
      <c r="LF308" s="297"/>
      <c r="LG308" s="297"/>
      <c r="LH308" s="297"/>
      <c r="LI308" s="297"/>
      <c r="LJ308" s="297"/>
      <c r="LK308" s="297"/>
      <c r="LL308" s="297"/>
      <c r="LM308" s="297"/>
      <c r="LN308" s="297"/>
      <c r="LO308" s="297"/>
      <c r="LP308" s="297"/>
      <c r="LQ308" s="297"/>
      <c r="LR308" s="297"/>
      <c r="LS308" s="297"/>
      <c r="LT308" s="297"/>
      <c r="LU308" s="297"/>
      <c r="LV308" s="297"/>
      <c r="LW308" s="297"/>
      <c r="LX308" s="297"/>
      <c r="LY308" s="297"/>
      <c r="LZ308" s="297"/>
      <c r="MA308" s="297"/>
      <c r="MB308" s="297"/>
      <c r="MC308" s="297"/>
      <c r="MD308" s="297"/>
      <c r="ME308" s="297"/>
      <c r="MF308" s="297"/>
      <c r="MG308" s="297"/>
      <c r="MH308" s="297"/>
      <c r="MI308" s="297"/>
      <c r="MJ308" s="297"/>
      <c r="MK308" s="297"/>
      <c r="ML308" s="297"/>
      <c r="MM308" s="297"/>
      <c r="MN308" s="297"/>
      <c r="MO308" s="297"/>
      <c r="MP308" s="297"/>
      <c r="MQ308" s="297"/>
      <c r="MR308" s="297"/>
      <c r="MS308" s="297"/>
      <c r="MT308" s="297"/>
      <c r="MU308" s="297"/>
      <c r="MV308" s="297"/>
      <c r="MW308" s="297"/>
      <c r="MX308" s="297"/>
      <c r="MY308" s="297"/>
      <c r="MZ308" s="297"/>
      <c r="NA308" s="297"/>
      <c r="NB308" s="297"/>
      <c r="NC308" s="297"/>
      <c r="ND308" s="297"/>
      <c r="NE308" s="297"/>
      <c r="NF308" s="297"/>
      <c r="NG308" s="297"/>
      <c r="NH308" s="297"/>
      <c r="NI308" s="297"/>
      <c r="NJ308" s="297"/>
      <c r="NK308" s="297"/>
      <c r="NL308" s="297"/>
      <c r="NM308" s="297"/>
      <c r="NN308" s="297"/>
      <c r="NO308" s="297"/>
      <c r="NP308" s="297"/>
      <c r="NQ308" s="297"/>
      <c r="NR308" s="297"/>
      <c r="NS308" s="297"/>
      <c r="NT308" s="297"/>
      <c r="NU308" s="297"/>
      <c r="NV308" s="297"/>
      <c r="NW308" s="297"/>
      <c r="NX308" s="297"/>
      <c r="NY308" s="297"/>
      <c r="NZ308" s="297"/>
      <c r="OA308" s="297"/>
      <c r="OB308" s="297"/>
      <c r="OC308" s="297"/>
      <c r="OD308" s="297"/>
      <c r="OE308" s="297"/>
      <c r="OF308" s="297"/>
      <c r="OG308" s="297"/>
      <c r="OH308" s="297"/>
      <c r="OI308" s="297"/>
      <c r="OJ308" s="297"/>
      <c r="OK308" s="297"/>
      <c r="OL308" s="297"/>
      <c r="OM308" s="297"/>
      <c r="ON308" s="297"/>
      <c r="OO308" s="297"/>
      <c r="OP308" s="297"/>
      <c r="OQ308" s="297"/>
      <c r="OR308" s="297"/>
      <c r="OS308" s="297"/>
      <c r="OT308" s="297"/>
      <c r="OU308" s="297"/>
      <c r="OV308" s="297"/>
      <c r="OW308" s="297"/>
      <c r="OX308" s="297"/>
      <c r="OY308" s="297"/>
      <c r="OZ308" s="297"/>
      <c r="PA308" s="297"/>
      <c r="PB308" s="297"/>
      <c r="PC308" s="297"/>
      <c r="PD308" s="297"/>
      <c r="PE308" s="297"/>
      <c r="PF308" s="297"/>
      <c r="PG308" s="297"/>
      <c r="PH308" s="297"/>
      <c r="PI308" s="297"/>
      <c r="PJ308" s="297"/>
      <c r="PK308" s="297"/>
      <c r="PL308" s="297"/>
      <c r="PM308" s="297"/>
      <c r="PN308" s="297"/>
      <c r="PO308" s="297"/>
      <c r="PP308" s="297"/>
      <c r="PQ308" s="297"/>
      <c r="PR308" s="297"/>
      <c r="PS308" s="297"/>
      <c r="PT308" s="297"/>
      <c r="PU308" s="297"/>
      <c r="PV308" s="297"/>
      <c r="PW308" s="297"/>
      <c r="PX308" s="297"/>
      <c r="PY308" s="297"/>
      <c r="PZ308" s="297"/>
      <c r="QA308" s="297"/>
      <c r="QB308" s="297"/>
      <c r="QC308" s="297"/>
      <c r="QD308" s="297"/>
      <c r="QE308" s="297"/>
      <c r="QF308" s="297"/>
      <c r="QG308" s="297"/>
      <c r="QH308" s="297"/>
      <c r="QI308" s="297"/>
      <c r="QJ308" s="297"/>
      <c r="QK308" s="297"/>
      <c r="QL308" s="297"/>
      <c r="QM308" s="297"/>
      <c r="QN308" s="297"/>
      <c r="QO308" s="297"/>
      <c r="QP308" s="297"/>
      <c r="QQ308" s="297"/>
      <c r="QR308" s="297"/>
      <c r="QS308" s="297"/>
      <c r="QT308" s="297"/>
      <c r="QU308" s="297"/>
      <c r="QV308" s="297"/>
      <c r="QW308" s="297"/>
      <c r="QX308" s="297"/>
      <c r="QY308" s="297"/>
      <c r="QZ308" s="297"/>
      <c r="RA308" s="297"/>
      <c r="RB308" s="297"/>
      <c r="RC308" s="297"/>
      <c r="RD308" s="297"/>
      <c r="RE308" s="297"/>
      <c r="RF308" s="297"/>
      <c r="RG308" s="297"/>
      <c r="RH308" s="297"/>
      <c r="RI308" s="297"/>
      <c r="RJ308" s="297"/>
      <c r="RK308" s="297"/>
      <c r="RL308" s="297"/>
      <c r="RM308" s="297"/>
      <c r="RN308" s="297"/>
      <c r="RO308" s="297"/>
      <c r="RP308" s="297"/>
      <c r="RQ308" s="297"/>
      <c r="RR308" s="297"/>
      <c r="RS308" s="297"/>
      <c r="RT308" s="297"/>
      <c r="RU308" s="297"/>
      <c r="RV308" s="297"/>
      <c r="RW308" s="297"/>
      <c r="RX308" s="297"/>
      <c r="RY308" s="297"/>
      <c r="RZ308" s="297"/>
      <c r="SA308" s="297"/>
      <c r="SB308" s="297"/>
      <c r="SC308" s="297"/>
      <c r="SD308" s="297"/>
      <c r="SE308" s="297"/>
      <c r="SF308" s="297"/>
      <c r="SG308" s="297"/>
      <c r="SH308" s="297"/>
      <c r="SI308" s="297"/>
      <c r="SJ308" s="297"/>
      <c r="SK308" s="297"/>
      <c r="SL308" s="297"/>
      <c r="SM308" s="297"/>
      <c r="SN308" s="297"/>
      <c r="SO308" s="297"/>
      <c r="SP308" s="297"/>
      <c r="SQ308" s="297"/>
      <c r="SR308" s="297"/>
      <c r="SS308" s="297"/>
      <c r="ST308" s="297"/>
      <c r="SU308" s="297"/>
      <c r="SV308" s="297"/>
      <c r="SW308" s="297"/>
      <c r="SX308" s="297"/>
      <c r="SY308" s="297"/>
      <c r="SZ308" s="297"/>
      <c r="TA308" s="297"/>
      <c r="TB308" s="297"/>
      <c r="TC308" s="297"/>
      <c r="TD308" s="297"/>
      <c r="TE308" s="297"/>
      <c r="TF308" s="297"/>
      <c r="TG308" s="297"/>
      <c r="TH308" s="297"/>
      <c r="TI308" s="297"/>
      <c r="TJ308" s="297"/>
      <c r="TK308" s="297"/>
      <c r="TL308" s="297"/>
      <c r="TM308" s="297"/>
      <c r="TN308" s="297"/>
      <c r="TO308" s="297"/>
      <c r="TP308" s="297"/>
      <c r="TQ308" s="297"/>
      <c r="TR308" s="297"/>
      <c r="TS308" s="297"/>
      <c r="TT308" s="297"/>
      <c r="TU308" s="297"/>
      <c r="TV308" s="297"/>
      <c r="TW308" s="297"/>
      <c r="TX308" s="297"/>
      <c r="TY308" s="297"/>
      <c r="TZ308" s="297"/>
      <c r="UA308" s="297"/>
      <c r="UB308" s="297"/>
      <c r="UC308" s="297"/>
      <c r="UD308" s="297"/>
      <c r="UE308" s="297"/>
      <c r="UF308" s="297"/>
      <c r="UG308" s="297"/>
      <c r="UH308" s="297"/>
      <c r="UI308" s="297"/>
      <c r="UJ308" s="297"/>
      <c r="UK308" s="297"/>
      <c r="UL308" s="297"/>
      <c r="UM308" s="297"/>
      <c r="UN308" s="297"/>
      <c r="UO308" s="297"/>
      <c r="UP308" s="297"/>
      <c r="UQ308" s="297"/>
      <c r="UR308" s="297"/>
      <c r="US308" s="297"/>
      <c r="UT308" s="297"/>
      <c r="UU308" s="297"/>
      <c r="UV308" s="297"/>
      <c r="UW308" s="297"/>
      <c r="UX308" s="297"/>
      <c r="UY308" s="297"/>
      <c r="UZ308" s="297"/>
      <c r="VA308" s="297"/>
      <c r="VB308" s="297"/>
      <c r="VC308" s="297"/>
      <c r="VD308" s="297"/>
      <c r="VE308" s="297"/>
      <c r="VF308" s="297"/>
      <c r="VG308" s="297"/>
      <c r="VH308" s="297"/>
      <c r="VI308" s="297"/>
      <c r="VJ308" s="297"/>
      <c r="VK308" s="297"/>
      <c r="VL308" s="297"/>
      <c r="VM308" s="297"/>
      <c r="VN308" s="297"/>
      <c r="VO308" s="297"/>
      <c r="VP308" s="297"/>
      <c r="VQ308" s="297"/>
      <c r="VR308" s="297"/>
      <c r="VS308" s="297"/>
      <c r="VT308" s="297"/>
      <c r="VU308" s="297"/>
      <c r="VV308" s="297"/>
      <c r="VW308" s="297"/>
      <c r="VX308" s="297"/>
      <c r="VY308" s="297"/>
      <c r="VZ308" s="297"/>
      <c r="WA308" s="297"/>
      <c r="WB308" s="297"/>
      <c r="WC308" s="297"/>
      <c r="WD308" s="297"/>
      <c r="WE308" s="297"/>
      <c r="WF308" s="297"/>
      <c r="WG308" s="297"/>
      <c r="WH308" s="297"/>
      <c r="WI308" s="297"/>
      <c r="WJ308" s="297"/>
      <c r="WK308" s="297"/>
      <c r="WL308" s="297"/>
      <c r="WM308" s="297"/>
      <c r="WN308" s="297"/>
      <c r="WO308" s="297"/>
      <c r="WP308" s="297"/>
      <c r="WQ308" s="297"/>
      <c r="WR308" s="297"/>
      <c r="WS308" s="297"/>
      <c r="WT308" s="297"/>
      <c r="WU308" s="297"/>
      <c r="WV308" s="297"/>
      <c r="WW308" s="297"/>
      <c r="WX308" s="297"/>
      <c r="WY308" s="297"/>
      <c r="WZ308" s="297"/>
      <c r="XA308" s="297"/>
      <c r="XB308" s="297"/>
      <c r="XC308" s="297"/>
      <c r="XD308" s="297"/>
      <c r="XE308" s="297"/>
      <c r="XF308" s="297"/>
      <c r="XG308" s="297"/>
      <c r="XH308" s="297"/>
      <c r="XI308" s="297"/>
      <c r="XJ308" s="297"/>
      <c r="XK308" s="297"/>
      <c r="XL308" s="297"/>
      <c r="XM308" s="297"/>
      <c r="XN308" s="297"/>
      <c r="XO308" s="297"/>
      <c r="XP308" s="297"/>
      <c r="XQ308" s="297"/>
      <c r="XR308" s="297"/>
      <c r="XS308" s="297"/>
      <c r="XT308" s="297"/>
      <c r="XU308" s="297"/>
      <c r="XV308" s="297"/>
      <c r="XW308" s="297"/>
      <c r="XX308" s="297"/>
      <c r="XY308" s="297"/>
      <c r="XZ308" s="297"/>
      <c r="YA308" s="297"/>
      <c r="YB308" s="297"/>
      <c r="YC308" s="297"/>
      <c r="YD308" s="297"/>
      <c r="YE308" s="297"/>
      <c r="YF308" s="297"/>
      <c r="YG308" s="297"/>
      <c r="YH308" s="297"/>
      <c r="YI308" s="297"/>
      <c r="YJ308" s="297"/>
      <c r="YK308" s="297"/>
      <c r="YL308" s="297"/>
      <c r="YM308" s="297"/>
      <c r="YN308" s="297"/>
      <c r="YO308" s="297"/>
      <c r="YP308" s="297"/>
      <c r="YQ308" s="297"/>
      <c r="YR308" s="297"/>
      <c r="YS308" s="297"/>
      <c r="YT308" s="297"/>
      <c r="YU308" s="297"/>
      <c r="YV308" s="297"/>
      <c r="YW308" s="297"/>
      <c r="YX308" s="297"/>
      <c r="YY308" s="297"/>
      <c r="YZ308" s="297"/>
      <c r="ZA308" s="297"/>
      <c r="ZB308" s="297"/>
      <c r="ZC308" s="297"/>
      <c r="ZD308" s="297"/>
      <c r="ZE308" s="297"/>
      <c r="ZF308" s="297"/>
      <c r="ZG308" s="297"/>
      <c r="ZH308" s="297"/>
      <c r="ZI308" s="297"/>
      <c r="ZJ308" s="297"/>
      <c r="ZK308" s="297"/>
      <c r="ZL308" s="297"/>
      <c r="ZM308" s="297"/>
      <c r="ZN308" s="297"/>
      <c r="ZO308" s="297"/>
      <c r="ZP308" s="297"/>
      <c r="ZQ308" s="297"/>
      <c r="ZR308" s="297"/>
      <c r="ZS308" s="297"/>
      <c r="ZT308" s="297"/>
      <c r="ZU308" s="297"/>
      <c r="ZV308" s="297"/>
      <c r="ZW308" s="297"/>
      <c r="ZX308" s="297"/>
      <c r="ZY308" s="297"/>
      <c r="ZZ308" s="297"/>
      <c r="AAA308" s="297"/>
      <c r="AAB308" s="297"/>
      <c r="AAC308" s="297"/>
      <c r="AAD308" s="297"/>
      <c r="AAE308" s="297"/>
      <c r="AAF308" s="297"/>
      <c r="AAG308" s="297"/>
      <c r="AAH308" s="297"/>
      <c r="AAI308" s="297"/>
      <c r="AAJ308" s="297"/>
      <c r="AAK308" s="297"/>
      <c r="AAL308" s="297"/>
      <c r="AAM308" s="297"/>
      <c r="AAN308" s="297"/>
      <c r="AAO308" s="297"/>
      <c r="AAP308" s="297"/>
      <c r="AAQ308" s="297"/>
      <c r="AAR308" s="297"/>
      <c r="AAS308" s="297"/>
      <c r="AAT308" s="297"/>
      <c r="AAU308" s="297"/>
      <c r="AAV308" s="297"/>
      <c r="AAW308" s="297"/>
      <c r="AAX308" s="297"/>
      <c r="AAY308" s="297"/>
      <c r="AAZ308" s="297"/>
      <c r="ABA308" s="297"/>
      <c r="ABB308" s="297"/>
      <c r="ABC308" s="297"/>
      <c r="ABD308" s="297"/>
      <c r="ABE308" s="297"/>
      <c r="ABF308" s="297"/>
      <c r="ABG308" s="297"/>
      <c r="ABH308" s="297"/>
      <c r="ABI308" s="297"/>
      <c r="ABJ308" s="297"/>
      <c r="ABK308" s="297"/>
      <c r="ABL308" s="297"/>
      <c r="ABM308" s="297"/>
      <c r="ABN308" s="297"/>
      <c r="ABO308" s="297"/>
      <c r="ABP308" s="297"/>
      <c r="ABQ308" s="297"/>
      <c r="ABR308" s="297"/>
      <c r="ABS308" s="297"/>
      <c r="ABT308" s="297"/>
      <c r="ABU308" s="297"/>
      <c r="ABV308" s="297"/>
      <c r="ABW308" s="297"/>
      <c r="ABX308" s="297"/>
      <c r="ABY308" s="297"/>
      <c r="ABZ308" s="297"/>
      <c r="ACA308" s="297"/>
      <c r="ACB308" s="297"/>
      <c r="ACC308" s="297"/>
      <c r="ACD308" s="297"/>
      <c r="ACE308" s="297"/>
      <c r="ACF308" s="297"/>
      <c r="ACG308" s="297"/>
      <c r="ACH308" s="297"/>
      <c r="ACI308" s="297"/>
      <c r="ACJ308" s="297"/>
      <c r="ACK308" s="297"/>
      <c r="ACL308" s="297"/>
      <c r="ACM308" s="297"/>
      <c r="ACN308" s="297"/>
      <c r="ACO308" s="297"/>
      <c r="ACP308" s="297"/>
      <c r="ACQ308" s="297"/>
      <c r="ACR308" s="297"/>
      <c r="ACS308" s="297"/>
      <c r="ACT308" s="297"/>
      <c r="ACU308" s="297"/>
      <c r="ACV308" s="297"/>
      <c r="ACW308" s="297"/>
      <c r="ACX308" s="297"/>
      <c r="ACY308" s="297"/>
      <c r="ACZ308" s="297"/>
      <c r="ADA308" s="297"/>
      <c r="ADB308" s="297"/>
      <c r="ADC308" s="297"/>
      <c r="ADD308" s="297"/>
      <c r="ADE308" s="297"/>
      <c r="ADF308" s="297"/>
      <c r="ADG308" s="297"/>
      <c r="ADH308" s="297"/>
      <c r="ADI308" s="297"/>
      <c r="ADJ308" s="297"/>
      <c r="ADK308" s="297"/>
      <c r="ADL308" s="297"/>
      <c r="ADM308" s="297"/>
      <c r="ADN308" s="297"/>
      <c r="ADO308" s="297"/>
      <c r="ADP308" s="297"/>
      <c r="ADQ308" s="297"/>
      <c r="ADR308" s="297"/>
      <c r="ADS308" s="297"/>
      <c r="ADT308" s="297"/>
      <c r="ADU308" s="297"/>
      <c r="ADV308" s="297"/>
      <c r="ADW308" s="297"/>
      <c r="ADX308" s="297"/>
      <c r="ADY308" s="297"/>
      <c r="ADZ308" s="297"/>
      <c r="AEA308" s="297"/>
      <c r="AEB308" s="297"/>
      <c r="AEC308" s="297"/>
      <c r="AED308" s="297"/>
      <c r="AEE308" s="297"/>
      <c r="AEF308" s="297"/>
      <c r="AEG308" s="297"/>
      <c r="AEH308" s="297"/>
      <c r="AEI308" s="297"/>
      <c r="AEJ308" s="297"/>
      <c r="AEK308" s="297"/>
      <c r="AEL308" s="297"/>
      <c r="AEM308" s="297"/>
      <c r="AEN308" s="297"/>
      <c r="AEO308" s="297"/>
      <c r="AEP308" s="297"/>
      <c r="AEQ308" s="297"/>
      <c r="AER308" s="297"/>
      <c r="AES308" s="297"/>
      <c r="AET308" s="297"/>
      <c r="AEU308" s="297"/>
      <c r="AEV308" s="297"/>
      <c r="AEW308" s="297"/>
      <c r="AEX308" s="297"/>
      <c r="AEY308" s="297"/>
      <c r="AEZ308" s="297"/>
      <c r="AFA308" s="297"/>
      <c r="AFB308" s="297"/>
      <c r="AFC308" s="297"/>
      <c r="AFD308" s="297"/>
      <c r="AFE308" s="297"/>
      <c r="AFF308" s="297"/>
      <c r="AFG308" s="297"/>
      <c r="AFH308" s="297"/>
      <c r="AFI308" s="297"/>
      <c r="AFJ308" s="297"/>
      <c r="AFK308" s="297"/>
      <c r="AFL308" s="297"/>
      <c r="AFM308" s="297"/>
      <c r="AFN308" s="297"/>
      <c r="AFO308" s="297"/>
    </row>
    <row r="309" spans="2:847" s="313" customFormat="1" x14ac:dyDescent="0.2">
      <c r="B309" s="312" t="s">
        <v>13176</v>
      </c>
      <c r="C309" s="299">
        <v>113190</v>
      </c>
      <c r="D309" s="298">
        <v>0</v>
      </c>
      <c r="E309" s="303" t="s">
        <v>13177</v>
      </c>
      <c r="F309" s="297"/>
      <c r="G309" s="297"/>
      <c r="H309" s="297"/>
      <c r="I309" s="297"/>
      <c r="J309" s="297"/>
      <c r="K309" s="297"/>
      <c r="L309" s="297"/>
      <c r="M309" s="297"/>
      <c r="N309" s="297"/>
      <c r="O309" s="297"/>
      <c r="P309" s="297"/>
      <c r="Q309" s="297"/>
      <c r="R309" s="297"/>
      <c r="S309" s="297"/>
      <c r="T309" s="297"/>
      <c r="U309" s="297"/>
      <c r="V309" s="297"/>
      <c r="W309" s="297"/>
      <c r="X309" s="297"/>
      <c r="Y309" s="297"/>
      <c r="Z309" s="297"/>
      <c r="AA309" s="297"/>
      <c r="AB309" s="297"/>
      <c r="AC309" s="297"/>
      <c r="AD309" s="297"/>
      <c r="AE309" s="297"/>
      <c r="AF309" s="297"/>
      <c r="AG309" s="297"/>
      <c r="AH309" s="297"/>
      <c r="AI309" s="297"/>
      <c r="AJ309" s="297"/>
      <c r="AK309" s="297"/>
      <c r="AL309" s="297"/>
      <c r="AM309" s="297"/>
      <c r="AN309" s="297"/>
      <c r="AO309" s="297"/>
      <c r="AP309" s="297"/>
      <c r="AQ309" s="297"/>
      <c r="AR309" s="297"/>
      <c r="AS309" s="297"/>
      <c r="AT309" s="297"/>
      <c r="AU309" s="297"/>
      <c r="AV309" s="297"/>
      <c r="AW309" s="297"/>
      <c r="AX309" s="297"/>
      <c r="AY309" s="297"/>
      <c r="AZ309" s="297"/>
      <c r="BA309" s="297"/>
      <c r="BB309" s="297"/>
      <c r="BC309" s="297"/>
      <c r="BD309" s="297"/>
      <c r="BE309" s="297"/>
      <c r="BF309" s="297"/>
      <c r="BG309" s="297"/>
      <c r="BH309" s="297"/>
      <c r="BI309" s="297"/>
      <c r="BJ309" s="297"/>
      <c r="BK309" s="297"/>
      <c r="BL309" s="297"/>
      <c r="BM309" s="297"/>
      <c r="BN309" s="297"/>
      <c r="BO309" s="297"/>
      <c r="BP309" s="297"/>
      <c r="BQ309" s="297"/>
      <c r="BR309" s="297"/>
      <c r="BS309" s="297"/>
      <c r="BT309" s="297"/>
      <c r="BU309" s="297"/>
      <c r="BV309" s="297"/>
      <c r="BW309" s="297"/>
      <c r="BX309" s="297"/>
      <c r="BY309" s="297"/>
      <c r="BZ309" s="297"/>
      <c r="CA309" s="297"/>
      <c r="CB309" s="297"/>
      <c r="CC309" s="297"/>
      <c r="CD309" s="297"/>
      <c r="CE309" s="297"/>
      <c r="CF309" s="297"/>
      <c r="CG309" s="297"/>
      <c r="CH309" s="297"/>
      <c r="CI309" s="297"/>
      <c r="CJ309" s="297"/>
      <c r="CK309" s="297"/>
      <c r="CL309" s="297"/>
      <c r="CM309" s="297"/>
      <c r="CN309" s="297"/>
      <c r="CO309" s="297"/>
      <c r="CP309" s="297"/>
      <c r="CQ309" s="297"/>
      <c r="CR309" s="297"/>
      <c r="CS309" s="297"/>
      <c r="CT309" s="297"/>
      <c r="CU309" s="297"/>
      <c r="CV309" s="297"/>
      <c r="CW309" s="297"/>
      <c r="CX309" s="297"/>
      <c r="CY309" s="297"/>
      <c r="CZ309" s="297"/>
      <c r="DA309" s="297"/>
      <c r="DB309" s="297"/>
      <c r="DC309" s="297"/>
      <c r="DD309" s="297"/>
      <c r="DE309" s="297"/>
      <c r="DF309" s="297"/>
      <c r="DG309" s="297"/>
      <c r="DH309" s="297"/>
      <c r="DI309" s="297"/>
      <c r="DJ309" s="297"/>
      <c r="DK309" s="297"/>
      <c r="DL309" s="297"/>
      <c r="DM309" s="297"/>
      <c r="DN309" s="297"/>
      <c r="DO309" s="297"/>
      <c r="DP309" s="297"/>
      <c r="DQ309" s="297"/>
      <c r="DR309" s="297"/>
      <c r="DS309" s="297"/>
      <c r="DT309" s="297"/>
      <c r="DU309" s="297"/>
      <c r="DV309" s="297"/>
      <c r="DW309" s="297"/>
      <c r="DX309" s="297"/>
      <c r="DY309" s="297"/>
      <c r="DZ309" s="297"/>
      <c r="EA309" s="297"/>
      <c r="EB309" s="297"/>
      <c r="EC309" s="297"/>
      <c r="ED309" s="297"/>
      <c r="EE309" s="297"/>
      <c r="EF309" s="297"/>
      <c r="EG309" s="297"/>
      <c r="EH309" s="297"/>
      <c r="EI309" s="297"/>
      <c r="EJ309" s="297"/>
      <c r="EK309" s="297"/>
      <c r="EL309" s="297"/>
      <c r="EM309" s="297"/>
      <c r="EN309" s="297"/>
      <c r="EO309" s="297"/>
      <c r="EP309" s="297"/>
      <c r="EQ309" s="297"/>
      <c r="ER309" s="297"/>
      <c r="ES309" s="297"/>
      <c r="ET309" s="297"/>
      <c r="EU309" s="297"/>
      <c r="EV309" s="297"/>
      <c r="EW309" s="297"/>
      <c r="EX309" s="297"/>
      <c r="EY309" s="297"/>
      <c r="EZ309" s="297"/>
      <c r="FA309" s="297"/>
      <c r="FB309" s="297"/>
      <c r="FC309" s="297"/>
      <c r="FD309" s="297"/>
      <c r="FE309" s="297"/>
      <c r="FF309" s="297"/>
      <c r="FG309" s="297"/>
      <c r="FH309" s="297"/>
      <c r="FI309" s="297"/>
      <c r="FJ309" s="297"/>
      <c r="FK309" s="297"/>
      <c r="FL309" s="297"/>
      <c r="FM309" s="297"/>
      <c r="FN309" s="297"/>
      <c r="FO309" s="297"/>
      <c r="FP309" s="297"/>
      <c r="FQ309" s="297"/>
      <c r="FR309" s="297"/>
      <c r="FS309" s="297"/>
      <c r="FT309" s="297"/>
      <c r="FU309" s="297"/>
      <c r="FV309" s="297"/>
      <c r="FW309" s="297"/>
      <c r="FX309" s="297"/>
      <c r="FY309" s="297"/>
      <c r="FZ309" s="297"/>
      <c r="GA309" s="297"/>
      <c r="GB309" s="297"/>
      <c r="GC309" s="297"/>
      <c r="GD309" s="297"/>
      <c r="GE309" s="297"/>
      <c r="GF309" s="297"/>
      <c r="GG309" s="297"/>
      <c r="GH309" s="297"/>
      <c r="GI309" s="297"/>
      <c r="GJ309" s="297"/>
      <c r="GK309" s="297"/>
      <c r="GL309" s="297"/>
      <c r="GM309" s="297"/>
      <c r="GN309" s="297"/>
      <c r="GO309" s="297"/>
      <c r="GP309" s="297"/>
      <c r="GQ309" s="297"/>
      <c r="GR309" s="297"/>
      <c r="GS309" s="297"/>
      <c r="GT309" s="297"/>
      <c r="GU309" s="297"/>
      <c r="GV309" s="297"/>
      <c r="GW309" s="297"/>
      <c r="GX309" s="297"/>
      <c r="GY309" s="297"/>
      <c r="GZ309" s="297"/>
      <c r="HA309" s="297"/>
      <c r="HB309" s="297"/>
      <c r="HC309" s="297"/>
      <c r="HD309" s="297"/>
      <c r="HE309" s="297"/>
      <c r="HF309" s="297"/>
      <c r="HG309" s="297"/>
      <c r="HH309" s="297"/>
      <c r="HI309" s="297"/>
      <c r="HJ309" s="297"/>
      <c r="HK309" s="297"/>
      <c r="HL309" s="297"/>
      <c r="HM309" s="297"/>
      <c r="HN309" s="297"/>
      <c r="HO309" s="297"/>
      <c r="HP309" s="297"/>
      <c r="HQ309" s="297"/>
      <c r="HR309" s="297"/>
      <c r="HS309" s="297"/>
      <c r="HT309" s="297"/>
      <c r="HU309" s="297"/>
      <c r="HV309" s="297"/>
      <c r="HW309" s="297"/>
      <c r="HX309" s="297"/>
      <c r="HY309" s="297"/>
      <c r="HZ309" s="297"/>
      <c r="IA309" s="297"/>
      <c r="IB309" s="297"/>
      <c r="IC309" s="297"/>
      <c r="ID309" s="297"/>
      <c r="IE309" s="297"/>
      <c r="IF309" s="297"/>
      <c r="IG309" s="297"/>
      <c r="IH309" s="297"/>
      <c r="II309" s="297"/>
      <c r="IJ309" s="297"/>
      <c r="IK309" s="297"/>
      <c r="IL309" s="297"/>
      <c r="IM309" s="297"/>
      <c r="IN309" s="297"/>
      <c r="IO309" s="297"/>
      <c r="IP309" s="297"/>
      <c r="IQ309" s="297"/>
      <c r="IR309" s="297"/>
      <c r="IS309" s="297"/>
      <c r="IT309" s="297"/>
      <c r="IU309" s="297"/>
      <c r="IV309" s="297"/>
      <c r="IW309" s="297"/>
      <c r="IX309" s="297"/>
      <c r="IY309" s="297"/>
      <c r="IZ309" s="297"/>
      <c r="JA309" s="297"/>
      <c r="JB309" s="297"/>
      <c r="JC309" s="297"/>
      <c r="JD309" s="297"/>
      <c r="JE309" s="297"/>
      <c r="JF309" s="297"/>
      <c r="JG309" s="297"/>
      <c r="JH309" s="297"/>
      <c r="JI309" s="297"/>
      <c r="JJ309" s="297"/>
      <c r="JK309" s="297"/>
      <c r="JL309" s="297"/>
      <c r="JM309" s="297"/>
      <c r="JN309" s="297"/>
      <c r="JO309" s="297"/>
      <c r="JP309" s="297"/>
      <c r="JQ309" s="297"/>
      <c r="JR309" s="297"/>
      <c r="JS309" s="297"/>
      <c r="JT309" s="297"/>
      <c r="JU309" s="297"/>
      <c r="JV309" s="297"/>
      <c r="JW309" s="297"/>
      <c r="JX309" s="297"/>
      <c r="JY309" s="297"/>
      <c r="JZ309" s="297"/>
      <c r="KA309" s="297"/>
      <c r="KB309" s="297"/>
      <c r="KC309" s="297"/>
      <c r="KD309" s="297"/>
      <c r="KE309" s="297"/>
      <c r="KF309" s="297"/>
      <c r="KG309" s="297"/>
      <c r="KH309" s="297"/>
      <c r="KI309" s="297"/>
      <c r="KJ309" s="297"/>
      <c r="KK309" s="297"/>
      <c r="KL309" s="297"/>
      <c r="KM309" s="297"/>
      <c r="KN309" s="297"/>
      <c r="KO309" s="297"/>
      <c r="KP309" s="297"/>
      <c r="KQ309" s="297"/>
      <c r="KR309" s="297"/>
      <c r="KS309" s="297"/>
      <c r="KT309" s="297"/>
      <c r="KU309" s="297"/>
      <c r="KV309" s="297"/>
      <c r="KW309" s="297"/>
      <c r="KX309" s="297"/>
      <c r="KY309" s="297"/>
      <c r="KZ309" s="297"/>
      <c r="LA309" s="297"/>
      <c r="LB309" s="297"/>
      <c r="LC309" s="297"/>
      <c r="LD309" s="297"/>
      <c r="LE309" s="297"/>
      <c r="LF309" s="297"/>
      <c r="LG309" s="297"/>
      <c r="LH309" s="297"/>
      <c r="LI309" s="297"/>
      <c r="LJ309" s="297"/>
      <c r="LK309" s="297"/>
      <c r="LL309" s="297"/>
      <c r="LM309" s="297"/>
      <c r="LN309" s="297"/>
      <c r="LO309" s="297"/>
      <c r="LP309" s="297"/>
      <c r="LQ309" s="297"/>
      <c r="LR309" s="297"/>
      <c r="LS309" s="297"/>
      <c r="LT309" s="297"/>
      <c r="LU309" s="297"/>
      <c r="LV309" s="297"/>
      <c r="LW309" s="297"/>
      <c r="LX309" s="297"/>
      <c r="LY309" s="297"/>
      <c r="LZ309" s="297"/>
      <c r="MA309" s="297"/>
      <c r="MB309" s="297"/>
      <c r="MC309" s="297"/>
      <c r="MD309" s="297"/>
      <c r="ME309" s="297"/>
      <c r="MF309" s="297"/>
      <c r="MG309" s="297"/>
      <c r="MH309" s="297"/>
      <c r="MI309" s="297"/>
      <c r="MJ309" s="297"/>
      <c r="MK309" s="297"/>
      <c r="ML309" s="297"/>
      <c r="MM309" s="297"/>
      <c r="MN309" s="297"/>
      <c r="MO309" s="297"/>
      <c r="MP309" s="297"/>
      <c r="MQ309" s="297"/>
      <c r="MR309" s="297"/>
      <c r="MS309" s="297"/>
      <c r="MT309" s="297"/>
      <c r="MU309" s="297"/>
      <c r="MV309" s="297"/>
      <c r="MW309" s="297"/>
      <c r="MX309" s="297"/>
      <c r="MY309" s="297"/>
      <c r="MZ309" s="297"/>
      <c r="NA309" s="297"/>
      <c r="NB309" s="297"/>
      <c r="NC309" s="297"/>
      <c r="ND309" s="297"/>
      <c r="NE309" s="297"/>
      <c r="NF309" s="297"/>
      <c r="NG309" s="297"/>
      <c r="NH309" s="297"/>
      <c r="NI309" s="297"/>
      <c r="NJ309" s="297"/>
      <c r="NK309" s="297"/>
      <c r="NL309" s="297"/>
      <c r="NM309" s="297"/>
      <c r="NN309" s="297"/>
      <c r="NO309" s="297"/>
      <c r="NP309" s="297"/>
      <c r="NQ309" s="297"/>
      <c r="NR309" s="297"/>
      <c r="NS309" s="297"/>
      <c r="NT309" s="297"/>
      <c r="NU309" s="297"/>
      <c r="NV309" s="297"/>
      <c r="NW309" s="297"/>
      <c r="NX309" s="297"/>
      <c r="NY309" s="297"/>
      <c r="NZ309" s="297"/>
      <c r="OA309" s="297"/>
      <c r="OB309" s="297"/>
      <c r="OC309" s="297"/>
      <c r="OD309" s="297"/>
      <c r="OE309" s="297"/>
      <c r="OF309" s="297"/>
      <c r="OG309" s="297"/>
      <c r="OH309" s="297"/>
      <c r="OI309" s="297"/>
      <c r="OJ309" s="297"/>
      <c r="OK309" s="297"/>
      <c r="OL309" s="297"/>
      <c r="OM309" s="297"/>
      <c r="ON309" s="297"/>
      <c r="OO309" s="297"/>
      <c r="OP309" s="297"/>
      <c r="OQ309" s="297"/>
      <c r="OR309" s="297"/>
      <c r="OS309" s="297"/>
      <c r="OT309" s="297"/>
      <c r="OU309" s="297"/>
      <c r="OV309" s="297"/>
      <c r="OW309" s="297"/>
      <c r="OX309" s="297"/>
      <c r="OY309" s="297"/>
      <c r="OZ309" s="297"/>
      <c r="PA309" s="297"/>
      <c r="PB309" s="297"/>
      <c r="PC309" s="297"/>
      <c r="PD309" s="297"/>
      <c r="PE309" s="297"/>
      <c r="PF309" s="297"/>
      <c r="PG309" s="297"/>
      <c r="PH309" s="297"/>
      <c r="PI309" s="297"/>
      <c r="PJ309" s="297"/>
      <c r="PK309" s="297"/>
      <c r="PL309" s="297"/>
      <c r="PM309" s="297"/>
      <c r="PN309" s="297"/>
      <c r="PO309" s="297"/>
      <c r="PP309" s="297"/>
      <c r="PQ309" s="297"/>
      <c r="PR309" s="297"/>
      <c r="PS309" s="297"/>
      <c r="PT309" s="297"/>
      <c r="PU309" s="297"/>
      <c r="PV309" s="297"/>
      <c r="PW309" s="297"/>
      <c r="PX309" s="297"/>
      <c r="PY309" s="297"/>
      <c r="PZ309" s="297"/>
      <c r="QA309" s="297"/>
      <c r="QB309" s="297"/>
      <c r="QC309" s="297"/>
      <c r="QD309" s="297"/>
      <c r="QE309" s="297"/>
      <c r="QF309" s="297"/>
      <c r="QG309" s="297"/>
      <c r="QH309" s="297"/>
      <c r="QI309" s="297"/>
      <c r="QJ309" s="297"/>
      <c r="QK309" s="297"/>
      <c r="QL309" s="297"/>
      <c r="QM309" s="297"/>
      <c r="QN309" s="297"/>
      <c r="QO309" s="297"/>
      <c r="QP309" s="297"/>
      <c r="QQ309" s="297"/>
      <c r="QR309" s="297"/>
      <c r="QS309" s="297"/>
      <c r="QT309" s="297"/>
      <c r="QU309" s="297"/>
      <c r="QV309" s="297"/>
      <c r="QW309" s="297"/>
      <c r="QX309" s="297"/>
      <c r="QY309" s="297"/>
      <c r="QZ309" s="297"/>
      <c r="RA309" s="297"/>
      <c r="RB309" s="297"/>
      <c r="RC309" s="297"/>
      <c r="RD309" s="297"/>
      <c r="RE309" s="297"/>
      <c r="RF309" s="297"/>
      <c r="RG309" s="297"/>
      <c r="RH309" s="297"/>
      <c r="RI309" s="297"/>
      <c r="RJ309" s="297"/>
      <c r="RK309" s="297"/>
      <c r="RL309" s="297"/>
      <c r="RM309" s="297"/>
      <c r="RN309" s="297"/>
      <c r="RO309" s="297"/>
      <c r="RP309" s="297"/>
      <c r="RQ309" s="297"/>
      <c r="RR309" s="297"/>
      <c r="RS309" s="297"/>
      <c r="RT309" s="297"/>
      <c r="RU309" s="297"/>
      <c r="RV309" s="297"/>
      <c r="RW309" s="297"/>
      <c r="RX309" s="297"/>
      <c r="RY309" s="297"/>
      <c r="RZ309" s="297"/>
      <c r="SA309" s="297"/>
      <c r="SB309" s="297"/>
      <c r="SC309" s="297"/>
      <c r="SD309" s="297"/>
      <c r="SE309" s="297"/>
      <c r="SF309" s="297"/>
      <c r="SG309" s="297"/>
      <c r="SH309" s="297"/>
      <c r="SI309" s="297"/>
      <c r="SJ309" s="297"/>
      <c r="SK309" s="297"/>
      <c r="SL309" s="297"/>
      <c r="SM309" s="297"/>
      <c r="SN309" s="297"/>
      <c r="SO309" s="297"/>
      <c r="SP309" s="297"/>
      <c r="SQ309" s="297"/>
      <c r="SR309" s="297"/>
      <c r="SS309" s="297"/>
      <c r="ST309" s="297"/>
      <c r="SU309" s="297"/>
      <c r="SV309" s="297"/>
      <c r="SW309" s="297"/>
      <c r="SX309" s="297"/>
      <c r="SY309" s="297"/>
      <c r="SZ309" s="297"/>
      <c r="TA309" s="297"/>
      <c r="TB309" s="297"/>
      <c r="TC309" s="297"/>
      <c r="TD309" s="297"/>
      <c r="TE309" s="297"/>
      <c r="TF309" s="297"/>
      <c r="TG309" s="297"/>
      <c r="TH309" s="297"/>
      <c r="TI309" s="297"/>
      <c r="TJ309" s="297"/>
      <c r="TK309" s="297"/>
      <c r="TL309" s="297"/>
      <c r="TM309" s="297"/>
      <c r="TN309" s="297"/>
      <c r="TO309" s="297"/>
      <c r="TP309" s="297"/>
      <c r="TQ309" s="297"/>
      <c r="TR309" s="297"/>
      <c r="TS309" s="297"/>
      <c r="TT309" s="297"/>
      <c r="TU309" s="297"/>
      <c r="TV309" s="297"/>
      <c r="TW309" s="297"/>
      <c r="TX309" s="297"/>
      <c r="TY309" s="297"/>
      <c r="TZ309" s="297"/>
      <c r="UA309" s="297"/>
      <c r="UB309" s="297"/>
      <c r="UC309" s="297"/>
      <c r="UD309" s="297"/>
      <c r="UE309" s="297"/>
      <c r="UF309" s="297"/>
      <c r="UG309" s="297"/>
      <c r="UH309" s="297"/>
      <c r="UI309" s="297"/>
      <c r="UJ309" s="297"/>
      <c r="UK309" s="297"/>
      <c r="UL309" s="297"/>
      <c r="UM309" s="297"/>
      <c r="UN309" s="297"/>
      <c r="UO309" s="297"/>
      <c r="UP309" s="297"/>
      <c r="UQ309" s="297"/>
      <c r="UR309" s="297"/>
      <c r="US309" s="297"/>
      <c r="UT309" s="297"/>
      <c r="UU309" s="297"/>
      <c r="UV309" s="297"/>
      <c r="UW309" s="297"/>
      <c r="UX309" s="297"/>
      <c r="UY309" s="297"/>
      <c r="UZ309" s="297"/>
      <c r="VA309" s="297"/>
      <c r="VB309" s="297"/>
      <c r="VC309" s="297"/>
      <c r="VD309" s="297"/>
      <c r="VE309" s="297"/>
      <c r="VF309" s="297"/>
      <c r="VG309" s="297"/>
      <c r="VH309" s="297"/>
      <c r="VI309" s="297"/>
      <c r="VJ309" s="297"/>
      <c r="VK309" s="297"/>
      <c r="VL309" s="297"/>
      <c r="VM309" s="297"/>
      <c r="VN309" s="297"/>
      <c r="VO309" s="297"/>
      <c r="VP309" s="297"/>
      <c r="VQ309" s="297"/>
      <c r="VR309" s="297"/>
      <c r="VS309" s="297"/>
      <c r="VT309" s="297"/>
      <c r="VU309" s="297"/>
      <c r="VV309" s="297"/>
      <c r="VW309" s="297"/>
      <c r="VX309" s="297"/>
      <c r="VY309" s="297"/>
      <c r="VZ309" s="297"/>
      <c r="WA309" s="297"/>
      <c r="WB309" s="297"/>
      <c r="WC309" s="297"/>
      <c r="WD309" s="297"/>
      <c r="WE309" s="297"/>
      <c r="WF309" s="297"/>
      <c r="WG309" s="297"/>
      <c r="WH309" s="297"/>
      <c r="WI309" s="297"/>
      <c r="WJ309" s="297"/>
      <c r="WK309" s="297"/>
      <c r="WL309" s="297"/>
      <c r="WM309" s="297"/>
      <c r="WN309" s="297"/>
      <c r="WO309" s="297"/>
      <c r="WP309" s="297"/>
      <c r="WQ309" s="297"/>
      <c r="WR309" s="297"/>
      <c r="WS309" s="297"/>
      <c r="WT309" s="297"/>
      <c r="WU309" s="297"/>
      <c r="WV309" s="297"/>
      <c r="WW309" s="297"/>
      <c r="WX309" s="297"/>
      <c r="WY309" s="297"/>
      <c r="WZ309" s="297"/>
      <c r="XA309" s="297"/>
      <c r="XB309" s="297"/>
      <c r="XC309" s="297"/>
      <c r="XD309" s="297"/>
      <c r="XE309" s="297"/>
      <c r="XF309" s="297"/>
      <c r="XG309" s="297"/>
      <c r="XH309" s="297"/>
      <c r="XI309" s="297"/>
      <c r="XJ309" s="297"/>
      <c r="XK309" s="297"/>
      <c r="XL309" s="297"/>
      <c r="XM309" s="297"/>
      <c r="XN309" s="297"/>
      <c r="XO309" s="297"/>
      <c r="XP309" s="297"/>
      <c r="XQ309" s="297"/>
      <c r="XR309" s="297"/>
      <c r="XS309" s="297"/>
      <c r="XT309" s="297"/>
      <c r="XU309" s="297"/>
      <c r="XV309" s="297"/>
      <c r="XW309" s="297"/>
      <c r="XX309" s="297"/>
      <c r="XY309" s="297"/>
      <c r="XZ309" s="297"/>
      <c r="YA309" s="297"/>
      <c r="YB309" s="297"/>
      <c r="YC309" s="297"/>
      <c r="YD309" s="297"/>
      <c r="YE309" s="297"/>
      <c r="YF309" s="297"/>
      <c r="YG309" s="297"/>
      <c r="YH309" s="297"/>
      <c r="YI309" s="297"/>
      <c r="YJ309" s="297"/>
      <c r="YK309" s="297"/>
      <c r="YL309" s="297"/>
      <c r="YM309" s="297"/>
      <c r="YN309" s="297"/>
      <c r="YO309" s="297"/>
      <c r="YP309" s="297"/>
      <c r="YQ309" s="297"/>
      <c r="YR309" s="297"/>
      <c r="YS309" s="297"/>
      <c r="YT309" s="297"/>
      <c r="YU309" s="297"/>
      <c r="YV309" s="297"/>
      <c r="YW309" s="297"/>
      <c r="YX309" s="297"/>
      <c r="YY309" s="297"/>
      <c r="YZ309" s="297"/>
      <c r="ZA309" s="297"/>
      <c r="ZB309" s="297"/>
      <c r="ZC309" s="297"/>
      <c r="ZD309" s="297"/>
      <c r="ZE309" s="297"/>
      <c r="ZF309" s="297"/>
      <c r="ZG309" s="297"/>
      <c r="ZH309" s="297"/>
      <c r="ZI309" s="297"/>
      <c r="ZJ309" s="297"/>
      <c r="ZK309" s="297"/>
      <c r="ZL309" s="297"/>
      <c r="ZM309" s="297"/>
      <c r="ZN309" s="297"/>
      <c r="ZO309" s="297"/>
      <c r="ZP309" s="297"/>
      <c r="ZQ309" s="297"/>
      <c r="ZR309" s="297"/>
      <c r="ZS309" s="297"/>
      <c r="ZT309" s="297"/>
      <c r="ZU309" s="297"/>
      <c r="ZV309" s="297"/>
      <c r="ZW309" s="297"/>
      <c r="ZX309" s="297"/>
      <c r="ZY309" s="297"/>
      <c r="ZZ309" s="297"/>
      <c r="AAA309" s="297"/>
      <c r="AAB309" s="297"/>
      <c r="AAC309" s="297"/>
      <c r="AAD309" s="297"/>
      <c r="AAE309" s="297"/>
      <c r="AAF309" s="297"/>
      <c r="AAG309" s="297"/>
      <c r="AAH309" s="297"/>
      <c r="AAI309" s="297"/>
      <c r="AAJ309" s="297"/>
      <c r="AAK309" s="297"/>
      <c r="AAL309" s="297"/>
      <c r="AAM309" s="297"/>
      <c r="AAN309" s="297"/>
      <c r="AAO309" s="297"/>
      <c r="AAP309" s="297"/>
      <c r="AAQ309" s="297"/>
      <c r="AAR309" s="297"/>
      <c r="AAS309" s="297"/>
      <c r="AAT309" s="297"/>
      <c r="AAU309" s="297"/>
      <c r="AAV309" s="297"/>
      <c r="AAW309" s="297"/>
      <c r="AAX309" s="297"/>
      <c r="AAY309" s="297"/>
      <c r="AAZ309" s="297"/>
      <c r="ABA309" s="297"/>
      <c r="ABB309" s="297"/>
      <c r="ABC309" s="297"/>
      <c r="ABD309" s="297"/>
      <c r="ABE309" s="297"/>
      <c r="ABF309" s="297"/>
      <c r="ABG309" s="297"/>
      <c r="ABH309" s="297"/>
      <c r="ABI309" s="297"/>
      <c r="ABJ309" s="297"/>
      <c r="ABK309" s="297"/>
      <c r="ABL309" s="297"/>
      <c r="ABM309" s="297"/>
      <c r="ABN309" s="297"/>
      <c r="ABO309" s="297"/>
      <c r="ABP309" s="297"/>
      <c r="ABQ309" s="297"/>
      <c r="ABR309" s="297"/>
      <c r="ABS309" s="297"/>
      <c r="ABT309" s="297"/>
      <c r="ABU309" s="297"/>
      <c r="ABV309" s="297"/>
      <c r="ABW309" s="297"/>
      <c r="ABX309" s="297"/>
      <c r="ABY309" s="297"/>
      <c r="ABZ309" s="297"/>
      <c r="ACA309" s="297"/>
      <c r="ACB309" s="297"/>
      <c r="ACC309" s="297"/>
      <c r="ACD309" s="297"/>
      <c r="ACE309" s="297"/>
      <c r="ACF309" s="297"/>
      <c r="ACG309" s="297"/>
      <c r="ACH309" s="297"/>
      <c r="ACI309" s="297"/>
      <c r="ACJ309" s="297"/>
      <c r="ACK309" s="297"/>
      <c r="ACL309" s="297"/>
      <c r="ACM309" s="297"/>
      <c r="ACN309" s="297"/>
      <c r="ACO309" s="297"/>
      <c r="ACP309" s="297"/>
      <c r="ACQ309" s="297"/>
      <c r="ACR309" s="297"/>
      <c r="ACS309" s="297"/>
      <c r="ACT309" s="297"/>
      <c r="ACU309" s="297"/>
      <c r="ACV309" s="297"/>
      <c r="ACW309" s="297"/>
      <c r="ACX309" s="297"/>
      <c r="ACY309" s="297"/>
      <c r="ACZ309" s="297"/>
      <c r="ADA309" s="297"/>
      <c r="ADB309" s="297"/>
      <c r="ADC309" s="297"/>
      <c r="ADD309" s="297"/>
      <c r="ADE309" s="297"/>
      <c r="ADF309" s="297"/>
      <c r="ADG309" s="297"/>
      <c r="ADH309" s="297"/>
      <c r="ADI309" s="297"/>
      <c r="ADJ309" s="297"/>
      <c r="ADK309" s="297"/>
      <c r="ADL309" s="297"/>
      <c r="ADM309" s="297"/>
      <c r="ADN309" s="297"/>
      <c r="ADO309" s="297"/>
      <c r="ADP309" s="297"/>
      <c r="ADQ309" s="297"/>
      <c r="ADR309" s="297"/>
      <c r="ADS309" s="297"/>
      <c r="ADT309" s="297"/>
      <c r="ADU309" s="297"/>
      <c r="ADV309" s="297"/>
      <c r="ADW309" s="297"/>
      <c r="ADX309" s="297"/>
      <c r="ADY309" s="297"/>
      <c r="ADZ309" s="297"/>
      <c r="AEA309" s="297"/>
      <c r="AEB309" s="297"/>
      <c r="AEC309" s="297"/>
      <c r="AED309" s="297"/>
      <c r="AEE309" s="297"/>
      <c r="AEF309" s="297"/>
      <c r="AEG309" s="297"/>
      <c r="AEH309" s="297"/>
      <c r="AEI309" s="297"/>
      <c r="AEJ309" s="297"/>
      <c r="AEK309" s="297"/>
      <c r="AEL309" s="297"/>
      <c r="AEM309" s="297"/>
      <c r="AEN309" s="297"/>
      <c r="AEO309" s="297"/>
      <c r="AEP309" s="297"/>
      <c r="AEQ309" s="297"/>
      <c r="AER309" s="297"/>
      <c r="AES309" s="297"/>
      <c r="AET309" s="297"/>
      <c r="AEU309" s="297"/>
      <c r="AEV309" s="297"/>
      <c r="AEW309" s="297"/>
      <c r="AEX309" s="297"/>
      <c r="AEY309" s="297"/>
      <c r="AEZ309" s="297"/>
      <c r="AFA309" s="297"/>
      <c r="AFB309" s="297"/>
      <c r="AFC309" s="297"/>
      <c r="AFD309" s="297"/>
      <c r="AFE309" s="297"/>
      <c r="AFF309" s="297"/>
      <c r="AFG309" s="297"/>
      <c r="AFH309" s="297"/>
      <c r="AFI309" s="297"/>
      <c r="AFJ309" s="297"/>
      <c r="AFK309" s="297"/>
      <c r="AFL309" s="297"/>
      <c r="AFM309" s="297"/>
      <c r="AFN309" s="297"/>
      <c r="AFO309" s="297"/>
    </row>
    <row r="310" spans="2:847" s="313" customFormat="1" x14ac:dyDescent="0.2">
      <c r="B310" s="312" t="s">
        <v>13178</v>
      </c>
      <c r="C310" s="299">
        <v>120370</v>
      </c>
      <c r="D310" s="298">
        <v>0</v>
      </c>
      <c r="E310" s="303" t="s">
        <v>13179</v>
      </c>
      <c r="F310" s="297"/>
      <c r="G310" s="297"/>
      <c r="H310" s="297"/>
      <c r="I310" s="297"/>
      <c r="J310" s="297"/>
      <c r="K310" s="297"/>
      <c r="L310" s="297"/>
      <c r="M310" s="297"/>
      <c r="N310" s="297"/>
      <c r="O310" s="297"/>
      <c r="P310" s="297"/>
      <c r="Q310" s="297"/>
      <c r="R310" s="297"/>
      <c r="S310" s="297"/>
      <c r="T310" s="297"/>
      <c r="U310" s="297"/>
      <c r="V310" s="297"/>
      <c r="W310" s="297"/>
      <c r="X310" s="297"/>
      <c r="Y310" s="297"/>
      <c r="Z310" s="297"/>
      <c r="AA310" s="297"/>
      <c r="AB310" s="297"/>
      <c r="AC310" s="297"/>
      <c r="AD310" s="297"/>
      <c r="AE310" s="297"/>
      <c r="AF310" s="297"/>
      <c r="AG310" s="297"/>
      <c r="AH310" s="297"/>
      <c r="AI310" s="297"/>
      <c r="AJ310" s="297"/>
      <c r="AK310" s="297"/>
      <c r="AL310" s="297"/>
      <c r="AM310" s="297"/>
      <c r="AN310" s="297"/>
      <c r="AO310" s="297"/>
      <c r="AP310" s="297"/>
      <c r="AQ310" s="297"/>
      <c r="AR310" s="297"/>
      <c r="AS310" s="297"/>
      <c r="AT310" s="297"/>
      <c r="AU310" s="297"/>
      <c r="AV310" s="297"/>
      <c r="AW310" s="297"/>
      <c r="AX310" s="297"/>
      <c r="AY310" s="297"/>
      <c r="AZ310" s="297"/>
      <c r="BA310" s="297"/>
      <c r="BB310" s="297"/>
      <c r="BC310" s="297"/>
      <c r="BD310" s="297"/>
      <c r="BE310" s="297"/>
      <c r="BF310" s="297"/>
      <c r="BG310" s="297"/>
      <c r="BH310" s="297"/>
      <c r="BI310" s="297"/>
      <c r="BJ310" s="297"/>
      <c r="BK310" s="297"/>
      <c r="BL310" s="297"/>
      <c r="BM310" s="297"/>
      <c r="BN310" s="297"/>
      <c r="BO310" s="297"/>
      <c r="BP310" s="297"/>
      <c r="BQ310" s="297"/>
      <c r="BR310" s="297"/>
      <c r="BS310" s="297"/>
      <c r="BT310" s="297"/>
      <c r="BU310" s="297"/>
      <c r="BV310" s="297"/>
      <c r="BW310" s="297"/>
      <c r="BX310" s="297"/>
      <c r="BY310" s="297"/>
      <c r="BZ310" s="297"/>
      <c r="CA310" s="297"/>
      <c r="CB310" s="297"/>
      <c r="CC310" s="297"/>
      <c r="CD310" s="297"/>
      <c r="CE310" s="297"/>
      <c r="CF310" s="297"/>
      <c r="CG310" s="297"/>
      <c r="CH310" s="297"/>
      <c r="CI310" s="297"/>
      <c r="CJ310" s="297"/>
      <c r="CK310" s="297"/>
      <c r="CL310" s="297"/>
      <c r="CM310" s="297"/>
      <c r="CN310" s="297"/>
      <c r="CO310" s="297"/>
      <c r="CP310" s="297"/>
      <c r="CQ310" s="297"/>
      <c r="CR310" s="297"/>
      <c r="CS310" s="297"/>
      <c r="CT310" s="297"/>
      <c r="CU310" s="297"/>
      <c r="CV310" s="297"/>
      <c r="CW310" s="297"/>
      <c r="CX310" s="297"/>
      <c r="CY310" s="297"/>
      <c r="CZ310" s="297"/>
      <c r="DA310" s="297"/>
      <c r="DB310" s="297"/>
      <c r="DC310" s="297"/>
      <c r="DD310" s="297"/>
      <c r="DE310" s="297"/>
      <c r="DF310" s="297"/>
      <c r="DG310" s="297"/>
      <c r="DH310" s="297"/>
      <c r="DI310" s="297"/>
      <c r="DJ310" s="297"/>
      <c r="DK310" s="297"/>
      <c r="DL310" s="297"/>
      <c r="DM310" s="297"/>
      <c r="DN310" s="297"/>
      <c r="DO310" s="297"/>
      <c r="DP310" s="297"/>
      <c r="DQ310" s="297"/>
      <c r="DR310" s="297"/>
      <c r="DS310" s="297"/>
      <c r="DT310" s="297"/>
      <c r="DU310" s="297"/>
      <c r="DV310" s="297"/>
      <c r="DW310" s="297"/>
      <c r="DX310" s="297"/>
      <c r="DY310" s="297"/>
      <c r="DZ310" s="297"/>
      <c r="EA310" s="297"/>
      <c r="EB310" s="297"/>
      <c r="EC310" s="297"/>
      <c r="ED310" s="297"/>
      <c r="EE310" s="297"/>
      <c r="EF310" s="297"/>
      <c r="EG310" s="297"/>
      <c r="EH310" s="297"/>
      <c r="EI310" s="297"/>
      <c r="EJ310" s="297"/>
      <c r="EK310" s="297"/>
      <c r="EL310" s="297"/>
      <c r="EM310" s="297"/>
      <c r="EN310" s="297"/>
      <c r="EO310" s="297"/>
      <c r="EP310" s="297"/>
      <c r="EQ310" s="297"/>
      <c r="ER310" s="297"/>
      <c r="ES310" s="297"/>
      <c r="ET310" s="297"/>
      <c r="EU310" s="297"/>
      <c r="EV310" s="297"/>
      <c r="EW310" s="297"/>
      <c r="EX310" s="297"/>
      <c r="EY310" s="297"/>
      <c r="EZ310" s="297"/>
      <c r="FA310" s="297"/>
      <c r="FB310" s="297"/>
      <c r="FC310" s="297"/>
      <c r="FD310" s="297"/>
      <c r="FE310" s="297"/>
      <c r="FF310" s="297"/>
      <c r="FG310" s="297"/>
      <c r="FH310" s="297"/>
      <c r="FI310" s="297"/>
      <c r="FJ310" s="297"/>
      <c r="FK310" s="297"/>
      <c r="FL310" s="297"/>
      <c r="FM310" s="297"/>
      <c r="FN310" s="297"/>
      <c r="FO310" s="297"/>
      <c r="FP310" s="297"/>
      <c r="FQ310" s="297"/>
      <c r="FR310" s="297"/>
      <c r="FS310" s="297"/>
      <c r="FT310" s="297"/>
      <c r="FU310" s="297"/>
      <c r="FV310" s="297"/>
      <c r="FW310" s="297"/>
      <c r="FX310" s="297"/>
      <c r="FY310" s="297"/>
      <c r="FZ310" s="297"/>
      <c r="GA310" s="297"/>
      <c r="GB310" s="297"/>
      <c r="GC310" s="297"/>
      <c r="GD310" s="297"/>
      <c r="GE310" s="297"/>
      <c r="GF310" s="297"/>
      <c r="GG310" s="297"/>
      <c r="GH310" s="297"/>
      <c r="GI310" s="297"/>
      <c r="GJ310" s="297"/>
      <c r="GK310" s="297"/>
      <c r="GL310" s="297"/>
      <c r="GM310" s="297"/>
      <c r="GN310" s="297"/>
      <c r="GO310" s="297"/>
      <c r="GP310" s="297"/>
      <c r="GQ310" s="297"/>
      <c r="GR310" s="297"/>
      <c r="GS310" s="297"/>
      <c r="GT310" s="297"/>
      <c r="GU310" s="297"/>
      <c r="GV310" s="297"/>
      <c r="GW310" s="297"/>
      <c r="GX310" s="297"/>
      <c r="GY310" s="297"/>
      <c r="GZ310" s="297"/>
      <c r="HA310" s="297"/>
      <c r="HB310" s="297"/>
      <c r="HC310" s="297"/>
      <c r="HD310" s="297"/>
      <c r="HE310" s="297"/>
      <c r="HF310" s="297"/>
      <c r="HG310" s="297"/>
      <c r="HH310" s="297"/>
      <c r="HI310" s="297"/>
      <c r="HJ310" s="297"/>
      <c r="HK310" s="297"/>
      <c r="HL310" s="297"/>
      <c r="HM310" s="297"/>
      <c r="HN310" s="297"/>
      <c r="HO310" s="297"/>
      <c r="HP310" s="297"/>
      <c r="HQ310" s="297"/>
      <c r="HR310" s="297"/>
      <c r="HS310" s="297"/>
      <c r="HT310" s="297"/>
      <c r="HU310" s="297"/>
      <c r="HV310" s="297"/>
      <c r="HW310" s="297"/>
      <c r="HX310" s="297"/>
      <c r="HY310" s="297"/>
      <c r="HZ310" s="297"/>
      <c r="IA310" s="297"/>
      <c r="IB310" s="297"/>
      <c r="IC310" s="297"/>
      <c r="ID310" s="297"/>
      <c r="IE310" s="297"/>
      <c r="IF310" s="297"/>
      <c r="IG310" s="297"/>
      <c r="IH310" s="297"/>
      <c r="II310" s="297"/>
      <c r="IJ310" s="297"/>
      <c r="IK310" s="297"/>
      <c r="IL310" s="297"/>
      <c r="IM310" s="297"/>
      <c r="IN310" s="297"/>
      <c r="IO310" s="297"/>
      <c r="IP310" s="297"/>
      <c r="IQ310" s="297"/>
      <c r="IR310" s="297"/>
      <c r="IS310" s="297"/>
      <c r="IT310" s="297"/>
      <c r="IU310" s="297"/>
      <c r="IV310" s="297"/>
      <c r="IW310" s="297"/>
      <c r="IX310" s="297"/>
      <c r="IY310" s="297"/>
      <c r="IZ310" s="297"/>
      <c r="JA310" s="297"/>
      <c r="JB310" s="297"/>
      <c r="JC310" s="297"/>
      <c r="JD310" s="297"/>
      <c r="JE310" s="297"/>
      <c r="JF310" s="297"/>
      <c r="JG310" s="297"/>
      <c r="JH310" s="297"/>
      <c r="JI310" s="297"/>
      <c r="JJ310" s="297"/>
      <c r="JK310" s="297"/>
      <c r="JL310" s="297"/>
      <c r="JM310" s="297"/>
      <c r="JN310" s="297"/>
      <c r="JO310" s="297"/>
      <c r="JP310" s="297"/>
      <c r="JQ310" s="297"/>
      <c r="JR310" s="297"/>
      <c r="JS310" s="297"/>
      <c r="JT310" s="297"/>
      <c r="JU310" s="297"/>
      <c r="JV310" s="297"/>
      <c r="JW310" s="297"/>
      <c r="JX310" s="297"/>
      <c r="JY310" s="297"/>
      <c r="JZ310" s="297"/>
      <c r="KA310" s="297"/>
      <c r="KB310" s="297"/>
      <c r="KC310" s="297"/>
      <c r="KD310" s="297"/>
      <c r="KE310" s="297"/>
      <c r="KF310" s="297"/>
      <c r="KG310" s="297"/>
      <c r="KH310" s="297"/>
      <c r="KI310" s="297"/>
      <c r="KJ310" s="297"/>
      <c r="KK310" s="297"/>
      <c r="KL310" s="297"/>
      <c r="KM310" s="297"/>
      <c r="KN310" s="297"/>
      <c r="KO310" s="297"/>
      <c r="KP310" s="297"/>
      <c r="KQ310" s="297"/>
      <c r="KR310" s="297"/>
      <c r="KS310" s="297"/>
      <c r="KT310" s="297"/>
      <c r="KU310" s="297"/>
      <c r="KV310" s="297"/>
      <c r="KW310" s="297"/>
      <c r="KX310" s="297"/>
      <c r="KY310" s="297"/>
      <c r="KZ310" s="297"/>
      <c r="LA310" s="297"/>
      <c r="LB310" s="297"/>
      <c r="LC310" s="297"/>
      <c r="LD310" s="297"/>
      <c r="LE310" s="297"/>
      <c r="LF310" s="297"/>
      <c r="LG310" s="297"/>
      <c r="LH310" s="297"/>
      <c r="LI310" s="297"/>
      <c r="LJ310" s="297"/>
      <c r="LK310" s="297"/>
      <c r="LL310" s="297"/>
      <c r="LM310" s="297"/>
      <c r="LN310" s="297"/>
      <c r="LO310" s="297"/>
      <c r="LP310" s="297"/>
      <c r="LQ310" s="297"/>
      <c r="LR310" s="297"/>
      <c r="LS310" s="297"/>
      <c r="LT310" s="297"/>
      <c r="LU310" s="297"/>
      <c r="LV310" s="297"/>
      <c r="LW310" s="297"/>
      <c r="LX310" s="297"/>
      <c r="LY310" s="297"/>
      <c r="LZ310" s="297"/>
      <c r="MA310" s="297"/>
      <c r="MB310" s="297"/>
      <c r="MC310" s="297"/>
      <c r="MD310" s="297"/>
      <c r="ME310" s="297"/>
      <c r="MF310" s="297"/>
      <c r="MG310" s="297"/>
      <c r="MH310" s="297"/>
      <c r="MI310" s="297"/>
      <c r="MJ310" s="297"/>
      <c r="MK310" s="297"/>
      <c r="ML310" s="297"/>
      <c r="MM310" s="297"/>
      <c r="MN310" s="297"/>
      <c r="MO310" s="297"/>
      <c r="MP310" s="297"/>
      <c r="MQ310" s="297"/>
      <c r="MR310" s="297"/>
      <c r="MS310" s="297"/>
      <c r="MT310" s="297"/>
      <c r="MU310" s="297"/>
      <c r="MV310" s="297"/>
      <c r="MW310" s="297"/>
      <c r="MX310" s="297"/>
      <c r="MY310" s="297"/>
      <c r="MZ310" s="297"/>
      <c r="NA310" s="297"/>
      <c r="NB310" s="297"/>
      <c r="NC310" s="297"/>
      <c r="ND310" s="297"/>
      <c r="NE310" s="297"/>
      <c r="NF310" s="297"/>
      <c r="NG310" s="297"/>
      <c r="NH310" s="297"/>
      <c r="NI310" s="297"/>
      <c r="NJ310" s="297"/>
      <c r="NK310" s="297"/>
      <c r="NL310" s="297"/>
      <c r="NM310" s="297"/>
      <c r="NN310" s="297"/>
      <c r="NO310" s="297"/>
      <c r="NP310" s="297"/>
      <c r="NQ310" s="297"/>
      <c r="NR310" s="297"/>
      <c r="NS310" s="297"/>
      <c r="NT310" s="297"/>
      <c r="NU310" s="297"/>
      <c r="NV310" s="297"/>
      <c r="NW310" s="297"/>
      <c r="NX310" s="297"/>
      <c r="NY310" s="297"/>
      <c r="NZ310" s="297"/>
      <c r="OA310" s="297"/>
      <c r="OB310" s="297"/>
      <c r="OC310" s="297"/>
      <c r="OD310" s="297"/>
      <c r="OE310" s="297"/>
      <c r="OF310" s="297"/>
      <c r="OG310" s="297"/>
      <c r="OH310" s="297"/>
      <c r="OI310" s="297"/>
      <c r="OJ310" s="297"/>
      <c r="OK310" s="297"/>
      <c r="OL310" s="297"/>
      <c r="OM310" s="297"/>
      <c r="ON310" s="297"/>
      <c r="OO310" s="297"/>
      <c r="OP310" s="297"/>
      <c r="OQ310" s="297"/>
      <c r="OR310" s="297"/>
      <c r="OS310" s="297"/>
      <c r="OT310" s="297"/>
      <c r="OU310" s="297"/>
      <c r="OV310" s="297"/>
      <c r="OW310" s="297"/>
      <c r="OX310" s="297"/>
      <c r="OY310" s="297"/>
      <c r="OZ310" s="297"/>
      <c r="PA310" s="297"/>
      <c r="PB310" s="297"/>
      <c r="PC310" s="297"/>
      <c r="PD310" s="297"/>
      <c r="PE310" s="297"/>
      <c r="PF310" s="297"/>
      <c r="PG310" s="297"/>
      <c r="PH310" s="297"/>
      <c r="PI310" s="297"/>
      <c r="PJ310" s="297"/>
      <c r="PK310" s="297"/>
      <c r="PL310" s="297"/>
      <c r="PM310" s="297"/>
      <c r="PN310" s="297"/>
      <c r="PO310" s="297"/>
      <c r="PP310" s="297"/>
      <c r="PQ310" s="297"/>
      <c r="PR310" s="297"/>
      <c r="PS310" s="297"/>
      <c r="PT310" s="297"/>
      <c r="PU310" s="297"/>
      <c r="PV310" s="297"/>
      <c r="PW310" s="297"/>
      <c r="PX310" s="297"/>
      <c r="PY310" s="297"/>
      <c r="PZ310" s="297"/>
      <c r="QA310" s="297"/>
      <c r="QB310" s="297"/>
      <c r="QC310" s="297"/>
      <c r="QD310" s="297"/>
      <c r="QE310" s="297"/>
      <c r="QF310" s="297"/>
      <c r="QG310" s="297"/>
      <c r="QH310" s="297"/>
      <c r="QI310" s="297"/>
      <c r="QJ310" s="297"/>
      <c r="QK310" s="297"/>
      <c r="QL310" s="297"/>
      <c r="QM310" s="297"/>
      <c r="QN310" s="297"/>
      <c r="QO310" s="297"/>
      <c r="QP310" s="297"/>
      <c r="QQ310" s="297"/>
      <c r="QR310" s="297"/>
      <c r="QS310" s="297"/>
      <c r="QT310" s="297"/>
      <c r="QU310" s="297"/>
      <c r="QV310" s="297"/>
      <c r="QW310" s="297"/>
      <c r="QX310" s="297"/>
      <c r="QY310" s="297"/>
      <c r="QZ310" s="297"/>
      <c r="RA310" s="297"/>
      <c r="RB310" s="297"/>
      <c r="RC310" s="297"/>
      <c r="RD310" s="297"/>
      <c r="RE310" s="297"/>
      <c r="RF310" s="297"/>
      <c r="RG310" s="297"/>
      <c r="RH310" s="297"/>
      <c r="RI310" s="297"/>
      <c r="RJ310" s="297"/>
      <c r="RK310" s="297"/>
      <c r="RL310" s="297"/>
      <c r="RM310" s="297"/>
      <c r="RN310" s="297"/>
      <c r="RO310" s="297"/>
      <c r="RP310" s="297"/>
      <c r="RQ310" s="297"/>
      <c r="RR310" s="297"/>
      <c r="RS310" s="297"/>
      <c r="RT310" s="297"/>
      <c r="RU310" s="297"/>
      <c r="RV310" s="297"/>
      <c r="RW310" s="297"/>
      <c r="RX310" s="297"/>
      <c r="RY310" s="297"/>
      <c r="RZ310" s="297"/>
      <c r="SA310" s="297"/>
      <c r="SB310" s="297"/>
      <c r="SC310" s="297"/>
      <c r="SD310" s="297"/>
      <c r="SE310" s="297"/>
      <c r="SF310" s="297"/>
      <c r="SG310" s="297"/>
      <c r="SH310" s="297"/>
      <c r="SI310" s="297"/>
      <c r="SJ310" s="297"/>
      <c r="SK310" s="297"/>
      <c r="SL310" s="297"/>
      <c r="SM310" s="297"/>
      <c r="SN310" s="297"/>
      <c r="SO310" s="297"/>
      <c r="SP310" s="297"/>
      <c r="SQ310" s="297"/>
      <c r="SR310" s="297"/>
      <c r="SS310" s="297"/>
      <c r="ST310" s="297"/>
      <c r="SU310" s="297"/>
      <c r="SV310" s="297"/>
      <c r="SW310" s="297"/>
      <c r="SX310" s="297"/>
      <c r="SY310" s="297"/>
      <c r="SZ310" s="297"/>
      <c r="TA310" s="297"/>
      <c r="TB310" s="297"/>
      <c r="TC310" s="297"/>
      <c r="TD310" s="297"/>
      <c r="TE310" s="297"/>
      <c r="TF310" s="297"/>
      <c r="TG310" s="297"/>
      <c r="TH310" s="297"/>
      <c r="TI310" s="297"/>
      <c r="TJ310" s="297"/>
      <c r="TK310" s="297"/>
      <c r="TL310" s="297"/>
      <c r="TM310" s="297"/>
      <c r="TN310" s="297"/>
      <c r="TO310" s="297"/>
      <c r="TP310" s="297"/>
      <c r="TQ310" s="297"/>
      <c r="TR310" s="297"/>
      <c r="TS310" s="297"/>
      <c r="TT310" s="297"/>
      <c r="TU310" s="297"/>
      <c r="TV310" s="297"/>
      <c r="TW310" s="297"/>
      <c r="TX310" s="297"/>
      <c r="TY310" s="297"/>
      <c r="TZ310" s="297"/>
      <c r="UA310" s="297"/>
      <c r="UB310" s="297"/>
      <c r="UC310" s="297"/>
      <c r="UD310" s="297"/>
      <c r="UE310" s="297"/>
      <c r="UF310" s="297"/>
      <c r="UG310" s="297"/>
      <c r="UH310" s="297"/>
      <c r="UI310" s="297"/>
      <c r="UJ310" s="297"/>
      <c r="UK310" s="297"/>
      <c r="UL310" s="297"/>
      <c r="UM310" s="297"/>
      <c r="UN310" s="297"/>
      <c r="UO310" s="297"/>
      <c r="UP310" s="297"/>
      <c r="UQ310" s="297"/>
      <c r="UR310" s="297"/>
      <c r="US310" s="297"/>
      <c r="UT310" s="297"/>
      <c r="UU310" s="297"/>
      <c r="UV310" s="297"/>
      <c r="UW310" s="297"/>
      <c r="UX310" s="297"/>
      <c r="UY310" s="297"/>
      <c r="UZ310" s="297"/>
      <c r="VA310" s="297"/>
      <c r="VB310" s="297"/>
      <c r="VC310" s="297"/>
      <c r="VD310" s="297"/>
      <c r="VE310" s="297"/>
      <c r="VF310" s="297"/>
      <c r="VG310" s="297"/>
      <c r="VH310" s="297"/>
      <c r="VI310" s="297"/>
      <c r="VJ310" s="297"/>
      <c r="VK310" s="297"/>
      <c r="VL310" s="297"/>
      <c r="VM310" s="297"/>
      <c r="VN310" s="297"/>
      <c r="VO310" s="297"/>
      <c r="VP310" s="297"/>
      <c r="VQ310" s="297"/>
      <c r="VR310" s="297"/>
      <c r="VS310" s="297"/>
      <c r="VT310" s="297"/>
      <c r="VU310" s="297"/>
      <c r="VV310" s="297"/>
      <c r="VW310" s="297"/>
      <c r="VX310" s="297"/>
      <c r="VY310" s="297"/>
      <c r="VZ310" s="297"/>
      <c r="WA310" s="297"/>
      <c r="WB310" s="297"/>
      <c r="WC310" s="297"/>
      <c r="WD310" s="297"/>
      <c r="WE310" s="297"/>
      <c r="WF310" s="297"/>
      <c r="WG310" s="297"/>
      <c r="WH310" s="297"/>
      <c r="WI310" s="297"/>
      <c r="WJ310" s="297"/>
      <c r="WK310" s="297"/>
      <c r="WL310" s="297"/>
      <c r="WM310" s="297"/>
      <c r="WN310" s="297"/>
      <c r="WO310" s="297"/>
      <c r="WP310" s="297"/>
      <c r="WQ310" s="297"/>
      <c r="WR310" s="297"/>
      <c r="WS310" s="297"/>
      <c r="WT310" s="297"/>
      <c r="WU310" s="297"/>
      <c r="WV310" s="297"/>
      <c r="WW310" s="297"/>
      <c r="WX310" s="297"/>
      <c r="WY310" s="297"/>
      <c r="WZ310" s="297"/>
      <c r="XA310" s="297"/>
      <c r="XB310" s="297"/>
      <c r="XC310" s="297"/>
      <c r="XD310" s="297"/>
      <c r="XE310" s="297"/>
      <c r="XF310" s="297"/>
      <c r="XG310" s="297"/>
      <c r="XH310" s="297"/>
      <c r="XI310" s="297"/>
      <c r="XJ310" s="297"/>
      <c r="XK310" s="297"/>
      <c r="XL310" s="297"/>
      <c r="XM310" s="297"/>
      <c r="XN310" s="297"/>
      <c r="XO310" s="297"/>
      <c r="XP310" s="297"/>
      <c r="XQ310" s="297"/>
      <c r="XR310" s="297"/>
      <c r="XS310" s="297"/>
      <c r="XT310" s="297"/>
      <c r="XU310" s="297"/>
      <c r="XV310" s="297"/>
      <c r="XW310" s="297"/>
      <c r="XX310" s="297"/>
      <c r="XY310" s="297"/>
      <c r="XZ310" s="297"/>
      <c r="YA310" s="297"/>
      <c r="YB310" s="297"/>
      <c r="YC310" s="297"/>
      <c r="YD310" s="297"/>
      <c r="YE310" s="297"/>
      <c r="YF310" s="297"/>
      <c r="YG310" s="297"/>
      <c r="YH310" s="297"/>
      <c r="YI310" s="297"/>
      <c r="YJ310" s="297"/>
      <c r="YK310" s="297"/>
      <c r="YL310" s="297"/>
      <c r="YM310" s="297"/>
      <c r="YN310" s="297"/>
      <c r="YO310" s="297"/>
      <c r="YP310" s="297"/>
      <c r="YQ310" s="297"/>
      <c r="YR310" s="297"/>
      <c r="YS310" s="297"/>
      <c r="YT310" s="297"/>
      <c r="YU310" s="297"/>
      <c r="YV310" s="297"/>
      <c r="YW310" s="297"/>
      <c r="YX310" s="297"/>
      <c r="YY310" s="297"/>
      <c r="YZ310" s="297"/>
      <c r="ZA310" s="297"/>
      <c r="ZB310" s="297"/>
      <c r="ZC310" s="297"/>
      <c r="ZD310" s="297"/>
      <c r="ZE310" s="297"/>
      <c r="ZF310" s="297"/>
      <c r="ZG310" s="297"/>
      <c r="ZH310" s="297"/>
      <c r="ZI310" s="297"/>
      <c r="ZJ310" s="297"/>
      <c r="ZK310" s="297"/>
      <c r="ZL310" s="297"/>
      <c r="ZM310" s="297"/>
      <c r="ZN310" s="297"/>
      <c r="ZO310" s="297"/>
      <c r="ZP310" s="297"/>
      <c r="ZQ310" s="297"/>
      <c r="ZR310" s="297"/>
      <c r="ZS310" s="297"/>
      <c r="ZT310" s="297"/>
      <c r="ZU310" s="297"/>
      <c r="ZV310" s="297"/>
      <c r="ZW310" s="297"/>
      <c r="ZX310" s="297"/>
      <c r="ZY310" s="297"/>
      <c r="ZZ310" s="297"/>
      <c r="AAA310" s="297"/>
      <c r="AAB310" s="297"/>
      <c r="AAC310" s="297"/>
      <c r="AAD310" s="297"/>
      <c r="AAE310" s="297"/>
      <c r="AAF310" s="297"/>
      <c r="AAG310" s="297"/>
      <c r="AAH310" s="297"/>
      <c r="AAI310" s="297"/>
      <c r="AAJ310" s="297"/>
      <c r="AAK310" s="297"/>
      <c r="AAL310" s="297"/>
      <c r="AAM310" s="297"/>
      <c r="AAN310" s="297"/>
      <c r="AAO310" s="297"/>
      <c r="AAP310" s="297"/>
      <c r="AAQ310" s="297"/>
      <c r="AAR310" s="297"/>
      <c r="AAS310" s="297"/>
      <c r="AAT310" s="297"/>
      <c r="AAU310" s="297"/>
      <c r="AAV310" s="297"/>
      <c r="AAW310" s="297"/>
      <c r="AAX310" s="297"/>
      <c r="AAY310" s="297"/>
      <c r="AAZ310" s="297"/>
      <c r="ABA310" s="297"/>
      <c r="ABB310" s="297"/>
      <c r="ABC310" s="297"/>
      <c r="ABD310" s="297"/>
      <c r="ABE310" s="297"/>
      <c r="ABF310" s="297"/>
      <c r="ABG310" s="297"/>
      <c r="ABH310" s="297"/>
      <c r="ABI310" s="297"/>
      <c r="ABJ310" s="297"/>
      <c r="ABK310" s="297"/>
      <c r="ABL310" s="297"/>
      <c r="ABM310" s="297"/>
      <c r="ABN310" s="297"/>
      <c r="ABO310" s="297"/>
      <c r="ABP310" s="297"/>
      <c r="ABQ310" s="297"/>
      <c r="ABR310" s="297"/>
      <c r="ABS310" s="297"/>
      <c r="ABT310" s="297"/>
      <c r="ABU310" s="297"/>
      <c r="ABV310" s="297"/>
      <c r="ABW310" s="297"/>
      <c r="ABX310" s="297"/>
      <c r="ABY310" s="297"/>
      <c r="ABZ310" s="297"/>
      <c r="ACA310" s="297"/>
      <c r="ACB310" s="297"/>
      <c r="ACC310" s="297"/>
      <c r="ACD310" s="297"/>
      <c r="ACE310" s="297"/>
      <c r="ACF310" s="297"/>
      <c r="ACG310" s="297"/>
      <c r="ACH310" s="297"/>
      <c r="ACI310" s="297"/>
      <c r="ACJ310" s="297"/>
      <c r="ACK310" s="297"/>
      <c r="ACL310" s="297"/>
      <c r="ACM310" s="297"/>
      <c r="ACN310" s="297"/>
      <c r="ACO310" s="297"/>
      <c r="ACP310" s="297"/>
      <c r="ACQ310" s="297"/>
      <c r="ACR310" s="297"/>
      <c r="ACS310" s="297"/>
      <c r="ACT310" s="297"/>
      <c r="ACU310" s="297"/>
      <c r="ACV310" s="297"/>
      <c r="ACW310" s="297"/>
      <c r="ACX310" s="297"/>
      <c r="ACY310" s="297"/>
      <c r="ACZ310" s="297"/>
      <c r="ADA310" s="297"/>
      <c r="ADB310" s="297"/>
      <c r="ADC310" s="297"/>
      <c r="ADD310" s="297"/>
      <c r="ADE310" s="297"/>
      <c r="ADF310" s="297"/>
      <c r="ADG310" s="297"/>
      <c r="ADH310" s="297"/>
      <c r="ADI310" s="297"/>
      <c r="ADJ310" s="297"/>
      <c r="ADK310" s="297"/>
      <c r="ADL310" s="297"/>
      <c r="ADM310" s="297"/>
      <c r="ADN310" s="297"/>
      <c r="ADO310" s="297"/>
      <c r="ADP310" s="297"/>
      <c r="ADQ310" s="297"/>
      <c r="ADR310" s="297"/>
      <c r="ADS310" s="297"/>
      <c r="ADT310" s="297"/>
      <c r="ADU310" s="297"/>
      <c r="ADV310" s="297"/>
      <c r="ADW310" s="297"/>
      <c r="ADX310" s="297"/>
      <c r="ADY310" s="297"/>
      <c r="ADZ310" s="297"/>
      <c r="AEA310" s="297"/>
      <c r="AEB310" s="297"/>
      <c r="AEC310" s="297"/>
      <c r="AED310" s="297"/>
      <c r="AEE310" s="297"/>
      <c r="AEF310" s="297"/>
      <c r="AEG310" s="297"/>
      <c r="AEH310" s="297"/>
      <c r="AEI310" s="297"/>
      <c r="AEJ310" s="297"/>
      <c r="AEK310" s="297"/>
      <c r="AEL310" s="297"/>
      <c r="AEM310" s="297"/>
      <c r="AEN310" s="297"/>
      <c r="AEO310" s="297"/>
      <c r="AEP310" s="297"/>
      <c r="AEQ310" s="297"/>
      <c r="AER310" s="297"/>
      <c r="AES310" s="297"/>
      <c r="AET310" s="297"/>
      <c r="AEU310" s="297"/>
      <c r="AEV310" s="297"/>
      <c r="AEW310" s="297"/>
      <c r="AEX310" s="297"/>
      <c r="AEY310" s="297"/>
      <c r="AEZ310" s="297"/>
      <c r="AFA310" s="297"/>
      <c r="AFB310" s="297"/>
      <c r="AFC310" s="297"/>
      <c r="AFD310" s="297"/>
      <c r="AFE310" s="297"/>
      <c r="AFF310" s="297"/>
      <c r="AFG310" s="297"/>
      <c r="AFH310" s="297"/>
      <c r="AFI310" s="297"/>
      <c r="AFJ310" s="297"/>
      <c r="AFK310" s="297"/>
      <c r="AFL310" s="297"/>
      <c r="AFM310" s="297"/>
      <c r="AFN310" s="297"/>
      <c r="AFO310" s="297"/>
    </row>
    <row r="311" spans="2:847" s="313" customFormat="1" x14ac:dyDescent="0.2">
      <c r="B311" s="312" t="s">
        <v>13180</v>
      </c>
      <c r="C311" s="299">
        <v>138225</v>
      </c>
      <c r="D311" s="298">
        <v>0</v>
      </c>
      <c r="E311" s="303" t="s">
        <v>13154</v>
      </c>
      <c r="F311" s="297"/>
      <c r="G311" s="297"/>
      <c r="H311" s="297"/>
      <c r="I311" s="297"/>
      <c r="J311" s="297"/>
      <c r="K311" s="297"/>
      <c r="L311" s="297"/>
      <c r="M311" s="297"/>
      <c r="N311" s="297"/>
      <c r="O311" s="297"/>
      <c r="P311" s="297"/>
      <c r="Q311" s="297"/>
      <c r="R311" s="297"/>
      <c r="S311" s="297"/>
      <c r="T311" s="297"/>
      <c r="U311" s="297"/>
      <c r="V311" s="297"/>
      <c r="W311" s="297"/>
      <c r="X311" s="297"/>
      <c r="Y311" s="297"/>
      <c r="Z311" s="297"/>
      <c r="AA311" s="297"/>
      <c r="AB311" s="297"/>
      <c r="AC311" s="297"/>
      <c r="AD311" s="297"/>
      <c r="AE311" s="297"/>
      <c r="AF311" s="297"/>
      <c r="AG311" s="297"/>
      <c r="AH311" s="297"/>
      <c r="AI311" s="297"/>
      <c r="AJ311" s="297"/>
      <c r="AK311" s="297"/>
      <c r="AL311" s="297"/>
      <c r="AM311" s="297"/>
      <c r="AN311" s="297"/>
      <c r="AO311" s="297"/>
      <c r="AP311" s="297"/>
      <c r="AQ311" s="297"/>
      <c r="AR311" s="297"/>
      <c r="AS311" s="297"/>
      <c r="AT311" s="297"/>
      <c r="AU311" s="297"/>
      <c r="AV311" s="297"/>
      <c r="AW311" s="297"/>
      <c r="AX311" s="297"/>
      <c r="AY311" s="297"/>
      <c r="AZ311" s="297"/>
      <c r="BA311" s="297"/>
      <c r="BB311" s="297"/>
      <c r="BC311" s="297"/>
      <c r="BD311" s="297"/>
      <c r="BE311" s="297"/>
      <c r="BF311" s="297"/>
      <c r="BG311" s="297"/>
      <c r="BH311" s="297"/>
      <c r="BI311" s="297"/>
      <c r="BJ311" s="297"/>
      <c r="BK311" s="297"/>
      <c r="BL311" s="297"/>
      <c r="BM311" s="297"/>
      <c r="BN311" s="297"/>
      <c r="BO311" s="297"/>
      <c r="BP311" s="297"/>
      <c r="BQ311" s="297"/>
      <c r="BR311" s="297"/>
      <c r="BS311" s="297"/>
      <c r="BT311" s="297"/>
      <c r="BU311" s="297"/>
      <c r="BV311" s="297"/>
      <c r="BW311" s="297"/>
      <c r="BX311" s="297"/>
      <c r="BY311" s="297"/>
      <c r="BZ311" s="297"/>
      <c r="CA311" s="297"/>
      <c r="CB311" s="297"/>
      <c r="CC311" s="297"/>
      <c r="CD311" s="297"/>
      <c r="CE311" s="297"/>
      <c r="CF311" s="297"/>
      <c r="CG311" s="297"/>
      <c r="CH311" s="297"/>
      <c r="CI311" s="297"/>
      <c r="CJ311" s="297"/>
      <c r="CK311" s="297"/>
      <c r="CL311" s="297"/>
      <c r="CM311" s="297"/>
      <c r="CN311" s="297"/>
      <c r="CO311" s="297"/>
      <c r="CP311" s="297"/>
      <c r="CQ311" s="297"/>
      <c r="CR311" s="297"/>
      <c r="CS311" s="297"/>
      <c r="CT311" s="297"/>
      <c r="CU311" s="297"/>
      <c r="CV311" s="297"/>
      <c r="CW311" s="297"/>
      <c r="CX311" s="297"/>
      <c r="CY311" s="297"/>
      <c r="CZ311" s="297"/>
      <c r="DA311" s="297"/>
      <c r="DB311" s="297"/>
      <c r="DC311" s="297"/>
      <c r="DD311" s="297"/>
      <c r="DE311" s="297"/>
      <c r="DF311" s="297"/>
      <c r="DG311" s="297"/>
      <c r="DH311" s="297"/>
      <c r="DI311" s="297"/>
      <c r="DJ311" s="297"/>
      <c r="DK311" s="297"/>
      <c r="DL311" s="297"/>
      <c r="DM311" s="297"/>
      <c r="DN311" s="297"/>
      <c r="DO311" s="297"/>
      <c r="DP311" s="297"/>
      <c r="DQ311" s="297"/>
      <c r="DR311" s="297"/>
      <c r="DS311" s="297"/>
      <c r="DT311" s="297"/>
      <c r="DU311" s="297"/>
      <c r="DV311" s="297"/>
      <c r="DW311" s="297"/>
      <c r="DX311" s="297"/>
      <c r="DY311" s="297"/>
      <c r="DZ311" s="297"/>
      <c r="EA311" s="297"/>
      <c r="EB311" s="297"/>
      <c r="EC311" s="297"/>
      <c r="ED311" s="297"/>
      <c r="EE311" s="297"/>
      <c r="EF311" s="297"/>
      <c r="EG311" s="297"/>
      <c r="EH311" s="297"/>
      <c r="EI311" s="297"/>
      <c r="EJ311" s="297"/>
      <c r="EK311" s="297"/>
      <c r="EL311" s="297"/>
      <c r="EM311" s="297"/>
      <c r="EN311" s="297"/>
      <c r="EO311" s="297"/>
      <c r="EP311" s="297"/>
      <c r="EQ311" s="297"/>
      <c r="ER311" s="297"/>
      <c r="ES311" s="297"/>
      <c r="ET311" s="297"/>
      <c r="EU311" s="297"/>
      <c r="EV311" s="297"/>
      <c r="EW311" s="297"/>
      <c r="EX311" s="297"/>
      <c r="EY311" s="297"/>
      <c r="EZ311" s="297"/>
      <c r="FA311" s="297"/>
      <c r="FB311" s="297"/>
      <c r="FC311" s="297"/>
      <c r="FD311" s="297"/>
      <c r="FE311" s="297"/>
      <c r="FF311" s="297"/>
      <c r="FG311" s="297"/>
      <c r="FH311" s="297"/>
      <c r="FI311" s="297"/>
      <c r="FJ311" s="297"/>
      <c r="FK311" s="297"/>
      <c r="FL311" s="297"/>
      <c r="FM311" s="297"/>
      <c r="FN311" s="297"/>
      <c r="FO311" s="297"/>
      <c r="FP311" s="297"/>
      <c r="FQ311" s="297"/>
      <c r="FR311" s="297"/>
      <c r="FS311" s="297"/>
      <c r="FT311" s="297"/>
      <c r="FU311" s="297"/>
      <c r="FV311" s="297"/>
      <c r="FW311" s="297"/>
      <c r="FX311" s="297"/>
      <c r="FY311" s="297"/>
      <c r="FZ311" s="297"/>
      <c r="GA311" s="297"/>
      <c r="GB311" s="297"/>
      <c r="GC311" s="297"/>
      <c r="GD311" s="297"/>
      <c r="GE311" s="297"/>
      <c r="GF311" s="297"/>
      <c r="GG311" s="297"/>
      <c r="GH311" s="297"/>
      <c r="GI311" s="297"/>
      <c r="GJ311" s="297"/>
      <c r="GK311" s="297"/>
      <c r="GL311" s="297"/>
      <c r="GM311" s="297"/>
      <c r="GN311" s="297"/>
      <c r="GO311" s="297"/>
      <c r="GP311" s="297"/>
      <c r="GQ311" s="297"/>
      <c r="GR311" s="297"/>
      <c r="GS311" s="297"/>
      <c r="GT311" s="297"/>
      <c r="GU311" s="297"/>
      <c r="GV311" s="297"/>
      <c r="GW311" s="297"/>
      <c r="GX311" s="297"/>
      <c r="GY311" s="297"/>
      <c r="GZ311" s="297"/>
      <c r="HA311" s="297"/>
      <c r="HB311" s="297"/>
      <c r="HC311" s="297"/>
      <c r="HD311" s="297"/>
      <c r="HE311" s="297"/>
      <c r="HF311" s="297"/>
      <c r="HG311" s="297"/>
      <c r="HH311" s="297"/>
      <c r="HI311" s="297"/>
      <c r="HJ311" s="297"/>
      <c r="HK311" s="297"/>
      <c r="HL311" s="297"/>
      <c r="HM311" s="297"/>
      <c r="HN311" s="297"/>
      <c r="HO311" s="297"/>
      <c r="HP311" s="297"/>
      <c r="HQ311" s="297"/>
      <c r="HR311" s="297"/>
      <c r="HS311" s="297"/>
      <c r="HT311" s="297"/>
      <c r="HU311" s="297"/>
      <c r="HV311" s="297"/>
      <c r="HW311" s="297"/>
      <c r="HX311" s="297"/>
      <c r="HY311" s="297"/>
      <c r="HZ311" s="297"/>
      <c r="IA311" s="297"/>
      <c r="IB311" s="297"/>
      <c r="IC311" s="297"/>
      <c r="ID311" s="297"/>
      <c r="IE311" s="297"/>
      <c r="IF311" s="297"/>
      <c r="IG311" s="297"/>
      <c r="IH311" s="297"/>
      <c r="II311" s="297"/>
      <c r="IJ311" s="297"/>
      <c r="IK311" s="297"/>
      <c r="IL311" s="297"/>
      <c r="IM311" s="297"/>
      <c r="IN311" s="297"/>
      <c r="IO311" s="297"/>
      <c r="IP311" s="297"/>
      <c r="IQ311" s="297"/>
      <c r="IR311" s="297"/>
      <c r="IS311" s="297"/>
      <c r="IT311" s="297"/>
      <c r="IU311" s="297"/>
      <c r="IV311" s="297"/>
      <c r="IW311" s="297"/>
      <c r="IX311" s="297"/>
      <c r="IY311" s="297"/>
      <c r="IZ311" s="297"/>
      <c r="JA311" s="297"/>
      <c r="JB311" s="297"/>
      <c r="JC311" s="297"/>
      <c r="JD311" s="297"/>
      <c r="JE311" s="297"/>
      <c r="JF311" s="297"/>
      <c r="JG311" s="297"/>
      <c r="JH311" s="297"/>
      <c r="JI311" s="297"/>
      <c r="JJ311" s="297"/>
      <c r="JK311" s="297"/>
      <c r="JL311" s="297"/>
      <c r="JM311" s="297"/>
      <c r="JN311" s="297"/>
      <c r="JO311" s="297"/>
      <c r="JP311" s="297"/>
      <c r="JQ311" s="297"/>
      <c r="JR311" s="297"/>
      <c r="JS311" s="297"/>
      <c r="JT311" s="297"/>
      <c r="JU311" s="297"/>
      <c r="JV311" s="297"/>
      <c r="JW311" s="297"/>
      <c r="JX311" s="297"/>
      <c r="JY311" s="297"/>
      <c r="JZ311" s="297"/>
      <c r="KA311" s="297"/>
      <c r="KB311" s="297"/>
      <c r="KC311" s="297"/>
      <c r="KD311" s="297"/>
      <c r="KE311" s="297"/>
      <c r="KF311" s="297"/>
      <c r="KG311" s="297"/>
      <c r="KH311" s="297"/>
      <c r="KI311" s="297"/>
      <c r="KJ311" s="297"/>
      <c r="KK311" s="297"/>
      <c r="KL311" s="297"/>
      <c r="KM311" s="297"/>
      <c r="KN311" s="297"/>
      <c r="KO311" s="297"/>
      <c r="KP311" s="297"/>
      <c r="KQ311" s="297"/>
      <c r="KR311" s="297"/>
      <c r="KS311" s="297"/>
      <c r="KT311" s="297"/>
      <c r="KU311" s="297"/>
      <c r="KV311" s="297"/>
      <c r="KW311" s="297"/>
      <c r="KX311" s="297"/>
      <c r="KY311" s="297"/>
      <c r="KZ311" s="297"/>
      <c r="LA311" s="297"/>
      <c r="LB311" s="297"/>
      <c r="LC311" s="297"/>
      <c r="LD311" s="297"/>
      <c r="LE311" s="297"/>
      <c r="LF311" s="297"/>
      <c r="LG311" s="297"/>
      <c r="LH311" s="297"/>
      <c r="LI311" s="297"/>
      <c r="LJ311" s="297"/>
      <c r="LK311" s="297"/>
      <c r="LL311" s="297"/>
      <c r="LM311" s="297"/>
      <c r="LN311" s="297"/>
      <c r="LO311" s="297"/>
      <c r="LP311" s="297"/>
      <c r="LQ311" s="297"/>
      <c r="LR311" s="297"/>
      <c r="LS311" s="297"/>
      <c r="LT311" s="297"/>
      <c r="LU311" s="297"/>
      <c r="LV311" s="297"/>
      <c r="LW311" s="297"/>
      <c r="LX311" s="297"/>
      <c r="LY311" s="297"/>
      <c r="LZ311" s="297"/>
      <c r="MA311" s="297"/>
      <c r="MB311" s="297"/>
      <c r="MC311" s="297"/>
      <c r="MD311" s="297"/>
      <c r="ME311" s="297"/>
      <c r="MF311" s="297"/>
      <c r="MG311" s="297"/>
      <c r="MH311" s="297"/>
      <c r="MI311" s="297"/>
      <c r="MJ311" s="297"/>
      <c r="MK311" s="297"/>
      <c r="ML311" s="297"/>
      <c r="MM311" s="297"/>
      <c r="MN311" s="297"/>
      <c r="MO311" s="297"/>
      <c r="MP311" s="297"/>
      <c r="MQ311" s="297"/>
      <c r="MR311" s="297"/>
      <c r="MS311" s="297"/>
      <c r="MT311" s="297"/>
      <c r="MU311" s="297"/>
      <c r="MV311" s="297"/>
      <c r="MW311" s="297"/>
      <c r="MX311" s="297"/>
      <c r="MY311" s="297"/>
      <c r="MZ311" s="297"/>
      <c r="NA311" s="297"/>
      <c r="NB311" s="297"/>
      <c r="NC311" s="297"/>
      <c r="ND311" s="297"/>
      <c r="NE311" s="297"/>
      <c r="NF311" s="297"/>
      <c r="NG311" s="297"/>
      <c r="NH311" s="297"/>
      <c r="NI311" s="297"/>
      <c r="NJ311" s="297"/>
      <c r="NK311" s="297"/>
      <c r="NL311" s="297"/>
      <c r="NM311" s="297"/>
      <c r="NN311" s="297"/>
      <c r="NO311" s="297"/>
      <c r="NP311" s="297"/>
      <c r="NQ311" s="297"/>
      <c r="NR311" s="297"/>
      <c r="NS311" s="297"/>
      <c r="NT311" s="297"/>
      <c r="NU311" s="297"/>
      <c r="NV311" s="297"/>
      <c r="NW311" s="297"/>
      <c r="NX311" s="297"/>
      <c r="NY311" s="297"/>
      <c r="NZ311" s="297"/>
      <c r="OA311" s="297"/>
      <c r="OB311" s="297"/>
      <c r="OC311" s="297"/>
      <c r="OD311" s="297"/>
      <c r="OE311" s="297"/>
      <c r="OF311" s="297"/>
      <c r="OG311" s="297"/>
      <c r="OH311" s="297"/>
      <c r="OI311" s="297"/>
      <c r="OJ311" s="297"/>
      <c r="OK311" s="297"/>
      <c r="OL311" s="297"/>
      <c r="OM311" s="297"/>
      <c r="ON311" s="297"/>
      <c r="OO311" s="297"/>
      <c r="OP311" s="297"/>
      <c r="OQ311" s="297"/>
      <c r="OR311" s="297"/>
      <c r="OS311" s="297"/>
      <c r="OT311" s="297"/>
      <c r="OU311" s="297"/>
      <c r="OV311" s="297"/>
      <c r="OW311" s="297"/>
      <c r="OX311" s="297"/>
      <c r="OY311" s="297"/>
      <c r="OZ311" s="297"/>
      <c r="PA311" s="297"/>
      <c r="PB311" s="297"/>
      <c r="PC311" s="297"/>
      <c r="PD311" s="297"/>
      <c r="PE311" s="297"/>
      <c r="PF311" s="297"/>
      <c r="PG311" s="297"/>
      <c r="PH311" s="297"/>
      <c r="PI311" s="297"/>
      <c r="PJ311" s="297"/>
      <c r="PK311" s="297"/>
      <c r="PL311" s="297"/>
      <c r="PM311" s="297"/>
      <c r="PN311" s="297"/>
      <c r="PO311" s="297"/>
      <c r="PP311" s="297"/>
      <c r="PQ311" s="297"/>
      <c r="PR311" s="297"/>
      <c r="PS311" s="297"/>
      <c r="PT311" s="297"/>
      <c r="PU311" s="297"/>
      <c r="PV311" s="297"/>
      <c r="PW311" s="297"/>
      <c r="PX311" s="297"/>
      <c r="PY311" s="297"/>
      <c r="PZ311" s="297"/>
      <c r="QA311" s="297"/>
      <c r="QB311" s="297"/>
      <c r="QC311" s="297"/>
      <c r="QD311" s="297"/>
      <c r="QE311" s="297"/>
      <c r="QF311" s="297"/>
      <c r="QG311" s="297"/>
      <c r="QH311" s="297"/>
      <c r="QI311" s="297"/>
      <c r="QJ311" s="297"/>
      <c r="QK311" s="297"/>
      <c r="QL311" s="297"/>
      <c r="QM311" s="297"/>
      <c r="QN311" s="297"/>
      <c r="QO311" s="297"/>
      <c r="QP311" s="297"/>
      <c r="QQ311" s="297"/>
      <c r="QR311" s="297"/>
      <c r="QS311" s="297"/>
      <c r="QT311" s="297"/>
      <c r="QU311" s="297"/>
      <c r="QV311" s="297"/>
      <c r="QW311" s="297"/>
      <c r="QX311" s="297"/>
      <c r="QY311" s="297"/>
      <c r="QZ311" s="297"/>
      <c r="RA311" s="297"/>
      <c r="RB311" s="297"/>
      <c r="RC311" s="297"/>
      <c r="RD311" s="297"/>
      <c r="RE311" s="297"/>
      <c r="RF311" s="297"/>
      <c r="RG311" s="297"/>
      <c r="RH311" s="297"/>
      <c r="RI311" s="297"/>
      <c r="RJ311" s="297"/>
      <c r="RK311" s="297"/>
      <c r="RL311" s="297"/>
      <c r="RM311" s="297"/>
      <c r="RN311" s="297"/>
      <c r="RO311" s="297"/>
      <c r="RP311" s="297"/>
      <c r="RQ311" s="297"/>
      <c r="RR311" s="297"/>
      <c r="RS311" s="297"/>
      <c r="RT311" s="297"/>
      <c r="RU311" s="297"/>
      <c r="RV311" s="297"/>
      <c r="RW311" s="297"/>
      <c r="RX311" s="297"/>
      <c r="RY311" s="297"/>
      <c r="RZ311" s="297"/>
      <c r="SA311" s="297"/>
      <c r="SB311" s="297"/>
      <c r="SC311" s="297"/>
      <c r="SD311" s="297"/>
      <c r="SE311" s="297"/>
      <c r="SF311" s="297"/>
      <c r="SG311" s="297"/>
      <c r="SH311" s="297"/>
      <c r="SI311" s="297"/>
      <c r="SJ311" s="297"/>
      <c r="SK311" s="297"/>
      <c r="SL311" s="297"/>
      <c r="SM311" s="297"/>
      <c r="SN311" s="297"/>
      <c r="SO311" s="297"/>
      <c r="SP311" s="297"/>
      <c r="SQ311" s="297"/>
      <c r="SR311" s="297"/>
      <c r="SS311" s="297"/>
      <c r="ST311" s="297"/>
      <c r="SU311" s="297"/>
      <c r="SV311" s="297"/>
      <c r="SW311" s="297"/>
      <c r="SX311" s="297"/>
      <c r="SY311" s="297"/>
      <c r="SZ311" s="297"/>
      <c r="TA311" s="297"/>
      <c r="TB311" s="297"/>
      <c r="TC311" s="297"/>
      <c r="TD311" s="297"/>
      <c r="TE311" s="297"/>
      <c r="TF311" s="297"/>
      <c r="TG311" s="297"/>
      <c r="TH311" s="297"/>
      <c r="TI311" s="297"/>
      <c r="TJ311" s="297"/>
      <c r="TK311" s="297"/>
      <c r="TL311" s="297"/>
      <c r="TM311" s="297"/>
      <c r="TN311" s="297"/>
      <c r="TO311" s="297"/>
      <c r="TP311" s="297"/>
      <c r="TQ311" s="297"/>
      <c r="TR311" s="297"/>
      <c r="TS311" s="297"/>
      <c r="TT311" s="297"/>
      <c r="TU311" s="297"/>
      <c r="TV311" s="297"/>
      <c r="TW311" s="297"/>
      <c r="TX311" s="297"/>
      <c r="TY311" s="297"/>
      <c r="TZ311" s="297"/>
      <c r="UA311" s="297"/>
      <c r="UB311" s="297"/>
      <c r="UC311" s="297"/>
      <c r="UD311" s="297"/>
      <c r="UE311" s="297"/>
      <c r="UF311" s="297"/>
      <c r="UG311" s="297"/>
      <c r="UH311" s="297"/>
      <c r="UI311" s="297"/>
      <c r="UJ311" s="297"/>
      <c r="UK311" s="297"/>
      <c r="UL311" s="297"/>
      <c r="UM311" s="297"/>
      <c r="UN311" s="297"/>
      <c r="UO311" s="297"/>
      <c r="UP311" s="297"/>
      <c r="UQ311" s="297"/>
      <c r="UR311" s="297"/>
      <c r="US311" s="297"/>
      <c r="UT311" s="297"/>
      <c r="UU311" s="297"/>
      <c r="UV311" s="297"/>
      <c r="UW311" s="297"/>
      <c r="UX311" s="297"/>
      <c r="UY311" s="297"/>
      <c r="UZ311" s="297"/>
      <c r="VA311" s="297"/>
      <c r="VB311" s="297"/>
      <c r="VC311" s="297"/>
      <c r="VD311" s="297"/>
      <c r="VE311" s="297"/>
      <c r="VF311" s="297"/>
      <c r="VG311" s="297"/>
      <c r="VH311" s="297"/>
      <c r="VI311" s="297"/>
      <c r="VJ311" s="297"/>
      <c r="VK311" s="297"/>
      <c r="VL311" s="297"/>
      <c r="VM311" s="297"/>
      <c r="VN311" s="297"/>
      <c r="VO311" s="297"/>
      <c r="VP311" s="297"/>
      <c r="VQ311" s="297"/>
      <c r="VR311" s="297"/>
      <c r="VS311" s="297"/>
      <c r="VT311" s="297"/>
      <c r="VU311" s="297"/>
      <c r="VV311" s="297"/>
      <c r="VW311" s="297"/>
      <c r="VX311" s="297"/>
      <c r="VY311" s="297"/>
      <c r="VZ311" s="297"/>
      <c r="WA311" s="297"/>
      <c r="WB311" s="297"/>
      <c r="WC311" s="297"/>
      <c r="WD311" s="297"/>
      <c r="WE311" s="297"/>
      <c r="WF311" s="297"/>
      <c r="WG311" s="297"/>
      <c r="WH311" s="297"/>
      <c r="WI311" s="297"/>
      <c r="WJ311" s="297"/>
      <c r="WK311" s="297"/>
      <c r="WL311" s="297"/>
      <c r="WM311" s="297"/>
      <c r="WN311" s="297"/>
      <c r="WO311" s="297"/>
      <c r="WP311" s="297"/>
      <c r="WQ311" s="297"/>
      <c r="WR311" s="297"/>
      <c r="WS311" s="297"/>
      <c r="WT311" s="297"/>
      <c r="WU311" s="297"/>
      <c r="WV311" s="297"/>
      <c r="WW311" s="297"/>
      <c r="WX311" s="297"/>
      <c r="WY311" s="297"/>
      <c r="WZ311" s="297"/>
      <c r="XA311" s="297"/>
      <c r="XB311" s="297"/>
      <c r="XC311" s="297"/>
      <c r="XD311" s="297"/>
      <c r="XE311" s="297"/>
      <c r="XF311" s="297"/>
      <c r="XG311" s="297"/>
      <c r="XH311" s="297"/>
      <c r="XI311" s="297"/>
      <c r="XJ311" s="297"/>
      <c r="XK311" s="297"/>
      <c r="XL311" s="297"/>
      <c r="XM311" s="297"/>
      <c r="XN311" s="297"/>
      <c r="XO311" s="297"/>
      <c r="XP311" s="297"/>
      <c r="XQ311" s="297"/>
      <c r="XR311" s="297"/>
      <c r="XS311" s="297"/>
      <c r="XT311" s="297"/>
      <c r="XU311" s="297"/>
      <c r="XV311" s="297"/>
      <c r="XW311" s="297"/>
      <c r="XX311" s="297"/>
      <c r="XY311" s="297"/>
      <c r="XZ311" s="297"/>
      <c r="YA311" s="297"/>
      <c r="YB311" s="297"/>
      <c r="YC311" s="297"/>
      <c r="YD311" s="297"/>
      <c r="YE311" s="297"/>
      <c r="YF311" s="297"/>
      <c r="YG311" s="297"/>
      <c r="YH311" s="297"/>
      <c r="YI311" s="297"/>
      <c r="YJ311" s="297"/>
      <c r="YK311" s="297"/>
      <c r="YL311" s="297"/>
      <c r="YM311" s="297"/>
      <c r="YN311" s="297"/>
      <c r="YO311" s="297"/>
      <c r="YP311" s="297"/>
      <c r="YQ311" s="297"/>
      <c r="YR311" s="297"/>
      <c r="YS311" s="297"/>
      <c r="YT311" s="297"/>
      <c r="YU311" s="297"/>
      <c r="YV311" s="297"/>
      <c r="YW311" s="297"/>
      <c r="YX311" s="297"/>
      <c r="YY311" s="297"/>
      <c r="YZ311" s="297"/>
      <c r="ZA311" s="297"/>
      <c r="ZB311" s="297"/>
      <c r="ZC311" s="297"/>
      <c r="ZD311" s="297"/>
      <c r="ZE311" s="297"/>
      <c r="ZF311" s="297"/>
      <c r="ZG311" s="297"/>
      <c r="ZH311" s="297"/>
      <c r="ZI311" s="297"/>
      <c r="ZJ311" s="297"/>
      <c r="ZK311" s="297"/>
      <c r="ZL311" s="297"/>
      <c r="ZM311" s="297"/>
      <c r="ZN311" s="297"/>
      <c r="ZO311" s="297"/>
      <c r="ZP311" s="297"/>
      <c r="ZQ311" s="297"/>
      <c r="ZR311" s="297"/>
      <c r="ZS311" s="297"/>
      <c r="ZT311" s="297"/>
      <c r="ZU311" s="297"/>
      <c r="ZV311" s="297"/>
      <c r="ZW311" s="297"/>
      <c r="ZX311" s="297"/>
      <c r="ZY311" s="297"/>
      <c r="ZZ311" s="297"/>
      <c r="AAA311" s="297"/>
      <c r="AAB311" s="297"/>
      <c r="AAC311" s="297"/>
      <c r="AAD311" s="297"/>
      <c r="AAE311" s="297"/>
      <c r="AAF311" s="297"/>
      <c r="AAG311" s="297"/>
      <c r="AAH311" s="297"/>
      <c r="AAI311" s="297"/>
      <c r="AAJ311" s="297"/>
      <c r="AAK311" s="297"/>
      <c r="AAL311" s="297"/>
      <c r="AAM311" s="297"/>
      <c r="AAN311" s="297"/>
      <c r="AAO311" s="297"/>
      <c r="AAP311" s="297"/>
      <c r="AAQ311" s="297"/>
      <c r="AAR311" s="297"/>
      <c r="AAS311" s="297"/>
      <c r="AAT311" s="297"/>
      <c r="AAU311" s="297"/>
      <c r="AAV311" s="297"/>
      <c r="AAW311" s="297"/>
      <c r="AAX311" s="297"/>
      <c r="AAY311" s="297"/>
      <c r="AAZ311" s="297"/>
      <c r="ABA311" s="297"/>
      <c r="ABB311" s="297"/>
      <c r="ABC311" s="297"/>
      <c r="ABD311" s="297"/>
      <c r="ABE311" s="297"/>
      <c r="ABF311" s="297"/>
      <c r="ABG311" s="297"/>
      <c r="ABH311" s="297"/>
      <c r="ABI311" s="297"/>
      <c r="ABJ311" s="297"/>
      <c r="ABK311" s="297"/>
      <c r="ABL311" s="297"/>
      <c r="ABM311" s="297"/>
      <c r="ABN311" s="297"/>
      <c r="ABO311" s="297"/>
      <c r="ABP311" s="297"/>
      <c r="ABQ311" s="297"/>
      <c r="ABR311" s="297"/>
      <c r="ABS311" s="297"/>
      <c r="ABT311" s="297"/>
      <c r="ABU311" s="297"/>
      <c r="ABV311" s="297"/>
      <c r="ABW311" s="297"/>
      <c r="ABX311" s="297"/>
      <c r="ABY311" s="297"/>
      <c r="ABZ311" s="297"/>
      <c r="ACA311" s="297"/>
      <c r="ACB311" s="297"/>
      <c r="ACC311" s="297"/>
      <c r="ACD311" s="297"/>
      <c r="ACE311" s="297"/>
      <c r="ACF311" s="297"/>
      <c r="ACG311" s="297"/>
      <c r="ACH311" s="297"/>
      <c r="ACI311" s="297"/>
      <c r="ACJ311" s="297"/>
      <c r="ACK311" s="297"/>
      <c r="ACL311" s="297"/>
      <c r="ACM311" s="297"/>
      <c r="ACN311" s="297"/>
      <c r="ACO311" s="297"/>
      <c r="ACP311" s="297"/>
      <c r="ACQ311" s="297"/>
      <c r="ACR311" s="297"/>
      <c r="ACS311" s="297"/>
      <c r="ACT311" s="297"/>
      <c r="ACU311" s="297"/>
      <c r="ACV311" s="297"/>
      <c r="ACW311" s="297"/>
      <c r="ACX311" s="297"/>
      <c r="ACY311" s="297"/>
      <c r="ACZ311" s="297"/>
      <c r="ADA311" s="297"/>
      <c r="ADB311" s="297"/>
      <c r="ADC311" s="297"/>
      <c r="ADD311" s="297"/>
      <c r="ADE311" s="297"/>
      <c r="ADF311" s="297"/>
      <c r="ADG311" s="297"/>
      <c r="ADH311" s="297"/>
      <c r="ADI311" s="297"/>
      <c r="ADJ311" s="297"/>
      <c r="ADK311" s="297"/>
      <c r="ADL311" s="297"/>
      <c r="ADM311" s="297"/>
      <c r="ADN311" s="297"/>
      <c r="ADO311" s="297"/>
      <c r="ADP311" s="297"/>
      <c r="ADQ311" s="297"/>
      <c r="ADR311" s="297"/>
      <c r="ADS311" s="297"/>
      <c r="ADT311" s="297"/>
      <c r="ADU311" s="297"/>
      <c r="ADV311" s="297"/>
      <c r="ADW311" s="297"/>
      <c r="ADX311" s="297"/>
      <c r="ADY311" s="297"/>
      <c r="ADZ311" s="297"/>
      <c r="AEA311" s="297"/>
      <c r="AEB311" s="297"/>
      <c r="AEC311" s="297"/>
      <c r="AED311" s="297"/>
      <c r="AEE311" s="297"/>
      <c r="AEF311" s="297"/>
      <c r="AEG311" s="297"/>
      <c r="AEH311" s="297"/>
      <c r="AEI311" s="297"/>
      <c r="AEJ311" s="297"/>
      <c r="AEK311" s="297"/>
      <c r="AEL311" s="297"/>
      <c r="AEM311" s="297"/>
      <c r="AEN311" s="297"/>
      <c r="AEO311" s="297"/>
      <c r="AEP311" s="297"/>
      <c r="AEQ311" s="297"/>
      <c r="AER311" s="297"/>
      <c r="AES311" s="297"/>
      <c r="AET311" s="297"/>
      <c r="AEU311" s="297"/>
      <c r="AEV311" s="297"/>
      <c r="AEW311" s="297"/>
      <c r="AEX311" s="297"/>
      <c r="AEY311" s="297"/>
      <c r="AEZ311" s="297"/>
      <c r="AFA311" s="297"/>
      <c r="AFB311" s="297"/>
      <c r="AFC311" s="297"/>
      <c r="AFD311" s="297"/>
      <c r="AFE311" s="297"/>
      <c r="AFF311" s="297"/>
      <c r="AFG311" s="297"/>
      <c r="AFH311" s="297"/>
      <c r="AFI311" s="297"/>
      <c r="AFJ311" s="297"/>
      <c r="AFK311" s="297"/>
      <c r="AFL311" s="297"/>
      <c r="AFM311" s="297"/>
      <c r="AFN311" s="297"/>
      <c r="AFO311" s="297"/>
    </row>
    <row r="312" spans="2:847" s="313" customFormat="1" x14ac:dyDescent="0.2">
      <c r="B312" s="312" t="s">
        <v>13181</v>
      </c>
      <c r="C312" s="299">
        <v>163200</v>
      </c>
      <c r="D312" s="298">
        <v>0</v>
      </c>
      <c r="E312" s="303" t="s">
        <v>13182</v>
      </c>
      <c r="F312" s="297"/>
      <c r="G312" s="297"/>
      <c r="H312" s="297"/>
      <c r="I312" s="297"/>
      <c r="J312" s="297"/>
      <c r="K312" s="297"/>
      <c r="L312" s="297"/>
      <c r="M312" s="297"/>
      <c r="N312" s="297"/>
      <c r="O312" s="297"/>
      <c r="P312" s="297"/>
      <c r="Q312" s="297"/>
      <c r="R312" s="297"/>
      <c r="S312" s="297"/>
      <c r="T312" s="297"/>
      <c r="U312" s="297"/>
      <c r="V312" s="297"/>
      <c r="W312" s="297"/>
      <c r="X312" s="297"/>
      <c r="Y312" s="297"/>
      <c r="Z312" s="297"/>
      <c r="AA312" s="297"/>
      <c r="AB312" s="297"/>
      <c r="AC312" s="297"/>
      <c r="AD312" s="297"/>
      <c r="AE312" s="297"/>
      <c r="AF312" s="297"/>
      <c r="AG312" s="297"/>
      <c r="AH312" s="297"/>
      <c r="AI312" s="297"/>
      <c r="AJ312" s="297"/>
      <c r="AK312" s="297"/>
      <c r="AL312" s="297"/>
      <c r="AM312" s="297"/>
      <c r="AN312" s="297"/>
      <c r="AO312" s="297"/>
      <c r="AP312" s="297"/>
      <c r="AQ312" s="297"/>
      <c r="AR312" s="297"/>
      <c r="AS312" s="297"/>
      <c r="AT312" s="297"/>
      <c r="AU312" s="297"/>
      <c r="AV312" s="297"/>
      <c r="AW312" s="297"/>
      <c r="AX312" s="297"/>
      <c r="AY312" s="297"/>
      <c r="AZ312" s="297"/>
      <c r="BA312" s="297"/>
      <c r="BB312" s="297"/>
      <c r="BC312" s="297"/>
      <c r="BD312" s="297"/>
      <c r="BE312" s="297"/>
      <c r="BF312" s="297"/>
      <c r="BG312" s="297"/>
      <c r="BH312" s="297"/>
      <c r="BI312" s="297"/>
      <c r="BJ312" s="297"/>
      <c r="BK312" s="297"/>
      <c r="BL312" s="297"/>
      <c r="BM312" s="297"/>
      <c r="BN312" s="297"/>
      <c r="BO312" s="297"/>
      <c r="BP312" s="297"/>
      <c r="BQ312" s="297"/>
      <c r="BR312" s="297"/>
      <c r="BS312" s="297"/>
      <c r="BT312" s="297"/>
      <c r="BU312" s="297"/>
      <c r="BV312" s="297"/>
      <c r="BW312" s="297"/>
      <c r="BX312" s="297"/>
      <c r="BY312" s="297"/>
      <c r="BZ312" s="297"/>
      <c r="CA312" s="297"/>
      <c r="CB312" s="297"/>
      <c r="CC312" s="297"/>
      <c r="CD312" s="297"/>
      <c r="CE312" s="297"/>
      <c r="CF312" s="297"/>
      <c r="CG312" s="297"/>
      <c r="CH312" s="297"/>
      <c r="CI312" s="297"/>
      <c r="CJ312" s="297"/>
      <c r="CK312" s="297"/>
      <c r="CL312" s="297"/>
      <c r="CM312" s="297"/>
      <c r="CN312" s="297"/>
      <c r="CO312" s="297"/>
      <c r="CP312" s="297"/>
      <c r="CQ312" s="297"/>
      <c r="CR312" s="297"/>
      <c r="CS312" s="297"/>
      <c r="CT312" s="297"/>
      <c r="CU312" s="297"/>
      <c r="CV312" s="297"/>
      <c r="CW312" s="297"/>
      <c r="CX312" s="297"/>
      <c r="CY312" s="297"/>
      <c r="CZ312" s="297"/>
      <c r="DA312" s="297"/>
      <c r="DB312" s="297"/>
      <c r="DC312" s="297"/>
      <c r="DD312" s="297"/>
      <c r="DE312" s="297"/>
      <c r="DF312" s="297"/>
      <c r="DG312" s="297"/>
      <c r="DH312" s="297"/>
      <c r="DI312" s="297"/>
      <c r="DJ312" s="297"/>
      <c r="DK312" s="297"/>
      <c r="DL312" s="297"/>
      <c r="DM312" s="297"/>
      <c r="DN312" s="297"/>
      <c r="DO312" s="297"/>
      <c r="DP312" s="297"/>
      <c r="DQ312" s="297"/>
      <c r="DR312" s="297"/>
      <c r="DS312" s="297"/>
      <c r="DT312" s="297"/>
      <c r="DU312" s="297"/>
      <c r="DV312" s="297"/>
      <c r="DW312" s="297"/>
      <c r="DX312" s="297"/>
      <c r="DY312" s="297"/>
      <c r="DZ312" s="297"/>
      <c r="EA312" s="297"/>
      <c r="EB312" s="297"/>
      <c r="EC312" s="297"/>
      <c r="ED312" s="297"/>
      <c r="EE312" s="297"/>
      <c r="EF312" s="297"/>
      <c r="EG312" s="297"/>
      <c r="EH312" s="297"/>
      <c r="EI312" s="297"/>
      <c r="EJ312" s="297"/>
      <c r="EK312" s="297"/>
      <c r="EL312" s="297"/>
      <c r="EM312" s="297"/>
      <c r="EN312" s="297"/>
      <c r="EO312" s="297"/>
      <c r="EP312" s="297"/>
      <c r="EQ312" s="297"/>
      <c r="ER312" s="297"/>
      <c r="ES312" s="297"/>
      <c r="ET312" s="297"/>
      <c r="EU312" s="297"/>
      <c r="EV312" s="297"/>
      <c r="EW312" s="297"/>
      <c r="EX312" s="297"/>
      <c r="EY312" s="297"/>
      <c r="EZ312" s="297"/>
      <c r="FA312" s="297"/>
      <c r="FB312" s="297"/>
      <c r="FC312" s="297"/>
      <c r="FD312" s="297"/>
      <c r="FE312" s="297"/>
      <c r="FF312" s="297"/>
      <c r="FG312" s="297"/>
      <c r="FH312" s="297"/>
      <c r="FI312" s="297"/>
      <c r="FJ312" s="297"/>
      <c r="FK312" s="297"/>
      <c r="FL312" s="297"/>
      <c r="FM312" s="297"/>
      <c r="FN312" s="297"/>
      <c r="FO312" s="297"/>
      <c r="FP312" s="297"/>
      <c r="FQ312" s="297"/>
      <c r="FR312" s="297"/>
      <c r="FS312" s="297"/>
      <c r="FT312" s="297"/>
      <c r="FU312" s="297"/>
      <c r="FV312" s="297"/>
      <c r="FW312" s="297"/>
      <c r="FX312" s="297"/>
      <c r="FY312" s="297"/>
      <c r="FZ312" s="297"/>
      <c r="GA312" s="297"/>
      <c r="GB312" s="297"/>
      <c r="GC312" s="297"/>
      <c r="GD312" s="297"/>
      <c r="GE312" s="297"/>
      <c r="GF312" s="297"/>
      <c r="GG312" s="297"/>
      <c r="GH312" s="297"/>
      <c r="GI312" s="297"/>
      <c r="GJ312" s="297"/>
      <c r="GK312" s="297"/>
      <c r="GL312" s="297"/>
      <c r="GM312" s="297"/>
      <c r="GN312" s="297"/>
      <c r="GO312" s="297"/>
      <c r="GP312" s="297"/>
      <c r="GQ312" s="297"/>
      <c r="GR312" s="297"/>
      <c r="GS312" s="297"/>
      <c r="GT312" s="297"/>
      <c r="GU312" s="297"/>
      <c r="GV312" s="297"/>
      <c r="GW312" s="297"/>
      <c r="GX312" s="297"/>
      <c r="GY312" s="297"/>
      <c r="GZ312" s="297"/>
      <c r="HA312" s="297"/>
      <c r="HB312" s="297"/>
      <c r="HC312" s="297"/>
      <c r="HD312" s="297"/>
      <c r="HE312" s="297"/>
      <c r="HF312" s="297"/>
      <c r="HG312" s="297"/>
      <c r="HH312" s="297"/>
      <c r="HI312" s="297"/>
      <c r="HJ312" s="297"/>
      <c r="HK312" s="297"/>
      <c r="HL312" s="297"/>
      <c r="HM312" s="297"/>
      <c r="HN312" s="297"/>
      <c r="HO312" s="297"/>
      <c r="HP312" s="297"/>
      <c r="HQ312" s="297"/>
      <c r="HR312" s="297"/>
      <c r="HS312" s="297"/>
      <c r="HT312" s="297"/>
      <c r="HU312" s="297"/>
      <c r="HV312" s="297"/>
      <c r="HW312" s="297"/>
      <c r="HX312" s="297"/>
      <c r="HY312" s="297"/>
      <c r="HZ312" s="297"/>
      <c r="IA312" s="297"/>
      <c r="IB312" s="297"/>
      <c r="IC312" s="297"/>
      <c r="ID312" s="297"/>
      <c r="IE312" s="297"/>
      <c r="IF312" s="297"/>
      <c r="IG312" s="297"/>
      <c r="IH312" s="297"/>
      <c r="II312" s="297"/>
      <c r="IJ312" s="297"/>
      <c r="IK312" s="297"/>
      <c r="IL312" s="297"/>
      <c r="IM312" s="297"/>
      <c r="IN312" s="297"/>
      <c r="IO312" s="297"/>
      <c r="IP312" s="297"/>
      <c r="IQ312" s="297"/>
      <c r="IR312" s="297"/>
      <c r="IS312" s="297"/>
      <c r="IT312" s="297"/>
      <c r="IU312" s="297"/>
      <c r="IV312" s="297"/>
      <c r="IW312" s="297"/>
      <c r="IX312" s="297"/>
      <c r="IY312" s="297"/>
      <c r="IZ312" s="297"/>
      <c r="JA312" s="297"/>
      <c r="JB312" s="297"/>
      <c r="JC312" s="297"/>
      <c r="JD312" s="297"/>
      <c r="JE312" s="297"/>
      <c r="JF312" s="297"/>
      <c r="JG312" s="297"/>
      <c r="JH312" s="297"/>
      <c r="JI312" s="297"/>
      <c r="JJ312" s="297"/>
      <c r="JK312" s="297"/>
      <c r="JL312" s="297"/>
      <c r="JM312" s="297"/>
      <c r="JN312" s="297"/>
      <c r="JO312" s="297"/>
      <c r="JP312" s="297"/>
      <c r="JQ312" s="297"/>
      <c r="JR312" s="297"/>
      <c r="JS312" s="297"/>
      <c r="JT312" s="297"/>
      <c r="JU312" s="297"/>
      <c r="JV312" s="297"/>
      <c r="JW312" s="297"/>
      <c r="JX312" s="297"/>
      <c r="JY312" s="297"/>
      <c r="JZ312" s="297"/>
      <c r="KA312" s="297"/>
      <c r="KB312" s="297"/>
      <c r="KC312" s="297"/>
      <c r="KD312" s="297"/>
      <c r="KE312" s="297"/>
      <c r="KF312" s="297"/>
      <c r="KG312" s="297"/>
      <c r="KH312" s="297"/>
      <c r="KI312" s="297"/>
      <c r="KJ312" s="297"/>
      <c r="KK312" s="297"/>
      <c r="KL312" s="297"/>
      <c r="KM312" s="297"/>
      <c r="KN312" s="297"/>
      <c r="KO312" s="297"/>
      <c r="KP312" s="297"/>
      <c r="KQ312" s="297"/>
      <c r="KR312" s="297"/>
      <c r="KS312" s="297"/>
      <c r="KT312" s="297"/>
      <c r="KU312" s="297"/>
      <c r="KV312" s="297"/>
      <c r="KW312" s="297"/>
      <c r="KX312" s="297"/>
      <c r="KY312" s="297"/>
      <c r="KZ312" s="297"/>
      <c r="LA312" s="297"/>
      <c r="LB312" s="297"/>
      <c r="LC312" s="297"/>
      <c r="LD312" s="297"/>
      <c r="LE312" s="297"/>
      <c r="LF312" s="297"/>
      <c r="LG312" s="297"/>
      <c r="LH312" s="297"/>
      <c r="LI312" s="297"/>
      <c r="LJ312" s="297"/>
      <c r="LK312" s="297"/>
      <c r="LL312" s="297"/>
      <c r="LM312" s="297"/>
      <c r="LN312" s="297"/>
      <c r="LO312" s="297"/>
      <c r="LP312" s="297"/>
      <c r="LQ312" s="297"/>
      <c r="LR312" s="297"/>
      <c r="LS312" s="297"/>
      <c r="LT312" s="297"/>
      <c r="LU312" s="297"/>
      <c r="LV312" s="297"/>
      <c r="LW312" s="297"/>
      <c r="LX312" s="297"/>
      <c r="LY312" s="297"/>
      <c r="LZ312" s="297"/>
      <c r="MA312" s="297"/>
      <c r="MB312" s="297"/>
      <c r="MC312" s="297"/>
      <c r="MD312" s="297"/>
      <c r="ME312" s="297"/>
      <c r="MF312" s="297"/>
      <c r="MG312" s="297"/>
      <c r="MH312" s="297"/>
      <c r="MI312" s="297"/>
      <c r="MJ312" s="297"/>
      <c r="MK312" s="297"/>
      <c r="ML312" s="297"/>
      <c r="MM312" s="297"/>
      <c r="MN312" s="297"/>
      <c r="MO312" s="297"/>
      <c r="MP312" s="297"/>
      <c r="MQ312" s="297"/>
      <c r="MR312" s="297"/>
      <c r="MS312" s="297"/>
      <c r="MT312" s="297"/>
      <c r="MU312" s="297"/>
      <c r="MV312" s="297"/>
      <c r="MW312" s="297"/>
      <c r="MX312" s="297"/>
      <c r="MY312" s="297"/>
      <c r="MZ312" s="297"/>
      <c r="NA312" s="297"/>
      <c r="NB312" s="297"/>
      <c r="NC312" s="297"/>
      <c r="ND312" s="297"/>
      <c r="NE312" s="297"/>
      <c r="NF312" s="297"/>
      <c r="NG312" s="297"/>
      <c r="NH312" s="297"/>
      <c r="NI312" s="297"/>
      <c r="NJ312" s="297"/>
      <c r="NK312" s="297"/>
      <c r="NL312" s="297"/>
      <c r="NM312" s="297"/>
      <c r="NN312" s="297"/>
      <c r="NO312" s="297"/>
      <c r="NP312" s="297"/>
      <c r="NQ312" s="297"/>
      <c r="NR312" s="297"/>
      <c r="NS312" s="297"/>
      <c r="NT312" s="297"/>
      <c r="NU312" s="297"/>
      <c r="NV312" s="297"/>
      <c r="NW312" s="297"/>
      <c r="NX312" s="297"/>
      <c r="NY312" s="297"/>
      <c r="NZ312" s="297"/>
      <c r="OA312" s="297"/>
      <c r="OB312" s="297"/>
      <c r="OC312" s="297"/>
      <c r="OD312" s="297"/>
      <c r="OE312" s="297"/>
      <c r="OF312" s="297"/>
      <c r="OG312" s="297"/>
      <c r="OH312" s="297"/>
      <c r="OI312" s="297"/>
      <c r="OJ312" s="297"/>
      <c r="OK312" s="297"/>
      <c r="OL312" s="297"/>
      <c r="OM312" s="297"/>
      <c r="ON312" s="297"/>
      <c r="OO312" s="297"/>
      <c r="OP312" s="297"/>
      <c r="OQ312" s="297"/>
      <c r="OR312" s="297"/>
      <c r="OS312" s="297"/>
      <c r="OT312" s="297"/>
      <c r="OU312" s="297"/>
      <c r="OV312" s="297"/>
      <c r="OW312" s="297"/>
      <c r="OX312" s="297"/>
      <c r="OY312" s="297"/>
      <c r="OZ312" s="297"/>
      <c r="PA312" s="297"/>
      <c r="PB312" s="297"/>
      <c r="PC312" s="297"/>
      <c r="PD312" s="297"/>
      <c r="PE312" s="297"/>
      <c r="PF312" s="297"/>
      <c r="PG312" s="297"/>
      <c r="PH312" s="297"/>
      <c r="PI312" s="297"/>
      <c r="PJ312" s="297"/>
      <c r="PK312" s="297"/>
      <c r="PL312" s="297"/>
      <c r="PM312" s="297"/>
      <c r="PN312" s="297"/>
      <c r="PO312" s="297"/>
      <c r="PP312" s="297"/>
      <c r="PQ312" s="297"/>
      <c r="PR312" s="297"/>
      <c r="PS312" s="297"/>
      <c r="PT312" s="297"/>
      <c r="PU312" s="297"/>
      <c r="PV312" s="297"/>
      <c r="PW312" s="297"/>
      <c r="PX312" s="297"/>
      <c r="PY312" s="297"/>
      <c r="PZ312" s="297"/>
      <c r="QA312" s="297"/>
      <c r="QB312" s="297"/>
      <c r="QC312" s="297"/>
      <c r="QD312" s="297"/>
      <c r="QE312" s="297"/>
      <c r="QF312" s="297"/>
      <c r="QG312" s="297"/>
      <c r="QH312" s="297"/>
      <c r="QI312" s="297"/>
      <c r="QJ312" s="297"/>
      <c r="QK312" s="297"/>
      <c r="QL312" s="297"/>
      <c r="QM312" s="297"/>
      <c r="QN312" s="297"/>
      <c r="QO312" s="297"/>
      <c r="QP312" s="297"/>
      <c r="QQ312" s="297"/>
      <c r="QR312" s="297"/>
      <c r="QS312" s="297"/>
      <c r="QT312" s="297"/>
      <c r="QU312" s="297"/>
      <c r="QV312" s="297"/>
      <c r="QW312" s="297"/>
      <c r="QX312" s="297"/>
      <c r="QY312" s="297"/>
      <c r="QZ312" s="297"/>
      <c r="RA312" s="297"/>
      <c r="RB312" s="297"/>
      <c r="RC312" s="297"/>
      <c r="RD312" s="297"/>
      <c r="RE312" s="297"/>
      <c r="RF312" s="297"/>
      <c r="RG312" s="297"/>
      <c r="RH312" s="297"/>
      <c r="RI312" s="297"/>
      <c r="RJ312" s="297"/>
      <c r="RK312" s="297"/>
      <c r="RL312" s="297"/>
      <c r="RM312" s="297"/>
      <c r="RN312" s="297"/>
      <c r="RO312" s="297"/>
      <c r="RP312" s="297"/>
      <c r="RQ312" s="297"/>
      <c r="RR312" s="297"/>
      <c r="RS312" s="297"/>
      <c r="RT312" s="297"/>
      <c r="RU312" s="297"/>
      <c r="RV312" s="297"/>
      <c r="RW312" s="297"/>
      <c r="RX312" s="297"/>
      <c r="RY312" s="297"/>
      <c r="RZ312" s="297"/>
      <c r="SA312" s="297"/>
      <c r="SB312" s="297"/>
      <c r="SC312" s="297"/>
      <c r="SD312" s="297"/>
      <c r="SE312" s="297"/>
      <c r="SF312" s="297"/>
      <c r="SG312" s="297"/>
      <c r="SH312" s="297"/>
      <c r="SI312" s="297"/>
      <c r="SJ312" s="297"/>
      <c r="SK312" s="297"/>
      <c r="SL312" s="297"/>
      <c r="SM312" s="297"/>
      <c r="SN312" s="297"/>
      <c r="SO312" s="297"/>
      <c r="SP312" s="297"/>
      <c r="SQ312" s="297"/>
      <c r="SR312" s="297"/>
      <c r="SS312" s="297"/>
      <c r="ST312" s="297"/>
      <c r="SU312" s="297"/>
      <c r="SV312" s="297"/>
      <c r="SW312" s="297"/>
      <c r="SX312" s="297"/>
      <c r="SY312" s="297"/>
      <c r="SZ312" s="297"/>
      <c r="TA312" s="297"/>
      <c r="TB312" s="297"/>
      <c r="TC312" s="297"/>
      <c r="TD312" s="297"/>
      <c r="TE312" s="297"/>
      <c r="TF312" s="297"/>
      <c r="TG312" s="297"/>
      <c r="TH312" s="297"/>
      <c r="TI312" s="297"/>
      <c r="TJ312" s="297"/>
      <c r="TK312" s="297"/>
      <c r="TL312" s="297"/>
      <c r="TM312" s="297"/>
      <c r="TN312" s="297"/>
      <c r="TO312" s="297"/>
      <c r="TP312" s="297"/>
      <c r="TQ312" s="297"/>
      <c r="TR312" s="297"/>
      <c r="TS312" s="297"/>
      <c r="TT312" s="297"/>
      <c r="TU312" s="297"/>
      <c r="TV312" s="297"/>
      <c r="TW312" s="297"/>
      <c r="TX312" s="297"/>
      <c r="TY312" s="297"/>
      <c r="TZ312" s="297"/>
      <c r="UA312" s="297"/>
      <c r="UB312" s="297"/>
      <c r="UC312" s="297"/>
      <c r="UD312" s="297"/>
      <c r="UE312" s="297"/>
      <c r="UF312" s="297"/>
      <c r="UG312" s="297"/>
      <c r="UH312" s="297"/>
      <c r="UI312" s="297"/>
      <c r="UJ312" s="297"/>
      <c r="UK312" s="297"/>
      <c r="UL312" s="297"/>
      <c r="UM312" s="297"/>
      <c r="UN312" s="297"/>
      <c r="UO312" s="297"/>
      <c r="UP312" s="297"/>
      <c r="UQ312" s="297"/>
      <c r="UR312" s="297"/>
      <c r="US312" s="297"/>
      <c r="UT312" s="297"/>
      <c r="UU312" s="297"/>
      <c r="UV312" s="297"/>
      <c r="UW312" s="297"/>
      <c r="UX312" s="297"/>
      <c r="UY312" s="297"/>
      <c r="UZ312" s="297"/>
      <c r="VA312" s="297"/>
      <c r="VB312" s="297"/>
      <c r="VC312" s="297"/>
      <c r="VD312" s="297"/>
      <c r="VE312" s="297"/>
      <c r="VF312" s="297"/>
      <c r="VG312" s="297"/>
      <c r="VH312" s="297"/>
      <c r="VI312" s="297"/>
      <c r="VJ312" s="297"/>
      <c r="VK312" s="297"/>
      <c r="VL312" s="297"/>
      <c r="VM312" s="297"/>
      <c r="VN312" s="297"/>
      <c r="VO312" s="297"/>
      <c r="VP312" s="297"/>
      <c r="VQ312" s="297"/>
      <c r="VR312" s="297"/>
      <c r="VS312" s="297"/>
      <c r="VT312" s="297"/>
      <c r="VU312" s="297"/>
      <c r="VV312" s="297"/>
      <c r="VW312" s="297"/>
      <c r="VX312" s="297"/>
      <c r="VY312" s="297"/>
      <c r="VZ312" s="297"/>
      <c r="WA312" s="297"/>
      <c r="WB312" s="297"/>
      <c r="WC312" s="297"/>
      <c r="WD312" s="297"/>
      <c r="WE312" s="297"/>
      <c r="WF312" s="297"/>
      <c r="WG312" s="297"/>
      <c r="WH312" s="297"/>
      <c r="WI312" s="297"/>
      <c r="WJ312" s="297"/>
      <c r="WK312" s="297"/>
      <c r="WL312" s="297"/>
      <c r="WM312" s="297"/>
      <c r="WN312" s="297"/>
      <c r="WO312" s="297"/>
      <c r="WP312" s="297"/>
      <c r="WQ312" s="297"/>
      <c r="WR312" s="297"/>
      <c r="WS312" s="297"/>
      <c r="WT312" s="297"/>
      <c r="WU312" s="297"/>
      <c r="WV312" s="297"/>
      <c r="WW312" s="297"/>
      <c r="WX312" s="297"/>
      <c r="WY312" s="297"/>
      <c r="WZ312" s="297"/>
      <c r="XA312" s="297"/>
      <c r="XB312" s="297"/>
      <c r="XC312" s="297"/>
      <c r="XD312" s="297"/>
      <c r="XE312" s="297"/>
      <c r="XF312" s="297"/>
      <c r="XG312" s="297"/>
      <c r="XH312" s="297"/>
      <c r="XI312" s="297"/>
      <c r="XJ312" s="297"/>
      <c r="XK312" s="297"/>
      <c r="XL312" s="297"/>
      <c r="XM312" s="297"/>
      <c r="XN312" s="297"/>
      <c r="XO312" s="297"/>
      <c r="XP312" s="297"/>
      <c r="XQ312" s="297"/>
      <c r="XR312" s="297"/>
      <c r="XS312" s="297"/>
      <c r="XT312" s="297"/>
      <c r="XU312" s="297"/>
      <c r="XV312" s="297"/>
      <c r="XW312" s="297"/>
      <c r="XX312" s="297"/>
      <c r="XY312" s="297"/>
      <c r="XZ312" s="297"/>
      <c r="YA312" s="297"/>
      <c r="YB312" s="297"/>
      <c r="YC312" s="297"/>
      <c r="YD312" s="297"/>
      <c r="YE312" s="297"/>
      <c r="YF312" s="297"/>
      <c r="YG312" s="297"/>
      <c r="YH312" s="297"/>
      <c r="YI312" s="297"/>
      <c r="YJ312" s="297"/>
      <c r="YK312" s="297"/>
      <c r="YL312" s="297"/>
      <c r="YM312" s="297"/>
      <c r="YN312" s="297"/>
      <c r="YO312" s="297"/>
      <c r="YP312" s="297"/>
      <c r="YQ312" s="297"/>
      <c r="YR312" s="297"/>
      <c r="YS312" s="297"/>
      <c r="YT312" s="297"/>
      <c r="YU312" s="297"/>
      <c r="YV312" s="297"/>
      <c r="YW312" s="297"/>
      <c r="YX312" s="297"/>
      <c r="YY312" s="297"/>
      <c r="YZ312" s="297"/>
      <c r="ZA312" s="297"/>
      <c r="ZB312" s="297"/>
      <c r="ZC312" s="297"/>
      <c r="ZD312" s="297"/>
      <c r="ZE312" s="297"/>
      <c r="ZF312" s="297"/>
      <c r="ZG312" s="297"/>
      <c r="ZH312" s="297"/>
      <c r="ZI312" s="297"/>
      <c r="ZJ312" s="297"/>
      <c r="ZK312" s="297"/>
      <c r="ZL312" s="297"/>
      <c r="ZM312" s="297"/>
      <c r="ZN312" s="297"/>
      <c r="ZO312" s="297"/>
      <c r="ZP312" s="297"/>
      <c r="ZQ312" s="297"/>
      <c r="ZR312" s="297"/>
      <c r="ZS312" s="297"/>
      <c r="ZT312" s="297"/>
      <c r="ZU312" s="297"/>
      <c r="ZV312" s="297"/>
      <c r="ZW312" s="297"/>
      <c r="ZX312" s="297"/>
      <c r="ZY312" s="297"/>
      <c r="ZZ312" s="297"/>
      <c r="AAA312" s="297"/>
      <c r="AAB312" s="297"/>
      <c r="AAC312" s="297"/>
      <c r="AAD312" s="297"/>
      <c r="AAE312" s="297"/>
      <c r="AAF312" s="297"/>
      <c r="AAG312" s="297"/>
      <c r="AAH312" s="297"/>
      <c r="AAI312" s="297"/>
      <c r="AAJ312" s="297"/>
      <c r="AAK312" s="297"/>
      <c r="AAL312" s="297"/>
      <c r="AAM312" s="297"/>
      <c r="AAN312" s="297"/>
      <c r="AAO312" s="297"/>
      <c r="AAP312" s="297"/>
      <c r="AAQ312" s="297"/>
      <c r="AAR312" s="297"/>
      <c r="AAS312" s="297"/>
      <c r="AAT312" s="297"/>
      <c r="AAU312" s="297"/>
      <c r="AAV312" s="297"/>
      <c r="AAW312" s="297"/>
      <c r="AAX312" s="297"/>
      <c r="AAY312" s="297"/>
      <c r="AAZ312" s="297"/>
      <c r="ABA312" s="297"/>
      <c r="ABB312" s="297"/>
      <c r="ABC312" s="297"/>
      <c r="ABD312" s="297"/>
      <c r="ABE312" s="297"/>
      <c r="ABF312" s="297"/>
      <c r="ABG312" s="297"/>
      <c r="ABH312" s="297"/>
      <c r="ABI312" s="297"/>
      <c r="ABJ312" s="297"/>
      <c r="ABK312" s="297"/>
      <c r="ABL312" s="297"/>
      <c r="ABM312" s="297"/>
      <c r="ABN312" s="297"/>
      <c r="ABO312" s="297"/>
      <c r="ABP312" s="297"/>
      <c r="ABQ312" s="297"/>
      <c r="ABR312" s="297"/>
      <c r="ABS312" s="297"/>
      <c r="ABT312" s="297"/>
      <c r="ABU312" s="297"/>
      <c r="ABV312" s="297"/>
      <c r="ABW312" s="297"/>
      <c r="ABX312" s="297"/>
      <c r="ABY312" s="297"/>
      <c r="ABZ312" s="297"/>
      <c r="ACA312" s="297"/>
      <c r="ACB312" s="297"/>
      <c r="ACC312" s="297"/>
      <c r="ACD312" s="297"/>
      <c r="ACE312" s="297"/>
      <c r="ACF312" s="297"/>
      <c r="ACG312" s="297"/>
      <c r="ACH312" s="297"/>
      <c r="ACI312" s="297"/>
      <c r="ACJ312" s="297"/>
      <c r="ACK312" s="297"/>
      <c r="ACL312" s="297"/>
      <c r="ACM312" s="297"/>
      <c r="ACN312" s="297"/>
      <c r="ACO312" s="297"/>
      <c r="ACP312" s="297"/>
      <c r="ACQ312" s="297"/>
      <c r="ACR312" s="297"/>
      <c r="ACS312" s="297"/>
      <c r="ACT312" s="297"/>
      <c r="ACU312" s="297"/>
      <c r="ACV312" s="297"/>
      <c r="ACW312" s="297"/>
      <c r="ACX312" s="297"/>
      <c r="ACY312" s="297"/>
      <c r="ACZ312" s="297"/>
      <c r="ADA312" s="297"/>
      <c r="ADB312" s="297"/>
      <c r="ADC312" s="297"/>
      <c r="ADD312" s="297"/>
      <c r="ADE312" s="297"/>
      <c r="ADF312" s="297"/>
      <c r="ADG312" s="297"/>
      <c r="ADH312" s="297"/>
      <c r="ADI312" s="297"/>
      <c r="ADJ312" s="297"/>
      <c r="ADK312" s="297"/>
      <c r="ADL312" s="297"/>
      <c r="ADM312" s="297"/>
      <c r="ADN312" s="297"/>
      <c r="ADO312" s="297"/>
      <c r="ADP312" s="297"/>
      <c r="ADQ312" s="297"/>
      <c r="ADR312" s="297"/>
      <c r="ADS312" s="297"/>
      <c r="ADT312" s="297"/>
      <c r="ADU312" s="297"/>
      <c r="ADV312" s="297"/>
      <c r="ADW312" s="297"/>
      <c r="ADX312" s="297"/>
      <c r="ADY312" s="297"/>
      <c r="ADZ312" s="297"/>
      <c r="AEA312" s="297"/>
      <c r="AEB312" s="297"/>
      <c r="AEC312" s="297"/>
      <c r="AED312" s="297"/>
      <c r="AEE312" s="297"/>
      <c r="AEF312" s="297"/>
      <c r="AEG312" s="297"/>
      <c r="AEH312" s="297"/>
      <c r="AEI312" s="297"/>
      <c r="AEJ312" s="297"/>
      <c r="AEK312" s="297"/>
      <c r="AEL312" s="297"/>
      <c r="AEM312" s="297"/>
      <c r="AEN312" s="297"/>
      <c r="AEO312" s="297"/>
      <c r="AEP312" s="297"/>
      <c r="AEQ312" s="297"/>
      <c r="AER312" s="297"/>
      <c r="AES312" s="297"/>
      <c r="AET312" s="297"/>
      <c r="AEU312" s="297"/>
      <c r="AEV312" s="297"/>
      <c r="AEW312" s="297"/>
      <c r="AEX312" s="297"/>
      <c r="AEY312" s="297"/>
      <c r="AEZ312" s="297"/>
      <c r="AFA312" s="297"/>
      <c r="AFB312" s="297"/>
      <c r="AFC312" s="297"/>
      <c r="AFD312" s="297"/>
      <c r="AFE312" s="297"/>
      <c r="AFF312" s="297"/>
      <c r="AFG312" s="297"/>
      <c r="AFH312" s="297"/>
      <c r="AFI312" s="297"/>
      <c r="AFJ312" s="297"/>
      <c r="AFK312" s="297"/>
      <c r="AFL312" s="297"/>
      <c r="AFM312" s="297"/>
      <c r="AFN312" s="297"/>
      <c r="AFO312" s="297"/>
    </row>
    <row r="313" spans="2:847" s="313" customFormat="1" x14ac:dyDescent="0.2">
      <c r="B313" s="312" t="s">
        <v>13183</v>
      </c>
      <c r="C313" s="299">
        <v>178800</v>
      </c>
      <c r="D313" s="298">
        <v>0</v>
      </c>
      <c r="E313" s="303" t="s">
        <v>13184</v>
      </c>
      <c r="F313" s="297"/>
      <c r="G313" s="297"/>
      <c r="H313" s="297"/>
      <c r="I313" s="297"/>
      <c r="J313" s="297"/>
      <c r="K313" s="297"/>
      <c r="L313" s="297"/>
      <c r="M313" s="297"/>
      <c r="N313" s="297"/>
      <c r="O313" s="297"/>
      <c r="P313" s="297"/>
      <c r="Q313" s="297"/>
      <c r="R313" s="297"/>
      <c r="S313" s="297"/>
      <c r="T313" s="297"/>
      <c r="U313" s="297"/>
      <c r="V313" s="297"/>
      <c r="W313" s="297"/>
      <c r="X313" s="297"/>
      <c r="Y313" s="297"/>
      <c r="Z313" s="297"/>
      <c r="AA313" s="297"/>
      <c r="AB313" s="297"/>
      <c r="AC313" s="297"/>
      <c r="AD313" s="297"/>
      <c r="AE313" s="297"/>
      <c r="AF313" s="297"/>
      <c r="AG313" s="297"/>
      <c r="AH313" s="297"/>
      <c r="AI313" s="297"/>
      <c r="AJ313" s="297"/>
      <c r="AK313" s="297"/>
      <c r="AL313" s="297"/>
      <c r="AM313" s="297"/>
      <c r="AN313" s="297"/>
      <c r="AO313" s="297"/>
      <c r="AP313" s="297"/>
      <c r="AQ313" s="297"/>
      <c r="AR313" s="297"/>
      <c r="AS313" s="297"/>
      <c r="AT313" s="297"/>
      <c r="AU313" s="297"/>
      <c r="AV313" s="297"/>
      <c r="AW313" s="297"/>
      <c r="AX313" s="297"/>
      <c r="AY313" s="297"/>
      <c r="AZ313" s="297"/>
      <c r="BA313" s="297"/>
      <c r="BB313" s="297"/>
      <c r="BC313" s="297"/>
      <c r="BD313" s="297"/>
      <c r="BE313" s="297"/>
      <c r="BF313" s="297"/>
      <c r="BG313" s="297"/>
      <c r="BH313" s="297"/>
      <c r="BI313" s="297"/>
      <c r="BJ313" s="297"/>
      <c r="BK313" s="297"/>
      <c r="BL313" s="297"/>
      <c r="BM313" s="297"/>
      <c r="BN313" s="297"/>
      <c r="BO313" s="297"/>
      <c r="BP313" s="297"/>
      <c r="BQ313" s="297"/>
      <c r="BR313" s="297"/>
      <c r="BS313" s="297"/>
      <c r="BT313" s="297"/>
      <c r="BU313" s="297"/>
      <c r="BV313" s="297"/>
      <c r="BW313" s="297"/>
      <c r="BX313" s="297"/>
      <c r="BY313" s="297"/>
      <c r="BZ313" s="297"/>
      <c r="CA313" s="297"/>
      <c r="CB313" s="297"/>
      <c r="CC313" s="297"/>
      <c r="CD313" s="297"/>
      <c r="CE313" s="297"/>
      <c r="CF313" s="297"/>
      <c r="CG313" s="297"/>
      <c r="CH313" s="297"/>
      <c r="CI313" s="297"/>
      <c r="CJ313" s="297"/>
      <c r="CK313" s="297"/>
      <c r="CL313" s="297"/>
      <c r="CM313" s="297"/>
      <c r="CN313" s="297"/>
      <c r="CO313" s="297"/>
      <c r="CP313" s="297"/>
      <c r="CQ313" s="297"/>
      <c r="CR313" s="297"/>
      <c r="CS313" s="297"/>
      <c r="CT313" s="297"/>
      <c r="CU313" s="297"/>
      <c r="CV313" s="297"/>
      <c r="CW313" s="297"/>
      <c r="CX313" s="297"/>
      <c r="CY313" s="297"/>
      <c r="CZ313" s="297"/>
      <c r="DA313" s="297"/>
      <c r="DB313" s="297"/>
      <c r="DC313" s="297"/>
      <c r="DD313" s="297"/>
      <c r="DE313" s="297"/>
      <c r="DF313" s="297"/>
      <c r="DG313" s="297"/>
      <c r="DH313" s="297"/>
      <c r="DI313" s="297"/>
      <c r="DJ313" s="297"/>
      <c r="DK313" s="297"/>
      <c r="DL313" s="297"/>
      <c r="DM313" s="297"/>
      <c r="DN313" s="297"/>
      <c r="DO313" s="297"/>
      <c r="DP313" s="297"/>
      <c r="DQ313" s="297"/>
      <c r="DR313" s="297"/>
      <c r="DS313" s="297"/>
      <c r="DT313" s="297"/>
      <c r="DU313" s="297"/>
      <c r="DV313" s="297"/>
      <c r="DW313" s="297"/>
      <c r="DX313" s="297"/>
      <c r="DY313" s="297"/>
      <c r="DZ313" s="297"/>
      <c r="EA313" s="297"/>
      <c r="EB313" s="297"/>
      <c r="EC313" s="297"/>
      <c r="ED313" s="297"/>
      <c r="EE313" s="297"/>
      <c r="EF313" s="297"/>
      <c r="EG313" s="297"/>
      <c r="EH313" s="297"/>
      <c r="EI313" s="297"/>
      <c r="EJ313" s="297"/>
      <c r="EK313" s="297"/>
      <c r="EL313" s="297"/>
      <c r="EM313" s="297"/>
      <c r="EN313" s="297"/>
      <c r="EO313" s="297"/>
      <c r="EP313" s="297"/>
      <c r="EQ313" s="297"/>
      <c r="ER313" s="297"/>
      <c r="ES313" s="297"/>
      <c r="ET313" s="297"/>
      <c r="EU313" s="297"/>
      <c r="EV313" s="297"/>
      <c r="EW313" s="297"/>
      <c r="EX313" s="297"/>
      <c r="EY313" s="297"/>
      <c r="EZ313" s="297"/>
      <c r="FA313" s="297"/>
      <c r="FB313" s="297"/>
      <c r="FC313" s="297"/>
      <c r="FD313" s="297"/>
      <c r="FE313" s="297"/>
      <c r="FF313" s="297"/>
      <c r="FG313" s="297"/>
      <c r="FH313" s="297"/>
      <c r="FI313" s="297"/>
      <c r="FJ313" s="297"/>
      <c r="FK313" s="297"/>
      <c r="FL313" s="297"/>
      <c r="FM313" s="297"/>
      <c r="FN313" s="297"/>
      <c r="FO313" s="297"/>
      <c r="FP313" s="297"/>
      <c r="FQ313" s="297"/>
      <c r="FR313" s="297"/>
      <c r="FS313" s="297"/>
      <c r="FT313" s="297"/>
      <c r="FU313" s="297"/>
      <c r="FV313" s="297"/>
      <c r="FW313" s="297"/>
      <c r="FX313" s="297"/>
      <c r="FY313" s="297"/>
      <c r="FZ313" s="297"/>
      <c r="GA313" s="297"/>
      <c r="GB313" s="297"/>
      <c r="GC313" s="297"/>
      <c r="GD313" s="297"/>
      <c r="GE313" s="297"/>
      <c r="GF313" s="297"/>
      <c r="GG313" s="297"/>
      <c r="GH313" s="297"/>
      <c r="GI313" s="297"/>
      <c r="GJ313" s="297"/>
      <c r="GK313" s="297"/>
      <c r="GL313" s="297"/>
      <c r="GM313" s="297"/>
      <c r="GN313" s="297"/>
      <c r="GO313" s="297"/>
      <c r="GP313" s="297"/>
      <c r="GQ313" s="297"/>
      <c r="GR313" s="297"/>
      <c r="GS313" s="297"/>
      <c r="GT313" s="297"/>
      <c r="GU313" s="297"/>
      <c r="GV313" s="297"/>
      <c r="GW313" s="297"/>
      <c r="GX313" s="297"/>
      <c r="GY313" s="297"/>
      <c r="GZ313" s="297"/>
      <c r="HA313" s="297"/>
      <c r="HB313" s="297"/>
      <c r="HC313" s="297"/>
      <c r="HD313" s="297"/>
      <c r="HE313" s="297"/>
      <c r="HF313" s="297"/>
      <c r="HG313" s="297"/>
      <c r="HH313" s="297"/>
      <c r="HI313" s="297"/>
      <c r="HJ313" s="297"/>
      <c r="HK313" s="297"/>
      <c r="HL313" s="297"/>
      <c r="HM313" s="297"/>
      <c r="HN313" s="297"/>
      <c r="HO313" s="297"/>
      <c r="HP313" s="297"/>
      <c r="HQ313" s="297"/>
      <c r="HR313" s="297"/>
      <c r="HS313" s="297"/>
      <c r="HT313" s="297"/>
      <c r="HU313" s="297"/>
      <c r="HV313" s="297"/>
      <c r="HW313" s="297"/>
      <c r="HX313" s="297"/>
      <c r="HY313" s="297"/>
      <c r="HZ313" s="297"/>
      <c r="IA313" s="297"/>
      <c r="IB313" s="297"/>
      <c r="IC313" s="297"/>
      <c r="ID313" s="297"/>
      <c r="IE313" s="297"/>
      <c r="IF313" s="297"/>
      <c r="IG313" s="297"/>
      <c r="IH313" s="297"/>
      <c r="II313" s="297"/>
      <c r="IJ313" s="297"/>
      <c r="IK313" s="297"/>
      <c r="IL313" s="297"/>
      <c r="IM313" s="297"/>
      <c r="IN313" s="297"/>
      <c r="IO313" s="297"/>
      <c r="IP313" s="297"/>
      <c r="IQ313" s="297"/>
      <c r="IR313" s="297"/>
      <c r="IS313" s="297"/>
      <c r="IT313" s="297"/>
      <c r="IU313" s="297"/>
      <c r="IV313" s="297"/>
      <c r="IW313" s="297"/>
      <c r="IX313" s="297"/>
      <c r="IY313" s="297"/>
      <c r="IZ313" s="297"/>
      <c r="JA313" s="297"/>
      <c r="JB313" s="297"/>
      <c r="JC313" s="297"/>
      <c r="JD313" s="297"/>
      <c r="JE313" s="297"/>
      <c r="JF313" s="297"/>
      <c r="JG313" s="297"/>
      <c r="JH313" s="297"/>
      <c r="JI313" s="297"/>
      <c r="JJ313" s="297"/>
      <c r="JK313" s="297"/>
      <c r="JL313" s="297"/>
      <c r="JM313" s="297"/>
      <c r="JN313" s="297"/>
      <c r="JO313" s="297"/>
      <c r="JP313" s="297"/>
      <c r="JQ313" s="297"/>
      <c r="JR313" s="297"/>
      <c r="JS313" s="297"/>
      <c r="JT313" s="297"/>
      <c r="JU313" s="297"/>
      <c r="JV313" s="297"/>
      <c r="JW313" s="297"/>
      <c r="JX313" s="297"/>
      <c r="JY313" s="297"/>
      <c r="JZ313" s="297"/>
      <c r="KA313" s="297"/>
      <c r="KB313" s="297"/>
      <c r="KC313" s="297"/>
      <c r="KD313" s="297"/>
      <c r="KE313" s="297"/>
      <c r="KF313" s="297"/>
      <c r="KG313" s="297"/>
      <c r="KH313" s="297"/>
      <c r="KI313" s="297"/>
      <c r="KJ313" s="297"/>
      <c r="KK313" s="297"/>
      <c r="KL313" s="297"/>
      <c r="KM313" s="297"/>
      <c r="KN313" s="297"/>
      <c r="KO313" s="297"/>
      <c r="KP313" s="297"/>
      <c r="KQ313" s="297"/>
      <c r="KR313" s="297"/>
      <c r="KS313" s="297"/>
      <c r="KT313" s="297"/>
      <c r="KU313" s="297"/>
      <c r="KV313" s="297"/>
      <c r="KW313" s="297"/>
      <c r="KX313" s="297"/>
      <c r="KY313" s="297"/>
      <c r="KZ313" s="297"/>
      <c r="LA313" s="297"/>
      <c r="LB313" s="297"/>
      <c r="LC313" s="297"/>
      <c r="LD313" s="297"/>
      <c r="LE313" s="297"/>
      <c r="LF313" s="297"/>
      <c r="LG313" s="297"/>
      <c r="LH313" s="297"/>
      <c r="LI313" s="297"/>
      <c r="LJ313" s="297"/>
      <c r="LK313" s="297"/>
      <c r="LL313" s="297"/>
      <c r="LM313" s="297"/>
      <c r="LN313" s="297"/>
      <c r="LO313" s="297"/>
      <c r="LP313" s="297"/>
      <c r="LQ313" s="297"/>
      <c r="LR313" s="297"/>
      <c r="LS313" s="297"/>
      <c r="LT313" s="297"/>
      <c r="LU313" s="297"/>
      <c r="LV313" s="297"/>
      <c r="LW313" s="297"/>
      <c r="LX313" s="297"/>
      <c r="LY313" s="297"/>
      <c r="LZ313" s="297"/>
      <c r="MA313" s="297"/>
      <c r="MB313" s="297"/>
      <c r="MC313" s="297"/>
      <c r="MD313" s="297"/>
      <c r="ME313" s="297"/>
      <c r="MF313" s="297"/>
      <c r="MG313" s="297"/>
      <c r="MH313" s="297"/>
      <c r="MI313" s="297"/>
      <c r="MJ313" s="297"/>
      <c r="MK313" s="297"/>
      <c r="ML313" s="297"/>
      <c r="MM313" s="297"/>
      <c r="MN313" s="297"/>
      <c r="MO313" s="297"/>
      <c r="MP313" s="297"/>
      <c r="MQ313" s="297"/>
      <c r="MR313" s="297"/>
      <c r="MS313" s="297"/>
      <c r="MT313" s="297"/>
      <c r="MU313" s="297"/>
      <c r="MV313" s="297"/>
      <c r="MW313" s="297"/>
      <c r="MX313" s="297"/>
      <c r="MY313" s="297"/>
      <c r="MZ313" s="297"/>
      <c r="NA313" s="297"/>
      <c r="NB313" s="297"/>
      <c r="NC313" s="297"/>
      <c r="ND313" s="297"/>
      <c r="NE313" s="297"/>
      <c r="NF313" s="297"/>
      <c r="NG313" s="297"/>
      <c r="NH313" s="297"/>
      <c r="NI313" s="297"/>
      <c r="NJ313" s="297"/>
      <c r="NK313" s="297"/>
      <c r="NL313" s="297"/>
      <c r="NM313" s="297"/>
      <c r="NN313" s="297"/>
      <c r="NO313" s="297"/>
      <c r="NP313" s="297"/>
      <c r="NQ313" s="297"/>
      <c r="NR313" s="297"/>
      <c r="NS313" s="297"/>
      <c r="NT313" s="297"/>
      <c r="NU313" s="297"/>
      <c r="NV313" s="297"/>
      <c r="NW313" s="297"/>
      <c r="NX313" s="297"/>
      <c r="NY313" s="297"/>
      <c r="NZ313" s="297"/>
      <c r="OA313" s="297"/>
      <c r="OB313" s="297"/>
      <c r="OC313" s="297"/>
      <c r="OD313" s="297"/>
      <c r="OE313" s="297"/>
      <c r="OF313" s="297"/>
      <c r="OG313" s="297"/>
      <c r="OH313" s="297"/>
      <c r="OI313" s="297"/>
      <c r="OJ313" s="297"/>
      <c r="OK313" s="297"/>
      <c r="OL313" s="297"/>
      <c r="OM313" s="297"/>
      <c r="ON313" s="297"/>
      <c r="OO313" s="297"/>
      <c r="OP313" s="297"/>
      <c r="OQ313" s="297"/>
      <c r="OR313" s="297"/>
      <c r="OS313" s="297"/>
      <c r="OT313" s="297"/>
      <c r="OU313" s="297"/>
      <c r="OV313" s="297"/>
      <c r="OW313" s="297"/>
      <c r="OX313" s="297"/>
      <c r="OY313" s="297"/>
      <c r="OZ313" s="297"/>
      <c r="PA313" s="297"/>
      <c r="PB313" s="297"/>
      <c r="PC313" s="297"/>
      <c r="PD313" s="297"/>
      <c r="PE313" s="297"/>
      <c r="PF313" s="297"/>
      <c r="PG313" s="297"/>
      <c r="PH313" s="297"/>
      <c r="PI313" s="297"/>
      <c r="PJ313" s="297"/>
      <c r="PK313" s="297"/>
      <c r="PL313" s="297"/>
      <c r="PM313" s="297"/>
      <c r="PN313" s="297"/>
      <c r="PO313" s="297"/>
      <c r="PP313" s="297"/>
      <c r="PQ313" s="297"/>
      <c r="PR313" s="297"/>
      <c r="PS313" s="297"/>
      <c r="PT313" s="297"/>
      <c r="PU313" s="297"/>
      <c r="PV313" s="297"/>
      <c r="PW313" s="297"/>
      <c r="PX313" s="297"/>
      <c r="PY313" s="297"/>
      <c r="PZ313" s="297"/>
      <c r="QA313" s="297"/>
      <c r="QB313" s="297"/>
      <c r="QC313" s="297"/>
      <c r="QD313" s="297"/>
      <c r="QE313" s="297"/>
      <c r="QF313" s="297"/>
      <c r="QG313" s="297"/>
      <c r="QH313" s="297"/>
      <c r="QI313" s="297"/>
      <c r="QJ313" s="297"/>
      <c r="QK313" s="297"/>
      <c r="QL313" s="297"/>
      <c r="QM313" s="297"/>
      <c r="QN313" s="297"/>
      <c r="QO313" s="297"/>
      <c r="QP313" s="297"/>
      <c r="QQ313" s="297"/>
      <c r="QR313" s="297"/>
      <c r="QS313" s="297"/>
      <c r="QT313" s="297"/>
      <c r="QU313" s="297"/>
      <c r="QV313" s="297"/>
      <c r="QW313" s="297"/>
      <c r="QX313" s="297"/>
      <c r="QY313" s="297"/>
      <c r="QZ313" s="297"/>
      <c r="RA313" s="297"/>
      <c r="RB313" s="297"/>
      <c r="RC313" s="297"/>
      <c r="RD313" s="297"/>
      <c r="RE313" s="297"/>
      <c r="RF313" s="297"/>
      <c r="RG313" s="297"/>
      <c r="RH313" s="297"/>
      <c r="RI313" s="297"/>
      <c r="RJ313" s="297"/>
      <c r="RK313" s="297"/>
      <c r="RL313" s="297"/>
      <c r="RM313" s="297"/>
      <c r="RN313" s="297"/>
      <c r="RO313" s="297"/>
      <c r="RP313" s="297"/>
      <c r="RQ313" s="297"/>
      <c r="RR313" s="297"/>
      <c r="RS313" s="297"/>
      <c r="RT313" s="297"/>
      <c r="RU313" s="297"/>
      <c r="RV313" s="297"/>
      <c r="RW313" s="297"/>
      <c r="RX313" s="297"/>
      <c r="RY313" s="297"/>
      <c r="RZ313" s="297"/>
      <c r="SA313" s="297"/>
      <c r="SB313" s="297"/>
      <c r="SC313" s="297"/>
      <c r="SD313" s="297"/>
      <c r="SE313" s="297"/>
      <c r="SF313" s="297"/>
      <c r="SG313" s="297"/>
      <c r="SH313" s="297"/>
      <c r="SI313" s="297"/>
      <c r="SJ313" s="297"/>
      <c r="SK313" s="297"/>
      <c r="SL313" s="297"/>
      <c r="SM313" s="297"/>
      <c r="SN313" s="297"/>
      <c r="SO313" s="297"/>
      <c r="SP313" s="297"/>
      <c r="SQ313" s="297"/>
      <c r="SR313" s="297"/>
      <c r="SS313" s="297"/>
      <c r="ST313" s="297"/>
      <c r="SU313" s="297"/>
      <c r="SV313" s="297"/>
      <c r="SW313" s="297"/>
      <c r="SX313" s="297"/>
      <c r="SY313" s="297"/>
      <c r="SZ313" s="297"/>
      <c r="TA313" s="297"/>
      <c r="TB313" s="297"/>
      <c r="TC313" s="297"/>
      <c r="TD313" s="297"/>
      <c r="TE313" s="297"/>
      <c r="TF313" s="297"/>
      <c r="TG313" s="297"/>
      <c r="TH313" s="297"/>
      <c r="TI313" s="297"/>
      <c r="TJ313" s="297"/>
      <c r="TK313" s="297"/>
      <c r="TL313" s="297"/>
      <c r="TM313" s="297"/>
      <c r="TN313" s="297"/>
      <c r="TO313" s="297"/>
      <c r="TP313" s="297"/>
      <c r="TQ313" s="297"/>
      <c r="TR313" s="297"/>
      <c r="TS313" s="297"/>
      <c r="TT313" s="297"/>
      <c r="TU313" s="297"/>
      <c r="TV313" s="297"/>
      <c r="TW313" s="297"/>
      <c r="TX313" s="297"/>
      <c r="TY313" s="297"/>
      <c r="TZ313" s="297"/>
      <c r="UA313" s="297"/>
      <c r="UB313" s="297"/>
      <c r="UC313" s="297"/>
      <c r="UD313" s="297"/>
      <c r="UE313" s="297"/>
      <c r="UF313" s="297"/>
      <c r="UG313" s="297"/>
      <c r="UH313" s="297"/>
      <c r="UI313" s="297"/>
      <c r="UJ313" s="297"/>
      <c r="UK313" s="297"/>
      <c r="UL313" s="297"/>
      <c r="UM313" s="297"/>
      <c r="UN313" s="297"/>
      <c r="UO313" s="297"/>
      <c r="UP313" s="297"/>
      <c r="UQ313" s="297"/>
      <c r="UR313" s="297"/>
      <c r="US313" s="297"/>
      <c r="UT313" s="297"/>
      <c r="UU313" s="297"/>
      <c r="UV313" s="297"/>
      <c r="UW313" s="297"/>
      <c r="UX313" s="297"/>
      <c r="UY313" s="297"/>
      <c r="UZ313" s="297"/>
      <c r="VA313" s="297"/>
      <c r="VB313" s="297"/>
      <c r="VC313" s="297"/>
      <c r="VD313" s="297"/>
      <c r="VE313" s="297"/>
      <c r="VF313" s="297"/>
      <c r="VG313" s="297"/>
      <c r="VH313" s="297"/>
      <c r="VI313" s="297"/>
      <c r="VJ313" s="297"/>
      <c r="VK313" s="297"/>
      <c r="VL313" s="297"/>
      <c r="VM313" s="297"/>
      <c r="VN313" s="297"/>
      <c r="VO313" s="297"/>
      <c r="VP313" s="297"/>
      <c r="VQ313" s="297"/>
      <c r="VR313" s="297"/>
      <c r="VS313" s="297"/>
      <c r="VT313" s="297"/>
      <c r="VU313" s="297"/>
      <c r="VV313" s="297"/>
      <c r="VW313" s="297"/>
      <c r="VX313" s="297"/>
      <c r="VY313" s="297"/>
      <c r="VZ313" s="297"/>
      <c r="WA313" s="297"/>
      <c r="WB313" s="297"/>
      <c r="WC313" s="297"/>
      <c r="WD313" s="297"/>
      <c r="WE313" s="297"/>
      <c r="WF313" s="297"/>
      <c r="WG313" s="297"/>
      <c r="WH313" s="297"/>
      <c r="WI313" s="297"/>
      <c r="WJ313" s="297"/>
      <c r="WK313" s="297"/>
      <c r="WL313" s="297"/>
      <c r="WM313" s="297"/>
      <c r="WN313" s="297"/>
      <c r="WO313" s="297"/>
      <c r="WP313" s="297"/>
      <c r="WQ313" s="297"/>
      <c r="WR313" s="297"/>
      <c r="WS313" s="297"/>
      <c r="WT313" s="297"/>
      <c r="WU313" s="297"/>
      <c r="WV313" s="297"/>
      <c r="WW313" s="297"/>
      <c r="WX313" s="297"/>
      <c r="WY313" s="297"/>
      <c r="WZ313" s="297"/>
      <c r="XA313" s="297"/>
      <c r="XB313" s="297"/>
      <c r="XC313" s="297"/>
      <c r="XD313" s="297"/>
      <c r="XE313" s="297"/>
      <c r="XF313" s="297"/>
      <c r="XG313" s="297"/>
      <c r="XH313" s="297"/>
      <c r="XI313" s="297"/>
      <c r="XJ313" s="297"/>
      <c r="XK313" s="297"/>
      <c r="XL313" s="297"/>
      <c r="XM313" s="297"/>
      <c r="XN313" s="297"/>
      <c r="XO313" s="297"/>
      <c r="XP313" s="297"/>
      <c r="XQ313" s="297"/>
      <c r="XR313" s="297"/>
      <c r="XS313" s="297"/>
      <c r="XT313" s="297"/>
      <c r="XU313" s="297"/>
      <c r="XV313" s="297"/>
      <c r="XW313" s="297"/>
      <c r="XX313" s="297"/>
      <c r="XY313" s="297"/>
      <c r="XZ313" s="297"/>
      <c r="YA313" s="297"/>
      <c r="YB313" s="297"/>
      <c r="YC313" s="297"/>
      <c r="YD313" s="297"/>
      <c r="YE313" s="297"/>
      <c r="YF313" s="297"/>
      <c r="YG313" s="297"/>
      <c r="YH313" s="297"/>
      <c r="YI313" s="297"/>
      <c r="YJ313" s="297"/>
      <c r="YK313" s="297"/>
      <c r="YL313" s="297"/>
      <c r="YM313" s="297"/>
      <c r="YN313" s="297"/>
      <c r="YO313" s="297"/>
      <c r="YP313" s="297"/>
      <c r="YQ313" s="297"/>
      <c r="YR313" s="297"/>
      <c r="YS313" s="297"/>
      <c r="YT313" s="297"/>
      <c r="YU313" s="297"/>
      <c r="YV313" s="297"/>
      <c r="YW313" s="297"/>
      <c r="YX313" s="297"/>
      <c r="YY313" s="297"/>
      <c r="YZ313" s="297"/>
      <c r="ZA313" s="297"/>
      <c r="ZB313" s="297"/>
      <c r="ZC313" s="297"/>
      <c r="ZD313" s="297"/>
      <c r="ZE313" s="297"/>
      <c r="ZF313" s="297"/>
      <c r="ZG313" s="297"/>
      <c r="ZH313" s="297"/>
      <c r="ZI313" s="297"/>
      <c r="ZJ313" s="297"/>
      <c r="ZK313" s="297"/>
      <c r="ZL313" s="297"/>
      <c r="ZM313" s="297"/>
      <c r="ZN313" s="297"/>
      <c r="ZO313" s="297"/>
      <c r="ZP313" s="297"/>
      <c r="ZQ313" s="297"/>
      <c r="ZR313" s="297"/>
      <c r="ZS313" s="297"/>
      <c r="ZT313" s="297"/>
      <c r="ZU313" s="297"/>
      <c r="ZV313" s="297"/>
      <c r="ZW313" s="297"/>
      <c r="ZX313" s="297"/>
      <c r="ZY313" s="297"/>
      <c r="ZZ313" s="297"/>
      <c r="AAA313" s="297"/>
      <c r="AAB313" s="297"/>
      <c r="AAC313" s="297"/>
      <c r="AAD313" s="297"/>
      <c r="AAE313" s="297"/>
      <c r="AAF313" s="297"/>
      <c r="AAG313" s="297"/>
      <c r="AAH313" s="297"/>
      <c r="AAI313" s="297"/>
      <c r="AAJ313" s="297"/>
      <c r="AAK313" s="297"/>
      <c r="AAL313" s="297"/>
      <c r="AAM313" s="297"/>
      <c r="AAN313" s="297"/>
      <c r="AAO313" s="297"/>
      <c r="AAP313" s="297"/>
      <c r="AAQ313" s="297"/>
      <c r="AAR313" s="297"/>
      <c r="AAS313" s="297"/>
      <c r="AAT313" s="297"/>
      <c r="AAU313" s="297"/>
      <c r="AAV313" s="297"/>
      <c r="AAW313" s="297"/>
      <c r="AAX313" s="297"/>
      <c r="AAY313" s="297"/>
      <c r="AAZ313" s="297"/>
      <c r="ABA313" s="297"/>
      <c r="ABB313" s="297"/>
      <c r="ABC313" s="297"/>
      <c r="ABD313" s="297"/>
      <c r="ABE313" s="297"/>
      <c r="ABF313" s="297"/>
      <c r="ABG313" s="297"/>
      <c r="ABH313" s="297"/>
      <c r="ABI313" s="297"/>
      <c r="ABJ313" s="297"/>
      <c r="ABK313" s="297"/>
      <c r="ABL313" s="297"/>
      <c r="ABM313" s="297"/>
      <c r="ABN313" s="297"/>
      <c r="ABO313" s="297"/>
      <c r="ABP313" s="297"/>
      <c r="ABQ313" s="297"/>
      <c r="ABR313" s="297"/>
      <c r="ABS313" s="297"/>
      <c r="ABT313" s="297"/>
      <c r="ABU313" s="297"/>
      <c r="ABV313" s="297"/>
      <c r="ABW313" s="297"/>
      <c r="ABX313" s="297"/>
      <c r="ABY313" s="297"/>
      <c r="ABZ313" s="297"/>
      <c r="ACA313" s="297"/>
      <c r="ACB313" s="297"/>
      <c r="ACC313" s="297"/>
      <c r="ACD313" s="297"/>
      <c r="ACE313" s="297"/>
      <c r="ACF313" s="297"/>
      <c r="ACG313" s="297"/>
      <c r="ACH313" s="297"/>
      <c r="ACI313" s="297"/>
      <c r="ACJ313" s="297"/>
      <c r="ACK313" s="297"/>
      <c r="ACL313" s="297"/>
      <c r="ACM313" s="297"/>
      <c r="ACN313" s="297"/>
      <c r="ACO313" s="297"/>
      <c r="ACP313" s="297"/>
      <c r="ACQ313" s="297"/>
      <c r="ACR313" s="297"/>
      <c r="ACS313" s="297"/>
      <c r="ACT313" s="297"/>
      <c r="ACU313" s="297"/>
      <c r="ACV313" s="297"/>
      <c r="ACW313" s="297"/>
      <c r="ACX313" s="297"/>
      <c r="ACY313" s="297"/>
      <c r="ACZ313" s="297"/>
      <c r="ADA313" s="297"/>
      <c r="ADB313" s="297"/>
      <c r="ADC313" s="297"/>
      <c r="ADD313" s="297"/>
      <c r="ADE313" s="297"/>
      <c r="ADF313" s="297"/>
      <c r="ADG313" s="297"/>
      <c r="ADH313" s="297"/>
      <c r="ADI313" s="297"/>
      <c r="ADJ313" s="297"/>
      <c r="ADK313" s="297"/>
      <c r="ADL313" s="297"/>
      <c r="ADM313" s="297"/>
      <c r="ADN313" s="297"/>
      <c r="ADO313" s="297"/>
      <c r="ADP313" s="297"/>
      <c r="ADQ313" s="297"/>
      <c r="ADR313" s="297"/>
      <c r="ADS313" s="297"/>
      <c r="ADT313" s="297"/>
      <c r="ADU313" s="297"/>
      <c r="ADV313" s="297"/>
      <c r="ADW313" s="297"/>
      <c r="ADX313" s="297"/>
      <c r="ADY313" s="297"/>
      <c r="ADZ313" s="297"/>
      <c r="AEA313" s="297"/>
      <c r="AEB313" s="297"/>
      <c r="AEC313" s="297"/>
      <c r="AED313" s="297"/>
      <c r="AEE313" s="297"/>
      <c r="AEF313" s="297"/>
      <c r="AEG313" s="297"/>
      <c r="AEH313" s="297"/>
      <c r="AEI313" s="297"/>
      <c r="AEJ313" s="297"/>
      <c r="AEK313" s="297"/>
      <c r="AEL313" s="297"/>
      <c r="AEM313" s="297"/>
      <c r="AEN313" s="297"/>
      <c r="AEO313" s="297"/>
      <c r="AEP313" s="297"/>
      <c r="AEQ313" s="297"/>
      <c r="AER313" s="297"/>
      <c r="AES313" s="297"/>
      <c r="AET313" s="297"/>
      <c r="AEU313" s="297"/>
      <c r="AEV313" s="297"/>
      <c r="AEW313" s="297"/>
      <c r="AEX313" s="297"/>
      <c r="AEY313" s="297"/>
      <c r="AEZ313" s="297"/>
      <c r="AFA313" s="297"/>
      <c r="AFB313" s="297"/>
      <c r="AFC313" s="297"/>
      <c r="AFD313" s="297"/>
      <c r="AFE313" s="297"/>
      <c r="AFF313" s="297"/>
      <c r="AFG313" s="297"/>
      <c r="AFH313" s="297"/>
      <c r="AFI313" s="297"/>
      <c r="AFJ313" s="297"/>
      <c r="AFK313" s="297"/>
      <c r="AFL313" s="297"/>
      <c r="AFM313" s="297"/>
      <c r="AFN313" s="297"/>
      <c r="AFO313" s="297"/>
    </row>
    <row r="314" spans="2:847" s="313" customFormat="1" x14ac:dyDescent="0.2">
      <c r="B314" s="312" t="s">
        <v>13185</v>
      </c>
      <c r="C314" s="299">
        <v>178900</v>
      </c>
      <c r="D314" s="298">
        <v>0</v>
      </c>
      <c r="E314" s="303" t="s">
        <v>13186</v>
      </c>
      <c r="F314" s="297"/>
      <c r="G314" s="297"/>
      <c r="H314" s="297"/>
      <c r="I314" s="297"/>
      <c r="J314" s="297"/>
      <c r="K314" s="297"/>
      <c r="L314" s="297"/>
      <c r="M314" s="297"/>
      <c r="N314" s="297"/>
      <c r="O314" s="297"/>
      <c r="P314" s="297"/>
      <c r="Q314" s="297"/>
      <c r="R314" s="297"/>
      <c r="S314" s="297"/>
      <c r="T314" s="297"/>
      <c r="U314" s="297"/>
      <c r="V314" s="297"/>
      <c r="W314" s="297"/>
      <c r="X314" s="297"/>
      <c r="Y314" s="297"/>
      <c r="Z314" s="297"/>
      <c r="AA314" s="297"/>
      <c r="AB314" s="297"/>
      <c r="AC314" s="297"/>
      <c r="AD314" s="297"/>
      <c r="AE314" s="297"/>
      <c r="AF314" s="297"/>
      <c r="AG314" s="297"/>
      <c r="AH314" s="297"/>
      <c r="AI314" s="297"/>
      <c r="AJ314" s="297"/>
      <c r="AK314" s="297"/>
      <c r="AL314" s="297"/>
      <c r="AM314" s="297"/>
      <c r="AN314" s="297"/>
      <c r="AO314" s="297"/>
      <c r="AP314" s="297"/>
      <c r="AQ314" s="297"/>
      <c r="AR314" s="297"/>
      <c r="AS314" s="297"/>
      <c r="AT314" s="297"/>
      <c r="AU314" s="297"/>
      <c r="AV314" s="297"/>
      <c r="AW314" s="297"/>
      <c r="AX314" s="297"/>
      <c r="AY314" s="297"/>
      <c r="AZ314" s="297"/>
      <c r="BA314" s="297"/>
      <c r="BB314" s="297"/>
      <c r="BC314" s="297"/>
      <c r="BD314" s="297"/>
      <c r="BE314" s="297"/>
      <c r="BF314" s="297"/>
      <c r="BG314" s="297"/>
      <c r="BH314" s="297"/>
      <c r="BI314" s="297"/>
      <c r="BJ314" s="297"/>
      <c r="BK314" s="297"/>
      <c r="BL314" s="297"/>
      <c r="BM314" s="297"/>
      <c r="BN314" s="297"/>
      <c r="BO314" s="297"/>
      <c r="BP314" s="297"/>
      <c r="BQ314" s="297"/>
      <c r="BR314" s="297"/>
      <c r="BS314" s="297"/>
      <c r="BT314" s="297"/>
      <c r="BU314" s="297"/>
      <c r="BV314" s="297"/>
      <c r="BW314" s="297"/>
      <c r="BX314" s="297"/>
      <c r="BY314" s="297"/>
      <c r="BZ314" s="297"/>
      <c r="CA314" s="297"/>
      <c r="CB314" s="297"/>
      <c r="CC314" s="297"/>
      <c r="CD314" s="297"/>
      <c r="CE314" s="297"/>
      <c r="CF314" s="297"/>
      <c r="CG314" s="297"/>
      <c r="CH314" s="297"/>
      <c r="CI314" s="297"/>
      <c r="CJ314" s="297"/>
      <c r="CK314" s="297"/>
      <c r="CL314" s="297"/>
      <c r="CM314" s="297"/>
      <c r="CN314" s="297"/>
      <c r="CO314" s="297"/>
      <c r="CP314" s="297"/>
      <c r="CQ314" s="297"/>
      <c r="CR314" s="297"/>
      <c r="CS314" s="297"/>
      <c r="CT314" s="297"/>
      <c r="CU314" s="297"/>
      <c r="CV314" s="297"/>
      <c r="CW314" s="297"/>
      <c r="CX314" s="297"/>
      <c r="CY314" s="297"/>
      <c r="CZ314" s="297"/>
      <c r="DA314" s="297"/>
      <c r="DB314" s="297"/>
      <c r="DC314" s="297"/>
      <c r="DD314" s="297"/>
      <c r="DE314" s="297"/>
      <c r="DF314" s="297"/>
      <c r="DG314" s="297"/>
      <c r="DH314" s="297"/>
      <c r="DI314" s="297"/>
      <c r="DJ314" s="297"/>
      <c r="DK314" s="297"/>
      <c r="DL314" s="297"/>
      <c r="DM314" s="297"/>
      <c r="DN314" s="297"/>
      <c r="DO314" s="297"/>
      <c r="DP314" s="297"/>
      <c r="DQ314" s="297"/>
      <c r="DR314" s="297"/>
      <c r="DS314" s="297"/>
      <c r="DT314" s="297"/>
      <c r="DU314" s="297"/>
      <c r="DV314" s="297"/>
      <c r="DW314" s="297"/>
      <c r="DX314" s="297"/>
      <c r="DY314" s="297"/>
      <c r="DZ314" s="297"/>
      <c r="EA314" s="297"/>
      <c r="EB314" s="297"/>
      <c r="EC314" s="297"/>
      <c r="ED314" s="297"/>
      <c r="EE314" s="297"/>
      <c r="EF314" s="297"/>
      <c r="EG314" s="297"/>
      <c r="EH314" s="297"/>
      <c r="EI314" s="297"/>
      <c r="EJ314" s="297"/>
      <c r="EK314" s="297"/>
      <c r="EL314" s="297"/>
      <c r="EM314" s="297"/>
      <c r="EN314" s="297"/>
      <c r="EO314" s="297"/>
      <c r="EP314" s="297"/>
      <c r="EQ314" s="297"/>
      <c r="ER314" s="297"/>
      <c r="ES314" s="297"/>
      <c r="ET314" s="297"/>
      <c r="EU314" s="297"/>
      <c r="EV314" s="297"/>
      <c r="EW314" s="297"/>
      <c r="EX314" s="297"/>
      <c r="EY314" s="297"/>
      <c r="EZ314" s="297"/>
      <c r="FA314" s="297"/>
      <c r="FB314" s="297"/>
      <c r="FC314" s="297"/>
      <c r="FD314" s="297"/>
      <c r="FE314" s="297"/>
      <c r="FF314" s="297"/>
      <c r="FG314" s="297"/>
      <c r="FH314" s="297"/>
      <c r="FI314" s="297"/>
      <c r="FJ314" s="297"/>
      <c r="FK314" s="297"/>
      <c r="FL314" s="297"/>
      <c r="FM314" s="297"/>
      <c r="FN314" s="297"/>
      <c r="FO314" s="297"/>
      <c r="FP314" s="297"/>
      <c r="FQ314" s="297"/>
      <c r="FR314" s="297"/>
      <c r="FS314" s="297"/>
      <c r="FT314" s="297"/>
      <c r="FU314" s="297"/>
      <c r="FV314" s="297"/>
      <c r="FW314" s="297"/>
      <c r="FX314" s="297"/>
      <c r="FY314" s="297"/>
      <c r="FZ314" s="297"/>
      <c r="GA314" s="297"/>
      <c r="GB314" s="297"/>
      <c r="GC314" s="297"/>
      <c r="GD314" s="297"/>
      <c r="GE314" s="297"/>
      <c r="GF314" s="297"/>
      <c r="GG314" s="297"/>
      <c r="GH314" s="297"/>
      <c r="GI314" s="297"/>
      <c r="GJ314" s="297"/>
      <c r="GK314" s="297"/>
      <c r="GL314" s="297"/>
      <c r="GM314" s="297"/>
      <c r="GN314" s="297"/>
      <c r="GO314" s="297"/>
      <c r="GP314" s="297"/>
      <c r="GQ314" s="297"/>
      <c r="GR314" s="297"/>
      <c r="GS314" s="297"/>
      <c r="GT314" s="297"/>
      <c r="GU314" s="297"/>
      <c r="GV314" s="297"/>
      <c r="GW314" s="297"/>
      <c r="GX314" s="297"/>
      <c r="GY314" s="297"/>
      <c r="GZ314" s="297"/>
      <c r="HA314" s="297"/>
      <c r="HB314" s="297"/>
      <c r="HC314" s="297"/>
      <c r="HD314" s="297"/>
      <c r="HE314" s="297"/>
      <c r="HF314" s="297"/>
      <c r="HG314" s="297"/>
      <c r="HH314" s="297"/>
      <c r="HI314" s="297"/>
      <c r="HJ314" s="297"/>
      <c r="HK314" s="297"/>
      <c r="HL314" s="297"/>
      <c r="HM314" s="297"/>
      <c r="HN314" s="297"/>
      <c r="HO314" s="297"/>
      <c r="HP314" s="297"/>
      <c r="HQ314" s="297"/>
      <c r="HR314" s="297"/>
      <c r="HS314" s="297"/>
      <c r="HT314" s="297"/>
      <c r="HU314" s="297"/>
      <c r="HV314" s="297"/>
      <c r="HW314" s="297"/>
      <c r="HX314" s="297"/>
      <c r="HY314" s="297"/>
      <c r="HZ314" s="297"/>
      <c r="IA314" s="297"/>
      <c r="IB314" s="297"/>
      <c r="IC314" s="297"/>
      <c r="ID314" s="297"/>
      <c r="IE314" s="297"/>
      <c r="IF314" s="297"/>
      <c r="IG314" s="297"/>
      <c r="IH314" s="297"/>
      <c r="II314" s="297"/>
      <c r="IJ314" s="297"/>
      <c r="IK314" s="297"/>
      <c r="IL314" s="297"/>
      <c r="IM314" s="297"/>
      <c r="IN314" s="297"/>
      <c r="IO314" s="297"/>
      <c r="IP314" s="297"/>
      <c r="IQ314" s="297"/>
      <c r="IR314" s="297"/>
      <c r="IS314" s="297"/>
      <c r="IT314" s="297"/>
      <c r="IU314" s="297"/>
      <c r="IV314" s="297"/>
      <c r="IW314" s="297"/>
      <c r="IX314" s="297"/>
      <c r="IY314" s="297"/>
      <c r="IZ314" s="297"/>
      <c r="JA314" s="297"/>
      <c r="JB314" s="297"/>
      <c r="JC314" s="297"/>
      <c r="JD314" s="297"/>
      <c r="JE314" s="297"/>
      <c r="JF314" s="297"/>
      <c r="JG314" s="297"/>
      <c r="JH314" s="297"/>
      <c r="JI314" s="297"/>
      <c r="JJ314" s="297"/>
      <c r="JK314" s="297"/>
      <c r="JL314" s="297"/>
      <c r="JM314" s="297"/>
      <c r="JN314" s="297"/>
      <c r="JO314" s="297"/>
      <c r="JP314" s="297"/>
      <c r="JQ314" s="297"/>
      <c r="JR314" s="297"/>
      <c r="JS314" s="297"/>
      <c r="JT314" s="297"/>
      <c r="JU314" s="297"/>
      <c r="JV314" s="297"/>
      <c r="JW314" s="297"/>
      <c r="JX314" s="297"/>
      <c r="JY314" s="297"/>
      <c r="JZ314" s="297"/>
      <c r="KA314" s="297"/>
      <c r="KB314" s="297"/>
      <c r="KC314" s="297"/>
      <c r="KD314" s="297"/>
      <c r="KE314" s="297"/>
      <c r="KF314" s="297"/>
      <c r="KG314" s="297"/>
      <c r="KH314" s="297"/>
      <c r="KI314" s="297"/>
      <c r="KJ314" s="297"/>
      <c r="KK314" s="297"/>
      <c r="KL314" s="297"/>
      <c r="KM314" s="297"/>
      <c r="KN314" s="297"/>
      <c r="KO314" s="297"/>
      <c r="KP314" s="297"/>
      <c r="KQ314" s="297"/>
      <c r="KR314" s="297"/>
      <c r="KS314" s="297"/>
      <c r="KT314" s="297"/>
      <c r="KU314" s="297"/>
      <c r="KV314" s="297"/>
      <c r="KW314" s="297"/>
      <c r="KX314" s="297"/>
      <c r="KY314" s="297"/>
      <c r="KZ314" s="297"/>
      <c r="LA314" s="297"/>
      <c r="LB314" s="297"/>
      <c r="LC314" s="297"/>
      <c r="LD314" s="297"/>
      <c r="LE314" s="297"/>
      <c r="LF314" s="297"/>
      <c r="LG314" s="297"/>
      <c r="LH314" s="297"/>
      <c r="LI314" s="297"/>
      <c r="LJ314" s="297"/>
      <c r="LK314" s="297"/>
      <c r="LL314" s="297"/>
      <c r="LM314" s="297"/>
      <c r="LN314" s="297"/>
      <c r="LO314" s="297"/>
      <c r="LP314" s="297"/>
      <c r="LQ314" s="297"/>
      <c r="LR314" s="297"/>
      <c r="LS314" s="297"/>
      <c r="LT314" s="297"/>
      <c r="LU314" s="297"/>
      <c r="LV314" s="297"/>
      <c r="LW314" s="297"/>
      <c r="LX314" s="297"/>
      <c r="LY314" s="297"/>
      <c r="LZ314" s="297"/>
      <c r="MA314" s="297"/>
      <c r="MB314" s="297"/>
      <c r="MC314" s="297"/>
      <c r="MD314" s="297"/>
      <c r="ME314" s="297"/>
      <c r="MF314" s="297"/>
      <c r="MG314" s="297"/>
      <c r="MH314" s="297"/>
      <c r="MI314" s="297"/>
      <c r="MJ314" s="297"/>
      <c r="MK314" s="297"/>
      <c r="ML314" s="297"/>
      <c r="MM314" s="297"/>
      <c r="MN314" s="297"/>
      <c r="MO314" s="297"/>
      <c r="MP314" s="297"/>
      <c r="MQ314" s="297"/>
      <c r="MR314" s="297"/>
      <c r="MS314" s="297"/>
      <c r="MT314" s="297"/>
      <c r="MU314" s="297"/>
      <c r="MV314" s="297"/>
      <c r="MW314" s="297"/>
      <c r="MX314" s="297"/>
      <c r="MY314" s="297"/>
      <c r="MZ314" s="297"/>
      <c r="NA314" s="297"/>
      <c r="NB314" s="297"/>
      <c r="NC314" s="297"/>
      <c r="ND314" s="297"/>
      <c r="NE314" s="297"/>
      <c r="NF314" s="297"/>
      <c r="NG314" s="297"/>
      <c r="NH314" s="297"/>
      <c r="NI314" s="297"/>
      <c r="NJ314" s="297"/>
      <c r="NK314" s="297"/>
      <c r="NL314" s="297"/>
      <c r="NM314" s="297"/>
      <c r="NN314" s="297"/>
      <c r="NO314" s="297"/>
      <c r="NP314" s="297"/>
      <c r="NQ314" s="297"/>
      <c r="NR314" s="297"/>
      <c r="NS314" s="297"/>
      <c r="NT314" s="297"/>
      <c r="NU314" s="297"/>
      <c r="NV314" s="297"/>
      <c r="NW314" s="297"/>
      <c r="NX314" s="297"/>
      <c r="NY314" s="297"/>
      <c r="NZ314" s="297"/>
      <c r="OA314" s="297"/>
      <c r="OB314" s="297"/>
      <c r="OC314" s="297"/>
      <c r="OD314" s="297"/>
      <c r="OE314" s="297"/>
      <c r="OF314" s="297"/>
      <c r="OG314" s="297"/>
      <c r="OH314" s="297"/>
      <c r="OI314" s="297"/>
      <c r="OJ314" s="297"/>
      <c r="OK314" s="297"/>
      <c r="OL314" s="297"/>
      <c r="OM314" s="297"/>
      <c r="ON314" s="297"/>
      <c r="OO314" s="297"/>
      <c r="OP314" s="297"/>
      <c r="OQ314" s="297"/>
      <c r="OR314" s="297"/>
      <c r="OS314" s="297"/>
      <c r="OT314" s="297"/>
      <c r="OU314" s="297"/>
      <c r="OV314" s="297"/>
      <c r="OW314" s="297"/>
      <c r="OX314" s="297"/>
      <c r="OY314" s="297"/>
      <c r="OZ314" s="297"/>
      <c r="PA314" s="297"/>
      <c r="PB314" s="297"/>
      <c r="PC314" s="297"/>
      <c r="PD314" s="297"/>
      <c r="PE314" s="297"/>
      <c r="PF314" s="297"/>
      <c r="PG314" s="297"/>
      <c r="PH314" s="297"/>
      <c r="PI314" s="297"/>
      <c r="PJ314" s="297"/>
      <c r="PK314" s="297"/>
      <c r="PL314" s="297"/>
      <c r="PM314" s="297"/>
      <c r="PN314" s="297"/>
      <c r="PO314" s="297"/>
      <c r="PP314" s="297"/>
      <c r="PQ314" s="297"/>
      <c r="PR314" s="297"/>
      <c r="PS314" s="297"/>
      <c r="PT314" s="297"/>
      <c r="PU314" s="297"/>
      <c r="PV314" s="297"/>
      <c r="PW314" s="297"/>
      <c r="PX314" s="297"/>
      <c r="PY314" s="297"/>
      <c r="PZ314" s="297"/>
      <c r="QA314" s="297"/>
      <c r="QB314" s="297"/>
      <c r="QC314" s="297"/>
      <c r="QD314" s="297"/>
      <c r="QE314" s="297"/>
      <c r="QF314" s="297"/>
      <c r="QG314" s="297"/>
      <c r="QH314" s="297"/>
      <c r="QI314" s="297"/>
      <c r="QJ314" s="297"/>
      <c r="QK314" s="297"/>
      <c r="QL314" s="297"/>
      <c r="QM314" s="297"/>
      <c r="QN314" s="297"/>
      <c r="QO314" s="297"/>
      <c r="QP314" s="297"/>
      <c r="QQ314" s="297"/>
      <c r="QR314" s="297"/>
      <c r="QS314" s="297"/>
      <c r="QT314" s="297"/>
      <c r="QU314" s="297"/>
      <c r="QV314" s="297"/>
      <c r="QW314" s="297"/>
      <c r="QX314" s="297"/>
      <c r="QY314" s="297"/>
      <c r="QZ314" s="297"/>
      <c r="RA314" s="297"/>
      <c r="RB314" s="297"/>
      <c r="RC314" s="297"/>
      <c r="RD314" s="297"/>
      <c r="RE314" s="297"/>
      <c r="RF314" s="297"/>
      <c r="RG314" s="297"/>
      <c r="RH314" s="297"/>
      <c r="RI314" s="297"/>
      <c r="RJ314" s="297"/>
      <c r="RK314" s="297"/>
      <c r="RL314" s="297"/>
      <c r="RM314" s="297"/>
      <c r="RN314" s="297"/>
      <c r="RO314" s="297"/>
      <c r="RP314" s="297"/>
      <c r="RQ314" s="297"/>
      <c r="RR314" s="297"/>
      <c r="RS314" s="297"/>
      <c r="RT314" s="297"/>
      <c r="RU314" s="297"/>
      <c r="RV314" s="297"/>
      <c r="RW314" s="297"/>
      <c r="RX314" s="297"/>
      <c r="RY314" s="297"/>
      <c r="RZ314" s="297"/>
      <c r="SA314" s="297"/>
      <c r="SB314" s="297"/>
      <c r="SC314" s="297"/>
      <c r="SD314" s="297"/>
      <c r="SE314" s="297"/>
      <c r="SF314" s="297"/>
      <c r="SG314" s="297"/>
      <c r="SH314" s="297"/>
      <c r="SI314" s="297"/>
      <c r="SJ314" s="297"/>
      <c r="SK314" s="297"/>
      <c r="SL314" s="297"/>
      <c r="SM314" s="297"/>
      <c r="SN314" s="297"/>
      <c r="SO314" s="297"/>
      <c r="SP314" s="297"/>
      <c r="SQ314" s="297"/>
      <c r="SR314" s="297"/>
      <c r="SS314" s="297"/>
      <c r="ST314" s="297"/>
      <c r="SU314" s="297"/>
      <c r="SV314" s="297"/>
      <c r="SW314" s="297"/>
      <c r="SX314" s="297"/>
      <c r="SY314" s="297"/>
      <c r="SZ314" s="297"/>
      <c r="TA314" s="297"/>
      <c r="TB314" s="297"/>
      <c r="TC314" s="297"/>
      <c r="TD314" s="297"/>
      <c r="TE314" s="297"/>
      <c r="TF314" s="297"/>
      <c r="TG314" s="297"/>
      <c r="TH314" s="297"/>
      <c r="TI314" s="297"/>
      <c r="TJ314" s="297"/>
      <c r="TK314" s="297"/>
      <c r="TL314" s="297"/>
      <c r="TM314" s="297"/>
      <c r="TN314" s="297"/>
      <c r="TO314" s="297"/>
      <c r="TP314" s="297"/>
      <c r="TQ314" s="297"/>
      <c r="TR314" s="297"/>
      <c r="TS314" s="297"/>
      <c r="TT314" s="297"/>
      <c r="TU314" s="297"/>
      <c r="TV314" s="297"/>
      <c r="TW314" s="297"/>
      <c r="TX314" s="297"/>
      <c r="TY314" s="297"/>
      <c r="TZ314" s="297"/>
      <c r="UA314" s="297"/>
      <c r="UB314" s="297"/>
      <c r="UC314" s="297"/>
      <c r="UD314" s="297"/>
      <c r="UE314" s="297"/>
      <c r="UF314" s="297"/>
      <c r="UG314" s="297"/>
      <c r="UH314" s="297"/>
      <c r="UI314" s="297"/>
      <c r="UJ314" s="297"/>
      <c r="UK314" s="297"/>
      <c r="UL314" s="297"/>
      <c r="UM314" s="297"/>
      <c r="UN314" s="297"/>
      <c r="UO314" s="297"/>
      <c r="UP314" s="297"/>
      <c r="UQ314" s="297"/>
      <c r="UR314" s="297"/>
      <c r="US314" s="297"/>
      <c r="UT314" s="297"/>
      <c r="UU314" s="297"/>
      <c r="UV314" s="297"/>
      <c r="UW314" s="297"/>
      <c r="UX314" s="297"/>
      <c r="UY314" s="297"/>
      <c r="UZ314" s="297"/>
      <c r="VA314" s="297"/>
      <c r="VB314" s="297"/>
      <c r="VC314" s="297"/>
      <c r="VD314" s="297"/>
      <c r="VE314" s="297"/>
      <c r="VF314" s="297"/>
      <c r="VG314" s="297"/>
      <c r="VH314" s="297"/>
      <c r="VI314" s="297"/>
      <c r="VJ314" s="297"/>
      <c r="VK314" s="297"/>
      <c r="VL314" s="297"/>
      <c r="VM314" s="297"/>
      <c r="VN314" s="297"/>
      <c r="VO314" s="297"/>
      <c r="VP314" s="297"/>
      <c r="VQ314" s="297"/>
      <c r="VR314" s="297"/>
      <c r="VS314" s="297"/>
      <c r="VT314" s="297"/>
      <c r="VU314" s="297"/>
      <c r="VV314" s="297"/>
      <c r="VW314" s="297"/>
      <c r="VX314" s="297"/>
      <c r="VY314" s="297"/>
      <c r="VZ314" s="297"/>
      <c r="WA314" s="297"/>
      <c r="WB314" s="297"/>
      <c r="WC314" s="297"/>
      <c r="WD314" s="297"/>
      <c r="WE314" s="297"/>
      <c r="WF314" s="297"/>
      <c r="WG314" s="297"/>
      <c r="WH314" s="297"/>
      <c r="WI314" s="297"/>
      <c r="WJ314" s="297"/>
      <c r="WK314" s="297"/>
      <c r="WL314" s="297"/>
      <c r="WM314" s="297"/>
      <c r="WN314" s="297"/>
      <c r="WO314" s="297"/>
      <c r="WP314" s="297"/>
      <c r="WQ314" s="297"/>
      <c r="WR314" s="297"/>
      <c r="WS314" s="297"/>
      <c r="WT314" s="297"/>
      <c r="WU314" s="297"/>
      <c r="WV314" s="297"/>
      <c r="WW314" s="297"/>
      <c r="WX314" s="297"/>
      <c r="WY314" s="297"/>
      <c r="WZ314" s="297"/>
      <c r="XA314" s="297"/>
      <c r="XB314" s="297"/>
      <c r="XC314" s="297"/>
      <c r="XD314" s="297"/>
      <c r="XE314" s="297"/>
      <c r="XF314" s="297"/>
      <c r="XG314" s="297"/>
      <c r="XH314" s="297"/>
      <c r="XI314" s="297"/>
      <c r="XJ314" s="297"/>
      <c r="XK314" s="297"/>
      <c r="XL314" s="297"/>
      <c r="XM314" s="297"/>
      <c r="XN314" s="297"/>
      <c r="XO314" s="297"/>
      <c r="XP314" s="297"/>
      <c r="XQ314" s="297"/>
      <c r="XR314" s="297"/>
      <c r="XS314" s="297"/>
      <c r="XT314" s="297"/>
      <c r="XU314" s="297"/>
      <c r="XV314" s="297"/>
      <c r="XW314" s="297"/>
      <c r="XX314" s="297"/>
      <c r="XY314" s="297"/>
      <c r="XZ314" s="297"/>
      <c r="YA314" s="297"/>
      <c r="YB314" s="297"/>
      <c r="YC314" s="297"/>
      <c r="YD314" s="297"/>
      <c r="YE314" s="297"/>
      <c r="YF314" s="297"/>
      <c r="YG314" s="297"/>
      <c r="YH314" s="297"/>
      <c r="YI314" s="297"/>
      <c r="YJ314" s="297"/>
      <c r="YK314" s="297"/>
      <c r="YL314" s="297"/>
      <c r="YM314" s="297"/>
      <c r="YN314" s="297"/>
      <c r="YO314" s="297"/>
      <c r="YP314" s="297"/>
      <c r="YQ314" s="297"/>
      <c r="YR314" s="297"/>
      <c r="YS314" s="297"/>
      <c r="YT314" s="297"/>
      <c r="YU314" s="297"/>
      <c r="YV314" s="297"/>
      <c r="YW314" s="297"/>
      <c r="YX314" s="297"/>
      <c r="YY314" s="297"/>
      <c r="YZ314" s="297"/>
      <c r="ZA314" s="297"/>
      <c r="ZB314" s="297"/>
      <c r="ZC314" s="297"/>
      <c r="ZD314" s="297"/>
      <c r="ZE314" s="297"/>
      <c r="ZF314" s="297"/>
      <c r="ZG314" s="297"/>
      <c r="ZH314" s="297"/>
      <c r="ZI314" s="297"/>
      <c r="ZJ314" s="297"/>
      <c r="ZK314" s="297"/>
      <c r="ZL314" s="297"/>
      <c r="ZM314" s="297"/>
      <c r="ZN314" s="297"/>
      <c r="ZO314" s="297"/>
      <c r="ZP314" s="297"/>
      <c r="ZQ314" s="297"/>
      <c r="ZR314" s="297"/>
      <c r="ZS314" s="297"/>
      <c r="ZT314" s="297"/>
      <c r="ZU314" s="297"/>
      <c r="ZV314" s="297"/>
      <c r="ZW314" s="297"/>
      <c r="ZX314" s="297"/>
      <c r="ZY314" s="297"/>
      <c r="ZZ314" s="297"/>
      <c r="AAA314" s="297"/>
      <c r="AAB314" s="297"/>
      <c r="AAC314" s="297"/>
      <c r="AAD314" s="297"/>
      <c r="AAE314" s="297"/>
      <c r="AAF314" s="297"/>
      <c r="AAG314" s="297"/>
      <c r="AAH314" s="297"/>
      <c r="AAI314" s="297"/>
      <c r="AAJ314" s="297"/>
      <c r="AAK314" s="297"/>
      <c r="AAL314" s="297"/>
      <c r="AAM314" s="297"/>
      <c r="AAN314" s="297"/>
      <c r="AAO314" s="297"/>
      <c r="AAP314" s="297"/>
      <c r="AAQ314" s="297"/>
      <c r="AAR314" s="297"/>
      <c r="AAS314" s="297"/>
      <c r="AAT314" s="297"/>
      <c r="AAU314" s="297"/>
      <c r="AAV314" s="297"/>
      <c r="AAW314" s="297"/>
      <c r="AAX314" s="297"/>
      <c r="AAY314" s="297"/>
      <c r="AAZ314" s="297"/>
      <c r="ABA314" s="297"/>
      <c r="ABB314" s="297"/>
      <c r="ABC314" s="297"/>
      <c r="ABD314" s="297"/>
      <c r="ABE314" s="297"/>
      <c r="ABF314" s="297"/>
      <c r="ABG314" s="297"/>
      <c r="ABH314" s="297"/>
      <c r="ABI314" s="297"/>
      <c r="ABJ314" s="297"/>
      <c r="ABK314" s="297"/>
      <c r="ABL314" s="297"/>
      <c r="ABM314" s="297"/>
      <c r="ABN314" s="297"/>
      <c r="ABO314" s="297"/>
      <c r="ABP314" s="297"/>
      <c r="ABQ314" s="297"/>
      <c r="ABR314" s="297"/>
      <c r="ABS314" s="297"/>
      <c r="ABT314" s="297"/>
      <c r="ABU314" s="297"/>
      <c r="ABV314" s="297"/>
      <c r="ABW314" s="297"/>
      <c r="ABX314" s="297"/>
      <c r="ABY314" s="297"/>
      <c r="ABZ314" s="297"/>
      <c r="ACA314" s="297"/>
      <c r="ACB314" s="297"/>
      <c r="ACC314" s="297"/>
      <c r="ACD314" s="297"/>
      <c r="ACE314" s="297"/>
      <c r="ACF314" s="297"/>
      <c r="ACG314" s="297"/>
      <c r="ACH314" s="297"/>
      <c r="ACI314" s="297"/>
      <c r="ACJ314" s="297"/>
      <c r="ACK314" s="297"/>
      <c r="ACL314" s="297"/>
      <c r="ACM314" s="297"/>
      <c r="ACN314" s="297"/>
      <c r="ACO314" s="297"/>
      <c r="ACP314" s="297"/>
      <c r="ACQ314" s="297"/>
      <c r="ACR314" s="297"/>
      <c r="ACS314" s="297"/>
      <c r="ACT314" s="297"/>
      <c r="ACU314" s="297"/>
      <c r="ACV314" s="297"/>
      <c r="ACW314" s="297"/>
      <c r="ACX314" s="297"/>
      <c r="ACY314" s="297"/>
      <c r="ACZ314" s="297"/>
      <c r="ADA314" s="297"/>
      <c r="ADB314" s="297"/>
      <c r="ADC314" s="297"/>
      <c r="ADD314" s="297"/>
      <c r="ADE314" s="297"/>
      <c r="ADF314" s="297"/>
      <c r="ADG314" s="297"/>
      <c r="ADH314" s="297"/>
      <c r="ADI314" s="297"/>
      <c r="ADJ314" s="297"/>
      <c r="ADK314" s="297"/>
      <c r="ADL314" s="297"/>
      <c r="ADM314" s="297"/>
      <c r="ADN314" s="297"/>
      <c r="ADO314" s="297"/>
      <c r="ADP314" s="297"/>
      <c r="ADQ314" s="297"/>
      <c r="ADR314" s="297"/>
      <c r="ADS314" s="297"/>
      <c r="ADT314" s="297"/>
      <c r="ADU314" s="297"/>
      <c r="ADV314" s="297"/>
      <c r="ADW314" s="297"/>
      <c r="ADX314" s="297"/>
      <c r="ADY314" s="297"/>
      <c r="ADZ314" s="297"/>
      <c r="AEA314" s="297"/>
      <c r="AEB314" s="297"/>
      <c r="AEC314" s="297"/>
      <c r="AED314" s="297"/>
      <c r="AEE314" s="297"/>
      <c r="AEF314" s="297"/>
      <c r="AEG314" s="297"/>
      <c r="AEH314" s="297"/>
      <c r="AEI314" s="297"/>
      <c r="AEJ314" s="297"/>
      <c r="AEK314" s="297"/>
      <c r="AEL314" s="297"/>
      <c r="AEM314" s="297"/>
      <c r="AEN314" s="297"/>
      <c r="AEO314" s="297"/>
      <c r="AEP314" s="297"/>
      <c r="AEQ314" s="297"/>
      <c r="AER314" s="297"/>
      <c r="AES314" s="297"/>
      <c r="AET314" s="297"/>
      <c r="AEU314" s="297"/>
      <c r="AEV314" s="297"/>
      <c r="AEW314" s="297"/>
      <c r="AEX314" s="297"/>
      <c r="AEY314" s="297"/>
      <c r="AEZ314" s="297"/>
      <c r="AFA314" s="297"/>
      <c r="AFB314" s="297"/>
      <c r="AFC314" s="297"/>
      <c r="AFD314" s="297"/>
      <c r="AFE314" s="297"/>
      <c r="AFF314" s="297"/>
      <c r="AFG314" s="297"/>
      <c r="AFH314" s="297"/>
      <c r="AFI314" s="297"/>
      <c r="AFJ314" s="297"/>
      <c r="AFK314" s="297"/>
      <c r="AFL314" s="297"/>
      <c r="AFM314" s="297"/>
      <c r="AFN314" s="297"/>
      <c r="AFO314" s="297"/>
    </row>
    <row r="315" spans="2:847" s="313" customFormat="1" x14ac:dyDescent="0.2">
      <c r="B315" s="312" t="s">
        <v>13187</v>
      </c>
      <c r="C315" s="299">
        <v>179000</v>
      </c>
      <c r="D315" s="298">
        <v>0</v>
      </c>
      <c r="E315" s="303" t="s">
        <v>13188</v>
      </c>
      <c r="F315" s="297"/>
      <c r="G315" s="297"/>
      <c r="H315" s="297"/>
      <c r="I315" s="297"/>
      <c r="J315" s="297"/>
      <c r="K315" s="297"/>
      <c r="L315" s="297"/>
      <c r="M315" s="297"/>
      <c r="N315" s="297"/>
      <c r="O315" s="297"/>
      <c r="P315" s="297"/>
      <c r="Q315" s="297"/>
      <c r="R315" s="297"/>
      <c r="S315" s="297"/>
      <c r="T315" s="297"/>
      <c r="U315" s="297"/>
      <c r="V315" s="297"/>
      <c r="W315" s="297"/>
      <c r="X315" s="297"/>
      <c r="Y315" s="297"/>
      <c r="Z315" s="297"/>
      <c r="AA315" s="297"/>
      <c r="AB315" s="297"/>
      <c r="AC315" s="297"/>
      <c r="AD315" s="297"/>
      <c r="AE315" s="297"/>
      <c r="AF315" s="297"/>
      <c r="AG315" s="297"/>
      <c r="AH315" s="297"/>
      <c r="AI315" s="297"/>
      <c r="AJ315" s="297"/>
      <c r="AK315" s="297"/>
      <c r="AL315" s="297"/>
      <c r="AM315" s="297"/>
      <c r="AN315" s="297"/>
      <c r="AO315" s="297"/>
      <c r="AP315" s="297"/>
      <c r="AQ315" s="297"/>
      <c r="AR315" s="297"/>
      <c r="AS315" s="297"/>
      <c r="AT315" s="297"/>
      <c r="AU315" s="297"/>
      <c r="AV315" s="297"/>
      <c r="AW315" s="297"/>
      <c r="AX315" s="297"/>
      <c r="AY315" s="297"/>
      <c r="AZ315" s="297"/>
      <c r="BA315" s="297"/>
      <c r="BB315" s="297"/>
      <c r="BC315" s="297"/>
      <c r="BD315" s="297"/>
      <c r="BE315" s="297"/>
      <c r="BF315" s="297"/>
      <c r="BG315" s="297"/>
      <c r="BH315" s="297"/>
      <c r="BI315" s="297"/>
      <c r="BJ315" s="297"/>
      <c r="BK315" s="297"/>
      <c r="BL315" s="297"/>
      <c r="BM315" s="297"/>
      <c r="BN315" s="297"/>
      <c r="BO315" s="297"/>
      <c r="BP315" s="297"/>
      <c r="BQ315" s="297"/>
      <c r="BR315" s="297"/>
      <c r="BS315" s="297"/>
      <c r="BT315" s="297"/>
      <c r="BU315" s="297"/>
      <c r="BV315" s="297"/>
      <c r="BW315" s="297"/>
      <c r="BX315" s="297"/>
      <c r="BY315" s="297"/>
      <c r="BZ315" s="297"/>
      <c r="CA315" s="297"/>
      <c r="CB315" s="297"/>
      <c r="CC315" s="297"/>
      <c r="CD315" s="297"/>
      <c r="CE315" s="297"/>
      <c r="CF315" s="297"/>
      <c r="CG315" s="297"/>
      <c r="CH315" s="297"/>
      <c r="CI315" s="297"/>
      <c r="CJ315" s="297"/>
      <c r="CK315" s="297"/>
      <c r="CL315" s="297"/>
      <c r="CM315" s="297"/>
      <c r="CN315" s="297"/>
      <c r="CO315" s="297"/>
      <c r="CP315" s="297"/>
      <c r="CQ315" s="297"/>
      <c r="CR315" s="297"/>
      <c r="CS315" s="297"/>
      <c r="CT315" s="297"/>
      <c r="CU315" s="297"/>
      <c r="CV315" s="297"/>
      <c r="CW315" s="297"/>
      <c r="CX315" s="297"/>
      <c r="CY315" s="297"/>
      <c r="CZ315" s="297"/>
      <c r="DA315" s="297"/>
      <c r="DB315" s="297"/>
      <c r="DC315" s="297"/>
      <c r="DD315" s="297"/>
      <c r="DE315" s="297"/>
      <c r="DF315" s="297"/>
      <c r="DG315" s="297"/>
      <c r="DH315" s="297"/>
      <c r="DI315" s="297"/>
      <c r="DJ315" s="297"/>
      <c r="DK315" s="297"/>
      <c r="DL315" s="297"/>
      <c r="DM315" s="297"/>
      <c r="DN315" s="297"/>
      <c r="DO315" s="297"/>
      <c r="DP315" s="297"/>
      <c r="DQ315" s="297"/>
      <c r="DR315" s="297"/>
      <c r="DS315" s="297"/>
      <c r="DT315" s="297"/>
      <c r="DU315" s="297"/>
      <c r="DV315" s="297"/>
      <c r="DW315" s="297"/>
      <c r="DX315" s="297"/>
      <c r="DY315" s="297"/>
      <c r="DZ315" s="297"/>
      <c r="EA315" s="297"/>
      <c r="EB315" s="297"/>
      <c r="EC315" s="297"/>
      <c r="ED315" s="297"/>
      <c r="EE315" s="297"/>
      <c r="EF315" s="297"/>
      <c r="EG315" s="297"/>
      <c r="EH315" s="297"/>
      <c r="EI315" s="297"/>
      <c r="EJ315" s="297"/>
      <c r="EK315" s="297"/>
      <c r="EL315" s="297"/>
      <c r="EM315" s="297"/>
      <c r="EN315" s="297"/>
      <c r="EO315" s="297"/>
      <c r="EP315" s="297"/>
      <c r="EQ315" s="297"/>
      <c r="ER315" s="297"/>
      <c r="ES315" s="297"/>
      <c r="ET315" s="297"/>
      <c r="EU315" s="297"/>
      <c r="EV315" s="297"/>
      <c r="EW315" s="297"/>
      <c r="EX315" s="297"/>
      <c r="EY315" s="297"/>
      <c r="EZ315" s="297"/>
      <c r="FA315" s="297"/>
      <c r="FB315" s="297"/>
      <c r="FC315" s="297"/>
      <c r="FD315" s="297"/>
      <c r="FE315" s="297"/>
      <c r="FF315" s="297"/>
      <c r="FG315" s="297"/>
      <c r="FH315" s="297"/>
      <c r="FI315" s="297"/>
      <c r="FJ315" s="297"/>
      <c r="FK315" s="297"/>
      <c r="FL315" s="297"/>
      <c r="FM315" s="297"/>
      <c r="FN315" s="297"/>
      <c r="FO315" s="297"/>
      <c r="FP315" s="297"/>
      <c r="FQ315" s="297"/>
      <c r="FR315" s="297"/>
      <c r="FS315" s="297"/>
      <c r="FT315" s="297"/>
      <c r="FU315" s="297"/>
      <c r="FV315" s="297"/>
      <c r="FW315" s="297"/>
      <c r="FX315" s="297"/>
      <c r="FY315" s="297"/>
      <c r="FZ315" s="297"/>
      <c r="GA315" s="297"/>
      <c r="GB315" s="297"/>
      <c r="GC315" s="297"/>
      <c r="GD315" s="297"/>
      <c r="GE315" s="297"/>
      <c r="GF315" s="297"/>
      <c r="GG315" s="297"/>
      <c r="GH315" s="297"/>
      <c r="GI315" s="297"/>
      <c r="GJ315" s="297"/>
      <c r="GK315" s="297"/>
      <c r="GL315" s="297"/>
      <c r="GM315" s="297"/>
      <c r="GN315" s="297"/>
      <c r="GO315" s="297"/>
      <c r="GP315" s="297"/>
      <c r="GQ315" s="297"/>
      <c r="GR315" s="297"/>
      <c r="GS315" s="297"/>
      <c r="GT315" s="297"/>
      <c r="GU315" s="297"/>
      <c r="GV315" s="297"/>
      <c r="GW315" s="297"/>
      <c r="GX315" s="297"/>
      <c r="GY315" s="297"/>
      <c r="GZ315" s="297"/>
      <c r="HA315" s="297"/>
      <c r="HB315" s="297"/>
      <c r="HC315" s="297"/>
      <c r="HD315" s="297"/>
      <c r="HE315" s="297"/>
      <c r="HF315" s="297"/>
      <c r="HG315" s="297"/>
      <c r="HH315" s="297"/>
      <c r="HI315" s="297"/>
      <c r="HJ315" s="297"/>
      <c r="HK315" s="297"/>
      <c r="HL315" s="297"/>
      <c r="HM315" s="297"/>
      <c r="HN315" s="297"/>
      <c r="HO315" s="297"/>
      <c r="HP315" s="297"/>
      <c r="HQ315" s="297"/>
      <c r="HR315" s="297"/>
      <c r="HS315" s="297"/>
      <c r="HT315" s="297"/>
      <c r="HU315" s="297"/>
      <c r="HV315" s="297"/>
      <c r="HW315" s="297"/>
      <c r="HX315" s="297"/>
      <c r="HY315" s="297"/>
      <c r="HZ315" s="297"/>
      <c r="IA315" s="297"/>
      <c r="IB315" s="297"/>
      <c r="IC315" s="297"/>
      <c r="ID315" s="297"/>
      <c r="IE315" s="297"/>
      <c r="IF315" s="297"/>
      <c r="IG315" s="297"/>
      <c r="IH315" s="297"/>
      <c r="II315" s="297"/>
      <c r="IJ315" s="297"/>
      <c r="IK315" s="297"/>
      <c r="IL315" s="297"/>
      <c r="IM315" s="297"/>
      <c r="IN315" s="297"/>
      <c r="IO315" s="297"/>
      <c r="IP315" s="297"/>
      <c r="IQ315" s="297"/>
      <c r="IR315" s="297"/>
      <c r="IS315" s="297"/>
      <c r="IT315" s="297"/>
      <c r="IU315" s="297"/>
      <c r="IV315" s="297"/>
      <c r="IW315" s="297"/>
      <c r="IX315" s="297"/>
      <c r="IY315" s="297"/>
      <c r="IZ315" s="297"/>
      <c r="JA315" s="297"/>
      <c r="JB315" s="297"/>
      <c r="JC315" s="297"/>
      <c r="JD315" s="297"/>
      <c r="JE315" s="297"/>
      <c r="JF315" s="297"/>
      <c r="JG315" s="297"/>
      <c r="JH315" s="297"/>
      <c r="JI315" s="297"/>
      <c r="JJ315" s="297"/>
      <c r="JK315" s="297"/>
      <c r="JL315" s="297"/>
      <c r="JM315" s="297"/>
      <c r="JN315" s="297"/>
      <c r="JO315" s="297"/>
      <c r="JP315" s="297"/>
      <c r="JQ315" s="297"/>
      <c r="JR315" s="297"/>
      <c r="JS315" s="297"/>
      <c r="JT315" s="297"/>
      <c r="JU315" s="297"/>
      <c r="JV315" s="297"/>
      <c r="JW315" s="297"/>
      <c r="JX315" s="297"/>
      <c r="JY315" s="297"/>
      <c r="JZ315" s="297"/>
      <c r="KA315" s="297"/>
      <c r="KB315" s="297"/>
      <c r="KC315" s="297"/>
      <c r="KD315" s="297"/>
      <c r="KE315" s="297"/>
      <c r="KF315" s="297"/>
      <c r="KG315" s="297"/>
      <c r="KH315" s="297"/>
      <c r="KI315" s="297"/>
      <c r="KJ315" s="297"/>
      <c r="KK315" s="297"/>
      <c r="KL315" s="297"/>
      <c r="KM315" s="297"/>
      <c r="KN315" s="297"/>
      <c r="KO315" s="297"/>
      <c r="KP315" s="297"/>
      <c r="KQ315" s="297"/>
      <c r="KR315" s="297"/>
      <c r="KS315" s="297"/>
      <c r="KT315" s="297"/>
      <c r="KU315" s="297"/>
      <c r="KV315" s="297"/>
      <c r="KW315" s="297"/>
      <c r="KX315" s="297"/>
      <c r="KY315" s="297"/>
      <c r="KZ315" s="297"/>
      <c r="LA315" s="297"/>
      <c r="LB315" s="297"/>
      <c r="LC315" s="297"/>
      <c r="LD315" s="297"/>
      <c r="LE315" s="297"/>
      <c r="LF315" s="297"/>
      <c r="LG315" s="297"/>
      <c r="LH315" s="297"/>
      <c r="LI315" s="297"/>
      <c r="LJ315" s="297"/>
      <c r="LK315" s="297"/>
      <c r="LL315" s="297"/>
      <c r="LM315" s="297"/>
      <c r="LN315" s="297"/>
      <c r="LO315" s="297"/>
      <c r="LP315" s="297"/>
      <c r="LQ315" s="297"/>
      <c r="LR315" s="297"/>
      <c r="LS315" s="297"/>
      <c r="LT315" s="297"/>
      <c r="LU315" s="297"/>
      <c r="LV315" s="297"/>
      <c r="LW315" s="297"/>
      <c r="LX315" s="297"/>
      <c r="LY315" s="297"/>
      <c r="LZ315" s="297"/>
      <c r="MA315" s="297"/>
      <c r="MB315" s="297"/>
      <c r="MC315" s="297"/>
      <c r="MD315" s="297"/>
      <c r="ME315" s="297"/>
      <c r="MF315" s="297"/>
      <c r="MG315" s="297"/>
      <c r="MH315" s="297"/>
      <c r="MI315" s="297"/>
      <c r="MJ315" s="297"/>
      <c r="MK315" s="297"/>
      <c r="ML315" s="297"/>
      <c r="MM315" s="297"/>
      <c r="MN315" s="297"/>
      <c r="MO315" s="297"/>
      <c r="MP315" s="297"/>
      <c r="MQ315" s="297"/>
      <c r="MR315" s="297"/>
      <c r="MS315" s="297"/>
      <c r="MT315" s="297"/>
      <c r="MU315" s="297"/>
      <c r="MV315" s="297"/>
      <c r="MW315" s="297"/>
      <c r="MX315" s="297"/>
      <c r="MY315" s="297"/>
      <c r="MZ315" s="297"/>
      <c r="NA315" s="297"/>
      <c r="NB315" s="297"/>
      <c r="NC315" s="297"/>
      <c r="ND315" s="297"/>
      <c r="NE315" s="297"/>
      <c r="NF315" s="297"/>
      <c r="NG315" s="297"/>
      <c r="NH315" s="297"/>
      <c r="NI315" s="297"/>
      <c r="NJ315" s="297"/>
      <c r="NK315" s="297"/>
      <c r="NL315" s="297"/>
      <c r="NM315" s="297"/>
      <c r="NN315" s="297"/>
      <c r="NO315" s="297"/>
      <c r="NP315" s="297"/>
      <c r="NQ315" s="297"/>
      <c r="NR315" s="297"/>
      <c r="NS315" s="297"/>
      <c r="NT315" s="297"/>
      <c r="NU315" s="297"/>
      <c r="NV315" s="297"/>
      <c r="NW315" s="297"/>
      <c r="NX315" s="297"/>
      <c r="NY315" s="297"/>
      <c r="NZ315" s="297"/>
      <c r="OA315" s="297"/>
      <c r="OB315" s="297"/>
      <c r="OC315" s="297"/>
      <c r="OD315" s="297"/>
      <c r="OE315" s="297"/>
      <c r="OF315" s="297"/>
      <c r="OG315" s="297"/>
      <c r="OH315" s="297"/>
      <c r="OI315" s="297"/>
      <c r="OJ315" s="297"/>
      <c r="OK315" s="297"/>
      <c r="OL315" s="297"/>
      <c r="OM315" s="297"/>
      <c r="ON315" s="297"/>
      <c r="OO315" s="297"/>
      <c r="OP315" s="297"/>
      <c r="OQ315" s="297"/>
      <c r="OR315" s="297"/>
      <c r="OS315" s="297"/>
      <c r="OT315" s="297"/>
      <c r="OU315" s="297"/>
      <c r="OV315" s="297"/>
      <c r="OW315" s="297"/>
      <c r="OX315" s="297"/>
      <c r="OY315" s="297"/>
      <c r="OZ315" s="297"/>
      <c r="PA315" s="297"/>
      <c r="PB315" s="297"/>
      <c r="PC315" s="297"/>
      <c r="PD315" s="297"/>
      <c r="PE315" s="297"/>
      <c r="PF315" s="297"/>
      <c r="PG315" s="297"/>
      <c r="PH315" s="297"/>
      <c r="PI315" s="297"/>
      <c r="PJ315" s="297"/>
      <c r="PK315" s="297"/>
      <c r="PL315" s="297"/>
      <c r="PM315" s="297"/>
      <c r="PN315" s="297"/>
      <c r="PO315" s="297"/>
      <c r="PP315" s="297"/>
      <c r="PQ315" s="297"/>
      <c r="PR315" s="297"/>
      <c r="PS315" s="297"/>
      <c r="PT315" s="297"/>
      <c r="PU315" s="297"/>
      <c r="PV315" s="297"/>
      <c r="PW315" s="297"/>
      <c r="PX315" s="297"/>
      <c r="PY315" s="297"/>
      <c r="PZ315" s="297"/>
      <c r="QA315" s="297"/>
      <c r="QB315" s="297"/>
      <c r="QC315" s="297"/>
      <c r="QD315" s="297"/>
      <c r="QE315" s="297"/>
      <c r="QF315" s="297"/>
      <c r="QG315" s="297"/>
      <c r="QH315" s="297"/>
      <c r="QI315" s="297"/>
      <c r="QJ315" s="297"/>
      <c r="QK315" s="297"/>
      <c r="QL315" s="297"/>
      <c r="QM315" s="297"/>
      <c r="QN315" s="297"/>
      <c r="QO315" s="297"/>
      <c r="QP315" s="297"/>
      <c r="QQ315" s="297"/>
      <c r="QR315" s="297"/>
      <c r="QS315" s="297"/>
      <c r="QT315" s="297"/>
      <c r="QU315" s="297"/>
      <c r="QV315" s="297"/>
      <c r="QW315" s="297"/>
      <c r="QX315" s="297"/>
      <c r="QY315" s="297"/>
      <c r="QZ315" s="297"/>
      <c r="RA315" s="297"/>
      <c r="RB315" s="297"/>
      <c r="RC315" s="297"/>
      <c r="RD315" s="297"/>
      <c r="RE315" s="297"/>
      <c r="RF315" s="297"/>
      <c r="RG315" s="297"/>
      <c r="RH315" s="297"/>
      <c r="RI315" s="297"/>
      <c r="RJ315" s="297"/>
      <c r="RK315" s="297"/>
      <c r="RL315" s="297"/>
      <c r="RM315" s="297"/>
      <c r="RN315" s="297"/>
      <c r="RO315" s="297"/>
      <c r="RP315" s="297"/>
      <c r="RQ315" s="297"/>
      <c r="RR315" s="297"/>
      <c r="RS315" s="297"/>
      <c r="RT315" s="297"/>
      <c r="RU315" s="297"/>
      <c r="RV315" s="297"/>
      <c r="RW315" s="297"/>
      <c r="RX315" s="297"/>
      <c r="RY315" s="297"/>
      <c r="RZ315" s="297"/>
      <c r="SA315" s="297"/>
      <c r="SB315" s="297"/>
      <c r="SC315" s="297"/>
      <c r="SD315" s="297"/>
      <c r="SE315" s="297"/>
      <c r="SF315" s="297"/>
      <c r="SG315" s="297"/>
      <c r="SH315" s="297"/>
      <c r="SI315" s="297"/>
      <c r="SJ315" s="297"/>
      <c r="SK315" s="297"/>
      <c r="SL315" s="297"/>
      <c r="SM315" s="297"/>
      <c r="SN315" s="297"/>
      <c r="SO315" s="297"/>
      <c r="SP315" s="297"/>
      <c r="SQ315" s="297"/>
      <c r="SR315" s="297"/>
      <c r="SS315" s="297"/>
      <c r="ST315" s="297"/>
      <c r="SU315" s="297"/>
      <c r="SV315" s="297"/>
      <c r="SW315" s="297"/>
      <c r="SX315" s="297"/>
      <c r="SY315" s="297"/>
      <c r="SZ315" s="297"/>
      <c r="TA315" s="297"/>
      <c r="TB315" s="297"/>
      <c r="TC315" s="297"/>
      <c r="TD315" s="297"/>
      <c r="TE315" s="297"/>
      <c r="TF315" s="297"/>
      <c r="TG315" s="297"/>
      <c r="TH315" s="297"/>
      <c r="TI315" s="297"/>
      <c r="TJ315" s="297"/>
      <c r="TK315" s="297"/>
      <c r="TL315" s="297"/>
      <c r="TM315" s="297"/>
      <c r="TN315" s="297"/>
      <c r="TO315" s="297"/>
      <c r="TP315" s="297"/>
      <c r="TQ315" s="297"/>
      <c r="TR315" s="297"/>
      <c r="TS315" s="297"/>
      <c r="TT315" s="297"/>
      <c r="TU315" s="297"/>
      <c r="TV315" s="297"/>
      <c r="TW315" s="297"/>
      <c r="TX315" s="297"/>
      <c r="TY315" s="297"/>
      <c r="TZ315" s="297"/>
      <c r="UA315" s="297"/>
      <c r="UB315" s="297"/>
      <c r="UC315" s="297"/>
      <c r="UD315" s="297"/>
      <c r="UE315" s="297"/>
      <c r="UF315" s="297"/>
      <c r="UG315" s="297"/>
      <c r="UH315" s="297"/>
      <c r="UI315" s="297"/>
      <c r="UJ315" s="297"/>
      <c r="UK315" s="297"/>
      <c r="UL315" s="297"/>
      <c r="UM315" s="297"/>
      <c r="UN315" s="297"/>
      <c r="UO315" s="297"/>
      <c r="UP315" s="297"/>
      <c r="UQ315" s="297"/>
      <c r="UR315" s="297"/>
      <c r="US315" s="297"/>
      <c r="UT315" s="297"/>
      <c r="UU315" s="297"/>
      <c r="UV315" s="297"/>
      <c r="UW315" s="297"/>
      <c r="UX315" s="297"/>
      <c r="UY315" s="297"/>
      <c r="UZ315" s="297"/>
      <c r="VA315" s="297"/>
      <c r="VB315" s="297"/>
      <c r="VC315" s="297"/>
      <c r="VD315" s="297"/>
      <c r="VE315" s="297"/>
      <c r="VF315" s="297"/>
      <c r="VG315" s="297"/>
      <c r="VH315" s="297"/>
      <c r="VI315" s="297"/>
      <c r="VJ315" s="297"/>
      <c r="VK315" s="297"/>
      <c r="VL315" s="297"/>
      <c r="VM315" s="297"/>
      <c r="VN315" s="297"/>
      <c r="VO315" s="297"/>
      <c r="VP315" s="297"/>
      <c r="VQ315" s="297"/>
      <c r="VR315" s="297"/>
      <c r="VS315" s="297"/>
      <c r="VT315" s="297"/>
      <c r="VU315" s="297"/>
      <c r="VV315" s="297"/>
      <c r="VW315" s="297"/>
      <c r="VX315" s="297"/>
      <c r="VY315" s="297"/>
      <c r="VZ315" s="297"/>
      <c r="WA315" s="297"/>
      <c r="WB315" s="297"/>
      <c r="WC315" s="297"/>
      <c r="WD315" s="297"/>
      <c r="WE315" s="297"/>
      <c r="WF315" s="297"/>
      <c r="WG315" s="297"/>
      <c r="WH315" s="297"/>
      <c r="WI315" s="297"/>
      <c r="WJ315" s="297"/>
      <c r="WK315" s="297"/>
      <c r="WL315" s="297"/>
      <c r="WM315" s="297"/>
      <c r="WN315" s="297"/>
      <c r="WO315" s="297"/>
      <c r="WP315" s="297"/>
      <c r="WQ315" s="297"/>
      <c r="WR315" s="297"/>
      <c r="WS315" s="297"/>
      <c r="WT315" s="297"/>
      <c r="WU315" s="297"/>
      <c r="WV315" s="297"/>
      <c r="WW315" s="297"/>
      <c r="WX315" s="297"/>
      <c r="WY315" s="297"/>
      <c r="WZ315" s="297"/>
      <c r="XA315" s="297"/>
      <c r="XB315" s="297"/>
      <c r="XC315" s="297"/>
      <c r="XD315" s="297"/>
      <c r="XE315" s="297"/>
      <c r="XF315" s="297"/>
      <c r="XG315" s="297"/>
      <c r="XH315" s="297"/>
      <c r="XI315" s="297"/>
      <c r="XJ315" s="297"/>
      <c r="XK315" s="297"/>
      <c r="XL315" s="297"/>
      <c r="XM315" s="297"/>
      <c r="XN315" s="297"/>
      <c r="XO315" s="297"/>
      <c r="XP315" s="297"/>
      <c r="XQ315" s="297"/>
      <c r="XR315" s="297"/>
      <c r="XS315" s="297"/>
      <c r="XT315" s="297"/>
      <c r="XU315" s="297"/>
      <c r="XV315" s="297"/>
      <c r="XW315" s="297"/>
      <c r="XX315" s="297"/>
      <c r="XY315" s="297"/>
      <c r="XZ315" s="297"/>
      <c r="YA315" s="297"/>
      <c r="YB315" s="297"/>
      <c r="YC315" s="297"/>
      <c r="YD315" s="297"/>
      <c r="YE315" s="297"/>
      <c r="YF315" s="297"/>
      <c r="YG315" s="297"/>
      <c r="YH315" s="297"/>
      <c r="YI315" s="297"/>
      <c r="YJ315" s="297"/>
      <c r="YK315" s="297"/>
      <c r="YL315" s="297"/>
      <c r="YM315" s="297"/>
      <c r="YN315" s="297"/>
      <c r="YO315" s="297"/>
      <c r="YP315" s="297"/>
      <c r="YQ315" s="297"/>
      <c r="YR315" s="297"/>
      <c r="YS315" s="297"/>
      <c r="YT315" s="297"/>
      <c r="YU315" s="297"/>
      <c r="YV315" s="297"/>
      <c r="YW315" s="297"/>
      <c r="YX315" s="297"/>
      <c r="YY315" s="297"/>
      <c r="YZ315" s="297"/>
      <c r="ZA315" s="297"/>
      <c r="ZB315" s="297"/>
      <c r="ZC315" s="297"/>
      <c r="ZD315" s="297"/>
      <c r="ZE315" s="297"/>
      <c r="ZF315" s="297"/>
      <c r="ZG315" s="297"/>
      <c r="ZH315" s="297"/>
      <c r="ZI315" s="297"/>
      <c r="ZJ315" s="297"/>
      <c r="ZK315" s="297"/>
      <c r="ZL315" s="297"/>
      <c r="ZM315" s="297"/>
      <c r="ZN315" s="297"/>
      <c r="ZO315" s="297"/>
      <c r="ZP315" s="297"/>
      <c r="ZQ315" s="297"/>
      <c r="ZR315" s="297"/>
      <c r="ZS315" s="297"/>
      <c r="ZT315" s="297"/>
      <c r="ZU315" s="297"/>
      <c r="ZV315" s="297"/>
      <c r="ZW315" s="297"/>
      <c r="ZX315" s="297"/>
      <c r="ZY315" s="297"/>
      <c r="ZZ315" s="297"/>
      <c r="AAA315" s="297"/>
      <c r="AAB315" s="297"/>
      <c r="AAC315" s="297"/>
      <c r="AAD315" s="297"/>
      <c r="AAE315" s="297"/>
      <c r="AAF315" s="297"/>
      <c r="AAG315" s="297"/>
      <c r="AAH315" s="297"/>
      <c r="AAI315" s="297"/>
      <c r="AAJ315" s="297"/>
      <c r="AAK315" s="297"/>
      <c r="AAL315" s="297"/>
      <c r="AAM315" s="297"/>
      <c r="AAN315" s="297"/>
      <c r="AAO315" s="297"/>
      <c r="AAP315" s="297"/>
      <c r="AAQ315" s="297"/>
      <c r="AAR315" s="297"/>
      <c r="AAS315" s="297"/>
      <c r="AAT315" s="297"/>
      <c r="AAU315" s="297"/>
      <c r="AAV315" s="297"/>
      <c r="AAW315" s="297"/>
      <c r="AAX315" s="297"/>
      <c r="AAY315" s="297"/>
      <c r="AAZ315" s="297"/>
      <c r="ABA315" s="297"/>
      <c r="ABB315" s="297"/>
      <c r="ABC315" s="297"/>
      <c r="ABD315" s="297"/>
      <c r="ABE315" s="297"/>
      <c r="ABF315" s="297"/>
      <c r="ABG315" s="297"/>
      <c r="ABH315" s="297"/>
      <c r="ABI315" s="297"/>
      <c r="ABJ315" s="297"/>
      <c r="ABK315" s="297"/>
      <c r="ABL315" s="297"/>
      <c r="ABM315" s="297"/>
      <c r="ABN315" s="297"/>
      <c r="ABO315" s="297"/>
      <c r="ABP315" s="297"/>
      <c r="ABQ315" s="297"/>
      <c r="ABR315" s="297"/>
      <c r="ABS315" s="297"/>
      <c r="ABT315" s="297"/>
      <c r="ABU315" s="297"/>
      <c r="ABV315" s="297"/>
      <c r="ABW315" s="297"/>
      <c r="ABX315" s="297"/>
      <c r="ABY315" s="297"/>
      <c r="ABZ315" s="297"/>
      <c r="ACA315" s="297"/>
      <c r="ACB315" s="297"/>
      <c r="ACC315" s="297"/>
      <c r="ACD315" s="297"/>
      <c r="ACE315" s="297"/>
      <c r="ACF315" s="297"/>
      <c r="ACG315" s="297"/>
      <c r="ACH315" s="297"/>
      <c r="ACI315" s="297"/>
      <c r="ACJ315" s="297"/>
      <c r="ACK315" s="297"/>
      <c r="ACL315" s="297"/>
      <c r="ACM315" s="297"/>
      <c r="ACN315" s="297"/>
      <c r="ACO315" s="297"/>
      <c r="ACP315" s="297"/>
      <c r="ACQ315" s="297"/>
      <c r="ACR315" s="297"/>
      <c r="ACS315" s="297"/>
      <c r="ACT315" s="297"/>
      <c r="ACU315" s="297"/>
      <c r="ACV315" s="297"/>
      <c r="ACW315" s="297"/>
      <c r="ACX315" s="297"/>
      <c r="ACY315" s="297"/>
      <c r="ACZ315" s="297"/>
      <c r="ADA315" s="297"/>
      <c r="ADB315" s="297"/>
      <c r="ADC315" s="297"/>
      <c r="ADD315" s="297"/>
      <c r="ADE315" s="297"/>
      <c r="ADF315" s="297"/>
      <c r="ADG315" s="297"/>
      <c r="ADH315" s="297"/>
      <c r="ADI315" s="297"/>
      <c r="ADJ315" s="297"/>
      <c r="ADK315" s="297"/>
      <c r="ADL315" s="297"/>
      <c r="ADM315" s="297"/>
      <c r="ADN315" s="297"/>
      <c r="ADO315" s="297"/>
      <c r="ADP315" s="297"/>
      <c r="ADQ315" s="297"/>
      <c r="ADR315" s="297"/>
      <c r="ADS315" s="297"/>
      <c r="ADT315" s="297"/>
      <c r="ADU315" s="297"/>
      <c r="ADV315" s="297"/>
      <c r="ADW315" s="297"/>
      <c r="ADX315" s="297"/>
      <c r="ADY315" s="297"/>
      <c r="ADZ315" s="297"/>
      <c r="AEA315" s="297"/>
      <c r="AEB315" s="297"/>
      <c r="AEC315" s="297"/>
      <c r="AED315" s="297"/>
      <c r="AEE315" s="297"/>
      <c r="AEF315" s="297"/>
      <c r="AEG315" s="297"/>
      <c r="AEH315" s="297"/>
      <c r="AEI315" s="297"/>
      <c r="AEJ315" s="297"/>
      <c r="AEK315" s="297"/>
      <c r="AEL315" s="297"/>
      <c r="AEM315" s="297"/>
      <c r="AEN315" s="297"/>
      <c r="AEO315" s="297"/>
      <c r="AEP315" s="297"/>
      <c r="AEQ315" s="297"/>
      <c r="AER315" s="297"/>
      <c r="AES315" s="297"/>
      <c r="AET315" s="297"/>
      <c r="AEU315" s="297"/>
      <c r="AEV315" s="297"/>
      <c r="AEW315" s="297"/>
      <c r="AEX315" s="297"/>
      <c r="AEY315" s="297"/>
      <c r="AEZ315" s="297"/>
      <c r="AFA315" s="297"/>
      <c r="AFB315" s="297"/>
      <c r="AFC315" s="297"/>
      <c r="AFD315" s="297"/>
      <c r="AFE315" s="297"/>
      <c r="AFF315" s="297"/>
      <c r="AFG315" s="297"/>
      <c r="AFH315" s="297"/>
      <c r="AFI315" s="297"/>
      <c r="AFJ315" s="297"/>
      <c r="AFK315" s="297"/>
      <c r="AFL315" s="297"/>
      <c r="AFM315" s="297"/>
      <c r="AFN315" s="297"/>
      <c r="AFO315" s="297"/>
    </row>
    <row r="316" spans="2:847" s="313" customFormat="1" x14ac:dyDescent="0.2">
      <c r="B316" s="312" t="s">
        <v>13189</v>
      </c>
      <c r="C316" s="299">
        <v>36419.35</v>
      </c>
      <c r="D316" s="298">
        <v>0</v>
      </c>
      <c r="E316" s="301" t="s">
        <v>13158</v>
      </c>
      <c r="F316" s="297"/>
      <c r="G316" s="297"/>
      <c r="H316" s="297"/>
      <c r="I316" s="297"/>
      <c r="J316" s="297"/>
      <c r="K316" s="297"/>
      <c r="L316" s="297"/>
      <c r="M316" s="297"/>
      <c r="N316" s="297"/>
      <c r="O316" s="297"/>
      <c r="P316" s="297"/>
      <c r="Q316" s="297"/>
      <c r="R316" s="297"/>
      <c r="S316" s="297"/>
      <c r="T316" s="297"/>
      <c r="U316" s="297"/>
      <c r="V316" s="297"/>
      <c r="W316" s="297"/>
      <c r="X316" s="297"/>
      <c r="Y316" s="297"/>
      <c r="Z316" s="297"/>
      <c r="AA316" s="297"/>
      <c r="AB316" s="297"/>
      <c r="AC316" s="297"/>
      <c r="AD316" s="297"/>
      <c r="AE316" s="297"/>
      <c r="AF316" s="297"/>
      <c r="AG316" s="297"/>
      <c r="AH316" s="297"/>
      <c r="AI316" s="297"/>
      <c r="AJ316" s="297"/>
      <c r="AK316" s="297"/>
      <c r="AL316" s="297"/>
      <c r="AM316" s="297"/>
      <c r="AN316" s="297"/>
      <c r="AO316" s="297"/>
      <c r="AP316" s="297"/>
      <c r="AQ316" s="297"/>
      <c r="AR316" s="297"/>
      <c r="AS316" s="297"/>
      <c r="AT316" s="297"/>
      <c r="AU316" s="297"/>
      <c r="AV316" s="297"/>
      <c r="AW316" s="297"/>
      <c r="AX316" s="297"/>
      <c r="AY316" s="297"/>
      <c r="AZ316" s="297"/>
      <c r="BA316" s="297"/>
      <c r="BB316" s="297"/>
      <c r="BC316" s="297"/>
      <c r="BD316" s="297"/>
      <c r="BE316" s="297"/>
      <c r="BF316" s="297"/>
      <c r="BG316" s="297"/>
      <c r="BH316" s="297"/>
      <c r="BI316" s="297"/>
      <c r="BJ316" s="297"/>
      <c r="BK316" s="297"/>
      <c r="BL316" s="297"/>
      <c r="BM316" s="297"/>
      <c r="BN316" s="297"/>
      <c r="BO316" s="297"/>
      <c r="BP316" s="297"/>
      <c r="BQ316" s="297"/>
      <c r="BR316" s="297"/>
      <c r="BS316" s="297"/>
      <c r="BT316" s="297"/>
      <c r="BU316" s="297"/>
      <c r="BV316" s="297"/>
      <c r="BW316" s="297"/>
      <c r="BX316" s="297"/>
      <c r="BY316" s="297"/>
      <c r="BZ316" s="297"/>
      <c r="CA316" s="297"/>
      <c r="CB316" s="297"/>
      <c r="CC316" s="297"/>
      <c r="CD316" s="297"/>
      <c r="CE316" s="297"/>
      <c r="CF316" s="297"/>
      <c r="CG316" s="297"/>
      <c r="CH316" s="297"/>
      <c r="CI316" s="297"/>
      <c r="CJ316" s="297"/>
      <c r="CK316" s="297"/>
      <c r="CL316" s="297"/>
      <c r="CM316" s="297"/>
      <c r="CN316" s="297"/>
      <c r="CO316" s="297"/>
      <c r="CP316" s="297"/>
      <c r="CQ316" s="297"/>
      <c r="CR316" s="297"/>
      <c r="CS316" s="297"/>
      <c r="CT316" s="297"/>
      <c r="CU316" s="297"/>
      <c r="CV316" s="297"/>
      <c r="CW316" s="297"/>
      <c r="CX316" s="297"/>
      <c r="CY316" s="297"/>
      <c r="CZ316" s="297"/>
      <c r="DA316" s="297"/>
      <c r="DB316" s="297"/>
      <c r="DC316" s="297"/>
      <c r="DD316" s="297"/>
      <c r="DE316" s="297"/>
      <c r="DF316" s="297"/>
      <c r="DG316" s="297"/>
      <c r="DH316" s="297"/>
      <c r="DI316" s="297"/>
      <c r="DJ316" s="297"/>
      <c r="DK316" s="297"/>
      <c r="DL316" s="297"/>
      <c r="DM316" s="297"/>
      <c r="DN316" s="297"/>
      <c r="DO316" s="297"/>
      <c r="DP316" s="297"/>
      <c r="DQ316" s="297"/>
      <c r="DR316" s="297"/>
      <c r="DS316" s="297"/>
      <c r="DT316" s="297"/>
      <c r="DU316" s="297"/>
      <c r="DV316" s="297"/>
      <c r="DW316" s="297"/>
      <c r="DX316" s="297"/>
      <c r="DY316" s="297"/>
      <c r="DZ316" s="297"/>
      <c r="EA316" s="297"/>
      <c r="EB316" s="297"/>
      <c r="EC316" s="297"/>
      <c r="ED316" s="297"/>
      <c r="EE316" s="297"/>
      <c r="EF316" s="297"/>
      <c r="EG316" s="297"/>
      <c r="EH316" s="297"/>
      <c r="EI316" s="297"/>
      <c r="EJ316" s="297"/>
      <c r="EK316" s="297"/>
      <c r="EL316" s="297"/>
      <c r="EM316" s="297"/>
      <c r="EN316" s="297"/>
      <c r="EO316" s="297"/>
      <c r="EP316" s="297"/>
      <c r="EQ316" s="297"/>
      <c r="ER316" s="297"/>
      <c r="ES316" s="297"/>
      <c r="ET316" s="297"/>
      <c r="EU316" s="297"/>
      <c r="EV316" s="297"/>
      <c r="EW316" s="297"/>
      <c r="EX316" s="297"/>
      <c r="EY316" s="297"/>
      <c r="EZ316" s="297"/>
      <c r="FA316" s="297"/>
      <c r="FB316" s="297"/>
      <c r="FC316" s="297"/>
      <c r="FD316" s="297"/>
      <c r="FE316" s="297"/>
      <c r="FF316" s="297"/>
      <c r="FG316" s="297"/>
      <c r="FH316" s="297"/>
      <c r="FI316" s="297"/>
      <c r="FJ316" s="297"/>
      <c r="FK316" s="297"/>
      <c r="FL316" s="297"/>
      <c r="FM316" s="297"/>
      <c r="FN316" s="297"/>
      <c r="FO316" s="297"/>
      <c r="FP316" s="297"/>
      <c r="FQ316" s="297"/>
      <c r="FR316" s="297"/>
      <c r="FS316" s="297"/>
      <c r="FT316" s="297"/>
      <c r="FU316" s="297"/>
      <c r="FV316" s="297"/>
      <c r="FW316" s="297"/>
      <c r="FX316" s="297"/>
      <c r="FY316" s="297"/>
      <c r="FZ316" s="297"/>
      <c r="GA316" s="297"/>
      <c r="GB316" s="297"/>
      <c r="GC316" s="297"/>
      <c r="GD316" s="297"/>
      <c r="GE316" s="297"/>
      <c r="GF316" s="297"/>
      <c r="GG316" s="297"/>
      <c r="GH316" s="297"/>
      <c r="GI316" s="297"/>
      <c r="GJ316" s="297"/>
      <c r="GK316" s="297"/>
      <c r="GL316" s="297"/>
      <c r="GM316" s="297"/>
      <c r="GN316" s="297"/>
      <c r="GO316" s="297"/>
      <c r="GP316" s="297"/>
      <c r="GQ316" s="297"/>
      <c r="GR316" s="297"/>
      <c r="GS316" s="297"/>
      <c r="GT316" s="297"/>
      <c r="GU316" s="297"/>
      <c r="GV316" s="297"/>
      <c r="GW316" s="297"/>
      <c r="GX316" s="297"/>
      <c r="GY316" s="297"/>
      <c r="GZ316" s="297"/>
      <c r="HA316" s="297"/>
      <c r="HB316" s="297"/>
      <c r="HC316" s="297"/>
      <c r="HD316" s="297"/>
      <c r="HE316" s="297"/>
      <c r="HF316" s="297"/>
      <c r="HG316" s="297"/>
      <c r="HH316" s="297"/>
      <c r="HI316" s="297"/>
      <c r="HJ316" s="297"/>
      <c r="HK316" s="297"/>
      <c r="HL316" s="297"/>
      <c r="HM316" s="297"/>
      <c r="HN316" s="297"/>
      <c r="HO316" s="297"/>
      <c r="HP316" s="297"/>
      <c r="HQ316" s="297"/>
      <c r="HR316" s="297"/>
      <c r="HS316" s="297"/>
      <c r="HT316" s="297"/>
      <c r="HU316" s="297"/>
      <c r="HV316" s="297"/>
      <c r="HW316" s="297"/>
      <c r="HX316" s="297"/>
      <c r="HY316" s="297"/>
      <c r="HZ316" s="297"/>
      <c r="IA316" s="297"/>
      <c r="IB316" s="297"/>
      <c r="IC316" s="297"/>
      <c r="ID316" s="297"/>
      <c r="IE316" s="297"/>
      <c r="IF316" s="297"/>
      <c r="IG316" s="297"/>
      <c r="IH316" s="297"/>
      <c r="II316" s="297"/>
      <c r="IJ316" s="297"/>
      <c r="IK316" s="297"/>
      <c r="IL316" s="297"/>
      <c r="IM316" s="297"/>
      <c r="IN316" s="297"/>
      <c r="IO316" s="297"/>
      <c r="IP316" s="297"/>
      <c r="IQ316" s="297"/>
      <c r="IR316" s="297"/>
      <c r="IS316" s="297"/>
      <c r="IT316" s="297"/>
      <c r="IU316" s="297"/>
      <c r="IV316" s="297"/>
      <c r="IW316" s="297"/>
      <c r="IX316" s="297"/>
      <c r="IY316" s="297"/>
      <c r="IZ316" s="297"/>
      <c r="JA316" s="297"/>
      <c r="JB316" s="297"/>
      <c r="JC316" s="297"/>
      <c r="JD316" s="297"/>
      <c r="JE316" s="297"/>
      <c r="JF316" s="297"/>
      <c r="JG316" s="297"/>
      <c r="JH316" s="297"/>
      <c r="JI316" s="297"/>
      <c r="JJ316" s="297"/>
      <c r="JK316" s="297"/>
      <c r="JL316" s="297"/>
      <c r="JM316" s="297"/>
      <c r="JN316" s="297"/>
      <c r="JO316" s="297"/>
      <c r="JP316" s="297"/>
      <c r="JQ316" s="297"/>
      <c r="JR316" s="297"/>
      <c r="JS316" s="297"/>
      <c r="JT316" s="297"/>
      <c r="JU316" s="297"/>
      <c r="JV316" s="297"/>
      <c r="JW316" s="297"/>
      <c r="JX316" s="297"/>
      <c r="JY316" s="297"/>
      <c r="JZ316" s="297"/>
      <c r="KA316" s="297"/>
      <c r="KB316" s="297"/>
      <c r="KC316" s="297"/>
      <c r="KD316" s="297"/>
      <c r="KE316" s="297"/>
      <c r="KF316" s="297"/>
      <c r="KG316" s="297"/>
      <c r="KH316" s="297"/>
      <c r="KI316" s="297"/>
      <c r="KJ316" s="297"/>
      <c r="KK316" s="297"/>
      <c r="KL316" s="297"/>
      <c r="KM316" s="297"/>
      <c r="KN316" s="297"/>
      <c r="KO316" s="297"/>
      <c r="KP316" s="297"/>
      <c r="KQ316" s="297"/>
      <c r="KR316" s="297"/>
      <c r="KS316" s="297"/>
      <c r="KT316" s="297"/>
      <c r="KU316" s="297"/>
      <c r="KV316" s="297"/>
      <c r="KW316" s="297"/>
      <c r="KX316" s="297"/>
      <c r="KY316" s="297"/>
      <c r="KZ316" s="297"/>
      <c r="LA316" s="297"/>
      <c r="LB316" s="297"/>
      <c r="LC316" s="297"/>
      <c r="LD316" s="297"/>
      <c r="LE316" s="297"/>
      <c r="LF316" s="297"/>
      <c r="LG316" s="297"/>
      <c r="LH316" s="297"/>
      <c r="LI316" s="297"/>
      <c r="LJ316" s="297"/>
      <c r="LK316" s="297"/>
      <c r="LL316" s="297"/>
      <c r="LM316" s="297"/>
      <c r="LN316" s="297"/>
      <c r="LO316" s="297"/>
      <c r="LP316" s="297"/>
      <c r="LQ316" s="297"/>
      <c r="LR316" s="297"/>
      <c r="LS316" s="297"/>
      <c r="LT316" s="297"/>
      <c r="LU316" s="297"/>
      <c r="LV316" s="297"/>
      <c r="LW316" s="297"/>
      <c r="LX316" s="297"/>
      <c r="LY316" s="297"/>
      <c r="LZ316" s="297"/>
      <c r="MA316" s="297"/>
      <c r="MB316" s="297"/>
      <c r="MC316" s="297"/>
      <c r="MD316" s="297"/>
      <c r="ME316" s="297"/>
      <c r="MF316" s="297"/>
      <c r="MG316" s="297"/>
      <c r="MH316" s="297"/>
      <c r="MI316" s="297"/>
      <c r="MJ316" s="297"/>
      <c r="MK316" s="297"/>
      <c r="ML316" s="297"/>
      <c r="MM316" s="297"/>
      <c r="MN316" s="297"/>
      <c r="MO316" s="297"/>
      <c r="MP316" s="297"/>
      <c r="MQ316" s="297"/>
      <c r="MR316" s="297"/>
      <c r="MS316" s="297"/>
      <c r="MT316" s="297"/>
      <c r="MU316" s="297"/>
      <c r="MV316" s="297"/>
      <c r="MW316" s="297"/>
      <c r="MX316" s="297"/>
      <c r="MY316" s="297"/>
      <c r="MZ316" s="297"/>
      <c r="NA316" s="297"/>
      <c r="NB316" s="297"/>
      <c r="NC316" s="297"/>
      <c r="ND316" s="297"/>
      <c r="NE316" s="297"/>
      <c r="NF316" s="297"/>
      <c r="NG316" s="297"/>
      <c r="NH316" s="297"/>
      <c r="NI316" s="297"/>
      <c r="NJ316" s="297"/>
      <c r="NK316" s="297"/>
      <c r="NL316" s="297"/>
      <c r="NM316" s="297"/>
      <c r="NN316" s="297"/>
      <c r="NO316" s="297"/>
      <c r="NP316" s="297"/>
      <c r="NQ316" s="297"/>
      <c r="NR316" s="297"/>
      <c r="NS316" s="297"/>
      <c r="NT316" s="297"/>
      <c r="NU316" s="297"/>
      <c r="NV316" s="297"/>
      <c r="NW316" s="297"/>
      <c r="NX316" s="297"/>
      <c r="NY316" s="297"/>
      <c r="NZ316" s="297"/>
      <c r="OA316" s="297"/>
      <c r="OB316" s="297"/>
      <c r="OC316" s="297"/>
      <c r="OD316" s="297"/>
      <c r="OE316" s="297"/>
      <c r="OF316" s="297"/>
      <c r="OG316" s="297"/>
      <c r="OH316" s="297"/>
      <c r="OI316" s="297"/>
      <c r="OJ316" s="297"/>
      <c r="OK316" s="297"/>
      <c r="OL316" s="297"/>
      <c r="OM316" s="297"/>
      <c r="ON316" s="297"/>
      <c r="OO316" s="297"/>
      <c r="OP316" s="297"/>
      <c r="OQ316" s="297"/>
      <c r="OR316" s="297"/>
      <c r="OS316" s="297"/>
      <c r="OT316" s="297"/>
      <c r="OU316" s="297"/>
      <c r="OV316" s="297"/>
      <c r="OW316" s="297"/>
      <c r="OX316" s="297"/>
      <c r="OY316" s="297"/>
      <c r="OZ316" s="297"/>
      <c r="PA316" s="297"/>
      <c r="PB316" s="297"/>
      <c r="PC316" s="297"/>
      <c r="PD316" s="297"/>
      <c r="PE316" s="297"/>
      <c r="PF316" s="297"/>
      <c r="PG316" s="297"/>
      <c r="PH316" s="297"/>
      <c r="PI316" s="297"/>
      <c r="PJ316" s="297"/>
      <c r="PK316" s="297"/>
      <c r="PL316" s="297"/>
      <c r="PM316" s="297"/>
      <c r="PN316" s="297"/>
      <c r="PO316" s="297"/>
      <c r="PP316" s="297"/>
      <c r="PQ316" s="297"/>
      <c r="PR316" s="297"/>
      <c r="PS316" s="297"/>
      <c r="PT316" s="297"/>
      <c r="PU316" s="297"/>
      <c r="PV316" s="297"/>
      <c r="PW316" s="297"/>
      <c r="PX316" s="297"/>
      <c r="PY316" s="297"/>
      <c r="PZ316" s="297"/>
      <c r="QA316" s="297"/>
      <c r="QB316" s="297"/>
      <c r="QC316" s="297"/>
      <c r="QD316" s="297"/>
      <c r="QE316" s="297"/>
      <c r="QF316" s="297"/>
      <c r="QG316" s="297"/>
      <c r="QH316" s="297"/>
      <c r="QI316" s="297"/>
      <c r="QJ316" s="297"/>
      <c r="QK316" s="297"/>
      <c r="QL316" s="297"/>
      <c r="QM316" s="297"/>
      <c r="QN316" s="297"/>
      <c r="QO316" s="297"/>
      <c r="QP316" s="297"/>
      <c r="QQ316" s="297"/>
      <c r="QR316" s="297"/>
      <c r="QS316" s="297"/>
      <c r="QT316" s="297"/>
      <c r="QU316" s="297"/>
      <c r="QV316" s="297"/>
      <c r="QW316" s="297"/>
      <c r="QX316" s="297"/>
      <c r="QY316" s="297"/>
      <c r="QZ316" s="297"/>
      <c r="RA316" s="297"/>
      <c r="RB316" s="297"/>
      <c r="RC316" s="297"/>
      <c r="RD316" s="297"/>
      <c r="RE316" s="297"/>
      <c r="RF316" s="297"/>
      <c r="RG316" s="297"/>
      <c r="RH316" s="297"/>
      <c r="RI316" s="297"/>
      <c r="RJ316" s="297"/>
      <c r="RK316" s="297"/>
      <c r="RL316" s="297"/>
      <c r="RM316" s="297"/>
      <c r="RN316" s="297"/>
      <c r="RO316" s="297"/>
      <c r="RP316" s="297"/>
      <c r="RQ316" s="297"/>
      <c r="RR316" s="297"/>
      <c r="RS316" s="297"/>
      <c r="RT316" s="297"/>
      <c r="RU316" s="297"/>
      <c r="RV316" s="297"/>
      <c r="RW316" s="297"/>
      <c r="RX316" s="297"/>
      <c r="RY316" s="297"/>
      <c r="RZ316" s="297"/>
      <c r="SA316" s="297"/>
      <c r="SB316" s="297"/>
      <c r="SC316" s="297"/>
      <c r="SD316" s="297"/>
      <c r="SE316" s="297"/>
      <c r="SF316" s="297"/>
      <c r="SG316" s="297"/>
      <c r="SH316" s="297"/>
      <c r="SI316" s="297"/>
      <c r="SJ316" s="297"/>
      <c r="SK316" s="297"/>
      <c r="SL316" s="297"/>
      <c r="SM316" s="297"/>
      <c r="SN316" s="297"/>
      <c r="SO316" s="297"/>
      <c r="SP316" s="297"/>
      <c r="SQ316" s="297"/>
      <c r="SR316" s="297"/>
      <c r="SS316" s="297"/>
      <c r="ST316" s="297"/>
      <c r="SU316" s="297"/>
      <c r="SV316" s="297"/>
      <c r="SW316" s="297"/>
      <c r="SX316" s="297"/>
      <c r="SY316" s="297"/>
      <c r="SZ316" s="297"/>
      <c r="TA316" s="297"/>
      <c r="TB316" s="297"/>
      <c r="TC316" s="297"/>
      <c r="TD316" s="297"/>
      <c r="TE316" s="297"/>
      <c r="TF316" s="297"/>
      <c r="TG316" s="297"/>
      <c r="TH316" s="297"/>
      <c r="TI316" s="297"/>
      <c r="TJ316" s="297"/>
      <c r="TK316" s="297"/>
      <c r="TL316" s="297"/>
      <c r="TM316" s="297"/>
      <c r="TN316" s="297"/>
      <c r="TO316" s="297"/>
      <c r="TP316" s="297"/>
      <c r="TQ316" s="297"/>
      <c r="TR316" s="297"/>
      <c r="TS316" s="297"/>
      <c r="TT316" s="297"/>
      <c r="TU316" s="297"/>
      <c r="TV316" s="297"/>
      <c r="TW316" s="297"/>
      <c r="TX316" s="297"/>
      <c r="TY316" s="297"/>
      <c r="TZ316" s="297"/>
      <c r="UA316" s="297"/>
      <c r="UB316" s="297"/>
      <c r="UC316" s="297"/>
      <c r="UD316" s="297"/>
      <c r="UE316" s="297"/>
      <c r="UF316" s="297"/>
      <c r="UG316" s="297"/>
      <c r="UH316" s="297"/>
      <c r="UI316" s="297"/>
      <c r="UJ316" s="297"/>
      <c r="UK316" s="297"/>
      <c r="UL316" s="297"/>
      <c r="UM316" s="297"/>
      <c r="UN316" s="297"/>
      <c r="UO316" s="297"/>
      <c r="UP316" s="297"/>
      <c r="UQ316" s="297"/>
      <c r="UR316" s="297"/>
      <c r="US316" s="297"/>
      <c r="UT316" s="297"/>
      <c r="UU316" s="297"/>
      <c r="UV316" s="297"/>
      <c r="UW316" s="297"/>
      <c r="UX316" s="297"/>
      <c r="UY316" s="297"/>
      <c r="UZ316" s="297"/>
      <c r="VA316" s="297"/>
      <c r="VB316" s="297"/>
      <c r="VC316" s="297"/>
      <c r="VD316" s="297"/>
      <c r="VE316" s="297"/>
      <c r="VF316" s="297"/>
      <c r="VG316" s="297"/>
      <c r="VH316" s="297"/>
      <c r="VI316" s="297"/>
      <c r="VJ316" s="297"/>
      <c r="VK316" s="297"/>
      <c r="VL316" s="297"/>
      <c r="VM316" s="297"/>
      <c r="VN316" s="297"/>
      <c r="VO316" s="297"/>
      <c r="VP316" s="297"/>
      <c r="VQ316" s="297"/>
      <c r="VR316" s="297"/>
      <c r="VS316" s="297"/>
      <c r="VT316" s="297"/>
      <c r="VU316" s="297"/>
      <c r="VV316" s="297"/>
      <c r="VW316" s="297"/>
      <c r="VX316" s="297"/>
      <c r="VY316" s="297"/>
      <c r="VZ316" s="297"/>
      <c r="WA316" s="297"/>
      <c r="WB316" s="297"/>
      <c r="WC316" s="297"/>
      <c r="WD316" s="297"/>
      <c r="WE316" s="297"/>
      <c r="WF316" s="297"/>
      <c r="WG316" s="297"/>
      <c r="WH316" s="297"/>
      <c r="WI316" s="297"/>
      <c r="WJ316" s="297"/>
      <c r="WK316" s="297"/>
      <c r="WL316" s="297"/>
      <c r="WM316" s="297"/>
      <c r="WN316" s="297"/>
      <c r="WO316" s="297"/>
      <c r="WP316" s="297"/>
      <c r="WQ316" s="297"/>
      <c r="WR316" s="297"/>
      <c r="WS316" s="297"/>
      <c r="WT316" s="297"/>
      <c r="WU316" s="297"/>
      <c r="WV316" s="297"/>
      <c r="WW316" s="297"/>
      <c r="WX316" s="297"/>
      <c r="WY316" s="297"/>
      <c r="WZ316" s="297"/>
      <c r="XA316" s="297"/>
      <c r="XB316" s="297"/>
      <c r="XC316" s="297"/>
      <c r="XD316" s="297"/>
      <c r="XE316" s="297"/>
      <c r="XF316" s="297"/>
      <c r="XG316" s="297"/>
      <c r="XH316" s="297"/>
      <c r="XI316" s="297"/>
      <c r="XJ316" s="297"/>
      <c r="XK316" s="297"/>
      <c r="XL316" s="297"/>
      <c r="XM316" s="297"/>
      <c r="XN316" s="297"/>
      <c r="XO316" s="297"/>
      <c r="XP316" s="297"/>
      <c r="XQ316" s="297"/>
      <c r="XR316" s="297"/>
      <c r="XS316" s="297"/>
      <c r="XT316" s="297"/>
      <c r="XU316" s="297"/>
      <c r="XV316" s="297"/>
      <c r="XW316" s="297"/>
      <c r="XX316" s="297"/>
      <c r="XY316" s="297"/>
      <c r="XZ316" s="297"/>
      <c r="YA316" s="297"/>
      <c r="YB316" s="297"/>
      <c r="YC316" s="297"/>
      <c r="YD316" s="297"/>
      <c r="YE316" s="297"/>
      <c r="YF316" s="297"/>
      <c r="YG316" s="297"/>
      <c r="YH316" s="297"/>
      <c r="YI316" s="297"/>
      <c r="YJ316" s="297"/>
      <c r="YK316" s="297"/>
      <c r="YL316" s="297"/>
      <c r="YM316" s="297"/>
      <c r="YN316" s="297"/>
      <c r="YO316" s="297"/>
      <c r="YP316" s="297"/>
      <c r="YQ316" s="297"/>
      <c r="YR316" s="297"/>
      <c r="YS316" s="297"/>
      <c r="YT316" s="297"/>
      <c r="YU316" s="297"/>
      <c r="YV316" s="297"/>
      <c r="YW316" s="297"/>
      <c r="YX316" s="297"/>
      <c r="YY316" s="297"/>
      <c r="YZ316" s="297"/>
      <c r="ZA316" s="297"/>
      <c r="ZB316" s="297"/>
      <c r="ZC316" s="297"/>
      <c r="ZD316" s="297"/>
      <c r="ZE316" s="297"/>
      <c r="ZF316" s="297"/>
      <c r="ZG316" s="297"/>
      <c r="ZH316" s="297"/>
      <c r="ZI316" s="297"/>
      <c r="ZJ316" s="297"/>
      <c r="ZK316" s="297"/>
      <c r="ZL316" s="297"/>
      <c r="ZM316" s="297"/>
      <c r="ZN316" s="297"/>
      <c r="ZO316" s="297"/>
      <c r="ZP316" s="297"/>
      <c r="ZQ316" s="297"/>
      <c r="ZR316" s="297"/>
      <c r="ZS316" s="297"/>
      <c r="ZT316" s="297"/>
      <c r="ZU316" s="297"/>
      <c r="ZV316" s="297"/>
      <c r="ZW316" s="297"/>
      <c r="ZX316" s="297"/>
      <c r="ZY316" s="297"/>
      <c r="ZZ316" s="297"/>
      <c r="AAA316" s="297"/>
      <c r="AAB316" s="297"/>
      <c r="AAC316" s="297"/>
      <c r="AAD316" s="297"/>
      <c r="AAE316" s="297"/>
      <c r="AAF316" s="297"/>
      <c r="AAG316" s="297"/>
      <c r="AAH316" s="297"/>
      <c r="AAI316" s="297"/>
      <c r="AAJ316" s="297"/>
      <c r="AAK316" s="297"/>
      <c r="AAL316" s="297"/>
      <c r="AAM316" s="297"/>
      <c r="AAN316" s="297"/>
      <c r="AAO316" s="297"/>
      <c r="AAP316" s="297"/>
      <c r="AAQ316" s="297"/>
      <c r="AAR316" s="297"/>
      <c r="AAS316" s="297"/>
      <c r="AAT316" s="297"/>
      <c r="AAU316" s="297"/>
      <c r="AAV316" s="297"/>
      <c r="AAW316" s="297"/>
      <c r="AAX316" s="297"/>
      <c r="AAY316" s="297"/>
      <c r="AAZ316" s="297"/>
      <c r="ABA316" s="297"/>
      <c r="ABB316" s="297"/>
      <c r="ABC316" s="297"/>
      <c r="ABD316" s="297"/>
      <c r="ABE316" s="297"/>
      <c r="ABF316" s="297"/>
      <c r="ABG316" s="297"/>
      <c r="ABH316" s="297"/>
      <c r="ABI316" s="297"/>
      <c r="ABJ316" s="297"/>
      <c r="ABK316" s="297"/>
      <c r="ABL316" s="297"/>
      <c r="ABM316" s="297"/>
      <c r="ABN316" s="297"/>
      <c r="ABO316" s="297"/>
      <c r="ABP316" s="297"/>
      <c r="ABQ316" s="297"/>
      <c r="ABR316" s="297"/>
      <c r="ABS316" s="297"/>
      <c r="ABT316" s="297"/>
      <c r="ABU316" s="297"/>
      <c r="ABV316" s="297"/>
      <c r="ABW316" s="297"/>
      <c r="ABX316" s="297"/>
      <c r="ABY316" s="297"/>
      <c r="ABZ316" s="297"/>
      <c r="ACA316" s="297"/>
      <c r="ACB316" s="297"/>
      <c r="ACC316" s="297"/>
      <c r="ACD316" s="297"/>
      <c r="ACE316" s="297"/>
      <c r="ACF316" s="297"/>
      <c r="ACG316" s="297"/>
      <c r="ACH316" s="297"/>
      <c r="ACI316" s="297"/>
      <c r="ACJ316" s="297"/>
      <c r="ACK316" s="297"/>
      <c r="ACL316" s="297"/>
      <c r="ACM316" s="297"/>
      <c r="ACN316" s="297"/>
      <c r="ACO316" s="297"/>
      <c r="ACP316" s="297"/>
      <c r="ACQ316" s="297"/>
      <c r="ACR316" s="297"/>
      <c r="ACS316" s="297"/>
      <c r="ACT316" s="297"/>
      <c r="ACU316" s="297"/>
      <c r="ACV316" s="297"/>
      <c r="ACW316" s="297"/>
      <c r="ACX316" s="297"/>
      <c r="ACY316" s="297"/>
      <c r="ACZ316" s="297"/>
      <c r="ADA316" s="297"/>
      <c r="ADB316" s="297"/>
      <c r="ADC316" s="297"/>
      <c r="ADD316" s="297"/>
      <c r="ADE316" s="297"/>
      <c r="ADF316" s="297"/>
      <c r="ADG316" s="297"/>
      <c r="ADH316" s="297"/>
      <c r="ADI316" s="297"/>
      <c r="ADJ316" s="297"/>
      <c r="ADK316" s="297"/>
      <c r="ADL316" s="297"/>
      <c r="ADM316" s="297"/>
      <c r="ADN316" s="297"/>
      <c r="ADO316" s="297"/>
      <c r="ADP316" s="297"/>
      <c r="ADQ316" s="297"/>
      <c r="ADR316" s="297"/>
      <c r="ADS316" s="297"/>
      <c r="ADT316" s="297"/>
      <c r="ADU316" s="297"/>
      <c r="ADV316" s="297"/>
      <c r="ADW316" s="297"/>
      <c r="ADX316" s="297"/>
      <c r="ADY316" s="297"/>
      <c r="ADZ316" s="297"/>
      <c r="AEA316" s="297"/>
      <c r="AEB316" s="297"/>
      <c r="AEC316" s="297"/>
      <c r="AED316" s="297"/>
      <c r="AEE316" s="297"/>
      <c r="AEF316" s="297"/>
      <c r="AEG316" s="297"/>
      <c r="AEH316" s="297"/>
      <c r="AEI316" s="297"/>
      <c r="AEJ316" s="297"/>
      <c r="AEK316" s="297"/>
      <c r="AEL316" s="297"/>
      <c r="AEM316" s="297"/>
      <c r="AEN316" s="297"/>
      <c r="AEO316" s="297"/>
      <c r="AEP316" s="297"/>
      <c r="AEQ316" s="297"/>
      <c r="AER316" s="297"/>
      <c r="AES316" s="297"/>
      <c r="AET316" s="297"/>
      <c r="AEU316" s="297"/>
      <c r="AEV316" s="297"/>
      <c r="AEW316" s="297"/>
      <c r="AEX316" s="297"/>
      <c r="AEY316" s="297"/>
      <c r="AEZ316" s="297"/>
      <c r="AFA316" s="297"/>
      <c r="AFB316" s="297"/>
      <c r="AFC316" s="297"/>
      <c r="AFD316" s="297"/>
      <c r="AFE316" s="297"/>
      <c r="AFF316" s="297"/>
      <c r="AFG316" s="297"/>
      <c r="AFH316" s="297"/>
      <c r="AFI316" s="297"/>
      <c r="AFJ316" s="297"/>
      <c r="AFK316" s="297"/>
      <c r="AFL316" s="297"/>
      <c r="AFM316" s="297"/>
      <c r="AFN316" s="297"/>
      <c r="AFO316" s="297"/>
    </row>
    <row r="317" spans="2:847" s="313" customFormat="1" x14ac:dyDescent="0.2">
      <c r="B317" s="312" t="s">
        <v>13190</v>
      </c>
      <c r="C317" s="299">
        <v>27660</v>
      </c>
      <c r="D317" s="298">
        <v>0</v>
      </c>
      <c r="E317" s="303" t="s">
        <v>13191</v>
      </c>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297"/>
      <c r="AE317" s="297"/>
      <c r="AF317" s="297"/>
      <c r="AG317" s="297"/>
      <c r="AH317" s="297"/>
      <c r="AI317" s="297"/>
      <c r="AJ317" s="297"/>
      <c r="AK317" s="297"/>
      <c r="AL317" s="297"/>
      <c r="AM317" s="297"/>
      <c r="AN317" s="297"/>
      <c r="AO317" s="297"/>
      <c r="AP317" s="297"/>
      <c r="AQ317" s="297"/>
      <c r="AR317" s="297"/>
      <c r="AS317" s="297"/>
      <c r="AT317" s="297"/>
      <c r="AU317" s="297"/>
      <c r="AV317" s="297"/>
      <c r="AW317" s="297"/>
      <c r="AX317" s="297"/>
      <c r="AY317" s="297"/>
      <c r="AZ317" s="297"/>
      <c r="BA317" s="297"/>
      <c r="BB317" s="297"/>
      <c r="BC317" s="297"/>
      <c r="BD317" s="297"/>
      <c r="BE317" s="297"/>
      <c r="BF317" s="297"/>
      <c r="BG317" s="297"/>
      <c r="BH317" s="297"/>
      <c r="BI317" s="297"/>
      <c r="BJ317" s="297"/>
      <c r="BK317" s="297"/>
      <c r="BL317" s="297"/>
      <c r="BM317" s="297"/>
      <c r="BN317" s="297"/>
      <c r="BO317" s="297"/>
      <c r="BP317" s="297"/>
      <c r="BQ317" s="297"/>
      <c r="BR317" s="297"/>
      <c r="BS317" s="297"/>
      <c r="BT317" s="297"/>
      <c r="BU317" s="297"/>
      <c r="BV317" s="297"/>
      <c r="BW317" s="297"/>
      <c r="BX317" s="297"/>
      <c r="BY317" s="297"/>
      <c r="BZ317" s="297"/>
      <c r="CA317" s="297"/>
      <c r="CB317" s="297"/>
      <c r="CC317" s="297"/>
      <c r="CD317" s="297"/>
      <c r="CE317" s="297"/>
      <c r="CF317" s="297"/>
      <c r="CG317" s="297"/>
      <c r="CH317" s="297"/>
      <c r="CI317" s="297"/>
      <c r="CJ317" s="297"/>
      <c r="CK317" s="297"/>
      <c r="CL317" s="297"/>
      <c r="CM317" s="297"/>
      <c r="CN317" s="297"/>
      <c r="CO317" s="297"/>
      <c r="CP317" s="297"/>
      <c r="CQ317" s="297"/>
      <c r="CR317" s="297"/>
      <c r="CS317" s="297"/>
      <c r="CT317" s="297"/>
      <c r="CU317" s="297"/>
      <c r="CV317" s="297"/>
      <c r="CW317" s="297"/>
      <c r="CX317" s="297"/>
      <c r="CY317" s="297"/>
      <c r="CZ317" s="297"/>
      <c r="DA317" s="297"/>
      <c r="DB317" s="297"/>
      <c r="DC317" s="297"/>
      <c r="DD317" s="297"/>
      <c r="DE317" s="297"/>
      <c r="DF317" s="297"/>
      <c r="DG317" s="297"/>
      <c r="DH317" s="297"/>
      <c r="DI317" s="297"/>
      <c r="DJ317" s="297"/>
      <c r="DK317" s="297"/>
      <c r="DL317" s="297"/>
      <c r="DM317" s="297"/>
      <c r="DN317" s="297"/>
      <c r="DO317" s="297"/>
      <c r="DP317" s="297"/>
      <c r="DQ317" s="297"/>
      <c r="DR317" s="297"/>
      <c r="DS317" s="297"/>
      <c r="DT317" s="297"/>
      <c r="DU317" s="297"/>
      <c r="DV317" s="297"/>
      <c r="DW317" s="297"/>
      <c r="DX317" s="297"/>
      <c r="DY317" s="297"/>
      <c r="DZ317" s="297"/>
      <c r="EA317" s="297"/>
      <c r="EB317" s="297"/>
      <c r="EC317" s="297"/>
      <c r="ED317" s="297"/>
      <c r="EE317" s="297"/>
      <c r="EF317" s="297"/>
      <c r="EG317" s="297"/>
      <c r="EH317" s="297"/>
      <c r="EI317" s="297"/>
      <c r="EJ317" s="297"/>
      <c r="EK317" s="297"/>
      <c r="EL317" s="297"/>
      <c r="EM317" s="297"/>
      <c r="EN317" s="297"/>
      <c r="EO317" s="297"/>
      <c r="EP317" s="297"/>
      <c r="EQ317" s="297"/>
      <c r="ER317" s="297"/>
      <c r="ES317" s="297"/>
      <c r="ET317" s="297"/>
      <c r="EU317" s="297"/>
      <c r="EV317" s="297"/>
      <c r="EW317" s="297"/>
      <c r="EX317" s="297"/>
      <c r="EY317" s="297"/>
      <c r="EZ317" s="297"/>
      <c r="FA317" s="297"/>
      <c r="FB317" s="297"/>
      <c r="FC317" s="297"/>
      <c r="FD317" s="297"/>
      <c r="FE317" s="297"/>
      <c r="FF317" s="297"/>
      <c r="FG317" s="297"/>
      <c r="FH317" s="297"/>
      <c r="FI317" s="297"/>
      <c r="FJ317" s="297"/>
      <c r="FK317" s="297"/>
      <c r="FL317" s="297"/>
      <c r="FM317" s="297"/>
      <c r="FN317" s="297"/>
      <c r="FO317" s="297"/>
      <c r="FP317" s="297"/>
      <c r="FQ317" s="297"/>
      <c r="FR317" s="297"/>
      <c r="FS317" s="297"/>
      <c r="FT317" s="297"/>
      <c r="FU317" s="297"/>
      <c r="FV317" s="297"/>
      <c r="FW317" s="297"/>
      <c r="FX317" s="297"/>
      <c r="FY317" s="297"/>
      <c r="FZ317" s="297"/>
      <c r="GA317" s="297"/>
      <c r="GB317" s="297"/>
      <c r="GC317" s="297"/>
      <c r="GD317" s="297"/>
      <c r="GE317" s="297"/>
      <c r="GF317" s="297"/>
      <c r="GG317" s="297"/>
      <c r="GH317" s="297"/>
      <c r="GI317" s="297"/>
      <c r="GJ317" s="297"/>
      <c r="GK317" s="297"/>
      <c r="GL317" s="297"/>
      <c r="GM317" s="297"/>
      <c r="GN317" s="297"/>
      <c r="GO317" s="297"/>
      <c r="GP317" s="297"/>
      <c r="GQ317" s="297"/>
      <c r="GR317" s="297"/>
      <c r="GS317" s="297"/>
      <c r="GT317" s="297"/>
      <c r="GU317" s="297"/>
      <c r="GV317" s="297"/>
      <c r="GW317" s="297"/>
      <c r="GX317" s="297"/>
      <c r="GY317" s="297"/>
      <c r="GZ317" s="297"/>
      <c r="HA317" s="297"/>
      <c r="HB317" s="297"/>
      <c r="HC317" s="297"/>
      <c r="HD317" s="297"/>
      <c r="HE317" s="297"/>
      <c r="HF317" s="297"/>
      <c r="HG317" s="297"/>
      <c r="HH317" s="297"/>
      <c r="HI317" s="297"/>
      <c r="HJ317" s="297"/>
      <c r="HK317" s="297"/>
      <c r="HL317" s="297"/>
      <c r="HM317" s="297"/>
      <c r="HN317" s="297"/>
      <c r="HO317" s="297"/>
      <c r="HP317" s="297"/>
      <c r="HQ317" s="297"/>
      <c r="HR317" s="297"/>
      <c r="HS317" s="297"/>
      <c r="HT317" s="297"/>
      <c r="HU317" s="297"/>
      <c r="HV317" s="297"/>
      <c r="HW317" s="297"/>
      <c r="HX317" s="297"/>
      <c r="HY317" s="297"/>
      <c r="HZ317" s="297"/>
      <c r="IA317" s="297"/>
      <c r="IB317" s="297"/>
      <c r="IC317" s="297"/>
      <c r="ID317" s="297"/>
      <c r="IE317" s="297"/>
      <c r="IF317" s="297"/>
      <c r="IG317" s="297"/>
      <c r="IH317" s="297"/>
      <c r="II317" s="297"/>
      <c r="IJ317" s="297"/>
      <c r="IK317" s="297"/>
      <c r="IL317" s="297"/>
      <c r="IM317" s="297"/>
      <c r="IN317" s="297"/>
      <c r="IO317" s="297"/>
      <c r="IP317" s="297"/>
      <c r="IQ317" s="297"/>
      <c r="IR317" s="297"/>
      <c r="IS317" s="297"/>
      <c r="IT317" s="297"/>
      <c r="IU317" s="297"/>
      <c r="IV317" s="297"/>
      <c r="IW317" s="297"/>
      <c r="IX317" s="297"/>
      <c r="IY317" s="297"/>
      <c r="IZ317" s="297"/>
      <c r="JA317" s="297"/>
      <c r="JB317" s="297"/>
      <c r="JC317" s="297"/>
      <c r="JD317" s="297"/>
      <c r="JE317" s="297"/>
      <c r="JF317" s="297"/>
      <c r="JG317" s="297"/>
      <c r="JH317" s="297"/>
      <c r="JI317" s="297"/>
      <c r="JJ317" s="297"/>
      <c r="JK317" s="297"/>
      <c r="JL317" s="297"/>
      <c r="JM317" s="297"/>
      <c r="JN317" s="297"/>
      <c r="JO317" s="297"/>
      <c r="JP317" s="297"/>
      <c r="JQ317" s="297"/>
      <c r="JR317" s="297"/>
      <c r="JS317" s="297"/>
      <c r="JT317" s="297"/>
      <c r="JU317" s="297"/>
      <c r="JV317" s="297"/>
      <c r="JW317" s="297"/>
      <c r="JX317" s="297"/>
      <c r="JY317" s="297"/>
      <c r="JZ317" s="297"/>
      <c r="KA317" s="297"/>
      <c r="KB317" s="297"/>
      <c r="KC317" s="297"/>
      <c r="KD317" s="297"/>
      <c r="KE317" s="297"/>
      <c r="KF317" s="297"/>
      <c r="KG317" s="297"/>
      <c r="KH317" s="297"/>
      <c r="KI317" s="297"/>
      <c r="KJ317" s="297"/>
      <c r="KK317" s="297"/>
      <c r="KL317" s="297"/>
      <c r="KM317" s="297"/>
      <c r="KN317" s="297"/>
      <c r="KO317" s="297"/>
      <c r="KP317" s="297"/>
      <c r="KQ317" s="297"/>
      <c r="KR317" s="297"/>
      <c r="KS317" s="297"/>
      <c r="KT317" s="297"/>
      <c r="KU317" s="297"/>
      <c r="KV317" s="297"/>
      <c r="KW317" s="297"/>
      <c r="KX317" s="297"/>
      <c r="KY317" s="297"/>
      <c r="KZ317" s="297"/>
      <c r="LA317" s="297"/>
      <c r="LB317" s="297"/>
      <c r="LC317" s="297"/>
      <c r="LD317" s="297"/>
      <c r="LE317" s="297"/>
      <c r="LF317" s="297"/>
      <c r="LG317" s="297"/>
      <c r="LH317" s="297"/>
      <c r="LI317" s="297"/>
      <c r="LJ317" s="297"/>
      <c r="LK317" s="297"/>
      <c r="LL317" s="297"/>
      <c r="LM317" s="297"/>
      <c r="LN317" s="297"/>
      <c r="LO317" s="297"/>
      <c r="LP317" s="297"/>
      <c r="LQ317" s="297"/>
      <c r="LR317" s="297"/>
      <c r="LS317" s="297"/>
      <c r="LT317" s="297"/>
      <c r="LU317" s="297"/>
      <c r="LV317" s="297"/>
      <c r="LW317" s="297"/>
      <c r="LX317" s="297"/>
      <c r="LY317" s="297"/>
      <c r="LZ317" s="297"/>
      <c r="MA317" s="297"/>
      <c r="MB317" s="297"/>
      <c r="MC317" s="297"/>
      <c r="MD317" s="297"/>
      <c r="ME317" s="297"/>
      <c r="MF317" s="297"/>
      <c r="MG317" s="297"/>
      <c r="MH317" s="297"/>
      <c r="MI317" s="297"/>
      <c r="MJ317" s="297"/>
      <c r="MK317" s="297"/>
      <c r="ML317" s="297"/>
      <c r="MM317" s="297"/>
      <c r="MN317" s="297"/>
      <c r="MO317" s="297"/>
      <c r="MP317" s="297"/>
      <c r="MQ317" s="297"/>
      <c r="MR317" s="297"/>
      <c r="MS317" s="297"/>
      <c r="MT317" s="297"/>
      <c r="MU317" s="297"/>
      <c r="MV317" s="297"/>
      <c r="MW317" s="297"/>
      <c r="MX317" s="297"/>
      <c r="MY317" s="297"/>
      <c r="MZ317" s="297"/>
      <c r="NA317" s="297"/>
      <c r="NB317" s="297"/>
      <c r="NC317" s="297"/>
      <c r="ND317" s="297"/>
      <c r="NE317" s="297"/>
      <c r="NF317" s="297"/>
      <c r="NG317" s="297"/>
      <c r="NH317" s="297"/>
      <c r="NI317" s="297"/>
      <c r="NJ317" s="297"/>
      <c r="NK317" s="297"/>
      <c r="NL317" s="297"/>
      <c r="NM317" s="297"/>
      <c r="NN317" s="297"/>
      <c r="NO317" s="297"/>
      <c r="NP317" s="297"/>
      <c r="NQ317" s="297"/>
      <c r="NR317" s="297"/>
      <c r="NS317" s="297"/>
      <c r="NT317" s="297"/>
      <c r="NU317" s="297"/>
      <c r="NV317" s="297"/>
      <c r="NW317" s="297"/>
      <c r="NX317" s="297"/>
      <c r="NY317" s="297"/>
      <c r="NZ317" s="297"/>
      <c r="OA317" s="297"/>
      <c r="OB317" s="297"/>
      <c r="OC317" s="297"/>
      <c r="OD317" s="297"/>
      <c r="OE317" s="297"/>
      <c r="OF317" s="297"/>
      <c r="OG317" s="297"/>
      <c r="OH317" s="297"/>
      <c r="OI317" s="297"/>
      <c r="OJ317" s="297"/>
      <c r="OK317" s="297"/>
      <c r="OL317" s="297"/>
      <c r="OM317" s="297"/>
      <c r="ON317" s="297"/>
      <c r="OO317" s="297"/>
      <c r="OP317" s="297"/>
      <c r="OQ317" s="297"/>
      <c r="OR317" s="297"/>
      <c r="OS317" s="297"/>
      <c r="OT317" s="297"/>
      <c r="OU317" s="297"/>
      <c r="OV317" s="297"/>
      <c r="OW317" s="297"/>
      <c r="OX317" s="297"/>
      <c r="OY317" s="297"/>
      <c r="OZ317" s="297"/>
      <c r="PA317" s="297"/>
      <c r="PB317" s="297"/>
      <c r="PC317" s="297"/>
      <c r="PD317" s="297"/>
      <c r="PE317" s="297"/>
      <c r="PF317" s="297"/>
      <c r="PG317" s="297"/>
      <c r="PH317" s="297"/>
      <c r="PI317" s="297"/>
      <c r="PJ317" s="297"/>
      <c r="PK317" s="297"/>
      <c r="PL317" s="297"/>
      <c r="PM317" s="297"/>
      <c r="PN317" s="297"/>
      <c r="PO317" s="297"/>
      <c r="PP317" s="297"/>
      <c r="PQ317" s="297"/>
      <c r="PR317" s="297"/>
      <c r="PS317" s="297"/>
      <c r="PT317" s="297"/>
      <c r="PU317" s="297"/>
      <c r="PV317" s="297"/>
      <c r="PW317" s="297"/>
      <c r="PX317" s="297"/>
      <c r="PY317" s="297"/>
      <c r="PZ317" s="297"/>
      <c r="QA317" s="297"/>
      <c r="QB317" s="297"/>
      <c r="QC317" s="297"/>
      <c r="QD317" s="297"/>
      <c r="QE317" s="297"/>
      <c r="QF317" s="297"/>
      <c r="QG317" s="297"/>
      <c r="QH317" s="297"/>
      <c r="QI317" s="297"/>
      <c r="QJ317" s="297"/>
      <c r="QK317" s="297"/>
      <c r="QL317" s="297"/>
      <c r="QM317" s="297"/>
      <c r="QN317" s="297"/>
      <c r="QO317" s="297"/>
      <c r="QP317" s="297"/>
      <c r="QQ317" s="297"/>
      <c r="QR317" s="297"/>
      <c r="QS317" s="297"/>
      <c r="QT317" s="297"/>
      <c r="QU317" s="297"/>
      <c r="QV317" s="297"/>
      <c r="QW317" s="297"/>
      <c r="QX317" s="297"/>
      <c r="QY317" s="297"/>
      <c r="QZ317" s="297"/>
      <c r="RA317" s="297"/>
      <c r="RB317" s="297"/>
      <c r="RC317" s="297"/>
      <c r="RD317" s="297"/>
      <c r="RE317" s="297"/>
      <c r="RF317" s="297"/>
      <c r="RG317" s="297"/>
      <c r="RH317" s="297"/>
      <c r="RI317" s="297"/>
      <c r="RJ317" s="297"/>
      <c r="RK317" s="297"/>
      <c r="RL317" s="297"/>
      <c r="RM317" s="297"/>
      <c r="RN317" s="297"/>
      <c r="RO317" s="297"/>
      <c r="RP317" s="297"/>
      <c r="RQ317" s="297"/>
      <c r="RR317" s="297"/>
      <c r="RS317" s="297"/>
      <c r="RT317" s="297"/>
      <c r="RU317" s="297"/>
      <c r="RV317" s="297"/>
      <c r="RW317" s="297"/>
      <c r="RX317" s="297"/>
      <c r="RY317" s="297"/>
      <c r="RZ317" s="297"/>
      <c r="SA317" s="297"/>
      <c r="SB317" s="297"/>
      <c r="SC317" s="297"/>
      <c r="SD317" s="297"/>
      <c r="SE317" s="297"/>
      <c r="SF317" s="297"/>
      <c r="SG317" s="297"/>
      <c r="SH317" s="297"/>
      <c r="SI317" s="297"/>
      <c r="SJ317" s="297"/>
      <c r="SK317" s="297"/>
      <c r="SL317" s="297"/>
      <c r="SM317" s="297"/>
      <c r="SN317" s="297"/>
      <c r="SO317" s="297"/>
      <c r="SP317" s="297"/>
      <c r="SQ317" s="297"/>
      <c r="SR317" s="297"/>
      <c r="SS317" s="297"/>
      <c r="ST317" s="297"/>
      <c r="SU317" s="297"/>
      <c r="SV317" s="297"/>
      <c r="SW317" s="297"/>
      <c r="SX317" s="297"/>
      <c r="SY317" s="297"/>
      <c r="SZ317" s="297"/>
      <c r="TA317" s="297"/>
      <c r="TB317" s="297"/>
      <c r="TC317" s="297"/>
      <c r="TD317" s="297"/>
      <c r="TE317" s="297"/>
      <c r="TF317" s="297"/>
      <c r="TG317" s="297"/>
      <c r="TH317" s="297"/>
      <c r="TI317" s="297"/>
      <c r="TJ317" s="297"/>
      <c r="TK317" s="297"/>
      <c r="TL317" s="297"/>
      <c r="TM317" s="297"/>
      <c r="TN317" s="297"/>
      <c r="TO317" s="297"/>
      <c r="TP317" s="297"/>
      <c r="TQ317" s="297"/>
      <c r="TR317" s="297"/>
      <c r="TS317" s="297"/>
      <c r="TT317" s="297"/>
      <c r="TU317" s="297"/>
      <c r="TV317" s="297"/>
      <c r="TW317" s="297"/>
      <c r="TX317" s="297"/>
      <c r="TY317" s="297"/>
      <c r="TZ317" s="297"/>
      <c r="UA317" s="297"/>
      <c r="UB317" s="297"/>
      <c r="UC317" s="297"/>
      <c r="UD317" s="297"/>
      <c r="UE317" s="297"/>
      <c r="UF317" s="297"/>
      <c r="UG317" s="297"/>
      <c r="UH317" s="297"/>
      <c r="UI317" s="297"/>
      <c r="UJ317" s="297"/>
      <c r="UK317" s="297"/>
      <c r="UL317" s="297"/>
      <c r="UM317" s="297"/>
      <c r="UN317" s="297"/>
      <c r="UO317" s="297"/>
      <c r="UP317" s="297"/>
      <c r="UQ317" s="297"/>
      <c r="UR317" s="297"/>
      <c r="US317" s="297"/>
      <c r="UT317" s="297"/>
      <c r="UU317" s="297"/>
      <c r="UV317" s="297"/>
      <c r="UW317" s="297"/>
      <c r="UX317" s="297"/>
      <c r="UY317" s="297"/>
      <c r="UZ317" s="297"/>
      <c r="VA317" s="297"/>
      <c r="VB317" s="297"/>
      <c r="VC317" s="297"/>
      <c r="VD317" s="297"/>
      <c r="VE317" s="297"/>
      <c r="VF317" s="297"/>
      <c r="VG317" s="297"/>
      <c r="VH317" s="297"/>
      <c r="VI317" s="297"/>
      <c r="VJ317" s="297"/>
      <c r="VK317" s="297"/>
      <c r="VL317" s="297"/>
      <c r="VM317" s="297"/>
      <c r="VN317" s="297"/>
      <c r="VO317" s="297"/>
      <c r="VP317" s="297"/>
      <c r="VQ317" s="297"/>
      <c r="VR317" s="297"/>
      <c r="VS317" s="297"/>
      <c r="VT317" s="297"/>
      <c r="VU317" s="297"/>
      <c r="VV317" s="297"/>
      <c r="VW317" s="297"/>
      <c r="VX317" s="297"/>
      <c r="VY317" s="297"/>
      <c r="VZ317" s="297"/>
      <c r="WA317" s="297"/>
      <c r="WB317" s="297"/>
      <c r="WC317" s="297"/>
      <c r="WD317" s="297"/>
      <c r="WE317" s="297"/>
      <c r="WF317" s="297"/>
      <c r="WG317" s="297"/>
      <c r="WH317" s="297"/>
      <c r="WI317" s="297"/>
      <c r="WJ317" s="297"/>
      <c r="WK317" s="297"/>
      <c r="WL317" s="297"/>
      <c r="WM317" s="297"/>
      <c r="WN317" s="297"/>
      <c r="WO317" s="297"/>
      <c r="WP317" s="297"/>
      <c r="WQ317" s="297"/>
      <c r="WR317" s="297"/>
      <c r="WS317" s="297"/>
      <c r="WT317" s="297"/>
      <c r="WU317" s="297"/>
      <c r="WV317" s="297"/>
      <c r="WW317" s="297"/>
      <c r="WX317" s="297"/>
      <c r="WY317" s="297"/>
      <c r="WZ317" s="297"/>
      <c r="XA317" s="297"/>
      <c r="XB317" s="297"/>
      <c r="XC317" s="297"/>
      <c r="XD317" s="297"/>
      <c r="XE317" s="297"/>
      <c r="XF317" s="297"/>
      <c r="XG317" s="297"/>
      <c r="XH317" s="297"/>
      <c r="XI317" s="297"/>
      <c r="XJ317" s="297"/>
      <c r="XK317" s="297"/>
      <c r="XL317" s="297"/>
      <c r="XM317" s="297"/>
      <c r="XN317" s="297"/>
      <c r="XO317" s="297"/>
      <c r="XP317" s="297"/>
      <c r="XQ317" s="297"/>
      <c r="XR317" s="297"/>
      <c r="XS317" s="297"/>
      <c r="XT317" s="297"/>
      <c r="XU317" s="297"/>
      <c r="XV317" s="297"/>
      <c r="XW317" s="297"/>
      <c r="XX317" s="297"/>
      <c r="XY317" s="297"/>
      <c r="XZ317" s="297"/>
      <c r="YA317" s="297"/>
      <c r="YB317" s="297"/>
      <c r="YC317" s="297"/>
      <c r="YD317" s="297"/>
      <c r="YE317" s="297"/>
      <c r="YF317" s="297"/>
      <c r="YG317" s="297"/>
      <c r="YH317" s="297"/>
      <c r="YI317" s="297"/>
      <c r="YJ317" s="297"/>
      <c r="YK317" s="297"/>
      <c r="YL317" s="297"/>
      <c r="YM317" s="297"/>
      <c r="YN317" s="297"/>
      <c r="YO317" s="297"/>
      <c r="YP317" s="297"/>
      <c r="YQ317" s="297"/>
      <c r="YR317" s="297"/>
      <c r="YS317" s="297"/>
      <c r="YT317" s="297"/>
      <c r="YU317" s="297"/>
      <c r="YV317" s="297"/>
      <c r="YW317" s="297"/>
      <c r="YX317" s="297"/>
      <c r="YY317" s="297"/>
      <c r="YZ317" s="297"/>
      <c r="ZA317" s="297"/>
      <c r="ZB317" s="297"/>
      <c r="ZC317" s="297"/>
      <c r="ZD317" s="297"/>
      <c r="ZE317" s="297"/>
      <c r="ZF317" s="297"/>
      <c r="ZG317" s="297"/>
      <c r="ZH317" s="297"/>
      <c r="ZI317" s="297"/>
      <c r="ZJ317" s="297"/>
      <c r="ZK317" s="297"/>
      <c r="ZL317" s="297"/>
      <c r="ZM317" s="297"/>
      <c r="ZN317" s="297"/>
      <c r="ZO317" s="297"/>
      <c r="ZP317" s="297"/>
      <c r="ZQ317" s="297"/>
      <c r="ZR317" s="297"/>
      <c r="ZS317" s="297"/>
      <c r="ZT317" s="297"/>
      <c r="ZU317" s="297"/>
      <c r="ZV317" s="297"/>
      <c r="ZW317" s="297"/>
      <c r="ZX317" s="297"/>
      <c r="ZY317" s="297"/>
      <c r="ZZ317" s="297"/>
      <c r="AAA317" s="297"/>
      <c r="AAB317" s="297"/>
      <c r="AAC317" s="297"/>
      <c r="AAD317" s="297"/>
      <c r="AAE317" s="297"/>
      <c r="AAF317" s="297"/>
      <c r="AAG317" s="297"/>
      <c r="AAH317" s="297"/>
      <c r="AAI317" s="297"/>
      <c r="AAJ317" s="297"/>
      <c r="AAK317" s="297"/>
      <c r="AAL317" s="297"/>
      <c r="AAM317" s="297"/>
      <c r="AAN317" s="297"/>
      <c r="AAO317" s="297"/>
      <c r="AAP317" s="297"/>
      <c r="AAQ317" s="297"/>
      <c r="AAR317" s="297"/>
      <c r="AAS317" s="297"/>
      <c r="AAT317" s="297"/>
      <c r="AAU317" s="297"/>
      <c r="AAV317" s="297"/>
      <c r="AAW317" s="297"/>
      <c r="AAX317" s="297"/>
      <c r="AAY317" s="297"/>
      <c r="AAZ317" s="297"/>
      <c r="ABA317" s="297"/>
      <c r="ABB317" s="297"/>
      <c r="ABC317" s="297"/>
      <c r="ABD317" s="297"/>
      <c r="ABE317" s="297"/>
      <c r="ABF317" s="297"/>
      <c r="ABG317" s="297"/>
      <c r="ABH317" s="297"/>
      <c r="ABI317" s="297"/>
      <c r="ABJ317" s="297"/>
      <c r="ABK317" s="297"/>
      <c r="ABL317" s="297"/>
      <c r="ABM317" s="297"/>
      <c r="ABN317" s="297"/>
      <c r="ABO317" s="297"/>
      <c r="ABP317" s="297"/>
      <c r="ABQ317" s="297"/>
      <c r="ABR317" s="297"/>
      <c r="ABS317" s="297"/>
      <c r="ABT317" s="297"/>
      <c r="ABU317" s="297"/>
      <c r="ABV317" s="297"/>
      <c r="ABW317" s="297"/>
      <c r="ABX317" s="297"/>
      <c r="ABY317" s="297"/>
      <c r="ABZ317" s="297"/>
      <c r="ACA317" s="297"/>
      <c r="ACB317" s="297"/>
      <c r="ACC317" s="297"/>
      <c r="ACD317" s="297"/>
      <c r="ACE317" s="297"/>
      <c r="ACF317" s="297"/>
      <c r="ACG317" s="297"/>
      <c r="ACH317" s="297"/>
      <c r="ACI317" s="297"/>
      <c r="ACJ317" s="297"/>
      <c r="ACK317" s="297"/>
      <c r="ACL317" s="297"/>
      <c r="ACM317" s="297"/>
      <c r="ACN317" s="297"/>
      <c r="ACO317" s="297"/>
      <c r="ACP317" s="297"/>
      <c r="ACQ317" s="297"/>
      <c r="ACR317" s="297"/>
      <c r="ACS317" s="297"/>
      <c r="ACT317" s="297"/>
      <c r="ACU317" s="297"/>
      <c r="ACV317" s="297"/>
      <c r="ACW317" s="297"/>
      <c r="ACX317" s="297"/>
      <c r="ACY317" s="297"/>
      <c r="ACZ317" s="297"/>
      <c r="ADA317" s="297"/>
      <c r="ADB317" s="297"/>
      <c r="ADC317" s="297"/>
      <c r="ADD317" s="297"/>
      <c r="ADE317" s="297"/>
      <c r="ADF317" s="297"/>
      <c r="ADG317" s="297"/>
      <c r="ADH317" s="297"/>
      <c r="ADI317" s="297"/>
      <c r="ADJ317" s="297"/>
      <c r="ADK317" s="297"/>
      <c r="ADL317" s="297"/>
      <c r="ADM317" s="297"/>
      <c r="ADN317" s="297"/>
      <c r="ADO317" s="297"/>
      <c r="ADP317" s="297"/>
      <c r="ADQ317" s="297"/>
      <c r="ADR317" s="297"/>
      <c r="ADS317" s="297"/>
      <c r="ADT317" s="297"/>
      <c r="ADU317" s="297"/>
      <c r="ADV317" s="297"/>
      <c r="ADW317" s="297"/>
      <c r="ADX317" s="297"/>
      <c r="ADY317" s="297"/>
      <c r="ADZ317" s="297"/>
      <c r="AEA317" s="297"/>
      <c r="AEB317" s="297"/>
      <c r="AEC317" s="297"/>
      <c r="AED317" s="297"/>
      <c r="AEE317" s="297"/>
      <c r="AEF317" s="297"/>
      <c r="AEG317" s="297"/>
      <c r="AEH317" s="297"/>
      <c r="AEI317" s="297"/>
      <c r="AEJ317" s="297"/>
      <c r="AEK317" s="297"/>
      <c r="AEL317" s="297"/>
      <c r="AEM317" s="297"/>
      <c r="AEN317" s="297"/>
      <c r="AEO317" s="297"/>
      <c r="AEP317" s="297"/>
      <c r="AEQ317" s="297"/>
      <c r="AER317" s="297"/>
      <c r="AES317" s="297"/>
      <c r="AET317" s="297"/>
      <c r="AEU317" s="297"/>
      <c r="AEV317" s="297"/>
      <c r="AEW317" s="297"/>
      <c r="AEX317" s="297"/>
      <c r="AEY317" s="297"/>
      <c r="AEZ317" s="297"/>
      <c r="AFA317" s="297"/>
      <c r="AFB317" s="297"/>
      <c r="AFC317" s="297"/>
      <c r="AFD317" s="297"/>
      <c r="AFE317" s="297"/>
      <c r="AFF317" s="297"/>
      <c r="AFG317" s="297"/>
      <c r="AFH317" s="297"/>
      <c r="AFI317" s="297"/>
      <c r="AFJ317" s="297"/>
      <c r="AFK317" s="297"/>
      <c r="AFL317" s="297"/>
      <c r="AFM317" s="297"/>
      <c r="AFN317" s="297"/>
      <c r="AFO317" s="297"/>
    </row>
    <row r="318" spans="2:847" s="313" customFormat="1" x14ac:dyDescent="0.2">
      <c r="B318" s="312" t="s">
        <v>13192</v>
      </c>
      <c r="C318" s="299">
        <v>12016</v>
      </c>
      <c r="D318" s="298">
        <v>0</v>
      </c>
      <c r="E318" s="303" t="s">
        <v>13193</v>
      </c>
      <c r="F318" s="297"/>
      <c r="G318" s="297"/>
      <c r="H318" s="297"/>
      <c r="I318" s="297"/>
      <c r="J318" s="297"/>
      <c r="K318" s="297"/>
      <c r="L318" s="297"/>
      <c r="M318" s="297"/>
      <c r="N318" s="297"/>
      <c r="O318" s="297"/>
      <c r="P318" s="297"/>
      <c r="Q318" s="297"/>
      <c r="R318" s="297"/>
      <c r="S318" s="297"/>
      <c r="T318" s="297"/>
      <c r="U318" s="297"/>
      <c r="V318" s="297"/>
      <c r="W318" s="297"/>
      <c r="X318" s="297"/>
      <c r="Y318" s="297"/>
      <c r="Z318" s="297"/>
      <c r="AA318" s="297"/>
      <c r="AB318" s="297"/>
      <c r="AC318" s="297"/>
      <c r="AD318" s="297"/>
      <c r="AE318" s="297"/>
      <c r="AF318" s="297"/>
      <c r="AG318" s="297"/>
      <c r="AH318" s="297"/>
      <c r="AI318" s="297"/>
      <c r="AJ318" s="297"/>
      <c r="AK318" s="297"/>
      <c r="AL318" s="297"/>
      <c r="AM318" s="297"/>
      <c r="AN318" s="297"/>
      <c r="AO318" s="297"/>
      <c r="AP318" s="297"/>
      <c r="AQ318" s="297"/>
      <c r="AR318" s="297"/>
      <c r="AS318" s="297"/>
      <c r="AT318" s="297"/>
      <c r="AU318" s="297"/>
      <c r="AV318" s="297"/>
      <c r="AW318" s="297"/>
      <c r="AX318" s="297"/>
      <c r="AY318" s="297"/>
      <c r="AZ318" s="297"/>
      <c r="BA318" s="297"/>
      <c r="BB318" s="297"/>
      <c r="BC318" s="297"/>
      <c r="BD318" s="297"/>
      <c r="BE318" s="297"/>
      <c r="BF318" s="297"/>
      <c r="BG318" s="297"/>
      <c r="BH318" s="297"/>
      <c r="BI318" s="297"/>
      <c r="BJ318" s="297"/>
      <c r="BK318" s="297"/>
      <c r="BL318" s="297"/>
      <c r="BM318" s="297"/>
      <c r="BN318" s="297"/>
      <c r="BO318" s="297"/>
      <c r="BP318" s="297"/>
      <c r="BQ318" s="297"/>
      <c r="BR318" s="297"/>
      <c r="BS318" s="297"/>
      <c r="BT318" s="297"/>
      <c r="BU318" s="297"/>
      <c r="BV318" s="297"/>
      <c r="BW318" s="297"/>
      <c r="BX318" s="297"/>
      <c r="BY318" s="297"/>
      <c r="BZ318" s="297"/>
      <c r="CA318" s="297"/>
      <c r="CB318" s="297"/>
      <c r="CC318" s="297"/>
      <c r="CD318" s="297"/>
      <c r="CE318" s="297"/>
      <c r="CF318" s="297"/>
      <c r="CG318" s="297"/>
      <c r="CH318" s="297"/>
      <c r="CI318" s="297"/>
      <c r="CJ318" s="297"/>
      <c r="CK318" s="297"/>
      <c r="CL318" s="297"/>
      <c r="CM318" s="297"/>
      <c r="CN318" s="297"/>
      <c r="CO318" s="297"/>
      <c r="CP318" s="297"/>
      <c r="CQ318" s="297"/>
      <c r="CR318" s="297"/>
      <c r="CS318" s="297"/>
      <c r="CT318" s="297"/>
      <c r="CU318" s="297"/>
      <c r="CV318" s="297"/>
      <c r="CW318" s="297"/>
      <c r="CX318" s="297"/>
      <c r="CY318" s="297"/>
      <c r="CZ318" s="297"/>
      <c r="DA318" s="297"/>
      <c r="DB318" s="297"/>
      <c r="DC318" s="297"/>
      <c r="DD318" s="297"/>
      <c r="DE318" s="297"/>
      <c r="DF318" s="297"/>
      <c r="DG318" s="297"/>
      <c r="DH318" s="297"/>
      <c r="DI318" s="297"/>
      <c r="DJ318" s="297"/>
      <c r="DK318" s="297"/>
      <c r="DL318" s="297"/>
      <c r="DM318" s="297"/>
      <c r="DN318" s="297"/>
      <c r="DO318" s="297"/>
      <c r="DP318" s="297"/>
      <c r="DQ318" s="297"/>
      <c r="DR318" s="297"/>
      <c r="DS318" s="297"/>
      <c r="DT318" s="297"/>
      <c r="DU318" s="297"/>
      <c r="DV318" s="297"/>
      <c r="DW318" s="297"/>
      <c r="DX318" s="297"/>
      <c r="DY318" s="297"/>
      <c r="DZ318" s="297"/>
      <c r="EA318" s="297"/>
      <c r="EB318" s="297"/>
      <c r="EC318" s="297"/>
      <c r="ED318" s="297"/>
      <c r="EE318" s="297"/>
      <c r="EF318" s="297"/>
      <c r="EG318" s="297"/>
      <c r="EH318" s="297"/>
      <c r="EI318" s="297"/>
      <c r="EJ318" s="297"/>
      <c r="EK318" s="297"/>
      <c r="EL318" s="297"/>
      <c r="EM318" s="297"/>
      <c r="EN318" s="297"/>
      <c r="EO318" s="297"/>
      <c r="EP318" s="297"/>
      <c r="EQ318" s="297"/>
      <c r="ER318" s="297"/>
      <c r="ES318" s="297"/>
      <c r="ET318" s="297"/>
      <c r="EU318" s="297"/>
      <c r="EV318" s="297"/>
      <c r="EW318" s="297"/>
      <c r="EX318" s="297"/>
      <c r="EY318" s="297"/>
      <c r="EZ318" s="297"/>
      <c r="FA318" s="297"/>
      <c r="FB318" s="297"/>
      <c r="FC318" s="297"/>
      <c r="FD318" s="297"/>
      <c r="FE318" s="297"/>
      <c r="FF318" s="297"/>
      <c r="FG318" s="297"/>
      <c r="FH318" s="297"/>
      <c r="FI318" s="297"/>
      <c r="FJ318" s="297"/>
      <c r="FK318" s="297"/>
      <c r="FL318" s="297"/>
      <c r="FM318" s="297"/>
      <c r="FN318" s="297"/>
      <c r="FO318" s="297"/>
      <c r="FP318" s="297"/>
      <c r="FQ318" s="297"/>
      <c r="FR318" s="297"/>
      <c r="FS318" s="297"/>
      <c r="FT318" s="297"/>
      <c r="FU318" s="297"/>
      <c r="FV318" s="297"/>
      <c r="FW318" s="297"/>
      <c r="FX318" s="297"/>
      <c r="FY318" s="297"/>
      <c r="FZ318" s="297"/>
      <c r="GA318" s="297"/>
      <c r="GB318" s="297"/>
      <c r="GC318" s="297"/>
      <c r="GD318" s="297"/>
      <c r="GE318" s="297"/>
      <c r="GF318" s="297"/>
      <c r="GG318" s="297"/>
      <c r="GH318" s="297"/>
      <c r="GI318" s="297"/>
      <c r="GJ318" s="297"/>
      <c r="GK318" s="297"/>
      <c r="GL318" s="297"/>
      <c r="GM318" s="297"/>
      <c r="GN318" s="297"/>
      <c r="GO318" s="297"/>
      <c r="GP318" s="297"/>
      <c r="GQ318" s="297"/>
      <c r="GR318" s="297"/>
      <c r="GS318" s="297"/>
      <c r="GT318" s="297"/>
      <c r="GU318" s="297"/>
      <c r="GV318" s="297"/>
      <c r="GW318" s="297"/>
      <c r="GX318" s="297"/>
      <c r="GY318" s="297"/>
      <c r="GZ318" s="297"/>
      <c r="HA318" s="297"/>
      <c r="HB318" s="297"/>
      <c r="HC318" s="297"/>
      <c r="HD318" s="297"/>
      <c r="HE318" s="297"/>
      <c r="HF318" s="297"/>
      <c r="HG318" s="297"/>
      <c r="HH318" s="297"/>
      <c r="HI318" s="297"/>
      <c r="HJ318" s="297"/>
      <c r="HK318" s="297"/>
      <c r="HL318" s="297"/>
      <c r="HM318" s="297"/>
      <c r="HN318" s="297"/>
      <c r="HO318" s="297"/>
      <c r="HP318" s="297"/>
      <c r="HQ318" s="297"/>
      <c r="HR318" s="297"/>
      <c r="HS318" s="297"/>
      <c r="HT318" s="297"/>
      <c r="HU318" s="297"/>
      <c r="HV318" s="297"/>
      <c r="HW318" s="297"/>
      <c r="HX318" s="297"/>
      <c r="HY318" s="297"/>
      <c r="HZ318" s="297"/>
      <c r="IA318" s="297"/>
      <c r="IB318" s="297"/>
      <c r="IC318" s="297"/>
      <c r="ID318" s="297"/>
      <c r="IE318" s="297"/>
      <c r="IF318" s="297"/>
      <c r="IG318" s="297"/>
      <c r="IH318" s="297"/>
      <c r="II318" s="297"/>
      <c r="IJ318" s="297"/>
      <c r="IK318" s="297"/>
      <c r="IL318" s="297"/>
      <c r="IM318" s="297"/>
      <c r="IN318" s="297"/>
      <c r="IO318" s="297"/>
      <c r="IP318" s="297"/>
      <c r="IQ318" s="297"/>
      <c r="IR318" s="297"/>
      <c r="IS318" s="297"/>
      <c r="IT318" s="297"/>
      <c r="IU318" s="297"/>
      <c r="IV318" s="297"/>
      <c r="IW318" s="297"/>
      <c r="IX318" s="297"/>
      <c r="IY318" s="297"/>
      <c r="IZ318" s="297"/>
      <c r="JA318" s="297"/>
      <c r="JB318" s="297"/>
      <c r="JC318" s="297"/>
      <c r="JD318" s="297"/>
      <c r="JE318" s="297"/>
      <c r="JF318" s="297"/>
      <c r="JG318" s="297"/>
      <c r="JH318" s="297"/>
      <c r="JI318" s="297"/>
      <c r="JJ318" s="297"/>
      <c r="JK318" s="297"/>
      <c r="JL318" s="297"/>
      <c r="JM318" s="297"/>
      <c r="JN318" s="297"/>
      <c r="JO318" s="297"/>
      <c r="JP318" s="297"/>
      <c r="JQ318" s="297"/>
      <c r="JR318" s="297"/>
      <c r="JS318" s="297"/>
      <c r="JT318" s="297"/>
      <c r="JU318" s="297"/>
      <c r="JV318" s="297"/>
      <c r="JW318" s="297"/>
      <c r="JX318" s="297"/>
      <c r="JY318" s="297"/>
      <c r="JZ318" s="297"/>
      <c r="KA318" s="297"/>
      <c r="KB318" s="297"/>
      <c r="KC318" s="297"/>
      <c r="KD318" s="297"/>
      <c r="KE318" s="297"/>
      <c r="KF318" s="297"/>
      <c r="KG318" s="297"/>
      <c r="KH318" s="297"/>
      <c r="KI318" s="297"/>
      <c r="KJ318" s="297"/>
      <c r="KK318" s="297"/>
      <c r="KL318" s="297"/>
      <c r="KM318" s="297"/>
      <c r="KN318" s="297"/>
      <c r="KO318" s="297"/>
      <c r="KP318" s="297"/>
      <c r="KQ318" s="297"/>
      <c r="KR318" s="297"/>
      <c r="KS318" s="297"/>
      <c r="KT318" s="297"/>
      <c r="KU318" s="297"/>
      <c r="KV318" s="297"/>
      <c r="KW318" s="297"/>
      <c r="KX318" s="297"/>
      <c r="KY318" s="297"/>
      <c r="KZ318" s="297"/>
      <c r="LA318" s="297"/>
      <c r="LB318" s="297"/>
      <c r="LC318" s="297"/>
      <c r="LD318" s="297"/>
      <c r="LE318" s="297"/>
      <c r="LF318" s="297"/>
      <c r="LG318" s="297"/>
      <c r="LH318" s="297"/>
      <c r="LI318" s="297"/>
      <c r="LJ318" s="297"/>
      <c r="LK318" s="297"/>
      <c r="LL318" s="297"/>
      <c r="LM318" s="297"/>
      <c r="LN318" s="297"/>
      <c r="LO318" s="297"/>
      <c r="LP318" s="297"/>
      <c r="LQ318" s="297"/>
      <c r="LR318" s="297"/>
      <c r="LS318" s="297"/>
      <c r="LT318" s="297"/>
      <c r="LU318" s="297"/>
      <c r="LV318" s="297"/>
      <c r="LW318" s="297"/>
      <c r="LX318" s="297"/>
      <c r="LY318" s="297"/>
      <c r="LZ318" s="297"/>
      <c r="MA318" s="297"/>
      <c r="MB318" s="297"/>
      <c r="MC318" s="297"/>
      <c r="MD318" s="297"/>
      <c r="ME318" s="297"/>
      <c r="MF318" s="297"/>
      <c r="MG318" s="297"/>
      <c r="MH318" s="297"/>
      <c r="MI318" s="297"/>
      <c r="MJ318" s="297"/>
      <c r="MK318" s="297"/>
      <c r="ML318" s="297"/>
      <c r="MM318" s="297"/>
      <c r="MN318" s="297"/>
      <c r="MO318" s="297"/>
      <c r="MP318" s="297"/>
      <c r="MQ318" s="297"/>
      <c r="MR318" s="297"/>
      <c r="MS318" s="297"/>
      <c r="MT318" s="297"/>
      <c r="MU318" s="297"/>
      <c r="MV318" s="297"/>
      <c r="MW318" s="297"/>
      <c r="MX318" s="297"/>
      <c r="MY318" s="297"/>
      <c r="MZ318" s="297"/>
      <c r="NA318" s="297"/>
      <c r="NB318" s="297"/>
      <c r="NC318" s="297"/>
      <c r="ND318" s="297"/>
      <c r="NE318" s="297"/>
      <c r="NF318" s="297"/>
      <c r="NG318" s="297"/>
      <c r="NH318" s="297"/>
      <c r="NI318" s="297"/>
      <c r="NJ318" s="297"/>
      <c r="NK318" s="297"/>
      <c r="NL318" s="297"/>
      <c r="NM318" s="297"/>
      <c r="NN318" s="297"/>
      <c r="NO318" s="297"/>
      <c r="NP318" s="297"/>
      <c r="NQ318" s="297"/>
      <c r="NR318" s="297"/>
      <c r="NS318" s="297"/>
      <c r="NT318" s="297"/>
      <c r="NU318" s="297"/>
      <c r="NV318" s="297"/>
      <c r="NW318" s="297"/>
      <c r="NX318" s="297"/>
      <c r="NY318" s="297"/>
      <c r="NZ318" s="297"/>
      <c r="OA318" s="297"/>
      <c r="OB318" s="297"/>
      <c r="OC318" s="297"/>
      <c r="OD318" s="297"/>
      <c r="OE318" s="297"/>
      <c r="OF318" s="297"/>
      <c r="OG318" s="297"/>
      <c r="OH318" s="297"/>
      <c r="OI318" s="297"/>
      <c r="OJ318" s="297"/>
      <c r="OK318" s="297"/>
      <c r="OL318" s="297"/>
      <c r="OM318" s="297"/>
      <c r="ON318" s="297"/>
      <c r="OO318" s="297"/>
      <c r="OP318" s="297"/>
      <c r="OQ318" s="297"/>
      <c r="OR318" s="297"/>
      <c r="OS318" s="297"/>
      <c r="OT318" s="297"/>
      <c r="OU318" s="297"/>
      <c r="OV318" s="297"/>
      <c r="OW318" s="297"/>
      <c r="OX318" s="297"/>
      <c r="OY318" s="297"/>
      <c r="OZ318" s="297"/>
      <c r="PA318" s="297"/>
      <c r="PB318" s="297"/>
      <c r="PC318" s="297"/>
      <c r="PD318" s="297"/>
      <c r="PE318" s="297"/>
      <c r="PF318" s="297"/>
      <c r="PG318" s="297"/>
      <c r="PH318" s="297"/>
      <c r="PI318" s="297"/>
      <c r="PJ318" s="297"/>
      <c r="PK318" s="297"/>
      <c r="PL318" s="297"/>
      <c r="PM318" s="297"/>
      <c r="PN318" s="297"/>
      <c r="PO318" s="297"/>
      <c r="PP318" s="297"/>
      <c r="PQ318" s="297"/>
      <c r="PR318" s="297"/>
      <c r="PS318" s="297"/>
      <c r="PT318" s="297"/>
      <c r="PU318" s="297"/>
      <c r="PV318" s="297"/>
      <c r="PW318" s="297"/>
      <c r="PX318" s="297"/>
      <c r="PY318" s="297"/>
      <c r="PZ318" s="297"/>
      <c r="QA318" s="297"/>
      <c r="QB318" s="297"/>
      <c r="QC318" s="297"/>
      <c r="QD318" s="297"/>
      <c r="QE318" s="297"/>
      <c r="QF318" s="297"/>
      <c r="QG318" s="297"/>
      <c r="QH318" s="297"/>
      <c r="QI318" s="297"/>
      <c r="QJ318" s="297"/>
      <c r="QK318" s="297"/>
      <c r="QL318" s="297"/>
      <c r="QM318" s="297"/>
      <c r="QN318" s="297"/>
      <c r="QO318" s="297"/>
      <c r="QP318" s="297"/>
      <c r="QQ318" s="297"/>
      <c r="QR318" s="297"/>
      <c r="QS318" s="297"/>
      <c r="QT318" s="297"/>
      <c r="QU318" s="297"/>
      <c r="QV318" s="297"/>
      <c r="QW318" s="297"/>
      <c r="QX318" s="297"/>
      <c r="QY318" s="297"/>
      <c r="QZ318" s="297"/>
      <c r="RA318" s="297"/>
      <c r="RB318" s="297"/>
      <c r="RC318" s="297"/>
      <c r="RD318" s="297"/>
      <c r="RE318" s="297"/>
      <c r="RF318" s="297"/>
      <c r="RG318" s="297"/>
      <c r="RH318" s="297"/>
      <c r="RI318" s="297"/>
      <c r="RJ318" s="297"/>
      <c r="RK318" s="297"/>
      <c r="RL318" s="297"/>
      <c r="RM318" s="297"/>
      <c r="RN318" s="297"/>
      <c r="RO318" s="297"/>
      <c r="RP318" s="297"/>
      <c r="RQ318" s="297"/>
      <c r="RR318" s="297"/>
      <c r="RS318" s="297"/>
      <c r="RT318" s="297"/>
      <c r="RU318" s="297"/>
      <c r="RV318" s="297"/>
      <c r="RW318" s="297"/>
      <c r="RX318" s="297"/>
      <c r="RY318" s="297"/>
      <c r="RZ318" s="297"/>
      <c r="SA318" s="297"/>
      <c r="SB318" s="297"/>
      <c r="SC318" s="297"/>
      <c r="SD318" s="297"/>
      <c r="SE318" s="297"/>
      <c r="SF318" s="297"/>
      <c r="SG318" s="297"/>
      <c r="SH318" s="297"/>
      <c r="SI318" s="297"/>
      <c r="SJ318" s="297"/>
      <c r="SK318" s="297"/>
      <c r="SL318" s="297"/>
      <c r="SM318" s="297"/>
      <c r="SN318" s="297"/>
      <c r="SO318" s="297"/>
      <c r="SP318" s="297"/>
      <c r="SQ318" s="297"/>
      <c r="SR318" s="297"/>
      <c r="SS318" s="297"/>
      <c r="ST318" s="297"/>
      <c r="SU318" s="297"/>
      <c r="SV318" s="297"/>
      <c r="SW318" s="297"/>
      <c r="SX318" s="297"/>
      <c r="SY318" s="297"/>
      <c r="SZ318" s="297"/>
      <c r="TA318" s="297"/>
      <c r="TB318" s="297"/>
      <c r="TC318" s="297"/>
      <c r="TD318" s="297"/>
      <c r="TE318" s="297"/>
      <c r="TF318" s="297"/>
      <c r="TG318" s="297"/>
      <c r="TH318" s="297"/>
      <c r="TI318" s="297"/>
      <c r="TJ318" s="297"/>
      <c r="TK318" s="297"/>
      <c r="TL318" s="297"/>
      <c r="TM318" s="297"/>
      <c r="TN318" s="297"/>
      <c r="TO318" s="297"/>
      <c r="TP318" s="297"/>
      <c r="TQ318" s="297"/>
      <c r="TR318" s="297"/>
      <c r="TS318" s="297"/>
      <c r="TT318" s="297"/>
      <c r="TU318" s="297"/>
      <c r="TV318" s="297"/>
      <c r="TW318" s="297"/>
      <c r="TX318" s="297"/>
      <c r="TY318" s="297"/>
      <c r="TZ318" s="297"/>
      <c r="UA318" s="297"/>
      <c r="UB318" s="297"/>
      <c r="UC318" s="297"/>
      <c r="UD318" s="297"/>
      <c r="UE318" s="297"/>
      <c r="UF318" s="297"/>
      <c r="UG318" s="297"/>
      <c r="UH318" s="297"/>
      <c r="UI318" s="297"/>
      <c r="UJ318" s="297"/>
      <c r="UK318" s="297"/>
      <c r="UL318" s="297"/>
      <c r="UM318" s="297"/>
      <c r="UN318" s="297"/>
      <c r="UO318" s="297"/>
      <c r="UP318" s="297"/>
      <c r="UQ318" s="297"/>
      <c r="UR318" s="297"/>
      <c r="US318" s="297"/>
      <c r="UT318" s="297"/>
      <c r="UU318" s="297"/>
      <c r="UV318" s="297"/>
      <c r="UW318" s="297"/>
      <c r="UX318" s="297"/>
      <c r="UY318" s="297"/>
      <c r="UZ318" s="297"/>
      <c r="VA318" s="297"/>
      <c r="VB318" s="297"/>
      <c r="VC318" s="297"/>
      <c r="VD318" s="297"/>
      <c r="VE318" s="297"/>
      <c r="VF318" s="297"/>
      <c r="VG318" s="297"/>
      <c r="VH318" s="297"/>
      <c r="VI318" s="297"/>
      <c r="VJ318" s="297"/>
      <c r="VK318" s="297"/>
      <c r="VL318" s="297"/>
      <c r="VM318" s="297"/>
      <c r="VN318" s="297"/>
      <c r="VO318" s="297"/>
      <c r="VP318" s="297"/>
      <c r="VQ318" s="297"/>
      <c r="VR318" s="297"/>
      <c r="VS318" s="297"/>
      <c r="VT318" s="297"/>
      <c r="VU318" s="297"/>
      <c r="VV318" s="297"/>
      <c r="VW318" s="297"/>
      <c r="VX318" s="297"/>
      <c r="VY318" s="297"/>
      <c r="VZ318" s="297"/>
      <c r="WA318" s="297"/>
      <c r="WB318" s="297"/>
      <c r="WC318" s="297"/>
      <c r="WD318" s="297"/>
      <c r="WE318" s="297"/>
      <c r="WF318" s="297"/>
      <c r="WG318" s="297"/>
      <c r="WH318" s="297"/>
      <c r="WI318" s="297"/>
      <c r="WJ318" s="297"/>
      <c r="WK318" s="297"/>
      <c r="WL318" s="297"/>
      <c r="WM318" s="297"/>
      <c r="WN318" s="297"/>
      <c r="WO318" s="297"/>
      <c r="WP318" s="297"/>
      <c r="WQ318" s="297"/>
      <c r="WR318" s="297"/>
      <c r="WS318" s="297"/>
      <c r="WT318" s="297"/>
      <c r="WU318" s="297"/>
      <c r="WV318" s="297"/>
      <c r="WW318" s="297"/>
      <c r="WX318" s="297"/>
      <c r="WY318" s="297"/>
      <c r="WZ318" s="297"/>
      <c r="XA318" s="297"/>
      <c r="XB318" s="297"/>
      <c r="XC318" s="297"/>
      <c r="XD318" s="297"/>
      <c r="XE318" s="297"/>
      <c r="XF318" s="297"/>
      <c r="XG318" s="297"/>
      <c r="XH318" s="297"/>
      <c r="XI318" s="297"/>
      <c r="XJ318" s="297"/>
      <c r="XK318" s="297"/>
      <c r="XL318" s="297"/>
      <c r="XM318" s="297"/>
      <c r="XN318" s="297"/>
      <c r="XO318" s="297"/>
      <c r="XP318" s="297"/>
      <c r="XQ318" s="297"/>
      <c r="XR318" s="297"/>
      <c r="XS318" s="297"/>
      <c r="XT318" s="297"/>
      <c r="XU318" s="297"/>
      <c r="XV318" s="297"/>
      <c r="XW318" s="297"/>
      <c r="XX318" s="297"/>
      <c r="XY318" s="297"/>
      <c r="XZ318" s="297"/>
      <c r="YA318" s="297"/>
      <c r="YB318" s="297"/>
      <c r="YC318" s="297"/>
      <c r="YD318" s="297"/>
      <c r="YE318" s="297"/>
      <c r="YF318" s="297"/>
      <c r="YG318" s="297"/>
      <c r="YH318" s="297"/>
      <c r="YI318" s="297"/>
      <c r="YJ318" s="297"/>
      <c r="YK318" s="297"/>
      <c r="YL318" s="297"/>
      <c r="YM318" s="297"/>
      <c r="YN318" s="297"/>
      <c r="YO318" s="297"/>
      <c r="YP318" s="297"/>
      <c r="YQ318" s="297"/>
      <c r="YR318" s="297"/>
      <c r="YS318" s="297"/>
      <c r="YT318" s="297"/>
      <c r="YU318" s="297"/>
      <c r="YV318" s="297"/>
      <c r="YW318" s="297"/>
      <c r="YX318" s="297"/>
      <c r="YY318" s="297"/>
      <c r="YZ318" s="297"/>
      <c r="ZA318" s="297"/>
      <c r="ZB318" s="297"/>
      <c r="ZC318" s="297"/>
      <c r="ZD318" s="297"/>
      <c r="ZE318" s="297"/>
      <c r="ZF318" s="297"/>
      <c r="ZG318" s="297"/>
      <c r="ZH318" s="297"/>
      <c r="ZI318" s="297"/>
      <c r="ZJ318" s="297"/>
      <c r="ZK318" s="297"/>
      <c r="ZL318" s="297"/>
      <c r="ZM318" s="297"/>
      <c r="ZN318" s="297"/>
      <c r="ZO318" s="297"/>
      <c r="ZP318" s="297"/>
      <c r="ZQ318" s="297"/>
      <c r="ZR318" s="297"/>
      <c r="ZS318" s="297"/>
      <c r="ZT318" s="297"/>
      <c r="ZU318" s="297"/>
      <c r="ZV318" s="297"/>
      <c r="ZW318" s="297"/>
      <c r="ZX318" s="297"/>
      <c r="ZY318" s="297"/>
      <c r="ZZ318" s="297"/>
      <c r="AAA318" s="297"/>
      <c r="AAB318" s="297"/>
      <c r="AAC318" s="297"/>
      <c r="AAD318" s="297"/>
      <c r="AAE318" s="297"/>
      <c r="AAF318" s="297"/>
      <c r="AAG318" s="297"/>
      <c r="AAH318" s="297"/>
      <c r="AAI318" s="297"/>
      <c r="AAJ318" s="297"/>
      <c r="AAK318" s="297"/>
      <c r="AAL318" s="297"/>
      <c r="AAM318" s="297"/>
      <c r="AAN318" s="297"/>
      <c r="AAO318" s="297"/>
      <c r="AAP318" s="297"/>
      <c r="AAQ318" s="297"/>
      <c r="AAR318" s="297"/>
      <c r="AAS318" s="297"/>
      <c r="AAT318" s="297"/>
      <c r="AAU318" s="297"/>
      <c r="AAV318" s="297"/>
      <c r="AAW318" s="297"/>
      <c r="AAX318" s="297"/>
      <c r="AAY318" s="297"/>
      <c r="AAZ318" s="297"/>
      <c r="ABA318" s="297"/>
      <c r="ABB318" s="297"/>
      <c r="ABC318" s="297"/>
      <c r="ABD318" s="297"/>
      <c r="ABE318" s="297"/>
      <c r="ABF318" s="297"/>
      <c r="ABG318" s="297"/>
      <c r="ABH318" s="297"/>
      <c r="ABI318" s="297"/>
      <c r="ABJ318" s="297"/>
      <c r="ABK318" s="297"/>
      <c r="ABL318" s="297"/>
      <c r="ABM318" s="297"/>
      <c r="ABN318" s="297"/>
      <c r="ABO318" s="297"/>
      <c r="ABP318" s="297"/>
      <c r="ABQ318" s="297"/>
      <c r="ABR318" s="297"/>
      <c r="ABS318" s="297"/>
      <c r="ABT318" s="297"/>
      <c r="ABU318" s="297"/>
      <c r="ABV318" s="297"/>
      <c r="ABW318" s="297"/>
      <c r="ABX318" s="297"/>
      <c r="ABY318" s="297"/>
      <c r="ABZ318" s="297"/>
      <c r="ACA318" s="297"/>
      <c r="ACB318" s="297"/>
      <c r="ACC318" s="297"/>
      <c r="ACD318" s="297"/>
      <c r="ACE318" s="297"/>
      <c r="ACF318" s="297"/>
      <c r="ACG318" s="297"/>
      <c r="ACH318" s="297"/>
      <c r="ACI318" s="297"/>
      <c r="ACJ318" s="297"/>
      <c r="ACK318" s="297"/>
      <c r="ACL318" s="297"/>
      <c r="ACM318" s="297"/>
      <c r="ACN318" s="297"/>
      <c r="ACO318" s="297"/>
      <c r="ACP318" s="297"/>
      <c r="ACQ318" s="297"/>
      <c r="ACR318" s="297"/>
      <c r="ACS318" s="297"/>
      <c r="ACT318" s="297"/>
      <c r="ACU318" s="297"/>
      <c r="ACV318" s="297"/>
      <c r="ACW318" s="297"/>
      <c r="ACX318" s="297"/>
      <c r="ACY318" s="297"/>
      <c r="ACZ318" s="297"/>
      <c r="ADA318" s="297"/>
      <c r="ADB318" s="297"/>
      <c r="ADC318" s="297"/>
      <c r="ADD318" s="297"/>
      <c r="ADE318" s="297"/>
      <c r="ADF318" s="297"/>
      <c r="ADG318" s="297"/>
      <c r="ADH318" s="297"/>
      <c r="ADI318" s="297"/>
      <c r="ADJ318" s="297"/>
      <c r="ADK318" s="297"/>
      <c r="ADL318" s="297"/>
      <c r="ADM318" s="297"/>
      <c r="ADN318" s="297"/>
      <c r="ADO318" s="297"/>
      <c r="ADP318" s="297"/>
      <c r="ADQ318" s="297"/>
      <c r="ADR318" s="297"/>
      <c r="ADS318" s="297"/>
      <c r="ADT318" s="297"/>
      <c r="ADU318" s="297"/>
      <c r="ADV318" s="297"/>
      <c r="ADW318" s="297"/>
      <c r="ADX318" s="297"/>
      <c r="ADY318" s="297"/>
      <c r="ADZ318" s="297"/>
      <c r="AEA318" s="297"/>
      <c r="AEB318" s="297"/>
      <c r="AEC318" s="297"/>
      <c r="AED318" s="297"/>
      <c r="AEE318" s="297"/>
      <c r="AEF318" s="297"/>
      <c r="AEG318" s="297"/>
      <c r="AEH318" s="297"/>
      <c r="AEI318" s="297"/>
      <c r="AEJ318" s="297"/>
      <c r="AEK318" s="297"/>
      <c r="AEL318" s="297"/>
      <c r="AEM318" s="297"/>
      <c r="AEN318" s="297"/>
      <c r="AEO318" s="297"/>
      <c r="AEP318" s="297"/>
      <c r="AEQ318" s="297"/>
      <c r="AER318" s="297"/>
      <c r="AES318" s="297"/>
      <c r="AET318" s="297"/>
      <c r="AEU318" s="297"/>
      <c r="AEV318" s="297"/>
      <c r="AEW318" s="297"/>
      <c r="AEX318" s="297"/>
      <c r="AEY318" s="297"/>
      <c r="AEZ318" s="297"/>
      <c r="AFA318" s="297"/>
      <c r="AFB318" s="297"/>
      <c r="AFC318" s="297"/>
      <c r="AFD318" s="297"/>
      <c r="AFE318" s="297"/>
      <c r="AFF318" s="297"/>
      <c r="AFG318" s="297"/>
      <c r="AFH318" s="297"/>
      <c r="AFI318" s="297"/>
      <c r="AFJ318" s="297"/>
      <c r="AFK318" s="297"/>
      <c r="AFL318" s="297"/>
      <c r="AFM318" s="297"/>
      <c r="AFN318" s="297"/>
      <c r="AFO318" s="297"/>
    </row>
    <row r="319" spans="2:847" s="313" customFormat="1" x14ac:dyDescent="0.2">
      <c r="B319" s="312" t="s">
        <v>13194</v>
      </c>
      <c r="C319" s="299">
        <v>26720</v>
      </c>
      <c r="D319" s="298">
        <v>0</v>
      </c>
      <c r="E319" s="303" t="s">
        <v>13195</v>
      </c>
      <c r="F319" s="297"/>
      <c r="G319" s="297"/>
      <c r="H319" s="297"/>
      <c r="I319" s="297"/>
      <c r="J319" s="297"/>
      <c r="K319" s="297"/>
      <c r="L319" s="297"/>
      <c r="M319" s="297"/>
      <c r="N319" s="297"/>
      <c r="O319" s="297"/>
      <c r="P319" s="297"/>
      <c r="Q319" s="297"/>
      <c r="R319" s="297"/>
      <c r="S319" s="297"/>
      <c r="T319" s="297"/>
      <c r="U319" s="297"/>
      <c r="V319" s="297"/>
      <c r="W319" s="297"/>
      <c r="X319" s="297"/>
      <c r="Y319" s="297"/>
      <c r="Z319" s="297"/>
      <c r="AA319" s="297"/>
      <c r="AB319" s="297"/>
      <c r="AC319" s="297"/>
      <c r="AD319" s="297"/>
      <c r="AE319" s="297"/>
      <c r="AF319" s="297"/>
      <c r="AG319" s="297"/>
      <c r="AH319" s="297"/>
      <c r="AI319" s="297"/>
      <c r="AJ319" s="297"/>
      <c r="AK319" s="297"/>
      <c r="AL319" s="297"/>
      <c r="AM319" s="297"/>
      <c r="AN319" s="297"/>
      <c r="AO319" s="297"/>
      <c r="AP319" s="297"/>
      <c r="AQ319" s="297"/>
      <c r="AR319" s="297"/>
      <c r="AS319" s="297"/>
      <c r="AT319" s="297"/>
      <c r="AU319" s="297"/>
      <c r="AV319" s="297"/>
      <c r="AW319" s="297"/>
      <c r="AX319" s="297"/>
      <c r="AY319" s="297"/>
      <c r="AZ319" s="297"/>
      <c r="BA319" s="297"/>
      <c r="BB319" s="297"/>
      <c r="BC319" s="297"/>
      <c r="BD319" s="297"/>
      <c r="BE319" s="297"/>
      <c r="BF319" s="297"/>
      <c r="BG319" s="297"/>
      <c r="BH319" s="297"/>
      <c r="BI319" s="297"/>
      <c r="BJ319" s="297"/>
      <c r="BK319" s="297"/>
      <c r="BL319" s="297"/>
      <c r="BM319" s="297"/>
      <c r="BN319" s="297"/>
      <c r="BO319" s="297"/>
      <c r="BP319" s="297"/>
      <c r="BQ319" s="297"/>
      <c r="BR319" s="297"/>
      <c r="BS319" s="297"/>
      <c r="BT319" s="297"/>
      <c r="BU319" s="297"/>
      <c r="BV319" s="297"/>
      <c r="BW319" s="297"/>
      <c r="BX319" s="297"/>
      <c r="BY319" s="297"/>
      <c r="BZ319" s="297"/>
      <c r="CA319" s="297"/>
      <c r="CB319" s="297"/>
      <c r="CC319" s="297"/>
      <c r="CD319" s="297"/>
      <c r="CE319" s="297"/>
      <c r="CF319" s="297"/>
      <c r="CG319" s="297"/>
      <c r="CH319" s="297"/>
      <c r="CI319" s="297"/>
      <c r="CJ319" s="297"/>
      <c r="CK319" s="297"/>
      <c r="CL319" s="297"/>
      <c r="CM319" s="297"/>
      <c r="CN319" s="297"/>
      <c r="CO319" s="297"/>
      <c r="CP319" s="297"/>
      <c r="CQ319" s="297"/>
      <c r="CR319" s="297"/>
      <c r="CS319" s="297"/>
      <c r="CT319" s="297"/>
      <c r="CU319" s="297"/>
      <c r="CV319" s="297"/>
      <c r="CW319" s="297"/>
      <c r="CX319" s="297"/>
      <c r="CY319" s="297"/>
      <c r="CZ319" s="297"/>
      <c r="DA319" s="297"/>
      <c r="DB319" s="297"/>
      <c r="DC319" s="297"/>
      <c r="DD319" s="297"/>
      <c r="DE319" s="297"/>
      <c r="DF319" s="297"/>
      <c r="DG319" s="297"/>
      <c r="DH319" s="297"/>
      <c r="DI319" s="297"/>
      <c r="DJ319" s="297"/>
      <c r="DK319" s="297"/>
      <c r="DL319" s="297"/>
      <c r="DM319" s="297"/>
      <c r="DN319" s="297"/>
      <c r="DO319" s="297"/>
      <c r="DP319" s="297"/>
      <c r="DQ319" s="297"/>
      <c r="DR319" s="297"/>
      <c r="DS319" s="297"/>
      <c r="DT319" s="297"/>
      <c r="DU319" s="297"/>
      <c r="DV319" s="297"/>
      <c r="DW319" s="297"/>
      <c r="DX319" s="297"/>
      <c r="DY319" s="297"/>
      <c r="DZ319" s="297"/>
      <c r="EA319" s="297"/>
      <c r="EB319" s="297"/>
      <c r="EC319" s="297"/>
      <c r="ED319" s="297"/>
      <c r="EE319" s="297"/>
      <c r="EF319" s="297"/>
      <c r="EG319" s="297"/>
      <c r="EH319" s="297"/>
      <c r="EI319" s="297"/>
      <c r="EJ319" s="297"/>
      <c r="EK319" s="297"/>
      <c r="EL319" s="297"/>
      <c r="EM319" s="297"/>
      <c r="EN319" s="297"/>
      <c r="EO319" s="297"/>
      <c r="EP319" s="297"/>
      <c r="EQ319" s="297"/>
      <c r="ER319" s="297"/>
      <c r="ES319" s="297"/>
      <c r="ET319" s="297"/>
      <c r="EU319" s="297"/>
      <c r="EV319" s="297"/>
      <c r="EW319" s="297"/>
      <c r="EX319" s="297"/>
      <c r="EY319" s="297"/>
      <c r="EZ319" s="297"/>
      <c r="FA319" s="297"/>
      <c r="FB319" s="297"/>
      <c r="FC319" s="297"/>
      <c r="FD319" s="297"/>
      <c r="FE319" s="297"/>
      <c r="FF319" s="297"/>
      <c r="FG319" s="297"/>
      <c r="FH319" s="297"/>
      <c r="FI319" s="297"/>
      <c r="FJ319" s="297"/>
      <c r="FK319" s="297"/>
      <c r="FL319" s="297"/>
      <c r="FM319" s="297"/>
      <c r="FN319" s="297"/>
      <c r="FO319" s="297"/>
      <c r="FP319" s="297"/>
      <c r="FQ319" s="297"/>
      <c r="FR319" s="297"/>
      <c r="FS319" s="297"/>
      <c r="FT319" s="297"/>
      <c r="FU319" s="297"/>
      <c r="FV319" s="297"/>
      <c r="FW319" s="297"/>
      <c r="FX319" s="297"/>
      <c r="FY319" s="297"/>
      <c r="FZ319" s="297"/>
      <c r="GA319" s="297"/>
      <c r="GB319" s="297"/>
      <c r="GC319" s="297"/>
      <c r="GD319" s="297"/>
      <c r="GE319" s="297"/>
      <c r="GF319" s="297"/>
      <c r="GG319" s="297"/>
      <c r="GH319" s="297"/>
      <c r="GI319" s="297"/>
      <c r="GJ319" s="297"/>
      <c r="GK319" s="297"/>
      <c r="GL319" s="297"/>
      <c r="GM319" s="297"/>
      <c r="GN319" s="297"/>
      <c r="GO319" s="297"/>
      <c r="GP319" s="297"/>
      <c r="GQ319" s="297"/>
      <c r="GR319" s="297"/>
      <c r="GS319" s="297"/>
      <c r="GT319" s="297"/>
      <c r="GU319" s="297"/>
      <c r="GV319" s="297"/>
      <c r="GW319" s="297"/>
      <c r="GX319" s="297"/>
      <c r="GY319" s="297"/>
      <c r="GZ319" s="297"/>
      <c r="HA319" s="297"/>
      <c r="HB319" s="297"/>
      <c r="HC319" s="297"/>
      <c r="HD319" s="297"/>
      <c r="HE319" s="297"/>
      <c r="HF319" s="297"/>
      <c r="HG319" s="297"/>
      <c r="HH319" s="297"/>
      <c r="HI319" s="297"/>
      <c r="HJ319" s="297"/>
      <c r="HK319" s="297"/>
      <c r="HL319" s="297"/>
      <c r="HM319" s="297"/>
      <c r="HN319" s="297"/>
      <c r="HO319" s="297"/>
      <c r="HP319" s="297"/>
      <c r="HQ319" s="297"/>
      <c r="HR319" s="297"/>
      <c r="HS319" s="297"/>
      <c r="HT319" s="297"/>
      <c r="HU319" s="297"/>
      <c r="HV319" s="297"/>
      <c r="HW319" s="297"/>
      <c r="HX319" s="297"/>
      <c r="HY319" s="297"/>
      <c r="HZ319" s="297"/>
      <c r="IA319" s="297"/>
      <c r="IB319" s="297"/>
      <c r="IC319" s="297"/>
      <c r="ID319" s="297"/>
      <c r="IE319" s="297"/>
      <c r="IF319" s="297"/>
      <c r="IG319" s="297"/>
      <c r="IH319" s="297"/>
      <c r="II319" s="297"/>
      <c r="IJ319" s="297"/>
      <c r="IK319" s="297"/>
      <c r="IL319" s="297"/>
      <c r="IM319" s="297"/>
      <c r="IN319" s="297"/>
      <c r="IO319" s="297"/>
      <c r="IP319" s="297"/>
      <c r="IQ319" s="297"/>
      <c r="IR319" s="297"/>
      <c r="IS319" s="297"/>
      <c r="IT319" s="297"/>
      <c r="IU319" s="297"/>
      <c r="IV319" s="297"/>
      <c r="IW319" s="297"/>
      <c r="IX319" s="297"/>
      <c r="IY319" s="297"/>
      <c r="IZ319" s="297"/>
      <c r="JA319" s="297"/>
      <c r="JB319" s="297"/>
      <c r="JC319" s="297"/>
      <c r="JD319" s="297"/>
      <c r="JE319" s="297"/>
      <c r="JF319" s="297"/>
      <c r="JG319" s="297"/>
      <c r="JH319" s="297"/>
      <c r="JI319" s="297"/>
      <c r="JJ319" s="297"/>
      <c r="JK319" s="297"/>
      <c r="JL319" s="297"/>
      <c r="JM319" s="297"/>
      <c r="JN319" s="297"/>
      <c r="JO319" s="297"/>
      <c r="JP319" s="297"/>
      <c r="JQ319" s="297"/>
      <c r="JR319" s="297"/>
      <c r="JS319" s="297"/>
      <c r="JT319" s="297"/>
      <c r="JU319" s="297"/>
      <c r="JV319" s="297"/>
      <c r="JW319" s="297"/>
      <c r="JX319" s="297"/>
      <c r="JY319" s="297"/>
      <c r="JZ319" s="297"/>
      <c r="KA319" s="297"/>
      <c r="KB319" s="297"/>
      <c r="KC319" s="297"/>
      <c r="KD319" s="297"/>
      <c r="KE319" s="297"/>
      <c r="KF319" s="297"/>
      <c r="KG319" s="297"/>
      <c r="KH319" s="297"/>
      <c r="KI319" s="297"/>
      <c r="KJ319" s="297"/>
      <c r="KK319" s="297"/>
      <c r="KL319" s="297"/>
      <c r="KM319" s="297"/>
      <c r="KN319" s="297"/>
      <c r="KO319" s="297"/>
      <c r="KP319" s="297"/>
      <c r="KQ319" s="297"/>
      <c r="KR319" s="297"/>
      <c r="KS319" s="297"/>
      <c r="KT319" s="297"/>
      <c r="KU319" s="297"/>
      <c r="KV319" s="297"/>
      <c r="KW319" s="297"/>
      <c r="KX319" s="297"/>
      <c r="KY319" s="297"/>
      <c r="KZ319" s="297"/>
      <c r="LA319" s="297"/>
      <c r="LB319" s="297"/>
      <c r="LC319" s="297"/>
      <c r="LD319" s="297"/>
      <c r="LE319" s="297"/>
      <c r="LF319" s="297"/>
      <c r="LG319" s="297"/>
      <c r="LH319" s="297"/>
      <c r="LI319" s="297"/>
      <c r="LJ319" s="297"/>
      <c r="LK319" s="297"/>
      <c r="LL319" s="297"/>
      <c r="LM319" s="297"/>
      <c r="LN319" s="297"/>
      <c r="LO319" s="297"/>
      <c r="LP319" s="297"/>
      <c r="LQ319" s="297"/>
      <c r="LR319" s="297"/>
      <c r="LS319" s="297"/>
      <c r="LT319" s="297"/>
      <c r="LU319" s="297"/>
      <c r="LV319" s="297"/>
      <c r="LW319" s="297"/>
      <c r="LX319" s="297"/>
      <c r="LY319" s="297"/>
      <c r="LZ319" s="297"/>
      <c r="MA319" s="297"/>
      <c r="MB319" s="297"/>
      <c r="MC319" s="297"/>
      <c r="MD319" s="297"/>
      <c r="ME319" s="297"/>
      <c r="MF319" s="297"/>
      <c r="MG319" s="297"/>
      <c r="MH319" s="297"/>
      <c r="MI319" s="297"/>
      <c r="MJ319" s="297"/>
      <c r="MK319" s="297"/>
      <c r="ML319" s="297"/>
      <c r="MM319" s="297"/>
      <c r="MN319" s="297"/>
      <c r="MO319" s="297"/>
      <c r="MP319" s="297"/>
      <c r="MQ319" s="297"/>
      <c r="MR319" s="297"/>
      <c r="MS319" s="297"/>
      <c r="MT319" s="297"/>
      <c r="MU319" s="297"/>
      <c r="MV319" s="297"/>
      <c r="MW319" s="297"/>
      <c r="MX319" s="297"/>
      <c r="MY319" s="297"/>
      <c r="MZ319" s="297"/>
      <c r="NA319" s="297"/>
      <c r="NB319" s="297"/>
      <c r="NC319" s="297"/>
      <c r="ND319" s="297"/>
      <c r="NE319" s="297"/>
      <c r="NF319" s="297"/>
      <c r="NG319" s="297"/>
      <c r="NH319" s="297"/>
      <c r="NI319" s="297"/>
      <c r="NJ319" s="297"/>
      <c r="NK319" s="297"/>
      <c r="NL319" s="297"/>
      <c r="NM319" s="297"/>
      <c r="NN319" s="297"/>
      <c r="NO319" s="297"/>
      <c r="NP319" s="297"/>
      <c r="NQ319" s="297"/>
      <c r="NR319" s="297"/>
      <c r="NS319" s="297"/>
      <c r="NT319" s="297"/>
      <c r="NU319" s="297"/>
      <c r="NV319" s="297"/>
      <c r="NW319" s="297"/>
      <c r="NX319" s="297"/>
      <c r="NY319" s="297"/>
      <c r="NZ319" s="297"/>
      <c r="OA319" s="297"/>
      <c r="OB319" s="297"/>
      <c r="OC319" s="297"/>
      <c r="OD319" s="297"/>
      <c r="OE319" s="297"/>
      <c r="OF319" s="297"/>
      <c r="OG319" s="297"/>
      <c r="OH319" s="297"/>
      <c r="OI319" s="297"/>
      <c r="OJ319" s="297"/>
      <c r="OK319" s="297"/>
      <c r="OL319" s="297"/>
      <c r="OM319" s="297"/>
      <c r="ON319" s="297"/>
      <c r="OO319" s="297"/>
      <c r="OP319" s="297"/>
      <c r="OQ319" s="297"/>
      <c r="OR319" s="297"/>
      <c r="OS319" s="297"/>
      <c r="OT319" s="297"/>
      <c r="OU319" s="297"/>
      <c r="OV319" s="297"/>
      <c r="OW319" s="297"/>
      <c r="OX319" s="297"/>
      <c r="OY319" s="297"/>
      <c r="OZ319" s="297"/>
      <c r="PA319" s="297"/>
      <c r="PB319" s="297"/>
      <c r="PC319" s="297"/>
      <c r="PD319" s="297"/>
      <c r="PE319" s="297"/>
      <c r="PF319" s="297"/>
      <c r="PG319" s="297"/>
      <c r="PH319" s="297"/>
      <c r="PI319" s="297"/>
      <c r="PJ319" s="297"/>
      <c r="PK319" s="297"/>
      <c r="PL319" s="297"/>
      <c r="PM319" s="297"/>
      <c r="PN319" s="297"/>
      <c r="PO319" s="297"/>
      <c r="PP319" s="297"/>
      <c r="PQ319" s="297"/>
      <c r="PR319" s="297"/>
      <c r="PS319" s="297"/>
      <c r="PT319" s="297"/>
      <c r="PU319" s="297"/>
      <c r="PV319" s="297"/>
      <c r="PW319" s="297"/>
      <c r="PX319" s="297"/>
      <c r="PY319" s="297"/>
      <c r="PZ319" s="297"/>
      <c r="QA319" s="297"/>
      <c r="QB319" s="297"/>
      <c r="QC319" s="297"/>
      <c r="QD319" s="297"/>
      <c r="QE319" s="297"/>
      <c r="QF319" s="297"/>
      <c r="QG319" s="297"/>
      <c r="QH319" s="297"/>
      <c r="QI319" s="297"/>
      <c r="QJ319" s="297"/>
      <c r="QK319" s="297"/>
      <c r="QL319" s="297"/>
      <c r="QM319" s="297"/>
      <c r="QN319" s="297"/>
      <c r="QO319" s="297"/>
      <c r="QP319" s="297"/>
      <c r="QQ319" s="297"/>
      <c r="QR319" s="297"/>
      <c r="QS319" s="297"/>
      <c r="QT319" s="297"/>
      <c r="QU319" s="297"/>
      <c r="QV319" s="297"/>
      <c r="QW319" s="297"/>
      <c r="QX319" s="297"/>
      <c r="QY319" s="297"/>
      <c r="QZ319" s="297"/>
      <c r="RA319" s="297"/>
      <c r="RB319" s="297"/>
      <c r="RC319" s="297"/>
      <c r="RD319" s="297"/>
      <c r="RE319" s="297"/>
      <c r="RF319" s="297"/>
      <c r="RG319" s="297"/>
      <c r="RH319" s="297"/>
      <c r="RI319" s="297"/>
      <c r="RJ319" s="297"/>
      <c r="RK319" s="297"/>
      <c r="RL319" s="297"/>
      <c r="RM319" s="297"/>
      <c r="RN319" s="297"/>
      <c r="RO319" s="297"/>
      <c r="RP319" s="297"/>
      <c r="RQ319" s="297"/>
      <c r="RR319" s="297"/>
      <c r="RS319" s="297"/>
      <c r="RT319" s="297"/>
      <c r="RU319" s="297"/>
      <c r="RV319" s="297"/>
      <c r="RW319" s="297"/>
      <c r="RX319" s="297"/>
      <c r="RY319" s="297"/>
      <c r="RZ319" s="297"/>
      <c r="SA319" s="297"/>
      <c r="SB319" s="297"/>
      <c r="SC319" s="297"/>
      <c r="SD319" s="297"/>
      <c r="SE319" s="297"/>
      <c r="SF319" s="297"/>
      <c r="SG319" s="297"/>
      <c r="SH319" s="297"/>
      <c r="SI319" s="297"/>
      <c r="SJ319" s="297"/>
      <c r="SK319" s="297"/>
      <c r="SL319" s="297"/>
      <c r="SM319" s="297"/>
      <c r="SN319" s="297"/>
      <c r="SO319" s="297"/>
      <c r="SP319" s="297"/>
      <c r="SQ319" s="297"/>
      <c r="SR319" s="297"/>
      <c r="SS319" s="297"/>
      <c r="ST319" s="297"/>
      <c r="SU319" s="297"/>
      <c r="SV319" s="297"/>
      <c r="SW319" s="297"/>
      <c r="SX319" s="297"/>
      <c r="SY319" s="297"/>
      <c r="SZ319" s="297"/>
      <c r="TA319" s="297"/>
      <c r="TB319" s="297"/>
      <c r="TC319" s="297"/>
      <c r="TD319" s="297"/>
      <c r="TE319" s="297"/>
      <c r="TF319" s="297"/>
      <c r="TG319" s="297"/>
      <c r="TH319" s="297"/>
      <c r="TI319" s="297"/>
      <c r="TJ319" s="297"/>
      <c r="TK319" s="297"/>
      <c r="TL319" s="297"/>
      <c r="TM319" s="297"/>
      <c r="TN319" s="297"/>
      <c r="TO319" s="297"/>
      <c r="TP319" s="297"/>
      <c r="TQ319" s="297"/>
      <c r="TR319" s="297"/>
      <c r="TS319" s="297"/>
      <c r="TT319" s="297"/>
      <c r="TU319" s="297"/>
      <c r="TV319" s="297"/>
      <c r="TW319" s="297"/>
      <c r="TX319" s="297"/>
      <c r="TY319" s="297"/>
      <c r="TZ319" s="297"/>
      <c r="UA319" s="297"/>
      <c r="UB319" s="297"/>
      <c r="UC319" s="297"/>
      <c r="UD319" s="297"/>
      <c r="UE319" s="297"/>
      <c r="UF319" s="297"/>
      <c r="UG319" s="297"/>
      <c r="UH319" s="297"/>
      <c r="UI319" s="297"/>
      <c r="UJ319" s="297"/>
      <c r="UK319" s="297"/>
      <c r="UL319" s="297"/>
      <c r="UM319" s="297"/>
      <c r="UN319" s="297"/>
      <c r="UO319" s="297"/>
      <c r="UP319" s="297"/>
      <c r="UQ319" s="297"/>
      <c r="UR319" s="297"/>
      <c r="US319" s="297"/>
      <c r="UT319" s="297"/>
      <c r="UU319" s="297"/>
      <c r="UV319" s="297"/>
      <c r="UW319" s="297"/>
      <c r="UX319" s="297"/>
      <c r="UY319" s="297"/>
      <c r="UZ319" s="297"/>
      <c r="VA319" s="297"/>
      <c r="VB319" s="297"/>
      <c r="VC319" s="297"/>
      <c r="VD319" s="297"/>
      <c r="VE319" s="297"/>
      <c r="VF319" s="297"/>
      <c r="VG319" s="297"/>
      <c r="VH319" s="297"/>
      <c r="VI319" s="297"/>
      <c r="VJ319" s="297"/>
      <c r="VK319" s="297"/>
      <c r="VL319" s="297"/>
      <c r="VM319" s="297"/>
      <c r="VN319" s="297"/>
      <c r="VO319" s="297"/>
      <c r="VP319" s="297"/>
      <c r="VQ319" s="297"/>
      <c r="VR319" s="297"/>
      <c r="VS319" s="297"/>
      <c r="VT319" s="297"/>
      <c r="VU319" s="297"/>
      <c r="VV319" s="297"/>
      <c r="VW319" s="297"/>
      <c r="VX319" s="297"/>
      <c r="VY319" s="297"/>
      <c r="VZ319" s="297"/>
      <c r="WA319" s="297"/>
      <c r="WB319" s="297"/>
      <c r="WC319" s="297"/>
      <c r="WD319" s="297"/>
      <c r="WE319" s="297"/>
      <c r="WF319" s="297"/>
      <c r="WG319" s="297"/>
      <c r="WH319" s="297"/>
      <c r="WI319" s="297"/>
      <c r="WJ319" s="297"/>
      <c r="WK319" s="297"/>
      <c r="WL319" s="297"/>
      <c r="WM319" s="297"/>
      <c r="WN319" s="297"/>
      <c r="WO319" s="297"/>
      <c r="WP319" s="297"/>
      <c r="WQ319" s="297"/>
      <c r="WR319" s="297"/>
      <c r="WS319" s="297"/>
      <c r="WT319" s="297"/>
      <c r="WU319" s="297"/>
      <c r="WV319" s="297"/>
      <c r="WW319" s="297"/>
      <c r="WX319" s="297"/>
      <c r="WY319" s="297"/>
      <c r="WZ319" s="297"/>
      <c r="XA319" s="297"/>
      <c r="XB319" s="297"/>
      <c r="XC319" s="297"/>
      <c r="XD319" s="297"/>
      <c r="XE319" s="297"/>
      <c r="XF319" s="297"/>
      <c r="XG319" s="297"/>
      <c r="XH319" s="297"/>
      <c r="XI319" s="297"/>
      <c r="XJ319" s="297"/>
      <c r="XK319" s="297"/>
      <c r="XL319" s="297"/>
      <c r="XM319" s="297"/>
      <c r="XN319" s="297"/>
      <c r="XO319" s="297"/>
      <c r="XP319" s="297"/>
      <c r="XQ319" s="297"/>
      <c r="XR319" s="297"/>
      <c r="XS319" s="297"/>
      <c r="XT319" s="297"/>
      <c r="XU319" s="297"/>
      <c r="XV319" s="297"/>
      <c r="XW319" s="297"/>
      <c r="XX319" s="297"/>
      <c r="XY319" s="297"/>
      <c r="XZ319" s="297"/>
      <c r="YA319" s="297"/>
      <c r="YB319" s="297"/>
      <c r="YC319" s="297"/>
      <c r="YD319" s="297"/>
      <c r="YE319" s="297"/>
      <c r="YF319" s="297"/>
      <c r="YG319" s="297"/>
      <c r="YH319" s="297"/>
      <c r="YI319" s="297"/>
      <c r="YJ319" s="297"/>
      <c r="YK319" s="297"/>
      <c r="YL319" s="297"/>
      <c r="YM319" s="297"/>
      <c r="YN319" s="297"/>
      <c r="YO319" s="297"/>
      <c r="YP319" s="297"/>
      <c r="YQ319" s="297"/>
      <c r="YR319" s="297"/>
      <c r="YS319" s="297"/>
      <c r="YT319" s="297"/>
      <c r="YU319" s="297"/>
      <c r="YV319" s="297"/>
      <c r="YW319" s="297"/>
      <c r="YX319" s="297"/>
      <c r="YY319" s="297"/>
      <c r="YZ319" s="297"/>
      <c r="ZA319" s="297"/>
      <c r="ZB319" s="297"/>
      <c r="ZC319" s="297"/>
      <c r="ZD319" s="297"/>
      <c r="ZE319" s="297"/>
      <c r="ZF319" s="297"/>
      <c r="ZG319" s="297"/>
      <c r="ZH319" s="297"/>
      <c r="ZI319" s="297"/>
      <c r="ZJ319" s="297"/>
      <c r="ZK319" s="297"/>
      <c r="ZL319" s="297"/>
      <c r="ZM319" s="297"/>
      <c r="ZN319" s="297"/>
      <c r="ZO319" s="297"/>
      <c r="ZP319" s="297"/>
      <c r="ZQ319" s="297"/>
      <c r="ZR319" s="297"/>
      <c r="ZS319" s="297"/>
      <c r="ZT319" s="297"/>
      <c r="ZU319" s="297"/>
      <c r="ZV319" s="297"/>
      <c r="ZW319" s="297"/>
      <c r="ZX319" s="297"/>
      <c r="ZY319" s="297"/>
      <c r="ZZ319" s="297"/>
      <c r="AAA319" s="297"/>
      <c r="AAB319" s="297"/>
      <c r="AAC319" s="297"/>
      <c r="AAD319" s="297"/>
      <c r="AAE319" s="297"/>
      <c r="AAF319" s="297"/>
      <c r="AAG319" s="297"/>
      <c r="AAH319" s="297"/>
      <c r="AAI319" s="297"/>
      <c r="AAJ319" s="297"/>
      <c r="AAK319" s="297"/>
      <c r="AAL319" s="297"/>
      <c r="AAM319" s="297"/>
      <c r="AAN319" s="297"/>
      <c r="AAO319" s="297"/>
      <c r="AAP319" s="297"/>
      <c r="AAQ319" s="297"/>
      <c r="AAR319" s="297"/>
      <c r="AAS319" s="297"/>
      <c r="AAT319" s="297"/>
      <c r="AAU319" s="297"/>
      <c r="AAV319" s="297"/>
      <c r="AAW319" s="297"/>
      <c r="AAX319" s="297"/>
      <c r="AAY319" s="297"/>
      <c r="AAZ319" s="297"/>
      <c r="ABA319" s="297"/>
      <c r="ABB319" s="297"/>
      <c r="ABC319" s="297"/>
      <c r="ABD319" s="297"/>
      <c r="ABE319" s="297"/>
      <c r="ABF319" s="297"/>
      <c r="ABG319" s="297"/>
      <c r="ABH319" s="297"/>
      <c r="ABI319" s="297"/>
      <c r="ABJ319" s="297"/>
      <c r="ABK319" s="297"/>
      <c r="ABL319" s="297"/>
      <c r="ABM319" s="297"/>
      <c r="ABN319" s="297"/>
      <c r="ABO319" s="297"/>
      <c r="ABP319" s="297"/>
      <c r="ABQ319" s="297"/>
      <c r="ABR319" s="297"/>
      <c r="ABS319" s="297"/>
      <c r="ABT319" s="297"/>
      <c r="ABU319" s="297"/>
      <c r="ABV319" s="297"/>
      <c r="ABW319" s="297"/>
      <c r="ABX319" s="297"/>
      <c r="ABY319" s="297"/>
      <c r="ABZ319" s="297"/>
      <c r="ACA319" s="297"/>
      <c r="ACB319" s="297"/>
      <c r="ACC319" s="297"/>
      <c r="ACD319" s="297"/>
      <c r="ACE319" s="297"/>
      <c r="ACF319" s="297"/>
      <c r="ACG319" s="297"/>
      <c r="ACH319" s="297"/>
      <c r="ACI319" s="297"/>
      <c r="ACJ319" s="297"/>
      <c r="ACK319" s="297"/>
      <c r="ACL319" s="297"/>
      <c r="ACM319" s="297"/>
      <c r="ACN319" s="297"/>
      <c r="ACO319" s="297"/>
      <c r="ACP319" s="297"/>
      <c r="ACQ319" s="297"/>
      <c r="ACR319" s="297"/>
      <c r="ACS319" s="297"/>
      <c r="ACT319" s="297"/>
      <c r="ACU319" s="297"/>
      <c r="ACV319" s="297"/>
      <c r="ACW319" s="297"/>
      <c r="ACX319" s="297"/>
      <c r="ACY319" s="297"/>
      <c r="ACZ319" s="297"/>
      <c r="ADA319" s="297"/>
      <c r="ADB319" s="297"/>
      <c r="ADC319" s="297"/>
      <c r="ADD319" s="297"/>
      <c r="ADE319" s="297"/>
      <c r="ADF319" s="297"/>
      <c r="ADG319" s="297"/>
      <c r="ADH319" s="297"/>
      <c r="ADI319" s="297"/>
      <c r="ADJ319" s="297"/>
      <c r="ADK319" s="297"/>
      <c r="ADL319" s="297"/>
      <c r="ADM319" s="297"/>
      <c r="ADN319" s="297"/>
      <c r="ADO319" s="297"/>
      <c r="ADP319" s="297"/>
      <c r="ADQ319" s="297"/>
      <c r="ADR319" s="297"/>
      <c r="ADS319" s="297"/>
      <c r="ADT319" s="297"/>
      <c r="ADU319" s="297"/>
      <c r="ADV319" s="297"/>
      <c r="ADW319" s="297"/>
      <c r="ADX319" s="297"/>
      <c r="ADY319" s="297"/>
      <c r="ADZ319" s="297"/>
      <c r="AEA319" s="297"/>
      <c r="AEB319" s="297"/>
      <c r="AEC319" s="297"/>
      <c r="AED319" s="297"/>
      <c r="AEE319" s="297"/>
      <c r="AEF319" s="297"/>
      <c r="AEG319" s="297"/>
      <c r="AEH319" s="297"/>
      <c r="AEI319" s="297"/>
      <c r="AEJ319" s="297"/>
      <c r="AEK319" s="297"/>
      <c r="AEL319" s="297"/>
      <c r="AEM319" s="297"/>
      <c r="AEN319" s="297"/>
      <c r="AEO319" s="297"/>
      <c r="AEP319" s="297"/>
      <c r="AEQ319" s="297"/>
      <c r="AER319" s="297"/>
      <c r="AES319" s="297"/>
      <c r="AET319" s="297"/>
      <c r="AEU319" s="297"/>
      <c r="AEV319" s="297"/>
      <c r="AEW319" s="297"/>
      <c r="AEX319" s="297"/>
      <c r="AEY319" s="297"/>
      <c r="AEZ319" s="297"/>
      <c r="AFA319" s="297"/>
      <c r="AFB319" s="297"/>
      <c r="AFC319" s="297"/>
      <c r="AFD319" s="297"/>
      <c r="AFE319" s="297"/>
      <c r="AFF319" s="297"/>
      <c r="AFG319" s="297"/>
      <c r="AFH319" s="297"/>
      <c r="AFI319" s="297"/>
      <c r="AFJ319" s="297"/>
      <c r="AFK319" s="297"/>
      <c r="AFL319" s="297"/>
      <c r="AFM319" s="297"/>
      <c r="AFN319" s="297"/>
      <c r="AFO319" s="297"/>
    </row>
    <row r="320" spans="2:847" s="313" customFormat="1" x14ac:dyDescent="0.2">
      <c r="B320" s="312" t="s">
        <v>13196</v>
      </c>
      <c r="C320" s="299">
        <v>220000</v>
      </c>
      <c r="D320" s="298">
        <v>0</v>
      </c>
      <c r="E320" s="303" t="s">
        <v>13197</v>
      </c>
      <c r="F320" s="297"/>
      <c r="G320" s="297"/>
      <c r="H320" s="297"/>
      <c r="I320" s="297"/>
      <c r="J320" s="297"/>
      <c r="K320" s="297"/>
      <c r="L320" s="297"/>
      <c r="M320" s="297"/>
      <c r="N320" s="297"/>
      <c r="O320" s="297"/>
      <c r="P320" s="297"/>
      <c r="Q320" s="297"/>
      <c r="R320" s="297"/>
      <c r="S320" s="297"/>
      <c r="T320" s="297"/>
      <c r="U320" s="297"/>
      <c r="V320" s="297"/>
      <c r="W320" s="297"/>
      <c r="X320" s="297"/>
      <c r="Y320" s="297"/>
      <c r="Z320" s="297"/>
      <c r="AA320" s="297"/>
      <c r="AB320" s="297"/>
      <c r="AC320" s="297"/>
      <c r="AD320" s="297"/>
      <c r="AE320" s="297"/>
      <c r="AF320" s="297"/>
      <c r="AG320" s="297"/>
      <c r="AH320" s="297"/>
      <c r="AI320" s="297"/>
      <c r="AJ320" s="297"/>
      <c r="AK320" s="297"/>
      <c r="AL320" s="297"/>
      <c r="AM320" s="297"/>
      <c r="AN320" s="297"/>
      <c r="AO320" s="297"/>
      <c r="AP320" s="297"/>
      <c r="AQ320" s="297"/>
      <c r="AR320" s="297"/>
      <c r="AS320" s="297"/>
      <c r="AT320" s="297"/>
      <c r="AU320" s="297"/>
      <c r="AV320" s="297"/>
      <c r="AW320" s="297"/>
      <c r="AX320" s="297"/>
      <c r="AY320" s="297"/>
      <c r="AZ320" s="297"/>
      <c r="BA320" s="297"/>
      <c r="BB320" s="297"/>
      <c r="BC320" s="297"/>
      <c r="BD320" s="297"/>
      <c r="BE320" s="297"/>
      <c r="BF320" s="297"/>
      <c r="BG320" s="297"/>
      <c r="BH320" s="297"/>
      <c r="BI320" s="297"/>
      <c r="BJ320" s="297"/>
      <c r="BK320" s="297"/>
      <c r="BL320" s="297"/>
      <c r="BM320" s="297"/>
      <c r="BN320" s="297"/>
      <c r="BO320" s="297"/>
      <c r="BP320" s="297"/>
      <c r="BQ320" s="297"/>
      <c r="BR320" s="297"/>
      <c r="BS320" s="297"/>
      <c r="BT320" s="297"/>
      <c r="BU320" s="297"/>
      <c r="BV320" s="297"/>
      <c r="BW320" s="297"/>
      <c r="BX320" s="297"/>
      <c r="BY320" s="297"/>
      <c r="BZ320" s="297"/>
      <c r="CA320" s="297"/>
      <c r="CB320" s="297"/>
      <c r="CC320" s="297"/>
      <c r="CD320" s="297"/>
      <c r="CE320" s="297"/>
      <c r="CF320" s="297"/>
      <c r="CG320" s="297"/>
      <c r="CH320" s="297"/>
      <c r="CI320" s="297"/>
      <c r="CJ320" s="297"/>
      <c r="CK320" s="297"/>
      <c r="CL320" s="297"/>
      <c r="CM320" s="297"/>
      <c r="CN320" s="297"/>
      <c r="CO320" s="297"/>
      <c r="CP320" s="297"/>
      <c r="CQ320" s="297"/>
      <c r="CR320" s="297"/>
      <c r="CS320" s="297"/>
      <c r="CT320" s="297"/>
      <c r="CU320" s="297"/>
      <c r="CV320" s="297"/>
      <c r="CW320" s="297"/>
      <c r="CX320" s="297"/>
      <c r="CY320" s="297"/>
      <c r="CZ320" s="297"/>
      <c r="DA320" s="297"/>
      <c r="DB320" s="297"/>
      <c r="DC320" s="297"/>
      <c r="DD320" s="297"/>
      <c r="DE320" s="297"/>
      <c r="DF320" s="297"/>
      <c r="DG320" s="297"/>
      <c r="DH320" s="297"/>
      <c r="DI320" s="297"/>
      <c r="DJ320" s="297"/>
      <c r="DK320" s="297"/>
      <c r="DL320" s="297"/>
      <c r="DM320" s="297"/>
      <c r="DN320" s="297"/>
      <c r="DO320" s="297"/>
      <c r="DP320" s="297"/>
      <c r="DQ320" s="297"/>
      <c r="DR320" s="297"/>
      <c r="DS320" s="297"/>
      <c r="DT320" s="297"/>
      <c r="DU320" s="297"/>
      <c r="DV320" s="297"/>
      <c r="DW320" s="297"/>
      <c r="DX320" s="297"/>
      <c r="DY320" s="297"/>
      <c r="DZ320" s="297"/>
      <c r="EA320" s="297"/>
      <c r="EB320" s="297"/>
      <c r="EC320" s="297"/>
      <c r="ED320" s="297"/>
      <c r="EE320" s="297"/>
      <c r="EF320" s="297"/>
      <c r="EG320" s="297"/>
      <c r="EH320" s="297"/>
      <c r="EI320" s="297"/>
      <c r="EJ320" s="297"/>
      <c r="EK320" s="297"/>
      <c r="EL320" s="297"/>
      <c r="EM320" s="297"/>
      <c r="EN320" s="297"/>
      <c r="EO320" s="297"/>
      <c r="EP320" s="297"/>
      <c r="EQ320" s="297"/>
      <c r="ER320" s="297"/>
      <c r="ES320" s="297"/>
      <c r="ET320" s="297"/>
      <c r="EU320" s="297"/>
      <c r="EV320" s="297"/>
      <c r="EW320" s="297"/>
      <c r="EX320" s="297"/>
      <c r="EY320" s="297"/>
      <c r="EZ320" s="297"/>
      <c r="FA320" s="297"/>
      <c r="FB320" s="297"/>
      <c r="FC320" s="297"/>
      <c r="FD320" s="297"/>
      <c r="FE320" s="297"/>
      <c r="FF320" s="297"/>
      <c r="FG320" s="297"/>
      <c r="FH320" s="297"/>
      <c r="FI320" s="297"/>
      <c r="FJ320" s="297"/>
      <c r="FK320" s="297"/>
      <c r="FL320" s="297"/>
      <c r="FM320" s="297"/>
      <c r="FN320" s="297"/>
      <c r="FO320" s="297"/>
      <c r="FP320" s="297"/>
      <c r="FQ320" s="297"/>
      <c r="FR320" s="297"/>
      <c r="FS320" s="297"/>
      <c r="FT320" s="297"/>
      <c r="FU320" s="297"/>
      <c r="FV320" s="297"/>
      <c r="FW320" s="297"/>
      <c r="FX320" s="297"/>
      <c r="FY320" s="297"/>
      <c r="FZ320" s="297"/>
      <c r="GA320" s="297"/>
      <c r="GB320" s="297"/>
      <c r="GC320" s="297"/>
      <c r="GD320" s="297"/>
      <c r="GE320" s="297"/>
      <c r="GF320" s="297"/>
      <c r="GG320" s="297"/>
      <c r="GH320" s="297"/>
      <c r="GI320" s="297"/>
      <c r="GJ320" s="297"/>
      <c r="GK320" s="297"/>
      <c r="GL320" s="297"/>
      <c r="GM320" s="297"/>
      <c r="GN320" s="297"/>
      <c r="GO320" s="297"/>
      <c r="GP320" s="297"/>
      <c r="GQ320" s="297"/>
      <c r="GR320" s="297"/>
      <c r="GS320" s="297"/>
      <c r="GT320" s="297"/>
      <c r="GU320" s="297"/>
      <c r="GV320" s="297"/>
      <c r="GW320" s="297"/>
      <c r="GX320" s="297"/>
      <c r="GY320" s="297"/>
      <c r="GZ320" s="297"/>
      <c r="HA320" s="297"/>
      <c r="HB320" s="297"/>
      <c r="HC320" s="297"/>
      <c r="HD320" s="297"/>
      <c r="HE320" s="297"/>
      <c r="HF320" s="297"/>
      <c r="HG320" s="297"/>
      <c r="HH320" s="297"/>
      <c r="HI320" s="297"/>
      <c r="HJ320" s="297"/>
      <c r="HK320" s="297"/>
      <c r="HL320" s="297"/>
      <c r="HM320" s="297"/>
      <c r="HN320" s="297"/>
      <c r="HO320" s="297"/>
      <c r="HP320" s="297"/>
      <c r="HQ320" s="297"/>
      <c r="HR320" s="297"/>
      <c r="HS320" s="297"/>
      <c r="HT320" s="297"/>
      <c r="HU320" s="297"/>
      <c r="HV320" s="297"/>
      <c r="HW320" s="297"/>
      <c r="HX320" s="297"/>
      <c r="HY320" s="297"/>
      <c r="HZ320" s="297"/>
      <c r="IA320" s="297"/>
      <c r="IB320" s="297"/>
      <c r="IC320" s="297"/>
      <c r="ID320" s="297"/>
      <c r="IE320" s="297"/>
      <c r="IF320" s="297"/>
      <c r="IG320" s="297"/>
      <c r="IH320" s="297"/>
      <c r="II320" s="297"/>
      <c r="IJ320" s="297"/>
      <c r="IK320" s="297"/>
      <c r="IL320" s="297"/>
      <c r="IM320" s="297"/>
      <c r="IN320" s="297"/>
      <c r="IO320" s="297"/>
      <c r="IP320" s="297"/>
      <c r="IQ320" s="297"/>
      <c r="IR320" s="297"/>
      <c r="IS320" s="297"/>
      <c r="IT320" s="297"/>
      <c r="IU320" s="297"/>
      <c r="IV320" s="297"/>
      <c r="IW320" s="297"/>
      <c r="IX320" s="297"/>
      <c r="IY320" s="297"/>
      <c r="IZ320" s="297"/>
      <c r="JA320" s="297"/>
      <c r="JB320" s="297"/>
      <c r="JC320" s="297"/>
      <c r="JD320" s="297"/>
      <c r="JE320" s="297"/>
      <c r="JF320" s="297"/>
      <c r="JG320" s="297"/>
      <c r="JH320" s="297"/>
      <c r="JI320" s="297"/>
      <c r="JJ320" s="297"/>
      <c r="JK320" s="297"/>
      <c r="JL320" s="297"/>
      <c r="JM320" s="297"/>
      <c r="JN320" s="297"/>
      <c r="JO320" s="297"/>
      <c r="JP320" s="297"/>
      <c r="JQ320" s="297"/>
      <c r="JR320" s="297"/>
      <c r="JS320" s="297"/>
      <c r="JT320" s="297"/>
      <c r="JU320" s="297"/>
      <c r="JV320" s="297"/>
      <c r="JW320" s="297"/>
      <c r="JX320" s="297"/>
      <c r="JY320" s="297"/>
      <c r="JZ320" s="297"/>
      <c r="KA320" s="297"/>
      <c r="KB320" s="297"/>
      <c r="KC320" s="297"/>
      <c r="KD320" s="297"/>
      <c r="KE320" s="297"/>
      <c r="KF320" s="297"/>
      <c r="KG320" s="297"/>
      <c r="KH320" s="297"/>
      <c r="KI320" s="297"/>
      <c r="KJ320" s="297"/>
      <c r="KK320" s="297"/>
      <c r="KL320" s="297"/>
      <c r="KM320" s="297"/>
      <c r="KN320" s="297"/>
      <c r="KO320" s="297"/>
      <c r="KP320" s="297"/>
      <c r="KQ320" s="297"/>
      <c r="KR320" s="297"/>
      <c r="KS320" s="297"/>
      <c r="KT320" s="297"/>
      <c r="KU320" s="297"/>
      <c r="KV320" s="297"/>
      <c r="KW320" s="297"/>
      <c r="KX320" s="297"/>
      <c r="KY320" s="297"/>
      <c r="KZ320" s="297"/>
      <c r="LA320" s="297"/>
      <c r="LB320" s="297"/>
      <c r="LC320" s="297"/>
      <c r="LD320" s="297"/>
      <c r="LE320" s="297"/>
      <c r="LF320" s="297"/>
      <c r="LG320" s="297"/>
      <c r="LH320" s="297"/>
      <c r="LI320" s="297"/>
      <c r="LJ320" s="297"/>
      <c r="LK320" s="297"/>
      <c r="LL320" s="297"/>
      <c r="LM320" s="297"/>
      <c r="LN320" s="297"/>
      <c r="LO320" s="297"/>
      <c r="LP320" s="297"/>
      <c r="LQ320" s="297"/>
      <c r="LR320" s="297"/>
      <c r="LS320" s="297"/>
      <c r="LT320" s="297"/>
      <c r="LU320" s="297"/>
      <c r="LV320" s="297"/>
      <c r="LW320" s="297"/>
      <c r="LX320" s="297"/>
      <c r="LY320" s="297"/>
      <c r="LZ320" s="297"/>
      <c r="MA320" s="297"/>
      <c r="MB320" s="297"/>
      <c r="MC320" s="297"/>
      <c r="MD320" s="297"/>
      <c r="ME320" s="297"/>
      <c r="MF320" s="297"/>
      <c r="MG320" s="297"/>
      <c r="MH320" s="297"/>
      <c r="MI320" s="297"/>
      <c r="MJ320" s="297"/>
      <c r="MK320" s="297"/>
      <c r="ML320" s="297"/>
      <c r="MM320" s="297"/>
      <c r="MN320" s="297"/>
      <c r="MO320" s="297"/>
      <c r="MP320" s="297"/>
      <c r="MQ320" s="297"/>
      <c r="MR320" s="297"/>
      <c r="MS320" s="297"/>
      <c r="MT320" s="297"/>
      <c r="MU320" s="297"/>
      <c r="MV320" s="297"/>
      <c r="MW320" s="297"/>
      <c r="MX320" s="297"/>
      <c r="MY320" s="297"/>
      <c r="MZ320" s="297"/>
      <c r="NA320" s="297"/>
      <c r="NB320" s="297"/>
      <c r="NC320" s="297"/>
      <c r="ND320" s="297"/>
      <c r="NE320" s="297"/>
      <c r="NF320" s="297"/>
      <c r="NG320" s="297"/>
      <c r="NH320" s="297"/>
      <c r="NI320" s="297"/>
      <c r="NJ320" s="297"/>
      <c r="NK320" s="297"/>
      <c r="NL320" s="297"/>
      <c r="NM320" s="297"/>
      <c r="NN320" s="297"/>
      <c r="NO320" s="297"/>
      <c r="NP320" s="297"/>
      <c r="NQ320" s="297"/>
      <c r="NR320" s="297"/>
      <c r="NS320" s="297"/>
      <c r="NT320" s="297"/>
      <c r="NU320" s="297"/>
      <c r="NV320" s="297"/>
      <c r="NW320" s="297"/>
      <c r="NX320" s="297"/>
      <c r="NY320" s="297"/>
      <c r="NZ320" s="297"/>
      <c r="OA320" s="297"/>
      <c r="OB320" s="297"/>
      <c r="OC320" s="297"/>
      <c r="OD320" s="297"/>
      <c r="OE320" s="297"/>
      <c r="OF320" s="297"/>
      <c r="OG320" s="297"/>
      <c r="OH320" s="297"/>
      <c r="OI320" s="297"/>
      <c r="OJ320" s="297"/>
      <c r="OK320" s="297"/>
      <c r="OL320" s="297"/>
      <c r="OM320" s="297"/>
      <c r="ON320" s="297"/>
      <c r="OO320" s="297"/>
      <c r="OP320" s="297"/>
      <c r="OQ320" s="297"/>
      <c r="OR320" s="297"/>
      <c r="OS320" s="297"/>
      <c r="OT320" s="297"/>
      <c r="OU320" s="297"/>
      <c r="OV320" s="297"/>
      <c r="OW320" s="297"/>
      <c r="OX320" s="297"/>
      <c r="OY320" s="297"/>
      <c r="OZ320" s="297"/>
      <c r="PA320" s="297"/>
      <c r="PB320" s="297"/>
      <c r="PC320" s="297"/>
      <c r="PD320" s="297"/>
      <c r="PE320" s="297"/>
      <c r="PF320" s="297"/>
      <c r="PG320" s="297"/>
      <c r="PH320" s="297"/>
      <c r="PI320" s="297"/>
      <c r="PJ320" s="297"/>
      <c r="PK320" s="297"/>
      <c r="PL320" s="297"/>
      <c r="PM320" s="297"/>
      <c r="PN320" s="297"/>
      <c r="PO320" s="297"/>
      <c r="PP320" s="297"/>
      <c r="PQ320" s="297"/>
      <c r="PR320" s="297"/>
      <c r="PS320" s="297"/>
      <c r="PT320" s="297"/>
      <c r="PU320" s="297"/>
      <c r="PV320" s="297"/>
      <c r="PW320" s="297"/>
      <c r="PX320" s="297"/>
      <c r="PY320" s="297"/>
      <c r="PZ320" s="297"/>
      <c r="QA320" s="297"/>
      <c r="QB320" s="297"/>
      <c r="QC320" s="297"/>
      <c r="QD320" s="297"/>
      <c r="QE320" s="297"/>
      <c r="QF320" s="297"/>
      <c r="QG320" s="297"/>
      <c r="QH320" s="297"/>
      <c r="QI320" s="297"/>
      <c r="QJ320" s="297"/>
      <c r="QK320" s="297"/>
      <c r="QL320" s="297"/>
      <c r="QM320" s="297"/>
      <c r="QN320" s="297"/>
      <c r="QO320" s="297"/>
      <c r="QP320" s="297"/>
      <c r="QQ320" s="297"/>
      <c r="QR320" s="297"/>
      <c r="QS320" s="297"/>
      <c r="QT320" s="297"/>
      <c r="QU320" s="297"/>
      <c r="QV320" s="297"/>
      <c r="QW320" s="297"/>
      <c r="QX320" s="297"/>
      <c r="QY320" s="297"/>
      <c r="QZ320" s="297"/>
      <c r="RA320" s="297"/>
      <c r="RB320" s="297"/>
      <c r="RC320" s="297"/>
      <c r="RD320" s="297"/>
      <c r="RE320" s="297"/>
      <c r="RF320" s="297"/>
      <c r="RG320" s="297"/>
      <c r="RH320" s="297"/>
      <c r="RI320" s="297"/>
      <c r="RJ320" s="297"/>
      <c r="RK320" s="297"/>
      <c r="RL320" s="297"/>
      <c r="RM320" s="297"/>
      <c r="RN320" s="297"/>
      <c r="RO320" s="297"/>
      <c r="RP320" s="297"/>
      <c r="RQ320" s="297"/>
      <c r="RR320" s="297"/>
      <c r="RS320" s="297"/>
      <c r="RT320" s="297"/>
      <c r="RU320" s="297"/>
      <c r="RV320" s="297"/>
      <c r="RW320" s="297"/>
      <c r="RX320" s="297"/>
      <c r="RY320" s="297"/>
      <c r="RZ320" s="297"/>
      <c r="SA320" s="297"/>
      <c r="SB320" s="297"/>
      <c r="SC320" s="297"/>
      <c r="SD320" s="297"/>
      <c r="SE320" s="297"/>
      <c r="SF320" s="297"/>
      <c r="SG320" s="297"/>
      <c r="SH320" s="297"/>
      <c r="SI320" s="297"/>
      <c r="SJ320" s="297"/>
      <c r="SK320" s="297"/>
      <c r="SL320" s="297"/>
      <c r="SM320" s="297"/>
      <c r="SN320" s="297"/>
      <c r="SO320" s="297"/>
      <c r="SP320" s="297"/>
      <c r="SQ320" s="297"/>
      <c r="SR320" s="297"/>
      <c r="SS320" s="297"/>
      <c r="ST320" s="297"/>
      <c r="SU320" s="297"/>
      <c r="SV320" s="297"/>
      <c r="SW320" s="297"/>
      <c r="SX320" s="297"/>
      <c r="SY320" s="297"/>
      <c r="SZ320" s="297"/>
      <c r="TA320" s="297"/>
      <c r="TB320" s="297"/>
      <c r="TC320" s="297"/>
      <c r="TD320" s="297"/>
      <c r="TE320" s="297"/>
      <c r="TF320" s="297"/>
      <c r="TG320" s="297"/>
      <c r="TH320" s="297"/>
      <c r="TI320" s="297"/>
      <c r="TJ320" s="297"/>
      <c r="TK320" s="297"/>
      <c r="TL320" s="297"/>
      <c r="TM320" s="297"/>
      <c r="TN320" s="297"/>
      <c r="TO320" s="297"/>
      <c r="TP320" s="297"/>
      <c r="TQ320" s="297"/>
      <c r="TR320" s="297"/>
      <c r="TS320" s="297"/>
      <c r="TT320" s="297"/>
      <c r="TU320" s="297"/>
      <c r="TV320" s="297"/>
      <c r="TW320" s="297"/>
      <c r="TX320" s="297"/>
      <c r="TY320" s="297"/>
      <c r="TZ320" s="297"/>
      <c r="UA320" s="297"/>
      <c r="UB320" s="297"/>
      <c r="UC320" s="297"/>
      <c r="UD320" s="297"/>
      <c r="UE320" s="297"/>
      <c r="UF320" s="297"/>
      <c r="UG320" s="297"/>
      <c r="UH320" s="297"/>
      <c r="UI320" s="297"/>
      <c r="UJ320" s="297"/>
      <c r="UK320" s="297"/>
      <c r="UL320" s="297"/>
      <c r="UM320" s="297"/>
      <c r="UN320" s="297"/>
      <c r="UO320" s="297"/>
      <c r="UP320" s="297"/>
      <c r="UQ320" s="297"/>
      <c r="UR320" s="297"/>
      <c r="US320" s="297"/>
      <c r="UT320" s="297"/>
      <c r="UU320" s="297"/>
      <c r="UV320" s="297"/>
      <c r="UW320" s="297"/>
      <c r="UX320" s="297"/>
      <c r="UY320" s="297"/>
      <c r="UZ320" s="297"/>
      <c r="VA320" s="297"/>
      <c r="VB320" s="297"/>
      <c r="VC320" s="297"/>
      <c r="VD320" s="297"/>
      <c r="VE320" s="297"/>
      <c r="VF320" s="297"/>
      <c r="VG320" s="297"/>
      <c r="VH320" s="297"/>
      <c r="VI320" s="297"/>
      <c r="VJ320" s="297"/>
      <c r="VK320" s="297"/>
      <c r="VL320" s="297"/>
      <c r="VM320" s="297"/>
      <c r="VN320" s="297"/>
      <c r="VO320" s="297"/>
      <c r="VP320" s="297"/>
      <c r="VQ320" s="297"/>
      <c r="VR320" s="297"/>
      <c r="VS320" s="297"/>
      <c r="VT320" s="297"/>
      <c r="VU320" s="297"/>
      <c r="VV320" s="297"/>
      <c r="VW320" s="297"/>
      <c r="VX320" s="297"/>
      <c r="VY320" s="297"/>
      <c r="VZ320" s="297"/>
      <c r="WA320" s="297"/>
      <c r="WB320" s="297"/>
      <c r="WC320" s="297"/>
      <c r="WD320" s="297"/>
      <c r="WE320" s="297"/>
      <c r="WF320" s="297"/>
      <c r="WG320" s="297"/>
      <c r="WH320" s="297"/>
      <c r="WI320" s="297"/>
      <c r="WJ320" s="297"/>
      <c r="WK320" s="297"/>
      <c r="WL320" s="297"/>
      <c r="WM320" s="297"/>
      <c r="WN320" s="297"/>
      <c r="WO320" s="297"/>
      <c r="WP320" s="297"/>
      <c r="WQ320" s="297"/>
      <c r="WR320" s="297"/>
      <c r="WS320" s="297"/>
      <c r="WT320" s="297"/>
      <c r="WU320" s="297"/>
      <c r="WV320" s="297"/>
      <c r="WW320" s="297"/>
      <c r="WX320" s="297"/>
      <c r="WY320" s="297"/>
      <c r="WZ320" s="297"/>
      <c r="XA320" s="297"/>
      <c r="XB320" s="297"/>
      <c r="XC320" s="297"/>
      <c r="XD320" s="297"/>
      <c r="XE320" s="297"/>
      <c r="XF320" s="297"/>
      <c r="XG320" s="297"/>
      <c r="XH320" s="297"/>
      <c r="XI320" s="297"/>
      <c r="XJ320" s="297"/>
      <c r="XK320" s="297"/>
      <c r="XL320" s="297"/>
      <c r="XM320" s="297"/>
      <c r="XN320" s="297"/>
      <c r="XO320" s="297"/>
      <c r="XP320" s="297"/>
      <c r="XQ320" s="297"/>
      <c r="XR320" s="297"/>
      <c r="XS320" s="297"/>
      <c r="XT320" s="297"/>
      <c r="XU320" s="297"/>
      <c r="XV320" s="297"/>
      <c r="XW320" s="297"/>
      <c r="XX320" s="297"/>
      <c r="XY320" s="297"/>
      <c r="XZ320" s="297"/>
      <c r="YA320" s="297"/>
      <c r="YB320" s="297"/>
      <c r="YC320" s="297"/>
      <c r="YD320" s="297"/>
      <c r="YE320" s="297"/>
      <c r="YF320" s="297"/>
      <c r="YG320" s="297"/>
      <c r="YH320" s="297"/>
      <c r="YI320" s="297"/>
      <c r="YJ320" s="297"/>
      <c r="YK320" s="297"/>
      <c r="YL320" s="297"/>
      <c r="YM320" s="297"/>
      <c r="YN320" s="297"/>
      <c r="YO320" s="297"/>
      <c r="YP320" s="297"/>
      <c r="YQ320" s="297"/>
      <c r="YR320" s="297"/>
      <c r="YS320" s="297"/>
      <c r="YT320" s="297"/>
      <c r="YU320" s="297"/>
      <c r="YV320" s="297"/>
      <c r="YW320" s="297"/>
      <c r="YX320" s="297"/>
      <c r="YY320" s="297"/>
      <c r="YZ320" s="297"/>
      <c r="ZA320" s="297"/>
      <c r="ZB320" s="297"/>
      <c r="ZC320" s="297"/>
      <c r="ZD320" s="297"/>
      <c r="ZE320" s="297"/>
      <c r="ZF320" s="297"/>
      <c r="ZG320" s="297"/>
      <c r="ZH320" s="297"/>
      <c r="ZI320" s="297"/>
      <c r="ZJ320" s="297"/>
      <c r="ZK320" s="297"/>
      <c r="ZL320" s="297"/>
      <c r="ZM320" s="297"/>
      <c r="ZN320" s="297"/>
      <c r="ZO320" s="297"/>
      <c r="ZP320" s="297"/>
      <c r="ZQ320" s="297"/>
      <c r="ZR320" s="297"/>
      <c r="ZS320" s="297"/>
      <c r="ZT320" s="297"/>
      <c r="ZU320" s="297"/>
      <c r="ZV320" s="297"/>
      <c r="ZW320" s="297"/>
      <c r="ZX320" s="297"/>
      <c r="ZY320" s="297"/>
      <c r="ZZ320" s="297"/>
      <c r="AAA320" s="297"/>
      <c r="AAB320" s="297"/>
      <c r="AAC320" s="297"/>
      <c r="AAD320" s="297"/>
      <c r="AAE320" s="297"/>
      <c r="AAF320" s="297"/>
      <c r="AAG320" s="297"/>
      <c r="AAH320" s="297"/>
      <c r="AAI320" s="297"/>
      <c r="AAJ320" s="297"/>
      <c r="AAK320" s="297"/>
      <c r="AAL320" s="297"/>
      <c r="AAM320" s="297"/>
      <c r="AAN320" s="297"/>
      <c r="AAO320" s="297"/>
      <c r="AAP320" s="297"/>
      <c r="AAQ320" s="297"/>
      <c r="AAR320" s="297"/>
      <c r="AAS320" s="297"/>
      <c r="AAT320" s="297"/>
      <c r="AAU320" s="297"/>
      <c r="AAV320" s="297"/>
      <c r="AAW320" s="297"/>
      <c r="AAX320" s="297"/>
      <c r="AAY320" s="297"/>
      <c r="AAZ320" s="297"/>
      <c r="ABA320" s="297"/>
      <c r="ABB320" s="297"/>
      <c r="ABC320" s="297"/>
      <c r="ABD320" s="297"/>
      <c r="ABE320" s="297"/>
      <c r="ABF320" s="297"/>
      <c r="ABG320" s="297"/>
      <c r="ABH320" s="297"/>
      <c r="ABI320" s="297"/>
      <c r="ABJ320" s="297"/>
      <c r="ABK320" s="297"/>
      <c r="ABL320" s="297"/>
      <c r="ABM320" s="297"/>
      <c r="ABN320" s="297"/>
      <c r="ABO320" s="297"/>
      <c r="ABP320" s="297"/>
      <c r="ABQ320" s="297"/>
      <c r="ABR320" s="297"/>
      <c r="ABS320" s="297"/>
      <c r="ABT320" s="297"/>
      <c r="ABU320" s="297"/>
      <c r="ABV320" s="297"/>
      <c r="ABW320" s="297"/>
      <c r="ABX320" s="297"/>
      <c r="ABY320" s="297"/>
      <c r="ABZ320" s="297"/>
      <c r="ACA320" s="297"/>
      <c r="ACB320" s="297"/>
      <c r="ACC320" s="297"/>
      <c r="ACD320" s="297"/>
      <c r="ACE320" s="297"/>
      <c r="ACF320" s="297"/>
      <c r="ACG320" s="297"/>
      <c r="ACH320" s="297"/>
      <c r="ACI320" s="297"/>
      <c r="ACJ320" s="297"/>
      <c r="ACK320" s="297"/>
      <c r="ACL320" s="297"/>
      <c r="ACM320" s="297"/>
      <c r="ACN320" s="297"/>
      <c r="ACO320" s="297"/>
      <c r="ACP320" s="297"/>
      <c r="ACQ320" s="297"/>
      <c r="ACR320" s="297"/>
      <c r="ACS320" s="297"/>
      <c r="ACT320" s="297"/>
      <c r="ACU320" s="297"/>
      <c r="ACV320" s="297"/>
      <c r="ACW320" s="297"/>
      <c r="ACX320" s="297"/>
      <c r="ACY320" s="297"/>
      <c r="ACZ320" s="297"/>
      <c r="ADA320" s="297"/>
      <c r="ADB320" s="297"/>
      <c r="ADC320" s="297"/>
      <c r="ADD320" s="297"/>
      <c r="ADE320" s="297"/>
      <c r="ADF320" s="297"/>
      <c r="ADG320" s="297"/>
      <c r="ADH320" s="297"/>
      <c r="ADI320" s="297"/>
      <c r="ADJ320" s="297"/>
      <c r="ADK320" s="297"/>
      <c r="ADL320" s="297"/>
      <c r="ADM320" s="297"/>
      <c r="ADN320" s="297"/>
      <c r="ADO320" s="297"/>
      <c r="ADP320" s="297"/>
      <c r="ADQ320" s="297"/>
      <c r="ADR320" s="297"/>
      <c r="ADS320" s="297"/>
      <c r="ADT320" s="297"/>
      <c r="ADU320" s="297"/>
      <c r="ADV320" s="297"/>
      <c r="ADW320" s="297"/>
      <c r="ADX320" s="297"/>
      <c r="ADY320" s="297"/>
      <c r="ADZ320" s="297"/>
      <c r="AEA320" s="297"/>
      <c r="AEB320" s="297"/>
      <c r="AEC320" s="297"/>
      <c r="AED320" s="297"/>
      <c r="AEE320" s="297"/>
      <c r="AEF320" s="297"/>
      <c r="AEG320" s="297"/>
      <c r="AEH320" s="297"/>
      <c r="AEI320" s="297"/>
      <c r="AEJ320" s="297"/>
      <c r="AEK320" s="297"/>
      <c r="AEL320" s="297"/>
      <c r="AEM320" s="297"/>
      <c r="AEN320" s="297"/>
      <c r="AEO320" s="297"/>
      <c r="AEP320" s="297"/>
      <c r="AEQ320" s="297"/>
      <c r="AER320" s="297"/>
      <c r="AES320" s="297"/>
      <c r="AET320" s="297"/>
      <c r="AEU320" s="297"/>
      <c r="AEV320" s="297"/>
      <c r="AEW320" s="297"/>
      <c r="AEX320" s="297"/>
      <c r="AEY320" s="297"/>
      <c r="AEZ320" s="297"/>
      <c r="AFA320" s="297"/>
      <c r="AFB320" s="297"/>
      <c r="AFC320" s="297"/>
      <c r="AFD320" s="297"/>
      <c r="AFE320" s="297"/>
      <c r="AFF320" s="297"/>
      <c r="AFG320" s="297"/>
      <c r="AFH320" s="297"/>
      <c r="AFI320" s="297"/>
      <c r="AFJ320" s="297"/>
      <c r="AFK320" s="297"/>
      <c r="AFL320" s="297"/>
      <c r="AFM320" s="297"/>
      <c r="AFN320" s="297"/>
      <c r="AFO320" s="297"/>
    </row>
    <row r="321" spans="2:847" s="313" customFormat="1" x14ac:dyDescent="0.2">
      <c r="B321" s="312" t="s">
        <v>13198</v>
      </c>
      <c r="C321" s="299">
        <v>1800</v>
      </c>
      <c r="D321" s="298">
        <v>0</v>
      </c>
      <c r="E321" s="301" t="s">
        <v>13199</v>
      </c>
      <c r="F321" s="297"/>
      <c r="G321" s="297"/>
      <c r="H321" s="297"/>
      <c r="I321" s="297"/>
      <c r="J321" s="297"/>
      <c r="K321" s="297"/>
      <c r="L321" s="297"/>
      <c r="M321" s="297"/>
      <c r="N321" s="297"/>
      <c r="O321" s="297"/>
      <c r="P321" s="297"/>
      <c r="Q321" s="297"/>
      <c r="R321" s="297"/>
      <c r="S321" s="297"/>
      <c r="T321" s="297"/>
      <c r="U321" s="297"/>
      <c r="V321" s="297"/>
      <c r="W321" s="297"/>
      <c r="X321" s="297"/>
      <c r="Y321" s="297"/>
      <c r="Z321" s="297"/>
      <c r="AA321" s="297"/>
      <c r="AB321" s="297"/>
      <c r="AC321" s="297"/>
      <c r="AD321" s="297"/>
      <c r="AE321" s="297"/>
      <c r="AF321" s="297"/>
      <c r="AG321" s="297"/>
      <c r="AH321" s="297"/>
      <c r="AI321" s="297"/>
      <c r="AJ321" s="297"/>
      <c r="AK321" s="297"/>
      <c r="AL321" s="297"/>
      <c r="AM321" s="297"/>
      <c r="AN321" s="297"/>
      <c r="AO321" s="297"/>
      <c r="AP321" s="297"/>
      <c r="AQ321" s="297"/>
      <c r="AR321" s="297"/>
      <c r="AS321" s="297"/>
      <c r="AT321" s="297"/>
      <c r="AU321" s="297"/>
      <c r="AV321" s="297"/>
      <c r="AW321" s="297"/>
      <c r="AX321" s="297"/>
      <c r="AY321" s="297"/>
      <c r="AZ321" s="297"/>
      <c r="BA321" s="297"/>
      <c r="BB321" s="297"/>
      <c r="BC321" s="297"/>
      <c r="BD321" s="297"/>
      <c r="BE321" s="297"/>
      <c r="BF321" s="297"/>
      <c r="BG321" s="297"/>
      <c r="BH321" s="297"/>
      <c r="BI321" s="297"/>
      <c r="BJ321" s="297"/>
      <c r="BK321" s="297"/>
      <c r="BL321" s="297"/>
      <c r="BM321" s="297"/>
      <c r="BN321" s="297"/>
      <c r="BO321" s="297"/>
      <c r="BP321" s="297"/>
      <c r="BQ321" s="297"/>
      <c r="BR321" s="297"/>
      <c r="BS321" s="297"/>
      <c r="BT321" s="297"/>
      <c r="BU321" s="297"/>
      <c r="BV321" s="297"/>
      <c r="BW321" s="297"/>
      <c r="BX321" s="297"/>
      <c r="BY321" s="297"/>
      <c r="BZ321" s="297"/>
      <c r="CA321" s="297"/>
      <c r="CB321" s="297"/>
      <c r="CC321" s="297"/>
      <c r="CD321" s="297"/>
      <c r="CE321" s="297"/>
      <c r="CF321" s="297"/>
      <c r="CG321" s="297"/>
      <c r="CH321" s="297"/>
      <c r="CI321" s="297"/>
      <c r="CJ321" s="297"/>
      <c r="CK321" s="297"/>
      <c r="CL321" s="297"/>
      <c r="CM321" s="297"/>
      <c r="CN321" s="297"/>
      <c r="CO321" s="297"/>
      <c r="CP321" s="297"/>
      <c r="CQ321" s="297"/>
      <c r="CR321" s="297"/>
      <c r="CS321" s="297"/>
      <c r="CT321" s="297"/>
      <c r="CU321" s="297"/>
      <c r="CV321" s="297"/>
      <c r="CW321" s="297"/>
      <c r="CX321" s="297"/>
      <c r="CY321" s="297"/>
      <c r="CZ321" s="297"/>
      <c r="DA321" s="297"/>
      <c r="DB321" s="297"/>
      <c r="DC321" s="297"/>
      <c r="DD321" s="297"/>
      <c r="DE321" s="297"/>
      <c r="DF321" s="297"/>
      <c r="DG321" s="297"/>
      <c r="DH321" s="297"/>
      <c r="DI321" s="297"/>
      <c r="DJ321" s="297"/>
      <c r="DK321" s="297"/>
      <c r="DL321" s="297"/>
      <c r="DM321" s="297"/>
      <c r="DN321" s="297"/>
      <c r="DO321" s="297"/>
      <c r="DP321" s="297"/>
      <c r="DQ321" s="297"/>
      <c r="DR321" s="297"/>
      <c r="DS321" s="297"/>
      <c r="DT321" s="297"/>
      <c r="DU321" s="297"/>
      <c r="DV321" s="297"/>
      <c r="DW321" s="297"/>
      <c r="DX321" s="297"/>
      <c r="DY321" s="297"/>
      <c r="DZ321" s="297"/>
      <c r="EA321" s="297"/>
      <c r="EB321" s="297"/>
      <c r="EC321" s="297"/>
      <c r="ED321" s="297"/>
      <c r="EE321" s="297"/>
      <c r="EF321" s="297"/>
      <c r="EG321" s="297"/>
      <c r="EH321" s="297"/>
      <c r="EI321" s="297"/>
      <c r="EJ321" s="297"/>
      <c r="EK321" s="297"/>
      <c r="EL321" s="297"/>
      <c r="EM321" s="297"/>
      <c r="EN321" s="297"/>
      <c r="EO321" s="297"/>
      <c r="EP321" s="297"/>
      <c r="EQ321" s="297"/>
      <c r="ER321" s="297"/>
      <c r="ES321" s="297"/>
      <c r="ET321" s="297"/>
      <c r="EU321" s="297"/>
      <c r="EV321" s="297"/>
      <c r="EW321" s="297"/>
      <c r="EX321" s="297"/>
      <c r="EY321" s="297"/>
      <c r="EZ321" s="297"/>
      <c r="FA321" s="297"/>
      <c r="FB321" s="297"/>
      <c r="FC321" s="297"/>
      <c r="FD321" s="297"/>
      <c r="FE321" s="297"/>
      <c r="FF321" s="297"/>
      <c r="FG321" s="297"/>
      <c r="FH321" s="297"/>
      <c r="FI321" s="297"/>
      <c r="FJ321" s="297"/>
      <c r="FK321" s="297"/>
      <c r="FL321" s="297"/>
      <c r="FM321" s="297"/>
      <c r="FN321" s="297"/>
      <c r="FO321" s="297"/>
      <c r="FP321" s="297"/>
      <c r="FQ321" s="297"/>
      <c r="FR321" s="297"/>
      <c r="FS321" s="297"/>
      <c r="FT321" s="297"/>
      <c r="FU321" s="297"/>
      <c r="FV321" s="297"/>
      <c r="FW321" s="297"/>
      <c r="FX321" s="297"/>
      <c r="FY321" s="297"/>
      <c r="FZ321" s="297"/>
      <c r="GA321" s="297"/>
      <c r="GB321" s="297"/>
      <c r="GC321" s="297"/>
      <c r="GD321" s="297"/>
      <c r="GE321" s="297"/>
      <c r="GF321" s="297"/>
      <c r="GG321" s="297"/>
      <c r="GH321" s="297"/>
      <c r="GI321" s="297"/>
      <c r="GJ321" s="297"/>
      <c r="GK321" s="297"/>
      <c r="GL321" s="297"/>
      <c r="GM321" s="297"/>
      <c r="GN321" s="297"/>
      <c r="GO321" s="297"/>
      <c r="GP321" s="297"/>
      <c r="GQ321" s="297"/>
      <c r="GR321" s="297"/>
      <c r="GS321" s="297"/>
      <c r="GT321" s="297"/>
      <c r="GU321" s="297"/>
      <c r="GV321" s="297"/>
      <c r="GW321" s="297"/>
      <c r="GX321" s="297"/>
      <c r="GY321" s="297"/>
      <c r="GZ321" s="297"/>
      <c r="HA321" s="297"/>
      <c r="HB321" s="297"/>
      <c r="HC321" s="297"/>
      <c r="HD321" s="297"/>
      <c r="HE321" s="297"/>
      <c r="HF321" s="297"/>
      <c r="HG321" s="297"/>
      <c r="HH321" s="297"/>
      <c r="HI321" s="297"/>
      <c r="HJ321" s="297"/>
      <c r="HK321" s="297"/>
      <c r="HL321" s="297"/>
      <c r="HM321" s="297"/>
      <c r="HN321" s="297"/>
      <c r="HO321" s="297"/>
      <c r="HP321" s="297"/>
      <c r="HQ321" s="297"/>
      <c r="HR321" s="297"/>
      <c r="HS321" s="297"/>
      <c r="HT321" s="297"/>
      <c r="HU321" s="297"/>
      <c r="HV321" s="297"/>
      <c r="HW321" s="297"/>
      <c r="HX321" s="297"/>
      <c r="HY321" s="297"/>
      <c r="HZ321" s="297"/>
      <c r="IA321" s="297"/>
      <c r="IB321" s="297"/>
      <c r="IC321" s="297"/>
      <c r="ID321" s="297"/>
      <c r="IE321" s="297"/>
      <c r="IF321" s="297"/>
      <c r="IG321" s="297"/>
      <c r="IH321" s="297"/>
      <c r="II321" s="297"/>
      <c r="IJ321" s="297"/>
      <c r="IK321" s="297"/>
      <c r="IL321" s="297"/>
      <c r="IM321" s="297"/>
      <c r="IN321" s="297"/>
      <c r="IO321" s="297"/>
      <c r="IP321" s="297"/>
      <c r="IQ321" s="297"/>
      <c r="IR321" s="297"/>
      <c r="IS321" s="297"/>
      <c r="IT321" s="297"/>
      <c r="IU321" s="297"/>
      <c r="IV321" s="297"/>
      <c r="IW321" s="297"/>
      <c r="IX321" s="297"/>
      <c r="IY321" s="297"/>
      <c r="IZ321" s="297"/>
      <c r="JA321" s="297"/>
      <c r="JB321" s="297"/>
      <c r="JC321" s="297"/>
      <c r="JD321" s="297"/>
      <c r="JE321" s="297"/>
      <c r="JF321" s="297"/>
      <c r="JG321" s="297"/>
      <c r="JH321" s="297"/>
      <c r="JI321" s="297"/>
      <c r="JJ321" s="297"/>
      <c r="JK321" s="297"/>
      <c r="JL321" s="297"/>
      <c r="JM321" s="297"/>
      <c r="JN321" s="297"/>
      <c r="JO321" s="297"/>
      <c r="JP321" s="297"/>
      <c r="JQ321" s="297"/>
      <c r="JR321" s="297"/>
      <c r="JS321" s="297"/>
      <c r="JT321" s="297"/>
      <c r="JU321" s="297"/>
      <c r="JV321" s="297"/>
      <c r="JW321" s="297"/>
      <c r="JX321" s="297"/>
      <c r="JY321" s="297"/>
      <c r="JZ321" s="297"/>
      <c r="KA321" s="297"/>
      <c r="KB321" s="297"/>
      <c r="KC321" s="297"/>
      <c r="KD321" s="297"/>
      <c r="KE321" s="297"/>
      <c r="KF321" s="297"/>
      <c r="KG321" s="297"/>
      <c r="KH321" s="297"/>
      <c r="KI321" s="297"/>
      <c r="KJ321" s="297"/>
      <c r="KK321" s="297"/>
      <c r="KL321" s="297"/>
      <c r="KM321" s="297"/>
      <c r="KN321" s="297"/>
      <c r="KO321" s="297"/>
      <c r="KP321" s="297"/>
      <c r="KQ321" s="297"/>
      <c r="KR321" s="297"/>
      <c r="KS321" s="297"/>
      <c r="KT321" s="297"/>
      <c r="KU321" s="297"/>
      <c r="KV321" s="297"/>
      <c r="KW321" s="297"/>
      <c r="KX321" s="297"/>
      <c r="KY321" s="297"/>
      <c r="KZ321" s="297"/>
      <c r="LA321" s="297"/>
      <c r="LB321" s="297"/>
      <c r="LC321" s="297"/>
      <c r="LD321" s="297"/>
      <c r="LE321" s="297"/>
      <c r="LF321" s="297"/>
      <c r="LG321" s="297"/>
      <c r="LH321" s="297"/>
      <c r="LI321" s="297"/>
      <c r="LJ321" s="297"/>
      <c r="LK321" s="297"/>
      <c r="LL321" s="297"/>
      <c r="LM321" s="297"/>
      <c r="LN321" s="297"/>
      <c r="LO321" s="297"/>
      <c r="LP321" s="297"/>
      <c r="LQ321" s="297"/>
      <c r="LR321" s="297"/>
      <c r="LS321" s="297"/>
      <c r="LT321" s="297"/>
      <c r="LU321" s="297"/>
      <c r="LV321" s="297"/>
      <c r="LW321" s="297"/>
      <c r="LX321" s="297"/>
      <c r="LY321" s="297"/>
      <c r="LZ321" s="297"/>
      <c r="MA321" s="297"/>
      <c r="MB321" s="297"/>
      <c r="MC321" s="297"/>
      <c r="MD321" s="297"/>
      <c r="ME321" s="297"/>
      <c r="MF321" s="297"/>
      <c r="MG321" s="297"/>
      <c r="MH321" s="297"/>
      <c r="MI321" s="297"/>
      <c r="MJ321" s="297"/>
      <c r="MK321" s="297"/>
      <c r="ML321" s="297"/>
      <c r="MM321" s="297"/>
      <c r="MN321" s="297"/>
      <c r="MO321" s="297"/>
      <c r="MP321" s="297"/>
      <c r="MQ321" s="297"/>
      <c r="MR321" s="297"/>
      <c r="MS321" s="297"/>
      <c r="MT321" s="297"/>
      <c r="MU321" s="297"/>
      <c r="MV321" s="297"/>
      <c r="MW321" s="297"/>
      <c r="MX321" s="297"/>
      <c r="MY321" s="297"/>
      <c r="MZ321" s="297"/>
      <c r="NA321" s="297"/>
      <c r="NB321" s="297"/>
      <c r="NC321" s="297"/>
      <c r="ND321" s="297"/>
      <c r="NE321" s="297"/>
      <c r="NF321" s="297"/>
      <c r="NG321" s="297"/>
      <c r="NH321" s="297"/>
      <c r="NI321" s="297"/>
      <c r="NJ321" s="297"/>
      <c r="NK321" s="297"/>
      <c r="NL321" s="297"/>
      <c r="NM321" s="297"/>
      <c r="NN321" s="297"/>
      <c r="NO321" s="297"/>
      <c r="NP321" s="297"/>
      <c r="NQ321" s="297"/>
      <c r="NR321" s="297"/>
      <c r="NS321" s="297"/>
      <c r="NT321" s="297"/>
      <c r="NU321" s="297"/>
      <c r="NV321" s="297"/>
      <c r="NW321" s="297"/>
      <c r="NX321" s="297"/>
      <c r="NY321" s="297"/>
      <c r="NZ321" s="297"/>
      <c r="OA321" s="297"/>
      <c r="OB321" s="297"/>
      <c r="OC321" s="297"/>
      <c r="OD321" s="297"/>
      <c r="OE321" s="297"/>
      <c r="OF321" s="297"/>
      <c r="OG321" s="297"/>
      <c r="OH321" s="297"/>
      <c r="OI321" s="297"/>
      <c r="OJ321" s="297"/>
      <c r="OK321" s="297"/>
      <c r="OL321" s="297"/>
      <c r="OM321" s="297"/>
      <c r="ON321" s="297"/>
      <c r="OO321" s="297"/>
      <c r="OP321" s="297"/>
      <c r="OQ321" s="297"/>
      <c r="OR321" s="297"/>
      <c r="OS321" s="297"/>
      <c r="OT321" s="297"/>
      <c r="OU321" s="297"/>
      <c r="OV321" s="297"/>
      <c r="OW321" s="297"/>
      <c r="OX321" s="297"/>
      <c r="OY321" s="297"/>
      <c r="OZ321" s="297"/>
      <c r="PA321" s="297"/>
      <c r="PB321" s="297"/>
      <c r="PC321" s="297"/>
      <c r="PD321" s="297"/>
      <c r="PE321" s="297"/>
      <c r="PF321" s="297"/>
      <c r="PG321" s="297"/>
      <c r="PH321" s="297"/>
      <c r="PI321" s="297"/>
      <c r="PJ321" s="297"/>
      <c r="PK321" s="297"/>
      <c r="PL321" s="297"/>
      <c r="PM321" s="297"/>
      <c r="PN321" s="297"/>
      <c r="PO321" s="297"/>
      <c r="PP321" s="297"/>
      <c r="PQ321" s="297"/>
      <c r="PR321" s="297"/>
      <c r="PS321" s="297"/>
      <c r="PT321" s="297"/>
      <c r="PU321" s="297"/>
      <c r="PV321" s="297"/>
      <c r="PW321" s="297"/>
      <c r="PX321" s="297"/>
      <c r="PY321" s="297"/>
      <c r="PZ321" s="297"/>
      <c r="QA321" s="297"/>
      <c r="QB321" s="297"/>
      <c r="QC321" s="297"/>
      <c r="QD321" s="297"/>
      <c r="QE321" s="297"/>
      <c r="QF321" s="297"/>
      <c r="QG321" s="297"/>
      <c r="QH321" s="297"/>
      <c r="QI321" s="297"/>
      <c r="QJ321" s="297"/>
      <c r="QK321" s="297"/>
      <c r="QL321" s="297"/>
      <c r="QM321" s="297"/>
      <c r="QN321" s="297"/>
      <c r="QO321" s="297"/>
      <c r="QP321" s="297"/>
      <c r="QQ321" s="297"/>
      <c r="QR321" s="297"/>
      <c r="QS321" s="297"/>
      <c r="QT321" s="297"/>
      <c r="QU321" s="297"/>
      <c r="QV321" s="297"/>
      <c r="QW321" s="297"/>
      <c r="QX321" s="297"/>
      <c r="QY321" s="297"/>
      <c r="QZ321" s="297"/>
      <c r="RA321" s="297"/>
      <c r="RB321" s="297"/>
      <c r="RC321" s="297"/>
      <c r="RD321" s="297"/>
      <c r="RE321" s="297"/>
      <c r="RF321" s="297"/>
      <c r="RG321" s="297"/>
      <c r="RH321" s="297"/>
      <c r="RI321" s="297"/>
      <c r="RJ321" s="297"/>
      <c r="RK321" s="297"/>
      <c r="RL321" s="297"/>
      <c r="RM321" s="297"/>
      <c r="RN321" s="297"/>
      <c r="RO321" s="297"/>
      <c r="RP321" s="297"/>
      <c r="RQ321" s="297"/>
      <c r="RR321" s="297"/>
      <c r="RS321" s="297"/>
      <c r="RT321" s="297"/>
      <c r="RU321" s="297"/>
      <c r="RV321" s="297"/>
      <c r="RW321" s="297"/>
      <c r="RX321" s="297"/>
      <c r="RY321" s="297"/>
      <c r="RZ321" s="297"/>
      <c r="SA321" s="297"/>
      <c r="SB321" s="297"/>
      <c r="SC321" s="297"/>
      <c r="SD321" s="297"/>
      <c r="SE321" s="297"/>
      <c r="SF321" s="297"/>
      <c r="SG321" s="297"/>
      <c r="SH321" s="297"/>
      <c r="SI321" s="297"/>
      <c r="SJ321" s="297"/>
      <c r="SK321" s="297"/>
      <c r="SL321" s="297"/>
      <c r="SM321" s="297"/>
      <c r="SN321" s="297"/>
      <c r="SO321" s="297"/>
      <c r="SP321" s="297"/>
      <c r="SQ321" s="297"/>
      <c r="SR321" s="297"/>
      <c r="SS321" s="297"/>
      <c r="ST321" s="297"/>
      <c r="SU321" s="297"/>
      <c r="SV321" s="297"/>
      <c r="SW321" s="297"/>
      <c r="SX321" s="297"/>
      <c r="SY321" s="297"/>
      <c r="SZ321" s="297"/>
      <c r="TA321" s="297"/>
      <c r="TB321" s="297"/>
      <c r="TC321" s="297"/>
      <c r="TD321" s="297"/>
      <c r="TE321" s="297"/>
      <c r="TF321" s="297"/>
      <c r="TG321" s="297"/>
      <c r="TH321" s="297"/>
      <c r="TI321" s="297"/>
      <c r="TJ321" s="297"/>
      <c r="TK321" s="297"/>
      <c r="TL321" s="297"/>
      <c r="TM321" s="297"/>
      <c r="TN321" s="297"/>
      <c r="TO321" s="297"/>
      <c r="TP321" s="297"/>
      <c r="TQ321" s="297"/>
      <c r="TR321" s="297"/>
      <c r="TS321" s="297"/>
      <c r="TT321" s="297"/>
      <c r="TU321" s="297"/>
      <c r="TV321" s="297"/>
      <c r="TW321" s="297"/>
      <c r="TX321" s="297"/>
      <c r="TY321" s="297"/>
      <c r="TZ321" s="297"/>
      <c r="UA321" s="297"/>
      <c r="UB321" s="297"/>
      <c r="UC321" s="297"/>
      <c r="UD321" s="297"/>
      <c r="UE321" s="297"/>
      <c r="UF321" s="297"/>
      <c r="UG321" s="297"/>
      <c r="UH321" s="297"/>
      <c r="UI321" s="297"/>
      <c r="UJ321" s="297"/>
      <c r="UK321" s="297"/>
      <c r="UL321" s="297"/>
      <c r="UM321" s="297"/>
      <c r="UN321" s="297"/>
      <c r="UO321" s="297"/>
      <c r="UP321" s="297"/>
      <c r="UQ321" s="297"/>
      <c r="UR321" s="297"/>
      <c r="US321" s="297"/>
      <c r="UT321" s="297"/>
      <c r="UU321" s="297"/>
      <c r="UV321" s="297"/>
      <c r="UW321" s="297"/>
      <c r="UX321" s="297"/>
      <c r="UY321" s="297"/>
      <c r="UZ321" s="297"/>
      <c r="VA321" s="297"/>
      <c r="VB321" s="297"/>
      <c r="VC321" s="297"/>
      <c r="VD321" s="297"/>
      <c r="VE321" s="297"/>
      <c r="VF321" s="297"/>
      <c r="VG321" s="297"/>
      <c r="VH321" s="297"/>
      <c r="VI321" s="297"/>
      <c r="VJ321" s="297"/>
      <c r="VK321" s="297"/>
      <c r="VL321" s="297"/>
      <c r="VM321" s="297"/>
      <c r="VN321" s="297"/>
      <c r="VO321" s="297"/>
      <c r="VP321" s="297"/>
      <c r="VQ321" s="297"/>
      <c r="VR321" s="297"/>
      <c r="VS321" s="297"/>
      <c r="VT321" s="297"/>
      <c r="VU321" s="297"/>
      <c r="VV321" s="297"/>
      <c r="VW321" s="297"/>
      <c r="VX321" s="297"/>
      <c r="VY321" s="297"/>
      <c r="VZ321" s="297"/>
      <c r="WA321" s="297"/>
      <c r="WB321" s="297"/>
      <c r="WC321" s="297"/>
      <c r="WD321" s="297"/>
      <c r="WE321" s="297"/>
      <c r="WF321" s="297"/>
      <c r="WG321" s="297"/>
      <c r="WH321" s="297"/>
      <c r="WI321" s="297"/>
      <c r="WJ321" s="297"/>
      <c r="WK321" s="297"/>
      <c r="WL321" s="297"/>
      <c r="WM321" s="297"/>
      <c r="WN321" s="297"/>
      <c r="WO321" s="297"/>
      <c r="WP321" s="297"/>
      <c r="WQ321" s="297"/>
      <c r="WR321" s="297"/>
      <c r="WS321" s="297"/>
      <c r="WT321" s="297"/>
      <c r="WU321" s="297"/>
      <c r="WV321" s="297"/>
      <c r="WW321" s="297"/>
      <c r="WX321" s="297"/>
      <c r="WY321" s="297"/>
      <c r="WZ321" s="297"/>
      <c r="XA321" s="297"/>
      <c r="XB321" s="297"/>
      <c r="XC321" s="297"/>
      <c r="XD321" s="297"/>
      <c r="XE321" s="297"/>
      <c r="XF321" s="297"/>
      <c r="XG321" s="297"/>
      <c r="XH321" s="297"/>
      <c r="XI321" s="297"/>
      <c r="XJ321" s="297"/>
      <c r="XK321" s="297"/>
      <c r="XL321" s="297"/>
      <c r="XM321" s="297"/>
      <c r="XN321" s="297"/>
      <c r="XO321" s="297"/>
      <c r="XP321" s="297"/>
      <c r="XQ321" s="297"/>
      <c r="XR321" s="297"/>
      <c r="XS321" s="297"/>
      <c r="XT321" s="297"/>
      <c r="XU321" s="297"/>
      <c r="XV321" s="297"/>
      <c r="XW321" s="297"/>
      <c r="XX321" s="297"/>
      <c r="XY321" s="297"/>
      <c r="XZ321" s="297"/>
      <c r="YA321" s="297"/>
      <c r="YB321" s="297"/>
      <c r="YC321" s="297"/>
      <c r="YD321" s="297"/>
      <c r="YE321" s="297"/>
      <c r="YF321" s="297"/>
      <c r="YG321" s="297"/>
      <c r="YH321" s="297"/>
      <c r="YI321" s="297"/>
      <c r="YJ321" s="297"/>
      <c r="YK321" s="297"/>
      <c r="YL321" s="297"/>
      <c r="YM321" s="297"/>
      <c r="YN321" s="297"/>
      <c r="YO321" s="297"/>
      <c r="YP321" s="297"/>
      <c r="YQ321" s="297"/>
      <c r="YR321" s="297"/>
      <c r="YS321" s="297"/>
      <c r="YT321" s="297"/>
      <c r="YU321" s="297"/>
      <c r="YV321" s="297"/>
      <c r="YW321" s="297"/>
      <c r="YX321" s="297"/>
      <c r="YY321" s="297"/>
      <c r="YZ321" s="297"/>
      <c r="ZA321" s="297"/>
      <c r="ZB321" s="297"/>
      <c r="ZC321" s="297"/>
      <c r="ZD321" s="297"/>
      <c r="ZE321" s="297"/>
      <c r="ZF321" s="297"/>
      <c r="ZG321" s="297"/>
      <c r="ZH321" s="297"/>
      <c r="ZI321" s="297"/>
      <c r="ZJ321" s="297"/>
      <c r="ZK321" s="297"/>
      <c r="ZL321" s="297"/>
      <c r="ZM321" s="297"/>
      <c r="ZN321" s="297"/>
      <c r="ZO321" s="297"/>
      <c r="ZP321" s="297"/>
      <c r="ZQ321" s="297"/>
      <c r="ZR321" s="297"/>
      <c r="ZS321" s="297"/>
      <c r="ZT321" s="297"/>
      <c r="ZU321" s="297"/>
      <c r="ZV321" s="297"/>
      <c r="ZW321" s="297"/>
      <c r="ZX321" s="297"/>
      <c r="ZY321" s="297"/>
      <c r="ZZ321" s="297"/>
      <c r="AAA321" s="297"/>
      <c r="AAB321" s="297"/>
      <c r="AAC321" s="297"/>
      <c r="AAD321" s="297"/>
      <c r="AAE321" s="297"/>
      <c r="AAF321" s="297"/>
      <c r="AAG321" s="297"/>
      <c r="AAH321" s="297"/>
      <c r="AAI321" s="297"/>
      <c r="AAJ321" s="297"/>
      <c r="AAK321" s="297"/>
      <c r="AAL321" s="297"/>
      <c r="AAM321" s="297"/>
      <c r="AAN321" s="297"/>
      <c r="AAO321" s="297"/>
      <c r="AAP321" s="297"/>
      <c r="AAQ321" s="297"/>
      <c r="AAR321" s="297"/>
      <c r="AAS321" s="297"/>
      <c r="AAT321" s="297"/>
      <c r="AAU321" s="297"/>
      <c r="AAV321" s="297"/>
      <c r="AAW321" s="297"/>
      <c r="AAX321" s="297"/>
      <c r="AAY321" s="297"/>
      <c r="AAZ321" s="297"/>
      <c r="ABA321" s="297"/>
      <c r="ABB321" s="297"/>
      <c r="ABC321" s="297"/>
      <c r="ABD321" s="297"/>
      <c r="ABE321" s="297"/>
      <c r="ABF321" s="297"/>
      <c r="ABG321" s="297"/>
      <c r="ABH321" s="297"/>
      <c r="ABI321" s="297"/>
      <c r="ABJ321" s="297"/>
      <c r="ABK321" s="297"/>
      <c r="ABL321" s="297"/>
      <c r="ABM321" s="297"/>
      <c r="ABN321" s="297"/>
      <c r="ABO321" s="297"/>
      <c r="ABP321" s="297"/>
      <c r="ABQ321" s="297"/>
      <c r="ABR321" s="297"/>
      <c r="ABS321" s="297"/>
      <c r="ABT321" s="297"/>
      <c r="ABU321" s="297"/>
      <c r="ABV321" s="297"/>
      <c r="ABW321" s="297"/>
      <c r="ABX321" s="297"/>
      <c r="ABY321" s="297"/>
      <c r="ABZ321" s="297"/>
      <c r="ACA321" s="297"/>
      <c r="ACB321" s="297"/>
      <c r="ACC321" s="297"/>
      <c r="ACD321" s="297"/>
      <c r="ACE321" s="297"/>
      <c r="ACF321" s="297"/>
      <c r="ACG321" s="297"/>
      <c r="ACH321" s="297"/>
      <c r="ACI321" s="297"/>
      <c r="ACJ321" s="297"/>
      <c r="ACK321" s="297"/>
      <c r="ACL321" s="297"/>
      <c r="ACM321" s="297"/>
      <c r="ACN321" s="297"/>
      <c r="ACO321" s="297"/>
      <c r="ACP321" s="297"/>
      <c r="ACQ321" s="297"/>
      <c r="ACR321" s="297"/>
      <c r="ACS321" s="297"/>
      <c r="ACT321" s="297"/>
      <c r="ACU321" s="297"/>
      <c r="ACV321" s="297"/>
      <c r="ACW321" s="297"/>
      <c r="ACX321" s="297"/>
      <c r="ACY321" s="297"/>
      <c r="ACZ321" s="297"/>
      <c r="ADA321" s="297"/>
      <c r="ADB321" s="297"/>
      <c r="ADC321" s="297"/>
      <c r="ADD321" s="297"/>
      <c r="ADE321" s="297"/>
      <c r="ADF321" s="297"/>
      <c r="ADG321" s="297"/>
      <c r="ADH321" s="297"/>
      <c r="ADI321" s="297"/>
      <c r="ADJ321" s="297"/>
      <c r="ADK321" s="297"/>
      <c r="ADL321" s="297"/>
      <c r="ADM321" s="297"/>
      <c r="ADN321" s="297"/>
      <c r="ADO321" s="297"/>
      <c r="ADP321" s="297"/>
      <c r="ADQ321" s="297"/>
      <c r="ADR321" s="297"/>
      <c r="ADS321" s="297"/>
      <c r="ADT321" s="297"/>
      <c r="ADU321" s="297"/>
      <c r="ADV321" s="297"/>
      <c r="ADW321" s="297"/>
      <c r="ADX321" s="297"/>
      <c r="ADY321" s="297"/>
      <c r="ADZ321" s="297"/>
      <c r="AEA321" s="297"/>
      <c r="AEB321" s="297"/>
      <c r="AEC321" s="297"/>
      <c r="AED321" s="297"/>
      <c r="AEE321" s="297"/>
      <c r="AEF321" s="297"/>
      <c r="AEG321" s="297"/>
      <c r="AEH321" s="297"/>
      <c r="AEI321" s="297"/>
      <c r="AEJ321" s="297"/>
      <c r="AEK321" s="297"/>
      <c r="AEL321" s="297"/>
      <c r="AEM321" s="297"/>
      <c r="AEN321" s="297"/>
      <c r="AEO321" s="297"/>
      <c r="AEP321" s="297"/>
      <c r="AEQ321" s="297"/>
      <c r="AER321" s="297"/>
      <c r="AES321" s="297"/>
      <c r="AET321" s="297"/>
      <c r="AEU321" s="297"/>
      <c r="AEV321" s="297"/>
      <c r="AEW321" s="297"/>
      <c r="AEX321" s="297"/>
      <c r="AEY321" s="297"/>
      <c r="AEZ321" s="297"/>
      <c r="AFA321" s="297"/>
      <c r="AFB321" s="297"/>
      <c r="AFC321" s="297"/>
      <c r="AFD321" s="297"/>
      <c r="AFE321" s="297"/>
      <c r="AFF321" s="297"/>
      <c r="AFG321" s="297"/>
      <c r="AFH321" s="297"/>
      <c r="AFI321" s="297"/>
      <c r="AFJ321" s="297"/>
      <c r="AFK321" s="297"/>
      <c r="AFL321" s="297"/>
      <c r="AFM321" s="297"/>
      <c r="AFN321" s="297"/>
      <c r="AFO321" s="297"/>
    </row>
    <row r="322" spans="2:847" s="313" customFormat="1" x14ac:dyDescent="0.2">
      <c r="B322" s="312" t="s">
        <v>13200</v>
      </c>
      <c r="C322" s="299">
        <v>1800</v>
      </c>
      <c r="D322" s="298">
        <v>0</v>
      </c>
      <c r="E322" s="301" t="s">
        <v>13201</v>
      </c>
      <c r="F322" s="297"/>
      <c r="G322" s="297"/>
      <c r="H322" s="297"/>
      <c r="I322" s="297"/>
      <c r="J322" s="297"/>
      <c r="K322" s="297"/>
      <c r="L322" s="297"/>
      <c r="M322" s="297"/>
      <c r="N322" s="297"/>
      <c r="O322" s="297"/>
      <c r="P322" s="297"/>
      <c r="Q322" s="297"/>
      <c r="R322" s="297"/>
      <c r="S322" s="297"/>
      <c r="T322" s="297"/>
      <c r="U322" s="297"/>
      <c r="V322" s="297"/>
      <c r="W322" s="297"/>
      <c r="X322" s="297"/>
      <c r="Y322" s="297"/>
      <c r="Z322" s="297"/>
      <c r="AA322" s="297"/>
      <c r="AB322" s="297"/>
      <c r="AC322" s="297"/>
      <c r="AD322" s="297"/>
      <c r="AE322" s="297"/>
      <c r="AF322" s="297"/>
      <c r="AG322" s="297"/>
      <c r="AH322" s="297"/>
      <c r="AI322" s="297"/>
      <c r="AJ322" s="297"/>
      <c r="AK322" s="297"/>
      <c r="AL322" s="297"/>
      <c r="AM322" s="297"/>
      <c r="AN322" s="297"/>
      <c r="AO322" s="297"/>
      <c r="AP322" s="297"/>
      <c r="AQ322" s="297"/>
      <c r="AR322" s="297"/>
      <c r="AS322" s="297"/>
      <c r="AT322" s="297"/>
      <c r="AU322" s="297"/>
      <c r="AV322" s="297"/>
      <c r="AW322" s="297"/>
      <c r="AX322" s="297"/>
      <c r="AY322" s="297"/>
      <c r="AZ322" s="297"/>
      <c r="BA322" s="297"/>
      <c r="BB322" s="297"/>
      <c r="BC322" s="297"/>
      <c r="BD322" s="297"/>
      <c r="BE322" s="297"/>
      <c r="BF322" s="297"/>
      <c r="BG322" s="297"/>
      <c r="BH322" s="297"/>
      <c r="BI322" s="297"/>
      <c r="BJ322" s="297"/>
      <c r="BK322" s="297"/>
      <c r="BL322" s="297"/>
      <c r="BM322" s="297"/>
      <c r="BN322" s="297"/>
      <c r="BO322" s="297"/>
      <c r="BP322" s="297"/>
      <c r="BQ322" s="297"/>
      <c r="BR322" s="297"/>
      <c r="BS322" s="297"/>
      <c r="BT322" s="297"/>
      <c r="BU322" s="297"/>
      <c r="BV322" s="297"/>
      <c r="BW322" s="297"/>
      <c r="BX322" s="297"/>
      <c r="BY322" s="297"/>
      <c r="BZ322" s="297"/>
      <c r="CA322" s="297"/>
      <c r="CB322" s="297"/>
      <c r="CC322" s="297"/>
      <c r="CD322" s="297"/>
      <c r="CE322" s="297"/>
      <c r="CF322" s="297"/>
      <c r="CG322" s="297"/>
      <c r="CH322" s="297"/>
      <c r="CI322" s="297"/>
      <c r="CJ322" s="297"/>
      <c r="CK322" s="297"/>
      <c r="CL322" s="297"/>
      <c r="CM322" s="297"/>
      <c r="CN322" s="297"/>
      <c r="CO322" s="297"/>
      <c r="CP322" s="297"/>
      <c r="CQ322" s="297"/>
      <c r="CR322" s="297"/>
      <c r="CS322" s="297"/>
      <c r="CT322" s="297"/>
      <c r="CU322" s="297"/>
      <c r="CV322" s="297"/>
      <c r="CW322" s="297"/>
      <c r="CX322" s="297"/>
      <c r="CY322" s="297"/>
      <c r="CZ322" s="297"/>
      <c r="DA322" s="297"/>
      <c r="DB322" s="297"/>
      <c r="DC322" s="297"/>
      <c r="DD322" s="297"/>
      <c r="DE322" s="297"/>
      <c r="DF322" s="297"/>
      <c r="DG322" s="297"/>
      <c r="DH322" s="297"/>
      <c r="DI322" s="297"/>
      <c r="DJ322" s="297"/>
      <c r="DK322" s="297"/>
      <c r="DL322" s="297"/>
      <c r="DM322" s="297"/>
      <c r="DN322" s="297"/>
      <c r="DO322" s="297"/>
      <c r="DP322" s="297"/>
      <c r="DQ322" s="297"/>
      <c r="DR322" s="297"/>
      <c r="DS322" s="297"/>
      <c r="DT322" s="297"/>
      <c r="DU322" s="297"/>
      <c r="DV322" s="297"/>
      <c r="DW322" s="297"/>
      <c r="DX322" s="297"/>
      <c r="DY322" s="297"/>
      <c r="DZ322" s="297"/>
      <c r="EA322" s="297"/>
      <c r="EB322" s="297"/>
      <c r="EC322" s="297"/>
      <c r="ED322" s="297"/>
      <c r="EE322" s="297"/>
      <c r="EF322" s="297"/>
      <c r="EG322" s="297"/>
      <c r="EH322" s="297"/>
      <c r="EI322" s="297"/>
      <c r="EJ322" s="297"/>
      <c r="EK322" s="297"/>
      <c r="EL322" s="297"/>
      <c r="EM322" s="297"/>
      <c r="EN322" s="297"/>
      <c r="EO322" s="297"/>
      <c r="EP322" s="297"/>
      <c r="EQ322" s="297"/>
      <c r="ER322" s="297"/>
      <c r="ES322" s="297"/>
      <c r="ET322" s="297"/>
      <c r="EU322" s="297"/>
      <c r="EV322" s="297"/>
      <c r="EW322" s="297"/>
      <c r="EX322" s="297"/>
      <c r="EY322" s="297"/>
      <c r="EZ322" s="297"/>
      <c r="FA322" s="297"/>
      <c r="FB322" s="297"/>
      <c r="FC322" s="297"/>
      <c r="FD322" s="297"/>
      <c r="FE322" s="297"/>
      <c r="FF322" s="297"/>
      <c r="FG322" s="297"/>
      <c r="FH322" s="297"/>
      <c r="FI322" s="297"/>
      <c r="FJ322" s="297"/>
      <c r="FK322" s="297"/>
      <c r="FL322" s="297"/>
      <c r="FM322" s="297"/>
      <c r="FN322" s="297"/>
      <c r="FO322" s="297"/>
      <c r="FP322" s="297"/>
      <c r="FQ322" s="297"/>
      <c r="FR322" s="297"/>
      <c r="FS322" s="297"/>
      <c r="FT322" s="297"/>
      <c r="FU322" s="297"/>
      <c r="FV322" s="297"/>
      <c r="FW322" s="297"/>
      <c r="FX322" s="297"/>
      <c r="FY322" s="297"/>
      <c r="FZ322" s="297"/>
      <c r="GA322" s="297"/>
      <c r="GB322" s="297"/>
      <c r="GC322" s="297"/>
      <c r="GD322" s="297"/>
      <c r="GE322" s="297"/>
      <c r="GF322" s="297"/>
      <c r="GG322" s="297"/>
      <c r="GH322" s="297"/>
      <c r="GI322" s="297"/>
      <c r="GJ322" s="297"/>
      <c r="GK322" s="297"/>
      <c r="GL322" s="297"/>
      <c r="GM322" s="297"/>
      <c r="GN322" s="297"/>
      <c r="GO322" s="297"/>
      <c r="GP322" s="297"/>
      <c r="GQ322" s="297"/>
      <c r="GR322" s="297"/>
      <c r="GS322" s="297"/>
      <c r="GT322" s="297"/>
      <c r="GU322" s="297"/>
      <c r="GV322" s="297"/>
      <c r="GW322" s="297"/>
      <c r="GX322" s="297"/>
      <c r="GY322" s="297"/>
      <c r="GZ322" s="297"/>
      <c r="HA322" s="297"/>
      <c r="HB322" s="297"/>
      <c r="HC322" s="297"/>
      <c r="HD322" s="297"/>
      <c r="HE322" s="297"/>
      <c r="HF322" s="297"/>
      <c r="HG322" s="297"/>
      <c r="HH322" s="297"/>
      <c r="HI322" s="297"/>
      <c r="HJ322" s="297"/>
      <c r="HK322" s="297"/>
      <c r="HL322" s="297"/>
      <c r="HM322" s="297"/>
      <c r="HN322" s="297"/>
      <c r="HO322" s="297"/>
      <c r="HP322" s="297"/>
      <c r="HQ322" s="297"/>
      <c r="HR322" s="297"/>
      <c r="HS322" s="297"/>
      <c r="HT322" s="297"/>
      <c r="HU322" s="297"/>
      <c r="HV322" s="297"/>
      <c r="HW322" s="297"/>
      <c r="HX322" s="297"/>
      <c r="HY322" s="297"/>
      <c r="HZ322" s="297"/>
      <c r="IA322" s="297"/>
      <c r="IB322" s="297"/>
      <c r="IC322" s="297"/>
      <c r="ID322" s="297"/>
      <c r="IE322" s="297"/>
      <c r="IF322" s="297"/>
      <c r="IG322" s="297"/>
      <c r="IH322" s="297"/>
      <c r="II322" s="297"/>
      <c r="IJ322" s="297"/>
      <c r="IK322" s="297"/>
      <c r="IL322" s="297"/>
      <c r="IM322" s="297"/>
      <c r="IN322" s="297"/>
      <c r="IO322" s="297"/>
      <c r="IP322" s="297"/>
      <c r="IQ322" s="297"/>
      <c r="IR322" s="297"/>
      <c r="IS322" s="297"/>
      <c r="IT322" s="297"/>
      <c r="IU322" s="297"/>
      <c r="IV322" s="297"/>
      <c r="IW322" s="297"/>
      <c r="IX322" s="297"/>
      <c r="IY322" s="297"/>
      <c r="IZ322" s="297"/>
      <c r="JA322" s="297"/>
      <c r="JB322" s="297"/>
      <c r="JC322" s="297"/>
      <c r="JD322" s="297"/>
      <c r="JE322" s="297"/>
      <c r="JF322" s="297"/>
      <c r="JG322" s="297"/>
      <c r="JH322" s="297"/>
      <c r="JI322" s="297"/>
      <c r="JJ322" s="297"/>
      <c r="JK322" s="297"/>
      <c r="JL322" s="297"/>
      <c r="JM322" s="297"/>
      <c r="JN322" s="297"/>
      <c r="JO322" s="297"/>
      <c r="JP322" s="297"/>
      <c r="JQ322" s="297"/>
      <c r="JR322" s="297"/>
      <c r="JS322" s="297"/>
      <c r="JT322" s="297"/>
      <c r="JU322" s="297"/>
      <c r="JV322" s="297"/>
      <c r="JW322" s="297"/>
      <c r="JX322" s="297"/>
      <c r="JY322" s="297"/>
      <c r="JZ322" s="297"/>
      <c r="KA322" s="297"/>
      <c r="KB322" s="297"/>
      <c r="KC322" s="297"/>
      <c r="KD322" s="297"/>
      <c r="KE322" s="297"/>
      <c r="KF322" s="297"/>
      <c r="KG322" s="297"/>
      <c r="KH322" s="297"/>
      <c r="KI322" s="297"/>
      <c r="KJ322" s="297"/>
      <c r="KK322" s="297"/>
      <c r="KL322" s="297"/>
      <c r="KM322" s="297"/>
      <c r="KN322" s="297"/>
      <c r="KO322" s="297"/>
      <c r="KP322" s="297"/>
      <c r="KQ322" s="297"/>
      <c r="KR322" s="297"/>
      <c r="KS322" s="297"/>
      <c r="KT322" s="297"/>
      <c r="KU322" s="297"/>
      <c r="KV322" s="297"/>
      <c r="KW322" s="297"/>
      <c r="KX322" s="297"/>
      <c r="KY322" s="297"/>
      <c r="KZ322" s="297"/>
      <c r="LA322" s="297"/>
      <c r="LB322" s="297"/>
      <c r="LC322" s="297"/>
      <c r="LD322" s="297"/>
      <c r="LE322" s="297"/>
      <c r="LF322" s="297"/>
      <c r="LG322" s="297"/>
      <c r="LH322" s="297"/>
      <c r="LI322" s="297"/>
      <c r="LJ322" s="297"/>
      <c r="LK322" s="297"/>
      <c r="LL322" s="297"/>
      <c r="LM322" s="297"/>
      <c r="LN322" s="297"/>
      <c r="LO322" s="297"/>
      <c r="LP322" s="297"/>
      <c r="LQ322" s="297"/>
      <c r="LR322" s="297"/>
      <c r="LS322" s="297"/>
      <c r="LT322" s="297"/>
      <c r="LU322" s="297"/>
      <c r="LV322" s="297"/>
      <c r="LW322" s="297"/>
      <c r="LX322" s="297"/>
      <c r="LY322" s="297"/>
      <c r="LZ322" s="297"/>
      <c r="MA322" s="297"/>
      <c r="MB322" s="297"/>
      <c r="MC322" s="297"/>
      <c r="MD322" s="297"/>
      <c r="ME322" s="297"/>
      <c r="MF322" s="297"/>
      <c r="MG322" s="297"/>
      <c r="MH322" s="297"/>
      <c r="MI322" s="297"/>
      <c r="MJ322" s="297"/>
      <c r="MK322" s="297"/>
      <c r="ML322" s="297"/>
      <c r="MM322" s="297"/>
      <c r="MN322" s="297"/>
      <c r="MO322" s="297"/>
      <c r="MP322" s="297"/>
      <c r="MQ322" s="297"/>
      <c r="MR322" s="297"/>
      <c r="MS322" s="297"/>
      <c r="MT322" s="297"/>
      <c r="MU322" s="297"/>
      <c r="MV322" s="297"/>
      <c r="MW322" s="297"/>
      <c r="MX322" s="297"/>
      <c r="MY322" s="297"/>
      <c r="MZ322" s="297"/>
      <c r="NA322" s="297"/>
      <c r="NB322" s="297"/>
      <c r="NC322" s="297"/>
      <c r="ND322" s="297"/>
      <c r="NE322" s="297"/>
      <c r="NF322" s="297"/>
      <c r="NG322" s="297"/>
      <c r="NH322" s="297"/>
      <c r="NI322" s="297"/>
      <c r="NJ322" s="297"/>
      <c r="NK322" s="297"/>
      <c r="NL322" s="297"/>
      <c r="NM322" s="297"/>
      <c r="NN322" s="297"/>
      <c r="NO322" s="297"/>
      <c r="NP322" s="297"/>
      <c r="NQ322" s="297"/>
      <c r="NR322" s="297"/>
      <c r="NS322" s="297"/>
      <c r="NT322" s="297"/>
      <c r="NU322" s="297"/>
      <c r="NV322" s="297"/>
      <c r="NW322" s="297"/>
      <c r="NX322" s="297"/>
      <c r="NY322" s="297"/>
      <c r="NZ322" s="297"/>
      <c r="OA322" s="297"/>
      <c r="OB322" s="297"/>
      <c r="OC322" s="297"/>
      <c r="OD322" s="297"/>
      <c r="OE322" s="297"/>
      <c r="OF322" s="297"/>
      <c r="OG322" s="297"/>
      <c r="OH322" s="297"/>
      <c r="OI322" s="297"/>
      <c r="OJ322" s="297"/>
      <c r="OK322" s="297"/>
      <c r="OL322" s="297"/>
      <c r="OM322" s="297"/>
      <c r="ON322" s="297"/>
      <c r="OO322" s="297"/>
      <c r="OP322" s="297"/>
      <c r="OQ322" s="297"/>
      <c r="OR322" s="297"/>
      <c r="OS322" s="297"/>
      <c r="OT322" s="297"/>
      <c r="OU322" s="297"/>
      <c r="OV322" s="297"/>
      <c r="OW322" s="297"/>
      <c r="OX322" s="297"/>
      <c r="OY322" s="297"/>
      <c r="OZ322" s="297"/>
      <c r="PA322" s="297"/>
      <c r="PB322" s="297"/>
      <c r="PC322" s="297"/>
      <c r="PD322" s="297"/>
      <c r="PE322" s="297"/>
      <c r="PF322" s="297"/>
      <c r="PG322" s="297"/>
      <c r="PH322" s="297"/>
      <c r="PI322" s="297"/>
      <c r="PJ322" s="297"/>
      <c r="PK322" s="297"/>
      <c r="PL322" s="297"/>
      <c r="PM322" s="297"/>
      <c r="PN322" s="297"/>
      <c r="PO322" s="297"/>
      <c r="PP322" s="297"/>
      <c r="PQ322" s="297"/>
      <c r="PR322" s="297"/>
      <c r="PS322" s="297"/>
      <c r="PT322" s="297"/>
      <c r="PU322" s="297"/>
      <c r="PV322" s="297"/>
      <c r="PW322" s="297"/>
      <c r="PX322" s="297"/>
      <c r="PY322" s="297"/>
      <c r="PZ322" s="297"/>
      <c r="QA322" s="297"/>
      <c r="QB322" s="297"/>
      <c r="QC322" s="297"/>
      <c r="QD322" s="297"/>
      <c r="QE322" s="297"/>
      <c r="QF322" s="297"/>
      <c r="QG322" s="297"/>
      <c r="QH322" s="297"/>
      <c r="QI322" s="297"/>
      <c r="QJ322" s="297"/>
      <c r="QK322" s="297"/>
      <c r="QL322" s="297"/>
      <c r="QM322" s="297"/>
      <c r="QN322" s="297"/>
      <c r="QO322" s="297"/>
      <c r="QP322" s="297"/>
      <c r="QQ322" s="297"/>
      <c r="QR322" s="297"/>
      <c r="QS322" s="297"/>
      <c r="QT322" s="297"/>
      <c r="QU322" s="297"/>
      <c r="QV322" s="297"/>
      <c r="QW322" s="297"/>
      <c r="QX322" s="297"/>
      <c r="QY322" s="297"/>
      <c r="QZ322" s="297"/>
      <c r="RA322" s="297"/>
      <c r="RB322" s="297"/>
      <c r="RC322" s="297"/>
      <c r="RD322" s="297"/>
      <c r="RE322" s="297"/>
      <c r="RF322" s="297"/>
      <c r="RG322" s="297"/>
      <c r="RH322" s="297"/>
      <c r="RI322" s="297"/>
      <c r="RJ322" s="297"/>
      <c r="RK322" s="297"/>
      <c r="RL322" s="297"/>
      <c r="RM322" s="297"/>
      <c r="RN322" s="297"/>
      <c r="RO322" s="297"/>
      <c r="RP322" s="297"/>
      <c r="RQ322" s="297"/>
      <c r="RR322" s="297"/>
      <c r="RS322" s="297"/>
      <c r="RT322" s="297"/>
      <c r="RU322" s="297"/>
      <c r="RV322" s="297"/>
      <c r="RW322" s="297"/>
      <c r="RX322" s="297"/>
      <c r="RY322" s="297"/>
      <c r="RZ322" s="297"/>
      <c r="SA322" s="297"/>
      <c r="SB322" s="297"/>
      <c r="SC322" s="297"/>
      <c r="SD322" s="297"/>
      <c r="SE322" s="297"/>
      <c r="SF322" s="297"/>
      <c r="SG322" s="297"/>
      <c r="SH322" s="297"/>
      <c r="SI322" s="297"/>
      <c r="SJ322" s="297"/>
      <c r="SK322" s="297"/>
      <c r="SL322" s="297"/>
      <c r="SM322" s="297"/>
      <c r="SN322" s="297"/>
      <c r="SO322" s="297"/>
      <c r="SP322" s="297"/>
      <c r="SQ322" s="297"/>
      <c r="SR322" s="297"/>
      <c r="SS322" s="297"/>
      <c r="ST322" s="297"/>
      <c r="SU322" s="297"/>
      <c r="SV322" s="297"/>
      <c r="SW322" s="297"/>
      <c r="SX322" s="297"/>
      <c r="SY322" s="297"/>
      <c r="SZ322" s="297"/>
      <c r="TA322" s="297"/>
      <c r="TB322" s="297"/>
      <c r="TC322" s="297"/>
      <c r="TD322" s="297"/>
      <c r="TE322" s="297"/>
      <c r="TF322" s="297"/>
      <c r="TG322" s="297"/>
      <c r="TH322" s="297"/>
      <c r="TI322" s="297"/>
      <c r="TJ322" s="297"/>
      <c r="TK322" s="297"/>
      <c r="TL322" s="297"/>
      <c r="TM322" s="297"/>
      <c r="TN322" s="297"/>
      <c r="TO322" s="297"/>
      <c r="TP322" s="297"/>
      <c r="TQ322" s="297"/>
      <c r="TR322" s="297"/>
      <c r="TS322" s="297"/>
      <c r="TT322" s="297"/>
      <c r="TU322" s="297"/>
      <c r="TV322" s="297"/>
      <c r="TW322" s="297"/>
      <c r="TX322" s="297"/>
      <c r="TY322" s="297"/>
      <c r="TZ322" s="297"/>
      <c r="UA322" s="297"/>
      <c r="UB322" s="297"/>
      <c r="UC322" s="297"/>
      <c r="UD322" s="297"/>
      <c r="UE322" s="297"/>
      <c r="UF322" s="297"/>
      <c r="UG322" s="297"/>
      <c r="UH322" s="297"/>
      <c r="UI322" s="297"/>
      <c r="UJ322" s="297"/>
      <c r="UK322" s="297"/>
      <c r="UL322" s="297"/>
      <c r="UM322" s="297"/>
      <c r="UN322" s="297"/>
      <c r="UO322" s="297"/>
      <c r="UP322" s="297"/>
      <c r="UQ322" s="297"/>
      <c r="UR322" s="297"/>
      <c r="US322" s="297"/>
      <c r="UT322" s="297"/>
      <c r="UU322" s="297"/>
      <c r="UV322" s="297"/>
      <c r="UW322" s="297"/>
      <c r="UX322" s="297"/>
      <c r="UY322" s="297"/>
      <c r="UZ322" s="297"/>
      <c r="VA322" s="297"/>
      <c r="VB322" s="297"/>
      <c r="VC322" s="297"/>
      <c r="VD322" s="297"/>
      <c r="VE322" s="297"/>
      <c r="VF322" s="297"/>
      <c r="VG322" s="297"/>
      <c r="VH322" s="297"/>
      <c r="VI322" s="297"/>
      <c r="VJ322" s="297"/>
      <c r="VK322" s="297"/>
      <c r="VL322" s="297"/>
      <c r="VM322" s="297"/>
      <c r="VN322" s="297"/>
      <c r="VO322" s="297"/>
      <c r="VP322" s="297"/>
      <c r="VQ322" s="297"/>
      <c r="VR322" s="297"/>
      <c r="VS322" s="297"/>
      <c r="VT322" s="297"/>
      <c r="VU322" s="297"/>
      <c r="VV322" s="297"/>
      <c r="VW322" s="297"/>
      <c r="VX322" s="297"/>
      <c r="VY322" s="297"/>
      <c r="VZ322" s="297"/>
      <c r="WA322" s="297"/>
      <c r="WB322" s="297"/>
      <c r="WC322" s="297"/>
      <c r="WD322" s="297"/>
      <c r="WE322" s="297"/>
      <c r="WF322" s="297"/>
      <c r="WG322" s="297"/>
      <c r="WH322" s="297"/>
      <c r="WI322" s="297"/>
      <c r="WJ322" s="297"/>
      <c r="WK322" s="297"/>
      <c r="WL322" s="297"/>
      <c r="WM322" s="297"/>
      <c r="WN322" s="297"/>
      <c r="WO322" s="297"/>
      <c r="WP322" s="297"/>
      <c r="WQ322" s="297"/>
      <c r="WR322" s="297"/>
      <c r="WS322" s="297"/>
      <c r="WT322" s="297"/>
      <c r="WU322" s="297"/>
      <c r="WV322" s="297"/>
      <c r="WW322" s="297"/>
      <c r="WX322" s="297"/>
      <c r="WY322" s="297"/>
      <c r="WZ322" s="297"/>
      <c r="XA322" s="297"/>
      <c r="XB322" s="297"/>
      <c r="XC322" s="297"/>
      <c r="XD322" s="297"/>
      <c r="XE322" s="297"/>
      <c r="XF322" s="297"/>
      <c r="XG322" s="297"/>
      <c r="XH322" s="297"/>
      <c r="XI322" s="297"/>
      <c r="XJ322" s="297"/>
      <c r="XK322" s="297"/>
      <c r="XL322" s="297"/>
      <c r="XM322" s="297"/>
      <c r="XN322" s="297"/>
      <c r="XO322" s="297"/>
      <c r="XP322" s="297"/>
      <c r="XQ322" s="297"/>
      <c r="XR322" s="297"/>
      <c r="XS322" s="297"/>
      <c r="XT322" s="297"/>
      <c r="XU322" s="297"/>
      <c r="XV322" s="297"/>
      <c r="XW322" s="297"/>
      <c r="XX322" s="297"/>
      <c r="XY322" s="297"/>
      <c r="XZ322" s="297"/>
      <c r="YA322" s="297"/>
      <c r="YB322" s="297"/>
      <c r="YC322" s="297"/>
      <c r="YD322" s="297"/>
      <c r="YE322" s="297"/>
      <c r="YF322" s="297"/>
      <c r="YG322" s="297"/>
      <c r="YH322" s="297"/>
      <c r="YI322" s="297"/>
      <c r="YJ322" s="297"/>
      <c r="YK322" s="297"/>
      <c r="YL322" s="297"/>
      <c r="YM322" s="297"/>
      <c r="YN322" s="297"/>
      <c r="YO322" s="297"/>
      <c r="YP322" s="297"/>
      <c r="YQ322" s="297"/>
      <c r="YR322" s="297"/>
      <c r="YS322" s="297"/>
      <c r="YT322" s="297"/>
      <c r="YU322" s="297"/>
      <c r="YV322" s="297"/>
      <c r="YW322" s="297"/>
      <c r="YX322" s="297"/>
      <c r="YY322" s="297"/>
      <c r="YZ322" s="297"/>
      <c r="ZA322" s="297"/>
      <c r="ZB322" s="297"/>
      <c r="ZC322" s="297"/>
      <c r="ZD322" s="297"/>
      <c r="ZE322" s="297"/>
      <c r="ZF322" s="297"/>
      <c r="ZG322" s="297"/>
      <c r="ZH322" s="297"/>
      <c r="ZI322" s="297"/>
      <c r="ZJ322" s="297"/>
      <c r="ZK322" s="297"/>
      <c r="ZL322" s="297"/>
      <c r="ZM322" s="297"/>
      <c r="ZN322" s="297"/>
      <c r="ZO322" s="297"/>
      <c r="ZP322" s="297"/>
      <c r="ZQ322" s="297"/>
      <c r="ZR322" s="297"/>
      <c r="ZS322" s="297"/>
      <c r="ZT322" s="297"/>
      <c r="ZU322" s="297"/>
      <c r="ZV322" s="297"/>
      <c r="ZW322" s="297"/>
      <c r="ZX322" s="297"/>
      <c r="ZY322" s="297"/>
      <c r="ZZ322" s="297"/>
      <c r="AAA322" s="297"/>
      <c r="AAB322" s="297"/>
      <c r="AAC322" s="297"/>
      <c r="AAD322" s="297"/>
      <c r="AAE322" s="297"/>
      <c r="AAF322" s="297"/>
      <c r="AAG322" s="297"/>
      <c r="AAH322" s="297"/>
      <c r="AAI322" s="297"/>
      <c r="AAJ322" s="297"/>
      <c r="AAK322" s="297"/>
      <c r="AAL322" s="297"/>
      <c r="AAM322" s="297"/>
      <c r="AAN322" s="297"/>
      <c r="AAO322" s="297"/>
      <c r="AAP322" s="297"/>
      <c r="AAQ322" s="297"/>
      <c r="AAR322" s="297"/>
      <c r="AAS322" s="297"/>
      <c r="AAT322" s="297"/>
      <c r="AAU322" s="297"/>
      <c r="AAV322" s="297"/>
      <c r="AAW322" s="297"/>
      <c r="AAX322" s="297"/>
      <c r="AAY322" s="297"/>
      <c r="AAZ322" s="297"/>
      <c r="ABA322" s="297"/>
      <c r="ABB322" s="297"/>
      <c r="ABC322" s="297"/>
      <c r="ABD322" s="297"/>
      <c r="ABE322" s="297"/>
      <c r="ABF322" s="297"/>
      <c r="ABG322" s="297"/>
      <c r="ABH322" s="297"/>
      <c r="ABI322" s="297"/>
      <c r="ABJ322" s="297"/>
      <c r="ABK322" s="297"/>
      <c r="ABL322" s="297"/>
      <c r="ABM322" s="297"/>
      <c r="ABN322" s="297"/>
      <c r="ABO322" s="297"/>
      <c r="ABP322" s="297"/>
      <c r="ABQ322" s="297"/>
      <c r="ABR322" s="297"/>
      <c r="ABS322" s="297"/>
      <c r="ABT322" s="297"/>
      <c r="ABU322" s="297"/>
      <c r="ABV322" s="297"/>
      <c r="ABW322" s="297"/>
      <c r="ABX322" s="297"/>
      <c r="ABY322" s="297"/>
      <c r="ABZ322" s="297"/>
      <c r="ACA322" s="297"/>
      <c r="ACB322" s="297"/>
      <c r="ACC322" s="297"/>
      <c r="ACD322" s="297"/>
      <c r="ACE322" s="297"/>
      <c r="ACF322" s="297"/>
      <c r="ACG322" s="297"/>
      <c r="ACH322" s="297"/>
      <c r="ACI322" s="297"/>
      <c r="ACJ322" s="297"/>
      <c r="ACK322" s="297"/>
      <c r="ACL322" s="297"/>
      <c r="ACM322" s="297"/>
      <c r="ACN322" s="297"/>
      <c r="ACO322" s="297"/>
      <c r="ACP322" s="297"/>
      <c r="ACQ322" s="297"/>
      <c r="ACR322" s="297"/>
      <c r="ACS322" s="297"/>
      <c r="ACT322" s="297"/>
      <c r="ACU322" s="297"/>
      <c r="ACV322" s="297"/>
      <c r="ACW322" s="297"/>
      <c r="ACX322" s="297"/>
      <c r="ACY322" s="297"/>
      <c r="ACZ322" s="297"/>
      <c r="ADA322" s="297"/>
      <c r="ADB322" s="297"/>
      <c r="ADC322" s="297"/>
      <c r="ADD322" s="297"/>
      <c r="ADE322" s="297"/>
      <c r="ADF322" s="297"/>
      <c r="ADG322" s="297"/>
      <c r="ADH322" s="297"/>
      <c r="ADI322" s="297"/>
      <c r="ADJ322" s="297"/>
      <c r="ADK322" s="297"/>
      <c r="ADL322" s="297"/>
      <c r="ADM322" s="297"/>
      <c r="ADN322" s="297"/>
      <c r="ADO322" s="297"/>
      <c r="ADP322" s="297"/>
      <c r="ADQ322" s="297"/>
      <c r="ADR322" s="297"/>
      <c r="ADS322" s="297"/>
      <c r="ADT322" s="297"/>
      <c r="ADU322" s="297"/>
      <c r="ADV322" s="297"/>
      <c r="ADW322" s="297"/>
      <c r="ADX322" s="297"/>
      <c r="ADY322" s="297"/>
      <c r="ADZ322" s="297"/>
      <c r="AEA322" s="297"/>
      <c r="AEB322" s="297"/>
      <c r="AEC322" s="297"/>
      <c r="AED322" s="297"/>
      <c r="AEE322" s="297"/>
      <c r="AEF322" s="297"/>
      <c r="AEG322" s="297"/>
      <c r="AEH322" s="297"/>
      <c r="AEI322" s="297"/>
      <c r="AEJ322" s="297"/>
      <c r="AEK322" s="297"/>
      <c r="AEL322" s="297"/>
      <c r="AEM322" s="297"/>
      <c r="AEN322" s="297"/>
      <c r="AEO322" s="297"/>
      <c r="AEP322" s="297"/>
      <c r="AEQ322" s="297"/>
      <c r="AER322" s="297"/>
      <c r="AES322" s="297"/>
      <c r="AET322" s="297"/>
      <c r="AEU322" s="297"/>
      <c r="AEV322" s="297"/>
      <c r="AEW322" s="297"/>
      <c r="AEX322" s="297"/>
      <c r="AEY322" s="297"/>
      <c r="AEZ322" s="297"/>
      <c r="AFA322" s="297"/>
      <c r="AFB322" s="297"/>
      <c r="AFC322" s="297"/>
      <c r="AFD322" s="297"/>
      <c r="AFE322" s="297"/>
      <c r="AFF322" s="297"/>
      <c r="AFG322" s="297"/>
      <c r="AFH322" s="297"/>
      <c r="AFI322" s="297"/>
      <c r="AFJ322" s="297"/>
      <c r="AFK322" s="297"/>
      <c r="AFL322" s="297"/>
      <c r="AFM322" s="297"/>
      <c r="AFN322" s="297"/>
      <c r="AFO322" s="297"/>
    </row>
    <row r="323" spans="2:847" s="313" customFormat="1" x14ac:dyDescent="0.2">
      <c r="B323" s="312" t="s">
        <v>13202</v>
      </c>
      <c r="C323" s="299">
        <v>3600</v>
      </c>
      <c r="D323" s="298">
        <v>0</v>
      </c>
      <c r="E323" s="301" t="s">
        <v>13203</v>
      </c>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297"/>
      <c r="AF323" s="297"/>
      <c r="AG323" s="297"/>
      <c r="AH323" s="297"/>
      <c r="AI323" s="297"/>
      <c r="AJ323" s="297"/>
      <c r="AK323" s="297"/>
      <c r="AL323" s="297"/>
      <c r="AM323" s="297"/>
      <c r="AN323" s="297"/>
      <c r="AO323" s="297"/>
      <c r="AP323" s="297"/>
      <c r="AQ323" s="297"/>
      <c r="AR323" s="297"/>
      <c r="AS323" s="297"/>
      <c r="AT323" s="297"/>
      <c r="AU323" s="297"/>
      <c r="AV323" s="297"/>
      <c r="AW323" s="297"/>
      <c r="AX323" s="297"/>
      <c r="AY323" s="297"/>
      <c r="AZ323" s="297"/>
      <c r="BA323" s="297"/>
      <c r="BB323" s="297"/>
      <c r="BC323" s="297"/>
      <c r="BD323" s="297"/>
      <c r="BE323" s="297"/>
      <c r="BF323" s="297"/>
      <c r="BG323" s="297"/>
      <c r="BH323" s="297"/>
      <c r="BI323" s="297"/>
      <c r="BJ323" s="297"/>
      <c r="BK323" s="297"/>
      <c r="BL323" s="297"/>
      <c r="BM323" s="297"/>
      <c r="BN323" s="297"/>
      <c r="BO323" s="297"/>
      <c r="BP323" s="297"/>
      <c r="BQ323" s="297"/>
      <c r="BR323" s="297"/>
      <c r="BS323" s="297"/>
      <c r="BT323" s="297"/>
      <c r="BU323" s="297"/>
      <c r="BV323" s="297"/>
      <c r="BW323" s="297"/>
      <c r="BX323" s="297"/>
      <c r="BY323" s="297"/>
      <c r="BZ323" s="297"/>
      <c r="CA323" s="297"/>
      <c r="CB323" s="297"/>
      <c r="CC323" s="297"/>
      <c r="CD323" s="297"/>
      <c r="CE323" s="297"/>
      <c r="CF323" s="297"/>
      <c r="CG323" s="297"/>
      <c r="CH323" s="297"/>
      <c r="CI323" s="297"/>
      <c r="CJ323" s="297"/>
      <c r="CK323" s="297"/>
      <c r="CL323" s="297"/>
      <c r="CM323" s="297"/>
      <c r="CN323" s="297"/>
      <c r="CO323" s="297"/>
      <c r="CP323" s="297"/>
      <c r="CQ323" s="297"/>
      <c r="CR323" s="297"/>
      <c r="CS323" s="297"/>
      <c r="CT323" s="297"/>
      <c r="CU323" s="297"/>
      <c r="CV323" s="297"/>
      <c r="CW323" s="297"/>
      <c r="CX323" s="297"/>
      <c r="CY323" s="297"/>
      <c r="CZ323" s="297"/>
      <c r="DA323" s="297"/>
      <c r="DB323" s="297"/>
      <c r="DC323" s="297"/>
      <c r="DD323" s="297"/>
      <c r="DE323" s="297"/>
      <c r="DF323" s="297"/>
      <c r="DG323" s="297"/>
      <c r="DH323" s="297"/>
      <c r="DI323" s="297"/>
      <c r="DJ323" s="297"/>
      <c r="DK323" s="297"/>
      <c r="DL323" s="297"/>
      <c r="DM323" s="297"/>
      <c r="DN323" s="297"/>
      <c r="DO323" s="297"/>
      <c r="DP323" s="297"/>
      <c r="DQ323" s="297"/>
      <c r="DR323" s="297"/>
      <c r="DS323" s="297"/>
      <c r="DT323" s="297"/>
      <c r="DU323" s="297"/>
      <c r="DV323" s="297"/>
      <c r="DW323" s="297"/>
      <c r="DX323" s="297"/>
      <c r="DY323" s="297"/>
      <c r="DZ323" s="297"/>
      <c r="EA323" s="297"/>
      <c r="EB323" s="297"/>
      <c r="EC323" s="297"/>
      <c r="ED323" s="297"/>
      <c r="EE323" s="297"/>
      <c r="EF323" s="297"/>
      <c r="EG323" s="297"/>
      <c r="EH323" s="297"/>
      <c r="EI323" s="297"/>
      <c r="EJ323" s="297"/>
      <c r="EK323" s="297"/>
      <c r="EL323" s="297"/>
      <c r="EM323" s="297"/>
      <c r="EN323" s="297"/>
      <c r="EO323" s="297"/>
      <c r="EP323" s="297"/>
      <c r="EQ323" s="297"/>
      <c r="ER323" s="297"/>
      <c r="ES323" s="297"/>
      <c r="ET323" s="297"/>
      <c r="EU323" s="297"/>
      <c r="EV323" s="297"/>
      <c r="EW323" s="297"/>
      <c r="EX323" s="297"/>
      <c r="EY323" s="297"/>
      <c r="EZ323" s="297"/>
      <c r="FA323" s="297"/>
      <c r="FB323" s="297"/>
      <c r="FC323" s="297"/>
      <c r="FD323" s="297"/>
      <c r="FE323" s="297"/>
      <c r="FF323" s="297"/>
      <c r="FG323" s="297"/>
      <c r="FH323" s="297"/>
      <c r="FI323" s="297"/>
      <c r="FJ323" s="297"/>
      <c r="FK323" s="297"/>
      <c r="FL323" s="297"/>
      <c r="FM323" s="297"/>
      <c r="FN323" s="297"/>
      <c r="FO323" s="297"/>
      <c r="FP323" s="297"/>
      <c r="FQ323" s="297"/>
      <c r="FR323" s="297"/>
      <c r="FS323" s="297"/>
      <c r="FT323" s="297"/>
      <c r="FU323" s="297"/>
      <c r="FV323" s="297"/>
      <c r="FW323" s="297"/>
      <c r="FX323" s="297"/>
      <c r="FY323" s="297"/>
      <c r="FZ323" s="297"/>
      <c r="GA323" s="297"/>
      <c r="GB323" s="297"/>
      <c r="GC323" s="297"/>
      <c r="GD323" s="297"/>
      <c r="GE323" s="297"/>
      <c r="GF323" s="297"/>
      <c r="GG323" s="297"/>
      <c r="GH323" s="297"/>
      <c r="GI323" s="297"/>
      <c r="GJ323" s="297"/>
      <c r="GK323" s="297"/>
      <c r="GL323" s="297"/>
      <c r="GM323" s="297"/>
      <c r="GN323" s="297"/>
      <c r="GO323" s="297"/>
      <c r="GP323" s="297"/>
      <c r="GQ323" s="297"/>
      <c r="GR323" s="297"/>
      <c r="GS323" s="297"/>
      <c r="GT323" s="297"/>
      <c r="GU323" s="297"/>
      <c r="GV323" s="297"/>
      <c r="GW323" s="297"/>
      <c r="GX323" s="297"/>
      <c r="GY323" s="297"/>
      <c r="GZ323" s="297"/>
      <c r="HA323" s="297"/>
      <c r="HB323" s="297"/>
      <c r="HC323" s="297"/>
      <c r="HD323" s="297"/>
      <c r="HE323" s="297"/>
      <c r="HF323" s="297"/>
      <c r="HG323" s="297"/>
      <c r="HH323" s="297"/>
      <c r="HI323" s="297"/>
      <c r="HJ323" s="297"/>
      <c r="HK323" s="297"/>
      <c r="HL323" s="297"/>
      <c r="HM323" s="297"/>
      <c r="HN323" s="297"/>
      <c r="HO323" s="297"/>
      <c r="HP323" s="297"/>
      <c r="HQ323" s="297"/>
      <c r="HR323" s="297"/>
      <c r="HS323" s="297"/>
      <c r="HT323" s="297"/>
      <c r="HU323" s="297"/>
      <c r="HV323" s="297"/>
      <c r="HW323" s="297"/>
      <c r="HX323" s="297"/>
      <c r="HY323" s="297"/>
      <c r="HZ323" s="297"/>
      <c r="IA323" s="297"/>
      <c r="IB323" s="297"/>
      <c r="IC323" s="297"/>
      <c r="ID323" s="297"/>
      <c r="IE323" s="297"/>
      <c r="IF323" s="297"/>
      <c r="IG323" s="297"/>
      <c r="IH323" s="297"/>
      <c r="II323" s="297"/>
      <c r="IJ323" s="297"/>
      <c r="IK323" s="297"/>
      <c r="IL323" s="297"/>
      <c r="IM323" s="297"/>
      <c r="IN323" s="297"/>
      <c r="IO323" s="297"/>
      <c r="IP323" s="297"/>
      <c r="IQ323" s="297"/>
      <c r="IR323" s="297"/>
      <c r="IS323" s="297"/>
      <c r="IT323" s="297"/>
      <c r="IU323" s="297"/>
      <c r="IV323" s="297"/>
      <c r="IW323" s="297"/>
      <c r="IX323" s="297"/>
      <c r="IY323" s="297"/>
      <c r="IZ323" s="297"/>
      <c r="JA323" s="297"/>
      <c r="JB323" s="297"/>
      <c r="JC323" s="297"/>
      <c r="JD323" s="297"/>
      <c r="JE323" s="297"/>
      <c r="JF323" s="297"/>
      <c r="JG323" s="297"/>
      <c r="JH323" s="297"/>
      <c r="JI323" s="297"/>
      <c r="JJ323" s="297"/>
      <c r="JK323" s="297"/>
      <c r="JL323" s="297"/>
      <c r="JM323" s="297"/>
      <c r="JN323" s="297"/>
      <c r="JO323" s="297"/>
      <c r="JP323" s="297"/>
      <c r="JQ323" s="297"/>
      <c r="JR323" s="297"/>
      <c r="JS323" s="297"/>
      <c r="JT323" s="297"/>
      <c r="JU323" s="297"/>
      <c r="JV323" s="297"/>
      <c r="JW323" s="297"/>
      <c r="JX323" s="297"/>
      <c r="JY323" s="297"/>
      <c r="JZ323" s="297"/>
      <c r="KA323" s="297"/>
      <c r="KB323" s="297"/>
      <c r="KC323" s="297"/>
      <c r="KD323" s="297"/>
      <c r="KE323" s="297"/>
      <c r="KF323" s="297"/>
      <c r="KG323" s="297"/>
      <c r="KH323" s="297"/>
      <c r="KI323" s="297"/>
      <c r="KJ323" s="297"/>
      <c r="KK323" s="297"/>
      <c r="KL323" s="297"/>
      <c r="KM323" s="297"/>
      <c r="KN323" s="297"/>
      <c r="KO323" s="297"/>
      <c r="KP323" s="297"/>
      <c r="KQ323" s="297"/>
      <c r="KR323" s="297"/>
      <c r="KS323" s="297"/>
      <c r="KT323" s="297"/>
      <c r="KU323" s="297"/>
      <c r="KV323" s="297"/>
      <c r="KW323" s="297"/>
      <c r="KX323" s="297"/>
      <c r="KY323" s="297"/>
      <c r="KZ323" s="297"/>
      <c r="LA323" s="297"/>
      <c r="LB323" s="297"/>
      <c r="LC323" s="297"/>
      <c r="LD323" s="297"/>
      <c r="LE323" s="297"/>
      <c r="LF323" s="297"/>
      <c r="LG323" s="297"/>
      <c r="LH323" s="297"/>
      <c r="LI323" s="297"/>
      <c r="LJ323" s="297"/>
      <c r="LK323" s="297"/>
      <c r="LL323" s="297"/>
      <c r="LM323" s="297"/>
      <c r="LN323" s="297"/>
      <c r="LO323" s="297"/>
      <c r="LP323" s="297"/>
      <c r="LQ323" s="297"/>
      <c r="LR323" s="297"/>
      <c r="LS323" s="297"/>
      <c r="LT323" s="297"/>
      <c r="LU323" s="297"/>
      <c r="LV323" s="297"/>
      <c r="LW323" s="297"/>
      <c r="LX323" s="297"/>
      <c r="LY323" s="297"/>
      <c r="LZ323" s="297"/>
      <c r="MA323" s="297"/>
      <c r="MB323" s="297"/>
      <c r="MC323" s="297"/>
      <c r="MD323" s="297"/>
      <c r="ME323" s="297"/>
      <c r="MF323" s="297"/>
      <c r="MG323" s="297"/>
      <c r="MH323" s="297"/>
      <c r="MI323" s="297"/>
      <c r="MJ323" s="297"/>
      <c r="MK323" s="297"/>
      <c r="ML323" s="297"/>
      <c r="MM323" s="297"/>
      <c r="MN323" s="297"/>
      <c r="MO323" s="297"/>
      <c r="MP323" s="297"/>
      <c r="MQ323" s="297"/>
      <c r="MR323" s="297"/>
      <c r="MS323" s="297"/>
      <c r="MT323" s="297"/>
      <c r="MU323" s="297"/>
      <c r="MV323" s="297"/>
      <c r="MW323" s="297"/>
      <c r="MX323" s="297"/>
      <c r="MY323" s="297"/>
      <c r="MZ323" s="297"/>
      <c r="NA323" s="297"/>
      <c r="NB323" s="297"/>
      <c r="NC323" s="297"/>
      <c r="ND323" s="297"/>
      <c r="NE323" s="297"/>
      <c r="NF323" s="297"/>
      <c r="NG323" s="297"/>
      <c r="NH323" s="297"/>
      <c r="NI323" s="297"/>
      <c r="NJ323" s="297"/>
      <c r="NK323" s="297"/>
      <c r="NL323" s="297"/>
      <c r="NM323" s="297"/>
      <c r="NN323" s="297"/>
      <c r="NO323" s="297"/>
      <c r="NP323" s="297"/>
      <c r="NQ323" s="297"/>
      <c r="NR323" s="297"/>
      <c r="NS323" s="297"/>
      <c r="NT323" s="297"/>
      <c r="NU323" s="297"/>
      <c r="NV323" s="297"/>
      <c r="NW323" s="297"/>
      <c r="NX323" s="297"/>
      <c r="NY323" s="297"/>
      <c r="NZ323" s="297"/>
      <c r="OA323" s="297"/>
      <c r="OB323" s="297"/>
      <c r="OC323" s="297"/>
      <c r="OD323" s="297"/>
      <c r="OE323" s="297"/>
      <c r="OF323" s="297"/>
      <c r="OG323" s="297"/>
      <c r="OH323" s="297"/>
      <c r="OI323" s="297"/>
      <c r="OJ323" s="297"/>
      <c r="OK323" s="297"/>
      <c r="OL323" s="297"/>
      <c r="OM323" s="297"/>
      <c r="ON323" s="297"/>
      <c r="OO323" s="297"/>
      <c r="OP323" s="297"/>
      <c r="OQ323" s="297"/>
      <c r="OR323" s="297"/>
      <c r="OS323" s="297"/>
      <c r="OT323" s="297"/>
      <c r="OU323" s="297"/>
      <c r="OV323" s="297"/>
      <c r="OW323" s="297"/>
      <c r="OX323" s="297"/>
      <c r="OY323" s="297"/>
      <c r="OZ323" s="297"/>
      <c r="PA323" s="297"/>
      <c r="PB323" s="297"/>
      <c r="PC323" s="297"/>
      <c r="PD323" s="297"/>
      <c r="PE323" s="297"/>
      <c r="PF323" s="297"/>
      <c r="PG323" s="297"/>
      <c r="PH323" s="297"/>
      <c r="PI323" s="297"/>
      <c r="PJ323" s="297"/>
      <c r="PK323" s="297"/>
      <c r="PL323" s="297"/>
      <c r="PM323" s="297"/>
      <c r="PN323" s="297"/>
      <c r="PO323" s="297"/>
      <c r="PP323" s="297"/>
      <c r="PQ323" s="297"/>
      <c r="PR323" s="297"/>
      <c r="PS323" s="297"/>
      <c r="PT323" s="297"/>
      <c r="PU323" s="297"/>
      <c r="PV323" s="297"/>
      <c r="PW323" s="297"/>
      <c r="PX323" s="297"/>
      <c r="PY323" s="297"/>
      <c r="PZ323" s="297"/>
      <c r="QA323" s="297"/>
      <c r="QB323" s="297"/>
      <c r="QC323" s="297"/>
      <c r="QD323" s="297"/>
      <c r="QE323" s="297"/>
      <c r="QF323" s="297"/>
      <c r="QG323" s="297"/>
      <c r="QH323" s="297"/>
      <c r="QI323" s="297"/>
      <c r="QJ323" s="297"/>
      <c r="QK323" s="297"/>
      <c r="QL323" s="297"/>
      <c r="QM323" s="297"/>
      <c r="QN323" s="297"/>
      <c r="QO323" s="297"/>
      <c r="QP323" s="297"/>
      <c r="QQ323" s="297"/>
      <c r="QR323" s="297"/>
      <c r="QS323" s="297"/>
      <c r="QT323" s="297"/>
      <c r="QU323" s="297"/>
      <c r="QV323" s="297"/>
      <c r="QW323" s="297"/>
      <c r="QX323" s="297"/>
      <c r="QY323" s="297"/>
      <c r="QZ323" s="297"/>
      <c r="RA323" s="297"/>
      <c r="RB323" s="297"/>
      <c r="RC323" s="297"/>
      <c r="RD323" s="297"/>
      <c r="RE323" s="297"/>
      <c r="RF323" s="297"/>
      <c r="RG323" s="297"/>
      <c r="RH323" s="297"/>
      <c r="RI323" s="297"/>
      <c r="RJ323" s="297"/>
      <c r="RK323" s="297"/>
      <c r="RL323" s="297"/>
      <c r="RM323" s="297"/>
      <c r="RN323" s="297"/>
      <c r="RO323" s="297"/>
      <c r="RP323" s="297"/>
      <c r="RQ323" s="297"/>
      <c r="RR323" s="297"/>
      <c r="RS323" s="297"/>
      <c r="RT323" s="297"/>
      <c r="RU323" s="297"/>
      <c r="RV323" s="297"/>
      <c r="RW323" s="297"/>
      <c r="RX323" s="297"/>
      <c r="RY323" s="297"/>
      <c r="RZ323" s="297"/>
      <c r="SA323" s="297"/>
      <c r="SB323" s="297"/>
      <c r="SC323" s="297"/>
      <c r="SD323" s="297"/>
      <c r="SE323" s="297"/>
      <c r="SF323" s="297"/>
      <c r="SG323" s="297"/>
      <c r="SH323" s="297"/>
      <c r="SI323" s="297"/>
      <c r="SJ323" s="297"/>
      <c r="SK323" s="297"/>
      <c r="SL323" s="297"/>
      <c r="SM323" s="297"/>
      <c r="SN323" s="297"/>
      <c r="SO323" s="297"/>
      <c r="SP323" s="297"/>
      <c r="SQ323" s="297"/>
      <c r="SR323" s="297"/>
      <c r="SS323" s="297"/>
      <c r="ST323" s="297"/>
      <c r="SU323" s="297"/>
      <c r="SV323" s="297"/>
      <c r="SW323" s="297"/>
      <c r="SX323" s="297"/>
      <c r="SY323" s="297"/>
      <c r="SZ323" s="297"/>
      <c r="TA323" s="297"/>
      <c r="TB323" s="297"/>
      <c r="TC323" s="297"/>
      <c r="TD323" s="297"/>
      <c r="TE323" s="297"/>
      <c r="TF323" s="297"/>
      <c r="TG323" s="297"/>
      <c r="TH323" s="297"/>
      <c r="TI323" s="297"/>
      <c r="TJ323" s="297"/>
      <c r="TK323" s="297"/>
      <c r="TL323" s="297"/>
      <c r="TM323" s="297"/>
      <c r="TN323" s="297"/>
      <c r="TO323" s="297"/>
      <c r="TP323" s="297"/>
      <c r="TQ323" s="297"/>
      <c r="TR323" s="297"/>
      <c r="TS323" s="297"/>
      <c r="TT323" s="297"/>
      <c r="TU323" s="297"/>
      <c r="TV323" s="297"/>
      <c r="TW323" s="297"/>
      <c r="TX323" s="297"/>
      <c r="TY323" s="297"/>
      <c r="TZ323" s="297"/>
      <c r="UA323" s="297"/>
      <c r="UB323" s="297"/>
      <c r="UC323" s="297"/>
      <c r="UD323" s="297"/>
      <c r="UE323" s="297"/>
      <c r="UF323" s="297"/>
      <c r="UG323" s="297"/>
      <c r="UH323" s="297"/>
      <c r="UI323" s="297"/>
      <c r="UJ323" s="297"/>
      <c r="UK323" s="297"/>
      <c r="UL323" s="297"/>
      <c r="UM323" s="297"/>
      <c r="UN323" s="297"/>
      <c r="UO323" s="297"/>
      <c r="UP323" s="297"/>
      <c r="UQ323" s="297"/>
      <c r="UR323" s="297"/>
      <c r="US323" s="297"/>
      <c r="UT323" s="297"/>
      <c r="UU323" s="297"/>
      <c r="UV323" s="297"/>
      <c r="UW323" s="297"/>
      <c r="UX323" s="297"/>
      <c r="UY323" s="297"/>
      <c r="UZ323" s="297"/>
      <c r="VA323" s="297"/>
      <c r="VB323" s="297"/>
      <c r="VC323" s="297"/>
      <c r="VD323" s="297"/>
      <c r="VE323" s="297"/>
      <c r="VF323" s="297"/>
      <c r="VG323" s="297"/>
      <c r="VH323" s="297"/>
      <c r="VI323" s="297"/>
      <c r="VJ323" s="297"/>
      <c r="VK323" s="297"/>
      <c r="VL323" s="297"/>
      <c r="VM323" s="297"/>
      <c r="VN323" s="297"/>
      <c r="VO323" s="297"/>
      <c r="VP323" s="297"/>
      <c r="VQ323" s="297"/>
      <c r="VR323" s="297"/>
      <c r="VS323" s="297"/>
      <c r="VT323" s="297"/>
      <c r="VU323" s="297"/>
      <c r="VV323" s="297"/>
      <c r="VW323" s="297"/>
      <c r="VX323" s="297"/>
      <c r="VY323" s="297"/>
      <c r="VZ323" s="297"/>
      <c r="WA323" s="297"/>
      <c r="WB323" s="297"/>
      <c r="WC323" s="297"/>
      <c r="WD323" s="297"/>
      <c r="WE323" s="297"/>
      <c r="WF323" s="297"/>
      <c r="WG323" s="297"/>
      <c r="WH323" s="297"/>
      <c r="WI323" s="297"/>
      <c r="WJ323" s="297"/>
      <c r="WK323" s="297"/>
      <c r="WL323" s="297"/>
      <c r="WM323" s="297"/>
      <c r="WN323" s="297"/>
      <c r="WO323" s="297"/>
      <c r="WP323" s="297"/>
      <c r="WQ323" s="297"/>
      <c r="WR323" s="297"/>
      <c r="WS323" s="297"/>
      <c r="WT323" s="297"/>
      <c r="WU323" s="297"/>
      <c r="WV323" s="297"/>
      <c r="WW323" s="297"/>
      <c r="WX323" s="297"/>
      <c r="WY323" s="297"/>
      <c r="WZ323" s="297"/>
      <c r="XA323" s="297"/>
      <c r="XB323" s="297"/>
      <c r="XC323" s="297"/>
      <c r="XD323" s="297"/>
      <c r="XE323" s="297"/>
      <c r="XF323" s="297"/>
      <c r="XG323" s="297"/>
      <c r="XH323" s="297"/>
      <c r="XI323" s="297"/>
      <c r="XJ323" s="297"/>
      <c r="XK323" s="297"/>
      <c r="XL323" s="297"/>
      <c r="XM323" s="297"/>
      <c r="XN323" s="297"/>
      <c r="XO323" s="297"/>
      <c r="XP323" s="297"/>
      <c r="XQ323" s="297"/>
      <c r="XR323" s="297"/>
      <c r="XS323" s="297"/>
      <c r="XT323" s="297"/>
      <c r="XU323" s="297"/>
      <c r="XV323" s="297"/>
      <c r="XW323" s="297"/>
      <c r="XX323" s="297"/>
      <c r="XY323" s="297"/>
      <c r="XZ323" s="297"/>
      <c r="YA323" s="297"/>
      <c r="YB323" s="297"/>
      <c r="YC323" s="297"/>
      <c r="YD323" s="297"/>
      <c r="YE323" s="297"/>
      <c r="YF323" s="297"/>
      <c r="YG323" s="297"/>
      <c r="YH323" s="297"/>
      <c r="YI323" s="297"/>
      <c r="YJ323" s="297"/>
      <c r="YK323" s="297"/>
      <c r="YL323" s="297"/>
      <c r="YM323" s="297"/>
      <c r="YN323" s="297"/>
      <c r="YO323" s="297"/>
      <c r="YP323" s="297"/>
      <c r="YQ323" s="297"/>
      <c r="YR323" s="297"/>
      <c r="YS323" s="297"/>
      <c r="YT323" s="297"/>
      <c r="YU323" s="297"/>
      <c r="YV323" s="297"/>
      <c r="YW323" s="297"/>
      <c r="YX323" s="297"/>
      <c r="YY323" s="297"/>
      <c r="YZ323" s="297"/>
      <c r="ZA323" s="297"/>
      <c r="ZB323" s="297"/>
      <c r="ZC323" s="297"/>
      <c r="ZD323" s="297"/>
      <c r="ZE323" s="297"/>
      <c r="ZF323" s="297"/>
      <c r="ZG323" s="297"/>
      <c r="ZH323" s="297"/>
      <c r="ZI323" s="297"/>
      <c r="ZJ323" s="297"/>
      <c r="ZK323" s="297"/>
      <c r="ZL323" s="297"/>
      <c r="ZM323" s="297"/>
      <c r="ZN323" s="297"/>
      <c r="ZO323" s="297"/>
      <c r="ZP323" s="297"/>
      <c r="ZQ323" s="297"/>
      <c r="ZR323" s="297"/>
      <c r="ZS323" s="297"/>
      <c r="ZT323" s="297"/>
      <c r="ZU323" s="297"/>
      <c r="ZV323" s="297"/>
      <c r="ZW323" s="297"/>
      <c r="ZX323" s="297"/>
      <c r="ZY323" s="297"/>
      <c r="ZZ323" s="297"/>
      <c r="AAA323" s="297"/>
      <c r="AAB323" s="297"/>
      <c r="AAC323" s="297"/>
      <c r="AAD323" s="297"/>
      <c r="AAE323" s="297"/>
      <c r="AAF323" s="297"/>
      <c r="AAG323" s="297"/>
      <c r="AAH323" s="297"/>
      <c r="AAI323" s="297"/>
      <c r="AAJ323" s="297"/>
      <c r="AAK323" s="297"/>
      <c r="AAL323" s="297"/>
      <c r="AAM323" s="297"/>
      <c r="AAN323" s="297"/>
      <c r="AAO323" s="297"/>
      <c r="AAP323" s="297"/>
      <c r="AAQ323" s="297"/>
      <c r="AAR323" s="297"/>
      <c r="AAS323" s="297"/>
      <c r="AAT323" s="297"/>
      <c r="AAU323" s="297"/>
      <c r="AAV323" s="297"/>
      <c r="AAW323" s="297"/>
      <c r="AAX323" s="297"/>
      <c r="AAY323" s="297"/>
      <c r="AAZ323" s="297"/>
      <c r="ABA323" s="297"/>
      <c r="ABB323" s="297"/>
      <c r="ABC323" s="297"/>
      <c r="ABD323" s="297"/>
      <c r="ABE323" s="297"/>
      <c r="ABF323" s="297"/>
      <c r="ABG323" s="297"/>
      <c r="ABH323" s="297"/>
      <c r="ABI323" s="297"/>
      <c r="ABJ323" s="297"/>
      <c r="ABK323" s="297"/>
      <c r="ABL323" s="297"/>
      <c r="ABM323" s="297"/>
      <c r="ABN323" s="297"/>
      <c r="ABO323" s="297"/>
      <c r="ABP323" s="297"/>
      <c r="ABQ323" s="297"/>
      <c r="ABR323" s="297"/>
      <c r="ABS323" s="297"/>
      <c r="ABT323" s="297"/>
      <c r="ABU323" s="297"/>
      <c r="ABV323" s="297"/>
      <c r="ABW323" s="297"/>
      <c r="ABX323" s="297"/>
      <c r="ABY323" s="297"/>
      <c r="ABZ323" s="297"/>
      <c r="ACA323" s="297"/>
      <c r="ACB323" s="297"/>
      <c r="ACC323" s="297"/>
      <c r="ACD323" s="297"/>
      <c r="ACE323" s="297"/>
      <c r="ACF323" s="297"/>
      <c r="ACG323" s="297"/>
      <c r="ACH323" s="297"/>
      <c r="ACI323" s="297"/>
      <c r="ACJ323" s="297"/>
      <c r="ACK323" s="297"/>
      <c r="ACL323" s="297"/>
      <c r="ACM323" s="297"/>
      <c r="ACN323" s="297"/>
      <c r="ACO323" s="297"/>
      <c r="ACP323" s="297"/>
      <c r="ACQ323" s="297"/>
      <c r="ACR323" s="297"/>
      <c r="ACS323" s="297"/>
      <c r="ACT323" s="297"/>
      <c r="ACU323" s="297"/>
      <c r="ACV323" s="297"/>
      <c r="ACW323" s="297"/>
      <c r="ACX323" s="297"/>
      <c r="ACY323" s="297"/>
      <c r="ACZ323" s="297"/>
      <c r="ADA323" s="297"/>
      <c r="ADB323" s="297"/>
      <c r="ADC323" s="297"/>
      <c r="ADD323" s="297"/>
      <c r="ADE323" s="297"/>
      <c r="ADF323" s="297"/>
      <c r="ADG323" s="297"/>
      <c r="ADH323" s="297"/>
      <c r="ADI323" s="297"/>
      <c r="ADJ323" s="297"/>
      <c r="ADK323" s="297"/>
      <c r="ADL323" s="297"/>
      <c r="ADM323" s="297"/>
      <c r="ADN323" s="297"/>
      <c r="ADO323" s="297"/>
      <c r="ADP323" s="297"/>
      <c r="ADQ323" s="297"/>
      <c r="ADR323" s="297"/>
      <c r="ADS323" s="297"/>
      <c r="ADT323" s="297"/>
      <c r="ADU323" s="297"/>
      <c r="ADV323" s="297"/>
      <c r="ADW323" s="297"/>
      <c r="ADX323" s="297"/>
      <c r="ADY323" s="297"/>
      <c r="ADZ323" s="297"/>
      <c r="AEA323" s="297"/>
      <c r="AEB323" s="297"/>
      <c r="AEC323" s="297"/>
      <c r="AED323" s="297"/>
      <c r="AEE323" s="297"/>
      <c r="AEF323" s="297"/>
      <c r="AEG323" s="297"/>
      <c r="AEH323" s="297"/>
      <c r="AEI323" s="297"/>
      <c r="AEJ323" s="297"/>
      <c r="AEK323" s="297"/>
      <c r="AEL323" s="297"/>
      <c r="AEM323" s="297"/>
      <c r="AEN323" s="297"/>
      <c r="AEO323" s="297"/>
      <c r="AEP323" s="297"/>
      <c r="AEQ323" s="297"/>
      <c r="AER323" s="297"/>
      <c r="AES323" s="297"/>
      <c r="AET323" s="297"/>
      <c r="AEU323" s="297"/>
      <c r="AEV323" s="297"/>
      <c r="AEW323" s="297"/>
      <c r="AEX323" s="297"/>
      <c r="AEY323" s="297"/>
      <c r="AEZ323" s="297"/>
      <c r="AFA323" s="297"/>
      <c r="AFB323" s="297"/>
      <c r="AFC323" s="297"/>
      <c r="AFD323" s="297"/>
      <c r="AFE323" s="297"/>
      <c r="AFF323" s="297"/>
      <c r="AFG323" s="297"/>
      <c r="AFH323" s="297"/>
      <c r="AFI323" s="297"/>
      <c r="AFJ323" s="297"/>
      <c r="AFK323" s="297"/>
      <c r="AFL323" s="297"/>
      <c r="AFM323" s="297"/>
      <c r="AFN323" s="297"/>
      <c r="AFO323" s="297"/>
    </row>
    <row r="324" spans="2:847" s="313" customFormat="1" x14ac:dyDescent="0.2">
      <c r="B324" s="312" t="s">
        <v>13204</v>
      </c>
      <c r="C324" s="299">
        <v>26100</v>
      </c>
      <c r="D324" s="298">
        <v>0</v>
      </c>
      <c r="E324" s="303" t="s">
        <v>13205</v>
      </c>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297"/>
      <c r="AF324" s="297"/>
      <c r="AG324" s="297"/>
      <c r="AH324" s="297"/>
      <c r="AI324" s="297"/>
      <c r="AJ324" s="297"/>
      <c r="AK324" s="297"/>
      <c r="AL324" s="297"/>
      <c r="AM324" s="297"/>
      <c r="AN324" s="297"/>
      <c r="AO324" s="297"/>
      <c r="AP324" s="297"/>
      <c r="AQ324" s="297"/>
      <c r="AR324" s="297"/>
      <c r="AS324" s="297"/>
      <c r="AT324" s="297"/>
      <c r="AU324" s="297"/>
      <c r="AV324" s="297"/>
      <c r="AW324" s="297"/>
      <c r="AX324" s="297"/>
      <c r="AY324" s="297"/>
      <c r="AZ324" s="297"/>
      <c r="BA324" s="297"/>
      <c r="BB324" s="297"/>
      <c r="BC324" s="297"/>
      <c r="BD324" s="297"/>
      <c r="BE324" s="297"/>
      <c r="BF324" s="297"/>
      <c r="BG324" s="297"/>
      <c r="BH324" s="297"/>
      <c r="BI324" s="297"/>
      <c r="BJ324" s="297"/>
      <c r="BK324" s="297"/>
      <c r="BL324" s="297"/>
      <c r="BM324" s="297"/>
      <c r="BN324" s="297"/>
      <c r="BO324" s="297"/>
      <c r="BP324" s="297"/>
      <c r="BQ324" s="297"/>
      <c r="BR324" s="297"/>
      <c r="BS324" s="297"/>
      <c r="BT324" s="297"/>
      <c r="BU324" s="297"/>
      <c r="BV324" s="297"/>
      <c r="BW324" s="297"/>
      <c r="BX324" s="297"/>
      <c r="BY324" s="297"/>
      <c r="BZ324" s="297"/>
      <c r="CA324" s="297"/>
      <c r="CB324" s="297"/>
      <c r="CC324" s="297"/>
      <c r="CD324" s="297"/>
      <c r="CE324" s="297"/>
      <c r="CF324" s="297"/>
      <c r="CG324" s="297"/>
      <c r="CH324" s="297"/>
      <c r="CI324" s="297"/>
      <c r="CJ324" s="297"/>
      <c r="CK324" s="297"/>
      <c r="CL324" s="297"/>
      <c r="CM324" s="297"/>
      <c r="CN324" s="297"/>
      <c r="CO324" s="297"/>
      <c r="CP324" s="297"/>
      <c r="CQ324" s="297"/>
      <c r="CR324" s="297"/>
      <c r="CS324" s="297"/>
      <c r="CT324" s="297"/>
      <c r="CU324" s="297"/>
      <c r="CV324" s="297"/>
      <c r="CW324" s="297"/>
      <c r="CX324" s="297"/>
      <c r="CY324" s="297"/>
      <c r="CZ324" s="297"/>
      <c r="DA324" s="297"/>
      <c r="DB324" s="297"/>
      <c r="DC324" s="297"/>
      <c r="DD324" s="297"/>
      <c r="DE324" s="297"/>
      <c r="DF324" s="297"/>
      <c r="DG324" s="297"/>
      <c r="DH324" s="297"/>
      <c r="DI324" s="297"/>
      <c r="DJ324" s="297"/>
      <c r="DK324" s="297"/>
      <c r="DL324" s="297"/>
      <c r="DM324" s="297"/>
      <c r="DN324" s="297"/>
      <c r="DO324" s="297"/>
      <c r="DP324" s="297"/>
      <c r="DQ324" s="297"/>
      <c r="DR324" s="297"/>
      <c r="DS324" s="297"/>
      <c r="DT324" s="297"/>
      <c r="DU324" s="297"/>
      <c r="DV324" s="297"/>
      <c r="DW324" s="297"/>
      <c r="DX324" s="297"/>
      <c r="DY324" s="297"/>
      <c r="DZ324" s="297"/>
      <c r="EA324" s="297"/>
      <c r="EB324" s="297"/>
      <c r="EC324" s="297"/>
      <c r="ED324" s="297"/>
      <c r="EE324" s="297"/>
      <c r="EF324" s="297"/>
      <c r="EG324" s="297"/>
      <c r="EH324" s="297"/>
      <c r="EI324" s="297"/>
      <c r="EJ324" s="297"/>
      <c r="EK324" s="297"/>
      <c r="EL324" s="297"/>
      <c r="EM324" s="297"/>
      <c r="EN324" s="297"/>
      <c r="EO324" s="297"/>
      <c r="EP324" s="297"/>
      <c r="EQ324" s="297"/>
      <c r="ER324" s="297"/>
      <c r="ES324" s="297"/>
      <c r="ET324" s="297"/>
      <c r="EU324" s="297"/>
      <c r="EV324" s="297"/>
      <c r="EW324" s="297"/>
      <c r="EX324" s="297"/>
      <c r="EY324" s="297"/>
      <c r="EZ324" s="297"/>
      <c r="FA324" s="297"/>
      <c r="FB324" s="297"/>
      <c r="FC324" s="297"/>
      <c r="FD324" s="297"/>
      <c r="FE324" s="297"/>
      <c r="FF324" s="297"/>
      <c r="FG324" s="297"/>
      <c r="FH324" s="297"/>
      <c r="FI324" s="297"/>
      <c r="FJ324" s="297"/>
      <c r="FK324" s="297"/>
      <c r="FL324" s="297"/>
      <c r="FM324" s="297"/>
      <c r="FN324" s="297"/>
      <c r="FO324" s="297"/>
      <c r="FP324" s="297"/>
      <c r="FQ324" s="297"/>
      <c r="FR324" s="297"/>
      <c r="FS324" s="297"/>
      <c r="FT324" s="297"/>
      <c r="FU324" s="297"/>
      <c r="FV324" s="297"/>
      <c r="FW324" s="297"/>
      <c r="FX324" s="297"/>
      <c r="FY324" s="297"/>
      <c r="FZ324" s="297"/>
      <c r="GA324" s="297"/>
      <c r="GB324" s="297"/>
      <c r="GC324" s="297"/>
      <c r="GD324" s="297"/>
      <c r="GE324" s="297"/>
      <c r="GF324" s="297"/>
      <c r="GG324" s="297"/>
      <c r="GH324" s="297"/>
      <c r="GI324" s="297"/>
      <c r="GJ324" s="297"/>
      <c r="GK324" s="297"/>
      <c r="GL324" s="297"/>
      <c r="GM324" s="297"/>
      <c r="GN324" s="297"/>
      <c r="GO324" s="297"/>
      <c r="GP324" s="297"/>
      <c r="GQ324" s="297"/>
      <c r="GR324" s="297"/>
      <c r="GS324" s="297"/>
      <c r="GT324" s="297"/>
      <c r="GU324" s="297"/>
      <c r="GV324" s="297"/>
      <c r="GW324" s="297"/>
      <c r="GX324" s="297"/>
      <c r="GY324" s="297"/>
      <c r="GZ324" s="297"/>
      <c r="HA324" s="297"/>
      <c r="HB324" s="297"/>
      <c r="HC324" s="297"/>
      <c r="HD324" s="297"/>
      <c r="HE324" s="297"/>
      <c r="HF324" s="297"/>
      <c r="HG324" s="297"/>
      <c r="HH324" s="297"/>
      <c r="HI324" s="297"/>
      <c r="HJ324" s="297"/>
      <c r="HK324" s="297"/>
      <c r="HL324" s="297"/>
      <c r="HM324" s="297"/>
      <c r="HN324" s="297"/>
      <c r="HO324" s="297"/>
      <c r="HP324" s="297"/>
      <c r="HQ324" s="297"/>
      <c r="HR324" s="297"/>
      <c r="HS324" s="297"/>
      <c r="HT324" s="297"/>
      <c r="HU324" s="297"/>
      <c r="HV324" s="297"/>
      <c r="HW324" s="297"/>
      <c r="HX324" s="297"/>
      <c r="HY324" s="297"/>
      <c r="HZ324" s="297"/>
      <c r="IA324" s="297"/>
      <c r="IB324" s="297"/>
      <c r="IC324" s="297"/>
      <c r="ID324" s="297"/>
      <c r="IE324" s="297"/>
      <c r="IF324" s="297"/>
      <c r="IG324" s="297"/>
      <c r="IH324" s="297"/>
      <c r="II324" s="297"/>
      <c r="IJ324" s="297"/>
      <c r="IK324" s="297"/>
      <c r="IL324" s="297"/>
      <c r="IM324" s="297"/>
      <c r="IN324" s="297"/>
      <c r="IO324" s="297"/>
      <c r="IP324" s="297"/>
      <c r="IQ324" s="297"/>
      <c r="IR324" s="297"/>
      <c r="IS324" s="297"/>
      <c r="IT324" s="297"/>
      <c r="IU324" s="297"/>
      <c r="IV324" s="297"/>
      <c r="IW324" s="297"/>
      <c r="IX324" s="297"/>
      <c r="IY324" s="297"/>
      <c r="IZ324" s="297"/>
      <c r="JA324" s="297"/>
      <c r="JB324" s="297"/>
      <c r="JC324" s="297"/>
      <c r="JD324" s="297"/>
      <c r="JE324" s="297"/>
      <c r="JF324" s="297"/>
      <c r="JG324" s="297"/>
      <c r="JH324" s="297"/>
      <c r="JI324" s="297"/>
      <c r="JJ324" s="297"/>
      <c r="JK324" s="297"/>
      <c r="JL324" s="297"/>
      <c r="JM324" s="297"/>
      <c r="JN324" s="297"/>
      <c r="JO324" s="297"/>
      <c r="JP324" s="297"/>
      <c r="JQ324" s="297"/>
      <c r="JR324" s="297"/>
      <c r="JS324" s="297"/>
      <c r="JT324" s="297"/>
      <c r="JU324" s="297"/>
      <c r="JV324" s="297"/>
      <c r="JW324" s="297"/>
      <c r="JX324" s="297"/>
      <c r="JY324" s="297"/>
      <c r="JZ324" s="297"/>
      <c r="KA324" s="297"/>
      <c r="KB324" s="297"/>
      <c r="KC324" s="297"/>
      <c r="KD324" s="297"/>
      <c r="KE324" s="297"/>
      <c r="KF324" s="297"/>
      <c r="KG324" s="297"/>
      <c r="KH324" s="297"/>
      <c r="KI324" s="297"/>
      <c r="KJ324" s="297"/>
      <c r="KK324" s="297"/>
      <c r="KL324" s="297"/>
      <c r="KM324" s="297"/>
      <c r="KN324" s="297"/>
      <c r="KO324" s="297"/>
      <c r="KP324" s="297"/>
      <c r="KQ324" s="297"/>
      <c r="KR324" s="297"/>
      <c r="KS324" s="297"/>
      <c r="KT324" s="297"/>
      <c r="KU324" s="297"/>
      <c r="KV324" s="297"/>
      <c r="KW324" s="297"/>
      <c r="KX324" s="297"/>
      <c r="KY324" s="297"/>
      <c r="KZ324" s="297"/>
      <c r="LA324" s="297"/>
      <c r="LB324" s="297"/>
      <c r="LC324" s="297"/>
      <c r="LD324" s="297"/>
      <c r="LE324" s="297"/>
      <c r="LF324" s="297"/>
      <c r="LG324" s="297"/>
      <c r="LH324" s="297"/>
      <c r="LI324" s="297"/>
      <c r="LJ324" s="297"/>
      <c r="LK324" s="297"/>
      <c r="LL324" s="297"/>
      <c r="LM324" s="297"/>
      <c r="LN324" s="297"/>
      <c r="LO324" s="297"/>
      <c r="LP324" s="297"/>
      <c r="LQ324" s="297"/>
      <c r="LR324" s="297"/>
      <c r="LS324" s="297"/>
      <c r="LT324" s="297"/>
      <c r="LU324" s="297"/>
      <c r="LV324" s="297"/>
      <c r="LW324" s="297"/>
      <c r="LX324" s="297"/>
      <c r="LY324" s="297"/>
      <c r="LZ324" s="297"/>
      <c r="MA324" s="297"/>
      <c r="MB324" s="297"/>
      <c r="MC324" s="297"/>
      <c r="MD324" s="297"/>
      <c r="ME324" s="297"/>
      <c r="MF324" s="297"/>
      <c r="MG324" s="297"/>
      <c r="MH324" s="297"/>
      <c r="MI324" s="297"/>
      <c r="MJ324" s="297"/>
      <c r="MK324" s="297"/>
      <c r="ML324" s="297"/>
      <c r="MM324" s="297"/>
      <c r="MN324" s="297"/>
      <c r="MO324" s="297"/>
      <c r="MP324" s="297"/>
      <c r="MQ324" s="297"/>
      <c r="MR324" s="297"/>
      <c r="MS324" s="297"/>
      <c r="MT324" s="297"/>
      <c r="MU324" s="297"/>
      <c r="MV324" s="297"/>
      <c r="MW324" s="297"/>
      <c r="MX324" s="297"/>
      <c r="MY324" s="297"/>
      <c r="MZ324" s="297"/>
      <c r="NA324" s="297"/>
      <c r="NB324" s="297"/>
      <c r="NC324" s="297"/>
      <c r="ND324" s="297"/>
      <c r="NE324" s="297"/>
      <c r="NF324" s="297"/>
      <c r="NG324" s="297"/>
      <c r="NH324" s="297"/>
      <c r="NI324" s="297"/>
      <c r="NJ324" s="297"/>
      <c r="NK324" s="297"/>
      <c r="NL324" s="297"/>
      <c r="NM324" s="297"/>
      <c r="NN324" s="297"/>
      <c r="NO324" s="297"/>
      <c r="NP324" s="297"/>
      <c r="NQ324" s="297"/>
      <c r="NR324" s="297"/>
      <c r="NS324" s="297"/>
      <c r="NT324" s="297"/>
      <c r="NU324" s="297"/>
      <c r="NV324" s="297"/>
      <c r="NW324" s="297"/>
      <c r="NX324" s="297"/>
      <c r="NY324" s="297"/>
      <c r="NZ324" s="297"/>
      <c r="OA324" s="297"/>
      <c r="OB324" s="297"/>
      <c r="OC324" s="297"/>
      <c r="OD324" s="297"/>
      <c r="OE324" s="297"/>
      <c r="OF324" s="297"/>
      <c r="OG324" s="297"/>
      <c r="OH324" s="297"/>
      <c r="OI324" s="297"/>
      <c r="OJ324" s="297"/>
      <c r="OK324" s="297"/>
      <c r="OL324" s="297"/>
      <c r="OM324" s="297"/>
      <c r="ON324" s="297"/>
      <c r="OO324" s="297"/>
      <c r="OP324" s="297"/>
      <c r="OQ324" s="297"/>
      <c r="OR324" s="297"/>
      <c r="OS324" s="297"/>
      <c r="OT324" s="297"/>
      <c r="OU324" s="297"/>
      <c r="OV324" s="297"/>
      <c r="OW324" s="297"/>
      <c r="OX324" s="297"/>
      <c r="OY324" s="297"/>
      <c r="OZ324" s="297"/>
      <c r="PA324" s="297"/>
      <c r="PB324" s="297"/>
      <c r="PC324" s="297"/>
      <c r="PD324" s="297"/>
      <c r="PE324" s="297"/>
      <c r="PF324" s="297"/>
      <c r="PG324" s="297"/>
      <c r="PH324" s="297"/>
      <c r="PI324" s="297"/>
      <c r="PJ324" s="297"/>
      <c r="PK324" s="297"/>
      <c r="PL324" s="297"/>
      <c r="PM324" s="297"/>
      <c r="PN324" s="297"/>
      <c r="PO324" s="297"/>
      <c r="PP324" s="297"/>
      <c r="PQ324" s="297"/>
      <c r="PR324" s="297"/>
      <c r="PS324" s="297"/>
      <c r="PT324" s="297"/>
      <c r="PU324" s="297"/>
      <c r="PV324" s="297"/>
      <c r="PW324" s="297"/>
      <c r="PX324" s="297"/>
      <c r="PY324" s="297"/>
      <c r="PZ324" s="297"/>
      <c r="QA324" s="297"/>
      <c r="QB324" s="297"/>
      <c r="QC324" s="297"/>
      <c r="QD324" s="297"/>
      <c r="QE324" s="297"/>
      <c r="QF324" s="297"/>
      <c r="QG324" s="297"/>
      <c r="QH324" s="297"/>
      <c r="QI324" s="297"/>
      <c r="QJ324" s="297"/>
      <c r="QK324" s="297"/>
      <c r="QL324" s="297"/>
      <c r="QM324" s="297"/>
      <c r="QN324" s="297"/>
      <c r="QO324" s="297"/>
      <c r="QP324" s="297"/>
      <c r="QQ324" s="297"/>
      <c r="QR324" s="297"/>
      <c r="QS324" s="297"/>
      <c r="QT324" s="297"/>
      <c r="QU324" s="297"/>
      <c r="QV324" s="297"/>
      <c r="QW324" s="297"/>
      <c r="QX324" s="297"/>
      <c r="QY324" s="297"/>
      <c r="QZ324" s="297"/>
      <c r="RA324" s="297"/>
      <c r="RB324" s="297"/>
      <c r="RC324" s="297"/>
      <c r="RD324" s="297"/>
      <c r="RE324" s="297"/>
      <c r="RF324" s="297"/>
      <c r="RG324" s="297"/>
      <c r="RH324" s="297"/>
      <c r="RI324" s="297"/>
      <c r="RJ324" s="297"/>
      <c r="RK324" s="297"/>
      <c r="RL324" s="297"/>
      <c r="RM324" s="297"/>
      <c r="RN324" s="297"/>
      <c r="RO324" s="297"/>
      <c r="RP324" s="297"/>
      <c r="RQ324" s="297"/>
      <c r="RR324" s="297"/>
      <c r="RS324" s="297"/>
      <c r="RT324" s="297"/>
      <c r="RU324" s="297"/>
      <c r="RV324" s="297"/>
      <c r="RW324" s="297"/>
      <c r="RX324" s="297"/>
      <c r="RY324" s="297"/>
      <c r="RZ324" s="297"/>
      <c r="SA324" s="297"/>
      <c r="SB324" s="297"/>
      <c r="SC324" s="297"/>
      <c r="SD324" s="297"/>
      <c r="SE324" s="297"/>
      <c r="SF324" s="297"/>
      <c r="SG324" s="297"/>
      <c r="SH324" s="297"/>
      <c r="SI324" s="297"/>
      <c r="SJ324" s="297"/>
      <c r="SK324" s="297"/>
      <c r="SL324" s="297"/>
      <c r="SM324" s="297"/>
      <c r="SN324" s="297"/>
      <c r="SO324" s="297"/>
      <c r="SP324" s="297"/>
      <c r="SQ324" s="297"/>
      <c r="SR324" s="297"/>
      <c r="SS324" s="297"/>
      <c r="ST324" s="297"/>
      <c r="SU324" s="297"/>
      <c r="SV324" s="297"/>
      <c r="SW324" s="297"/>
      <c r="SX324" s="297"/>
      <c r="SY324" s="297"/>
      <c r="SZ324" s="297"/>
      <c r="TA324" s="297"/>
      <c r="TB324" s="297"/>
      <c r="TC324" s="297"/>
      <c r="TD324" s="297"/>
      <c r="TE324" s="297"/>
      <c r="TF324" s="297"/>
      <c r="TG324" s="297"/>
      <c r="TH324" s="297"/>
      <c r="TI324" s="297"/>
      <c r="TJ324" s="297"/>
      <c r="TK324" s="297"/>
      <c r="TL324" s="297"/>
      <c r="TM324" s="297"/>
      <c r="TN324" s="297"/>
      <c r="TO324" s="297"/>
      <c r="TP324" s="297"/>
      <c r="TQ324" s="297"/>
      <c r="TR324" s="297"/>
      <c r="TS324" s="297"/>
      <c r="TT324" s="297"/>
      <c r="TU324" s="297"/>
      <c r="TV324" s="297"/>
      <c r="TW324" s="297"/>
      <c r="TX324" s="297"/>
      <c r="TY324" s="297"/>
      <c r="TZ324" s="297"/>
      <c r="UA324" s="297"/>
      <c r="UB324" s="297"/>
      <c r="UC324" s="297"/>
      <c r="UD324" s="297"/>
      <c r="UE324" s="297"/>
      <c r="UF324" s="297"/>
      <c r="UG324" s="297"/>
      <c r="UH324" s="297"/>
      <c r="UI324" s="297"/>
      <c r="UJ324" s="297"/>
      <c r="UK324" s="297"/>
      <c r="UL324" s="297"/>
      <c r="UM324" s="297"/>
      <c r="UN324" s="297"/>
      <c r="UO324" s="297"/>
      <c r="UP324" s="297"/>
      <c r="UQ324" s="297"/>
      <c r="UR324" s="297"/>
      <c r="US324" s="297"/>
      <c r="UT324" s="297"/>
      <c r="UU324" s="297"/>
      <c r="UV324" s="297"/>
      <c r="UW324" s="297"/>
      <c r="UX324" s="297"/>
      <c r="UY324" s="297"/>
      <c r="UZ324" s="297"/>
      <c r="VA324" s="297"/>
      <c r="VB324" s="297"/>
      <c r="VC324" s="297"/>
      <c r="VD324" s="297"/>
      <c r="VE324" s="297"/>
      <c r="VF324" s="297"/>
      <c r="VG324" s="297"/>
      <c r="VH324" s="297"/>
      <c r="VI324" s="297"/>
      <c r="VJ324" s="297"/>
      <c r="VK324" s="297"/>
      <c r="VL324" s="297"/>
      <c r="VM324" s="297"/>
      <c r="VN324" s="297"/>
      <c r="VO324" s="297"/>
      <c r="VP324" s="297"/>
      <c r="VQ324" s="297"/>
      <c r="VR324" s="297"/>
      <c r="VS324" s="297"/>
      <c r="VT324" s="297"/>
      <c r="VU324" s="297"/>
      <c r="VV324" s="297"/>
      <c r="VW324" s="297"/>
      <c r="VX324" s="297"/>
      <c r="VY324" s="297"/>
      <c r="VZ324" s="297"/>
      <c r="WA324" s="297"/>
      <c r="WB324" s="297"/>
      <c r="WC324" s="297"/>
      <c r="WD324" s="297"/>
      <c r="WE324" s="297"/>
      <c r="WF324" s="297"/>
      <c r="WG324" s="297"/>
      <c r="WH324" s="297"/>
      <c r="WI324" s="297"/>
      <c r="WJ324" s="297"/>
      <c r="WK324" s="297"/>
      <c r="WL324" s="297"/>
      <c r="WM324" s="297"/>
      <c r="WN324" s="297"/>
      <c r="WO324" s="297"/>
      <c r="WP324" s="297"/>
      <c r="WQ324" s="297"/>
      <c r="WR324" s="297"/>
      <c r="WS324" s="297"/>
      <c r="WT324" s="297"/>
      <c r="WU324" s="297"/>
      <c r="WV324" s="297"/>
      <c r="WW324" s="297"/>
      <c r="WX324" s="297"/>
      <c r="WY324" s="297"/>
      <c r="WZ324" s="297"/>
      <c r="XA324" s="297"/>
      <c r="XB324" s="297"/>
      <c r="XC324" s="297"/>
      <c r="XD324" s="297"/>
      <c r="XE324" s="297"/>
      <c r="XF324" s="297"/>
      <c r="XG324" s="297"/>
      <c r="XH324" s="297"/>
      <c r="XI324" s="297"/>
      <c r="XJ324" s="297"/>
      <c r="XK324" s="297"/>
      <c r="XL324" s="297"/>
      <c r="XM324" s="297"/>
      <c r="XN324" s="297"/>
      <c r="XO324" s="297"/>
      <c r="XP324" s="297"/>
      <c r="XQ324" s="297"/>
      <c r="XR324" s="297"/>
      <c r="XS324" s="297"/>
      <c r="XT324" s="297"/>
      <c r="XU324" s="297"/>
      <c r="XV324" s="297"/>
      <c r="XW324" s="297"/>
      <c r="XX324" s="297"/>
      <c r="XY324" s="297"/>
      <c r="XZ324" s="297"/>
      <c r="YA324" s="297"/>
      <c r="YB324" s="297"/>
      <c r="YC324" s="297"/>
      <c r="YD324" s="297"/>
      <c r="YE324" s="297"/>
      <c r="YF324" s="297"/>
      <c r="YG324" s="297"/>
      <c r="YH324" s="297"/>
      <c r="YI324" s="297"/>
      <c r="YJ324" s="297"/>
      <c r="YK324" s="297"/>
      <c r="YL324" s="297"/>
      <c r="YM324" s="297"/>
      <c r="YN324" s="297"/>
      <c r="YO324" s="297"/>
      <c r="YP324" s="297"/>
      <c r="YQ324" s="297"/>
      <c r="YR324" s="297"/>
      <c r="YS324" s="297"/>
      <c r="YT324" s="297"/>
      <c r="YU324" s="297"/>
      <c r="YV324" s="297"/>
      <c r="YW324" s="297"/>
      <c r="YX324" s="297"/>
      <c r="YY324" s="297"/>
      <c r="YZ324" s="297"/>
      <c r="ZA324" s="297"/>
      <c r="ZB324" s="297"/>
      <c r="ZC324" s="297"/>
      <c r="ZD324" s="297"/>
      <c r="ZE324" s="297"/>
      <c r="ZF324" s="297"/>
      <c r="ZG324" s="297"/>
      <c r="ZH324" s="297"/>
      <c r="ZI324" s="297"/>
      <c r="ZJ324" s="297"/>
      <c r="ZK324" s="297"/>
      <c r="ZL324" s="297"/>
      <c r="ZM324" s="297"/>
      <c r="ZN324" s="297"/>
      <c r="ZO324" s="297"/>
      <c r="ZP324" s="297"/>
      <c r="ZQ324" s="297"/>
      <c r="ZR324" s="297"/>
      <c r="ZS324" s="297"/>
      <c r="ZT324" s="297"/>
      <c r="ZU324" s="297"/>
      <c r="ZV324" s="297"/>
      <c r="ZW324" s="297"/>
      <c r="ZX324" s="297"/>
      <c r="ZY324" s="297"/>
      <c r="ZZ324" s="297"/>
      <c r="AAA324" s="297"/>
      <c r="AAB324" s="297"/>
      <c r="AAC324" s="297"/>
      <c r="AAD324" s="297"/>
      <c r="AAE324" s="297"/>
      <c r="AAF324" s="297"/>
      <c r="AAG324" s="297"/>
      <c r="AAH324" s="297"/>
      <c r="AAI324" s="297"/>
      <c r="AAJ324" s="297"/>
      <c r="AAK324" s="297"/>
      <c r="AAL324" s="297"/>
      <c r="AAM324" s="297"/>
      <c r="AAN324" s="297"/>
      <c r="AAO324" s="297"/>
      <c r="AAP324" s="297"/>
      <c r="AAQ324" s="297"/>
      <c r="AAR324" s="297"/>
      <c r="AAS324" s="297"/>
      <c r="AAT324" s="297"/>
      <c r="AAU324" s="297"/>
      <c r="AAV324" s="297"/>
      <c r="AAW324" s="297"/>
      <c r="AAX324" s="297"/>
      <c r="AAY324" s="297"/>
      <c r="AAZ324" s="297"/>
      <c r="ABA324" s="297"/>
      <c r="ABB324" s="297"/>
      <c r="ABC324" s="297"/>
      <c r="ABD324" s="297"/>
      <c r="ABE324" s="297"/>
      <c r="ABF324" s="297"/>
      <c r="ABG324" s="297"/>
      <c r="ABH324" s="297"/>
      <c r="ABI324" s="297"/>
      <c r="ABJ324" s="297"/>
      <c r="ABK324" s="297"/>
      <c r="ABL324" s="297"/>
      <c r="ABM324" s="297"/>
      <c r="ABN324" s="297"/>
      <c r="ABO324" s="297"/>
      <c r="ABP324" s="297"/>
      <c r="ABQ324" s="297"/>
      <c r="ABR324" s="297"/>
      <c r="ABS324" s="297"/>
      <c r="ABT324" s="297"/>
      <c r="ABU324" s="297"/>
      <c r="ABV324" s="297"/>
      <c r="ABW324" s="297"/>
      <c r="ABX324" s="297"/>
      <c r="ABY324" s="297"/>
      <c r="ABZ324" s="297"/>
      <c r="ACA324" s="297"/>
      <c r="ACB324" s="297"/>
      <c r="ACC324" s="297"/>
      <c r="ACD324" s="297"/>
      <c r="ACE324" s="297"/>
      <c r="ACF324" s="297"/>
      <c r="ACG324" s="297"/>
      <c r="ACH324" s="297"/>
      <c r="ACI324" s="297"/>
      <c r="ACJ324" s="297"/>
      <c r="ACK324" s="297"/>
      <c r="ACL324" s="297"/>
      <c r="ACM324" s="297"/>
      <c r="ACN324" s="297"/>
      <c r="ACO324" s="297"/>
      <c r="ACP324" s="297"/>
      <c r="ACQ324" s="297"/>
      <c r="ACR324" s="297"/>
      <c r="ACS324" s="297"/>
      <c r="ACT324" s="297"/>
      <c r="ACU324" s="297"/>
      <c r="ACV324" s="297"/>
      <c r="ACW324" s="297"/>
      <c r="ACX324" s="297"/>
      <c r="ACY324" s="297"/>
      <c r="ACZ324" s="297"/>
      <c r="ADA324" s="297"/>
      <c r="ADB324" s="297"/>
      <c r="ADC324" s="297"/>
      <c r="ADD324" s="297"/>
      <c r="ADE324" s="297"/>
      <c r="ADF324" s="297"/>
      <c r="ADG324" s="297"/>
      <c r="ADH324" s="297"/>
      <c r="ADI324" s="297"/>
      <c r="ADJ324" s="297"/>
      <c r="ADK324" s="297"/>
      <c r="ADL324" s="297"/>
      <c r="ADM324" s="297"/>
      <c r="ADN324" s="297"/>
      <c r="ADO324" s="297"/>
      <c r="ADP324" s="297"/>
      <c r="ADQ324" s="297"/>
      <c r="ADR324" s="297"/>
      <c r="ADS324" s="297"/>
      <c r="ADT324" s="297"/>
      <c r="ADU324" s="297"/>
      <c r="ADV324" s="297"/>
      <c r="ADW324" s="297"/>
      <c r="ADX324" s="297"/>
      <c r="ADY324" s="297"/>
      <c r="ADZ324" s="297"/>
      <c r="AEA324" s="297"/>
      <c r="AEB324" s="297"/>
      <c r="AEC324" s="297"/>
      <c r="AED324" s="297"/>
      <c r="AEE324" s="297"/>
      <c r="AEF324" s="297"/>
      <c r="AEG324" s="297"/>
      <c r="AEH324" s="297"/>
      <c r="AEI324" s="297"/>
      <c r="AEJ324" s="297"/>
      <c r="AEK324" s="297"/>
      <c r="AEL324" s="297"/>
      <c r="AEM324" s="297"/>
      <c r="AEN324" s="297"/>
      <c r="AEO324" s="297"/>
      <c r="AEP324" s="297"/>
      <c r="AEQ324" s="297"/>
      <c r="AER324" s="297"/>
      <c r="AES324" s="297"/>
      <c r="AET324" s="297"/>
      <c r="AEU324" s="297"/>
      <c r="AEV324" s="297"/>
      <c r="AEW324" s="297"/>
      <c r="AEX324" s="297"/>
      <c r="AEY324" s="297"/>
      <c r="AEZ324" s="297"/>
      <c r="AFA324" s="297"/>
      <c r="AFB324" s="297"/>
      <c r="AFC324" s="297"/>
      <c r="AFD324" s="297"/>
      <c r="AFE324" s="297"/>
      <c r="AFF324" s="297"/>
      <c r="AFG324" s="297"/>
      <c r="AFH324" s="297"/>
      <c r="AFI324" s="297"/>
      <c r="AFJ324" s="297"/>
      <c r="AFK324" s="297"/>
      <c r="AFL324" s="297"/>
      <c r="AFM324" s="297"/>
      <c r="AFN324" s="297"/>
      <c r="AFO324" s="297"/>
    </row>
    <row r="325" spans="2:847" s="313" customFormat="1" ht="25.5" x14ac:dyDescent="0.2">
      <c r="B325" s="312" t="s">
        <v>13206</v>
      </c>
      <c r="C325" s="299">
        <v>1320000</v>
      </c>
      <c r="D325" s="298">
        <v>0</v>
      </c>
      <c r="E325" s="314" t="s">
        <v>13207</v>
      </c>
      <c r="F325" s="297"/>
      <c r="G325" s="297"/>
      <c r="H325" s="297"/>
      <c r="I325" s="297"/>
      <c r="J325" s="297"/>
      <c r="K325" s="297"/>
      <c r="L325" s="297"/>
      <c r="M325" s="297"/>
      <c r="N325" s="297"/>
      <c r="O325" s="297"/>
      <c r="P325" s="297"/>
      <c r="Q325" s="297"/>
      <c r="R325" s="297"/>
      <c r="S325" s="297"/>
      <c r="T325" s="297"/>
      <c r="U325" s="297"/>
      <c r="V325" s="297"/>
      <c r="W325" s="297"/>
      <c r="X325" s="297"/>
      <c r="Y325" s="297"/>
      <c r="Z325" s="297"/>
      <c r="AA325" s="297"/>
      <c r="AB325" s="297"/>
      <c r="AC325" s="297"/>
      <c r="AD325" s="297"/>
      <c r="AE325" s="297"/>
      <c r="AF325" s="297"/>
      <c r="AG325" s="297"/>
      <c r="AH325" s="297"/>
      <c r="AI325" s="297"/>
      <c r="AJ325" s="297"/>
      <c r="AK325" s="297"/>
      <c r="AL325" s="297"/>
      <c r="AM325" s="297"/>
      <c r="AN325" s="297"/>
      <c r="AO325" s="297"/>
      <c r="AP325" s="297"/>
      <c r="AQ325" s="297"/>
      <c r="AR325" s="297"/>
      <c r="AS325" s="297"/>
      <c r="AT325" s="297"/>
      <c r="AU325" s="297"/>
      <c r="AV325" s="297"/>
      <c r="AW325" s="297"/>
      <c r="AX325" s="297"/>
      <c r="AY325" s="297"/>
      <c r="AZ325" s="297"/>
      <c r="BA325" s="297"/>
      <c r="BB325" s="297"/>
      <c r="BC325" s="297"/>
      <c r="BD325" s="297"/>
      <c r="BE325" s="297"/>
      <c r="BF325" s="297"/>
      <c r="BG325" s="297"/>
      <c r="BH325" s="297"/>
      <c r="BI325" s="297"/>
      <c r="BJ325" s="297"/>
      <c r="BK325" s="297"/>
      <c r="BL325" s="297"/>
      <c r="BM325" s="297"/>
      <c r="BN325" s="297"/>
      <c r="BO325" s="297"/>
      <c r="BP325" s="297"/>
      <c r="BQ325" s="297"/>
      <c r="BR325" s="297"/>
      <c r="BS325" s="297"/>
      <c r="BT325" s="297"/>
      <c r="BU325" s="297"/>
      <c r="BV325" s="297"/>
      <c r="BW325" s="297"/>
      <c r="BX325" s="297"/>
      <c r="BY325" s="297"/>
      <c r="BZ325" s="297"/>
      <c r="CA325" s="297"/>
      <c r="CB325" s="297"/>
      <c r="CC325" s="297"/>
      <c r="CD325" s="297"/>
      <c r="CE325" s="297"/>
      <c r="CF325" s="297"/>
      <c r="CG325" s="297"/>
      <c r="CH325" s="297"/>
      <c r="CI325" s="297"/>
      <c r="CJ325" s="297"/>
      <c r="CK325" s="297"/>
      <c r="CL325" s="297"/>
      <c r="CM325" s="297"/>
      <c r="CN325" s="297"/>
      <c r="CO325" s="297"/>
      <c r="CP325" s="297"/>
      <c r="CQ325" s="297"/>
      <c r="CR325" s="297"/>
      <c r="CS325" s="297"/>
      <c r="CT325" s="297"/>
      <c r="CU325" s="297"/>
      <c r="CV325" s="297"/>
      <c r="CW325" s="297"/>
      <c r="CX325" s="297"/>
      <c r="CY325" s="297"/>
      <c r="CZ325" s="297"/>
      <c r="DA325" s="297"/>
      <c r="DB325" s="297"/>
      <c r="DC325" s="297"/>
      <c r="DD325" s="297"/>
      <c r="DE325" s="297"/>
      <c r="DF325" s="297"/>
      <c r="DG325" s="297"/>
      <c r="DH325" s="297"/>
      <c r="DI325" s="297"/>
      <c r="DJ325" s="297"/>
      <c r="DK325" s="297"/>
      <c r="DL325" s="297"/>
      <c r="DM325" s="297"/>
      <c r="DN325" s="297"/>
      <c r="DO325" s="297"/>
      <c r="DP325" s="297"/>
      <c r="DQ325" s="297"/>
      <c r="DR325" s="297"/>
      <c r="DS325" s="297"/>
      <c r="DT325" s="297"/>
      <c r="DU325" s="297"/>
      <c r="DV325" s="297"/>
      <c r="DW325" s="297"/>
      <c r="DX325" s="297"/>
      <c r="DY325" s="297"/>
      <c r="DZ325" s="297"/>
      <c r="EA325" s="297"/>
      <c r="EB325" s="297"/>
      <c r="EC325" s="297"/>
      <c r="ED325" s="297"/>
      <c r="EE325" s="297"/>
      <c r="EF325" s="297"/>
      <c r="EG325" s="297"/>
      <c r="EH325" s="297"/>
      <c r="EI325" s="297"/>
      <c r="EJ325" s="297"/>
      <c r="EK325" s="297"/>
      <c r="EL325" s="297"/>
      <c r="EM325" s="297"/>
      <c r="EN325" s="297"/>
      <c r="EO325" s="297"/>
      <c r="EP325" s="297"/>
      <c r="EQ325" s="297"/>
      <c r="ER325" s="297"/>
      <c r="ES325" s="297"/>
      <c r="ET325" s="297"/>
      <c r="EU325" s="297"/>
      <c r="EV325" s="297"/>
      <c r="EW325" s="297"/>
      <c r="EX325" s="297"/>
      <c r="EY325" s="297"/>
      <c r="EZ325" s="297"/>
      <c r="FA325" s="297"/>
      <c r="FB325" s="297"/>
      <c r="FC325" s="297"/>
      <c r="FD325" s="297"/>
      <c r="FE325" s="297"/>
      <c r="FF325" s="297"/>
      <c r="FG325" s="297"/>
      <c r="FH325" s="297"/>
      <c r="FI325" s="297"/>
      <c r="FJ325" s="297"/>
      <c r="FK325" s="297"/>
      <c r="FL325" s="297"/>
      <c r="FM325" s="297"/>
      <c r="FN325" s="297"/>
      <c r="FO325" s="297"/>
      <c r="FP325" s="297"/>
      <c r="FQ325" s="297"/>
      <c r="FR325" s="297"/>
      <c r="FS325" s="297"/>
      <c r="FT325" s="297"/>
      <c r="FU325" s="297"/>
      <c r="FV325" s="297"/>
      <c r="FW325" s="297"/>
      <c r="FX325" s="297"/>
      <c r="FY325" s="297"/>
      <c r="FZ325" s="297"/>
      <c r="GA325" s="297"/>
      <c r="GB325" s="297"/>
      <c r="GC325" s="297"/>
      <c r="GD325" s="297"/>
      <c r="GE325" s="297"/>
      <c r="GF325" s="297"/>
      <c r="GG325" s="297"/>
      <c r="GH325" s="297"/>
      <c r="GI325" s="297"/>
      <c r="GJ325" s="297"/>
      <c r="GK325" s="297"/>
      <c r="GL325" s="297"/>
      <c r="GM325" s="297"/>
      <c r="GN325" s="297"/>
      <c r="GO325" s="297"/>
      <c r="GP325" s="297"/>
      <c r="GQ325" s="297"/>
      <c r="GR325" s="297"/>
      <c r="GS325" s="297"/>
      <c r="GT325" s="297"/>
      <c r="GU325" s="297"/>
      <c r="GV325" s="297"/>
      <c r="GW325" s="297"/>
      <c r="GX325" s="297"/>
      <c r="GY325" s="297"/>
      <c r="GZ325" s="297"/>
      <c r="HA325" s="297"/>
      <c r="HB325" s="297"/>
      <c r="HC325" s="297"/>
      <c r="HD325" s="297"/>
      <c r="HE325" s="297"/>
      <c r="HF325" s="297"/>
      <c r="HG325" s="297"/>
      <c r="HH325" s="297"/>
      <c r="HI325" s="297"/>
      <c r="HJ325" s="297"/>
      <c r="HK325" s="297"/>
      <c r="HL325" s="297"/>
      <c r="HM325" s="297"/>
      <c r="HN325" s="297"/>
      <c r="HO325" s="297"/>
      <c r="HP325" s="297"/>
      <c r="HQ325" s="297"/>
      <c r="HR325" s="297"/>
      <c r="HS325" s="297"/>
      <c r="HT325" s="297"/>
      <c r="HU325" s="297"/>
      <c r="HV325" s="297"/>
      <c r="HW325" s="297"/>
      <c r="HX325" s="297"/>
      <c r="HY325" s="297"/>
      <c r="HZ325" s="297"/>
      <c r="IA325" s="297"/>
      <c r="IB325" s="297"/>
      <c r="IC325" s="297"/>
      <c r="ID325" s="297"/>
      <c r="IE325" s="297"/>
      <c r="IF325" s="297"/>
      <c r="IG325" s="297"/>
      <c r="IH325" s="297"/>
      <c r="II325" s="297"/>
      <c r="IJ325" s="297"/>
      <c r="IK325" s="297"/>
      <c r="IL325" s="297"/>
      <c r="IM325" s="297"/>
      <c r="IN325" s="297"/>
      <c r="IO325" s="297"/>
      <c r="IP325" s="297"/>
      <c r="IQ325" s="297"/>
      <c r="IR325" s="297"/>
      <c r="IS325" s="297"/>
      <c r="IT325" s="297"/>
      <c r="IU325" s="297"/>
      <c r="IV325" s="297"/>
      <c r="IW325" s="297"/>
      <c r="IX325" s="297"/>
      <c r="IY325" s="297"/>
      <c r="IZ325" s="297"/>
      <c r="JA325" s="297"/>
      <c r="JB325" s="297"/>
      <c r="JC325" s="297"/>
      <c r="JD325" s="297"/>
      <c r="JE325" s="297"/>
      <c r="JF325" s="297"/>
      <c r="JG325" s="297"/>
      <c r="JH325" s="297"/>
      <c r="JI325" s="297"/>
      <c r="JJ325" s="297"/>
      <c r="JK325" s="297"/>
      <c r="JL325" s="297"/>
      <c r="JM325" s="297"/>
      <c r="JN325" s="297"/>
      <c r="JO325" s="297"/>
      <c r="JP325" s="297"/>
      <c r="JQ325" s="297"/>
      <c r="JR325" s="297"/>
      <c r="JS325" s="297"/>
      <c r="JT325" s="297"/>
      <c r="JU325" s="297"/>
      <c r="JV325" s="297"/>
      <c r="JW325" s="297"/>
      <c r="JX325" s="297"/>
      <c r="JY325" s="297"/>
      <c r="JZ325" s="297"/>
      <c r="KA325" s="297"/>
      <c r="KB325" s="297"/>
      <c r="KC325" s="297"/>
      <c r="KD325" s="297"/>
      <c r="KE325" s="297"/>
      <c r="KF325" s="297"/>
      <c r="KG325" s="297"/>
      <c r="KH325" s="297"/>
      <c r="KI325" s="297"/>
      <c r="KJ325" s="297"/>
      <c r="KK325" s="297"/>
      <c r="KL325" s="297"/>
      <c r="KM325" s="297"/>
      <c r="KN325" s="297"/>
      <c r="KO325" s="297"/>
      <c r="KP325" s="297"/>
      <c r="KQ325" s="297"/>
      <c r="KR325" s="297"/>
      <c r="KS325" s="297"/>
      <c r="KT325" s="297"/>
      <c r="KU325" s="297"/>
      <c r="KV325" s="297"/>
      <c r="KW325" s="297"/>
      <c r="KX325" s="297"/>
      <c r="KY325" s="297"/>
      <c r="KZ325" s="297"/>
      <c r="LA325" s="297"/>
      <c r="LB325" s="297"/>
      <c r="LC325" s="297"/>
      <c r="LD325" s="297"/>
      <c r="LE325" s="297"/>
      <c r="LF325" s="297"/>
      <c r="LG325" s="297"/>
      <c r="LH325" s="297"/>
      <c r="LI325" s="297"/>
      <c r="LJ325" s="297"/>
      <c r="LK325" s="297"/>
      <c r="LL325" s="297"/>
      <c r="LM325" s="297"/>
      <c r="LN325" s="297"/>
      <c r="LO325" s="297"/>
      <c r="LP325" s="297"/>
      <c r="LQ325" s="297"/>
      <c r="LR325" s="297"/>
      <c r="LS325" s="297"/>
      <c r="LT325" s="297"/>
      <c r="LU325" s="297"/>
      <c r="LV325" s="297"/>
      <c r="LW325" s="297"/>
      <c r="LX325" s="297"/>
      <c r="LY325" s="297"/>
      <c r="LZ325" s="297"/>
      <c r="MA325" s="297"/>
      <c r="MB325" s="297"/>
      <c r="MC325" s="297"/>
      <c r="MD325" s="297"/>
      <c r="ME325" s="297"/>
      <c r="MF325" s="297"/>
      <c r="MG325" s="297"/>
      <c r="MH325" s="297"/>
      <c r="MI325" s="297"/>
      <c r="MJ325" s="297"/>
      <c r="MK325" s="297"/>
      <c r="ML325" s="297"/>
      <c r="MM325" s="297"/>
      <c r="MN325" s="297"/>
      <c r="MO325" s="297"/>
      <c r="MP325" s="297"/>
      <c r="MQ325" s="297"/>
      <c r="MR325" s="297"/>
      <c r="MS325" s="297"/>
      <c r="MT325" s="297"/>
      <c r="MU325" s="297"/>
      <c r="MV325" s="297"/>
      <c r="MW325" s="297"/>
      <c r="MX325" s="297"/>
      <c r="MY325" s="297"/>
      <c r="MZ325" s="297"/>
      <c r="NA325" s="297"/>
      <c r="NB325" s="297"/>
      <c r="NC325" s="297"/>
      <c r="ND325" s="297"/>
      <c r="NE325" s="297"/>
      <c r="NF325" s="297"/>
      <c r="NG325" s="297"/>
      <c r="NH325" s="297"/>
      <c r="NI325" s="297"/>
      <c r="NJ325" s="297"/>
      <c r="NK325" s="297"/>
      <c r="NL325" s="297"/>
      <c r="NM325" s="297"/>
      <c r="NN325" s="297"/>
      <c r="NO325" s="297"/>
      <c r="NP325" s="297"/>
      <c r="NQ325" s="297"/>
      <c r="NR325" s="297"/>
      <c r="NS325" s="297"/>
      <c r="NT325" s="297"/>
      <c r="NU325" s="297"/>
      <c r="NV325" s="297"/>
      <c r="NW325" s="297"/>
      <c r="NX325" s="297"/>
      <c r="NY325" s="297"/>
      <c r="NZ325" s="297"/>
      <c r="OA325" s="297"/>
      <c r="OB325" s="297"/>
      <c r="OC325" s="297"/>
      <c r="OD325" s="297"/>
      <c r="OE325" s="297"/>
      <c r="OF325" s="297"/>
      <c r="OG325" s="297"/>
      <c r="OH325" s="297"/>
      <c r="OI325" s="297"/>
      <c r="OJ325" s="297"/>
      <c r="OK325" s="297"/>
      <c r="OL325" s="297"/>
      <c r="OM325" s="297"/>
      <c r="ON325" s="297"/>
      <c r="OO325" s="297"/>
      <c r="OP325" s="297"/>
      <c r="OQ325" s="297"/>
      <c r="OR325" s="297"/>
      <c r="OS325" s="297"/>
      <c r="OT325" s="297"/>
      <c r="OU325" s="297"/>
      <c r="OV325" s="297"/>
      <c r="OW325" s="297"/>
      <c r="OX325" s="297"/>
      <c r="OY325" s="297"/>
      <c r="OZ325" s="297"/>
      <c r="PA325" s="297"/>
      <c r="PB325" s="297"/>
      <c r="PC325" s="297"/>
      <c r="PD325" s="297"/>
      <c r="PE325" s="297"/>
      <c r="PF325" s="297"/>
      <c r="PG325" s="297"/>
      <c r="PH325" s="297"/>
      <c r="PI325" s="297"/>
      <c r="PJ325" s="297"/>
      <c r="PK325" s="297"/>
      <c r="PL325" s="297"/>
      <c r="PM325" s="297"/>
      <c r="PN325" s="297"/>
      <c r="PO325" s="297"/>
      <c r="PP325" s="297"/>
      <c r="PQ325" s="297"/>
      <c r="PR325" s="297"/>
      <c r="PS325" s="297"/>
      <c r="PT325" s="297"/>
      <c r="PU325" s="297"/>
      <c r="PV325" s="297"/>
      <c r="PW325" s="297"/>
      <c r="PX325" s="297"/>
      <c r="PY325" s="297"/>
      <c r="PZ325" s="297"/>
      <c r="QA325" s="297"/>
      <c r="QB325" s="297"/>
      <c r="QC325" s="297"/>
      <c r="QD325" s="297"/>
      <c r="QE325" s="297"/>
      <c r="QF325" s="297"/>
      <c r="QG325" s="297"/>
      <c r="QH325" s="297"/>
      <c r="QI325" s="297"/>
      <c r="QJ325" s="297"/>
      <c r="QK325" s="297"/>
      <c r="QL325" s="297"/>
      <c r="QM325" s="297"/>
      <c r="QN325" s="297"/>
      <c r="QO325" s="297"/>
      <c r="QP325" s="297"/>
      <c r="QQ325" s="297"/>
      <c r="QR325" s="297"/>
      <c r="QS325" s="297"/>
      <c r="QT325" s="297"/>
      <c r="QU325" s="297"/>
      <c r="QV325" s="297"/>
      <c r="QW325" s="297"/>
      <c r="QX325" s="297"/>
      <c r="QY325" s="297"/>
      <c r="QZ325" s="297"/>
      <c r="RA325" s="297"/>
      <c r="RB325" s="297"/>
      <c r="RC325" s="297"/>
      <c r="RD325" s="297"/>
      <c r="RE325" s="297"/>
      <c r="RF325" s="297"/>
      <c r="RG325" s="297"/>
      <c r="RH325" s="297"/>
      <c r="RI325" s="297"/>
      <c r="RJ325" s="297"/>
      <c r="RK325" s="297"/>
      <c r="RL325" s="297"/>
      <c r="RM325" s="297"/>
      <c r="RN325" s="297"/>
      <c r="RO325" s="297"/>
      <c r="RP325" s="297"/>
      <c r="RQ325" s="297"/>
      <c r="RR325" s="297"/>
      <c r="RS325" s="297"/>
      <c r="RT325" s="297"/>
      <c r="RU325" s="297"/>
      <c r="RV325" s="297"/>
      <c r="RW325" s="297"/>
      <c r="RX325" s="297"/>
      <c r="RY325" s="297"/>
      <c r="RZ325" s="297"/>
      <c r="SA325" s="297"/>
      <c r="SB325" s="297"/>
      <c r="SC325" s="297"/>
      <c r="SD325" s="297"/>
      <c r="SE325" s="297"/>
      <c r="SF325" s="297"/>
      <c r="SG325" s="297"/>
      <c r="SH325" s="297"/>
      <c r="SI325" s="297"/>
      <c r="SJ325" s="297"/>
      <c r="SK325" s="297"/>
      <c r="SL325" s="297"/>
      <c r="SM325" s="297"/>
      <c r="SN325" s="297"/>
      <c r="SO325" s="297"/>
      <c r="SP325" s="297"/>
      <c r="SQ325" s="297"/>
      <c r="SR325" s="297"/>
      <c r="SS325" s="297"/>
      <c r="ST325" s="297"/>
      <c r="SU325" s="297"/>
      <c r="SV325" s="297"/>
      <c r="SW325" s="297"/>
      <c r="SX325" s="297"/>
      <c r="SY325" s="297"/>
      <c r="SZ325" s="297"/>
      <c r="TA325" s="297"/>
      <c r="TB325" s="297"/>
      <c r="TC325" s="297"/>
      <c r="TD325" s="297"/>
      <c r="TE325" s="297"/>
      <c r="TF325" s="297"/>
      <c r="TG325" s="297"/>
      <c r="TH325" s="297"/>
      <c r="TI325" s="297"/>
      <c r="TJ325" s="297"/>
      <c r="TK325" s="297"/>
      <c r="TL325" s="297"/>
      <c r="TM325" s="297"/>
      <c r="TN325" s="297"/>
      <c r="TO325" s="297"/>
      <c r="TP325" s="297"/>
      <c r="TQ325" s="297"/>
      <c r="TR325" s="297"/>
      <c r="TS325" s="297"/>
      <c r="TT325" s="297"/>
      <c r="TU325" s="297"/>
      <c r="TV325" s="297"/>
      <c r="TW325" s="297"/>
      <c r="TX325" s="297"/>
      <c r="TY325" s="297"/>
      <c r="TZ325" s="297"/>
      <c r="UA325" s="297"/>
      <c r="UB325" s="297"/>
      <c r="UC325" s="297"/>
      <c r="UD325" s="297"/>
      <c r="UE325" s="297"/>
      <c r="UF325" s="297"/>
      <c r="UG325" s="297"/>
      <c r="UH325" s="297"/>
      <c r="UI325" s="297"/>
      <c r="UJ325" s="297"/>
      <c r="UK325" s="297"/>
      <c r="UL325" s="297"/>
      <c r="UM325" s="297"/>
      <c r="UN325" s="297"/>
      <c r="UO325" s="297"/>
      <c r="UP325" s="297"/>
      <c r="UQ325" s="297"/>
      <c r="UR325" s="297"/>
      <c r="US325" s="297"/>
      <c r="UT325" s="297"/>
      <c r="UU325" s="297"/>
      <c r="UV325" s="297"/>
      <c r="UW325" s="297"/>
      <c r="UX325" s="297"/>
      <c r="UY325" s="297"/>
      <c r="UZ325" s="297"/>
      <c r="VA325" s="297"/>
      <c r="VB325" s="297"/>
      <c r="VC325" s="297"/>
      <c r="VD325" s="297"/>
      <c r="VE325" s="297"/>
      <c r="VF325" s="297"/>
      <c r="VG325" s="297"/>
      <c r="VH325" s="297"/>
      <c r="VI325" s="297"/>
      <c r="VJ325" s="297"/>
      <c r="VK325" s="297"/>
      <c r="VL325" s="297"/>
      <c r="VM325" s="297"/>
      <c r="VN325" s="297"/>
      <c r="VO325" s="297"/>
      <c r="VP325" s="297"/>
      <c r="VQ325" s="297"/>
      <c r="VR325" s="297"/>
      <c r="VS325" s="297"/>
      <c r="VT325" s="297"/>
      <c r="VU325" s="297"/>
      <c r="VV325" s="297"/>
      <c r="VW325" s="297"/>
      <c r="VX325" s="297"/>
      <c r="VY325" s="297"/>
      <c r="VZ325" s="297"/>
      <c r="WA325" s="297"/>
      <c r="WB325" s="297"/>
      <c r="WC325" s="297"/>
      <c r="WD325" s="297"/>
      <c r="WE325" s="297"/>
      <c r="WF325" s="297"/>
      <c r="WG325" s="297"/>
      <c r="WH325" s="297"/>
      <c r="WI325" s="297"/>
      <c r="WJ325" s="297"/>
      <c r="WK325" s="297"/>
      <c r="WL325" s="297"/>
      <c r="WM325" s="297"/>
      <c r="WN325" s="297"/>
      <c r="WO325" s="297"/>
      <c r="WP325" s="297"/>
      <c r="WQ325" s="297"/>
      <c r="WR325" s="297"/>
      <c r="WS325" s="297"/>
      <c r="WT325" s="297"/>
      <c r="WU325" s="297"/>
      <c r="WV325" s="297"/>
      <c r="WW325" s="297"/>
      <c r="WX325" s="297"/>
      <c r="WY325" s="297"/>
      <c r="WZ325" s="297"/>
      <c r="XA325" s="297"/>
      <c r="XB325" s="297"/>
      <c r="XC325" s="297"/>
      <c r="XD325" s="297"/>
      <c r="XE325" s="297"/>
      <c r="XF325" s="297"/>
      <c r="XG325" s="297"/>
      <c r="XH325" s="297"/>
      <c r="XI325" s="297"/>
      <c r="XJ325" s="297"/>
      <c r="XK325" s="297"/>
      <c r="XL325" s="297"/>
      <c r="XM325" s="297"/>
      <c r="XN325" s="297"/>
      <c r="XO325" s="297"/>
      <c r="XP325" s="297"/>
      <c r="XQ325" s="297"/>
      <c r="XR325" s="297"/>
      <c r="XS325" s="297"/>
      <c r="XT325" s="297"/>
      <c r="XU325" s="297"/>
      <c r="XV325" s="297"/>
      <c r="XW325" s="297"/>
      <c r="XX325" s="297"/>
      <c r="XY325" s="297"/>
      <c r="XZ325" s="297"/>
      <c r="YA325" s="297"/>
      <c r="YB325" s="297"/>
      <c r="YC325" s="297"/>
      <c r="YD325" s="297"/>
      <c r="YE325" s="297"/>
      <c r="YF325" s="297"/>
      <c r="YG325" s="297"/>
      <c r="YH325" s="297"/>
      <c r="YI325" s="297"/>
      <c r="YJ325" s="297"/>
      <c r="YK325" s="297"/>
      <c r="YL325" s="297"/>
      <c r="YM325" s="297"/>
      <c r="YN325" s="297"/>
      <c r="YO325" s="297"/>
      <c r="YP325" s="297"/>
      <c r="YQ325" s="297"/>
      <c r="YR325" s="297"/>
      <c r="YS325" s="297"/>
      <c r="YT325" s="297"/>
      <c r="YU325" s="297"/>
      <c r="YV325" s="297"/>
      <c r="YW325" s="297"/>
      <c r="YX325" s="297"/>
      <c r="YY325" s="297"/>
      <c r="YZ325" s="297"/>
      <c r="ZA325" s="297"/>
      <c r="ZB325" s="297"/>
      <c r="ZC325" s="297"/>
      <c r="ZD325" s="297"/>
      <c r="ZE325" s="297"/>
      <c r="ZF325" s="297"/>
      <c r="ZG325" s="297"/>
      <c r="ZH325" s="297"/>
      <c r="ZI325" s="297"/>
      <c r="ZJ325" s="297"/>
      <c r="ZK325" s="297"/>
      <c r="ZL325" s="297"/>
      <c r="ZM325" s="297"/>
      <c r="ZN325" s="297"/>
      <c r="ZO325" s="297"/>
      <c r="ZP325" s="297"/>
      <c r="ZQ325" s="297"/>
      <c r="ZR325" s="297"/>
      <c r="ZS325" s="297"/>
      <c r="ZT325" s="297"/>
      <c r="ZU325" s="297"/>
      <c r="ZV325" s="297"/>
      <c r="ZW325" s="297"/>
      <c r="ZX325" s="297"/>
      <c r="ZY325" s="297"/>
      <c r="ZZ325" s="297"/>
      <c r="AAA325" s="297"/>
      <c r="AAB325" s="297"/>
      <c r="AAC325" s="297"/>
      <c r="AAD325" s="297"/>
      <c r="AAE325" s="297"/>
      <c r="AAF325" s="297"/>
      <c r="AAG325" s="297"/>
      <c r="AAH325" s="297"/>
      <c r="AAI325" s="297"/>
      <c r="AAJ325" s="297"/>
      <c r="AAK325" s="297"/>
      <c r="AAL325" s="297"/>
      <c r="AAM325" s="297"/>
      <c r="AAN325" s="297"/>
      <c r="AAO325" s="297"/>
      <c r="AAP325" s="297"/>
      <c r="AAQ325" s="297"/>
      <c r="AAR325" s="297"/>
      <c r="AAS325" s="297"/>
      <c r="AAT325" s="297"/>
      <c r="AAU325" s="297"/>
      <c r="AAV325" s="297"/>
      <c r="AAW325" s="297"/>
      <c r="AAX325" s="297"/>
      <c r="AAY325" s="297"/>
      <c r="AAZ325" s="297"/>
      <c r="ABA325" s="297"/>
      <c r="ABB325" s="297"/>
      <c r="ABC325" s="297"/>
      <c r="ABD325" s="297"/>
      <c r="ABE325" s="297"/>
      <c r="ABF325" s="297"/>
      <c r="ABG325" s="297"/>
      <c r="ABH325" s="297"/>
      <c r="ABI325" s="297"/>
      <c r="ABJ325" s="297"/>
      <c r="ABK325" s="297"/>
      <c r="ABL325" s="297"/>
      <c r="ABM325" s="297"/>
      <c r="ABN325" s="297"/>
      <c r="ABO325" s="297"/>
      <c r="ABP325" s="297"/>
      <c r="ABQ325" s="297"/>
      <c r="ABR325" s="297"/>
      <c r="ABS325" s="297"/>
      <c r="ABT325" s="297"/>
      <c r="ABU325" s="297"/>
      <c r="ABV325" s="297"/>
      <c r="ABW325" s="297"/>
      <c r="ABX325" s="297"/>
      <c r="ABY325" s="297"/>
      <c r="ABZ325" s="297"/>
      <c r="ACA325" s="297"/>
      <c r="ACB325" s="297"/>
      <c r="ACC325" s="297"/>
      <c r="ACD325" s="297"/>
      <c r="ACE325" s="297"/>
      <c r="ACF325" s="297"/>
      <c r="ACG325" s="297"/>
      <c r="ACH325" s="297"/>
      <c r="ACI325" s="297"/>
      <c r="ACJ325" s="297"/>
      <c r="ACK325" s="297"/>
      <c r="ACL325" s="297"/>
      <c r="ACM325" s="297"/>
      <c r="ACN325" s="297"/>
      <c r="ACO325" s="297"/>
      <c r="ACP325" s="297"/>
      <c r="ACQ325" s="297"/>
      <c r="ACR325" s="297"/>
      <c r="ACS325" s="297"/>
      <c r="ACT325" s="297"/>
      <c r="ACU325" s="297"/>
      <c r="ACV325" s="297"/>
      <c r="ACW325" s="297"/>
      <c r="ACX325" s="297"/>
      <c r="ACY325" s="297"/>
      <c r="ACZ325" s="297"/>
      <c r="ADA325" s="297"/>
      <c r="ADB325" s="297"/>
      <c r="ADC325" s="297"/>
      <c r="ADD325" s="297"/>
      <c r="ADE325" s="297"/>
      <c r="ADF325" s="297"/>
      <c r="ADG325" s="297"/>
      <c r="ADH325" s="297"/>
      <c r="ADI325" s="297"/>
      <c r="ADJ325" s="297"/>
      <c r="ADK325" s="297"/>
      <c r="ADL325" s="297"/>
      <c r="ADM325" s="297"/>
      <c r="ADN325" s="297"/>
      <c r="ADO325" s="297"/>
      <c r="ADP325" s="297"/>
      <c r="ADQ325" s="297"/>
      <c r="ADR325" s="297"/>
      <c r="ADS325" s="297"/>
      <c r="ADT325" s="297"/>
      <c r="ADU325" s="297"/>
      <c r="ADV325" s="297"/>
      <c r="ADW325" s="297"/>
      <c r="ADX325" s="297"/>
      <c r="ADY325" s="297"/>
      <c r="ADZ325" s="297"/>
      <c r="AEA325" s="297"/>
      <c r="AEB325" s="297"/>
      <c r="AEC325" s="297"/>
      <c r="AED325" s="297"/>
      <c r="AEE325" s="297"/>
      <c r="AEF325" s="297"/>
      <c r="AEG325" s="297"/>
      <c r="AEH325" s="297"/>
      <c r="AEI325" s="297"/>
      <c r="AEJ325" s="297"/>
      <c r="AEK325" s="297"/>
      <c r="AEL325" s="297"/>
      <c r="AEM325" s="297"/>
      <c r="AEN325" s="297"/>
      <c r="AEO325" s="297"/>
      <c r="AEP325" s="297"/>
      <c r="AEQ325" s="297"/>
      <c r="AER325" s="297"/>
      <c r="AES325" s="297"/>
      <c r="AET325" s="297"/>
      <c r="AEU325" s="297"/>
      <c r="AEV325" s="297"/>
      <c r="AEW325" s="297"/>
      <c r="AEX325" s="297"/>
      <c r="AEY325" s="297"/>
      <c r="AEZ325" s="297"/>
      <c r="AFA325" s="297"/>
      <c r="AFB325" s="297"/>
      <c r="AFC325" s="297"/>
      <c r="AFD325" s="297"/>
      <c r="AFE325" s="297"/>
      <c r="AFF325" s="297"/>
      <c r="AFG325" s="297"/>
      <c r="AFH325" s="297"/>
      <c r="AFI325" s="297"/>
      <c r="AFJ325" s="297"/>
      <c r="AFK325" s="297"/>
      <c r="AFL325" s="297"/>
      <c r="AFM325" s="297"/>
      <c r="AFN325" s="297"/>
      <c r="AFO325" s="297"/>
    </row>
    <row r="326" spans="2:847" s="313" customFormat="1" x14ac:dyDescent="0.2">
      <c r="B326" s="312" t="s">
        <v>13208</v>
      </c>
      <c r="C326" s="299">
        <v>8757.6</v>
      </c>
      <c r="D326" s="298">
        <v>0</v>
      </c>
      <c r="E326" s="303" t="s">
        <v>13209</v>
      </c>
      <c r="F326" s="297"/>
      <c r="G326" s="297"/>
      <c r="H326" s="297"/>
      <c r="I326" s="297"/>
      <c r="J326" s="297"/>
      <c r="K326" s="297"/>
      <c r="L326" s="297"/>
      <c r="M326" s="297"/>
      <c r="N326" s="297"/>
      <c r="O326" s="297"/>
      <c r="P326" s="297"/>
      <c r="Q326" s="297"/>
      <c r="R326" s="297"/>
      <c r="S326" s="297"/>
      <c r="T326" s="297"/>
      <c r="U326" s="297"/>
      <c r="V326" s="297"/>
      <c r="W326" s="297"/>
      <c r="X326" s="297"/>
      <c r="Y326" s="297"/>
      <c r="Z326" s="297"/>
      <c r="AA326" s="297"/>
      <c r="AB326" s="297"/>
      <c r="AC326" s="297"/>
      <c r="AD326" s="297"/>
      <c r="AE326" s="297"/>
      <c r="AF326" s="297"/>
      <c r="AG326" s="297"/>
      <c r="AH326" s="297"/>
      <c r="AI326" s="297"/>
      <c r="AJ326" s="297"/>
      <c r="AK326" s="297"/>
      <c r="AL326" s="297"/>
      <c r="AM326" s="297"/>
      <c r="AN326" s="297"/>
      <c r="AO326" s="297"/>
      <c r="AP326" s="297"/>
      <c r="AQ326" s="297"/>
      <c r="AR326" s="297"/>
      <c r="AS326" s="297"/>
      <c r="AT326" s="297"/>
      <c r="AU326" s="297"/>
      <c r="AV326" s="297"/>
      <c r="AW326" s="297"/>
      <c r="AX326" s="297"/>
      <c r="AY326" s="297"/>
      <c r="AZ326" s="297"/>
      <c r="BA326" s="297"/>
      <c r="BB326" s="297"/>
      <c r="BC326" s="297"/>
      <c r="BD326" s="297"/>
      <c r="BE326" s="297"/>
      <c r="BF326" s="297"/>
      <c r="BG326" s="297"/>
      <c r="BH326" s="297"/>
      <c r="BI326" s="297"/>
      <c r="BJ326" s="297"/>
      <c r="BK326" s="297"/>
      <c r="BL326" s="297"/>
      <c r="BM326" s="297"/>
      <c r="BN326" s="297"/>
      <c r="BO326" s="297"/>
      <c r="BP326" s="297"/>
      <c r="BQ326" s="297"/>
      <c r="BR326" s="297"/>
      <c r="BS326" s="297"/>
      <c r="BT326" s="297"/>
      <c r="BU326" s="297"/>
      <c r="BV326" s="297"/>
      <c r="BW326" s="297"/>
      <c r="BX326" s="297"/>
      <c r="BY326" s="297"/>
      <c r="BZ326" s="297"/>
      <c r="CA326" s="297"/>
      <c r="CB326" s="297"/>
      <c r="CC326" s="297"/>
      <c r="CD326" s="297"/>
      <c r="CE326" s="297"/>
      <c r="CF326" s="297"/>
      <c r="CG326" s="297"/>
      <c r="CH326" s="297"/>
      <c r="CI326" s="297"/>
      <c r="CJ326" s="297"/>
      <c r="CK326" s="297"/>
      <c r="CL326" s="297"/>
      <c r="CM326" s="297"/>
      <c r="CN326" s="297"/>
      <c r="CO326" s="297"/>
      <c r="CP326" s="297"/>
      <c r="CQ326" s="297"/>
      <c r="CR326" s="297"/>
      <c r="CS326" s="297"/>
      <c r="CT326" s="297"/>
      <c r="CU326" s="297"/>
      <c r="CV326" s="297"/>
      <c r="CW326" s="297"/>
      <c r="CX326" s="297"/>
      <c r="CY326" s="297"/>
      <c r="CZ326" s="297"/>
      <c r="DA326" s="297"/>
      <c r="DB326" s="297"/>
      <c r="DC326" s="297"/>
      <c r="DD326" s="297"/>
      <c r="DE326" s="297"/>
      <c r="DF326" s="297"/>
      <c r="DG326" s="297"/>
      <c r="DH326" s="297"/>
      <c r="DI326" s="297"/>
      <c r="DJ326" s="297"/>
      <c r="DK326" s="297"/>
      <c r="DL326" s="297"/>
      <c r="DM326" s="297"/>
      <c r="DN326" s="297"/>
      <c r="DO326" s="297"/>
      <c r="DP326" s="297"/>
      <c r="DQ326" s="297"/>
      <c r="DR326" s="297"/>
      <c r="DS326" s="297"/>
      <c r="DT326" s="297"/>
      <c r="DU326" s="297"/>
      <c r="DV326" s="297"/>
      <c r="DW326" s="297"/>
      <c r="DX326" s="297"/>
      <c r="DY326" s="297"/>
      <c r="DZ326" s="297"/>
      <c r="EA326" s="297"/>
      <c r="EB326" s="297"/>
      <c r="EC326" s="297"/>
      <c r="ED326" s="297"/>
      <c r="EE326" s="297"/>
      <c r="EF326" s="297"/>
      <c r="EG326" s="297"/>
      <c r="EH326" s="297"/>
      <c r="EI326" s="297"/>
      <c r="EJ326" s="297"/>
      <c r="EK326" s="297"/>
      <c r="EL326" s="297"/>
      <c r="EM326" s="297"/>
      <c r="EN326" s="297"/>
      <c r="EO326" s="297"/>
      <c r="EP326" s="297"/>
      <c r="EQ326" s="297"/>
      <c r="ER326" s="297"/>
      <c r="ES326" s="297"/>
      <c r="ET326" s="297"/>
      <c r="EU326" s="297"/>
      <c r="EV326" s="297"/>
      <c r="EW326" s="297"/>
      <c r="EX326" s="297"/>
      <c r="EY326" s="297"/>
      <c r="EZ326" s="297"/>
      <c r="FA326" s="297"/>
      <c r="FB326" s="297"/>
      <c r="FC326" s="297"/>
      <c r="FD326" s="297"/>
      <c r="FE326" s="297"/>
      <c r="FF326" s="297"/>
      <c r="FG326" s="297"/>
      <c r="FH326" s="297"/>
      <c r="FI326" s="297"/>
      <c r="FJ326" s="297"/>
      <c r="FK326" s="297"/>
      <c r="FL326" s="297"/>
      <c r="FM326" s="297"/>
      <c r="FN326" s="297"/>
      <c r="FO326" s="297"/>
      <c r="FP326" s="297"/>
      <c r="FQ326" s="297"/>
      <c r="FR326" s="297"/>
      <c r="FS326" s="297"/>
      <c r="FT326" s="297"/>
      <c r="FU326" s="297"/>
      <c r="FV326" s="297"/>
      <c r="FW326" s="297"/>
      <c r="FX326" s="297"/>
      <c r="FY326" s="297"/>
      <c r="FZ326" s="297"/>
      <c r="GA326" s="297"/>
      <c r="GB326" s="297"/>
      <c r="GC326" s="297"/>
      <c r="GD326" s="297"/>
      <c r="GE326" s="297"/>
      <c r="GF326" s="297"/>
      <c r="GG326" s="297"/>
      <c r="GH326" s="297"/>
      <c r="GI326" s="297"/>
      <c r="GJ326" s="297"/>
      <c r="GK326" s="297"/>
      <c r="GL326" s="297"/>
      <c r="GM326" s="297"/>
      <c r="GN326" s="297"/>
      <c r="GO326" s="297"/>
      <c r="GP326" s="297"/>
      <c r="GQ326" s="297"/>
      <c r="GR326" s="297"/>
      <c r="GS326" s="297"/>
      <c r="GT326" s="297"/>
      <c r="GU326" s="297"/>
      <c r="GV326" s="297"/>
      <c r="GW326" s="297"/>
      <c r="GX326" s="297"/>
      <c r="GY326" s="297"/>
      <c r="GZ326" s="297"/>
      <c r="HA326" s="297"/>
      <c r="HB326" s="297"/>
      <c r="HC326" s="297"/>
      <c r="HD326" s="297"/>
      <c r="HE326" s="297"/>
      <c r="HF326" s="297"/>
      <c r="HG326" s="297"/>
      <c r="HH326" s="297"/>
      <c r="HI326" s="297"/>
      <c r="HJ326" s="297"/>
      <c r="HK326" s="297"/>
      <c r="HL326" s="297"/>
      <c r="HM326" s="297"/>
      <c r="HN326" s="297"/>
      <c r="HO326" s="297"/>
      <c r="HP326" s="297"/>
      <c r="HQ326" s="297"/>
      <c r="HR326" s="297"/>
      <c r="HS326" s="297"/>
      <c r="HT326" s="297"/>
      <c r="HU326" s="297"/>
      <c r="HV326" s="297"/>
      <c r="HW326" s="297"/>
      <c r="HX326" s="297"/>
      <c r="HY326" s="297"/>
      <c r="HZ326" s="297"/>
      <c r="IA326" s="297"/>
      <c r="IB326" s="297"/>
      <c r="IC326" s="297"/>
      <c r="ID326" s="297"/>
      <c r="IE326" s="297"/>
      <c r="IF326" s="297"/>
      <c r="IG326" s="297"/>
      <c r="IH326" s="297"/>
      <c r="II326" s="297"/>
      <c r="IJ326" s="297"/>
      <c r="IK326" s="297"/>
      <c r="IL326" s="297"/>
      <c r="IM326" s="297"/>
      <c r="IN326" s="297"/>
      <c r="IO326" s="297"/>
      <c r="IP326" s="297"/>
      <c r="IQ326" s="297"/>
      <c r="IR326" s="297"/>
      <c r="IS326" s="297"/>
      <c r="IT326" s="297"/>
      <c r="IU326" s="297"/>
      <c r="IV326" s="297"/>
      <c r="IW326" s="297"/>
      <c r="IX326" s="297"/>
      <c r="IY326" s="297"/>
      <c r="IZ326" s="297"/>
      <c r="JA326" s="297"/>
      <c r="JB326" s="297"/>
      <c r="JC326" s="297"/>
      <c r="JD326" s="297"/>
      <c r="JE326" s="297"/>
      <c r="JF326" s="297"/>
      <c r="JG326" s="297"/>
      <c r="JH326" s="297"/>
      <c r="JI326" s="297"/>
      <c r="JJ326" s="297"/>
      <c r="JK326" s="297"/>
      <c r="JL326" s="297"/>
      <c r="JM326" s="297"/>
      <c r="JN326" s="297"/>
      <c r="JO326" s="297"/>
      <c r="JP326" s="297"/>
      <c r="JQ326" s="297"/>
      <c r="JR326" s="297"/>
      <c r="JS326" s="297"/>
      <c r="JT326" s="297"/>
      <c r="JU326" s="297"/>
      <c r="JV326" s="297"/>
      <c r="JW326" s="297"/>
      <c r="JX326" s="297"/>
      <c r="JY326" s="297"/>
      <c r="JZ326" s="297"/>
      <c r="KA326" s="297"/>
      <c r="KB326" s="297"/>
      <c r="KC326" s="297"/>
      <c r="KD326" s="297"/>
      <c r="KE326" s="297"/>
      <c r="KF326" s="297"/>
      <c r="KG326" s="297"/>
      <c r="KH326" s="297"/>
      <c r="KI326" s="297"/>
      <c r="KJ326" s="297"/>
      <c r="KK326" s="297"/>
      <c r="KL326" s="297"/>
      <c r="KM326" s="297"/>
      <c r="KN326" s="297"/>
      <c r="KO326" s="297"/>
      <c r="KP326" s="297"/>
      <c r="KQ326" s="297"/>
      <c r="KR326" s="297"/>
      <c r="KS326" s="297"/>
      <c r="KT326" s="297"/>
      <c r="KU326" s="297"/>
      <c r="KV326" s="297"/>
      <c r="KW326" s="297"/>
      <c r="KX326" s="297"/>
      <c r="KY326" s="297"/>
      <c r="KZ326" s="297"/>
      <c r="LA326" s="297"/>
      <c r="LB326" s="297"/>
      <c r="LC326" s="297"/>
      <c r="LD326" s="297"/>
      <c r="LE326" s="297"/>
      <c r="LF326" s="297"/>
      <c r="LG326" s="297"/>
      <c r="LH326" s="297"/>
      <c r="LI326" s="297"/>
      <c r="LJ326" s="297"/>
      <c r="LK326" s="297"/>
      <c r="LL326" s="297"/>
      <c r="LM326" s="297"/>
      <c r="LN326" s="297"/>
      <c r="LO326" s="297"/>
      <c r="LP326" s="297"/>
      <c r="LQ326" s="297"/>
      <c r="LR326" s="297"/>
      <c r="LS326" s="297"/>
      <c r="LT326" s="297"/>
      <c r="LU326" s="297"/>
      <c r="LV326" s="297"/>
      <c r="LW326" s="297"/>
      <c r="LX326" s="297"/>
      <c r="LY326" s="297"/>
      <c r="LZ326" s="297"/>
      <c r="MA326" s="297"/>
      <c r="MB326" s="297"/>
      <c r="MC326" s="297"/>
      <c r="MD326" s="297"/>
      <c r="ME326" s="297"/>
      <c r="MF326" s="297"/>
      <c r="MG326" s="297"/>
      <c r="MH326" s="297"/>
      <c r="MI326" s="297"/>
      <c r="MJ326" s="297"/>
      <c r="MK326" s="297"/>
      <c r="ML326" s="297"/>
      <c r="MM326" s="297"/>
      <c r="MN326" s="297"/>
      <c r="MO326" s="297"/>
      <c r="MP326" s="297"/>
      <c r="MQ326" s="297"/>
      <c r="MR326" s="297"/>
      <c r="MS326" s="297"/>
      <c r="MT326" s="297"/>
      <c r="MU326" s="297"/>
      <c r="MV326" s="297"/>
      <c r="MW326" s="297"/>
      <c r="MX326" s="297"/>
      <c r="MY326" s="297"/>
      <c r="MZ326" s="297"/>
      <c r="NA326" s="297"/>
      <c r="NB326" s="297"/>
      <c r="NC326" s="297"/>
      <c r="ND326" s="297"/>
      <c r="NE326" s="297"/>
      <c r="NF326" s="297"/>
      <c r="NG326" s="297"/>
      <c r="NH326" s="297"/>
      <c r="NI326" s="297"/>
      <c r="NJ326" s="297"/>
      <c r="NK326" s="297"/>
      <c r="NL326" s="297"/>
      <c r="NM326" s="297"/>
      <c r="NN326" s="297"/>
      <c r="NO326" s="297"/>
      <c r="NP326" s="297"/>
      <c r="NQ326" s="297"/>
      <c r="NR326" s="297"/>
      <c r="NS326" s="297"/>
      <c r="NT326" s="297"/>
      <c r="NU326" s="297"/>
      <c r="NV326" s="297"/>
      <c r="NW326" s="297"/>
      <c r="NX326" s="297"/>
      <c r="NY326" s="297"/>
      <c r="NZ326" s="297"/>
      <c r="OA326" s="297"/>
      <c r="OB326" s="297"/>
      <c r="OC326" s="297"/>
      <c r="OD326" s="297"/>
      <c r="OE326" s="297"/>
      <c r="OF326" s="297"/>
      <c r="OG326" s="297"/>
      <c r="OH326" s="297"/>
      <c r="OI326" s="297"/>
      <c r="OJ326" s="297"/>
      <c r="OK326" s="297"/>
      <c r="OL326" s="297"/>
      <c r="OM326" s="297"/>
      <c r="ON326" s="297"/>
      <c r="OO326" s="297"/>
      <c r="OP326" s="297"/>
      <c r="OQ326" s="297"/>
      <c r="OR326" s="297"/>
      <c r="OS326" s="297"/>
      <c r="OT326" s="297"/>
      <c r="OU326" s="297"/>
      <c r="OV326" s="297"/>
      <c r="OW326" s="297"/>
      <c r="OX326" s="297"/>
      <c r="OY326" s="297"/>
      <c r="OZ326" s="297"/>
      <c r="PA326" s="297"/>
      <c r="PB326" s="297"/>
      <c r="PC326" s="297"/>
      <c r="PD326" s="297"/>
      <c r="PE326" s="297"/>
      <c r="PF326" s="297"/>
      <c r="PG326" s="297"/>
      <c r="PH326" s="297"/>
      <c r="PI326" s="297"/>
      <c r="PJ326" s="297"/>
      <c r="PK326" s="297"/>
      <c r="PL326" s="297"/>
      <c r="PM326" s="297"/>
      <c r="PN326" s="297"/>
      <c r="PO326" s="297"/>
      <c r="PP326" s="297"/>
      <c r="PQ326" s="297"/>
      <c r="PR326" s="297"/>
      <c r="PS326" s="297"/>
      <c r="PT326" s="297"/>
      <c r="PU326" s="297"/>
      <c r="PV326" s="297"/>
      <c r="PW326" s="297"/>
      <c r="PX326" s="297"/>
      <c r="PY326" s="297"/>
      <c r="PZ326" s="297"/>
      <c r="QA326" s="297"/>
      <c r="QB326" s="297"/>
      <c r="QC326" s="297"/>
      <c r="QD326" s="297"/>
      <c r="QE326" s="297"/>
      <c r="QF326" s="297"/>
      <c r="QG326" s="297"/>
      <c r="QH326" s="297"/>
      <c r="QI326" s="297"/>
      <c r="QJ326" s="297"/>
      <c r="QK326" s="297"/>
      <c r="QL326" s="297"/>
      <c r="QM326" s="297"/>
      <c r="QN326" s="297"/>
      <c r="QO326" s="297"/>
      <c r="QP326" s="297"/>
      <c r="QQ326" s="297"/>
      <c r="QR326" s="297"/>
      <c r="QS326" s="297"/>
      <c r="QT326" s="297"/>
      <c r="QU326" s="297"/>
      <c r="QV326" s="297"/>
      <c r="QW326" s="297"/>
      <c r="QX326" s="297"/>
      <c r="QY326" s="297"/>
      <c r="QZ326" s="297"/>
      <c r="RA326" s="297"/>
      <c r="RB326" s="297"/>
      <c r="RC326" s="297"/>
      <c r="RD326" s="297"/>
      <c r="RE326" s="297"/>
      <c r="RF326" s="297"/>
      <c r="RG326" s="297"/>
      <c r="RH326" s="297"/>
      <c r="RI326" s="297"/>
      <c r="RJ326" s="297"/>
      <c r="RK326" s="297"/>
      <c r="RL326" s="297"/>
      <c r="RM326" s="297"/>
      <c r="RN326" s="297"/>
      <c r="RO326" s="297"/>
      <c r="RP326" s="297"/>
      <c r="RQ326" s="297"/>
      <c r="RR326" s="297"/>
      <c r="RS326" s="297"/>
      <c r="RT326" s="297"/>
      <c r="RU326" s="297"/>
      <c r="RV326" s="297"/>
      <c r="RW326" s="297"/>
      <c r="RX326" s="297"/>
      <c r="RY326" s="297"/>
      <c r="RZ326" s="297"/>
      <c r="SA326" s="297"/>
      <c r="SB326" s="297"/>
      <c r="SC326" s="297"/>
      <c r="SD326" s="297"/>
      <c r="SE326" s="297"/>
      <c r="SF326" s="297"/>
      <c r="SG326" s="297"/>
      <c r="SH326" s="297"/>
      <c r="SI326" s="297"/>
      <c r="SJ326" s="297"/>
      <c r="SK326" s="297"/>
      <c r="SL326" s="297"/>
      <c r="SM326" s="297"/>
      <c r="SN326" s="297"/>
      <c r="SO326" s="297"/>
      <c r="SP326" s="297"/>
      <c r="SQ326" s="297"/>
      <c r="SR326" s="297"/>
      <c r="SS326" s="297"/>
      <c r="ST326" s="297"/>
      <c r="SU326" s="297"/>
      <c r="SV326" s="297"/>
      <c r="SW326" s="297"/>
      <c r="SX326" s="297"/>
      <c r="SY326" s="297"/>
      <c r="SZ326" s="297"/>
      <c r="TA326" s="297"/>
      <c r="TB326" s="297"/>
      <c r="TC326" s="297"/>
      <c r="TD326" s="297"/>
      <c r="TE326" s="297"/>
      <c r="TF326" s="297"/>
      <c r="TG326" s="297"/>
      <c r="TH326" s="297"/>
      <c r="TI326" s="297"/>
      <c r="TJ326" s="297"/>
      <c r="TK326" s="297"/>
      <c r="TL326" s="297"/>
      <c r="TM326" s="297"/>
      <c r="TN326" s="297"/>
      <c r="TO326" s="297"/>
      <c r="TP326" s="297"/>
      <c r="TQ326" s="297"/>
      <c r="TR326" s="297"/>
      <c r="TS326" s="297"/>
      <c r="TT326" s="297"/>
      <c r="TU326" s="297"/>
      <c r="TV326" s="297"/>
      <c r="TW326" s="297"/>
      <c r="TX326" s="297"/>
      <c r="TY326" s="297"/>
      <c r="TZ326" s="297"/>
      <c r="UA326" s="297"/>
      <c r="UB326" s="297"/>
      <c r="UC326" s="297"/>
      <c r="UD326" s="297"/>
      <c r="UE326" s="297"/>
      <c r="UF326" s="297"/>
      <c r="UG326" s="297"/>
      <c r="UH326" s="297"/>
      <c r="UI326" s="297"/>
      <c r="UJ326" s="297"/>
      <c r="UK326" s="297"/>
      <c r="UL326" s="297"/>
      <c r="UM326" s="297"/>
      <c r="UN326" s="297"/>
      <c r="UO326" s="297"/>
      <c r="UP326" s="297"/>
      <c r="UQ326" s="297"/>
      <c r="UR326" s="297"/>
      <c r="US326" s="297"/>
      <c r="UT326" s="297"/>
      <c r="UU326" s="297"/>
      <c r="UV326" s="297"/>
      <c r="UW326" s="297"/>
      <c r="UX326" s="297"/>
      <c r="UY326" s="297"/>
      <c r="UZ326" s="297"/>
      <c r="VA326" s="297"/>
      <c r="VB326" s="297"/>
      <c r="VC326" s="297"/>
      <c r="VD326" s="297"/>
      <c r="VE326" s="297"/>
      <c r="VF326" s="297"/>
      <c r="VG326" s="297"/>
      <c r="VH326" s="297"/>
      <c r="VI326" s="297"/>
      <c r="VJ326" s="297"/>
      <c r="VK326" s="297"/>
      <c r="VL326" s="297"/>
      <c r="VM326" s="297"/>
      <c r="VN326" s="297"/>
      <c r="VO326" s="297"/>
      <c r="VP326" s="297"/>
      <c r="VQ326" s="297"/>
      <c r="VR326" s="297"/>
      <c r="VS326" s="297"/>
      <c r="VT326" s="297"/>
      <c r="VU326" s="297"/>
      <c r="VV326" s="297"/>
      <c r="VW326" s="297"/>
      <c r="VX326" s="297"/>
      <c r="VY326" s="297"/>
      <c r="VZ326" s="297"/>
      <c r="WA326" s="297"/>
      <c r="WB326" s="297"/>
      <c r="WC326" s="297"/>
      <c r="WD326" s="297"/>
      <c r="WE326" s="297"/>
      <c r="WF326" s="297"/>
      <c r="WG326" s="297"/>
      <c r="WH326" s="297"/>
      <c r="WI326" s="297"/>
      <c r="WJ326" s="297"/>
      <c r="WK326" s="297"/>
      <c r="WL326" s="297"/>
      <c r="WM326" s="297"/>
      <c r="WN326" s="297"/>
      <c r="WO326" s="297"/>
      <c r="WP326" s="297"/>
      <c r="WQ326" s="297"/>
      <c r="WR326" s="297"/>
      <c r="WS326" s="297"/>
      <c r="WT326" s="297"/>
      <c r="WU326" s="297"/>
      <c r="WV326" s="297"/>
      <c r="WW326" s="297"/>
      <c r="WX326" s="297"/>
      <c r="WY326" s="297"/>
      <c r="WZ326" s="297"/>
      <c r="XA326" s="297"/>
      <c r="XB326" s="297"/>
      <c r="XC326" s="297"/>
      <c r="XD326" s="297"/>
      <c r="XE326" s="297"/>
      <c r="XF326" s="297"/>
      <c r="XG326" s="297"/>
      <c r="XH326" s="297"/>
      <c r="XI326" s="297"/>
      <c r="XJ326" s="297"/>
      <c r="XK326" s="297"/>
      <c r="XL326" s="297"/>
      <c r="XM326" s="297"/>
      <c r="XN326" s="297"/>
      <c r="XO326" s="297"/>
      <c r="XP326" s="297"/>
      <c r="XQ326" s="297"/>
      <c r="XR326" s="297"/>
      <c r="XS326" s="297"/>
      <c r="XT326" s="297"/>
      <c r="XU326" s="297"/>
      <c r="XV326" s="297"/>
      <c r="XW326" s="297"/>
      <c r="XX326" s="297"/>
      <c r="XY326" s="297"/>
      <c r="XZ326" s="297"/>
      <c r="YA326" s="297"/>
      <c r="YB326" s="297"/>
      <c r="YC326" s="297"/>
      <c r="YD326" s="297"/>
      <c r="YE326" s="297"/>
      <c r="YF326" s="297"/>
      <c r="YG326" s="297"/>
      <c r="YH326" s="297"/>
      <c r="YI326" s="297"/>
      <c r="YJ326" s="297"/>
      <c r="YK326" s="297"/>
      <c r="YL326" s="297"/>
      <c r="YM326" s="297"/>
      <c r="YN326" s="297"/>
      <c r="YO326" s="297"/>
      <c r="YP326" s="297"/>
      <c r="YQ326" s="297"/>
      <c r="YR326" s="297"/>
      <c r="YS326" s="297"/>
      <c r="YT326" s="297"/>
      <c r="YU326" s="297"/>
      <c r="YV326" s="297"/>
      <c r="YW326" s="297"/>
      <c r="YX326" s="297"/>
      <c r="YY326" s="297"/>
      <c r="YZ326" s="297"/>
      <c r="ZA326" s="297"/>
      <c r="ZB326" s="297"/>
      <c r="ZC326" s="297"/>
      <c r="ZD326" s="297"/>
      <c r="ZE326" s="297"/>
      <c r="ZF326" s="297"/>
      <c r="ZG326" s="297"/>
      <c r="ZH326" s="297"/>
      <c r="ZI326" s="297"/>
      <c r="ZJ326" s="297"/>
      <c r="ZK326" s="297"/>
      <c r="ZL326" s="297"/>
      <c r="ZM326" s="297"/>
      <c r="ZN326" s="297"/>
      <c r="ZO326" s="297"/>
      <c r="ZP326" s="297"/>
      <c r="ZQ326" s="297"/>
      <c r="ZR326" s="297"/>
      <c r="ZS326" s="297"/>
      <c r="ZT326" s="297"/>
      <c r="ZU326" s="297"/>
      <c r="ZV326" s="297"/>
      <c r="ZW326" s="297"/>
      <c r="ZX326" s="297"/>
      <c r="ZY326" s="297"/>
      <c r="ZZ326" s="297"/>
      <c r="AAA326" s="297"/>
      <c r="AAB326" s="297"/>
      <c r="AAC326" s="297"/>
      <c r="AAD326" s="297"/>
      <c r="AAE326" s="297"/>
      <c r="AAF326" s="297"/>
      <c r="AAG326" s="297"/>
      <c r="AAH326" s="297"/>
      <c r="AAI326" s="297"/>
      <c r="AAJ326" s="297"/>
      <c r="AAK326" s="297"/>
      <c r="AAL326" s="297"/>
      <c r="AAM326" s="297"/>
      <c r="AAN326" s="297"/>
      <c r="AAO326" s="297"/>
      <c r="AAP326" s="297"/>
      <c r="AAQ326" s="297"/>
      <c r="AAR326" s="297"/>
      <c r="AAS326" s="297"/>
      <c r="AAT326" s="297"/>
      <c r="AAU326" s="297"/>
      <c r="AAV326" s="297"/>
      <c r="AAW326" s="297"/>
      <c r="AAX326" s="297"/>
      <c r="AAY326" s="297"/>
      <c r="AAZ326" s="297"/>
      <c r="ABA326" s="297"/>
      <c r="ABB326" s="297"/>
      <c r="ABC326" s="297"/>
      <c r="ABD326" s="297"/>
      <c r="ABE326" s="297"/>
      <c r="ABF326" s="297"/>
      <c r="ABG326" s="297"/>
      <c r="ABH326" s="297"/>
      <c r="ABI326" s="297"/>
      <c r="ABJ326" s="297"/>
      <c r="ABK326" s="297"/>
      <c r="ABL326" s="297"/>
      <c r="ABM326" s="297"/>
      <c r="ABN326" s="297"/>
      <c r="ABO326" s="297"/>
      <c r="ABP326" s="297"/>
      <c r="ABQ326" s="297"/>
      <c r="ABR326" s="297"/>
      <c r="ABS326" s="297"/>
      <c r="ABT326" s="297"/>
      <c r="ABU326" s="297"/>
      <c r="ABV326" s="297"/>
      <c r="ABW326" s="297"/>
      <c r="ABX326" s="297"/>
      <c r="ABY326" s="297"/>
      <c r="ABZ326" s="297"/>
      <c r="ACA326" s="297"/>
      <c r="ACB326" s="297"/>
      <c r="ACC326" s="297"/>
      <c r="ACD326" s="297"/>
      <c r="ACE326" s="297"/>
      <c r="ACF326" s="297"/>
      <c r="ACG326" s="297"/>
      <c r="ACH326" s="297"/>
      <c r="ACI326" s="297"/>
      <c r="ACJ326" s="297"/>
      <c r="ACK326" s="297"/>
      <c r="ACL326" s="297"/>
      <c r="ACM326" s="297"/>
      <c r="ACN326" s="297"/>
      <c r="ACO326" s="297"/>
      <c r="ACP326" s="297"/>
      <c r="ACQ326" s="297"/>
      <c r="ACR326" s="297"/>
      <c r="ACS326" s="297"/>
      <c r="ACT326" s="297"/>
      <c r="ACU326" s="297"/>
      <c r="ACV326" s="297"/>
      <c r="ACW326" s="297"/>
      <c r="ACX326" s="297"/>
      <c r="ACY326" s="297"/>
      <c r="ACZ326" s="297"/>
      <c r="ADA326" s="297"/>
      <c r="ADB326" s="297"/>
      <c r="ADC326" s="297"/>
      <c r="ADD326" s="297"/>
      <c r="ADE326" s="297"/>
      <c r="ADF326" s="297"/>
      <c r="ADG326" s="297"/>
      <c r="ADH326" s="297"/>
      <c r="ADI326" s="297"/>
      <c r="ADJ326" s="297"/>
      <c r="ADK326" s="297"/>
      <c r="ADL326" s="297"/>
      <c r="ADM326" s="297"/>
      <c r="ADN326" s="297"/>
      <c r="ADO326" s="297"/>
      <c r="ADP326" s="297"/>
      <c r="ADQ326" s="297"/>
      <c r="ADR326" s="297"/>
      <c r="ADS326" s="297"/>
      <c r="ADT326" s="297"/>
      <c r="ADU326" s="297"/>
      <c r="ADV326" s="297"/>
      <c r="ADW326" s="297"/>
      <c r="ADX326" s="297"/>
      <c r="ADY326" s="297"/>
      <c r="ADZ326" s="297"/>
      <c r="AEA326" s="297"/>
      <c r="AEB326" s="297"/>
      <c r="AEC326" s="297"/>
      <c r="AED326" s="297"/>
      <c r="AEE326" s="297"/>
      <c r="AEF326" s="297"/>
      <c r="AEG326" s="297"/>
      <c r="AEH326" s="297"/>
      <c r="AEI326" s="297"/>
      <c r="AEJ326" s="297"/>
      <c r="AEK326" s="297"/>
      <c r="AEL326" s="297"/>
      <c r="AEM326" s="297"/>
      <c r="AEN326" s="297"/>
      <c r="AEO326" s="297"/>
      <c r="AEP326" s="297"/>
      <c r="AEQ326" s="297"/>
      <c r="AER326" s="297"/>
      <c r="AES326" s="297"/>
      <c r="AET326" s="297"/>
      <c r="AEU326" s="297"/>
      <c r="AEV326" s="297"/>
      <c r="AEW326" s="297"/>
      <c r="AEX326" s="297"/>
      <c r="AEY326" s="297"/>
      <c r="AEZ326" s="297"/>
      <c r="AFA326" s="297"/>
      <c r="AFB326" s="297"/>
      <c r="AFC326" s="297"/>
      <c r="AFD326" s="297"/>
      <c r="AFE326" s="297"/>
      <c r="AFF326" s="297"/>
      <c r="AFG326" s="297"/>
      <c r="AFH326" s="297"/>
      <c r="AFI326" s="297"/>
      <c r="AFJ326" s="297"/>
      <c r="AFK326" s="297"/>
      <c r="AFL326" s="297"/>
      <c r="AFM326" s="297"/>
      <c r="AFN326" s="297"/>
      <c r="AFO326" s="297"/>
    </row>
    <row r="327" spans="2:847" s="313" customFormat="1" x14ac:dyDescent="0.2">
      <c r="B327" s="312" t="s">
        <v>13210</v>
      </c>
      <c r="C327" s="299">
        <v>136100</v>
      </c>
      <c r="D327" s="298">
        <v>0</v>
      </c>
      <c r="E327" s="301" t="s">
        <v>13211</v>
      </c>
      <c r="F327" s="297"/>
      <c r="G327" s="297"/>
      <c r="H327" s="297"/>
      <c r="I327" s="297"/>
      <c r="J327" s="297"/>
      <c r="K327" s="297"/>
      <c r="L327" s="297"/>
      <c r="M327" s="297"/>
      <c r="N327" s="297"/>
      <c r="O327" s="297"/>
      <c r="P327" s="297"/>
      <c r="Q327" s="297"/>
      <c r="R327" s="297"/>
      <c r="S327" s="297"/>
      <c r="T327" s="297"/>
      <c r="U327" s="297"/>
      <c r="V327" s="297"/>
      <c r="W327" s="297"/>
      <c r="X327" s="297"/>
      <c r="Y327" s="297"/>
      <c r="Z327" s="297"/>
      <c r="AA327" s="297"/>
      <c r="AB327" s="297"/>
      <c r="AC327" s="297"/>
      <c r="AD327" s="297"/>
      <c r="AE327" s="297"/>
      <c r="AF327" s="297"/>
      <c r="AG327" s="297"/>
      <c r="AH327" s="297"/>
      <c r="AI327" s="297"/>
      <c r="AJ327" s="297"/>
      <c r="AK327" s="297"/>
      <c r="AL327" s="297"/>
      <c r="AM327" s="297"/>
      <c r="AN327" s="297"/>
      <c r="AO327" s="297"/>
      <c r="AP327" s="297"/>
      <c r="AQ327" s="297"/>
      <c r="AR327" s="297"/>
      <c r="AS327" s="297"/>
      <c r="AT327" s="297"/>
      <c r="AU327" s="297"/>
      <c r="AV327" s="297"/>
      <c r="AW327" s="297"/>
      <c r="AX327" s="297"/>
      <c r="AY327" s="297"/>
      <c r="AZ327" s="297"/>
      <c r="BA327" s="297"/>
      <c r="BB327" s="297"/>
      <c r="BC327" s="297"/>
      <c r="BD327" s="297"/>
      <c r="BE327" s="297"/>
      <c r="BF327" s="297"/>
      <c r="BG327" s="297"/>
      <c r="BH327" s="297"/>
      <c r="BI327" s="297"/>
      <c r="BJ327" s="297"/>
      <c r="BK327" s="297"/>
      <c r="BL327" s="297"/>
      <c r="BM327" s="297"/>
      <c r="BN327" s="297"/>
      <c r="BO327" s="297"/>
      <c r="BP327" s="297"/>
      <c r="BQ327" s="297"/>
      <c r="BR327" s="297"/>
      <c r="BS327" s="297"/>
      <c r="BT327" s="297"/>
      <c r="BU327" s="297"/>
      <c r="BV327" s="297"/>
      <c r="BW327" s="297"/>
      <c r="BX327" s="297"/>
      <c r="BY327" s="297"/>
      <c r="BZ327" s="297"/>
      <c r="CA327" s="297"/>
      <c r="CB327" s="297"/>
      <c r="CC327" s="297"/>
      <c r="CD327" s="297"/>
      <c r="CE327" s="297"/>
      <c r="CF327" s="297"/>
      <c r="CG327" s="297"/>
      <c r="CH327" s="297"/>
      <c r="CI327" s="297"/>
      <c r="CJ327" s="297"/>
      <c r="CK327" s="297"/>
      <c r="CL327" s="297"/>
      <c r="CM327" s="297"/>
      <c r="CN327" s="297"/>
      <c r="CO327" s="297"/>
      <c r="CP327" s="297"/>
      <c r="CQ327" s="297"/>
      <c r="CR327" s="297"/>
      <c r="CS327" s="297"/>
      <c r="CT327" s="297"/>
      <c r="CU327" s="297"/>
      <c r="CV327" s="297"/>
      <c r="CW327" s="297"/>
      <c r="CX327" s="297"/>
      <c r="CY327" s="297"/>
      <c r="CZ327" s="297"/>
      <c r="DA327" s="297"/>
      <c r="DB327" s="297"/>
      <c r="DC327" s="297"/>
      <c r="DD327" s="297"/>
      <c r="DE327" s="297"/>
      <c r="DF327" s="297"/>
      <c r="DG327" s="297"/>
      <c r="DH327" s="297"/>
      <c r="DI327" s="297"/>
      <c r="DJ327" s="297"/>
      <c r="DK327" s="297"/>
      <c r="DL327" s="297"/>
      <c r="DM327" s="297"/>
      <c r="DN327" s="297"/>
      <c r="DO327" s="297"/>
      <c r="DP327" s="297"/>
      <c r="DQ327" s="297"/>
      <c r="DR327" s="297"/>
      <c r="DS327" s="297"/>
      <c r="DT327" s="297"/>
      <c r="DU327" s="297"/>
      <c r="DV327" s="297"/>
      <c r="DW327" s="297"/>
      <c r="DX327" s="297"/>
      <c r="DY327" s="297"/>
      <c r="DZ327" s="297"/>
      <c r="EA327" s="297"/>
      <c r="EB327" s="297"/>
      <c r="EC327" s="297"/>
      <c r="ED327" s="297"/>
      <c r="EE327" s="297"/>
      <c r="EF327" s="297"/>
      <c r="EG327" s="297"/>
      <c r="EH327" s="297"/>
      <c r="EI327" s="297"/>
      <c r="EJ327" s="297"/>
      <c r="EK327" s="297"/>
      <c r="EL327" s="297"/>
      <c r="EM327" s="297"/>
      <c r="EN327" s="297"/>
      <c r="EO327" s="297"/>
      <c r="EP327" s="297"/>
      <c r="EQ327" s="297"/>
      <c r="ER327" s="297"/>
      <c r="ES327" s="297"/>
      <c r="ET327" s="297"/>
      <c r="EU327" s="297"/>
      <c r="EV327" s="297"/>
      <c r="EW327" s="297"/>
      <c r="EX327" s="297"/>
      <c r="EY327" s="297"/>
      <c r="EZ327" s="297"/>
      <c r="FA327" s="297"/>
      <c r="FB327" s="297"/>
      <c r="FC327" s="297"/>
      <c r="FD327" s="297"/>
      <c r="FE327" s="297"/>
      <c r="FF327" s="297"/>
      <c r="FG327" s="297"/>
      <c r="FH327" s="297"/>
      <c r="FI327" s="297"/>
      <c r="FJ327" s="297"/>
      <c r="FK327" s="297"/>
      <c r="FL327" s="297"/>
      <c r="FM327" s="297"/>
      <c r="FN327" s="297"/>
      <c r="FO327" s="297"/>
      <c r="FP327" s="297"/>
      <c r="FQ327" s="297"/>
      <c r="FR327" s="297"/>
      <c r="FS327" s="297"/>
      <c r="FT327" s="297"/>
      <c r="FU327" s="297"/>
      <c r="FV327" s="297"/>
      <c r="FW327" s="297"/>
      <c r="FX327" s="297"/>
      <c r="FY327" s="297"/>
      <c r="FZ327" s="297"/>
      <c r="GA327" s="297"/>
      <c r="GB327" s="297"/>
      <c r="GC327" s="297"/>
      <c r="GD327" s="297"/>
      <c r="GE327" s="297"/>
      <c r="GF327" s="297"/>
      <c r="GG327" s="297"/>
      <c r="GH327" s="297"/>
      <c r="GI327" s="297"/>
      <c r="GJ327" s="297"/>
      <c r="GK327" s="297"/>
      <c r="GL327" s="297"/>
      <c r="GM327" s="297"/>
      <c r="GN327" s="297"/>
      <c r="GO327" s="297"/>
      <c r="GP327" s="297"/>
      <c r="GQ327" s="297"/>
      <c r="GR327" s="297"/>
      <c r="GS327" s="297"/>
      <c r="GT327" s="297"/>
      <c r="GU327" s="297"/>
      <c r="GV327" s="297"/>
      <c r="GW327" s="297"/>
      <c r="GX327" s="297"/>
      <c r="GY327" s="297"/>
      <c r="GZ327" s="297"/>
      <c r="HA327" s="297"/>
      <c r="HB327" s="297"/>
      <c r="HC327" s="297"/>
      <c r="HD327" s="297"/>
      <c r="HE327" s="297"/>
      <c r="HF327" s="297"/>
      <c r="HG327" s="297"/>
      <c r="HH327" s="297"/>
      <c r="HI327" s="297"/>
      <c r="HJ327" s="297"/>
      <c r="HK327" s="297"/>
      <c r="HL327" s="297"/>
      <c r="HM327" s="297"/>
      <c r="HN327" s="297"/>
      <c r="HO327" s="297"/>
      <c r="HP327" s="297"/>
      <c r="HQ327" s="297"/>
      <c r="HR327" s="297"/>
      <c r="HS327" s="297"/>
      <c r="HT327" s="297"/>
      <c r="HU327" s="297"/>
      <c r="HV327" s="297"/>
      <c r="HW327" s="297"/>
      <c r="HX327" s="297"/>
      <c r="HY327" s="297"/>
      <c r="HZ327" s="297"/>
      <c r="IA327" s="297"/>
      <c r="IB327" s="297"/>
      <c r="IC327" s="297"/>
      <c r="ID327" s="297"/>
      <c r="IE327" s="297"/>
      <c r="IF327" s="297"/>
      <c r="IG327" s="297"/>
      <c r="IH327" s="297"/>
      <c r="II327" s="297"/>
      <c r="IJ327" s="297"/>
      <c r="IK327" s="297"/>
      <c r="IL327" s="297"/>
      <c r="IM327" s="297"/>
      <c r="IN327" s="297"/>
      <c r="IO327" s="297"/>
      <c r="IP327" s="297"/>
      <c r="IQ327" s="297"/>
      <c r="IR327" s="297"/>
      <c r="IS327" s="297"/>
      <c r="IT327" s="297"/>
      <c r="IU327" s="297"/>
      <c r="IV327" s="297"/>
      <c r="IW327" s="297"/>
      <c r="IX327" s="297"/>
      <c r="IY327" s="297"/>
      <c r="IZ327" s="297"/>
      <c r="JA327" s="297"/>
      <c r="JB327" s="297"/>
      <c r="JC327" s="297"/>
      <c r="JD327" s="297"/>
      <c r="JE327" s="297"/>
      <c r="JF327" s="297"/>
      <c r="JG327" s="297"/>
      <c r="JH327" s="297"/>
      <c r="JI327" s="297"/>
      <c r="JJ327" s="297"/>
      <c r="JK327" s="297"/>
      <c r="JL327" s="297"/>
      <c r="JM327" s="297"/>
      <c r="JN327" s="297"/>
      <c r="JO327" s="297"/>
      <c r="JP327" s="297"/>
      <c r="JQ327" s="297"/>
      <c r="JR327" s="297"/>
      <c r="JS327" s="297"/>
      <c r="JT327" s="297"/>
      <c r="JU327" s="297"/>
      <c r="JV327" s="297"/>
      <c r="JW327" s="297"/>
      <c r="JX327" s="297"/>
      <c r="JY327" s="297"/>
      <c r="JZ327" s="297"/>
      <c r="KA327" s="297"/>
      <c r="KB327" s="297"/>
      <c r="KC327" s="297"/>
      <c r="KD327" s="297"/>
      <c r="KE327" s="297"/>
      <c r="KF327" s="297"/>
      <c r="KG327" s="297"/>
      <c r="KH327" s="297"/>
      <c r="KI327" s="297"/>
      <c r="KJ327" s="297"/>
      <c r="KK327" s="297"/>
      <c r="KL327" s="297"/>
      <c r="KM327" s="297"/>
      <c r="KN327" s="297"/>
      <c r="KO327" s="297"/>
      <c r="KP327" s="297"/>
      <c r="KQ327" s="297"/>
      <c r="KR327" s="297"/>
      <c r="KS327" s="297"/>
      <c r="KT327" s="297"/>
      <c r="KU327" s="297"/>
      <c r="KV327" s="297"/>
      <c r="KW327" s="297"/>
      <c r="KX327" s="297"/>
      <c r="KY327" s="297"/>
      <c r="KZ327" s="297"/>
      <c r="LA327" s="297"/>
      <c r="LB327" s="297"/>
      <c r="LC327" s="297"/>
      <c r="LD327" s="297"/>
      <c r="LE327" s="297"/>
      <c r="LF327" s="297"/>
      <c r="LG327" s="297"/>
      <c r="LH327" s="297"/>
      <c r="LI327" s="297"/>
      <c r="LJ327" s="297"/>
      <c r="LK327" s="297"/>
      <c r="LL327" s="297"/>
      <c r="LM327" s="297"/>
      <c r="LN327" s="297"/>
      <c r="LO327" s="297"/>
      <c r="LP327" s="297"/>
      <c r="LQ327" s="297"/>
      <c r="LR327" s="297"/>
      <c r="LS327" s="297"/>
      <c r="LT327" s="297"/>
      <c r="LU327" s="297"/>
      <c r="LV327" s="297"/>
      <c r="LW327" s="297"/>
      <c r="LX327" s="297"/>
      <c r="LY327" s="297"/>
      <c r="LZ327" s="297"/>
      <c r="MA327" s="297"/>
      <c r="MB327" s="297"/>
      <c r="MC327" s="297"/>
      <c r="MD327" s="297"/>
      <c r="ME327" s="297"/>
      <c r="MF327" s="297"/>
      <c r="MG327" s="297"/>
      <c r="MH327" s="297"/>
      <c r="MI327" s="297"/>
      <c r="MJ327" s="297"/>
      <c r="MK327" s="297"/>
      <c r="ML327" s="297"/>
      <c r="MM327" s="297"/>
      <c r="MN327" s="297"/>
      <c r="MO327" s="297"/>
      <c r="MP327" s="297"/>
      <c r="MQ327" s="297"/>
      <c r="MR327" s="297"/>
      <c r="MS327" s="297"/>
      <c r="MT327" s="297"/>
      <c r="MU327" s="297"/>
      <c r="MV327" s="297"/>
      <c r="MW327" s="297"/>
      <c r="MX327" s="297"/>
      <c r="MY327" s="297"/>
      <c r="MZ327" s="297"/>
      <c r="NA327" s="297"/>
      <c r="NB327" s="297"/>
      <c r="NC327" s="297"/>
      <c r="ND327" s="297"/>
      <c r="NE327" s="297"/>
      <c r="NF327" s="297"/>
      <c r="NG327" s="297"/>
      <c r="NH327" s="297"/>
      <c r="NI327" s="297"/>
      <c r="NJ327" s="297"/>
      <c r="NK327" s="297"/>
      <c r="NL327" s="297"/>
      <c r="NM327" s="297"/>
      <c r="NN327" s="297"/>
      <c r="NO327" s="297"/>
      <c r="NP327" s="297"/>
      <c r="NQ327" s="297"/>
      <c r="NR327" s="297"/>
      <c r="NS327" s="297"/>
      <c r="NT327" s="297"/>
      <c r="NU327" s="297"/>
      <c r="NV327" s="297"/>
      <c r="NW327" s="297"/>
      <c r="NX327" s="297"/>
      <c r="NY327" s="297"/>
      <c r="NZ327" s="297"/>
      <c r="OA327" s="297"/>
      <c r="OB327" s="297"/>
      <c r="OC327" s="297"/>
      <c r="OD327" s="297"/>
      <c r="OE327" s="297"/>
      <c r="OF327" s="297"/>
      <c r="OG327" s="297"/>
      <c r="OH327" s="297"/>
      <c r="OI327" s="297"/>
      <c r="OJ327" s="297"/>
      <c r="OK327" s="297"/>
      <c r="OL327" s="297"/>
      <c r="OM327" s="297"/>
      <c r="ON327" s="297"/>
      <c r="OO327" s="297"/>
      <c r="OP327" s="297"/>
      <c r="OQ327" s="297"/>
      <c r="OR327" s="297"/>
      <c r="OS327" s="297"/>
      <c r="OT327" s="297"/>
      <c r="OU327" s="297"/>
      <c r="OV327" s="297"/>
      <c r="OW327" s="297"/>
      <c r="OX327" s="297"/>
      <c r="OY327" s="297"/>
      <c r="OZ327" s="297"/>
      <c r="PA327" s="297"/>
      <c r="PB327" s="297"/>
      <c r="PC327" s="297"/>
      <c r="PD327" s="297"/>
      <c r="PE327" s="297"/>
      <c r="PF327" s="297"/>
      <c r="PG327" s="297"/>
      <c r="PH327" s="297"/>
      <c r="PI327" s="297"/>
      <c r="PJ327" s="297"/>
      <c r="PK327" s="297"/>
      <c r="PL327" s="297"/>
      <c r="PM327" s="297"/>
      <c r="PN327" s="297"/>
      <c r="PO327" s="297"/>
      <c r="PP327" s="297"/>
      <c r="PQ327" s="297"/>
      <c r="PR327" s="297"/>
      <c r="PS327" s="297"/>
      <c r="PT327" s="297"/>
      <c r="PU327" s="297"/>
      <c r="PV327" s="297"/>
      <c r="PW327" s="297"/>
      <c r="PX327" s="297"/>
      <c r="PY327" s="297"/>
      <c r="PZ327" s="297"/>
      <c r="QA327" s="297"/>
      <c r="QB327" s="297"/>
      <c r="QC327" s="297"/>
      <c r="QD327" s="297"/>
      <c r="QE327" s="297"/>
      <c r="QF327" s="297"/>
      <c r="QG327" s="297"/>
      <c r="QH327" s="297"/>
      <c r="QI327" s="297"/>
      <c r="QJ327" s="297"/>
      <c r="QK327" s="297"/>
      <c r="QL327" s="297"/>
      <c r="QM327" s="297"/>
      <c r="QN327" s="297"/>
      <c r="QO327" s="297"/>
      <c r="QP327" s="297"/>
      <c r="QQ327" s="297"/>
      <c r="QR327" s="297"/>
      <c r="QS327" s="297"/>
      <c r="QT327" s="297"/>
      <c r="QU327" s="297"/>
      <c r="QV327" s="297"/>
      <c r="QW327" s="297"/>
      <c r="QX327" s="297"/>
      <c r="QY327" s="297"/>
      <c r="QZ327" s="297"/>
      <c r="RA327" s="297"/>
      <c r="RB327" s="297"/>
      <c r="RC327" s="297"/>
      <c r="RD327" s="297"/>
      <c r="RE327" s="297"/>
      <c r="RF327" s="297"/>
      <c r="RG327" s="297"/>
      <c r="RH327" s="297"/>
      <c r="RI327" s="297"/>
      <c r="RJ327" s="297"/>
      <c r="RK327" s="297"/>
      <c r="RL327" s="297"/>
      <c r="RM327" s="297"/>
      <c r="RN327" s="297"/>
      <c r="RO327" s="297"/>
      <c r="RP327" s="297"/>
      <c r="RQ327" s="297"/>
      <c r="RR327" s="297"/>
      <c r="RS327" s="297"/>
      <c r="RT327" s="297"/>
      <c r="RU327" s="297"/>
      <c r="RV327" s="297"/>
      <c r="RW327" s="297"/>
      <c r="RX327" s="297"/>
      <c r="RY327" s="297"/>
      <c r="RZ327" s="297"/>
      <c r="SA327" s="297"/>
      <c r="SB327" s="297"/>
      <c r="SC327" s="297"/>
      <c r="SD327" s="297"/>
      <c r="SE327" s="297"/>
      <c r="SF327" s="297"/>
      <c r="SG327" s="297"/>
      <c r="SH327" s="297"/>
      <c r="SI327" s="297"/>
      <c r="SJ327" s="297"/>
      <c r="SK327" s="297"/>
      <c r="SL327" s="297"/>
      <c r="SM327" s="297"/>
      <c r="SN327" s="297"/>
      <c r="SO327" s="297"/>
      <c r="SP327" s="297"/>
      <c r="SQ327" s="297"/>
      <c r="SR327" s="297"/>
      <c r="SS327" s="297"/>
      <c r="ST327" s="297"/>
      <c r="SU327" s="297"/>
      <c r="SV327" s="297"/>
      <c r="SW327" s="297"/>
      <c r="SX327" s="297"/>
      <c r="SY327" s="297"/>
      <c r="SZ327" s="297"/>
      <c r="TA327" s="297"/>
      <c r="TB327" s="297"/>
      <c r="TC327" s="297"/>
      <c r="TD327" s="297"/>
      <c r="TE327" s="297"/>
      <c r="TF327" s="297"/>
      <c r="TG327" s="297"/>
      <c r="TH327" s="297"/>
      <c r="TI327" s="297"/>
      <c r="TJ327" s="297"/>
      <c r="TK327" s="297"/>
      <c r="TL327" s="297"/>
      <c r="TM327" s="297"/>
      <c r="TN327" s="297"/>
      <c r="TO327" s="297"/>
      <c r="TP327" s="297"/>
      <c r="TQ327" s="297"/>
      <c r="TR327" s="297"/>
      <c r="TS327" s="297"/>
      <c r="TT327" s="297"/>
      <c r="TU327" s="297"/>
      <c r="TV327" s="297"/>
      <c r="TW327" s="297"/>
      <c r="TX327" s="297"/>
      <c r="TY327" s="297"/>
      <c r="TZ327" s="297"/>
      <c r="UA327" s="297"/>
      <c r="UB327" s="297"/>
      <c r="UC327" s="297"/>
      <c r="UD327" s="297"/>
      <c r="UE327" s="297"/>
      <c r="UF327" s="297"/>
      <c r="UG327" s="297"/>
      <c r="UH327" s="297"/>
      <c r="UI327" s="297"/>
      <c r="UJ327" s="297"/>
      <c r="UK327" s="297"/>
      <c r="UL327" s="297"/>
      <c r="UM327" s="297"/>
      <c r="UN327" s="297"/>
      <c r="UO327" s="297"/>
      <c r="UP327" s="297"/>
      <c r="UQ327" s="297"/>
      <c r="UR327" s="297"/>
      <c r="US327" s="297"/>
      <c r="UT327" s="297"/>
      <c r="UU327" s="297"/>
      <c r="UV327" s="297"/>
      <c r="UW327" s="297"/>
      <c r="UX327" s="297"/>
      <c r="UY327" s="297"/>
      <c r="UZ327" s="297"/>
      <c r="VA327" s="297"/>
      <c r="VB327" s="297"/>
      <c r="VC327" s="297"/>
      <c r="VD327" s="297"/>
      <c r="VE327" s="297"/>
      <c r="VF327" s="297"/>
      <c r="VG327" s="297"/>
      <c r="VH327" s="297"/>
      <c r="VI327" s="297"/>
      <c r="VJ327" s="297"/>
      <c r="VK327" s="297"/>
      <c r="VL327" s="297"/>
      <c r="VM327" s="297"/>
      <c r="VN327" s="297"/>
      <c r="VO327" s="297"/>
      <c r="VP327" s="297"/>
      <c r="VQ327" s="297"/>
      <c r="VR327" s="297"/>
      <c r="VS327" s="297"/>
      <c r="VT327" s="297"/>
      <c r="VU327" s="297"/>
      <c r="VV327" s="297"/>
      <c r="VW327" s="297"/>
      <c r="VX327" s="297"/>
      <c r="VY327" s="297"/>
      <c r="VZ327" s="297"/>
      <c r="WA327" s="297"/>
      <c r="WB327" s="297"/>
      <c r="WC327" s="297"/>
      <c r="WD327" s="297"/>
      <c r="WE327" s="297"/>
      <c r="WF327" s="297"/>
      <c r="WG327" s="297"/>
      <c r="WH327" s="297"/>
      <c r="WI327" s="297"/>
      <c r="WJ327" s="297"/>
      <c r="WK327" s="297"/>
      <c r="WL327" s="297"/>
      <c r="WM327" s="297"/>
      <c r="WN327" s="297"/>
      <c r="WO327" s="297"/>
      <c r="WP327" s="297"/>
      <c r="WQ327" s="297"/>
      <c r="WR327" s="297"/>
      <c r="WS327" s="297"/>
      <c r="WT327" s="297"/>
      <c r="WU327" s="297"/>
      <c r="WV327" s="297"/>
      <c r="WW327" s="297"/>
      <c r="WX327" s="297"/>
      <c r="WY327" s="297"/>
      <c r="WZ327" s="297"/>
      <c r="XA327" s="297"/>
      <c r="XB327" s="297"/>
      <c r="XC327" s="297"/>
      <c r="XD327" s="297"/>
      <c r="XE327" s="297"/>
      <c r="XF327" s="297"/>
      <c r="XG327" s="297"/>
      <c r="XH327" s="297"/>
      <c r="XI327" s="297"/>
      <c r="XJ327" s="297"/>
      <c r="XK327" s="297"/>
      <c r="XL327" s="297"/>
      <c r="XM327" s="297"/>
      <c r="XN327" s="297"/>
      <c r="XO327" s="297"/>
      <c r="XP327" s="297"/>
      <c r="XQ327" s="297"/>
      <c r="XR327" s="297"/>
      <c r="XS327" s="297"/>
      <c r="XT327" s="297"/>
      <c r="XU327" s="297"/>
      <c r="XV327" s="297"/>
      <c r="XW327" s="297"/>
      <c r="XX327" s="297"/>
      <c r="XY327" s="297"/>
      <c r="XZ327" s="297"/>
      <c r="YA327" s="297"/>
      <c r="YB327" s="297"/>
      <c r="YC327" s="297"/>
      <c r="YD327" s="297"/>
      <c r="YE327" s="297"/>
      <c r="YF327" s="297"/>
      <c r="YG327" s="297"/>
      <c r="YH327" s="297"/>
      <c r="YI327" s="297"/>
      <c r="YJ327" s="297"/>
      <c r="YK327" s="297"/>
      <c r="YL327" s="297"/>
      <c r="YM327" s="297"/>
      <c r="YN327" s="297"/>
      <c r="YO327" s="297"/>
      <c r="YP327" s="297"/>
      <c r="YQ327" s="297"/>
      <c r="YR327" s="297"/>
      <c r="YS327" s="297"/>
      <c r="YT327" s="297"/>
      <c r="YU327" s="297"/>
      <c r="YV327" s="297"/>
      <c r="YW327" s="297"/>
      <c r="YX327" s="297"/>
      <c r="YY327" s="297"/>
      <c r="YZ327" s="297"/>
      <c r="ZA327" s="297"/>
      <c r="ZB327" s="297"/>
      <c r="ZC327" s="297"/>
      <c r="ZD327" s="297"/>
      <c r="ZE327" s="297"/>
      <c r="ZF327" s="297"/>
      <c r="ZG327" s="297"/>
      <c r="ZH327" s="297"/>
      <c r="ZI327" s="297"/>
      <c r="ZJ327" s="297"/>
      <c r="ZK327" s="297"/>
      <c r="ZL327" s="297"/>
      <c r="ZM327" s="297"/>
      <c r="ZN327" s="297"/>
      <c r="ZO327" s="297"/>
      <c r="ZP327" s="297"/>
      <c r="ZQ327" s="297"/>
      <c r="ZR327" s="297"/>
      <c r="ZS327" s="297"/>
      <c r="ZT327" s="297"/>
      <c r="ZU327" s="297"/>
      <c r="ZV327" s="297"/>
      <c r="ZW327" s="297"/>
      <c r="ZX327" s="297"/>
      <c r="ZY327" s="297"/>
      <c r="ZZ327" s="297"/>
      <c r="AAA327" s="297"/>
      <c r="AAB327" s="297"/>
      <c r="AAC327" s="297"/>
      <c r="AAD327" s="297"/>
      <c r="AAE327" s="297"/>
      <c r="AAF327" s="297"/>
      <c r="AAG327" s="297"/>
      <c r="AAH327" s="297"/>
      <c r="AAI327" s="297"/>
      <c r="AAJ327" s="297"/>
      <c r="AAK327" s="297"/>
      <c r="AAL327" s="297"/>
      <c r="AAM327" s="297"/>
      <c r="AAN327" s="297"/>
      <c r="AAO327" s="297"/>
      <c r="AAP327" s="297"/>
      <c r="AAQ327" s="297"/>
      <c r="AAR327" s="297"/>
      <c r="AAS327" s="297"/>
      <c r="AAT327" s="297"/>
      <c r="AAU327" s="297"/>
      <c r="AAV327" s="297"/>
      <c r="AAW327" s="297"/>
      <c r="AAX327" s="297"/>
      <c r="AAY327" s="297"/>
      <c r="AAZ327" s="297"/>
      <c r="ABA327" s="297"/>
      <c r="ABB327" s="297"/>
      <c r="ABC327" s="297"/>
      <c r="ABD327" s="297"/>
      <c r="ABE327" s="297"/>
      <c r="ABF327" s="297"/>
      <c r="ABG327" s="297"/>
      <c r="ABH327" s="297"/>
      <c r="ABI327" s="297"/>
      <c r="ABJ327" s="297"/>
      <c r="ABK327" s="297"/>
      <c r="ABL327" s="297"/>
      <c r="ABM327" s="297"/>
      <c r="ABN327" s="297"/>
      <c r="ABO327" s="297"/>
      <c r="ABP327" s="297"/>
      <c r="ABQ327" s="297"/>
      <c r="ABR327" s="297"/>
      <c r="ABS327" s="297"/>
      <c r="ABT327" s="297"/>
      <c r="ABU327" s="297"/>
      <c r="ABV327" s="297"/>
      <c r="ABW327" s="297"/>
      <c r="ABX327" s="297"/>
      <c r="ABY327" s="297"/>
      <c r="ABZ327" s="297"/>
      <c r="ACA327" s="297"/>
      <c r="ACB327" s="297"/>
      <c r="ACC327" s="297"/>
      <c r="ACD327" s="297"/>
      <c r="ACE327" s="297"/>
      <c r="ACF327" s="297"/>
      <c r="ACG327" s="297"/>
      <c r="ACH327" s="297"/>
      <c r="ACI327" s="297"/>
      <c r="ACJ327" s="297"/>
      <c r="ACK327" s="297"/>
      <c r="ACL327" s="297"/>
      <c r="ACM327" s="297"/>
      <c r="ACN327" s="297"/>
      <c r="ACO327" s="297"/>
      <c r="ACP327" s="297"/>
      <c r="ACQ327" s="297"/>
      <c r="ACR327" s="297"/>
      <c r="ACS327" s="297"/>
      <c r="ACT327" s="297"/>
      <c r="ACU327" s="297"/>
      <c r="ACV327" s="297"/>
      <c r="ACW327" s="297"/>
      <c r="ACX327" s="297"/>
      <c r="ACY327" s="297"/>
      <c r="ACZ327" s="297"/>
      <c r="ADA327" s="297"/>
      <c r="ADB327" s="297"/>
      <c r="ADC327" s="297"/>
      <c r="ADD327" s="297"/>
      <c r="ADE327" s="297"/>
      <c r="ADF327" s="297"/>
      <c r="ADG327" s="297"/>
      <c r="ADH327" s="297"/>
      <c r="ADI327" s="297"/>
      <c r="ADJ327" s="297"/>
      <c r="ADK327" s="297"/>
      <c r="ADL327" s="297"/>
      <c r="ADM327" s="297"/>
      <c r="ADN327" s="297"/>
      <c r="ADO327" s="297"/>
      <c r="ADP327" s="297"/>
      <c r="ADQ327" s="297"/>
      <c r="ADR327" s="297"/>
      <c r="ADS327" s="297"/>
      <c r="ADT327" s="297"/>
      <c r="ADU327" s="297"/>
      <c r="ADV327" s="297"/>
      <c r="ADW327" s="297"/>
      <c r="ADX327" s="297"/>
      <c r="ADY327" s="297"/>
      <c r="ADZ327" s="297"/>
      <c r="AEA327" s="297"/>
      <c r="AEB327" s="297"/>
      <c r="AEC327" s="297"/>
      <c r="AED327" s="297"/>
      <c r="AEE327" s="297"/>
      <c r="AEF327" s="297"/>
      <c r="AEG327" s="297"/>
      <c r="AEH327" s="297"/>
      <c r="AEI327" s="297"/>
      <c r="AEJ327" s="297"/>
      <c r="AEK327" s="297"/>
      <c r="AEL327" s="297"/>
      <c r="AEM327" s="297"/>
      <c r="AEN327" s="297"/>
      <c r="AEO327" s="297"/>
      <c r="AEP327" s="297"/>
      <c r="AEQ327" s="297"/>
      <c r="AER327" s="297"/>
      <c r="AES327" s="297"/>
      <c r="AET327" s="297"/>
      <c r="AEU327" s="297"/>
      <c r="AEV327" s="297"/>
      <c r="AEW327" s="297"/>
      <c r="AEX327" s="297"/>
      <c r="AEY327" s="297"/>
      <c r="AEZ327" s="297"/>
      <c r="AFA327" s="297"/>
      <c r="AFB327" s="297"/>
      <c r="AFC327" s="297"/>
      <c r="AFD327" s="297"/>
      <c r="AFE327" s="297"/>
      <c r="AFF327" s="297"/>
      <c r="AFG327" s="297"/>
      <c r="AFH327" s="297"/>
      <c r="AFI327" s="297"/>
      <c r="AFJ327" s="297"/>
      <c r="AFK327" s="297"/>
      <c r="AFL327" s="297"/>
      <c r="AFM327" s="297"/>
      <c r="AFN327" s="297"/>
      <c r="AFO327" s="297"/>
    </row>
    <row r="328" spans="2:847" s="313" customFormat="1" ht="25.5" x14ac:dyDescent="0.2">
      <c r="B328" s="312" t="s">
        <v>13212</v>
      </c>
      <c r="C328" s="299">
        <v>110000</v>
      </c>
      <c r="D328" s="298">
        <v>0</v>
      </c>
      <c r="E328" s="314" t="s">
        <v>13213</v>
      </c>
      <c r="F328" s="297"/>
      <c r="G328" s="297"/>
      <c r="H328" s="297"/>
      <c r="I328" s="297"/>
      <c r="J328" s="297"/>
      <c r="K328" s="297"/>
      <c r="L328" s="297"/>
      <c r="M328" s="297"/>
      <c r="N328" s="297"/>
      <c r="O328" s="297"/>
      <c r="P328" s="297"/>
      <c r="Q328" s="297"/>
      <c r="R328" s="297"/>
      <c r="S328" s="297"/>
      <c r="T328" s="297"/>
      <c r="U328" s="297"/>
      <c r="V328" s="297"/>
      <c r="W328" s="297"/>
      <c r="X328" s="297"/>
      <c r="Y328" s="297"/>
      <c r="Z328" s="297"/>
      <c r="AA328" s="297"/>
      <c r="AB328" s="297"/>
      <c r="AC328" s="297"/>
      <c r="AD328" s="297"/>
      <c r="AE328" s="297"/>
      <c r="AF328" s="297"/>
      <c r="AG328" s="297"/>
      <c r="AH328" s="297"/>
      <c r="AI328" s="297"/>
      <c r="AJ328" s="297"/>
      <c r="AK328" s="297"/>
      <c r="AL328" s="297"/>
      <c r="AM328" s="297"/>
      <c r="AN328" s="297"/>
      <c r="AO328" s="297"/>
      <c r="AP328" s="297"/>
      <c r="AQ328" s="297"/>
      <c r="AR328" s="297"/>
      <c r="AS328" s="297"/>
      <c r="AT328" s="297"/>
      <c r="AU328" s="297"/>
      <c r="AV328" s="297"/>
      <c r="AW328" s="297"/>
      <c r="AX328" s="297"/>
      <c r="AY328" s="297"/>
      <c r="AZ328" s="297"/>
      <c r="BA328" s="297"/>
      <c r="BB328" s="297"/>
      <c r="BC328" s="297"/>
      <c r="BD328" s="297"/>
      <c r="BE328" s="297"/>
      <c r="BF328" s="297"/>
      <c r="BG328" s="297"/>
      <c r="BH328" s="297"/>
      <c r="BI328" s="297"/>
      <c r="BJ328" s="297"/>
      <c r="BK328" s="297"/>
      <c r="BL328" s="297"/>
      <c r="BM328" s="297"/>
      <c r="BN328" s="297"/>
      <c r="BO328" s="297"/>
      <c r="BP328" s="297"/>
      <c r="BQ328" s="297"/>
      <c r="BR328" s="297"/>
      <c r="BS328" s="297"/>
      <c r="BT328" s="297"/>
      <c r="BU328" s="297"/>
      <c r="BV328" s="297"/>
      <c r="BW328" s="297"/>
      <c r="BX328" s="297"/>
      <c r="BY328" s="297"/>
      <c r="BZ328" s="297"/>
      <c r="CA328" s="297"/>
      <c r="CB328" s="297"/>
      <c r="CC328" s="297"/>
      <c r="CD328" s="297"/>
      <c r="CE328" s="297"/>
      <c r="CF328" s="297"/>
      <c r="CG328" s="297"/>
      <c r="CH328" s="297"/>
      <c r="CI328" s="297"/>
      <c r="CJ328" s="297"/>
      <c r="CK328" s="297"/>
      <c r="CL328" s="297"/>
      <c r="CM328" s="297"/>
      <c r="CN328" s="297"/>
      <c r="CO328" s="297"/>
      <c r="CP328" s="297"/>
      <c r="CQ328" s="297"/>
      <c r="CR328" s="297"/>
      <c r="CS328" s="297"/>
      <c r="CT328" s="297"/>
      <c r="CU328" s="297"/>
      <c r="CV328" s="297"/>
      <c r="CW328" s="297"/>
      <c r="CX328" s="297"/>
      <c r="CY328" s="297"/>
      <c r="CZ328" s="297"/>
      <c r="DA328" s="297"/>
      <c r="DB328" s="297"/>
      <c r="DC328" s="297"/>
      <c r="DD328" s="297"/>
      <c r="DE328" s="297"/>
      <c r="DF328" s="297"/>
      <c r="DG328" s="297"/>
      <c r="DH328" s="297"/>
      <c r="DI328" s="297"/>
      <c r="DJ328" s="297"/>
      <c r="DK328" s="297"/>
      <c r="DL328" s="297"/>
      <c r="DM328" s="297"/>
      <c r="DN328" s="297"/>
      <c r="DO328" s="297"/>
      <c r="DP328" s="297"/>
      <c r="DQ328" s="297"/>
      <c r="DR328" s="297"/>
      <c r="DS328" s="297"/>
      <c r="DT328" s="297"/>
      <c r="DU328" s="297"/>
      <c r="DV328" s="297"/>
      <c r="DW328" s="297"/>
      <c r="DX328" s="297"/>
      <c r="DY328" s="297"/>
      <c r="DZ328" s="297"/>
      <c r="EA328" s="297"/>
      <c r="EB328" s="297"/>
      <c r="EC328" s="297"/>
      <c r="ED328" s="297"/>
      <c r="EE328" s="297"/>
      <c r="EF328" s="297"/>
      <c r="EG328" s="297"/>
      <c r="EH328" s="297"/>
      <c r="EI328" s="297"/>
      <c r="EJ328" s="297"/>
      <c r="EK328" s="297"/>
      <c r="EL328" s="297"/>
      <c r="EM328" s="297"/>
      <c r="EN328" s="297"/>
      <c r="EO328" s="297"/>
      <c r="EP328" s="297"/>
      <c r="EQ328" s="297"/>
      <c r="ER328" s="297"/>
      <c r="ES328" s="297"/>
      <c r="ET328" s="297"/>
      <c r="EU328" s="297"/>
      <c r="EV328" s="297"/>
      <c r="EW328" s="297"/>
      <c r="EX328" s="297"/>
      <c r="EY328" s="297"/>
      <c r="EZ328" s="297"/>
      <c r="FA328" s="297"/>
      <c r="FB328" s="297"/>
      <c r="FC328" s="297"/>
      <c r="FD328" s="297"/>
      <c r="FE328" s="297"/>
      <c r="FF328" s="297"/>
      <c r="FG328" s="297"/>
      <c r="FH328" s="297"/>
      <c r="FI328" s="297"/>
      <c r="FJ328" s="297"/>
      <c r="FK328" s="297"/>
      <c r="FL328" s="297"/>
      <c r="FM328" s="297"/>
      <c r="FN328" s="297"/>
      <c r="FO328" s="297"/>
      <c r="FP328" s="297"/>
      <c r="FQ328" s="297"/>
      <c r="FR328" s="297"/>
      <c r="FS328" s="297"/>
      <c r="FT328" s="297"/>
      <c r="FU328" s="297"/>
      <c r="FV328" s="297"/>
      <c r="FW328" s="297"/>
      <c r="FX328" s="297"/>
      <c r="FY328" s="297"/>
      <c r="FZ328" s="297"/>
      <c r="GA328" s="297"/>
      <c r="GB328" s="297"/>
      <c r="GC328" s="297"/>
      <c r="GD328" s="297"/>
      <c r="GE328" s="297"/>
      <c r="GF328" s="297"/>
      <c r="GG328" s="297"/>
      <c r="GH328" s="297"/>
      <c r="GI328" s="297"/>
      <c r="GJ328" s="297"/>
      <c r="GK328" s="297"/>
      <c r="GL328" s="297"/>
      <c r="GM328" s="297"/>
      <c r="GN328" s="297"/>
      <c r="GO328" s="297"/>
      <c r="GP328" s="297"/>
      <c r="GQ328" s="297"/>
      <c r="GR328" s="297"/>
      <c r="GS328" s="297"/>
      <c r="GT328" s="297"/>
      <c r="GU328" s="297"/>
      <c r="GV328" s="297"/>
      <c r="GW328" s="297"/>
      <c r="GX328" s="297"/>
      <c r="GY328" s="297"/>
      <c r="GZ328" s="297"/>
      <c r="HA328" s="297"/>
      <c r="HB328" s="297"/>
      <c r="HC328" s="297"/>
      <c r="HD328" s="297"/>
      <c r="HE328" s="297"/>
      <c r="HF328" s="297"/>
      <c r="HG328" s="297"/>
      <c r="HH328" s="297"/>
      <c r="HI328" s="297"/>
      <c r="HJ328" s="297"/>
      <c r="HK328" s="297"/>
      <c r="HL328" s="297"/>
      <c r="HM328" s="297"/>
      <c r="HN328" s="297"/>
      <c r="HO328" s="297"/>
      <c r="HP328" s="297"/>
      <c r="HQ328" s="297"/>
      <c r="HR328" s="297"/>
      <c r="HS328" s="297"/>
      <c r="HT328" s="297"/>
      <c r="HU328" s="297"/>
      <c r="HV328" s="297"/>
      <c r="HW328" s="297"/>
      <c r="HX328" s="297"/>
      <c r="HY328" s="297"/>
      <c r="HZ328" s="297"/>
      <c r="IA328" s="297"/>
      <c r="IB328" s="297"/>
      <c r="IC328" s="297"/>
      <c r="ID328" s="297"/>
      <c r="IE328" s="297"/>
      <c r="IF328" s="297"/>
      <c r="IG328" s="297"/>
      <c r="IH328" s="297"/>
      <c r="II328" s="297"/>
      <c r="IJ328" s="297"/>
      <c r="IK328" s="297"/>
      <c r="IL328" s="297"/>
      <c r="IM328" s="297"/>
      <c r="IN328" s="297"/>
      <c r="IO328" s="297"/>
      <c r="IP328" s="297"/>
      <c r="IQ328" s="297"/>
      <c r="IR328" s="297"/>
      <c r="IS328" s="297"/>
      <c r="IT328" s="297"/>
      <c r="IU328" s="297"/>
      <c r="IV328" s="297"/>
      <c r="IW328" s="297"/>
      <c r="IX328" s="297"/>
      <c r="IY328" s="297"/>
      <c r="IZ328" s="297"/>
      <c r="JA328" s="297"/>
      <c r="JB328" s="297"/>
      <c r="JC328" s="297"/>
      <c r="JD328" s="297"/>
      <c r="JE328" s="297"/>
      <c r="JF328" s="297"/>
      <c r="JG328" s="297"/>
      <c r="JH328" s="297"/>
      <c r="JI328" s="297"/>
      <c r="JJ328" s="297"/>
      <c r="JK328" s="297"/>
      <c r="JL328" s="297"/>
      <c r="JM328" s="297"/>
      <c r="JN328" s="297"/>
      <c r="JO328" s="297"/>
      <c r="JP328" s="297"/>
      <c r="JQ328" s="297"/>
      <c r="JR328" s="297"/>
      <c r="JS328" s="297"/>
      <c r="JT328" s="297"/>
      <c r="JU328" s="297"/>
      <c r="JV328" s="297"/>
      <c r="JW328" s="297"/>
      <c r="JX328" s="297"/>
      <c r="JY328" s="297"/>
      <c r="JZ328" s="297"/>
      <c r="KA328" s="297"/>
      <c r="KB328" s="297"/>
      <c r="KC328" s="297"/>
      <c r="KD328" s="297"/>
      <c r="KE328" s="297"/>
      <c r="KF328" s="297"/>
      <c r="KG328" s="297"/>
      <c r="KH328" s="297"/>
      <c r="KI328" s="297"/>
      <c r="KJ328" s="297"/>
      <c r="KK328" s="297"/>
      <c r="KL328" s="297"/>
      <c r="KM328" s="297"/>
      <c r="KN328" s="297"/>
      <c r="KO328" s="297"/>
      <c r="KP328" s="297"/>
      <c r="KQ328" s="297"/>
      <c r="KR328" s="297"/>
      <c r="KS328" s="297"/>
      <c r="KT328" s="297"/>
      <c r="KU328" s="297"/>
      <c r="KV328" s="297"/>
      <c r="KW328" s="297"/>
      <c r="KX328" s="297"/>
      <c r="KY328" s="297"/>
      <c r="KZ328" s="297"/>
      <c r="LA328" s="297"/>
      <c r="LB328" s="297"/>
      <c r="LC328" s="297"/>
      <c r="LD328" s="297"/>
      <c r="LE328" s="297"/>
      <c r="LF328" s="297"/>
      <c r="LG328" s="297"/>
      <c r="LH328" s="297"/>
      <c r="LI328" s="297"/>
      <c r="LJ328" s="297"/>
      <c r="LK328" s="297"/>
      <c r="LL328" s="297"/>
      <c r="LM328" s="297"/>
      <c r="LN328" s="297"/>
      <c r="LO328" s="297"/>
      <c r="LP328" s="297"/>
      <c r="LQ328" s="297"/>
      <c r="LR328" s="297"/>
      <c r="LS328" s="297"/>
      <c r="LT328" s="297"/>
      <c r="LU328" s="297"/>
      <c r="LV328" s="297"/>
      <c r="LW328" s="297"/>
      <c r="LX328" s="297"/>
      <c r="LY328" s="297"/>
      <c r="LZ328" s="297"/>
      <c r="MA328" s="297"/>
      <c r="MB328" s="297"/>
      <c r="MC328" s="297"/>
      <c r="MD328" s="297"/>
      <c r="ME328" s="297"/>
      <c r="MF328" s="297"/>
      <c r="MG328" s="297"/>
      <c r="MH328" s="297"/>
      <c r="MI328" s="297"/>
      <c r="MJ328" s="297"/>
      <c r="MK328" s="297"/>
      <c r="ML328" s="297"/>
      <c r="MM328" s="297"/>
      <c r="MN328" s="297"/>
      <c r="MO328" s="297"/>
      <c r="MP328" s="297"/>
      <c r="MQ328" s="297"/>
      <c r="MR328" s="297"/>
      <c r="MS328" s="297"/>
      <c r="MT328" s="297"/>
      <c r="MU328" s="297"/>
      <c r="MV328" s="297"/>
      <c r="MW328" s="297"/>
      <c r="MX328" s="297"/>
      <c r="MY328" s="297"/>
      <c r="MZ328" s="297"/>
      <c r="NA328" s="297"/>
      <c r="NB328" s="297"/>
      <c r="NC328" s="297"/>
      <c r="ND328" s="297"/>
      <c r="NE328" s="297"/>
      <c r="NF328" s="297"/>
      <c r="NG328" s="297"/>
      <c r="NH328" s="297"/>
      <c r="NI328" s="297"/>
      <c r="NJ328" s="297"/>
      <c r="NK328" s="297"/>
      <c r="NL328" s="297"/>
      <c r="NM328" s="297"/>
      <c r="NN328" s="297"/>
      <c r="NO328" s="297"/>
      <c r="NP328" s="297"/>
      <c r="NQ328" s="297"/>
      <c r="NR328" s="297"/>
      <c r="NS328" s="297"/>
      <c r="NT328" s="297"/>
      <c r="NU328" s="297"/>
      <c r="NV328" s="297"/>
      <c r="NW328" s="297"/>
      <c r="NX328" s="297"/>
      <c r="NY328" s="297"/>
      <c r="NZ328" s="297"/>
      <c r="OA328" s="297"/>
      <c r="OB328" s="297"/>
      <c r="OC328" s="297"/>
      <c r="OD328" s="297"/>
      <c r="OE328" s="297"/>
      <c r="OF328" s="297"/>
      <c r="OG328" s="297"/>
      <c r="OH328" s="297"/>
      <c r="OI328" s="297"/>
      <c r="OJ328" s="297"/>
      <c r="OK328" s="297"/>
      <c r="OL328" s="297"/>
      <c r="OM328" s="297"/>
      <c r="ON328" s="297"/>
      <c r="OO328" s="297"/>
      <c r="OP328" s="297"/>
      <c r="OQ328" s="297"/>
      <c r="OR328" s="297"/>
      <c r="OS328" s="297"/>
      <c r="OT328" s="297"/>
      <c r="OU328" s="297"/>
      <c r="OV328" s="297"/>
      <c r="OW328" s="297"/>
      <c r="OX328" s="297"/>
      <c r="OY328" s="297"/>
      <c r="OZ328" s="297"/>
      <c r="PA328" s="297"/>
      <c r="PB328" s="297"/>
      <c r="PC328" s="297"/>
      <c r="PD328" s="297"/>
      <c r="PE328" s="297"/>
      <c r="PF328" s="297"/>
      <c r="PG328" s="297"/>
      <c r="PH328" s="297"/>
      <c r="PI328" s="297"/>
      <c r="PJ328" s="297"/>
      <c r="PK328" s="297"/>
      <c r="PL328" s="297"/>
      <c r="PM328" s="297"/>
      <c r="PN328" s="297"/>
      <c r="PO328" s="297"/>
      <c r="PP328" s="297"/>
      <c r="PQ328" s="297"/>
      <c r="PR328" s="297"/>
      <c r="PS328" s="297"/>
      <c r="PT328" s="297"/>
      <c r="PU328" s="297"/>
      <c r="PV328" s="297"/>
      <c r="PW328" s="297"/>
      <c r="PX328" s="297"/>
      <c r="PY328" s="297"/>
      <c r="PZ328" s="297"/>
      <c r="QA328" s="297"/>
      <c r="QB328" s="297"/>
      <c r="QC328" s="297"/>
      <c r="QD328" s="297"/>
      <c r="QE328" s="297"/>
      <c r="QF328" s="297"/>
      <c r="QG328" s="297"/>
      <c r="QH328" s="297"/>
      <c r="QI328" s="297"/>
      <c r="QJ328" s="297"/>
      <c r="QK328" s="297"/>
      <c r="QL328" s="297"/>
      <c r="QM328" s="297"/>
      <c r="QN328" s="297"/>
      <c r="QO328" s="297"/>
      <c r="QP328" s="297"/>
      <c r="QQ328" s="297"/>
      <c r="QR328" s="297"/>
      <c r="QS328" s="297"/>
      <c r="QT328" s="297"/>
      <c r="QU328" s="297"/>
      <c r="QV328" s="297"/>
      <c r="QW328" s="297"/>
      <c r="QX328" s="297"/>
      <c r="QY328" s="297"/>
      <c r="QZ328" s="297"/>
      <c r="RA328" s="297"/>
      <c r="RB328" s="297"/>
      <c r="RC328" s="297"/>
      <c r="RD328" s="297"/>
      <c r="RE328" s="297"/>
      <c r="RF328" s="297"/>
      <c r="RG328" s="297"/>
      <c r="RH328" s="297"/>
      <c r="RI328" s="297"/>
      <c r="RJ328" s="297"/>
      <c r="RK328" s="297"/>
      <c r="RL328" s="297"/>
      <c r="RM328" s="297"/>
      <c r="RN328" s="297"/>
      <c r="RO328" s="297"/>
      <c r="RP328" s="297"/>
      <c r="RQ328" s="297"/>
      <c r="RR328" s="297"/>
      <c r="RS328" s="297"/>
      <c r="RT328" s="297"/>
      <c r="RU328" s="297"/>
      <c r="RV328" s="297"/>
      <c r="RW328" s="297"/>
      <c r="RX328" s="297"/>
      <c r="RY328" s="297"/>
      <c r="RZ328" s="297"/>
      <c r="SA328" s="297"/>
      <c r="SB328" s="297"/>
      <c r="SC328" s="297"/>
      <c r="SD328" s="297"/>
      <c r="SE328" s="297"/>
      <c r="SF328" s="297"/>
      <c r="SG328" s="297"/>
      <c r="SH328" s="297"/>
      <c r="SI328" s="297"/>
      <c r="SJ328" s="297"/>
      <c r="SK328" s="297"/>
      <c r="SL328" s="297"/>
      <c r="SM328" s="297"/>
      <c r="SN328" s="297"/>
      <c r="SO328" s="297"/>
      <c r="SP328" s="297"/>
      <c r="SQ328" s="297"/>
      <c r="SR328" s="297"/>
      <c r="SS328" s="297"/>
      <c r="ST328" s="297"/>
      <c r="SU328" s="297"/>
      <c r="SV328" s="297"/>
      <c r="SW328" s="297"/>
      <c r="SX328" s="297"/>
      <c r="SY328" s="297"/>
      <c r="SZ328" s="297"/>
      <c r="TA328" s="297"/>
      <c r="TB328" s="297"/>
      <c r="TC328" s="297"/>
      <c r="TD328" s="297"/>
      <c r="TE328" s="297"/>
      <c r="TF328" s="297"/>
      <c r="TG328" s="297"/>
      <c r="TH328" s="297"/>
      <c r="TI328" s="297"/>
      <c r="TJ328" s="297"/>
      <c r="TK328" s="297"/>
      <c r="TL328" s="297"/>
      <c r="TM328" s="297"/>
      <c r="TN328" s="297"/>
      <c r="TO328" s="297"/>
      <c r="TP328" s="297"/>
      <c r="TQ328" s="297"/>
      <c r="TR328" s="297"/>
      <c r="TS328" s="297"/>
      <c r="TT328" s="297"/>
      <c r="TU328" s="297"/>
      <c r="TV328" s="297"/>
      <c r="TW328" s="297"/>
      <c r="TX328" s="297"/>
      <c r="TY328" s="297"/>
      <c r="TZ328" s="297"/>
      <c r="UA328" s="297"/>
      <c r="UB328" s="297"/>
      <c r="UC328" s="297"/>
      <c r="UD328" s="297"/>
      <c r="UE328" s="297"/>
      <c r="UF328" s="297"/>
      <c r="UG328" s="297"/>
      <c r="UH328" s="297"/>
      <c r="UI328" s="297"/>
      <c r="UJ328" s="297"/>
      <c r="UK328" s="297"/>
      <c r="UL328" s="297"/>
      <c r="UM328" s="297"/>
      <c r="UN328" s="297"/>
      <c r="UO328" s="297"/>
      <c r="UP328" s="297"/>
      <c r="UQ328" s="297"/>
      <c r="UR328" s="297"/>
      <c r="US328" s="297"/>
      <c r="UT328" s="297"/>
      <c r="UU328" s="297"/>
      <c r="UV328" s="297"/>
      <c r="UW328" s="297"/>
      <c r="UX328" s="297"/>
      <c r="UY328" s="297"/>
      <c r="UZ328" s="297"/>
      <c r="VA328" s="297"/>
      <c r="VB328" s="297"/>
      <c r="VC328" s="297"/>
      <c r="VD328" s="297"/>
      <c r="VE328" s="297"/>
      <c r="VF328" s="297"/>
      <c r="VG328" s="297"/>
      <c r="VH328" s="297"/>
      <c r="VI328" s="297"/>
      <c r="VJ328" s="297"/>
      <c r="VK328" s="297"/>
      <c r="VL328" s="297"/>
      <c r="VM328" s="297"/>
      <c r="VN328" s="297"/>
      <c r="VO328" s="297"/>
      <c r="VP328" s="297"/>
      <c r="VQ328" s="297"/>
      <c r="VR328" s="297"/>
      <c r="VS328" s="297"/>
      <c r="VT328" s="297"/>
      <c r="VU328" s="297"/>
      <c r="VV328" s="297"/>
      <c r="VW328" s="297"/>
      <c r="VX328" s="297"/>
      <c r="VY328" s="297"/>
      <c r="VZ328" s="297"/>
      <c r="WA328" s="297"/>
      <c r="WB328" s="297"/>
      <c r="WC328" s="297"/>
      <c r="WD328" s="297"/>
      <c r="WE328" s="297"/>
      <c r="WF328" s="297"/>
      <c r="WG328" s="297"/>
      <c r="WH328" s="297"/>
      <c r="WI328" s="297"/>
      <c r="WJ328" s="297"/>
      <c r="WK328" s="297"/>
      <c r="WL328" s="297"/>
      <c r="WM328" s="297"/>
      <c r="WN328" s="297"/>
      <c r="WO328" s="297"/>
      <c r="WP328" s="297"/>
      <c r="WQ328" s="297"/>
      <c r="WR328" s="297"/>
      <c r="WS328" s="297"/>
      <c r="WT328" s="297"/>
      <c r="WU328" s="297"/>
      <c r="WV328" s="297"/>
      <c r="WW328" s="297"/>
      <c r="WX328" s="297"/>
      <c r="WY328" s="297"/>
      <c r="WZ328" s="297"/>
      <c r="XA328" s="297"/>
      <c r="XB328" s="297"/>
      <c r="XC328" s="297"/>
      <c r="XD328" s="297"/>
      <c r="XE328" s="297"/>
      <c r="XF328" s="297"/>
      <c r="XG328" s="297"/>
      <c r="XH328" s="297"/>
      <c r="XI328" s="297"/>
      <c r="XJ328" s="297"/>
      <c r="XK328" s="297"/>
      <c r="XL328" s="297"/>
      <c r="XM328" s="297"/>
      <c r="XN328" s="297"/>
      <c r="XO328" s="297"/>
      <c r="XP328" s="297"/>
      <c r="XQ328" s="297"/>
      <c r="XR328" s="297"/>
      <c r="XS328" s="297"/>
      <c r="XT328" s="297"/>
      <c r="XU328" s="297"/>
      <c r="XV328" s="297"/>
      <c r="XW328" s="297"/>
      <c r="XX328" s="297"/>
      <c r="XY328" s="297"/>
      <c r="XZ328" s="297"/>
      <c r="YA328" s="297"/>
      <c r="YB328" s="297"/>
      <c r="YC328" s="297"/>
      <c r="YD328" s="297"/>
      <c r="YE328" s="297"/>
      <c r="YF328" s="297"/>
      <c r="YG328" s="297"/>
      <c r="YH328" s="297"/>
      <c r="YI328" s="297"/>
      <c r="YJ328" s="297"/>
      <c r="YK328" s="297"/>
      <c r="YL328" s="297"/>
      <c r="YM328" s="297"/>
      <c r="YN328" s="297"/>
      <c r="YO328" s="297"/>
      <c r="YP328" s="297"/>
      <c r="YQ328" s="297"/>
      <c r="YR328" s="297"/>
      <c r="YS328" s="297"/>
      <c r="YT328" s="297"/>
      <c r="YU328" s="297"/>
      <c r="YV328" s="297"/>
      <c r="YW328" s="297"/>
      <c r="YX328" s="297"/>
      <c r="YY328" s="297"/>
      <c r="YZ328" s="297"/>
      <c r="ZA328" s="297"/>
      <c r="ZB328" s="297"/>
      <c r="ZC328" s="297"/>
      <c r="ZD328" s="297"/>
      <c r="ZE328" s="297"/>
      <c r="ZF328" s="297"/>
      <c r="ZG328" s="297"/>
      <c r="ZH328" s="297"/>
      <c r="ZI328" s="297"/>
      <c r="ZJ328" s="297"/>
      <c r="ZK328" s="297"/>
      <c r="ZL328" s="297"/>
      <c r="ZM328" s="297"/>
      <c r="ZN328" s="297"/>
      <c r="ZO328" s="297"/>
      <c r="ZP328" s="297"/>
      <c r="ZQ328" s="297"/>
      <c r="ZR328" s="297"/>
      <c r="ZS328" s="297"/>
      <c r="ZT328" s="297"/>
      <c r="ZU328" s="297"/>
      <c r="ZV328" s="297"/>
      <c r="ZW328" s="297"/>
      <c r="ZX328" s="297"/>
      <c r="ZY328" s="297"/>
      <c r="ZZ328" s="297"/>
      <c r="AAA328" s="297"/>
      <c r="AAB328" s="297"/>
      <c r="AAC328" s="297"/>
      <c r="AAD328" s="297"/>
      <c r="AAE328" s="297"/>
      <c r="AAF328" s="297"/>
      <c r="AAG328" s="297"/>
      <c r="AAH328" s="297"/>
      <c r="AAI328" s="297"/>
      <c r="AAJ328" s="297"/>
      <c r="AAK328" s="297"/>
      <c r="AAL328" s="297"/>
      <c r="AAM328" s="297"/>
      <c r="AAN328" s="297"/>
      <c r="AAO328" s="297"/>
      <c r="AAP328" s="297"/>
      <c r="AAQ328" s="297"/>
      <c r="AAR328" s="297"/>
      <c r="AAS328" s="297"/>
      <c r="AAT328" s="297"/>
      <c r="AAU328" s="297"/>
      <c r="AAV328" s="297"/>
      <c r="AAW328" s="297"/>
      <c r="AAX328" s="297"/>
      <c r="AAY328" s="297"/>
      <c r="AAZ328" s="297"/>
      <c r="ABA328" s="297"/>
      <c r="ABB328" s="297"/>
      <c r="ABC328" s="297"/>
      <c r="ABD328" s="297"/>
      <c r="ABE328" s="297"/>
      <c r="ABF328" s="297"/>
      <c r="ABG328" s="297"/>
      <c r="ABH328" s="297"/>
      <c r="ABI328" s="297"/>
      <c r="ABJ328" s="297"/>
      <c r="ABK328" s="297"/>
      <c r="ABL328" s="297"/>
      <c r="ABM328" s="297"/>
      <c r="ABN328" s="297"/>
      <c r="ABO328" s="297"/>
      <c r="ABP328" s="297"/>
      <c r="ABQ328" s="297"/>
      <c r="ABR328" s="297"/>
      <c r="ABS328" s="297"/>
      <c r="ABT328" s="297"/>
      <c r="ABU328" s="297"/>
      <c r="ABV328" s="297"/>
      <c r="ABW328" s="297"/>
      <c r="ABX328" s="297"/>
      <c r="ABY328" s="297"/>
      <c r="ABZ328" s="297"/>
      <c r="ACA328" s="297"/>
      <c r="ACB328" s="297"/>
      <c r="ACC328" s="297"/>
      <c r="ACD328" s="297"/>
      <c r="ACE328" s="297"/>
      <c r="ACF328" s="297"/>
      <c r="ACG328" s="297"/>
      <c r="ACH328" s="297"/>
      <c r="ACI328" s="297"/>
      <c r="ACJ328" s="297"/>
      <c r="ACK328" s="297"/>
      <c r="ACL328" s="297"/>
      <c r="ACM328" s="297"/>
      <c r="ACN328" s="297"/>
      <c r="ACO328" s="297"/>
      <c r="ACP328" s="297"/>
      <c r="ACQ328" s="297"/>
      <c r="ACR328" s="297"/>
      <c r="ACS328" s="297"/>
      <c r="ACT328" s="297"/>
      <c r="ACU328" s="297"/>
      <c r="ACV328" s="297"/>
      <c r="ACW328" s="297"/>
      <c r="ACX328" s="297"/>
      <c r="ACY328" s="297"/>
      <c r="ACZ328" s="297"/>
      <c r="ADA328" s="297"/>
      <c r="ADB328" s="297"/>
      <c r="ADC328" s="297"/>
      <c r="ADD328" s="297"/>
      <c r="ADE328" s="297"/>
      <c r="ADF328" s="297"/>
      <c r="ADG328" s="297"/>
      <c r="ADH328" s="297"/>
      <c r="ADI328" s="297"/>
      <c r="ADJ328" s="297"/>
      <c r="ADK328" s="297"/>
      <c r="ADL328" s="297"/>
      <c r="ADM328" s="297"/>
      <c r="ADN328" s="297"/>
      <c r="ADO328" s="297"/>
      <c r="ADP328" s="297"/>
      <c r="ADQ328" s="297"/>
      <c r="ADR328" s="297"/>
      <c r="ADS328" s="297"/>
      <c r="ADT328" s="297"/>
      <c r="ADU328" s="297"/>
      <c r="ADV328" s="297"/>
      <c r="ADW328" s="297"/>
      <c r="ADX328" s="297"/>
      <c r="ADY328" s="297"/>
      <c r="ADZ328" s="297"/>
      <c r="AEA328" s="297"/>
      <c r="AEB328" s="297"/>
      <c r="AEC328" s="297"/>
      <c r="AED328" s="297"/>
      <c r="AEE328" s="297"/>
      <c r="AEF328" s="297"/>
      <c r="AEG328" s="297"/>
      <c r="AEH328" s="297"/>
      <c r="AEI328" s="297"/>
      <c r="AEJ328" s="297"/>
      <c r="AEK328" s="297"/>
      <c r="AEL328" s="297"/>
      <c r="AEM328" s="297"/>
      <c r="AEN328" s="297"/>
      <c r="AEO328" s="297"/>
      <c r="AEP328" s="297"/>
      <c r="AEQ328" s="297"/>
      <c r="AER328" s="297"/>
      <c r="AES328" s="297"/>
      <c r="AET328" s="297"/>
      <c r="AEU328" s="297"/>
      <c r="AEV328" s="297"/>
      <c r="AEW328" s="297"/>
      <c r="AEX328" s="297"/>
      <c r="AEY328" s="297"/>
      <c r="AEZ328" s="297"/>
      <c r="AFA328" s="297"/>
      <c r="AFB328" s="297"/>
      <c r="AFC328" s="297"/>
      <c r="AFD328" s="297"/>
      <c r="AFE328" s="297"/>
      <c r="AFF328" s="297"/>
      <c r="AFG328" s="297"/>
      <c r="AFH328" s="297"/>
      <c r="AFI328" s="297"/>
      <c r="AFJ328" s="297"/>
      <c r="AFK328" s="297"/>
      <c r="AFL328" s="297"/>
      <c r="AFM328" s="297"/>
      <c r="AFN328" s="297"/>
      <c r="AFO328" s="297"/>
    </row>
    <row r="329" spans="2:847" s="313" customFormat="1" x14ac:dyDescent="0.2">
      <c r="B329" s="312" t="s">
        <v>13214</v>
      </c>
      <c r="C329" s="299">
        <v>11441</v>
      </c>
      <c r="D329" s="298">
        <v>0</v>
      </c>
      <c r="E329" s="301" t="s">
        <v>13215</v>
      </c>
      <c r="F329" s="297"/>
      <c r="G329" s="297"/>
      <c r="H329" s="297"/>
      <c r="I329" s="297"/>
      <c r="J329" s="297"/>
      <c r="K329" s="297"/>
      <c r="L329" s="297"/>
      <c r="M329" s="297"/>
      <c r="N329" s="297"/>
      <c r="O329" s="297"/>
      <c r="P329" s="297"/>
      <c r="Q329" s="297"/>
      <c r="R329" s="297"/>
      <c r="S329" s="297"/>
      <c r="T329" s="297"/>
      <c r="U329" s="297"/>
      <c r="V329" s="297"/>
      <c r="W329" s="297"/>
      <c r="X329" s="297"/>
      <c r="Y329" s="297"/>
      <c r="Z329" s="297"/>
      <c r="AA329" s="297"/>
      <c r="AB329" s="297"/>
      <c r="AC329" s="297"/>
      <c r="AD329" s="297"/>
      <c r="AE329" s="297"/>
      <c r="AF329" s="297"/>
      <c r="AG329" s="297"/>
      <c r="AH329" s="297"/>
      <c r="AI329" s="297"/>
      <c r="AJ329" s="297"/>
      <c r="AK329" s="297"/>
      <c r="AL329" s="297"/>
      <c r="AM329" s="297"/>
      <c r="AN329" s="297"/>
      <c r="AO329" s="297"/>
      <c r="AP329" s="297"/>
      <c r="AQ329" s="297"/>
      <c r="AR329" s="297"/>
      <c r="AS329" s="297"/>
      <c r="AT329" s="297"/>
      <c r="AU329" s="297"/>
      <c r="AV329" s="297"/>
      <c r="AW329" s="297"/>
      <c r="AX329" s="297"/>
      <c r="AY329" s="297"/>
      <c r="AZ329" s="297"/>
      <c r="BA329" s="297"/>
      <c r="BB329" s="297"/>
      <c r="BC329" s="297"/>
      <c r="BD329" s="297"/>
      <c r="BE329" s="297"/>
      <c r="BF329" s="297"/>
      <c r="BG329" s="297"/>
      <c r="BH329" s="297"/>
      <c r="BI329" s="297"/>
      <c r="BJ329" s="297"/>
      <c r="BK329" s="297"/>
      <c r="BL329" s="297"/>
      <c r="BM329" s="297"/>
      <c r="BN329" s="297"/>
      <c r="BO329" s="297"/>
      <c r="BP329" s="297"/>
      <c r="BQ329" s="297"/>
      <c r="BR329" s="297"/>
      <c r="BS329" s="297"/>
      <c r="BT329" s="297"/>
      <c r="BU329" s="297"/>
      <c r="BV329" s="297"/>
      <c r="BW329" s="297"/>
      <c r="BX329" s="297"/>
      <c r="BY329" s="297"/>
      <c r="BZ329" s="297"/>
      <c r="CA329" s="297"/>
      <c r="CB329" s="297"/>
      <c r="CC329" s="297"/>
      <c r="CD329" s="297"/>
      <c r="CE329" s="297"/>
      <c r="CF329" s="297"/>
      <c r="CG329" s="297"/>
      <c r="CH329" s="297"/>
      <c r="CI329" s="297"/>
      <c r="CJ329" s="297"/>
      <c r="CK329" s="297"/>
      <c r="CL329" s="297"/>
      <c r="CM329" s="297"/>
      <c r="CN329" s="297"/>
      <c r="CO329" s="297"/>
      <c r="CP329" s="297"/>
      <c r="CQ329" s="297"/>
      <c r="CR329" s="297"/>
      <c r="CS329" s="297"/>
      <c r="CT329" s="297"/>
      <c r="CU329" s="297"/>
      <c r="CV329" s="297"/>
      <c r="CW329" s="297"/>
      <c r="CX329" s="297"/>
      <c r="CY329" s="297"/>
      <c r="CZ329" s="297"/>
      <c r="DA329" s="297"/>
      <c r="DB329" s="297"/>
      <c r="DC329" s="297"/>
      <c r="DD329" s="297"/>
      <c r="DE329" s="297"/>
      <c r="DF329" s="297"/>
      <c r="DG329" s="297"/>
      <c r="DH329" s="297"/>
      <c r="DI329" s="297"/>
      <c r="DJ329" s="297"/>
      <c r="DK329" s="297"/>
      <c r="DL329" s="297"/>
      <c r="DM329" s="297"/>
      <c r="DN329" s="297"/>
      <c r="DO329" s="297"/>
      <c r="DP329" s="297"/>
      <c r="DQ329" s="297"/>
      <c r="DR329" s="297"/>
      <c r="DS329" s="297"/>
      <c r="DT329" s="297"/>
      <c r="DU329" s="297"/>
      <c r="DV329" s="297"/>
      <c r="DW329" s="297"/>
      <c r="DX329" s="297"/>
      <c r="DY329" s="297"/>
      <c r="DZ329" s="297"/>
      <c r="EA329" s="297"/>
      <c r="EB329" s="297"/>
      <c r="EC329" s="297"/>
      <c r="ED329" s="297"/>
      <c r="EE329" s="297"/>
      <c r="EF329" s="297"/>
      <c r="EG329" s="297"/>
      <c r="EH329" s="297"/>
      <c r="EI329" s="297"/>
      <c r="EJ329" s="297"/>
      <c r="EK329" s="297"/>
      <c r="EL329" s="297"/>
      <c r="EM329" s="297"/>
      <c r="EN329" s="297"/>
      <c r="EO329" s="297"/>
      <c r="EP329" s="297"/>
      <c r="EQ329" s="297"/>
      <c r="ER329" s="297"/>
      <c r="ES329" s="297"/>
      <c r="ET329" s="297"/>
      <c r="EU329" s="297"/>
      <c r="EV329" s="297"/>
      <c r="EW329" s="297"/>
      <c r="EX329" s="297"/>
      <c r="EY329" s="297"/>
      <c r="EZ329" s="297"/>
      <c r="FA329" s="297"/>
      <c r="FB329" s="297"/>
      <c r="FC329" s="297"/>
      <c r="FD329" s="297"/>
      <c r="FE329" s="297"/>
      <c r="FF329" s="297"/>
      <c r="FG329" s="297"/>
      <c r="FH329" s="297"/>
      <c r="FI329" s="297"/>
      <c r="FJ329" s="297"/>
      <c r="FK329" s="297"/>
      <c r="FL329" s="297"/>
      <c r="FM329" s="297"/>
      <c r="FN329" s="297"/>
      <c r="FO329" s="297"/>
      <c r="FP329" s="297"/>
      <c r="FQ329" s="297"/>
      <c r="FR329" s="297"/>
      <c r="FS329" s="297"/>
      <c r="FT329" s="297"/>
      <c r="FU329" s="297"/>
      <c r="FV329" s="297"/>
      <c r="FW329" s="297"/>
      <c r="FX329" s="297"/>
      <c r="FY329" s="297"/>
      <c r="FZ329" s="297"/>
      <c r="GA329" s="297"/>
      <c r="GB329" s="297"/>
      <c r="GC329" s="297"/>
      <c r="GD329" s="297"/>
      <c r="GE329" s="297"/>
      <c r="GF329" s="297"/>
      <c r="GG329" s="297"/>
      <c r="GH329" s="297"/>
      <c r="GI329" s="297"/>
      <c r="GJ329" s="297"/>
      <c r="GK329" s="297"/>
      <c r="GL329" s="297"/>
      <c r="GM329" s="297"/>
      <c r="GN329" s="297"/>
      <c r="GO329" s="297"/>
      <c r="GP329" s="297"/>
      <c r="GQ329" s="297"/>
      <c r="GR329" s="297"/>
      <c r="GS329" s="297"/>
      <c r="GT329" s="297"/>
      <c r="GU329" s="297"/>
      <c r="GV329" s="297"/>
      <c r="GW329" s="297"/>
      <c r="GX329" s="297"/>
      <c r="GY329" s="297"/>
      <c r="GZ329" s="297"/>
      <c r="HA329" s="297"/>
      <c r="HB329" s="297"/>
      <c r="HC329" s="297"/>
      <c r="HD329" s="297"/>
      <c r="HE329" s="297"/>
      <c r="HF329" s="297"/>
      <c r="HG329" s="297"/>
      <c r="HH329" s="297"/>
      <c r="HI329" s="297"/>
      <c r="HJ329" s="297"/>
      <c r="HK329" s="297"/>
      <c r="HL329" s="297"/>
      <c r="HM329" s="297"/>
      <c r="HN329" s="297"/>
      <c r="HO329" s="297"/>
      <c r="HP329" s="297"/>
      <c r="HQ329" s="297"/>
      <c r="HR329" s="297"/>
      <c r="HS329" s="297"/>
      <c r="HT329" s="297"/>
      <c r="HU329" s="297"/>
      <c r="HV329" s="297"/>
      <c r="HW329" s="297"/>
      <c r="HX329" s="297"/>
      <c r="HY329" s="297"/>
      <c r="HZ329" s="297"/>
      <c r="IA329" s="297"/>
      <c r="IB329" s="297"/>
      <c r="IC329" s="297"/>
      <c r="ID329" s="297"/>
      <c r="IE329" s="297"/>
      <c r="IF329" s="297"/>
      <c r="IG329" s="297"/>
      <c r="IH329" s="297"/>
      <c r="II329" s="297"/>
      <c r="IJ329" s="297"/>
      <c r="IK329" s="297"/>
      <c r="IL329" s="297"/>
      <c r="IM329" s="297"/>
      <c r="IN329" s="297"/>
      <c r="IO329" s="297"/>
      <c r="IP329" s="297"/>
      <c r="IQ329" s="297"/>
      <c r="IR329" s="297"/>
      <c r="IS329" s="297"/>
      <c r="IT329" s="297"/>
      <c r="IU329" s="297"/>
      <c r="IV329" s="297"/>
      <c r="IW329" s="297"/>
      <c r="IX329" s="297"/>
      <c r="IY329" s="297"/>
      <c r="IZ329" s="297"/>
      <c r="JA329" s="297"/>
      <c r="JB329" s="297"/>
      <c r="JC329" s="297"/>
      <c r="JD329" s="297"/>
      <c r="JE329" s="297"/>
      <c r="JF329" s="297"/>
      <c r="JG329" s="297"/>
      <c r="JH329" s="297"/>
      <c r="JI329" s="297"/>
      <c r="JJ329" s="297"/>
      <c r="JK329" s="297"/>
      <c r="JL329" s="297"/>
      <c r="JM329" s="297"/>
      <c r="JN329" s="297"/>
      <c r="JO329" s="297"/>
      <c r="JP329" s="297"/>
      <c r="JQ329" s="297"/>
      <c r="JR329" s="297"/>
      <c r="JS329" s="297"/>
      <c r="JT329" s="297"/>
      <c r="JU329" s="297"/>
      <c r="JV329" s="297"/>
      <c r="JW329" s="297"/>
      <c r="JX329" s="297"/>
      <c r="JY329" s="297"/>
      <c r="JZ329" s="297"/>
      <c r="KA329" s="297"/>
      <c r="KB329" s="297"/>
      <c r="KC329" s="297"/>
      <c r="KD329" s="297"/>
      <c r="KE329" s="297"/>
      <c r="KF329" s="297"/>
      <c r="KG329" s="297"/>
      <c r="KH329" s="297"/>
      <c r="KI329" s="297"/>
      <c r="KJ329" s="297"/>
      <c r="KK329" s="297"/>
      <c r="KL329" s="297"/>
      <c r="KM329" s="297"/>
      <c r="KN329" s="297"/>
      <c r="KO329" s="297"/>
      <c r="KP329" s="297"/>
      <c r="KQ329" s="297"/>
      <c r="KR329" s="297"/>
      <c r="KS329" s="297"/>
      <c r="KT329" s="297"/>
      <c r="KU329" s="297"/>
      <c r="KV329" s="297"/>
      <c r="KW329" s="297"/>
      <c r="KX329" s="297"/>
      <c r="KY329" s="297"/>
      <c r="KZ329" s="297"/>
      <c r="LA329" s="297"/>
      <c r="LB329" s="297"/>
      <c r="LC329" s="297"/>
      <c r="LD329" s="297"/>
      <c r="LE329" s="297"/>
      <c r="LF329" s="297"/>
      <c r="LG329" s="297"/>
      <c r="LH329" s="297"/>
      <c r="LI329" s="297"/>
      <c r="LJ329" s="297"/>
      <c r="LK329" s="297"/>
      <c r="LL329" s="297"/>
      <c r="LM329" s="297"/>
      <c r="LN329" s="297"/>
      <c r="LO329" s="297"/>
      <c r="LP329" s="297"/>
      <c r="LQ329" s="297"/>
      <c r="LR329" s="297"/>
      <c r="LS329" s="297"/>
      <c r="LT329" s="297"/>
      <c r="LU329" s="297"/>
      <c r="LV329" s="297"/>
      <c r="LW329" s="297"/>
      <c r="LX329" s="297"/>
      <c r="LY329" s="297"/>
      <c r="LZ329" s="297"/>
      <c r="MA329" s="297"/>
      <c r="MB329" s="297"/>
      <c r="MC329" s="297"/>
      <c r="MD329" s="297"/>
      <c r="ME329" s="297"/>
      <c r="MF329" s="297"/>
      <c r="MG329" s="297"/>
      <c r="MH329" s="297"/>
      <c r="MI329" s="297"/>
      <c r="MJ329" s="297"/>
      <c r="MK329" s="297"/>
      <c r="ML329" s="297"/>
      <c r="MM329" s="297"/>
      <c r="MN329" s="297"/>
      <c r="MO329" s="297"/>
      <c r="MP329" s="297"/>
      <c r="MQ329" s="297"/>
      <c r="MR329" s="297"/>
      <c r="MS329" s="297"/>
      <c r="MT329" s="297"/>
      <c r="MU329" s="297"/>
      <c r="MV329" s="297"/>
      <c r="MW329" s="297"/>
      <c r="MX329" s="297"/>
      <c r="MY329" s="297"/>
      <c r="MZ329" s="297"/>
      <c r="NA329" s="297"/>
      <c r="NB329" s="297"/>
      <c r="NC329" s="297"/>
      <c r="ND329" s="297"/>
      <c r="NE329" s="297"/>
      <c r="NF329" s="297"/>
      <c r="NG329" s="297"/>
      <c r="NH329" s="297"/>
      <c r="NI329" s="297"/>
      <c r="NJ329" s="297"/>
      <c r="NK329" s="297"/>
      <c r="NL329" s="297"/>
      <c r="NM329" s="297"/>
      <c r="NN329" s="297"/>
      <c r="NO329" s="297"/>
      <c r="NP329" s="297"/>
      <c r="NQ329" s="297"/>
      <c r="NR329" s="297"/>
      <c r="NS329" s="297"/>
      <c r="NT329" s="297"/>
      <c r="NU329" s="297"/>
      <c r="NV329" s="297"/>
      <c r="NW329" s="297"/>
      <c r="NX329" s="297"/>
      <c r="NY329" s="297"/>
      <c r="NZ329" s="297"/>
      <c r="OA329" s="297"/>
      <c r="OB329" s="297"/>
      <c r="OC329" s="297"/>
      <c r="OD329" s="297"/>
      <c r="OE329" s="297"/>
      <c r="OF329" s="297"/>
      <c r="OG329" s="297"/>
      <c r="OH329" s="297"/>
      <c r="OI329" s="297"/>
      <c r="OJ329" s="297"/>
      <c r="OK329" s="297"/>
      <c r="OL329" s="297"/>
      <c r="OM329" s="297"/>
      <c r="ON329" s="297"/>
      <c r="OO329" s="297"/>
      <c r="OP329" s="297"/>
      <c r="OQ329" s="297"/>
      <c r="OR329" s="297"/>
      <c r="OS329" s="297"/>
      <c r="OT329" s="297"/>
      <c r="OU329" s="297"/>
      <c r="OV329" s="297"/>
      <c r="OW329" s="297"/>
      <c r="OX329" s="297"/>
      <c r="OY329" s="297"/>
      <c r="OZ329" s="297"/>
      <c r="PA329" s="297"/>
      <c r="PB329" s="297"/>
      <c r="PC329" s="297"/>
      <c r="PD329" s="297"/>
      <c r="PE329" s="297"/>
      <c r="PF329" s="297"/>
      <c r="PG329" s="297"/>
      <c r="PH329" s="297"/>
      <c r="PI329" s="297"/>
      <c r="PJ329" s="297"/>
      <c r="PK329" s="297"/>
      <c r="PL329" s="297"/>
      <c r="PM329" s="297"/>
      <c r="PN329" s="297"/>
      <c r="PO329" s="297"/>
      <c r="PP329" s="297"/>
      <c r="PQ329" s="297"/>
      <c r="PR329" s="297"/>
      <c r="PS329" s="297"/>
      <c r="PT329" s="297"/>
      <c r="PU329" s="297"/>
      <c r="PV329" s="297"/>
      <c r="PW329" s="297"/>
      <c r="PX329" s="297"/>
      <c r="PY329" s="297"/>
      <c r="PZ329" s="297"/>
      <c r="QA329" s="297"/>
      <c r="QB329" s="297"/>
      <c r="QC329" s="297"/>
      <c r="QD329" s="297"/>
      <c r="QE329" s="297"/>
      <c r="QF329" s="297"/>
      <c r="QG329" s="297"/>
      <c r="QH329" s="297"/>
      <c r="QI329" s="297"/>
      <c r="QJ329" s="297"/>
      <c r="QK329" s="297"/>
      <c r="QL329" s="297"/>
      <c r="QM329" s="297"/>
      <c r="QN329" s="297"/>
      <c r="QO329" s="297"/>
      <c r="QP329" s="297"/>
      <c r="QQ329" s="297"/>
      <c r="QR329" s="297"/>
      <c r="QS329" s="297"/>
      <c r="QT329" s="297"/>
      <c r="QU329" s="297"/>
      <c r="QV329" s="297"/>
      <c r="QW329" s="297"/>
      <c r="QX329" s="297"/>
      <c r="QY329" s="297"/>
      <c r="QZ329" s="297"/>
      <c r="RA329" s="297"/>
      <c r="RB329" s="297"/>
      <c r="RC329" s="297"/>
      <c r="RD329" s="297"/>
      <c r="RE329" s="297"/>
      <c r="RF329" s="297"/>
      <c r="RG329" s="297"/>
      <c r="RH329" s="297"/>
      <c r="RI329" s="297"/>
      <c r="RJ329" s="297"/>
      <c r="RK329" s="297"/>
      <c r="RL329" s="297"/>
      <c r="RM329" s="297"/>
      <c r="RN329" s="297"/>
      <c r="RO329" s="297"/>
      <c r="RP329" s="297"/>
      <c r="RQ329" s="297"/>
      <c r="RR329" s="297"/>
      <c r="RS329" s="297"/>
      <c r="RT329" s="297"/>
      <c r="RU329" s="297"/>
      <c r="RV329" s="297"/>
      <c r="RW329" s="297"/>
      <c r="RX329" s="297"/>
      <c r="RY329" s="297"/>
      <c r="RZ329" s="297"/>
      <c r="SA329" s="297"/>
      <c r="SB329" s="297"/>
      <c r="SC329" s="297"/>
      <c r="SD329" s="297"/>
      <c r="SE329" s="297"/>
      <c r="SF329" s="297"/>
      <c r="SG329" s="297"/>
      <c r="SH329" s="297"/>
      <c r="SI329" s="297"/>
      <c r="SJ329" s="297"/>
      <c r="SK329" s="297"/>
      <c r="SL329" s="297"/>
      <c r="SM329" s="297"/>
      <c r="SN329" s="297"/>
      <c r="SO329" s="297"/>
      <c r="SP329" s="297"/>
      <c r="SQ329" s="297"/>
      <c r="SR329" s="297"/>
      <c r="SS329" s="297"/>
      <c r="ST329" s="297"/>
      <c r="SU329" s="297"/>
      <c r="SV329" s="297"/>
      <c r="SW329" s="297"/>
      <c r="SX329" s="297"/>
      <c r="SY329" s="297"/>
      <c r="SZ329" s="297"/>
      <c r="TA329" s="297"/>
      <c r="TB329" s="297"/>
      <c r="TC329" s="297"/>
      <c r="TD329" s="297"/>
      <c r="TE329" s="297"/>
      <c r="TF329" s="297"/>
      <c r="TG329" s="297"/>
      <c r="TH329" s="297"/>
      <c r="TI329" s="297"/>
      <c r="TJ329" s="297"/>
      <c r="TK329" s="297"/>
      <c r="TL329" s="297"/>
      <c r="TM329" s="297"/>
      <c r="TN329" s="297"/>
      <c r="TO329" s="297"/>
      <c r="TP329" s="297"/>
      <c r="TQ329" s="297"/>
      <c r="TR329" s="297"/>
      <c r="TS329" s="297"/>
      <c r="TT329" s="297"/>
      <c r="TU329" s="297"/>
      <c r="TV329" s="297"/>
      <c r="TW329" s="297"/>
      <c r="TX329" s="297"/>
      <c r="TY329" s="297"/>
      <c r="TZ329" s="297"/>
      <c r="UA329" s="297"/>
      <c r="UB329" s="297"/>
      <c r="UC329" s="297"/>
      <c r="UD329" s="297"/>
      <c r="UE329" s="297"/>
      <c r="UF329" s="297"/>
      <c r="UG329" s="297"/>
      <c r="UH329" s="297"/>
      <c r="UI329" s="297"/>
      <c r="UJ329" s="297"/>
      <c r="UK329" s="297"/>
      <c r="UL329" s="297"/>
      <c r="UM329" s="297"/>
      <c r="UN329" s="297"/>
      <c r="UO329" s="297"/>
      <c r="UP329" s="297"/>
      <c r="UQ329" s="297"/>
      <c r="UR329" s="297"/>
      <c r="US329" s="297"/>
      <c r="UT329" s="297"/>
      <c r="UU329" s="297"/>
      <c r="UV329" s="297"/>
      <c r="UW329" s="297"/>
      <c r="UX329" s="297"/>
      <c r="UY329" s="297"/>
      <c r="UZ329" s="297"/>
      <c r="VA329" s="297"/>
      <c r="VB329" s="297"/>
      <c r="VC329" s="297"/>
      <c r="VD329" s="297"/>
      <c r="VE329" s="297"/>
      <c r="VF329" s="297"/>
      <c r="VG329" s="297"/>
      <c r="VH329" s="297"/>
      <c r="VI329" s="297"/>
      <c r="VJ329" s="297"/>
      <c r="VK329" s="297"/>
      <c r="VL329" s="297"/>
      <c r="VM329" s="297"/>
      <c r="VN329" s="297"/>
      <c r="VO329" s="297"/>
      <c r="VP329" s="297"/>
      <c r="VQ329" s="297"/>
      <c r="VR329" s="297"/>
      <c r="VS329" s="297"/>
      <c r="VT329" s="297"/>
      <c r="VU329" s="297"/>
      <c r="VV329" s="297"/>
      <c r="VW329" s="297"/>
      <c r="VX329" s="297"/>
      <c r="VY329" s="297"/>
      <c r="VZ329" s="297"/>
      <c r="WA329" s="297"/>
      <c r="WB329" s="297"/>
      <c r="WC329" s="297"/>
      <c r="WD329" s="297"/>
      <c r="WE329" s="297"/>
      <c r="WF329" s="297"/>
      <c r="WG329" s="297"/>
      <c r="WH329" s="297"/>
      <c r="WI329" s="297"/>
      <c r="WJ329" s="297"/>
      <c r="WK329" s="297"/>
      <c r="WL329" s="297"/>
      <c r="WM329" s="297"/>
      <c r="WN329" s="297"/>
      <c r="WO329" s="297"/>
      <c r="WP329" s="297"/>
      <c r="WQ329" s="297"/>
      <c r="WR329" s="297"/>
      <c r="WS329" s="297"/>
      <c r="WT329" s="297"/>
      <c r="WU329" s="297"/>
      <c r="WV329" s="297"/>
      <c r="WW329" s="297"/>
      <c r="WX329" s="297"/>
      <c r="WY329" s="297"/>
      <c r="WZ329" s="297"/>
      <c r="XA329" s="297"/>
      <c r="XB329" s="297"/>
      <c r="XC329" s="297"/>
      <c r="XD329" s="297"/>
      <c r="XE329" s="297"/>
      <c r="XF329" s="297"/>
      <c r="XG329" s="297"/>
      <c r="XH329" s="297"/>
      <c r="XI329" s="297"/>
      <c r="XJ329" s="297"/>
      <c r="XK329" s="297"/>
      <c r="XL329" s="297"/>
      <c r="XM329" s="297"/>
      <c r="XN329" s="297"/>
      <c r="XO329" s="297"/>
      <c r="XP329" s="297"/>
      <c r="XQ329" s="297"/>
      <c r="XR329" s="297"/>
      <c r="XS329" s="297"/>
      <c r="XT329" s="297"/>
      <c r="XU329" s="297"/>
      <c r="XV329" s="297"/>
      <c r="XW329" s="297"/>
      <c r="XX329" s="297"/>
      <c r="XY329" s="297"/>
      <c r="XZ329" s="297"/>
      <c r="YA329" s="297"/>
      <c r="YB329" s="297"/>
      <c r="YC329" s="297"/>
      <c r="YD329" s="297"/>
      <c r="YE329" s="297"/>
      <c r="YF329" s="297"/>
      <c r="YG329" s="297"/>
      <c r="YH329" s="297"/>
      <c r="YI329" s="297"/>
      <c r="YJ329" s="297"/>
      <c r="YK329" s="297"/>
      <c r="YL329" s="297"/>
      <c r="YM329" s="297"/>
      <c r="YN329" s="297"/>
      <c r="YO329" s="297"/>
      <c r="YP329" s="297"/>
      <c r="YQ329" s="297"/>
      <c r="YR329" s="297"/>
      <c r="YS329" s="297"/>
      <c r="YT329" s="297"/>
      <c r="YU329" s="297"/>
      <c r="YV329" s="297"/>
      <c r="YW329" s="297"/>
      <c r="YX329" s="297"/>
      <c r="YY329" s="297"/>
      <c r="YZ329" s="297"/>
      <c r="ZA329" s="297"/>
      <c r="ZB329" s="297"/>
      <c r="ZC329" s="297"/>
      <c r="ZD329" s="297"/>
      <c r="ZE329" s="297"/>
      <c r="ZF329" s="297"/>
      <c r="ZG329" s="297"/>
      <c r="ZH329" s="297"/>
      <c r="ZI329" s="297"/>
      <c r="ZJ329" s="297"/>
      <c r="ZK329" s="297"/>
      <c r="ZL329" s="297"/>
      <c r="ZM329" s="297"/>
      <c r="ZN329" s="297"/>
      <c r="ZO329" s="297"/>
      <c r="ZP329" s="297"/>
      <c r="ZQ329" s="297"/>
      <c r="ZR329" s="297"/>
      <c r="ZS329" s="297"/>
      <c r="ZT329" s="297"/>
      <c r="ZU329" s="297"/>
      <c r="ZV329" s="297"/>
      <c r="ZW329" s="297"/>
      <c r="ZX329" s="297"/>
      <c r="ZY329" s="297"/>
      <c r="ZZ329" s="297"/>
      <c r="AAA329" s="297"/>
      <c r="AAB329" s="297"/>
      <c r="AAC329" s="297"/>
      <c r="AAD329" s="297"/>
      <c r="AAE329" s="297"/>
      <c r="AAF329" s="297"/>
      <c r="AAG329" s="297"/>
      <c r="AAH329" s="297"/>
      <c r="AAI329" s="297"/>
      <c r="AAJ329" s="297"/>
      <c r="AAK329" s="297"/>
      <c r="AAL329" s="297"/>
      <c r="AAM329" s="297"/>
      <c r="AAN329" s="297"/>
      <c r="AAO329" s="297"/>
      <c r="AAP329" s="297"/>
      <c r="AAQ329" s="297"/>
      <c r="AAR329" s="297"/>
      <c r="AAS329" s="297"/>
      <c r="AAT329" s="297"/>
      <c r="AAU329" s="297"/>
      <c r="AAV329" s="297"/>
      <c r="AAW329" s="297"/>
      <c r="AAX329" s="297"/>
      <c r="AAY329" s="297"/>
      <c r="AAZ329" s="297"/>
      <c r="ABA329" s="297"/>
      <c r="ABB329" s="297"/>
      <c r="ABC329" s="297"/>
      <c r="ABD329" s="297"/>
      <c r="ABE329" s="297"/>
      <c r="ABF329" s="297"/>
      <c r="ABG329" s="297"/>
      <c r="ABH329" s="297"/>
      <c r="ABI329" s="297"/>
      <c r="ABJ329" s="297"/>
      <c r="ABK329" s="297"/>
      <c r="ABL329" s="297"/>
      <c r="ABM329" s="297"/>
      <c r="ABN329" s="297"/>
      <c r="ABO329" s="297"/>
      <c r="ABP329" s="297"/>
      <c r="ABQ329" s="297"/>
      <c r="ABR329" s="297"/>
      <c r="ABS329" s="297"/>
      <c r="ABT329" s="297"/>
      <c r="ABU329" s="297"/>
      <c r="ABV329" s="297"/>
      <c r="ABW329" s="297"/>
      <c r="ABX329" s="297"/>
      <c r="ABY329" s="297"/>
      <c r="ABZ329" s="297"/>
      <c r="ACA329" s="297"/>
      <c r="ACB329" s="297"/>
      <c r="ACC329" s="297"/>
      <c r="ACD329" s="297"/>
      <c r="ACE329" s="297"/>
      <c r="ACF329" s="297"/>
      <c r="ACG329" s="297"/>
      <c r="ACH329" s="297"/>
      <c r="ACI329" s="297"/>
      <c r="ACJ329" s="297"/>
      <c r="ACK329" s="297"/>
      <c r="ACL329" s="297"/>
      <c r="ACM329" s="297"/>
      <c r="ACN329" s="297"/>
      <c r="ACO329" s="297"/>
      <c r="ACP329" s="297"/>
      <c r="ACQ329" s="297"/>
      <c r="ACR329" s="297"/>
      <c r="ACS329" s="297"/>
      <c r="ACT329" s="297"/>
      <c r="ACU329" s="297"/>
      <c r="ACV329" s="297"/>
      <c r="ACW329" s="297"/>
      <c r="ACX329" s="297"/>
      <c r="ACY329" s="297"/>
      <c r="ACZ329" s="297"/>
      <c r="ADA329" s="297"/>
      <c r="ADB329" s="297"/>
      <c r="ADC329" s="297"/>
      <c r="ADD329" s="297"/>
      <c r="ADE329" s="297"/>
      <c r="ADF329" s="297"/>
      <c r="ADG329" s="297"/>
      <c r="ADH329" s="297"/>
      <c r="ADI329" s="297"/>
      <c r="ADJ329" s="297"/>
      <c r="ADK329" s="297"/>
      <c r="ADL329" s="297"/>
      <c r="ADM329" s="297"/>
      <c r="ADN329" s="297"/>
      <c r="ADO329" s="297"/>
      <c r="ADP329" s="297"/>
      <c r="ADQ329" s="297"/>
      <c r="ADR329" s="297"/>
      <c r="ADS329" s="297"/>
      <c r="ADT329" s="297"/>
      <c r="ADU329" s="297"/>
      <c r="ADV329" s="297"/>
      <c r="ADW329" s="297"/>
      <c r="ADX329" s="297"/>
      <c r="ADY329" s="297"/>
      <c r="ADZ329" s="297"/>
      <c r="AEA329" s="297"/>
      <c r="AEB329" s="297"/>
      <c r="AEC329" s="297"/>
      <c r="AED329" s="297"/>
      <c r="AEE329" s="297"/>
      <c r="AEF329" s="297"/>
      <c r="AEG329" s="297"/>
      <c r="AEH329" s="297"/>
      <c r="AEI329" s="297"/>
      <c r="AEJ329" s="297"/>
      <c r="AEK329" s="297"/>
      <c r="AEL329" s="297"/>
      <c r="AEM329" s="297"/>
      <c r="AEN329" s="297"/>
      <c r="AEO329" s="297"/>
      <c r="AEP329" s="297"/>
      <c r="AEQ329" s="297"/>
      <c r="AER329" s="297"/>
      <c r="AES329" s="297"/>
      <c r="AET329" s="297"/>
      <c r="AEU329" s="297"/>
      <c r="AEV329" s="297"/>
      <c r="AEW329" s="297"/>
      <c r="AEX329" s="297"/>
      <c r="AEY329" s="297"/>
      <c r="AEZ329" s="297"/>
      <c r="AFA329" s="297"/>
      <c r="AFB329" s="297"/>
      <c r="AFC329" s="297"/>
      <c r="AFD329" s="297"/>
      <c r="AFE329" s="297"/>
      <c r="AFF329" s="297"/>
      <c r="AFG329" s="297"/>
      <c r="AFH329" s="297"/>
      <c r="AFI329" s="297"/>
      <c r="AFJ329" s="297"/>
      <c r="AFK329" s="297"/>
      <c r="AFL329" s="297"/>
      <c r="AFM329" s="297"/>
      <c r="AFN329" s="297"/>
      <c r="AFO329" s="297"/>
    </row>
    <row r="330" spans="2:847" s="313" customFormat="1" x14ac:dyDescent="0.2">
      <c r="B330" s="312" t="s">
        <v>13216</v>
      </c>
      <c r="C330" s="299">
        <v>1253.8</v>
      </c>
      <c r="D330" s="298">
        <v>0</v>
      </c>
      <c r="E330" s="303" t="s">
        <v>13217</v>
      </c>
      <c r="F330" s="297"/>
      <c r="G330" s="297"/>
      <c r="H330" s="297"/>
      <c r="I330" s="297"/>
      <c r="J330" s="297"/>
      <c r="K330" s="297"/>
      <c r="L330" s="297"/>
      <c r="M330" s="297"/>
      <c r="N330" s="297"/>
      <c r="O330" s="297"/>
      <c r="P330" s="297"/>
      <c r="Q330" s="297"/>
      <c r="R330" s="297"/>
      <c r="S330" s="297"/>
      <c r="T330" s="297"/>
      <c r="U330" s="297"/>
      <c r="V330" s="297"/>
      <c r="W330" s="297"/>
      <c r="X330" s="297"/>
      <c r="Y330" s="297"/>
      <c r="Z330" s="297"/>
      <c r="AA330" s="297"/>
      <c r="AB330" s="297"/>
      <c r="AC330" s="297"/>
      <c r="AD330" s="297"/>
      <c r="AE330" s="297"/>
      <c r="AF330" s="297"/>
      <c r="AG330" s="297"/>
      <c r="AH330" s="297"/>
      <c r="AI330" s="297"/>
      <c r="AJ330" s="297"/>
      <c r="AK330" s="297"/>
      <c r="AL330" s="297"/>
      <c r="AM330" s="297"/>
      <c r="AN330" s="297"/>
      <c r="AO330" s="297"/>
      <c r="AP330" s="297"/>
      <c r="AQ330" s="297"/>
      <c r="AR330" s="297"/>
      <c r="AS330" s="297"/>
      <c r="AT330" s="297"/>
      <c r="AU330" s="297"/>
      <c r="AV330" s="297"/>
      <c r="AW330" s="297"/>
      <c r="AX330" s="297"/>
      <c r="AY330" s="297"/>
      <c r="AZ330" s="297"/>
      <c r="BA330" s="297"/>
      <c r="BB330" s="297"/>
      <c r="BC330" s="297"/>
      <c r="BD330" s="297"/>
      <c r="BE330" s="297"/>
      <c r="BF330" s="297"/>
      <c r="BG330" s="297"/>
      <c r="BH330" s="297"/>
      <c r="BI330" s="297"/>
      <c r="BJ330" s="297"/>
      <c r="BK330" s="297"/>
      <c r="BL330" s="297"/>
      <c r="BM330" s="297"/>
      <c r="BN330" s="297"/>
      <c r="BO330" s="297"/>
      <c r="BP330" s="297"/>
      <c r="BQ330" s="297"/>
      <c r="BR330" s="297"/>
      <c r="BS330" s="297"/>
      <c r="BT330" s="297"/>
      <c r="BU330" s="297"/>
      <c r="BV330" s="297"/>
      <c r="BW330" s="297"/>
      <c r="BX330" s="297"/>
      <c r="BY330" s="297"/>
      <c r="BZ330" s="297"/>
      <c r="CA330" s="297"/>
      <c r="CB330" s="297"/>
      <c r="CC330" s="297"/>
      <c r="CD330" s="297"/>
      <c r="CE330" s="297"/>
      <c r="CF330" s="297"/>
      <c r="CG330" s="297"/>
      <c r="CH330" s="297"/>
      <c r="CI330" s="297"/>
      <c r="CJ330" s="297"/>
      <c r="CK330" s="297"/>
      <c r="CL330" s="297"/>
      <c r="CM330" s="297"/>
      <c r="CN330" s="297"/>
      <c r="CO330" s="297"/>
      <c r="CP330" s="297"/>
      <c r="CQ330" s="297"/>
      <c r="CR330" s="297"/>
      <c r="CS330" s="297"/>
      <c r="CT330" s="297"/>
      <c r="CU330" s="297"/>
      <c r="CV330" s="297"/>
      <c r="CW330" s="297"/>
      <c r="CX330" s="297"/>
      <c r="CY330" s="297"/>
      <c r="CZ330" s="297"/>
      <c r="DA330" s="297"/>
      <c r="DB330" s="297"/>
      <c r="DC330" s="297"/>
      <c r="DD330" s="297"/>
      <c r="DE330" s="297"/>
      <c r="DF330" s="297"/>
      <c r="DG330" s="297"/>
      <c r="DH330" s="297"/>
      <c r="DI330" s="297"/>
      <c r="DJ330" s="297"/>
      <c r="DK330" s="297"/>
      <c r="DL330" s="297"/>
      <c r="DM330" s="297"/>
      <c r="DN330" s="297"/>
      <c r="DO330" s="297"/>
      <c r="DP330" s="297"/>
      <c r="DQ330" s="297"/>
      <c r="DR330" s="297"/>
      <c r="DS330" s="297"/>
      <c r="DT330" s="297"/>
      <c r="DU330" s="297"/>
      <c r="DV330" s="297"/>
      <c r="DW330" s="297"/>
      <c r="DX330" s="297"/>
      <c r="DY330" s="297"/>
      <c r="DZ330" s="297"/>
      <c r="EA330" s="297"/>
      <c r="EB330" s="297"/>
      <c r="EC330" s="297"/>
      <c r="ED330" s="297"/>
      <c r="EE330" s="297"/>
      <c r="EF330" s="297"/>
      <c r="EG330" s="297"/>
      <c r="EH330" s="297"/>
      <c r="EI330" s="297"/>
      <c r="EJ330" s="297"/>
      <c r="EK330" s="297"/>
      <c r="EL330" s="297"/>
      <c r="EM330" s="297"/>
      <c r="EN330" s="297"/>
      <c r="EO330" s="297"/>
      <c r="EP330" s="297"/>
      <c r="EQ330" s="297"/>
      <c r="ER330" s="297"/>
      <c r="ES330" s="297"/>
      <c r="ET330" s="297"/>
      <c r="EU330" s="297"/>
      <c r="EV330" s="297"/>
      <c r="EW330" s="297"/>
      <c r="EX330" s="297"/>
      <c r="EY330" s="297"/>
      <c r="EZ330" s="297"/>
      <c r="FA330" s="297"/>
      <c r="FB330" s="297"/>
      <c r="FC330" s="297"/>
      <c r="FD330" s="297"/>
      <c r="FE330" s="297"/>
      <c r="FF330" s="297"/>
      <c r="FG330" s="297"/>
      <c r="FH330" s="297"/>
      <c r="FI330" s="297"/>
      <c r="FJ330" s="297"/>
      <c r="FK330" s="297"/>
      <c r="FL330" s="297"/>
      <c r="FM330" s="297"/>
      <c r="FN330" s="297"/>
      <c r="FO330" s="297"/>
      <c r="FP330" s="297"/>
      <c r="FQ330" s="297"/>
      <c r="FR330" s="297"/>
      <c r="FS330" s="297"/>
      <c r="FT330" s="297"/>
      <c r="FU330" s="297"/>
      <c r="FV330" s="297"/>
      <c r="FW330" s="297"/>
      <c r="FX330" s="297"/>
      <c r="FY330" s="297"/>
      <c r="FZ330" s="297"/>
      <c r="GA330" s="297"/>
      <c r="GB330" s="297"/>
      <c r="GC330" s="297"/>
      <c r="GD330" s="297"/>
      <c r="GE330" s="297"/>
      <c r="GF330" s="297"/>
      <c r="GG330" s="297"/>
      <c r="GH330" s="297"/>
      <c r="GI330" s="297"/>
      <c r="GJ330" s="297"/>
      <c r="GK330" s="297"/>
      <c r="GL330" s="297"/>
      <c r="GM330" s="297"/>
      <c r="GN330" s="297"/>
      <c r="GO330" s="297"/>
      <c r="GP330" s="297"/>
      <c r="GQ330" s="297"/>
      <c r="GR330" s="297"/>
      <c r="GS330" s="297"/>
      <c r="GT330" s="297"/>
      <c r="GU330" s="297"/>
      <c r="GV330" s="297"/>
      <c r="GW330" s="297"/>
      <c r="GX330" s="297"/>
      <c r="GY330" s="297"/>
      <c r="GZ330" s="297"/>
      <c r="HA330" s="297"/>
      <c r="HB330" s="297"/>
      <c r="HC330" s="297"/>
      <c r="HD330" s="297"/>
      <c r="HE330" s="297"/>
      <c r="HF330" s="297"/>
      <c r="HG330" s="297"/>
      <c r="HH330" s="297"/>
      <c r="HI330" s="297"/>
      <c r="HJ330" s="297"/>
      <c r="HK330" s="297"/>
      <c r="HL330" s="297"/>
      <c r="HM330" s="297"/>
      <c r="HN330" s="297"/>
      <c r="HO330" s="297"/>
      <c r="HP330" s="297"/>
      <c r="HQ330" s="297"/>
      <c r="HR330" s="297"/>
      <c r="HS330" s="297"/>
      <c r="HT330" s="297"/>
      <c r="HU330" s="297"/>
      <c r="HV330" s="297"/>
      <c r="HW330" s="297"/>
      <c r="HX330" s="297"/>
      <c r="HY330" s="297"/>
      <c r="HZ330" s="297"/>
      <c r="IA330" s="297"/>
      <c r="IB330" s="297"/>
      <c r="IC330" s="297"/>
      <c r="ID330" s="297"/>
      <c r="IE330" s="297"/>
      <c r="IF330" s="297"/>
      <c r="IG330" s="297"/>
      <c r="IH330" s="297"/>
      <c r="II330" s="297"/>
      <c r="IJ330" s="297"/>
      <c r="IK330" s="297"/>
      <c r="IL330" s="297"/>
      <c r="IM330" s="297"/>
      <c r="IN330" s="297"/>
      <c r="IO330" s="297"/>
      <c r="IP330" s="297"/>
      <c r="IQ330" s="297"/>
      <c r="IR330" s="297"/>
      <c r="IS330" s="297"/>
      <c r="IT330" s="297"/>
      <c r="IU330" s="297"/>
      <c r="IV330" s="297"/>
      <c r="IW330" s="297"/>
      <c r="IX330" s="297"/>
      <c r="IY330" s="297"/>
      <c r="IZ330" s="297"/>
      <c r="JA330" s="297"/>
      <c r="JB330" s="297"/>
      <c r="JC330" s="297"/>
      <c r="JD330" s="297"/>
      <c r="JE330" s="297"/>
      <c r="JF330" s="297"/>
      <c r="JG330" s="297"/>
      <c r="JH330" s="297"/>
      <c r="JI330" s="297"/>
      <c r="JJ330" s="297"/>
      <c r="JK330" s="297"/>
      <c r="JL330" s="297"/>
      <c r="JM330" s="297"/>
      <c r="JN330" s="297"/>
      <c r="JO330" s="297"/>
      <c r="JP330" s="297"/>
      <c r="JQ330" s="297"/>
      <c r="JR330" s="297"/>
      <c r="JS330" s="297"/>
      <c r="JT330" s="297"/>
      <c r="JU330" s="297"/>
      <c r="JV330" s="297"/>
      <c r="JW330" s="297"/>
      <c r="JX330" s="297"/>
      <c r="JY330" s="297"/>
      <c r="JZ330" s="297"/>
      <c r="KA330" s="297"/>
      <c r="KB330" s="297"/>
      <c r="KC330" s="297"/>
      <c r="KD330" s="297"/>
      <c r="KE330" s="297"/>
      <c r="KF330" s="297"/>
      <c r="KG330" s="297"/>
      <c r="KH330" s="297"/>
      <c r="KI330" s="297"/>
      <c r="KJ330" s="297"/>
      <c r="KK330" s="297"/>
      <c r="KL330" s="297"/>
      <c r="KM330" s="297"/>
      <c r="KN330" s="297"/>
      <c r="KO330" s="297"/>
      <c r="KP330" s="297"/>
      <c r="KQ330" s="297"/>
      <c r="KR330" s="297"/>
      <c r="KS330" s="297"/>
      <c r="KT330" s="297"/>
      <c r="KU330" s="297"/>
      <c r="KV330" s="297"/>
      <c r="KW330" s="297"/>
      <c r="KX330" s="297"/>
      <c r="KY330" s="297"/>
      <c r="KZ330" s="297"/>
      <c r="LA330" s="297"/>
      <c r="LB330" s="297"/>
      <c r="LC330" s="297"/>
      <c r="LD330" s="297"/>
      <c r="LE330" s="297"/>
      <c r="LF330" s="297"/>
      <c r="LG330" s="297"/>
      <c r="LH330" s="297"/>
      <c r="LI330" s="297"/>
      <c r="LJ330" s="297"/>
      <c r="LK330" s="297"/>
      <c r="LL330" s="297"/>
      <c r="LM330" s="297"/>
      <c r="LN330" s="297"/>
      <c r="LO330" s="297"/>
      <c r="LP330" s="297"/>
      <c r="LQ330" s="297"/>
      <c r="LR330" s="297"/>
      <c r="LS330" s="297"/>
      <c r="LT330" s="297"/>
      <c r="LU330" s="297"/>
      <c r="LV330" s="297"/>
      <c r="LW330" s="297"/>
      <c r="LX330" s="297"/>
      <c r="LY330" s="297"/>
      <c r="LZ330" s="297"/>
      <c r="MA330" s="297"/>
      <c r="MB330" s="297"/>
      <c r="MC330" s="297"/>
      <c r="MD330" s="297"/>
      <c r="ME330" s="297"/>
      <c r="MF330" s="297"/>
      <c r="MG330" s="297"/>
      <c r="MH330" s="297"/>
      <c r="MI330" s="297"/>
      <c r="MJ330" s="297"/>
      <c r="MK330" s="297"/>
      <c r="ML330" s="297"/>
      <c r="MM330" s="297"/>
      <c r="MN330" s="297"/>
      <c r="MO330" s="297"/>
      <c r="MP330" s="297"/>
      <c r="MQ330" s="297"/>
      <c r="MR330" s="297"/>
      <c r="MS330" s="297"/>
      <c r="MT330" s="297"/>
      <c r="MU330" s="297"/>
      <c r="MV330" s="297"/>
      <c r="MW330" s="297"/>
      <c r="MX330" s="297"/>
      <c r="MY330" s="297"/>
      <c r="MZ330" s="297"/>
      <c r="NA330" s="297"/>
      <c r="NB330" s="297"/>
      <c r="NC330" s="297"/>
      <c r="ND330" s="297"/>
      <c r="NE330" s="297"/>
      <c r="NF330" s="297"/>
      <c r="NG330" s="297"/>
      <c r="NH330" s="297"/>
      <c r="NI330" s="297"/>
      <c r="NJ330" s="297"/>
      <c r="NK330" s="297"/>
      <c r="NL330" s="297"/>
      <c r="NM330" s="297"/>
      <c r="NN330" s="297"/>
      <c r="NO330" s="297"/>
      <c r="NP330" s="297"/>
      <c r="NQ330" s="297"/>
      <c r="NR330" s="297"/>
      <c r="NS330" s="297"/>
      <c r="NT330" s="297"/>
      <c r="NU330" s="297"/>
      <c r="NV330" s="297"/>
      <c r="NW330" s="297"/>
      <c r="NX330" s="297"/>
      <c r="NY330" s="297"/>
      <c r="NZ330" s="297"/>
      <c r="OA330" s="297"/>
      <c r="OB330" s="297"/>
      <c r="OC330" s="297"/>
      <c r="OD330" s="297"/>
      <c r="OE330" s="297"/>
      <c r="OF330" s="297"/>
      <c r="OG330" s="297"/>
      <c r="OH330" s="297"/>
      <c r="OI330" s="297"/>
      <c r="OJ330" s="297"/>
      <c r="OK330" s="297"/>
      <c r="OL330" s="297"/>
      <c r="OM330" s="297"/>
      <c r="ON330" s="297"/>
      <c r="OO330" s="297"/>
      <c r="OP330" s="297"/>
      <c r="OQ330" s="297"/>
      <c r="OR330" s="297"/>
      <c r="OS330" s="297"/>
      <c r="OT330" s="297"/>
      <c r="OU330" s="297"/>
      <c r="OV330" s="297"/>
      <c r="OW330" s="297"/>
      <c r="OX330" s="297"/>
      <c r="OY330" s="297"/>
      <c r="OZ330" s="297"/>
      <c r="PA330" s="297"/>
      <c r="PB330" s="297"/>
      <c r="PC330" s="297"/>
      <c r="PD330" s="297"/>
      <c r="PE330" s="297"/>
      <c r="PF330" s="297"/>
      <c r="PG330" s="297"/>
      <c r="PH330" s="297"/>
      <c r="PI330" s="297"/>
      <c r="PJ330" s="297"/>
      <c r="PK330" s="297"/>
      <c r="PL330" s="297"/>
      <c r="PM330" s="297"/>
      <c r="PN330" s="297"/>
      <c r="PO330" s="297"/>
      <c r="PP330" s="297"/>
      <c r="PQ330" s="297"/>
      <c r="PR330" s="297"/>
      <c r="PS330" s="297"/>
      <c r="PT330" s="297"/>
      <c r="PU330" s="297"/>
      <c r="PV330" s="297"/>
      <c r="PW330" s="297"/>
      <c r="PX330" s="297"/>
      <c r="PY330" s="297"/>
      <c r="PZ330" s="297"/>
      <c r="QA330" s="297"/>
      <c r="QB330" s="297"/>
      <c r="QC330" s="297"/>
      <c r="QD330" s="297"/>
      <c r="QE330" s="297"/>
      <c r="QF330" s="297"/>
      <c r="QG330" s="297"/>
      <c r="QH330" s="297"/>
      <c r="QI330" s="297"/>
      <c r="QJ330" s="297"/>
      <c r="QK330" s="297"/>
      <c r="QL330" s="297"/>
      <c r="QM330" s="297"/>
      <c r="QN330" s="297"/>
      <c r="QO330" s="297"/>
      <c r="QP330" s="297"/>
      <c r="QQ330" s="297"/>
      <c r="QR330" s="297"/>
      <c r="QS330" s="297"/>
      <c r="QT330" s="297"/>
      <c r="QU330" s="297"/>
      <c r="QV330" s="297"/>
      <c r="QW330" s="297"/>
      <c r="QX330" s="297"/>
      <c r="QY330" s="297"/>
      <c r="QZ330" s="297"/>
      <c r="RA330" s="297"/>
      <c r="RB330" s="297"/>
      <c r="RC330" s="297"/>
      <c r="RD330" s="297"/>
      <c r="RE330" s="297"/>
      <c r="RF330" s="297"/>
      <c r="RG330" s="297"/>
      <c r="RH330" s="297"/>
      <c r="RI330" s="297"/>
      <c r="RJ330" s="297"/>
      <c r="RK330" s="297"/>
      <c r="RL330" s="297"/>
      <c r="RM330" s="297"/>
      <c r="RN330" s="297"/>
      <c r="RO330" s="297"/>
      <c r="RP330" s="297"/>
      <c r="RQ330" s="297"/>
      <c r="RR330" s="297"/>
      <c r="RS330" s="297"/>
      <c r="RT330" s="297"/>
      <c r="RU330" s="297"/>
      <c r="RV330" s="297"/>
      <c r="RW330" s="297"/>
      <c r="RX330" s="297"/>
      <c r="RY330" s="297"/>
      <c r="RZ330" s="297"/>
      <c r="SA330" s="297"/>
      <c r="SB330" s="297"/>
      <c r="SC330" s="297"/>
      <c r="SD330" s="297"/>
      <c r="SE330" s="297"/>
      <c r="SF330" s="297"/>
      <c r="SG330" s="297"/>
      <c r="SH330" s="297"/>
      <c r="SI330" s="297"/>
      <c r="SJ330" s="297"/>
      <c r="SK330" s="297"/>
      <c r="SL330" s="297"/>
      <c r="SM330" s="297"/>
      <c r="SN330" s="297"/>
      <c r="SO330" s="297"/>
      <c r="SP330" s="297"/>
      <c r="SQ330" s="297"/>
      <c r="SR330" s="297"/>
      <c r="SS330" s="297"/>
      <c r="ST330" s="297"/>
      <c r="SU330" s="297"/>
      <c r="SV330" s="297"/>
      <c r="SW330" s="297"/>
      <c r="SX330" s="297"/>
      <c r="SY330" s="297"/>
      <c r="SZ330" s="297"/>
      <c r="TA330" s="297"/>
      <c r="TB330" s="297"/>
      <c r="TC330" s="297"/>
      <c r="TD330" s="297"/>
      <c r="TE330" s="297"/>
      <c r="TF330" s="297"/>
      <c r="TG330" s="297"/>
      <c r="TH330" s="297"/>
      <c r="TI330" s="297"/>
      <c r="TJ330" s="297"/>
      <c r="TK330" s="297"/>
      <c r="TL330" s="297"/>
      <c r="TM330" s="297"/>
      <c r="TN330" s="297"/>
      <c r="TO330" s="297"/>
      <c r="TP330" s="297"/>
      <c r="TQ330" s="297"/>
      <c r="TR330" s="297"/>
      <c r="TS330" s="297"/>
      <c r="TT330" s="297"/>
      <c r="TU330" s="297"/>
      <c r="TV330" s="297"/>
      <c r="TW330" s="297"/>
      <c r="TX330" s="297"/>
      <c r="TY330" s="297"/>
      <c r="TZ330" s="297"/>
      <c r="UA330" s="297"/>
      <c r="UB330" s="297"/>
      <c r="UC330" s="297"/>
      <c r="UD330" s="297"/>
      <c r="UE330" s="297"/>
      <c r="UF330" s="297"/>
      <c r="UG330" s="297"/>
      <c r="UH330" s="297"/>
      <c r="UI330" s="297"/>
      <c r="UJ330" s="297"/>
      <c r="UK330" s="297"/>
      <c r="UL330" s="297"/>
      <c r="UM330" s="297"/>
      <c r="UN330" s="297"/>
      <c r="UO330" s="297"/>
      <c r="UP330" s="297"/>
      <c r="UQ330" s="297"/>
      <c r="UR330" s="297"/>
      <c r="US330" s="297"/>
      <c r="UT330" s="297"/>
      <c r="UU330" s="297"/>
      <c r="UV330" s="297"/>
      <c r="UW330" s="297"/>
      <c r="UX330" s="297"/>
      <c r="UY330" s="297"/>
      <c r="UZ330" s="297"/>
      <c r="VA330" s="297"/>
      <c r="VB330" s="297"/>
      <c r="VC330" s="297"/>
      <c r="VD330" s="297"/>
      <c r="VE330" s="297"/>
      <c r="VF330" s="297"/>
      <c r="VG330" s="297"/>
      <c r="VH330" s="297"/>
      <c r="VI330" s="297"/>
      <c r="VJ330" s="297"/>
      <c r="VK330" s="297"/>
      <c r="VL330" s="297"/>
      <c r="VM330" s="297"/>
      <c r="VN330" s="297"/>
      <c r="VO330" s="297"/>
      <c r="VP330" s="297"/>
      <c r="VQ330" s="297"/>
      <c r="VR330" s="297"/>
      <c r="VS330" s="297"/>
      <c r="VT330" s="297"/>
      <c r="VU330" s="297"/>
      <c r="VV330" s="297"/>
      <c r="VW330" s="297"/>
      <c r="VX330" s="297"/>
      <c r="VY330" s="297"/>
      <c r="VZ330" s="297"/>
      <c r="WA330" s="297"/>
      <c r="WB330" s="297"/>
      <c r="WC330" s="297"/>
      <c r="WD330" s="297"/>
      <c r="WE330" s="297"/>
      <c r="WF330" s="297"/>
      <c r="WG330" s="297"/>
      <c r="WH330" s="297"/>
      <c r="WI330" s="297"/>
      <c r="WJ330" s="297"/>
      <c r="WK330" s="297"/>
      <c r="WL330" s="297"/>
      <c r="WM330" s="297"/>
      <c r="WN330" s="297"/>
      <c r="WO330" s="297"/>
      <c r="WP330" s="297"/>
      <c r="WQ330" s="297"/>
      <c r="WR330" s="297"/>
      <c r="WS330" s="297"/>
      <c r="WT330" s="297"/>
      <c r="WU330" s="297"/>
      <c r="WV330" s="297"/>
      <c r="WW330" s="297"/>
      <c r="WX330" s="297"/>
      <c r="WY330" s="297"/>
      <c r="WZ330" s="297"/>
      <c r="XA330" s="297"/>
      <c r="XB330" s="297"/>
      <c r="XC330" s="297"/>
      <c r="XD330" s="297"/>
      <c r="XE330" s="297"/>
      <c r="XF330" s="297"/>
      <c r="XG330" s="297"/>
      <c r="XH330" s="297"/>
      <c r="XI330" s="297"/>
      <c r="XJ330" s="297"/>
      <c r="XK330" s="297"/>
      <c r="XL330" s="297"/>
      <c r="XM330" s="297"/>
      <c r="XN330" s="297"/>
      <c r="XO330" s="297"/>
      <c r="XP330" s="297"/>
      <c r="XQ330" s="297"/>
      <c r="XR330" s="297"/>
      <c r="XS330" s="297"/>
      <c r="XT330" s="297"/>
      <c r="XU330" s="297"/>
      <c r="XV330" s="297"/>
      <c r="XW330" s="297"/>
      <c r="XX330" s="297"/>
      <c r="XY330" s="297"/>
      <c r="XZ330" s="297"/>
      <c r="YA330" s="297"/>
      <c r="YB330" s="297"/>
      <c r="YC330" s="297"/>
      <c r="YD330" s="297"/>
      <c r="YE330" s="297"/>
      <c r="YF330" s="297"/>
      <c r="YG330" s="297"/>
      <c r="YH330" s="297"/>
      <c r="YI330" s="297"/>
      <c r="YJ330" s="297"/>
      <c r="YK330" s="297"/>
      <c r="YL330" s="297"/>
      <c r="YM330" s="297"/>
      <c r="YN330" s="297"/>
      <c r="YO330" s="297"/>
      <c r="YP330" s="297"/>
      <c r="YQ330" s="297"/>
      <c r="YR330" s="297"/>
      <c r="YS330" s="297"/>
      <c r="YT330" s="297"/>
      <c r="YU330" s="297"/>
      <c r="YV330" s="297"/>
      <c r="YW330" s="297"/>
      <c r="YX330" s="297"/>
      <c r="YY330" s="297"/>
      <c r="YZ330" s="297"/>
      <c r="ZA330" s="297"/>
      <c r="ZB330" s="297"/>
      <c r="ZC330" s="297"/>
      <c r="ZD330" s="297"/>
      <c r="ZE330" s="297"/>
      <c r="ZF330" s="297"/>
      <c r="ZG330" s="297"/>
      <c r="ZH330" s="297"/>
      <c r="ZI330" s="297"/>
      <c r="ZJ330" s="297"/>
      <c r="ZK330" s="297"/>
      <c r="ZL330" s="297"/>
      <c r="ZM330" s="297"/>
      <c r="ZN330" s="297"/>
      <c r="ZO330" s="297"/>
      <c r="ZP330" s="297"/>
      <c r="ZQ330" s="297"/>
      <c r="ZR330" s="297"/>
      <c r="ZS330" s="297"/>
      <c r="ZT330" s="297"/>
      <c r="ZU330" s="297"/>
      <c r="ZV330" s="297"/>
      <c r="ZW330" s="297"/>
      <c r="ZX330" s="297"/>
      <c r="ZY330" s="297"/>
      <c r="ZZ330" s="297"/>
      <c r="AAA330" s="297"/>
      <c r="AAB330" s="297"/>
      <c r="AAC330" s="297"/>
      <c r="AAD330" s="297"/>
      <c r="AAE330" s="297"/>
      <c r="AAF330" s="297"/>
      <c r="AAG330" s="297"/>
      <c r="AAH330" s="297"/>
      <c r="AAI330" s="297"/>
      <c r="AAJ330" s="297"/>
      <c r="AAK330" s="297"/>
      <c r="AAL330" s="297"/>
      <c r="AAM330" s="297"/>
      <c r="AAN330" s="297"/>
      <c r="AAO330" s="297"/>
      <c r="AAP330" s="297"/>
      <c r="AAQ330" s="297"/>
      <c r="AAR330" s="297"/>
      <c r="AAS330" s="297"/>
      <c r="AAT330" s="297"/>
      <c r="AAU330" s="297"/>
      <c r="AAV330" s="297"/>
      <c r="AAW330" s="297"/>
      <c r="AAX330" s="297"/>
      <c r="AAY330" s="297"/>
      <c r="AAZ330" s="297"/>
      <c r="ABA330" s="297"/>
      <c r="ABB330" s="297"/>
      <c r="ABC330" s="297"/>
      <c r="ABD330" s="297"/>
      <c r="ABE330" s="297"/>
      <c r="ABF330" s="297"/>
      <c r="ABG330" s="297"/>
      <c r="ABH330" s="297"/>
      <c r="ABI330" s="297"/>
      <c r="ABJ330" s="297"/>
      <c r="ABK330" s="297"/>
      <c r="ABL330" s="297"/>
      <c r="ABM330" s="297"/>
      <c r="ABN330" s="297"/>
      <c r="ABO330" s="297"/>
      <c r="ABP330" s="297"/>
      <c r="ABQ330" s="297"/>
      <c r="ABR330" s="297"/>
      <c r="ABS330" s="297"/>
      <c r="ABT330" s="297"/>
      <c r="ABU330" s="297"/>
      <c r="ABV330" s="297"/>
      <c r="ABW330" s="297"/>
      <c r="ABX330" s="297"/>
      <c r="ABY330" s="297"/>
      <c r="ABZ330" s="297"/>
      <c r="ACA330" s="297"/>
      <c r="ACB330" s="297"/>
      <c r="ACC330" s="297"/>
      <c r="ACD330" s="297"/>
      <c r="ACE330" s="297"/>
      <c r="ACF330" s="297"/>
      <c r="ACG330" s="297"/>
      <c r="ACH330" s="297"/>
      <c r="ACI330" s="297"/>
      <c r="ACJ330" s="297"/>
      <c r="ACK330" s="297"/>
      <c r="ACL330" s="297"/>
      <c r="ACM330" s="297"/>
      <c r="ACN330" s="297"/>
      <c r="ACO330" s="297"/>
      <c r="ACP330" s="297"/>
      <c r="ACQ330" s="297"/>
      <c r="ACR330" s="297"/>
      <c r="ACS330" s="297"/>
      <c r="ACT330" s="297"/>
      <c r="ACU330" s="297"/>
      <c r="ACV330" s="297"/>
      <c r="ACW330" s="297"/>
      <c r="ACX330" s="297"/>
      <c r="ACY330" s="297"/>
      <c r="ACZ330" s="297"/>
      <c r="ADA330" s="297"/>
      <c r="ADB330" s="297"/>
      <c r="ADC330" s="297"/>
      <c r="ADD330" s="297"/>
      <c r="ADE330" s="297"/>
      <c r="ADF330" s="297"/>
      <c r="ADG330" s="297"/>
      <c r="ADH330" s="297"/>
      <c r="ADI330" s="297"/>
      <c r="ADJ330" s="297"/>
      <c r="ADK330" s="297"/>
      <c r="ADL330" s="297"/>
      <c r="ADM330" s="297"/>
      <c r="ADN330" s="297"/>
      <c r="ADO330" s="297"/>
      <c r="ADP330" s="297"/>
      <c r="ADQ330" s="297"/>
      <c r="ADR330" s="297"/>
      <c r="ADS330" s="297"/>
      <c r="ADT330" s="297"/>
      <c r="ADU330" s="297"/>
      <c r="ADV330" s="297"/>
      <c r="ADW330" s="297"/>
      <c r="ADX330" s="297"/>
      <c r="ADY330" s="297"/>
      <c r="ADZ330" s="297"/>
      <c r="AEA330" s="297"/>
      <c r="AEB330" s="297"/>
      <c r="AEC330" s="297"/>
      <c r="AED330" s="297"/>
      <c r="AEE330" s="297"/>
      <c r="AEF330" s="297"/>
      <c r="AEG330" s="297"/>
      <c r="AEH330" s="297"/>
      <c r="AEI330" s="297"/>
      <c r="AEJ330" s="297"/>
      <c r="AEK330" s="297"/>
      <c r="AEL330" s="297"/>
      <c r="AEM330" s="297"/>
      <c r="AEN330" s="297"/>
      <c r="AEO330" s="297"/>
      <c r="AEP330" s="297"/>
      <c r="AEQ330" s="297"/>
      <c r="AER330" s="297"/>
      <c r="AES330" s="297"/>
      <c r="AET330" s="297"/>
      <c r="AEU330" s="297"/>
      <c r="AEV330" s="297"/>
      <c r="AEW330" s="297"/>
      <c r="AEX330" s="297"/>
      <c r="AEY330" s="297"/>
      <c r="AEZ330" s="297"/>
      <c r="AFA330" s="297"/>
      <c r="AFB330" s="297"/>
      <c r="AFC330" s="297"/>
      <c r="AFD330" s="297"/>
      <c r="AFE330" s="297"/>
      <c r="AFF330" s="297"/>
      <c r="AFG330" s="297"/>
      <c r="AFH330" s="297"/>
      <c r="AFI330" s="297"/>
      <c r="AFJ330" s="297"/>
      <c r="AFK330" s="297"/>
      <c r="AFL330" s="297"/>
      <c r="AFM330" s="297"/>
      <c r="AFN330" s="297"/>
      <c r="AFO330" s="297"/>
    </row>
    <row r="331" spans="2:847" s="313" customFormat="1" x14ac:dyDescent="0.2">
      <c r="B331" s="312" t="s">
        <v>13218</v>
      </c>
      <c r="C331" s="299">
        <v>2532.1999999999998</v>
      </c>
      <c r="D331" s="298">
        <v>0</v>
      </c>
      <c r="E331" s="303" t="s">
        <v>13219</v>
      </c>
      <c r="F331" s="297"/>
      <c r="G331" s="297"/>
      <c r="H331" s="297"/>
      <c r="I331" s="297"/>
      <c r="J331" s="297"/>
      <c r="K331" s="297"/>
      <c r="L331" s="297"/>
      <c r="M331" s="297"/>
      <c r="N331" s="297"/>
      <c r="O331" s="297"/>
      <c r="P331" s="297"/>
      <c r="Q331" s="297"/>
      <c r="R331" s="297"/>
      <c r="S331" s="297"/>
      <c r="T331" s="297"/>
      <c r="U331" s="297"/>
      <c r="V331" s="297"/>
      <c r="W331" s="297"/>
      <c r="X331" s="297"/>
      <c r="Y331" s="297"/>
      <c r="Z331" s="297"/>
      <c r="AA331" s="297"/>
      <c r="AB331" s="297"/>
      <c r="AC331" s="297"/>
      <c r="AD331" s="297"/>
      <c r="AE331" s="297"/>
      <c r="AF331" s="297"/>
      <c r="AG331" s="297"/>
      <c r="AH331" s="297"/>
      <c r="AI331" s="297"/>
      <c r="AJ331" s="297"/>
      <c r="AK331" s="297"/>
      <c r="AL331" s="297"/>
      <c r="AM331" s="297"/>
      <c r="AN331" s="297"/>
      <c r="AO331" s="297"/>
      <c r="AP331" s="297"/>
      <c r="AQ331" s="297"/>
      <c r="AR331" s="297"/>
      <c r="AS331" s="297"/>
      <c r="AT331" s="297"/>
      <c r="AU331" s="297"/>
      <c r="AV331" s="297"/>
      <c r="AW331" s="297"/>
      <c r="AX331" s="297"/>
      <c r="AY331" s="297"/>
      <c r="AZ331" s="297"/>
      <c r="BA331" s="297"/>
      <c r="BB331" s="297"/>
      <c r="BC331" s="297"/>
      <c r="BD331" s="297"/>
      <c r="BE331" s="297"/>
      <c r="BF331" s="297"/>
      <c r="BG331" s="297"/>
      <c r="BH331" s="297"/>
      <c r="BI331" s="297"/>
      <c r="BJ331" s="297"/>
      <c r="BK331" s="297"/>
      <c r="BL331" s="297"/>
      <c r="BM331" s="297"/>
      <c r="BN331" s="297"/>
      <c r="BO331" s="297"/>
      <c r="BP331" s="297"/>
      <c r="BQ331" s="297"/>
      <c r="BR331" s="297"/>
      <c r="BS331" s="297"/>
      <c r="BT331" s="297"/>
      <c r="BU331" s="297"/>
      <c r="BV331" s="297"/>
      <c r="BW331" s="297"/>
      <c r="BX331" s="297"/>
      <c r="BY331" s="297"/>
      <c r="BZ331" s="297"/>
      <c r="CA331" s="297"/>
      <c r="CB331" s="297"/>
      <c r="CC331" s="297"/>
      <c r="CD331" s="297"/>
      <c r="CE331" s="297"/>
      <c r="CF331" s="297"/>
      <c r="CG331" s="297"/>
      <c r="CH331" s="297"/>
      <c r="CI331" s="297"/>
      <c r="CJ331" s="297"/>
      <c r="CK331" s="297"/>
      <c r="CL331" s="297"/>
      <c r="CM331" s="297"/>
      <c r="CN331" s="297"/>
      <c r="CO331" s="297"/>
      <c r="CP331" s="297"/>
      <c r="CQ331" s="297"/>
      <c r="CR331" s="297"/>
      <c r="CS331" s="297"/>
      <c r="CT331" s="297"/>
      <c r="CU331" s="297"/>
      <c r="CV331" s="297"/>
      <c r="CW331" s="297"/>
      <c r="CX331" s="297"/>
      <c r="CY331" s="297"/>
      <c r="CZ331" s="297"/>
      <c r="DA331" s="297"/>
      <c r="DB331" s="297"/>
      <c r="DC331" s="297"/>
      <c r="DD331" s="297"/>
      <c r="DE331" s="297"/>
      <c r="DF331" s="297"/>
      <c r="DG331" s="297"/>
      <c r="DH331" s="297"/>
      <c r="DI331" s="297"/>
      <c r="DJ331" s="297"/>
      <c r="DK331" s="297"/>
      <c r="DL331" s="297"/>
      <c r="DM331" s="297"/>
      <c r="DN331" s="297"/>
      <c r="DO331" s="297"/>
      <c r="DP331" s="297"/>
      <c r="DQ331" s="297"/>
      <c r="DR331" s="297"/>
      <c r="DS331" s="297"/>
      <c r="DT331" s="297"/>
      <c r="DU331" s="297"/>
      <c r="DV331" s="297"/>
      <c r="DW331" s="297"/>
      <c r="DX331" s="297"/>
      <c r="DY331" s="297"/>
      <c r="DZ331" s="297"/>
      <c r="EA331" s="297"/>
      <c r="EB331" s="297"/>
      <c r="EC331" s="297"/>
      <c r="ED331" s="297"/>
      <c r="EE331" s="297"/>
      <c r="EF331" s="297"/>
      <c r="EG331" s="297"/>
      <c r="EH331" s="297"/>
      <c r="EI331" s="297"/>
      <c r="EJ331" s="297"/>
      <c r="EK331" s="297"/>
      <c r="EL331" s="297"/>
      <c r="EM331" s="297"/>
      <c r="EN331" s="297"/>
      <c r="EO331" s="297"/>
      <c r="EP331" s="297"/>
      <c r="EQ331" s="297"/>
      <c r="ER331" s="297"/>
      <c r="ES331" s="297"/>
      <c r="ET331" s="297"/>
      <c r="EU331" s="297"/>
      <c r="EV331" s="297"/>
      <c r="EW331" s="297"/>
      <c r="EX331" s="297"/>
      <c r="EY331" s="297"/>
      <c r="EZ331" s="297"/>
      <c r="FA331" s="297"/>
      <c r="FB331" s="297"/>
      <c r="FC331" s="297"/>
      <c r="FD331" s="297"/>
      <c r="FE331" s="297"/>
      <c r="FF331" s="297"/>
      <c r="FG331" s="297"/>
      <c r="FH331" s="297"/>
      <c r="FI331" s="297"/>
      <c r="FJ331" s="297"/>
      <c r="FK331" s="297"/>
      <c r="FL331" s="297"/>
      <c r="FM331" s="297"/>
      <c r="FN331" s="297"/>
      <c r="FO331" s="297"/>
      <c r="FP331" s="297"/>
      <c r="FQ331" s="297"/>
      <c r="FR331" s="297"/>
      <c r="FS331" s="297"/>
      <c r="FT331" s="297"/>
      <c r="FU331" s="297"/>
      <c r="FV331" s="297"/>
      <c r="FW331" s="297"/>
      <c r="FX331" s="297"/>
      <c r="FY331" s="297"/>
      <c r="FZ331" s="297"/>
      <c r="GA331" s="297"/>
      <c r="GB331" s="297"/>
      <c r="GC331" s="297"/>
      <c r="GD331" s="297"/>
      <c r="GE331" s="297"/>
      <c r="GF331" s="297"/>
      <c r="GG331" s="297"/>
      <c r="GH331" s="297"/>
      <c r="GI331" s="297"/>
      <c r="GJ331" s="297"/>
      <c r="GK331" s="297"/>
      <c r="GL331" s="297"/>
      <c r="GM331" s="297"/>
      <c r="GN331" s="297"/>
      <c r="GO331" s="297"/>
      <c r="GP331" s="297"/>
      <c r="GQ331" s="297"/>
      <c r="GR331" s="297"/>
      <c r="GS331" s="297"/>
      <c r="GT331" s="297"/>
      <c r="GU331" s="297"/>
      <c r="GV331" s="297"/>
      <c r="GW331" s="297"/>
      <c r="GX331" s="297"/>
      <c r="GY331" s="297"/>
      <c r="GZ331" s="297"/>
      <c r="HA331" s="297"/>
      <c r="HB331" s="297"/>
      <c r="HC331" s="297"/>
      <c r="HD331" s="297"/>
      <c r="HE331" s="297"/>
      <c r="HF331" s="297"/>
      <c r="HG331" s="297"/>
      <c r="HH331" s="297"/>
      <c r="HI331" s="297"/>
      <c r="HJ331" s="297"/>
      <c r="HK331" s="297"/>
      <c r="HL331" s="297"/>
      <c r="HM331" s="297"/>
      <c r="HN331" s="297"/>
      <c r="HO331" s="297"/>
      <c r="HP331" s="297"/>
      <c r="HQ331" s="297"/>
      <c r="HR331" s="297"/>
      <c r="HS331" s="297"/>
      <c r="HT331" s="297"/>
      <c r="HU331" s="297"/>
      <c r="HV331" s="297"/>
      <c r="HW331" s="297"/>
      <c r="HX331" s="297"/>
      <c r="HY331" s="297"/>
      <c r="HZ331" s="297"/>
      <c r="IA331" s="297"/>
      <c r="IB331" s="297"/>
      <c r="IC331" s="297"/>
      <c r="ID331" s="297"/>
      <c r="IE331" s="297"/>
      <c r="IF331" s="297"/>
      <c r="IG331" s="297"/>
      <c r="IH331" s="297"/>
      <c r="II331" s="297"/>
      <c r="IJ331" s="297"/>
      <c r="IK331" s="297"/>
      <c r="IL331" s="297"/>
      <c r="IM331" s="297"/>
      <c r="IN331" s="297"/>
      <c r="IO331" s="297"/>
      <c r="IP331" s="297"/>
      <c r="IQ331" s="297"/>
      <c r="IR331" s="297"/>
      <c r="IS331" s="297"/>
      <c r="IT331" s="297"/>
      <c r="IU331" s="297"/>
      <c r="IV331" s="297"/>
      <c r="IW331" s="297"/>
      <c r="IX331" s="297"/>
      <c r="IY331" s="297"/>
      <c r="IZ331" s="297"/>
      <c r="JA331" s="297"/>
      <c r="JB331" s="297"/>
      <c r="JC331" s="297"/>
      <c r="JD331" s="297"/>
      <c r="JE331" s="297"/>
      <c r="JF331" s="297"/>
      <c r="JG331" s="297"/>
      <c r="JH331" s="297"/>
      <c r="JI331" s="297"/>
      <c r="JJ331" s="297"/>
      <c r="JK331" s="297"/>
      <c r="JL331" s="297"/>
      <c r="JM331" s="297"/>
      <c r="JN331" s="297"/>
      <c r="JO331" s="297"/>
      <c r="JP331" s="297"/>
      <c r="JQ331" s="297"/>
      <c r="JR331" s="297"/>
      <c r="JS331" s="297"/>
      <c r="JT331" s="297"/>
      <c r="JU331" s="297"/>
      <c r="JV331" s="297"/>
      <c r="JW331" s="297"/>
      <c r="JX331" s="297"/>
      <c r="JY331" s="297"/>
      <c r="JZ331" s="297"/>
      <c r="KA331" s="297"/>
      <c r="KB331" s="297"/>
      <c r="KC331" s="297"/>
      <c r="KD331" s="297"/>
      <c r="KE331" s="297"/>
      <c r="KF331" s="297"/>
      <c r="KG331" s="297"/>
      <c r="KH331" s="297"/>
      <c r="KI331" s="297"/>
      <c r="KJ331" s="297"/>
      <c r="KK331" s="297"/>
      <c r="KL331" s="297"/>
      <c r="KM331" s="297"/>
      <c r="KN331" s="297"/>
      <c r="KO331" s="297"/>
      <c r="KP331" s="297"/>
      <c r="KQ331" s="297"/>
      <c r="KR331" s="297"/>
      <c r="KS331" s="297"/>
      <c r="KT331" s="297"/>
      <c r="KU331" s="297"/>
      <c r="KV331" s="297"/>
      <c r="KW331" s="297"/>
      <c r="KX331" s="297"/>
      <c r="KY331" s="297"/>
      <c r="KZ331" s="297"/>
      <c r="LA331" s="297"/>
      <c r="LB331" s="297"/>
      <c r="LC331" s="297"/>
      <c r="LD331" s="297"/>
      <c r="LE331" s="297"/>
      <c r="LF331" s="297"/>
      <c r="LG331" s="297"/>
      <c r="LH331" s="297"/>
      <c r="LI331" s="297"/>
      <c r="LJ331" s="297"/>
      <c r="LK331" s="297"/>
      <c r="LL331" s="297"/>
      <c r="LM331" s="297"/>
      <c r="LN331" s="297"/>
      <c r="LO331" s="297"/>
      <c r="LP331" s="297"/>
      <c r="LQ331" s="297"/>
      <c r="LR331" s="297"/>
      <c r="LS331" s="297"/>
      <c r="LT331" s="297"/>
      <c r="LU331" s="297"/>
      <c r="LV331" s="297"/>
      <c r="LW331" s="297"/>
      <c r="LX331" s="297"/>
      <c r="LY331" s="297"/>
      <c r="LZ331" s="297"/>
      <c r="MA331" s="297"/>
      <c r="MB331" s="297"/>
      <c r="MC331" s="297"/>
      <c r="MD331" s="297"/>
      <c r="ME331" s="297"/>
      <c r="MF331" s="297"/>
      <c r="MG331" s="297"/>
      <c r="MH331" s="297"/>
      <c r="MI331" s="297"/>
      <c r="MJ331" s="297"/>
      <c r="MK331" s="297"/>
      <c r="ML331" s="297"/>
      <c r="MM331" s="297"/>
      <c r="MN331" s="297"/>
      <c r="MO331" s="297"/>
      <c r="MP331" s="297"/>
      <c r="MQ331" s="297"/>
      <c r="MR331" s="297"/>
      <c r="MS331" s="297"/>
      <c r="MT331" s="297"/>
      <c r="MU331" s="297"/>
      <c r="MV331" s="297"/>
      <c r="MW331" s="297"/>
      <c r="MX331" s="297"/>
      <c r="MY331" s="297"/>
      <c r="MZ331" s="297"/>
      <c r="NA331" s="297"/>
      <c r="NB331" s="297"/>
      <c r="NC331" s="297"/>
      <c r="ND331" s="297"/>
      <c r="NE331" s="297"/>
      <c r="NF331" s="297"/>
      <c r="NG331" s="297"/>
      <c r="NH331" s="297"/>
      <c r="NI331" s="297"/>
      <c r="NJ331" s="297"/>
      <c r="NK331" s="297"/>
      <c r="NL331" s="297"/>
      <c r="NM331" s="297"/>
      <c r="NN331" s="297"/>
      <c r="NO331" s="297"/>
      <c r="NP331" s="297"/>
      <c r="NQ331" s="297"/>
      <c r="NR331" s="297"/>
      <c r="NS331" s="297"/>
      <c r="NT331" s="297"/>
      <c r="NU331" s="297"/>
      <c r="NV331" s="297"/>
      <c r="NW331" s="297"/>
      <c r="NX331" s="297"/>
      <c r="NY331" s="297"/>
      <c r="NZ331" s="297"/>
      <c r="OA331" s="297"/>
      <c r="OB331" s="297"/>
      <c r="OC331" s="297"/>
      <c r="OD331" s="297"/>
      <c r="OE331" s="297"/>
      <c r="OF331" s="297"/>
      <c r="OG331" s="297"/>
      <c r="OH331" s="297"/>
      <c r="OI331" s="297"/>
      <c r="OJ331" s="297"/>
      <c r="OK331" s="297"/>
      <c r="OL331" s="297"/>
      <c r="OM331" s="297"/>
      <c r="ON331" s="297"/>
      <c r="OO331" s="297"/>
      <c r="OP331" s="297"/>
      <c r="OQ331" s="297"/>
      <c r="OR331" s="297"/>
      <c r="OS331" s="297"/>
      <c r="OT331" s="297"/>
      <c r="OU331" s="297"/>
      <c r="OV331" s="297"/>
      <c r="OW331" s="297"/>
      <c r="OX331" s="297"/>
      <c r="OY331" s="297"/>
      <c r="OZ331" s="297"/>
      <c r="PA331" s="297"/>
      <c r="PB331" s="297"/>
      <c r="PC331" s="297"/>
      <c r="PD331" s="297"/>
      <c r="PE331" s="297"/>
      <c r="PF331" s="297"/>
      <c r="PG331" s="297"/>
      <c r="PH331" s="297"/>
      <c r="PI331" s="297"/>
      <c r="PJ331" s="297"/>
      <c r="PK331" s="297"/>
      <c r="PL331" s="297"/>
      <c r="PM331" s="297"/>
      <c r="PN331" s="297"/>
      <c r="PO331" s="297"/>
      <c r="PP331" s="297"/>
      <c r="PQ331" s="297"/>
      <c r="PR331" s="297"/>
      <c r="PS331" s="297"/>
      <c r="PT331" s="297"/>
      <c r="PU331" s="297"/>
      <c r="PV331" s="297"/>
      <c r="PW331" s="297"/>
      <c r="PX331" s="297"/>
      <c r="PY331" s="297"/>
      <c r="PZ331" s="297"/>
      <c r="QA331" s="297"/>
      <c r="QB331" s="297"/>
      <c r="QC331" s="297"/>
      <c r="QD331" s="297"/>
      <c r="QE331" s="297"/>
      <c r="QF331" s="297"/>
      <c r="QG331" s="297"/>
      <c r="QH331" s="297"/>
      <c r="QI331" s="297"/>
      <c r="QJ331" s="297"/>
      <c r="QK331" s="297"/>
      <c r="QL331" s="297"/>
      <c r="QM331" s="297"/>
      <c r="QN331" s="297"/>
      <c r="QO331" s="297"/>
      <c r="QP331" s="297"/>
      <c r="QQ331" s="297"/>
      <c r="QR331" s="297"/>
      <c r="QS331" s="297"/>
      <c r="QT331" s="297"/>
      <c r="QU331" s="297"/>
      <c r="QV331" s="297"/>
      <c r="QW331" s="297"/>
      <c r="QX331" s="297"/>
      <c r="QY331" s="297"/>
      <c r="QZ331" s="297"/>
      <c r="RA331" s="297"/>
      <c r="RB331" s="297"/>
      <c r="RC331" s="297"/>
      <c r="RD331" s="297"/>
      <c r="RE331" s="297"/>
      <c r="RF331" s="297"/>
      <c r="RG331" s="297"/>
      <c r="RH331" s="297"/>
      <c r="RI331" s="297"/>
      <c r="RJ331" s="297"/>
      <c r="RK331" s="297"/>
      <c r="RL331" s="297"/>
      <c r="RM331" s="297"/>
      <c r="RN331" s="297"/>
      <c r="RO331" s="297"/>
      <c r="RP331" s="297"/>
      <c r="RQ331" s="297"/>
      <c r="RR331" s="297"/>
      <c r="RS331" s="297"/>
      <c r="RT331" s="297"/>
      <c r="RU331" s="297"/>
      <c r="RV331" s="297"/>
      <c r="RW331" s="297"/>
      <c r="RX331" s="297"/>
      <c r="RY331" s="297"/>
      <c r="RZ331" s="297"/>
      <c r="SA331" s="297"/>
      <c r="SB331" s="297"/>
      <c r="SC331" s="297"/>
      <c r="SD331" s="297"/>
      <c r="SE331" s="297"/>
      <c r="SF331" s="297"/>
      <c r="SG331" s="297"/>
      <c r="SH331" s="297"/>
      <c r="SI331" s="297"/>
      <c r="SJ331" s="297"/>
      <c r="SK331" s="297"/>
      <c r="SL331" s="297"/>
      <c r="SM331" s="297"/>
      <c r="SN331" s="297"/>
      <c r="SO331" s="297"/>
      <c r="SP331" s="297"/>
      <c r="SQ331" s="297"/>
      <c r="SR331" s="297"/>
      <c r="SS331" s="297"/>
      <c r="ST331" s="297"/>
      <c r="SU331" s="297"/>
      <c r="SV331" s="297"/>
      <c r="SW331" s="297"/>
      <c r="SX331" s="297"/>
      <c r="SY331" s="297"/>
      <c r="SZ331" s="297"/>
      <c r="TA331" s="297"/>
      <c r="TB331" s="297"/>
      <c r="TC331" s="297"/>
      <c r="TD331" s="297"/>
      <c r="TE331" s="297"/>
      <c r="TF331" s="297"/>
      <c r="TG331" s="297"/>
      <c r="TH331" s="297"/>
      <c r="TI331" s="297"/>
      <c r="TJ331" s="297"/>
      <c r="TK331" s="297"/>
      <c r="TL331" s="297"/>
      <c r="TM331" s="297"/>
      <c r="TN331" s="297"/>
      <c r="TO331" s="297"/>
      <c r="TP331" s="297"/>
      <c r="TQ331" s="297"/>
      <c r="TR331" s="297"/>
      <c r="TS331" s="297"/>
      <c r="TT331" s="297"/>
      <c r="TU331" s="297"/>
      <c r="TV331" s="297"/>
      <c r="TW331" s="297"/>
      <c r="TX331" s="297"/>
      <c r="TY331" s="297"/>
      <c r="TZ331" s="297"/>
      <c r="UA331" s="297"/>
      <c r="UB331" s="297"/>
      <c r="UC331" s="297"/>
      <c r="UD331" s="297"/>
      <c r="UE331" s="297"/>
      <c r="UF331" s="297"/>
      <c r="UG331" s="297"/>
      <c r="UH331" s="297"/>
      <c r="UI331" s="297"/>
      <c r="UJ331" s="297"/>
      <c r="UK331" s="297"/>
      <c r="UL331" s="297"/>
      <c r="UM331" s="297"/>
      <c r="UN331" s="297"/>
      <c r="UO331" s="297"/>
      <c r="UP331" s="297"/>
      <c r="UQ331" s="297"/>
      <c r="UR331" s="297"/>
      <c r="US331" s="297"/>
      <c r="UT331" s="297"/>
      <c r="UU331" s="297"/>
      <c r="UV331" s="297"/>
      <c r="UW331" s="297"/>
      <c r="UX331" s="297"/>
      <c r="UY331" s="297"/>
      <c r="UZ331" s="297"/>
      <c r="VA331" s="297"/>
      <c r="VB331" s="297"/>
      <c r="VC331" s="297"/>
      <c r="VD331" s="297"/>
      <c r="VE331" s="297"/>
      <c r="VF331" s="297"/>
      <c r="VG331" s="297"/>
      <c r="VH331" s="297"/>
      <c r="VI331" s="297"/>
      <c r="VJ331" s="297"/>
      <c r="VK331" s="297"/>
      <c r="VL331" s="297"/>
      <c r="VM331" s="297"/>
      <c r="VN331" s="297"/>
      <c r="VO331" s="297"/>
      <c r="VP331" s="297"/>
      <c r="VQ331" s="297"/>
      <c r="VR331" s="297"/>
      <c r="VS331" s="297"/>
      <c r="VT331" s="297"/>
      <c r="VU331" s="297"/>
      <c r="VV331" s="297"/>
      <c r="VW331" s="297"/>
      <c r="VX331" s="297"/>
      <c r="VY331" s="297"/>
      <c r="VZ331" s="297"/>
      <c r="WA331" s="297"/>
      <c r="WB331" s="297"/>
      <c r="WC331" s="297"/>
      <c r="WD331" s="297"/>
      <c r="WE331" s="297"/>
      <c r="WF331" s="297"/>
      <c r="WG331" s="297"/>
      <c r="WH331" s="297"/>
      <c r="WI331" s="297"/>
      <c r="WJ331" s="297"/>
      <c r="WK331" s="297"/>
      <c r="WL331" s="297"/>
      <c r="WM331" s="297"/>
      <c r="WN331" s="297"/>
      <c r="WO331" s="297"/>
      <c r="WP331" s="297"/>
      <c r="WQ331" s="297"/>
      <c r="WR331" s="297"/>
      <c r="WS331" s="297"/>
      <c r="WT331" s="297"/>
      <c r="WU331" s="297"/>
      <c r="WV331" s="297"/>
      <c r="WW331" s="297"/>
      <c r="WX331" s="297"/>
      <c r="WY331" s="297"/>
      <c r="WZ331" s="297"/>
      <c r="XA331" s="297"/>
      <c r="XB331" s="297"/>
      <c r="XC331" s="297"/>
      <c r="XD331" s="297"/>
      <c r="XE331" s="297"/>
      <c r="XF331" s="297"/>
      <c r="XG331" s="297"/>
      <c r="XH331" s="297"/>
      <c r="XI331" s="297"/>
      <c r="XJ331" s="297"/>
      <c r="XK331" s="297"/>
      <c r="XL331" s="297"/>
      <c r="XM331" s="297"/>
      <c r="XN331" s="297"/>
      <c r="XO331" s="297"/>
      <c r="XP331" s="297"/>
      <c r="XQ331" s="297"/>
      <c r="XR331" s="297"/>
      <c r="XS331" s="297"/>
      <c r="XT331" s="297"/>
      <c r="XU331" s="297"/>
      <c r="XV331" s="297"/>
      <c r="XW331" s="297"/>
      <c r="XX331" s="297"/>
      <c r="XY331" s="297"/>
      <c r="XZ331" s="297"/>
      <c r="YA331" s="297"/>
      <c r="YB331" s="297"/>
      <c r="YC331" s="297"/>
      <c r="YD331" s="297"/>
      <c r="YE331" s="297"/>
      <c r="YF331" s="297"/>
      <c r="YG331" s="297"/>
      <c r="YH331" s="297"/>
      <c r="YI331" s="297"/>
      <c r="YJ331" s="297"/>
      <c r="YK331" s="297"/>
      <c r="YL331" s="297"/>
      <c r="YM331" s="297"/>
      <c r="YN331" s="297"/>
      <c r="YO331" s="297"/>
      <c r="YP331" s="297"/>
      <c r="YQ331" s="297"/>
      <c r="YR331" s="297"/>
      <c r="YS331" s="297"/>
      <c r="YT331" s="297"/>
      <c r="YU331" s="297"/>
      <c r="YV331" s="297"/>
      <c r="YW331" s="297"/>
      <c r="YX331" s="297"/>
      <c r="YY331" s="297"/>
      <c r="YZ331" s="297"/>
      <c r="ZA331" s="297"/>
      <c r="ZB331" s="297"/>
      <c r="ZC331" s="297"/>
      <c r="ZD331" s="297"/>
      <c r="ZE331" s="297"/>
      <c r="ZF331" s="297"/>
      <c r="ZG331" s="297"/>
      <c r="ZH331" s="297"/>
      <c r="ZI331" s="297"/>
      <c r="ZJ331" s="297"/>
      <c r="ZK331" s="297"/>
      <c r="ZL331" s="297"/>
      <c r="ZM331" s="297"/>
      <c r="ZN331" s="297"/>
      <c r="ZO331" s="297"/>
      <c r="ZP331" s="297"/>
      <c r="ZQ331" s="297"/>
      <c r="ZR331" s="297"/>
      <c r="ZS331" s="297"/>
      <c r="ZT331" s="297"/>
      <c r="ZU331" s="297"/>
      <c r="ZV331" s="297"/>
      <c r="ZW331" s="297"/>
      <c r="ZX331" s="297"/>
      <c r="ZY331" s="297"/>
      <c r="ZZ331" s="297"/>
      <c r="AAA331" s="297"/>
      <c r="AAB331" s="297"/>
      <c r="AAC331" s="297"/>
      <c r="AAD331" s="297"/>
      <c r="AAE331" s="297"/>
      <c r="AAF331" s="297"/>
      <c r="AAG331" s="297"/>
      <c r="AAH331" s="297"/>
      <c r="AAI331" s="297"/>
      <c r="AAJ331" s="297"/>
      <c r="AAK331" s="297"/>
      <c r="AAL331" s="297"/>
      <c r="AAM331" s="297"/>
      <c r="AAN331" s="297"/>
      <c r="AAO331" s="297"/>
      <c r="AAP331" s="297"/>
      <c r="AAQ331" s="297"/>
      <c r="AAR331" s="297"/>
      <c r="AAS331" s="297"/>
      <c r="AAT331" s="297"/>
      <c r="AAU331" s="297"/>
      <c r="AAV331" s="297"/>
      <c r="AAW331" s="297"/>
      <c r="AAX331" s="297"/>
      <c r="AAY331" s="297"/>
      <c r="AAZ331" s="297"/>
      <c r="ABA331" s="297"/>
      <c r="ABB331" s="297"/>
      <c r="ABC331" s="297"/>
      <c r="ABD331" s="297"/>
      <c r="ABE331" s="297"/>
      <c r="ABF331" s="297"/>
      <c r="ABG331" s="297"/>
      <c r="ABH331" s="297"/>
      <c r="ABI331" s="297"/>
      <c r="ABJ331" s="297"/>
      <c r="ABK331" s="297"/>
      <c r="ABL331" s="297"/>
      <c r="ABM331" s="297"/>
      <c r="ABN331" s="297"/>
      <c r="ABO331" s="297"/>
      <c r="ABP331" s="297"/>
      <c r="ABQ331" s="297"/>
      <c r="ABR331" s="297"/>
      <c r="ABS331" s="297"/>
      <c r="ABT331" s="297"/>
      <c r="ABU331" s="297"/>
      <c r="ABV331" s="297"/>
      <c r="ABW331" s="297"/>
      <c r="ABX331" s="297"/>
      <c r="ABY331" s="297"/>
      <c r="ABZ331" s="297"/>
      <c r="ACA331" s="297"/>
      <c r="ACB331" s="297"/>
      <c r="ACC331" s="297"/>
      <c r="ACD331" s="297"/>
      <c r="ACE331" s="297"/>
      <c r="ACF331" s="297"/>
      <c r="ACG331" s="297"/>
      <c r="ACH331" s="297"/>
      <c r="ACI331" s="297"/>
      <c r="ACJ331" s="297"/>
      <c r="ACK331" s="297"/>
      <c r="ACL331" s="297"/>
      <c r="ACM331" s="297"/>
      <c r="ACN331" s="297"/>
      <c r="ACO331" s="297"/>
      <c r="ACP331" s="297"/>
      <c r="ACQ331" s="297"/>
      <c r="ACR331" s="297"/>
      <c r="ACS331" s="297"/>
      <c r="ACT331" s="297"/>
      <c r="ACU331" s="297"/>
      <c r="ACV331" s="297"/>
      <c r="ACW331" s="297"/>
      <c r="ACX331" s="297"/>
      <c r="ACY331" s="297"/>
      <c r="ACZ331" s="297"/>
      <c r="ADA331" s="297"/>
      <c r="ADB331" s="297"/>
      <c r="ADC331" s="297"/>
      <c r="ADD331" s="297"/>
      <c r="ADE331" s="297"/>
      <c r="ADF331" s="297"/>
      <c r="ADG331" s="297"/>
      <c r="ADH331" s="297"/>
      <c r="ADI331" s="297"/>
      <c r="ADJ331" s="297"/>
      <c r="ADK331" s="297"/>
      <c r="ADL331" s="297"/>
      <c r="ADM331" s="297"/>
      <c r="ADN331" s="297"/>
      <c r="ADO331" s="297"/>
      <c r="ADP331" s="297"/>
      <c r="ADQ331" s="297"/>
      <c r="ADR331" s="297"/>
      <c r="ADS331" s="297"/>
      <c r="ADT331" s="297"/>
      <c r="ADU331" s="297"/>
      <c r="ADV331" s="297"/>
      <c r="ADW331" s="297"/>
      <c r="ADX331" s="297"/>
      <c r="ADY331" s="297"/>
      <c r="ADZ331" s="297"/>
      <c r="AEA331" s="297"/>
      <c r="AEB331" s="297"/>
      <c r="AEC331" s="297"/>
      <c r="AED331" s="297"/>
      <c r="AEE331" s="297"/>
      <c r="AEF331" s="297"/>
      <c r="AEG331" s="297"/>
      <c r="AEH331" s="297"/>
      <c r="AEI331" s="297"/>
      <c r="AEJ331" s="297"/>
      <c r="AEK331" s="297"/>
      <c r="AEL331" s="297"/>
      <c r="AEM331" s="297"/>
      <c r="AEN331" s="297"/>
      <c r="AEO331" s="297"/>
      <c r="AEP331" s="297"/>
      <c r="AEQ331" s="297"/>
      <c r="AER331" s="297"/>
      <c r="AES331" s="297"/>
      <c r="AET331" s="297"/>
      <c r="AEU331" s="297"/>
      <c r="AEV331" s="297"/>
      <c r="AEW331" s="297"/>
      <c r="AEX331" s="297"/>
      <c r="AEY331" s="297"/>
      <c r="AEZ331" s="297"/>
      <c r="AFA331" s="297"/>
      <c r="AFB331" s="297"/>
      <c r="AFC331" s="297"/>
      <c r="AFD331" s="297"/>
      <c r="AFE331" s="297"/>
      <c r="AFF331" s="297"/>
      <c r="AFG331" s="297"/>
      <c r="AFH331" s="297"/>
      <c r="AFI331" s="297"/>
      <c r="AFJ331" s="297"/>
      <c r="AFK331" s="297"/>
      <c r="AFL331" s="297"/>
      <c r="AFM331" s="297"/>
      <c r="AFN331" s="297"/>
      <c r="AFO331" s="297"/>
    </row>
    <row r="332" spans="2:847" s="313" customFormat="1" x14ac:dyDescent="0.2">
      <c r="B332" s="312" t="s">
        <v>13220</v>
      </c>
      <c r="C332" s="299">
        <v>7212.6</v>
      </c>
      <c r="D332" s="298">
        <v>0</v>
      </c>
      <c r="E332" s="303" t="s">
        <v>13221</v>
      </c>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297"/>
      <c r="AF332" s="297"/>
      <c r="AG332" s="297"/>
      <c r="AH332" s="297"/>
      <c r="AI332" s="297"/>
      <c r="AJ332" s="297"/>
      <c r="AK332" s="297"/>
      <c r="AL332" s="297"/>
      <c r="AM332" s="297"/>
      <c r="AN332" s="297"/>
      <c r="AO332" s="297"/>
      <c r="AP332" s="297"/>
      <c r="AQ332" s="297"/>
      <c r="AR332" s="297"/>
      <c r="AS332" s="297"/>
      <c r="AT332" s="297"/>
      <c r="AU332" s="297"/>
      <c r="AV332" s="297"/>
      <c r="AW332" s="297"/>
      <c r="AX332" s="297"/>
      <c r="AY332" s="297"/>
      <c r="AZ332" s="297"/>
      <c r="BA332" s="297"/>
      <c r="BB332" s="297"/>
      <c r="BC332" s="297"/>
      <c r="BD332" s="297"/>
      <c r="BE332" s="297"/>
      <c r="BF332" s="297"/>
      <c r="BG332" s="297"/>
      <c r="BH332" s="297"/>
      <c r="BI332" s="297"/>
      <c r="BJ332" s="297"/>
      <c r="BK332" s="297"/>
      <c r="BL332" s="297"/>
      <c r="BM332" s="297"/>
      <c r="BN332" s="297"/>
      <c r="BO332" s="297"/>
      <c r="BP332" s="297"/>
      <c r="BQ332" s="297"/>
      <c r="BR332" s="297"/>
      <c r="BS332" s="297"/>
      <c r="BT332" s="297"/>
      <c r="BU332" s="297"/>
      <c r="BV332" s="297"/>
      <c r="BW332" s="297"/>
      <c r="BX332" s="297"/>
      <c r="BY332" s="297"/>
      <c r="BZ332" s="297"/>
      <c r="CA332" s="297"/>
      <c r="CB332" s="297"/>
      <c r="CC332" s="297"/>
      <c r="CD332" s="297"/>
      <c r="CE332" s="297"/>
      <c r="CF332" s="297"/>
      <c r="CG332" s="297"/>
      <c r="CH332" s="297"/>
      <c r="CI332" s="297"/>
      <c r="CJ332" s="297"/>
      <c r="CK332" s="297"/>
      <c r="CL332" s="297"/>
      <c r="CM332" s="297"/>
      <c r="CN332" s="297"/>
      <c r="CO332" s="297"/>
      <c r="CP332" s="297"/>
      <c r="CQ332" s="297"/>
      <c r="CR332" s="297"/>
      <c r="CS332" s="297"/>
      <c r="CT332" s="297"/>
      <c r="CU332" s="297"/>
      <c r="CV332" s="297"/>
      <c r="CW332" s="297"/>
      <c r="CX332" s="297"/>
      <c r="CY332" s="297"/>
      <c r="CZ332" s="297"/>
      <c r="DA332" s="297"/>
      <c r="DB332" s="297"/>
      <c r="DC332" s="297"/>
      <c r="DD332" s="297"/>
      <c r="DE332" s="297"/>
      <c r="DF332" s="297"/>
      <c r="DG332" s="297"/>
      <c r="DH332" s="297"/>
      <c r="DI332" s="297"/>
      <c r="DJ332" s="297"/>
      <c r="DK332" s="297"/>
      <c r="DL332" s="297"/>
      <c r="DM332" s="297"/>
      <c r="DN332" s="297"/>
      <c r="DO332" s="297"/>
      <c r="DP332" s="297"/>
      <c r="DQ332" s="297"/>
      <c r="DR332" s="297"/>
      <c r="DS332" s="297"/>
      <c r="DT332" s="297"/>
      <c r="DU332" s="297"/>
      <c r="DV332" s="297"/>
      <c r="DW332" s="297"/>
      <c r="DX332" s="297"/>
      <c r="DY332" s="297"/>
      <c r="DZ332" s="297"/>
      <c r="EA332" s="297"/>
      <c r="EB332" s="297"/>
      <c r="EC332" s="297"/>
      <c r="ED332" s="297"/>
      <c r="EE332" s="297"/>
      <c r="EF332" s="297"/>
      <c r="EG332" s="297"/>
      <c r="EH332" s="297"/>
      <c r="EI332" s="297"/>
      <c r="EJ332" s="297"/>
      <c r="EK332" s="297"/>
      <c r="EL332" s="297"/>
      <c r="EM332" s="297"/>
      <c r="EN332" s="297"/>
      <c r="EO332" s="297"/>
      <c r="EP332" s="297"/>
      <c r="EQ332" s="297"/>
      <c r="ER332" s="297"/>
      <c r="ES332" s="297"/>
      <c r="ET332" s="297"/>
      <c r="EU332" s="297"/>
      <c r="EV332" s="297"/>
      <c r="EW332" s="297"/>
      <c r="EX332" s="297"/>
      <c r="EY332" s="297"/>
      <c r="EZ332" s="297"/>
      <c r="FA332" s="297"/>
      <c r="FB332" s="297"/>
      <c r="FC332" s="297"/>
      <c r="FD332" s="297"/>
      <c r="FE332" s="297"/>
      <c r="FF332" s="297"/>
      <c r="FG332" s="297"/>
      <c r="FH332" s="297"/>
      <c r="FI332" s="297"/>
      <c r="FJ332" s="297"/>
      <c r="FK332" s="297"/>
      <c r="FL332" s="297"/>
      <c r="FM332" s="297"/>
      <c r="FN332" s="297"/>
      <c r="FO332" s="297"/>
      <c r="FP332" s="297"/>
      <c r="FQ332" s="297"/>
      <c r="FR332" s="297"/>
      <c r="FS332" s="297"/>
      <c r="FT332" s="297"/>
      <c r="FU332" s="297"/>
      <c r="FV332" s="297"/>
      <c r="FW332" s="297"/>
      <c r="FX332" s="297"/>
      <c r="FY332" s="297"/>
      <c r="FZ332" s="297"/>
      <c r="GA332" s="297"/>
      <c r="GB332" s="297"/>
      <c r="GC332" s="297"/>
      <c r="GD332" s="297"/>
      <c r="GE332" s="297"/>
      <c r="GF332" s="297"/>
      <c r="GG332" s="297"/>
      <c r="GH332" s="297"/>
      <c r="GI332" s="297"/>
      <c r="GJ332" s="297"/>
      <c r="GK332" s="297"/>
      <c r="GL332" s="297"/>
      <c r="GM332" s="297"/>
      <c r="GN332" s="297"/>
      <c r="GO332" s="297"/>
      <c r="GP332" s="297"/>
      <c r="GQ332" s="297"/>
      <c r="GR332" s="297"/>
      <c r="GS332" s="297"/>
      <c r="GT332" s="297"/>
      <c r="GU332" s="297"/>
      <c r="GV332" s="297"/>
      <c r="GW332" s="297"/>
      <c r="GX332" s="297"/>
      <c r="GY332" s="297"/>
      <c r="GZ332" s="297"/>
      <c r="HA332" s="297"/>
      <c r="HB332" s="297"/>
      <c r="HC332" s="297"/>
      <c r="HD332" s="297"/>
      <c r="HE332" s="297"/>
      <c r="HF332" s="297"/>
      <c r="HG332" s="297"/>
      <c r="HH332" s="297"/>
      <c r="HI332" s="297"/>
      <c r="HJ332" s="297"/>
      <c r="HK332" s="297"/>
      <c r="HL332" s="297"/>
      <c r="HM332" s="297"/>
      <c r="HN332" s="297"/>
      <c r="HO332" s="297"/>
      <c r="HP332" s="297"/>
      <c r="HQ332" s="297"/>
      <c r="HR332" s="297"/>
      <c r="HS332" s="297"/>
      <c r="HT332" s="297"/>
      <c r="HU332" s="297"/>
      <c r="HV332" s="297"/>
      <c r="HW332" s="297"/>
      <c r="HX332" s="297"/>
      <c r="HY332" s="297"/>
      <c r="HZ332" s="297"/>
      <c r="IA332" s="297"/>
      <c r="IB332" s="297"/>
      <c r="IC332" s="297"/>
      <c r="ID332" s="297"/>
      <c r="IE332" s="297"/>
      <c r="IF332" s="297"/>
      <c r="IG332" s="297"/>
      <c r="IH332" s="297"/>
      <c r="II332" s="297"/>
      <c r="IJ332" s="297"/>
      <c r="IK332" s="297"/>
      <c r="IL332" s="297"/>
      <c r="IM332" s="297"/>
      <c r="IN332" s="297"/>
      <c r="IO332" s="297"/>
      <c r="IP332" s="297"/>
      <c r="IQ332" s="297"/>
      <c r="IR332" s="297"/>
      <c r="IS332" s="297"/>
      <c r="IT332" s="297"/>
      <c r="IU332" s="297"/>
      <c r="IV332" s="297"/>
      <c r="IW332" s="297"/>
      <c r="IX332" s="297"/>
      <c r="IY332" s="297"/>
      <c r="IZ332" s="297"/>
      <c r="JA332" s="297"/>
      <c r="JB332" s="297"/>
      <c r="JC332" s="297"/>
      <c r="JD332" s="297"/>
      <c r="JE332" s="297"/>
      <c r="JF332" s="297"/>
      <c r="JG332" s="297"/>
      <c r="JH332" s="297"/>
      <c r="JI332" s="297"/>
      <c r="JJ332" s="297"/>
      <c r="JK332" s="297"/>
      <c r="JL332" s="297"/>
      <c r="JM332" s="297"/>
      <c r="JN332" s="297"/>
      <c r="JO332" s="297"/>
      <c r="JP332" s="297"/>
      <c r="JQ332" s="297"/>
      <c r="JR332" s="297"/>
      <c r="JS332" s="297"/>
      <c r="JT332" s="297"/>
      <c r="JU332" s="297"/>
      <c r="JV332" s="297"/>
      <c r="JW332" s="297"/>
      <c r="JX332" s="297"/>
      <c r="JY332" s="297"/>
      <c r="JZ332" s="297"/>
      <c r="KA332" s="297"/>
      <c r="KB332" s="297"/>
      <c r="KC332" s="297"/>
      <c r="KD332" s="297"/>
      <c r="KE332" s="297"/>
      <c r="KF332" s="297"/>
      <c r="KG332" s="297"/>
      <c r="KH332" s="297"/>
      <c r="KI332" s="297"/>
      <c r="KJ332" s="297"/>
      <c r="KK332" s="297"/>
      <c r="KL332" s="297"/>
      <c r="KM332" s="297"/>
      <c r="KN332" s="297"/>
      <c r="KO332" s="297"/>
      <c r="KP332" s="297"/>
      <c r="KQ332" s="297"/>
      <c r="KR332" s="297"/>
      <c r="KS332" s="297"/>
      <c r="KT332" s="297"/>
      <c r="KU332" s="297"/>
      <c r="KV332" s="297"/>
      <c r="KW332" s="297"/>
      <c r="KX332" s="297"/>
      <c r="KY332" s="297"/>
      <c r="KZ332" s="297"/>
      <c r="LA332" s="297"/>
      <c r="LB332" s="297"/>
      <c r="LC332" s="297"/>
      <c r="LD332" s="297"/>
      <c r="LE332" s="297"/>
      <c r="LF332" s="297"/>
      <c r="LG332" s="297"/>
      <c r="LH332" s="297"/>
      <c r="LI332" s="297"/>
      <c r="LJ332" s="297"/>
      <c r="LK332" s="297"/>
      <c r="LL332" s="297"/>
      <c r="LM332" s="297"/>
      <c r="LN332" s="297"/>
      <c r="LO332" s="297"/>
      <c r="LP332" s="297"/>
      <c r="LQ332" s="297"/>
      <c r="LR332" s="297"/>
      <c r="LS332" s="297"/>
      <c r="LT332" s="297"/>
      <c r="LU332" s="297"/>
      <c r="LV332" s="297"/>
      <c r="LW332" s="297"/>
      <c r="LX332" s="297"/>
      <c r="LY332" s="297"/>
      <c r="LZ332" s="297"/>
      <c r="MA332" s="297"/>
      <c r="MB332" s="297"/>
      <c r="MC332" s="297"/>
      <c r="MD332" s="297"/>
      <c r="ME332" s="297"/>
      <c r="MF332" s="297"/>
      <c r="MG332" s="297"/>
      <c r="MH332" s="297"/>
      <c r="MI332" s="297"/>
      <c r="MJ332" s="297"/>
      <c r="MK332" s="297"/>
      <c r="ML332" s="297"/>
      <c r="MM332" s="297"/>
      <c r="MN332" s="297"/>
      <c r="MO332" s="297"/>
      <c r="MP332" s="297"/>
      <c r="MQ332" s="297"/>
      <c r="MR332" s="297"/>
      <c r="MS332" s="297"/>
      <c r="MT332" s="297"/>
      <c r="MU332" s="297"/>
      <c r="MV332" s="297"/>
      <c r="MW332" s="297"/>
      <c r="MX332" s="297"/>
      <c r="MY332" s="297"/>
      <c r="MZ332" s="297"/>
      <c r="NA332" s="297"/>
      <c r="NB332" s="297"/>
      <c r="NC332" s="297"/>
      <c r="ND332" s="297"/>
      <c r="NE332" s="297"/>
      <c r="NF332" s="297"/>
      <c r="NG332" s="297"/>
      <c r="NH332" s="297"/>
      <c r="NI332" s="297"/>
      <c r="NJ332" s="297"/>
      <c r="NK332" s="297"/>
      <c r="NL332" s="297"/>
      <c r="NM332" s="297"/>
      <c r="NN332" s="297"/>
      <c r="NO332" s="297"/>
      <c r="NP332" s="297"/>
      <c r="NQ332" s="297"/>
      <c r="NR332" s="297"/>
      <c r="NS332" s="297"/>
      <c r="NT332" s="297"/>
      <c r="NU332" s="297"/>
      <c r="NV332" s="297"/>
      <c r="NW332" s="297"/>
      <c r="NX332" s="297"/>
      <c r="NY332" s="297"/>
      <c r="NZ332" s="297"/>
      <c r="OA332" s="297"/>
      <c r="OB332" s="297"/>
      <c r="OC332" s="297"/>
      <c r="OD332" s="297"/>
      <c r="OE332" s="297"/>
      <c r="OF332" s="297"/>
      <c r="OG332" s="297"/>
      <c r="OH332" s="297"/>
      <c r="OI332" s="297"/>
      <c r="OJ332" s="297"/>
      <c r="OK332" s="297"/>
      <c r="OL332" s="297"/>
      <c r="OM332" s="297"/>
      <c r="ON332" s="297"/>
      <c r="OO332" s="297"/>
      <c r="OP332" s="297"/>
      <c r="OQ332" s="297"/>
      <c r="OR332" s="297"/>
      <c r="OS332" s="297"/>
      <c r="OT332" s="297"/>
      <c r="OU332" s="297"/>
      <c r="OV332" s="297"/>
      <c r="OW332" s="297"/>
      <c r="OX332" s="297"/>
      <c r="OY332" s="297"/>
      <c r="OZ332" s="297"/>
      <c r="PA332" s="297"/>
      <c r="PB332" s="297"/>
      <c r="PC332" s="297"/>
      <c r="PD332" s="297"/>
      <c r="PE332" s="297"/>
      <c r="PF332" s="297"/>
      <c r="PG332" s="297"/>
      <c r="PH332" s="297"/>
      <c r="PI332" s="297"/>
      <c r="PJ332" s="297"/>
      <c r="PK332" s="297"/>
      <c r="PL332" s="297"/>
      <c r="PM332" s="297"/>
      <c r="PN332" s="297"/>
      <c r="PO332" s="297"/>
      <c r="PP332" s="297"/>
      <c r="PQ332" s="297"/>
      <c r="PR332" s="297"/>
      <c r="PS332" s="297"/>
      <c r="PT332" s="297"/>
      <c r="PU332" s="297"/>
      <c r="PV332" s="297"/>
      <c r="PW332" s="297"/>
      <c r="PX332" s="297"/>
      <c r="PY332" s="297"/>
      <c r="PZ332" s="297"/>
      <c r="QA332" s="297"/>
      <c r="QB332" s="297"/>
      <c r="QC332" s="297"/>
      <c r="QD332" s="297"/>
      <c r="QE332" s="297"/>
      <c r="QF332" s="297"/>
      <c r="QG332" s="297"/>
      <c r="QH332" s="297"/>
      <c r="QI332" s="297"/>
      <c r="QJ332" s="297"/>
      <c r="QK332" s="297"/>
      <c r="QL332" s="297"/>
      <c r="QM332" s="297"/>
      <c r="QN332" s="297"/>
      <c r="QO332" s="297"/>
      <c r="QP332" s="297"/>
      <c r="QQ332" s="297"/>
      <c r="QR332" s="297"/>
      <c r="QS332" s="297"/>
      <c r="QT332" s="297"/>
      <c r="QU332" s="297"/>
      <c r="QV332" s="297"/>
      <c r="QW332" s="297"/>
      <c r="QX332" s="297"/>
      <c r="QY332" s="297"/>
      <c r="QZ332" s="297"/>
      <c r="RA332" s="297"/>
      <c r="RB332" s="297"/>
      <c r="RC332" s="297"/>
      <c r="RD332" s="297"/>
      <c r="RE332" s="297"/>
      <c r="RF332" s="297"/>
      <c r="RG332" s="297"/>
      <c r="RH332" s="297"/>
      <c r="RI332" s="297"/>
      <c r="RJ332" s="297"/>
      <c r="RK332" s="297"/>
      <c r="RL332" s="297"/>
      <c r="RM332" s="297"/>
      <c r="RN332" s="297"/>
      <c r="RO332" s="297"/>
      <c r="RP332" s="297"/>
      <c r="RQ332" s="297"/>
      <c r="RR332" s="297"/>
      <c r="RS332" s="297"/>
      <c r="RT332" s="297"/>
      <c r="RU332" s="297"/>
      <c r="RV332" s="297"/>
      <c r="RW332" s="297"/>
      <c r="RX332" s="297"/>
      <c r="RY332" s="297"/>
      <c r="RZ332" s="297"/>
      <c r="SA332" s="297"/>
      <c r="SB332" s="297"/>
      <c r="SC332" s="297"/>
      <c r="SD332" s="297"/>
      <c r="SE332" s="297"/>
      <c r="SF332" s="297"/>
      <c r="SG332" s="297"/>
      <c r="SH332" s="297"/>
      <c r="SI332" s="297"/>
      <c r="SJ332" s="297"/>
      <c r="SK332" s="297"/>
      <c r="SL332" s="297"/>
      <c r="SM332" s="297"/>
      <c r="SN332" s="297"/>
      <c r="SO332" s="297"/>
      <c r="SP332" s="297"/>
      <c r="SQ332" s="297"/>
      <c r="SR332" s="297"/>
      <c r="SS332" s="297"/>
      <c r="ST332" s="297"/>
      <c r="SU332" s="297"/>
      <c r="SV332" s="297"/>
      <c r="SW332" s="297"/>
      <c r="SX332" s="297"/>
      <c r="SY332" s="297"/>
      <c r="SZ332" s="297"/>
      <c r="TA332" s="297"/>
      <c r="TB332" s="297"/>
      <c r="TC332" s="297"/>
      <c r="TD332" s="297"/>
      <c r="TE332" s="297"/>
      <c r="TF332" s="297"/>
      <c r="TG332" s="297"/>
      <c r="TH332" s="297"/>
      <c r="TI332" s="297"/>
      <c r="TJ332" s="297"/>
      <c r="TK332" s="297"/>
      <c r="TL332" s="297"/>
      <c r="TM332" s="297"/>
      <c r="TN332" s="297"/>
      <c r="TO332" s="297"/>
      <c r="TP332" s="297"/>
      <c r="TQ332" s="297"/>
      <c r="TR332" s="297"/>
      <c r="TS332" s="297"/>
      <c r="TT332" s="297"/>
      <c r="TU332" s="297"/>
      <c r="TV332" s="297"/>
      <c r="TW332" s="297"/>
      <c r="TX332" s="297"/>
      <c r="TY332" s="297"/>
      <c r="TZ332" s="297"/>
      <c r="UA332" s="297"/>
      <c r="UB332" s="297"/>
      <c r="UC332" s="297"/>
      <c r="UD332" s="297"/>
      <c r="UE332" s="297"/>
      <c r="UF332" s="297"/>
      <c r="UG332" s="297"/>
      <c r="UH332" s="297"/>
      <c r="UI332" s="297"/>
      <c r="UJ332" s="297"/>
      <c r="UK332" s="297"/>
      <c r="UL332" s="297"/>
      <c r="UM332" s="297"/>
      <c r="UN332" s="297"/>
      <c r="UO332" s="297"/>
      <c r="UP332" s="297"/>
      <c r="UQ332" s="297"/>
      <c r="UR332" s="297"/>
      <c r="US332" s="297"/>
      <c r="UT332" s="297"/>
      <c r="UU332" s="297"/>
      <c r="UV332" s="297"/>
      <c r="UW332" s="297"/>
      <c r="UX332" s="297"/>
      <c r="UY332" s="297"/>
      <c r="UZ332" s="297"/>
      <c r="VA332" s="297"/>
      <c r="VB332" s="297"/>
      <c r="VC332" s="297"/>
      <c r="VD332" s="297"/>
      <c r="VE332" s="297"/>
      <c r="VF332" s="297"/>
      <c r="VG332" s="297"/>
      <c r="VH332" s="297"/>
      <c r="VI332" s="297"/>
      <c r="VJ332" s="297"/>
      <c r="VK332" s="297"/>
      <c r="VL332" s="297"/>
      <c r="VM332" s="297"/>
      <c r="VN332" s="297"/>
      <c r="VO332" s="297"/>
      <c r="VP332" s="297"/>
      <c r="VQ332" s="297"/>
      <c r="VR332" s="297"/>
      <c r="VS332" s="297"/>
      <c r="VT332" s="297"/>
      <c r="VU332" s="297"/>
      <c r="VV332" s="297"/>
      <c r="VW332" s="297"/>
      <c r="VX332" s="297"/>
      <c r="VY332" s="297"/>
      <c r="VZ332" s="297"/>
      <c r="WA332" s="297"/>
      <c r="WB332" s="297"/>
      <c r="WC332" s="297"/>
      <c r="WD332" s="297"/>
      <c r="WE332" s="297"/>
      <c r="WF332" s="297"/>
      <c r="WG332" s="297"/>
      <c r="WH332" s="297"/>
      <c r="WI332" s="297"/>
      <c r="WJ332" s="297"/>
      <c r="WK332" s="297"/>
      <c r="WL332" s="297"/>
      <c r="WM332" s="297"/>
      <c r="WN332" s="297"/>
      <c r="WO332" s="297"/>
      <c r="WP332" s="297"/>
      <c r="WQ332" s="297"/>
      <c r="WR332" s="297"/>
      <c r="WS332" s="297"/>
      <c r="WT332" s="297"/>
      <c r="WU332" s="297"/>
      <c r="WV332" s="297"/>
      <c r="WW332" s="297"/>
      <c r="WX332" s="297"/>
      <c r="WY332" s="297"/>
      <c r="WZ332" s="297"/>
      <c r="XA332" s="297"/>
      <c r="XB332" s="297"/>
      <c r="XC332" s="297"/>
      <c r="XD332" s="297"/>
      <c r="XE332" s="297"/>
      <c r="XF332" s="297"/>
      <c r="XG332" s="297"/>
      <c r="XH332" s="297"/>
      <c r="XI332" s="297"/>
      <c r="XJ332" s="297"/>
      <c r="XK332" s="297"/>
      <c r="XL332" s="297"/>
      <c r="XM332" s="297"/>
      <c r="XN332" s="297"/>
      <c r="XO332" s="297"/>
      <c r="XP332" s="297"/>
      <c r="XQ332" s="297"/>
      <c r="XR332" s="297"/>
      <c r="XS332" s="297"/>
      <c r="XT332" s="297"/>
      <c r="XU332" s="297"/>
      <c r="XV332" s="297"/>
      <c r="XW332" s="297"/>
      <c r="XX332" s="297"/>
      <c r="XY332" s="297"/>
      <c r="XZ332" s="297"/>
      <c r="YA332" s="297"/>
      <c r="YB332" s="297"/>
      <c r="YC332" s="297"/>
      <c r="YD332" s="297"/>
      <c r="YE332" s="297"/>
      <c r="YF332" s="297"/>
      <c r="YG332" s="297"/>
      <c r="YH332" s="297"/>
      <c r="YI332" s="297"/>
      <c r="YJ332" s="297"/>
      <c r="YK332" s="297"/>
      <c r="YL332" s="297"/>
      <c r="YM332" s="297"/>
      <c r="YN332" s="297"/>
      <c r="YO332" s="297"/>
      <c r="YP332" s="297"/>
      <c r="YQ332" s="297"/>
      <c r="YR332" s="297"/>
      <c r="YS332" s="297"/>
      <c r="YT332" s="297"/>
      <c r="YU332" s="297"/>
      <c r="YV332" s="297"/>
      <c r="YW332" s="297"/>
      <c r="YX332" s="297"/>
      <c r="YY332" s="297"/>
      <c r="YZ332" s="297"/>
      <c r="ZA332" s="297"/>
      <c r="ZB332" s="297"/>
      <c r="ZC332" s="297"/>
      <c r="ZD332" s="297"/>
      <c r="ZE332" s="297"/>
      <c r="ZF332" s="297"/>
      <c r="ZG332" s="297"/>
      <c r="ZH332" s="297"/>
      <c r="ZI332" s="297"/>
      <c r="ZJ332" s="297"/>
      <c r="ZK332" s="297"/>
      <c r="ZL332" s="297"/>
      <c r="ZM332" s="297"/>
      <c r="ZN332" s="297"/>
      <c r="ZO332" s="297"/>
      <c r="ZP332" s="297"/>
      <c r="ZQ332" s="297"/>
      <c r="ZR332" s="297"/>
      <c r="ZS332" s="297"/>
      <c r="ZT332" s="297"/>
      <c r="ZU332" s="297"/>
      <c r="ZV332" s="297"/>
      <c r="ZW332" s="297"/>
      <c r="ZX332" s="297"/>
      <c r="ZY332" s="297"/>
      <c r="ZZ332" s="297"/>
      <c r="AAA332" s="297"/>
      <c r="AAB332" s="297"/>
      <c r="AAC332" s="297"/>
      <c r="AAD332" s="297"/>
      <c r="AAE332" s="297"/>
      <c r="AAF332" s="297"/>
      <c r="AAG332" s="297"/>
      <c r="AAH332" s="297"/>
      <c r="AAI332" s="297"/>
      <c r="AAJ332" s="297"/>
      <c r="AAK332" s="297"/>
      <c r="AAL332" s="297"/>
      <c r="AAM332" s="297"/>
      <c r="AAN332" s="297"/>
      <c r="AAO332" s="297"/>
      <c r="AAP332" s="297"/>
      <c r="AAQ332" s="297"/>
      <c r="AAR332" s="297"/>
      <c r="AAS332" s="297"/>
      <c r="AAT332" s="297"/>
      <c r="AAU332" s="297"/>
      <c r="AAV332" s="297"/>
      <c r="AAW332" s="297"/>
      <c r="AAX332" s="297"/>
      <c r="AAY332" s="297"/>
      <c r="AAZ332" s="297"/>
      <c r="ABA332" s="297"/>
      <c r="ABB332" s="297"/>
      <c r="ABC332" s="297"/>
      <c r="ABD332" s="297"/>
      <c r="ABE332" s="297"/>
      <c r="ABF332" s="297"/>
      <c r="ABG332" s="297"/>
      <c r="ABH332" s="297"/>
      <c r="ABI332" s="297"/>
      <c r="ABJ332" s="297"/>
      <c r="ABK332" s="297"/>
      <c r="ABL332" s="297"/>
      <c r="ABM332" s="297"/>
      <c r="ABN332" s="297"/>
      <c r="ABO332" s="297"/>
      <c r="ABP332" s="297"/>
      <c r="ABQ332" s="297"/>
      <c r="ABR332" s="297"/>
      <c r="ABS332" s="297"/>
      <c r="ABT332" s="297"/>
      <c r="ABU332" s="297"/>
      <c r="ABV332" s="297"/>
      <c r="ABW332" s="297"/>
      <c r="ABX332" s="297"/>
      <c r="ABY332" s="297"/>
      <c r="ABZ332" s="297"/>
      <c r="ACA332" s="297"/>
      <c r="ACB332" s="297"/>
      <c r="ACC332" s="297"/>
      <c r="ACD332" s="297"/>
      <c r="ACE332" s="297"/>
      <c r="ACF332" s="297"/>
      <c r="ACG332" s="297"/>
      <c r="ACH332" s="297"/>
      <c r="ACI332" s="297"/>
      <c r="ACJ332" s="297"/>
      <c r="ACK332" s="297"/>
      <c r="ACL332" s="297"/>
      <c r="ACM332" s="297"/>
      <c r="ACN332" s="297"/>
      <c r="ACO332" s="297"/>
      <c r="ACP332" s="297"/>
      <c r="ACQ332" s="297"/>
      <c r="ACR332" s="297"/>
      <c r="ACS332" s="297"/>
      <c r="ACT332" s="297"/>
      <c r="ACU332" s="297"/>
      <c r="ACV332" s="297"/>
      <c r="ACW332" s="297"/>
      <c r="ACX332" s="297"/>
      <c r="ACY332" s="297"/>
      <c r="ACZ332" s="297"/>
      <c r="ADA332" s="297"/>
      <c r="ADB332" s="297"/>
      <c r="ADC332" s="297"/>
      <c r="ADD332" s="297"/>
      <c r="ADE332" s="297"/>
      <c r="ADF332" s="297"/>
      <c r="ADG332" s="297"/>
      <c r="ADH332" s="297"/>
      <c r="ADI332" s="297"/>
      <c r="ADJ332" s="297"/>
      <c r="ADK332" s="297"/>
      <c r="ADL332" s="297"/>
      <c r="ADM332" s="297"/>
      <c r="ADN332" s="297"/>
      <c r="ADO332" s="297"/>
      <c r="ADP332" s="297"/>
      <c r="ADQ332" s="297"/>
      <c r="ADR332" s="297"/>
      <c r="ADS332" s="297"/>
      <c r="ADT332" s="297"/>
      <c r="ADU332" s="297"/>
      <c r="ADV332" s="297"/>
      <c r="ADW332" s="297"/>
      <c r="ADX332" s="297"/>
      <c r="ADY332" s="297"/>
      <c r="ADZ332" s="297"/>
      <c r="AEA332" s="297"/>
      <c r="AEB332" s="297"/>
      <c r="AEC332" s="297"/>
      <c r="AED332" s="297"/>
      <c r="AEE332" s="297"/>
      <c r="AEF332" s="297"/>
      <c r="AEG332" s="297"/>
      <c r="AEH332" s="297"/>
      <c r="AEI332" s="297"/>
      <c r="AEJ332" s="297"/>
      <c r="AEK332" s="297"/>
      <c r="AEL332" s="297"/>
      <c r="AEM332" s="297"/>
      <c r="AEN332" s="297"/>
      <c r="AEO332" s="297"/>
      <c r="AEP332" s="297"/>
      <c r="AEQ332" s="297"/>
      <c r="AER332" s="297"/>
      <c r="AES332" s="297"/>
      <c r="AET332" s="297"/>
      <c r="AEU332" s="297"/>
      <c r="AEV332" s="297"/>
      <c r="AEW332" s="297"/>
      <c r="AEX332" s="297"/>
      <c r="AEY332" s="297"/>
      <c r="AEZ332" s="297"/>
      <c r="AFA332" s="297"/>
      <c r="AFB332" s="297"/>
      <c r="AFC332" s="297"/>
      <c r="AFD332" s="297"/>
      <c r="AFE332" s="297"/>
      <c r="AFF332" s="297"/>
      <c r="AFG332" s="297"/>
      <c r="AFH332" s="297"/>
      <c r="AFI332" s="297"/>
      <c r="AFJ332" s="297"/>
      <c r="AFK332" s="297"/>
      <c r="AFL332" s="297"/>
      <c r="AFM332" s="297"/>
      <c r="AFN332" s="297"/>
      <c r="AFO332" s="297"/>
    </row>
    <row r="333" spans="2:847" s="313" customFormat="1" x14ac:dyDescent="0.2">
      <c r="B333" s="312" t="s">
        <v>13222</v>
      </c>
      <c r="C333" s="299">
        <v>37562.699999999997</v>
      </c>
      <c r="D333" s="298">
        <v>0</v>
      </c>
      <c r="E333" s="301" t="s">
        <v>13223</v>
      </c>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297"/>
      <c r="AF333" s="297"/>
      <c r="AG333" s="297"/>
      <c r="AH333" s="297"/>
      <c r="AI333" s="297"/>
      <c r="AJ333" s="297"/>
      <c r="AK333" s="297"/>
      <c r="AL333" s="297"/>
      <c r="AM333" s="297"/>
      <c r="AN333" s="297"/>
      <c r="AO333" s="297"/>
      <c r="AP333" s="297"/>
      <c r="AQ333" s="297"/>
      <c r="AR333" s="297"/>
      <c r="AS333" s="297"/>
      <c r="AT333" s="297"/>
      <c r="AU333" s="297"/>
      <c r="AV333" s="297"/>
      <c r="AW333" s="297"/>
      <c r="AX333" s="297"/>
      <c r="AY333" s="297"/>
      <c r="AZ333" s="297"/>
      <c r="BA333" s="297"/>
      <c r="BB333" s="297"/>
      <c r="BC333" s="297"/>
      <c r="BD333" s="297"/>
      <c r="BE333" s="297"/>
      <c r="BF333" s="297"/>
      <c r="BG333" s="297"/>
      <c r="BH333" s="297"/>
      <c r="BI333" s="297"/>
      <c r="BJ333" s="297"/>
      <c r="BK333" s="297"/>
      <c r="BL333" s="297"/>
      <c r="BM333" s="297"/>
      <c r="BN333" s="297"/>
      <c r="BO333" s="297"/>
      <c r="BP333" s="297"/>
      <c r="BQ333" s="297"/>
      <c r="BR333" s="297"/>
      <c r="BS333" s="297"/>
      <c r="BT333" s="297"/>
      <c r="BU333" s="297"/>
      <c r="BV333" s="297"/>
      <c r="BW333" s="297"/>
      <c r="BX333" s="297"/>
      <c r="BY333" s="297"/>
      <c r="BZ333" s="297"/>
      <c r="CA333" s="297"/>
      <c r="CB333" s="297"/>
      <c r="CC333" s="297"/>
      <c r="CD333" s="297"/>
      <c r="CE333" s="297"/>
      <c r="CF333" s="297"/>
      <c r="CG333" s="297"/>
      <c r="CH333" s="297"/>
      <c r="CI333" s="297"/>
      <c r="CJ333" s="297"/>
      <c r="CK333" s="297"/>
      <c r="CL333" s="297"/>
      <c r="CM333" s="297"/>
      <c r="CN333" s="297"/>
      <c r="CO333" s="297"/>
      <c r="CP333" s="297"/>
      <c r="CQ333" s="297"/>
      <c r="CR333" s="297"/>
      <c r="CS333" s="297"/>
      <c r="CT333" s="297"/>
      <c r="CU333" s="297"/>
      <c r="CV333" s="297"/>
      <c r="CW333" s="297"/>
      <c r="CX333" s="297"/>
      <c r="CY333" s="297"/>
      <c r="CZ333" s="297"/>
      <c r="DA333" s="297"/>
      <c r="DB333" s="297"/>
      <c r="DC333" s="297"/>
      <c r="DD333" s="297"/>
      <c r="DE333" s="297"/>
      <c r="DF333" s="297"/>
      <c r="DG333" s="297"/>
      <c r="DH333" s="297"/>
      <c r="DI333" s="297"/>
      <c r="DJ333" s="297"/>
      <c r="DK333" s="297"/>
      <c r="DL333" s="297"/>
      <c r="DM333" s="297"/>
      <c r="DN333" s="297"/>
      <c r="DO333" s="297"/>
      <c r="DP333" s="297"/>
      <c r="DQ333" s="297"/>
      <c r="DR333" s="297"/>
      <c r="DS333" s="297"/>
      <c r="DT333" s="297"/>
      <c r="DU333" s="297"/>
      <c r="DV333" s="297"/>
      <c r="DW333" s="297"/>
      <c r="DX333" s="297"/>
      <c r="DY333" s="297"/>
      <c r="DZ333" s="297"/>
      <c r="EA333" s="297"/>
      <c r="EB333" s="297"/>
      <c r="EC333" s="297"/>
      <c r="ED333" s="297"/>
      <c r="EE333" s="297"/>
      <c r="EF333" s="297"/>
      <c r="EG333" s="297"/>
      <c r="EH333" s="297"/>
      <c r="EI333" s="297"/>
      <c r="EJ333" s="297"/>
      <c r="EK333" s="297"/>
      <c r="EL333" s="297"/>
      <c r="EM333" s="297"/>
      <c r="EN333" s="297"/>
      <c r="EO333" s="297"/>
      <c r="EP333" s="297"/>
      <c r="EQ333" s="297"/>
      <c r="ER333" s="297"/>
      <c r="ES333" s="297"/>
      <c r="ET333" s="297"/>
      <c r="EU333" s="297"/>
      <c r="EV333" s="297"/>
      <c r="EW333" s="297"/>
      <c r="EX333" s="297"/>
      <c r="EY333" s="297"/>
      <c r="EZ333" s="297"/>
      <c r="FA333" s="297"/>
      <c r="FB333" s="297"/>
      <c r="FC333" s="297"/>
      <c r="FD333" s="297"/>
      <c r="FE333" s="297"/>
      <c r="FF333" s="297"/>
      <c r="FG333" s="297"/>
      <c r="FH333" s="297"/>
      <c r="FI333" s="297"/>
      <c r="FJ333" s="297"/>
      <c r="FK333" s="297"/>
      <c r="FL333" s="297"/>
      <c r="FM333" s="297"/>
      <c r="FN333" s="297"/>
      <c r="FO333" s="297"/>
      <c r="FP333" s="297"/>
      <c r="FQ333" s="297"/>
      <c r="FR333" s="297"/>
      <c r="FS333" s="297"/>
      <c r="FT333" s="297"/>
      <c r="FU333" s="297"/>
      <c r="FV333" s="297"/>
      <c r="FW333" s="297"/>
      <c r="FX333" s="297"/>
      <c r="FY333" s="297"/>
      <c r="FZ333" s="297"/>
      <c r="GA333" s="297"/>
      <c r="GB333" s="297"/>
      <c r="GC333" s="297"/>
      <c r="GD333" s="297"/>
      <c r="GE333" s="297"/>
      <c r="GF333" s="297"/>
      <c r="GG333" s="297"/>
      <c r="GH333" s="297"/>
      <c r="GI333" s="297"/>
      <c r="GJ333" s="297"/>
      <c r="GK333" s="297"/>
      <c r="GL333" s="297"/>
      <c r="GM333" s="297"/>
      <c r="GN333" s="297"/>
      <c r="GO333" s="297"/>
      <c r="GP333" s="297"/>
      <c r="GQ333" s="297"/>
      <c r="GR333" s="297"/>
      <c r="GS333" s="297"/>
      <c r="GT333" s="297"/>
      <c r="GU333" s="297"/>
      <c r="GV333" s="297"/>
      <c r="GW333" s="297"/>
      <c r="GX333" s="297"/>
      <c r="GY333" s="297"/>
      <c r="GZ333" s="297"/>
      <c r="HA333" s="297"/>
      <c r="HB333" s="297"/>
      <c r="HC333" s="297"/>
      <c r="HD333" s="297"/>
      <c r="HE333" s="297"/>
      <c r="HF333" s="297"/>
      <c r="HG333" s="297"/>
      <c r="HH333" s="297"/>
      <c r="HI333" s="297"/>
      <c r="HJ333" s="297"/>
      <c r="HK333" s="297"/>
      <c r="HL333" s="297"/>
      <c r="HM333" s="297"/>
      <c r="HN333" s="297"/>
      <c r="HO333" s="297"/>
      <c r="HP333" s="297"/>
      <c r="HQ333" s="297"/>
      <c r="HR333" s="297"/>
      <c r="HS333" s="297"/>
      <c r="HT333" s="297"/>
      <c r="HU333" s="297"/>
      <c r="HV333" s="297"/>
      <c r="HW333" s="297"/>
      <c r="HX333" s="297"/>
      <c r="HY333" s="297"/>
      <c r="HZ333" s="297"/>
      <c r="IA333" s="297"/>
      <c r="IB333" s="297"/>
      <c r="IC333" s="297"/>
      <c r="ID333" s="297"/>
      <c r="IE333" s="297"/>
      <c r="IF333" s="297"/>
      <c r="IG333" s="297"/>
      <c r="IH333" s="297"/>
      <c r="II333" s="297"/>
      <c r="IJ333" s="297"/>
      <c r="IK333" s="297"/>
      <c r="IL333" s="297"/>
      <c r="IM333" s="297"/>
      <c r="IN333" s="297"/>
      <c r="IO333" s="297"/>
      <c r="IP333" s="297"/>
      <c r="IQ333" s="297"/>
      <c r="IR333" s="297"/>
      <c r="IS333" s="297"/>
      <c r="IT333" s="297"/>
      <c r="IU333" s="297"/>
      <c r="IV333" s="297"/>
      <c r="IW333" s="297"/>
      <c r="IX333" s="297"/>
      <c r="IY333" s="297"/>
      <c r="IZ333" s="297"/>
      <c r="JA333" s="297"/>
      <c r="JB333" s="297"/>
      <c r="JC333" s="297"/>
      <c r="JD333" s="297"/>
      <c r="JE333" s="297"/>
      <c r="JF333" s="297"/>
      <c r="JG333" s="297"/>
      <c r="JH333" s="297"/>
      <c r="JI333" s="297"/>
      <c r="JJ333" s="297"/>
      <c r="JK333" s="297"/>
      <c r="JL333" s="297"/>
      <c r="JM333" s="297"/>
      <c r="JN333" s="297"/>
      <c r="JO333" s="297"/>
      <c r="JP333" s="297"/>
      <c r="JQ333" s="297"/>
      <c r="JR333" s="297"/>
      <c r="JS333" s="297"/>
      <c r="JT333" s="297"/>
      <c r="JU333" s="297"/>
      <c r="JV333" s="297"/>
      <c r="JW333" s="297"/>
      <c r="JX333" s="297"/>
      <c r="JY333" s="297"/>
      <c r="JZ333" s="297"/>
      <c r="KA333" s="297"/>
      <c r="KB333" s="297"/>
      <c r="KC333" s="297"/>
      <c r="KD333" s="297"/>
      <c r="KE333" s="297"/>
      <c r="KF333" s="297"/>
      <c r="KG333" s="297"/>
      <c r="KH333" s="297"/>
      <c r="KI333" s="297"/>
      <c r="KJ333" s="297"/>
      <c r="KK333" s="297"/>
      <c r="KL333" s="297"/>
      <c r="KM333" s="297"/>
      <c r="KN333" s="297"/>
      <c r="KO333" s="297"/>
      <c r="KP333" s="297"/>
      <c r="KQ333" s="297"/>
      <c r="KR333" s="297"/>
      <c r="KS333" s="297"/>
      <c r="KT333" s="297"/>
      <c r="KU333" s="297"/>
      <c r="KV333" s="297"/>
      <c r="KW333" s="297"/>
      <c r="KX333" s="297"/>
      <c r="KY333" s="297"/>
      <c r="KZ333" s="297"/>
      <c r="LA333" s="297"/>
      <c r="LB333" s="297"/>
      <c r="LC333" s="297"/>
      <c r="LD333" s="297"/>
      <c r="LE333" s="297"/>
      <c r="LF333" s="297"/>
      <c r="LG333" s="297"/>
      <c r="LH333" s="297"/>
      <c r="LI333" s="297"/>
      <c r="LJ333" s="297"/>
      <c r="LK333" s="297"/>
      <c r="LL333" s="297"/>
      <c r="LM333" s="297"/>
      <c r="LN333" s="297"/>
      <c r="LO333" s="297"/>
      <c r="LP333" s="297"/>
      <c r="LQ333" s="297"/>
      <c r="LR333" s="297"/>
      <c r="LS333" s="297"/>
      <c r="LT333" s="297"/>
      <c r="LU333" s="297"/>
      <c r="LV333" s="297"/>
      <c r="LW333" s="297"/>
      <c r="LX333" s="297"/>
      <c r="LY333" s="297"/>
      <c r="LZ333" s="297"/>
      <c r="MA333" s="297"/>
      <c r="MB333" s="297"/>
      <c r="MC333" s="297"/>
      <c r="MD333" s="297"/>
      <c r="ME333" s="297"/>
      <c r="MF333" s="297"/>
      <c r="MG333" s="297"/>
      <c r="MH333" s="297"/>
      <c r="MI333" s="297"/>
      <c r="MJ333" s="297"/>
      <c r="MK333" s="297"/>
      <c r="ML333" s="297"/>
      <c r="MM333" s="297"/>
      <c r="MN333" s="297"/>
      <c r="MO333" s="297"/>
      <c r="MP333" s="297"/>
      <c r="MQ333" s="297"/>
      <c r="MR333" s="297"/>
      <c r="MS333" s="297"/>
      <c r="MT333" s="297"/>
      <c r="MU333" s="297"/>
      <c r="MV333" s="297"/>
      <c r="MW333" s="297"/>
      <c r="MX333" s="297"/>
      <c r="MY333" s="297"/>
      <c r="MZ333" s="297"/>
      <c r="NA333" s="297"/>
      <c r="NB333" s="297"/>
      <c r="NC333" s="297"/>
      <c r="ND333" s="297"/>
      <c r="NE333" s="297"/>
      <c r="NF333" s="297"/>
      <c r="NG333" s="297"/>
      <c r="NH333" s="297"/>
      <c r="NI333" s="297"/>
      <c r="NJ333" s="297"/>
      <c r="NK333" s="297"/>
      <c r="NL333" s="297"/>
      <c r="NM333" s="297"/>
      <c r="NN333" s="297"/>
      <c r="NO333" s="297"/>
      <c r="NP333" s="297"/>
      <c r="NQ333" s="297"/>
      <c r="NR333" s="297"/>
      <c r="NS333" s="297"/>
      <c r="NT333" s="297"/>
      <c r="NU333" s="297"/>
      <c r="NV333" s="297"/>
      <c r="NW333" s="297"/>
      <c r="NX333" s="297"/>
      <c r="NY333" s="297"/>
      <c r="NZ333" s="297"/>
      <c r="OA333" s="297"/>
      <c r="OB333" s="297"/>
      <c r="OC333" s="297"/>
      <c r="OD333" s="297"/>
      <c r="OE333" s="297"/>
      <c r="OF333" s="297"/>
      <c r="OG333" s="297"/>
      <c r="OH333" s="297"/>
      <c r="OI333" s="297"/>
      <c r="OJ333" s="297"/>
      <c r="OK333" s="297"/>
      <c r="OL333" s="297"/>
      <c r="OM333" s="297"/>
      <c r="ON333" s="297"/>
      <c r="OO333" s="297"/>
      <c r="OP333" s="297"/>
      <c r="OQ333" s="297"/>
      <c r="OR333" s="297"/>
      <c r="OS333" s="297"/>
      <c r="OT333" s="297"/>
      <c r="OU333" s="297"/>
      <c r="OV333" s="297"/>
      <c r="OW333" s="297"/>
      <c r="OX333" s="297"/>
      <c r="OY333" s="297"/>
      <c r="OZ333" s="297"/>
      <c r="PA333" s="297"/>
      <c r="PB333" s="297"/>
      <c r="PC333" s="297"/>
      <c r="PD333" s="297"/>
      <c r="PE333" s="297"/>
      <c r="PF333" s="297"/>
      <c r="PG333" s="297"/>
      <c r="PH333" s="297"/>
      <c r="PI333" s="297"/>
      <c r="PJ333" s="297"/>
      <c r="PK333" s="297"/>
      <c r="PL333" s="297"/>
      <c r="PM333" s="297"/>
      <c r="PN333" s="297"/>
      <c r="PO333" s="297"/>
      <c r="PP333" s="297"/>
      <c r="PQ333" s="297"/>
      <c r="PR333" s="297"/>
      <c r="PS333" s="297"/>
      <c r="PT333" s="297"/>
      <c r="PU333" s="297"/>
      <c r="PV333" s="297"/>
      <c r="PW333" s="297"/>
      <c r="PX333" s="297"/>
      <c r="PY333" s="297"/>
      <c r="PZ333" s="297"/>
      <c r="QA333" s="297"/>
      <c r="QB333" s="297"/>
      <c r="QC333" s="297"/>
      <c r="QD333" s="297"/>
      <c r="QE333" s="297"/>
      <c r="QF333" s="297"/>
      <c r="QG333" s="297"/>
      <c r="QH333" s="297"/>
      <c r="QI333" s="297"/>
      <c r="QJ333" s="297"/>
      <c r="QK333" s="297"/>
      <c r="QL333" s="297"/>
      <c r="QM333" s="297"/>
      <c r="QN333" s="297"/>
      <c r="QO333" s="297"/>
      <c r="QP333" s="297"/>
      <c r="QQ333" s="297"/>
      <c r="QR333" s="297"/>
      <c r="QS333" s="297"/>
      <c r="QT333" s="297"/>
      <c r="QU333" s="297"/>
      <c r="QV333" s="297"/>
      <c r="QW333" s="297"/>
      <c r="QX333" s="297"/>
      <c r="QY333" s="297"/>
      <c r="QZ333" s="297"/>
      <c r="RA333" s="297"/>
      <c r="RB333" s="297"/>
      <c r="RC333" s="297"/>
      <c r="RD333" s="297"/>
      <c r="RE333" s="297"/>
      <c r="RF333" s="297"/>
      <c r="RG333" s="297"/>
      <c r="RH333" s="297"/>
      <c r="RI333" s="297"/>
      <c r="RJ333" s="297"/>
      <c r="RK333" s="297"/>
      <c r="RL333" s="297"/>
      <c r="RM333" s="297"/>
      <c r="RN333" s="297"/>
      <c r="RO333" s="297"/>
      <c r="RP333" s="297"/>
      <c r="RQ333" s="297"/>
      <c r="RR333" s="297"/>
      <c r="RS333" s="297"/>
      <c r="RT333" s="297"/>
      <c r="RU333" s="297"/>
      <c r="RV333" s="297"/>
      <c r="RW333" s="297"/>
      <c r="RX333" s="297"/>
      <c r="RY333" s="297"/>
      <c r="RZ333" s="297"/>
      <c r="SA333" s="297"/>
      <c r="SB333" s="297"/>
      <c r="SC333" s="297"/>
      <c r="SD333" s="297"/>
      <c r="SE333" s="297"/>
      <c r="SF333" s="297"/>
      <c r="SG333" s="297"/>
      <c r="SH333" s="297"/>
      <c r="SI333" s="297"/>
      <c r="SJ333" s="297"/>
      <c r="SK333" s="297"/>
      <c r="SL333" s="297"/>
      <c r="SM333" s="297"/>
      <c r="SN333" s="297"/>
      <c r="SO333" s="297"/>
      <c r="SP333" s="297"/>
      <c r="SQ333" s="297"/>
      <c r="SR333" s="297"/>
      <c r="SS333" s="297"/>
      <c r="ST333" s="297"/>
      <c r="SU333" s="297"/>
      <c r="SV333" s="297"/>
      <c r="SW333" s="297"/>
      <c r="SX333" s="297"/>
      <c r="SY333" s="297"/>
      <c r="SZ333" s="297"/>
      <c r="TA333" s="297"/>
      <c r="TB333" s="297"/>
      <c r="TC333" s="297"/>
      <c r="TD333" s="297"/>
      <c r="TE333" s="297"/>
      <c r="TF333" s="297"/>
      <c r="TG333" s="297"/>
      <c r="TH333" s="297"/>
      <c r="TI333" s="297"/>
      <c r="TJ333" s="297"/>
      <c r="TK333" s="297"/>
      <c r="TL333" s="297"/>
      <c r="TM333" s="297"/>
      <c r="TN333" s="297"/>
      <c r="TO333" s="297"/>
      <c r="TP333" s="297"/>
      <c r="TQ333" s="297"/>
      <c r="TR333" s="297"/>
      <c r="TS333" s="297"/>
      <c r="TT333" s="297"/>
      <c r="TU333" s="297"/>
      <c r="TV333" s="297"/>
      <c r="TW333" s="297"/>
      <c r="TX333" s="297"/>
      <c r="TY333" s="297"/>
      <c r="TZ333" s="297"/>
      <c r="UA333" s="297"/>
      <c r="UB333" s="297"/>
      <c r="UC333" s="297"/>
      <c r="UD333" s="297"/>
      <c r="UE333" s="297"/>
      <c r="UF333" s="297"/>
      <c r="UG333" s="297"/>
      <c r="UH333" s="297"/>
      <c r="UI333" s="297"/>
      <c r="UJ333" s="297"/>
      <c r="UK333" s="297"/>
      <c r="UL333" s="297"/>
      <c r="UM333" s="297"/>
      <c r="UN333" s="297"/>
      <c r="UO333" s="297"/>
      <c r="UP333" s="297"/>
      <c r="UQ333" s="297"/>
      <c r="UR333" s="297"/>
      <c r="US333" s="297"/>
      <c r="UT333" s="297"/>
      <c r="UU333" s="297"/>
      <c r="UV333" s="297"/>
      <c r="UW333" s="297"/>
      <c r="UX333" s="297"/>
      <c r="UY333" s="297"/>
      <c r="UZ333" s="297"/>
      <c r="VA333" s="297"/>
      <c r="VB333" s="297"/>
      <c r="VC333" s="297"/>
      <c r="VD333" s="297"/>
      <c r="VE333" s="297"/>
      <c r="VF333" s="297"/>
      <c r="VG333" s="297"/>
      <c r="VH333" s="297"/>
      <c r="VI333" s="297"/>
      <c r="VJ333" s="297"/>
      <c r="VK333" s="297"/>
      <c r="VL333" s="297"/>
      <c r="VM333" s="297"/>
      <c r="VN333" s="297"/>
      <c r="VO333" s="297"/>
      <c r="VP333" s="297"/>
      <c r="VQ333" s="297"/>
      <c r="VR333" s="297"/>
      <c r="VS333" s="297"/>
      <c r="VT333" s="297"/>
      <c r="VU333" s="297"/>
      <c r="VV333" s="297"/>
      <c r="VW333" s="297"/>
      <c r="VX333" s="297"/>
      <c r="VY333" s="297"/>
      <c r="VZ333" s="297"/>
      <c r="WA333" s="297"/>
      <c r="WB333" s="297"/>
      <c r="WC333" s="297"/>
      <c r="WD333" s="297"/>
      <c r="WE333" s="297"/>
      <c r="WF333" s="297"/>
      <c r="WG333" s="297"/>
      <c r="WH333" s="297"/>
      <c r="WI333" s="297"/>
      <c r="WJ333" s="297"/>
      <c r="WK333" s="297"/>
      <c r="WL333" s="297"/>
      <c r="WM333" s="297"/>
      <c r="WN333" s="297"/>
      <c r="WO333" s="297"/>
      <c r="WP333" s="297"/>
      <c r="WQ333" s="297"/>
      <c r="WR333" s="297"/>
      <c r="WS333" s="297"/>
      <c r="WT333" s="297"/>
      <c r="WU333" s="297"/>
      <c r="WV333" s="297"/>
      <c r="WW333" s="297"/>
      <c r="WX333" s="297"/>
      <c r="WY333" s="297"/>
      <c r="WZ333" s="297"/>
      <c r="XA333" s="297"/>
      <c r="XB333" s="297"/>
      <c r="XC333" s="297"/>
      <c r="XD333" s="297"/>
      <c r="XE333" s="297"/>
      <c r="XF333" s="297"/>
      <c r="XG333" s="297"/>
      <c r="XH333" s="297"/>
      <c r="XI333" s="297"/>
      <c r="XJ333" s="297"/>
      <c r="XK333" s="297"/>
      <c r="XL333" s="297"/>
      <c r="XM333" s="297"/>
      <c r="XN333" s="297"/>
      <c r="XO333" s="297"/>
      <c r="XP333" s="297"/>
      <c r="XQ333" s="297"/>
      <c r="XR333" s="297"/>
      <c r="XS333" s="297"/>
      <c r="XT333" s="297"/>
      <c r="XU333" s="297"/>
      <c r="XV333" s="297"/>
      <c r="XW333" s="297"/>
      <c r="XX333" s="297"/>
      <c r="XY333" s="297"/>
      <c r="XZ333" s="297"/>
      <c r="YA333" s="297"/>
      <c r="YB333" s="297"/>
      <c r="YC333" s="297"/>
      <c r="YD333" s="297"/>
      <c r="YE333" s="297"/>
      <c r="YF333" s="297"/>
      <c r="YG333" s="297"/>
      <c r="YH333" s="297"/>
      <c r="YI333" s="297"/>
      <c r="YJ333" s="297"/>
      <c r="YK333" s="297"/>
      <c r="YL333" s="297"/>
      <c r="YM333" s="297"/>
      <c r="YN333" s="297"/>
      <c r="YO333" s="297"/>
      <c r="YP333" s="297"/>
      <c r="YQ333" s="297"/>
      <c r="YR333" s="297"/>
      <c r="YS333" s="297"/>
      <c r="YT333" s="297"/>
      <c r="YU333" s="297"/>
      <c r="YV333" s="297"/>
      <c r="YW333" s="297"/>
      <c r="YX333" s="297"/>
      <c r="YY333" s="297"/>
      <c r="YZ333" s="297"/>
      <c r="ZA333" s="297"/>
      <c r="ZB333" s="297"/>
      <c r="ZC333" s="297"/>
      <c r="ZD333" s="297"/>
      <c r="ZE333" s="297"/>
      <c r="ZF333" s="297"/>
      <c r="ZG333" s="297"/>
      <c r="ZH333" s="297"/>
      <c r="ZI333" s="297"/>
      <c r="ZJ333" s="297"/>
      <c r="ZK333" s="297"/>
      <c r="ZL333" s="297"/>
      <c r="ZM333" s="297"/>
      <c r="ZN333" s="297"/>
      <c r="ZO333" s="297"/>
      <c r="ZP333" s="297"/>
      <c r="ZQ333" s="297"/>
      <c r="ZR333" s="297"/>
      <c r="ZS333" s="297"/>
      <c r="ZT333" s="297"/>
      <c r="ZU333" s="297"/>
      <c r="ZV333" s="297"/>
      <c r="ZW333" s="297"/>
      <c r="ZX333" s="297"/>
      <c r="ZY333" s="297"/>
      <c r="ZZ333" s="297"/>
      <c r="AAA333" s="297"/>
      <c r="AAB333" s="297"/>
      <c r="AAC333" s="297"/>
      <c r="AAD333" s="297"/>
      <c r="AAE333" s="297"/>
      <c r="AAF333" s="297"/>
      <c r="AAG333" s="297"/>
      <c r="AAH333" s="297"/>
      <c r="AAI333" s="297"/>
      <c r="AAJ333" s="297"/>
      <c r="AAK333" s="297"/>
      <c r="AAL333" s="297"/>
      <c r="AAM333" s="297"/>
      <c r="AAN333" s="297"/>
      <c r="AAO333" s="297"/>
      <c r="AAP333" s="297"/>
      <c r="AAQ333" s="297"/>
      <c r="AAR333" s="297"/>
      <c r="AAS333" s="297"/>
      <c r="AAT333" s="297"/>
      <c r="AAU333" s="297"/>
      <c r="AAV333" s="297"/>
      <c r="AAW333" s="297"/>
      <c r="AAX333" s="297"/>
      <c r="AAY333" s="297"/>
      <c r="AAZ333" s="297"/>
      <c r="ABA333" s="297"/>
      <c r="ABB333" s="297"/>
      <c r="ABC333" s="297"/>
      <c r="ABD333" s="297"/>
      <c r="ABE333" s="297"/>
      <c r="ABF333" s="297"/>
      <c r="ABG333" s="297"/>
      <c r="ABH333" s="297"/>
      <c r="ABI333" s="297"/>
      <c r="ABJ333" s="297"/>
      <c r="ABK333" s="297"/>
      <c r="ABL333" s="297"/>
      <c r="ABM333" s="297"/>
      <c r="ABN333" s="297"/>
      <c r="ABO333" s="297"/>
      <c r="ABP333" s="297"/>
      <c r="ABQ333" s="297"/>
      <c r="ABR333" s="297"/>
      <c r="ABS333" s="297"/>
      <c r="ABT333" s="297"/>
      <c r="ABU333" s="297"/>
      <c r="ABV333" s="297"/>
      <c r="ABW333" s="297"/>
      <c r="ABX333" s="297"/>
      <c r="ABY333" s="297"/>
      <c r="ABZ333" s="297"/>
      <c r="ACA333" s="297"/>
      <c r="ACB333" s="297"/>
      <c r="ACC333" s="297"/>
      <c r="ACD333" s="297"/>
      <c r="ACE333" s="297"/>
      <c r="ACF333" s="297"/>
      <c r="ACG333" s="297"/>
      <c r="ACH333" s="297"/>
      <c r="ACI333" s="297"/>
      <c r="ACJ333" s="297"/>
      <c r="ACK333" s="297"/>
      <c r="ACL333" s="297"/>
      <c r="ACM333" s="297"/>
      <c r="ACN333" s="297"/>
      <c r="ACO333" s="297"/>
      <c r="ACP333" s="297"/>
      <c r="ACQ333" s="297"/>
      <c r="ACR333" s="297"/>
      <c r="ACS333" s="297"/>
      <c r="ACT333" s="297"/>
      <c r="ACU333" s="297"/>
      <c r="ACV333" s="297"/>
      <c r="ACW333" s="297"/>
      <c r="ACX333" s="297"/>
      <c r="ACY333" s="297"/>
      <c r="ACZ333" s="297"/>
      <c r="ADA333" s="297"/>
      <c r="ADB333" s="297"/>
      <c r="ADC333" s="297"/>
      <c r="ADD333" s="297"/>
      <c r="ADE333" s="297"/>
      <c r="ADF333" s="297"/>
      <c r="ADG333" s="297"/>
      <c r="ADH333" s="297"/>
      <c r="ADI333" s="297"/>
      <c r="ADJ333" s="297"/>
      <c r="ADK333" s="297"/>
      <c r="ADL333" s="297"/>
      <c r="ADM333" s="297"/>
      <c r="ADN333" s="297"/>
      <c r="ADO333" s="297"/>
      <c r="ADP333" s="297"/>
      <c r="ADQ333" s="297"/>
      <c r="ADR333" s="297"/>
      <c r="ADS333" s="297"/>
      <c r="ADT333" s="297"/>
      <c r="ADU333" s="297"/>
      <c r="ADV333" s="297"/>
      <c r="ADW333" s="297"/>
      <c r="ADX333" s="297"/>
      <c r="ADY333" s="297"/>
      <c r="ADZ333" s="297"/>
      <c r="AEA333" s="297"/>
      <c r="AEB333" s="297"/>
      <c r="AEC333" s="297"/>
      <c r="AED333" s="297"/>
      <c r="AEE333" s="297"/>
      <c r="AEF333" s="297"/>
      <c r="AEG333" s="297"/>
      <c r="AEH333" s="297"/>
      <c r="AEI333" s="297"/>
      <c r="AEJ333" s="297"/>
      <c r="AEK333" s="297"/>
      <c r="AEL333" s="297"/>
      <c r="AEM333" s="297"/>
      <c r="AEN333" s="297"/>
      <c r="AEO333" s="297"/>
      <c r="AEP333" s="297"/>
      <c r="AEQ333" s="297"/>
      <c r="AER333" s="297"/>
      <c r="AES333" s="297"/>
      <c r="AET333" s="297"/>
      <c r="AEU333" s="297"/>
      <c r="AEV333" s="297"/>
      <c r="AEW333" s="297"/>
      <c r="AEX333" s="297"/>
      <c r="AEY333" s="297"/>
      <c r="AEZ333" s="297"/>
      <c r="AFA333" s="297"/>
      <c r="AFB333" s="297"/>
      <c r="AFC333" s="297"/>
      <c r="AFD333" s="297"/>
      <c r="AFE333" s="297"/>
      <c r="AFF333" s="297"/>
      <c r="AFG333" s="297"/>
      <c r="AFH333" s="297"/>
      <c r="AFI333" s="297"/>
      <c r="AFJ333" s="297"/>
      <c r="AFK333" s="297"/>
      <c r="AFL333" s="297"/>
      <c r="AFM333" s="297"/>
      <c r="AFN333" s="297"/>
      <c r="AFO333" s="297"/>
    </row>
    <row r="334" spans="2:847" s="313" customFormat="1" x14ac:dyDescent="0.2">
      <c r="B334" s="312" t="s">
        <v>13224</v>
      </c>
      <c r="C334" s="299">
        <v>64000</v>
      </c>
      <c r="D334" s="298">
        <v>0</v>
      </c>
      <c r="E334" s="301" t="s">
        <v>13225</v>
      </c>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297"/>
      <c r="AE334" s="297"/>
      <c r="AF334" s="297"/>
      <c r="AG334" s="297"/>
      <c r="AH334" s="297"/>
      <c r="AI334" s="297"/>
      <c r="AJ334" s="297"/>
      <c r="AK334" s="297"/>
      <c r="AL334" s="297"/>
      <c r="AM334" s="297"/>
      <c r="AN334" s="297"/>
      <c r="AO334" s="297"/>
      <c r="AP334" s="297"/>
      <c r="AQ334" s="297"/>
      <c r="AR334" s="297"/>
      <c r="AS334" s="297"/>
      <c r="AT334" s="297"/>
      <c r="AU334" s="297"/>
      <c r="AV334" s="297"/>
      <c r="AW334" s="297"/>
      <c r="AX334" s="297"/>
      <c r="AY334" s="297"/>
      <c r="AZ334" s="297"/>
      <c r="BA334" s="297"/>
      <c r="BB334" s="297"/>
      <c r="BC334" s="297"/>
      <c r="BD334" s="297"/>
      <c r="BE334" s="297"/>
      <c r="BF334" s="297"/>
      <c r="BG334" s="297"/>
      <c r="BH334" s="297"/>
      <c r="BI334" s="297"/>
      <c r="BJ334" s="297"/>
      <c r="BK334" s="297"/>
      <c r="BL334" s="297"/>
      <c r="BM334" s="297"/>
      <c r="BN334" s="297"/>
      <c r="BO334" s="297"/>
      <c r="BP334" s="297"/>
      <c r="BQ334" s="297"/>
      <c r="BR334" s="297"/>
      <c r="BS334" s="297"/>
      <c r="BT334" s="297"/>
      <c r="BU334" s="297"/>
      <c r="BV334" s="297"/>
      <c r="BW334" s="297"/>
      <c r="BX334" s="297"/>
      <c r="BY334" s="297"/>
      <c r="BZ334" s="297"/>
      <c r="CA334" s="297"/>
      <c r="CB334" s="297"/>
      <c r="CC334" s="297"/>
      <c r="CD334" s="297"/>
      <c r="CE334" s="297"/>
      <c r="CF334" s="297"/>
      <c r="CG334" s="297"/>
      <c r="CH334" s="297"/>
      <c r="CI334" s="297"/>
      <c r="CJ334" s="297"/>
      <c r="CK334" s="297"/>
      <c r="CL334" s="297"/>
      <c r="CM334" s="297"/>
      <c r="CN334" s="297"/>
      <c r="CO334" s="297"/>
      <c r="CP334" s="297"/>
      <c r="CQ334" s="297"/>
      <c r="CR334" s="297"/>
      <c r="CS334" s="297"/>
      <c r="CT334" s="297"/>
      <c r="CU334" s="297"/>
      <c r="CV334" s="297"/>
      <c r="CW334" s="297"/>
      <c r="CX334" s="297"/>
      <c r="CY334" s="297"/>
      <c r="CZ334" s="297"/>
      <c r="DA334" s="297"/>
      <c r="DB334" s="297"/>
      <c r="DC334" s="297"/>
      <c r="DD334" s="297"/>
      <c r="DE334" s="297"/>
      <c r="DF334" s="297"/>
      <c r="DG334" s="297"/>
      <c r="DH334" s="297"/>
      <c r="DI334" s="297"/>
      <c r="DJ334" s="297"/>
      <c r="DK334" s="297"/>
      <c r="DL334" s="297"/>
      <c r="DM334" s="297"/>
      <c r="DN334" s="297"/>
      <c r="DO334" s="297"/>
      <c r="DP334" s="297"/>
      <c r="DQ334" s="297"/>
      <c r="DR334" s="297"/>
      <c r="DS334" s="297"/>
      <c r="DT334" s="297"/>
      <c r="DU334" s="297"/>
      <c r="DV334" s="297"/>
      <c r="DW334" s="297"/>
      <c r="DX334" s="297"/>
      <c r="DY334" s="297"/>
      <c r="DZ334" s="297"/>
      <c r="EA334" s="297"/>
      <c r="EB334" s="297"/>
      <c r="EC334" s="297"/>
      <c r="ED334" s="297"/>
      <c r="EE334" s="297"/>
      <c r="EF334" s="297"/>
      <c r="EG334" s="297"/>
      <c r="EH334" s="297"/>
      <c r="EI334" s="297"/>
      <c r="EJ334" s="297"/>
      <c r="EK334" s="297"/>
      <c r="EL334" s="297"/>
      <c r="EM334" s="297"/>
      <c r="EN334" s="297"/>
      <c r="EO334" s="297"/>
      <c r="EP334" s="297"/>
      <c r="EQ334" s="297"/>
      <c r="ER334" s="297"/>
      <c r="ES334" s="297"/>
      <c r="ET334" s="297"/>
      <c r="EU334" s="297"/>
      <c r="EV334" s="297"/>
      <c r="EW334" s="297"/>
      <c r="EX334" s="297"/>
      <c r="EY334" s="297"/>
      <c r="EZ334" s="297"/>
      <c r="FA334" s="297"/>
      <c r="FB334" s="297"/>
      <c r="FC334" s="297"/>
      <c r="FD334" s="297"/>
      <c r="FE334" s="297"/>
      <c r="FF334" s="297"/>
      <c r="FG334" s="297"/>
      <c r="FH334" s="297"/>
      <c r="FI334" s="297"/>
      <c r="FJ334" s="297"/>
      <c r="FK334" s="297"/>
      <c r="FL334" s="297"/>
      <c r="FM334" s="297"/>
      <c r="FN334" s="297"/>
      <c r="FO334" s="297"/>
      <c r="FP334" s="297"/>
      <c r="FQ334" s="297"/>
      <c r="FR334" s="297"/>
      <c r="FS334" s="297"/>
      <c r="FT334" s="297"/>
      <c r="FU334" s="297"/>
      <c r="FV334" s="297"/>
      <c r="FW334" s="297"/>
      <c r="FX334" s="297"/>
      <c r="FY334" s="297"/>
      <c r="FZ334" s="297"/>
      <c r="GA334" s="297"/>
      <c r="GB334" s="297"/>
      <c r="GC334" s="297"/>
      <c r="GD334" s="297"/>
      <c r="GE334" s="297"/>
      <c r="GF334" s="297"/>
      <c r="GG334" s="297"/>
      <c r="GH334" s="297"/>
      <c r="GI334" s="297"/>
      <c r="GJ334" s="297"/>
      <c r="GK334" s="297"/>
      <c r="GL334" s="297"/>
      <c r="GM334" s="297"/>
      <c r="GN334" s="297"/>
      <c r="GO334" s="297"/>
      <c r="GP334" s="297"/>
      <c r="GQ334" s="297"/>
      <c r="GR334" s="297"/>
      <c r="GS334" s="297"/>
      <c r="GT334" s="297"/>
      <c r="GU334" s="297"/>
      <c r="GV334" s="297"/>
      <c r="GW334" s="297"/>
      <c r="GX334" s="297"/>
      <c r="GY334" s="297"/>
      <c r="GZ334" s="297"/>
      <c r="HA334" s="297"/>
      <c r="HB334" s="297"/>
      <c r="HC334" s="297"/>
      <c r="HD334" s="297"/>
      <c r="HE334" s="297"/>
      <c r="HF334" s="297"/>
      <c r="HG334" s="297"/>
      <c r="HH334" s="297"/>
      <c r="HI334" s="297"/>
      <c r="HJ334" s="297"/>
      <c r="HK334" s="297"/>
      <c r="HL334" s="297"/>
      <c r="HM334" s="297"/>
      <c r="HN334" s="297"/>
      <c r="HO334" s="297"/>
      <c r="HP334" s="297"/>
      <c r="HQ334" s="297"/>
      <c r="HR334" s="297"/>
      <c r="HS334" s="297"/>
      <c r="HT334" s="297"/>
      <c r="HU334" s="297"/>
      <c r="HV334" s="297"/>
      <c r="HW334" s="297"/>
      <c r="HX334" s="297"/>
      <c r="HY334" s="297"/>
      <c r="HZ334" s="297"/>
      <c r="IA334" s="297"/>
      <c r="IB334" s="297"/>
      <c r="IC334" s="297"/>
      <c r="ID334" s="297"/>
      <c r="IE334" s="297"/>
      <c r="IF334" s="297"/>
      <c r="IG334" s="297"/>
      <c r="IH334" s="297"/>
      <c r="II334" s="297"/>
      <c r="IJ334" s="297"/>
      <c r="IK334" s="297"/>
      <c r="IL334" s="297"/>
      <c r="IM334" s="297"/>
      <c r="IN334" s="297"/>
      <c r="IO334" s="297"/>
      <c r="IP334" s="297"/>
      <c r="IQ334" s="297"/>
      <c r="IR334" s="297"/>
      <c r="IS334" s="297"/>
      <c r="IT334" s="297"/>
      <c r="IU334" s="297"/>
      <c r="IV334" s="297"/>
      <c r="IW334" s="297"/>
      <c r="IX334" s="297"/>
      <c r="IY334" s="297"/>
      <c r="IZ334" s="297"/>
      <c r="JA334" s="297"/>
      <c r="JB334" s="297"/>
      <c r="JC334" s="297"/>
      <c r="JD334" s="297"/>
      <c r="JE334" s="297"/>
      <c r="JF334" s="297"/>
      <c r="JG334" s="297"/>
      <c r="JH334" s="297"/>
      <c r="JI334" s="297"/>
      <c r="JJ334" s="297"/>
      <c r="JK334" s="297"/>
      <c r="JL334" s="297"/>
      <c r="JM334" s="297"/>
      <c r="JN334" s="297"/>
      <c r="JO334" s="297"/>
      <c r="JP334" s="297"/>
      <c r="JQ334" s="297"/>
      <c r="JR334" s="297"/>
      <c r="JS334" s="297"/>
      <c r="JT334" s="297"/>
      <c r="JU334" s="297"/>
      <c r="JV334" s="297"/>
      <c r="JW334" s="297"/>
      <c r="JX334" s="297"/>
      <c r="JY334" s="297"/>
      <c r="JZ334" s="297"/>
      <c r="KA334" s="297"/>
      <c r="KB334" s="297"/>
      <c r="KC334" s="297"/>
      <c r="KD334" s="297"/>
      <c r="KE334" s="297"/>
      <c r="KF334" s="297"/>
      <c r="KG334" s="297"/>
      <c r="KH334" s="297"/>
      <c r="KI334" s="297"/>
      <c r="KJ334" s="297"/>
      <c r="KK334" s="297"/>
      <c r="KL334" s="297"/>
      <c r="KM334" s="297"/>
      <c r="KN334" s="297"/>
      <c r="KO334" s="297"/>
      <c r="KP334" s="297"/>
      <c r="KQ334" s="297"/>
      <c r="KR334" s="297"/>
      <c r="KS334" s="297"/>
      <c r="KT334" s="297"/>
      <c r="KU334" s="297"/>
      <c r="KV334" s="297"/>
      <c r="KW334" s="297"/>
      <c r="KX334" s="297"/>
      <c r="KY334" s="297"/>
      <c r="KZ334" s="297"/>
      <c r="LA334" s="297"/>
      <c r="LB334" s="297"/>
      <c r="LC334" s="297"/>
      <c r="LD334" s="297"/>
      <c r="LE334" s="297"/>
      <c r="LF334" s="297"/>
      <c r="LG334" s="297"/>
      <c r="LH334" s="297"/>
      <c r="LI334" s="297"/>
      <c r="LJ334" s="297"/>
      <c r="LK334" s="297"/>
      <c r="LL334" s="297"/>
      <c r="LM334" s="297"/>
      <c r="LN334" s="297"/>
      <c r="LO334" s="297"/>
      <c r="LP334" s="297"/>
      <c r="LQ334" s="297"/>
      <c r="LR334" s="297"/>
      <c r="LS334" s="297"/>
      <c r="LT334" s="297"/>
      <c r="LU334" s="297"/>
      <c r="LV334" s="297"/>
      <c r="LW334" s="297"/>
      <c r="LX334" s="297"/>
      <c r="LY334" s="297"/>
      <c r="LZ334" s="297"/>
      <c r="MA334" s="297"/>
      <c r="MB334" s="297"/>
      <c r="MC334" s="297"/>
      <c r="MD334" s="297"/>
      <c r="ME334" s="297"/>
      <c r="MF334" s="297"/>
      <c r="MG334" s="297"/>
      <c r="MH334" s="297"/>
      <c r="MI334" s="297"/>
      <c r="MJ334" s="297"/>
      <c r="MK334" s="297"/>
      <c r="ML334" s="297"/>
      <c r="MM334" s="297"/>
      <c r="MN334" s="297"/>
      <c r="MO334" s="297"/>
      <c r="MP334" s="297"/>
      <c r="MQ334" s="297"/>
      <c r="MR334" s="297"/>
      <c r="MS334" s="297"/>
      <c r="MT334" s="297"/>
      <c r="MU334" s="297"/>
      <c r="MV334" s="297"/>
      <c r="MW334" s="297"/>
      <c r="MX334" s="297"/>
      <c r="MY334" s="297"/>
      <c r="MZ334" s="297"/>
      <c r="NA334" s="297"/>
      <c r="NB334" s="297"/>
      <c r="NC334" s="297"/>
      <c r="ND334" s="297"/>
      <c r="NE334" s="297"/>
      <c r="NF334" s="297"/>
      <c r="NG334" s="297"/>
      <c r="NH334" s="297"/>
      <c r="NI334" s="297"/>
      <c r="NJ334" s="297"/>
      <c r="NK334" s="297"/>
      <c r="NL334" s="297"/>
      <c r="NM334" s="297"/>
      <c r="NN334" s="297"/>
      <c r="NO334" s="297"/>
      <c r="NP334" s="297"/>
      <c r="NQ334" s="297"/>
      <c r="NR334" s="297"/>
      <c r="NS334" s="297"/>
      <c r="NT334" s="297"/>
      <c r="NU334" s="297"/>
      <c r="NV334" s="297"/>
      <c r="NW334" s="297"/>
      <c r="NX334" s="297"/>
      <c r="NY334" s="297"/>
      <c r="NZ334" s="297"/>
      <c r="OA334" s="297"/>
      <c r="OB334" s="297"/>
      <c r="OC334" s="297"/>
      <c r="OD334" s="297"/>
      <c r="OE334" s="297"/>
      <c r="OF334" s="297"/>
      <c r="OG334" s="297"/>
      <c r="OH334" s="297"/>
      <c r="OI334" s="297"/>
      <c r="OJ334" s="297"/>
      <c r="OK334" s="297"/>
      <c r="OL334" s="297"/>
      <c r="OM334" s="297"/>
      <c r="ON334" s="297"/>
      <c r="OO334" s="297"/>
      <c r="OP334" s="297"/>
      <c r="OQ334" s="297"/>
      <c r="OR334" s="297"/>
      <c r="OS334" s="297"/>
      <c r="OT334" s="297"/>
      <c r="OU334" s="297"/>
      <c r="OV334" s="297"/>
      <c r="OW334" s="297"/>
      <c r="OX334" s="297"/>
      <c r="OY334" s="297"/>
      <c r="OZ334" s="297"/>
      <c r="PA334" s="297"/>
      <c r="PB334" s="297"/>
      <c r="PC334" s="297"/>
      <c r="PD334" s="297"/>
      <c r="PE334" s="297"/>
      <c r="PF334" s="297"/>
      <c r="PG334" s="297"/>
      <c r="PH334" s="297"/>
      <c r="PI334" s="297"/>
      <c r="PJ334" s="297"/>
      <c r="PK334" s="297"/>
      <c r="PL334" s="297"/>
      <c r="PM334" s="297"/>
      <c r="PN334" s="297"/>
      <c r="PO334" s="297"/>
      <c r="PP334" s="297"/>
      <c r="PQ334" s="297"/>
      <c r="PR334" s="297"/>
      <c r="PS334" s="297"/>
      <c r="PT334" s="297"/>
      <c r="PU334" s="297"/>
      <c r="PV334" s="297"/>
      <c r="PW334" s="297"/>
      <c r="PX334" s="297"/>
      <c r="PY334" s="297"/>
      <c r="PZ334" s="297"/>
      <c r="QA334" s="297"/>
      <c r="QB334" s="297"/>
      <c r="QC334" s="297"/>
      <c r="QD334" s="297"/>
      <c r="QE334" s="297"/>
      <c r="QF334" s="297"/>
      <c r="QG334" s="297"/>
      <c r="QH334" s="297"/>
      <c r="QI334" s="297"/>
      <c r="QJ334" s="297"/>
      <c r="QK334" s="297"/>
      <c r="QL334" s="297"/>
      <c r="QM334" s="297"/>
      <c r="QN334" s="297"/>
      <c r="QO334" s="297"/>
      <c r="QP334" s="297"/>
      <c r="QQ334" s="297"/>
      <c r="QR334" s="297"/>
      <c r="QS334" s="297"/>
      <c r="QT334" s="297"/>
      <c r="QU334" s="297"/>
      <c r="QV334" s="297"/>
      <c r="QW334" s="297"/>
      <c r="QX334" s="297"/>
      <c r="QY334" s="297"/>
      <c r="QZ334" s="297"/>
      <c r="RA334" s="297"/>
      <c r="RB334" s="297"/>
      <c r="RC334" s="297"/>
      <c r="RD334" s="297"/>
      <c r="RE334" s="297"/>
      <c r="RF334" s="297"/>
      <c r="RG334" s="297"/>
      <c r="RH334" s="297"/>
      <c r="RI334" s="297"/>
      <c r="RJ334" s="297"/>
      <c r="RK334" s="297"/>
      <c r="RL334" s="297"/>
      <c r="RM334" s="297"/>
      <c r="RN334" s="297"/>
      <c r="RO334" s="297"/>
      <c r="RP334" s="297"/>
      <c r="RQ334" s="297"/>
      <c r="RR334" s="297"/>
      <c r="RS334" s="297"/>
      <c r="RT334" s="297"/>
      <c r="RU334" s="297"/>
      <c r="RV334" s="297"/>
      <c r="RW334" s="297"/>
      <c r="RX334" s="297"/>
      <c r="RY334" s="297"/>
      <c r="RZ334" s="297"/>
      <c r="SA334" s="297"/>
      <c r="SB334" s="297"/>
      <c r="SC334" s="297"/>
      <c r="SD334" s="297"/>
      <c r="SE334" s="297"/>
      <c r="SF334" s="297"/>
      <c r="SG334" s="297"/>
      <c r="SH334" s="297"/>
      <c r="SI334" s="297"/>
      <c r="SJ334" s="297"/>
      <c r="SK334" s="297"/>
      <c r="SL334" s="297"/>
      <c r="SM334" s="297"/>
      <c r="SN334" s="297"/>
      <c r="SO334" s="297"/>
      <c r="SP334" s="297"/>
      <c r="SQ334" s="297"/>
      <c r="SR334" s="297"/>
      <c r="SS334" s="297"/>
      <c r="ST334" s="297"/>
      <c r="SU334" s="297"/>
      <c r="SV334" s="297"/>
      <c r="SW334" s="297"/>
      <c r="SX334" s="297"/>
      <c r="SY334" s="297"/>
      <c r="SZ334" s="297"/>
      <c r="TA334" s="297"/>
      <c r="TB334" s="297"/>
      <c r="TC334" s="297"/>
      <c r="TD334" s="297"/>
      <c r="TE334" s="297"/>
      <c r="TF334" s="297"/>
      <c r="TG334" s="297"/>
      <c r="TH334" s="297"/>
      <c r="TI334" s="297"/>
      <c r="TJ334" s="297"/>
      <c r="TK334" s="297"/>
      <c r="TL334" s="297"/>
      <c r="TM334" s="297"/>
      <c r="TN334" s="297"/>
      <c r="TO334" s="297"/>
      <c r="TP334" s="297"/>
      <c r="TQ334" s="297"/>
      <c r="TR334" s="297"/>
      <c r="TS334" s="297"/>
      <c r="TT334" s="297"/>
      <c r="TU334" s="297"/>
      <c r="TV334" s="297"/>
      <c r="TW334" s="297"/>
      <c r="TX334" s="297"/>
      <c r="TY334" s="297"/>
      <c r="TZ334" s="297"/>
      <c r="UA334" s="297"/>
      <c r="UB334" s="297"/>
      <c r="UC334" s="297"/>
      <c r="UD334" s="297"/>
      <c r="UE334" s="297"/>
      <c r="UF334" s="297"/>
      <c r="UG334" s="297"/>
      <c r="UH334" s="297"/>
      <c r="UI334" s="297"/>
      <c r="UJ334" s="297"/>
      <c r="UK334" s="297"/>
      <c r="UL334" s="297"/>
      <c r="UM334" s="297"/>
      <c r="UN334" s="297"/>
      <c r="UO334" s="297"/>
      <c r="UP334" s="297"/>
      <c r="UQ334" s="297"/>
      <c r="UR334" s="297"/>
      <c r="US334" s="297"/>
      <c r="UT334" s="297"/>
      <c r="UU334" s="297"/>
      <c r="UV334" s="297"/>
      <c r="UW334" s="297"/>
      <c r="UX334" s="297"/>
      <c r="UY334" s="297"/>
      <c r="UZ334" s="297"/>
      <c r="VA334" s="297"/>
      <c r="VB334" s="297"/>
      <c r="VC334" s="297"/>
      <c r="VD334" s="297"/>
      <c r="VE334" s="297"/>
      <c r="VF334" s="297"/>
      <c r="VG334" s="297"/>
      <c r="VH334" s="297"/>
      <c r="VI334" s="297"/>
      <c r="VJ334" s="297"/>
      <c r="VK334" s="297"/>
      <c r="VL334" s="297"/>
      <c r="VM334" s="297"/>
      <c r="VN334" s="297"/>
      <c r="VO334" s="297"/>
      <c r="VP334" s="297"/>
      <c r="VQ334" s="297"/>
      <c r="VR334" s="297"/>
      <c r="VS334" s="297"/>
      <c r="VT334" s="297"/>
      <c r="VU334" s="297"/>
      <c r="VV334" s="297"/>
      <c r="VW334" s="297"/>
      <c r="VX334" s="297"/>
      <c r="VY334" s="297"/>
      <c r="VZ334" s="297"/>
      <c r="WA334" s="297"/>
      <c r="WB334" s="297"/>
      <c r="WC334" s="297"/>
      <c r="WD334" s="297"/>
      <c r="WE334" s="297"/>
      <c r="WF334" s="297"/>
      <c r="WG334" s="297"/>
      <c r="WH334" s="297"/>
      <c r="WI334" s="297"/>
      <c r="WJ334" s="297"/>
      <c r="WK334" s="297"/>
      <c r="WL334" s="297"/>
      <c r="WM334" s="297"/>
      <c r="WN334" s="297"/>
      <c r="WO334" s="297"/>
      <c r="WP334" s="297"/>
      <c r="WQ334" s="297"/>
      <c r="WR334" s="297"/>
      <c r="WS334" s="297"/>
      <c r="WT334" s="297"/>
      <c r="WU334" s="297"/>
      <c r="WV334" s="297"/>
      <c r="WW334" s="297"/>
      <c r="WX334" s="297"/>
      <c r="WY334" s="297"/>
      <c r="WZ334" s="297"/>
      <c r="XA334" s="297"/>
      <c r="XB334" s="297"/>
      <c r="XC334" s="297"/>
      <c r="XD334" s="297"/>
      <c r="XE334" s="297"/>
      <c r="XF334" s="297"/>
      <c r="XG334" s="297"/>
      <c r="XH334" s="297"/>
      <c r="XI334" s="297"/>
      <c r="XJ334" s="297"/>
      <c r="XK334" s="297"/>
      <c r="XL334" s="297"/>
      <c r="XM334" s="297"/>
      <c r="XN334" s="297"/>
      <c r="XO334" s="297"/>
      <c r="XP334" s="297"/>
      <c r="XQ334" s="297"/>
      <c r="XR334" s="297"/>
      <c r="XS334" s="297"/>
      <c r="XT334" s="297"/>
      <c r="XU334" s="297"/>
      <c r="XV334" s="297"/>
      <c r="XW334" s="297"/>
      <c r="XX334" s="297"/>
      <c r="XY334" s="297"/>
      <c r="XZ334" s="297"/>
      <c r="YA334" s="297"/>
      <c r="YB334" s="297"/>
      <c r="YC334" s="297"/>
      <c r="YD334" s="297"/>
      <c r="YE334" s="297"/>
      <c r="YF334" s="297"/>
      <c r="YG334" s="297"/>
      <c r="YH334" s="297"/>
      <c r="YI334" s="297"/>
      <c r="YJ334" s="297"/>
      <c r="YK334" s="297"/>
      <c r="YL334" s="297"/>
      <c r="YM334" s="297"/>
      <c r="YN334" s="297"/>
      <c r="YO334" s="297"/>
      <c r="YP334" s="297"/>
      <c r="YQ334" s="297"/>
      <c r="YR334" s="297"/>
      <c r="YS334" s="297"/>
      <c r="YT334" s="297"/>
      <c r="YU334" s="297"/>
      <c r="YV334" s="297"/>
      <c r="YW334" s="297"/>
      <c r="YX334" s="297"/>
      <c r="YY334" s="297"/>
      <c r="YZ334" s="297"/>
      <c r="ZA334" s="297"/>
      <c r="ZB334" s="297"/>
      <c r="ZC334" s="297"/>
      <c r="ZD334" s="297"/>
      <c r="ZE334" s="297"/>
      <c r="ZF334" s="297"/>
      <c r="ZG334" s="297"/>
      <c r="ZH334" s="297"/>
      <c r="ZI334" s="297"/>
      <c r="ZJ334" s="297"/>
      <c r="ZK334" s="297"/>
      <c r="ZL334" s="297"/>
      <c r="ZM334" s="297"/>
      <c r="ZN334" s="297"/>
      <c r="ZO334" s="297"/>
      <c r="ZP334" s="297"/>
      <c r="ZQ334" s="297"/>
      <c r="ZR334" s="297"/>
      <c r="ZS334" s="297"/>
      <c r="ZT334" s="297"/>
      <c r="ZU334" s="297"/>
      <c r="ZV334" s="297"/>
      <c r="ZW334" s="297"/>
      <c r="ZX334" s="297"/>
      <c r="ZY334" s="297"/>
      <c r="ZZ334" s="297"/>
      <c r="AAA334" s="297"/>
      <c r="AAB334" s="297"/>
      <c r="AAC334" s="297"/>
      <c r="AAD334" s="297"/>
      <c r="AAE334" s="297"/>
      <c r="AAF334" s="297"/>
      <c r="AAG334" s="297"/>
      <c r="AAH334" s="297"/>
      <c r="AAI334" s="297"/>
      <c r="AAJ334" s="297"/>
      <c r="AAK334" s="297"/>
      <c r="AAL334" s="297"/>
      <c r="AAM334" s="297"/>
      <c r="AAN334" s="297"/>
      <c r="AAO334" s="297"/>
      <c r="AAP334" s="297"/>
      <c r="AAQ334" s="297"/>
      <c r="AAR334" s="297"/>
      <c r="AAS334" s="297"/>
      <c r="AAT334" s="297"/>
      <c r="AAU334" s="297"/>
      <c r="AAV334" s="297"/>
      <c r="AAW334" s="297"/>
      <c r="AAX334" s="297"/>
      <c r="AAY334" s="297"/>
      <c r="AAZ334" s="297"/>
      <c r="ABA334" s="297"/>
      <c r="ABB334" s="297"/>
      <c r="ABC334" s="297"/>
      <c r="ABD334" s="297"/>
      <c r="ABE334" s="297"/>
      <c r="ABF334" s="297"/>
      <c r="ABG334" s="297"/>
      <c r="ABH334" s="297"/>
      <c r="ABI334" s="297"/>
      <c r="ABJ334" s="297"/>
      <c r="ABK334" s="297"/>
      <c r="ABL334" s="297"/>
      <c r="ABM334" s="297"/>
      <c r="ABN334" s="297"/>
      <c r="ABO334" s="297"/>
      <c r="ABP334" s="297"/>
      <c r="ABQ334" s="297"/>
      <c r="ABR334" s="297"/>
      <c r="ABS334" s="297"/>
      <c r="ABT334" s="297"/>
      <c r="ABU334" s="297"/>
      <c r="ABV334" s="297"/>
      <c r="ABW334" s="297"/>
      <c r="ABX334" s="297"/>
      <c r="ABY334" s="297"/>
      <c r="ABZ334" s="297"/>
      <c r="ACA334" s="297"/>
      <c r="ACB334" s="297"/>
      <c r="ACC334" s="297"/>
      <c r="ACD334" s="297"/>
      <c r="ACE334" s="297"/>
      <c r="ACF334" s="297"/>
      <c r="ACG334" s="297"/>
      <c r="ACH334" s="297"/>
      <c r="ACI334" s="297"/>
      <c r="ACJ334" s="297"/>
      <c r="ACK334" s="297"/>
      <c r="ACL334" s="297"/>
      <c r="ACM334" s="297"/>
      <c r="ACN334" s="297"/>
      <c r="ACO334" s="297"/>
      <c r="ACP334" s="297"/>
      <c r="ACQ334" s="297"/>
      <c r="ACR334" s="297"/>
      <c r="ACS334" s="297"/>
      <c r="ACT334" s="297"/>
      <c r="ACU334" s="297"/>
      <c r="ACV334" s="297"/>
      <c r="ACW334" s="297"/>
      <c r="ACX334" s="297"/>
      <c r="ACY334" s="297"/>
      <c r="ACZ334" s="297"/>
      <c r="ADA334" s="297"/>
      <c r="ADB334" s="297"/>
      <c r="ADC334" s="297"/>
      <c r="ADD334" s="297"/>
      <c r="ADE334" s="297"/>
      <c r="ADF334" s="297"/>
      <c r="ADG334" s="297"/>
      <c r="ADH334" s="297"/>
      <c r="ADI334" s="297"/>
      <c r="ADJ334" s="297"/>
      <c r="ADK334" s="297"/>
      <c r="ADL334" s="297"/>
      <c r="ADM334" s="297"/>
      <c r="ADN334" s="297"/>
      <c r="ADO334" s="297"/>
      <c r="ADP334" s="297"/>
      <c r="ADQ334" s="297"/>
      <c r="ADR334" s="297"/>
      <c r="ADS334" s="297"/>
      <c r="ADT334" s="297"/>
      <c r="ADU334" s="297"/>
      <c r="ADV334" s="297"/>
      <c r="ADW334" s="297"/>
      <c r="ADX334" s="297"/>
      <c r="ADY334" s="297"/>
      <c r="ADZ334" s="297"/>
      <c r="AEA334" s="297"/>
      <c r="AEB334" s="297"/>
      <c r="AEC334" s="297"/>
      <c r="AED334" s="297"/>
      <c r="AEE334" s="297"/>
      <c r="AEF334" s="297"/>
      <c r="AEG334" s="297"/>
      <c r="AEH334" s="297"/>
      <c r="AEI334" s="297"/>
      <c r="AEJ334" s="297"/>
      <c r="AEK334" s="297"/>
      <c r="AEL334" s="297"/>
      <c r="AEM334" s="297"/>
      <c r="AEN334" s="297"/>
      <c r="AEO334" s="297"/>
      <c r="AEP334" s="297"/>
      <c r="AEQ334" s="297"/>
      <c r="AER334" s="297"/>
      <c r="AES334" s="297"/>
      <c r="AET334" s="297"/>
      <c r="AEU334" s="297"/>
      <c r="AEV334" s="297"/>
      <c r="AEW334" s="297"/>
      <c r="AEX334" s="297"/>
      <c r="AEY334" s="297"/>
      <c r="AEZ334" s="297"/>
      <c r="AFA334" s="297"/>
      <c r="AFB334" s="297"/>
      <c r="AFC334" s="297"/>
      <c r="AFD334" s="297"/>
      <c r="AFE334" s="297"/>
      <c r="AFF334" s="297"/>
      <c r="AFG334" s="297"/>
      <c r="AFH334" s="297"/>
      <c r="AFI334" s="297"/>
      <c r="AFJ334" s="297"/>
      <c r="AFK334" s="297"/>
      <c r="AFL334" s="297"/>
      <c r="AFM334" s="297"/>
      <c r="AFN334" s="297"/>
      <c r="AFO334" s="297"/>
    </row>
    <row r="335" spans="2:847" s="313" customFormat="1" x14ac:dyDescent="0.2">
      <c r="B335" s="312" t="s">
        <v>13226</v>
      </c>
      <c r="C335" s="299">
        <v>248000</v>
      </c>
      <c r="D335" s="298">
        <v>0</v>
      </c>
      <c r="E335" s="301" t="s">
        <v>13225</v>
      </c>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297"/>
      <c r="AE335" s="297"/>
      <c r="AF335" s="297"/>
      <c r="AG335" s="297"/>
      <c r="AH335" s="297"/>
      <c r="AI335" s="297"/>
      <c r="AJ335" s="297"/>
      <c r="AK335" s="297"/>
      <c r="AL335" s="297"/>
      <c r="AM335" s="297"/>
      <c r="AN335" s="297"/>
      <c r="AO335" s="297"/>
      <c r="AP335" s="297"/>
      <c r="AQ335" s="297"/>
      <c r="AR335" s="297"/>
      <c r="AS335" s="297"/>
      <c r="AT335" s="297"/>
      <c r="AU335" s="297"/>
      <c r="AV335" s="297"/>
      <c r="AW335" s="297"/>
      <c r="AX335" s="297"/>
      <c r="AY335" s="297"/>
      <c r="AZ335" s="297"/>
      <c r="BA335" s="297"/>
      <c r="BB335" s="297"/>
      <c r="BC335" s="297"/>
      <c r="BD335" s="297"/>
      <c r="BE335" s="297"/>
      <c r="BF335" s="297"/>
      <c r="BG335" s="297"/>
      <c r="BH335" s="297"/>
      <c r="BI335" s="297"/>
      <c r="BJ335" s="297"/>
      <c r="BK335" s="297"/>
      <c r="BL335" s="297"/>
      <c r="BM335" s="297"/>
      <c r="BN335" s="297"/>
      <c r="BO335" s="297"/>
      <c r="BP335" s="297"/>
      <c r="BQ335" s="297"/>
      <c r="BR335" s="297"/>
      <c r="BS335" s="297"/>
      <c r="BT335" s="297"/>
      <c r="BU335" s="297"/>
      <c r="BV335" s="297"/>
      <c r="BW335" s="297"/>
      <c r="BX335" s="297"/>
      <c r="BY335" s="297"/>
      <c r="BZ335" s="297"/>
      <c r="CA335" s="297"/>
      <c r="CB335" s="297"/>
      <c r="CC335" s="297"/>
      <c r="CD335" s="297"/>
      <c r="CE335" s="297"/>
      <c r="CF335" s="297"/>
      <c r="CG335" s="297"/>
      <c r="CH335" s="297"/>
      <c r="CI335" s="297"/>
      <c r="CJ335" s="297"/>
      <c r="CK335" s="297"/>
      <c r="CL335" s="297"/>
      <c r="CM335" s="297"/>
      <c r="CN335" s="297"/>
      <c r="CO335" s="297"/>
      <c r="CP335" s="297"/>
      <c r="CQ335" s="297"/>
      <c r="CR335" s="297"/>
      <c r="CS335" s="297"/>
      <c r="CT335" s="297"/>
      <c r="CU335" s="297"/>
      <c r="CV335" s="297"/>
      <c r="CW335" s="297"/>
      <c r="CX335" s="297"/>
      <c r="CY335" s="297"/>
      <c r="CZ335" s="297"/>
      <c r="DA335" s="297"/>
      <c r="DB335" s="297"/>
      <c r="DC335" s="297"/>
      <c r="DD335" s="297"/>
      <c r="DE335" s="297"/>
      <c r="DF335" s="297"/>
      <c r="DG335" s="297"/>
      <c r="DH335" s="297"/>
      <c r="DI335" s="297"/>
      <c r="DJ335" s="297"/>
      <c r="DK335" s="297"/>
      <c r="DL335" s="297"/>
      <c r="DM335" s="297"/>
      <c r="DN335" s="297"/>
      <c r="DO335" s="297"/>
      <c r="DP335" s="297"/>
      <c r="DQ335" s="297"/>
      <c r="DR335" s="297"/>
      <c r="DS335" s="297"/>
      <c r="DT335" s="297"/>
      <c r="DU335" s="297"/>
      <c r="DV335" s="297"/>
      <c r="DW335" s="297"/>
      <c r="DX335" s="297"/>
      <c r="DY335" s="297"/>
      <c r="DZ335" s="297"/>
      <c r="EA335" s="297"/>
      <c r="EB335" s="297"/>
      <c r="EC335" s="297"/>
      <c r="ED335" s="297"/>
      <c r="EE335" s="297"/>
      <c r="EF335" s="297"/>
      <c r="EG335" s="297"/>
      <c r="EH335" s="297"/>
      <c r="EI335" s="297"/>
      <c r="EJ335" s="297"/>
      <c r="EK335" s="297"/>
      <c r="EL335" s="297"/>
      <c r="EM335" s="297"/>
      <c r="EN335" s="297"/>
      <c r="EO335" s="297"/>
      <c r="EP335" s="297"/>
      <c r="EQ335" s="297"/>
      <c r="ER335" s="297"/>
      <c r="ES335" s="297"/>
      <c r="ET335" s="297"/>
      <c r="EU335" s="297"/>
      <c r="EV335" s="297"/>
      <c r="EW335" s="297"/>
      <c r="EX335" s="297"/>
      <c r="EY335" s="297"/>
      <c r="EZ335" s="297"/>
      <c r="FA335" s="297"/>
      <c r="FB335" s="297"/>
      <c r="FC335" s="297"/>
      <c r="FD335" s="297"/>
      <c r="FE335" s="297"/>
      <c r="FF335" s="297"/>
      <c r="FG335" s="297"/>
      <c r="FH335" s="297"/>
      <c r="FI335" s="297"/>
      <c r="FJ335" s="297"/>
      <c r="FK335" s="297"/>
      <c r="FL335" s="297"/>
      <c r="FM335" s="297"/>
      <c r="FN335" s="297"/>
      <c r="FO335" s="297"/>
      <c r="FP335" s="297"/>
      <c r="FQ335" s="297"/>
      <c r="FR335" s="297"/>
      <c r="FS335" s="297"/>
      <c r="FT335" s="297"/>
      <c r="FU335" s="297"/>
      <c r="FV335" s="297"/>
      <c r="FW335" s="297"/>
      <c r="FX335" s="297"/>
      <c r="FY335" s="297"/>
      <c r="FZ335" s="297"/>
      <c r="GA335" s="297"/>
      <c r="GB335" s="297"/>
      <c r="GC335" s="297"/>
      <c r="GD335" s="297"/>
      <c r="GE335" s="297"/>
      <c r="GF335" s="297"/>
      <c r="GG335" s="297"/>
      <c r="GH335" s="297"/>
      <c r="GI335" s="297"/>
      <c r="GJ335" s="297"/>
      <c r="GK335" s="297"/>
      <c r="GL335" s="297"/>
      <c r="GM335" s="297"/>
      <c r="GN335" s="297"/>
      <c r="GO335" s="297"/>
      <c r="GP335" s="297"/>
      <c r="GQ335" s="297"/>
      <c r="GR335" s="297"/>
      <c r="GS335" s="297"/>
      <c r="GT335" s="297"/>
      <c r="GU335" s="297"/>
      <c r="GV335" s="297"/>
      <c r="GW335" s="297"/>
      <c r="GX335" s="297"/>
      <c r="GY335" s="297"/>
      <c r="GZ335" s="297"/>
      <c r="HA335" s="297"/>
      <c r="HB335" s="297"/>
      <c r="HC335" s="297"/>
      <c r="HD335" s="297"/>
      <c r="HE335" s="297"/>
      <c r="HF335" s="297"/>
      <c r="HG335" s="297"/>
      <c r="HH335" s="297"/>
      <c r="HI335" s="297"/>
      <c r="HJ335" s="297"/>
      <c r="HK335" s="297"/>
      <c r="HL335" s="297"/>
      <c r="HM335" s="297"/>
      <c r="HN335" s="297"/>
      <c r="HO335" s="297"/>
      <c r="HP335" s="297"/>
      <c r="HQ335" s="297"/>
      <c r="HR335" s="297"/>
      <c r="HS335" s="297"/>
      <c r="HT335" s="297"/>
      <c r="HU335" s="297"/>
      <c r="HV335" s="297"/>
      <c r="HW335" s="297"/>
      <c r="HX335" s="297"/>
      <c r="HY335" s="297"/>
      <c r="HZ335" s="297"/>
      <c r="IA335" s="297"/>
      <c r="IB335" s="297"/>
      <c r="IC335" s="297"/>
      <c r="ID335" s="297"/>
      <c r="IE335" s="297"/>
      <c r="IF335" s="297"/>
      <c r="IG335" s="297"/>
      <c r="IH335" s="297"/>
      <c r="II335" s="297"/>
      <c r="IJ335" s="297"/>
      <c r="IK335" s="297"/>
      <c r="IL335" s="297"/>
      <c r="IM335" s="297"/>
      <c r="IN335" s="297"/>
      <c r="IO335" s="297"/>
      <c r="IP335" s="297"/>
      <c r="IQ335" s="297"/>
      <c r="IR335" s="297"/>
      <c r="IS335" s="297"/>
      <c r="IT335" s="297"/>
      <c r="IU335" s="297"/>
      <c r="IV335" s="297"/>
      <c r="IW335" s="297"/>
      <c r="IX335" s="297"/>
      <c r="IY335" s="297"/>
      <c r="IZ335" s="297"/>
      <c r="JA335" s="297"/>
      <c r="JB335" s="297"/>
      <c r="JC335" s="297"/>
      <c r="JD335" s="297"/>
      <c r="JE335" s="297"/>
      <c r="JF335" s="297"/>
      <c r="JG335" s="297"/>
      <c r="JH335" s="297"/>
      <c r="JI335" s="297"/>
      <c r="JJ335" s="297"/>
      <c r="JK335" s="297"/>
      <c r="JL335" s="297"/>
      <c r="JM335" s="297"/>
      <c r="JN335" s="297"/>
      <c r="JO335" s="297"/>
      <c r="JP335" s="297"/>
      <c r="JQ335" s="297"/>
      <c r="JR335" s="297"/>
      <c r="JS335" s="297"/>
      <c r="JT335" s="297"/>
      <c r="JU335" s="297"/>
      <c r="JV335" s="297"/>
      <c r="JW335" s="297"/>
      <c r="JX335" s="297"/>
      <c r="JY335" s="297"/>
      <c r="JZ335" s="297"/>
      <c r="KA335" s="297"/>
      <c r="KB335" s="297"/>
      <c r="KC335" s="297"/>
      <c r="KD335" s="297"/>
      <c r="KE335" s="297"/>
      <c r="KF335" s="297"/>
      <c r="KG335" s="297"/>
      <c r="KH335" s="297"/>
      <c r="KI335" s="297"/>
      <c r="KJ335" s="297"/>
      <c r="KK335" s="297"/>
      <c r="KL335" s="297"/>
      <c r="KM335" s="297"/>
      <c r="KN335" s="297"/>
      <c r="KO335" s="297"/>
      <c r="KP335" s="297"/>
      <c r="KQ335" s="297"/>
      <c r="KR335" s="297"/>
      <c r="KS335" s="297"/>
      <c r="KT335" s="297"/>
      <c r="KU335" s="297"/>
      <c r="KV335" s="297"/>
      <c r="KW335" s="297"/>
      <c r="KX335" s="297"/>
      <c r="KY335" s="297"/>
      <c r="KZ335" s="297"/>
      <c r="LA335" s="297"/>
      <c r="LB335" s="297"/>
      <c r="LC335" s="297"/>
      <c r="LD335" s="297"/>
      <c r="LE335" s="297"/>
      <c r="LF335" s="297"/>
      <c r="LG335" s="297"/>
      <c r="LH335" s="297"/>
      <c r="LI335" s="297"/>
      <c r="LJ335" s="297"/>
      <c r="LK335" s="297"/>
      <c r="LL335" s="297"/>
      <c r="LM335" s="297"/>
      <c r="LN335" s="297"/>
      <c r="LO335" s="297"/>
      <c r="LP335" s="297"/>
      <c r="LQ335" s="297"/>
      <c r="LR335" s="297"/>
      <c r="LS335" s="297"/>
      <c r="LT335" s="297"/>
      <c r="LU335" s="297"/>
      <c r="LV335" s="297"/>
      <c r="LW335" s="297"/>
      <c r="LX335" s="297"/>
      <c r="LY335" s="297"/>
      <c r="LZ335" s="297"/>
      <c r="MA335" s="297"/>
      <c r="MB335" s="297"/>
      <c r="MC335" s="297"/>
      <c r="MD335" s="297"/>
      <c r="ME335" s="297"/>
      <c r="MF335" s="297"/>
      <c r="MG335" s="297"/>
      <c r="MH335" s="297"/>
      <c r="MI335" s="297"/>
      <c r="MJ335" s="297"/>
      <c r="MK335" s="297"/>
      <c r="ML335" s="297"/>
      <c r="MM335" s="297"/>
      <c r="MN335" s="297"/>
      <c r="MO335" s="297"/>
      <c r="MP335" s="297"/>
      <c r="MQ335" s="297"/>
      <c r="MR335" s="297"/>
      <c r="MS335" s="297"/>
      <c r="MT335" s="297"/>
      <c r="MU335" s="297"/>
      <c r="MV335" s="297"/>
      <c r="MW335" s="297"/>
      <c r="MX335" s="297"/>
      <c r="MY335" s="297"/>
      <c r="MZ335" s="297"/>
      <c r="NA335" s="297"/>
      <c r="NB335" s="297"/>
      <c r="NC335" s="297"/>
      <c r="ND335" s="297"/>
      <c r="NE335" s="297"/>
      <c r="NF335" s="297"/>
      <c r="NG335" s="297"/>
      <c r="NH335" s="297"/>
      <c r="NI335" s="297"/>
      <c r="NJ335" s="297"/>
      <c r="NK335" s="297"/>
      <c r="NL335" s="297"/>
      <c r="NM335" s="297"/>
      <c r="NN335" s="297"/>
      <c r="NO335" s="297"/>
      <c r="NP335" s="297"/>
      <c r="NQ335" s="297"/>
      <c r="NR335" s="297"/>
      <c r="NS335" s="297"/>
      <c r="NT335" s="297"/>
      <c r="NU335" s="297"/>
      <c r="NV335" s="297"/>
      <c r="NW335" s="297"/>
      <c r="NX335" s="297"/>
      <c r="NY335" s="297"/>
      <c r="NZ335" s="297"/>
      <c r="OA335" s="297"/>
      <c r="OB335" s="297"/>
      <c r="OC335" s="297"/>
      <c r="OD335" s="297"/>
      <c r="OE335" s="297"/>
      <c r="OF335" s="297"/>
      <c r="OG335" s="297"/>
      <c r="OH335" s="297"/>
      <c r="OI335" s="297"/>
      <c r="OJ335" s="297"/>
      <c r="OK335" s="297"/>
      <c r="OL335" s="297"/>
      <c r="OM335" s="297"/>
      <c r="ON335" s="297"/>
      <c r="OO335" s="297"/>
      <c r="OP335" s="297"/>
      <c r="OQ335" s="297"/>
      <c r="OR335" s="297"/>
      <c r="OS335" s="297"/>
      <c r="OT335" s="297"/>
      <c r="OU335" s="297"/>
      <c r="OV335" s="297"/>
      <c r="OW335" s="297"/>
      <c r="OX335" s="297"/>
      <c r="OY335" s="297"/>
      <c r="OZ335" s="297"/>
      <c r="PA335" s="297"/>
      <c r="PB335" s="297"/>
      <c r="PC335" s="297"/>
      <c r="PD335" s="297"/>
      <c r="PE335" s="297"/>
      <c r="PF335" s="297"/>
      <c r="PG335" s="297"/>
      <c r="PH335" s="297"/>
      <c r="PI335" s="297"/>
      <c r="PJ335" s="297"/>
      <c r="PK335" s="297"/>
      <c r="PL335" s="297"/>
      <c r="PM335" s="297"/>
      <c r="PN335" s="297"/>
      <c r="PO335" s="297"/>
      <c r="PP335" s="297"/>
      <c r="PQ335" s="297"/>
      <c r="PR335" s="297"/>
      <c r="PS335" s="297"/>
      <c r="PT335" s="297"/>
      <c r="PU335" s="297"/>
      <c r="PV335" s="297"/>
      <c r="PW335" s="297"/>
      <c r="PX335" s="297"/>
      <c r="PY335" s="297"/>
      <c r="PZ335" s="297"/>
      <c r="QA335" s="297"/>
      <c r="QB335" s="297"/>
      <c r="QC335" s="297"/>
      <c r="QD335" s="297"/>
      <c r="QE335" s="297"/>
      <c r="QF335" s="297"/>
      <c r="QG335" s="297"/>
      <c r="QH335" s="297"/>
      <c r="QI335" s="297"/>
      <c r="QJ335" s="297"/>
      <c r="QK335" s="297"/>
      <c r="QL335" s="297"/>
      <c r="QM335" s="297"/>
      <c r="QN335" s="297"/>
      <c r="QO335" s="297"/>
      <c r="QP335" s="297"/>
      <c r="QQ335" s="297"/>
      <c r="QR335" s="297"/>
      <c r="QS335" s="297"/>
      <c r="QT335" s="297"/>
      <c r="QU335" s="297"/>
      <c r="QV335" s="297"/>
      <c r="QW335" s="297"/>
      <c r="QX335" s="297"/>
      <c r="QY335" s="297"/>
      <c r="QZ335" s="297"/>
      <c r="RA335" s="297"/>
      <c r="RB335" s="297"/>
      <c r="RC335" s="297"/>
      <c r="RD335" s="297"/>
      <c r="RE335" s="297"/>
      <c r="RF335" s="297"/>
      <c r="RG335" s="297"/>
      <c r="RH335" s="297"/>
      <c r="RI335" s="297"/>
      <c r="RJ335" s="297"/>
      <c r="RK335" s="297"/>
      <c r="RL335" s="297"/>
      <c r="RM335" s="297"/>
      <c r="RN335" s="297"/>
      <c r="RO335" s="297"/>
      <c r="RP335" s="297"/>
      <c r="RQ335" s="297"/>
      <c r="RR335" s="297"/>
      <c r="RS335" s="297"/>
      <c r="RT335" s="297"/>
      <c r="RU335" s="297"/>
      <c r="RV335" s="297"/>
      <c r="RW335" s="297"/>
      <c r="RX335" s="297"/>
      <c r="RY335" s="297"/>
      <c r="RZ335" s="297"/>
      <c r="SA335" s="297"/>
      <c r="SB335" s="297"/>
      <c r="SC335" s="297"/>
      <c r="SD335" s="297"/>
      <c r="SE335" s="297"/>
      <c r="SF335" s="297"/>
      <c r="SG335" s="297"/>
      <c r="SH335" s="297"/>
      <c r="SI335" s="297"/>
      <c r="SJ335" s="297"/>
      <c r="SK335" s="297"/>
      <c r="SL335" s="297"/>
      <c r="SM335" s="297"/>
      <c r="SN335" s="297"/>
      <c r="SO335" s="297"/>
      <c r="SP335" s="297"/>
      <c r="SQ335" s="297"/>
      <c r="SR335" s="297"/>
      <c r="SS335" s="297"/>
      <c r="ST335" s="297"/>
      <c r="SU335" s="297"/>
      <c r="SV335" s="297"/>
      <c r="SW335" s="297"/>
      <c r="SX335" s="297"/>
      <c r="SY335" s="297"/>
      <c r="SZ335" s="297"/>
      <c r="TA335" s="297"/>
      <c r="TB335" s="297"/>
      <c r="TC335" s="297"/>
      <c r="TD335" s="297"/>
      <c r="TE335" s="297"/>
      <c r="TF335" s="297"/>
      <c r="TG335" s="297"/>
      <c r="TH335" s="297"/>
      <c r="TI335" s="297"/>
      <c r="TJ335" s="297"/>
      <c r="TK335" s="297"/>
      <c r="TL335" s="297"/>
      <c r="TM335" s="297"/>
      <c r="TN335" s="297"/>
      <c r="TO335" s="297"/>
      <c r="TP335" s="297"/>
      <c r="TQ335" s="297"/>
      <c r="TR335" s="297"/>
      <c r="TS335" s="297"/>
      <c r="TT335" s="297"/>
      <c r="TU335" s="297"/>
      <c r="TV335" s="297"/>
      <c r="TW335" s="297"/>
      <c r="TX335" s="297"/>
      <c r="TY335" s="297"/>
      <c r="TZ335" s="297"/>
      <c r="UA335" s="297"/>
      <c r="UB335" s="297"/>
      <c r="UC335" s="297"/>
      <c r="UD335" s="297"/>
      <c r="UE335" s="297"/>
      <c r="UF335" s="297"/>
      <c r="UG335" s="297"/>
      <c r="UH335" s="297"/>
      <c r="UI335" s="297"/>
      <c r="UJ335" s="297"/>
      <c r="UK335" s="297"/>
      <c r="UL335" s="297"/>
      <c r="UM335" s="297"/>
      <c r="UN335" s="297"/>
      <c r="UO335" s="297"/>
      <c r="UP335" s="297"/>
      <c r="UQ335" s="297"/>
      <c r="UR335" s="297"/>
      <c r="US335" s="297"/>
      <c r="UT335" s="297"/>
      <c r="UU335" s="297"/>
      <c r="UV335" s="297"/>
      <c r="UW335" s="297"/>
      <c r="UX335" s="297"/>
      <c r="UY335" s="297"/>
      <c r="UZ335" s="297"/>
      <c r="VA335" s="297"/>
      <c r="VB335" s="297"/>
      <c r="VC335" s="297"/>
      <c r="VD335" s="297"/>
      <c r="VE335" s="297"/>
      <c r="VF335" s="297"/>
      <c r="VG335" s="297"/>
      <c r="VH335" s="297"/>
      <c r="VI335" s="297"/>
      <c r="VJ335" s="297"/>
      <c r="VK335" s="297"/>
      <c r="VL335" s="297"/>
      <c r="VM335" s="297"/>
      <c r="VN335" s="297"/>
      <c r="VO335" s="297"/>
      <c r="VP335" s="297"/>
      <c r="VQ335" s="297"/>
      <c r="VR335" s="297"/>
      <c r="VS335" s="297"/>
      <c r="VT335" s="297"/>
      <c r="VU335" s="297"/>
      <c r="VV335" s="297"/>
      <c r="VW335" s="297"/>
      <c r="VX335" s="297"/>
      <c r="VY335" s="297"/>
      <c r="VZ335" s="297"/>
      <c r="WA335" s="297"/>
      <c r="WB335" s="297"/>
      <c r="WC335" s="297"/>
      <c r="WD335" s="297"/>
      <c r="WE335" s="297"/>
      <c r="WF335" s="297"/>
      <c r="WG335" s="297"/>
      <c r="WH335" s="297"/>
      <c r="WI335" s="297"/>
      <c r="WJ335" s="297"/>
      <c r="WK335" s="297"/>
      <c r="WL335" s="297"/>
      <c r="WM335" s="297"/>
      <c r="WN335" s="297"/>
      <c r="WO335" s="297"/>
      <c r="WP335" s="297"/>
      <c r="WQ335" s="297"/>
      <c r="WR335" s="297"/>
      <c r="WS335" s="297"/>
      <c r="WT335" s="297"/>
      <c r="WU335" s="297"/>
      <c r="WV335" s="297"/>
      <c r="WW335" s="297"/>
      <c r="WX335" s="297"/>
      <c r="WY335" s="297"/>
      <c r="WZ335" s="297"/>
      <c r="XA335" s="297"/>
      <c r="XB335" s="297"/>
      <c r="XC335" s="297"/>
      <c r="XD335" s="297"/>
      <c r="XE335" s="297"/>
      <c r="XF335" s="297"/>
      <c r="XG335" s="297"/>
      <c r="XH335" s="297"/>
      <c r="XI335" s="297"/>
      <c r="XJ335" s="297"/>
      <c r="XK335" s="297"/>
      <c r="XL335" s="297"/>
      <c r="XM335" s="297"/>
      <c r="XN335" s="297"/>
      <c r="XO335" s="297"/>
      <c r="XP335" s="297"/>
      <c r="XQ335" s="297"/>
      <c r="XR335" s="297"/>
      <c r="XS335" s="297"/>
      <c r="XT335" s="297"/>
      <c r="XU335" s="297"/>
      <c r="XV335" s="297"/>
      <c r="XW335" s="297"/>
      <c r="XX335" s="297"/>
      <c r="XY335" s="297"/>
      <c r="XZ335" s="297"/>
      <c r="YA335" s="297"/>
      <c r="YB335" s="297"/>
      <c r="YC335" s="297"/>
      <c r="YD335" s="297"/>
      <c r="YE335" s="297"/>
      <c r="YF335" s="297"/>
      <c r="YG335" s="297"/>
      <c r="YH335" s="297"/>
      <c r="YI335" s="297"/>
      <c r="YJ335" s="297"/>
      <c r="YK335" s="297"/>
      <c r="YL335" s="297"/>
      <c r="YM335" s="297"/>
      <c r="YN335" s="297"/>
      <c r="YO335" s="297"/>
      <c r="YP335" s="297"/>
      <c r="YQ335" s="297"/>
      <c r="YR335" s="297"/>
      <c r="YS335" s="297"/>
      <c r="YT335" s="297"/>
      <c r="YU335" s="297"/>
      <c r="YV335" s="297"/>
      <c r="YW335" s="297"/>
      <c r="YX335" s="297"/>
      <c r="YY335" s="297"/>
      <c r="YZ335" s="297"/>
      <c r="ZA335" s="297"/>
      <c r="ZB335" s="297"/>
      <c r="ZC335" s="297"/>
      <c r="ZD335" s="297"/>
      <c r="ZE335" s="297"/>
      <c r="ZF335" s="297"/>
      <c r="ZG335" s="297"/>
      <c r="ZH335" s="297"/>
      <c r="ZI335" s="297"/>
      <c r="ZJ335" s="297"/>
      <c r="ZK335" s="297"/>
      <c r="ZL335" s="297"/>
      <c r="ZM335" s="297"/>
      <c r="ZN335" s="297"/>
      <c r="ZO335" s="297"/>
      <c r="ZP335" s="297"/>
      <c r="ZQ335" s="297"/>
      <c r="ZR335" s="297"/>
      <c r="ZS335" s="297"/>
      <c r="ZT335" s="297"/>
      <c r="ZU335" s="297"/>
      <c r="ZV335" s="297"/>
      <c r="ZW335" s="297"/>
      <c r="ZX335" s="297"/>
      <c r="ZY335" s="297"/>
      <c r="ZZ335" s="297"/>
      <c r="AAA335" s="297"/>
      <c r="AAB335" s="297"/>
      <c r="AAC335" s="297"/>
      <c r="AAD335" s="297"/>
      <c r="AAE335" s="297"/>
      <c r="AAF335" s="297"/>
      <c r="AAG335" s="297"/>
      <c r="AAH335" s="297"/>
      <c r="AAI335" s="297"/>
      <c r="AAJ335" s="297"/>
      <c r="AAK335" s="297"/>
      <c r="AAL335" s="297"/>
      <c r="AAM335" s="297"/>
      <c r="AAN335" s="297"/>
      <c r="AAO335" s="297"/>
      <c r="AAP335" s="297"/>
      <c r="AAQ335" s="297"/>
      <c r="AAR335" s="297"/>
      <c r="AAS335" s="297"/>
      <c r="AAT335" s="297"/>
      <c r="AAU335" s="297"/>
      <c r="AAV335" s="297"/>
      <c r="AAW335" s="297"/>
      <c r="AAX335" s="297"/>
      <c r="AAY335" s="297"/>
      <c r="AAZ335" s="297"/>
      <c r="ABA335" s="297"/>
      <c r="ABB335" s="297"/>
      <c r="ABC335" s="297"/>
      <c r="ABD335" s="297"/>
      <c r="ABE335" s="297"/>
      <c r="ABF335" s="297"/>
      <c r="ABG335" s="297"/>
      <c r="ABH335" s="297"/>
      <c r="ABI335" s="297"/>
      <c r="ABJ335" s="297"/>
      <c r="ABK335" s="297"/>
      <c r="ABL335" s="297"/>
      <c r="ABM335" s="297"/>
      <c r="ABN335" s="297"/>
      <c r="ABO335" s="297"/>
      <c r="ABP335" s="297"/>
      <c r="ABQ335" s="297"/>
      <c r="ABR335" s="297"/>
      <c r="ABS335" s="297"/>
      <c r="ABT335" s="297"/>
      <c r="ABU335" s="297"/>
      <c r="ABV335" s="297"/>
      <c r="ABW335" s="297"/>
      <c r="ABX335" s="297"/>
      <c r="ABY335" s="297"/>
      <c r="ABZ335" s="297"/>
      <c r="ACA335" s="297"/>
      <c r="ACB335" s="297"/>
      <c r="ACC335" s="297"/>
      <c r="ACD335" s="297"/>
      <c r="ACE335" s="297"/>
      <c r="ACF335" s="297"/>
      <c r="ACG335" s="297"/>
      <c r="ACH335" s="297"/>
      <c r="ACI335" s="297"/>
      <c r="ACJ335" s="297"/>
      <c r="ACK335" s="297"/>
      <c r="ACL335" s="297"/>
      <c r="ACM335" s="297"/>
      <c r="ACN335" s="297"/>
      <c r="ACO335" s="297"/>
      <c r="ACP335" s="297"/>
      <c r="ACQ335" s="297"/>
      <c r="ACR335" s="297"/>
      <c r="ACS335" s="297"/>
      <c r="ACT335" s="297"/>
      <c r="ACU335" s="297"/>
      <c r="ACV335" s="297"/>
      <c r="ACW335" s="297"/>
      <c r="ACX335" s="297"/>
      <c r="ACY335" s="297"/>
      <c r="ACZ335" s="297"/>
      <c r="ADA335" s="297"/>
      <c r="ADB335" s="297"/>
      <c r="ADC335" s="297"/>
      <c r="ADD335" s="297"/>
      <c r="ADE335" s="297"/>
      <c r="ADF335" s="297"/>
      <c r="ADG335" s="297"/>
      <c r="ADH335" s="297"/>
      <c r="ADI335" s="297"/>
      <c r="ADJ335" s="297"/>
      <c r="ADK335" s="297"/>
      <c r="ADL335" s="297"/>
      <c r="ADM335" s="297"/>
      <c r="ADN335" s="297"/>
      <c r="ADO335" s="297"/>
      <c r="ADP335" s="297"/>
      <c r="ADQ335" s="297"/>
      <c r="ADR335" s="297"/>
      <c r="ADS335" s="297"/>
      <c r="ADT335" s="297"/>
      <c r="ADU335" s="297"/>
      <c r="ADV335" s="297"/>
      <c r="ADW335" s="297"/>
      <c r="ADX335" s="297"/>
      <c r="ADY335" s="297"/>
      <c r="ADZ335" s="297"/>
      <c r="AEA335" s="297"/>
      <c r="AEB335" s="297"/>
      <c r="AEC335" s="297"/>
      <c r="AED335" s="297"/>
      <c r="AEE335" s="297"/>
      <c r="AEF335" s="297"/>
      <c r="AEG335" s="297"/>
      <c r="AEH335" s="297"/>
      <c r="AEI335" s="297"/>
      <c r="AEJ335" s="297"/>
      <c r="AEK335" s="297"/>
      <c r="AEL335" s="297"/>
      <c r="AEM335" s="297"/>
      <c r="AEN335" s="297"/>
      <c r="AEO335" s="297"/>
      <c r="AEP335" s="297"/>
      <c r="AEQ335" s="297"/>
      <c r="AER335" s="297"/>
      <c r="AES335" s="297"/>
      <c r="AET335" s="297"/>
      <c r="AEU335" s="297"/>
      <c r="AEV335" s="297"/>
      <c r="AEW335" s="297"/>
      <c r="AEX335" s="297"/>
      <c r="AEY335" s="297"/>
      <c r="AEZ335" s="297"/>
      <c r="AFA335" s="297"/>
      <c r="AFB335" s="297"/>
      <c r="AFC335" s="297"/>
      <c r="AFD335" s="297"/>
      <c r="AFE335" s="297"/>
      <c r="AFF335" s="297"/>
      <c r="AFG335" s="297"/>
      <c r="AFH335" s="297"/>
      <c r="AFI335" s="297"/>
      <c r="AFJ335" s="297"/>
      <c r="AFK335" s="297"/>
      <c r="AFL335" s="297"/>
      <c r="AFM335" s="297"/>
      <c r="AFN335" s="297"/>
      <c r="AFO335" s="297"/>
    </row>
    <row r="336" spans="2:847" s="313" customFormat="1" x14ac:dyDescent="0.2">
      <c r="B336" s="312" t="s">
        <v>13227</v>
      </c>
      <c r="C336" s="299">
        <v>6788.43</v>
      </c>
      <c r="D336" s="298">
        <v>0</v>
      </c>
      <c r="E336" s="301" t="s">
        <v>13228</v>
      </c>
      <c r="F336" s="297"/>
      <c r="G336" s="297"/>
      <c r="H336" s="297"/>
      <c r="I336" s="297"/>
      <c r="J336" s="297"/>
      <c r="K336" s="297"/>
      <c r="L336" s="297"/>
      <c r="M336" s="297"/>
      <c r="N336" s="297"/>
      <c r="O336" s="297"/>
      <c r="P336" s="297"/>
      <c r="Q336" s="297"/>
      <c r="R336" s="297"/>
      <c r="S336" s="297"/>
      <c r="T336" s="297"/>
      <c r="U336" s="297"/>
      <c r="V336" s="297"/>
      <c r="W336" s="297"/>
      <c r="X336" s="297"/>
      <c r="Y336" s="297"/>
      <c r="Z336" s="297"/>
      <c r="AA336" s="297"/>
      <c r="AB336" s="297"/>
      <c r="AC336" s="297"/>
      <c r="AD336" s="297"/>
      <c r="AE336" s="297"/>
      <c r="AF336" s="297"/>
      <c r="AG336" s="297"/>
      <c r="AH336" s="297"/>
      <c r="AI336" s="297"/>
      <c r="AJ336" s="297"/>
      <c r="AK336" s="297"/>
      <c r="AL336" s="297"/>
      <c r="AM336" s="297"/>
      <c r="AN336" s="297"/>
      <c r="AO336" s="297"/>
      <c r="AP336" s="297"/>
      <c r="AQ336" s="297"/>
      <c r="AR336" s="297"/>
      <c r="AS336" s="297"/>
      <c r="AT336" s="297"/>
      <c r="AU336" s="297"/>
      <c r="AV336" s="297"/>
      <c r="AW336" s="297"/>
      <c r="AX336" s="297"/>
      <c r="AY336" s="297"/>
      <c r="AZ336" s="297"/>
      <c r="BA336" s="297"/>
      <c r="BB336" s="297"/>
      <c r="BC336" s="297"/>
      <c r="BD336" s="297"/>
      <c r="BE336" s="297"/>
      <c r="BF336" s="297"/>
      <c r="BG336" s="297"/>
      <c r="BH336" s="297"/>
      <c r="BI336" s="297"/>
      <c r="BJ336" s="297"/>
      <c r="BK336" s="297"/>
      <c r="BL336" s="297"/>
      <c r="BM336" s="297"/>
      <c r="BN336" s="297"/>
      <c r="BO336" s="297"/>
      <c r="BP336" s="297"/>
      <c r="BQ336" s="297"/>
      <c r="BR336" s="297"/>
      <c r="BS336" s="297"/>
      <c r="BT336" s="297"/>
      <c r="BU336" s="297"/>
      <c r="BV336" s="297"/>
      <c r="BW336" s="297"/>
      <c r="BX336" s="297"/>
      <c r="BY336" s="297"/>
      <c r="BZ336" s="297"/>
      <c r="CA336" s="297"/>
      <c r="CB336" s="297"/>
      <c r="CC336" s="297"/>
      <c r="CD336" s="297"/>
      <c r="CE336" s="297"/>
      <c r="CF336" s="297"/>
      <c r="CG336" s="297"/>
      <c r="CH336" s="297"/>
      <c r="CI336" s="297"/>
      <c r="CJ336" s="297"/>
      <c r="CK336" s="297"/>
      <c r="CL336" s="297"/>
      <c r="CM336" s="297"/>
      <c r="CN336" s="297"/>
      <c r="CO336" s="297"/>
      <c r="CP336" s="297"/>
      <c r="CQ336" s="297"/>
      <c r="CR336" s="297"/>
      <c r="CS336" s="297"/>
      <c r="CT336" s="297"/>
      <c r="CU336" s="297"/>
      <c r="CV336" s="297"/>
      <c r="CW336" s="297"/>
      <c r="CX336" s="297"/>
      <c r="CY336" s="297"/>
      <c r="CZ336" s="297"/>
      <c r="DA336" s="297"/>
      <c r="DB336" s="297"/>
      <c r="DC336" s="297"/>
      <c r="DD336" s="297"/>
      <c r="DE336" s="297"/>
      <c r="DF336" s="297"/>
      <c r="DG336" s="297"/>
      <c r="DH336" s="297"/>
      <c r="DI336" s="297"/>
      <c r="DJ336" s="297"/>
      <c r="DK336" s="297"/>
      <c r="DL336" s="297"/>
      <c r="DM336" s="297"/>
      <c r="DN336" s="297"/>
      <c r="DO336" s="297"/>
      <c r="DP336" s="297"/>
      <c r="DQ336" s="297"/>
      <c r="DR336" s="297"/>
      <c r="DS336" s="297"/>
      <c r="DT336" s="297"/>
      <c r="DU336" s="297"/>
      <c r="DV336" s="297"/>
      <c r="DW336" s="297"/>
      <c r="DX336" s="297"/>
      <c r="DY336" s="297"/>
      <c r="DZ336" s="297"/>
      <c r="EA336" s="297"/>
      <c r="EB336" s="297"/>
      <c r="EC336" s="297"/>
      <c r="ED336" s="297"/>
      <c r="EE336" s="297"/>
      <c r="EF336" s="297"/>
      <c r="EG336" s="297"/>
      <c r="EH336" s="297"/>
      <c r="EI336" s="297"/>
      <c r="EJ336" s="297"/>
      <c r="EK336" s="297"/>
      <c r="EL336" s="297"/>
      <c r="EM336" s="297"/>
      <c r="EN336" s="297"/>
      <c r="EO336" s="297"/>
      <c r="EP336" s="297"/>
      <c r="EQ336" s="297"/>
      <c r="ER336" s="297"/>
      <c r="ES336" s="297"/>
      <c r="ET336" s="297"/>
      <c r="EU336" s="297"/>
      <c r="EV336" s="297"/>
      <c r="EW336" s="297"/>
      <c r="EX336" s="297"/>
      <c r="EY336" s="297"/>
      <c r="EZ336" s="297"/>
      <c r="FA336" s="297"/>
      <c r="FB336" s="297"/>
      <c r="FC336" s="297"/>
      <c r="FD336" s="297"/>
      <c r="FE336" s="297"/>
      <c r="FF336" s="297"/>
      <c r="FG336" s="297"/>
      <c r="FH336" s="297"/>
      <c r="FI336" s="297"/>
      <c r="FJ336" s="297"/>
      <c r="FK336" s="297"/>
      <c r="FL336" s="297"/>
      <c r="FM336" s="297"/>
      <c r="FN336" s="297"/>
      <c r="FO336" s="297"/>
      <c r="FP336" s="297"/>
      <c r="FQ336" s="297"/>
      <c r="FR336" s="297"/>
      <c r="FS336" s="297"/>
      <c r="FT336" s="297"/>
      <c r="FU336" s="297"/>
      <c r="FV336" s="297"/>
      <c r="FW336" s="297"/>
      <c r="FX336" s="297"/>
      <c r="FY336" s="297"/>
      <c r="FZ336" s="297"/>
      <c r="GA336" s="297"/>
      <c r="GB336" s="297"/>
      <c r="GC336" s="297"/>
      <c r="GD336" s="297"/>
      <c r="GE336" s="297"/>
      <c r="GF336" s="297"/>
      <c r="GG336" s="297"/>
      <c r="GH336" s="297"/>
      <c r="GI336" s="297"/>
      <c r="GJ336" s="297"/>
      <c r="GK336" s="297"/>
      <c r="GL336" s="297"/>
      <c r="GM336" s="297"/>
      <c r="GN336" s="297"/>
      <c r="GO336" s="297"/>
      <c r="GP336" s="297"/>
      <c r="GQ336" s="297"/>
      <c r="GR336" s="297"/>
      <c r="GS336" s="297"/>
      <c r="GT336" s="297"/>
      <c r="GU336" s="297"/>
      <c r="GV336" s="297"/>
      <c r="GW336" s="297"/>
      <c r="GX336" s="297"/>
      <c r="GY336" s="297"/>
      <c r="GZ336" s="297"/>
      <c r="HA336" s="297"/>
      <c r="HB336" s="297"/>
      <c r="HC336" s="297"/>
      <c r="HD336" s="297"/>
      <c r="HE336" s="297"/>
      <c r="HF336" s="297"/>
      <c r="HG336" s="297"/>
      <c r="HH336" s="297"/>
      <c r="HI336" s="297"/>
      <c r="HJ336" s="297"/>
      <c r="HK336" s="297"/>
      <c r="HL336" s="297"/>
      <c r="HM336" s="297"/>
      <c r="HN336" s="297"/>
      <c r="HO336" s="297"/>
      <c r="HP336" s="297"/>
      <c r="HQ336" s="297"/>
      <c r="HR336" s="297"/>
      <c r="HS336" s="297"/>
      <c r="HT336" s="297"/>
      <c r="HU336" s="297"/>
      <c r="HV336" s="297"/>
      <c r="HW336" s="297"/>
      <c r="HX336" s="297"/>
      <c r="HY336" s="297"/>
      <c r="HZ336" s="297"/>
      <c r="IA336" s="297"/>
      <c r="IB336" s="297"/>
      <c r="IC336" s="297"/>
      <c r="ID336" s="297"/>
      <c r="IE336" s="297"/>
      <c r="IF336" s="297"/>
      <c r="IG336" s="297"/>
      <c r="IH336" s="297"/>
      <c r="II336" s="297"/>
      <c r="IJ336" s="297"/>
      <c r="IK336" s="297"/>
      <c r="IL336" s="297"/>
      <c r="IM336" s="297"/>
      <c r="IN336" s="297"/>
      <c r="IO336" s="297"/>
      <c r="IP336" s="297"/>
      <c r="IQ336" s="297"/>
      <c r="IR336" s="297"/>
      <c r="IS336" s="297"/>
      <c r="IT336" s="297"/>
      <c r="IU336" s="297"/>
      <c r="IV336" s="297"/>
      <c r="IW336" s="297"/>
      <c r="IX336" s="297"/>
      <c r="IY336" s="297"/>
      <c r="IZ336" s="297"/>
      <c r="JA336" s="297"/>
      <c r="JB336" s="297"/>
      <c r="JC336" s="297"/>
      <c r="JD336" s="297"/>
      <c r="JE336" s="297"/>
      <c r="JF336" s="297"/>
      <c r="JG336" s="297"/>
      <c r="JH336" s="297"/>
      <c r="JI336" s="297"/>
      <c r="JJ336" s="297"/>
      <c r="JK336" s="297"/>
      <c r="JL336" s="297"/>
      <c r="JM336" s="297"/>
      <c r="JN336" s="297"/>
      <c r="JO336" s="297"/>
      <c r="JP336" s="297"/>
      <c r="JQ336" s="297"/>
      <c r="JR336" s="297"/>
      <c r="JS336" s="297"/>
      <c r="JT336" s="297"/>
      <c r="JU336" s="297"/>
      <c r="JV336" s="297"/>
      <c r="JW336" s="297"/>
      <c r="JX336" s="297"/>
      <c r="JY336" s="297"/>
      <c r="JZ336" s="297"/>
      <c r="KA336" s="297"/>
      <c r="KB336" s="297"/>
      <c r="KC336" s="297"/>
      <c r="KD336" s="297"/>
      <c r="KE336" s="297"/>
      <c r="KF336" s="297"/>
      <c r="KG336" s="297"/>
      <c r="KH336" s="297"/>
      <c r="KI336" s="297"/>
      <c r="KJ336" s="297"/>
      <c r="KK336" s="297"/>
      <c r="KL336" s="297"/>
      <c r="KM336" s="297"/>
      <c r="KN336" s="297"/>
      <c r="KO336" s="297"/>
      <c r="KP336" s="297"/>
      <c r="KQ336" s="297"/>
      <c r="KR336" s="297"/>
      <c r="KS336" s="297"/>
      <c r="KT336" s="297"/>
      <c r="KU336" s="297"/>
      <c r="KV336" s="297"/>
      <c r="KW336" s="297"/>
      <c r="KX336" s="297"/>
      <c r="KY336" s="297"/>
      <c r="KZ336" s="297"/>
      <c r="LA336" s="297"/>
      <c r="LB336" s="297"/>
      <c r="LC336" s="297"/>
      <c r="LD336" s="297"/>
      <c r="LE336" s="297"/>
      <c r="LF336" s="297"/>
      <c r="LG336" s="297"/>
      <c r="LH336" s="297"/>
      <c r="LI336" s="297"/>
      <c r="LJ336" s="297"/>
      <c r="LK336" s="297"/>
      <c r="LL336" s="297"/>
      <c r="LM336" s="297"/>
      <c r="LN336" s="297"/>
      <c r="LO336" s="297"/>
      <c r="LP336" s="297"/>
      <c r="LQ336" s="297"/>
      <c r="LR336" s="297"/>
      <c r="LS336" s="297"/>
      <c r="LT336" s="297"/>
      <c r="LU336" s="297"/>
      <c r="LV336" s="297"/>
      <c r="LW336" s="297"/>
      <c r="LX336" s="297"/>
      <c r="LY336" s="297"/>
      <c r="LZ336" s="297"/>
      <c r="MA336" s="297"/>
      <c r="MB336" s="297"/>
      <c r="MC336" s="297"/>
      <c r="MD336" s="297"/>
      <c r="ME336" s="297"/>
      <c r="MF336" s="297"/>
      <c r="MG336" s="297"/>
      <c r="MH336" s="297"/>
      <c r="MI336" s="297"/>
      <c r="MJ336" s="297"/>
      <c r="MK336" s="297"/>
      <c r="ML336" s="297"/>
      <c r="MM336" s="297"/>
      <c r="MN336" s="297"/>
      <c r="MO336" s="297"/>
      <c r="MP336" s="297"/>
      <c r="MQ336" s="297"/>
      <c r="MR336" s="297"/>
      <c r="MS336" s="297"/>
      <c r="MT336" s="297"/>
      <c r="MU336" s="297"/>
      <c r="MV336" s="297"/>
      <c r="MW336" s="297"/>
      <c r="MX336" s="297"/>
      <c r="MY336" s="297"/>
      <c r="MZ336" s="297"/>
      <c r="NA336" s="297"/>
      <c r="NB336" s="297"/>
      <c r="NC336" s="297"/>
      <c r="ND336" s="297"/>
      <c r="NE336" s="297"/>
      <c r="NF336" s="297"/>
      <c r="NG336" s="297"/>
      <c r="NH336" s="297"/>
      <c r="NI336" s="297"/>
      <c r="NJ336" s="297"/>
      <c r="NK336" s="297"/>
      <c r="NL336" s="297"/>
      <c r="NM336" s="297"/>
      <c r="NN336" s="297"/>
      <c r="NO336" s="297"/>
      <c r="NP336" s="297"/>
      <c r="NQ336" s="297"/>
      <c r="NR336" s="297"/>
      <c r="NS336" s="297"/>
      <c r="NT336" s="297"/>
      <c r="NU336" s="297"/>
      <c r="NV336" s="297"/>
      <c r="NW336" s="297"/>
      <c r="NX336" s="297"/>
      <c r="NY336" s="297"/>
      <c r="NZ336" s="297"/>
      <c r="OA336" s="297"/>
      <c r="OB336" s="297"/>
      <c r="OC336" s="297"/>
      <c r="OD336" s="297"/>
      <c r="OE336" s="297"/>
      <c r="OF336" s="297"/>
      <c r="OG336" s="297"/>
      <c r="OH336" s="297"/>
      <c r="OI336" s="297"/>
      <c r="OJ336" s="297"/>
      <c r="OK336" s="297"/>
      <c r="OL336" s="297"/>
      <c r="OM336" s="297"/>
      <c r="ON336" s="297"/>
      <c r="OO336" s="297"/>
      <c r="OP336" s="297"/>
      <c r="OQ336" s="297"/>
      <c r="OR336" s="297"/>
      <c r="OS336" s="297"/>
      <c r="OT336" s="297"/>
      <c r="OU336" s="297"/>
      <c r="OV336" s="297"/>
      <c r="OW336" s="297"/>
      <c r="OX336" s="297"/>
      <c r="OY336" s="297"/>
      <c r="OZ336" s="297"/>
      <c r="PA336" s="297"/>
      <c r="PB336" s="297"/>
      <c r="PC336" s="297"/>
      <c r="PD336" s="297"/>
      <c r="PE336" s="297"/>
      <c r="PF336" s="297"/>
      <c r="PG336" s="297"/>
      <c r="PH336" s="297"/>
      <c r="PI336" s="297"/>
      <c r="PJ336" s="297"/>
      <c r="PK336" s="297"/>
      <c r="PL336" s="297"/>
      <c r="PM336" s="297"/>
      <c r="PN336" s="297"/>
      <c r="PO336" s="297"/>
      <c r="PP336" s="297"/>
      <c r="PQ336" s="297"/>
      <c r="PR336" s="297"/>
      <c r="PS336" s="297"/>
      <c r="PT336" s="297"/>
      <c r="PU336" s="297"/>
      <c r="PV336" s="297"/>
      <c r="PW336" s="297"/>
      <c r="PX336" s="297"/>
      <c r="PY336" s="297"/>
      <c r="PZ336" s="297"/>
      <c r="QA336" s="297"/>
      <c r="QB336" s="297"/>
      <c r="QC336" s="297"/>
      <c r="QD336" s="297"/>
      <c r="QE336" s="297"/>
      <c r="QF336" s="297"/>
      <c r="QG336" s="297"/>
      <c r="QH336" s="297"/>
      <c r="QI336" s="297"/>
      <c r="QJ336" s="297"/>
      <c r="QK336" s="297"/>
      <c r="QL336" s="297"/>
      <c r="QM336" s="297"/>
      <c r="QN336" s="297"/>
      <c r="QO336" s="297"/>
      <c r="QP336" s="297"/>
      <c r="QQ336" s="297"/>
      <c r="QR336" s="297"/>
      <c r="QS336" s="297"/>
      <c r="QT336" s="297"/>
      <c r="QU336" s="297"/>
      <c r="QV336" s="297"/>
      <c r="QW336" s="297"/>
      <c r="QX336" s="297"/>
      <c r="QY336" s="297"/>
      <c r="QZ336" s="297"/>
      <c r="RA336" s="297"/>
      <c r="RB336" s="297"/>
      <c r="RC336" s="297"/>
      <c r="RD336" s="297"/>
      <c r="RE336" s="297"/>
      <c r="RF336" s="297"/>
      <c r="RG336" s="297"/>
      <c r="RH336" s="297"/>
      <c r="RI336" s="297"/>
      <c r="RJ336" s="297"/>
      <c r="RK336" s="297"/>
      <c r="RL336" s="297"/>
      <c r="RM336" s="297"/>
      <c r="RN336" s="297"/>
      <c r="RO336" s="297"/>
      <c r="RP336" s="297"/>
      <c r="RQ336" s="297"/>
      <c r="RR336" s="297"/>
      <c r="RS336" s="297"/>
      <c r="RT336" s="297"/>
      <c r="RU336" s="297"/>
      <c r="RV336" s="297"/>
      <c r="RW336" s="297"/>
      <c r="RX336" s="297"/>
      <c r="RY336" s="297"/>
      <c r="RZ336" s="297"/>
      <c r="SA336" s="297"/>
      <c r="SB336" s="297"/>
      <c r="SC336" s="297"/>
      <c r="SD336" s="297"/>
      <c r="SE336" s="297"/>
      <c r="SF336" s="297"/>
      <c r="SG336" s="297"/>
      <c r="SH336" s="297"/>
      <c r="SI336" s="297"/>
      <c r="SJ336" s="297"/>
      <c r="SK336" s="297"/>
      <c r="SL336" s="297"/>
      <c r="SM336" s="297"/>
      <c r="SN336" s="297"/>
      <c r="SO336" s="297"/>
      <c r="SP336" s="297"/>
      <c r="SQ336" s="297"/>
      <c r="SR336" s="297"/>
      <c r="SS336" s="297"/>
      <c r="ST336" s="297"/>
      <c r="SU336" s="297"/>
      <c r="SV336" s="297"/>
      <c r="SW336" s="297"/>
      <c r="SX336" s="297"/>
      <c r="SY336" s="297"/>
      <c r="SZ336" s="297"/>
      <c r="TA336" s="297"/>
      <c r="TB336" s="297"/>
      <c r="TC336" s="297"/>
      <c r="TD336" s="297"/>
      <c r="TE336" s="297"/>
      <c r="TF336" s="297"/>
      <c r="TG336" s="297"/>
      <c r="TH336" s="297"/>
      <c r="TI336" s="297"/>
      <c r="TJ336" s="297"/>
      <c r="TK336" s="297"/>
      <c r="TL336" s="297"/>
      <c r="TM336" s="297"/>
      <c r="TN336" s="297"/>
      <c r="TO336" s="297"/>
      <c r="TP336" s="297"/>
      <c r="TQ336" s="297"/>
      <c r="TR336" s="297"/>
      <c r="TS336" s="297"/>
      <c r="TT336" s="297"/>
      <c r="TU336" s="297"/>
      <c r="TV336" s="297"/>
      <c r="TW336" s="297"/>
      <c r="TX336" s="297"/>
      <c r="TY336" s="297"/>
      <c r="TZ336" s="297"/>
      <c r="UA336" s="297"/>
      <c r="UB336" s="297"/>
      <c r="UC336" s="297"/>
      <c r="UD336" s="297"/>
      <c r="UE336" s="297"/>
      <c r="UF336" s="297"/>
      <c r="UG336" s="297"/>
      <c r="UH336" s="297"/>
      <c r="UI336" s="297"/>
      <c r="UJ336" s="297"/>
      <c r="UK336" s="297"/>
      <c r="UL336" s="297"/>
      <c r="UM336" s="297"/>
      <c r="UN336" s="297"/>
      <c r="UO336" s="297"/>
      <c r="UP336" s="297"/>
      <c r="UQ336" s="297"/>
      <c r="UR336" s="297"/>
      <c r="US336" s="297"/>
      <c r="UT336" s="297"/>
      <c r="UU336" s="297"/>
      <c r="UV336" s="297"/>
      <c r="UW336" s="297"/>
      <c r="UX336" s="297"/>
      <c r="UY336" s="297"/>
      <c r="UZ336" s="297"/>
      <c r="VA336" s="297"/>
      <c r="VB336" s="297"/>
      <c r="VC336" s="297"/>
      <c r="VD336" s="297"/>
      <c r="VE336" s="297"/>
      <c r="VF336" s="297"/>
      <c r="VG336" s="297"/>
      <c r="VH336" s="297"/>
      <c r="VI336" s="297"/>
      <c r="VJ336" s="297"/>
      <c r="VK336" s="297"/>
      <c r="VL336" s="297"/>
      <c r="VM336" s="297"/>
      <c r="VN336" s="297"/>
      <c r="VO336" s="297"/>
      <c r="VP336" s="297"/>
      <c r="VQ336" s="297"/>
      <c r="VR336" s="297"/>
      <c r="VS336" s="297"/>
      <c r="VT336" s="297"/>
      <c r="VU336" s="297"/>
      <c r="VV336" s="297"/>
      <c r="VW336" s="297"/>
      <c r="VX336" s="297"/>
      <c r="VY336" s="297"/>
      <c r="VZ336" s="297"/>
      <c r="WA336" s="297"/>
      <c r="WB336" s="297"/>
      <c r="WC336" s="297"/>
      <c r="WD336" s="297"/>
      <c r="WE336" s="297"/>
      <c r="WF336" s="297"/>
      <c r="WG336" s="297"/>
      <c r="WH336" s="297"/>
      <c r="WI336" s="297"/>
      <c r="WJ336" s="297"/>
      <c r="WK336" s="297"/>
      <c r="WL336" s="297"/>
      <c r="WM336" s="297"/>
      <c r="WN336" s="297"/>
      <c r="WO336" s="297"/>
      <c r="WP336" s="297"/>
      <c r="WQ336" s="297"/>
      <c r="WR336" s="297"/>
      <c r="WS336" s="297"/>
      <c r="WT336" s="297"/>
      <c r="WU336" s="297"/>
      <c r="WV336" s="297"/>
      <c r="WW336" s="297"/>
      <c r="WX336" s="297"/>
      <c r="WY336" s="297"/>
      <c r="WZ336" s="297"/>
      <c r="XA336" s="297"/>
      <c r="XB336" s="297"/>
      <c r="XC336" s="297"/>
      <c r="XD336" s="297"/>
      <c r="XE336" s="297"/>
      <c r="XF336" s="297"/>
      <c r="XG336" s="297"/>
      <c r="XH336" s="297"/>
      <c r="XI336" s="297"/>
      <c r="XJ336" s="297"/>
      <c r="XK336" s="297"/>
      <c r="XL336" s="297"/>
      <c r="XM336" s="297"/>
      <c r="XN336" s="297"/>
      <c r="XO336" s="297"/>
      <c r="XP336" s="297"/>
      <c r="XQ336" s="297"/>
      <c r="XR336" s="297"/>
      <c r="XS336" s="297"/>
      <c r="XT336" s="297"/>
      <c r="XU336" s="297"/>
      <c r="XV336" s="297"/>
      <c r="XW336" s="297"/>
      <c r="XX336" s="297"/>
      <c r="XY336" s="297"/>
      <c r="XZ336" s="297"/>
      <c r="YA336" s="297"/>
      <c r="YB336" s="297"/>
      <c r="YC336" s="297"/>
      <c r="YD336" s="297"/>
      <c r="YE336" s="297"/>
      <c r="YF336" s="297"/>
      <c r="YG336" s="297"/>
      <c r="YH336" s="297"/>
      <c r="YI336" s="297"/>
      <c r="YJ336" s="297"/>
      <c r="YK336" s="297"/>
      <c r="YL336" s="297"/>
      <c r="YM336" s="297"/>
      <c r="YN336" s="297"/>
      <c r="YO336" s="297"/>
      <c r="YP336" s="297"/>
      <c r="YQ336" s="297"/>
      <c r="YR336" s="297"/>
      <c r="YS336" s="297"/>
      <c r="YT336" s="297"/>
      <c r="YU336" s="297"/>
      <c r="YV336" s="297"/>
      <c r="YW336" s="297"/>
      <c r="YX336" s="297"/>
      <c r="YY336" s="297"/>
      <c r="YZ336" s="297"/>
      <c r="ZA336" s="297"/>
      <c r="ZB336" s="297"/>
      <c r="ZC336" s="297"/>
      <c r="ZD336" s="297"/>
      <c r="ZE336" s="297"/>
      <c r="ZF336" s="297"/>
      <c r="ZG336" s="297"/>
      <c r="ZH336" s="297"/>
      <c r="ZI336" s="297"/>
      <c r="ZJ336" s="297"/>
      <c r="ZK336" s="297"/>
      <c r="ZL336" s="297"/>
      <c r="ZM336" s="297"/>
      <c r="ZN336" s="297"/>
      <c r="ZO336" s="297"/>
      <c r="ZP336" s="297"/>
      <c r="ZQ336" s="297"/>
      <c r="ZR336" s="297"/>
      <c r="ZS336" s="297"/>
      <c r="ZT336" s="297"/>
      <c r="ZU336" s="297"/>
      <c r="ZV336" s="297"/>
      <c r="ZW336" s="297"/>
      <c r="ZX336" s="297"/>
      <c r="ZY336" s="297"/>
      <c r="ZZ336" s="297"/>
      <c r="AAA336" s="297"/>
      <c r="AAB336" s="297"/>
      <c r="AAC336" s="297"/>
      <c r="AAD336" s="297"/>
      <c r="AAE336" s="297"/>
      <c r="AAF336" s="297"/>
      <c r="AAG336" s="297"/>
      <c r="AAH336" s="297"/>
      <c r="AAI336" s="297"/>
      <c r="AAJ336" s="297"/>
      <c r="AAK336" s="297"/>
      <c r="AAL336" s="297"/>
      <c r="AAM336" s="297"/>
      <c r="AAN336" s="297"/>
      <c r="AAO336" s="297"/>
      <c r="AAP336" s="297"/>
      <c r="AAQ336" s="297"/>
      <c r="AAR336" s="297"/>
      <c r="AAS336" s="297"/>
      <c r="AAT336" s="297"/>
      <c r="AAU336" s="297"/>
      <c r="AAV336" s="297"/>
      <c r="AAW336" s="297"/>
      <c r="AAX336" s="297"/>
      <c r="AAY336" s="297"/>
      <c r="AAZ336" s="297"/>
      <c r="ABA336" s="297"/>
      <c r="ABB336" s="297"/>
      <c r="ABC336" s="297"/>
      <c r="ABD336" s="297"/>
      <c r="ABE336" s="297"/>
      <c r="ABF336" s="297"/>
      <c r="ABG336" s="297"/>
      <c r="ABH336" s="297"/>
      <c r="ABI336" s="297"/>
      <c r="ABJ336" s="297"/>
      <c r="ABK336" s="297"/>
      <c r="ABL336" s="297"/>
      <c r="ABM336" s="297"/>
      <c r="ABN336" s="297"/>
      <c r="ABO336" s="297"/>
      <c r="ABP336" s="297"/>
      <c r="ABQ336" s="297"/>
      <c r="ABR336" s="297"/>
      <c r="ABS336" s="297"/>
      <c r="ABT336" s="297"/>
      <c r="ABU336" s="297"/>
      <c r="ABV336" s="297"/>
      <c r="ABW336" s="297"/>
      <c r="ABX336" s="297"/>
      <c r="ABY336" s="297"/>
      <c r="ABZ336" s="297"/>
      <c r="ACA336" s="297"/>
      <c r="ACB336" s="297"/>
      <c r="ACC336" s="297"/>
      <c r="ACD336" s="297"/>
      <c r="ACE336" s="297"/>
      <c r="ACF336" s="297"/>
      <c r="ACG336" s="297"/>
      <c r="ACH336" s="297"/>
      <c r="ACI336" s="297"/>
      <c r="ACJ336" s="297"/>
      <c r="ACK336" s="297"/>
      <c r="ACL336" s="297"/>
      <c r="ACM336" s="297"/>
      <c r="ACN336" s="297"/>
      <c r="ACO336" s="297"/>
      <c r="ACP336" s="297"/>
      <c r="ACQ336" s="297"/>
      <c r="ACR336" s="297"/>
      <c r="ACS336" s="297"/>
      <c r="ACT336" s="297"/>
      <c r="ACU336" s="297"/>
      <c r="ACV336" s="297"/>
      <c r="ACW336" s="297"/>
      <c r="ACX336" s="297"/>
      <c r="ACY336" s="297"/>
      <c r="ACZ336" s="297"/>
      <c r="ADA336" s="297"/>
      <c r="ADB336" s="297"/>
      <c r="ADC336" s="297"/>
      <c r="ADD336" s="297"/>
      <c r="ADE336" s="297"/>
      <c r="ADF336" s="297"/>
      <c r="ADG336" s="297"/>
      <c r="ADH336" s="297"/>
      <c r="ADI336" s="297"/>
      <c r="ADJ336" s="297"/>
      <c r="ADK336" s="297"/>
      <c r="ADL336" s="297"/>
      <c r="ADM336" s="297"/>
      <c r="ADN336" s="297"/>
      <c r="ADO336" s="297"/>
      <c r="ADP336" s="297"/>
      <c r="ADQ336" s="297"/>
      <c r="ADR336" s="297"/>
      <c r="ADS336" s="297"/>
      <c r="ADT336" s="297"/>
      <c r="ADU336" s="297"/>
      <c r="ADV336" s="297"/>
      <c r="ADW336" s="297"/>
      <c r="ADX336" s="297"/>
      <c r="ADY336" s="297"/>
      <c r="ADZ336" s="297"/>
      <c r="AEA336" s="297"/>
      <c r="AEB336" s="297"/>
      <c r="AEC336" s="297"/>
      <c r="AED336" s="297"/>
      <c r="AEE336" s="297"/>
      <c r="AEF336" s="297"/>
      <c r="AEG336" s="297"/>
      <c r="AEH336" s="297"/>
      <c r="AEI336" s="297"/>
      <c r="AEJ336" s="297"/>
      <c r="AEK336" s="297"/>
      <c r="AEL336" s="297"/>
      <c r="AEM336" s="297"/>
      <c r="AEN336" s="297"/>
      <c r="AEO336" s="297"/>
      <c r="AEP336" s="297"/>
      <c r="AEQ336" s="297"/>
      <c r="AER336" s="297"/>
      <c r="AES336" s="297"/>
      <c r="AET336" s="297"/>
      <c r="AEU336" s="297"/>
      <c r="AEV336" s="297"/>
      <c r="AEW336" s="297"/>
      <c r="AEX336" s="297"/>
      <c r="AEY336" s="297"/>
      <c r="AEZ336" s="297"/>
      <c r="AFA336" s="297"/>
      <c r="AFB336" s="297"/>
      <c r="AFC336" s="297"/>
      <c r="AFD336" s="297"/>
      <c r="AFE336" s="297"/>
      <c r="AFF336" s="297"/>
      <c r="AFG336" s="297"/>
      <c r="AFH336" s="297"/>
      <c r="AFI336" s="297"/>
      <c r="AFJ336" s="297"/>
      <c r="AFK336" s="297"/>
      <c r="AFL336" s="297"/>
      <c r="AFM336" s="297"/>
      <c r="AFN336" s="297"/>
      <c r="AFO336" s="297"/>
    </row>
    <row r="337" spans="2:847" s="313" customFormat="1" ht="25.5" x14ac:dyDescent="0.2">
      <c r="B337" s="312" t="s">
        <v>13229</v>
      </c>
      <c r="C337" s="299">
        <v>10286</v>
      </c>
      <c r="D337" s="298">
        <v>0</v>
      </c>
      <c r="E337" s="303" t="s">
        <v>13230</v>
      </c>
      <c r="F337" s="297"/>
      <c r="G337" s="297"/>
      <c r="H337" s="297"/>
      <c r="I337" s="297"/>
      <c r="J337" s="297"/>
      <c r="K337" s="297"/>
      <c r="L337" s="297"/>
      <c r="M337" s="297"/>
      <c r="N337" s="297"/>
      <c r="O337" s="297"/>
      <c r="P337" s="297"/>
      <c r="Q337" s="297"/>
      <c r="R337" s="297"/>
      <c r="S337" s="297"/>
      <c r="T337" s="297"/>
      <c r="U337" s="297"/>
      <c r="V337" s="297"/>
      <c r="W337" s="297"/>
      <c r="X337" s="297"/>
      <c r="Y337" s="297"/>
      <c r="Z337" s="297"/>
      <c r="AA337" s="297"/>
      <c r="AB337" s="297"/>
      <c r="AC337" s="297"/>
      <c r="AD337" s="297"/>
      <c r="AE337" s="297"/>
      <c r="AF337" s="297"/>
      <c r="AG337" s="297"/>
      <c r="AH337" s="297"/>
      <c r="AI337" s="297"/>
      <c r="AJ337" s="297"/>
      <c r="AK337" s="297"/>
      <c r="AL337" s="297"/>
      <c r="AM337" s="297"/>
      <c r="AN337" s="297"/>
      <c r="AO337" s="297"/>
      <c r="AP337" s="297"/>
      <c r="AQ337" s="297"/>
      <c r="AR337" s="297"/>
      <c r="AS337" s="297"/>
      <c r="AT337" s="297"/>
      <c r="AU337" s="297"/>
      <c r="AV337" s="297"/>
      <c r="AW337" s="297"/>
      <c r="AX337" s="297"/>
      <c r="AY337" s="297"/>
      <c r="AZ337" s="297"/>
      <c r="BA337" s="297"/>
      <c r="BB337" s="297"/>
      <c r="BC337" s="297"/>
      <c r="BD337" s="297"/>
      <c r="BE337" s="297"/>
      <c r="BF337" s="297"/>
      <c r="BG337" s="297"/>
      <c r="BH337" s="297"/>
      <c r="BI337" s="297"/>
      <c r="BJ337" s="297"/>
      <c r="BK337" s="297"/>
      <c r="BL337" s="297"/>
      <c r="BM337" s="297"/>
      <c r="BN337" s="297"/>
      <c r="BO337" s="297"/>
      <c r="BP337" s="297"/>
      <c r="BQ337" s="297"/>
      <c r="BR337" s="297"/>
      <c r="BS337" s="297"/>
      <c r="BT337" s="297"/>
      <c r="BU337" s="297"/>
      <c r="BV337" s="297"/>
      <c r="BW337" s="297"/>
      <c r="BX337" s="297"/>
      <c r="BY337" s="297"/>
      <c r="BZ337" s="297"/>
      <c r="CA337" s="297"/>
      <c r="CB337" s="297"/>
      <c r="CC337" s="297"/>
      <c r="CD337" s="297"/>
      <c r="CE337" s="297"/>
      <c r="CF337" s="297"/>
      <c r="CG337" s="297"/>
      <c r="CH337" s="297"/>
      <c r="CI337" s="297"/>
      <c r="CJ337" s="297"/>
      <c r="CK337" s="297"/>
      <c r="CL337" s="297"/>
      <c r="CM337" s="297"/>
      <c r="CN337" s="297"/>
      <c r="CO337" s="297"/>
      <c r="CP337" s="297"/>
      <c r="CQ337" s="297"/>
      <c r="CR337" s="297"/>
      <c r="CS337" s="297"/>
      <c r="CT337" s="297"/>
      <c r="CU337" s="297"/>
      <c r="CV337" s="297"/>
      <c r="CW337" s="297"/>
      <c r="CX337" s="297"/>
      <c r="CY337" s="297"/>
      <c r="CZ337" s="297"/>
      <c r="DA337" s="297"/>
      <c r="DB337" s="297"/>
      <c r="DC337" s="297"/>
      <c r="DD337" s="297"/>
      <c r="DE337" s="297"/>
      <c r="DF337" s="297"/>
      <c r="DG337" s="297"/>
      <c r="DH337" s="297"/>
      <c r="DI337" s="297"/>
      <c r="DJ337" s="297"/>
      <c r="DK337" s="297"/>
      <c r="DL337" s="297"/>
      <c r="DM337" s="297"/>
      <c r="DN337" s="297"/>
      <c r="DO337" s="297"/>
      <c r="DP337" s="297"/>
      <c r="DQ337" s="297"/>
      <c r="DR337" s="297"/>
      <c r="DS337" s="297"/>
      <c r="DT337" s="297"/>
      <c r="DU337" s="297"/>
      <c r="DV337" s="297"/>
      <c r="DW337" s="297"/>
      <c r="DX337" s="297"/>
      <c r="DY337" s="297"/>
      <c r="DZ337" s="297"/>
      <c r="EA337" s="297"/>
      <c r="EB337" s="297"/>
      <c r="EC337" s="297"/>
      <c r="ED337" s="297"/>
      <c r="EE337" s="297"/>
      <c r="EF337" s="297"/>
      <c r="EG337" s="297"/>
      <c r="EH337" s="297"/>
      <c r="EI337" s="297"/>
      <c r="EJ337" s="297"/>
      <c r="EK337" s="297"/>
      <c r="EL337" s="297"/>
      <c r="EM337" s="297"/>
      <c r="EN337" s="297"/>
      <c r="EO337" s="297"/>
      <c r="EP337" s="297"/>
      <c r="EQ337" s="297"/>
      <c r="ER337" s="297"/>
      <c r="ES337" s="297"/>
      <c r="ET337" s="297"/>
      <c r="EU337" s="297"/>
      <c r="EV337" s="297"/>
      <c r="EW337" s="297"/>
      <c r="EX337" s="297"/>
      <c r="EY337" s="297"/>
      <c r="EZ337" s="297"/>
      <c r="FA337" s="297"/>
      <c r="FB337" s="297"/>
      <c r="FC337" s="297"/>
      <c r="FD337" s="297"/>
      <c r="FE337" s="297"/>
      <c r="FF337" s="297"/>
      <c r="FG337" s="297"/>
      <c r="FH337" s="297"/>
      <c r="FI337" s="297"/>
      <c r="FJ337" s="297"/>
      <c r="FK337" s="297"/>
      <c r="FL337" s="297"/>
      <c r="FM337" s="297"/>
      <c r="FN337" s="297"/>
      <c r="FO337" s="297"/>
      <c r="FP337" s="297"/>
      <c r="FQ337" s="297"/>
      <c r="FR337" s="297"/>
      <c r="FS337" s="297"/>
      <c r="FT337" s="297"/>
      <c r="FU337" s="297"/>
      <c r="FV337" s="297"/>
      <c r="FW337" s="297"/>
      <c r="FX337" s="297"/>
      <c r="FY337" s="297"/>
      <c r="FZ337" s="297"/>
      <c r="GA337" s="297"/>
      <c r="GB337" s="297"/>
      <c r="GC337" s="297"/>
      <c r="GD337" s="297"/>
      <c r="GE337" s="297"/>
      <c r="GF337" s="297"/>
      <c r="GG337" s="297"/>
      <c r="GH337" s="297"/>
      <c r="GI337" s="297"/>
      <c r="GJ337" s="297"/>
      <c r="GK337" s="297"/>
      <c r="GL337" s="297"/>
      <c r="GM337" s="297"/>
      <c r="GN337" s="297"/>
      <c r="GO337" s="297"/>
      <c r="GP337" s="297"/>
      <c r="GQ337" s="297"/>
      <c r="GR337" s="297"/>
      <c r="GS337" s="297"/>
      <c r="GT337" s="297"/>
      <c r="GU337" s="297"/>
      <c r="GV337" s="297"/>
      <c r="GW337" s="297"/>
      <c r="GX337" s="297"/>
      <c r="GY337" s="297"/>
      <c r="GZ337" s="297"/>
      <c r="HA337" s="297"/>
      <c r="HB337" s="297"/>
      <c r="HC337" s="297"/>
      <c r="HD337" s="297"/>
      <c r="HE337" s="297"/>
      <c r="HF337" s="297"/>
      <c r="HG337" s="297"/>
      <c r="HH337" s="297"/>
      <c r="HI337" s="297"/>
      <c r="HJ337" s="297"/>
      <c r="HK337" s="297"/>
      <c r="HL337" s="297"/>
      <c r="HM337" s="297"/>
      <c r="HN337" s="297"/>
      <c r="HO337" s="297"/>
      <c r="HP337" s="297"/>
      <c r="HQ337" s="297"/>
      <c r="HR337" s="297"/>
      <c r="HS337" s="297"/>
      <c r="HT337" s="297"/>
      <c r="HU337" s="297"/>
      <c r="HV337" s="297"/>
      <c r="HW337" s="297"/>
      <c r="HX337" s="297"/>
      <c r="HY337" s="297"/>
      <c r="HZ337" s="297"/>
      <c r="IA337" s="297"/>
      <c r="IB337" s="297"/>
      <c r="IC337" s="297"/>
      <c r="ID337" s="297"/>
      <c r="IE337" s="297"/>
      <c r="IF337" s="297"/>
      <c r="IG337" s="297"/>
      <c r="IH337" s="297"/>
      <c r="II337" s="297"/>
      <c r="IJ337" s="297"/>
      <c r="IK337" s="297"/>
      <c r="IL337" s="297"/>
      <c r="IM337" s="297"/>
      <c r="IN337" s="297"/>
      <c r="IO337" s="297"/>
      <c r="IP337" s="297"/>
      <c r="IQ337" s="297"/>
      <c r="IR337" s="297"/>
      <c r="IS337" s="297"/>
      <c r="IT337" s="297"/>
      <c r="IU337" s="297"/>
      <c r="IV337" s="297"/>
      <c r="IW337" s="297"/>
      <c r="IX337" s="297"/>
      <c r="IY337" s="297"/>
      <c r="IZ337" s="297"/>
      <c r="JA337" s="297"/>
      <c r="JB337" s="297"/>
      <c r="JC337" s="297"/>
      <c r="JD337" s="297"/>
      <c r="JE337" s="297"/>
      <c r="JF337" s="297"/>
      <c r="JG337" s="297"/>
      <c r="JH337" s="297"/>
      <c r="JI337" s="297"/>
      <c r="JJ337" s="297"/>
      <c r="JK337" s="297"/>
      <c r="JL337" s="297"/>
      <c r="JM337" s="297"/>
      <c r="JN337" s="297"/>
      <c r="JO337" s="297"/>
      <c r="JP337" s="297"/>
      <c r="JQ337" s="297"/>
      <c r="JR337" s="297"/>
      <c r="JS337" s="297"/>
      <c r="JT337" s="297"/>
      <c r="JU337" s="297"/>
      <c r="JV337" s="297"/>
      <c r="JW337" s="297"/>
      <c r="JX337" s="297"/>
      <c r="JY337" s="297"/>
      <c r="JZ337" s="297"/>
      <c r="KA337" s="297"/>
      <c r="KB337" s="297"/>
      <c r="KC337" s="297"/>
      <c r="KD337" s="297"/>
      <c r="KE337" s="297"/>
      <c r="KF337" s="297"/>
      <c r="KG337" s="297"/>
      <c r="KH337" s="297"/>
      <c r="KI337" s="297"/>
      <c r="KJ337" s="297"/>
      <c r="KK337" s="297"/>
      <c r="KL337" s="297"/>
      <c r="KM337" s="297"/>
      <c r="KN337" s="297"/>
      <c r="KO337" s="297"/>
      <c r="KP337" s="297"/>
      <c r="KQ337" s="297"/>
      <c r="KR337" s="297"/>
      <c r="KS337" s="297"/>
      <c r="KT337" s="297"/>
      <c r="KU337" s="297"/>
      <c r="KV337" s="297"/>
      <c r="KW337" s="297"/>
      <c r="KX337" s="297"/>
      <c r="KY337" s="297"/>
      <c r="KZ337" s="297"/>
      <c r="LA337" s="297"/>
      <c r="LB337" s="297"/>
      <c r="LC337" s="297"/>
      <c r="LD337" s="297"/>
      <c r="LE337" s="297"/>
      <c r="LF337" s="297"/>
      <c r="LG337" s="297"/>
      <c r="LH337" s="297"/>
      <c r="LI337" s="297"/>
      <c r="LJ337" s="297"/>
      <c r="LK337" s="297"/>
      <c r="LL337" s="297"/>
      <c r="LM337" s="297"/>
      <c r="LN337" s="297"/>
      <c r="LO337" s="297"/>
      <c r="LP337" s="297"/>
      <c r="LQ337" s="297"/>
      <c r="LR337" s="297"/>
      <c r="LS337" s="297"/>
      <c r="LT337" s="297"/>
      <c r="LU337" s="297"/>
      <c r="LV337" s="297"/>
      <c r="LW337" s="297"/>
      <c r="LX337" s="297"/>
      <c r="LY337" s="297"/>
      <c r="LZ337" s="297"/>
      <c r="MA337" s="297"/>
      <c r="MB337" s="297"/>
      <c r="MC337" s="297"/>
      <c r="MD337" s="297"/>
      <c r="ME337" s="297"/>
      <c r="MF337" s="297"/>
      <c r="MG337" s="297"/>
      <c r="MH337" s="297"/>
      <c r="MI337" s="297"/>
      <c r="MJ337" s="297"/>
      <c r="MK337" s="297"/>
      <c r="ML337" s="297"/>
      <c r="MM337" s="297"/>
      <c r="MN337" s="297"/>
      <c r="MO337" s="297"/>
      <c r="MP337" s="297"/>
      <c r="MQ337" s="297"/>
      <c r="MR337" s="297"/>
      <c r="MS337" s="297"/>
      <c r="MT337" s="297"/>
      <c r="MU337" s="297"/>
      <c r="MV337" s="297"/>
      <c r="MW337" s="297"/>
      <c r="MX337" s="297"/>
      <c r="MY337" s="297"/>
      <c r="MZ337" s="297"/>
      <c r="NA337" s="297"/>
      <c r="NB337" s="297"/>
      <c r="NC337" s="297"/>
      <c r="ND337" s="297"/>
      <c r="NE337" s="297"/>
      <c r="NF337" s="297"/>
      <c r="NG337" s="297"/>
      <c r="NH337" s="297"/>
      <c r="NI337" s="297"/>
      <c r="NJ337" s="297"/>
      <c r="NK337" s="297"/>
      <c r="NL337" s="297"/>
      <c r="NM337" s="297"/>
      <c r="NN337" s="297"/>
      <c r="NO337" s="297"/>
      <c r="NP337" s="297"/>
      <c r="NQ337" s="297"/>
      <c r="NR337" s="297"/>
      <c r="NS337" s="297"/>
      <c r="NT337" s="297"/>
      <c r="NU337" s="297"/>
      <c r="NV337" s="297"/>
      <c r="NW337" s="297"/>
      <c r="NX337" s="297"/>
      <c r="NY337" s="297"/>
      <c r="NZ337" s="297"/>
      <c r="OA337" s="297"/>
      <c r="OB337" s="297"/>
      <c r="OC337" s="297"/>
      <c r="OD337" s="297"/>
      <c r="OE337" s="297"/>
      <c r="OF337" s="297"/>
      <c r="OG337" s="297"/>
      <c r="OH337" s="297"/>
      <c r="OI337" s="297"/>
      <c r="OJ337" s="297"/>
      <c r="OK337" s="297"/>
      <c r="OL337" s="297"/>
      <c r="OM337" s="297"/>
      <c r="ON337" s="297"/>
      <c r="OO337" s="297"/>
      <c r="OP337" s="297"/>
      <c r="OQ337" s="297"/>
      <c r="OR337" s="297"/>
      <c r="OS337" s="297"/>
      <c r="OT337" s="297"/>
      <c r="OU337" s="297"/>
      <c r="OV337" s="297"/>
      <c r="OW337" s="297"/>
      <c r="OX337" s="297"/>
      <c r="OY337" s="297"/>
      <c r="OZ337" s="297"/>
      <c r="PA337" s="297"/>
      <c r="PB337" s="297"/>
      <c r="PC337" s="297"/>
      <c r="PD337" s="297"/>
      <c r="PE337" s="297"/>
      <c r="PF337" s="297"/>
      <c r="PG337" s="297"/>
      <c r="PH337" s="297"/>
      <c r="PI337" s="297"/>
      <c r="PJ337" s="297"/>
      <c r="PK337" s="297"/>
      <c r="PL337" s="297"/>
      <c r="PM337" s="297"/>
      <c r="PN337" s="297"/>
      <c r="PO337" s="297"/>
      <c r="PP337" s="297"/>
      <c r="PQ337" s="297"/>
      <c r="PR337" s="297"/>
      <c r="PS337" s="297"/>
      <c r="PT337" s="297"/>
      <c r="PU337" s="297"/>
      <c r="PV337" s="297"/>
      <c r="PW337" s="297"/>
      <c r="PX337" s="297"/>
      <c r="PY337" s="297"/>
      <c r="PZ337" s="297"/>
      <c r="QA337" s="297"/>
      <c r="QB337" s="297"/>
      <c r="QC337" s="297"/>
      <c r="QD337" s="297"/>
      <c r="QE337" s="297"/>
      <c r="QF337" s="297"/>
      <c r="QG337" s="297"/>
      <c r="QH337" s="297"/>
      <c r="QI337" s="297"/>
      <c r="QJ337" s="297"/>
      <c r="QK337" s="297"/>
      <c r="QL337" s="297"/>
      <c r="QM337" s="297"/>
      <c r="QN337" s="297"/>
      <c r="QO337" s="297"/>
      <c r="QP337" s="297"/>
      <c r="QQ337" s="297"/>
      <c r="QR337" s="297"/>
      <c r="QS337" s="297"/>
      <c r="QT337" s="297"/>
      <c r="QU337" s="297"/>
      <c r="QV337" s="297"/>
      <c r="QW337" s="297"/>
      <c r="QX337" s="297"/>
      <c r="QY337" s="297"/>
      <c r="QZ337" s="297"/>
      <c r="RA337" s="297"/>
      <c r="RB337" s="297"/>
      <c r="RC337" s="297"/>
      <c r="RD337" s="297"/>
      <c r="RE337" s="297"/>
      <c r="RF337" s="297"/>
      <c r="RG337" s="297"/>
      <c r="RH337" s="297"/>
      <c r="RI337" s="297"/>
      <c r="RJ337" s="297"/>
      <c r="RK337" s="297"/>
      <c r="RL337" s="297"/>
      <c r="RM337" s="297"/>
      <c r="RN337" s="297"/>
      <c r="RO337" s="297"/>
      <c r="RP337" s="297"/>
      <c r="RQ337" s="297"/>
      <c r="RR337" s="297"/>
      <c r="RS337" s="297"/>
      <c r="RT337" s="297"/>
      <c r="RU337" s="297"/>
      <c r="RV337" s="297"/>
      <c r="RW337" s="297"/>
      <c r="RX337" s="297"/>
      <c r="RY337" s="297"/>
      <c r="RZ337" s="297"/>
      <c r="SA337" s="297"/>
      <c r="SB337" s="297"/>
      <c r="SC337" s="297"/>
      <c r="SD337" s="297"/>
      <c r="SE337" s="297"/>
      <c r="SF337" s="297"/>
      <c r="SG337" s="297"/>
      <c r="SH337" s="297"/>
      <c r="SI337" s="297"/>
      <c r="SJ337" s="297"/>
      <c r="SK337" s="297"/>
      <c r="SL337" s="297"/>
      <c r="SM337" s="297"/>
      <c r="SN337" s="297"/>
      <c r="SO337" s="297"/>
      <c r="SP337" s="297"/>
      <c r="SQ337" s="297"/>
      <c r="SR337" s="297"/>
      <c r="SS337" s="297"/>
      <c r="ST337" s="297"/>
      <c r="SU337" s="297"/>
      <c r="SV337" s="297"/>
      <c r="SW337" s="297"/>
      <c r="SX337" s="297"/>
      <c r="SY337" s="297"/>
      <c r="SZ337" s="297"/>
      <c r="TA337" s="297"/>
      <c r="TB337" s="297"/>
      <c r="TC337" s="297"/>
      <c r="TD337" s="297"/>
      <c r="TE337" s="297"/>
      <c r="TF337" s="297"/>
      <c r="TG337" s="297"/>
      <c r="TH337" s="297"/>
      <c r="TI337" s="297"/>
      <c r="TJ337" s="297"/>
      <c r="TK337" s="297"/>
      <c r="TL337" s="297"/>
      <c r="TM337" s="297"/>
      <c r="TN337" s="297"/>
      <c r="TO337" s="297"/>
      <c r="TP337" s="297"/>
      <c r="TQ337" s="297"/>
      <c r="TR337" s="297"/>
      <c r="TS337" s="297"/>
      <c r="TT337" s="297"/>
      <c r="TU337" s="297"/>
      <c r="TV337" s="297"/>
      <c r="TW337" s="297"/>
      <c r="TX337" s="297"/>
      <c r="TY337" s="297"/>
      <c r="TZ337" s="297"/>
      <c r="UA337" s="297"/>
      <c r="UB337" s="297"/>
      <c r="UC337" s="297"/>
      <c r="UD337" s="297"/>
      <c r="UE337" s="297"/>
      <c r="UF337" s="297"/>
      <c r="UG337" s="297"/>
      <c r="UH337" s="297"/>
      <c r="UI337" s="297"/>
      <c r="UJ337" s="297"/>
      <c r="UK337" s="297"/>
      <c r="UL337" s="297"/>
      <c r="UM337" s="297"/>
      <c r="UN337" s="297"/>
      <c r="UO337" s="297"/>
      <c r="UP337" s="297"/>
      <c r="UQ337" s="297"/>
      <c r="UR337" s="297"/>
      <c r="US337" s="297"/>
      <c r="UT337" s="297"/>
      <c r="UU337" s="297"/>
      <c r="UV337" s="297"/>
      <c r="UW337" s="297"/>
      <c r="UX337" s="297"/>
      <c r="UY337" s="297"/>
      <c r="UZ337" s="297"/>
      <c r="VA337" s="297"/>
      <c r="VB337" s="297"/>
      <c r="VC337" s="297"/>
      <c r="VD337" s="297"/>
      <c r="VE337" s="297"/>
      <c r="VF337" s="297"/>
      <c r="VG337" s="297"/>
      <c r="VH337" s="297"/>
      <c r="VI337" s="297"/>
      <c r="VJ337" s="297"/>
      <c r="VK337" s="297"/>
      <c r="VL337" s="297"/>
      <c r="VM337" s="297"/>
      <c r="VN337" s="297"/>
      <c r="VO337" s="297"/>
      <c r="VP337" s="297"/>
      <c r="VQ337" s="297"/>
      <c r="VR337" s="297"/>
      <c r="VS337" s="297"/>
      <c r="VT337" s="297"/>
      <c r="VU337" s="297"/>
      <c r="VV337" s="297"/>
      <c r="VW337" s="297"/>
      <c r="VX337" s="297"/>
      <c r="VY337" s="297"/>
      <c r="VZ337" s="297"/>
      <c r="WA337" s="297"/>
      <c r="WB337" s="297"/>
      <c r="WC337" s="297"/>
      <c r="WD337" s="297"/>
      <c r="WE337" s="297"/>
      <c r="WF337" s="297"/>
      <c r="WG337" s="297"/>
      <c r="WH337" s="297"/>
      <c r="WI337" s="297"/>
      <c r="WJ337" s="297"/>
      <c r="WK337" s="297"/>
      <c r="WL337" s="297"/>
      <c r="WM337" s="297"/>
      <c r="WN337" s="297"/>
      <c r="WO337" s="297"/>
      <c r="WP337" s="297"/>
      <c r="WQ337" s="297"/>
      <c r="WR337" s="297"/>
      <c r="WS337" s="297"/>
      <c r="WT337" s="297"/>
      <c r="WU337" s="297"/>
      <c r="WV337" s="297"/>
      <c r="WW337" s="297"/>
      <c r="WX337" s="297"/>
      <c r="WY337" s="297"/>
      <c r="WZ337" s="297"/>
      <c r="XA337" s="297"/>
      <c r="XB337" s="297"/>
      <c r="XC337" s="297"/>
      <c r="XD337" s="297"/>
      <c r="XE337" s="297"/>
      <c r="XF337" s="297"/>
      <c r="XG337" s="297"/>
      <c r="XH337" s="297"/>
      <c r="XI337" s="297"/>
      <c r="XJ337" s="297"/>
      <c r="XK337" s="297"/>
      <c r="XL337" s="297"/>
      <c r="XM337" s="297"/>
      <c r="XN337" s="297"/>
      <c r="XO337" s="297"/>
      <c r="XP337" s="297"/>
      <c r="XQ337" s="297"/>
      <c r="XR337" s="297"/>
      <c r="XS337" s="297"/>
      <c r="XT337" s="297"/>
      <c r="XU337" s="297"/>
      <c r="XV337" s="297"/>
      <c r="XW337" s="297"/>
      <c r="XX337" s="297"/>
      <c r="XY337" s="297"/>
      <c r="XZ337" s="297"/>
      <c r="YA337" s="297"/>
      <c r="YB337" s="297"/>
      <c r="YC337" s="297"/>
      <c r="YD337" s="297"/>
      <c r="YE337" s="297"/>
      <c r="YF337" s="297"/>
      <c r="YG337" s="297"/>
      <c r="YH337" s="297"/>
      <c r="YI337" s="297"/>
      <c r="YJ337" s="297"/>
      <c r="YK337" s="297"/>
      <c r="YL337" s="297"/>
      <c r="YM337" s="297"/>
      <c r="YN337" s="297"/>
      <c r="YO337" s="297"/>
      <c r="YP337" s="297"/>
      <c r="YQ337" s="297"/>
      <c r="YR337" s="297"/>
      <c r="YS337" s="297"/>
      <c r="YT337" s="297"/>
      <c r="YU337" s="297"/>
      <c r="YV337" s="297"/>
      <c r="YW337" s="297"/>
      <c r="YX337" s="297"/>
      <c r="YY337" s="297"/>
      <c r="YZ337" s="297"/>
      <c r="ZA337" s="297"/>
      <c r="ZB337" s="297"/>
      <c r="ZC337" s="297"/>
      <c r="ZD337" s="297"/>
      <c r="ZE337" s="297"/>
      <c r="ZF337" s="297"/>
      <c r="ZG337" s="297"/>
      <c r="ZH337" s="297"/>
      <c r="ZI337" s="297"/>
      <c r="ZJ337" s="297"/>
      <c r="ZK337" s="297"/>
      <c r="ZL337" s="297"/>
      <c r="ZM337" s="297"/>
      <c r="ZN337" s="297"/>
      <c r="ZO337" s="297"/>
      <c r="ZP337" s="297"/>
      <c r="ZQ337" s="297"/>
      <c r="ZR337" s="297"/>
      <c r="ZS337" s="297"/>
      <c r="ZT337" s="297"/>
      <c r="ZU337" s="297"/>
      <c r="ZV337" s="297"/>
      <c r="ZW337" s="297"/>
      <c r="ZX337" s="297"/>
      <c r="ZY337" s="297"/>
      <c r="ZZ337" s="297"/>
      <c r="AAA337" s="297"/>
      <c r="AAB337" s="297"/>
      <c r="AAC337" s="297"/>
      <c r="AAD337" s="297"/>
      <c r="AAE337" s="297"/>
      <c r="AAF337" s="297"/>
      <c r="AAG337" s="297"/>
      <c r="AAH337" s="297"/>
      <c r="AAI337" s="297"/>
      <c r="AAJ337" s="297"/>
      <c r="AAK337" s="297"/>
      <c r="AAL337" s="297"/>
      <c r="AAM337" s="297"/>
      <c r="AAN337" s="297"/>
      <c r="AAO337" s="297"/>
      <c r="AAP337" s="297"/>
      <c r="AAQ337" s="297"/>
      <c r="AAR337" s="297"/>
      <c r="AAS337" s="297"/>
      <c r="AAT337" s="297"/>
      <c r="AAU337" s="297"/>
      <c r="AAV337" s="297"/>
      <c r="AAW337" s="297"/>
      <c r="AAX337" s="297"/>
      <c r="AAY337" s="297"/>
      <c r="AAZ337" s="297"/>
      <c r="ABA337" s="297"/>
      <c r="ABB337" s="297"/>
      <c r="ABC337" s="297"/>
      <c r="ABD337" s="297"/>
      <c r="ABE337" s="297"/>
      <c r="ABF337" s="297"/>
      <c r="ABG337" s="297"/>
      <c r="ABH337" s="297"/>
      <c r="ABI337" s="297"/>
      <c r="ABJ337" s="297"/>
      <c r="ABK337" s="297"/>
      <c r="ABL337" s="297"/>
      <c r="ABM337" s="297"/>
      <c r="ABN337" s="297"/>
      <c r="ABO337" s="297"/>
      <c r="ABP337" s="297"/>
      <c r="ABQ337" s="297"/>
      <c r="ABR337" s="297"/>
      <c r="ABS337" s="297"/>
      <c r="ABT337" s="297"/>
      <c r="ABU337" s="297"/>
      <c r="ABV337" s="297"/>
      <c r="ABW337" s="297"/>
      <c r="ABX337" s="297"/>
      <c r="ABY337" s="297"/>
      <c r="ABZ337" s="297"/>
      <c r="ACA337" s="297"/>
      <c r="ACB337" s="297"/>
      <c r="ACC337" s="297"/>
      <c r="ACD337" s="297"/>
      <c r="ACE337" s="297"/>
      <c r="ACF337" s="297"/>
      <c r="ACG337" s="297"/>
      <c r="ACH337" s="297"/>
      <c r="ACI337" s="297"/>
      <c r="ACJ337" s="297"/>
      <c r="ACK337" s="297"/>
      <c r="ACL337" s="297"/>
      <c r="ACM337" s="297"/>
      <c r="ACN337" s="297"/>
      <c r="ACO337" s="297"/>
      <c r="ACP337" s="297"/>
      <c r="ACQ337" s="297"/>
      <c r="ACR337" s="297"/>
      <c r="ACS337" s="297"/>
      <c r="ACT337" s="297"/>
      <c r="ACU337" s="297"/>
      <c r="ACV337" s="297"/>
      <c r="ACW337" s="297"/>
      <c r="ACX337" s="297"/>
      <c r="ACY337" s="297"/>
      <c r="ACZ337" s="297"/>
      <c r="ADA337" s="297"/>
      <c r="ADB337" s="297"/>
      <c r="ADC337" s="297"/>
      <c r="ADD337" s="297"/>
      <c r="ADE337" s="297"/>
      <c r="ADF337" s="297"/>
      <c r="ADG337" s="297"/>
      <c r="ADH337" s="297"/>
      <c r="ADI337" s="297"/>
      <c r="ADJ337" s="297"/>
      <c r="ADK337" s="297"/>
      <c r="ADL337" s="297"/>
      <c r="ADM337" s="297"/>
      <c r="ADN337" s="297"/>
      <c r="ADO337" s="297"/>
      <c r="ADP337" s="297"/>
      <c r="ADQ337" s="297"/>
      <c r="ADR337" s="297"/>
      <c r="ADS337" s="297"/>
      <c r="ADT337" s="297"/>
      <c r="ADU337" s="297"/>
      <c r="ADV337" s="297"/>
      <c r="ADW337" s="297"/>
      <c r="ADX337" s="297"/>
      <c r="ADY337" s="297"/>
      <c r="ADZ337" s="297"/>
      <c r="AEA337" s="297"/>
      <c r="AEB337" s="297"/>
      <c r="AEC337" s="297"/>
      <c r="AED337" s="297"/>
      <c r="AEE337" s="297"/>
      <c r="AEF337" s="297"/>
      <c r="AEG337" s="297"/>
      <c r="AEH337" s="297"/>
      <c r="AEI337" s="297"/>
      <c r="AEJ337" s="297"/>
      <c r="AEK337" s="297"/>
      <c r="AEL337" s="297"/>
      <c r="AEM337" s="297"/>
      <c r="AEN337" s="297"/>
      <c r="AEO337" s="297"/>
      <c r="AEP337" s="297"/>
      <c r="AEQ337" s="297"/>
      <c r="AER337" s="297"/>
      <c r="AES337" s="297"/>
      <c r="AET337" s="297"/>
      <c r="AEU337" s="297"/>
      <c r="AEV337" s="297"/>
      <c r="AEW337" s="297"/>
      <c r="AEX337" s="297"/>
      <c r="AEY337" s="297"/>
      <c r="AEZ337" s="297"/>
      <c r="AFA337" s="297"/>
      <c r="AFB337" s="297"/>
      <c r="AFC337" s="297"/>
      <c r="AFD337" s="297"/>
      <c r="AFE337" s="297"/>
      <c r="AFF337" s="297"/>
      <c r="AFG337" s="297"/>
      <c r="AFH337" s="297"/>
      <c r="AFI337" s="297"/>
      <c r="AFJ337" s="297"/>
      <c r="AFK337" s="297"/>
      <c r="AFL337" s="297"/>
      <c r="AFM337" s="297"/>
      <c r="AFN337" s="297"/>
      <c r="AFO337" s="297"/>
    </row>
    <row r="338" spans="2:847" s="313" customFormat="1" ht="25.5" x14ac:dyDescent="0.2">
      <c r="B338" s="312" t="s">
        <v>13231</v>
      </c>
      <c r="C338" s="299">
        <v>14016.1</v>
      </c>
      <c r="D338" s="298">
        <v>0</v>
      </c>
      <c r="E338" s="303" t="s">
        <v>13232</v>
      </c>
      <c r="F338" s="297"/>
      <c r="G338" s="297"/>
      <c r="H338" s="297"/>
      <c r="I338" s="297"/>
      <c r="J338" s="297"/>
      <c r="K338" s="297"/>
      <c r="L338" s="297"/>
      <c r="M338" s="297"/>
      <c r="N338" s="297"/>
      <c r="O338" s="297"/>
      <c r="P338" s="297"/>
      <c r="Q338" s="297"/>
      <c r="R338" s="297"/>
      <c r="S338" s="297"/>
      <c r="T338" s="297"/>
      <c r="U338" s="297"/>
      <c r="V338" s="297"/>
      <c r="W338" s="297"/>
      <c r="X338" s="297"/>
      <c r="Y338" s="297"/>
      <c r="Z338" s="297"/>
      <c r="AA338" s="297"/>
      <c r="AB338" s="297"/>
      <c r="AC338" s="297"/>
      <c r="AD338" s="297"/>
      <c r="AE338" s="297"/>
      <c r="AF338" s="297"/>
      <c r="AG338" s="297"/>
      <c r="AH338" s="297"/>
      <c r="AI338" s="297"/>
      <c r="AJ338" s="297"/>
      <c r="AK338" s="297"/>
      <c r="AL338" s="297"/>
      <c r="AM338" s="297"/>
      <c r="AN338" s="297"/>
      <c r="AO338" s="297"/>
      <c r="AP338" s="297"/>
      <c r="AQ338" s="297"/>
      <c r="AR338" s="297"/>
      <c r="AS338" s="297"/>
      <c r="AT338" s="297"/>
      <c r="AU338" s="297"/>
      <c r="AV338" s="297"/>
      <c r="AW338" s="297"/>
      <c r="AX338" s="297"/>
      <c r="AY338" s="297"/>
      <c r="AZ338" s="297"/>
      <c r="BA338" s="297"/>
      <c r="BB338" s="297"/>
      <c r="BC338" s="297"/>
      <c r="BD338" s="297"/>
      <c r="BE338" s="297"/>
      <c r="BF338" s="297"/>
      <c r="BG338" s="297"/>
      <c r="BH338" s="297"/>
      <c r="BI338" s="297"/>
      <c r="BJ338" s="297"/>
      <c r="BK338" s="297"/>
      <c r="BL338" s="297"/>
      <c r="BM338" s="297"/>
      <c r="BN338" s="297"/>
      <c r="BO338" s="297"/>
      <c r="BP338" s="297"/>
      <c r="BQ338" s="297"/>
      <c r="BR338" s="297"/>
      <c r="BS338" s="297"/>
      <c r="BT338" s="297"/>
      <c r="BU338" s="297"/>
      <c r="BV338" s="297"/>
      <c r="BW338" s="297"/>
      <c r="BX338" s="297"/>
      <c r="BY338" s="297"/>
      <c r="BZ338" s="297"/>
      <c r="CA338" s="297"/>
      <c r="CB338" s="297"/>
      <c r="CC338" s="297"/>
      <c r="CD338" s="297"/>
      <c r="CE338" s="297"/>
      <c r="CF338" s="297"/>
      <c r="CG338" s="297"/>
      <c r="CH338" s="297"/>
      <c r="CI338" s="297"/>
      <c r="CJ338" s="297"/>
      <c r="CK338" s="297"/>
      <c r="CL338" s="297"/>
      <c r="CM338" s="297"/>
      <c r="CN338" s="297"/>
      <c r="CO338" s="297"/>
      <c r="CP338" s="297"/>
      <c r="CQ338" s="297"/>
      <c r="CR338" s="297"/>
      <c r="CS338" s="297"/>
      <c r="CT338" s="297"/>
      <c r="CU338" s="297"/>
      <c r="CV338" s="297"/>
      <c r="CW338" s="297"/>
      <c r="CX338" s="297"/>
      <c r="CY338" s="297"/>
      <c r="CZ338" s="297"/>
      <c r="DA338" s="297"/>
      <c r="DB338" s="297"/>
      <c r="DC338" s="297"/>
      <c r="DD338" s="297"/>
      <c r="DE338" s="297"/>
      <c r="DF338" s="297"/>
      <c r="DG338" s="297"/>
      <c r="DH338" s="297"/>
      <c r="DI338" s="297"/>
      <c r="DJ338" s="297"/>
      <c r="DK338" s="297"/>
      <c r="DL338" s="297"/>
      <c r="DM338" s="297"/>
      <c r="DN338" s="297"/>
      <c r="DO338" s="297"/>
      <c r="DP338" s="297"/>
      <c r="DQ338" s="297"/>
      <c r="DR338" s="297"/>
      <c r="DS338" s="297"/>
      <c r="DT338" s="297"/>
      <c r="DU338" s="297"/>
      <c r="DV338" s="297"/>
      <c r="DW338" s="297"/>
      <c r="DX338" s="297"/>
      <c r="DY338" s="297"/>
      <c r="DZ338" s="297"/>
      <c r="EA338" s="297"/>
      <c r="EB338" s="297"/>
      <c r="EC338" s="297"/>
      <c r="ED338" s="297"/>
      <c r="EE338" s="297"/>
      <c r="EF338" s="297"/>
      <c r="EG338" s="297"/>
      <c r="EH338" s="297"/>
      <c r="EI338" s="297"/>
      <c r="EJ338" s="297"/>
      <c r="EK338" s="297"/>
      <c r="EL338" s="297"/>
      <c r="EM338" s="297"/>
      <c r="EN338" s="297"/>
      <c r="EO338" s="297"/>
      <c r="EP338" s="297"/>
      <c r="EQ338" s="297"/>
      <c r="ER338" s="297"/>
      <c r="ES338" s="297"/>
      <c r="ET338" s="297"/>
      <c r="EU338" s="297"/>
      <c r="EV338" s="297"/>
      <c r="EW338" s="297"/>
      <c r="EX338" s="297"/>
      <c r="EY338" s="297"/>
      <c r="EZ338" s="297"/>
      <c r="FA338" s="297"/>
      <c r="FB338" s="297"/>
      <c r="FC338" s="297"/>
      <c r="FD338" s="297"/>
      <c r="FE338" s="297"/>
      <c r="FF338" s="297"/>
      <c r="FG338" s="297"/>
      <c r="FH338" s="297"/>
      <c r="FI338" s="297"/>
      <c r="FJ338" s="297"/>
      <c r="FK338" s="297"/>
      <c r="FL338" s="297"/>
      <c r="FM338" s="297"/>
      <c r="FN338" s="297"/>
      <c r="FO338" s="297"/>
      <c r="FP338" s="297"/>
      <c r="FQ338" s="297"/>
      <c r="FR338" s="297"/>
      <c r="FS338" s="297"/>
      <c r="FT338" s="297"/>
      <c r="FU338" s="297"/>
      <c r="FV338" s="297"/>
      <c r="FW338" s="297"/>
      <c r="FX338" s="297"/>
      <c r="FY338" s="297"/>
      <c r="FZ338" s="297"/>
      <c r="GA338" s="297"/>
      <c r="GB338" s="297"/>
      <c r="GC338" s="297"/>
      <c r="GD338" s="297"/>
      <c r="GE338" s="297"/>
      <c r="GF338" s="297"/>
      <c r="GG338" s="297"/>
      <c r="GH338" s="297"/>
      <c r="GI338" s="297"/>
      <c r="GJ338" s="297"/>
      <c r="GK338" s="297"/>
      <c r="GL338" s="297"/>
      <c r="GM338" s="297"/>
      <c r="GN338" s="297"/>
      <c r="GO338" s="297"/>
      <c r="GP338" s="297"/>
      <c r="GQ338" s="297"/>
      <c r="GR338" s="297"/>
      <c r="GS338" s="297"/>
      <c r="GT338" s="297"/>
      <c r="GU338" s="297"/>
      <c r="GV338" s="297"/>
      <c r="GW338" s="297"/>
      <c r="GX338" s="297"/>
      <c r="GY338" s="297"/>
      <c r="GZ338" s="297"/>
      <c r="HA338" s="297"/>
      <c r="HB338" s="297"/>
      <c r="HC338" s="297"/>
      <c r="HD338" s="297"/>
      <c r="HE338" s="297"/>
      <c r="HF338" s="297"/>
      <c r="HG338" s="297"/>
      <c r="HH338" s="297"/>
      <c r="HI338" s="297"/>
      <c r="HJ338" s="297"/>
      <c r="HK338" s="297"/>
      <c r="HL338" s="297"/>
      <c r="HM338" s="297"/>
      <c r="HN338" s="297"/>
      <c r="HO338" s="297"/>
      <c r="HP338" s="297"/>
      <c r="HQ338" s="297"/>
      <c r="HR338" s="297"/>
      <c r="HS338" s="297"/>
      <c r="HT338" s="297"/>
      <c r="HU338" s="297"/>
      <c r="HV338" s="297"/>
      <c r="HW338" s="297"/>
      <c r="HX338" s="297"/>
      <c r="HY338" s="297"/>
      <c r="HZ338" s="297"/>
      <c r="IA338" s="297"/>
      <c r="IB338" s="297"/>
      <c r="IC338" s="297"/>
      <c r="ID338" s="297"/>
      <c r="IE338" s="297"/>
      <c r="IF338" s="297"/>
      <c r="IG338" s="297"/>
      <c r="IH338" s="297"/>
      <c r="II338" s="297"/>
      <c r="IJ338" s="297"/>
      <c r="IK338" s="297"/>
      <c r="IL338" s="297"/>
      <c r="IM338" s="297"/>
      <c r="IN338" s="297"/>
      <c r="IO338" s="297"/>
      <c r="IP338" s="297"/>
      <c r="IQ338" s="297"/>
      <c r="IR338" s="297"/>
      <c r="IS338" s="297"/>
      <c r="IT338" s="297"/>
      <c r="IU338" s="297"/>
      <c r="IV338" s="297"/>
      <c r="IW338" s="297"/>
      <c r="IX338" s="297"/>
      <c r="IY338" s="297"/>
      <c r="IZ338" s="297"/>
      <c r="JA338" s="297"/>
      <c r="JB338" s="297"/>
      <c r="JC338" s="297"/>
      <c r="JD338" s="297"/>
      <c r="JE338" s="297"/>
      <c r="JF338" s="297"/>
      <c r="JG338" s="297"/>
      <c r="JH338" s="297"/>
      <c r="JI338" s="297"/>
      <c r="JJ338" s="297"/>
      <c r="JK338" s="297"/>
      <c r="JL338" s="297"/>
      <c r="JM338" s="297"/>
      <c r="JN338" s="297"/>
      <c r="JO338" s="297"/>
      <c r="JP338" s="297"/>
      <c r="JQ338" s="297"/>
      <c r="JR338" s="297"/>
      <c r="JS338" s="297"/>
      <c r="JT338" s="297"/>
      <c r="JU338" s="297"/>
      <c r="JV338" s="297"/>
      <c r="JW338" s="297"/>
      <c r="JX338" s="297"/>
      <c r="JY338" s="297"/>
      <c r="JZ338" s="297"/>
      <c r="KA338" s="297"/>
      <c r="KB338" s="297"/>
      <c r="KC338" s="297"/>
      <c r="KD338" s="297"/>
      <c r="KE338" s="297"/>
      <c r="KF338" s="297"/>
      <c r="KG338" s="297"/>
      <c r="KH338" s="297"/>
      <c r="KI338" s="297"/>
      <c r="KJ338" s="297"/>
      <c r="KK338" s="297"/>
      <c r="KL338" s="297"/>
      <c r="KM338" s="297"/>
      <c r="KN338" s="297"/>
      <c r="KO338" s="297"/>
      <c r="KP338" s="297"/>
      <c r="KQ338" s="297"/>
      <c r="KR338" s="297"/>
      <c r="KS338" s="297"/>
      <c r="KT338" s="297"/>
      <c r="KU338" s="297"/>
      <c r="KV338" s="297"/>
      <c r="KW338" s="297"/>
      <c r="KX338" s="297"/>
      <c r="KY338" s="297"/>
      <c r="KZ338" s="297"/>
      <c r="LA338" s="297"/>
      <c r="LB338" s="297"/>
      <c r="LC338" s="297"/>
      <c r="LD338" s="297"/>
      <c r="LE338" s="297"/>
      <c r="LF338" s="297"/>
      <c r="LG338" s="297"/>
      <c r="LH338" s="297"/>
      <c r="LI338" s="297"/>
      <c r="LJ338" s="297"/>
      <c r="LK338" s="297"/>
      <c r="LL338" s="297"/>
      <c r="LM338" s="297"/>
      <c r="LN338" s="297"/>
      <c r="LO338" s="297"/>
      <c r="LP338" s="297"/>
      <c r="LQ338" s="297"/>
      <c r="LR338" s="297"/>
      <c r="LS338" s="297"/>
      <c r="LT338" s="297"/>
      <c r="LU338" s="297"/>
      <c r="LV338" s="297"/>
      <c r="LW338" s="297"/>
      <c r="LX338" s="297"/>
      <c r="LY338" s="297"/>
      <c r="LZ338" s="297"/>
      <c r="MA338" s="297"/>
      <c r="MB338" s="297"/>
      <c r="MC338" s="297"/>
      <c r="MD338" s="297"/>
      <c r="ME338" s="297"/>
      <c r="MF338" s="297"/>
      <c r="MG338" s="297"/>
      <c r="MH338" s="297"/>
      <c r="MI338" s="297"/>
      <c r="MJ338" s="297"/>
      <c r="MK338" s="297"/>
      <c r="ML338" s="297"/>
      <c r="MM338" s="297"/>
      <c r="MN338" s="297"/>
      <c r="MO338" s="297"/>
      <c r="MP338" s="297"/>
      <c r="MQ338" s="297"/>
      <c r="MR338" s="297"/>
      <c r="MS338" s="297"/>
      <c r="MT338" s="297"/>
      <c r="MU338" s="297"/>
      <c r="MV338" s="297"/>
      <c r="MW338" s="297"/>
      <c r="MX338" s="297"/>
      <c r="MY338" s="297"/>
      <c r="MZ338" s="297"/>
      <c r="NA338" s="297"/>
      <c r="NB338" s="297"/>
      <c r="NC338" s="297"/>
      <c r="ND338" s="297"/>
      <c r="NE338" s="297"/>
      <c r="NF338" s="297"/>
      <c r="NG338" s="297"/>
      <c r="NH338" s="297"/>
      <c r="NI338" s="297"/>
      <c r="NJ338" s="297"/>
      <c r="NK338" s="297"/>
      <c r="NL338" s="297"/>
      <c r="NM338" s="297"/>
      <c r="NN338" s="297"/>
      <c r="NO338" s="297"/>
      <c r="NP338" s="297"/>
      <c r="NQ338" s="297"/>
      <c r="NR338" s="297"/>
      <c r="NS338" s="297"/>
      <c r="NT338" s="297"/>
      <c r="NU338" s="297"/>
      <c r="NV338" s="297"/>
      <c r="NW338" s="297"/>
      <c r="NX338" s="297"/>
      <c r="NY338" s="297"/>
      <c r="NZ338" s="297"/>
      <c r="OA338" s="297"/>
      <c r="OB338" s="297"/>
      <c r="OC338" s="297"/>
      <c r="OD338" s="297"/>
      <c r="OE338" s="297"/>
      <c r="OF338" s="297"/>
      <c r="OG338" s="297"/>
      <c r="OH338" s="297"/>
      <c r="OI338" s="297"/>
      <c r="OJ338" s="297"/>
      <c r="OK338" s="297"/>
      <c r="OL338" s="297"/>
      <c r="OM338" s="297"/>
      <c r="ON338" s="297"/>
      <c r="OO338" s="297"/>
      <c r="OP338" s="297"/>
      <c r="OQ338" s="297"/>
      <c r="OR338" s="297"/>
      <c r="OS338" s="297"/>
      <c r="OT338" s="297"/>
      <c r="OU338" s="297"/>
      <c r="OV338" s="297"/>
      <c r="OW338" s="297"/>
      <c r="OX338" s="297"/>
      <c r="OY338" s="297"/>
      <c r="OZ338" s="297"/>
      <c r="PA338" s="297"/>
      <c r="PB338" s="297"/>
      <c r="PC338" s="297"/>
      <c r="PD338" s="297"/>
      <c r="PE338" s="297"/>
      <c r="PF338" s="297"/>
      <c r="PG338" s="297"/>
      <c r="PH338" s="297"/>
      <c r="PI338" s="297"/>
      <c r="PJ338" s="297"/>
      <c r="PK338" s="297"/>
      <c r="PL338" s="297"/>
      <c r="PM338" s="297"/>
      <c r="PN338" s="297"/>
      <c r="PO338" s="297"/>
      <c r="PP338" s="297"/>
      <c r="PQ338" s="297"/>
      <c r="PR338" s="297"/>
      <c r="PS338" s="297"/>
      <c r="PT338" s="297"/>
      <c r="PU338" s="297"/>
      <c r="PV338" s="297"/>
      <c r="PW338" s="297"/>
      <c r="PX338" s="297"/>
      <c r="PY338" s="297"/>
      <c r="PZ338" s="297"/>
      <c r="QA338" s="297"/>
      <c r="QB338" s="297"/>
      <c r="QC338" s="297"/>
      <c r="QD338" s="297"/>
      <c r="QE338" s="297"/>
      <c r="QF338" s="297"/>
      <c r="QG338" s="297"/>
      <c r="QH338" s="297"/>
      <c r="QI338" s="297"/>
      <c r="QJ338" s="297"/>
      <c r="QK338" s="297"/>
      <c r="QL338" s="297"/>
      <c r="QM338" s="297"/>
      <c r="QN338" s="297"/>
      <c r="QO338" s="297"/>
      <c r="QP338" s="297"/>
      <c r="QQ338" s="297"/>
      <c r="QR338" s="297"/>
      <c r="QS338" s="297"/>
      <c r="QT338" s="297"/>
      <c r="QU338" s="297"/>
      <c r="QV338" s="297"/>
      <c r="QW338" s="297"/>
      <c r="QX338" s="297"/>
      <c r="QY338" s="297"/>
      <c r="QZ338" s="297"/>
      <c r="RA338" s="297"/>
      <c r="RB338" s="297"/>
      <c r="RC338" s="297"/>
      <c r="RD338" s="297"/>
      <c r="RE338" s="297"/>
      <c r="RF338" s="297"/>
      <c r="RG338" s="297"/>
      <c r="RH338" s="297"/>
      <c r="RI338" s="297"/>
      <c r="RJ338" s="297"/>
      <c r="RK338" s="297"/>
      <c r="RL338" s="297"/>
      <c r="RM338" s="297"/>
      <c r="RN338" s="297"/>
      <c r="RO338" s="297"/>
      <c r="RP338" s="297"/>
      <c r="RQ338" s="297"/>
      <c r="RR338" s="297"/>
      <c r="RS338" s="297"/>
      <c r="RT338" s="297"/>
      <c r="RU338" s="297"/>
      <c r="RV338" s="297"/>
      <c r="RW338" s="297"/>
      <c r="RX338" s="297"/>
      <c r="RY338" s="297"/>
      <c r="RZ338" s="297"/>
      <c r="SA338" s="297"/>
      <c r="SB338" s="297"/>
      <c r="SC338" s="297"/>
      <c r="SD338" s="297"/>
      <c r="SE338" s="297"/>
      <c r="SF338" s="297"/>
      <c r="SG338" s="297"/>
      <c r="SH338" s="297"/>
      <c r="SI338" s="297"/>
      <c r="SJ338" s="297"/>
      <c r="SK338" s="297"/>
      <c r="SL338" s="297"/>
      <c r="SM338" s="297"/>
      <c r="SN338" s="297"/>
      <c r="SO338" s="297"/>
      <c r="SP338" s="297"/>
      <c r="SQ338" s="297"/>
      <c r="SR338" s="297"/>
      <c r="SS338" s="297"/>
      <c r="ST338" s="297"/>
      <c r="SU338" s="297"/>
      <c r="SV338" s="297"/>
      <c r="SW338" s="297"/>
      <c r="SX338" s="297"/>
      <c r="SY338" s="297"/>
      <c r="SZ338" s="297"/>
      <c r="TA338" s="297"/>
      <c r="TB338" s="297"/>
      <c r="TC338" s="297"/>
      <c r="TD338" s="297"/>
      <c r="TE338" s="297"/>
      <c r="TF338" s="297"/>
      <c r="TG338" s="297"/>
      <c r="TH338" s="297"/>
      <c r="TI338" s="297"/>
      <c r="TJ338" s="297"/>
      <c r="TK338" s="297"/>
      <c r="TL338" s="297"/>
      <c r="TM338" s="297"/>
      <c r="TN338" s="297"/>
      <c r="TO338" s="297"/>
      <c r="TP338" s="297"/>
      <c r="TQ338" s="297"/>
      <c r="TR338" s="297"/>
      <c r="TS338" s="297"/>
      <c r="TT338" s="297"/>
      <c r="TU338" s="297"/>
      <c r="TV338" s="297"/>
      <c r="TW338" s="297"/>
      <c r="TX338" s="297"/>
      <c r="TY338" s="297"/>
      <c r="TZ338" s="297"/>
      <c r="UA338" s="297"/>
      <c r="UB338" s="297"/>
      <c r="UC338" s="297"/>
      <c r="UD338" s="297"/>
      <c r="UE338" s="297"/>
      <c r="UF338" s="297"/>
      <c r="UG338" s="297"/>
      <c r="UH338" s="297"/>
      <c r="UI338" s="297"/>
      <c r="UJ338" s="297"/>
      <c r="UK338" s="297"/>
      <c r="UL338" s="297"/>
      <c r="UM338" s="297"/>
      <c r="UN338" s="297"/>
      <c r="UO338" s="297"/>
      <c r="UP338" s="297"/>
      <c r="UQ338" s="297"/>
      <c r="UR338" s="297"/>
      <c r="US338" s="297"/>
      <c r="UT338" s="297"/>
      <c r="UU338" s="297"/>
      <c r="UV338" s="297"/>
      <c r="UW338" s="297"/>
      <c r="UX338" s="297"/>
      <c r="UY338" s="297"/>
      <c r="UZ338" s="297"/>
      <c r="VA338" s="297"/>
      <c r="VB338" s="297"/>
      <c r="VC338" s="297"/>
      <c r="VD338" s="297"/>
      <c r="VE338" s="297"/>
      <c r="VF338" s="297"/>
      <c r="VG338" s="297"/>
      <c r="VH338" s="297"/>
      <c r="VI338" s="297"/>
      <c r="VJ338" s="297"/>
      <c r="VK338" s="297"/>
      <c r="VL338" s="297"/>
      <c r="VM338" s="297"/>
      <c r="VN338" s="297"/>
      <c r="VO338" s="297"/>
      <c r="VP338" s="297"/>
      <c r="VQ338" s="297"/>
      <c r="VR338" s="297"/>
      <c r="VS338" s="297"/>
      <c r="VT338" s="297"/>
      <c r="VU338" s="297"/>
      <c r="VV338" s="297"/>
      <c r="VW338" s="297"/>
      <c r="VX338" s="297"/>
      <c r="VY338" s="297"/>
      <c r="VZ338" s="297"/>
      <c r="WA338" s="297"/>
      <c r="WB338" s="297"/>
      <c r="WC338" s="297"/>
      <c r="WD338" s="297"/>
      <c r="WE338" s="297"/>
      <c r="WF338" s="297"/>
      <c r="WG338" s="297"/>
      <c r="WH338" s="297"/>
      <c r="WI338" s="297"/>
      <c r="WJ338" s="297"/>
      <c r="WK338" s="297"/>
      <c r="WL338" s="297"/>
      <c r="WM338" s="297"/>
      <c r="WN338" s="297"/>
      <c r="WO338" s="297"/>
      <c r="WP338" s="297"/>
      <c r="WQ338" s="297"/>
      <c r="WR338" s="297"/>
      <c r="WS338" s="297"/>
      <c r="WT338" s="297"/>
      <c r="WU338" s="297"/>
      <c r="WV338" s="297"/>
      <c r="WW338" s="297"/>
      <c r="WX338" s="297"/>
      <c r="WY338" s="297"/>
      <c r="WZ338" s="297"/>
      <c r="XA338" s="297"/>
      <c r="XB338" s="297"/>
      <c r="XC338" s="297"/>
      <c r="XD338" s="297"/>
      <c r="XE338" s="297"/>
      <c r="XF338" s="297"/>
      <c r="XG338" s="297"/>
      <c r="XH338" s="297"/>
      <c r="XI338" s="297"/>
      <c r="XJ338" s="297"/>
      <c r="XK338" s="297"/>
      <c r="XL338" s="297"/>
      <c r="XM338" s="297"/>
      <c r="XN338" s="297"/>
      <c r="XO338" s="297"/>
      <c r="XP338" s="297"/>
      <c r="XQ338" s="297"/>
      <c r="XR338" s="297"/>
      <c r="XS338" s="297"/>
      <c r="XT338" s="297"/>
      <c r="XU338" s="297"/>
      <c r="XV338" s="297"/>
      <c r="XW338" s="297"/>
      <c r="XX338" s="297"/>
      <c r="XY338" s="297"/>
      <c r="XZ338" s="297"/>
      <c r="YA338" s="297"/>
      <c r="YB338" s="297"/>
      <c r="YC338" s="297"/>
      <c r="YD338" s="297"/>
      <c r="YE338" s="297"/>
      <c r="YF338" s="297"/>
      <c r="YG338" s="297"/>
      <c r="YH338" s="297"/>
      <c r="YI338" s="297"/>
      <c r="YJ338" s="297"/>
      <c r="YK338" s="297"/>
      <c r="YL338" s="297"/>
      <c r="YM338" s="297"/>
      <c r="YN338" s="297"/>
      <c r="YO338" s="297"/>
      <c r="YP338" s="297"/>
      <c r="YQ338" s="297"/>
      <c r="YR338" s="297"/>
      <c r="YS338" s="297"/>
      <c r="YT338" s="297"/>
      <c r="YU338" s="297"/>
      <c r="YV338" s="297"/>
      <c r="YW338" s="297"/>
      <c r="YX338" s="297"/>
      <c r="YY338" s="297"/>
      <c r="YZ338" s="297"/>
      <c r="ZA338" s="297"/>
      <c r="ZB338" s="297"/>
      <c r="ZC338" s="297"/>
      <c r="ZD338" s="297"/>
      <c r="ZE338" s="297"/>
      <c r="ZF338" s="297"/>
      <c r="ZG338" s="297"/>
      <c r="ZH338" s="297"/>
      <c r="ZI338" s="297"/>
      <c r="ZJ338" s="297"/>
      <c r="ZK338" s="297"/>
      <c r="ZL338" s="297"/>
      <c r="ZM338" s="297"/>
      <c r="ZN338" s="297"/>
      <c r="ZO338" s="297"/>
      <c r="ZP338" s="297"/>
      <c r="ZQ338" s="297"/>
      <c r="ZR338" s="297"/>
      <c r="ZS338" s="297"/>
      <c r="ZT338" s="297"/>
      <c r="ZU338" s="297"/>
      <c r="ZV338" s="297"/>
      <c r="ZW338" s="297"/>
      <c r="ZX338" s="297"/>
      <c r="ZY338" s="297"/>
      <c r="ZZ338" s="297"/>
      <c r="AAA338" s="297"/>
      <c r="AAB338" s="297"/>
      <c r="AAC338" s="297"/>
      <c r="AAD338" s="297"/>
      <c r="AAE338" s="297"/>
      <c r="AAF338" s="297"/>
      <c r="AAG338" s="297"/>
      <c r="AAH338" s="297"/>
      <c r="AAI338" s="297"/>
      <c r="AAJ338" s="297"/>
      <c r="AAK338" s="297"/>
      <c r="AAL338" s="297"/>
      <c r="AAM338" s="297"/>
      <c r="AAN338" s="297"/>
      <c r="AAO338" s="297"/>
      <c r="AAP338" s="297"/>
      <c r="AAQ338" s="297"/>
      <c r="AAR338" s="297"/>
      <c r="AAS338" s="297"/>
      <c r="AAT338" s="297"/>
      <c r="AAU338" s="297"/>
      <c r="AAV338" s="297"/>
      <c r="AAW338" s="297"/>
      <c r="AAX338" s="297"/>
      <c r="AAY338" s="297"/>
      <c r="AAZ338" s="297"/>
      <c r="ABA338" s="297"/>
      <c r="ABB338" s="297"/>
      <c r="ABC338" s="297"/>
      <c r="ABD338" s="297"/>
      <c r="ABE338" s="297"/>
      <c r="ABF338" s="297"/>
      <c r="ABG338" s="297"/>
      <c r="ABH338" s="297"/>
      <c r="ABI338" s="297"/>
      <c r="ABJ338" s="297"/>
      <c r="ABK338" s="297"/>
      <c r="ABL338" s="297"/>
      <c r="ABM338" s="297"/>
      <c r="ABN338" s="297"/>
      <c r="ABO338" s="297"/>
      <c r="ABP338" s="297"/>
      <c r="ABQ338" s="297"/>
      <c r="ABR338" s="297"/>
      <c r="ABS338" s="297"/>
      <c r="ABT338" s="297"/>
      <c r="ABU338" s="297"/>
      <c r="ABV338" s="297"/>
      <c r="ABW338" s="297"/>
      <c r="ABX338" s="297"/>
      <c r="ABY338" s="297"/>
      <c r="ABZ338" s="297"/>
      <c r="ACA338" s="297"/>
      <c r="ACB338" s="297"/>
      <c r="ACC338" s="297"/>
      <c r="ACD338" s="297"/>
      <c r="ACE338" s="297"/>
      <c r="ACF338" s="297"/>
      <c r="ACG338" s="297"/>
      <c r="ACH338" s="297"/>
      <c r="ACI338" s="297"/>
      <c r="ACJ338" s="297"/>
      <c r="ACK338" s="297"/>
      <c r="ACL338" s="297"/>
      <c r="ACM338" s="297"/>
      <c r="ACN338" s="297"/>
      <c r="ACO338" s="297"/>
      <c r="ACP338" s="297"/>
      <c r="ACQ338" s="297"/>
      <c r="ACR338" s="297"/>
      <c r="ACS338" s="297"/>
      <c r="ACT338" s="297"/>
      <c r="ACU338" s="297"/>
      <c r="ACV338" s="297"/>
      <c r="ACW338" s="297"/>
      <c r="ACX338" s="297"/>
      <c r="ACY338" s="297"/>
      <c r="ACZ338" s="297"/>
      <c r="ADA338" s="297"/>
      <c r="ADB338" s="297"/>
      <c r="ADC338" s="297"/>
      <c r="ADD338" s="297"/>
      <c r="ADE338" s="297"/>
      <c r="ADF338" s="297"/>
      <c r="ADG338" s="297"/>
      <c r="ADH338" s="297"/>
      <c r="ADI338" s="297"/>
      <c r="ADJ338" s="297"/>
      <c r="ADK338" s="297"/>
      <c r="ADL338" s="297"/>
      <c r="ADM338" s="297"/>
      <c r="ADN338" s="297"/>
      <c r="ADO338" s="297"/>
      <c r="ADP338" s="297"/>
      <c r="ADQ338" s="297"/>
      <c r="ADR338" s="297"/>
      <c r="ADS338" s="297"/>
      <c r="ADT338" s="297"/>
      <c r="ADU338" s="297"/>
      <c r="ADV338" s="297"/>
      <c r="ADW338" s="297"/>
      <c r="ADX338" s="297"/>
      <c r="ADY338" s="297"/>
      <c r="ADZ338" s="297"/>
      <c r="AEA338" s="297"/>
      <c r="AEB338" s="297"/>
      <c r="AEC338" s="297"/>
      <c r="AED338" s="297"/>
      <c r="AEE338" s="297"/>
      <c r="AEF338" s="297"/>
      <c r="AEG338" s="297"/>
      <c r="AEH338" s="297"/>
      <c r="AEI338" s="297"/>
      <c r="AEJ338" s="297"/>
      <c r="AEK338" s="297"/>
      <c r="AEL338" s="297"/>
      <c r="AEM338" s="297"/>
      <c r="AEN338" s="297"/>
      <c r="AEO338" s="297"/>
      <c r="AEP338" s="297"/>
      <c r="AEQ338" s="297"/>
      <c r="AER338" s="297"/>
      <c r="AES338" s="297"/>
      <c r="AET338" s="297"/>
      <c r="AEU338" s="297"/>
      <c r="AEV338" s="297"/>
      <c r="AEW338" s="297"/>
      <c r="AEX338" s="297"/>
      <c r="AEY338" s="297"/>
      <c r="AEZ338" s="297"/>
      <c r="AFA338" s="297"/>
      <c r="AFB338" s="297"/>
      <c r="AFC338" s="297"/>
      <c r="AFD338" s="297"/>
      <c r="AFE338" s="297"/>
      <c r="AFF338" s="297"/>
      <c r="AFG338" s="297"/>
      <c r="AFH338" s="297"/>
      <c r="AFI338" s="297"/>
      <c r="AFJ338" s="297"/>
      <c r="AFK338" s="297"/>
      <c r="AFL338" s="297"/>
      <c r="AFM338" s="297"/>
      <c r="AFN338" s="297"/>
      <c r="AFO338" s="297"/>
    </row>
    <row r="339" spans="2:847" s="313" customFormat="1" ht="25.5" x14ac:dyDescent="0.2">
      <c r="B339" s="312" t="s">
        <v>13233</v>
      </c>
      <c r="C339" s="299">
        <v>18322</v>
      </c>
      <c r="D339" s="298">
        <v>0</v>
      </c>
      <c r="E339" s="303" t="s">
        <v>13234</v>
      </c>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c r="AE339" s="297"/>
      <c r="AF339" s="297"/>
      <c r="AG339" s="297"/>
      <c r="AH339" s="297"/>
      <c r="AI339" s="297"/>
      <c r="AJ339" s="297"/>
      <c r="AK339" s="297"/>
      <c r="AL339" s="297"/>
      <c r="AM339" s="297"/>
      <c r="AN339" s="297"/>
      <c r="AO339" s="297"/>
      <c r="AP339" s="297"/>
      <c r="AQ339" s="297"/>
      <c r="AR339" s="297"/>
      <c r="AS339" s="297"/>
      <c r="AT339" s="297"/>
      <c r="AU339" s="297"/>
      <c r="AV339" s="297"/>
      <c r="AW339" s="297"/>
      <c r="AX339" s="297"/>
      <c r="AY339" s="297"/>
      <c r="AZ339" s="297"/>
      <c r="BA339" s="297"/>
      <c r="BB339" s="297"/>
      <c r="BC339" s="297"/>
      <c r="BD339" s="297"/>
      <c r="BE339" s="297"/>
      <c r="BF339" s="297"/>
      <c r="BG339" s="297"/>
      <c r="BH339" s="297"/>
      <c r="BI339" s="297"/>
      <c r="BJ339" s="297"/>
      <c r="BK339" s="297"/>
      <c r="BL339" s="297"/>
      <c r="BM339" s="297"/>
      <c r="BN339" s="297"/>
      <c r="BO339" s="297"/>
      <c r="BP339" s="297"/>
      <c r="BQ339" s="297"/>
      <c r="BR339" s="297"/>
      <c r="BS339" s="297"/>
      <c r="BT339" s="297"/>
      <c r="BU339" s="297"/>
      <c r="BV339" s="297"/>
      <c r="BW339" s="297"/>
      <c r="BX339" s="297"/>
      <c r="BY339" s="297"/>
      <c r="BZ339" s="297"/>
      <c r="CA339" s="297"/>
      <c r="CB339" s="297"/>
      <c r="CC339" s="297"/>
      <c r="CD339" s="297"/>
      <c r="CE339" s="297"/>
      <c r="CF339" s="297"/>
      <c r="CG339" s="297"/>
      <c r="CH339" s="297"/>
      <c r="CI339" s="297"/>
      <c r="CJ339" s="297"/>
      <c r="CK339" s="297"/>
      <c r="CL339" s="297"/>
      <c r="CM339" s="297"/>
      <c r="CN339" s="297"/>
      <c r="CO339" s="297"/>
      <c r="CP339" s="297"/>
      <c r="CQ339" s="297"/>
      <c r="CR339" s="297"/>
      <c r="CS339" s="297"/>
      <c r="CT339" s="297"/>
      <c r="CU339" s="297"/>
      <c r="CV339" s="297"/>
      <c r="CW339" s="297"/>
      <c r="CX339" s="297"/>
      <c r="CY339" s="297"/>
      <c r="CZ339" s="297"/>
      <c r="DA339" s="297"/>
      <c r="DB339" s="297"/>
      <c r="DC339" s="297"/>
      <c r="DD339" s="297"/>
      <c r="DE339" s="297"/>
      <c r="DF339" s="297"/>
      <c r="DG339" s="297"/>
      <c r="DH339" s="297"/>
      <c r="DI339" s="297"/>
      <c r="DJ339" s="297"/>
      <c r="DK339" s="297"/>
      <c r="DL339" s="297"/>
      <c r="DM339" s="297"/>
      <c r="DN339" s="297"/>
      <c r="DO339" s="297"/>
      <c r="DP339" s="297"/>
      <c r="DQ339" s="297"/>
      <c r="DR339" s="297"/>
      <c r="DS339" s="297"/>
      <c r="DT339" s="297"/>
      <c r="DU339" s="297"/>
      <c r="DV339" s="297"/>
      <c r="DW339" s="297"/>
      <c r="DX339" s="297"/>
      <c r="DY339" s="297"/>
      <c r="DZ339" s="297"/>
      <c r="EA339" s="297"/>
      <c r="EB339" s="297"/>
      <c r="EC339" s="297"/>
      <c r="ED339" s="297"/>
      <c r="EE339" s="297"/>
      <c r="EF339" s="297"/>
      <c r="EG339" s="297"/>
      <c r="EH339" s="297"/>
      <c r="EI339" s="297"/>
      <c r="EJ339" s="297"/>
      <c r="EK339" s="297"/>
      <c r="EL339" s="297"/>
      <c r="EM339" s="297"/>
      <c r="EN339" s="297"/>
      <c r="EO339" s="297"/>
      <c r="EP339" s="297"/>
      <c r="EQ339" s="297"/>
      <c r="ER339" s="297"/>
      <c r="ES339" s="297"/>
      <c r="ET339" s="297"/>
      <c r="EU339" s="297"/>
      <c r="EV339" s="297"/>
      <c r="EW339" s="297"/>
      <c r="EX339" s="297"/>
      <c r="EY339" s="297"/>
      <c r="EZ339" s="297"/>
      <c r="FA339" s="297"/>
      <c r="FB339" s="297"/>
      <c r="FC339" s="297"/>
      <c r="FD339" s="297"/>
      <c r="FE339" s="297"/>
      <c r="FF339" s="297"/>
      <c r="FG339" s="297"/>
      <c r="FH339" s="297"/>
      <c r="FI339" s="297"/>
      <c r="FJ339" s="297"/>
      <c r="FK339" s="297"/>
      <c r="FL339" s="297"/>
      <c r="FM339" s="297"/>
      <c r="FN339" s="297"/>
      <c r="FO339" s="297"/>
      <c r="FP339" s="297"/>
      <c r="FQ339" s="297"/>
      <c r="FR339" s="297"/>
      <c r="FS339" s="297"/>
      <c r="FT339" s="297"/>
      <c r="FU339" s="297"/>
      <c r="FV339" s="297"/>
      <c r="FW339" s="297"/>
      <c r="FX339" s="297"/>
      <c r="FY339" s="297"/>
      <c r="FZ339" s="297"/>
      <c r="GA339" s="297"/>
      <c r="GB339" s="297"/>
      <c r="GC339" s="297"/>
      <c r="GD339" s="297"/>
      <c r="GE339" s="297"/>
      <c r="GF339" s="297"/>
      <c r="GG339" s="297"/>
      <c r="GH339" s="297"/>
      <c r="GI339" s="297"/>
      <c r="GJ339" s="297"/>
      <c r="GK339" s="297"/>
      <c r="GL339" s="297"/>
      <c r="GM339" s="297"/>
      <c r="GN339" s="297"/>
      <c r="GO339" s="297"/>
      <c r="GP339" s="297"/>
      <c r="GQ339" s="297"/>
      <c r="GR339" s="297"/>
      <c r="GS339" s="297"/>
      <c r="GT339" s="297"/>
      <c r="GU339" s="297"/>
      <c r="GV339" s="297"/>
      <c r="GW339" s="297"/>
      <c r="GX339" s="297"/>
      <c r="GY339" s="297"/>
      <c r="GZ339" s="297"/>
      <c r="HA339" s="297"/>
      <c r="HB339" s="297"/>
      <c r="HC339" s="297"/>
      <c r="HD339" s="297"/>
      <c r="HE339" s="297"/>
      <c r="HF339" s="297"/>
      <c r="HG339" s="297"/>
      <c r="HH339" s="297"/>
      <c r="HI339" s="297"/>
      <c r="HJ339" s="297"/>
      <c r="HK339" s="297"/>
      <c r="HL339" s="297"/>
      <c r="HM339" s="297"/>
      <c r="HN339" s="297"/>
      <c r="HO339" s="297"/>
      <c r="HP339" s="297"/>
      <c r="HQ339" s="297"/>
      <c r="HR339" s="297"/>
      <c r="HS339" s="297"/>
      <c r="HT339" s="297"/>
      <c r="HU339" s="297"/>
      <c r="HV339" s="297"/>
      <c r="HW339" s="297"/>
      <c r="HX339" s="297"/>
      <c r="HY339" s="297"/>
      <c r="HZ339" s="297"/>
      <c r="IA339" s="297"/>
      <c r="IB339" s="297"/>
      <c r="IC339" s="297"/>
      <c r="ID339" s="297"/>
      <c r="IE339" s="297"/>
      <c r="IF339" s="297"/>
      <c r="IG339" s="297"/>
      <c r="IH339" s="297"/>
      <c r="II339" s="297"/>
      <c r="IJ339" s="297"/>
      <c r="IK339" s="297"/>
      <c r="IL339" s="297"/>
      <c r="IM339" s="297"/>
      <c r="IN339" s="297"/>
      <c r="IO339" s="297"/>
      <c r="IP339" s="297"/>
      <c r="IQ339" s="297"/>
      <c r="IR339" s="297"/>
      <c r="IS339" s="297"/>
      <c r="IT339" s="297"/>
      <c r="IU339" s="297"/>
      <c r="IV339" s="297"/>
      <c r="IW339" s="297"/>
      <c r="IX339" s="297"/>
      <c r="IY339" s="297"/>
      <c r="IZ339" s="297"/>
      <c r="JA339" s="297"/>
      <c r="JB339" s="297"/>
      <c r="JC339" s="297"/>
      <c r="JD339" s="297"/>
      <c r="JE339" s="297"/>
      <c r="JF339" s="297"/>
      <c r="JG339" s="297"/>
      <c r="JH339" s="297"/>
      <c r="JI339" s="297"/>
      <c r="JJ339" s="297"/>
      <c r="JK339" s="297"/>
      <c r="JL339" s="297"/>
      <c r="JM339" s="297"/>
      <c r="JN339" s="297"/>
      <c r="JO339" s="297"/>
      <c r="JP339" s="297"/>
      <c r="JQ339" s="297"/>
      <c r="JR339" s="297"/>
      <c r="JS339" s="297"/>
      <c r="JT339" s="297"/>
      <c r="JU339" s="297"/>
      <c r="JV339" s="297"/>
      <c r="JW339" s="297"/>
      <c r="JX339" s="297"/>
      <c r="JY339" s="297"/>
      <c r="JZ339" s="297"/>
      <c r="KA339" s="297"/>
      <c r="KB339" s="297"/>
      <c r="KC339" s="297"/>
      <c r="KD339" s="297"/>
      <c r="KE339" s="297"/>
      <c r="KF339" s="297"/>
      <c r="KG339" s="297"/>
      <c r="KH339" s="297"/>
      <c r="KI339" s="297"/>
      <c r="KJ339" s="297"/>
      <c r="KK339" s="297"/>
      <c r="KL339" s="297"/>
      <c r="KM339" s="297"/>
      <c r="KN339" s="297"/>
      <c r="KO339" s="297"/>
      <c r="KP339" s="297"/>
      <c r="KQ339" s="297"/>
      <c r="KR339" s="297"/>
      <c r="KS339" s="297"/>
      <c r="KT339" s="297"/>
      <c r="KU339" s="297"/>
      <c r="KV339" s="297"/>
      <c r="KW339" s="297"/>
      <c r="KX339" s="297"/>
      <c r="KY339" s="297"/>
      <c r="KZ339" s="297"/>
      <c r="LA339" s="297"/>
      <c r="LB339" s="297"/>
      <c r="LC339" s="297"/>
      <c r="LD339" s="297"/>
      <c r="LE339" s="297"/>
      <c r="LF339" s="297"/>
      <c r="LG339" s="297"/>
      <c r="LH339" s="297"/>
      <c r="LI339" s="297"/>
      <c r="LJ339" s="297"/>
      <c r="LK339" s="297"/>
      <c r="LL339" s="297"/>
      <c r="LM339" s="297"/>
      <c r="LN339" s="297"/>
      <c r="LO339" s="297"/>
      <c r="LP339" s="297"/>
      <c r="LQ339" s="297"/>
      <c r="LR339" s="297"/>
      <c r="LS339" s="297"/>
      <c r="LT339" s="297"/>
      <c r="LU339" s="297"/>
      <c r="LV339" s="297"/>
      <c r="LW339" s="297"/>
      <c r="LX339" s="297"/>
      <c r="LY339" s="297"/>
      <c r="LZ339" s="297"/>
      <c r="MA339" s="297"/>
      <c r="MB339" s="297"/>
      <c r="MC339" s="297"/>
      <c r="MD339" s="297"/>
      <c r="ME339" s="297"/>
      <c r="MF339" s="297"/>
      <c r="MG339" s="297"/>
      <c r="MH339" s="297"/>
      <c r="MI339" s="297"/>
      <c r="MJ339" s="297"/>
      <c r="MK339" s="297"/>
      <c r="ML339" s="297"/>
      <c r="MM339" s="297"/>
      <c r="MN339" s="297"/>
      <c r="MO339" s="297"/>
      <c r="MP339" s="297"/>
      <c r="MQ339" s="297"/>
      <c r="MR339" s="297"/>
      <c r="MS339" s="297"/>
      <c r="MT339" s="297"/>
      <c r="MU339" s="297"/>
      <c r="MV339" s="297"/>
      <c r="MW339" s="297"/>
      <c r="MX339" s="297"/>
      <c r="MY339" s="297"/>
      <c r="MZ339" s="297"/>
      <c r="NA339" s="297"/>
      <c r="NB339" s="297"/>
      <c r="NC339" s="297"/>
      <c r="ND339" s="297"/>
      <c r="NE339" s="297"/>
      <c r="NF339" s="297"/>
      <c r="NG339" s="297"/>
      <c r="NH339" s="297"/>
      <c r="NI339" s="297"/>
      <c r="NJ339" s="297"/>
      <c r="NK339" s="297"/>
      <c r="NL339" s="297"/>
      <c r="NM339" s="297"/>
      <c r="NN339" s="297"/>
      <c r="NO339" s="297"/>
      <c r="NP339" s="297"/>
      <c r="NQ339" s="297"/>
      <c r="NR339" s="297"/>
      <c r="NS339" s="297"/>
      <c r="NT339" s="297"/>
      <c r="NU339" s="297"/>
      <c r="NV339" s="297"/>
      <c r="NW339" s="297"/>
      <c r="NX339" s="297"/>
      <c r="NY339" s="297"/>
      <c r="NZ339" s="297"/>
      <c r="OA339" s="297"/>
      <c r="OB339" s="297"/>
      <c r="OC339" s="297"/>
      <c r="OD339" s="297"/>
      <c r="OE339" s="297"/>
      <c r="OF339" s="297"/>
      <c r="OG339" s="297"/>
      <c r="OH339" s="297"/>
      <c r="OI339" s="297"/>
      <c r="OJ339" s="297"/>
      <c r="OK339" s="297"/>
      <c r="OL339" s="297"/>
      <c r="OM339" s="297"/>
      <c r="ON339" s="297"/>
      <c r="OO339" s="297"/>
      <c r="OP339" s="297"/>
      <c r="OQ339" s="297"/>
      <c r="OR339" s="297"/>
      <c r="OS339" s="297"/>
      <c r="OT339" s="297"/>
      <c r="OU339" s="297"/>
      <c r="OV339" s="297"/>
      <c r="OW339" s="297"/>
      <c r="OX339" s="297"/>
      <c r="OY339" s="297"/>
      <c r="OZ339" s="297"/>
      <c r="PA339" s="297"/>
      <c r="PB339" s="297"/>
      <c r="PC339" s="297"/>
      <c r="PD339" s="297"/>
      <c r="PE339" s="297"/>
      <c r="PF339" s="297"/>
      <c r="PG339" s="297"/>
      <c r="PH339" s="297"/>
      <c r="PI339" s="297"/>
      <c r="PJ339" s="297"/>
      <c r="PK339" s="297"/>
      <c r="PL339" s="297"/>
      <c r="PM339" s="297"/>
      <c r="PN339" s="297"/>
      <c r="PO339" s="297"/>
      <c r="PP339" s="297"/>
      <c r="PQ339" s="297"/>
      <c r="PR339" s="297"/>
      <c r="PS339" s="297"/>
      <c r="PT339" s="297"/>
      <c r="PU339" s="297"/>
      <c r="PV339" s="297"/>
      <c r="PW339" s="297"/>
      <c r="PX339" s="297"/>
      <c r="PY339" s="297"/>
      <c r="PZ339" s="297"/>
      <c r="QA339" s="297"/>
      <c r="QB339" s="297"/>
      <c r="QC339" s="297"/>
      <c r="QD339" s="297"/>
      <c r="QE339" s="297"/>
      <c r="QF339" s="297"/>
      <c r="QG339" s="297"/>
      <c r="QH339" s="297"/>
      <c r="QI339" s="297"/>
      <c r="QJ339" s="297"/>
      <c r="QK339" s="297"/>
      <c r="QL339" s="297"/>
      <c r="QM339" s="297"/>
      <c r="QN339" s="297"/>
      <c r="QO339" s="297"/>
      <c r="QP339" s="297"/>
      <c r="QQ339" s="297"/>
      <c r="QR339" s="297"/>
      <c r="QS339" s="297"/>
      <c r="QT339" s="297"/>
      <c r="QU339" s="297"/>
      <c r="QV339" s="297"/>
      <c r="QW339" s="297"/>
      <c r="QX339" s="297"/>
      <c r="QY339" s="297"/>
      <c r="QZ339" s="297"/>
      <c r="RA339" s="297"/>
      <c r="RB339" s="297"/>
      <c r="RC339" s="297"/>
      <c r="RD339" s="297"/>
      <c r="RE339" s="297"/>
      <c r="RF339" s="297"/>
      <c r="RG339" s="297"/>
      <c r="RH339" s="297"/>
      <c r="RI339" s="297"/>
      <c r="RJ339" s="297"/>
      <c r="RK339" s="297"/>
      <c r="RL339" s="297"/>
      <c r="RM339" s="297"/>
      <c r="RN339" s="297"/>
      <c r="RO339" s="297"/>
      <c r="RP339" s="297"/>
      <c r="RQ339" s="297"/>
      <c r="RR339" s="297"/>
      <c r="RS339" s="297"/>
      <c r="RT339" s="297"/>
      <c r="RU339" s="297"/>
      <c r="RV339" s="297"/>
      <c r="RW339" s="297"/>
      <c r="RX339" s="297"/>
      <c r="RY339" s="297"/>
      <c r="RZ339" s="297"/>
      <c r="SA339" s="297"/>
      <c r="SB339" s="297"/>
      <c r="SC339" s="297"/>
      <c r="SD339" s="297"/>
      <c r="SE339" s="297"/>
      <c r="SF339" s="297"/>
      <c r="SG339" s="297"/>
      <c r="SH339" s="297"/>
      <c r="SI339" s="297"/>
      <c r="SJ339" s="297"/>
      <c r="SK339" s="297"/>
      <c r="SL339" s="297"/>
      <c r="SM339" s="297"/>
      <c r="SN339" s="297"/>
      <c r="SO339" s="297"/>
      <c r="SP339" s="297"/>
      <c r="SQ339" s="297"/>
      <c r="SR339" s="297"/>
      <c r="SS339" s="297"/>
      <c r="ST339" s="297"/>
      <c r="SU339" s="297"/>
      <c r="SV339" s="297"/>
      <c r="SW339" s="297"/>
      <c r="SX339" s="297"/>
      <c r="SY339" s="297"/>
      <c r="SZ339" s="297"/>
      <c r="TA339" s="297"/>
      <c r="TB339" s="297"/>
      <c r="TC339" s="297"/>
      <c r="TD339" s="297"/>
      <c r="TE339" s="297"/>
      <c r="TF339" s="297"/>
      <c r="TG339" s="297"/>
      <c r="TH339" s="297"/>
      <c r="TI339" s="297"/>
      <c r="TJ339" s="297"/>
      <c r="TK339" s="297"/>
      <c r="TL339" s="297"/>
      <c r="TM339" s="297"/>
      <c r="TN339" s="297"/>
      <c r="TO339" s="297"/>
      <c r="TP339" s="297"/>
      <c r="TQ339" s="297"/>
      <c r="TR339" s="297"/>
      <c r="TS339" s="297"/>
      <c r="TT339" s="297"/>
      <c r="TU339" s="297"/>
      <c r="TV339" s="297"/>
      <c r="TW339" s="297"/>
      <c r="TX339" s="297"/>
      <c r="TY339" s="297"/>
      <c r="TZ339" s="297"/>
      <c r="UA339" s="297"/>
      <c r="UB339" s="297"/>
      <c r="UC339" s="297"/>
      <c r="UD339" s="297"/>
      <c r="UE339" s="297"/>
      <c r="UF339" s="297"/>
      <c r="UG339" s="297"/>
      <c r="UH339" s="297"/>
      <c r="UI339" s="297"/>
      <c r="UJ339" s="297"/>
      <c r="UK339" s="297"/>
      <c r="UL339" s="297"/>
      <c r="UM339" s="297"/>
      <c r="UN339" s="297"/>
      <c r="UO339" s="297"/>
      <c r="UP339" s="297"/>
      <c r="UQ339" s="297"/>
      <c r="UR339" s="297"/>
      <c r="US339" s="297"/>
      <c r="UT339" s="297"/>
      <c r="UU339" s="297"/>
      <c r="UV339" s="297"/>
      <c r="UW339" s="297"/>
      <c r="UX339" s="297"/>
      <c r="UY339" s="297"/>
      <c r="UZ339" s="297"/>
      <c r="VA339" s="297"/>
      <c r="VB339" s="297"/>
      <c r="VC339" s="297"/>
      <c r="VD339" s="297"/>
      <c r="VE339" s="297"/>
      <c r="VF339" s="297"/>
      <c r="VG339" s="297"/>
      <c r="VH339" s="297"/>
      <c r="VI339" s="297"/>
      <c r="VJ339" s="297"/>
      <c r="VK339" s="297"/>
      <c r="VL339" s="297"/>
      <c r="VM339" s="297"/>
      <c r="VN339" s="297"/>
      <c r="VO339" s="297"/>
      <c r="VP339" s="297"/>
      <c r="VQ339" s="297"/>
      <c r="VR339" s="297"/>
      <c r="VS339" s="297"/>
      <c r="VT339" s="297"/>
      <c r="VU339" s="297"/>
      <c r="VV339" s="297"/>
      <c r="VW339" s="297"/>
      <c r="VX339" s="297"/>
      <c r="VY339" s="297"/>
      <c r="VZ339" s="297"/>
      <c r="WA339" s="297"/>
      <c r="WB339" s="297"/>
      <c r="WC339" s="297"/>
      <c r="WD339" s="297"/>
      <c r="WE339" s="297"/>
      <c r="WF339" s="297"/>
      <c r="WG339" s="297"/>
      <c r="WH339" s="297"/>
      <c r="WI339" s="297"/>
      <c r="WJ339" s="297"/>
      <c r="WK339" s="297"/>
      <c r="WL339" s="297"/>
      <c r="WM339" s="297"/>
      <c r="WN339" s="297"/>
      <c r="WO339" s="297"/>
      <c r="WP339" s="297"/>
      <c r="WQ339" s="297"/>
      <c r="WR339" s="297"/>
      <c r="WS339" s="297"/>
      <c r="WT339" s="297"/>
      <c r="WU339" s="297"/>
      <c r="WV339" s="297"/>
      <c r="WW339" s="297"/>
      <c r="WX339" s="297"/>
      <c r="WY339" s="297"/>
      <c r="WZ339" s="297"/>
      <c r="XA339" s="297"/>
      <c r="XB339" s="297"/>
      <c r="XC339" s="297"/>
      <c r="XD339" s="297"/>
      <c r="XE339" s="297"/>
      <c r="XF339" s="297"/>
      <c r="XG339" s="297"/>
      <c r="XH339" s="297"/>
      <c r="XI339" s="297"/>
      <c r="XJ339" s="297"/>
      <c r="XK339" s="297"/>
      <c r="XL339" s="297"/>
      <c r="XM339" s="297"/>
      <c r="XN339" s="297"/>
      <c r="XO339" s="297"/>
      <c r="XP339" s="297"/>
      <c r="XQ339" s="297"/>
      <c r="XR339" s="297"/>
      <c r="XS339" s="297"/>
      <c r="XT339" s="297"/>
      <c r="XU339" s="297"/>
      <c r="XV339" s="297"/>
      <c r="XW339" s="297"/>
      <c r="XX339" s="297"/>
      <c r="XY339" s="297"/>
      <c r="XZ339" s="297"/>
      <c r="YA339" s="297"/>
      <c r="YB339" s="297"/>
      <c r="YC339" s="297"/>
      <c r="YD339" s="297"/>
      <c r="YE339" s="297"/>
      <c r="YF339" s="297"/>
      <c r="YG339" s="297"/>
      <c r="YH339" s="297"/>
      <c r="YI339" s="297"/>
      <c r="YJ339" s="297"/>
      <c r="YK339" s="297"/>
      <c r="YL339" s="297"/>
      <c r="YM339" s="297"/>
      <c r="YN339" s="297"/>
      <c r="YO339" s="297"/>
      <c r="YP339" s="297"/>
      <c r="YQ339" s="297"/>
      <c r="YR339" s="297"/>
      <c r="YS339" s="297"/>
      <c r="YT339" s="297"/>
      <c r="YU339" s="297"/>
      <c r="YV339" s="297"/>
      <c r="YW339" s="297"/>
      <c r="YX339" s="297"/>
      <c r="YY339" s="297"/>
      <c r="YZ339" s="297"/>
      <c r="ZA339" s="297"/>
      <c r="ZB339" s="297"/>
      <c r="ZC339" s="297"/>
      <c r="ZD339" s="297"/>
      <c r="ZE339" s="297"/>
      <c r="ZF339" s="297"/>
      <c r="ZG339" s="297"/>
      <c r="ZH339" s="297"/>
      <c r="ZI339" s="297"/>
      <c r="ZJ339" s="297"/>
      <c r="ZK339" s="297"/>
      <c r="ZL339" s="297"/>
      <c r="ZM339" s="297"/>
      <c r="ZN339" s="297"/>
      <c r="ZO339" s="297"/>
      <c r="ZP339" s="297"/>
      <c r="ZQ339" s="297"/>
      <c r="ZR339" s="297"/>
      <c r="ZS339" s="297"/>
      <c r="ZT339" s="297"/>
      <c r="ZU339" s="297"/>
      <c r="ZV339" s="297"/>
      <c r="ZW339" s="297"/>
      <c r="ZX339" s="297"/>
      <c r="ZY339" s="297"/>
      <c r="ZZ339" s="297"/>
      <c r="AAA339" s="297"/>
      <c r="AAB339" s="297"/>
      <c r="AAC339" s="297"/>
      <c r="AAD339" s="297"/>
      <c r="AAE339" s="297"/>
      <c r="AAF339" s="297"/>
      <c r="AAG339" s="297"/>
      <c r="AAH339" s="297"/>
      <c r="AAI339" s="297"/>
      <c r="AAJ339" s="297"/>
      <c r="AAK339" s="297"/>
      <c r="AAL339" s="297"/>
      <c r="AAM339" s="297"/>
      <c r="AAN339" s="297"/>
      <c r="AAO339" s="297"/>
      <c r="AAP339" s="297"/>
      <c r="AAQ339" s="297"/>
      <c r="AAR339" s="297"/>
      <c r="AAS339" s="297"/>
      <c r="AAT339" s="297"/>
      <c r="AAU339" s="297"/>
      <c r="AAV339" s="297"/>
      <c r="AAW339" s="297"/>
      <c r="AAX339" s="297"/>
      <c r="AAY339" s="297"/>
      <c r="AAZ339" s="297"/>
      <c r="ABA339" s="297"/>
      <c r="ABB339" s="297"/>
      <c r="ABC339" s="297"/>
      <c r="ABD339" s="297"/>
      <c r="ABE339" s="297"/>
      <c r="ABF339" s="297"/>
      <c r="ABG339" s="297"/>
      <c r="ABH339" s="297"/>
      <c r="ABI339" s="297"/>
      <c r="ABJ339" s="297"/>
      <c r="ABK339" s="297"/>
      <c r="ABL339" s="297"/>
      <c r="ABM339" s="297"/>
      <c r="ABN339" s="297"/>
      <c r="ABO339" s="297"/>
      <c r="ABP339" s="297"/>
      <c r="ABQ339" s="297"/>
      <c r="ABR339" s="297"/>
      <c r="ABS339" s="297"/>
      <c r="ABT339" s="297"/>
      <c r="ABU339" s="297"/>
      <c r="ABV339" s="297"/>
      <c r="ABW339" s="297"/>
      <c r="ABX339" s="297"/>
      <c r="ABY339" s="297"/>
      <c r="ABZ339" s="297"/>
      <c r="ACA339" s="297"/>
      <c r="ACB339" s="297"/>
      <c r="ACC339" s="297"/>
      <c r="ACD339" s="297"/>
      <c r="ACE339" s="297"/>
      <c r="ACF339" s="297"/>
      <c r="ACG339" s="297"/>
      <c r="ACH339" s="297"/>
      <c r="ACI339" s="297"/>
      <c r="ACJ339" s="297"/>
      <c r="ACK339" s="297"/>
      <c r="ACL339" s="297"/>
      <c r="ACM339" s="297"/>
      <c r="ACN339" s="297"/>
      <c r="ACO339" s="297"/>
      <c r="ACP339" s="297"/>
      <c r="ACQ339" s="297"/>
      <c r="ACR339" s="297"/>
      <c r="ACS339" s="297"/>
      <c r="ACT339" s="297"/>
      <c r="ACU339" s="297"/>
      <c r="ACV339" s="297"/>
      <c r="ACW339" s="297"/>
      <c r="ACX339" s="297"/>
      <c r="ACY339" s="297"/>
      <c r="ACZ339" s="297"/>
      <c r="ADA339" s="297"/>
      <c r="ADB339" s="297"/>
      <c r="ADC339" s="297"/>
      <c r="ADD339" s="297"/>
      <c r="ADE339" s="297"/>
      <c r="ADF339" s="297"/>
      <c r="ADG339" s="297"/>
      <c r="ADH339" s="297"/>
      <c r="ADI339" s="297"/>
      <c r="ADJ339" s="297"/>
      <c r="ADK339" s="297"/>
      <c r="ADL339" s="297"/>
      <c r="ADM339" s="297"/>
      <c r="ADN339" s="297"/>
      <c r="ADO339" s="297"/>
      <c r="ADP339" s="297"/>
      <c r="ADQ339" s="297"/>
      <c r="ADR339" s="297"/>
      <c r="ADS339" s="297"/>
      <c r="ADT339" s="297"/>
      <c r="ADU339" s="297"/>
      <c r="ADV339" s="297"/>
      <c r="ADW339" s="297"/>
      <c r="ADX339" s="297"/>
      <c r="ADY339" s="297"/>
      <c r="ADZ339" s="297"/>
      <c r="AEA339" s="297"/>
      <c r="AEB339" s="297"/>
      <c r="AEC339" s="297"/>
      <c r="AED339" s="297"/>
      <c r="AEE339" s="297"/>
      <c r="AEF339" s="297"/>
      <c r="AEG339" s="297"/>
      <c r="AEH339" s="297"/>
      <c r="AEI339" s="297"/>
      <c r="AEJ339" s="297"/>
      <c r="AEK339" s="297"/>
      <c r="AEL339" s="297"/>
      <c r="AEM339" s="297"/>
      <c r="AEN339" s="297"/>
      <c r="AEO339" s="297"/>
      <c r="AEP339" s="297"/>
      <c r="AEQ339" s="297"/>
      <c r="AER339" s="297"/>
      <c r="AES339" s="297"/>
      <c r="AET339" s="297"/>
      <c r="AEU339" s="297"/>
      <c r="AEV339" s="297"/>
      <c r="AEW339" s="297"/>
      <c r="AEX339" s="297"/>
      <c r="AEY339" s="297"/>
      <c r="AEZ339" s="297"/>
      <c r="AFA339" s="297"/>
      <c r="AFB339" s="297"/>
      <c r="AFC339" s="297"/>
      <c r="AFD339" s="297"/>
      <c r="AFE339" s="297"/>
      <c r="AFF339" s="297"/>
      <c r="AFG339" s="297"/>
      <c r="AFH339" s="297"/>
      <c r="AFI339" s="297"/>
      <c r="AFJ339" s="297"/>
      <c r="AFK339" s="297"/>
      <c r="AFL339" s="297"/>
      <c r="AFM339" s="297"/>
      <c r="AFN339" s="297"/>
      <c r="AFO339" s="297"/>
    </row>
    <row r="340" spans="2:847" s="313" customFormat="1" ht="25.5" x14ac:dyDescent="0.2">
      <c r="B340" s="312" t="s">
        <v>13235</v>
      </c>
      <c r="C340" s="299">
        <v>19442.099999999999</v>
      </c>
      <c r="D340" s="298">
        <v>0</v>
      </c>
      <c r="E340" s="303" t="s">
        <v>13236</v>
      </c>
      <c r="F340" s="297"/>
      <c r="G340" s="297"/>
      <c r="H340" s="297"/>
      <c r="I340" s="297"/>
      <c r="J340" s="297"/>
      <c r="K340" s="297"/>
      <c r="L340" s="297"/>
      <c r="M340" s="297"/>
      <c r="N340" s="297"/>
      <c r="O340" s="297"/>
      <c r="P340" s="297"/>
      <c r="Q340" s="297"/>
      <c r="R340" s="297"/>
      <c r="S340" s="297"/>
      <c r="T340" s="297"/>
      <c r="U340" s="297"/>
      <c r="V340" s="297"/>
      <c r="W340" s="297"/>
      <c r="X340" s="297"/>
      <c r="Y340" s="297"/>
      <c r="Z340" s="297"/>
      <c r="AA340" s="297"/>
      <c r="AB340" s="297"/>
      <c r="AC340" s="297"/>
      <c r="AD340" s="297"/>
      <c r="AE340" s="297"/>
      <c r="AF340" s="297"/>
      <c r="AG340" s="297"/>
      <c r="AH340" s="297"/>
      <c r="AI340" s="297"/>
      <c r="AJ340" s="297"/>
      <c r="AK340" s="297"/>
      <c r="AL340" s="297"/>
      <c r="AM340" s="297"/>
      <c r="AN340" s="297"/>
      <c r="AO340" s="297"/>
      <c r="AP340" s="297"/>
      <c r="AQ340" s="297"/>
      <c r="AR340" s="297"/>
      <c r="AS340" s="297"/>
      <c r="AT340" s="297"/>
      <c r="AU340" s="297"/>
      <c r="AV340" s="297"/>
      <c r="AW340" s="297"/>
      <c r="AX340" s="297"/>
      <c r="AY340" s="297"/>
      <c r="AZ340" s="297"/>
      <c r="BA340" s="297"/>
      <c r="BB340" s="297"/>
      <c r="BC340" s="297"/>
      <c r="BD340" s="297"/>
      <c r="BE340" s="297"/>
      <c r="BF340" s="297"/>
      <c r="BG340" s="297"/>
      <c r="BH340" s="297"/>
      <c r="BI340" s="297"/>
      <c r="BJ340" s="297"/>
      <c r="BK340" s="297"/>
      <c r="BL340" s="297"/>
      <c r="BM340" s="297"/>
      <c r="BN340" s="297"/>
      <c r="BO340" s="297"/>
      <c r="BP340" s="297"/>
      <c r="BQ340" s="297"/>
      <c r="BR340" s="297"/>
      <c r="BS340" s="297"/>
      <c r="BT340" s="297"/>
      <c r="BU340" s="297"/>
      <c r="BV340" s="297"/>
      <c r="BW340" s="297"/>
      <c r="BX340" s="297"/>
      <c r="BY340" s="297"/>
      <c r="BZ340" s="297"/>
      <c r="CA340" s="297"/>
      <c r="CB340" s="297"/>
      <c r="CC340" s="297"/>
      <c r="CD340" s="297"/>
      <c r="CE340" s="297"/>
      <c r="CF340" s="297"/>
      <c r="CG340" s="297"/>
      <c r="CH340" s="297"/>
      <c r="CI340" s="297"/>
      <c r="CJ340" s="297"/>
      <c r="CK340" s="297"/>
      <c r="CL340" s="297"/>
      <c r="CM340" s="297"/>
      <c r="CN340" s="297"/>
      <c r="CO340" s="297"/>
      <c r="CP340" s="297"/>
      <c r="CQ340" s="297"/>
      <c r="CR340" s="297"/>
      <c r="CS340" s="297"/>
      <c r="CT340" s="297"/>
      <c r="CU340" s="297"/>
      <c r="CV340" s="297"/>
      <c r="CW340" s="297"/>
      <c r="CX340" s="297"/>
      <c r="CY340" s="297"/>
      <c r="CZ340" s="297"/>
      <c r="DA340" s="297"/>
      <c r="DB340" s="297"/>
      <c r="DC340" s="297"/>
      <c r="DD340" s="297"/>
      <c r="DE340" s="297"/>
      <c r="DF340" s="297"/>
      <c r="DG340" s="297"/>
      <c r="DH340" s="297"/>
      <c r="DI340" s="297"/>
      <c r="DJ340" s="297"/>
      <c r="DK340" s="297"/>
      <c r="DL340" s="297"/>
      <c r="DM340" s="297"/>
      <c r="DN340" s="297"/>
      <c r="DO340" s="297"/>
      <c r="DP340" s="297"/>
      <c r="DQ340" s="297"/>
      <c r="DR340" s="297"/>
      <c r="DS340" s="297"/>
      <c r="DT340" s="297"/>
      <c r="DU340" s="297"/>
      <c r="DV340" s="297"/>
      <c r="DW340" s="297"/>
      <c r="DX340" s="297"/>
      <c r="DY340" s="297"/>
      <c r="DZ340" s="297"/>
      <c r="EA340" s="297"/>
      <c r="EB340" s="297"/>
      <c r="EC340" s="297"/>
      <c r="ED340" s="297"/>
      <c r="EE340" s="297"/>
      <c r="EF340" s="297"/>
      <c r="EG340" s="297"/>
      <c r="EH340" s="297"/>
      <c r="EI340" s="297"/>
      <c r="EJ340" s="297"/>
      <c r="EK340" s="297"/>
      <c r="EL340" s="297"/>
      <c r="EM340" s="297"/>
      <c r="EN340" s="297"/>
      <c r="EO340" s="297"/>
      <c r="EP340" s="297"/>
      <c r="EQ340" s="297"/>
      <c r="ER340" s="297"/>
      <c r="ES340" s="297"/>
      <c r="ET340" s="297"/>
      <c r="EU340" s="297"/>
      <c r="EV340" s="297"/>
      <c r="EW340" s="297"/>
      <c r="EX340" s="297"/>
      <c r="EY340" s="297"/>
      <c r="EZ340" s="297"/>
      <c r="FA340" s="297"/>
      <c r="FB340" s="297"/>
      <c r="FC340" s="297"/>
      <c r="FD340" s="297"/>
      <c r="FE340" s="297"/>
      <c r="FF340" s="297"/>
      <c r="FG340" s="297"/>
      <c r="FH340" s="297"/>
      <c r="FI340" s="297"/>
      <c r="FJ340" s="297"/>
      <c r="FK340" s="297"/>
      <c r="FL340" s="297"/>
      <c r="FM340" s="297"/>
      <c r="FN340" s="297"/>
      <c r="FO340" s="297"/>
      <c r="FP340" s="297"/>
      <c r="FQ340" s="297"/>
      <c r="FR340" s="297"/>
      <c r="FS340" s="297"/>
      <c r="FT340" s="297"/>
      <c r="FU340" s="297"/>
      <c r="FV340" s="297"/>
      <c r="FW340" s="297"/>
      <c r="FX340" s="297"/>
      <c r="FY340" s="297"/>
      <c r="FZ340" s="297"/>
      <c r="GA340" s="297"/>
      <c r="GB340" s="297"/>
      <c r="GC340" s="297"/>
      <c r="GD340" s="297"/>
      <c r="GE340" s="297"/>
      <c r="GF340" s="297"/>
      <c r="GG340" s="297"/>
      <c r="GH340" s="297"/>
      <c r="GI340" s="297"/>
      <c r="GJ340" s="297"/>
      <c r="GK340" s="297"/>
      <c r="GL340" s="297"/>
      <c r="GM340" s="297"/>
      <c r="GN340" s="297"/>
      <c r="GO340" s="297"/>
      <c r="GP340" s="297"/>
      <c r="GQ340" s="297"/>
      <c r="GR340" s="297"/>
      <c r="GS340" s="297"/>
      <c r="GT340" s="297"/>
      <c r="GU340" s="297"/>
      <c r="GV340" s="297"/>
      <c r="GW340" s="297"/>
      <c r="GX340" s="297"/>
      <c r="GY340" s="297"/>
      <c r="GZ340" s="297"/>
      <c r="HA340" s="297"/>
      <c r="HB340" s="297"/>
      <c r="HC340" s="297"/>
      <c r="HD340" s="297"/>
      <c r="HE340" s="297"/>
      <c r="HF340" s="297"/>
      <c r="HG340" s="297"/>
      <c r="HH340" s="297"/>
      <c r="HI340" s="297"/>
      <c r="HJ340" s="297"/>
      <c r="HK340" s="297"/>
      <c r="HL340" s="297"/>
      <c r="HM340" s="297"/>
      <c r="HN340" s="297"/>
      <c r="HO340" s="297"/>
      <c r="HP340" s="297"/>
      <c r="HQ340" s="297"/>
      <c r="HR340" s="297"/>
      <c r="HS340" s="297"/>
      <c r="HT340" s="297"/>
      <c r="HU340" s="297"/>
      <c r="HV340" s="297"/>
      <c r="HW340" s="297"/>
      <c r="HX340" s="297"/>
      <c r="HY340" s="297"/>
      <c r="HZ340" s="297"/>
      <c r="IA340" s="297"/>
      <c r="IB340" s="297"/>
      <c r="IC340" s="297"/>
      <c r="ID340" s="297"/>
      <c r="IE340" s="297"/>
      <c r="IF340" s="297"/>
      <c r="IG340" s="297"/>
      <c r="IH340" s="297"/>
      <c r="II340" s="297"/>
      <c r="IJ340" s="297"/>
      <c r="IK340" s="297"/>
      <c r="IL340" s="297"/>
      <c r="IM340" s="297"/>
      <c r="IN340" s="297"/>
      <c r="IO340" s="297"/>
      <c r="IP340" s="297"/>
      <c r="IQ340" s="297"/>
      <c r="IR340" s="297"/>
      <c r="IS340" s="297"/>
      <c r="IT340" s="297"/>
      <c r="IU340" s="297"/>
      <c r="IV340" s="297"/>
      <c r="IW340" s="297"/>
      <c r="IX340" s="297"/>
      <c r="IY340" s="297"/>
      <c r="IZ340" s="297"/>
      <c r="JA340" s="297"/>
      <c r="JB340" s="297"/>
      <c r="JC340" s="297"/>
      <c r="JD340" s="297"/>
      <c r="JE340" s="297"/>
      <c r="JF340" s="297"/>
      <c r="JG340" s="297"/>
      <c r="JH340" s="297"/>
      <c r="JI340" s="297"/>
      <c r="JJ340" s="297"/>
      <c r="JK340" s="297"/>
      <c r="JL340" s="297"/>
      <c r="JM340" s="297"/>
      <c r="JN340" s="297"/>
      <c r="JO340" s="297"/>
      <c r="JP340" s="297"/>
      <c r="JQ340" s="297"/>
      <c r="JR340" s="297"/>
      <c r="JS340" s="297"/>
      <c r="JT340" s="297"/>
      <c r="JU340" s="297"/>
      <c r="JV340" s="297"/>
      <c r="JW340" s="297"/>
      <c r="JX340" s="297"/>
      <c r="JY340" s="297"/>
      <c r="JZ340" s="297"/>
      <c r="KA340" s="297"/>
      <c r="KB340" s="297"/>
      <c r="KC340" s="297"/>
      <c r="KD340" s="297"/>
      <c r="KE340" s="297"/>
      <c r="KF340" s="297"/>
      <c r="KG340" s="297"/>
      <c r="KH340" s="297"/>
      <c r="KI340" s="297"/>
      <c r="KJ340" s="297"/>
      <c r="KK340" s="297"/>
      <c r="KL340" s="297"/>
      <c r="KM340" s="297"/>
      <c r="KN340" s="297"/>
      <c r="KO340" s="297"/>
      <c r="KP340" s="297"/>
      <c r="KQ340" s="297"/>
      <c r="KR340" s="297"/>
      <c r="KS340" s="297"/>
      <c r="KT340" s="297"/>
      <c r="KU340" s="297"/>
      <c r="KV340" s="297"/>
      <c r="KW340" s="297"/>
      <c r="KX340" s="297"/>
      <c r="KY340" s="297"/>
      <c r="KZ340" s="297"/>
      <c r="LA340" s="297"/>
      <c r="LB340" s="297"/>
      <c r="LC340" s="297"/>
      <c r="LD340" s="297"/>
      <c r="LE340" s="297"/>
      <c r="LF340" s="297"/>
      <c r="LG340" s="297"/>
      <c r="LH340" s="297"/>
      <c r="LI340" s="297"/>
      <c r="LJ340" s="297"/>
      <c r="LK340" s="297"/>
      <c r="LL340" s="297"/>
      <c r="LM340" s="297"/>
      <c r="LN340" s="297"/>
      <c r="LO340" s="297"/>
      <c r="LP340" s="297"/>
      <c r="LQ340" s="297"/>
      <c r="LR340" s="297"/>
      <c r="LS340" s="297"/>
      <c r="LT340" s="297"/>
      <c r="LU340" s="297"/>
      <c r="LV340" s="297"/>
      <c r="LW340" s="297"/>
      <c r="LX340" s="297"/>
      <c r="LY340" s="297"/>
      <c r="LZ340" s="297"/>
      <c r="MA340" s="297"/>
      <c r="MB340" s="297"/>
      <c r="MC340" s="297"/>
      <c r="MD340" s="297"/>
      <c r="ME340" s="297"/>
      <c r="MF340" s="297"/>
      <c r="MG340" s="297"/>
      <c r="MH340" s="297"/>
      <c r="MI340" s="297"/>
      <c r="MJ340" s="297"/>
      <c r="MK340" s="297"/>
      <c r="ML340" s="297"/>
      <c r="MM340" s="297"/>
      <c r="MN340" s="297"/>
      <c r="MO340" s="297"/>
      <c r="MP340" s="297"/>
      <c r="MQ340" s="297"/>
      <c r="MR340" s="297"/>
      <c r="MS340" s="297"/>
      <c r="MT340" s="297"/>
      <c r="MU340" s="297"/>
      <c r="MV340" s="297"/>
      <c r="MW340" s="297"/>
      <c r="MX340" s="297"/>
      <c r="MY340" s="297"/>
      <c r="MZ340" s="297"/>
      <c r="NA340" s="297"/>
      <c r="NB340" s="297"/>
      <c r="NC340" s="297"/>
      <c r="ND340" s="297"/>
      <c r="NE340" s="297"/>
      <c r="NF340" s="297"/>
      <c r="NG340" s="297"/>
      <c r="NH340" s="297"/>
      <c r="NI340" s="297"/>
      <c r="NJ340" s="297"/>
      <c r="NK340" s="297"/>
      <c r="NL340" s="297"/>
      <c r="NM340" s="297"/>
      <c r="NN340" s="297"/>
      <c r="NO340" s="297"/>
      <c r="NP340" s="297"/>
      <c r="NQ340" s="297"/>
      <c r="NR340" s="297"/>
      <c r="NS340" s="297"/>
      <c r="NT340" s="297"/>
      <c r="NU340" s="297"/>
      <c r="NV340" s="297"/>
      <c r="NW340" s="297"/>
      <c r="NX340" s="297"/>
      <c r="NY340" s="297"/>
      <c r="NZ340" s="297"/>
      <c r="OA340" s="297"/>
      <c r="OB340" s="297"/>
      <c r="OC340" s="297"/>
      <c r="OD340" s="297"/>
      <c r="OE340" s="297"/>
      <c r="OF340" s="297"/>
      <c r="OG340" s="297"/>
      <c r="OH340" s="297"/>
      <c r="OI340" s="297"/>
      <c r="OJ340" s="297"/>
      <c r="OK340" s="297"/>
      <c r="OL340" s="297"/>
      <c r="OM340" s="297"/>
      <c r="ON340" s="297"/>
      <c r="OO340" s="297"/>
      <c r="OP340" s="297"/>
      <c r="OQ340" s="297"/>
      <c r="OR340" s="297"/>
      <c r="OS340" s="297"/>
      <c r="OT340" s="297"/>
      <c r="OU340" s="297"/>
      <c r="OV340" s="297"/>
      <c r="OW340" s="297"/>
      <c r="OX340" s="297"/>
      <c r="OY340" s="297"/>
      <c r="OZ340" s="297"/>
      <c r="PA340" s="297"/>
      <c r="PB340" s="297"/>
      <c r="PC340" s="297"/>
      <c r="PD340" s="297"/>
      <c r="PE340" s="297"/>
      <c r="PF340" s="297"/>
      <c r="PG340" s="297"/>
      <c r="PH340" s="297"/>
      <c r="PI340" s="297"/>
      <c r="PJ340" s="297"/>
      <c r="PK340" s="297"/>
      <c r="PL340" s="297"/>
      <c r="PM340" s="297"/>
      <c r="PN340" s="297"/>
      <c r="PO340" s="297"/>
      <c r="PP340" s="297"/>
      <c r="PQ340" s="297"/>
      <c r="PR340" s="297"/>
      <c r="PS340" s="297"/>
      <c r="PT340" s="297"/>
      <c r="PU340" s="297"/>
      <c r="PV340" s="297"/>
      <c r="PW340" s="297"/>
      <c r="PX340" s="297"/>
      <c r="PY340" s="297"/>
      <c r="PZ340" s="297"/>
      <c r="QA340" s="297"/>
      <c r="QB340" s="297"/>
      <c r="QC340" s="297"/>
      <c r="QD340" s="297"/>
      <c r="QE340" s="297"/>
      <c r="QF340" s="297"/>
      <c r="QG340" s="297"/>
      <c r="QH340" s="297"/>
      <c r="QI340" s="297"/>
      <c r="QJ340" s="297"/>
      <c r="QK340" s="297"/>
      <c r="QL340" s="297"/>
      <c r="QM340" s="297"/>
      <c r="QN340" s="297"/>
      <c r="QO340" s="297"/>
      <c r="QP340" s="297"/>
      <c r="QQ340" s="297"/>
      <c r="QR340" s="297"/>
      <c r="QS340" s="297"/>
      <c r="QT340" s="297"/>
      <c r="QU340" s="297"/>
      <c r="QV340" s="297"/>
      <c r="QW340" s="297"/>
      <c r="QX340" s="297"/>
      <c r="QY340" s="297"/>
      <c r="QZ340" s="297"/>
      <c r="RA340" s="297"/>
      <c r="RB340" s="297"/>
      <c r="RC340" s="297"/>
      <c r="RD340" s="297"/>
      <c r="RE340" s="297"/>
      <c r="RF340" s="297"/>
      <c r="RG340" s="297"/>
      <c r="RH340" s="297"/>
      <c r="RI340" s="297"/>
      <c r="RJ340" s="297"/>
      <c r="RK340" s="297"/>
      <c r="RL340" s="297"/>
      <c r="RM340" s="297"/>
      <c r="RN340" s="297"/>
      <c r="RO340" s="297"/>
      <c r="RP340" s="297"/>
      <c r="RQ340" s="297"/>
      <c r="RR340" s="297"/>
      <c r="RS340" s="297"/>
      <c r="RT340" s="297"/>
      <c r="RU340" s="297"/>
      <c r="RV340" s="297"/>
      <c r="RW340" s="297"/>
      <c r="RX340" s="297"/>
      <c r="RY340" s="297"/>
      <c r="RZ340" s="297"/>
      <c r="SA340" s="297"/>
      <c r="SB340" s="297"/>
      <c r="SC340" s="297"/>
      <c r="SD340" s="297"/>
      <c r="SE340" s="297"/>
      <c r="SF340" s="297"/>
      <c r="SG340" s="297"/>
      <c r="SH340" s="297"/>
      <c r="SI340" s="297"/>
      <c r="SJ340" s="297"/>
      <c r="SK340" s="297"/>
      <c r="SL340" s="297"/>
      <c r="SM340" s="297"/>
      <c r="SN340" s="297"/>
      <c r="SO340" s="297"/>
      <c r="SP340" s="297"/>
      <c r="SQ340" s="297"/>
      <c r="SR340" s="297"/>
      <c r="SS340" s="297"/>
      <c r="ST340" s="297"/>
      <c r="SU340" s="297"/>
      <c r="SV340" s="297"/>
      <c r="SW340" s="297"/>
      <c r="SX340" s="297"/>
      <c r="SY340" s="297"/>
      <c r="SZ340" s="297"/>
      <c r="TA340" s="297"/>
      <c r="TB340" s="297"/>
      <c r="TC340" s="297"/>
      <c r="TD340" s="297"/>
      <c r="TE340" s="297"/>
      <c r="TF340" s="297"/>
      <c r="TG340" s="297"/>
      <c r="TH340" s="297"/>
      <c r="TI340" s="297"/>
      <c r="TJ340" s="297"/>
      <c r="TK340" s="297"/>
      <c r="TL340" s="297"/>
      <c r="TM340" s="297"/>
      <c r="TN340" s="297"/>
      <c r="TO340" s="297"/>
      <c r="TP340" s="297"/>
      <c r="TQ340" s="297"/>
      <c r="TR340" s="297"/>
      <c r="TS340" s="297"/>
      <c r="TT340" s="297"/>
      <c r="TU340" s="297"/>
      <c r="TV340" s="297"/>
      <c r="TW340" s="297"/>
      <c r="TX340" s="297"/>
      <c r="TY340" s="297"/>
      <c r="TZ340" s="297"/>
      <c r="UA340" s="297"/>
      <c r="UB340" s="297"/>
      <c r="UC340" s="297"/>
      <c r="UD340" s="297"/>
      <c r="UE340" s="297"/>
      <c r="UF340" s="297"/>
      <c r="UG340" s="297"/>
      <c r="UH340" s="297"/>
      <c r="UI340" s="297"/>
      <c r="UJ340" s="297"/>
      <c r="UK340" s="297"/>
      <c r="UL340" s="297"/>
      <c r="UM340" s="297"/>
      <c r="UN340" s="297"/>
      <c r="UO340" s="297"/>
      <c r="UP340" s="297"/>
      <c r="UQ340" s="297"/>
      <c r="UR340" s="297"/>
      <c r="US340" s="297"/>
      <c r="UT340" s="297"/>
      <c r="UU340" s="297"/>
      <c r="UV340" s="297"/>
      <c r="UW340" s="297"/>
      <c r="UX340" s="297"/>
      <c r="UY340" s="297"/>
      <c r="UZ340" s="297"/>
      <c r="VA340" s="297"/>
      <c r="VB340" s="297"/>
      <c r="VC340" s="297"/>
      <c r="VD340" s="297"/>
      <c r="VE340" s="297"/>
      <c r="VF340" s="297"/>
      <c r="VG340" s="297"/>
      <c r="VH340" s="297"/>
      <c r="VI340" s="297"/>
      <c r="VJ340" s="297"/>
      <c r="VK340" s="297"/>
      <c r="VL340" s="297"/>
      <c r="VM340" s="297"/>
      <c r="VN340" s="297"/>
      <c r="VO340" s="297"/>
      <c r="VP340" s="297"/>
      <c r="VQ340" s="297"/>
      <c r="VR340" s="297"/>
      <c r="VS340" s="297"/>
      <c r="VT340" s="297"/>
      <c r="VU340" s="297"/>
      <c r="VV340" s="297"/>
      <c r="VW340" s="297"/>
      <c r="VX340" s="297"/>
      <c r="VY340" s="297"/>
      <c r="VZ340" s="297"/>
      <c r="WA340" s="297"/>
      <c r="WB340" s="297"/>
      <c r="WC340" s="297"/>
      <c r="WD340" s="297"/>
      <c r="WE340" s="297"/>
      <c r="WF340" s="297"/>
      <c r="WG340" s="297"/>
      <c r="WH340" s="297"/>
      <c r="WI340" s="297"/>
      <c r="WJ340" s="297"/>
      <c r="WK340" s="297"/>
      <c r="WL340" s="297"/>
      <c r="WM340" s="297"/>
      <c r="WN340" s="297"/>
      <c r="WO340" s="297"/>
      <c r="WP340" s="297"/>
      <c r="WQ340" s="297"/>
      <c r="WR340" s="297"/>
      <c r="WS340" s="297"/>
      <c r="WT340" s="297"/>
      <c r="WU340" s="297"/>
      <c r="WV340" s="297"/>
      <c r="WW340" s="297"/>
      <c r="WX340" s="297"/>
      <c r="WY340" s="297"/>
      <c r="WZ340" s="297"/>
      <c r="XA340" s="297"/>
      <c r="XB340" s="297"/>
      <c r="XC340" s="297"/>
      <c r="XD340" s="297"/>
      <c r="XE340" s="297"/>
      <c r="XF340" s="297"/>
      <c r="XG340" s="297"/>
      <c r="XH340" s="297"/>
      <c r="XI340" s="297"/>
      <c r="XJ340" s="297"/>
      <c r="XK340" s="297"/>
      <c r="XL340" s="297"/>
      <c r="XM340" s="297"/>
      <c r="XN340" s="297"/>
      <c r="XO340" s="297"/>
      <c r="XP340" s="297"/>
      <c r="XQ340" s="297"/>
      <c r="XR340" s="297"/>
      <c r="XS340" s="297"/>
      <c r="XT340" s="297"/>
      <c r="XU340" s="297"/>
      <c r="XV340" s="297"/>
      <c r="XW340" s="297"/>
      <c r="XX340" s="297"/>
      <c r="XY340" s="297"/>
      <c r="XZ340" s="297"/>
      <c r="YA340" s="297"/>
      <c r="YB340" s="297"/>
      <c r="YC340" s="297"/>
      <c r="YD340" s="297"/>
      <c r="YE340" s="297"/>
      <c r="YF340" s="297"/>
      <c r="YG340" s="297"/>
      <c r="YH340" s="297"/>
      <c r="YI340" s="297"/>
      <c r="YJ340" s="297"/>
      <c r="YK340" s="297"/>
      <c r="YL340" s="297"/>
      <c r="YM340" s="297"/>
      <c r="YN340" s="297"/>
      <c r="YO340" s="297"/>
      <c r="YP340" s="297"/>
      <c r="YQ340" s="297"/>
      <c r="YR340" s="297"/>
      <c r="YS340" s="297"/>
      <c r="YT340" s="297"/>
      <c r="YU340" s="297"/>
      <c r="YV340" s="297"/>
      <c r="YW340" s="297"/>
      <c r="YX340" s="297"/>
      <c r="YY340" s="297"/>
      <c r="YZ340" s="297"/>
      <c r="ZA340" s="297"/>
      <c r="ZB340" s="297"/>
      <c r="ZC340" s="297"/>
      <c r="ZD340" s="297"/>
      <c r="ZE340" s="297"/>
      <c r="ZF340" s="297"/>
      <c r="ZG340" s="297"/>
      <c r="ZH340" s="297"/>
      <c r="ZI340" s="297"/>
      <c r="ZJ340" s="297"/>
      <c r="ZK340" s="297"/>
      <c r="ZL340" s="297"/>
      <c r="ZM340" s="297"/>
      <c r="ZN340" s="297"/>
      <c r="ZO340" s="297"/>
      <c r="ZP340" s="297"/>
      <c r="ZQ340" s="297"/>
      <c r="ZR340" s="297"/>
      <c r="ZS340" s="297"/>
      <c r="ZT340" s="297"/>
      <c r="ZU340" s="297"/>
      <c r="ZV340" s="297"/>
      <c r="ZW340" s="297"/>
      <c r="ZX340" s="297"/>
      <c r="ZY340" s="297"/>
      <c r="ZZ340" s="297"/>
      <c r="AAA340" s="297"/>
      <c r="AAB340" s="297"/>
      <c r="AAC340" s="297"/>
      <c r="AAD340" s="297"/>
      <c r="AAE340" s="297"/>
      <c r="AAF340" s="297"/>
      <c r="AAG340" s="297"/>
      <c r="AAH340" s="297"/>
      <c r="AAI340" s="297"/>
      <c r="AAJ340" s="297"/>
      <c r="AAK340" s="297"/>
      <c r="AAL340" s="297"/>
      <c r="AAM340" s="297"/>
      <c r="AAN340" s="297"/>
      <c r="AAO340" s="297"/>
      <c r="AAP340" s="297"/>
      <c r="AAQ340" s="297"/>
      <c r="AAR340" s="297"/>
      <c r="AAS340" s="297"/>
      <c r="AAT340" s="297"/>
      <c r="AAU340" s="297"/>
      <c r="AAV340" s="297"/>
      <c r="AAW340" s="297"/>
      <c r="AAX340" s="297"/>
      <c r="AAY340" s="297"/>
      <c r="AAZ340" s="297"/>
      <c r="ABA340" s="297"/>
      <c r="ABB340" s="297"/>
      <c r="ABC340" s="297"/>
      <c r="ABD340" s="297"/>
      <c r="ABE340" s="297"/>
      <c r="ABF340" s="297"/>
      <c r="ABG340" s="297"/>
      <c r="ABH340" s="297"/>
      <c r="ABI340" s="297"/>
      <c r="ABJ340" s="297"/>
      <c r="ABK340" s="297"/>
      <c r="ABL340" s="297"/>
      <c r="ABM340" s="297"/>
      <c r="ABN340" s="297"/>
      <c r="ABO340" s="297"/>
      <c r="ABP340" s="297"/>
      <c r="ABQ340" s="297"/>
      <c r="ABR340" s="297"/>
      <c r="ABS340" s="297"/>
      <c r="ABT340" s="297"/>
      <c r="ABU340" s="297"/>
      <c r="ABV340" s="297"/>
      <c r="ABW340" s="297"/>
      <c r="ABX340" s="297"/>
      <c r="ABY340" s="297"/>
      <c r="ABZ340" s="297"/>
      <c r="ACA340" s="297"/>
      <c r="ACB340" s="297"/>
      <c r="ACC340" s="297"/>
      <c r="ACD340" s="297"/>
      <c r="ACE340" s="297"/>
      <c r="ACF340" s="297"/>
      <c r="ACG340" s="297"/>
      <c r="ACH340" s="297"/>
      <c r="ACI340" s="297"/>
      <c r="ACJ340" s="297"/>
      <c r="ACK340" s="297"/>
      <c r="ACL340" s="297"/>
      <c r="ACM340" s="297"/>
      <c r="ACN340" s="297"/>
      <c r="ACO340" s="297"/>
      <c r="ACP340" s="297"/>
      <c r="ACQ340" s="297"/>
      <c r="ACR340" s="297"/>
      <c r="ACS340" s="297"/>
      <c r="ACT340" s="297"/>
      <c r="ACU340" s="297"/>
      <c r="ACV340" s="297"/>
      <c r="ACW340" s="297"/>
      <c r="ACX340" s="297"/>
      <c r="ACY340" s="297"/>
      <c r="ACZ340" s="297"/>
      <c r="ADA340" s="297"/>
      <c r="ADB340" s="297"/>
      <c r="ADC340" s="297"/>
      <c r="ADD340" s="297"/>
      <c r="ADE340" s="297"/>
      <c r="ADF340" s="297"/>
      <c r="ADG340" s="297"/>
      <c r="ADH340" s="297"/>
      <c r="ADI340" s="297"/>
      <c r="ADJ340" s="297"/>
      <c r="ADK340" s="297"/>
      <c r="ADL340" s="297"/>
      <c r="ADM340" s="297"/>
      <c r="ADN340" s="297"/>
      <c r="ADO340" s="297"/>
      <c r="ADP340" s="297"/>
      <c r="ADQ340" s="297"/>
      <c r="ADR340" s="297"/>
      <c r="ADS340" s="297"/>
      <c r="ADT340" s="297"/>
      <c r="ADU340" s="297"/>
      <c r="ADV340" s="297"/>
      <c r="ADW340" s="297"/>
      <c r="ADX340" s="297"/>
      <c r="ADY340" s="297"/>
      <c r="ADZ340" s="297"/>
      <c r="AEA340" s="297"/>
      <c r="AEB340" s="297"/>
      <c r="AEC340" s="297"/>
      <c r="AED340" s="297"/>
      <c r="AEE340" s="297"/>
      <c r="AEF340" s="297"/>
      <c r="AEG340" s="297"/>
      <c r="AEH340" s="297"/>
      <c r="AEI340" s="297"/>
      <c r="AEJ340" s="297"/>
      <c r="AEK340" s="297"/>
      <c r="AEL340" s="297"/>
      <c r="AEM340" s="297"/>
      <c r="AEN340" s="297"/>
      <c r="AEO340" s="297"/>
      <c r="AEP340" s="297"/>
      <c r="AEQ340" s="297"/>
      <c r="AER340" s="297"/>
      <c r="AES340" s="297"/>
      <c r="AET340" s="297"/>
      <c r="AEU340" s="297"/>
      <c r="AEV340" s="297"/>
      <c r="AEW340" s="297"/>
      <c r="AEX340" s="297"/>
      <c r="AEY340" s="297"/>
      <c r="AEZ340" s="297"/>
      <c r="AFA340" s="297"/>
      <c r="AFB340" s="297"/>
      <c r="AFC340" s="297"/>
      <c r="AFD340" s="297"/>
      <c r="AFE340" s="297"/>
      <c r="AFF340" s="297"/>
      <c r="AFG340" s="297"/>
      <c r="AFH340" s="297"/>
      <c r="AFI340" s="297"/>
      <c r="AFJ340" s="297"/>
      <c r="AFK340" s="297"/>
      <c r="AFL340" s="297"/>
      <c r="AFM340" s="297"/>
      <c r="AFN340" s="297"/>
      <c r="AFO340" s="297"/>
    </row>
    <row r="341" spans="2:847" s="313" customFormat="1" ht="25.5" x14ac:dyDescent="0.2">
      <c r="B341" s="312" t="s">
        <v>13237</v>
      </c>
      <c r="C341" s="299">
        <v>22028.1</v>
      </c>
      <c r="D341" s="298">
        <v>0</v>
      </c>
      <c r="E341" s="303" t="s">
        <v>13238</v>
      </c>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297"/>
      <c r="AF341" s="297"/>
      <c r="AG341" s="297"/>
      <c r="AH341" s="297"/>
      <c r="AI341" s="297"/>
      <c r="AJ341" s="297"/>
      <c r="AK341" s="297"/>
      <c r="AL341" s="297"/>
      <c r="AM341" s="297"/>
      <c r="AN341" s="297"/>
      <c r="AO341" s="297"/>
      <c r="AP341" s="297"/>
      <c r="AQ341" s="297"/>
      <c r="AR341" s="297"/>
      <c r="AS341" s="297"/>
      <c r="AT341" s="297"/>
      <c r="AU341" s="297"/>
      <c r="AV341" s="297"/>
      <c r="AW341" s="297"/>
      <c r="AX341" s="297"/>
      <c r="AY341" s="297"/>
      <c r="AZ341" s="297"/>
      <c r="BA341" s="297"/>
      <c r="BB341" s="297"/>
      <c r="BC341" s="297"/>
      <c r="BD341" s="297"/>
      <c r="BE341" s="297"/>
      <c r="BF341" s="297"/>
      <c r="BG341" s="297"/>
      <c r="BH341" s="297"/>
      <c r="BI341" s="297"/>
      <c r="BJ341" s="297"/>
      <c r="BK341" s="297"/>
      <c r="BL341" s="297"/>
      <c r="BM341" s="297"/>
      <c r="BN341" s="297"/>
      <c r="BO341" s="297"/>
      <c r="BP341" s="297"/>
      <c r="BQ341" s="297"/>
      <c r="BR341" s="297"/>
      <c r="BS341" s="297"/>
      <c r="BT341" s="297"/>
      <c r="BU341" s="297"/>
      <c r="BV341" s="297"/>
      <c r="BW341" s="297"/>
      <c r="BX341" s="297"/>
      <c r="BY341" s="297"/>
      <c r="BZ341" s="297"/>
      <c r="CA341" s="297"/>
      <c r="CB341" s="297"/>
      <c r="CC341" s="297"/>
      <c r="CD341" s="297"/>
      <c r="CE341" s="297"/>
      <c r="CF341" s="297"/>
      <c r="CG341" s="297"/>
      <c r="CH341" s="297"/>
      <c r="CI341" s="297"/>
      <c r="CJ341" s="297"/>
      <c r="CK341" s="297"/>
      <c r="CL341" s="297"/>
      <c r="CM341" s="297"/>
      <c r="CN341" s="297"/>
      <c r="CO341" s="297"/>
      <c r="CP341" s="297"/>
      <c r="CQ341" s="297"/>
      <c r="CR341" s="297"/>
      <c r="CS341" s="297"/>
      <c r="CT341" s="297"/>
      <c r="CU341" s="297"/>
      <c r="CV341" s="297"/>
      <c r="CW341" s="297"/>
      <c r="CX341" s="297"/>
      <c r="CY341" s="297"/>
      <c r="CZ341" s="297"/>
      <c r="DA341" s="297"/>
      <c r="DB341" s="297"/>
      <c r="DC341" s="297"/>
      <c r="DD341" s="297"/>
      <c r="DE341" s="297"/>
      <c r="DF341" s="297"/>
      <c r="DG341" s="297"/>
      <c r="DH341" s="297"/>
      <c r="DI341" s="297"/>
      <c r="DJ341" s="297"/>
      <c r="DK341" s="297"/>
      <c r="DL341" s="297"/>
      <c r="DM341" s="297"/>
      <c r="DN341" s="297"/>
      <c r="DO341" s="297"/>
      <c r="DP341" s="297"/>
      <c r="DQ341" s="297"/>
      <c r="DR341" s="297"/>
      <c r="DS341" s="297"/>
      <c r="DT341" s="297"/>
      <c r="DU341" s="297"/>
      <c r="DV341" s="297"/>
      <c r="DW341" s="297"/>
      <c r="DX341" s="297"/>
      <c r="DY341" s="297"/>
      <c r="DZ341" s="297"/>
      <c r="EA341" s="297"/>
      <c r="EB341" s="297"/>
      <c r="EC341" s="297"/>
      <c r="ED341" s="297"/>
      <c r="EE341" s="297"/>
      <c r="EF341" s="297"/>
      <c r="EG341" s="297"/>
      <c r="EH341" s="297"/>
      <c r="EI341" s="297"/>
      <c r="EJ341" s="297"/>
      <c r="EK341" s="297"/>
      <c r="EL341" s="297"/>
      <c r="EM341" s="297"/>
      <c r="EN341" s="297"/>
      <c r="EO341" s="297"/>
      <c r="EP341" s="297"/>
      <c r="EQ341" s="297"/>
      <c r="ER341" s="297"/>
      <c r="ES341" s="297"/>
      <c r="ET341" s="297"/>
      <c r="EU341" s="297"/>
      <c r="EV341" s="297"/>
      <c r="EW341" s="297"/>
      <c r="EX341" s="297"/>
      <c r="EY341" s="297"/>
      <c r="EZ341" s="297"/>
      <c r="FA341" s="297"/>
      <c r="FB341" s="297"/>
      <c r="FC341" s="297"/>
      <c r="FD341" s="297"/>
      <c r="FE341" s="297"/>
      <c r="FF341" s="297"/>
      <c r="FG341" s="297"/>
      <c r="FH341" s="297"/>
      <c r="FI341" s="297"/>
      <c r="FJ341" s="297"/>
      <c r="FK341" s="297"/>
      <c r="FL341" s="297"/>
      <c r="FM341" s="297"/>
      <c r="FN341" s="297"/>
      <c r="FO341" s="297"/>
      <c r="FP341" s="297"/>
      <c r="FQ341" s="297"/>
      <c r="FR341" s="297"/>
      <c r="FS341" s="297"/>
      <c r="FT341" s="297"/>
      <c r="FU341" s="297"/>
      <c r="FV341" s="297"/>
      <c r="FW341" s="297"/>
      <c r="FX341" s="297"/>
      <c r="FY341" s="297"/>
      <c r="FZ341" s="297"/>
      <c r="GA341" s="297"/>
      <c r="GB341" s="297"/>
      <c r="GC341" s="297"/>
      <c r="GD341" s="297"/>
      <c r="GE341" s="297"/>
      <c r="GF341" s="297"/>
      <c r="GG341" s="297"/>
      <c r="GH341" s="297"/>
      <c r="GI341" s="297"/>
      <c r="GJ341" s="297"/>
      <c r="GK341" s="297"/>
      <c r="GL341" s="297"/>
      <c r="GM341" s="297"/>
      <c r="GN341" s="297"/>
      <c r="GO341" s="297"/>
      <c r="GP341" s="297"/>
      <c r="GQ341" s="297"/>
      <c r="GR341" s="297"/>
      <c r="GS341" s="297"/>
      <c r="GT341" s="297"/>
      <c r="GU341" s="297"/>
      <c r="GV341" s="297"/>
      <c r="GW341" s="297"/>
      <c r="GX341" s="297"/>
      <c r="GY341" s="297"/>
      <c r="GZ341" s="297"/>
      <c r="HA341" s="297"/>
      <c r="HB341" s="297"/>
      <c r="HC341" s="297"/>
      <c r="HD341" s="297"/>
      <c r="HE341" s="297"/>
      <c r="HF341" s="297"/>
      <c r="HG341" s="297"/>
      <c r="HH341" s="297"/>
      <c r="HI341" s="297"/>
      <c r="HJ341" s="297"/>
      <c r="HK341" s="297"/>
      <c r="HL341" s="297"/>
      <c r="HM341" s="297"/>
      <c r="HN341" s="297"/>
      <c r="HO341" s="297"/>
      <c r="HP341" s="297"/>
      <c r="HQ341" s="297"/>
      <c r="HR341" s="297"/>
      <c r="HS341" s="297"/>
      <c r="HT341" s="297"/>
      <c r="HU341" s="297"/>
      <c r="HV341" s="297"/>
      <c r="HW341" s="297"/>
      <c r="HX341" s="297"/>
      <c r="HY341" s="297"/>
      <c r="HZ341" s="297"/>
      <c r="IA341" s="297"/>
      <c r="IB341" s="297"/>
      <c r="IC341" s="297"/>
      <c r="ID341" s="297"/>
      <c r="IE341" s="297"/>
      <c r="IF341" s="297"/>
      <c r="IG341" s="297"/>
      <c r="IH341" s="297"/>
      <c r="II341" s="297"/>
      <c r="IJ341" s="297"/>
      <c r="IK341" s="297"/>
      <c r="IL341" s="297"/>
      <c r="IM341" s="297"/>
      <c r="IN341" s="297"/>
      <c r="IO341" s="297"/>
      <c r="IP341" s="297"/>
      <c r="IQ341" s="297"/>
      <c r="IR341" s="297"/>
      <c r="IS341" s="297"/>
      <c r="IT341" s="297"/>
      <c r="IU341" s="297"/>
      <c r="IV341" s="297"/>
      <c r="IW341" s="297"/>
      <c r="IX341" s="297"/>
      <c r="IY341" s="297"/>
      <c r="IZ341" s="297"/>
      <c r="JA341" s="297"/>
      <c r="JB341" s="297"/>
      <c r="JC341" s="297"/>
      <c r="JD341" s="297"/>
      <c r="JE341" s="297"/>
      <c r="JF341" s="297"/>
      <c r="JG341" s="297"/>
      <c r="JH341" s="297"/>
      <c r="JI341" s="297"/>
      <c r="JJ341" s="297"/>
      <c r="JK341" s="297"/>
      <c r="JL341" s="297"/>
      <c r="JM341" s="297"/>
      <c r="JN341" s="297"/>
      <c r="JO341" s="297"/>
      <c r="JP341" s="297"/>
      <c r="JQ341" s="297"/>
      <c r="JR341" s="297"/>
      <c r="JS341" s="297"/>
      <c r="JT341" s="297"/>
      <c r="JU341" s="297"/>
      <c r="JV341" s="297"/>
      <c r="JW341" s="297"/>
      <c r="JX341" s="297"/>
      <c r="JY341" s="297"/>
      <c r="JZ341" s="297"/>
      <c r="KA341" s="297"/>
      <c r="KB341" s="297"/>
      <c r="KC341" s="297"/>
      <c r="KD341" s="297"/>
      <c r="KE341" s="297"/>
      <c r="KF341" s="297"/>
      <c r="KG341" s="297"/>
      <c r="KH341" s="297"/>
      <c r="KI341" s="297"/>
      <c r="KJ341" s="297"/>
      <c r="KK341" s="297"/>
      <c r="KL341" s="297"/>
      <c r="KM341" s="297"/>
      <c r="KN341" s="297"/>
      <c r="KO341" s="297"/>
      <c r="KP341" s="297"/>
      <c r="KQ341" s="297"/>
      <c r="KR341" s="297"/>
      <c r="KS341" s="297"/>
      <c r="KT341" s="297"/>
      <c r="KU341" s="297"/>
      <c r="KV341" s="297"/>
      <c r="KW341" s="297"/>
      <c r="KX341" s="297"/>
      <c r="KY341" s="297"/>
      <c r="KZ341" s="297"/>
      <c r="LA341" s="297"/>
      <c r="LB341" s="297"/>
      <c r="LC341" s="297"/>
      <c r="LD341" s="297"/>
      <c r="LE341" s="297"/>
      <c r="LF341" s="297"/>
      <c r="LG341" s="297"/>
      <c r="LH341" s="297"/>
      <c r="LI341" s="297"/>
      <c r="LJ341" s="297"/>
      <c r="LK341" s="297"/>
      <c r="LL341" s="297"/>
      <c r="LM341" s="297"/>
      <c r="LN341" s="297"/>
      <c r="LO341" s="297"/>
      <c r="LP341" s="297"/>
      <c r="LQ341" s="297"/>
      <c r="LR341" s="297"/>
      <c r="LS341" s="297"/>
      <c r="LT341" s="297"/>
      <c r="LU341" s="297"/>
      <c r="LV341" s="297"/>
      <c r="LW341" s="297"/>
      <c r="LX341" s="297"/>
      <c r="LY341" s="297"/>
      <c r="LZ341" s="297"/>
      <c r="MA341" s="297"/>
      <c r="MB341" s="297"/>
      <c r="MC341" s="297"/>
      <c r="MD341" s="297"/>
      <c r="ME341" s="297"/>
      <c r="MF341" s="297"/>
      <c r="MG341" s="297"/>
      <c r="MH341" s="297"/>
      <c r="MI341" s="297"/>
      <c r="MJ341" s="297"/>
      <c r="MK341" s="297"/>
      <c r="ML341" s="297"/>
      <c r="MM341" s="297"/>
      <c r="MN341" s="297"/>
      <c r="MO341" s="297"/>
      <c r="MP341" s="297"/>
      <c r="MQ341" s="297"/>
      <c r="MR341" s="297"/>
      <c r="MS341" s="297"/>
      <c r="MT341" s="297"/>
      <c r="MU341" s="297"/>
      <c r="MV341" s="297"/>
      <c r="MW341" s="297"/>
      <c r="MX341" s="297"/>
      <c r="MY341" s="297"/>
      <c r="MZ341" s="297"/>
      <c r="NA341" s="297"/>
      <c r="NB341" s="297"/>
      <c r="NC341" s="297"/>
      <c r="ND341" s="297"/>
      <c r="NE341" s="297"/>
      <c r="NF341" s="297"/>
      <c r="NG341" s="297"/>
      <c r="NH341" s="297"/>
      <c r="NI341" s="297"/>
      <c r="NJ341" s="297"/>
      <c r="NK341" s="297"/>
      <c r="NL341" s="297"/>
      <c r="NM341" s="297"/>
      <c r="NN341" s="297"/>
      <c r="NO341" s="297"/>
      <c r="NP341" s="297"/>
      <c r="NQ341" s="297"/>
      <c r="NR341" s="297"/>
      <c r="NS341" s="297"/>
      <c r="NT341" s="297"/>
      <c r="NU341" s="297"/>
      <c r="NV341" s="297"/>
      <c r="NW341" s="297"/>
      <c r="NX341" s="297"/>
      <c r="NY341" s="297"/>
      <c r="NZ341" s="297"/>
      <c r="OA341" s="297"/>
      <c r="OB341" s="297"/>
      <c r="OC341" s="297"/>
      <c r="OD341" s="297"/>
      <c r="OE341" s="297"/>
      <c r="OF341" s="297"/>
      <c r="OG341" s="297"/>
      <c r="OH341" s="297"/>
      <c r="OI341" s="297"/>
      <c r="OJ341" s="297"/>
      <c r="OK341" s="297"/>
      <c r="OL341" s="297"/>
      <c r="OM341" s="297"/>
      <c r="ON341" s="297"/>
      <c r="OO341" s="297"/>
      <c r="OP341" s="297"/>
      <c r="OQ341" s="297"/>
      <c r="OR341" s="297"/>
      <c r="OS341" s="297"/>
      <c r="OT341" s="297"/>
      <c r="OU341" s="297"/>
      <c r="OV341" s="297"/>
      <c r="OW341" s="297"/>
      <c r="OX341" s="297"/>
      <c r="OY341" s="297"/>
      <c r="OZ341" s="297"/>
      <c r="PA341" s="297"/>
      <c r="PB341" s="297"/>
      <c r="PC341" s="297"/>
      <c r="PD341" s="297"/>
      <c r="PE341" s="297"/>
      <c r="PF341" s="297"/>
      <c r="PG341" s="297"/>
      <c r="PH341" s="297"/>
      <c r="PI341" s="297"/>
      <c r="PJ341" s="297"/>
      <c r="PK341" s="297"/>
      <c r="PL341" s="297"/>
      <c r="PM341" s="297"/>
      <c r="PN341" s="297"/>
      <c r="PO341" s="297"/>
      <c r="PP341" s="297"/>
      <c r="PQ341" s="297"/>
      <c r="PR341" s="297"/>
      <c r="PS341" s="297"/>
      <c r="PT341" s="297"/>
      <c r="PU341" s="297"/>
      <c r="PV341" s="297"/>
      <c r="PW341" s="297"/>
      <c r="PX341" s="297"/>
      <c r="PY341" s="297"/>
      <c r="PZ341" s="297"/>
      <c r="QA341" s="297"/>
      <c r="QB341" s="297"/>
      <c r="QC341" s="297"/>
      <c r="QD341" s="297"/>
      <c r="QE341" s="297"/>
      <c r="QF341" s="297"/>
      <c r="QG341" s="297"/>
      <c r="QH341" s="297"/>
      <c r="QI341" s="297"/>
      <c r="QJ341" s="297"/>
      <c r="QK341" s="297"/>
      <c r="QL341" s="297"/>
      <c r="QM341" s="297"/>
      <c r="QN341" s="297"/>
      <c r="QO341" s="297"/>
      <c r="QP341" s="297"/>
      <c r="QQ341" s="297"/>
      <c r="QR341" s="297"/>
      <c r="QS341" s="297"/>
      <c r="QT341" s="297"/>
      <c r="QU341" s="297"/>
      <c r="QV341" s="297"/>
      <c r="QW341" s="297"/>
      <c r="QX341" s="297"/>
      <c r="QY341" s="297"/>
      <c r="QZ341" s="297"/>
      <c r="RA341" s="297"/>
      <c r="RB341" s="297"/>
      <c r="RC341" s="297"/>
      <c r="RD341" s="297"/>
      <c r="RE341" s="297"/>
      <c r="RF341" s="297"/>
      <c r="RG341" s="297"/>
      <c r="RH341" s="297"/>
      <c r="RI341" s="297"/>
      <c r="RJ341" s="297"/>
      <c r="RK341" s="297"/>
      <c r="RL341" s="297"/>
      <c r="RM341" s="297"/>
      <c r="RN341" s="297"/>
      <c r="RO341" s="297"/>
      <c r="RP341" s="297"/>
      <c r="RQ341" s="297"/>
      <c r="RR341" s="297"/>
      <c r="RS341" s="297"/>
      <c r="RT341" s="297"/>
      <c r="RU341" s="297"/>
      <c r="RV341" s="297"/>
      <c r="RW341" s="297"/>
      <c r="RX341" s="297"/>
      <c r="RY341" s="297"/>
      <c r="RZ341" s="297"/>
      <c r="SA341" s="297"/>
      <c r="SB341" s="297"/>
      <c r="SC341" s="297"/>
      <c r="SD341" s="297"/>
      <c r="SE341" s="297"/>
      <c r="SF341" s="297"/>
      <c r="SG341" s="297"/>
      <c r="SH341" s="297"/>
      <c r="SI341" s="297"/>
      <c r="SJ341" s="297"/>
      <c r="SK341" s="297"/>
      <c r="SL341" s="297"/>
      <c r="SM341" s="297"/>
      <c r="SN341" s="297"/>
      <c r="SO341" s="297"/>
      <c r="SP341" s="297"/>
      <c r="SQ341" s="297"/>
      <c r="SR341" s="297"/>
      <c r="SS341" s="297"/>
      <c r="ST341" s="297"/>
      <c r="SU341" s="297"/>
      <c r="SV341" s="297"/>
      <c r="SW341" s="297"/>
      <c r="SX341" s="297"/>
      <c r="SY341" s="297"/>
      <c r="SZ341" s="297"/>
      <c r="TA341" s="297"/>
      <c r="TB341" s="297"/>
      <c r="TC341" s="297"/>
      <c r="TD341" s="297"/>
      <c r="TE341" s="297"/>
      <c r="TF341" s="297"/>
      <c r="TG341" s="297"/>
      <c r="TH341" s="297"/>
      <c r="TI341" s="297"/>
      <c r="TJ341" s="297"/>
      <c r="TK341" s="297"/>
      <c r="TL341" s="297"/>
      <c r="TM341" s="297"/>
      <c r="TN341" s="297"/>
      <c r="TO341" s="297"/>
      <c r="TP341" s="297"/>
      <c r="TQ341" s="297"/>
      <c r="TR341" s="297"/>
      <c r="TS341" s="297"/>
      <c r="TT341" s="297"/>
      <c r="TU341" s="297"/>
      <c r="TV341" s="297"/>
      <c r="TW341" s="297"/>
      <c r="TX341" s="297"/>
      <c r="TY341" s="297"/>
      <c r="TZ341" s="297"/>
      <c r="UA341" s="297"/>
      <c r="UB341" s="297"/>
      <c r="UC341" s="297"/>
      <c r="UD341" s="297"/>
      <c r="UE341" s="297"/>
      <c r="UF341" s="297"/>
      <c r="UG341" s="297"/>
      <c r="UH341" s="297"/>
      <c r="UI341" s="297"/>
      <c r="UJ341" s="297"/>
      <c r="UK341" s="297"/>
      <c r="UL341" s="297"/>
      <c r="UM341" s="297"/>
      <c r="UN341" s="297"/>
      <c r="UO341" s="297"/>
      <c r="UP341" s="297"/>
      <c r="UQ341" s="297"/>
      <c r="UR341" s="297"/>
      <c r="US341" s="297"/>
      <c r="UT341" s="297"/>
      <c r="UU341" s="297"/>
      <c r="UV341" s="297"/>
      <c r="UW341" s="297"/>
      <c r="UX341" s="297"/>
      <c r="UY341" s="297"/>
      <c r="UZ341" s="297"/>
      <c r="VA341" s="297"/>
      <c r="VB341" s="297"/>
      <c r="VC341" s="297"/>
      <c r="VD341" s="297"/>
      <c r="VE341" s="297"/>
      <c r="VF341" s="297"/>
      <c r="VG341" s="297"/>
      <c r="VH341" s="297"/>
      <c r="VI341" s="297"/>
      <c r="VJ341" s="297"/>
      <c r="VK341" s="297"/>
      <c r="VL341" s="297"/>
      <c r="VM341" s="297"/>
      <c r="VN341" s="297"/>
      <c r="VO341" s="297"/>
      <c r="VP341" s="297"/>
      <c r="VQ341" s="297"/>
      <c r="VR341" s="297"/>
      <c r="VS341" s="297"/>
      <c r="VT341" s="297"/>
      <c r="VU341" s="297"/>
      <c r="VV341" s="297"/>
      <c r="VW341" s="297"/>
      <c r="VX341" s="297"/>
      <c r="VY341" s="297"/>
      <c r="VZ341" s="297"/>
      <c r="WA341" s="297"/>
      <c r="WB341" s="297"/>
      <c r="WC341" s="297"/>
      <c r="WD341" s="297"/>
      <c r="WE341" s="297"/>
      <c r="WF341" s="297"/>
      <c r="WG341" s="297"/>
      <c r="WH341" s="297"/>
      <c r="WI341" s="297"/>
      <c r="WJ341" s="297"/>
      <c r="WK341" s="297"/>
      <c r="WL341" s="297"/>
      <c r="WM341" s="297"/>
      <c r="WN341" s="297"/>
      <c r="WO341" s="297"/>
      <c r="WP341" s="297"/>
      <c r="WQ341" s="297"/>
      <c r="WR341" s="297"/>
      <c r="WS341" s="297"/>
      <c r="WT341" s="297"/>
      <c r="WU341" s="297"/>
      <c r="WV341" s="297"/>
      <c r="WW341" s="297"/>
      <c r="WX341" s="297"/>
      <c r="WY341" s="297"/>
      <c r="WZ341" s="297"/>
      <c r="XA341" s="297"/>
      <c r="XB341" s="297"/>
      <c r="XC341" s="297"/>
      <c r="XD341" s="297"/>
      <c r="XE341" s="297"/>
      <c r="XF341" s="297"/>
      <c r="XG341" s="297"/>
      <c r="XH341" s="297"/>
      <c r="XI341" s="297"/>
      <c r="XJ341" s="297"/>
      <c r="XK341" s="297"/>
      <c r="XL341" s="297"/>
      <c r="XM341" s="297"/>
      <c r="XN341" s="297"/>
      <c r="XO341" s="297"/>
      <c r="XP341" s="297"/>
      <c r="XQ341" s="297"/>
      <c r="XR341" s="297"/>
      <c r="XS341" s="297"/>
      <c r="XT341" s="297"/>
      <c r="XU341" s="297"/>
      <c r="XV341" s="297"/>
      <c r="XW341" s="297"/>
      <c r="XX341" s="297"/>
      <c r="XY341" s="297"/>
      <c r="XZ341" s="297"/>
      <c r="YA341" s="297"/>
      <c r="YB341" s="297"/>
      <c r="YC341" s="297"/>
      <c r="YD341" s="297"/>
      <c r="YE341" s="297"/>
      <c r="YF341" s="297"/>
      <c r="YG341" s="297"/>
      <c r="YH341" s="297"/>
      <c r="YI341" s="297"/>
      <c r="YJ341" s="297"/>
      <c r="YK341" s="297"/>
      <c r="YL341" s="297"/>
      <c r="YM341" s="297"/>
      <c r="YN341" s="297"/>
      <c r="YO341" s="297"/>
      <c r="YP341" s="297"/>
      <c r="YQ341" s="297"/>
      <c r="YR341" s="297"/>
      <c r="YS341" s="297"/>
      <c r="YT341" s="297"/>
      <c r="YU341" s="297"/>
      <c r="YV341" s="297"/>
      <c r="YW341" s="297"/>
      <c r="YX341" s="297"/>
      <c r="YY341" s="297"/>
      <c r="YZ341" s="297"/>
      <c r="ZA341" s="297"/>
      <c r="ZB341" s="297"/>
      <c r="ZC341" s="297"/>
      <c r="ZD341" s="297"/>
      <c r="ZE341" s="297"/>
      <c r="ZF341" s="297"/>
      <c r="ZG341" s="297"/>
      <c r="ZH341" s="297"/>
      <c r="ZI341" s="297"/>
      <c r="ZJ341" s="297"/>
      <c r="ZK341" s="297"/>
      <c r="ZL341" s="297"/>
      <c r="ZM341" s="297"/>
      <c r="ZN341" s="297"/>
      <c r="ZO341" s="297"/>
      <c r="ZP341" s="297"/>
      <c r="ZQ341" s="297"/>
      <c r="ZR341" s="297"/>
      <c r="ZS341" s="297"/>
      <c r="ZT341" s="297"/>
      <c r="ZU341" s="297"/>
      <c r="ZV341" s="297"/>
      <c r="ZW341" s="297"/>
      <c r="ZX341" s="297"/>
      <c r="ZY341" s="297"/>
      <c r="ZZ341" s="297"/>
      <c r="AAA341" s="297"/>
      <c r="AAB341" s="297"/>
      <c r="AAC341" s="297"/>
      <c r="AAD341" s="297"/>
      <c r="AAE341" s="297"/>
      <c r="AAF341" s="297"/>
      <c r="AAG341" s="297"/>
      <c r="AAH341" s="297"/>
      <c r="AAI341" s="297"/>
      <c r="AAJ341" s="297"/>
      <c r="AAK341" s="297"/>
      <c r="AAL341" s="297"/>
      <c r="AAM341" s="297"/>
      <c r="AAN341" s="297"/>
      <c r="AAO341" s="297"/>
      <c r="AAP341" s="297"/>
      <c r="AAQ341" s="297"/>
      <c r="AAR341" s="297"/>
      <c r="AAS341" s="297"/>
      <c r="AAT341" s="297"/>
      <c r="AAU341" s="297"/>
      <c r="AAV341" s="297"/>
      <c r="AAW341" s="297"/>
      <c r="AAX341" s="297"/>
      <c r="AAY341" s="297"/>
      <c r="AAZ341" s="297"/>
      <c r="ABA341" s="297"/>
      <c r="ABB341" s="297"/>
      <c r="ABC341" s="297"/>
      <c r="ABD341" s="297"/>
      <c r="ABE341" s="297"/>
      <c r="ABF341" s="297"/>
      <c r="ABG341" s="297"/>
      <c r="ABH341" s="297"/>
      <c r="ABI341" s="297"/>
      <c r="ABJ341" s="297"/>
      <c r="ABK341" s="297"/>
      <c r="ABL341" s="297"/>
      <c r="ABM341" s="297"/>
      <c r="ABN341" s="297"/>
      <c r="ABO341" s="297"/>
      <c r="ABP341" s="297"/>
      <c r="ABQ341" s="297"/>
      <c r="ABR341" s="297"/>
      <c r="ABS341" s="297"/>
      <c r="ABT341" s="297"/>
      <c r="ABU341" s="297"/>
      <c r="ABV341" s="297"/>
      <c r="ABW341" s="297"/>
      <c r="ABX341" s="297"/>
      <c r="ABY341" s="297"/>
      <c r="ABZ341" s="297"/>
      <c r="ACA341" s="297"/>
      <c r="ACB341" s="297"/>
      <c r="ACC341" s="297"/>
      <c r="ACD341" s="297"/>
      <c r="ACE341" s="297"/>
      <c r="ACF341" s="297"/>
      <c r="ACG341" s="297"/>
      <c r="ACH341" s="297"/>
      <c r="ACI341" s="297"/>
      <c r="ACJ341" s="297"/>
      <c r="ACK341" s="297"/>
      <c r="ACL341" s="297"/>
      <c r="ACM341" s="297"/>
      <c r="ACN341" s="297"/>
      <c r="ACO341" s="297"/>
      <c r="ACP341" s="297"/>
      <c r="ACQ341" s="297"/>
      <c r="ACR341" s="297"/>
      <c r="ACS341" s="297"/>
      <c r="ACT341" s="297"/>
      <c r="ACU341" s="297"/>
      <c r="ACV341" s="297"/>
      <c r="ACW341" s="297"/>
      <c r="ACX341" s="297"/>
      <c r="ACY341" s="297"/>
      <c r="ACZ341" s="297"/>
      <c r="ADA341" s="297"/>
      <c r="ADB341" s="297"/>
      <c r="ADC341" s="297"/>
      <c r="ADD341" s="297"/>
      <c r="ADE341" s="297"/>
      <c r="ADF341" s="297"/>
      <c r="ADG341" s="297"/>
      <c r="ADH341" s="297"/>
      <c r="ADI341" s="297"/>
      <c r="ADJ341" s="297"/>
      <c r="ADK341" s="297"/>
      <c r="ADL341" s="297"/>
      <c r="ADM341" s="297"/>
      <c r="ADN341" s="297"/>
      <c r="ADO341" s="297"/>
      <c r="ADP341" s="297"/>
      <c r="ADQ341" s="297"/>
      <c r="ADR341" s="297"/>
      <c r="ADS341" s="297"/>
      <c r="ADT341" s="297"/>
      <c r="ADU341" s="297"/>
      <c r="ADV341" s="297"/>
      <c r="ADW341" s="297"/>
      <c r="ADX341" s="297"/>
      <c r="ADY341" s="297"/>
      <c r="ADZ341" s="297"/>
      <c r="AEA341" s="297"/>
      <c r="AEB341" s="297"/>
      <c r="AEC341" s="297"/>
      <c r="AED341" s="297"/>
      <c r="AEE341" s="297"/>
      <c r="AEF341" s="297"/>
      <c r="AEG341" s="297"/>
      <c r="AEH341" s="297"/>
      <c r="AEI341" s="297"/>
      <c r="AEJ341" s="297"/>
      <c r="AEK341" s="297"/>
      <c r="AEL341" s="297"/>
      <c r="AEM341" s="297"/>
      <c r="AEN341" s="297"/>
      <c r="AEO341" s="297"/>
      <c r="AEP341" s="297"/>
      <c r="AEQ341" s="297"/>
      <c r="AER341" s="297"/>
      <c r="AES341" s="297"/>
      <c r="AET341" s="297"/>
      <c r="AEU341" s="297"/>
      <c r="AEV341" s="297"/>
      <c r="AEW341" s="297"/>
      <c r="AEX341" s="297"/>
      <c r="AEY341" s="297"/>
      <c r="AEZ341" s="297"/>
      <c r="AFA341" s="297"/>
      <c r="AFB341" s="297"/>
      <c r="AFC341" s="297"/>
      <c r="AFD341" s="297"/>
      <c r="AFE341" s="297"/>
      <c r="AFF341" s="297"/>
      <c r="AFG341" s="297"/>
      <c r="AFH341" s="297"/>
      <c r="AFI341" s="297"/>
      <c r="AFJ341" s="297"/>
      <c r="AFK341" s="297"/>
      <c r="AFL341" s="297"/>
      <c r="AFM341" s="297"/>
      <c r="AFN341" s="297"/>
      <c r="AFO341" s="297"/>
    </row>
    <row r="342" spans="2:847" s="313" customFormat="1" ht="25.5" x14ac:dyDescent="0.2">
      <c r="B342" s="312" t="s">
        <v>13239</v>
      </c>
      <c r="C342" s="299">
        <v>23452.400000000001</v>
      </c>
      <c r="D342" s="298">
        <v>0</v>
      </c>
      <c r="E342" s="303" t="s">
        <v>13240</v>
      </c>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297"/>
      <c r="AE342" s="297"/>
      <c r="AF342" s="297"/>
      <c r="AG342" s="297"/>
      <c r="AH342" s="297"/>
      <c r="AI342" s="297"/>
      <c r="AJ342" s="297"/>
      <c r="AK342" s="297"/>
      <c r="AL342" s="297"/>
      <c r="AM342" s="297"/>
      <c r="AN342" s="297"/>
      <c r="AO342" s="297"/>
      <c r="AP342" s="297"/>
      <c r="AQ342" s="297"/>
      <c r="AR342" s="297"/>
      <c r="AS342" s="297"/>
      <c r="AT342" s="297"/>
      <c r="AU342" s="297"/>
      <c r="AV342" s="297"/>
      <c r="AW342" s="297"/>
      <c r="AX342" s="297"/>
      <c r="AY342" s="297"/>
      <c r="AZ342" s="297"/>
      <c r="BA342" s="297"/>
      <c r="BB342" s="297"/>
      <c r="BC342" s="297"/>
      <c r="BD342" s="297"/>
      <c r="BE342" s="297"/>
      <c r="BF342" s="297"/>
      <c r="BG342" s="297"/>
      <c r="BH342" s="297"/>
      <c r="BI342" s="297"/>
      <c r="BJ342" s="297"/>
      <c r="BK342" s="297"/>
      <c r="BL342" s="297"/>
      <c r="BM342" s="297"/>
      <c r="BN342" s="297"/>
      <c r="BO342" s="297"/>
      <c r="BP342" s="297"/>
      <c r="BQ342" s="297"/>
      <c r="BR342" s="297"/>
      <c r="BS342" s="297"/>
      <c r="BT342" s="297"/>
      <c r="BU342" s="297"/>
      <c r="BV342" s="297"/>
      <c r="BW342" s="297"/>
      <c r="BX342" s="297"/>
      <c r="BY342" s="297"/>
      <c r="BZ342" s="297"/>
      <c r="CA342" s="297"/>
      <c r="CB342" s="297"/>
      <c r="CC342" s="297"/>
      <c r="CD342" s="297"/>
      <c r="CE342" s="297"/>
      <c r="CF342" s="297"/>
      <c r="CG342" s="297"/>
      <c r="CH342" s="297"/>
      <c r="CI342" s="297"/>
      <c r="CJ342" s="297"/>
      <c r="CK342" s="297"/>
      <c r="CL342" s="297"/>
      <c r="CM342" s="297"/>
      <c r="CN342" s="297"/>
      <c r="CO342" s="297"/>
      <c r="CP342" s="297"/>
      <c r="CQ342" s="297"/>
      <c r="CR342" s="297"/>
      <c r="CS342" s="297"/>
      <c r="CT342" s="297"/>
      <c r="CU342" s="297"/>
      <c r="CV342" s="297"/>
      <c r="CW342" s="297"/>
      <c r="CX342" s="297"/>
      <c r="CY342" s="297"/>
      <c r="CZ342" s="297"/>
      <c r="DA342" s="297"/>
      <c r="DB342" s="297"/>
      <c r="DC342" s="297"/>
      <c r="DD342" s="297"/>
      <c r="DE342" s="297"/>
      <c r="DF342" s="297"/>
      <c r="DG342" s="297"/>
      <c r="DH342" s="297"/>
      <c r="DI342" s="297"/>
      <c r="DJ342" s="297"/>
      <c r="DK342" s="297"/>
      <c r="DL342" s="297"/>
      <c r="DM342" s="297"/>
      <c r="DN342" s="297"/>
      <c r="DO342" s="297"/>
      <c r="DP342" s="297"/>
      <c r="DQ342" s="297"/>
      <c r="DR342" s="297"/>
      <c r="DS342" s="297"/>
      <c r="DT342" s="297"/>
      <c r="DU342" s="297"/>
      <c r="DV342" s="297"/>
      <c r="DW342" s="297"/>
      <c r="DX342" s="297"/>
      <c r="DY342" s="297"/>
      <c r="DZ342" s="297"/>
      <c r="EA342" s="297"/>
      <c r="EB342" s="297"/>
      <c r="EC342" s="297"/>
      <c r="ED342" s="297"/>
      <c r="EE342" s="297"/>
      <c r="EF342" s="297"/>
      <c r="EG342" s="297"/>
      <c r="EH342" s="297"/>
      <c r="EI342" s="297"/>
      <c r="EJ342" s="297"/>
      <c r="EK342" s="297"/>
      <c r="EL342" s="297"/>
      <c r="EM342" s="297"/>
      <c r="EN342" s="297"/>
      <c r="EO342" s="297"/>
      <c r="EP342" s="297"/>
      <c r="EQ342" s="297"/>
      <c r="ER342" s="297"/>
      <c r="ES342" s="297"/>
      <c r="ET342" s="297"/>
      <c r="EU342" s="297"/>
      <c r="EV342" s="297"/>
      <c r="EW342" s="297"/>
      <c r="EX342" s="297"/>
      <c r="EY342" s="297"/>
      <c r="EZ342" s="297"/>
      <c r="FA342" s="297"/>
      <c r="FB342" s="297"/>
      <c r="FC342" s="297"/>
      <c r="FD342" s="297"/>
      <c r="FE342" s="297"/>
      <c r="FF342" s="297"/>
      <c r="FG342" s="297"/>
      <c r="FH342" s="297"/>
      <c r="FI342" s="297"/>
      <c r="FJ342" s="297"/>
      <c r="FK342" s="297"/>
      <c r="FL342" s="297"/>
      <c r="FM342" s="297"/>
      <c r="FN342" s="297"/>
      <c r="FO342" s="297"/>
      <c r="FP342" s="297"/>
      <c r="FQ342" s="297"/>
      <c r="FR342" s="297"/>
      <c r="FS342" s="297"/>
      <c r="FT342" s="297"/>
      <c r="FU342" s="297"/>
      <c r="FV342" s="297"/>
      <c r="FW342" s="297"/>
      <c r="FX342" s="297"/>
      <c r="FY342" s="297"/>
      <c r="FZ342" s="297"/>
      <c r="GA342" s="297"/>
      <c r="GB342" s="297"/>
      <c r="GC342" s="297"/>
      <c r="GD342" s="297"/>
      <c r="GE342" s="297"/>
      <c r="GF342" s="297"/>
      <c r="GG342" s="297"/>
      <c r="GH342" s="297"/>
      <c r="GI342" s="297"/>
      <c r="GJ342" s="297"/>
      <c r="GK342" s="297"/>
      <c r="GL342" s="297"/>
      <c r="GM342" s="297"/>
      <c r="GN342" s="297"/>
      <c r="GO342" s="297"/>
      <c r="GP342" s="297"/>
      <c r="GQ342" s="297"/>
      <c r="GR342" s="297"/>
      <c r="GS342" s="297"/>
      <c r="GT342" s="297"/>
      <c r="GU342" s="297"/>
      <c r="GV342" s="297"/>
      <c r="GW342" s="297"/>
      <c r="GX342" s="297"/>
      <c r="GY342" s="297"/>
      <c r="GZ342" s="297"/>
      <c r="HA342" s="297"/>
      <c r="HB342" s="297"/>
      <c r="HC342" s="297"/>
      <c r="HD342" s="297"/>
      <c r="HE342" s="297"/>
      <c r="HF342" s="297"/>
      <c r="HG342" s="297"/>
      <c r="HH342" s="297"/>
      <c r="HI342" s="297"/>
      <c r="HJ342" s="297"/>
      <c r="HK342" s="297"/>
      <c r="HL342" s="297"/>
      <c r="HM342" s="297"/>
      <c r="HN342" s="297"/>
      <c r="HO342" s="297"/>
      <c r="HP342" s="297"/>
      <c r="HQ342" s="297"/>
      <c r="HR342" s="297"/>
      <c r="HS342" s="297"/>
      <c r="HT342" s="297"/>
      <c r="HU342" s="297"/>
      <c r="HV342" s="297"/>
      <c r="HW342" s="297"/>
      <c r="HX342" s="297"/>
      <c r="HY342" s="297"/>
      <c r="HZ342" s="297"/>
      <c r="IA342" s="297"/>
      <c r="IB342" s="297"/>
      <c r="IC342" s="297"/>
      <c r="ID342" s="297"/>
      <c r="IE342" s="297"/>
      <c r="IF342" s="297"/>
      <c r="IG342" s="297"/>
      <c r="IH342" s="297"/>
      <c r="II342" s="297"/>
      <c r="IJ342" s="297"/>
      <c r="IK342" s="297"/>
      <c r="IL342" s="297"/>
      <c r="IM342" s="297"/>
      <c r="IN342" s="297"/>
      <c r="IO342" s="297"/>
      <c r="IP342" s="297"/>
      <c r="IQ342" s="297"/>
      <c r="IR342" s="297"/>
      <c r="IS342" s="297"/>
      <c r="IT342" s="297"/>
      <c r="IU342" s="297"/>
      <c r="IV342" s="297"/>
      <c r="IW342" s="297"/>
      <c r="IX342" s="297"/>
      <c r="IY342" s="297"/>
      <c r="IZ342" s="297"/>
      <c r="JA342" s="297"/>
      <c r="JB342" s="297"/>
      <c r="JC342" s="297"/>
      <c r="JD342" s="297"/>
      <c r="JE342" s="297"/>
      <c r="JF342" s="297"/>
      <c r="JG342" s="297"/>
      <c r="JH342" s="297"/>
      <c r="JI342" s="297"/>
      <c r="JJ342" s="297"/>
      <c r="JK342" s="297"/>
      <c r="JL342" s="297"/>
      <c r="JM342" s="297"/>
      <c r="JN342" s="297"/>
      <c r="JO342" s="297"/>
      <c r="JP342" s="297"/>
      <c r="JQ342" s="297"/>
      <c r="JR342" s="297"/>
      <c r="JS342" s="297"/>
      <c r="JT342" s="297"/>
      <c r="JU342" s="297"/>
      <c r="JV342" s="297"/>
      <c r="JW342" s="297"/>
      <c r="JX342" s="297"/>
      <c r="JY342" s="297"/>
      <c r="JZ342" s="297"/>
      <c r="KA342" s="297"/>
      <c r="KB342" s="297"/>
      <c r="KC342" s="297"/>
      <c r="KD342" s="297"/>
      <c r="KE342" s="297"/>
      <c r="KF342" s="297"/>
      <c r="KG342" s="297"/>
      <c r="KH342" s="297"/>
      <c r="KI342" s="297"/>
      <c r="KJ342" s="297"/>
      <c r="KK342" s="297"/>
      <c r="KL342" s="297"/>
      <c r="KM342" s="297"/>
      <c r="KN342" s="297"/>
      <c r="KO342" s="297"/>
      <c r="KP342" s="297"/>
      <c r="KQ342" s="297"/>
      <c r="KR342" s="297"/>
      <c r="KS342" s="297"/>
      <c r="KT342" s="297"/>
      <c r="KU342" s="297"/>
      <c r="KV342" s="297"/>
      <c r="KW342" s="297"/>
      <c r="KX342" s="297"/>
      <c r="KY342" s="297"/>
      <c r="KZ342" s="297"/>
      <c r="LA342" s="297"/>
      <c r="LB342" s="297"/>
      <c r="LC342" s="297"/>
      <c r="LD342" s="297"/>
      <c r="LE342" s="297"/>
      <c r="LF342" s="297"/>
      <c r="LG342" s="297"/>
      <c r="LH342" s="297"/>
      <c r="LI342" s="297"/>
      <c r="LJ342" s="297"/>
      <c r="LK342" s="297"/>
      <c r="LL342" s="297"/>
      <c r="LM342" s="297"/>
      <c r="LN342" s="297"/>
      <c r="LO342" s="297"/>
      <c r="LP342" s="297"/>
      <c r="LQ342" s="297"/>
      <c r="LR342" s="297"/>
      <c r="LS342" s="297"/>
      <c r="LT342" s="297"/>
      <c r="LU342" s="297"/>
      <c r="LV342" s="297"/>
      <c r="LW342" s="297"/>
      <c r="LX342" s="297"/>
      <c r="LY342" s="297"/>
      <c r="LZ342" s="297"/>
      <c r="MA342" s="297"/>
      <c r="MB342" s="297"/>
      <c r="MC342" s="297"/>
      <c r="MD342" s="297"/>
      <c r="ME342" s="297"/>
      <c r="MF342" s="297"/>
      <c r="MG342" s="297"/>
      <c r="MH342" s="297"/>
      <c r="MI342" s="297"/>
      <c r="MJ342" s="297"/>
      <c r="MK342" s="297"/>
      <c r="ML342" s="297"/>
      <c r="MM342" s="297"/>
      <c r="MN342" s="297"/>
      <c r="MO342" s="297"/>
      <c r="MP342" s="297"/>
      <c r="MQ342" s="297"/>
      <c r="MR342" s="297"/>
      <c r="MS342" s="297"/>
      <c r="MT342" s="297"/>
      <c r="MU342" s="297"/>
      <c r="MV342" s="297"/>
      <c r="MW342" s="297"/>
      <c r="MX342" s="297"/>
      <c r="MY342" s="297"/>
      <c r="MZ342" s="297"/>
      <c r="NA342" s="297"/>
      <c r="NB342" s="297"/>
      <c r="NC342" s="297"/>
      <c r="ND342" s="297"/>
      <c r="NE342" s="297"/>
      <c r="NF342" s="297"/>
      <c r="NG342" s="297"/>
      <c r="NH342" s="297"/>
      <c r="NI342" s="297"/>
      <c r="NJ342" s="297"/>
      <c r="NK342" s="297"/>
      <c r="NL342" s="297"/>
      <c r="NM342" s="297"/>
      <c r="NN342" s="297"/>
      <c r="NO342" s="297"/>
      <c r="NP342" s="297"/>
      <c r="NQ342" s="297"/>
      <c r="NR342" s="297"/>
      <c r="NS342" s="297"/>
      <c r="NT342" s="297"/>
      <c r="NU342" s="297"/>
      <c r="NV342" s="297"/>
      <c r="NW342" s="297"/>
      <c r="NX342" s="297"/>
      <c r="NY342" s="297"/>
      <c r="NZ342" s="297"/>
      <c r="OA342" s="297"/>
      <c r="OB342" s="297"/>
      <c r="OC342" s="297"/>
      <c r="OD342" s="297"/>
      <c r="OE342" s="297"/>
      <c r="OF342" s="297"/>
      <c r="OG342" s="297"/>
      <c r="OH342" s="297"/>
      <c r="OI342" s="297"/>
      <c r="OJ342" s="297"/>
      <c r="OK342" s="297"/>
      <c r="OL342" s="297"/>
      <c r="OM342" s="297"/>
      <c r="ON342" s="297"/>
      <c r="OO342" s="297"/>
      <c r="OP342" s="297"/>
      <c r="OQ342" s="297"/>
      <c r="OR342" s="297"/>
      <c r="OS342" s="297"/>
      <c r="OT342" s="297"/>
      <c r="OU342" s="297"/>
      <c r="OV342" s="297"/>
      <c r="OW342" s="297"/>
      <c r="OX342" s="297"/>
      <c r="OY342" s="297"/>
      <c r="OZ342" s="297"/>
      <c r="PA342" s="297"/>
      <c r="PB342" s="297"/>
      <c r="PC342" s="297"/>
      <c r="PD342" s="297"/>
      <c r="PE342" s="297"/>
      <c r="PF342" s="297"/>
      <c r="PG342" s="297"/>
      <c r="PH342" s="297"/>
      <c r="PI342" s="297"/>
      <c r="PJ342" s="297"/>
      <c r="PK342" s="297"/>
      <c r="PL342" s="297"/>
      <c r="PM342" s="297"/>
      <c r="PN342" s="297"/>
      <c r="PO342" s="297"/>
      <c r="PP342" s="297"/>
      <c r="PQ342" s="297"/>
      <c r="PR342" s="297"/>
      <c r="PS342" s="297"/>
      <c r="PT342" s="297"/>
      <c r="PU342" s="297"/>
      <c r="PV342" s="297"/>
      <c r="PW342" s="297"/>
      <c r="PX342" s="297"/>
      <c r="PY342" s="297"/>
      <c r="PZ342" s="297"/>
      <c r="QA342" s="297"/>
      <c r="QB342" s="297"/>
      <c r="QC342" s="297"/>
      <c r="QD342" s="297"/>
      <c r="QE342" s="297"/>
      <c r="QF342" s="297"/>
      <c r="QG342" s="297"/>
      <c r="QH342" s="297"/>
      <c r="QI342" s="297"/>
      <c r="QJ342" s="297"/>
      <c r="QK342" s="297"/>
      <c r="QL342" s="297"/>
      <c r="QM342" s="297"/>
      <c r="QN342" s="297"/>
      <c r="QO342" s="297"/>
      <c r="QP342" s="297"/>
      <c r="QQ342" s="297"/>
      <c r="QR342" s="297"/>
      <c r="QS342" s="297"/>
      <c r="QT342" s="297"/>
      <c r="QU342" s="297"/>
      <c r="QV342" s="297"/>
      <c r="QW342" s="297"/>
      <c r="QX342" s="297"/>
      <c r="QY342" s="297"/>
      <c r="QZ342" s="297"/>
      <c r="RA342" s="297"/>
      <c r="RB342" s="297"/>
      <c r="RC342" s="297"/>
      <c r="RD342" s="297"/>
      <c r="RE342" s="297"/>
      <c r="RF342" s="297"/>
      <c r="RG342" s="297"/>
      <c r="RH342" s="297"/>
      <c r="RI342" s="297"/>
      <c r="RJ342" s="297"/>
      <c r="RK342" s="297"/>
      <c r="RL342" s="297"/>
      <c r="RM342" s="297"/>
      <c r="RN342" s="297"/>
      <c r="RO342" s="297"/>
      <c r="RP342" s="297"/>
      <c r="RQ342" s="297"/>
      <c r="RR342" s="297"/>
      <c r="RS342" s="297"/>
      <c r="RT342" s="297"/>
      <c r="RU342" s="297"/>
      <c r="RV342" s="297"/>
      <c r="RW342" s="297"/>
      <c r="RX342" s="297"/>
      <c r="RY342" s="297"/>
      <c r="RZ342" s="297"/>
      <c r="SA342" s="297"/>
      <c r="SB342" s="297"/>
      <c r="SC342" s="297"/>
      <c r="SD342" s="297"/>
      <c r="SE342" s="297"/>
      <c r="SF342" s="297"/>
      <c r="SG342" s="297"/>
      <c r="SH342" s="297"/>
      <c r="SI342" s="297"/>
      <c r="SJ342" s="297"/>
      <c r="SK342" s="297"/>
      <c r="SL342" s="297"/>
      <c r="SM342" s="297"/>
      <c r="SN342" s="297"/>
      <c r="SO342" s="297"/>
      <c r="SP342" s="297"/>
      <c r="SQ342" s="297"/>
      <c r="SR342" s="297"/>
      <c r="SS342" s="297"/>
      <c r="ST342" s="297"/>
      <c r="SU342" s="297"/>
      <c r="SV342" s="297"/>
      <c r="SW342" s="297"/>
      <c r="SX342" s="297"/>
      <c r="SY342" s="297"/>
      <c r="SZ342" s="297"/>
      <c r="TA342" s="297"/>
      <c r="TB342" s="297"/>
      <c r="TC342" s="297"/>
      <c r="TD342" s="297"/>
      <c r="TE342" s="297"/>
      <c r="TF342" s="297"/>
      <c r="TG342" s="297"/>
      <c r="TH342" s="297"/>
      <c r="TI342" s="297"/>
      <c r="TJ342" s="297"/>
      <c r="TK342" s="297"/>
      <c r="TL342" s="297"/>
      <c r="TM342" s="297"/>
      <c r="TN342" s="297"/>
      <c r="TO342" s="297"/>
      <c r="TP342" s="297"/>
      <c r="TQ342" s="297"/>
      <c r="TR342" s="297"/>
      <c r="TS342" s="297"/>
      <c r="TT342" s="297"/>
      <c r="TU342" s="297"/>
      <c r="TV342" s="297"/>
      <c r="TW342" s="297"/>
      <c r="TX342" s="297"/>
      <c r="TY342" s="297"/>
      <c r="TZ342" s="297"/>
      <c r="UA342" s="297"/>
      <c r="UB342" s="297"/>
      <c r="UC342" s="297"/>
      <c r="UD342" s="297"/>
      <c r="UE342" s="297"/>
      <c r="UF342" s="297"/>
      <c r="UG342" s="297"/>
      <c r="UH342" s="297"/>
      <c r="UI342" s="297"/>
      <c r="UJ342" s="297"/>
      <c r="UK342" s="297"/>
      <c r="UL342" s="297"/>
      <c r="UM342" s="297"/>
      <c r="UN342" s="297"/>
      <c r="UO342" s="297"/>
      <c r="UP342" s="297"/>
      <c r="UQ342" s="297"/>
      <c r="UR342" s="297"/>
      <c r="US342" s="297"/>
      <c r="UT342" s="297"/>
      <c r="UU342" s="297"/>
      <c r="UV342" s="297"/>
      <c r="UW342" s="297"/>
      <c r="UX342" s="297"/>
      <c r="UY342" s="297"/>
      <c r="UZ342" s="297"/>
      <c r="VA342" s="297"/>
      <c r="VB342" s="297"/>
      <c r="VC342" s="297"/>
      <c r="VD342" s="297"/>
      <c r="VE342" s="297"/>
      <c r="VF342" s="297"/>
      <c r="VG342" s="297"/>
      <c r="VH342" s="297"/>
      <c r="VI342" s="297"/>
      <c r="VJ342" s="297"/>
      <c r="VK342" s="297"/>
      <c r="VL342" s="297"/>
      <c r="VM342" s="297"/>
      <c r="VN342" s="297"/>
      <c r="VO342" s="297"/>
      <c r="VP342" s="297"/>
      <c r="VQ342" s="297"/>
      <c r="VR342" s="297"/>
      <c r="VS342" s="297"/>
      <c r="VT342" s="297"/>
      <c r="VU342" s="297"/>
      <c r="VV342" s="297"/>
      <c r="VW342" s="297"/>
      <c r="VX342" s="297"/>
      <c r="VY342" s="297"/>
      <c r="VZ342" s="297"/>
      <c r="WA342" s="297"/>
      <c r="WB342" s="297"/>
      <c r="WC342" s="297"/>
      <c r="WD342" s="297"/>
      <c r="WE342" s="297"/>
      <c r="WF342" s="297"/>
      <c r="WG342" s="297"/>
      <c r="WH342" s="297"/>
      <c r="WI342" s="297"/>
      <c r="WJ342" s="297"/>
      <c r="WK342" s="297"/>
      <c r="WL342" s="297"/>
      <c r="WM342" s="297"/>
      <c r="WN342" s="297"/>
      <c r="WO342" s="297"/>
      <c r="WP342" s="297"/>
      <c r="WQ342" s="297"/>
      <c r="WR342" s="297"/>
      <c r="WS342" s="297"/>
      <c r="WT342" s="297"/>
      <c r="WU342" s="297"/>
      <c r="WV342" s="297"/>
      <c r="WW342" s="297"/>
      <c r="WX342" s="297"/>
      <c r="WY342" s="297"/>
      <c r="WZ342" s="297"/>
      <c r="XA342" s="297"/>
      <c r="XB342" s="297"/>
      <c r="XC342" s="297"/>
      <c r="XD342" s="297"/>
      <c r="XE342" s="297"/>
      <c r="XF342" s="297"/>
      <c r="XG342" s="297"/>
      <c r="XH342" s="297"/>
      <c r="XI342" s="297"/>
      <c r="XJ342" s="297"/>
      <c r="XK342" s="297"/>
      <c r="XL342" s="297"/>
      <c r="XM342" s="297"/>
      <c r="XN342" s="297"/>
      <c r="XO342" s="297"/>
      <c r="XP342" s="297"/>
      <c r="XQ342" s="297"/>
      <c r="XR342" s="297"/>
      <c r="XS342" s="297"/>
      <c r="XT342" s="297"/>
      <c r="XU342" s="297"/>
      <c r="XV342" s="297"/>
      <c r="XW342" s="297"/>
      <c r="XX342" s="297"/>
      <c r="XY342" s="297"/>
      <c r="XZ342" s="297"/>
      <c r="YA342" s="297"/>
      <c r="YB342" s="297"/>
      <c r="YC342" s="297"/>
      <c r="YD342" s="297"/>
      <c r="YE342" s="297"/>
      <c r="YF342" s="297"/>
      <c r="YG342" s="297"/>
      <c r="YH342" s="297"/>
      <c r="YI342" s="297"/>
      <c r="YJ342" s="297"/>
      <c r="YK342" s="297"/>
      <c r="YL342" s="297"/>
      <c r="YM342" s="297"/>
      <c r="YN342" s="297"/>
      <c r="YO342" s="297"/>
      <c r="YP342" s="297"/>
      <c r="YQ342" s="297"/>
      <c r="YR342" s="297"/>
      <c r="YS342" s="297"/>
      <c r="YT342" s="297"/>
      <c r="YU342" s="297"/>
      <c r="YV342" s="297"/>
      <c r="YW342" s="297"/>
      <c r="YX342" s="297"/>
      <c r="YY342" s="297"/>
      <c r="YZ342" s="297"/>
      <c r="ZA342" s="297"/>
      <c r="ZB342" s="297"/>
      <c r="ZC342" s="297"/>
      <c r="ZD342" s="297"/>
      <c r="ZE342" s="297"/>
      <c r="ZF342" s="297"/>
      <c r="ZG342" s="297"/>
      <c r="ZH342" s="297"/>
      <c r="ZI342" s="297"/>
      <c r="ZJ342" s="297"/>
      <c r="ZK342" s="297"/>
      <c r="ZL342" s="297"/>
      <c r="ZM342" s="297"/>
      <c r="ZN342" s="297"/>
      <c r="ZO342" s="297"/>
      <c r="ZP342" s="297"/>
      <c r="ZQ342" s="297"/>
      <c r="ZR342" s="297"/>
      <c r="ZS342" s="297"/>
      <c r="ZT342" s="297"/>
      <c r="ZU342" s="297"/>
      <c r="ZV342" s="297"/>
      <c r="ZW342" s="297"/>
      <c r="ZX342" s="297"/>
      <c r="ZY342" s="297"/>
      <c r="ZZ342" s="297"/>
      <c r="AAA342" s="297"/>
      <c r="AAB342" s="297"/>
      <c r="AAC342" s="297"/>
      <c r="AAD342" s="297"/>
      <c r="AAE342" s="297"/>
      <c r="AAF342" s="297"/>
      <c r="AAG342" s="297"/>
      <c r="AAH342" s="297"/>
      <c r="AAI342" s="297"/>
      <c r="AAJ342" s="297"/>
      <c r="AAK342" s="297"/>
      <c r="AAL342" s="297"/>
      <c r="AAM342" s="297"/>
      <c r="AAN342" s="297"/>
      <c r="AAO342" s="297"/>
      <c r="AAP342" s="297"/>
      <c r="AAQ342" s="297"/>
      <c r="AAR342" s="297"/>
      <c r="AAS342" s="297"/>
      <c r="AAT342" s="297"/>
      <c r="AAU342" s="297"/>
      <c r="AAV342" s="297"/>
      <c r="AAW342" s="297"/>
      <c r="AAX342" s="297"/>
      <c r="AAY342" s="297"/>
      <c r="AAZ342" s="297"/>
      <c r="ABA342" s="297"/>
      <c r="ABB342" s="297"/>
      <c r="ABC342" s="297"/>
      <c r="ABD342" s="297"/>
      <c r="ABE342" s="297"/>
      <c r="ABF342" s="297"/>
      <c r="ABG342" s="297"/>
      <c r="ABH342" s="297"/>
      <c r="ABI342" s="297"/>
      <c r="ABJ342" s="297"/>
      <c r="ABK342" s="297"/>
      <c r="ABL342" s="297"/>
      <c r="ABM342" s="297"/>
      <c r="ABN342" s="297"/>
      <c r="ABO342" s="297"/>
      <c r="ABP342" s="297"/>
      <c r="ABQ342" s="297"/>
      <c r="ABR342" s="297"/>
      <c r="ABS342" s="297"/>
      <c r="ABT342" s="297"/>
      <c r="ABU342" s="297"/>
      <c r="ABV342" s="297"/>
      <c r="ABW342" s="297"/>
      <c r="ABX342" s="297"/>
      <c r="ABY342" s="297"/>
      <c r="ABZ342" s="297"/>
      <c r="ACA342" s="297"/>
      <c r="ACB342" s="297"/>
      <c r="ACC342" s="297"/>
      <c r="ACD342" s="297"/>
      <c r="ACE342" s="297"/>
      <c r="ACF342" s="297"/>
      <c r="ACG342" s="297"/>
      <c r="ACH342" s="297"/>
      <c r="ACI342" s="297"/>
      <c r="ACJ342" s="297"/>
      <c r="ACK342" s="297"/>
      <c r="ACL342" s="297"/>
      <c r="ACM342" s="297"/>
      <c r="ACN342" s="297"/>
      <c r="ACO342" s="297"/>
      <c r="ACP342" s="297"/>
      <c r="ACQ342" s="297"/>
      <c r="ACR342" s="297"/>
      <c r="ACS342" s="297"/>
      <c r="ACT342" s="297"/>
      <c r="ACU342" s="297"/>
      <c r="ACV342" s="297"/>
      <c r="ACW342" s="297"/>
      <c r="ACX342" s="297"/>
      <c r="ACY342" s="297"/>
      <c r="ACZ342" s="297"/>
      <c r="ADA342" s="297"/>
      <c r="ADB342" s="297"/>
      <c r="ADC342" s="297"/>
      <c r="ADD342" s="297"/>
      <c r="ADE342" s="297"/>
      <c r="ADF342" s="297"/>
      <c r="ADG342" s="297"/>
      <c r="ADH342" s="297"/>
      <c r="ADI342" s="297"/>
      <c r="ADJ342" s="297"/>
      <c r="ADK342" s="297"/>
      <c r="ADL342" s="297"/>
      <c r="ADM342" s="297"/>
      <c r="ADN342" s="297"/>
      <c r="ADO342" s="297"/>
      <c r="ADP342" s="297"/>
      <c r="ADQ342" s="297"/>
      <c r="ADR342" s="297"/>
      <c r="ADS342" s="297"/>
      <c r="ADT342" s="297"/>
      <c r="ADU342" s="297"/>
      <c r="ADV342" s="297"/>
      <c r="ADW342" s="297"/>
      <c r="ADX342" s="297"/>
      <c r="ADY342" s="297"/>
      <c r="ADZ342" s="297"/>
      <c r="AEA342" s="297"/>
      <c r="AEB342" s="297"/>
      <c r="AEC342" s="297"/>
      <c r="AED342" s="297"/>
      <c r="AEE342" s="297"/>
      <c r="AEF342" s="297"/>
      <c r="AEG342" s="297"/>
      <c r="AEH342" s="297"/>
      <c r="AEI342" s="297"/>
      <c r="AEJ342" s="297"/>
      <c r="AEK342" s="297"/>
      <c r="AEL342" s="297"/>
      <c r="AEM342" s="297"/>
      <c r="AEN342" s="297"/>
      <c r="AEO342" s="297"/>
      <c r="AEP342" s="297"/>
      <c r="AEQ342" s="297"/>
      <c r="AER342" s="297"/>
      <c r="AES342" s="297"/>
      <c r="AET342" s="297"/>
      <c r="AEU342" s="297"/>
      <c r="AEV342" s="297"/>
      <c r="AEW342" s="297"/>
      <c r="AEX342" s="297"/>
      <c r="AEY342" s="297"/>
      <c r="AEZ342" s="297"/>
      <c r="AFA342" s="297"/>
      <c r="AFB342" s="297"/>
      <c r="AFC342" s="297"/>
      <c r="AFD342" s="297"/>
      <c r="AFE342" s="297"/>
      <c r="AFF342" s="297"/>
      <c r="AFG342" s="297"/>
      <c r="AFH342" s="297"/>
      <c r="AFI342" s="297"/>
      <c r="AFJ342" s="297"/>
      <c r="AFK342" s="297"/>
      <c r="AFL342" s="297"/>
      <c r="AFM342" s="297"/>
      <c r="AFN342" s="297"/>
      <c r="AFO342" s="297"/>
    </row>
    <row r="343" spans="2:847" s="313" customFormat="1" ht="25.5" x14ac:dyDescent="0.2">
      <c r="B343" s="312" t="s">
        <v>13241</v>
      </c>
      <c r="C343" s="299">
        <v>29523.4</v>
      </c>
      <c r="D343" s="298">
        <v>0</v>
      </c>
      <c r="E343" s="303" t="s">
        <v>13242</v>
      </c>
      <c r="F343" s="297"/>
      <c r="G343" s="297"/>
      <c r="H343" s="297"/>
      <c r="I343" s="297"/>
      <c r="J343" s="297"/>
      <c r="K343" s="297"/>
      <c r="L343" s="297"/>
      <c r="M343" s="297"/>
      <c r="N343" s="297"/>
      <c r="O343" s="297"/>
      <c r="P343" s="297"/>
      <c r="Q343" s="297"/>
      <c r="R343" s="297"/>
      <c r="S343" s="297"/>
      <c r="T343" s="297"/>
      <c r="U343" s="297"/>
      <c r="V343" s="297"/>
      <c r="W343" s="297"/>
      <c r="X343" s="297"/>
      <c r="Y343" s="297"/>
      <c r="Z343" s="297"/>
      <c r="AA343" s="297"/>
      <c r="AB343" s="297"/>
      <c r="AC343" s="297"/>
      <c r="AD343" s="297"/>
      <c r="AE343" s="297"/>
      <c r="AF343" s="297"/>
      <c r="AG343" s="297"/>
      <c r="AH343" s="297"/>
      <c r="AI343" s="297"/>
      <c r="AJ343" s="297"/>
      <c r="AK343" s="297"/>
      <c r="AL343" s="297"/>
      <c r="AM343" s="297"/>
      <c r="AN343" s="297"/>
      <c r="AO343" s="297"/>
      <c r="AP343" s="297"/>
      <c r="AQ343" s="297"/>
      <c r="AR343" s="297"/>
      <c r="AS343" s="297"/>
      <c r="AT343" s="297"/>
      <c r="AU343" s="297"/>
      <c r="AV343" s="297"/>
      <c r="AW343" s="297"/>
      <c r="AX343" s="297"/>
      <c r="AY343" s="297"/>
      <c r="AZ343" s="297"/>
      <c r="BA343" s="297"/>
      <c r="BB343" s="297"/>
      <c r="BC343" s="297"/>
      <c r="BD343" s="297"/>
      <c r="BE343" s="297"/>
      <c r="BF343" s="297"/>
      <c r="BG343" s="297"/>
      <c r="BH343" s="297"/>
      <c r="BI343" s="297"/>
      <c r="BJ343" s="297"/>
      <c r="BK343" s="297"/>
      <c r="BL343" s="297"/>
      <c r="BM343" s="297"/>
      <c r="BN343" s="297"/>
      <c r="BO343" s="297"/>
      <c r="BP343" s="297"/>
      <c r="BQ343" s="297"/>
      <c r="BR343" s="297"/>
      <c r="BS343" s="297"/>
      <c r="BT343" s="297"/>
      <c r="BU343" s="297"/>
      <c r="BV343" s="297"/>
      <c r="BW343" s="297"/>
      <c r="BX343" s="297"/>
      <c r="BY343" s="297"/>
      <c r="BZ343" s="297"/>
      <c r="CA343" s="297"/>
      <c r="CB343" s="297"/>
      <c r="CC343" s="297"/>
      <c r="CD343" s="297"/>
      <c r="CE343" s="297"/>
      <c r="CF343" s="297"/>
      <c r="CG343" s="297"/>
      <c r="CH343" s="297"/>
      <c r="CI343" s="297"/>
      <c r="CJ343" s="297"/>
      <c r="CK343" s="297"/>
      <c r="CL343" s="297"/>
      <c r="CM343" s="297"/>
      <c r="CN343" s="297"/>
      <c r="CO343" s="297"/>
      <c r="CP343" s="297"/>
      <c r="CQ343" s="297"/>
      <c r="CR343" s="297"/>
      <c r="CS343" s="297"/>
      <c r="CT343" s="297"/>
      <c r="CU343" s="297"/>
      <c r="CV343" s="297"/>
      <c r="CW343" s="297"/>
      <c r="CX343" s="297"/>
      <c r="CY343" s="297"/>
      <c r="CZ343" s="297"/>
      <c r="DA343" s="297"/>
      <c r="DB343" s="297"/>
      <c r="DC343" s="297"/>
      <c r="DD343" s="297"/>
      <c r="DE343" s="297"/>
      <c r="DF343" s="297"/>
      <c r="DG343" s="297"/>
      <c r="DH343" s="297"/>
      <c r="DI343" s="297"/>
      <c r="DJ343" s="297"/>
      <c r="DK343" s="297"/>
      <c r="DL343" s="297"/>
      <c r="DM343" s="297"/>
      <c r="DN343" s="297"/>
      <c r="DO343" s="297"/>
      <c r="DP343" s="297"/>
      <c r="DQ343" s="297"/>
      <c r="DR343" s="297"/>
      <c r="DS343" s="297"/>
      <c r="DT343" s="297"/>
      <c r="DU343" s="297"/>
      <c r="DV343" s="297"/>
      <c r="DW343" s="297"/>
      <c r="DX343" s="297"/>
      <c r="DY343" s="297"/>
      <c r="DZ343" s="297"/>
      <c r="EA343" s="297"/>
      <c r="EB343" s="297"/>
      <c r="EC343" s="297"/>
      <c r="ED343" s="297"/>
      <c r="EE343" s="297"/>
      <c r="EF343" s="297"/>
      <c r="EG343" s="297"/>
      <c r="EH343" s="297"/>
      <c r="EI343" s="297"/>
      <c r="EJ343" s="297"/>
      <c r="EK343" s="297"/>
      <c r="EL343" s="297"/>
      <c r="EM343" s="297"/>
      <c r="EN343" s="297"/>
      <c r="EO343" s="297"/>
      <c r="EP343" s="297"/>
      <c r="EQ343" s="297"/>
      <c r="ER343" s="297"/>
      <c r="ES343" s="297"/>
      <c r="ET343" s="297"/>
      <c r="EU343" s="297"/>
      <c r="EV343" s="297"/>
      <c r="EW343" s="297"/>
      <c r="EX343" s="297"/>
      <c r="EY343" s="297"/>
      <c r="EZ343" s="297"/>
      <c r="FA343" s="297"/>
      <c r="FB343" s="297"/>
      <c r="FC343" s="297"/>
      <c r="FD343" s="297"/>
      <c r="FE343" s="297"/>
      <c r="FF343" s="297"/>
      <c r="FG343" s="297"/>
      <c r="FH343" s="297"/>
      <c r="FI343" s="297"/>
      <c r="FJ343" s="297"/>
      <c r="FK343" s="297"/>
      <c r="FL343" s="297"/>
      <c r="FM343" s="297"/>
      <c r="FN343" s="297"/>
      <c r="FO343" s="297"/>
      <c r="FP343" s="297"/>
      <c r="FQ343" s="297"/>
      <c r="FR343" s="297"/>
      <c r="FS343" s="297"/>
      <c r="FT343" s="297"/>
      <c r="FU343" s="297"/>
      <c r="FV343" s="297"/>
      <c r="FW343" s="297"/>
      <c r="FX343" s="297"/>
      <c r="FY343" s="297"/>
      <c r="FZ343" s="297"/>
      <c r="GA343" s="297"/>
      <c r="GB343" s="297"/>
      <c r="GC343" s="297"/>
      <c r="GD343" s="297"/>
      <c r="GE343" s="297"/>
      <c r="GF343" s="297"/>
      <c r="GG343" s="297"/>
      <c r="GH343" s="297"/>
      <c r="GI343" s="297"/>
      <c r="GJ343" s="297"/>
      <c r="GK343" s="297"/>
      <c r="GL343" s="297"/>
      <c r="GM343" s="297"/>
      <c r="GN343" s="297"/>
      <c r="GO343" s="297"/>
      <c r="GP343" s="297"/>
      <c r="GQ343" s="297"/>
      <c r="GR343" s="297"/>
      <c r="GS343" s="297"/>
      <c r="GT343" s="297"/>
      <c r="GU343" s="297"/>
      <c r="GV343" s="297"/>
      <c r="GW343" s="297"/>
      <c r="GX343" s="297"/>
      <c r="GY343" s="297"/>
      <c r="GZ343" s="297"/>
      <c r="HA343" s="297"/>
      <c r="HB343" s="297"/>
      <c r="HC343" s="297"/>
      <c r="HD343" s="297"/>
      <c r="HE343" s="297"/>
      <c r="HF343" s="297"/>
      <c r="HG343" s="297"/>
      <c r="HH343" s="297"/>
      <c r="HI343" s="297"/>
      <c r="HJ343" s="297"/>
      <c r="HK343" s="297"/>
      <c r="HL343" s="297"/>
      <c r="HM343" s="297"/>
      <c r="HN343" s="297"/>
      <c r="HO343" s="297"/>
      <c r="HP343" s="297"/>
      <c r="HQ343" s="297"/>
      <c r="HR343" s="297"/>
      <c r="HS343" s="297"/>
      <c r="HT343" s="297"/>
      <c r="HU343" s="297"/>
      <c r="HV343" s="297"/>
      <c r="HW343" s="297"/>
      <c r="HX343" s="297"/>
      <c r="HY343" s="297"/>
      <c r="HZ343" s="297"/>
      <c r="IA343" s="297"/>
      <c r="IB343" s="297"/>
      <c r="IC343" s="297"/>
      <c r="ID343" s="297"/>
      <c r="IE343" s="297"/>
      <c r="IF343" s="297"/>
      <c r="IG343" s="297"/>
      <c r="IH343" s="297"/>
      <c r="II343" s="297"/>
      <c r="IJ343" s="297"/>
      <c r="IK343" s="297"/>
      <c r="IL343" s="297"/>
      <c r="IM343" s="297"/>
      <c r="IN343" s="297"/>
      <c r="IO343" s="297"/>
      <c r="IP343" s="297"/>
      <c r="IQ343" s="297"/>
      <c r="IR343" s="297"/>
      <c r="IS343" s="297"/>
      <c r="IT343" s="297"/>
      <c r="IU343" s="297"/>
      <c r="IV343" s="297"/>
      <c r="IW343" s="297"/>
      <c r="IX343" s="297"/>
      <c r="IY343" s="297"/>
      <c r="IZ343" s="297"/>
      <c r="JA343" s="297"/>
      <c r="JB343" s="297"/>
      <c r="JC343" s="297"/>
      <c r="JD343" s="297"/>
      <c r="JE343" s="297"/>
      <c r="JF343" s="297"/>
      <c r="JG343" s="297"/>
      <c r="JH343" s="297"/>
      <c r="JI343" s="297"/>
      <c r="JJ343" s="297"/>
      <c r="JK343" s="297"/>
      <c r="JL343" s="297"/>
      <c r="JM343" s="297"/>
      <c r="JN343" s="297"/>
      <c r="JO343" s="297"/>
      <c r="JP343" s="297"/>
      <c r="JQ343" s="297"/>
      <c r="JR343" s="297"/>
      <c r="JS343" s="297"/>
      <c r="JT343" s="297"/>
      <c r="JU343" s="297"/>
      <c r="JV343" s="297"/>
      <c r="JW343" s="297"/>
      <c r="JX343" s="297"/>
      <c r="JY343" s="297"/>
      <c r="JZ343" s="297"/>
      <c r="KA343" s="297"/>
      <c r="KB343" s="297"/>
      <c r="KC343" s="297"/>
      <c r="KD343" s="297"/>
      <c r="KE343" s="297"/>
      <c r="KF343" s="297"/>
      <c r="KG343" s="297"/>
      <c r="KH343" s="297"/>
      <c r="KI343" s="297"/>
      <c r="KJ343" s="297"/>
      <c r="KK343" s="297"/>
      <c r="KL343" s="297"/>
      <c r="KM343" s="297"/>
      <c r="KN343" s="297"/>
      <c r="KO343" s="297"/>
      <c r="KP343" s="297"/>
      <c r="KQ343" s="297"/>
      <c r="KR343" s="297"/>
      <c r="KS343" s="297"/>
      <c r="KT343" s="297"/>
      <c r="KU343" s="297"/>
      <c r="KV343" s="297"/>
      <c r="KW343" s="297"/>
      <c r="KX343" s="297"/>
      <c r="KY343" s="297"/>
      <c r="KZ343" s="297"/>
      <c r="LA343" s="297"/>
      <c r="LB343" s="297"/>
      <c r="LC343" s="297"/>
      <c r="LD343" s="297"/>
      <c r="LE343" s="297"/>
      <c r="LF343" s="297"/>
      <c r="LG343" s="297"/>
      <c r="LH343" s="297"/>
      <c r="LI343" s="297"/>
      <c r="LJ343" s="297"/>
      <c r="LK343" s="297"/>
      <c r="LL343" s="297"/>
      <c r="LM343" s="297"/>
      <c r="LN343" s="297"/>
      <c r="LO343" s="297"/>
      <c r="LP343" s="297"/>
      <c r="LQ343" s="297"/>
      <c r="LR343" s="297"/>
      <c r="LS343" s="297"/>
      <c r="LT343" s="297"/>
      <c r="LU343" s="297"/>
      <c r="LV343" s="297"/>
      <c r="LW343" s="297"/>
      <c r="LX343" s="297"/>
      <c r="LY343" s="297"/>
      <c r="LZ343" s="297"/>
      <c r="MA343" s="297"/>
      <c r="MB343" s="297"/>
      <c r="MC343" s="297"/>
      <c r="MD343" s="297"/>
      <c r="ME343" s="297"/>
      <c r="MF343" s="297"/>
      <c r="MG343" s="297"/>
      <c r="MH343" s="297"/>
      <c r="MI343" s="297"/>
      <c r="MJ343" s="297"/>
      <c r="MK343" s="297"/>
      <c r="ML343" s="297"/>
      <c r="MM343" s="297"/>
      <c r="MN343" s="297"/>
      <c r="MO343" s="297"/>
      <c r="MP343" s="297"/>
      <c r="MQ343" s="297"/>
      <c r="MR343" s="297"/>
      <c r="MS343" s="297"/>
      <c r="MT343" s="297"/>
      <c r="MU343" s="297"/>
      <c r="MV343" s="297"/>
      <c r="MW343" s="297"/>
      <c r="MX343" s="297"/>
      <c r="MY343" s="297"/>
      <c r="MZ343" s="297"/>
      <c r="NA343" s="297"/>
      <c r="NB343" s="297"/>
      <c r="NC343" s="297"/>
      <c r="ND343" s="297"/>
      <c r="NE343" s="297"/>
      <c r="NF343" s="297"/>
      <c r="NG343" s="297"/>
      <c r="NH343" s="297"/>
      <c r="NI343" s="297"/>
      <c r="NJ343" s="297"/>
      <c r="NK343" s="297"/>
      <c r="NL343" s="297"/>
      <c r="NM343" s="297"/>
      <c r="NN343" s="297"/>
      <c r="NO343" s="297"/>
      <c r="NP343" s="297"/>
      <c r="NQ343" s="297"/>
      <c r="NR343" s="297"/>
      <c r="NS343" s="297"/>
      <c r="NT343" s="297"/>
      <c r="NU343" s="297"/>
      <c r="NV343" s="297"/>
      <c r="NW343" s="297"/>
      <c r="NX343" s="297"/>
      <c r="NY343" s="297"/>
      <c r="NZ343" s="297"/>
      <c r="OA343" s="297"/>
      <c r="OB343" s="297"/>
      <c r="OC343" s="297"/>
      <c r="OD343" s="297"/>
      <c r="OE343" s="297"/>
      <c r="OF343" s="297"/>
      <c r="OG343" s="297"/>
      <c r="OH343" s="297"/>
      <c r="OI343" s="297"/>
      <c r="OJ343" s="297"/>
      <c r="OK343" s="297"/>
      <c r="OL343" s="297"/>
      <c r="OM343" s="297"/>
      <c r="ON343" s="297"/>
      <c r="OO343" s="297"/>
      <c r="OP343" s="297"/>
      <c r="OQ343" s="297"/>
      <c r="OR343" s="297"/>
      <c r="OS343" s="297"/>
      <c r="OT343" s="297"/>
      <c r="OU343" s="297"/>
      <c r="OV343" s="297"/>
      <c r="OW343" s="297"/>
      <c r="OX343" s="297"/>
      <c r="OY343" s="297"/>
      <c r="OZ343" s="297"/>
      <c r="PA343" s="297"/>
      <c r="PB343" s="297"/>
      <c r="PC343" s="297"/>
      <c r="PD343" s="297"/>
      <c r="PE343" s="297"/>
      <c r="PF343" s="297"/>
      <c r="PG343" s="297"/>
      <c r="PH343" s="297"/>
      <c r="PI343" s="297"/>
      <c r="PJ343" s="297"/>
      <c r="PK343" s="297"/>
      <c r="PL343" s="297"/>
      <c r="PM343" s="297"/>
      <c r="PN343" s="297"/>
      <c r="PO343" s="297"/>
      <c r="PP343" s="297"/>
      <c r="PQ343" s="297"/>
      <c r="PR343" s="297"/>
      <c r="PS343" s="297"/>
      <c r="PT343" s="297"/>
      <c r="PU343" s="297"/>
      <c r="PV343" s="297"/>
      <c r="PW343" s="297"/>
      <c r="PX343" s="297"/>
      <c r="PY343" s="297"/>
      <c r="PZ343" s="297"/>
      <c r="QA343" s="297"/>
      <c r="QB343" s="297"/>
      <c r="QC343" s="297"/>
      <c r="QD343" s="297"/>
      <c r="QE343" s="297"/>
      <c r="QF343" s="297"/>
      <c r="QG343" s="297"/>
      <c r="QH343" s="297"/>
      <c r="QI343" s="297"/>
      <c r="QJ343" s="297"/>
      <c r="QK343" s="297"/>
      <c r="QL343" s="297"/>
      <c r="QM343" s="297"/>
      <c r="QN343" s="297"/>
      <c r="QO343" s="297"/>
      <c r="QP343" s="297"/>
      <c r="QQ343" s="297"/>
      <c r="QR343" s="297"/>
      <c r="QS343" s="297"/>
      <c r="QT343" s="297"/>
      <c r="QU343" s="297"/>
      <c r="QV343" s="297"/>
      <c r="QW343" s="297"/>
      <c r="QX343" s="297"/>
      <c r="QY343" s="297"/>
      <c r="QZ343" s="297"/>
      <c r="RA343" s="297"/>
      <c r="RB343" s="297"/>
      <c r="RC343" s="297"/>
      <c r="RD343" s="297"/>
      <c r="RE343" s="297"/>
      <c r="RF343" s="297"/>
      <c r="RG343" s="297"/>
      <c r="RH343" s="297"/>
      <c r="RI343" s="297"/>
      <c r="RJ343" s="297"/>
      <c r="RK343" s="297"/>
      <c r="RL343" s="297"/>
      <c r="RM343" s="297"/>
      <c r="RN343" s="297"/>
      <c r="RO343" s="297"/>
      <c r="RP343" s="297"/>
      <c r="RQ343" s="297"/>
      <c r="RR343" s="297"/>
      <c r="RS343" s="297"/>
      <c r="RT343" s="297"/>
      <c r="RU343" s="297"/>
      <c r="RV343" s="297"/>
      <c r="RW343" s="297"/>
      <c r="RX343" s="297"/>
      <c r="RY343" s="297"/>
      <c r="RZ343" s="297"/>
      <c r="SA343" s="297"/>
      <c r="SB343" s="297"/>
      <c r="SC343" s="297"/>
      <c r="SD343" s="297"/>
      <c r="SE343" s="297"/>
      <c r="SF343" s="297"/>
      <c r="SG343" s="297"/>
      <c r="SH343" s="297"/>
      <c r="SI343" s="297"/>
      <c r="SJ343" s="297"/>
      <c r="SK343" s="297"/>
      <c r="SL343" s="297"/>
      <c r="SM343" s="297"/>
      <c r="SN343" s="297"/>
      <c r="SO343" s="297"/>
      <c r="SP343" s="297"/>
      <c r="SQ343" s="297"/>
      <c r="SR343" s="297"/>
      <c r="SS343" s="297"/>
      <c r="ST343" s="297"/>
      <c r="SU343" s="297"/>
      <c r="SV343" s="297"/>
      <c r="SW343" s="297"/>
      <c r="SX343" s="297"/>
      <c r="SY343" s="297"/>
      <c r="SZ343" s="297"/>
      <c r="TA343" s="297"/>
      <c r="TB343" s="297"/>
      <c r="TC343" s="297"/>
      <c r="TD343" s="297"/>
      <c r="TE343" s="297"/>
      <c r="TF343" s="297"/>
      <c r="TG343" s="297"/>
      <c r="TH343" s="297"/>
      <c r="TI343" s="297"/>
      <c r="TJ343" s="297"/>
      <c r="TK343" s="297"/>
      <c r="TL343" s="297"/>
      <c r="TM343" s="297"/>
      <c r="TN343" s="297"/>
      <c r="TO343" s="297"/>
      <c r="TP343" s="297"/>
      <c r="TQ343" s="297"/>
      <c r="TR343" s="297"/>
      <c r="TS343" s="297"/>
      <c r="TT343" s="297"/>
      <c r="TU343" s="297"/>
      <c r="TV343" s="297"/>
      <c r="TW343" s="297"/>
      <c r="TX343" s="297"/>
      <c r="TY343" s="297"/>
      <c r="TZ343" s="297"/>
      <c r="UA343" s="297"/>
      <c r="UB343" s="297"/>
      <c r="UC343" s="297"/>
      <c r="UD343" s="297"/>
      <c r="UE343" s="297"/>
      <c r="UF343" s="297"/>
      <c r="UG343" s="297"/>
      <c r="UH343" s="297"/>
      <c r="UI343" s="297"/>
      <c r="UJ343" s="297"/>
      <c r="UK343" s="297"/>
      <c r="UL343" s="297"/>
      <c r="UM343" s="297"/>
      <c r="UN343" s="297"/>
      <c r="UO343" s="297"/>
      <c r="UP343" s="297"/>
      <c r="UQ343" s="297"/>
      <c r="UR343" s="297"/>
      <c r="US343" s="297"/>
      <c r="UT343" s="297"/>
      <c r="UU343" s="297"/>
      <c r="UV343" s="297"/>
      <c r="UW343" s="297"/>
      <c r="UX343" s="297"/>
      <c r="UY343" s="297"/>
      <c r="UZ343" s="297"/>
      <c r="VA343" s="297"/>
      <c r="VB343" s="297"/>
      <c r="VC343" s="297"/>
      <c r="VD343" s="297"/>
      <c r="VE343" s="297"/>
      <c r="VF343" s="297"/>
      <c r="VG343" s="297"/>
      <c r="VH343" s="297"/>
      <c r="VI343" s="297"/>
      <c r="VJ343" s="297"/>
      <c r="VK343" s="297"/>
      <c r="VL343" s="297"/>
      <c r="VM343" s="297"/>
      <c r="VN343" s="297"/>
      <c r="VO343" s="297"/>
      <c r="VP343" s="297"/>
      <c r="VQ343" s="297"/>
      <c r="VR343" s="297"/>
      <c r="VS343" s="297"/>
      <c r="VT343" s="297"/>
      <c r="VU343" s="297"/>
      <c r="VV343" s="297"/>
      <c r="VW343" s="297"/>
      <c r="VX343" s="297"/>
      <c r="VY343" s="297"/>
      <c r="VZ343" s="297"/>
      <c r="WA343" s="297"/>
      <c r="WB343" s="297"/>
      <c r="WC343" s="297"/>
      <c r="WD343" s="297"/>
      <c r="WE343" s="297"/>
      <c r="WF343" s="297"/>
      <c r="WG343" s="297"/>
      <c r="WH343" s="297"/>
      <c r="WI343" s="297"/>
      <c r="WJ343" s="297"/>
      <c r="WK343" s="297"/>
      <c r="WL343" s="297"/>
      <c r="WM343" s="297"/>
      <c r="WN343" s="297"/>
      <c r="WO343" s="297"/>
      <c r="WP343" s="297"/>
      <c r="WQ343" s="297"/>
      <c r="WR343" s="297"/>
      <c r="WS343" s="297"/>
      <c r="WT343" s="297"/>
      <c r="WU343" s="297"/>
      <c r="WV343" s="297"/>
      <c r="WW343" s="297"/>
      <c r="WX343" s="297"/>
      <c r="WY343" s="297"/>
      <c r="WZ343" s="297"/>
      <c r="XA343" s="297"/>
      <c r="XB343" s="297"/>
      <c r="XC343" s="297"/>
      <c r="XD343" s="297"/>
      <c r="XE343" s="297"/>
      <c r="XF343" s="297"/>
      <c r="XG343" s="297"/>
      <c r="XH343" s="297"/>
      <c r="XI343" s="297"/>
      <c r="XJ343" s="297"/>
      <c r="XK343" s="297"/>
      <c r="XL343" s="297"/>
      <c r="XM343" s="297"/>
      <c r="XN343" s="297"/>
      <c r="XO343" s="297"/>
      <c r="XP343" s="297"/>
      <c r="XQ343" s="297"/>
      <c r="XR343" s="297"/>
      <c r="XS343" s="297"/>
      <c r="XT343" s="297"/>
      <c r="XU343" s="297"/>
      <c r="XV343" s="297"/>
      <c r="XW343" s="297"/>
      <c r="XX343" s="297"/>
      <c r="XY343" s="297"/>
      <c r="XZ343" s="297"/>
      <c r="YA343" s="297"/>
      <c r="YB343" s="297"/>
      <c r="YC343" s="297"/>
      <c r="YD343" s="297"/>
      <c r="YE343" s="297"/>
      <c r="YF343" s="297"/>
      <c r="YG343" s="297"/>
      <c r="YH343" s="297"/>
      <c r="YI343" s="297"/>
      <c r="YJ343" s="297"/>
      <c r="YK343" s="297"/>
      <c r="YL343" s="297"/>
      <c r="YM343" s="297"/>
      <c r="YN343" s="297"/>
      <c r="YO343" s="297"/>
      <c r="YP343" s="297"/>
      <c r="YQ343" s="297"/>
      <c r="YR343" s="297"/>
      <c r="YS343" s="297"/>
      <c r="YT343" s="297"/>
      <c r="YU343" s="297"/>
      <c r="YV343" s="297"/>
      <c r="YW343" s="297"/>
      <c r="YX343" s="297"/>
      <c r="YY343" s="297"/>
      <c r="YZ343" s="297"/>
      <c r="ZA343" s="297"/>
      <c r="ZB343" s="297"/>
      <c r="ZC343" s="297"/>
      <c r="ZD343" s="297"/>
      <c r="ZE343" s="297"/>
      <c r="ZF343" s="297"/>
      <c r="ZG343" s="297"/>
      <c r="ZH343" s="297"/>
      <c r="ZI343" s="297"/>
      <c r="ZJ343" s="297"/>
      <c r="ZK343" s="297"/>
      <c r="ZL343" s="297"/>
      <c r="ZM343" s="297"/>
      <c r="ZN343" s="297"/>
      <c r="ZO343" s="297"/>
      <c r="ZP343" s="297"/>
      <c r="ZQ343" s="297"/>
      <c r="ZR343" s="297"/>
      <c r="ZS343" s="297"/>
      <c r="ZT343" s="297"/>
      <c r="ZU343" s="297"/>
      <c r="ZV343" s="297"/>
      <c r="ZW343" s="297"/>
      <c r="ZX343" s="297"/>
      <c r="ZY343" s="297"/>
      <c r="ZZ343" s="297"/>
      <c r="AAA343" s="297"/>
      <c r="AAB343" s="297"/>
      <c r="AAC343" s="297"/>
      <c r="AAD343" s="297"/>
      <c r="AAE343" s="297"/>
      <c r="AAF343" s="297"/>
      <c r="AAG343" s="297"/>
      <c r="AAH343" s="297"/>
      <c r="AAI343" s="297"/>
      <c r="AAJ343" s="297"/>
      <c r="AAK343" s="297"/>
      <c r="AAL343" s="297"/>
      <c r="AAM343" s="297"/>
      <c r="AAN343" s="297"/>
      <c r="AAO343" s="297"/>
      <c r="AAP343" s="297"/>
      <c r="AAQ343" s="297"/>
      <c r="AAR343" s="297"/>
      <c r="AAS343" s="297"/>
      <c r="AAT343" s="297"/>
      <c r="AAU343" s="297"/>
      <c r="AAV343" s="297"/>
      <c r="AAW343" s="297"/>
      <c r="AAX343" s="297"/>
      <c r="AAY343" s="297"/>
      <c r="AAZ343" s="297"/>
      <c r="ABA343" s="297"/>
      <c r="ABB343" s="297"/>
      <c r="ABC343" s="297"/>
      <c r="ABD343" s="297"/>
      <c r="ABE343" s="297"/>
      <c r="ABF343" s="297"/>
      <c r="ABG343" s="297"/>
      <c r="ABH343" s="297"/>
      <c r="ABI343" s="297"/>
      <c r="ABJ343" s="297"/>
      <c r="ABK343" s="297"/>
      <c r="ABL343" s="297"/>
      <c r="ABM343" s="297"/>
      <c r="ABN343" s="297"/>
      <c r="ABO343" s="297"/>
      <c r="ABP343" s="297"/>
      <c r="ABQ343" s="297"/>
      <c r="ABR343" s="297"/>
      <c r="ABS343" s="297"/>
      <c r="ABT343" s="297"/>
      <c r="ABU343" s="297"/>
      <c r="ABV343" s="297"/>
      <c r="ABW343" s="297"/>
      <c r="ABX343" s="297"/>
      <c r="ABY343" s="297"/>
      <c r="ABZ343" s="297"/>
      <c r="ACA343" s="297"/>
      <c r="ACB343" s="297"/>
      <c r="ACC343" s="297"/>
      <c r="ACD343" s="297"/>
      <c r="ACE343" s="297"/>
      <c r="ACF343" s="297"/>
      <c r="ACG343" s="297"/>
      <c r="ACH343" s="297"/>
      <c r="ACI343" s="297"/>
      <c r="ACJ343" s="297"/>
      <c r="ACK343" s="297"/>
      <c r="ACL343" s="297"/>
      <c r="ACM343" s="297"/>
      <c r="ACN343" s="297"/>
      <c r="ACO343" s="297"/>
      <c r="ACP343" s="297"/>
      <c r="ACQ343" s="297"/>
      <c r="ACR343" s="297"/>
      <c r="ACS343" s="297"/>
      <c r="ACT343" s="297"/>
      <c r="ACU343" s="297"/>
      <c r="ACV343" s="297"/>
      <c r="ACW343" s="297"/>
      <c r="ACX343" s="297"/>
      <c r="ACY343" s="297"/>
      <c r="ACZ343" s="297"/>
      <c r="ADA343" s="297"/>
      <c r="ADB343" s="297"/>
      <c r="ADC343" s="297"/>
      <c r="ADD343" s="297"/>
      <c r="ADE343" s="297"/>
      <c r="ADF343" s="297"/>
      <c r="ADG343" s="297"/>
      <c r="ADH343" s="297"/>
      <c r="ADI343" s="297"/>
      <c r="ADJ343" s="297"/>
      <c r="ADK343" s="297"/>
      <c r="ADL343" s="297"/>
      <c r="ADM343" s="297"/>
      <c r="ADN343" s="297"/>
      <c r="ADO343" s="297"/>
      <c r="ADP343" s="297"/>
      <c r="ADQ343" s="297"/>
      <c r="ADR343" s="297"/>
      <c r="ADS343" s="297"/>
      <c r="ADT343" s="297"/>
      <c r="ADU343" s="297"/>
      <c r="ADV343" s="297"/>
      <c r="ADW343" s="297"/>
      <c r="ADX343" s="297"/>
      <c r="ADY343" s="297"/>
      <c r="ADZ343" s="297"/>
      <c r="AEA343" s="297"/>
      <c r="AEB343" s="297"/>
      <c r="AEC343" s="297"/>
      <c r="AED343" s="297"/>
      <c r="AEE343" s="297"/>
      <c r="AEF343" s="297"/>
      <c r="AEG343" s="297"/>
      <c r="AEH343" s="297"/>
      <c r="AEI343" s="297"/>
      <c r="AEJ343" s="297"/>
      <c r="AEK343" s="297"/>
      <c r="AEL343" s="297"/>
      <c r="AEM343" s="297"/>
      <c r="AEN343" s="297"/>
      <c r="AEO343" s="297"/>
      <c r="AEP343" s="297"/>
      <c r="AEQ343" s="297"/>
      <c r="AER343" s="297"/>
      <c r="AES343" s="297"/>
      <c r="AET343" s="297"/>
      <c r="AEU343" s="297"/>
      <c r="AEV343" s="297"/>
      <c r="AEW343" s="297"/>
      <c r="AEX343" s="297"/>
      <c r="AEY343" s="297"/>
      <c r="AEZ343" s="297"/>
      <c r="AFA343" s="297"/>
      <c r="AFB343" s="297"/>
      <c r="AFC343" s="297"/>
      <c r="AFD343" s="297"/>
      <c r="AFE343" s="297"/>
      <c r="AFF343" s="297"/>
      <c r="AFG343" s="297"/>
      <c r="AFH343" s="297"/>
      <c r="AFI343" s="297"/>
      <c r="AFJ343" s="297"/>
      <c r="AFK343" s="297"/>
      <c r="AFL343" s="297"/>
      <c r="AFM343" s="297"/>
      <c r="AFN343" s="297"/>
      <c r="AFO343" s="297"/>
    </row>
    <row r="344" spans="2:847" s="313" customFormat="1" x14ac:dyDescent="0.2">
      <c r="B344" s="312" t="s">
        <v>13243</v>
      </c>
      <c r="C344" s="299">
        <v>32600</v>
      </c>
      <c r="D344" s="298">
        <v>0</v>
      </c>
      <c r="E344" s="301" t="s">
        <v>13244</v>
      </c>
      <c r="F344" s="297"/>
      <c r="G344" s="297"/>
      <c r="H344" s="297"/>
      <c r="I344" s="297"/>
      <c r="J344" s="297"/>
      <c r="K344" s="297"/>
      <c r="L344" s="297"/>
      <c r="M344" s="297"/>
      <c r="N344" s="297"/>
      <c r="O344" s="297"/>
      <c r="P344" s="297"/>
      <c r="Q344" s="297"/>
      <c r="R344" s="297"/>
      <c r="S344" s="297"/>
      <c r="T344" s="297"/>
      <c r="U344" s="297"/>
      <c r="V344" s="297"/>
      <c r="W344" s="297"/>
      <c r="X344" s="297"/>
      <c r="Y344" s="297"/>
      <c r="Z344" s="297"/>
      <c r="AA344" s="297"/>
      <c r="AB344" s="297"/>
      <c r="AC344" s="297"/>
      <c r="AD344" s="297"/>
      <c r="AE344" s="297"/>
      <c r="AF344" s="297"/>
      <c r="AG344" s="297"/>
      <c r="AH344" s="297"/>
      <c r="AI344" s="297"/>
      <c r="AJ344" s="297"/>
      <c r="AK344" s="297"/>
      <c r="AL344" s="297"/>
      <c r="AM344" s="297"/>
      <c r="AN344" s="297"/>
      <c r="AO344" s="297"/>
      <c r="AP344" s="297"/>
      <c r="AQ344" s="297"/>
      <c r="AR344" s="297"/>
      <c r="AS344" s="297"/>
      <c r="AT344" s="297"/>
      <c r="AU344" s="297"/>
      <c r="AV344" s="297"/>
      <c r="AW344" s="297"/>
      <c r="AX344" s="297"/>
      <c r="AY344" s="297"/>
      <c r="AZ344" s="297"/>
      <c r="BA344" s="297"/>
      <c r="BB344" s="297"/>
      <c r="BC344" s="297"/>
      <c r="BD344" s="297"/>
      <c r="BE344" s="297"/>
      <c r="BF344" s="297"/>
      <c r="BG344" s="297"/>
      <c r="BH344" s="297"/>
      <c r="BI344" s="297"/>
      <c r="BJ344" s="297"/>
      <c r="BK344" s="297"/>
      <c r="BL344" s="297"/>
      <c r="BM344" s="297"/>
      <c r="BN344" s="297"/>
      <c r="BO344" s="297"/>
      <c r="BP344" s="297"/>
      <c r="BQ344" s="297"/>
      <c r="BR344" s="297"/>
      <c r="BS344" s="297"/>
      <c r="BT344" s="297"/>
      <c r="BU344" s="297"/>
      <c r="BV344" s="297"/>
      <c r="BW344" s="297"/>
      <c r="BX344" s="297"/>
      <c r="BY344" s="297"/>
      <c r="BZ344" s="297"/>
      <c r="CA344" s="297"/>
      <c r="CB344" s="297"/>
      <c r="CC344" s="297"/>
      <c r="CD344" s="297"/>
      <c r="CE344" s="297"/>
      <c r="CF344" s="297"/>
      <c r="CG344" s="297"/>
      <c r="CH344" s="297"/>
      <c r="CI344" s="297"/>
      <c r="CJ344" s="297"/>
      <c r="CK344" s="297"/>
      <c r="CL344" s="297"/>
      <c r="CM344" s="297"/>
      <c r="CN344" s="297"/>
      <c r="CO344" s="297"/>
      <c r="CP344" s="297"/>
      <c r="CQ344" s="297"/>
      <c r="CR344" s="297"/>
      <c r="CS344" s="297"/>
      <c r="CT344" s="297"/>
      <c r="CU344" s="297"/>
      <c r="CV344" s="297"/>
      <c r="CW344" s="297"/>
      <c r="CX344" s="297"/>
      <c r="CY344" s="297"/>
      <c r="CZ344" s="297"/>
      <c r="DA344" s="297"/>
      <c r="DB344" s="297"/>
      <c r="DC344" s="297"/>
      <c r="DD344" s="297"/>
      <c r="DE344" s="297"/>
      <c r="DF344" s="297"/>
      <c r="DG344" s="297"/>
      <c r="DH344" s="297"/>
      <c r="DI344" s="297"/>
      <c r="DJ344" s="297"/>
      <c r="DK344" s="297"/>
      <c r="DL344" s="297"/>
      <c r="DM344" s="297"/>
      <c r="DN344" s="297"/>
      <c r="DO344" s="297"/>
      <c r="DP344" s="297"/>
      <c r="DQ344" s="297"/>
      <c r="DR344" s="297"/>
      <c r="DS344" s="297"/>
      <c r="DT344" s="297"/>
      <c r="DU344" s="297"/>
      <c r="DV344" s="297"/>
      <c r="DW344" s="297"/>
      <c r="DX344" s="297"/>
      <c r="DY344" s="297"/>
      <c r="DZ344" s="297"/>
      <c r="EA344" s="297"/>
      <c r="EB344" s="297"/>
      <c r="EC344" s="297"/>
      <c r="ED344" s="297"/>
      <c r="EE344" s="297"/>
      <c r="EF344" s="297"/>
      <c r="EG344" s="297"/>
      <c r="EH344" s="297"/>
      <c r="EI344" s="297"/>
      <c r="EJ344" s="297"/>
      <c r="EK344" s="297"/>
      <c r="EL344" s="297"/>
      <c r="EM344" s="297"/>
      <c r="EN344" s="297"/>
      <c r="EO344" s="297"/>
      <c r="EP344" s="297"/>
      <c r="EQ344" s="297"/>
      <c r="ER344" s="297"/>
      <c r="ES344" s="297"/>
      <c r="ET344" s="297"/>
      <c r="EU344" s="297"/>
      <c r="EV344" s="297"/>
      <c r="EW344" s="297"/>
      <c r="EX344" s="297"/>
      <c r="EY344" s="297"/>
      <c r="EZ344" s="297"/>
      <c r="FA344" s="297"/>
      <c r="FB344" s="297"/>
      <c r="FC344" s="297"/>
      <c r="FD344" s="297"/>
      <c r="FE344" s="297"/>
      <c r="FF344" s="297"/>
      <c r="FG344" s="297"/>
      <c r="FH344" s="297"/>
      <c r="FI344" s="297"/>
      <c r="FJ344" s="297"/>
      <c r="FK344" s="297"/>
      <c r="FL344" s="297"/>
      <c r="FM344" s="297"/>
      <c r="FN344" s="297"/>
      <c r="FO344" s="297"/>
      <c r="FP344" s="297"/>
      <c r="FQ344" s="297"/>
      <c r="FR344" s="297"/>
      <c r="FS344" s="297"/>
      <c r="FT344" s="297"/>
      <c r="FU344" s="297"/>
      <c r="FV344" s="297"/>
      <c r="FW344" s="297"/>
      <c r="FX344" s="297"/>
      <c r="FY344" s="297"/>
      <c r="FZ344" s="297"/>
      <c r="GA344" s="297"/>
      <c r="GB344" s="297"/>
      <c r="GC344" s="297"/>
      <c r="GD344" s="297"/>
      <c r="GE344" s="297"/>
      <c r="GF344" s="297"/>
      <c r="GG344" s="297"/>
      <c r="GH344" s="297"/>
      <c r="GI344" s="297"/>
      <c r="GJ344" s="297"/>
      <c r="GK344" s="297"/>
      <c r="GL344" s="297"/>
      <c r="GM344" s="297"/>
      <c r="GN344" s="297"/>
      <c r="GO344" s="297"/>
      <c r="GP344" s="297"/>
      <c r="GQ344" s="297"/>
      <c r="GR344" s="297"/>
      <c r="GS344" s="297"/>
      <c r="GT344" s="297"/>
      <c r="GU344" s="297"/>
      <c r="GV344" s="297"/>
      <c r="GW344" s="297"/>
      <c r="GX344" s="297"/>
      <c r="GY344" s="297"/>
      <c r="GZ344" s="297"/>
      <c r="HA344" s="297"/>
      <c r="HB344" s="297"/>
      <c r="HC344" s="297"/>
      <c r="HD344" s="297"/>
      <c r="HE344" s="297"/>
      <c r="HF344" s="297"/>
      <c r="HG344" s="297"/>
      <c r="HH344" s="297"/>
      <c r="HI344" s="297"/>
      <c r="HJ344" s="297"/>
      <c r="HK344" s="297"/>
      <c r="HL344" s="297"/>
      <c r="HM344" s="297"/>
      <c r="HN344" s="297"/>
      <c r="HO344" s="297"/>
      <c r="HP344" s="297"/>
      <c r="HQ344" s="297"/>
      <c r="HR344" s="297"/>
      <c r="HS344" s="297"/>
      <c r="HT344" s="297"/>
      <c r="HU344" s="297"/>
      <c r="HV344" s="297"/>
      <c r="HW344" s="297"/>
      <c r="HX344" s="297"/>
      <c r="HY344" s="297"/>
      <c r="HZ344" s="297"/>
      <c r="IA344" s="297"/>
      <c r="IB344" s="297"/>
      <c r="IC344" s="297"/>
      <c r="ID344" s="297"/>
      <c r="IE344" s="297"/>
      <c r="IF344" s="297"/>
      <c r="IG344" s="297"/>
      <c r="IH344" s="297"/>
      <c r="II344" s="297"/>
      <c r="IJ344" s="297"/>
      <c r="IK344" s="297"/>
      <c r="IL344" s="297"/>
      <c r="IM344" s="297"/>
      <c r="IN344" s="297"/>
      <c r="IO344" s="297"/>
      <c r="IP344" s="297"/>
      <c r="IQ344" s="297"/>
      <c r="IR344" s="297"/>
      <c r="IS344" s="297"/>
      <c r="IT344" s="297"/>
      <c r="IU344" s="297"/>
      <c r="IV344" s="297"/>
      <c r="IW344" s="297"/>
      <c r="IX344" s="297"/>
      <c r="IY344" s="297"/>
      <c r="IZ344" s="297"/>
      <c r="JA344" s="297"/>
      <c r="JB344" s="297"/>
      <c r="JC344" s="297"/>
      <c r="JD344" s="297"/>
      <c r="JE344" s="297"/>
      <c r="JF344" s="297"/>
      <c r="JG344" s="297"/>
      <c r="JH344" s="297"/>
      <c r="JI344" s="297"/>
      <c r="JJ344" s="297"/>
      <c r="JK344" s="297"/>
      <c r="JL344" s="297"/>
      <c r="JM344" s="297"/>
      <c r="JN344" s="297"/>
      <c r="JO344" s="297"/>
      <c r="JP344" s="297"/>
      <c r="JQ344" s="297"/>
      <c r="JR344" s="297"/>
      <c r="JS344" s="297"/>
      <c r="JT344" s="297"/>
      <c r="JU344" s="297"/>
      <c r="JV344" s="297"/>
      <c r="JW344" s="297"/>
      <c r="JX344" s="297"/>
      <c r="JY344" s="297"/>
      <c r="JZ344" s="297"/>
      <c r="KA344" s="297"/>
      <c r="KB344" s="297"/>
      <c r="KC344" s="297"/>
      <c r="KD344" s="297"/>
      <c r="KE344" s="297"/>
      <c r="KF344" s="297"/>
      <c r="KG344" s="297"/>
      <c r="KH344" s="297"/>
      <c r="KI344" s="297"/>
      <c r="KJ344" s="297"/>
      <c r="KK344" s="297"/>
      <c r="KL344" s="297"/>
      <c r="KM344" s="297"/>
      <c r="KN344" s="297"/>
      <c r="KO344" s="297"/>
      <c r="KP344" s="297"/>
      <c r="KQ344" s="297"/>
      <c r="KR344" s="297"/>
      <c r="KS344" s="297"/>
      <c r="KT344" s="297"/>
      <c r="KU344" s="297"/>
      <c r="KV344" s="297"/>
      <c r="KW344" s="297"/>
      <c r="KX344" s="297"/>
      <c r="KY344" s="297"/>
      <c r="KZ344" s="297"/>
      <c r="LA344" s="297"/>
      <c r="LB344" s="297"/>
      <c r="LC344" s="297"/>
      <c r="LD344" s="297"/>
      <c r="LE344" s="297"/>
      <c r="LF344" s="297"/>
      <c r="LG344" s="297"/>
      <c r="LH344" s="297"/>
      <c r="LI344" s="297"/>
      <c r="LJ344" s="297"/>
      <c r="LK344" s="297"/>
      <c r="LL344" s="297"/>
      <c r="LM344" s="297"/>
      <c r="LN344" s="297"/>
      <c r="LO344" s="297"/>
      <c r="LP344" s="297"/>
      <c r="LQ344" s="297"/>
      <c r="LR344" s="297"/>
      <c r="LS344" s="297"/>
      <c r="LT344" s="297"/>
      <c r="LU344" s="297"/>
      <c r="LV344" s="297"/>
      <c r="LW344" s="297"/>
      <c r="LX344" s="297"/>
      <c r="LY344" s="297"/>
      <c r="LZ344" s="297"/>
      <c r="MA344" s="297"/>
      <c r="MB344" s="297"/>
      <c r="MC344" s="297"/>
      <c r="MD344" s="297"/>
      <c r="ME344" s="297"/>
      <c r="MF344" s="297"/>
      <c r="MG344" s="297"/>
      <c r="MH344" s="297"/>
      <c r="MI344" s="297"/>
      <c r="MJ344" s="297"/>
      <c r="MK344" s="297"/>
      <c r="ML344" s="297"/>
      <c r="MM344" s="297"/>
      <c r="MN344" s="297"/>
      <c r="MO344" s="297"/>
      <c r="MP344" s="297"/>
      <c r="MQ344" s="297"/>
      <c r="MR344" s="297"/>
      <c r="MS344" s="297"/>
      <c r="MT344" s="297"/>
      <c r="MU344" s="297"/>
      <c r="MV344" s="297"/>
      <c r="MW344" s="297"/>
      <c r="MX344" s="297"/>
      <c r="MY344" s="297"/>
      <c r="MZ344" s="297"/>
      <c r="NA344" s="297"/>
      <c r="NB344" s="297"/>
      <c r="NC344" s="297"/>
      <c r="ND344" s="297"/>
      <c r="NE344" s="297"/>
      <c r="NF344" s="297"/>
      <c r="NG344" s="297"/>
      <c r="NH344" s="297"/>
      <c r="NI344" s="297"/>
      <c r="NJ344" s="297"/>
      <c r="NK344" s="297"/>
      <c r="NL344" s="297"/>
      <c r="NM344" s="297"/>
      <c r="NN344" s="297"/>
      <c r="NO344" s="297"/>
      <c r="NP344" s="297"/>
      <c r="NQ344" s="297"/>
      <c r="NR344" s="297"/>
      <c r="NS344" s="297"/>
      <c r="NT344" s="297"/>
      <c r="NU344" s="297"/>
      <c r="NV344" s="297"/>
      <c r="NW344" s="297"/>
      <c r="NX344" s="297"/>
      <c r="NY344" s="297"/>
      <c r="NZ344" s="297"/>
      <c r="OA344" s="297"/>
      <c r="OB344" s="297"/>
      <c r="OC344" s="297"/>
      <c r="OD344" s="297"/>
      <c r="OE344" s="297"/>
      <c r="OF344" s="297"/>
      <c r="OG344" s="297"/>
      <c r="OH344" s="297"/>
      <c r="OI344" s="297"/>
      <c r="OJ344" s="297"/>
      <c r="OK344" s="297"/>
      <c r="OL344" s="297"/>
      <c r="OM344" s="297"/>
      <c r="ON344" s="297"/>
      <c r="OO344" s="297"/>
      <c r="OP344" s="297"/>
      <c r="OQ344" s="297"/>
      <c r="OR344" s="297"/>
      <c r="OS344" s="297"/>
      <c r="OT344" s="297"/>
      <c r="OU344" s="297"/>
      <c r="OV344" s="297"/>
      <c r="OW344" s="297"/>
      <c r="OX344" s="297"/>
      <c r="OY344" s="297"/>
      <c r="OZ344" s="297"/>
      <c r="PA344" s="297"/>
      <c r="PB344" s="297"/>
      <c r="PC344" s="297"/>
      <c r="PD344" s="297"/>
      <c r="PE344" s="297"/>
      <c r="PF344" s="297"/>
      <c r="PG344" s="297"/>
      <c r="PH344" s="297"/>
      <c r="PI344" s="297"/>
      <c r="PJ344" s="297"/>
      <c r="PK344" s="297"/>
      <c r="PL344" s="297"/>
      <c r="PM344" s="297"/>
      <c r="PN344" s="297"/>
      <c r="PO344" s="297"/>
      <c r="PP344" s="297"/>
      <c r="PQ344" s="297"/>
      <c r="PR344" s="297"/>
      <c r="PS344" s="297"/>
      <c r="PT344" s="297"/>
      <c r="PU344" s="297"/>
      <c r="PV344" s="297"/>
      <c r="PW344" s="297"/>
      <c r="PX344" s="297"/>
      <c r="PY344" s="297"/>
      <c r="PZ344" s="297"/>
      <c r="QA344" s="297"/>
      <c r="QB344" s="297"/>
      <c r="QC344" s="297"/>
      <c r="QD344" s="297"/>
      <c r="QE344" s="297"/>
      <c r="QF344" s="297"/>
      <c r="QG344" s="297"/>
      <c r="QH344" s="297"/>
      <c r="QI344" s="297"/>
      <c r="QJ344" s="297"/>
      <c r="QK344" s="297"/>
      <c r="QL344" s="297"/>
      <c r="QM344" s="297"/>
      <c r="QN344" s="297"/>
      <c r="QO344" s="297"/>
      <c r="QP344" s="297"/>
      <c r="QQ344" s="297"/>
      <c r="QR344" s="297"/>
      <c r="QS344" s="297"/>
      <c r="QT344" s="297"/>
      <c r="QU344" s="297"/>
      <c r="QV344" s="297"/>
      <c r="QW344" s="297"/>
      <c r="QX344" s="297"/>
      <c r="QY344" s="297"/>
      <c r="QZ344" s="297"/>
      <c r="RA344" s="297"/>
      <c r="RB344" s="297"/>
      <c r="RC344" s="297"/>
      <c r="RD344" s="297"/>
      <c r="RE344" s="297"/>
      <c r="RF344" s="297"/>
      <c r="RG344" s="297"/>
      <c r="RH344" s="297"/>
      <c r="RI344" s="297"/>
      <c r="RJ344" s="297"/>
      <c r="RK344" s="297"/>
      <c r="RL344" s="297"/>
      <c r="RM344" s="297"/>
      <c r="RN344" s="297"/>
      <c r="RO344" s="297"/>
      <c r="RP344" s="297"/>
      <c r="RQ344" s="297"/>
      <c r="RR344" s="297"/>
      <c r="RS344" s="297"/>
      <c r="RT344" s="297"/>
      <c r="RU344" s="297"/>
      <c r="RV344" s="297"/>
      <c r="RW344" s="297"/>
      <c r="RX344" s="297"/>
      <c r="RY344" s="297"/>
      <c r="RZ344" s="297"/>
      <c r="SA344" s="297"/>
      <c r="SB344" s="297"/>
      <c r="SC344" s="297"/>
      <c r="SD344" s="297"/>
      <c r="SE344" s="297"/>
      <c r="SF344" s="297"/>
      <c r="SG344" s="297"/>
      <c r="SH344" s="297"/>
      <c r="SI344" s="297"/>
      <c r="SJ344" s="297"/>
      <c r="SK344" s="297"/>
      <c r="SL344" s="297"/>
      <c r="SM344" s="297"/>
      <c r="SN344" s="297"/>
      <c r="SO344" s="297"/>
      <c r="SP344" s="297"/>
      <c r="SQ344" s="297"/>
      <c r="SR344" s="297"/>
      <c r="SS344" s="297"/>
      <c r="ST344" s="297"/>
      <c r="SU344" s="297"/>
      <c r="SV344" s="297"/>
      <c r="SW344" s="297"/>
      <c r="SX344" s="297"/>
      <c r="SY344" s="297"/>
      <c r="SZ344" s="297"/>
      <c r="TA344" s="297"/>
      <c r="TB344" s="297"/>
      <c r="TC344" s="297"/>
      <c r="TD344" s="297"/>
      <c r="TE344" s="297"/>
      <c r="TF344" s="297"/>
      <c r="TG344" s="297"/>
      <c r="TH344" s="297"/>
      <c r="TI344" s="297"/>
      <c r="TJ344" s="297"/>
      <c r="TK344" s="297"/>
      <c r="TL344" s="297"/>
      <c r="TM344" s="297"/>
      <c r="TN344" s="297"/>
      <c r="TO344" s="297"/>
      <c r="TP344" s="297"/>
      <c r="TQ344" s="297"/>
      <c r="TR344" s="297"/>
      <c r="TS344" s="297"/>
      <c r="TT344" s="297"/>
      <c r="TU344" s="297"/>
      <c r="TV344" s="297"/>
      <c r="TW344" s="297"/>
      <c r="TX344" s="297"/>
      <c r="TY344" s="297"/>
      <c r="TZ344" s="297"/>
      <c r="UA344" s="297"/>
      <c r="UB344" s="297"/>
      <c r="UC344" s="297"/>
      <c r="UD344" s="297"/>
      <c r="UE344" s="297"/>
      <c r="UF344" s="297"/>
      <c r="UG344" s="297"/>
      <c r="UH344" s="297"/>
      <c r="UI344" s="297"/>
      <c r="UJ344" s="297"/>
      <c r="UK344" s="297"/>
      <c r="UL344" s="297"/>
      <c r="UM344" s="297"/>
      <c r="UN344" s="297"/>
      <c r="UO344" s="297"/>
      <c r="UP344" s="297"/>
      <c r="UQ344" s="297"/>
      <c r="UR344" s="297"/>
      <c r="US344" s="297"/>
      <c r="UT344" s="297"/>
      <c r="UU344" s="297"/>
      <c r="UV344" s="297"/>
      <c r="UW344" s="297"/>
      <c r="UX344" s="297"/>
      <c r="UY344" s="297"/>
      <c r="UZ344" s="297"/>
      <c r="VA344" s="297"/>
      <c r="VB344" s="297"/>
      <c r="VC344" s="297"/>
      <c r="VD344" s="297"/>
      <c r="VE344" s="297"/>
      <c r="VF344" s="297"/>
      <c r="VG344" s="297"/>
      <c r="VH344" s="297"/>
      <c r="VI344" s="297"/>
      <c r="VJ344" s="297"/>
      <c r="VK344" s="297"/>
      <c r="VL344" s="297"/>
      <c r="VM344" s="297"/>
      <c r="VN344" s="297"/>
      <c r="VO344" s="297"/>
      <c r="VP344" s="297"/>
      <c r="VQ344" s="297"/>
      <c r="VR344" s="297"/>
      <c r="VS344" s="297"/>
      <c r="VT344" s="297"/>
      <c r="VU344" s="297"/>
      <c r="VV344" s="297"/>
      <c r="VW344" s="297"/>
      <c r="VX344" s="297"/>
      <c r="VY344" s="297"/>
      <c r="VZ344" s="297"/>
      <c r="WA344" s="297"/>
      <c r="WB344" s="297"/>
      <c r="WC344" s="297"/>
      <c r="WD344" s="297"/>
      <c r="WE344" s="297"/>
      <c r="WF344" s="297"/>
      <c r="WG344" s="297"/>
      <c r="WH344" s="297"/>
      <c r="WI344" s="297"/>
      <c r="WJ344" s="297"/>
      <c r="WK344" s="297"/>
      <c r="WL344" s="297"/>
      <c r="WM344" s="297"/>
      <c r="WN344" s="297"/>
      <c r="WO344" s="297"/>
      <c r="WP344" s="297"/>
      <c r="WQ344" s="297"/>
      <c r="WR344" s="297"/>
      <c r="WS344" s="297"/>
      <c r="WT344" s="297"/>
      <c r="WU344" s="297"/>
      <c r="WV344" s="297"/>
      <c r="WW344" s="297"/>
      <c r="WX344" s="297"/>
      <c r="WY344" s="297"/>
      <c r="WZ344" s="297"/>
      <c r="XA344" s="297"/>
      <c r="XB344" s="297"/>
      <c r="XC344" s="297"/>
      <c r="XD344" s="297"/>
      <c r="XE344" s="297"/>
      <c r="XF344" s="297"/>
      <c r="XG344" s="297"/>
      <c r="XH344" s="297"/>
      <c r="XI344" s="297"/>
      <c r="XJ344" s="297"/>
      <c r="XK344" s="297"/>
      <c r="XL344" s="297"/>
      <c r="XM344" s="297"/>
      <c r="XN344" s="297"/>
      <c r="XO344" s="297"/>
      <c r="XP344" s="297"/>
      <c r="XQ344" s="297"/>
      <c r="XR344" s="297"/>
      <c r="XS344" s="297"/>
      <c r="XT344" s="297"/>
      <c r="XU344" s="297"/>
      <c r="XV344" s="297"/>
      <c r="XW344" s="297"/>
      <c r="XX344" s="297"/>
      <c r="XY344" s="297"/>
      <c r="XZ344" s="297"/>
      <c r="YA344" s="297"/>
      <c r="YB344" s="297"/>
      <c r="YC344" s="297"/>
      <c r="YD344" s="297"/>
      <c r="YE344" s="297"/>
      <c r="YF344" s="297"/>
      <c r="YG344" s="297"/>
      <c r="YH344" s="297"/>
      <c r="YI344" s="297"/>
      <c r="YJ344" s="297"/>
      <c r="YK344" s="297"/>
      <c r="YL344" s="297"/>
      <c r="YM344" s="297"/>
      <c r="YN344" s="297"/>
      <c r="YO344" s="297"/>
      <c r="YP344" s="297"/>
      <c r="YQ344" s="297"/>
      <c r="YR344" s="297"/>
      <c r="YS344" s="297"/>
      <c r="YT344" s="297"/>
      <c r="YU344" s="297"/>
      <c r="YV344" s="297"/>
      <c r="YW344" s="297"/>
      <c r="YX344" s="297"/>
      <c r="YY344" s="297"/>
      <c r="YZ344" s="297"/>
      <c r="ZA344" s="297"/>
      <c r="ZB344" s="297"/>
      <c r="ZC344" s="297"/>
      <c r="ZD344" s="297"/>
      <c r="ZE344" s="297"/>
      <c r="ZF344" s="297"/>
      <c r="ZG344" s="297"/>
      <c r="ZH344" s="297"/>
      <c r="ZI344" s="297"/>
      <c r="ZJ344" s="297"/>
      <c r="ZK344" s="297"/>
      <c r="ZL344" s="297"/>
      <c r="ZM344" s="297"/>
      <c r="ZN344" s="297"/>
      <c r="ZO344" s="297"/>
      <c r="ZP344" s="297"/>
      <c r="ZQ344" s="297"/>
      <c r="ZR344" s="297"/>
      <c r="ZS344" s="297"/>
      <c r="ZT344" s="297"/>
      <c r="ZU344" s="297"/>
      <c r="ZV344" s="297"/>
      <c r="ZW344" s="297"/>
      <c r="ZX344" s="297"/>
      <c r="ZY344" s="297"/>
      <c r="ZZ344" s="297"/>
      <c r="AAA344" s="297"/>
      <c r="AAB344" s="297"/>
      <c r="AAC344" s="297"/>
      <c r="AAD344" s="297"/>
      <c r="AAE344" s="297"/>
      <c r="AAF344" s="297"/>
      <c r="AAG344" s="297"/>
      <c r="AAH344" s="297"/>
      <c r="AAI344" s="297"/>
      <c r="AAJ344" s="297"/>
      <c r="AAK344" s="297"/>
      <c r="AAL344" s="297"/>
      <c r="AAM344" s="297"/>
      <c r="AAN344" s="297"/>
      <c r="AAO344" s="297"/>
      <c r="AAP344" s="297"/>
      <c r="AAQ344" s="297"/>
      <c r="AAR344" s="297"/>
      <c r="AAS344" s="297"/>
      <c r="AAT344" s="297"/>
      <c r="AAU344" s="297"/>
      <c r="AAV344" s="297"/>
      <c r="AAW344" s="297"/>
      <c r="AAX344" s="297"/>
      <c r="AAY344" s="297"/>
      <c r="AAZ344" s="297"/>
      <c r="ABA344" s="297"/>
      <c r="ABB344" s="297"/>
      <c r="ABC344" s="297"/>
      <c r="ABD344" s="297"/>
      <c r="ABE344" s="297"/>
      <c r="ABF344" s="297"/>
      <c r="ABG344" s="297"/>
      <c r="ABH344" s="297"/>
      <c r="ABI344" s="297"/>
      <c r="ABJ344" s="297"/>
      <c r="ABK344" s="297"/>
      <c r="ABL344" s="297"/>
      <c r="ABM344" s="297"/>
      <c r="ABN344" s="297"/>
      <c r="ABO344" s="297"/>
      <c r="ABP344" s="297"/>
      <c r="ABQ344" s="297"/>
      <c r="ABR344" s="297"/>
      <c r="ABS344" s="297"/>
      <c r="ABT344" s="297"/>
      <c r="ABU344" s="297"/>
      <c r="ABV344" s="297"/>
      <c r="ABW344" s="297"/>
      <c r="ABX344" s="297"/>
      <c r="ABY344" s="297"/>
      <c r="ABZ344" s="297"/>
      <c r="ACA344" s="297"/>
      <c r="ACB344" s="297"/>
      <c r="ACC344" s="297"/>
      <c r="ACD344" s="297"/>
      <c r="ACE344" s="297"/>
      <c r="ACF344" s="297"/>
      <c r="ACG344" s="297"/>
      <c r="ACH344" s="297"/>
      <c r="ACI344" s="297"/>
      <c r="ACJ344" s="297"/>
      <c r="ACK344" s="297"/>
      <c r="ACL344" s="297"/>
      <c r="ACM344" s="297"/>
      <c r="ACN344" s="297"/>
      <c r="ACO344" s="297"/>
      <c r="ACP344" s="297"/>
      <c r="ACQ344" s="297"/>
      <c r="ACR344" s="297"/>
      <c r="ACS344" s="297"/>
      <c r="ACT344" s="297"/>
      <c r="ACU344" s="297"/>
      <c r="ACV344" s="297"/>
      <c r="ACW344" s="297"/>
      <c r="ACX344" s="297"/>
      <c r="ACY344" s="297"/>
      <c r="ACZ344" s="297"/>
      <c r="ADA344" s="297"/>
      <c r="ADB344" s="297"/>
      <c r="ADC344" s="297"/>
      <c r="ADD344" s="297"/>
      <c r="ADE344" s="297"/>
      <c r="ADF344" s="297"/>
      <c r="ADG344" s="297"/>
      <c r="ADH344" s="297"/>
      <c r="ADI344" s="297"/>
      <c r="ADJ344" s="297"/>
      <c r="ADK344" s="297"/>
      <c r="ADL344" s="297"/>
      <c r="ADM344" s="297"/>
      <c r="ADN344" s="297"/>
      <c r="ADO344" s="297"/>
      <c r="ADP344" s="297"/>
      <c r="ADQ344" s="297"/>
      <c r="ADR344" s="297"/>
      <c r="ADS344" s="297"/>
      <c r="ADT344" s="297"/>
      <c r="ADU344" s="297"/>
      <c r="ADV344" s="297"/>
      <c r="ADW344" s="297"/>
      <c r="ADX344" s="297"/>
      <c r="ADY344" s="297"/>
      <c r="ADZ344" s="297"/>
      <c r="AEA344" s="297"/>
      <c r="AEB344" s="297"/>
      <c r="AEC344" s="297"/>
      <c r="AED344" s="297"/>
      <c r="AEE344" s="297"/>
      <c r="AEF344" s="297"/>
      <c r="AEG344" s="297"/>
      <c r="AEH344" s="297"/>
      <c r="AEI344" s="297"/>
      <c r="AEJ344" s="297"/>
      <c r="AEK344" s="297"/>
      <c r="AEL344" s="297"/>
      <c r="AEM344" s="297"/>
      <c r="AEN344" s="297"/>
      <c r="AEO344" s="297"/>
      <c r="AEP344" s="297"/>
      <c r="AEQ344" s="297"/>
      <c r="AER344" s="297"/>
      <c r="AES344" s="297"/>
      <c r="AET344" s="297"/>
      <c r="AEU344" s="297"/>
      <c r="AEV344" s="297"/>
      <c r="AEW344" s="297"/>
      <c r="AEX344" s="297"/>
      <c r="AEY344" s="297"/>
      <c r="AEZ344" s="297"/>
      <c r="AFA344" s="297"/>
      <c r="AFB344" s="297"/>
      <c r="AFC344" s="297"/>
      <c r="AFD344" s="297"/>
      <c r="AFE344" s="297"/>
      <c r="AFF344" s="297"/>
      <c r="AFG344" s="297"/>
      <c r="AFH344" s="297"/>
      <c r="AFI344" s="297"/>
      <c r="AFJ344" s="297"/>
      <c r="AFK344" s="297"/>
      <c r="AFL344" s="297"/>
      <c r="AFM344" s="297"/>
      <c r="AFN344" s="297"/>
      <c r="AFO344" s="297"/>
    </row>
    <row r="345" spans="2:847" s="313" customFormat="1" x14ac:dyDescent="0.2">
      <c r="B345" s="312" t="s">
        <v>13245</v>
      </c>
      <c r="C345" s="299">
        <v>34533.449999999997</v>
      </c>
      <c r="D345" s="298">
        <v>0</v>
      </c>
      <c r="E345" s="303" t="s">
        <v>13246</v>
      </c>
      <c r="F345" s="297"/>
      <c r="G345" s="297"/>
      <c r="H345" s="297"/>
      <c r="I345" s="297"/>
      <c r="J345" s="297"/>
      <c r="K345" s="297"/>
      <c r="L345" s="297"/>
      <c r="M345" s="297"/>
      <c r="N345" s="297"/>
      <c r="O345" s="297"/>
      <c r="P345" s="297"/>
      <c r="Q345" s="297"/>
      <c r="R345" s="297"/>
      <c r="S345" s="297"/>
      <c r="T345" s="297"/>
      <c r="U345" s="297"/>
      <c r="V345" s="297"/>
      <c r="W345" s="297"/>
      <c r="X345" s="297"/>
      <c r="Y345" s="297"/>
      <c r="Z345" s="297"/>
      <c r="AA345" s="297"/>
      <c r="AB345" s="297"/>
      <c r="AC345" s="297"/>
      <c r="AD345" s="297"/>
      <c r="AE345" s="297"/>
      <c r="AF345" s="297"/>
      <c r="AG345" s="297"/>
      <c r="AH345" s="297"/>
      <c r="AI345" s="297"/>
      <c r="AJ345" s="297"/>
      <c r="AK345" s="297"/>
      <c r="AL345" s="297"/>
      <c r="AM345" s="297"/>
      <c r="AN345" s="297"/>
      <c r="AO345" s="297"/>
      <c r="AP345" s="297"/>
      <c r="AQ345" s="297"/>
      <c r="AR345" s="297"/>
      <c r="AS345" s="297"/>
      <c r="AT345" s="297"/>
      <c r="AU345" s="297"/>
      <c r="AV345" s="297"/>
      <c r="AW345" s="297"/>
      <c r="AX345" s="297"/>
      <c r="AY345" s="297"/>
      <c r="AZ345" s="297"/>
      <c r="BA345" s="297"/>
      <c r="BB345" s="297"/>
      <c r="BC345" s="297"/>
      <c r="BD345" s="297"/>
      <c r="BE345" s="297"/>
      <c r="BF345" s="297"/>
      <c r="BG345" s="297"/>
      <c r="BH345" s="297"/>
      <c r="BI345" s="297"/>
      <c r="BJ345" s="297"/>
      <c r="BK345" s="297"/>
      <c r="BL345" s="297"/>
      <c r="BM345" s="297"/>
      <c r="BN345" s="297"/>
      <c r="BO345" s="297"/>
      <c r="BP345" s="297"/>
      <c r="BQ345" s="297"/>
      <c r="BR345" s="297"/>
      <c r="BS345" s="297"/>
      <c r="BT345" s="297"/>
      <c r="BU345" s="297"/>
      <c r="BV345" s="297"/>
      <c r="BW345" s="297"/>
      <c r="BX345" s="297"/>
      <c r="BY345" s="297"/>
      <c r="BZ345" s="297"/>
      <c r="CA345" s="297"/>
      <c r="CB345" s="297"/>
      <c r="CC345" s="297"/>
      <c r="CD345" s="297"/>
      <c r="CE345" s="297"/>
      <c r="CF345" s="297"/>
      <c r="CG345" s="297"/>
      <c r="CH345" s="297"/>
      <c r="CI345" s="297"/>
      <c r="CJ345" s="297"/>
      <c r="CK345" s="297"/>
      <c r="CL345" s="297"/>
      <c r="CM345" s="297"/>
      <c r="CN345" s="297"/>
      <c r="CO345" s="297"/>
      <c r="CP345" s="297"/>
      <c r="CQ345" s="297"/>
      <c r="CR345" s="297"/>
      <c r="CS345" s="297"/>
      <c r="CT345" s="297"/>
      <c r="CU345" s="297"/>
      <c r="CV345" s="297"/>
      <c r="CW345" s="297"/>
      <c r="CX345" s="297"/>
      <c r="CY345" s="297"/>
      <c r="CZ345" s="297"/>
      <c r="DA345" s="297"/>
      <c r="DB345" s="297"/>
      <c r="DC345" s="297"/>
      <c r="DD345" s="297"/>
      <c r="DE345" s="297"/>
      <c r="DF345" s="297"/>
      <c r="DG345" s="297"/>
      <c r="DH345" s="297"/>
      <c r="DI345" s="297"/>
      <c r="DJ345" s="297"/>
      <c r="DK345" s="297"/>
      <c r="DL345" s="297"/>
      <c r="DM345" s="297"/>
      <c r="DN345" s="297"/>
      <c r="DO345" s="297"/>
      <c r="DP345" s="297"/>
      <c r="DQ345" s="297"/>
      <c r="DR345" s="297"/>
      <c r="DS345" s="297"/>
      <c r="DT345" s="297"/>
      <c r="DU345" s="297"/>
      <c r="DV345" s="297"/>
      <c r="DW345" s="297"/>
      <c r="DX345" s="297"/>
      <c r="DY345" s="297"/>
      <c r="DZ345" s="297"/>
      <c r="EA345" s="297"/>
      <c r="EB345" s="297"/>
      <c r="EC345" s="297"/>
      <c r="ED345" s="297"/>
      <c r="EE345" s="297"/>
      <c r="EF345" s="297"/>
      <c r="EG345" s="297"/>
      <c r="EH345" s="297"/>
      <c r="EI345" s="297"/>
      <c r="EJ345" s="297"/>
      <c r="EK345" s="297"/>
      <c r="EL345" s="297"/>
      <c r="EM345" s="297"/>
      <c r="EN345" s="297"/>
      <c r="EO345" s="297"/>
      <c r="EP345" s="297"/>
      <c r="EQ345" s="297"/>
      <c r="ER345" s="297"/>
      <c r="ES345" s="297"/>
      <c r="ET345" s="297"/>
      <c r="EU345" s="297"/>
      <c r="EV345" s="297"/>
      <c r="EW345" s="297"/>
      <c r="EX345" s="297"/>
      <c r="EY345" s="297"/>
      <c r="EZ345" s="297"/>
      <c r="FA345" s="297"/>
      <c r="FB345" s="297"/>
      <c r="FC345" s="297"/>
      <c r="FD345" s="297"/>
      <c r="FE345" s="297"/>
      <c r="FF345" s="297"/>
      <c r="FG345" s="297"/>
      <c r="FH345" s="297"/>
      <c r="FI345" s="297"/>
      <c r="FJ345" s="297"/>
      <c r="FK345" s="297"/>
      <c r="FL345" s="297"/>
      <c r="FM345" s="297"/>
      <c r="FN345" s="297"/>
      <c r="FO345" s="297"/>
      <c r="FP345" s="297"/>
      <c r="FQ345" s="297"/>
      <c r="FR345" s="297"/>
      <c r="FS345" s="297"/>
      <c r="FT345" s="297"/>
      <c r="FU345" s="297"/>
      <c r="FV345" s="297"/>
      <c r="FW345" s="297"/>
      <c r="FX345" s="297"/>
      <c r="FY345" s="297"/>
      <c r="FZ345" s="297"/>
      <c r="GA345" s="297"/>
      <c r="GB345" s="297"/>
      <c r="GC345" s="297"/>
      <c r="GD345" s="297"/>
      <c r="GE345" s="297"/>
      <c r="GF345" s="297"/>
      <c r="GG345" s="297"/>
      <c r="GH345" s="297"/>
      <c r="GI345" s="297"/>
      <c r="GJ345" s="297"/>
      <c r="GK345" s="297"/>
      <c r="GL345" s="297"/>
      <c r="GM345" s="297"/>
      <c r="GN345" s="297"/>
      <c r="GO345" s="297"/>
      <c r="GP345" s="297"/>
      <c r="GQ345" s="297"/>
      <c r="GR345" s="297"/>
      <c r="GS345" s="297"/>
      <c r="GT345" s="297"/>
      <c r="GU345" s="297"/>
      <c r="GV345" s="297"/>
      <c r="GW345" s="297"/>
      <c r="GX345" s="297"/>
      <c r="GY345" s="297"/>
      <c r="GZ345" s="297"/>
      <c r="HA345" s="297"/>
      <c r="HB345" s="297"/>
      <c r="HC345" s="297"/>
      <c r="HD345" s="297"/>
      <c r="HE345" s="297"/>
      <c r="HF345" s="297"/>
      <c r="HG345" s="297"/>
      <c r="HH345" s="297"/>
      <c r="HI345" s="297"/>
      <c r="HJ345" s="297"/>
      <c r="HK345" s="297"/>
      <c r="HL345" s="297"/>
      <c r="HM345" s="297"/>
      <c r="HN345" s="297"/>
      <c r="HO345" s="297"/>
      <c r="HP345" s="297"/>
      <c r="HQ345" s="297"/>
      <c r="HR345" s="297"/>
      <c r="HS345" s="297"/>
      <c r="HT345" s="297"/>
      <c r="HU345" s="297"/>
      <c r="HV345" s="297"/>
      <c r="HW345" s="297"/>
      <c r="HX345" s="297"/>
      <c r="HY345" s="297"/>
      <c r="HZ345" s="297"/>
      <c r="IA345" s="297"/>
      <c r="IB345" s="297"/>
      <c r="IC345" s="297"/>
      <c r="ID345" s="297"/>
      <c r="IE345" s="297"/>
      <c r="IF345" s="297"/>
      <c r="IG345" s="297"/>
      <c r="IH345" s="297"/>
      <c r="II345" s="297"/>
      <c r="IJ345" s="297"/>
      <c r="IK345" s="297"/>
      <c r="IL345" s="297"/>
      <c r="IM345" s="297"/>
      <c r="IN345" s="297"/>
      <c r="IO345" s="297"/>
      <c r="IP345" s="297"/>
      <c r="IQ345" s="297"/>
      <c r="IR345" s="297"/>
      <c r="IS345" s="297"/>
      <c r="IT345" s="297"/>
      <c r="IU345" s="297"/>
      <c r="IV345" s="297"/>
      <c r="IW345" s="297"/>
      <c r="IX345" s="297"/>
      <c r="IY345" s="297"/>
      <c r="IZ345" s="297"/>
      <c r="JA345" s="297"/>
      <c r="JB345" s="297"/>
      <c r="JC345" s="297"/>
      <c r="JD345" s="297"/>
      <c r="JE345" s="297"/>
      <c r="JF345" s="297"/>
      <c r="JG345" s="297"/>
      <c r="JH345" s="297"/>
      <c r="JI345" s="297"/>
      <c r="JJ345" s="297"/>
      <c r="JK345" s="297"/>
      <c r="JL345" s="297"/>
      <c r="JM345" s="297"/>
      <c r="JN345" s="297"/>
      <c r="JO345" s="297"/>
      <c r="JP345" s="297"/>
      <c r="JQ345" s="297"/>
      <c r="JR345" s="297"/>
      <c r="JS345" s="297"/>
      <c r="JT345" s="297"/>
      <c r="JU345" s="297"/>
      <c r="JV345" s="297"/>
      <c r="JW345" s="297"/>
      <c r="JX345" s="297"/>
      <c r="JY345" s="297"/>
      <c r="JZ345" s="297"/>
      <c r="KA345" s="297"/>
      <c r="KB345" s="297"/>
      <c r="KC345" s="297"/>
      <c r="KD345" s="297"/>
      <c r="KE345" s="297"/>
      <c r="KF345" s="297"/>
      <c r="KG345" s="297"/>
      <c r="KH345" s="297"/>
      <c r="KI345" s="297"/>
      <c r="KJ345" s="297"/>
      <c r="KK345" s="297"/>
      <c r="KL345" s="297"/>
      <c r="KM345" s="297"/>
      <c r="KN345" s="297"/>
      <c r="KO345" s="297"/>
      <c r="KP345" s="297"/>
      <c r="KQ345" s="297"/>
      <c r="KR345" s="297"/>
      <c r="KS345" s="297"/>
      <c r="KT345" s="297"/>
      <c r="KU345" s="297"/>
      <c r="KV345" s="297"/>
      <c r="KW345" s="297"/>
      <c r="KX345" s="297"/>
      <c r="KY345" s="297"/>
      <c r="KZ345" s="297"/>
      <c r="LA345" s="297"/>
      <c r="LB345" s="297"/>
      <c r="LC345" s="297"/>
      <c r="LD345" s="297"/>
      <c r="LE345" s="297"/>
      <c r="LF345" s="297"/>
      <c r="LG345" s="297"/>
      <c r="LH345" s="297"/>
      <c r="LI345" s="297"/>
      <c r="LJ345" s="297"/>
      <c r="LK345" s="297"/>
      <c r="LL345" s="297"/>
      <c r="LM345" s="297"/>
      <c r="LN345" s="297"/>
      <c r="LO345" s="297"/>
      <c r="LP345" s="297"/>
      <c r="LQ345" s="297"/>
      <c r="LR345" s="297"/>
      <c r="LS345" s="297"/>
      <c r="LT345" s="297"/>
      <c r="LU345" s="297"/>
      <c r="LV345" s="297"/>
      <c r="LW345" s="297"/>
      <c r="LX345" s="297"/>
      <c r="LY345" s="297"/>
      <c r="LZ345" s="297"/>
      <c r="MA345" s="297"/>
      <c r="MB345" s="297"/>
      <c r="MC345" s="297"/>
      <c r="MD345" s="297"/>
      <c r="ME345" s="297"/>
      <c r="MF345" s="297"/>
      <c r="MG345" s="297"/>
      <c r="MH345" s="297"/>
      <c r="MI345" s="297"/>
      <c r="MJ345" s="297"/>
      <c r="MK345" s="297"/>
      <c r="ML345" s="297"/>
      <c r="MM345" s="297"/>
      <c r="MN345" s="297"/>
      <c r="MO345" s="297"/>
      <c r="MP345" s="297"/>
      <c r="MQ345" s="297"/>
      <c r="MR345" s="297"/>
      <c r="MS345" s="297"/>
      <c r="MT345" s="297"/>
      <c r="MU345" s="297"/>
      <c r="MV345" s="297"/>
      <c r="MW345" s="297"/>
      <c r="MX345" s="297"/>
      <c r="MY345" s="297"/>
      <c r="MZ345" s="297"/>
      <c r="NA345" s="297"/>
      <c r="NB345" s="297"/>
      <c r="NC345" s="297"/>
      <c r="ND345" s="297"/>
      <c r="NE345" s="297"/>
      <c r="NF345" s="297"/>
      <c r="NG345" s="297"/>
      <c r="NH345" s="297"/>
      <c r="NI345" s="297"/>
      <c r="NJ345" s="297"/>
      <c r="NK345" s="297"/>
      <c r="NL345" s="297"/>
      <c r="NM345" s="297"/>
      <c r="NN345" s="297"/>
      <c r="NO345" s="297"/>
      <c r="NP345" s="297"/>
      <c r="NQ345" s="297"/>
      <c r="NR345" s="297"/>
      <c r="NS345" s="297"/>
      <c r="NT345" s="297"/>
      <c r="NU345" s="297"/>
      <c r="NV345" s="297"/>
      <c r="NW345" s="297"/>
      <c r="NX345" s="297"/>
      <c r="NY345" s="297"/>
      <c r="NZ345" s="297"/>
      <c r="OA345" s="297"/>
      <c r="OB345" s="297"/>
      <c r="OC345" s="297"/>
      <c r="OD345" s="297"/>
      <c r="OE345" s="297"/>
      <c r="OF345" s="297"/>
      <c r="OG345" s="297"/>
      <c r="OH345" s="297"/>
      <c r="OI345" s="297"/>
      <c r="OJ345" s="297"/>
      <c r="OK345" s="297"/>
      <c r="OL345" s="297"/>
      <c r="OM345" s="297"/>
      <c r="ON345" s="297"/>
      <c r="OO345" s="297"/>
      <c r="OP345" s="297"/>
      <c r="OQ345" s="297"/>
      <c r="OR345" s="297"/>
      <c r="OS345" s="297"/>
      <c r="OT345" s="297"/>
      <c r="OU345" s="297"/>
      <c r="OV345" s="297"/>
      <c r="OW345" s="297"/>
      <c r="OX345" s="297"/>
      <c r="OY345" s="297"/>
      <c r="OZ345" s="297"/>
      <c r="PA345" s="297"/>
      <c r="PB345" s="297"/>
      <c r="PC345" s="297"/>
      <c r="PD345" s="297"/>
      <c r="PE345" s="297"/>
      <c r="PF345" s="297"/>
      <c r="PG345" s="297"/>
      <c r="PH345" s="297"/>
      <c r="PI345" s="297"/>
      <c r="PJ345" s="297"/>
      <c r="PK345" s="297"/>
      <c r="PL345" s="297"/>
      <c r="PM345" s="297"/>
      <c r="PN345" s="297"/>
      <c r="PO345" s="297"/>
      <c r="PP345" s="297"/>
      <c r="PQ345" s="297"/>
      <c r="PR345" s="297"/>
      <c r="PS345" s="297"/>
      <c r="PT345" s="297"/>
      <c r="PU345" s="297"/>
      <c r="PV345" s="297"/>
      <c r="PW345" s="297"/>
      <c r="PX345" s="297"/>
      <c r="PY345" s="297"/>
      <c r="PZ345" s="297"/>
      <c r="QA345" s="297"/>
      <c r="QB345" s="297"/>
      <c r="QC345" s="297"/>
      <c r="QD345" s="297"/>
      <c r="QE345" s="297"/>
      <c r="QF345" s="297"/>
      <c r="QG345" s="297"/>
      <c r="QH345" s="297"/>
      <c r="QI345" s="297"/>
      <c r="QJ345" s="297"/>
      <c r="QK345" s="297"/>
      <c r="QL345" s="297"/>
      <c r="QM345" s="297"/>
      <c r="QN345" s="297"/>
      <c r="QO345" s="297"/>
      <c r="QP345" s="297"/>
      <c r="QQ345" s="297"/>
      <c r="QR345" s="297"/>
      <c r="QS345" s="297"/>
      <c r="QT345" s="297"/>
      <c r="QU345" s="297"/>
      <c r="QV345" s="297"/>
      <c r="QW345" s="297"/>
      <c r="QX345" s="297"/>
      <c r="QY345" s="297"/>
      <c r="QZ345" s="297"/>
      <c r="RA345" s="297"/>
      <c r="RB345" s="297"/>
      <c r="RC345" s="297"/>
      <c r="RD345" s="297"/>
      <c r="RE345" s="297"/>
      <c r="RF345" s="297"/>
      <c r="RG345" s="297"/>
      <c r="RH345" s="297"/>
      <c r="RI345" s="297"/>
      <c r="RJ345" s="297"/>
      <c r="RK345" s="297"/>
      <c r="RL345" s="297"/>
      <c r="RM345" s="297"/>
      <c r="RN345" s="297"/>
      <c r="RO345" s="297"/>
      <c r="RP345" s="297"/>
      <c r="RQ345" s="297"/>
      <c r="RR345" s="297"/>
      <c r="RS345" s="297"/>
      <c r="RT345" s="297"/>
      <c r="RU345" s="297"/>
      <c r="RV345" s="297"/>
      <c r="RW345" s="297"/>
      <c r="RX345" s="297"/>
      <c r="RY345" s="297"/>
      <c r="RZ345" s="297"/>
      <c r="SA345" s="297"/>
      <c r="SB345" s="297"/>
      <c r="SC345" s="297"/>
      <c r="SD345" s="297"/>
      <c r="SE345" s="297"/>
      <c r="SF345" s="297"/>
      <c r="SG345" s="297"/>
      <c r="SH345" s="297"/>
      <c r="SI345" s="297"/>
      <c r="SJ345" s="297"/>
      <c r="SK345" s="297"/>
      <c r="SL345" s="297"/>
      <c r="SM345" s="297"/>
      <c r="SN345" s="297"/>
      <c r="SO345" s="297"/>
      <c r="SP345" s="297"/>
      <c r="SQ345" s="297"/>
      <c r="SR345" s="297"/>
      <c r="SS345" s="297"/>
      <c r="ST345" s="297"/>
      <c r="SU345" s="297"/>
      <c r="SV345" s="297"/>
      <c r="SW345" s="297"/>
      <c r="SX345" s="297"/>
      <c r="SY345" s="297"/>
      <c r="SZ345" s="297"/>
      <c r="TA345" s="297"/>
      <c r="TB345" s="297"/>
      <c r="TC345" s="297"/>
      <c r="TD345" s="297"/>
      <c r="TE345" s="297"/>
      <c r="TF345" s="297"/>
      <c r="TG345" s="297"/>
      <c r="TH345" s="297"/>
      <c r="TI345" s="297"/>
      <c r="TJ345" s="297"/>
      <c r="TK345" s="297"/>
      <c r="TL345" s="297"/>
      <c r="TM345" s="297"/>
      <c r="TN345" s="297"/>
      <c r="TO345" s="297"/>
      <c r="TP345" s="297"/>
      <c r="TQ345" s="297"/>
      <c r="TR345" s="297"/>
      <c r="TS345" s="297"/>
      <c r="TT345" s="297"/>
      <c r="TU345" s="297"/>
      <c r="TV345" s="297"/>
      <c r="TW345" s="297"/>
      <c r="TX345" s="297"/>
      <c r="TY345" s="297"/>
      <c r="TZ345" s="297"/>
      <c r="UA345" s="297"/>
      <c r="UB345" s="297"/>
      <c r="UC345" s="297"/>
      <c r="UD345" s="297"/>
      <c r="UE345" s="297"/>
      <c r="UF345" s="297"/>
      <c r="UG345" s="297"/>
      <c r="UH345" s="297"/>
      <c r="UI345" s="297"/>
      <c r="UJ345" s="297"/>
      <c r="UK345" s="297"/>
      <c r="UL345" s="297"/>
      <c r="UM345" s="297"/>
      <c r="UN345" s="297"/>
      <c r="UO345" s="297"/>
      <c r="UP345" s="297"/>
      <c r="UQ345" s="297"/>
      <c r="UR345" s="297"/>
      <c r="US345" s="297"/>
      <c r="UT345" s="297"/>
      <c r="UU345" s="297"/>
      <c r="UV345" s="297"/>
      <c r="UW345" s="297"/>
      <c r="UX345" s="297"/>
      <c r="UY345" s="297"/>
      <c r="UZ345" s="297"/>
      <c r="VA345" s="297"/>
      <c r="VB345" s="297"/>
      <c r="VC345" s="297"/>
      <c r="VD345" s="297"/>
      <c r="VE345" s="297"/>
      <c r="VF345" s="297"/>
      <c r="VG345" s="297"/>
      <c r="VH345" s="297"/>
      <c r="VI345" s="297"/>
      <c r="VJ345" s="297"/>
      <c r="VK345" s="297"/>
      <c r="VL345" s="297"/>
      <c r="VM345" s="297"/>
      <c r="VN345" s="297"/>
      <c r="VO345" s="297"/>
      <c r="VP345" s="297"/>
      <c r="VQ345" s="297"/>
      <c r="VR345" s="297"/>
      <c r="VS345" s="297"/>
      <c r="VT345" s="297"/>
      <c r="VU345" s="297"/>
      <c r="VV345" s="297"/>
      <c r="VW345" s="297"/>
      <c r="VX345" s="297"/>
      <c r="VY345" s="297"/>
      <c r="VZ345" s="297"/>
      <c r="WA345" s="297"/>
      <c r="WB345" s="297"/>
      <c r="WC345" s="297"/>
      <c r="WD345" s="297"/>
      <c r="WE345" s="297"/>
      <c r="WF345" s="297"/>
      <c r="WG345" s="297"/>
      <c r="WH345" s="297"/>
      <c r="WI345" s="297"/>
      <c r="WJ345" s="297"/>
      <c r="WK345" s="297"/>
      <c r="WL345" s="297"/>
      <c r="WM345" s="297"/>
      <c r="WN345" s="297"/>
      <c r="WO345" s="297"/>
      <c r="WP345" s="297"/>
      <c r="WQ345" s="297"/>
      <c r="WR345" s="297"/>
      <c r="WS345" s="297"/>
      <c r="WT345" s="297"/>
      <c r="WU345" s="297"/>
      <c r="WV345" s="297"/>
      <c r="WW345" s="297"/>
      <c r="WX345" s="297"/>
      <c r="WY345" s="297"/>
      <c r="WZ345" s="297"/>
      <c r="XA345" s="297"/>
      <c r="XB345" s="297"/>
      <c r="XC345" s="297"/>
      <c r="XD345" s="297"/>
      <c r="XE345" s="297"/>
      <c r="XF345" s="297"/>
      <c r="XG345" s="297"/>
      <c r="XH345" s="297"/>
      <c r="XI345" s="297"/>
      <c r="XJ345" s="297"/>
      <c r="XK345" s="297"/>
      <c r="XL345" s="297"/>
      <c r="XM345" s="297"/>
      <c r="XN345" s="297"/>
      <c r="XO345" s="297"/>
      <c r="XP345" s="297"/>
      <c r="XQ345" s="297"/>
      <c r="XR345" s="297"/>
      <c r="XS345" s="297"/>
      <c r="XT345" s="297"/>
      <c r="XU345" s="297"/>
      <c r="XV345" s="297"/>
      <c r="XW345" s="297"/>
      <c r="XX345" s="297"/>
      <c r="XY345" s="297"/>
      <c r="XZ345" s="297"/>
      <c r="YA345" s="297"/>
      <c r="YB345" s="297"/>
      <c r="YC345" s="297"/>
      <c r="YD345" s="297"/>
      <c r="YE345" s="297"/>
      <c r="YF345" s="297"/>
      <c r="YG345" s="297"/>
      <c r="YH345" s="297"/>
      <c r="YI345" s="297"/>
      <c r="YJ345" s="297"/>
      <c r="YK345" s="297"/>
      <c r="YL345" s="297"/>
      <c r="YM345" s="297"/>
      <c r="YN345" s="297"/>
      <c r="YO345" s="297"/>
      <c r="YP345" s="297"/>
      <c r="YQ345" s="297"/>
      <c r="YR345" s="297"/>
      <c r="YS345" s="297"/>
      <c r="YT345" s="297"/>
      <c r="YU345" s="297"/>
      <c r="YV345" s="297"/>
      <c r="YW345" s="297"/>
      <c r="YX345" s="297"/>
      <c r="YY345" s="297"/>
      <c r="YZ345" s="297"/>
      <c r="ZA345" s="297"/>
      <c r="ZB345" s="297"/>
      <c r="ZC345" s="297"/>
      <c r="ZD345" s="297"/>
      <c r="ZE345" s="297"/>
      <c r="ZF345" s="297"/>
      <c r="ZG345" s="297"/>
      <c r="ZH345" s="297"/>
      <c r="ZI345" s="297"/>
      <c r="ZJ345" s="297"/>
      <c r="ZK345" s="297"/>
      <c r="ZL345" s="297"/>
      <c r="ZM345" s="297"/>
      <c r="ZN345" s="297"/>
      <c r="ZO345" s="297"/>
      <c r="ZP345" s="297"/>
      <c r="ZQ345" s="297"/>
      <c r="ZR345" s="297"/>
      <c r="ZS345" s="297"/>
      <c r="ZT345" s="297"/>
      <c r="ZU345" s="297"/>
      <c r="ZV345" s="297"/>
      <c r="ZW345" s="297"/>
      <c r="ZX345" s="297"/>
      <c r="ZY345" s="297"/>
      <c r="ZZ345" s="297"/>
      <c r="AAA345" s="297"/>
      <c r="AAB345" s="297"/>
      <c r="AAC345" s="297"/>
      <c r="AAD345" s="297"/>
      <c r="AAE345" s="297"/>
      <c r="AAF345" s="297"/>
      <c r="AAG345" s="297"/>
      <c r="AAH345" s="297"/>
      <c r="AAI345" s="297"/>
      <c r="AAJ345" s="297"/>
      <c r="AAK345" s="297"/>
      <c r="AAL345" s="297"/>
      <c r="AAM345" s="297"/>
      <c r="AAN345" s="297"/>
      <c r="AAO345" s="297"/>
      <c r="AAP345" s="297"/>
      <c r="AAQ345" s="297"/>
      <c r="AAR345" s="297"/>
      <c r="AAS345" s="297"/>
      <c r="AAT345" s="297"/>
      <c r="AAU345" s="297"/>
      <c r="AAV345" s="297"/>
      <c r="AAW345" s="297"/>
      <c r="AAX345" s="297"/>
      <c r="AAY345" s="297"/>
      <c r="AAZ345" s="297"/>
      <c r="ABA345" s="297"/>
      <c r="ABB345" s="297"/>
      <c r="ABC345" s="297"/>
      <c r="ABD345" s="297"/>
      <c r="ABE345" s="297"/>
      <c r="ABF345" s="297"/>
      <c r="ABG345" s="297"/>
      <c r="ABH345" s="297"/>
      <c r="ABI345" s="297"/>
      <c r="ABJ345" s="297"/>
      <c r="ABK345" s="297"/>
      <c r="ABL345" s="297"/>
      <c r="ABM345" s="297"/>
      <c r="ABN345" s="297"/>
      <c r="ABO345" s="297"/>
      <c r="ABP345" s="297"/>
      <c r="ABQ345" s="297"/>
      <c r="ABR345" s="297"/>
      <c r="ABS345" s="297"/>
      <c r="ABT345" s="297"/>
      <c r="ABU345" s="297"/>
      <c r="ABV345" s="297"/>
      <c r="ABW345" s="297"/>
      <c r="ABX345" s="297"/>
      <c r="ABY345" s="297"/>
      <c r="ABZ345" s="297"/>
      <c r="ACA345" s="297"/>
      <c r="ACB345" s="297"/>
      <c r="ACC345" s="297"/>
      <c r="ACD345" s="297"/>
      <c r="ACE345" s="297"/>
      <c r="ACF345" s="297"/>
      <c r="ACG345" s="297"/>
      <c r="ACH345" s="297"/>
      <c r="ACI345" s="297"/>
      <c r="ACJ345" s="297"/>
      <c r="ACK345" s="297"/>
      <c r="ACL345" s="297"/>
      <c r="ACM345" s="297"/>
      <c r="ACN345" s="297"/>
      <c r="ACO345" s="297"/>
      <c r="ACP345" s="297"/>
      <c r="ACQ345" s="297"/>
      <c r="ACR345" s="297"/>
      <c r="ACS345" s="297"/>
      <c r="ACT345" s="297"/>
      <c r="ACU345" s="297"/>
      <c r="ACV345" s="297"/>
      <c r="ACW345" s="297"/>
      <c r="ACX345" s="297"/>
      <c r="ACY345" s="297"/>
      <c r="ACZ345" s="297"/>
      <c r="ADA345" s="297"/>
      <c r="ADB345" s="297"/>
      <c r="ADC345" s="297"/>
      <c r="ADD345" s="297"/>
      <c r="ADE345" s="297"/>
      <c r="ADF345" s="297"/>
      <c r="ADG345" s="297"/>
      <c r="ADH345" s="297"/>
      <c r="ADI345" s="297"/>
      <c r="ADJ345" s="297"/>
      <c r="ADK345" s="297"/>
      <c r="ADL345" s="297"/>
      <c r="ADM345" s="297"/>
      <c r="ADN345" s="297"/>
      <c r="ADO345" s="297"/>
      <c r="ADP345" s="297"/>
      <c r="ADQ345" s="297"/>
      <c r="ADR345" s="297"/>
      <c r="ADS345" s="297"/>
      <c r="ADT345" s="297"/>
      <c r="ADU345" s="297"/>
      <c r="ADV345" s="297"/>
      <c r="ADW345" s="297"/>
      <c r="ADX345" s="297"/>
      <c r="ADY345" s="297"/>
      <c r="ADZ345" s="297"/>
      <c r="AEA345" s="297"/>
      <c r="AEB345" s="297"/>
      <c r="AEC345" s="297"/>
      <c r="AED345" s="297"/>
      <c r="AEE345" s="297"/>
      <c r="AEF345" s="297"/>
      <c r="AEG345" s="297"/>
      <c r="AEH345" s="297"/>
      <c r="AEI345" s="297"/>
      <c r="AEJ345" s="297"/>
      <c r="AEK345" s="297"/>
      <c r="AEL345" s="297"/>
      <c r="AEM345" s="297"/>
      <c r="AEN345" s="297"/>
      <c r="AEO345" s="297"/>
      <c r="AEP345" s="297"/>
      <c r="AEQ345" s="297"/>
      <c r="AER345" s="297"/>
      <c r="AES345" s="297"/>
      <c r="AET345" s="297"/>
      <c r="AEU345" s="297"/>
      <c r="AEV345" s="297"/>
      <c r="AEW345" s="297"/>
      <c r="AEX345" s="297"/>
      <c r="AEY345" s="297"/>
      <c r="AEZ345" s="297"/>
      <c r="AFA345" s="297"/>
      <c r="AFB345" s="297"/>
      <c r="AFC345" s="297"/>
      <c r="AFD345" s="297"/>
      <c r="AFE345" s="297"/>
      <c r="AFF345" s="297"/>
      <c r="AFG345" s="297"/>
      <c r="AFH345" s="297"/>
      <c r="AFI345" s="297"/>
      <c r="AFJ345" s="297"/>
      <c r="AFK345" s="297"/>
      <c r="AFL345" s="297"/>
      <c r="AFM345" s="297"/>
      <c r="AFN345" s="297"/>
      <c r="AFO345" s="297"/>
    </row>
    <row r="346" spans="2:847" s="313" customFormat="1" ht="25.5" x14ac:dyDescent="0.2">
      <c r="B346" s="312" t="s">
        <v>13247</v>
      </c>
      <c r="C346" s="299">
        <v>41794.300000000003</v>
      </c>
      <c r="D346" s="298">
        <v>0</v>
      </c>
      <c r="E346" s="303" t="s">
        <v>13248</v>
      </c>
      <c r="F346" s="297"/>
      <c r="G346" s="297"/>
      <c r="H346" s="297"/>
      <c r="I346" s="297"/>
      <c r="J346" s="297"/>
      <c r="K346" s="297"/>
      <c r="L346" s="297"/>
      <c r="M346" s="297"/>
      <c r="N346" s="297"/>
      <c r="O346" s="297"/>
      <c r="P346" s="297"/>
      <c r="Q346" s="297"/>
      <c r="R346" s="297"/>
      <c r="S346" s="297"/>
      <c r="T346" s="297"/>
      <c r="U346" s="297"/>
      <c r="V346" s="297"/>
      <c r="W346" s="297"/>
      <c r="X346" s="297"/>
      <c r="Y346" s="297"/>
      <c r="Z346" s="297"/>
      <c r="AA346" s="297"/>
      <c r="AB346" s="297"/>
      <c r="AC346" s="297"/>
      <c r="AD346" s="297"/>
      <c r="AE346" s="297"/>
      <c r="AF346" s="297"/>
      <c r="AG346" s="297"/>
      <c r="AH346" s="297"/>
      <c r="AI346" s="297"/>
      <c r="AJ346" s="297"/>
      <c r="AK346" s="297"/>
      <c r="AL346" s="297"/>
      <c r="AM346" s="297"/>
      <c r="AN346" s="297"/>
      <c r="AO346" s="297"/>
      <c r="AP346" s="297"/>
      <c r="AQ346" s="297"/>
      <c r="AR346" s="297"/>
      <c r="AS346" s="297"/>
      <c r="AT346" s="297"/>
      <c r="AU346" s="297"/>
      <c r="AV346" s="297"/>
      <c r="AW346" s="297"/>
      <c r="AX346" s="297"/>
      <c r="AY346" s="297"/>
      <c r="AZ346" s="297"/>
      <c r="BA346" s="297"/>
      <c r="BB346" s="297"/>
      <c r="BC346" s="297"/>
      <c r="BD346" s="297"/>
      <c r="BE346" s="297"/>
      <c r="BF346" s="297"/>
      <c r="BG346" s="297"/>
      <c r="BH346" s="297"/>
      <c r="BI346" s="297"/>
      <c r="BJ346" s="297"/>
      <c r="BK346" s="297"/>
      <c r="BL346" s="297"/>
      <c r="BM346" s="297"/>
      <c r="BN346" s="297"/>
      <c r="BO346" s="297"/>
      <c r="BP346" s="297"/>
      <c r="BQ346" s="297"/>
      <c r="BR346" s="297"/>
      <c r="BS346" s="297"/>
      <c r="BT346" s="297"/>
      <c r="BU346" s="297"/>
      <c r="BV346" s="297"/>
      <c r="BW346" s="297"/>
      <c r="BX346" s="297"/>
      <c r="BY346" s="297"/>
      <c r="BZ346" s="297"/>
      <c r="CA346" s="297"/>
      <c r="CB346" s="297"/>
      <c r="CC346" s="297"/>
      <c r="CD346" s="297"/>
      <c r="CE346" s="297"/>
      <c r="CF346" s="297"/>
      <c r="CG346" s="297"/>
      <c r="CH346" s="297"/>
      <c r="CI346" s="297"/>
      <c r="CJ346" s="297"/>
      <c r="CK346" s="297"/>
      <c r="CL346" s="297"/>
      <c r="CM346" s="297"/>
      <c r="CN346" s="297"/>
      <c r="CO346" s="297"/>
      <c r="CP346" s="297"/>
      <c r="CQ346" s="297"/>
      <c r="CR346" s="297"/>
      <c r="CS346" s="297"/>
      <c r="CT346" s="297"/>
      <c r="CU346" s="297"/>
      <c r="CV346" s="297"/>
      <c r="CW346" s="297"/>
      <c r="CX346" s="297"/>
      <c r="CY346" s="297"/>
      <c r="CZ346" s="297"/>
      <c r="DA346" s="297"/>
      <c r="DB346" s="297"/>
      <c r="DC346" s="297"/>
      <c r="DD346" s="297"/>
      <c r="DE346" s="297"/>
      <c r="DF346" s="297"/>
      <c r="DG346" s="297"/>
      <c r="DH346" s="297"/>
      <c r="DI346" s="297"/>
      <c r="DJ346" s="297"/>
      <c r="DK346" s="297"/>
      <c r="DL346" s="297"/>
      <c r="DM346" s="297"/>
      <c r="DN346" s="297"/>
      <c r="DO346" s="297"/>
      <c r="DP346" s="297"/>
      <c r="DQ346" s="297"/>
      <c r="DR346" s="297"/>
      <c r="DS346" s="297"/>
      <c r="DT346" s="297"/>
      <c r="DU346" s="297"/>
      <c r="DV346" s="297"/>
      <c r="DW346" s="297"/>
      <c r="DX346" s="297"/>
      <c r="DY346" s="297"/>
      <c r="DZ346" s="297"/>
      <c r="EA346" s="297"/>
      <c r="EB346" s="297"/>
      <c r="EC346" s="297"/>
      <c r="ED346" s="297"/>
      <c r="EE346" s="297"/>
      <c r="EF346" s="297"/>
      <c r="EG346" s="297"/>
      <c r="EH346" s="297"/>
      <c r="EI346" s="297"/>
      <c r="EJ346" s="297"/>
      <c r="EK346" s="297"/>
      <c r="EL346" s="297"/>
      <c r="EM346" s="297"/>
      <c r="EN346" s="297"/>
      <c r="EO346" s="297"/>
      <c r="EP346" s="297"/>
      <c r="EQ346" s="297"/>
      <c r="ER346" s="297"/>
      <c r="ES346" s="297"/>
      <c r="ET346" s="297"/>
      <c r="EU346" s="297"/>
      <c r="EV346" s="297"/>
      <c r="EW346" s="297"/>
      <c r="EX346" s="297"/>
      <c r="EY346" s="297"/>
      <c r="EZ346" s="297"/>
      <c r="FA346" s="297"/>
      <c r="FB346" s="297"/>
      <c r="FC346" s="297"/>
      <c r="FD346" s="297"/>
      <c r="FE346" s="297"/>
      <c r="FF346" s="297"/>
      <c r="FG346" s="297"/>
      <c r="FH346" s="297"/>
      <c r="FI346" s="297"/>
      <c r="FJ346" s="297"/>
      <c r="FK346" s="297"/>
      <c r="FL346" s="297"/>
      <c r="FM346" s="297"/>
      <c r="FN346" s="297"/>
      <c r="FO346" s="297"/>
      <c r="FP346" s="297"/>
      <c r="FQ346" s="297"/>
      <c r="FR346" s="297"/>
      <c r="FS346" s="297"/>
      <c r="FT346" s="297"/>
      <c r="FU346" s="297"/>
      <c r="FV346" s="297"/>
      <c r="FW346" s="297"/>
      <c r="FX346" s="297"/>
      <c r="FY346" s="297"/>
      <c r="FZ346" s="297"/>
      <c r="GA346" s="297"/>
      <c r="GB346" s="297"/>
      <c r="GC346" s="297"/>
      <c r="GD346" s="297"/>
      <c r="GE346" s="297"/>
      <c r="GF346" s="297"/>
      <c r="GG346" s="297"/>
      <c r="GH346" s="297"/>
      <c r="GI346" s="297"/>
      <c r="GJ346" s="297"/>
      <c r="GK346" s="297"/>
      <c r="GL346" s="297"/>
      <c r="GM346" s="297"/>
      <c r="GN346" s="297"/>
      <c r="GO346" s="297"/>
      <c r="GP346" s="297"/>
      <c r="GQ346" s="297"/>
      <c r="GR346" s="297"/>
      <c r="GS346" s="297"/>
      <c r="GT346" s="297"/>
      <c r="GU346" s="297"/>
      <c r="GV346" s="297"/>
      <c r="GW346" s="297"/>
      <c r="GX346" s="297"/>
      <c r="GY346" s="297"/>
      <c r="GZ346" s="297"/>
      <c r="HA346" s="297"/>
      <c r="HB346" s="297"/>
      <c r="HC346" s="297"/>
      <c r="HD346" s="297"/>
      <c r="HE346" s="297"/>
      <c r="HF346" s="297"/>
      <c r="HG346" s="297"/>
      <c r="HH346" s="297"/>
      <c r="HI346" s="297"/>
      <c r="HJ346" s="297"/>
      <c r="HK346" s="297"/>
      <c r="HL346" s="297"/>
      <c r="HM346" s="297"/>
      <c r="HN346" s="297"/>
      <c r="HO346" s="297"/>
      <c r="HP346" s="297"/>
      <c r="HQ346" s="297"/>
      <c r="HR346" s="297"/>
      <c r="HS346" s="297"/>
      <c r="HT346" s="297"/>
      <c r="HU346" s="297"/>
      <c r="HV346" s="297"/>
      <c r="HW346" s="297"/>
      <c r="HX346" s="297"/>
      <c r="HY346" s="297"/>
      <c r="HZ346" s="297"/>
      <c r="IA346" s="297"/>
      <c r="IB346" s="297"/>
      <c r="IC346" s="297"/>
      <c r="ID346" s="297"/>
      <c r="IE346" s="297"/>
      <c r="IF346" s="297"/>
      <c r="IG346" s="297"/>
      <c r="IH346" s="297"/>
      <c r="II346" s="297"/>
      <c r="IJ346" s="297"/>
      <c r="IK346" s="297"/>
      <c r="IL346" s="297"/>
      <c r="IM346" s="297"/>
      <c r="IN346" s="297"/>
      <c r="IO346" s="297"/>
      <c r="IP346" s="297"/>
      <c r="IQ346" s="297"/>
      <c r="IR346" s="297"/>
      <c r="IS346" s="297"/>
      <c r="IT346" s="297"/>
      <c r="IU346" s="297"/>
      <c r="IV346" s="297"/>
      <c r="IW346" s="297"/>
      <c r="IX346" s="297"/>
      <c r="IY346" s="297"/>
      <c r="IZ346" s="297"/>
      <c r="JA346" s="297"/>
      <c r="JB346" s="297"/>
      <c r="JC346" s="297"/>
      <c r="JD346" s="297"/>
      <c r="JE346" s="297"/>
      <c r="JF346" s="297"/>
      <c r="JG346" s="297"/>
      <c r="JH346" s="297"/>
      <c r="JI346" s="297"/>
      <c r="JJ346" s="297"/>
      <c r="JK346" s="297"/>
      <c r="JL346" s="297"/>
      <c r="JM346" s="297"/>
      <c r="JN346" s="297"/>
      <c r="JO346" s="297"/>
      <c r="JP346" s="297"/>
      <c r="JQ346" s="297"/>
      <c r="JR346" s="297"/>
      <c r="JS346" s="297"/>
      <c r="JT346" s="297"/>
      <c r="JU346" s="297"/>
      <c r="JV346" s="297"/>
      <c r="JW346" s="297"/>
      <c r="JX346" s="297"/>
      <c r="JY346" s="297"/>
      <c r="JZ346" s="297"/>
      <c r="KA346" s="297"/>
      <c r="KB346" s="297"/>
      <c r="KC346" s="297"/>
      <c r="KD346" s="297"/>
      <c r="KE346" s="297"/>
      <c r="KF346" s="297"/>
      <c r="KG346" s="297"/>
      <c r="KH346" s="297"/>
      <c r="KI346" s="297"/>
      <c r="KJ346" s="297"/>
      <c r="KK346" s="297"/>
      <c r="KL346" s="297"/>
      <c r="KM346" s="297"/>
      <c r="KN346" s="297"/>
      <c r="KO346" s="297"/>
      <c r="KP346" s="297"/>
      <c r="KQ346" s="297"/>
      <c r="KR346" s="297"/>
      <c r="KS346" s="297"/>
      <c r="KT346" s="297"/>
      <c r="KU346" s="297"/>
      <c r="KV346" s="297"/>
      <c r="KW346" s="297"/>
      <c r="KX346" s="297"/>
      <c r="KY346" s="297"/>
      <c r="KZ346" s="297"/>
      <c r="LA346" s="297"/>
      <c r="LB346" s="297"/>
      <c r="LC346" s="297"/>
      <c r="LD346" s="297"/>
      <c r="LE346" s="297"/>
      <c r="LF346" s="297"/>
      <c r="LG346" s="297"/>
      <c r="LH346" s="297"/>
      <c r="LI346" s="297"/>
      <c r="LJ346" s="297"/>
      <c r="LK346" s="297"/>
      <c r="LL346" s="297"/>
      <c r="LM346" s="297"/>
      <c r="LN346" s="297"/>
      <c r="LO346" s="297"/>
      <c r="LP346" s="297"/>
      <c r="LQ346" s="297"/>
      <c r="LR346" s="297"/>
      <c r="LS346" s="297"/>
      <c r="LT346" s="297"/>
      <c r="LU346" s="297"/>
      <c r="LV346" s="297"/>
      <c r="LW346" s="297"/>
      <c r="LX346" s="297"/>
      <c r="LY346" s="297"/>
      <c r="LZ346" s="297"/>
      <c r="MA346" s="297"/>
      <c r="MB346" s="297"/>
      <c r="MC346" s="297"/>
      <c r="MD346" s="297"/>
      <c r="ME346" s="297"/>
      <c r="MF346" s="297"/>
      <c r="MG346" s="297"/>
      <c r="MH346" s="297"/>
      <c r="MI346" s="297"/>
      <c r="MJ346" s="297"/>
      <c r="MK346" s="297"/>
      <c r="ML346" s="297"/>
      <c r="MM346" s="297"/>
      <c r="MN346" s="297"/>
      <c r="MO346" s="297"/>
      <c r="MP346" s="297"/>
      <c r="MQ346" s="297"/>
      <c r="MR346" s="297"/>
      <c r="MS346" s="297"/>
      <c r="MT346" s="297"/>
      <c r="MU346" s="297"/>
      <c r="MV346" s="297"/>
      <c r="MW346" s="297"/>
      <c r="MX346" s="297"/>
      <c r="MY346" s="297"/>
      <c r="MZ346" s="297"/>
      <c r="NA346" s="297"/>
      <c r="NB346" s="297"/>
      <c r="NC346" s="297"/>
      <c r="ND346" s="297"/>
      <c r="NE346" s="297"/>
      <c r="NF346" s="297"/>
      <c r="NG346" s="297"/>
      <c r="NH346" s="297"/>
      <c r="NI346" s="297"/>
      <c r="NJ346" s="297"/>
      <c r="NK346" s="297"/>
      <c r="NL346" s="297"/>
      <c r="NM346" s="297"/>
      <c r="NN346" s="297"/>
      <c r="NO346" s="297"/>
      <c r="NP346" s="297"/>
      <c r="NQ346" s="297"/>
      <c r="NR346" s="297"/>
      <c r="NS346" s="297"/>
      <c r="NT346" s="297"/>
      <c r="NU346" s="297"/>
      <c r="NV346" s="297"/>
      <c r="NW346" s="297"/>
      <c r="NX346" s="297"/>
      <c r="NY346" s="297"/>
      <c r="NZ346" s="297"/>
      <c r="OA346" s="297"/>
      <c r="OB346" s="297"/>
      <c r="OC346" s="297"/>
      <c r="OD346" s="297"/>
      <c r="OE346" s="297"/>
      <c r="OF346" s="297"/>
      <c r="OG346" s="297"/>
      <c r="OH346" s="297"/>
      <c r="OI346" s="297"/>
      <c r="OJ346" s="297"/>
      <c r="OK346" s="297"/>
      <c r="OL346" s="297"/>
      <c r="OM346" s="297"/>
      <c r="ON346" s="297"/>
      <c r="OO346" s="297"/>
      <c r="OP346" s="297"/>
      <c r="OQ346" s="297"/>
      <c r="OR346" s="297"/>
      <c r="OS346" s="297"/>
      <c r="OT346" s="297"/>
      <c r="OU346" s="297"/>
      <c r="OV346" s="297"/>
      <c r="OW346" s="297"/>
      <c r="OX346" s="297"/>
      <c r="OY346" s="297"/>
      <c r="OZ346" s="297"/>
      <c r="PA346" s="297"/>
      <c r="PB346" s="297"/>
      <c r="PC346" s="297"/>
      <c r="PD346" s="297"/>
      <c r="PE346" s="297"/>
      <c r="PF346" s="297"/>
      <c r="PG346" s="297"/>
      <c r="PH346" s="297"/>
      <c r="PI346" s="297"/>
      <c r="PJ346" s="297"/>
      <c r="PK346" s="297"/>
      <c r="PL346" s="297"/>
      <c r="PM346" s="297"/>
      <c r="PN346" s="297"/>
      <c r="PO346" s="297"/>
      <c r="PP346" s="297"/>
      <c r="PQ346" s="297"/>
      <c r="PR346" s="297"/>
      <c r="PS346" s="297"/>
      <c r="PT346" s="297"/>
      <c r="PU346" s="297"/>
      <c r="PV346" s="297"/>
      <c r="PW346" s="297"/>
      <c r="PX346" s="297"/>
      <c r="PY346" s="297"/>
      <c r="PZ346" s="297"/>
      <c r="QA346" s="297"/>
      <c r="QB346" s="297"/>
      <c r="QC346" s="297"/>
      <c r="QD346" s="297"/>
      <c r="QE346" s="297"/>
      <c r="QF346" s="297"/>
      <c r="QG346" s="297"/>
      <c r="QH346" s="297"/>
      <c r="QI346" s="297"/>
      <c r="QJ346" s="297"/>
      <c r="QK346" s="297"/>
      <c r="QL346" s="297"/>
      <c r="QM346" s="297"/>
      <c r="QN346" s="297"/>
      <c r="QO346" s="297"/>
      <c r="QP346" s="297"/>
      <c r="QQ346" s="297"/>
      <c r="QR346" s="297"/>
      <c r="QS346" s="297"/>
      <c r="QT346" s="297"/>
      <c r="QU346" s="297"/>
      <c r="QV346" s="297"/>
      <c r="QW346" s="297"/>
      <c r="QX346" s="297"/>
      <c r="QY346" s="297"/>
      <c r="QZ346" s="297"/>
      <c r="RA346" s="297"/>
      <c r="RB346" s="297"/>
      <c r="RC346" s="297"/>
      <c r="RD346" s="297"/>
      <c r="RE346" s="297"/>
      <c r="RF346" s="297"/>
      <c r="RG346" s="297"/>
      <c r="RH346" s="297"/>
      <c r="RI346" s="297"/>
      <c r="RJ346" s="297"/>
      <c r="RK346" s="297"/>
      <c r="RL346" s="297"/>
      <c r="RM346" s="297"/>
      <c r="RN346" s="297"/>
      <c r="RO346" s="297"/>
      <c r="RP346" s="297"/>
      <c r="RQ346" s="297"/>
      <c r="RR346" s="297"/>
      <c r="RS346" s="297"/>
      <c r="RT346" s="297"/>
      <c r="RU346" s="297"/>
      <c r="RV346" s="297"/>
      <c r="RW346" s="297"/>
      <c r="RX346" s="297"/>
      <c r="RY346" s="297"/>
      <c r="RZ346" s="297"/>
      <c r="SA346" s="297"/>
      <c r="SB346" s="297"/>
      <c r="SC346" s="297"/>
      <c r="SD346" s="297"/>
      <c r="SE346" s="297"/>
      <c r="SF346" s="297"/>
      <c r="SG346" s="297"/>
      <c r="SH346" s="297"/>
      <c r="SI346" s="297"/>
      <c r="SJ346" s="297"/>
      <c r="SK346" s="297"/>
      <c r="SL346" s="297"/>
      <c r="SM346" s="297"/>
      <c r="SN346" s="297"/>
      <c r="SO346" s="297"/>
      <c r="SP346" s="297"/>
      <c r="SQ346" s="297"/>
      <c r="SR346" s="297"/>
      <c r="SS346" s="297"/>
      <c r="ST346" s="297"/>
      <c r="SU346" s="297"/>
      <c r="SV346" s="297"/>
      <c r="SW346" s="297"/>
      <c r="SX346" s="297"/>
      <c r="SY346" s="297"/>
      <c r="SZ346" s="297"/>
      <c r="TA346" s="297"/>
      <c r="TB346" s="297"/>
      <c r="TC346" s="297"/>
      <c r="TD346" s="297"/>
      <c r="TE346" s="297"/>
      <c r="TF346" s="297"/>
      <c r="TG346" s="297"/>
      <c r="TH346" s="297"/>
      <c r="TI346" s="297"/>
      <c r="TJ346" s="297"/>
      <c r="TK346" s="297"/>
      <c r="TL346" s="297"/>
      <c r="TM346" s="297"/>
      <c r="TN346" s="297"/>
      <c r="TO346" s="297"/>
      <c r="TP346" s="297"/>
      <c r="TQ346" s="297"/>
      <c r="TR346" s="297"/>
      <c r="TS346" s="297"/>
      <c r="TT346" s="297"/>
      <c r="TU346" s="297"/>
      <c r="TV346" s="297"/>
      <c r="TW346" s="297"/>
      <c r="TX346" s="297"/>
      <c r="TY346" s="297"/>
      <c r="TZ346" s="297"/>
      <c r="UA346" s="297"/>
      <c r="UB346" s="297"/>
      <c r="UC346" s="297"/>
      <c r="UD346" s="297"/>
      <c r="UE346" s="297"/>
      <c r="UF346" s="297"/>
      <c r="UG346" s="297"/>
      <c r="UH346" s="297"/>
      <c r="UI346" s="297"/>
      <c r="UJ346" s="297"/>
      <c r="UK346" s="297"/>
      <c r="UL346" s="297"/>
      <c r="UM346" s="297"/>
      <c r="UN346" s="297"/>
      <c r="UO346" s="297"/>
      <c r="UP346" s="297"/>
      <c r="UQ346" s="297"/>
      <c r="UR346" s="297"/>
      <c r="US346" s="297"/>
      <c r="UT346" s="297"/>
      <c r="UU346" s="297"/>
      <c r="UV346" s="297"/>
      <c r="UW346" s="297"/>
      <c r="UX346" s="297"/>
      <c r="UY346" s="297"/>
      <c r="UZ346" s="297"/>
      <c r="VA346" s="297"/>
      <c r="VB346" s="297"/>
      <c r="VC346" s="297"/>
      <c r="VD346" s="297"/>
      <c r="VE346" s="297"/>
      <c r="VF346" s="297"/>
      <c r="VG346" s="297"/>
      <c r="VH346" s="297"/>
      <c r="VI346" s="297"/>
      <c r="VJ346" s="297"/>
      <c r="VK346" s="297"/>
      <c r="VL346" s="297"/>
      <c r="VM346" s="297"/>
      <c r="VN346" s="297"/>
      <c r="VO346" s="297"/>
      <c r="VP346" s="297"/>
      <c r="VQ346" s="297"/>
      <c r="VR346" s="297"/>
      <c r="VS346" s="297"/>
      <c r="VT346" s="297"/>
      <c r="VU346" s="297"/>
      <c r="VV346" s="297"/>
      <c r="VW346" s="297"/>
      <c r="VX346" s="297"/>
      <c r="VY346" s="297"/>
      <c r="VZ346" s="297"/>
      <c r="WA346" s="297"/>
      <c r="WB346" s="297"/>
      <c r="WC346" s="297"/>
      <c r="WD346" s="297"/>
      <c r="WE346" s="297"/>
      <c r="WF346" s="297"/>
      <c r="WG346" s="297"/>
      <c r="WH346" s="297"/>
      <c r="WI346" s="297"/>
      <c r="WJ346" s="297"/>
      <c r="WK346" s="297"/>
      <c r="WL346" s="297"/>
      <c r="WM346" s="297"/>
      <c r="WN346" s="297"/>
      <c r="WO346" s="297"/>
      <c r="WP346" s="297"/>
      <c r="WQ346" s="297"/>
      <c r="WR346" s="297"/>
      <c r="WS346" s="297"/>
      <c r="WT346" s="297"/>
      <c r="WU346" s="297"/>
      <c r="WV346" s="297"/>
      <c r="WW346" s="297"/>
      <c r="WX346" s="297"/>
      <c r="WY346" s="297"/>
      <c r="WZ346" s="297"/>
      <c r="XA346" s="297"/>
      <c r="XB346" s="297"/>
      <c r="XC346" s="297"/>
      <c r="XD346" s="297"/>
      <c r="XE346" s="297"/>
      <c r="XF346" s="297"/>
      <c r="XG346" s="297"/>
      <c r="XH346" s="297"/>
      <c r="XI346" s="297"/>
      <c r="XJ346" s="297"/>
      <c r="XK346" s="297"/>
      <c r="XL346" s="297"/>
      <c r="XM346" s="297"/>
      <c r="XN346" s="297"/>
      <c r="XO346" s="297"/>
      <c r="XP346" s="297"/>
      <c r="XQ346" s="297"/>
      <c r="XR346" s="297"/>
      <c r="XS346" s="297"/>
      <c r="XT346" s="297"/>
      <c r="XU346" s="297"/>
      <c r="XV346" s="297"/>
      <c r="XW346" s="297"/>
      <c r="XX346" s="297"/>
      <c r="XY346" s="297"/>
      <c r="XZ346" s="297"/>
      <c r="YA346" s="297"/>
      <c r="YB346" s="297"/>
      <c r="YC346" s="297"/>
      <c r="YD346" s="297"/>
      <c r="YE346" s="297"/>
      <c r="YF346" s="297"/>
      <c r="YG346" s="297"/>
      <c r="YH346" s="297"/>
      <c r="YI346" s="297"/>
      <c r="YJ346" s="297"/>
      <c r="YK346" s="297"/>
      <c r="YL346" s="297"/>
      <c r="YM346" s="297"/>
      <c r="YN346" s="297"/>
      <c r="YO346" s="297"/>
      <c r="YP346" s="297"/>
      <c r="YQ346" s="297"/>
      <c r="YR346" s="297"/>
      <c r="YS346" s="297"/>
      <c r="YT346" s="297"/>
      <c r="YU346" s="297"/>
      <c r="YV346" s="297"/>
      <c r="YW346" s="297"/>
      <c r="YX346" s="297"/>
      <c r="YY346" s="297"/>
      <c r="YZ346" s="297"/>
      <c r="ZA346" s="297"/>
      <c r="ZB346" s="297"/>
      <c r="ZC346" s="297"/>
      <c r="ZD346" s="297"/>
      <c r="ZE346" s="297"/>
      <c r="ZF346" s="297"/>
      <c r="ZG346" s="297"/>
      <c r="ZH346" s="297"/>
      <c r="ZI346" s="297"/>
      <c r="ZJ346" s="297"/>
      <c r="ZK346" s="297"/>
      <c r="ZL346" s="297"/>
      <c r="ZM346" s="297"/>
      <c r="ZN346" s="297"/>
      <c r="ZO346" s="297"/>
      <c r="ZP346" s="297"/>
      <c r="ZQ346" s="297"/>
      <c r="ZR346" s="297"/>
      <c r="ZS346" s="297"/>
      <c r="ZT346" s="297"/>
      <c r="ZU346" s="297"/>
      <c r="ZV346" s="297"/>
      <c r="ZW346" s="297"/>
      <c r="ZX346" s="297"/>
      <c r="ZY346" s="297"/>
      <c r="ZZ346" s="297"/>
      <c r="AAA346" s="297"/>
      <c r="AAB346" s="297"/>
      <c r="AAC346" s="297"/>
      <c r="AAD346" s="297"/>
      <c r="AAE346" s="297"/>
      <c r="AAF346" s="297"/>
      <c r="AAG346" s="297"/>
      <c r="AAH346" s="297"/>
      <c r="AAI346" s="297"/>
      <c r="AAJ346" s="297"/>
      <c r="AAK346" s="297"/>
      <c r="AAL346" s="297"/>
      <c r="AAM346" s="297"/>
      <c r="AAN346" s="297"/>
      <c r="AAO346" s="297"/>
      <c r="AAP346" s="297"/>
      <c r="AAQ346" s="297"/>
      <c r="AAR346" s="297"/>
      <c r="AAS346" s="297"/>
      <c r="AAT346" s="297"/>
      <c r="AAU346" s="297"/>
      <c r="AAV346" s="297"/>
      <c r="AAW346" s="297"/>
      <c r="AAX346" s="297"/>
      <c r="AAY346" s="297"/>
      <c r="AAZ346" s="297"/>
      <c r="ABA346" s="297"/>
      <c r="ABB346" s="297"/>
      <c r="ABC346" s="297"/>
      <c r="ABD346" s="297"/>
      <c r="ABE346" s="297"/>
      <c r="ABF346" s="297"/>
      <c r="ABG346" s="297"/>
      <c r="ABH346" s="297"/>
      <c r="ABI346" s="297"/>
      <c r="ABJ346" s="297"/>
      <c r="ABK346" s="297"/>
      <c r="ABL346" s="297"/>
      <c r="ABM346" s="297"/>
      <c r="ABN346" s="297"/>
      <c r="ABO346" s="297"/>
      <c r="ABP346" s="297"/>
      <c r="ABQ346" s="297"/>
      <c r="ABR346" s="297"/>
      <c r="ABS346" s="297"/>
      <c r="ABT346" s="297"/>
      <c r="ABU346" s="297"/>
      <c r="ABV346" s="297"/>
      <c r="ABW346" s="297"/>
      <c r="ABX346" s="297"/>
      <c r="ABY346" s="297"/>
      <c r="ABZ346" s="297"/>
      <c r="ACA346" s="297"/>
      <c r="ACB346" s="297"/>
      <c r="ACC346" s="297"/>
      <c r="ACD346" s="297"/>
      <c r="ACE346" s="297"/>
      <c r="ACF346" s="297"/>
      <c r="ACG346" s="297"/>
      <c r="ACH346" s="297"/>
      <c r="ACI346" s="297"/>
      <c r="ACJ346" s="297"/>
      <c r="ACK346" s="297"/>
      <c r="ACL346" s="297"/>
      <c r="ACM346" s="297"/>
      <c r="ACN346" s="297"/>
      <c r="ACO346" s="297"/>
      <c r="ACP346" s="297"/>
      <c r="ACQ346" s="297"/>
      <c r="ACR346" s="297"/>
      <c r="ACS346" s="297"/>
      <c r="ACT346" s="297"/>
      <c r="ACU346" s="297"/>
      <c r="ACV346" s="297"/>
      <c r="ACW346" s="297"/>
      <c r="ACX346" s="297"/>
      <c r="ACY346" s="297"/>
      <c r="ACZ346" s="297"/>
      <c r="ADA346" s="297"/>
      <c r="ADB346" s="297"/>
      <c r="ADC346" s="297"/>
      <c r="ADD346" s="297"/>
      <c r="ADE346" s="297"/>
      <c r="ADF346" s="297"/>
      <c r="ADG346" s="297"/>
      <c r="ADH346" s="297"/>
      <c r="ADI346" s="297"/>
      <c r="ADJ346" s="297"/>
      <c r="ADK346" s="297"/>
      <c r="ADL346" s="297"/>
      <c r="ADM346" s="297"/>
      <c r="ADN346" s="297"/>
      <c r="ADO346" s="297"/>
      <c r="ADP346" s="297"/>
      <c r="ADQ346" s="297"/>
      <c r="ADR346" s="297"/>
      <c r="ADS346" s="297"/>
      <c r="ADT346" s="297"/>
      <c r="ADU346" s="297"/>
      <c r="ADV346" s="297"/>
      <c r="ADW346" s="297"/>
      <c r="ADX346" s="297"/>
      <c r="ADY346" s="297"/>
      <c r="ADZ346" s="297"/>
      <c r="AEA346" s="297"/>
      <c r="AEB346" s="297"/>
      <c r="AEC346" s="297"/>
      <c r="AED346" s="297"/>
      <c r="AEE346" s="297"/>
      <c r="AEF346" s="297"/>
      <c r="AEG346" s="297"/>
      <c r="AEH346" s="297"/>
      <c r="AEI346" s="297"/>
      <c r="AEJ346" s="297"/>
      <c r="AEK346" s="297"/>
      <c r="AEL346" s="297"/>
      <c r="AEM346" s="297"/>
      <c r="AEN346" s="297"/>
      <c r="AEO346" s="297"/>
      <c r="AEP346" s="297"/>
      <c r="AEQ346" s="297"/>
      <c r="AER346" s="297"/>
      <c r="AES346" s="297"/>
      <c r="AET346" s="297"/>
      <c r="AEU346" s="297"/>
      <c r="AEV346" s="297"/>
      <c r="AEW346" s="297"/>
      <c r="AEX346" s="297"/>
      <c r="AEY346" s="297"/>
      <c r="AEZ346" s="297"/>
      <c r="AFA346" s="297"/>
      <c r="AFB346" s="297"/>
      <c r="AFC346" s="297"/>
      <c r="AFD346" s="297"/>
      <c r="AFE346" s="297"/>
      <c r="AFF346" s="297"/>
      <c r="AFG346" s="297"/>
      <c r="AFH346" s="297"/>
      <c r="AFI346" s="297"/>
      <c r="AFJ346" s="297"/>
      <c r="AFK346" s="297"/>
      <c r="AFL346" s="297"/>
      <c r="AFM346" s="297"/>
      <c r="AFN346" s="297"/>
      <c r="AFO346" s="297"/>
    </row>
    <row r="347" spans="2:847" s="313" customFormat="1" x14ac:dyDescent="0.2">
      <c r="B347" s="312" t="s">
        <v>13249</v>
      </c>
      <c r="C347" s="299">
        <v>47950</v>
      </c>
      <c r="D347" s="298">
        <v>0</v>
      </c>
      <c r="E347" s="301" t="s">
        <v>13136</v>
      </c>
      <c r="F347" s="297"/>
      <c r="G347" s="297"/>
      <c r="H347" s="297"/>
      <c r="I347" s="297"/>
      <c r="J347" s="297"/>
      <c r="K347" s="297"/>
      <c r="L347" s="297"/>
      <c r="M347" s="297"/>
      <c r="N347" s="297"/>
      <c r="O347" s="297"/>
      <c r="P347" s="297"/>
      <c r="Q347" s="297"/>
      <c r="R347" s="297"/>
      <c r="S347" s="297"/>
      <c r="T347" s="297"/>
      <c r="U347" s="297"/>
      <c r="V347" s="297"/>
      <c r="W347" s="297"/>
      <c r="X347" s="297"/>
      <c r="Y347" s="297"/>
      <c r="Z347" s="297"/>
      <c r="AA347" s="297"/>
      <c r="AB347" s="297"/>
      <c r="AC347" s="297"/>
      <c r="AD347" s="297"/>
      <c r="AE347" s="297"/>
      <c r="AF347" s="297"/>
      <c r="AG347" s="297"/>
      <c r="AH347" s="297"/>
      <c r="AI347" s="297"/>
      <c r="AJ347" s="297"/>
      <c r="AK347" s="297"/>
      <c r="AL347" s="297"/>
      <c r="AM347" s="297"/>
      <c r="AN347" s="297"/>
      <c r="AO347" s="297"/>
      <c r="AP347" s="297"/>
      <c r="AQ347" s="297"/>
      <c r="AR347" s="297"/>
      <c r="AS347" s="297"/>
      <c r="AT347" s="297"/>
      <c r="AU347" s="297"/>
      <c r="AV347" s="297"/>
      <c r="AW347" s="297"/>
      <c r="AX347" s="297"/>
      <c r="AY347" s="297"/>
      <c r="AZ347" s="297"/>
      <c r="BA347" s="297"/>
      <c r="BB347" s="297"/>
      <c r="BC347" s="297"/>
      <c r="BD347" s="297"/>
      <c r="BE347" s="297"/>
      <c r="BF347" s="297"/>
      <c r="BG347" s="297"/>
      <c r="BH347" s="297"/>
      <c r="BI347" s="297"/>
      <c r="BJ347" s="297"/>
      <c r="BK347" s="297"/>
      <c r="BL347" s="297"/>
      <c r="BM347" s="297"/>
      <c r="BN347" s="297"/>
      <c r="BO347" s="297"/>
      <c r="BP347" s="297"/>
      <c r="BQ347" s="297"/>
      <c r="BR347" s="297"/>
      <c r="BS347" s="297"/>
      <c r="BT347" s="297"/>
      <c r="BU347" s="297"/>
      <c r="BV347" s="297"/>
      <c r="BW347" s="297"/>
      <c r="BX347" s="297"/>
      <c r="BY347" s="297"/>
      <c r="BZ347" s="297"/>
      <c r="CA347" s="297"/>
      <c r="CB347" s="297"/>
      <c r="CC347" s="297"/>
      <c r="CD347" s="297"/>
      <c r="CE347" s="297"/>
      <c r="CF347" s="297"/>
      <c r="CG347" s="297"/>
      <c r="CH347" s="297"/>
      <c r="CI347" s="297"/>
      <c r="CJ347" s="297"/>
      <c r="CK347" s="297"/>
      <c r="CL347" s="297"/>
      <c r="CM347" s="297"/>
      <c r="CN347" s="297"/>
      <c r="CO347" s="297"/>
      <c r="CP347" s="297"/>
      <c r="CQ347" s="297"/>
      <c r="CR347" s="297"/>
      <c r="CS347" s="297"/>
      <c r="CT347" s="297"/>
      <c r="CU347" s="297"/>
      <c r="CV347" s="297"/>
      <c r="CW347" s="297"/>
      <c r="CX347" s="297"/>
      <c r="CY347" s="297"/>
      <c r="CZ347" s="297"/>
      <c r="DA347" s="297"/>
      <c r="DB347" s="297"/>
      <c r="DC347" s="297"/>
      <c r="DD347" s="297"/>
      <c r="DE347" s="297"/>
      <c r="DF347" s="297"/>
      <c r="DG347" s="297"/>
      <c r="DH347" s="297"/>
      <c r="DI347" s="297"/>
      <c r="DJ347" s="297"/>
      <c r="DK347" s="297"/>
      <c r="DL347" s="297"/>
      <c r="DM347" s="297"/>
      <c r="DN347" s="297"/>
      <c r="DO347" s="297"/>
      <c r="DP347" s="297"/>
      <c r="DQ347" s="297"/>
      <c r="DR347" s="297"/>
      <c r="DS347" s="297"/>
      <c r="DT347" s="297"/>
      <c r="DU347" s="297"/>
      <c r="DV347" s="297"/>
      <c r="DW347" s="297"/>
      <c r="DX347" s="297"/>
      <c r="DY347" s="297"/>
      <c r="DZ347" s="297"/>
      <c r="EA347" s="297"/>
      <c r="EB347" s="297"/>
      <c r="EC347" s="297"/>
      <c r="ED347" s="297"/>
      <c r="EE347" s="297"/>
      <c r="EF347" s="297"/>
      <c r="EG347" s="297"/>
      <c r="EH347" s="297"/>
      <c r="EI347" s="297"/>
      <c r="EJ347" s="297"/>
      <c r="EK347" s="297"/>
      <c r="EL347" s="297"/>
      <c r="EM347" s="297"/>
      <c r="EN347" s="297"/>
      <c r="EO347" s="297"/>
      <c r="EP347" s="297"/>
      <c r="EQ347" s="297"/>
      <c r="ER347" s="297"/>
      <c r="ES347" s="297"/>
      <c r="ET347" s="297"/>
      <c r="EU347" s="297"/>
      <c r="EV347" s="297"/>
      <c r="EW347" s="297"/>
      <c r="EX347" s="297"/>
      <c r="EY347" s="297"/>
      <c r="EZ347" s="297"/>
      <c r="FA347" s="297"/>
      <c r="FB347" s="297"/>
      <c r="FC347" s="297"/>
      <c r="FD347" s="297"/>
      <c r="FE347" s="297"/>
      <c r="FF347" s="297"/>
      <c r="FG347" s="297"/>
      <c r="FH347" s="297"/>
      <c r="FI347" s="297"/>
      <c r="FJ347" s="297"/>
      <c r="FK347" s="297"/>
      <c r="FL347" s="297"/>
      <c r="FM347" s="297"/>
      <c r="FN347" s="297"/>
      <c r="FO347" s="297"/>
      <c r="FP347" s="297"/>
      <c r="FQ347" s="297"/>
      <c r="FR347" s="297"/>
      <c r="FS347" s="297"/>
      <c r="FT347" s="297"/>
      <c r="FU347" s="297"/>
      <c r="FV347" s="297"/>
      <c r="FW347" s="297"/>
      <c r="FX347" s="297"/>
      <c r="FY347" s="297"/>
      <c r="FZ347" s="297"/>
      <c r="GA347" s="297"/>
      <c r="GB347" s="297"/>
      <c r="GC347" s="297"/>
      <c r="GD347" s="297"/>
      <c r="GE347" s="297"/>
      <c r="GF347" s="297"/>
      <c r="GG347" s="297"/>
      <c r="GH347" s="297"/>
      <c r="GI347" s="297"/>
      <c r="GJ347" s="297"/>
      <c r="GK347" s="297"/>
      <c r="GL347" s="297"/>
      <c r="GM347" s="297"/>
      <c r="GN347" s="297"/>
      <c r="GO347" s="297"/>
      <c r="GP347" s="297"/>
      <c r="GQ347" s="297"/>
      <c r="GR347" s="297"/>
      <c r="GS347" s="297"/>
      <c r="GT347" s="297"/>
      <c r="GU347" s="297"/>
      <c r="GV347" s="297"/>
      <c r="GW347" s="297"/>
      <c r="GX347" s="297"/>
      <c r="GY347" s="297"/>
      <c r="GZ347" s="297"/>
      <c r="HA347" s="297"/>
      <c r="HB347" s="297"/>
      <c r="HC347" s="297"/>
      <c r="HD347" s="297"/>
      <c r="HE347" s="297"/>
      <c r="HF347" s="297"/>
      <c r="HG347" s="297"/>
      <c r="HH347" s="297"/>
      <c r="HI347" s="297"/>
      <c r="HJ347" s="297"/>
      <c r="HK347" s="297"/>
      <c r="HL347" s="297"/>
      <c r="HM347" s="297"/>
      <c r="HN347" s="297"/>
      <c r="HO347" s="297"/>
      <c r="HP347" s="297"/>
      <c r="HQ347" s="297"/>
      <c r="HR347" s="297"/>
      <c r="HS347" s="297"/>
      <c r="HT347" s="297"/>
      <c r="HU347" s="297"/>
      <c r="HV347" s="297"/>
      <c r="HW347" s="297"/>
      <c r="HX347" s="297"/>
      <c r="HY347" s="297"/>
      <c r="HZ347" s="297"/>
      <c r="IA347" s="297"/>
      <c r="IB347" s="297"/>
      <c r="IC347" s="297"/>
      <c r="ID347" s="297"/>
      <c r="IE347" s="297"/>
      <c r="IF347" s="297"/>
      <c r="IG347" s="297"/>
      <c r="IH347" s="297"/>
      <c r="II347" s="297"/>
      <c r="IJ347" s="297"/>
      <c r="IK347" s="297"/>
      <c r="IL347" s="297"/>
      <c r="IM347" s="297"/>
      <c r="IN347" s="297"/>
      <c r="IO347" s="297"/>
      <c r="IP347" s="297"/>
      <c r="IQ347" s="297"/>
      <c r="IR347" s="297"/>
      <c r="IS347" s="297"/>
      <c r="IT347" s="297"/>
      <c r="IU347" s="297"/>
      <c r="IV347" s="297"/>
      <c r="IW347" s="297"/>
      <c r="IX347" s="297"/>
      <c r="IY347" s="297"/>
      <c r="IZ347" s="297"/>
      <c r="JA347" s="297"/>
      <c r="JB347" s="297"/>
      <c r="JC347" s="297"/>
      <c r="JD347" s="297"/>
      <c r="JE347" s="297"/>
      <c r="JF347" s="297"/>
      <c r="JG347" s="297"/>
      <c r="JH347" s="297"/>
      <c r="JI347" s="297"/>
      <c r="JJ347" s="297"/>
      <c r="JK347" s="297"/>
      <c r="JL347" s="297"/>
      <c r="JM347" s="297"/>
      <c r="JN347" s="297"/>
      <c r="JO347" s="297"/>
      <c r="JP347" s="297"/>
      <c r="JQ347" s="297"/>
      <c r="JR347" s="297"/>
      <c r="JS347" s="297"/>
      <c r="JT347" s="297"/>
      <c r="JU347" s="297"/>
      <c r="JV347" s="297"/>
      <c r="JW347" s="297"/>
      <c r="JX347" s="297"/>
      <c r="JY347" s="297"/>
      <c r="JZ347" s="297"/>
      <c r="KA347" s="297"/>
      <c r="KB347" s="297"/>
      <c r="KC347" s="297"/>
      <c r="KD347" s="297"/>
      <c r="KE347" s="297"/>
      <c r="KF347" s="297"/>
      <c r="KG347" s="297"/>
      <c r="KH347" s="297"/>
      <c r="KI347" s="297"/>
      <c r="KJ347" s="297"/>
      <c r="KK347" s="297"/>
      <c r="KL347" s="297"/>
      <c r="KM347" s="297"/>
      <c r="KN347" s="297"/>
      <c r="KO347" s="297"/>
      <c r="KP347" s="297"/>
      <c r="KQ347" s="297"/>
      <c r="KR347" s="297"/>
      <c r="KS347" s="297"/>
      <c r="KT347" s="297"/>
      <c r="KU347" s="297"/>
      <c r="KV347" s="297"/>
      <c r="KW347" s="297"/>
      <c r="KX347" s="297"/>
      <c r="KY347" s="297"/>
      <c r="KZ347" s="297"/>
      <c r="LA347" s="297"/>
      <c r="LB347" s="297"/>
      <c r="LC347" s="297"/>
      <c r="LD347" s="297"/>
      <c r="LE347" s="297"/>
      <c r="LF347" s="297"/>
      <c r="LG347" s="297"/>
      <c r="LH347" s="297"/>
      <c r="LI347" s="297"/>
      <c r="LJ347" s="297"/>
      <c r="LK347" s="297"/>
      <c r="LL347" s="297"/>
      <c r="LM347" s="297"/>
      <c r="LN347" s="297"/>
      <c r="LO347" s="297"/>
      <c r="LP347" s="297"/>
      <c r="LQ347" s="297"/>
      <c r="LR347" s="297"/>
      <c r="LS347" s="297"/>
      <c r="LT347" s="297"/>
      <c r="LU347" s="297"/>
      <c r="LV347" s="297"/>
      <c r="LW347" s="297"/>
      <c r="LX347" s="297"/>
      <c r="LY347" s="297"/>
      <c r="LZ347" s="297"/>
      <c r="MA347" s="297"/>
      <c r="MB347" s="297"/>
      <c r="MC347" s="297"/>
      <c r="MD347" s="297"/>
      <c r="ME347" s="297"/>
      <c r="MF347" s="297"/>
      <c r="MG347" s="297"/>
      <c r="MH347" s="297"/>
      <c r="MI347" s="297"/>
      <c r="MJ347" s="297"/>
      <c r="MK347" s="297"/>
      <c r="ML347" s="297"/>
      <c r="MM347" s="297"/>
      <c r="MN347" s="297"/>
      <c r="MO347" s="297"/>
      <c r="MP347" s="297"/>
      <c r="MQ347" s="297"/>
      <c r="MR347" s="297"/>
      <c r="MS347" s="297"/>
      <c r="MT347" s="297"/>
      <c r="MU347" s="297"/>
      <c r="MV347" s="297"/>
      <c r="MW347" s="297"/>
      <c r="MX347" s="297"/>
      <c r="MY347" s="297"/>
      <c r="MZ347" s="297"/>
      <c r="NA347" s="297"/>
      <c r="NB347" s="297"/>
      <c r="NC347" s="297"/>
      <c r="ND347" s="297"/>
      <c r="NE347" s="297"/>
      <c r="NF347" s="297"/>
      <c r="NG347" s="297"/>
      <c r="NH347" s="297"/>
      <c r="NI347" s="297"/>
      <c r="NJ347" s="297"/>
      <c r="NK347" s="297"/>
      <c r="NL347" s="297"/>
      <c r="NM347" s="297"/>
      <c r="NN347" s="297"/>
      <c r="NO347" s="297"/>
      <c r="NP347" s="297"/>
      <c r="NQ347" s="297"/>
      <c r="NR347" s="297"/>
      <c r="NS347" s="297"/>
      <c r="NT347" s="297"/>
      <c r="NU347" s="297"/>
      <c r="NV347" s="297"/>
      <c r="NW347" s="297"/>
      <c r="NX347" s="297"/>
      <c r="NY347" s="297"/>
      <c r="NZ347" s="297"/>
      <c r="OA347" s="297"/>
      <c r="OB347" s="297"/>
      <c r="OC347" s="297"/>
      <c r="OD347" s="297"/>
      <c r="OE347" s="297"/>
      <c r="OF347" s="297"/>
      <c r="OG347" s="297"/>
      <c r="OH347" s="297"/>
      <c r="OI347" s="297"/>
      <c r="OJ347" s="297"/>
      <c r="OK347" s="297"/>
      <c r="OL347" s="297"/>
      <c r="OM347" s="297"/>
      <c r="ON347" s="297"/>
      <c r="OO347" s="297"/>
      <c r="OP347" s="297"/>
      <c r="OQ347" s="297"/>
      <c r="OR347" s="297"/>
      <c r="OS347" s="297"/>
      <c r="OT347" s="297"/>
      <c r="OU347" s="297"/>
      <c r="OV347" s="297"/>
      <c r="OW347" s="297"/>
      <c r="OX347" s="297"/>
      <c r="OY347" s="297"/>
      <c r="OZ347" s="297"/>
      <c r="PA347" s="297"/>
      <c r="PB347" s="297"/>
      <c r="PC347" s="297"/>
      <c r="PD347" s="297"/>
      <c r="PE347" s="297"/>
      <c r="PF347" s="297"/>
      <c r="PG347" s="297"/>
      <c r="PH347" s="297"/>
      <c r="PI347" s="297"/>
      <c r="PJ347" s="297"/>
      <c r="PK347" s="297"/>
      <c r="PL347" s="297"/>
      <c r="PM347" s="297"/>
      <c r="PN347" s="297"/>
      <c r="PO347" s="297"/>
      <c r="PP347" s="297"/>
      <c r="PQ347" s="297"/>
      <c r="PR347" s="297"/>
      <c r="PS347" s="297"/>
      <c r="PT347" s="297"/>
      <c r="PU347" s="297"/>
      <c r="PV347" s="297"/>
      <c r="PW347" s="297"/>
      <c r="PX347" s="297"/>
      <c r="PY347" s="297"/>
      <c r="PZ347" s="297"/>
      <c r="QA347" s="297"/>
      <c r="QB347" s="297"/>
      <c r="QC347" s="297"/>
      <c r="QD347" s="297"/>
      <c r="QE347" s="297"/>
      <c r="QF347" s="297"/>
      <c r="QG347" s="297"/>
      <c r="QH347" s="297"/>
      <c r="QI347" s="297"/>
      <c r="QJ347" s="297"/>
      <c r="QK347" s="297"/>
      <c r="QL347" s="297"/>
      <c r="QM347" s="297"/>
      <c r="QN347" s="297"/>
      <c r="QO347" s="297"/>
      <c r="QP347" s="297"/>
      <c r="QQ347" s="297"/>
      <c r="QR347" s="297"/>
      <c r="QS347" s="297"/>
      <c r="QT347" s="297"/>
      <c r="QU347" s="297"/>
      <c r="QV347" s="297"/>
      <c r="QW347" s="297"/>
      <c r="QX347" s="297"/>
      <c r="QY347" s="297"/>
      <c r="QZ347" s="297"/>
      <c r="RA347" s="297"/>
      <c r="RB347" s="297"/>
      <c r="RC347" s="297"/>
      <c r="RD347" s="297"/>
      <c r="RE347" s="297"/>
      <c r="RF347" s="297"/>
      <c r="RG347" s="297"/>
      <c r="RH347" s="297"/>
      <c r="RI347" s="297"/>
      <c r="RJ347" s="297"/>
      <c r="RK347" s="297"/>
      <c r="RL347" s="297"/>
      <c r="RM347" s="297"/>
      <c r="RN347" s="297"/>
      <c r="RO347" s="297"/>
      <c r="RP347" s="297"/>
      <c r="RQ347" s="297"/>
      <c r="RR347" s="297"/>
      <c r="RS347" s="297"/>
      <c r="RT347" s="297"/>
      <c r="RU347" s="297"/>
      <c r="RV347" s="297"/>
      <c r="RW347" s="297"/>
      <c r="RX347" s="297"/>
      <c r="RY347" s="297"/>
      <c r="RZ347" s="297"/>
      <c r="SA347" s="297"/>
      <c r="SB347" s="297"/>
      <c r="SC347" s="297"/>
      <c r="SD347" s="297"/>
      <c r="SE347" s="297"/>
      <c r="SF347" s="297"/>
      <c r="SG347" s="297"/>
      <c r="SH347" s="297"/>
      <c r="SI347" s="297"/>
      <c r="SJ347" s="297"/>
      <c r="SK347" s="297"/>
      <c r="SL347" s="297"/>
      <c r="SM347" s="297"/>
      <c r="SN347" s="297"/>
      <c r="SO347" s="297"/>
      <c r="SP347" s="297"/>
      <c r="SQ347" s="297"/>
      <c r="SR347" s="297"/>
      <c r="SS347" s="297"/>
      <c r="ST347" s="297"/>
      <c r="SU347" s="297"/>
      <c r="SV347" s="297"/>
      <c r="SW347" s="297"/>
      <c r="SX347" s="297"/>
      <c r="SY347" s="297"/>
      <c r="SZ347" s="297"/>
      <c r="TA347" s="297"/>
      <c r="TB347" s="297"/>
      <c r="TC347" s="297"/>
      <c r="TD347" s="297"/>
      <c r="TE347" s="297"/>
      <c r="TF347" s="297"/>
      <c r="TG347" s="297"/>
      <c r="TH347" s="297"/>
      <c r="TI347" s="297"/>
      <c r="TJ347" s="297"/>
      <c r="TK347" s="297"/>
      <c r="TL347" s="297"/>
      <c r="TM347" s="297"/>
      <c r="TN347" s="297"/>
      <c r="TO347" s="297"/>
      <c r="TP347" s="297"/>
      <c r="TQ347" s="297"/>
      <c r="TR347" s="297"/>
      <c r="TS347" s="297"/>
      <c r="TT347" s="297"/>
      <c r="TU347" s="297"/>
      <c r="TV347" s="297"/>
      <c r="TW347" s="297"/>
      <c r="TX347" s="297"/>
      <c r="TY347" s="297"/>
      <c r="TZ347" s="297"/>
      <c r="UA347" s="297"/>
      <c r="UB347" s="297"/>
      <c r="UC347" s="297"/>
      <c r="UD347" s="297"/>
      <c r="UE347" s="297"/>
      <c r="UF347" s="297"/>
      <c r="UG347" s="297"/>
      <c r="UH347" s="297"/>
      <c r="UI347" s="297"/>
      <c r="UJ347" s="297"/>
      <c r="UK347" s="297"/>
      <c r="UL347" s="297"/>
      <c r="UM347" s="297"/>
      <c r="UN347" s="297"/>
      <c r="UO347" s="297"/>
      <c r="UP347" s="297"/>
      <c r="UQ347" s="297"/>
      <c r="UR347" s="297"/>
      <c r="US347" s="297"/>
      <c r="UT347" s="297"/>
      <c r="UU347" s="297"/>
      <c r="UV347" s="297"/>
      <c r="UW347" s="297"/>
      <c r="UX347" s="297"/>
      <c r="UY347" s="297"/>
      <c r="UZ347" s="297"/>
      <c r="VA347" s="297"/>
      <c r="VB347" s="297"/>
      <c r="VC347" s="297"/>
      <c r="VD347" s="297"/>
      <c r="VE347" s="297"/>
      <c r="VF347" s="297"/>
      <c r="VG347" s="297"/>
      <c r="VH347" s="297"/>
      <c r="VI347" s="297"/>
      <c r="VJ347" s="297"/>
      <c r="VK347" s="297"/>
      <c r="VL347" s="297"/>
      <c r="VM347" s="297"/>
      <c r="VN347" s="297"/>
      <c r="VO347" s="297"/>
      <c r="VP347" s="297"/>
      <c r="VQ347" s="297"/>
      <c r="VR347" s="297"/>
      <c r="VS347" s="297"/>
      <c r="VT347" s="297"/>
      <c r="VU347" s="297"/>
      <c r="VV347" s="297"/>
      <c r="VW347" s="297"/>
      <c r="VX347" s="297"/>
      <c r="VY347" s="297"/>
      <c r="VZ347" s="297"/>
      <c r="WA347" s="297"/>
      <c r="WB347" s="297"/>
      <c r="WC347" s="297"/>
      <c r="WD347" s="297"/>
      <c r="WE347" s="297"/>
      <c r="WF347" s="297"/>
      <c r="WG347" s="297"/>
      <c r="WH347" s="297"/>
      <c r="WI347" s="297"/>
      <c r="WJ347" s="297"/>
      <c r="WK347" s="297"/>
      <c r="WL347" s="297"/>
      <c r="WM347" s="297"/>
      <c r="WN347" s="297"/>
      <c r="WO347" s="297"/>
      <c r="WP347" s="297"/>
      <c r="WQ347" s="297"/>
      <c r="WR347" s="297"/>
      <c r="WS347" s="297"/>
      <c r="WT347" s="297"/>
      <c r="WU347" s="297"/>
      <c r="WV347" s="297"/>
      <c r="WW347" s="297"/>
      <c r="WX347" s="297"/>
      <c r="WY347" s="297"/>
      <c r="WZ347" s="297"/>
      <c r="XA347" s="297"/>
      <c r="XB347" s="297"/>
      <c r="XC347" s="297"/>
      <c r="XD347" s="297"/>
      <c r="XE347" s="297"/>
      <c r="XF347" s="297"/>
      <c r="XG347" s="297"/>
      <c r="XH347" s="297"/>
      <c r="XI347" s="297"/>
      <c r="XJ347" s="297"/>
      <c r="XK347" s="297"/>
      <c r="XL347" s="297"/>
      <c r="XM347" s="297"/>
      <c r="XN347" s="297"/>
      <c r="XO347" s="297"/>
      <c r="XP347" s="297"/>
      <c r="XQ347" s="297"/>
      <c r="XR347" s="297"/>
      <c r="XS347" s="297"/>
      <c r="XT347" s="297"/>
      <c r="XU347" s="297"/>
      <c r="XV347" s="297"/>
      <c r="XW347" s="297"/>
      <c r="XX347" s="297"/>
      <c r="XY347" s="297"/>
      <c r="XZ347" s="297"/>
      <c r="YA347" s="297"/>
      <c r="YB347" s="297"/>
      <c r="YC347" s="297"/>
      <c r="YD347" s="297"/>
      <c r="YE347" s="297"/>
      <c r="YF347" s="297"/>
      <c r="YG347" s="297"/>
      <c r="YH347" s="297"/>
      <c r="YI347" s="297"/>
      <c r="YJ347" s="297"/>
      <c r="YK347" s="297"/>
      <c r="YL347" s="297"/>
      <c r="YM347" s="297"/>
      <c r="YN347" s="297"/>
      <c r="YO347" s="297"/>
      <c r="YP347" s="297"/>
      <c r="YQ347" s="297"/>
      <c r="YR347" s="297"/>
      <c r="YS347" s="297"/>
      <c r="YT347" s="297"/>
      <c r="YU347" s="297"/>
      <c r="YV347" s="297"/>
      <c r="YW347" s="297"/>
      <c r="YX347" s="297"/>
      <c r="YY347" s="297"/>
      <c r="YZ347" s="297"/>
      <c r="ZA347" s="297"/>
      <c r="ZB347" s="297"/>
      <c r="ZC347" s="297"/>
      <c r="ZD347" s="297"/>
      <c r="ZE347" s="297"/>
      <c r="ZF347" s="297"/>
      <c r="ZG347" s="297"/>
      <c r="ZH347" s="297"/>
      <c r="ZI347" s="297"/>
      <c r="ZJ347" s="297"/>
      <c r="ZK347" s="297"/>
      <c r="ZL347" s="297"/>
      <c r="ZM347" s="297"/>
      <c r="ZN347" s="297"/>
      <c r="ZO347" s="297"/>
      <c r="ZP347" s="297"/>
      <c r="ZQ347" s="297"/>
      <c r="ZR347" s="297"/>
      <c r="ZS347" s="297"/>
      <c r="ZT347" s="297"/>
      <c r="ZU347" s="297"/>
      <c r="ZV347" s="297"/>
      <c r="ZW347" s="297"/>
      <c r="ZX347" s="297"/>
      <c r="ZY347" s="297"/>
      <c r="ZZ347" s="297"/>
      <c r="AAA347" s="297"/>
      <c r="AAB347" s="297"/>
      <c r="AAC347" s="297"/>
      <c r="AAD347" s="297"/>
      <c r="AAE347" s="297"/>
      <c r="AAF347" s="297"/>
      <c r="AAG347" s="297"/>
      <c r="AAH347" s="297"/>
      <c r="AAI347" s="297"/>
      <c r="AAJ347" s="297"/>
      <c r="AAK347" s="297"/>
      <c r="AAL347" s="297"/>
      <c r="AAM347" s="297"/>
      <c r="AAN347" s="297"/>
      <c r="AAO347" s="297"/>
      <c r="AAP347" s="297"/>
      <c r="AAQ347" s="297"/>
      <c r="AAR347" s="297"/>
      <c r="AAS347" s="297"/>
      <c r="AAT347" s="297"/>
      <c r="AAU347" s="297"/>
      <c r="AAV347" s="297"/>
      <c r="AAW347" s="297"/>
      <c r="AAX347" s="297"/>
      <c r="AAY347" s="297"/>
      <c r="AAZ347" s="297"/>
      <c r="ABA347" s="297"/>
      <c r="ABB347" s="297"/>
      <c r="ABC347" s="297"/>
      <c r="ABD347" s="297"/>
      <c r="ABE347" s="297"/>
      <c r="ABF347" s="297"/>
      <c r="ABG347" s="297"/>
      <c r="ABH347" s="297"/>
      <c r="ABI347" s="297"/>
      <c r="ABJ347" s="297"/>
      <c r="ABK347" s="297"/>
      <c r="ABL347" s="297"/>
      <c r="ABM347" s="297"/>
      <c r="ABN347" s="297"/>
      <c r="ABO347" s="297"/>
      <c r="ABP347" s="297"/>
      <c r="ABQ347" s="297"/>
      <c r="ABR347" s="297"/>
      <c r="ABS347" s="297"/>
      <c r="ABT347" s="297"/>
      <c r="ABU347" s="297"/>
      <c r="ABV347" s="297"/>
      <c r="ABW347" s="297"/>
      <c r="ABX347" s="297"/>
      <c r="ABY347" s="297"/>
      <c r="ABZ347" s="297"/>
      <c r="ACA347" s="297"/>
      <c r="ACB347" s="297"/>
      <c r="ACC347" s="297"/>
      <c r="ACD347" s="297"/>
      <c r="ACE347" s="297"/>
      <c r="ACF347" s="297"/>
      <c r="ACG347" s="297"/>
      <c r="ACH347" s="297"/>
      <c r="ACI347" s="297"/>
      <c r="ACJ347" s="297"/>
      <c r="ACK347" s="297"/>
      <c r="ACL347" s="297"/>
      <c r="ACM347" s="297"/>
      <c r="ACN347" s="297"/>
      <c r="ACO347" s="297"/>
      <c r="ACP347" s="297"/>
      <c r="ACQ347" s="297"/>
      <c r="ACR347" s="297"/>
      <c r="ACS347" s="297"/>
      <c r="ACT347" s="297"/>
      <c r="ACU347" s="297"/>
      <c r="ACV347" s="297"/>
      <c r="ACW347" s="297"/>
      <c r="ACX347" s="297"/>
      <c r="ACY347" s="297"/>
      <c r="ACZ347" s="297"/>
      <c r="ADA347" s="297"/>
      <c r="ADB347" s="297"/>
      <c r="ADC347" s="297"/>
      <c r="ADD347" s="297"/>
      <c r="ADE347" s="297"/>
      <c r="ADF347" s="297"/>
      <c r="ADG347" s="297"/>
      <c r="ADH347" s="297"/>
      <c r="ADI347" s="297"/>
      <c r="ADJ347" s="297"/>
      <c r="ADK347" s="297"/>
      <c r="ADL347" s="297"/>
      <c r="ADM347" s="297"/>
      <c r="ADN347" s="297"/>
      <c r="ADO347" s="297"/>
      <c r="ADP347" s="297"/>
      <c r="ADQ347" s="297"/>
      <c r="ADR347" s="297"/>
      <c r="ADS347" s="297"/>
      <c r="ADT347" s="297"/>
      <c r="ADU347" s="297"/>
      <c r="ADV347" s="297"/>
      <c r="ADW347" s="297"/>
      <c r="ADX347" s="297"/>
      <c r="ADY347" s="297"/>
      <c r="ADZ347" s="297"/>
      <c r="AEA347" s="297"/>
      <c r="AEB347" s="297"/>
      <c r="AEC347" s="297"/>
      <c r="AED347" s="297"/>
      <c r="AEE347" s="297"/>
      <c r="AEF347" s="297"/>
      <c r="AEG347" s="297"/>
      <c r="AEH347" s="297"/>
      <c r="AEI347" s="297"/>
      <c r="AEJ347" s="297"/>
      <c r="AEK347" s="297"/>
      <c r="AEL347" s="297"/>
      <c r="AEM347" s="297"/>
      <c r="AEN347" s="297"/>
      <c r="AEO347" s="297"/>
      <c r="AEP347" s="297"/>
      <c r="AEQ347" s="297"/>
      <c r="AER347" s="297"/>
      <c r="AES347" s="297"/>
      <c r="AET347" s="297"/>
      <c r="AEU347" s="297"/>
      <c r="AEV347" s="297"/>
      <c r="AEW347" s="297"/>
      <c r="AEX347" s="297"/>
      <c r="AEY347" s="297"/>
      <c r="AEZ347" s="297"/>
      <c r="AFA347" s="297"/>
      <c r="AFB347" s="297"/>
      <c r="AFC347" s="297"/>
      <c r="AFD347" s="297"/>
      <c r="AFE347" s="297"/>
      <c r="AFF347" s="297"/>
      <c r="AFG347" s="297"/>
      <c r="AFH347" s="297"/>
      <c r="AFI347" s="297"/>
      <c r="AFJ347" s="297"/>
      <c r="AFK347" s="297"/>
      <c r="AFL347" s="297"/>
      <c r="AFM347" s="297"/>
      <c r="AFN347" s="297"/>
      <c r="AFO347" s="297"/>
    </row>
    <row r="348" spans="2:847" s="313" customFormat="1" x14ac:dyDescent="0.2">
      <c r="B348" s="312" t="s">
        <v>13250</v>
      </c>
      <c r="C348" s="299">
        <v>56550</v>
      </c>
      <c r="D348" s="298">
        <v>0</v>
      </c>
      <c r="E348" s="301" t="s">
        <v>13251</v>
      </c>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297"/>
      <c r="AF348" s="297"/>
      <c r="AG348" s="297"/>
      <c r="AH348" s="297"/>
      <c r="AI348" s="297"/>
      <c r="AJ348" s="297"/>
      <c r="AK348" s="297"/>
      <c r="AL348" s="297"/>
      <c r="AM348" s="297"/>
      <c r="AN348" s="297"/>
      <c r="AO348" s="297"/>
      <c r="AP348" s="297"/>
      <c r="AQ348" s="297"/>
      <c r="AR348" s="297"/>
      <c r="AS348" s="297"/>
      <c r="AT348" s="297"/>
      <c r="AU348" s="297"/>
      <c r="AV348" s="297"/>
      <c r="AW348" s="297"/>
      <c r="AX348" s="297"/>
      <c r="AY348" s="297"/>
      <c r="AZ348" s="297"/>
      <c r="BA348" s="297"/>
      <c r="BB348" s="297"/>
      <c r="BC348" s="297"/>
      <c r="BD348" s="297"/>
      <c r="BE348" s="297"/>
      <c r="BF348" s="297"/>
      <c r="BG348" s="297"/>
      <c r="BH348" s="297"/>
      <c r="BI348" s="297"/>
      <c r="BJ348" s="297"/>
      <c r="BK348" s="297"/>
      <c r="BL348" s="297"/>
      <c r="BM348" s="297"/>
      <c r="BN348" s="297"/>
      <c r="BO348" s="297"/>
      <c r="BP348" s="297"/>
      <c r="BQ348" s="297"/>
      <c r="BR348" s="297"/>
      <c r="BS348" s="297"/>
      <c r="BT348" s="297"/>
      <c r="BU348" s="297"/>
      <c r="BV348" s="297"/>
      <c r="BW348" s="297"/>
      <c r="BX348" s="297"/>
      <c r="BY348" s="297"/>
      <c r="BZ348" s="297"/>
      <c r="CA348" s="297"/>
      <c r="CB348" s="297"/>
      <c r="CC348" s="297"/>
      <c r="CD348" s="297"/>
      <c r="CE348" s="297"/>
      <c r="CF348" s="297"/>
      <c r="CG348" s="297"/>
      <c r="CH348" s="297"/>
      <c r="CI348" s="297"/>
      <c r="CJ348" s="297"/>
      <c r="CK348" s="297"/>
      <c r="CL348" s="297"/>
      <c r="CM348" s="297"/>
      <c r="CN348" s="297"/>
      <c r="CO348" s="297"/>
      <c r="CP348" s="297"/>
      <c r="CQ348" s="297"/>
      <c r="CR348" s="297"/>
      <c r="CS348" s="297"/>
      <c r="CT348" s="297"/>
      <c r="CU348" s="297"/>
      <c r="CV348" s="297"/>
      <c r="CW348" s="297"/>
      <c r="CX348" s="297"/>
      <c r="CY348" s="297"/>
      <c r="CZ348" s="297"/>
      <c r="DA348" s="297"/>
      <c r="DB348" s="297"/>
      <c r="DC348" s="297"/>
      <c r="DD348" s="297"/>
      <c r="DE348" s="297"/>
      <c r="DF348" s="297"/>
      <c r="DG348" s="297"/>
      <c r="DH348" s="297"/>
      <c r="DI348" s="297"/>
      <c r="DJ348" s="297"/>
      <c r="DK348" s="297"/>
      <c r="DL348" s="297"/>
      <c r="DM348" s="297"/>
      <c r="DN348" s="297"/>
      <c r="DO348" s="297"/>
      <c r="DP348" s="297"/>
      <c r="DQ348" s="297"/>
      <c r="DR348" s="297"/>
      <c r="DS348" s="297"/>
      <c r="DT348" s="297"/>
      <c r="DU348" s="297"/>
      <c r="DV348" s="297"/>
      <c r="DW348" s="297"/>
      <c r="DX348" s="297"/>
      <c r="DY348" s="297"/>
      <c r="DZ348" s="297"/>
      <c r="EA348" s="297"/>
      <c r="EB348" s="297"/>
      <c r="EC348" s="297"/>
      <c r="ED348" s="297"/>
      <c r="EE348" s="297"/>
      <c r="EF348" s="297"/>
      <c r="EG348" s="297"/>
      <c r="EH348" s="297"/>
      <c r="EI348" s="297"/>
      <c r="EJ348" s="297"/>
      <c r="EK348" s="297"/>
      <c r="EL348" s="297"/>
      <c r="EM348" s="297"/>
      <c r="EN348" s="297"/>
      <c r="EO348" s="297"/>
      <c r="EP348" s="297"/>
      <c r="EQ348" s="297"/>
      <c r="ER348" s="297"/>
      <c r="ES348" s="297"/>
      <c r="ET348" s="297"/>
      <c r="EU348" s="297"/>
      <c r="EV348" s="297"/>
      <c r="EW348" s="297"/>
      <c r="EX348" s="297"/>
      <c r="EY348" s="297"/>
      <c r="EZ348" s="297"/>
      <c r="FA348" s="297"/>
      <c r="FB348" s="297"/>
      <c r="FC348" s="297"/>
      <c r="FD348" s="297"/>
      <c r="FE348" s="297"/>
      <c r="FF348" s="297"/>
      <c r="FG348" s="297"/>
      <c r="FH348" s="297"/>
      <c r="FI348" s="297"/>
      <c r="FJ348" s="297"/>
      <c r="FK348" s="297"/>
      <c r="FL348" s="297"/>
      <c r="FM348" s="297"/>
      <c r="FN348" s="297"/>
      <c r="FO348" s="297"/>
      <c r="FP348" s="297"/>
      <c r="FQ348" s="297"/>
      <c r="FR348" s="297"/>
      <c r="FS348" s="297"/>
      <c r="FT348" s="297"/>
      <c r="FU348" s="297"/>
      <c r="FV348" s="297"/>
      <c r="FW348" s="297"/>
      <c r="FX348" s="297"/>
      <c r="FY348" s="297"/>
      <c r="FZ348" s="297"/>
      <c r="GA348" s="297"/>
      <c r="GB348" s="297"/>
      <c r="GC348" s="297"/>
      <c r="GD348" s="297"/>
      <c r="GE348" s="297"/>
      <c r="GF348" s="297"/>
      <c r="GG348" s="297"/>
      <c r="GH348" s="297"/>
      <c r="GI348" s="297"/>
      <c r="GJ348" s="297"/>
      <c r="GK348" s="297"/>
      <c r="GL348" s="297"/>
      <c r="GM348" s="297"/>
      <c r="GN348" s="297"/>
      <c r="GO348" s="297"/>
      <c r="GP348" s="297"/>
      <c r="GQ348" s="297"/>
      <c r="GR348" s="297"/>
      <c r="GS348" s="297"/>
      <c r="GT348" s="297"/>
      <c r="GU348" s="297"/>
      <c r="GV348" s="297"/>
      <c r="GW348" s="297"/>
      <c r="GX348" s="297"/>
      <c r="GY348" s="297"/>
      <c r="GZ348" s="297"/>
      <c r="HA348" s="297"/>
      <c r="HB348" s="297"/>
      <c r="HC348" s="297"/>
      <c r="HD348" s="297"/>
      <c r="HE348" s="297"/>
      <c r="HF348" s="297"/>
      <c r="HG348" s="297"/>
      <c r="HH348" s="297"/>
      <c r="HI348" s="297"/>
      <c r="HJ348" s="297"/>
      <c r="HK348" s="297"/>
      <c r="HL348" s="297"/>
      <c r="HM348" s="297"/>
      <c r="HN348" s="297"/>
      <c r="HO348" s="297"/>
      <c r="HP348" s="297"/>
      <c r="HQ348" s="297"/>
      <c r="HR348" s="297"/>
      <c r="HS348" s="297"/>
      <c r="HT348" s="297"/>
      <c r="HU348" s="297"/>
      <c r="HV348" s="297"/>
      <c r="HW348" s="297"/>
      <c r="HX348" s="297"/>
      <c r="HY348" s="297"/>
      <c r="HZ348" s="297"/>
      <c r="IA348" s="297"/>
      <c r="IB348" s="297"/>
      <c r="IC348" s="297"/>
      <c r="ID348" s="297"/>
      <c r="IE348" s="297"/>
      <c r="IF348" s="297"/>
      <c r="IG348" s="297"/>
      <c r="IH348" s="297"/>
      <c r="II348" s="297"/>
      <c r="IJ348" s="297"/>
      <c r="IK348" s="297"/>
      <c r="IL348" s="297"/>
      <c r="IM348" s="297"/>
      <c r="IN348" s="297"/>
      <c r="IO348" s="297"/>
      <c r="IP348" s="297"/>
      <c r="IQ348" s="297"/>
      <c r="IR348" s="297"/>
      <c r="IS348" s="297"/>
      <c r="IT348" s="297"/>
      <c r="IU348" s="297"/>
      <c r="IV348" s="297"/>
      <c r="IW348" s="297"/>
      <c r="IX348" s="297"/>
      <c r="IY348" s="297"/>
      <c r="IZ348" s="297"/>
      <c r="JA348" s="297"/>
      <c r="JB348" s="297"/>
      <c r="JC348" s="297"/>
      <c r="JD348" s="297"/>
      <c r="JE348" s="297"/>
      <c r="JF348" s="297"/>
      <c r="JG348" s="297"/>
      <c r="JH348" s="297"/>
      <c r="JI348" s="297"/>
      <c r="JJ348" s="297"/>
      <c r="JK348" s="297"/>
      <c r="JL348" s="297"/>
      <c r="JM348" s="297"/>
      <c r="JN348" s="297"/>
      <c r="JO348" s="297"/>
      <c r="JP348" s="297"/>
      <c r="JQ348" s="297"/>
      <c r="JR348" s="297"/>
      <c r="JS348" s="297"/>
      <c r="JT348" s="297"/>
      <c r="JU348" s="297"/>
      <c r="JV348" s="297"/>
      <c r="JW348" s="297"/>
      <c r="JX348" s="297"/>
      <c r="JY348" s="297"/>
      <c r="JZ348" s="297"/>
      <c r="KA348" s="297"/>
      <c r="KB348" s="297"/>
      <c r="KC348" s="297"/>
      <c r="KD348" s="297"/>
      <c r="KE348" s="297"/>
      <c r="KF348" s="297"/>
      <c r="KG348" s="297"/>
      <c r="KH348" s="297"/>
      <c r="KI348" s="297"/>
      <c r="KJ348" s="297"/>
      <c r="KK348" s="297"/>
      <c r="KL348" s="297"/>
      <c r="KM348" s="297"/>
      <c r="KN348" s="297"/>
      <c r="KO348" s="297"/>
      <c r="KP348" s="297"/>
      <c r="KQ348" s="297"/>
      <c r="KR348" s="297"/>
      <c r="KS348" s="297"/>
      <c r="KT348" s="297"/>
      <c r="KU348" s="297"/>
      <c r="KV348" s="297"/>
      <c r="KW348" s="297"/>
      <c r="KX348" s="297"/>
      <c r="KY348" s="297"/>
      <c r="KZ348" s="297"/>
      <c r="LA348" s="297"/>
      <c r="LB348" s="297"/>
      <c r="LC348" s="297"/>
      <c r="LD348" s="297"/>
      <c r="LE348" s="297"/>
      <c r="LF348" s="297"/>
      <c r="LG348" s="297"/>
      <c r="LH348" s="297"/>
      <c r="LI348" s="297"/>
      <c r="LJ348" s="297"/>
      <c r="LK348" s="297"/>
      <c r="LL348" s="297"/>
      <c r="LM348" s="297"/>
      <c r="LN348" s="297"/>
      <c r="LO348" s="297"/>
      <c r="LP348" s="297"/>
      <c r="LQ348" s="297"/>
      <c r="LR348" s="297"/>
      <c r="LS348" s="297"/>
      <c r="LT348" s="297"/>
      <c r="LU348" s="297"/>
      <c r="LV348" s="297"/>
      <c r="LW348" s="297"/>
      <c r="LX348" s="297"/>
      <c r="LY348" s="297"/>
      <c r="LZ348" s="297"/>
      <c r="MA348" s="297"/>
      <c r="MB348" s="297"/>
      <c r="MC348" s="297"/>
      <c r="MD348" s="297"/>
      <c r="ME348" s="297"/>
      <c r="MF348" s="297"/>
      <c r="MG348" s="297"/>
      <c r="MH348" s="297"/>
      <c r="MI348" s="297"/>
      <c r="MJ348" s="297"/>
      <c r="MK348" s="297"/>
      <c r="ML348" s="297"/>
      <c r="MM348" s="297"/>
      <c r="MN348" s="297"/>
      <c r="MO348" s="297"/>
      <c r="MP348" s="297"/>
      <c r="MQ348" s="297"/>
      <c r="MR348" s="297"/>
      <c r="MS348" s="297"/>
      <c r="MT348" s="297"/>
      <c r="MU348" s="297"/>
      <c r="MV348" s="297"/>
      <c r="MW348" s="297"/>
      <c r="MX348" s="297"/>
      <c r="MY348" s="297"/>
      <c r="MZ348" s="297"/>
      <c r="NA348" s="297"/>
      <c r="NB348" s="297"/>
      <c r="NC348" s="297"/>
      <c r="ND348" s="297"/>
      <c r="NE348" s="297"/>
      <c r="NF348" s="297"/>
      <c r="NG348" s="297"/>
      <c r="NH348" s="297"/>
      <c r="NI348" s="297"/>
      <c r="NJ348" s="297"/>
      <c r="NK348" s="297"/>
      <c r="NL348" s="297"/>
      <c r="NM348" s="297"/>
      <c r="NN348" s="297"/>
      <c r="NO348" s="297"/>
      <c r="NP348" s="297"/>
      <c r="NQ348" s="297"/>
      <c r="NR348" s="297"/>
      <c r="NS348" s="297"/>
      <c r="NT348" s="297"/>
      <c r="NU348" s="297"/>
      <c r="NV348" s="297"/>
      <c r="NW348" s="297"/>
      <c r="NX348" s="297"/>
      <c r="NY348" s="297"/>
      <c r="NZ348" s="297"/>
      <c r="OA348" s="297"/>
      <c r="OB348" s="297"/>
      <c r="OC348" s="297"/>
      <c r="OD348" s="297"/>
      <c r="OE348" s="297"/>
      <c r="OF348" s="297"/>
      <c r="OG348" s="297"/>
      <c r="OH348" s="297"/>
      <c r="OI348" s="297"/>
      <c r="OJ348" s="297"/>
      <c r="OK348" s="297"/>
      <c r="OL348" s="297"/>
      <c r="OM348" s="297"/>
      <c r="ON348" s="297"/>
      <c r="OO348" s="297"/>
      <c r="OP348" s="297"/>
      <c r="OQ348" s="297"/>
      <c r="OR348" s="297"/>
      <c r="OS348" s="297"/>
      <c r="OT348" s="297"/>
      <c r="OU348" s="297"/>
      <c r="OV348" s="297"/>
      <c r="OW348" s="297"/>
      <c r="OX348" s="297"/>
      <c r="OY348" s="297"/>
      <c r="OZ348" s="297"/>
      <c r="PA348" s="297"/>
      <c r="PB348" s="297"/>
      <c r="PC348" s="297"/>
      <c r="PD348" s="297"/>
      <c r="PE348" s="297"/>
      <c r="PF348" s="297"/>
      <c r="PG348" s="297"/>
      <c r="PH348" s="297"/>
      <c r="PI348" s="297"/>
      <c r="PJ348" s="297"/>
      <c r="PK348" s="297"/>
      <c r="PL348" s="297"/>
      <c r="PM348" s="297"/>
      <c r="PN348" s="297"/>
      <c r="PO348" s="297"/>
      <c r="PP348" s="297"/>
      <c r="PQ348" s="297"/>
      <c r="PR348" s="297"/>
      <c r="PS348" s="297"/>
      <c r="PT348" s="297"/>
      <c r="PU348" s="297"/>
      <c r="PV348" s="297"/>
      <c r="PW348" s="297"/>
      <c r="PX348" s="297"/>
      <c r="PY348" s="297"/>
      <c r="PZ348" s="297"/>
      <c r="QA348" s="297"/>
      <c r="QB348" s="297"/>
      <c r="QC348" s="297"/>
      <c r="QD348" s="297"/>
      <c r="QE348" s="297"/>
      <c r="QF348" s="297"/>
      <c r="QG348" s="297"/>
      <c r="QH348" s="297"/>
      <c r="QI348" s="297"/>
      <c r="QJ348" s="297"/>
      <c r="QK348" s="297"/>
      <c r="QL348" s="297"/>
      <c r="QM348" s="297"/>
      <c r="QN348" s="297"/>
      <c r="QO348" s="297"/>
      <c r="QP348" s="297"/>
      <c r="QQ348" s="297"/>
      <c r="QR348" s="297"/>
      <c r="QS348" s="297"/>
      <c r="QT348" s="297"/>
      <c r="QU348" s="297"/>
      <c r="QV348" s="297"/>
      <c r="QW348" s="297"/>
      <c r="QX348" s="297"/>
      <c r="QY348" s="297"/>
      <c r="QZ348" s="297"/>
      <c r="RA348" s="297"/>
      <c r="RB348" s="297"/>
      <c r="RC348" s="297"/>
      <c r="RD348" s="297"/>
      <c r="RE348" s="297"/>
      <c r="RF348" s="297"/>
      <c r="RG348" s="297"/>
      <c r="RH348" s="297"/>
      <c r="RI348" s="297"/>
      <c r="RJ348" s="297"/>
      <c r="RK348" s="297"/>
      <c r="RL348" s="297"/>
      <c r="RM348" s="297"/>
      <c r="RN348" s="297"/>
      <c r="RO348" s="297"/>
      <c r="RP348" s="297"/>
      <c r="RQ348" s="297"/>
      <c r="RR348" s="297"/>
      <c r="RS348" s="297"/>
      <c r="RT348" s="297"/>
      <c r="RU348" s="297"/>
      <c r="RV348" s="297"/>
      <c r="RW348" s="297"/>
      <c r="RX348" s="297"/>
      <c r="RY348" s="297"/>
      <c r="RZ348" s="297"/>
      <c r="SA348" s="297"/>
      <c r="SB348" s="297"/>
      <c r="SC348" s="297"/>
      <c r="SD348" s="297"/>
      <c r="SE348" s="297"/>
      <c r="SF348" s="297"/>
      <c r="SG348" s="297"/>
      <c r="SH348" s="297"/>
      <c r="SI348" s="297"/>
      <c r="SJ348" s="297"/>
      <c r="SK348" s="297"/>
      <c r="SL348" s="297"/>
      <c r="SM348" s="297"/>
      <c r="SN348" s="297"/>
      <c r="SO348" s="297"/>
      <c r="SP348" s="297"/>
      <c r="SQ348" s="297"/>
      <c r="SR348" s="297"/>
      <c r="SS348" s="297"/>
      <c r="ST348" s="297"/>
      <c r="SU348" s="297"/>
      <c r="SV348" s="297"/>
      <c r="SW348" s="297"/>
      <c r="SX348" s="297"/>
      <c r="SY348" s="297"/>
      <c r="SZ348" s="297"/>
      <c r="TA348" s="297"/>
      <c r="TB348" s="297"/>
      <c r="TC348" s="297"/>
      <c r="TD348" s="297"/>
      <c r="TE348" s="297"/>
      <c r="TF348" s="297"/>
      <c r="TG348" s="297"/>
      <c r="TH348" s="297"/>
      <c r="TI348" s="297"/>
      <c r="TJ348" s="297"/>
      <c r="TK348" s="297"/>
      <c r="TL348" s="297"/>
      <c r="TM348" s="297"/>
      <c r="TN348" s="297"/>
      <c r="TO348" s="297"/>
      <c r="TP348" s="297"/>
      <c r="TQ348" s="297"/>
      <c r="TR348" s="297"/>
      <c r="TS348" s="297"/>
      <c r="TT348" s="297"/>
      <c r="TU348" s="297"/>
      <c r="TV348" s="297"/>
      <c r="TW348" s="297"/>
      <c r="TX348" s="297"/>
      <c r="TY348" s="297"/>
      <c r="TZ348" s="297"/>
      <c r="UA348" s="297"/>
      <c r="UB348" s="297"/>
      <c r="UC348" s="297"/>
      <c r="UD348" s="297"/>
      <c r="UE348" s="297"/>
      <c r="UF348" s="297"/>
      <c r="UG348" s="297"/>
      <c r="UH348" s="297"/>
      <c r="UI348" s="297"/>
      <c r="UJ348" s="297"/>
      <c r="UK348" s="297"/>
      <c r="UL348" s="297"/>
      <c r="UM348" s="297"/>
      <c r="UN348" s="297"/>
      <c r="UO348" s="297"/>
      <c r="UP348" s="297"/>
      <c r="UQ348" s="297"/>
      <c r="UR348" s="297"/>
      <c r="US348" s="297"/>
      <c r="UT348" s="297"/>
      <c r="UU348" s="297"/>
      <c r="UV348" s="297"/>
      <c r="UW348" s="297"/>
      <c r="UX348" s="297"/>
      <c r="UY348" s="297"/>
      <c r="UZ348" s="297"/>
      <c r="VA348" s="297"/>
      <c r="VB348" s="297"/>
      <c r="VC348" s="297"/>
      <c r="VD348" s="297"/>
      <c r="VE348" s="297"/>
      <c r="VF348" s="297"/>
      <c r="VG348" s="297"/>
      <c r="VH348" s="297"/>
      <c r="VI348" s="297"/>
      <c r="VJ348" s="297"/>
      <c r="VK348" s="297"/>
      <c r="VL348" s="297"/>
      <c r="VM348" s="297"/>
      <c r="VN348" s="297"/>
      <c r="VO348" s="297"/>
      <c r="VP348" s="297"/>
      <c r="VQ348" s="297"/>
      <c r="VR348" s="297"/>
      <c r="VS348" s="297"/>
      <c r="VT348" s="297"/>
      <c r="VU348" s="297"/>
      <c r="VV348" s="297"/>
      <c r="VW348" s="297"/>
      <c r="VX348" s="297"/>
      <c r="VY348" s="297"/>
      <c r="VZ348" s="297"/>
      <c r="WA348" s="297"/>
      <c r="WB348" s="297"/>
      <c r="WC348" s="297"/>
      <c r="WD348" s="297"/>
      <c r="WE348" s="297"/>
      <c r="WF348" s="297"/>
      <c r="WG348" s="297"/>
      <c r="WH348" s="297"/>
      <c r="WI348" s="297"/>
      <c r="WJ348" s="297"/>
      <c r="WK348" s="297"/>
      <c r="WL348" s="297"/>
      <c r="WM348" s="297"/>
      <c r="WN348" s="297"/>
      <c r="WO348" s="297"/>
      <c r="WP348" s="297"/>
      <c r="WQ348" s="297"/>
      <c r="WR348" s="297"/>
      <c r="WS348" s="297"/>
      <c r="WT348" s="297"/>
      <c r="WU348" s="297"/>
      <c r="WV348" s="297"/>
      <c r="WW348" s="297"/>
      <c r="WX348" s="297"/>
      <c r="WY348" s="297"/>
      <c r="WZ348" s="297"/>
      <c r="XA348" s="297"/>
      <c r="XB348" s="297"/>
      <c r="XC348" s="297"/>
      <c r="XD348" s="297"/>
      <c r="XE348" s="297"/>
      <c r="XF348" s="297"/>
      <c r="XG348" s="297"/>
      <c r="XH348" s="297"/>
      <c r="XI348" s="297"/>
      <c r="XJ348" s="297"/>
      <c r="XK348" s="297"/>
      <c r="XL348" s="297"/>
      <c r="XM348" s="297"/>
      <c r="XN348" s="297"/>
      <c r="XO348" s="297"/>
      <c r="XP348" s="297"/>
      <c r="XQ348" s="297"/>
      <c r="XR348" s="297"/>
      <c r="XS348" s="297"/>
      <c r="XT348" s="297"/>
      <c r="XU348" s="297"/>
      <c r="XV348" s="297"/>
      <c r="XW348" s="297"/>
      <c r="XX348" s="297"/>
      <c r="XY348" s="297"/>
      <c r="XZ348" s="297"/>
      <c r="YA348" s="297"/>
      <c r="YB348" s="297"/>
      <c r="YC348" s="297"/>
      <c r="YD348" s="297"/>
      <c r="YE348" s="297"/>
      <c r="YF348" s="297"/>
      <c r="YG348" s="297"/>
      <c r="YH348" s="297"/>
      <c r="YI348" s="297"/>
      <c r="YJ348" s="297"/>
      <c r="YK348" s="297"/>
      <c r="YL348" s="297"/>
      <c r="YM348" s="297"/>
      <c r="YN348" s="297"/>
      <c r="YO348" s="297"/>
      <c r="YP348" s="297"/>
      <c r="YQ348" s="297"/>
      <c r="YR348" s="297"/>
      <c r="YS348" s="297"/>
      <c r="YT348" s="297"/>
      <c r="YU348" s="297"/>
      <c r="YV348" s="297"/>
      <c r="YW348" s="297"/>
      <c r="YX348" s="297"/>
      <c r="YY348" s="297"/>
      <c r="YZ348" s="297"/>
      <c r="ZA348" s="297"/>
      <c r="ZB348" s="297"/>
      <c r="ZC348" s="297"/>
      <c r="ZD348" s="297"/>
      <c r="ZE348" s="297"/>
      <c r="ZF348" s="297"/>
      <c r="ZG348" s="297"/>
      <c r="ZH348" s="297"/>
      <c r="ZI348" s="297"/>
      <c r="ZJ348" s="297"/>
      <c r="ZK348" s="297"/>
      <c r="ZL348" s="297"/>
      <c r="ZM348" s="297"/>
      <c r="ZN348" s="297"/>
      <c r="ZO348" s="297"/>
      <c r="ZP348" s="297"/>
      <c r="ZQ348" s="297"/>
      <c r="ZR348" s="297"/>
      <c r="ZS348" s="297"/>
      <c r="ZT348" s="297"/>
      <c r="ZU348" s="297"/>
      <c r="ZV348" s="297"/>
      <c r="ZW348" s="297"/>
      <c r="ZX348" s="297"/>
      <c r="ZY348" s="297"/>
      <c r="ZZ348" s="297"/>
      <c r="AAA348" s="297"/>
      <c r="AAB348" s="297"/>
      <c r="AAC348" s="297"/>
      <c r="AAD348" s="297"/>
      <c r="AAE348" s="297"/>
      <c r="AAF348" s="297"/>
      <c r="AAG348" s="297"/>
      <c r="AAH348" s="297"/>
      <c r="AAI348" s="297"/>
      <c r="AAJ348" s="297"/>
      <c r="AAK348" s="297"/>
      <c r="AAL348" s="297"/>
      <c r="AAM348" s="297"/>
      <c r="AAN348" s="297"/>
      <c r="AAO348" s="297"/>
      <c r="AAP348" s="297"/>
      <c r="AAQ348" s="297"/>
      <c r="AAR348" s="297"/>
      <c r="AAS348" s="297"/>
      <c r="AAT348" s="297"/>
      <c r="AAU348" s="297"/>
      <c r="AAV348" s="297"/>
      <c r="AAW348" s="297"/>
      <c r="AAX348" s="297"/>
      <c r="AAY348" s="297"/>
      <c r="AAZ348" s="297"/>
      <c r="ABA348" s="297"/>
      <c r="ABB348" s="297"/>
      <c r="ABC348" s="297"/>
      <c r="ABD348" s="297"/>
      <c r="ABE348" s="297"/>
      <c r="ABF348" s="297"/>
      <c r="ABG348" s="297"/>
      <c r="ABH348" s="297"/>
      <c r="ABI348" s="297"/>
      <c r="ABJ348" s="297"/>
      <c r="ABK348" s="297"/>
      <c r="ABL348" s="297"/>
      <c r="ABM348" s="297"/>
      <c r="ABN348" s="297"/>
      <c r="ABO348" s="297"/>
      <c r="ABP348" s="297"/>
      <c r="ABQ348" s="297"/>
      <c r="ABR348" s="297"/>
      <c r="ABS348" s="297"/>
      <c r="ABT348" s="297"/>
      <c r="ABU348" s="297"/>
      <c r="ABV348" s="297"/>
      <c r="ABW348" s="297"/>
      <c r="ABX348" s="297"/>
      <c r="ABY348" s="297"/>
      <c r="ABZ348" s="297"/>
      <c r="ACA348" s="297"/>
      <c r="ACB348" s="297"/>
      <c r="ACC348" s="297"/>
      <c r="ACD348" s="297"/>
      <c r="ACE348" s="297"/>
      <c r="ACF348" s="297"/>
      <c r="ACG348" s="297"/>
      <c r="ACH348" s="297"/>
      <c r="ACI348" s="297"/>
      <c r="ACJ348" s="297"/>
      <c r="ACK348" s="297"/>
      <c r="ACL348" s="297"/>
      <c r="ACM348" s="297"/>
      <c r="ACN348" s="297"/>
      <c r="ACO348" s="297"/>
      <c r="ACP348" s="297"/>
      <c r="ACQ348" s="297"/>
      <c r="ACR348" s="297"/>
      <c r="ACS348" s="297"/>
      <c r="ACT348" s="297"/>
      <c r="ACU348" s="297"/>
      <c r="ACV348" s="297"/>
      <c r="ACW348" s="297"/>
      <c r="ACX348" s="297"/>
      <c r="ACY348" s="297"/>
      <c r="ACZ348" s="297"/>
      <c r="ADA348" s="297"/>
      <c r="ADB348" s="297"/>
      <c r="ADC348" s="297"/>
      <c r="ADD348" s="297"/>
      <c r="ADE348" s="297"/>
      <c r="ADF348" s="297"/>
      <c r="ADG348" s="297"/>
      <c r="ADH348" s="297"/>
      <c r="ADI348" s="297"/>
      <c r="ADJ348" s="297"/>
      <c r="ADK348" s="297"/>
      <c r="ADL348" s="297"/>
      <c r="ADM348" s="297"/>
      <c r="ADN348" s="297"/>
      <c r="ADO348" s="297"/>
      <c r="ADP348" s="297"/>
      <c r="ADQ348" s="297"/>
      <c r="ADR348" s="297"/>
      <c r="ADS348" s="297"/>
      <c r="ADT348" s="297"/>
      <c r="ADU348" s="297"/>
      <c r="ADV348" s="297"/>
      <c r="ADW348" s="297"/>
      <c r="ADX348" s="297"/>
      <c r="ADY348" s="297"/>
      <c r="ADZ348" s="297"/>
      <c r="AEA348" s="297"/>
      <c r="AEB348" s="297"/>
      <c r="AEC348" s="297"/>
      <c r="AED348" s="297"/>
      <c r="AEE348" s="297"/>
      <c r="AEF348" s="297"/>
      <c r="AEG348" s="297"/>
      <c r="AEH348" s="297"/>
      <c r="AEI348" s="297"/>
      <c r="AEJ348" s="297"/>
      <c r="AEK348" s="297"/>
      <c r="AEL348" s="297"/>
      <c r="AEM348" s="297"/>
      <c r="AEN348" s="297"/>
      <c r="AEO348" s="297"/>
      <c r="AEP348" s="297"/>
      <c r="AEQ348" s="297"/>
      <c r="AER348" s="297"/>
      <c r="AES348" s="297"/>
      <c r="AET348" s="297"/>
      <c r="AEU348" s="297"/>
      <c r="AEV348" s="297"/>
      <c r="AEW348" s="297"/>
      <c r="AEX348" s="297"/>
      <c r="AEY348" s="297"/>
      <c r="AEZ348" s="297"/>
      <c r="AFA348" s="297"/>
      <c r="AFB348" s="297"/>
      <c r="AFC348" s="297"/>
      <c r="AFD348" s="297"/>
      <c r="AFE348" s="297"/>
      <c r="AFF348" s="297"/>
      <c r="AFG348" s="297"/>
      <c r="AFH348" s="297"/>
      <c r="AFI348" s="297"/>
      <c r="AFJ348" s="297"/>
      <c r="AFK348" s="297"/>
      <c r="AFL348" s="297"/>
      <c r="AFM348" s="297"/>
      <c r="AFN348" s="297"/>
      <c r="AFO348" s="297"/>
    </row>
    <row r="349" spans="2:847" s="313" customFormat="1" x14ac:dyDescent="0.2">
      <c r="B349" s="312" t="s">
        <v>13252</v>
      </c>
      <c r="C349" s="299">
        <v>67550</v>
      </c>
      <c r="D349" s="298">
        <v>0</v>
      </c>
      <c r="E349" s="301" t="s">
        <v>13175</v>
      </c>
      <c r="F349" s="297"/>
      <c r="G349" s="297"/>
      <c r="H349" s="297"/>
      <c r="I349" s="297"/>
      <c r="J349" s="297"/>
      <c r="K349" s="297"/>
      <c r="L349" s="297"/>
      <c r="M349" s="297"/>
      <c r="N349" s="297"/>
      <c r="O349" s="297"/>
      <c r="P349" s="297"/>
      <c r="Q349" s="297"/>
      <c r="R349" s="297"/>
      <c r="S349" s="297"/>
      <c r="T349" s="297"/>
      <c r="U349" s="297"/>
      <c r="V349" s="297"/>
      <c r="W349" s="297"/>
      <c r="X349" s="297"/>
      <c r="Y349" s="297"/>
      <c r="Z349" s="297"/>
      <c r="AA349" s="297"/>
      <c r="AB349" s="297"/>
      <c r="AC349" s="297"/>
      <c r="AD349" s="297"/>
      <c r="AE349" s="297"/>
      <c r="AF349" s="297"/>
      <c r="AG349" s="297"/>
      <c r="AH349" s="297"/>
      <c r="AI349" s="297"/>
      <c r="AJ349" s="297"/>
      <c r="AK349" s="297"/>
      <c r="AL349" s="297"/>
      <c r="AM349" s="297"/>
      <c r="AN349" s="297"/>
      <c r="AO349" s="297"/>
      <c r="AP349" s="297"/>
      <c r="AQ349" s="297"/>
      <c r="AR349" s="297"/>
      <c r="AS349" s="297"/>
      <c r="AT349" s="297"/>
      <c r="AU349" s="297"/>
      <c r="AV349" s="297"/>
      <c r="AW349" s="297"/>
      <c r="AX349" s="297"/>
      <c r="AY349" s="297"/>
      <c r="AZ349" s="297"/>
      <c r="BA349" s="297"/>
      <c r="BB349" s="297"/>
      <c r="BC349" s="297"/>
      <c r="BD349" s="297"/>
      <c r="BE349" s="297"/>
      <c r="BF349" s="297"/>
      <c r="BG349" s="297"/>
      <c r="BH349" s="297"/>
      <c r="BI349" s="297"/>
      <c r="BJ349" s="297"/>
      <c r="BK349" s="297"/>
      <c r="BL349" s="297"/>
      <c r="BM349" s="297"/>
      <c r="BN349" s="297"/>
      <c r="BO349" s="297"/>
      <c r="BP349" s="297"/>
      <c r="BQ349" s="297"/>
      <c r="BR349" s="297"/>
      <c r="BS349" s="297"/>
      <c r="BT349" s="297"/>
      <c r="BU349" s="297"/>
      <c r="BV349" s="297"/>
      <c r="BW349" s="297"/>
      <c r="BX349" s="297"/>
      <c r="BY349" s="297"/>
      <c r="BZ349" s="297"/>
      <c r="CA349" s="297"/>
      <c r="CB349" s="297"/>
      <c r="CC349" s="297"/>
      <c r="CD349" s="297"/>
      <c r="CE349" s="297"/>
      <c r="CF349" s="297"/>
      <c r="CG349" s="297"/>
      <c r="CH349" s="297"/>
      <c r="CI349" s="297"/>
      <c r="CJ349" s="297"/>
      <c r="CK349" s="297"/>
      <c r="CL349" s="297"/>
      <c r="CM349" s="297"/>
      <c r="CN349" s="297"/>
      <c r="CO349" s="297"/>
      <c r="CP349" s="297"/>
      <c r="CQ349" s="297"/>
      <c r="CR349" s="297"/>
      <c r="CS349" s="297"/>
      <c r="CT349" s="297"/>
      <c r="CU349" s="297"/>
      <c r="CV349" s="297"/>
      <c r="CW349" s="297"/>
      <c r="CX349" s="297"/>
      <c r="CY349" s="297"/>
      <c r="CZ349" s="297"/>
      <c r="DA349" s="297"/>
      <c r="DB349" s="297"/>
      <c r="DC349" s="297"/>
      <c r="DD349" s="297"/>
      <c r="DE349" s="297"/>
      <c r="DF349" s="297"/>
      <c r="DG349" s="297"/>
      <c r="DH349" s="297"/>
      <c r="DI349" s="297"/>
      <c r="DJ349" s="297"/>
      <c r="DK349" s="297"/>
      <c r="DL349" s="297"/>
      <c r="DM349" s="297"/>
      <c r="DN349" s="297"/>
      <c r="DO349" s="297"/>
      <c r="DP349" s="297"/>
      <c r="DQ349" s="297"/>
      <c r="DR349" s="297"/>
      <c r="DS349" s="297"/>
      <c r="DT349" s="297"/>
      <c r="DU349" s="297"/>
      <c r="DV349" s="297"/>
      <c r="DW349" s="297"/>
      <c r="DX349" s="297"/>
      <c r="DY349" s="297"/>
      <c r="DZ349" s="297"/>
      <c r="EA349" s="297"/>
      <c r="EB349" s="297"/>
      <c r="EC349" s="297"/>
      <c r="ED349" s="297"/>
      <c r="EE349" s="297"/>
      <c r="EF349" s="297"/>
      <c r="EG349" s="297"/>
      <c r="EH349" s="297"/>
      <c r="EI349" s="297"/>
      <c r="EJ349" s="297"/>
      <c r="EK349" s="297"/>
      <c r="EL349" s="297"/>
      <c r="EM349" s="297"/>
      <c r="EN349" s="297"/>
      <c r="EO349" s="297"/>
      <c r="EP349" s="297"/>
      <c r="EQ349" s="297"/>
      <c r="ER349" s="297"/>
      <c r="ES349" s="297"/>
      <c r="ET349" s="297"/>
      <c r="EU349" s="297"/>
      <c r="EV349" s="297"/>
      <c r="EW349" s="297"/>
      <c r="EX349" s="297"/>
      <c r="EY349" s="297"/>
      <c r="EZ349" s="297"/>
      <c r="FA349" s="297"/>
      <c r="FB349" s="297"/>
      <c r="FC349" s="297"/>
      <c r="FD349" s="297"/>
      <c r="FE349" s="297"/>
      <c r="FF349" s="297"/>
      <c r="FG349" s="297"/>
      <c r="FH349" s="297"/>
      <c r="FI349" s="297"/>
      <c r="FJ349" s="297"/>
      <c r="FK349" s="297"/>
      <c r="FL349" s="297"/>
      <c r="FM349" s="297"/>
      <c r="FN349" s="297"/>
      <c r="FO349" s="297"/>
      <c r="FP349" s="297"/>
      <c r="FQ349" s="297"/>
      <c r="FR349" s="297"/>
      <c r="FS349" s="297"/>
      <c r="FT349" s="297"/>
      <c r="FU349" s="297"/>
      <c r="FV349" s="297"/>
      <c r="FW349" s="297"/>
      <c r="FX349" s="297"/>
      <c r="FY349" s="297"/>
      <c r="FZ349" s="297"/>
      <c r="GA349" s="297"/>
      <c r="GB349" s="297"/>
      <c r="GC349" s="297"/>
      <c r="GD349" s="297"/>
      <c r="GE349" s="297"/>
      <c r="GF349" s="297"/>
      <c r="GG349" s="297"/>
      <c r="GH349" s="297"/>
      <c r="GI349" s="297"/>
      <c r="GJ349" s="297"/>
      <c r="GK349" s="297"/>
      <c r="GL349" s="297"/>
      <c r="GM349" s="297"/>
      <c r="GN349" s="297"/>
      <c r="GO349" s="297"/>
      <c r="GP349" s="297"/>
      <c r="GQ349" s="297"/>
      <c r="GR349" s="297"/>
      <c r="GS349" s="297"/>
      <c r="GT349" s="297"/>
      <c r="GU349" s="297"/>
      <c r="GV349" s="297"/>
      <c r="GW349" s="297"/>
      <c r="GX349" s="297"/>
      <c r="GY349" s="297"/>
      <c r="GZ349" s="297"/>
      <c r="HA349" s="297"/>
      <c r="HB349" s="297"/>
      <c r="HC349" s="297"/>
      <c r="HD349" s="297"/>
      <c r="HE349" s="297"/>
      <c r="HF349" s="297"/>
      <c r="HG349" s="297"/>
      <c r="HH349" s="297"/>
      <c r="HI349" s="297"/>
      <c r="HJ349" s="297"/>
      <c r="HK349" s="297"/>
      <c r="HL349" s="297"/>
      <c r="HM349" s="297"/>
      <c r="HN349" s="297"/>
      <c r="HO349" s="297"/>
      <c r="HP349" s="297"/>
      <c r="HQ349" s="297"/>
      <c r="HR349" s="297"/>
      <c r="HS349" s="297"/>
      <c r="HT349" s="297"/>
      <c r="HU349" s="297"/>
      <c r="HV349" s="297"/>
      <c r="HW349" s="297"/>
      <c r="HX349" s="297"/>
      <c r="HY349" s="297"/>
      <c r="HZ349" s="297"/>
      <c r="IA349" s="297"/>
      <c r="IB349" s="297"/>
      <c r="IC349" s="297"/>
      <c r="ID349" s="297"/>
      <c r="IE349" s="297"/>
      <c r="IF349" s="297"/>
      <c r="IG349" s="297"/>
      <c r="IH349" s="297"/>
      <c r="II349" s="297"/>
      <c r="IJ349" s="297"/>
      <c r="IK349" s="297"/>
      <c r="IL349" s="297"/>
      <c r="IM349" s="297"/>
      <c r="IN349" s="297"/>
      <c r="IO349" s="297"/>
      <c r="IP349" s="297"/>
      <c r="IQ349" s="297"/>
      <c r="IR349" s="297"/>
      <c r="IS349" s="297"/>
      <c r="IT349" s="297"/>
      <c r="IU349" s="297"/>
      <c r="IV349" s="297"/>
      <c r="IW349" s="297"/>
      <c r="IX349" s="297"/>
      <c r="IY349" s="297"/>
      <c r="IZ349" s="297"/>
      <c r="JA349" s="297"/>
      <c r="JB349" s="297"/>
      <c r="JC349" s="297"/>
      <c r="JD349" s="297"/>
      <c r="JE349" s="297"/>
      <c r="JF349" s="297"/>
      <c r="JG349" s="297"/>
      <c r="JH349" s="297"/>
      <c r="JI349" s="297"/>
      <c r="JJ349" s="297"/>
      <c r="JK349" s="297"/>
      <c r="JL349" s="297"/>
      <c r="JM349" s="297"/>
      <c r="JN349" s="297"/>
      <c r="JO349" s="297"/>
      <c r="JP349" s="297"/>
      <c r="JQ349" s="297"/>
      <c r="JR349" s="297"/>
      <c r="JS349" s="297"/>
      <c r="JT349" s="297"/>
      <c r="JU349" s="297"/>
      <c r="JV349" s="297"/>
      <c r="JW349" s="297"/>
      <c r="JX349" s="297"/>
      <c r="JY349" s="297"/>
      <c r="JZ349" s="297"/>
      <c r="KA349" s="297"/>
      <c r="KB349" s="297"/>
      <c r="KC349" s="297"/>
      <c r="KD349" s="297"/>
      <c r="KE349" s="297"/>
      <c r="KF349" s="297"/>
      <c r="KG349" s="297"/>
      <c r="KH349" s="297"/>
      <c r="KI349" s="297"/>
      <c r="KJ349" s="297"/>
      <c r="KK349" s="297"/>
      <c r="KL349" s="297"/>
      <c r="KM349" s="297"/>
      <c r="KN349" s="297"/>
      <c r="KO349" s="297"/>
      <c r="KP349" s="297"/>
      <c r="KQ349" s="297"/>
      <c r="KR349" s="297"/>
      <c r="KS349" s="297"/>
      <c r="KT349" s="297"/>
      <c r="KU349" s="297"/>
      <c r="KV349" s="297"/>
      <c r="KW349" s="297"/>
      <c r="KX349" s="297"/>
      <c r="KY349" s="297"/>
      <c r="KZ349" s="297"/>
      <c r="LA349" s="297"/>
      <c r="LB349" s="297"/>
      <c r="LC349" s="297"/>
      <c r="LD349" s="297"/>
      <c r="LE349" s="297"/>
      <c r="LF349" s="297"/>
      <c r="LG349" s="297"/>
      <c r="LH349" s="297"/>
      <c r="LI349" s="297"/>
      <c r="LJ349" s="297"/>
      <c r="LK349" s="297"/>
      <c r="LL349" s="297"/>
      <c r="LM349" s="297"/>
      <c r="LN349" s="297"/>
      <c r="LO349" s="297"/>
      <c r="LP349" s="297"/>
      <c r="LQ349" s="297"/>
      <c r="LR349" s="297"/>
      <c r="LS349" s="297"/>
      <c r="LT349" s="297"/>
      <c r="LU349" s="297"/>
      <c r="LV349" s="297"/>
      <c r="LW349" s="297"/>
      <c r="LX349" s="297"/>
      <c r="LY349" s="297"/>
      <c r="LZ349" s="297"/>
      <c r="MA349" s="297"/>
      <c r="MB349" s="297"/>
      <c r="MC349" s="297"/>
      <c r="MD349" s="297"/>
      <c r="ME349" s="297"/>
      <c r="MF349" s="297"/>
      <c r="MG349" s="297"/>
      <c r="MH349" s="297"/>
      <c r="MI349" s="297"/>
      <c r="MJ349" s="297"/>
      <c r="MK349" s="297"/>
      <c r="ML349" s="297"/>
      <c r="MM349" s="297"/>
      <c r="MN349" s="297"/>
      <c r="MO349" s="297"/>
      <c r="MP349" s="297"/>
      <c r="MQ349" s="297"/>
      <c r="MR349" s="297"/>
      <c r="MS349" s="297"/>
      <c r="MT349" s="297"/>
      <c r="MU349" s="297"/>
      <c r="MV349" s="297"/>
      <c r="MW349" s="297"/>
      <c r="MX349" s="297"/>
      <c r="MY349" s="297"/>
      <c r="MZ349" s="297"/>
      <c r="NA349" s="297"/>
      <c r="NB349" s="297"/>
      <c r="NC349" s="297"/>
      <c r="ND349" s="297"/>
      <c r="NE349" s="297"/>
      <c r="NF349" s="297"/>
      <c r="NG349" s="297"/>
      <c r="NH349" s="297"/>
      <c r="NI349" s="297"/>
      <c r="NJ349" s="297"/>
      <c r="NK349" s="297"/>
      <c r="NL349" s="297"/>
      <c r="NM349" s="297"/>
      <c r="NN349" s="297"/>
      <c r="NO349" s="297"/>
      <c r="NP349" s="297"/>
      <c r="NQ349" s="297"/>
      <c r="NR349" s="297"/>
      <c r="NS349" s="297"/>
      <c r="NT349" s="297"/>
      <c r="NU349" s="297"/>
      <c r="NV349" s="297"/>
      <c r="NW349" s="297"/>
      <c r="NX349" s="297"/>
      <c r="NY349" s="297"/>
      <c r="NZ349" s="297"/>
      <c r="OA349" s="297"/>
      <c r="OB349" s="297"/>
      <c r="OC349" s="297"/>
      <c r="OD349" s="297"/>
      <c r="OE349" s="297"/>
      <c r="OF349" s="297"/>
      <c r="OG349" s="297"/>
      <c r="OH349" s="297"/>
      <c r="OI349" s="297"/>
      <c r="OJ349" s="297"/>
      <c r="OK349" s="297"/>
      <c r="OL349" s="297"/>
      <c r="OM349" s="297"/>
      <c r="ON349" s="297"/>
      <c r="OO349" s="297"/>
      <c r="OP349" s="297"/>
      <c r="OQ349" s="297"/>
      <c r="OR349" s="297"/>
      <c r="OS349" s="297"/>
      <c r="OT349" s="297"/>
      <c r="OU349" s="297"/>
      <c r="OV349" s="297"/>
      <c r="OW349" s="297"/>
      <c r="OX349" s="297"/>
      <c r="OY349" s="297"/>
      <c r="OZ349" s="297"/>
      <c r="PA349" s="297"/>
      <c r="PB349" s="297"/>
      <c r="PC349" s="297"/>
      <c r="PD349" s="297"/>
      <c r="PE349" s="297"/>
      <c r="PF349" s="297"/>
      <c r="PG349" s="297"/>
      <c r="PH349" s="297"/>
      <c r="PI349" s="297"/>
      <c r="PJ349" s="297"/>
      <c r="PK349" s="297"/>
      <c r="PL349" s="297"/>
      <c r="PM349" s="297"/>
      <c r="PN349" s="297"/>
      <c r="PO349" s="297"/>
      <c r="PP349" s="297"/>
      <c r="PQ349" s="297"/>
      <c r="PR349" s="297"/>
      <c r="PS349" s="297"/>
      <c r="PT349" s="297"/>
      <c r="PU349" s="297"/>
      <c r="PV349" s="297"/>
      <c r="PW349" s="297"/>
      <c r="PX349" s="297"/>
      <c r="PY349" s="297"/>
      <c r="PZ349" s="297"/>
      <c r="QA349" s="297"/>
      <c r="QB349" s="297"/>
      <c r="QC349" s="297"/>
      <c r="QD349" s="297"/>
      <c r="QE349" s="297"/>
      <c r="QF349" s="297"/>
      <c r="QG349" s="297"/>
      <c r="QH349" s="297"/>
      <c r="QI349" s="297"/>
      <c r="QJ349" s="297"/>
      <c r="QK349" s="297"/>
      <c r="QL349" s="297"/>
      <c r="QM349" s="297"/>
      <c r="QN349" s="297"/>
      <c r="QO349" s="297"/>
      <c r="QP349" s="297"/>
      <c r="QQ349" s="297"/>
      <c r="QR349" s="297"/>
      <c r="QS349" s="297"/>
      <c r="QT349" s="297"/>
      <c r="QU349" s="297"/>
      <c r="QV349" s="297"/>
      <c r="QW349" s="297"/>
      <c r="QX349" s="297"/>
      <c r="QY349" s="297"/>
      <c r="QZ349" s="297"/>
      <c r="RA349" s="297"/>
      <c r="RB349" s="297"/>
      <c r="RC349" s="297"/>
      <c r="RD349" s="297"/>
      <c r="RE349" s="297"/>
      <c r="RF349" s="297"/>
      <c r="RG349" s="297"/>
      <c r="RH349" s="297"/>
      <c r="RI349" s="297"/>
      <c r="RJ349" s="297"/>
      <c r="RK349" s="297"/>
      <c r="RL349" s="297"/>
      <c r="RM349" s="297"/>
      <c r="RN349" s="297"/>
      <c r="RO349" s="297"/>
      <c r="RP349" s="297"/>
      <c r="RQ349" s="297"/>
      <c r="RR349" s="297"/>
      <c r="RS349" s="297"/>
      <c r="RT349" s="297"/>
      <c r="RU349" s="297"/>
      <c r="RV349" s="297"/>
      <c r="RW349" s="297"/>
      <c r="RX349" s="297"/>
      <c r="RY349" s="297"/>
      <c r="RZ349" s="297"/>
      <c r="SA349" s="297"/>
      <c r="SB349" s="297"/>
      <c r="SC349" s="297"/>
      <c r="SD349" s="297"/>
      <c r="SE349" s="297"/>
      <c r="SF349" s="297"/>
      <c r="SG349" s="297"/>
      <c r="SH349" s="297"/>
      <c r="SI349" s="297"/>
      <c r="SJ349" s="297"/>
      <c r="SK349" s="297"/>
      <c r="SL349" s="297"/>
      <c r="SM349" s="297"/>
      <c r="SN349" s="297"/>
      <c r="SO349" s="297"/>
      <c r="SP349" s="297"/>
      <c r="SQ349" s="297"/>
      <c r="SR349" s="297"/>
      <c r="SS349" s="297"/>
      <c r="ST349" s="297"/>
      <c r="SU349" s="297"/>
      <c r="SV349" s="297"/>
      <c r="SW349" s="297"/>
      <c r="SX349" s="297"/>
      <c r="SY349" s="297"/>
      <c r="SZ349" s="297"/>
      <c r="TA349" s="297"/>
      <c r="TB349" s="297"/>
      <c r="TC349" s="297"/>
      <c r="TD349" s="297"/>
      <c r="TE349" s="297"/>
      <c r="TF349" s="297"/>
      <c r="TG349" s="297"/>
      <c r="TH349" s="297"/>
      <c r="TI349" s="297"/>
      <c r="TJ349" s="297"/>
      <c r="TK349" s="297"/>
      <c r="TL349" s="297"/>
      <c r="TM349" s="297"/>
      <c r="TN349" s="297"/>
      <c r="TO349" s="297"/>
      <c r="TP349" s="297"/>
      <c r="TQ349" s="297"/>
      <c r="TR349" s="297"/>
      <c r="TS349" s="297"/>
      <c r="TT349" s="297"/>
      <c r="TU349" s="297"/>
      <c r="TV349" s="297"/>
      <c r="TW349" s="297"/>
      <c r="TX349" s="297"/>
      <c r="TY349" s="297"/>
      <c r="TZ349" s="297"/>
      <c r="UA349" s="297"/>
      <c r="UB349" s="297"/>
      <c r="UC349" s="297"/>
      <c r="UD349" s="297"/>
      <c r="UE349" s="297"/>
      <c r="UF349" s="297"/>
      <c r="UG349" s="297"/>
      <c r="UH349" s="297"/>
      <c r="UI349" s="297"/>
      <c r="UJ349" s="297"/>
      <c r="UK349" s="297"/>
      <c r="UL349" s="297"/>
      <c r="UM349" s="297"/>
      <c r="UN349" s="297"/>
      <c r="UO349" s="297"/>
      <c r="UP349" s="297"/>
      <c r="UQ349" s="297"/>
      <c r="UR349" s="297"/>
      <c r="US349" s="297"/>
      <c r="UT349" s="297"/>
      <c r="UU349" s="297"/>
      <c r="UV349" s="297"/>
      <c r="UW349" s="297"/>
      <c r="UX349" s="297"/>
      <c r="UY349" s="297"/>
      <c r="UZ349" s="297"/>
      <c r="VA349" s="297"/>
      <c r="VB349" s="297"/>
      <c r="VC349" s="297"/>
      <c r="VD349" s="297"/>
      <c r="VE349" s="297"/>
      <c r="VF349" s="297"/>
      <c r="VG349" s="297"/>
      <c r="VH349" s="297"/>
      <c r="VI349" s="297"/>
      <c r="VJ349" s="297"/>
      <c r="VK349" s="297"/>
      <c r="VL349" s="297"/>
      <c r="VM349" s="297"/>
      <c r="VN349" s="297"/>
      <c r="VO349" s="297"/>
      <c r="VP349" s="297"/>
      <c r="VQ349" s="297"/>
      <c r="VR349" s="297"/>
      <c r="VS349" s="297"/>
      <c r="VT349" s="297"/>
      <c r="VU349" s="297"/>
      <c r="VV349" s="297"/>
      <c r="VW349" s="297"/>
      <c r="VX349" s="297"/>
      <c r="VY349" s="297"/>
      <c r="VZ349" s="297"/>
      <c r="WA349" s="297"/>
      <c r="WB349" s="297"/>
      <c r="WC349" s="297"/>
      <c r="WD349" s="297"/>
      <c r="WE349" s="297"/>
      <c r="WF349" s="297"/>
      <c r="WG349" s="297"/>
      <c r="WH349" s="297"/>
      <c r="WI349" s="297"/>
      <c r="WJ349" s="297"/>
      <c r="WK349" s="297"/>
      <c r="WL349" s="297"/>
      <c r="WM349" s="297"/>
      <c r="WN349" s="297"/>
      <c r="WO349" s="297"/>
      <c r="WP349" s="297"/>
      <c r="WQ349" s="297"/>
      <c r="WR349" s="297"/>
      <c r="WS349" s="297"/>
      <c r="WT349" s="297"/>
      <c r="WU349" s="297"/>
      <c r="WV349" s="297"/>
      <c r="WW349" s="297"/>
      <c r="WX349" s="297"/>
      <c r="WY349" s="297"/>
      <c r="WZ349" s="297"/>
      <c r="XA349" s="297"/>
      <c r="XB349" s="297"/>
      <c r="XC349" s="297"/>
      <c r="XD349" s="297"/>
      <c r="XE349" s="297"/>
      <c r="XF349" s="297"/>
      <c r="XG349" s="297"/>
      <c r="XH349" s="297"/>
      <c r="XI349" s="297"/>
      <c r="XJ349" s="297"/>
      <c r="XK349" s="297"/>
      <c r="XL349" s="297"/>
      <c r="XM349" s="297"/>
      <c r="XN349" s="297"/>
      <c r="XO349" s="297"/>
      <c r="XP349" s="297"/>
      <c r="XQ349" s="297"/>
      <c r="XR349" s="297"/>
      <c r="XS349" s="297"/>
      <c r="XT349" s="297"/>
      <c r="XU349" s="297"/>
      <c r="XV349" s="297"/>
      <c r="XW349" s="297"/>
      <c r="XX349" s="297"/>
      <c r="XY349" s="297"/>
      <c r="XZ349" s="297"/>
      <c r="YA349" s="297"/>
      <c r="YB349" s="297"/>
      <c r="YC349" s="297"/>
      <c r="YD349" s="297"/>
      <c r="YE349" s="297"/>
      <c r="YF349" s="297"/>
      <c r="YG349" s="297"/>
      <c r="YH349" s="297"/>
      <c r="YI349" s="297"/>
      <c r="YJ349" s="297"/>
      <c r="YK349" s="297"/>
      <c r="YL349" s="297"/>
      <c r="YM349" s="297"/>
      <c r="YN349" s="297"/>
      <c r="YO349" s="297"/>
      <c r="YP349" s="297"/>
      <c r="YQ349" s="297"/>
      <c r="YR349" s="297"/>
      <c r="YS349" s="297"/>
      <c r="YT349" s="297"/>
      <c r="YU349" s="297"/>
      <c r="YV349" s="297"/>
      <c r="YW349" s="297"/>
      <c r="YX349" s="297"/>
      <c r="YY349" s="297"/>
      <c r="YZ349" s="297"/>
      <c r="ZA349" s="297"/>
      <c r="ZB349" s="297"/>
      <c r="ZC349" s="297"/>
      <c r="ZD349" s="297"/>
      <c r="ZE349" s="297"/>
      <c r="ZF349" s="297"/>
      <c r="ZG349" s="297"/>
      <c r="ZH349" s="297"/>
      <c r="ZI349" s="297"/>
      <c r="ZJ349" s="297"/>
      <c r="ZK349" s="297"/>
      <c r="ZL349" s="297"/>
      <c r="ZM349" s="297"/>
      <c r="ZN349" s="297"/>
      <c r="ZO349" s="297"/>
      <c r="ZP349" s="297"/>
      <c r="ZQ349" s="297"/>
      <c r="ZR349" s="297"/>
      <c r="ZS349" s="297"/>
      <c r="ZT349" s="297"/>
      <c r="ZU349" s="297"/>
      <c r="ZV349" s="297"/>
      <c r="ZW349" s="297"/>
      <c r="ZX349" s="297"/>
      <c r="ZY349" s="297"/>
      <c r="ZZ349" s="297"/>
      <c r="AAA349" s="297"/>
      <c r="AAB349" s="297"/>
      <c r="AAC349" s="297"/>
      <c r="AAD349" s="297"/>
      <c r="AAE349" s="297"/>
      <c r="AAF349" s="297"/>
      <c r="AAG349" s="297"/>
      <c r="AAH349" s="297"/>
      <c r="AAI349" s="297"/>
      <c r="AAJ349" s="297"/>
      <c r="AAK349" s="297"/>
      <c r="AAL349" s="297"/>
      <c r="AAM349" s="297"/>
      <c r="AAN349" s="297"/>
      <c r="AAO349" s="297"/>
      <c r="AAP349" s="297"/>
      <c r="AAQ349" s="297"/>
      <c r="AAR349" s="297"/>
      <c r="AAS349" s="297"/>
      <c r="AAT349" s="297"/>
      <c r="AAU349" s="297"/>
      <c r="AAV349" s="297"/>
      <c r="AAW349" s="297"/>
      <c r="AAX349" s="297"/>
      <c r="AAY349" s="297"/>
      <c r="AAZ349" s="297"/>
      <c r="ABA349" s="297"/>
      <c r="ABB349" s="297"/>
      <c r="ABC349" s="297"/>
      <c r="ABD349" s="297"/>
      <c r="ABE349" s="297"/>
      <c r="ABF349" s="297"/>
      <c r="ABG349" s="297"/>
      <c r="ABH349" s="297"/>
      <c r="ABI349" s="297"/>
      <c r="ABJ349" s="297"/>
      <c r="ABK349" s="297"/>
      <c r="ABL349" s="297"/>
      <c r="ABM349" s="297"/>
      <c r="ABN349" s="297"/>
      <c r="ABO349" s="297"/>
      <c r="ABP349" s="297"/>
      <c r="ABQ349" s="297"/>
      <c r="ABR349" s="297"/>
      <c r="ABS349" s="297"/>
      <c r="ABT349" s="297"/>
      <c r="ABU349" s="297"/>
      <c r="ABV349" s="297"/>
      <c r="ABW349" s="297"/>
      <c r="ABX349" s="297"/>
      <c r="ABY349" s="297"/>
      <c r="ABZ349" s="297"/>
      <c r="ACA349" s="297"/>
      <c r="ACB349" s="297"/>
      <c r="ACC349" s="297"/>
      <c r="ACD349" s="297"/>
      <c r="ACE349" s="297"/>
      <c r="ACF349" s="297"/>
      <c r="ACG349" s="297"/>
      <c r="ACH349" s="297"/>
      <c r="ACI349" s="297"/>
      <c r="ACJ349" s="297"/>
      <c r="ACK349" s="297"/>
      <c r="ACL349" s="297"/>
      <c r="ACM349" s="297"/>
      <c r="ACN349" s="297"/>
      <c r="ACO349" s="297"/>
      <c r="ACP349" s="297"/>
      <c r="ACQ349" s="297"/>
      <c r="ACR349" s="297"/>
      <c r="ACS349" s="297"/>
      <c r="ACT349" s="297"/>
      <c r="ACU349" s="297"/>
      <c r="ACV349" s="297"/>
      <c r="ACW349" s="297"/>
      <c r="ACX349" s="297"/>
      <c r="ACY349" s="297"/>
      <c r="ACZ349" s="297"/>
      <c r="ADA349" s="297"/>
      <c r="ADB349" s="297"/>
      <c r="ADC349" s="297"/>
      <c r="ADD349" s="297"/>
      <c r="ADE349" s="297"/>
      <c r="ADF349" s="297"/>
      <c r="ADG349" s="297"/>
      <c r="ADH349" s="297"/>
      <c r="ADI349" s="297"/>
      <c r="ADJ349" s="297"/>
      <c r="ADK349" s="297"/>
      <c r="ADL349" s="297"/>
      <c r="ADM349" s="297"/>
      <c r="ADN349" s="297"/>
      <c r="ADO349" s="297"/>
      <c r="ADP349" s="297"/>
      <c r="ADQ349" s="297"/>
      <c r="ADR349" s="297"/>
      <c r="ADS349" s="297"/>
      <c r="ADT349" s="297"/>
      <c r="ADU349" s="297"/>
      <c r="ADV349" s="297"/>
      <c r="ADW349" s="297"/>
      <c r="ADX349" s="297"/>
      <c r="ADY349" s="297"/>
      <c r="ADZ349" s="297"/>
      <c r="AEA349" s="297"/>
      <c r="AEB349" s="297"/>
      <c r="AEC349" s="297"/>
      <c r="AED349" s="297"/>
      <c r="AEE349" s="297"/>
      <c r="AEF349" s="297"/>
      <c r="AEG349" s="297"/>
      <c r="AEH349" s="297"/>
      <c r="AEI349" s="297"/>
      <c r="AEJ349" s="297"/>
      <c r="AEK349" s="297"/>
      <c r="AEL349" s="297"/>
      <c r="AEM349" s="297"/>
      <c r="AEN349" s="297"/>
      <c r="AEO349" s="297"/>
      <c r="AEP349" s="297"/>
      <c r="AEQ349" s="297"/>
      <c r="AER349" s="297"/>
      <c r="AES349" s="297"/>
      <c r="AET349" s="297"/>
      <c r="AEU349" s="297"/>
      <c r="AEV349" s="297"/>
      <c r="AEW349" s="297"/>
      <c r="AEX349" s="297"/>
      <c r="AEY349" s="297"/>
      <c r="AEZ349" s="297"/>
      <c r="AFA349" s="297"/>
      <c r="AFB349" s="297"/>
      <c r="AFC349" s="297"/>
      <c r="AFD349" s="297"/>
      <c r="AFE349" s="297"/>
      <c r="AFF349" s="297"/>
      <c r="AFG349" s="297"/>
      <c r="AFH349" s="297"/>
      <c r="AFI349" s="297"/>
      <c r="AFJ349" s="297"/>
      <c r="AFK349" s="297"/>
      <c r="AFL349" s="297"/>
      <c r="AFM349" s="297"/>
      <c r="AFN349" s="297"/>
      <c r="AFO349" s="297"/>
    </row>
    <row r="350" spans="2:847" s="313" customFormat="1" x14ac:dyDescent="0.2">
      <c r="B350" s="312" t="s">
        <v>13253</v>
      </c>
      <c r="C350" s="299">
        <v>70316</v>
      </c>
      <c r="D350" s="298">
        <v>0</v>
      </c>
      <c r="E350" s="301" t="s">
        <v>13142</v>
      </c>
      <c r="F350" s="297"/>
      <c r="G350" s="297"/>
      <c r="H350" s="297"/>
      <c r="I350" s="297"/>
      <c r="J350" s="297"/>
      <c r="K350" s="297"/>
      <c r="L350" s="297"/>
      <c r="M350" s="297"/>
      <c r="N350" s="297"/>
      <c r="O350" s="297"/>
      <c r="P350" s="297"/>
      <c r="Q350" s="297"/>
      <c r="R350" s="297"/>
      <c r="S350" s="297"/>
      <c r="T350" s="297"/>
      <c r="U350" s="297"/>
      <c r="V350" s="297"/>
      <c r="W350" s="297"/>
      <c r="X350" s="297"/>
      <c r="Y350" s="297"/>
      <c r="Z350" s="297"/>
      <c r="AA350" s="297"/>
      <c r="AB350" s="297"/>
      <c r="AC350" s="297"/>
      <c r="AD350" s="297"/>
      <c r="AE350" s="297"/>
      <c r="AF350" s="297"/>
      <c r="AG350" s="297"/>
      <c r="AH350" s="297"/>
      <c r="AI350" s="297"/>
      <c r="AJ350" s="297"/>
      <c r="AK350" s="297"/>
      <c r="AL350" s="297"/>
      <c r="AM350" s="297"/>
      <c r="AN350" s="297"/>
      <c r="AO350" s="297"/>
      <c r="AP350" s="297"/>
      <c r="AQ350" s="297"/>
      <c r="AR350" s="297"/>
      <c r="AS350" s="297"/>
      <c r="AT350" s="297"/>
      <c r="AU350" s="297"/>
      <c r="AV350" s="297"/>
      <c r="AW350" s="297"/>
      <c r="AX350" s="297"/>
      <c r="AY350" s="297"/>
      <c r="AZ350" s="297"/>
      <c r="BA350" s="297"/>
      <c r="BB350" s="297"/>
      <c r="BC350" s="297"/>
      <c r="BD350" s="297"/>
      <c r="BE350" s="297"/>
      <c r="BF350" s="297"/>
      <c r="BG350" s="297"/>
      <c r="BH350" s="297"/>
      <c r="BI350" s="297"/>
      <c r="BJ350" s="297"/>
      <c r="BK350" s="297"/>
      <c r="BL350" s="297"/>
      <c r="BM350" s="297"/>
      <c r="BN350" s="297"/>
      <c r="BO350" s="297"/>
      <c r="BP350" s="297"/>
      <c r="BQ350" s="297"/>
      <c r="BR350" s="297"/>
      <c r="BS350" s="297"/>
      <c r="BT350" s="297"/>
      <c r="BU350" s="297"/>
      <c r="BV350" s="297"/>
      <c r="BW350" s="297"/>
      <c r="BX350" s="297"/>
      <c r="BY350" s="297"/>
      <c r="BZ350" s="297"/>
      <c r="CA350" s="297"/>
      <c r="CB350" s="297"/>
      <c r="CC350" s="297"/>
      <c r="CD350" s="297"/>
      <c r="CE350" s="297"/>
      <c r="CF350" s="297"/>
      <c r="CG350" s="297"/>
      <c r="CH350" s="297"/>
      <c r="CI350" s="297"/>
      <c r="CJ350" s="297"/>
      <c r="CK350" s="297"/>
      <c r="CL350" s="297"/>
      <c r="CM350" s="297"/>
      <c r="CN350" s="297"/>
      <c r="CO350" s="297"/>
      <c r="CP350" s="297"/>
      <c r="CQ350" s="297"/>
      <c r="CR350" s="297"/>
      <c r="CS350" s="297"/>
      <c r="CT350" s="297"/>
      <c r="CU350" s="297"/>
      <c r="CV350" s="297"/>
      <c r="CW350" s="297"/>
      <c r="CX350" s="297"/>
      <c r="CY350" s="297"/>
      <c r="CZ350" s="297"/>
      <c r="DA350" s="297"/>
      <c r="DB350" s="297"/>
      <c r="DC350" s="297"/>
      <c r="DD350" s="297"/>
      <c r="DE350" s="297"/>
      <c r="DF350" s="297"/>
      <c r="DG350" s="297"/>
      <c r="DH350" s="297"/>
      <c r="DI350" s="297"/>
      <c r="DJ350" s="297"/>
      <c r="DK350" s="297"/>
      <c r="DL350" s="297"/>
      <c r="DM350" s="297"/>
      <c r="DN350" s="297"/>
      <c r="DO350" s="297"/>
      <c r="DP350" s="297"/>
      <c r="DQ350" s="297"/>
      <c r="DR350" s="297"/>
      <c r="DS350" s="297"/>
      <c r="DT350" s="297"/>
      <c r="DU350" s="297"/>
      <c r="DV350" s="297"/>
      <c r="DW350" s="297"/>
      <c r="DX350" s="297"/>
      <c r="DY350" s="297"/>
      <c r="DZ350" s="297"/>
      <c r="EA350" s="297"/>
      <c r="EB350" s="297"/>
      <c r="EC350" s="297"/>
      <c r="ED350" s="297"/>
      <c r="EE350" s="297"/>
      <c r="EF350" s="297"/>
      <c r="EG350" s="297"/>
      <c r="EH350" s="297"/>
      <c r="EI350" s="297"/>
      <c r="EJ350" s="297"/>
      <c r="EK350" s="297"/>
      <c r="EL350" s="297"/>
      <c r="EM350" s="297"/>
      <c r="EN350" s="297"/>
      <c r="EO350" s="297"/>
      <c r="EP350" s="297"/>
      <c r="EQ350" s="297"/>
      <c r="ER350" s="297"/>
      <c r="ES350" s="297"/>
      <c r="ET350" s="297"/>
      <c r="EU350" s="297"/>
      <c r="EV350" s="297"/>
      <c r="EW350" s="297"/>
      <c r="EX350" s="297"/>
      <c r="EY350" s="297"/>
      <c r="EZ350" s="297"/>
      <c r="FA350" s="297"/>
      <c r="FB350" s="297"/>
      <c r="FC350" s="297"/>
      <c r="FD350" s="297"/>
      <c r="FE350" s="297"/>
      <c r="FF350" s="297"/>
      <c r="FG350" s="297"/>
      <c r="FH350" s="297"/>
      <c r="FI350" s="297"/>
      <c r="FJ350" s="297"/>
      <c r="FK350" s="297"/>
      <c r="FL350" s="297"/>
      <c r="FM350" s="297"/>
      <c r="FN350" s="297"/>
      <c r="FO350" s="297"/>
      <c r="FP350" s="297"/>
      <c r="FQ350" s="297"/>
      <c r="FR350" s="297"/>
      <c r="FS350" s="297"/>
      <c r="FT350" s="297"/>
      <c r="FU350" s="297"/>
      <c r="FV350" s="297"/>
      <c r="FW350" s="297"/>
      <c r="FX350" s="297"/>
      <c r="FY350" s="297"/>
      <c r="FZ350" s="297"/>
      <c r="GA350" s="297"/>
      <c r="GB350" s="297"/>
      <c r="GC350" s="297"/>
      <c r="GD350" s="297"/>
      <c r="GE350" s="297"/>
      <c r="GF350" s="297"/>
      <c r="GG350" s="297"/>
      <c r="GH350" s="297"/>
      <c r="GI350" s="297"/>
      <c r="GJ350" s="297"/>
      <c r="GK350" s="297"/>
      <c r="GL350" s="297"/>
      <c r="GM350" s="297"/>
      <c r="GN350" s="297"/>
      <c r="GO350" s="297"/>
      <c r="GP350" s="297"/>
      <c r="GQ350" s="297"/>
      <c r="GR350" s="297"/>
      <c r="GS350" s="297"/>
      <c r="GT350" s="297"/>
      <c r="GU350" s="297"/>
      <c r="GV350" s="297"/>
      <c r="GW350" s="297"/>
      <c r="GX350" s="297"/>
      <c r="GY350" s="297"/>
      <c r="GZ350" s="297"/>
      <c r="HA350" s="297"/>
      <c r="HB350" s="297"/>
      <c r="HC350" s="297"/>
      <c r="HD350" s="297"/>
      <c r="HE350" s="297"/>
      <c r="HF350" s="297"/>
      <c r="HG350" s="297"/>
      <c r="HH350" s="297"/>
      <c r="HI350" s="297"/>
      <c r="HJ350" s="297"/>
      <c r="HK350" s="297"/>
      <c r="HL350" s="297"/>
      <c r="HM350" s="297"/>
      <c r="HN350" s="297"/>
      <c r="HO350" s="297"/>
      <c r="HP350" s="297"/>
      <c r="HQ350" s="297"/>
      <c r="HR350" s="297"/>
      <c r="HS350" s="297"/>
      <c r="HT350" s="297"/>
      <c r="HU350" s="297"/>
      <c r="HV350" s="297"/>
      <c r="HW350" s="297"/>
      <c r="HX350" s="297"/>
      <c r="HY350" s="297"/>
      <c r="HZ350" s="297"/>
      <c r="IA350" s="297"/>
      <c r="IB350" s="297"/>
      <c r="IC350" s="297"/>
      <c r="ID350" s="297"/>
      <c r="IE350" s="297"/>
      <c r="IF350" s="297"/>
      <c r="IG350" s="297"/>
      <c r="IH350" s="297"/>
      <c r="II350" s="297"/>
      <c r="IJ350" s="297"/>
      <c r="IK350" s="297"/>
      <c r="IL350" s="297"/>
      <c r="IM350" s="297"/>
      <c r="IN350" s="297"/>
      <c r="IO350" s="297"/>
      <c r="IP350" s="297"/>
      <c r="IQ350" s="297"/>
      <c r="IR350" s="297"/>
      <c r="IS350" s="297"/>
      <c r="IT350" s="297"/>
      <c r="IU350" s="297"/>
      <c r="IV350" s="297"/>
      <c r="IW350" s="297"/>
      <c r="IX350" s="297"/>
      <c r="IY350" s="297"/>
      <c r="IZ350" s="297"/>
      <c r="JA350" s="297"/>
      <c r="JB350" s="297"/>
      <c r="JC350" s="297"/>
      <c r="JD350" s="297"/>
      <c r="JE350" s="297"/>
      <c r="JF350" s="297"/>
      <c r="JG350" s="297"/>
      <c r="JH350" s="297"/>
      <c r="JI350" s="297"/>
      <c r="JJ350" s="297"/>
      <c r="JK350" s="297"/>
      <c r="JL350" s="297"/>
      <c r="JM350" s="297"/>
      <c r="JN350" s="297"/>
      <c r="JO350" s="297"/>
      <c r="JP350" s="297"/>
      <c r="JQ350" s="297"/>
      <c r="JR350" s="297"/>
      <c r="JS350" s="297"/>
      <c r="JT350" s="297"/>
      <c r="JU350" s="297"/>
      <c r="JV350" s="297"/>
      <c r="JW350" s="297"/>
      <c r="JX350" s="297"/>
      <c r="JY350" s="297"/>
      <c r="JZ350" s="297"/>
      <c r="KA350" s="297"/>
      <c r="KB350" s="297"/>
      <c r="KC350" s="297"/>
      <c r="KD350" s="297"/>
      <c r="KE350" s="297"/>
      <c r="KF350" s="297"/>
      <c r="KG350" s="297"/>
      <c r="KH350" s="297"/>
      <c r="KI350" s="297"/>
      <c r="KJ350" s="297"/>
      <c r="KK350" s="297"/>
      <c r="KL350" s="297"/>
      <c r="KM350" s="297"/>
      <c r="KN350" s="297"/>
      <c r="KO350" s="297"/>
      <c r="KP350" s="297"/>
      <c r="KQ350" s="297"/>
      <c r="KR350" s="297"/>
      <c r="KS350" s="297"/>
      <c r="KT350" s="297"/>
      <c r="KU350" s="297"/>
      <c r="KV350" s="297"/>
      <c r="KW350" s="297"/>
      <c r="KX350" s="297"/>
      <c r="KY350" s="297"/>
      <c r="KZ350" s="297"/>
      <c r="LA350" s="297"/>
      <c r="LB350" s="297"/>
      <c r="LC350" s="297"/>
      <c r="LD350" s="297"/>
      <c r="LE350" s="297"/>
      <c r="LF350" s="297"/>
      <c r="LG350" s="297"/>
      <c r="LH350" s="297"/>
      <c r="LI350" s="297"/>
      <c r="LJ350" s="297"/>
      <c r="LK350" s="297"/>
      <c r="LL350" s="297"/>
      <c r="LM350" s="297"/>
      <c r="LN350" s="297"/>
      <c r="LO350" s="297"/>
      <c r="LP350" s="297"/>
      <c r="LQ350" s="297"/>
      <c r="LR350" s="297"/>
      <c r="LS350" s="297"/>
      <c r="LT350" s="297"/>
      <c r="LU350" s="297"/>
      <c r="LV350" s="297"/>
      <c r="LW350" s="297"/>
      <c r="LX350" s="297"/>
      <c r="LY350" s="297"/>
      <c r="LZ350" s="297"/>
      <c r="MA350" s="297"/>
      <c r="MB350" s="297"/>
      <c r="MC350" s="297"/>
      <c r="MD350" s="297"/>
      <c r="ME350" s="297"/>
      <c r="MF350" s="297"/>
      <c r="MG350" s="297"/>
      <c r="MH350" s="297"/>
      <c r="MI350" s="297"/>
      <c r="MJ350" s="297"/>
      <c r="MK350" s="297"/>
      <c r="ML350" s="297"/>
      <c r="MM350" s="297"/>
      <c r="MN350" s="297"/>
      <c r="MO350" s="297"/>
      <c r="MP350" s="297"/>
      <c r="MQ350" s="297"/>
      <c r="MR350" s="297"/>
      <c r="MS350" s="297"/>
      <c r="MT350" s="297"/>
      <c r="MU350" s="297"/>
      <c r="MV350" s="297"/>
      <c r="MW350" s="297"/>
      <c r="MX350" s="297"/>
      <c r="MY350" s="297"/>
      <c r="MZ350" s="297"/>
      <c r="NA350" s="297"/>
      <c r="NB350" s="297"/>
      <c r="NC350" s="297"/>
      <c r="ND350" s="297"/>
      <c r="NE350" s="297"/>
      <c r="NF350" s="297"/>
      <c r="NG350" s="297"/>
      <c r="NH350" s="297"/>
      <c r="NI350" s="297"/>
      <c r="NJ350" s="297"/>
      <c r="NK350" s="297"/>
      <c r="NL350" s="297"/>
      <c r="NM350" s="297"/>
      <c r="NN350" s="297"/>
      <c r="NO350" s="297"/>
      <c r="NP350" s="297"/>
      <c r="NQ350" s="297"/>
      <c r="NR350" s="297"/>
      <c r="NS350" s="297"/>
      <c r="NT350" s="297"/>
      <c r="NU350" s="297"/>
      <c r="NV350" s="297"/>
      <c r="NW350" s="297"/>
      <c r="NX350" s="297"/>
      <c r="NY350" s="297"/>
      <c r="NZ350" s="297"/>
      <c r="OA350" s="297"/>
      <c r="OB350" s="297"/>
      <c r="OC350" s="297"/>
      <c r="OD350" s="297"/>
      <c r="OE350" s="297"/>
      <c r="OF350" s="297"/>
      <c r="OG350" s="297"/>
      <c r="OH350" s="297"/>
      <c r="OI350" s="297"/>
      <c r="OJ350" s="297"/>
      <c r="OK350" s="297"/>
      <c r="OL350" s="297"/>
      <c r="OM350" s="297"/>
      <c r="ON350" s="297"/>
      <c r="OO350" s="297"/>
      <c r="OP350" s="297"/>
      <c r="OQ350" s="297"/>
      <c r="OR350" s="297"/>
      <c r="OS350" s="297"/>
      <c r="OT350" s="297"/>
      <c r="OU350" s="297"/>
      <c r="OV350" s="297"/>
      <c r="OW350" s="297"/>
      <c r="OX350" s="297"/>
      <c r="OY350" s="297"/>
      <c r="OZ350" s="297"/>
      <c r="PA350" s="297"/>
      <c r="PB350" s="297"/>
      <c r="PC350" s="297"/>
      <c r="PD350" s="297"/>
      <c r="PE350" s="297"/>
      <c r="PF350" s="297"/>
      <c r="PG350" s="297"/>
      <c r="PH350" s="297"/>
      <c r="PI350" s="297"/>
      <c r="PJ350" s="297"/>
      <c r="PK350" s="297"/>
      <c r="PL350" s="297"/>
      <c r="PM350" s="297"/>
      <c r="PN350" s="297"/>
      <c r="PO350" s="297"/>
      <c r="PP350" s="297"/>
      <c r="PQ350" s="297"/>
      <c r="PR350" s="297"/>
      <c r="PS350" s="297"/>
      <c r="PT350" s="297"/>
      <c r="PU350" s="297"/>
      <c r="PV350" s="297"/>
      <c r="PW350" s="297"/>
      <c r="PX350" s="297"/>
      <c r="PY350" s="297"/>
      <c r="PZ350" s="297"/>
      <c r="QA350" s="297"/>
      <c r="QB350" s="297"/>
      <c r="QC350" s="297"/>
      <c r="QD350" s="297"/>
      <c r="QE350" s="297"/>
      <c r="QF350" s="297"/>
      <c r="QG350" s="297"/>
      <c r="QH350" s="297"/>
      <c r="QI350" s="297"/>
      <c r="QJ350" s="297"/>
      <c r="QK350" s="297"/>
      <c r="QL350" s="297"/>
      <c r="QM350" s="297"/>
      <c r="QN350" s="297"/>
      <c r="QO350" s="297"/>
      <c r="QP350" s="297"/>
      <c r="QQ350" s="297"/>
      <c r="QR350" s="297"/>
      <c r="QS350" s="297"/>
      <c r="QT350" s="297"/>
      <c r="QU350" s="297"/>
      <c r="QV350" s="297"/>
      <c r="QW350" s="297"/>
      <c r="QX350" s="297"/>
      <c r="QY350" s="297"/>
      <c r="QZ350" s="297"/>
      <c r="RA350" s="297"/>
      <c r="RB350" s="297"/>
      <c r="RC350" s="297"/>
      <c r="RD350" s="297"/>
      <c r="RE350" s="297"/>
      <c r="RF350" s="297"/>
      <c r="RG350" s="297"/>
      <c r="RH350" s="297"/>
      <c r="RI350" s="297"/>
      <c r="RJ350" s="297"/>
      <c r="RK350" s="297"/>
      <c r="RL350" s="297"/>
      <c r="RM350" s="297"/>
      <c r="RN350" s="297"/>
      <c r="RO350" s="297"/>
      <c r="RP350" s="297"/>
      <c r="RQ350" s="297"/>
      <c r="RR350" s="297"/>
      <c r="RS350" s="297"/>
      <c r="RT350" s="297"/>
      <c r="RU350" s="297"/>
      <c r="RV350" s="297"/>
      <c r="RW350" s="297"/>
      <c r="RX350" s="297"/>
      <c r="RY350" s="297"/>
      <c r="RZ350" s="297"/>
      <c r="SA350" s="297"/>
      <c r="SB350" s="297"/>
      <c r="SC350" s="297"/>
      <c r="SD350" s="297"/>
      <c r="SE350" s="297"/>
      <c r="SF350" s="297"/>
      <c r="SG350" s="297"/>
      <c r="SH350" s="297"/>
      <c r="SI350" s="297"/>
      <c r="SJ350" s="297"/>
      <c r="SK350" s="297"/>
      <c r="SL350" s="297"/>
      <c r="SM350" s="297"/>
      <c r="SN350" s="297"/>
      <c r="SO350" s="297"/>
      <c r="SP350" s="297"/>
      <c r="SQ350" s="297"/>
      <c r="SR350" s="297"/>
      <c r="SS350" s="297"/>
      <c r="ST350" s="297"/>
      <c r="SU350" s="297"/>
      <c r="SV350" s="297"/>
      <c r="SW350" s="297"/>
      <c r="SX350" s="297"/>
      <c r="SY350" s="297"/>
      <c r="SZ350" s="297"/>
      <c r="TA350" s="297"/>
      <c r="TB350" s="297"/>
      <c r="TC350" s="297"/>
      <c r="TD350" s="297"/>
      <c r="TE350" s="297"/>
      <c r="TF350" s="297"/>
      <c r="TG350" s="297"/>
      <c r="TH350" s="297"/>
      <c r="TI350" s="297"/>
      <c r="TJ350" s="297"/>
      <c r="TK350" s="297"/>
      <c r="TL350" s="297"/>
      <c r="TM350" s="297"/>
      <c r="TN350" s="297"/>
      <c r="TO350" s="297"/>
      <c r="TP350" s="297"/>
      <c r="TQ350" s="297"/>
      <c r="TR350" s="297"/>
      <c r="TS350" s="297"/>
      <c r="TT350" s="297"/>
      <c r="TU350" s="297"/>
      <c r="TV350" s="297"/>
      <c r="TW350" s="297"/>
      <c r="TX350" s="297"/>
      <c r="TY350" s="297"/>
      <c r="TZ350" s="297"/>
      <c r="UA350" s="297"/>
      <c r="UB350" s="297"/>
      <c r="UC350" s="297"/>
      <c r="UD350" s="297"/>
      <c r="UE350" s="297"/>
      <c r="UF350" s="297"/>
      <c r="UG350" s="297"/>
      <c r="UH350" s="297"/>
      <c r="UI350" s="297"/>
      <c r="UJ350" s="297"/>
      <c r="UK350" s="297"/>
      <c r="UL350" s="297"/>
      <c r="UM350" s="297"/>
      <c r="UN350" s="297"/>
      <c r="UO350" s="297"/>
      <c r="UP350" s="297"/>
      <c r="UQ350" s="297"/>
      <c r="UR350" s="297"/>
      <c r="US350" s="297"/>
      <c r="UT350" s="297"/>
      <c r="UU350" s="297"/>
      <c r="UV350" s="297"/>
      <c r="UW350" s="297"/>
      <c r="UX350" s="297"/>
      <c r="UY350" s="297"/>
      <c r="UZ350" s="297"/>
      <c r="VA350" s="297"/>
      <c r="VB350" s="297"/>
      <c r="VC350" s="297"/>
      <c r="VD350" s="297"/>
      <c r="VE350" s="297"/>
      <c r="VF350" s="297"/>
      <c r="VG350" s="297"/>
      <c r="VH350" s="297"/>
      <c r="VI350" s="297"/>
      <c r="VJ350" s="297"/>
      <c r="VK350" s="297"/>
      <c r="VL350" s="297"/>
      <c r="VM350" s="297"/>
      <c r="VN350" s="297"/>
      <c r="VO350" s="297"/>
      <c r="VP350" s="297"/>
      <c r="VQ350" s="297"/>
      <c r="VR350" s="297"/>
      <c r="VS350" s="297"/>
      <c r="VT350" s="297"/>
      <c r="VU350" s="297"/>
      <c r="VV350" s="297"/>
      <c r="VW350" s="297"/>
      <c r="VX350" s="297"/>
      <c r="VY350" s="297"/>
      <c r="VZ350" s="297"/>
      <c r="WA350" s="297"/>
      <c r="WB350" s="297"/>
      <c r="WC350" s="297"/>
      <c r="WD350" s="297"/>
      <c r="WE350" s="297"/>
      <c r="WF350" s="297"/>
      <c r="WG350" s="297"/>
      <c r="WH350" s="297"/>
      <c r="WI350" s="297"/>
      <c r="WJ350" s="297"/>
      <c r="WK350" s="297"/>
      <c r="WL350" s="297"/>
      <c r="WM350" s="297"/>
      <c r="WN350" s="297"/>
      <c r="WO350" s="297"/>
      <c r="WP350" s="297"/>
      <c r="WQ350" s="297"/>
      <c r="WR350" s="297"/>
      <c r="WS350" s="297"/>
      <c r="WT350" s="297"/>
      <c r="WU350" s="297"/>
      <c r="WV350" s="297"/>
      <c r="WW350" s="297"/>
      <c r="WX350" s="297"/>
      <c r="WY350" s="297"/>
      <c r="WZ350" s="297"/>
      <c r="XA350" s="297"/>
      <c r="XB350" s="297"/>
      <c r="XC350" s="297"/>
      <c r="XD350" s="297"/>
      <c r="XE350" s="297"/>
      <c r="XF350" s="297"/>
      <c r="XG350" s="297"/>
      <c r="XH350" s="297"/>
      <c r="XI350" s="297"/>
      <c r="XJ350" s="297"/>
      <c r="XK350" s="297"/>
      <c r="XL350" s="297"/>
      <c r="XM350" s="297"/>
      <c r="XN350" s="297"/>
      <c r="XO350" s="297"/>
      <c r="XP350" s="297"/>
      <c r="XQ350" s="297"/>
      <c r="XR350" s="297"/>
      <c r="XS350" s="297"/>
      <c r="XT350" s="297"/>
      <c r="XU350" s="297"/>
      <c r="XV350" s="297"/>
      <c r="XW350" s="297"/>
      <c r="XX350" s="297"/>
      <c r="XY350" s="297"/>
      <c r="XZ350" s="297"/>
      <c r="YA350" s="297"/>
      <c r="YB350" s="297"/>
      <c r="YC350" s="297"/>
      <c r="YD350" s="297"/>
      <c r="YE350" s="297"/>
      <c r="YF350" s="297"/>
      <c r="YG350" s="297"/>
      <c r="YH350" s="297"/>
      <c r="YI350" s="297"/>
      <c r="YJ350" s="297"/>
      <c r="YK350" s="297"/>
      <c r="YL350" s="297"/>
      <c r="YM350" s="297"/>
      <c r="YN350" s="297"/>
      <c r="YO350" s="297"/>
      <c r="YP350" s="297"/>
      <c r="YQ350" s="297"/>
      <c r="YR350" s="297"/>
      <c r="YS350" s="297"/>
      <c r="YT350" s="297"/>
      <c r="YU350" s="297"/>
      <c r="YV350" s="297"/>
      <c r="YW350" s="297"/>
      <c r="YX350" s="297"/>
      <c r="YY350" s="297"/>
      <c r="YZ350" s="297"/>
      <c r="ZA350" s="297"/>
      <c r="ZB350" s="297"/>
      <c r="ZC350" s="297"/>
      <c r="ZD350" s="297"/>
      <c r="ZE350" s="297"/>
      <c r="ZF350" s="297"/>
      <c r="ZG350" s="297"/>
      <c r="ZH350" s="297"/>
      <c r="ZI350" s="297"/>
      <c r="ZJ350" s="297"/>
      <c r="ZK350" s="297"/>
      <c r="ZL350" s="297"/>
      <c r="ZM350" s="297"/>
      <c r="ZN350" s="297"/>
      <c r="ZO350" s="297"/>
      <c r="ZP350" s="297"/>
      <c r="ZQ350" s="297"/>
      <c r="ZR350" s="297"/>
      <c r="ZS350" s="297"/>
      <c r="ZT350" s="297"/>
      <c r="ZU350" s="297"/>
      <c r="ZV350" s="297"/>
      <c r="ZW350" s="297"/>
      <c r="ZX350" s="297"/>
      <c r="ZY350" s="297"/>
      <c r="ZZ350" s="297"/>
      <c r="AAA350" s="297"/>
      <c r="AAB350" s="297"/>
      <c r="AAC350" s="297"/>
      <c r="AAD350" s="297"/>
      <c r="AAE350" s="297"/>
      <c r="AAF350" s="297"/>
      <c r="AAG350" s="297"/>
      <c r="AAH350" s="297"/>
      <c r="AAI350" s="297"/>
      <c r="AAJ350" s="297"/>
      <c r="AAK350" s="297"/>
      <c r="AAL350" s="297"/>
      <c r="AAM350" s="297"/>
      <c r="AAN350" s="297"/>
      <c r="AAO350" s="297"/>
      <c r="AAP350" s="297"/>
      <c r="AAQ350" s="297"/>
      <c r="AAR350" s="297"/>
      <c r="AAS350" s="297"/>
      <c r="AAT350" s="297"/>
      <c r="AAU350" s="297"/>
      <c r="AAV350" s="297"/>
      <c r="AAW350" s="297"/>
      <c r="AAX350" s="297"/>
      <c r="AAY350" s="297"/>
      <c r="AAZ350" s="297"/>
      <c r="ABA350" s="297"/>
      <c r="ABB350" s="297"/>
      <c r="ABC350" s="297"/>
      <c r="ABD350" s="297"/>
      <c r="ABE350" s="297"/>
      <c r="ABF350" s="297"/>
      <c r="ABG350" s="297"/>
      <c r="ABH350" s="297"/>
      <c r="ABI350" s="297"/>
      <c r="ABJ350" s="297"/>
      <c r="ABK350" s="297"/>
      <c r="ABL350" s="297"/>
      <c r="ABM350" s="297"/>
      <c r="ABN350" s="297"/>
      <c r="ABO350" s="297"/>
      <c r="ABP350" s="297"/>
      <c r="ABQ350" s="297"/>
      <c r="ABR350" s="297"/>
      <c r="ABS350" s="297"/>
      <c r="ABT350" s="297"/>
      <c r="ABU350" s="297"/>
      <c r="ABV350" s="297"/>
      <c r="ABW350" s="297"/>
      <c r="ABX350" s="297"/>
      <c r="ABY350" s="297"/>
      <c r="ABZ350" s="297"/>
      <c r="ACA350" s="297"/>
      <c r="ACB350" s="297"/>
      <c r="ACC350" s="297"/>
      <c r="ACD350" s="297"/>
      <c r="ACE350" s="297"/>
      <c r="ACF350" s="297"/>
      <c r="ACG350" s="297"/>
      <c r="ACH350" s="297"/>
      <c r="ACI350" s="297"/>
      <c r="ACJ350" s="297"/>
      <c r="ACK350" s="297"/>
      <c r="ACL350" s="297"/>
      <c r="ACM350" s="297"/>
      <c r="ACN350" s="297"/>
      <c r="ACO350" s="297"/>
      <c r="ACP350" s="297"/>
      <c r="ACQ350" s="297"/>
      <c r="ACR350" s="297"/>
      <c r="ACS350" s="297"/>
      <c r="ACT350" s="297"/>
      <c r="ACU350" s="297"/>
      <c r="ACV350" s="297"/>
      <c r="ACW350" s="297"/>
      <c r="ACX350" s="297"/>
      <c r="ACY350" s="297"/>
      <c r="ACZ350" s="297"/>
      <c r="ADA350" s="297"/>
      <c r="ADB350" s="297"/>
      <c r="ADC350" s="297"/>
      <c r="ADD350" s="297"/>
      <c r="ADE350" s="297"/>
      <c r="ADF350" s="297"/>
      <c r="ADG350" s="297"/>
      <c r="ADH350" s="297"/>
      <c r="ADI350" s="297"/>
      <c r="ADJ350" s="297"/>
      <c r="ADK350" s="297"/>
      <c r="ADL350" s="297"/>
      <c r="ADM350" s="297"/>
      <c r="ADN350" s="297"/>
      <c r="ADO350" s="297"/>
      <c r="ADP350" s="297"/>
      <c r="ADQ350" s="297"/>
      <c r="ADR350" s="297"/>
      <c r="ADS350" s="297"/>
      <c r="ADT350" s="297"/>
      <c r="ADU350" s="297"/>
      <c r="ADV350" s="297"/>
      <c r="ADW350" s="297"/>
      <c r="ADX350" s="297"/>
      <c r="ADY350" s="297"/>
      <c r="ADZ350" s="297"/>
      <c r="AEA350" s="297"/>
      <c r="AEB350" s="297"/>
      <c r="AEC350" s="297"/>
      <c r="AED350" s="297"/>
      <c r="AEE350" s="297"/>
      <c r="AEF350" s="297"/>
      <c r="AEG350" s="297"/>
      <c r="AEH350" s="297"/>
      <c r="AEI350" s="297"/>
      <c r="AEJ350" s="297"/>
      <c r="AEK350" s="297"/>
      <c r="AEL350" s="297"/>
      <c r="AEM350" s="297"/>
      <c r="AEN350" s="297"/>
      <c r="AEO350" s="297"/>
      <c r="AEP350" s="297"/>
      <c r="AEQ350" s="297"/>
      <c r="AER350" s="297"/>
      <c r="AES350" s="297"/>
      <c r="AET350" s="297"/>
      <c r="AEU350" s="297"/>
      <c r="AEV350" s="297"/>
      <c r="AEW350" s="297"/>
      <c r="AEX350" s="297"/>
      <c r="AEY350" s="297"/>
      <c r="AEZ350" s="297"/>
      <c r="AFA350" s="297"/>
      <c r="AFB350" s="297"/>
      <c r="AFC350" s="297"/>
      <c r="AFD350" s="297"/>
      <c r="AFE350" s="297"/>
      <c r="AFF350" s="297"/>
      <c r="AFG350" s="297"/>
      <c r="AFH350" s="297"/>
      <c r="AFI350" s="297"/>
      <c r="AFJ350" s="297"/>
      <c r="AFK350" s="297"/>
      <c r="AFL350" s="297"/>
      <c r="AFM350" s="297"/>
      <c r="AFN350" s="297"/>
      <c r="AFO350" s="297"/>
    </row>
    <row r="351" spans="2:847" s="313" customFormat="1" x14ac:dyDescent="0.2">
      <c r="B351" s="312" t="s">
        <v>13254</v>
      </c>
      <c r="C351" s="299">
        <v>73580</v>
      </c>
      <c r="D351" s="298">
        <v>0</v>
      </c>
      <c r="E351" s="301" t="s">
        <v>13173</v>
      </c>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297"/>
      <c r="AF351" s="297"/>
      <c r="AG351" s="297"/>
      <c r="AH351" s="297"/>
      <c r="AI351" s="297"/>
      <c r="AJ351" s="297"/>
      <c r="AK351" s="297"/>
      <c r="AL351" s="297"/>
      <c r="AM351" s="297"/>
      <c r="AN351" s="297"/>
      <c r="AO351" s="297"/>
      <c r="AP351" s="297"/>
      <c r="AQ351" s="297"/>
      <c r="AR351" s="297"/>
      <c r="AS351" s="297"/>
      <c r="AT351" s="297"/>
      <c r="AU351" s="297"/>
      <c r="AV351" s="297"/>
      <c r="AW351" s="297"/>
      <c r="AX351" s="297"/>
      <c r="AY351" s="297"/>
      <c r="AZ351" s="297"/>
      <c r="BA351" s="297"/>
      <c r="BB351" s="297"/>
      <c r="BC351" s="297"/>
      <c r="BD351" s="297"/>
      <c r="BE351" s="297"/>
      <c r="BF351" s="297"/>
      <c r="BG351" s="297"/>
      <c r="BH351" s="297"/>
      <c r="BI351" s="297"/>
      <c r="BJ351" s="297"/>
      <c r="BK351" s="297"/>
      <c r="BL351" s="297"/>
      <c r="BM351" s="297"/>
      <c r="BN351" s="297"/>
      <c r="BO351" s="297"/>
      <c r="BP351" s="297"/>
      <c r="BQ351" s="297"/>
      <c r="BR351" s="297"/>
      <c r="BS351" s="297"/>
      <c r="BT351" s="297"/>
      <c r="BU351" s="297"/>
      <c r="BV351" s="297"/>
      <c r="BW351" s="297"/>
      <c r="BX351" s="297"/>
      <c r="BY351" s="297"/>
      <c r="BZ351" s="297"/>
      <c r="CA351" s="297"/>
      <c r="CB351" s="297"/>
      <c r="CC351" s="297"/>
      <c r="CD351" s="297"/>
      <c r="CE351" s="297"/>
      <c r="CF351" s="297"/>
      <c r="CG351" s="297"/>
      <c r="CH351" s="297"/>
      <c r="CI351" s="297"/>
      <c r="CJ351" s="297"/>
      <c r="CK351" s="297"/>
      <c r="CL351" s="297"/>
      <c r="CM351" s="297"/>
      <c r="CN351" s="297"/>
      <c r="CO351" s="297"/>
      <c r="CP351" s="297"/>
      <c r="CQ351" s="297"/>
      <c r="CR351" s="297"/>
      <c r="CS351" s="297"/>
      <c r="CT351" s="297"/>
      <c r="CU351" s="297"/>
      <c r="CV351" s="297"/>
      <c r="CW351" s="297"/>
      <c r="CX351" s="297"/>
      <c r="CY351" s="297"/>
      <c r="CZ351" s="297"/>
      <c r="DA351" s="297"/>
      <c r="DB351" s="297"/>
      <c r="DC351" s="297"/>
      <c r="DD351" s="297"/>
      <c r="DE351" s="297"/>
      <c r="DF351" s="297"/>
      <c r="DG351" s="297"/>
      <c r="DH351" s="297"/>
      <c r="DI351" s="297"/>
      <c r="DJ351" s="297"/>
      <c r="DK351" s="297"/>
      <c r="DL351" s="297"/>
      <c r="DM351" s="297"/>
      <c r="DN351" s="297"/>
      <c r="DO351" s="297"/>
      <c r="DP351" s="297"/>
      <c r="DQ351" s="297"/>
      <c r="DR351" s="297"/>
      <c r="DS351" s="297"/>
      <c r="DT351" s="297"/>
      <c r="DU351" s="297"/>
      <c r="DV351" s="297"/>
      <c r="DW351" s="297"/>
      <c r="DX351" s="297"/>
      <c r="DY351" s="297"/>
      <c r="DZ351" s="297"/>
      <c r="EA351" s="297"/>
      <c r="EB351" s="297"/>
      <c r="EC351" s="297"/>
      <c r="ED351" s="297"/>
      <c r="EE351" s="297"/>
      <c r="EF351" s="297"/>
      <c r="EG351" s="297"/>
      <c r="EH351" s="297"/>
      <c r="EI351" s="297"/>
      <c r="EJ351" s="297"/>
      <c r="EK351" s="297"/>
      <c r="EL351" s="297"/>
      <c r="EM351" s="297"/>
      <c r="EN351" s="297"/>
      <c r="EO351" s="297"/>
      <c r="EP351" s="297"/>
      <c r="EQ351" s="297"/>
      <c r="ER351" s="297"/>
      <c r="ES351" s="297"/>
      <c r="ET351" s="297"/>
      <c r="EU351" s="297"/>
      <c r="EV351" s="297"/>
      <c r="EW351" s="297"/>
      <c r="EX351" s="297"/>
      <c r="EY351" s="297"/>
      <c r="EZ351" s="297"/>
      <c r="FA351" s="297"/>
      <c r="FB351" s="297"/>
      <c r="FC351" s="297"/>
      <c r="FD351" s="297"/>
      <c r="FE351" s="297"/>
      <c r="FF351" s="297"/>
      <c r="FG351" s="297"/>
      <c r="FH351" s="297"/>
      <c r="FI351" s="297"/>
      <c r="FJ351" s="297"/>
      <c r="FK351" s="297"/>
      <c r="FL351" s="297"/>
      <c r="FM351" s="297"/>
      <c r="FN351" s="297"/>
      <c r="FO351" s="297"/>
      <c r="FP351" s="297"/>
      <c r="FQ351" s="297"/>
      <c r="FR351" s="297"/>
      <c r="FS351" s="297"/>
      <c r="FT351" s="297"/>
      <c r="FU351" s="297"/>
      <c r="FV351" s="297"/>
      <c r="FW351" s="297"/>
      <c r="FX351" s="297"/>
      <c r="FY351" s="297"/>
      <c r="FZ351" s="297"/>
      <c r="GA351" s="297"/>
      <c r="GB351" s="297"/>
      <c r="GC351" s="297"/>
      <c r="GD351" s="297"/>
      <c r="GE351" s="297"/>
      <c r="GF351" s="297"/>
      <c r="GG351" s="297"/>
      <c r="GH351" s="297"/>
      <c r="GI351" s="297"/>
      <c r="GJ351" s="297"/>
      <c r="GK351" s="297"/>
      <c r="GL351" s="297"/>
      <c r="GM351" s="297"/>
      <c r="GN351" s="297"/>
      <c r="GO351" s="297"/>
      <c r="GP351" s="297"/>
      <c r="GQ351" s="297"/>
      <c r="GR351" s="297"/>
      <c r="GS351" s="297"/>
      <c r="GT351" s="297"/>
      <c r="GU351" s="297"/>
      <c r="GV351" s="297"/>
      <c r="GW351" s="297"/>
      <c r="GX351" s="297"/>
      <c r="GY351" s="297"/>
      <c r="GZ351" s="297"/>
      <c r="HA351" s="297"/>
      <c r="HB351" s="297"/>
      <c r="HC351" s="297"/>
      <c r="HD351" s="297"/>
      <c r="HE351" s="297"/>
      <c r="HF351" s="297"/>
      <c r="HG351" s="297"/>
      <c r="HH351" s="297"/>
      <c r="HI351" s="297"/>
      <c r="HJ351" s="297"/>
      <c r="HK351" s="297"/>
      <c r="HL351" s="297"/>
      <c r="HM351" s="297"/>
      <c r="HN351" s="297"/>
      <c r="HO351" s="297"/>
      <c r="HP351" s="297"/>
      <c r="HQ351" s="297"/>
      <c r="HR351" s="297"/>
      <c r="HS351" s="297"/>
      <c r="HT351" s="297"/>
      <c r="HU351" s="297"/>
      <c r="HV351" s="297"/>
      <c r="HW351" s="297"/>
      <c r="HX351" s="297"/>
      <c r="HY351" s="297"/>
      <c r="HZ351" s="297"/>
      <c r="IA351" s="297"/>
      <c r="IB351" s="297"/>
      <c r="IC351" s="297"/>
      <c r="ID351" s="297"/>
      <c r="IE351" s="297"/>
      <c r="IF351" s="297"/>
      <c r="IG351" s="297"/>
      <c r="IH351" s="297"/>
      <c r="II351" s="297"/>
      <c r="IJ351" s="297"/>
      <c r="IK351" s="297"/>
      <c r="IL351" s="297"/>
      <c r="IM351" s="297"/>
      <c r="IN351" s="297"/>
      <c r="IO351" s="297"/>
      <c r="IP351" s="297"/>
      <c r="IQ351" s="297"/>
      <c r="IR351" s="297"/>
      <c r="IS351" s="297"/>
      <c r="IT351" s="297"/>
      <c r="IU351" s="297"/>
      <c r="IV351" s="297"/>
      <c r="IW351" s="297"/>
      <c r="IX351" s="297"/>
      <c r="IY351" s="297"/>
      <c r="IZ351" s="297"/>
      <c r="JA351" s="297"/>
      <c r="JB351" s="297"/>
      <c r="JC351" s="297"/>
      <c r="JD351" s="297"/>
      <c r="JE351" s="297"/>
      <c r="JF351" s="297"/>
      <c r="JG351" s="297"/>
      <c r="JH351" s="297"/>
      <c r="JI351" s="297"/>
      <c r="JJ351" s="297"/>
      <c r="JK351" s="297"/>
      <c r="JL351" s="297"/>
      <c r="JM351" s="297"/>
      <c r="JN351" s="297"/>
      <c r="JO351" s="297"/>
      <c r="JP351" s="297"/>
      <c r="JQ351" s="297"/>
      <c r="JR351" s="297"/>
      <c r="JS351" s="297"/>
      <c r="JT351" s="297"/>
      <c r="JU351" s="297"/>
      <c r="JV351" s="297"/>
      <c r="JW351" s="297"/>
      <c r="JX351" s="297"/>
      <c r="JY351" s="297"/>
      <c r="JZ351" s="297"/>
      <c r="KA351" s="297"/>
      <c r="KB351" s="297"/>
      <c r="KC351" s="297"/>
      <c r="KD351" s="297"/>
      <c r="KE351" s="297"/>
      <c r="KF351" s="297"/>
      <c r="KG351" s="297"/>
      <c r="KH351" s="297"/>
      <c r="KI351" s="297"/>
      <c r="KJ351" s="297"/>
      <c r="KK351" s="297"/>
      <c r="KL351" s="297"/>
      <c r="KM351" s="297"/>
      <c r="KN351" s="297"/>
      <c r="KO351" s="297"/>
      <c r="KP351" s="297"/>
      <c r="KQ351" s="297"/>
      <c r="KR351" s="297"/>
      <c r="KS351" s="297"/>
      <c r="KT351" s="297"/>
      <c r="KU351" s="297"/>
      <c r="KV351" s="297"/>
      <c r="KW351" s="297"/>
      <c r="KX351" s="297"/>
      <c r="KY351" s="297"/>
      <c r="KZ351" s="297"/>
      <c r="LA351" s="297"/>
      <c r="LB351" s="297"/>
      <c r="LC351" s="297"/>
      <c r="LD351" s="297"/>
      <c r="LE351" s="297"/>
      <c r="LF351" s="297"/>
      <c r="LG351" s="297"/>
      <c r="LH351" s="297"/>
      <c r="LI351" s="297"/>
      <c r="LJ351" s="297"/>
      <c r="LK351" s="297"/>
      <c r="LL351" s="297"/>
      <c r="LM351" s="297"/>
      <c r="LN351" s="297"/>
      <c r="LO351" s="297"/>
      <c r="LP351" s="297"/>
      <c r="LQ351" s="297"/>
      <c r="LR351" s="297"/>
      <c r="LS351" s="297"/>
      <c r="LT351" s="297"/>
      <c r="LU351" s="297"/>
      <c r="LV351" s="297"/>
      <c r="LW351" s="297"/>
      <c r="LX351" s="297"/>
      <c r="LY351" s="297"/>
      <c r="LZ351" s="297"/>
      <c r="MA351" s="297"/>
      <c r="MB351" s="297"/>
      <c r="MC351" s="297"/>
      <c r="MD351" s="297"/>
      <c r="ME351" s="297"/>
      <c r="MF351" s="297"/>
      <c r="MG351" s="297"/>
      <c r="MH351" s="297"/>
      <c r="MI351" s="297"/>
      <c r="MJ351" s="297"/>
      <c r="MK351" s="297"/>
      <c r="ML351" s="297"/>
      <c r="MM351" s="297"/>
      <c r="MN351" s="297"/>
      <c r="MO351" s="297"/>
      <c r="MP351" s="297"/>
      <c r="MQ351" s="297"/>
      <c r="MR351" s="297"/>
      <c r="MS351" s="297"/>
      <c r="MT351" s="297"/>
      <c r="MU351" s="297"/>
      <c r="MV351" s="297"/>
      <c r="MW351" s="297"/>
      <c r="MX351" s="297"/>
      <c r="MY351" s="297"/>
      <c r="MZ351" s="297"/>
      <c r="NA351" s="297"/>
      <c r="NB351" s="297"/>
      <c r="NC351" s="297"/>
      <c r="ND351" s="297"/>
      <c r="NE351" s="297"/>
      <c r="NF351" s="297"/>
      <c r="NG351" s="297"/>
      <c r="NH351" s="297"/>
      <c r="NI351" s="297"/>
      <c r="NJ351" s="297"/>
      <c r="NK351" s="297"/>
      <c r="NL351" s="297"/>
      <c r="NM351" s="297"/>
      <c r="NN351" s="297"/>
      <c r="NO351" s="297"/>
      <c r="NP351" s="297"/>
      <c r="NQ351" s="297"/>
      <c r="NR351" s="297"/>
      <c r="NS351" s="297"/>
      <c r="NT351" s="297"/>
      <c r="NU351" s="297"/>
      <c r="NV351" s="297"/>
      <c r="NW351" s="297"/>
      <c r="NX351" s="297"/>
      <c r="NY351" s="297"/>
      <c r="NZ351" s="297"/>
      <c r="OA351" s="297"/>
      <c r="OB351" s="297"/>
      <c r="OC351" s="297"/>
      <c r="OD351" s="297"/>
      <c r="OE351" s="297"/>
      <c r="OF351" s="297"/>
      <c r="OG351" s="297"/>
      <c r="OH351" s="297"/>
      <c r="OI351" s="297"/>
      <c r="OJ351" s="297"/>
      <c r="OK351" s="297"/>
      <c r="OL351" s="297"/>
      <c r="OM351" s="297"/>
      <c r="ON351" s="297"/>
      <c r="OO351" s="297"/>
      <c r="OP351" s="297"/>
      <c r="OQ351" s="297"/>
      <c r="OR351" s="297"/>
      <c r="OS351" s="297"/>
      <c r="OT351" s="297"/>
      <c r="OU351" s="297"/>
      <c r="OV351" s="297"/>
      <c r="OW351" s="297"/>
      <c r="OX351" s="297"/>
      <c r="OY351" s="297"/>
      <c r="OZ351" s="297"/>
      <c r="PA351" s="297"/>
      <c r="PB351" s="297"/>
      <c r="PC351" s="297"/>
      <c r="PD351" s="297"/>
      <c r="PE351" s="297"/>
      <c r="PF351" s="297"/>
      <c r="PG351" s="297"/>
      <c r="PH351" s="297"/>
      <c r="PI351" s="297"/>
      <c r="PJ351" s="297"/>
      <c r="PK351" s="297"/>
      <c r="PL351" s="297"/>
      <c r="PM351" s="297"/>
      <c r="PN351" s="297"/>
      <c r="PO351" s="297"/>
      <c r="PP351" s="297"/>
      <c r="PQ351" s="297"/>
      <c r="PR351" s="297"/>
      <c r="PS351" s="297"/>
      <c r="PT351" s="297"/>
      <c r="PU351" s="297"/>
      <c r="PV351" s="297"/>
      <c r="PW351" s="297"/>
      <c r="PX351" s="297"/>
      <c r="PY351" s="297"/>
      <c r="PZ351" s="297"/>
      <c r="QA351" s="297"/>
      <c r="QB351" s="297"/>
      <c r="QC351" s="297"/>
      <c r="QD351" s="297"/>
      <c r="QE351" s="297"/>
      <c r="QF351" s="297"/>
      <c r="QG351" s="297"/>
      <c r="QH351" s="297"/>
      <c r="QI351" s="297"/>
      <c r="QJ351" s="297"/>
      <c r="QK351" s="297"/>
      <c r="QL351" s="297"/>
      <c r="QM351" s="297"/>
      <c r="QN351" s="297"/>
      <c r="QO351" s="297"/>
      <c r="QP351" s="297"/>
      <c r="QQ351" s="297"/>
      <c r="QR351" s="297"/>
      <c r="QS351" s="297"/>
      <c r="QT351" s="297"/>
      <c r="QU351" s="297"/>
      <c r="QV351" s="297"/>
      <c r="QW351" s="297"/>
      <c r="QX351" s="297"/>
      <c r="QY351" s="297"/>
      <c r="QZ351" s="297"/>
      <c r="RA351" s="297"/>
      <c r="RB351" s="297"/>
      <c r="RC351" s="297"/>
      <c r="RD351" s="297"/>
      <c r="RE351" s="297"/>
      <c r="RF351" s="297"/>
      <c r="RG351" s="297"/>
      <c r="RH351" s="297"/>
      <c r="RI351" s="297"/>
      <c r="RJ351" s="297"/>
      <c r="RK351" s="297"/>
      <c r="RL351" s="297"/>
      <c r="RM351" s="297"/>
      <c r="RN351" s="297"/>
      <c r="RO351" s="297"/>
      <c r="RP351" s="297"/>
      <c r="RQ351" s="297"/>
      <c r="RR351" s="297"/>
      <c r="RS351" s="297"/>
      <c r="RT351" s="297"/>
      <c r="RU351" s="297"/>
      <c r="RV351" s="297"/>
      <c r="RW351" s="297"/>
      <c r="RX351" s="297"/>
      <c r="RY351" s="297"/>
      <c r="RZ351" s="297"/>
      <c r="SA351" s="297"/>
      <c r="SB351" s="297"/>
      <c r="SC351" s="297"/>
      <c r="SD351" s="297"/>
      <c r="SE351" s="297"/>
      <c r="SF351" s="297"/>
      <c r="SG351" s="297"/>
      <c r="SH351" s="297"/>
      <c r="SI351" s="297"/>
      <c r="SJ351" s="297"/>
      <c r="SK351" s="297"/>
      <c r="SL351" s="297"/>
      <c r="SM351" s="297"/>
      <c r="SN351" s="297"/>
      <c r="SO351" s="297"/>
      <c r="SP351" s="297"/>
      <c r="SQ351" s="297"/>
      <c r="SR351" s="297"/>
      <c r="SS351" s="297"/>
      <c r="ST351" s="297"/>
      <c r="SU351" s="297"/>
      <c r="SV351" s="297"/>
      <c r="SW351" s="297"/>
      <c r="SX351" s="297"/>
      <c r="SY351" s="297"/>
      <c r="SZ351" s="297"/>
      <c r="TA351" s="297"/>
      <c r="TB351" s="297"/>
      <c r="TC351" s="297"/>
      <c r="TD351" s="297"/>
      <c r="TE351" s="297"/>
      <c r="TF351" s="297"/>
      <c r="TG351" s="297"/>
      <c r="TH351" s="297"/>
      <c r="TI351" s="297"/>
      <c r="TJ351" s="297"/>
      <c r="TK351" s="297"/>
      <c r="TL351" s="297"/>
      <c r="TM351" s="297"/>
      <c r="TN351" s="297"/>
      <c r="TO351" s="297"/>
      <c r="TP351" s="297"/>
      <c r="TQ351" s="297"/>
      <c r="TR351" s="297"/>
      <c r="TS351" s="297"/>
      <c r="TT351" s="297"/>
      <c r="TU351" s="297"/>
      <c r="TV351" s="297"/>
      <c r="TW351" s="297"/>
      <c r="TX351" s="297"/>
      <c r="TY351" s="297"/>
      <c r="TZ351" s="297"/>
      <c r="UA351" s="297"/>
      <c r="UB351" s="297"/>
      <c r="UC351" s="297"/>
      <c r="UD351" s="297"/>
      <c r="UE351" s="297"/>
      <c r="UF351" s="297"/>
      <c r="UG351" s="297"/>
      <c r="UH351" s="297"/>
      <c r="UI351" s="297"/>
      <c r="UJ351" s="297"/>
      <c r="UK351" s="297"/>
      <c r="UL351" s="297"/>
      <c r="UM351" s="297"/>
      <c r="UN351" s="297"/>
      <c r="UO351" s="297"/>
      <c r="UP351" s="297"/>
      <c r="UQ351" s="297"/>
      <c r="UR351" s="297"/>
      <c r="US351" s="297"/>
      <c r="UT351" s="297"/>
      <c r="UU351" s="297"/>
      <c r="UV351" s="297"/>
      <c r="UW351" s="297"/>
      <c r="UX351" s="297"/>
      <c r="UY351" s="297"/>
      <c r="UZ351" s="297"/>
      <c r="VA351" s="297"/>
      <c r="VB351" s="297"/>
      <c r="VC351" s="297"/>
      <c r="VD351" s="297"/>
      <c r="VE351" s="297"/>
      <c r="VF351" s="297"/>
      <c r="VG351" s="297"/>
      <c r="VH351" s="297"/>
      <c r="VI351" s="297"/>
      <c r="VJ351" s="297"/>
      <c r="VK351" s="297"/>
      <c r="VL351" s="297"/>
      <c r="VM351" s="297"/>
      <c r="VN351" s="297"/>
      <c r="VO351" s="297"/>
      <c r="VP351" s="297"/>
      <c r="VQ351" s="297"/>
      <c r="VR351" s="297"/>
      <c r="VS351" s="297"/>
      <c r="VT351" s="297"/>
      <c r="VU351" s="297"/>
      <c r="VV351" s="297"/>
      <c r="VW351" s="297"/>
      <c r="VX351" s="297"/>
      <c r="VY351" s="297"/>
      <c r="VZ351" s="297"/>
      <c r="WA351" s="297"/>
      <c r="WB351" s="297"/>
      <c r="WC351" s="297"/>
      <c r="WD351" s="297"/>
      <c r="WE351" s="297"/>
      <c r="WF351" s="297"/>
      <c r="WG351" s="297"/>
      <c r="WH351" s="297"/>
      <c r="WI351" s="297"/>
      <c r="WJ351" s="297"/>
      <c r="WK351" s="297"/>
      <c r="WL351" s="297"/>
      <c r="WM351" s="297"/>
      <c r="WN351" s="297"/>
      <c r="WO351" s="297"/>
      <c r="WP351" s="297"/>
      <c r="WQ351" s="297"/>
      <c r="WR351" s="297"/>
      <c r="WS351" s="297"/>
      <c r="WT351" s="297"/>
      <c r="WU351" s="297"/>
      <c r="WV351" s="297"/>
      <c r="WW351" s="297"/>
      <c r="WX351" s="297"/>
      <c r="WY351" s="297"/>
      <c r="WZ351" s="297"/>
      <c r="XA351" s="297"/>
      <c r="XB351" s="297"/>
      <c r="XC351" s="297"/>
      <c r="XD351" s="297"/>
      <c r="XE351" s="297"/>
      <c r="XF351" s="297"/>
      <c r="XG351" s="297"/>
      <c r="XH351" s="297"/>
      <c r="XI351" s="297"/>
      <c r="XJ351" s="297"/>
      <c r="XK351" s="297"/>
      <c r="XL351" s="297"/>
      <c r="XM351" s="297"/>
      <c r="XN351" s="297"/>
      <c r="XO351" s="297"/>
      <c r="XP351" s="297"/>
      <c r="XQ351" s="297"/>
      <c r="XR351" s="297"/>
      <c r="XS351" s="297"/>
      <c r="XT351" s="297"/>
      <c r="XU351" s="297"/>
      <c r="XV351" s="297"/>
      <c r="XW351" s="297"/>
      <c r="XX351" s="297"/>
      <c r="XY351" s="297"/>
      <c r="XZ351" s="297"/>
      <c r="YA351" s="297"/>
      <c r="YB351" s="297"/>
      <c r="YC351" s="297"/>
      <c r="YD351" s="297"/>
      <c r="YE351" s="297"/>
      <c r="YF351" s="297"/>
      <c r="YG351" s="297"/>
      <c r="YH351" s="297"/>
      <c r="YI351" s="297"/>
      <c r="YJ351" s="297"/>
      <c r="YK351" s="297"/>
      <c r="YL351" s="297"/>
      <c r="YM351" s="297"/>
      <c r="YN351" s="297"/>
      <c r="YO351" s="297"/>
      <c r="YP351" s="297"/>
      <c r="YQ351" s="297"/>
      <c r="YR351" s="297"/>
      <c r="YS351" s="297"/>
      <c r="YT351" s="297"/>
      <c r="YU351" s="297"/>
      <c r="YV351" s="297"/>
      <c r="YW351" s="297"/>
      <c r="YX351" s="297"/>
      <c r="YY351" s="297"/>
      <c r="YZ351" s="297"/>
      <c r="ZA351" s="297"/>
      <c r="ZB351" s="297"/>
      <c r="ZC351" s="297"/>
      <c r="ZD351" s="297"/>
      <c r="ZE351" s="297"/>
      <c r="ZF351" s="297"/>
      <c r="ZG351" s="297"/>
      <c r="ZH351" s="297"/>
      <c r="ZI351" s="297"/>
      <c r="ZJ351" s="297"/>
      <c r="ZK351" s="297"/>
      <c r="ZL351" s="297"/>
      <c r="ZM351" s="297"/>
      <c r="ZN351" s="297"/>
      <c r="ZO351" s="297"/>
      <c r="ZP351" s="297"/>
      <c r="ZQ351" s="297"/>
      <c r="ZR351" s="297"/>
      <c r="ZS351" s="297"/>
      <c r="ZT351" s="297"/>
      <c r="ZU351" s="297"/>
      <c r="ZV351" s="297"/>
      <c r="ZW351" s="297"/>
      <c r="ZX351" s="297"/>
      <c r="ZY351" s="297"/>
      <c r="ZZ351" s="297"/>
      <c r="AAA351" s="297"/>
      <c r="AAB351" s="297"/>
      <c r="AAC351" s="297"/>
      <c r="AAD351" s="297"/>
      <c r="AAE351" s="297"/>
      <c r="AAF351" s="297"/>
      <c r="AAG351" s="297"/>
      <c r="AAH351" s="297"/>
      <c r="AAI351" s="297"/>
      <c r="AAJ351" s="297"/>
      <c r="AAK351" s="297"/>
      <c r="AAL351" s="297"/>
      <c r="AAM351" s="297"/>
      <c r="AAN351" s="297"/>
      <c r="AAO351" s="297"/>
      <c r="AAP351" s="297"/>
      <c r="AAQ351" s="297"/>
      <c r="AAR351" s="297"/>
      <c r="AAS351" s="297"/>
      <c r="AAT351" s="297"/>
      <c r="AAU351" s="297"/>
      <c r="AAV351" s="297"/>
      <c r="AAW351" s="297"/>
      <c r="AAX351" s="297"/>
      <c r="AAY351" s="297"/>
      <c r="AAZ351" s="297"/>
      <c r="ABA351" s="297"/>
      <c r="ABB351" s="297"/>
      <c r="ABC351" s="297"/>
      <c r="ABD351" s="297"/>
      <c r="ABE351" s="297"/>
      <c r="ABF351" s="297"/>
      <c r="ABG351" s="297"/>
      <c r="ABH351" s="297"/>
      <c r="ABI351" s="297"/>
      <c r="ABJ351" s="297"/>
      <c r="ABK351" s="297"/>
      <c r="ABL351" s="297"/>
      <c r="ABM351" s="297"/>
      <c r="ABN351" s="297"/>
      <c r="ABO351" s="297"/>
      <c r="ABP351" s="297"/>
      <c r="ABQ351" s="297"/>
      <c r="ABR351" s="297"/>
      <c r="ABS351" s="297"/>
      <c r="ABT351" s="297"/>
      <c r="ABU351" s="297"/>
      <c r="ABV351" s="297"/>
      <c r="ABW351" s="297"/>
      <c r="ABX351" s="297"/>
      <c r="ABY351" s="297"/>
      <c r="ABZ351" s="297"/>
      <c r="ACA351" s="297"/>
      <c r="ACB351" s="297"/>
      <c r="ACC351" s="297"/>
      <c r="ACD351" s="297"/>
      <c r="ACE351" s="297"/>
      <c r="ACF351" s="297"/>
      <c r="ACG351" s="297"/>
      <c r="ACH351" s="297"/>
      <c r="ACI351" s="297"/>
      <c r="ACJ351" s="297"/>
      <c r="ACK351" s="297"/>
      <c r="ACL351" s="297"/>
      <c r="ACM351" s="297"/>
      <c r="ACN351" s="297"/>
      <c r="ACO351" s="297"/>
      <c r="ACP351" s="297"/>
      <c r="ACQ351" s="297"/>
      <c r="ACR351" s="297"/>
      <c r="ACS351" s="297"/>
      <c r="ACT351" s="297"/>
      <c r="ACU351" s="297"/>
      <c r="ACV351" s="297"/>
      <c r="ACW351" s="297"/>
      <c r="ACX351" s="297"/>
      <c r="ACY351" s="297"/>
      <c r="ACZ351" s="297"/>
      <c r="ADA351" s="297"/>
      <c r="ADB351" s="297"/>
      <c r="ADC351" s="297"/>
      <c r="ADD351" s="297"/>
      <c r="ADE351" s="297"/>
      <c r="ADF351" s="297"/>
      <c r="ADG351" s="297"/>
      <c r="ADH351" s="297"/>
      <c r="ADI351" s="297"/>
      <c r="ADJ351" s="297"/>
      <c r="ADK351" s="297"/>
      <c r="ADL351" s="297"/>
      <c r="ADM351" s="297"/>
      <c r="ADN351" s="297"/>
      <c r="ADO351" s="297"/>
      <c r="ADP351" s="297"/>
      <c r="ADQ351" s="297"/>
      <c r="ADR351" s="297"/>
      <c r="ADS351" s="297"/>
      <c r="ADT351" s="297"/>
      <c r="ADU351" s="297"/>
      <c r="ADV351" s="297"/>
      <c r="ADW351" s="297"/>
      <c r="ADX351" s="297"/>
      <c r="ADY351" s="297"/>
      <c r="ADZ351" s="297"/>
      <c r="AEA351" s="297"/>
      <c r="AEB351" s="297"/>
      <c r="AEC351" s="297"/>
      <c r="AED351" s="297"/>
      <c r="AEE351" s="297"/>
      <c r="AEF351" s="297"/>
      <c r="AEG351" s="297"/>
      <c r="AEH351" s="297"/>
      <c r="AEI351" s="297"/>
      <c r="AEJ351" s="297"/>
      <c r="AEK351" s="297"/>
      <c r="AEL351" s="297"/>
      <c r="AEM351" s="297"/>
      <c r="AEN351" s="297"/>
      <c r="AEO351" s="297"/>
      <c r="AEP351" s="297"/>
      <c r="AEQ351" s="297"/>
      <c r="AER351" s="297"/>
      <c r="AES351" s="297"/>
      <c r="AET351" s="297"/>
      <c r="AEU351" s="297"/>
      <c r="AEV351" s="297"/>
      <c r="AEW351" s="297"/>
      <c r="AEX351" s="297"/>
      <c r="AEY351" s="297"/>
      <c r="AEZ351" s="297"/>
      <c r="AFA351" s="297"/>
      <c r="AFB351" s="297"/>
      <c r="AFC351" s="297"/>
      <c r="AFD351" s="297"/>
      <c r="AFE351" s="297"/>
      <c r="AFF351" s="297"/>
      <c r="AFG351" s="297"/>
      <c r="AFH351" s="297"/>
      <c r="AFI351" s="297"/>
      <c r="AFJ351" s="297"/>
      <c r="AFK351" s="297"/>
      <c r="AFL351" s="297"/>
      <c r="AFM351" s="297"/>
      <c r="AFN351" s="297"/>
      <c r="AFO351" s="297"/>
    </row>
    <row r="352" spans="2:847" s="313" customFormat="1" x14ac:dyDescent="0.2">
      <c r="B352" s="312" t="s">
        <v>13255</v>
      </c>
      <c r="C352" s="299">
        <v>77565</v>
      </c>
      <c r="D352" s="298">
        <v>0</v>
      </c>
      <c r="E352" s="301" t="s">
        <v>13098</v>
      </c>
      <c r="F352" s="297"/>
      <c r="G352" s="297"/>
      <c r="H352" s="297"/>
      <c r="I352" s="297"/>
      <c r="J352" s="297"/>
      <c r="K352" s="297"/>
      <c r="L352" s="297"/>
      <c r="M352" s="297"/>
      <c r="N352" s="297"/>
      <c r="O352" s="297"/>
      <c r="P352" s="297"/>
      <c r="Q352" s="297"/>
      <c r="R352" s="297"/>
      <c r="S352" s="297"/>
      <c r="T352" s="297"/>
      <c r="U352" s="297"/>
      <c r="V352" s="297"/>
      <c r="W352" s="297"/>
      <c r="X352" s="297"/>
      <c r="Y352" s="297"/>
      <c r="Z352" s="297"/>
      <c r="AA352" s="297"/>
      <c r="AB352" s="297"/>
      <c r="AC352" s="297"/>
      <c r="AD352" s="297"/>
      <c r="AE352" s="297"/>
      <c r="AF352" s="297"/>
      <c r="AG352" s="297"/>
      <c r="AH352" s="297"/>
      <c r="AI352" s="297"/>
      <c r="AJ352" s="297"/>
      <c r="AK352" s="297"/>
      <c r="AL352" s="297"/>
      <c r="AM352" s="297"/>
      <c r="AN352" s="297"/>
      <c r="AO352" s="297"/>
      <c r="AP352" s="297"/>
      <c r="AQ352" s="297"/>
      <c r="AR352" s="297"/>
      <c r="AS352" s="297"/>
      <c r="AT352" s="297"/>
      <c r="AU352" s="297"/>
      <c r="AV352" s="297"/>
      <c r="AW352" s="297"/>
      <c r="AX352" s="297"/>
      <c r="AY352" s="297"/>
      <c r="AZ352" s="297"/>
      <c r="BA352" s="297"/>
      <c r="BB352" s="297"/>
      <c r="BC352" s="297"/>
      <c r="BD352" s="297"/>
      <c r="BE352" s="297"/>
      <c r="BF352" s="297"/>
      <c r="BG352" s="297"/>
      <c r="BH352" s="297"/>
      <c r="BI352" s="297"/>
      <c r="BJ352" s="297"/>
      <c r="BK352" s="297"/>
      <c r="BL352" s="297"/>
      <c r="BM352" s="297"/>
      <c r="BN352" s="297"/>
      <c r="BO352" s="297"/>
      <c r="BP352" s="297"/>
      <c r="BQ352" s="297"/>
      <c r="BR352" s="297"/>
      <c r="BS352" s="297"/>
      <c r="BT352" s="297"/>
      <c r="BU352" s="297"/>
      <c r="BV352" s="297"/>
      <c r="BW352" s="297"/>
      <c r="BX352" s="297"/>
      <c r="BY352" s="297"/>
      <c r="BZ352" s="297"/>
      <c r="CA352" s="297"/>
      <c r="CB352" s="297"/>
      <c r="CC352" s="297"/>
      <c r="CD352" s="297"/>
      <c r="CE352" s="297"/>
      <c r="CF352" s="297"/>
      <c r="CG352" s="297"/>
      <c r="CH352" s="297"/>
      <c r="CI352" s="297"/>
      <c r="CJ352" s="297"/>
      <c r="CK352" s="297"/>
      <c r="CL352" s="297"/>
      <c r="CM352" s="297"/>
      <c r="CN352" s="297"/>
      <c r="CO352" s="297"/>
      <c r="CP352" s="297"/>
      <c r="CQ352" s="297"/>
      <c r="CR352" s="297"/>
      <c r="CS352" s="297"/>
      <c r="CT352" s="297"/>
      <c r="CU352" s="297"/>
      <c r="CV352" s="297"/>
      <c r="CW352" s="297"/>
      <c r="CX352" s="297"/>
      <c r="CY352" s="297"/>
      <c r="CZ352" s="297"/>
      <c r="DA352" s="297"/>
      <c r="DB352" s="297"/>
      <c r="DC352" s="297"/>
      <c r="DD352" s="297"/>
      <c r="DE352" s="297"/>
      <c r="DF352" s="297"/>
      <c r="DG352" s="297"/>
      <c r="DH352" s="297"/>
      <c r="DI352" s="297"/>
      <c r="DJ352" s="297"/>
      <c r="DK352" s="297"/>
      <c r="DL352" s="297"/>
      <c r="DM352" s="297"/>
      <c r="DN352" s="297"/>
      <c r="DO352" s="297"/>
      <c r="DP352" s="297"/>
      <c r="DQ352" s="297"/>
      <c r="DR352" s="297"/>
      <c r="DS352" s="297"/>
      <c r="DT352" s="297"/>
      <c r="DU352" s="297"/>
      <c r="DV352" s="297"/>
      <c r="DW352" s="297"/>
      <c r="DX352" s="297"/>
      <c r="DY352" s="297"/>
      <c r="DZ352" s="297"/>
      <c r="EA352" s="297"/>
      <c r="EB352" s="297"/>
      <c r="EC352" s="297"/>
      <c r="ED352" s="297"/>
      <c r="EE352" s="297"/>
      <c r="EF352" s="297"/>
      <c r="EG352" s="297"/>
      <c r="EH352" s="297"/>
      <c r="EI352" s="297"/>
      <c r="EJ352" s="297"/>
      <c r="EK352" s="297"/>
      <c r="EL352" s="297"/>
      <c r="EM352" s="297"/>
      <c r="EN352" s="297"/>
      <c r="EO352" s="297"/>
      <c r="EP352" s="297"/>
      <c r="EQ352" s="297"/>
      <c r="ER352" s="297"/>
      <c r="ES352" s="297"/>
      <c r="ET352" s="297"/>
      <c r="EU352" s="297"/>
      <c r="EV352" s="297"/>
      <c r="EW352" s="297"/>
      <c r="EX352" s="297"/>
      <c r="EY352" s="297"/>
      <c r="EZ352" s="297"/>
      <c r="FA352" s="297"/>
      <c r="FB352" s="297"/>
      <c r="FC352" s="297"/>
      <c r="FD352" s="297"/>
      <c r="FE352" s="297"/>
      <c r="FF352" s="297"/>
      <c r="FG352" s="297"/>
      <c r="FH352" s="297"/>
      <c r="FI352" s="297"/>
      <c r="FJ352" s="297"/>
      <c r="FK352" s="297"/>
      <c r="FL352" s="297"/>
      <c r="FM352" s="297"/>
      <c r="FN352" s="297"/>
      <c r="FO352" s="297"/>
      <c r="FP352" s="297"/>
      <c r="FQ352" s="297"/>
      <c r="FR352" s="297"/>
      <c r="FS352" s="297"/>
      <c r="FT352" s="297"/>
      <c r="FU352" s="297"/>
      <c r="FV352" s="297"/>
      <c r="FW352" s="297"/>
      <c r="FX352" s="297"/>
      <c r="FY352" s="297"/>
      <c r="FZ352" s="297"/>
      <c r="GA352" s="297"/>
      <c r="GB352" s="297"/>
      <c r="GC352" s="297"/>
      <c r="GD352" s="297"/>
      <c r="GE352" s="297"/>
      <c r="GF352" s="297"/>
      <c r="GG352" s="297"/>
      <c r="GH352" s="297"/>
      <c r="GI352" s="297"/>
      <c r="GJ352" s="297"/>
      <c r="GK352" s="297"/>
      <c r="GL352" s="297"/>
      <c r="GM352" s="297"/>
      <c r="GN352" s="297"/>
      <c r="GO352" s="297"/>
      <c r="GP352" s="297"/>
      <c r="GQ352" s="297"/>
      <c r="GR352" s="297"/>
      <c r="GS352" s="297"/>
      <c r="GT352" s="297"/>
      <c r="GU352" s="297"/>
      <c r="GV352" s="297"/>
      <c r="GW352" s="297"/>
      <c r="GX352" s="297"/>
      <c r="GY352" s="297"/>
      <c r="GZ352" s="297"/>
      <c r="HA352" s="297"/>
      <c r="HB352" s="297"/>
      <c r="HC352" s="297"/>
      <c r="HD352" s="297"/>
      <c r="HE352" s="297"/>
      <c r="HF352" s="297"/>
      <c r="HG352" s="297"/>
      <c r="HH352" s="297"/>
      <c r="HI352" s="297"/>
      <c r="HJ352" s="297"/>
      <c r="HK352" s="297"/>
      <c r="HL352" s="297"/>
      <c r="HM352" s="297"/>
      <c r="HN352" s="297"/>
      <c r="HO352" s="297"/>
      <c r="HP352" s="297"/>
      <c r="HQ352" s="297"/>
      <c r="HR352" s="297"/>
      <c r="HS352" s="297"/>
      <c r="HT352" s="297"/>
      <c r="HU352" s="297"/>
      <c r="HV352" s="297"/>
      <c r="HW352" s="297"/>
      <c r="HX352" s="297"/>
      <c r="HY352" s="297"/>
      <c r="HZ352" s="297"/>
      <c r="IA352" s="297"/>
      <c r="IB352" s="297"/>
      <c r="IC352" s="297"/>
      <c r="ID352" s="297"/>
      <c r="IE352" s="297"/>
      <c r="IF352" s="297"/>
      <c r="IG352" s="297"/>
      <c r="IH352" s="297"/>
      <c r="II352" s="297"/>
      <c r="IJ352" s="297"/>
      <c r="IK352" s="297"/>
      <c r="IL352" s="297"/>
      <c r="IM352" s="297"/>
      <c r="IN352" s="297"/>
      <c r="IO352" s="297"/>
      <c r="IP352" s="297"/>
      <c r="IQ352" s="297"/>
      <c r="IR352" s="297"/>
      <c r="IS352" s="297"/>
      <c r="IT352" s="297"/>
      <c r="IU352" s="297"/>
      <c r="IV352" s="297"/>
      <c r="IW352" s="297"/>
      <c r="IX352" s="297"/>
      <c r="IY352" s="297"/>
      <c r="IZ352" s="297"/>
      <c r="JA352" s="297"/>
      <c r="JB352" s="297"/>
      <c r="JC352" s="297"/>
      <c r="JD352" s="297"/>
      <c r="JE352" s="297"/>
      <c r="JF352" s="297"/>
      <c r="JG352" s="297"/>
      <c r="JH352" s="297"/>
      <c r="JI352" s="297"/>
      <c r="JJ352" s="297"/>
      <c r="JK352" s="297"/>
      <c r="JL352" s="297"/>
      <c r="JM352" s="297"/>
      <c r="JN352" s="297"/>
      <c r="JO352" s="297"/>
      <c r="JP352" s="297"/>
      <c r="JQ352" s="297"/>
      <c r="JR352" s="297"/>
      <c r="JS352" s="297"/>
      <c r="JT352" s="297"/>
      <c r="JU352" s="297"/>
      <c r="JV352" s="297"/>
      <c r="JW352" s="297"/>
      <c r="JX352" s="297"/>
      <c r="JY352" s="297"/>
      <c r="JZ352" s="297"/>
      <c r="KA352" s="297"/>
      <c r="KB352" s="297"/>
      <c r="KC352" s="297"/>
      <c r="KD352" s="297"/>
      <c r="KE352" s="297"/>
      <c r="KF352" s="297"/>
      <c r="KG352" s="297"/>
      <c r="KH352" s="297"/>
      <c r="KI352" s="297"/>
      <c r="KJ352" s="297"/>
      <c r="KK352" s="297"/>
      <c r="KL352" s="297"/>
      <c r="KM352" s="297"/>
      <c r="KN352" s="297"/>
      <c r="KO352" s="297"/>
      <c r="KP352" s="297"/>
      <c r="KQ352" s="297"/>
      <c r="KR352" s="297"/>
      <c r="KS352" s="297"/>
      <c r="KT352" s="297"/>
      <c r="KU352" s="297"/>
      <c r="KV352" s="297"/>
      <c r="KW352" s="297"/>
      <c r="KX352" s="297"/>
      <c r="KY352" s="297"/>
      <c r="KZ352" s="297"/>
      <c r="LA352" s="297"/>
      <c r="LB352" s="297"/>
      <c r="LC352" s="297"/>
      <c r="LD352" s="297"/>
      <c r="LE352" s="297"/>
      <c r="LF352" s="297"/>
      <c r="LG352" s="297"/>
      <c r="LH352" s="297"/>
      <c r="LI352" s="297"/>
      <c r="LJ352" s="297"/>
      <c r="LK352" s="297"/>
      <c r="LL352" s="297"/>
      <c r="LM352" s="297"/>
      <c r="LN352" s="297"/>
      <c r="LO352" s="297"/>
      <c r="LP352" s="297"/>
      <c r="LQ352" s="297"/>
      <c r="LR352" s="297"/>
      <c r="LS352" s="297"/>
      <c r="LT352" s="297"/>
      <c r="LU352" s="297"/>
      <c r="LV352" s="297"/>
      <c r="LW352" s="297"/>
      <c r="LX352" s="297"/>
      <c r="LY352" s="297"/>
      <c r="LZ352" s="297"/>
      <c r="MA352" s="297"/>
      <c r="MB352" s="297"/>
      <c r="MC352" s="297"/>
      <c r="MD352" s="297"/>
      <c r="ME352" s="297"/>
      <c r="MF352" s="297"/>
      <c r="MG352" s="297"/>
      <c r="MH352" s="297"/>
      <c r="MI352" s="297"/>
      <c r="MJ352" s="297"/>
      <c r="MK352" s="297"/>
      <c r="ML352" s="297"/>
      <c r="MM352" s="297"/>
      <c r="MN352" s="297"/>
      <c r="MO352" s="297"/>
      <c r="MP352" s="297"/>
      <c r="MQ352" s="297"/>
      <c r="MR352" s="297"/>
      <c r="MS352" s="297"/>
      <c r="MT352" s="297"/>
      <c r="MU352" s="297"/>
      <c r="MV352" s="297"/>
      <c r="MW352" s="297"/>
      <c r="MX352" s="297"/>
      <c r="MY352" s="297"/>
      <c r="MZ352" s="297"/>
      <c r="NA352" s="297"/>
      <c r="NB352" s="297"/>
      <c r="NC352" s="297"/>
      <c r="ND352" s="297"/>
      <c r="NE352" s="297"/>
      <c r="NF352" s="297"/>
      <c r="NG352" s="297"/>
      <c r="NH352" s="297"/>
      <c r="NI352" s="297"/>
      <c r="NJ352" s="297"/>
      <c r="NK352" s="297"/>
      <c r="NL352" s="297"/>
      <c r="NM352" s="297"/>
      <c r="NN352" s="297"/>
      <c r="NO352" s="297"/>
      <c r="NP352" s="297"/>
      <c r="NQ352" s="297"/>
      <c r="NR352" s="297"/>
      <c r="NS352" s="297"/>
      <c r="NT352" s="297"/>
      <c r="NU352" s="297"/>
      <c r="NV352" s="297"/>
      <c r="NW352" s="297"/>
      <c r="NX352" s="297"/>
      <c r="NY352" s="297"/>
      <c r="NZ352" s="297"/>
      <c r="OA352" s="297"/>
      <c r="OB352" s="297"/>
      <c r="OC352" s="297"/>
      <c r="OD352" s="297"/>
      <c r="OE352" s="297"/>
      <c r="OF352" s="297"/>
      <c r="OG352" s="297"/>
      <c r="OH352" s="297"/>
      <c r="OI352" s="297"/>
      <c r="OJ352" s="297"/>
      <c r="OK352" s="297"/>
      <c r="OL352" s="297"/>
      <c r="OM352" s="297"/>
      <c r="ON352" s="297"/>
      <c r="OO352" s="297"/>
      <c r="OP352" s="297"/>
      <c r="OQ352" s="297"/>
      <c r="OR352" s="297"/>
      <c r="OS352" s="297"/>
      <c r="OT352" s="297"/>
      <c r="OU352" s="297"/>
      <c r="OV352" s="297"/>
      <c r="OW352" s="297"/>
      <c r="OX352" s="297"/>
      <c r="OY352" s="297"/>
      <c r="OZ352" s="297"/>
      <c r="PA352" s="297"/>
      <c r="PB352" s="297"/>
      <c r="PC352" s="297"/>
      <c r="PD352" s="297"/>
      <c r="PE352" s="297"/>
      <c r="PF352" s="297"/>
      <c r="PG352" s="297"/>
      <c r="PH352" s="297"/>
      <c r="PI352" s="297"/>
      <c r="PJ352" s="297"/>
      <c r="PK352" s="297"/>
      <c r="PL352" s="297"/>
      <c r="PM352" s="297"/>
      <c r="PN352" s="297"/>
      <c r="PO352" s="297"/>
      <c r="PP352" s="297"/>
      <c r="PQ352" s="297"/>
      <c r="PR352" s="297"/>
      <c r="PS352" s="297"/>
      <c r="PT352" s="297"/>
      <c r="PU352" s="297"/>
      <c r="PV352" s="297"/>
      <c r="PW352" s="297"/>
      <c r="PX352" s="297"/>
      <c r="PY352" s="297"/>
      <c r="PZ352" s="297"/>
      <c r="QA352" s="297"/>
      <c r="QB352" s="297"/>
      <c r="QC352" s="297"/>
      <c r="QD352" s="297"/>
      <c r="QE352" s="297"/>
      <c r="QF352" s="297"/>
      <c r="QG352" s="297"/>
      <c r="QH352" s="297"/>
      <c r="QI352" s="297"/>
      <c r="QJ352" s="297"/>
      <c r="QK352" s="297"/>
      <c r="QL352" s="297"/>
      <c r="QM352" s="297"/>
      <c r="QN352" s="297"/>
      <c r="QO352" s="297"/>
      <c r="QP352" s="297"/>
      <c r="QQ352" s="297"/>
      <c r="QR352" s="297"/>
      <c r="QS352" s="297"/>
      <c r="QT352" s="297"/>
      <c r="QU352" s="297"/>
      <c r="QV352" s="297"/>
      <c r="QW352" s="297"/>
      <c r="QX352" s="297"/>
      <c r="QY352" s="297"/>
      <c r="QZ352" s="297"/>
      <c r="RA352" s="297"/>
      <c r="RB352" s="297"/>
      <c r="RC352" s="297"/>
      <c r="RD352" s="297"/>
      <c r="RE352" s="297"/>
      <c r="RF352" s="297"/>
      <c r="RG352" s="297"/>
      <c r="RH352" s="297"/>
      <c r="RI352" s="297"/>
      <c r="RJ352" s="297"/>
      <c r="RK352" s="297"/>
      <c r="RL352" s="297"/>
      <c r="RM352" s="297"/>
      <c r="RN352" s="297"/>
      <c r="RO352" s="297"/>
      <c r="RP352" s="297"/>
      <c r="RQ352" s="297"/>
      <c r="RR352" s="297"/>
      <c r="RS352" s="297"/>
      <c r="RT352" s="297"/>
      <c r="RU352" s="297"/>
      <c r="RV352" s="297"/>
      <c r="RW352" s="297"/>
      <c r="RX352" s="297"/>
      <c r="RY352" s="297"/>
      <c r="RZ352" s="297"/>
      <c r="SA352" s="297"/>
      <c r="SB352" s="297"/>
      <c r="SC352" s="297"/>
      <c r="SD352" s="297"/>
      <c r="SE352" s="297"/>
      <c r="SF352" s="297"/>
      <c r="SG352" s="297"/>
      <c r="SH352" s="297"/>
      <c r="SI352" s="297"/>
      <c r="SJ352" s="297"/>
      <c r="SK352" s="297"/>
      <c r="SL352" s="297"/>
      <c r="SM352" s="297"/>
      <c r="SN352" s="297"/>
      <c r="SO352" s="297"/>
      <c r="SP352" s="297"/>
      <c r="SQ352" s="297"/>
      <c r="SR352" s="297"/>
      <c r="SS352" s="297"/>
      <c r="ST352" s="297"/>
      <c r="SU352" s="297"/>
      <c r="SV352" s="297"/>
      <c r="SW352" s="297"/>
      <c r="SX352" s="297"/>
      <c r="SY352" s="297"/>
      <c r="SZ352" s="297"/>
      <c r="TA352" s="297"/>
      <c r="TB352" s="297"/>
      <c r="TC352" s="297"/>
      <c r="TD352" s="297"/>
      <c r="TE352" s="297"/>
      <c r="TF352" s="297"/>
      <c r="TG352" s="297"/>
      <c r="TH352" s="297"/>
      <c r="TI352" s="297"/>
      <c r="TJ352" s="297"/>
      <c r="TK352" s="297"/>
      <c r="TL352" s="297"/>
      <c r="TM352" s="297"/>
      <c r="TN352" s="297"/>
      <c r="TO352" s="297"/>
      <c r="TP352" s="297"/>
      <c r="TQ352" s="297"/>
      <c r="TR352" s="297"/>
      <c r="TS352" s="297"/>
      <c r="TT352" s="297"/>
      <c r="TU352" s="297"/>
      <c r="TV352" s="297"/>
      <c r="TW352" s="297"/>
      <c r="TX352" s="297"/>
      <c r="TY352" s="297"/>
      <c r="TZ352" s="297"/>
      <c r="UA352" s="297"/>
      <c r="UB352" s="297"/>
      <c r="UC352" s="297"/>
      <c r="UD352" s="297"/>
      <c r="UE352" s="297"/>
      <c r="UF352" s="297"/>
      <c r="UG352" s="297"/>
      <c r="UH352" s="297"/>
      <c r="UI352" s="297"/>
      <c r="UJ352" s="297"/>
      <c r="UK352" s="297"/>
      <c r="UL352" s="297"/>
      <c r="UM352" s="297"/>
      <c r="UN352" s="297"/>
      <c r="UO352" s="297"/>
      <c r="UP352" s="297"/>
      <c r="UQ352" s="297"/>
      <c r="UR352" s="297"/>
      <c r="US352" s="297"/>
      <c r="UT352" s="297"/>
      <c r="UU352" s="297"/>
      <c r="UV352" s="297"/>
      <c r="UW352" s="297"/>
      <c r="UX352" s="297"/>
      <c r="UY352" s="297"/>
      <c r="UZ352" s="297"/>
      <c r="VA352" s="297"/>
      <c r="VB352" s="297"/>
      <c r="VC352" s="297"/>
      <c r="VD352" s="297"/>
      <c r="VE352" s="297"/>
      <c r="VF352" s="297"/>
      <c r="VG352" s="297"/>
      <c r="VH352" s="297"/>
      <c r="VI352" s="297"/>
      <c r="VJ352" s="297"/>
      <c r="VK352" s="297"/>
      <c r="VL352" s="297"/>
      <c r="VM352" s="297"/>
      <c r="VN352" s="297"/>
      <c r="VO352" s="297"/>
      <c r="VP352" s="297"/>
      <c r="VQ352" s="297"/>
      <c r="VR352" s="297"/>
      <c r="VS352" s="297"/>
      <c r="VT352" s="297"/>
      <c r="VU352" s="297"/>
      <c r="VV352" s="297"/>
      <c r="VW352" s="297"/>
      <c r="VX352" s="297"/>
      <c r="VY352" s="297"/>
      <c r="VZ352" s="297"/>
      <c r="WA352" s="297"/>
      <c r="WB352" s="297"/>
      <c r="WC352" s="297"/>
      <c r="WD352" s="297"/>
      <c r="WE352" s="297"/>
      <c r="WF352" s="297"/>
      <c r="WG352" s="297"/>
      <c r="WH352" s="297"/>
      <c r="WI352" s="297"/>
      <c r="WJ352" s="297"/>
      <c r="WK352" s="297"/>
      <c r="WL352" s="297"/>
      <c r="WM352" s="297"/>
      <c r="WN352" s="297"/>
      <c r="WO352" s="297"/>
      <c r="WP352" s="297"/>
      <c r="WQ352" s="297"/>
      <c r="WR352" s="297"/>
      <c r="WS352" s="297"/>
      <c r="WT352" s="297"/>
      <c r="WU352" s="297"/>
      <c r="WV352" s="297"/>
      <c r="WW352" s="297"/>
      <c r="WX352" s="297"/>
      <c r="WY352" s="297"/>
      <c r="WZ352" s="297"/>
      <c r="XA352" s="297"/>
      <c r="XB352" s="297"/>
      <c r="XC352" s="297"/>
      <c r="XD352" s="297"/>
      <c r="XE352" s="297"/>
      <c r="XF352" s="297"/>
      <c r="XG352" s="297"/>
      <c r="XH352" s="297"/>
      <c r="XI352" s="297"/>
      <c r="XJ352" s="297"/>
      <c r="XK352" s="297"/>
      <c r="XL352" s="297"/>
      <c r="XM352" s="297"/>
      <c r="XN352" s="297"/>
      <c r="XO352" s="297"/>
      <c r="XP352" s="297"/>
      <c r="XQ352" s="297"/>
      <c r="XR352" s="297"/>
      <c r="XS352" s="297"/>
      <c r="XT352" s="297"/>
      <c r="XU352" s="297"/>
      <c r="XV352" s="297"/>
      <c r="XW352" s="297"/>
      <c r="XX352" s="297"/>
      <c r="XY352" s="297"/>
      <c r="XZ352" s="297"/>
      <c r="YA352" s="297"/>
      <c r="YB352" s="297"/>
      <c r="YC352" s="297"/>
      <c r="YD352" s="297"/>
      <c r="YE352" s="297"/>
      <c r="YF352" s="297"/>
      <c r="YG352" s="297"/>
      <c r="YH352" s="297"/>
      <c r="YI352" s="297"/>
      <c r="YJ352" s="297"/>
      <c r="YK352" s="297"/>
      <c r="YL352" s="297"/>
      <c r="YM352" s="297"/>
      <c r="YN352" s="297"/>
      <c r="YO352" s="297"/>
      <c r="YP352" s="297"/>
      <c r="YQ352" s="297"/>
      <c r="YR352" s="297"/>
      <c r="YS352" s="297"/>
      <c r="YT352" s="297"/>
      <c r="YU352" s="297"/>
      <c r="YV352" s="297"/>
      <c r="YW352" s="297"/>
      <c r="YX352" s="297"/>
      <c r="YY352" s="297"/>
      <c r="YZ352" s="297"/>
      <c r="ZA352" s="297"/>
      <c r="ZB352" s="297"/>
      <c r="ZC352" s="297"/>
      <c r="ZD352" s="297"/>
      <c r="ZE352" s="297"/>
      <c r="ZF352" s="297"/>
      <c r="ZG352" s="297"/>
      <c r="ZH352" s="297"/>
      <c r="ZI352" s="297"/>
      <c r="ZJ352" s="297"/>
      <c r="ZK352" s="297"/>
      <c r="ZL352" s="297"/>
      <c r="ZM352" s="297"/>
      <c r="ZN352" s="297"/>
      <c r="ZO352" s="297"/>
      <c r="ZP352" s="297"/>
      <c r="ZQ352" s="297"/>
      <c r="ZR352" s="297"/>
      <c r="ZS352" s="297"/>
      <c r="ZT352" s="297"/>
      <c r="ZU352" s="297"/>
      <c r="ZV352" s="297"/>
      <c r="ZW352" s="297"/>
      <c r="ZX352" s="297"/>
      <c r="ZY352" s="297"/>
      <c r="ZZ352" s="297"/>
      <c r="AAA352" s="297"/>
      <c r="AAB352" s="297"/>
      <c r="AAC352" s="297"/>
      <c r="AAD352" s="297"/>
      <c r="AAE352" s="297"/>
      <c r="AAF352" s="297"/>
      <c r="AAG352" s="297"/>
      <c r="AAH352" s="297"/>
      <c r="AAI352" s="297"/>
      <c r="AAJ352" s="297"/>
      <c r="AAK352" s="297"/>
      <c r="AAL352" s="297"/>
      <c r="AAM352" s="297"/>
      <c r="AAN352" s="297"/>
      <c r="AAO352" s="297"/>
      <c r="AAP352" s="297"/>
      <c r="AAQ352" s="297"/>
      <c r="AAR352" s="297"/>
      <c r="AAS352" s="297"/>
      <c r="AAT352" s="297"/>
      <c r="AAU352" s="297"/>
      <c r="AAV352" s="297"/>
      <c r="AAW352" s="297"/>
      <c r="AAX352" s="297"/>
      <c r="AAY352" s="297"/>
      <c r="AAZ352" s="297"/>
      <c r="ABA352" s="297"/>
      <c r="ABB352" s="297"/>
      <c r="ABC352" s="297"/>
      <c r="ABD352" s="297"/>
      <c r="ABE352" s="297"/>
      <c r="ABF352" s="297"/>
      <c r="ABG352" s="297"/>
      <c r="ABH352" s="297"/>
      <c r="ABI352" s="297"/>
      <c r="ABJ352" s="297"/>
      <c r="ABK352" s="297"/>
      <c r="ABL352" s="297"/>
      <c r="ABM352" s="297"/>
      <c r="ABN352" s="297"/>
      <c r="ABO352" s="297"/>
      <c r="ABP352" s="297"/>
      <c r="ABQ352" s="297"/>
      <c r="ABR352" s="297"/>
      <c r="ABS352" s="297"/>
      <c r="ABT352" s="297"/>
      <c r="ABU352" s="297"/>
      <c r="ABV352" s="297"/>
      <c r="ABW352" s="297"/>
      <c r="ABX352" s="297"/>
      <c r="ABY352" s="297"/>
      <c r="ABZ352" s="297"/>
      <c r="ACA352" s="297"/>
      <c r="ACB352" s="297"/>
      <c r="ACC352" s="297"/>
      <c r="ACD352" s="297"/>
      <c r="ACE352" s="297"/>
      <c r="ACF352" s="297"/>
      <c r="ACG352" s="297"/>
      <c r="ACH352" s="297"/>
      <c r="ACI352" s="297"/>
      <c r="ACJ352" s="297"/>
      <c r="ACK352" s="297"/>
      <c r="ACL352" s="297"/>
      <c r="ACM352" s="297"/>
      <c r="ACN352" s="297"/>
      <c r="ACO352" s="297"/>
      <c r="ACP352" s="297"/>
      <c r="ACQ352" s="297"/>
      <c r="ACR352" s="297"/>
      <c r="ACS352" s="297"/>
      <c r="ACT352" s="297"/>
      <c r="ACU352" s="297"/>
      <c r="ACV352" s="297"/>
      <c r="ACW352" s="297"/>
      <c r="ACX352" s="297"/>
      <c r="ACY352" s="297"/>
      <c r="ACZ352" s="297"/>
      <c r="ADA352" s="297"/>
      <c r="ADB352" s="297"/>
      <c r="ADC352" s="297"/>
      <c r="ADD352" s="297"/>
      <c r="ADE352" s="297"/>
      <c r="ADF352" s="297"/>
      <c r="ADG352" s="297"/>
      <c r="ADH352" s="297"/>
      <c r="ADI352" s="297"/>
      <c r="ADJ352" s="297"/>
      <c r="ADK352" s="297"/>
      <c r="ADL352" s="297"/>
      <c r="ADM352" s="297"/>
      <c r="ADN352" s="297"/>
      <c r="ADO352" s="297"/>
      <c r="ADP352" s="297"/>
      <c r="ADQ352" s="297"/>
      <c r="ADR352" s="297"/>
      <c r="ADS352" s="297"/>
      <c r="ADT352" s="297"/>
      <c r="ADU352" s="297"/>
      <c r="ADV352" s="297"/>
      <c r="ADW352" s="297"/>
      <c r="ADX352" s="297"/>
      <c r="ADY352" s="297"/>
      <c r="ADZ352" s="297"/>
      <c r="AEA352" s="297"/>
      <c r="AEB352" s="297"/>
      <c r="AEC352" s="297"/>
      <c r="AED352" s="297"/>
      <c r="AEE352" s="297"/>
      <c r="AEF352" s="297"/>
      <c r="AEG352" s="297"/>
      <c r="AEH352" s="297"/>
      <c r="AEI352" s="297"/>
      <c r="AEJ352" s="297"/>
      <c r="AEK352" s="297"/>
      <c r="AEL352" s="297"/>
      <c r="AEM352" s="297"/>
      <c r="AEN352" s="297"/>
      <c r="AEO352" s="297"/>
      <c r="AEP352" s="297"/>
      <c r="AEQ352" s="297"/>
      <c r="AER352" s="297"/>
      <c r="AES352" s="297"/>
      <c r="AET352" s="297"/>
      <c r="AEU352" s="297"/>
      <c r="AEV352" s="297"/>
      <c r="AEW352" s="297"/>
      <c r="AEX352" s="297"/>
      <c r="AEY352" s="297"/>
      <c r="AEZ352" s="297"/>
      <c r="AFA352" s="297"/>
      <c r="AFB352" s="297"/>
      <c r="AFC352" s="297"/>
      <c r="AFD352" s="297"/>
      <c r="AFE352" s="297"/>
      <c r="AFF352" s="297"/>
      <c r="AFG352" s="297"/>
      <c r="AFH352" s="297"/>
      <c r="AFI352" s="297"/>
      <c r="AFJ352" s="297"/>
      <c r="AFK352" s="297"/>
      <c r="AFL352" s="297"/>
      <c r="AFM352" s="297"/>
      <c r="AFN352" s="297"/>
      <c r="AFO352" s="297"/>
    </row>
    <row r="353" spans="1:847" s="313" customFormat="1" x14ac:dyDescent="0.2">
      <c r="B353" s="312" t="s">
        <v>13256</v>
      </c>
      <c r="C353" s="299">
        <v>113880</v>
      </c>
      <c r="D353" s="298">
        <v>0</v>
      </c>
      <c r="E353" s="301" t="s">
        <v>13257</v>
      </c>
      <c r="F353" s="297"/>
      <c r="G353" s="297"/>
      <c r="H353" s="297"/>
      <c r="I353" s="297"/>
      <c r="J353" s="297"/>
      <c r="K353" s="297"/>
      <c r="L353" s="297"/>
      <c r="M353" s="297"/>
      <c r="N353" s="297"/>
      <c r="O353" s="297"/>
      <c r="P353" s="297"/>
      <c r="Q353" s="297"/>
      <c r="R353" s="297"/>
      <c r="S353" s="297"/>
      <c r="T353" s="297"/>
      <c r="U353" s="297"/>
      <c r="V353" s="297"/>
      <c r="W353" s="297"/>
      <c r="X353" s="297"/>
      <c r="Y353" s="297"/>
      <c r="Z353" s="297"/>
      <c r="AA353" s="297"/>
      <c r="AB353" s="297"/>
      <c r="AC353" s="297"/>
      <c r="AD353" s="297"/>
      <c r="AE353" s="297"/>
      <c r="AF353" s="297"/>
      <c r="AG353" s="297"/>
      <c r="AH353" s="297"/>
      <c r="AI353" s="297"/>
      <c r="AJ353" s="297"/>
      <c r="AK353" s="297"/>
      <c r="AL353" s="297"/>
      <c r="AM353" s="297"/>
      <c r="AN353" s="297"/>
      <c r="AO353" s="297"/>
      <c r="AP353" s="297"/>
      <c r="AQ353" s="297"/>
      <c r="AR353" s="297"/>
      <c r="AS353" s="297"/>
      <c r="AT353" s="297"/>
      <c r="AU353" s="297"/>
      <c r="AV353" s="297"/>
      <c r="AW353" s="297"/>
      <c r="AX353" s="297"/>
      <c r="AY353" s="297"/>
      <c r="AZ353" s="297"/>
      <c r="BA353" s="297"/>
      <c r="BB353" s="297"/>
      <c r="BC353" s="297"/>
      <c r="BD353" s="297"/>
      <c r="BE353" s="297"/>
      <c r="BF353" s="297"/>
      <c r="BG353" s="297"/>
      <c r="BH353" s="297"/>
      <c r="BI353" s="297"/>
      <c r="BJ353" s="297"/>
      <c r="BK353" s="297"/>
      <c r="BL353" s="297"/>
      <c r="BM353" s="297"/>
      <c r="BN353" s="297"/>
      <c r="BO353" s="297"/>
      <c r="BP353" s="297"/>
      <c r="BQ353" s="297"/>
      <c r="BR353" s="297"/>
      <c r="BS353" s="297"/>
      <c r="BT353" s="297"/>
      <c r="BU353" s="297"/>
      <c r="BV353" s="297"/>
      <c r="BW353" s="297"/>
      <c r="BX353" s="297"/>
      <c r="BY353" s="297"/>
      <c r="BZ353" s="297"/>
      <c r="CA353" s="297"/>
      <c r="CB353" s="297"/>
      <c r="CC353" s="297"/>
      <c r="CD353" s="297"/>
      <c r="CE353" s="297"/>
      <c r="CF353" s="297"/>
      <c r="CG353" s="297"/>
      <c r="CH353" s="297"/>
      <c r="CI353" s="297"/>
      <c r="CJ353" s="297"/>
      <c r="CK353" s="297"/>
      <c r="CL353" s="297"/>
      <c r="CM353" s="297"/>
      <c r="CN353" s="297"/>
      <c r="CO353" s="297"/>
      <c r="CP353" s="297"/>
      <c r="CQ353" s="297"/>
      <c r="CR353" s="297"/>
      <c r="CS353" s="297"/>
      <c r="CT353" s="297"/>
      <c r="CU353" s="297"/>
      <c r="CV353" s="297"/>
      <c r="CW353" s="297"/>
      <c r="CX353" s="297"/>
      <c r="CY353" s="297"/>
      <c r="CZ353" s="297"/>
      <c r="DA353" s="297"/>
      <c r="DB353" s="297"/>
      <c r="DC353" s="297"/>
      <c r="DD353" s="297"/>
      <c r="DE353" s="297"/>
      <c r="DF353" s="297"/>
      <c r="DG353" s="297"/>
      <c r="DH353" s="297"/>
      <c r="DI353" s="297"/>
      <c r="DJ353" s="297"/>
      <c r="DK353" s="297"/>
      <c r="DL353" s="297"/>
      <c r="DM353" s="297"/>
      <c r="DN353" s="297"/>
      <c r="DO353" s="297"/>
      <c r="DP353" s="297"/>
      <c r="DQ353" s="297"/>
      <c r="DR353" s="297"/>
      <c r="DS353" s="297"/>
      <c r="DT353" s="297"/>
      <c r="DU353" s="297"/>
      <c r="DV353" s="297"/>
      <c r="DW353" s="297"/>
      <c r="DX353" s="297"/>
      <c r="DY353" s="297"/>
      <c r="DZ353" s="297"/>
      <c r="EA353" s="297"/>
      <c r="EB353" s="297"/>
      <c r="EC353" s="297"/>
      <c r="ED353" s="297"/>
      <c r="EE353" s="297"/>
      <c r="EF353" s="297"/>
      <c r="EG353" s="297"/>
      <c r="EH353" s="297"/>
      <c r="EI353" s="297"/>
      <c r="EJ353" s="297"/>
      <c r="EK353" s="297"/>
      <c r="EL353" s="297"/>
      <c r="EM353" s="297"/>
      <c r="EN353" s="297"/>
      <c r="EO353" s="297"/>
      <c r="EP353" s="297"/>
      <c r="EQ353" s="297"/>
      <c r="ER353" s="297"/>
      <c r="ES353" s="297"/>
      <c r="ET353" s="297"/>
      <c r="EU353" s="297"/>
      <c r="EV353" s="297"/>
      <c r="EW353" s="297"/>
      <c r="EX353" s="297"/>
      <c r="EY353" s="297"/>
      <c r="EZ353" s="297"/>
      <c r="FA353" s="297"/>
      <c r="FB353" s="297"/>
      <c r="FC353" s="297"/>
      <c r="FD353" s="297"/>
      <c r="FE353" s="297"/>
      <c r="FF353" s="297"/>
      <c r="FG353" s="297"/>
      <c r="FH353" s="297"/>
      <c r="FI353" s="297"/>
      <c r="FJ353" s="297"/>
      <c r="FK353" s="297"/>
      <c r="FL353" s="297"/>
      <c r="FM353" s="297"/>
      <c r="FN353" s="297"/>
      <c r="FO353" s="297"/>
      <c r="FP353" s="297"/>
      <c r="FQ353" s="297"/>
      <c r="FR353" s="297"/>
      <c r="FS353" s="297"/>
      <c r="FT353" s="297"/>
      <c r="FU353" s="297"/>
      <c r="FV353" s="297"/>
      <c r="FW353" s="297"/>
      <c r="FX353" s="297"/>
      <c r="FY353" s="297"/>
      <c r="FZ353" s="297"/>
      <c r="GA353" s="297"/>
      <c r="GB353" s="297"/>
      <c r="GC353" s="297"/>
      <c r="GD353" s="297"/>
      <c r="GE353" s="297"/>
      <c r="GF353" s="297"/>
      <c r="GG353" s="297"/>
      <c r="GH353" s="297"/>
      <c r="GI353" s="297"/>
      <c r="GJ353" s="297"/>
      <c r="GK353" s="297"/>
      <c r="GL353" s="297"/>
      <c r="GM353" s="297"/>
      <c r="GN353" s="297"/>
      <c r="GO353" s="297"/>
      <c r="GP353" s="297"/>
      <c r="GQ353" s="297"/>
      <c r="GR353" s="297"/>
      <c r="GS353" s="297"/>
      <c r="GT353" s="297"/>
      <c r="GU353" s="297"/>
      <c r="GV353" s="297"/>
      <c r="GW353" s="297"/>
      <c r="GX353" s="297"/>
      <c r="GY353" s="297"/>
      <c r="GZ353" s="297"/>
      <c r="HA353" s="297"/>
      <c r="HB353" s="297"/>
      <c r="HC353" s="297"/>
      <c r="HD353" s="297"/>
      <c r="HE353" s="297"/>
      <c r="HF353" s="297"/>
      <c r="HG353" s="297"/>
      <c r="HH353" s="297"/>
      <c r="HI353" s="297"/>
      <c r="HJ353" s="297"/>
      <c r="HK353" s="297"/>
      <c r="HL353" s="297"/>
      <c r="HM353" s="297"/>
      <c r="HN353" s="297"/>
      <c r="HO353" s="297"/>
      <c r="HP353" s="297"/>
      <c r="HQ353" s="297"/>
      <c r="HR353" s="297"/>
      <c r="HS353" s="297"/>
      <c r="HT353" s="297"/>
      <c r="HU353" s="297"/>
      <c r="HV353" s="297"/>
      <c r="HW353" s="297"/>
      <c r="HX353" s="297"/>
      <c r="HY353" s="297"/>
      <c r="HZ353" s="297"/>
      <c r="IA353" s="297"/>
      <c r="IB353" s="297"/>
      <c r="IC353" s="297"/>
      <c r="ID353" s="297"/>
      <c r="IE353" s="297"/>
      <c r="IF353" s="297"/>
      <c r="IG353" s="297"/>
      <c r="IH353" s="297"/>
      <c r="II353" s="297"/>
      <c r="IJ353" s="297"/>
      <c r="IK353" s="297"/>
      <c r="IL353" s="297"/>
      <c r="IM353" s="297"/>
      <c r="IN353" s="297"/>
      <c r="IO353" s="297"/>
      <c r="IP353" s="297"/>
      <c r="IQ353" s="297"/>
      <c r="IR353" s="297"/>
      <c r="IS353" s="297"/>
      <c r="IT353" s="297"/>
      <c r="IU353" s="297"/>
      <c r="IV353" s="297"/>
      <c r="IW353" s="297"/>
      <c r="IX353" s="297"/>
      <c r="IY353" s="297"/>
      <c r="IZ353" s="297"/>
      <c r="JA353" s="297"/>
      <c r="JB353" s="297"/>
      <c r="JC353" s="297"/>
      <c r="JD353" s="297"/>
      <c r="JE353" s="297"/>
      <c r="JF353" s="297"/>
      <c r="JG353" s="297"/>
      <c r="JH353" s="297"/>
      <c r="JI353" s="297"/>
      <c r="JJ353" s="297"/>
      <c r="JK353" s="297"/>
      <c r="JL353" s="297"/>
      <c r="JM353" s="297"/>
      <c r="JN353" s="297"/>
      <c r="JO353" s="297"/>
      <c r="JP353" s="297"/>
      <c r="JQ353" s="297"/>
      <c r="JR353" s="297"/>
      <c r="JS353" s="297"/>
      <c r="JT353" s="297"/>
      <c r="JU353" s="297"/>
      <c r="JV353" s="297"/>
      <c r="JW353" s="297"/>
      <c r="JX353" s="297"/>
      <c r="JY353" s="297"/>
      <c r="JZ353" s="297"/>
      <c r="KA353" s="297"/>
      <c r="KB353" s="297"/>
      <c r="KC353" s="297"/>
      <c r="KD353" s="297"/>
      <c r="KE353" s="297"/>
      <c r="KF353" s="297"/>
      <c r="KG353" s="297"/>
      <c r="KH353" s="297"/>
      <c r="KI353" s="297"/>
      <c r="KJ353" s="297"/>
      <c r="KK353" s="297"/>
      <c r="KL353" s="297"/>
      <c r="KM353" s="297"/>
      <c r="KN353" s="297"/>
      <c r="KO353" s="297"/>
      <c r="KP353" s="297"/>
      <c r="KQ353" s="297"/>
      <c r="KR353" s="297"/>
      <c r="KS353" s="297"/>
      <c r="KT353" s="297"/>
      <c r="KU353" s="297"/>
      <c r="KV353" s="297"/>
      <c r="KW353" s="297"/>
      <c r="KX353" s="297"/>
      <c r="KY353" s="297"/>
      <c r="KZ353" s="297"/>
      <c r="LA353" s="297"/>
      <c r="LB353" s="297"/>
      <c r="LC353" s="297"/>
      <c r="LD353" s="297"/>
      <c r="LE353" s="297"/>
      <c r="LF353" s="297"/>
      <c r="LG353" s="297"/>
      <c r="LH353" s="297"/>
      <c r="LI353" s="297"/>
      <c r="LJ353" s="297"/>
      <c r="LK353" s="297"/>
      <c r="LL353" s="297"/>
      <c r="LM353" s="297"/>
      <c r="LN353" s="297"/>
      <c r="LO353" s="297"/>
      <c r="LP353" s="297"/>
      <c r="LQ353" s="297"/>
      <c r="LR353" s="297"/>
      <c r="LS353" s="297"/>
      <c r="LT353" s="297"/>
      <c r="LU353" s="297"/>
      <c r="LV353" s="297"/>
      <c r="LW353" s="297"/>
      <c r="LX353" s="297"/>
      <c r="LY353" s="297"/>
      <c r="LZ353" s="297"/>
      <c r="MA353" s="297"/>
      <c r="MB353" s="297"/>
      <c r="MC353" s="297"/>
      <c r="MD353" s="297"/>
      <c r="ME353" s="297"/>
      <c r="MF353" s="297"/>
      <c r="MG353" s="297"/>
      <c r="MH353" s="297"/>
      <c r="MI353" s="297"/>
      <c r="MJ353" s="297"/>
      <c r="MK353" s="297"/>
      <c r="ML353" s="297"/>
      <c r="MM353" s="297"/>
      <c r="MN353" s="297"/>
      <c r="MO353" s="297"/>
      <c r="MP353" s="297"/>
      <c r="MQ353" s="297"/>
      <c r="MR353" s="297"/>
      <c r="MS353" s="297"/>
      <c r="MT353" s="297"/>
      <c r="MU353" s="297"/>
      <c r="MV353" s="297"/>
      <c r="MW353" s="297"/>
      <c r="MX353" s="297"/>
      <c r="MY353" s="297"/>
      <c r="MZ353" s="297"/>
      <c r="NA353" s="297"/>
      <c r="NB353" s="297"/>
      <c r="NC353" s="297"/>
      <c r="ND353" s="297"/>
      <c r="NE353" s="297"/>
      <c r="NF353" s="297"/>
      <c r="NG353" s="297"/>
      <c r="NH353" s="297"/>
      <c r="NI353" s="297"/>
      <c r="NJ353" s="297"/>
      <c r="NK353" s="297"/>
      <c r="NL353" s="297"/>
      <c r="NM353" s="297"/>
      <c r="NN353" s="297"/>
      <c r="NO353" s="297"/>
      <c r="NP353" s="297"/>
      <c r="NQ353" s="297"/>
      <c r="NR353" s="297"/>
      <c r="NS353" s="297"/>
      <c r="NT353" s="297"/>
      <c r="NU353" s="297"/>
      <c r="NV353" s="297"/>
      <c r="NW353" s="297"/>
      <c r="NX353" s="297"/>
      <c r="NY353" s="297"/>
      <c r="NZ353" s="297"/>
      <c r="OA353" s="297"/>
      <c r="OB353" s="297"/>
      <c r="OC353" s="297"/>
      <c r="OD353" s="297"/>
      <c r="OE353" s="297"/>
      <c r="OF353" s="297"/>
      <c r="OG353" s="297"/>
      <c r="OH353" s="297"/>
      <c r="OI353" s="297"/>
      <c r="OJ353" s="297"/>
      <c r="OK353" s="297"/>
      <c r="OL353" s="297"/>
      <c r="OM353" s="297"/>
      <c r="ON353" s="297"/>
      <c r="OO353" s="297"/>
      <c r="OP353" s="297"/>
      <c r="OQ353" s="297"/>
      <c r="OR353" s="297"/>
      <c r="OS353" s="297"/>
      <c r="OT353" s="297"/>
      <c r="OU353" s="297"/>
      <c r="OV353" s="297"/>
      <c r="OW353" s="297"/>
      <c r="OX353" s="297"/>
      <c r="OY353" s="297"/>
      <c r="OZ353" s="297"/>
      <c r="PA353" s="297"/>
      <c r="PB353" s="297"/>
      <c r="PC353" s="297"/>
      <c r="PD353" s="297"/>
      <c r="PE353" s="297"/>
      <c r="PF353" s="297"/>
      <c r="PG353" s="297"/>
      <c r="PH353" s="297"/>
      <c r="PI353" s="297"/>
      <c r="PJ353" s="297"/>
      <c r="PK353" s="297"/>
      <c r="PL353" s="297"/>
      <c r="PM353" s="297"/>
      <c r="PN353" s="297"/>
      <c r="PO353" s="297"/>
      <c r="PP353" s="297"/>
      <c r="PQ353" s="297"/>
      <c r="PR353" s="297"/>
      <c r="PS353" s="297"/>
      <c r="PT353" s="297"/>
      <c r="PU353" s="297"/>
      <c r="PV353" s="297"/>
      <c r="PW353" s="297"/>
      <c r="PX353" s="297"/>
      <c r="PY353" s="297"/>
      <c r="PZ353" s="297"/>
      <c r="QA353" s="297"/>
      <c r="QB353" s="297"/>
      <c r="QC353" s="297"/>
      <c r="QD353" s="297"/>
      <c r="QE353" s="297"/>
      <c r="QF353" s="297"/>
      <c r="QG353" s="297"/>
      <c r="QH353" s="297"/>
      <c r="QI353" s="297"/>
      <c r="QJ353" s="297"/>
      <c r="QK353" s="297"/>
      <c r="QL353" s="297"/>
      <c r="QM353" s="297"/>
      <c r="QN353" s="297"/>
      <c r="QO353" s="297"/>
      <c r="QP353" s="297"/>
      <c r="QQ353" s="297"/>
      <c r="QR353" s="297"/>
      <c r="QS353" s="297"/>
      <c r="QT353" s="297"/>
      <c r="QU353" s="297"/>
      <c r="QV353" s="297"/>
      <c r="QW353" s="297"/>
      <c r="QX353" s="297"/>
      <c r="QY353" s="297"/>
      <c r="QZ353" s="297"/>
      <c r="RA353" s="297"/>
      <c r="RB353" s="297"/>
      <c r="RC353" s="297"/>
      <c r="RD353" s="297"/>
      <c r="RE353" s="297"/>
      <c r="RF353" s="297"/>
      <c r="RG353" s="297"/>
      <c r="RH353" s="297"/>
      <c r="RI353" s="297"/>
      <c r="RJ353" s="297"/>
      <c r="RK353" s="297"/>
      <c r="RL353" s="297"/>
      <c r="RM353" s="297"/>
      <c r="RN353" s="297"/>
      <c r="RO353" s="297"/>
      <c r="RP353" s="297"/>
      <c r="RQ353" s="297"/>
      <c r="RR353" s="297"/>
      <c r="RS353" s="297"/>
      <c r="RT353" s="297"/>
      <c r="RU353" s="297"/>
      <c r="RV353" s="297"/>
      <c r="RW353" s="297"/>
      <c r="RX353" s="297"/>
      <c r="RY353" s="297"/>
      <c r="RZ353" s="297"/>
      <c r="SA353" s="297"/>
      <c r="SB353" s="297"/>
      <c r="SC353" s="297"/>
      <c r="SD353" s="297"/>
      <c r="SE353" s="297"/>
      <c r="SF353" s="297"/>
      <c r="SG353" s="297"/>
      <c r="SH353" s="297"/>
      <c r="SI353" s="297"/>
      <c r="SJ353" s="297"/>
      <c r="SK353" s="297"/>
      <c r="SL353" s="297"/>
      <c r="SM353" s="297"/>
      <c r="SN353" s="297"/>
      <c r="SO353" s="297"/>
      <c r="SP353" s="297"/>
      <c r="SQ353" s="297"/>
      <c r="SR353" s="297"/>
      <c r="SS353" s="297"/>
      <c r="ST353" s="297"/>
      <c r="SU353" s="297"/>
      <c r="SV353" s="297"/>
      <c r="SW353" s="297"/>
      <c r="SX353" s="297"/>
      <c r="SY353" s="297"/>
      <c r="SZ353" s="297"/>
      <c r="TA353" s="297"/>
      <c r="TB353" s="297"/>
      <c r="TC353" s="297"/>
      <c r="TD353" s="297"/>
      <c r="TE353" s="297"/>
      <c r="TF353" s="297"/>
      <c r="TG353" s="297"/>
      <c r="TH353" s="297"/>
      <c r="TI353" s="297"/>
      <c r="TJ353" s="297"/>
      <c r="TK353" s="297"/>
      <c r="TL353" s="297"/>
      <c r="TM353" s="297"/>
      <c r="TN353" s="297"/>
      <c r="TO353" s="297"/>
      <c r="TP353" s="297"/>
      <c r="TQ353" s="297"/>
      <c r="TR353" s="297"/>
      <c r="TS353" s="297"/>
      <c r="TT353" s="297"/>
      <c r="TU353" s="297"/>
      <c r="TV353" s="297"/>
      <c r="TW353" s="297"/>
      <c r="TX353" s="297"/>
      <c r="TY353" s="297"/>
      <c r="TZ353" s="297"/>
      <c r="UA353" s="297"/>
      <c r="UB353" s="297"/>
      <c r="UC353" s="297"/>
      <c r="UD353" s="297"/>
      <c r="UE353" s="297"/>
      <c r="UF353" s="297"/>
      <c r="UG353" s="297"/>
      <c r="UH353" s="297"/>
      <c r="UI353" s="297"/>
      <c r="UJ353" s="297"/>
      <c r="UK353" s="297"/>
      <c r="UL353" s="297"/>
      <c r="UM353" s="297"/>
      <c r="UN353" s="297"/>
      <c r="UO353" s="297"/>
      <c r="UP353" s="297"/>
      <c r="UQ353" s="297"/>
      <c r="UR353" s="297"/>
      <c r="US353" s="297"/>
      <c r="UT353" s="297"/>
      <c r="UU353" s="297"/>
      <c r="UV353" s="297"/>
      <c r="UW353" s="297"/>
      <c r="UX353" s="297"/>
      <c r="UY353" s="297"/>
      <c r="UZ353" s="297"/>
      <c r="VA353" s="297"/>
      <c r="VB353" s="297"/>
      <c r="VC353" s="297"/>
      <c r="VD353" s="297"/>
      <c r="VE353" s="297"/>
      <c r="VF353" s="297"/>
      <c r="VG353" s="297"/>
      <c r="VH353" s="297"/>
      <c r="VI353" s="297"/>
      <c r="VJ353" s="297"/>
      <c r="VK353" s="297"/>
      <c r="VL353" s="297"/>
      <c r="VM353" s="297"/>
      <c r="VN353" s="297"/>
      <c r="VO353" s="297"/>
      <c r="VP353" s="297"/>
      <c r="VQ353" s="297"/>
      <c r="VR353" s="297"/>
      <c r="VS353" s="297"/>
      <c r="VT353" s="297"/>
      <c r="VU353" s="297"/>
      <c r="VV353" s="297"/>
      <c r="VW353" s="297"/>
      <c r="VX353" s="297"/>
      <c r="VY353" s="297"/>
      <c r="VZ353" s="297"/>
      <c r="WA353" s="297"/>
      <c r="WB353" s="297"/>
      <c r="WC353" s="297"/>
      <c r="WD353" s="297"/>
      <c r="WE353" s="297"/>
      <c r="WF353" s="297"/>
      <c r="WG353" s="297"/>
      <c r="WH353" s="297"/>
      <c r="WI353" s="297"/>
      <c r="WJ353" s="297"/>
      <c r="WK353" s="297"/>
      <c r="WL353" s="297"/>
      <c r="WM353" s="297"/>
      <c r="WN353" s="297"/>
      <c r="WO353" s="297"/>
      <c r="WP353" s="297"/>
      <c r="WQ353" s="297"/>
      <c r="WR353" s="297"/>
      <c r="WS353" s="297"/>
      <c r="WT353" s="297"/>
      <c r="WU353" s="297"/>
      <c r="WV353" s="297"/>
      <c r="WW353" s="297"/>
      <c r="WX353" s="297"/>
      <c r="WY353" s="297"/>
      <c r="WZ353" s="297"/>
      <c r="XA353" s="297"/>
      <c r="XB353" s="297"/>
      <c r="XC353" s="297"/>
      <c r="XD353" s="297"/>
      <c r="XE353" s="297"/>
      <c r="XF353" s="297"/>
      <c r="XG353" s="297"/>
      <c r="XH353" s="297"/>
      <c r="XI353" s="297"/>
      <c r="XJ353" s="297"/>
      <c r="XK353" s="297"/>
      <c r="XL353" s="297"/>
      <c r="XM353" s="297"/>
      <c r="XN353" s="297"/>
      <c r="XO353" s="297"/>
      <c r="XP353" s="297"/>
      <c r="XQ353" s="297"/>
      <c r="XR353" s="297"/>
      <c r="XS353" s="297"/>
      <c r="XT353" s="297"/>
      <c r="XU353" s="297"/>
      <c r="XV353" s="297"/>
      <c r="XW353" s="297"/>
      <c r="XX353" s="297"/>
      <c r="XY353" s="297"/>
      <c r="XZ353" s="297"/>
      <c r="YA353" s="297"/>
      <c r="YB353" s="297"/>
      <c r="YC353" s="297"/>
      <c r="YD353" s="297"/>
      <c r="YE353" s="297"/>
      <c r="YF353" s="297"/>
      <c r="YG353" s="297"/>
      <c r="YH353" s="297"/>
      <c r="YI353" s="297"/>
      <c r="YJ353" s="297"/>
      <c r="YK353" s="297"/>
      <c r="YL353" s="297"/>
      <c r="YM353" s="297"/>
      <c r="YN353" s="297"/>
      <c r="YO353" s="297"/>
      <c r="YP353" s="297"/>
      <c r="YQ353" s="297"/>
      <c r="YR353" s="297"/>
      <c r="YS353" s="297"/>
      <c r="YT353" s="297"/>
      <c r="YU353" s="297"/>
      <c r="YV353" s="297"/>
      <c r="YW353" s="297"/>
      <c r="YX353" s="297"/>
      <c r="YY353" s="297"/>
      <c r="YZ353" s="297"/>
      <c r="ZA353" s="297"/>
      <c r="ZB353" s="297"/>
      <c r="ZC353" s="297"/>
      <c r="ZD353" s="297"/>
      <c r="ZE353" s="297"/>
      <c r="ZF353" s="297"/>
      <c r="ZG353" s="297"/>
      <c r="ZH353" s="297"/>
      <c r="ZI353" s="297"/>
      <c r="ZJ353" s="297"/>
      <c r="ZK353" s="297"/>
      <c r="ZL353" s="297"/>
      <c r="ZM353" s="297"/>
      <c r="ZN353" s="297"/>
      <c r="ZO353" s="297"/>
      <c r="ZP353" s="297"/>
      <c r="ZQ353" s="297"/>
      <c r="ZR353" s="297"/>
      <c r="ZS353" s="297"/>
      <c r="ZT353" s="297"/>
      <c r="ZU353" s="297"/>
      <c r="ZV353" s="297"/>
      <c r="ZW353" s="297"/>
      <c r="ZX353" s="297"/>
      <c r="ZY353" s="297"/>
      <c r="ZZ353" s="297"/>
      <c r="AAA353" s="297"/>
      <c r="AAB353" s="297"/>
      <c r="AAC353" s="297"/>
      <c r="AAD353" s="297"/>
      <c r="AAE353" s="297"/>
      <c r="AAF353" s="297"/>
      <c r="AAG353" s="297"/>
      <c r="AAH353" s="297"/>
      <c r="AAI353" s="297"/>
      <c r="AAJ353" s="297"/>
      <c r="AAK353" s="297"/>
      <c r="AAL353" s="297"/>
      <c r="AAM353" s="297"/>
      <c r="AAN353" s="297"/>
      <c r="AAO353" s="297"/>
      <c r="AAP353" s="297"/>
      <c r="AAQ353" s="297"/>
      <c r="AAR353" s="297"/>
      <c r="AAS353" s="297"/>
      <c r="AAT353" s="297"/>
      <c r="AAU353" s="297"/>
      <c r="AAV353" s="297"/>
      <c r="AAW353" s="297"/>
      <c r="AAX353" s="297"/>
      <c r="AAY353" s="297"/>
      <c r="AAZ353" s="297"/>
      <c r="ABA353" s="297"/>
      <c r="ABB353" s="297"/>
      <c r="ABC353" s="297"/>
      <c r="ABD353" s="297"/>
      <c r="ABE353" s="297"/>
      <c r="ABF353" s="297"/>
      <c r="ABG353" s="297"/>
      <c r="ABH353" s="297"/>
      <c r="ABI353" s="297"/>
      <c r="ABJ353" s="297"/>
      <c r="ABK353" s="297"/>
      <c r="ABL353" s="297"/>
      <c r="ABM353" s="297"/>
      <c r="ABN353" s="297"/>
      <c r="ABO353" s="297"/>
      <c r="ABP353" s="297"/>
      <c r="ABQ353" s="297"/>
      <c r="ABR353" s="297"/>
      <c r="ABS353" s="297"/>
      <c r="ABT353" s="297"/>
      <c r="ABU353" s="297"/>
      <c r="ABV353" s="297"/>
      <c r="ABW353" s="297"/>
      <c r="ABX353" s="297"/>
      <c r="ABY353" s="297"/>
      <c r="ABZ353" s="297"/>
      <c r="ACA353" s="297"/>
      <c r="ACB353" s="297"/>
      <c r="ACC353" s="297"/>
      <c r="ACD353" s="297"/>
      <c r="ACE353" s="297"/>
      <c r="ACF353" s="297"/>
      <c r="ACG353" s="297"/>
      <c r="ACH353" s="297"/>
      <c r="ACI353" s="297"/>
      <c r="ACJ353" s="297"/>
      <c r="ACK353" s="297"/>
      <c r="ACL353" s="297"/>
      <c r="ACM353" s="297"/>
      <c r="ACN353" s="297"/>
      <c r="ACO353" s="297"/>
      <c r="ACP353" s="297"/>
      <c r="ACQ353" s="297"/>
      <c r="ACR353" s="297"/>
      <c r="ACS353" s="297"/>
      <c r="ACT353" s="297"/>
      <c r="ACU353" s="297"/>
      <c r="ACV353" s="297"/>
      <c r="ACW353" s="297"/>
      <c r="ACX353" s="297"/>
      <c r="ACY353" s="297"/>
      <c r="ACZ353" s="297"/>
      <c r="ADA353" s="297"/>
      <c r="ADB353" s="297"/>
      <c r="ADC353" s="297"/>
      <c r="ADD353" s="297"/>
      <c r="ADE353" s="297"/>
      <c r="ADF353" s="297"/>
      <c r="ADG353" s="297"/>
      <c r="ADH353" s="297"/>
      <c r="ADI353" s="297"/>
      <c r="ADJ353" s="297"/>
      <c r="ADK353" s="297"/>
      <c r="ADL353" s="297"/>
      <c r="ADM353" s="297"/>
      <c r="ADN353" s="297"/>
      <c r="ADO353" s="297"/>
      <c r="ADP353" s="297"/>
      <c r="ADQ353" s="297"/>
      <c r="ADR353" s="297"/>
      <c r="ADS353" s="297"/>
      <c r="ADT353" s="297"/>
      <c r="ADU353" s="297"/>
      <c r="ADV353" s="297"/>
      <c r="ADW353" s="297"/>
      <c r="ADX353" s="297"/>
      <c r="ADY353" s="297"/>
      <c r="ADZ353" s="297"/>
      <c r="AEA353" s="297"/>
      <c r="AEB353" s="297"/>
      <c r="AEC353" s="297"/>
      <c r="AED353" s="297"/>
      <c r="AEE353" s="297"/>
      <c r="AEF353" s="297"/>
      <c r="AEG353" s="297"/>
      <c r="AEH353" s="297"/>
      <c r="AEI353" s="297"/>
      <c r="AEJ353" s="297"/>
      <c r="AEK353" s="297"/>
      <c r="AEL353" s="297"/>
      <c r="AEM353" s="297"/>
      <c r="AEN353" s="297"/>
      <c r="AEO353" s="297"/>
      <c r="AEP353" s="297"/>
      <c r="AEQ353" s="297"/>
      <c r="AER353" s="297"/>
      <c r="AES353" s="297"/>
      <c r="AET353" s="297"/>
      <c r="AEU353" s="297"/>
      <c r="AEV353" s="297"/>
      <c r="AEW353" s="297"/>
      <c r="AEX353" s="297"/>
      <c r="AEY353" s="297"/>
      <c r="AEZ353" s="297"/>
      <c r="AFA353" s="297"/>
      <c r="AFB353" s="297"/>
      <c r="AFC353" s="297"/>
      <c r="AFD353" s="297"/>
      <c r="AFE353" s="297"/>
      <c r="AFF353" s="297"/>
      <c r="AFG353" s="297"/>
      <c r="AFH353" s="297"/>
      <c r="AFI353" s="297"/>
      <c r="AFJ353" s="297"/>
      <c r="AFK353" s="297"/>
      <c r="AFL353" s="297"/>
      <c r="AFM353" s="297"/>
      <c r="AFN353" s="297"/>
      <c r="AFO353" s="297"/>
    </row>
    <row r="354" spans="1:847" s="313" customFormat="1" x14ac:dyDescent="0.2">
      <c r="B354" s="312" t="s">
        <v>13258</v>
      </c>
      <c r="C354" s="299">
        <v>116300</v>
      </c>
      <c r="D354" s="298">
        <v>0</v>
      </c>
      <c r="E354" s="301" t="s">
        <v>13259</v>
      </c>
      <c r="F354" s="297"/>
      <c r="G354" s="297"/>
      <c r="H354" s="297"/>
      <c r="I354" s="297"/>
      <c r="J354" s="297"/>
      <c r="K354" s="297"/>
      <c r="L354" s="297"/>
      <c r="M354" s="297"/>
      <c r="N354" s="297"/>
      <c r="O354" s="297"/>
      <c r="P354" s="297"/>
      <c r="Q354" s="297"/>
      <c r="R354" s="297"/>
      <c r="S354" s="297"/>
      <c r="T354" s="297"/>
      <c r="U354" s="297"/>
      <c r="V354" s="297"/>
      <c r="W354" s="297"/>
      <c r="X354" s="297"/>
      <c r="Y354" s="297"/>
      <c r="Z354" s="297"/>
      <c r="AA354" s="297"/>
      <c r="AB354" s="297"/>
      <c r="AC354" s="297"/>
      <c r="AD354" s="297"/>
      <c r="AE354" s="297"/>
      <c r="AF354" s="297"/>
      <c r="AG354" s="297"/>
      <c r="AH354" s="297"/>
      <c r="AI354" s="297"/>
      <c r="AJ354" s="297"/>
      <c r="AK354" s="297"/>
      <c r="AL354" s="297"/>
      <c r="AM354" s="297"/>
      <c r="AN354" s="297"/>
      <c r="AO354" s="297"/>
      <c r="AP354" s="297"/>
      <c r="AQ354" s="297"/>
      <c r="AR354" s="297"/>
      <c r="AS354" s="297"/>
      <c r="AT354" s="297"/>
      <c r="AU354" s="297"/>
      <c r="AV354" s="297"/>
      <c r="AW354" s="297"/>
      <c r="AX354" s="297"/>
      <c r="AY354" s="297"/>
      <c r="AZ354" s="297"/>
      <c r="BA354" s="297"/>
      <c r="BB354" s="297"/>
      <c r="BC354" s="297"/>
      <c r="BD354" s="297"/>
      <c r="BE354" s="297"/>
      <c r="BF354" s="297"/>
      <c r="BG354" s="297"/>
      <c r="BH354" s="297"/>
      <c r="BI354" s="297"/>
      <c r="BJ354" s="297"/>
      <c r="BK354" s="297"/>
      <c r="BL354" s="297"/>
      <c r="BM354" s="297"/>
      <c r="BN354" s="297"/>
      <c r="BO354" s="297"/>
      <c r="BP354" s="297"/>
      <c r="BQ354" s="297"/>
      <c r="BR354" s="297"/>
      <c r="BS354" s="297"/>
      <c r="BT354" s="297"/>
      <c r="BU354" s="297"/>
      <c r="BV354" s="297"/>
      <c r="BW354" s="297"/>
      <c r="BX354" s="297"/>
      <c r="BY354" s="297"/>
      <c r="BZ354" s="297"/>
      <c r="CA354" s="297"/>
      <c r="CB354" s="297"/>
      <c r="CC354" s="297"/>
      <c r="CD354" s="297"/>
      <c r="CE354" s="297"/>
      <c r="CF354" s="297"/>
      <c r="CG354" s="297"/>
      <c r="CH354" s="297"/>
      <c r="CI354" s="297"/>
      <c r="CJ354" s="297"/>
      <c r="CK354" s="297"/>
      <c r="CL354" s="297"/>
      <c r="CM354" s="297"/>
      <c r="CN354" s="297"/>
      <c r="CO354" s="297"/>
      <c r="CP354" s="297"/>
      <c r="CQ354" s="297"/>
      <c r="CR354" s="297"/>
      <c r="CS354" s="297"/>
      <c r="CT354" s="297"/>
      <c r="CU354" s="297"/>
      <c r="CV354" s="297"/>
      <c r="CW354" s="297"/>
      <c r="CX354" s="297"/>
      <c r="CY354" s="297"/>
      <c r="CZ354" s="297"/>
      <c r="DA354" s="297"/>
      <c r="DB354" s="297"/>
      <c r="DC354" s="297"/>
      <c r="DD354" s="297"/>
      <c r="DE354" s="297"/>
      <c r="DF354" s="297"/>
      <c r="DG354" s="297"/>
      <c r="DH354" s="297"/>
      <c r="DI354" s="297"/>
      <c r="DJ354" s="297"/>
      <c r="DK354" s="297"/>
      <c r="DL354" s="297"/>
      <c r="DM354" s="297"/>
      <c r="DN354" s="297"/>
      <c r="DO354" s="297"/>
      <c r="DP354" s="297"/>
      <c r="DQ354" s="297"/>
      <c r="DR354" s="297"/>
      <c r="DS354" s="297"/>
      <c r="DT354" s="297"/>
      <c r="DU354" s="297"/>
      <c r="DV354" s="297"/>
      <c r="DW354" s="297"/>
      <c r="DX354" s="297"/>
      <c r="DY354" s="297"/>
      <c r="DZ354" s="297"/>
      <c r="EA354" s="297"/>
      <c r="EB354" s="297"/>
      <c r="EC354" s="297"/>
      <c r="ED354" s="297"/>
      <c r="EE354" s="297"/>
      <c r="EF354" s="297"/>
      <c r="EG354" s="297"/>
      <c r="EH354" s="297"/>
      <c r="EI354" s="297"/>
      <c r="EJ354" s="297"/>
      <c r="EK354" s="297"/>
      <c r="EL354" s="297"/>
      <c r="EM354" s="297"/>
      <c r="EN354" s="297"/>
      <c r="EO354" s="297"/>
      <c r="EP354" s="297"/>
      <c r="EQ354" s="297"/>
      <c r="ER354" s="297"/>
      <c r="ES354" s="297"/>
      <c r="ET354" s="297"/>
      <c r="EU354" s="297"/>
      <c r="EV354" s="297"/>
      <c r="EW354" s="297"/>
      <c r="EX354" s="297"/>
      <c r="EY354" s="297"/>
      <c r="EZ354" s="297"/>
      <c r="FA354" s="297"/>
      <c r="FB354" s="297"/>
      <c r="FC354" s="297"/>
      <c r="FD354" s="297"/>
      <c r="FE354" s="297"/>
      <c r="FF354" s="297"/>
      <c r="FG354" s="297"/>
      <c r="FH354" s="297"/>
      <c r="FI354" s="297"/>
      <c r="FJ354" s="297"/>
      <c r="FK354" s="297"/>
      <c r="FL354" s="297"/>
      <c r="FM354" s="297"/>
      <c r="FN354" s="297"/>
      <c r="FO354" s="297"/>
      <c r="FP354" s="297"/>
      <c r="FQ354" s="297"/>
      <c r="FR354" s="297"/>
      <c r="FS354" s="297"/>
      <c r="FT354" s="297"/>
      <c r="FU354" s="297"/>
      <c r="FV354" s="297"/>
      <c r="FW354" s="297"/>
      <c r="FX354" s="297"/>
      <c r="FY354" s="297"/>
      <c r="FZ354" s="297"/>
      <c r="GA354" s="297"/>
      <c r="GB354" s="297"/>
      <c r="GC354" s="297"/>
      <c r="GD354" s="297"/>
      <c r="GE354" s="297"/>
      <c r="GF354" s="297"/>
      <c r="GG354" s="297"/>
      <c r="GH354" s="297"/>
      <c r="GI354" s="297"/>
      <c r="GJ354" s="297"/>
      <c r="GK354" s="297"/>
      <c r="GL354" s="297"/>
      <c r="GM354" s="297"/>
      <c r="GN354" s="297"/>
      <c r="GO354" s="297"/>
      <c r="GP354" s="297"/>
      <c r="GQ354" s="297"/>
      <c r="GR354" s="297"/>
      <c r="GS354" s="297"/>
      <c r="GT354" s="297"/>
      <c r="GU354" s="297"/>
      <c r="GV354" s="297"/>
      <c r="GW354" s="297"/>
      <c r="GX354" s="297"/>
      <c r="GY354" s="297"/>
      <c r="GZ354" s="297"/>
      <c r="HA354" s="297"/>
      <c r="HB354" s="297"/>
      <c r="HC354" s="297"/>
      <c r="HD354" s="297"/>
      <c r="HE354" s="297"/>
      <c r="HF354" s="297"/>
      <c r="HG354" s="297"/>
      <c r="HH354" s="297"/>
      <c r="HI354" s="297"/>
      <c r="HJ354" s="297"/>
      <c r="HK354" s="297"/>
      <c r="HL354" s="297"/>
      <c r="HM354" s="297"/>
      <c r="HN354" s="297"/>
      <c r="HO354" s="297"/>
      <c r="HP354" s="297"/>
      <c r="HQ354" s="297"/>
      <c r="HR354" s="297"/>
      <c r="HS354" s="297"/>
      <c r="HT354" s="297"/>
      <c r="HU354" s="297"/>
      <c r="HV354" s="297"/>
      <c r="HW354" s="297"/>
      <c r="HX354" s="297"/>
      <c r="HY354" s="297"/>
      <c r="HZ354" s="297"/>
      <c r="IA354" s="297"/>
      <c r="IB354" s="297"/>
      <c r="IC354" s="297"/>
      <c r="ID354" s="297"/>
      <c r="IE354" s="297"/>
      <c r="IF354" s="297"/>
      <c r="IG354" s="297"/>
      <c r="IH354" s="297"/>
      <c r="II354" s="297"/>
      <c r="IJ354" s="297"/>
      <c r="IK354" s="297"/>
      <c r="IL354" s="297"/>
      <c r="IM354" s="297"/>
      <c r="IN354" s="297"/>
      <c r="IO354" s="297"/>
      <c r="IP354" s="297"/>
      <c r="IQ354" s="297"/>
      <c r="IR354" s="297"/>
      <c r="IS354" s="297"/>
      <c r="IT354" s="297"/>
      <c r="IU354" s="297"/>
      <c r="IV354" s="297"/>
      <c r="IW354" s="297"/>
      <c r="IX354" s="297"/>
      <c r="IY354" s="297"/>
      <c r="IZ354" s="297"/>
      <c r="JA354" s="297"/>
      <c r="JB354" s="297"/>
      <c r="JC354" s="297"/>
      <c r="JD354" s="297"/>
      <c r="JE354" s="297"/>
      <c r="JF354" s="297"/>
      <c r="JG354" s="297"/>
      <c r="JH354" s="297"/>
      <c r="JI354" s="297"/>
      <c r="JJ354" s="297"/>
      <c r="JK354" s="297"/>
      <c r="JL354" s="297"/>
      <c r="JM354" s="297"/>
      <c r="JN354" s="297"/>
      <c r="JO354" s="297"/>
      <c r="JP354" s="297"/>
      <c r="JQ354" s="297"/>
      <c r="JR354" s="297"/>
      <c r="JS354" s="297"/>
      <c r="JT354" s="297"/>
      <c r="JU354" s="297"/>
      <c r="JV354" s="297"/>
      <c r="JW354" s="297"/>
      <c r="JX354" s="297"/>
      <c r="JY354" s="297"/>
      <c r="JZ354" s="297"/>
      <c r="KA354" s="297"/>
      <c r="KB354" s="297"/>
      <c r="KC354" s="297"/>
      <c r="KD354" s="297"/>
      <c r="KE354" s="297"/>
      <c r="KF354" s="297"/>
      <c r="KG354" s="297"/>
      <c r="KH354" s="297"/>
      <c r="KI354" s="297"/>
      <c r="KJ354" s="297"/>
      <c r="KK354" s="297"/>
      <c r="KL354" s="297"/>
      <c r="KM354" s="297"/>
      <c r="KN354" s="297"/>
      <c r="KO354" s="297"/>
      <c r="KP354" s="297"/>
      <c r="KQ354" s="297"/>
      <c r="KR354" s="297"/>
      <c r="KS354" s="297"/>
      <c r="KT354" s="297"/>
      <c r="KU354" s="297"/>
      <c r="KV354" s="297"/>
      <c r="KW354" s="297"/>
      <c r="KX354" s="297"/>
      <c r="KY354" s="297"/>
      <c r="KZ354" s="297"/>
      <c r="LA354" s="297"/>
      <c r="LB354" s="297"/>
      <c r="LC354" s="297"/>
      <c r="LD354" s="297"/>
      <c r="LE354" s="297"/>
      <c r="LF354" s="297"/>
      <c r="LG354" s="297"/>
      <c r="LH354" s="297"/>
      <c r="LI354" s="297"/>
      <c r="LJ354" s="297"/>
      <c r="LK354" s="297"/>
      <c r="LL354" s="297"/>
      <c r="LM354" s="297"/>
      <c r="LN354" s="297"/>
      <c r="LO354" s="297"/>
      <c r="LP354" s="297"/>
      <c r="LQ354" s="297"/>
      <c r="LR354" s="297"/>
      <c r="LS354" s="297"/>
      <c r="LT354" s="297"/>
      <c r="LU354" s="297"/>
      <c r="LV354" s="297"/>
      <c r="LW354" s="297"/>
      <c r="LX354" s="297"/>
      <c r="LY354" s="297"/>
      <c r="LZ354" s="297"/>
      <c r="MA354" s="297"/>
      <c r="MB354" s="297"/>
      <c r="MC354" s="297"/>
      <c r="MD354" s="297"/>
      <c r="ME354" s="297"/>
      <c r="MF354" s="297"/>
      <c r="MG354" s="297"/>
      <c r="MH354" s="297"/>
      <c r="MI354" s="297"/>
      <c r="MJ354" s="297"/>
      <c r="MK354" s="297"/>
      <c r="ML354" s="297"/>
      <c r="MM354" s="297"/>
      <c r="MN354" s="297"/>
      <c r="MO354" s="297"/>
      <c r="MP354" s="297"/>
      <c r="MQ354" s="297"/>
      <c r="MR354" s="297"/>
      <c r="MS354" s="297"/>
      <c r="MT354" s="297"/>
      <c r="MU354" s="297"/>
      <c r="MV354" s="297"/>
      <c r="MW354" s="297"/>
      <c r="MX354" s="297"/>
      <c r="MY354" s="297"/>
      <c r="MZ354" s="297"/>
      <c r="NA354" s="297"/>
      <c r="NB354" s="297"/>
      <c r="NC354" s="297"/>
      <c r="ND354" s="297"/>
      <c r="NE354" s="297"/>
      <c r="NF354" s="297"/>
      <c r="NG354" s="297"/>
      <c r="NH354" s="297"/>
      <c r="NI354" s="297"/>
      <c r="NJ354" s="297"/>
      <c r="NK354" s="297"/>
      <c r="NL354" s="297"/>
      <c r="NM354" s="297"/>
      <c r="NN354" s="297"/>
      <c r="NO354" s="297"/>
      <c r="NP354" s="297"/>
      <c r="NQ354" s="297"/>
      <c r="NR354" s="297"/>
      <c r="NS354" s="297"/>
      <c r="NT354" s="297"/>
      <c r="NU354" s="297"/>
      <c r="NV354" s="297"/>
      <c r="NW354" s="297"/>
      <c r="NX354" s="297"/>
      <c r="NY354" s="297"/>
      <c r="NZ354" s="297"/>
      <c r="OA354" s="297"/>
      <c r="OB354" s="297"/>
      <c r="OC354" s="297"/>
      <c r="OD354" s="297"/>
      <c r="OE354" s="297"/>
      <c r="OF354" s="297"/>
      <c r="OG354" s="297"/>
      <c r="OH354" s="297"/>
      <c r="OI354" s="297"/>
      <c r="OJ354" s="297"/>
      <c r="OK354" s="297"/>
      <c r="OL354" s="297"/>
      <c r="OM354" s="297"/>
      <c r="ON354" s="297"/>
      <c r="OO354" s="297"/>
      <c r="OP354" s="297"/>
      <c r="OQ354" s="297"/>
      <c r="OR354" s="297"/>
      <c r="OS354" s="297"/>
      <c r="OT354" s="297"/>
      <c r="OU354" s="297"/>
      <c r="OV354" s="297"/>
      <c r="OW354" s="297"/>
      <c r="OX354" s="297"/>
      <c r="OY354" s="297"/>
      <c r="OZ354" s="297"/>
      <c r="PA354" s="297"/>
      <c r="PB354" s="297"/>
      <c r="PC354" s="297"/>
      <c r="PD354" s="297"/>
      <c r="PE354" s="297"/>
      <c r="PF354" s="297"/>
      <c r="PG354" s="297"/>
      <c r="PH354" s="297"/>
      <c r="PI354" s="297"/>
      <c r="PJ354" s="297"/>
      <c r="PK354" s="297"/>
      <c r="PL354" s="297"/>
      <c r="PM354" s="297"/>
      <c r="PN354" s="297"/>
      <c r="PO354" s="297"/>
      <c r="PP354" s="297"/>
      <c r="PQ354" s="297"/>
      <c r="PR354" s="297"/>
      <c r="PS354" s="297"/>
      <c r="PT354" s="297"/>
      <c r="PU354" s="297"/>
      <c r="PV354" s="297"/>
      <c r="PW354" s="297"/>
      <c r="PX354" s="297"/>
      <c r="PY354" s="297"/>
      <c r="PZ354" s="297"/>
      <c r="QA354" s="297"/>
      <c r="QB354" s="297"/>
      <c r="QC354" s="297"/>
      <c r="QD354" s="297"/>
      <c r="QE354" s="297"/>
      <c r="QF354" s="297"/>
      <c r="QG354" s="297"/>
      <c r="QH354" s="297"/>
      <c r="QI354" s="297"/>
      <c r="QJ354" s="297"/>
      <c r="QK354" s="297"/>
      <c r="QL354" s="297"/>
      <c r="QM354" s="297"/>
      <c r="QN354" s="297"/>
      <c r="QO354" s="297"/>
      <c r="QP354" s="297"/>
      <c r="QQ354" s="297"/>
      <c r="QR354" s="297"/>
      <c r="QS354" s="297"/>
      <c r="QT354" s="297"/>
      <c r="QU354" s="297"/>
      <c r="QV354" s="297"/>
      <c r="QW354" s="297"/>
      <c r="QX354" s="297"/>
      <c r="QY354" s="297"/>
      <c r="QZ354" s="297"/>
      <c r="RA354" s="297"/>
      <c r="RB354" s="297"/>
      <c r="RC354" s="297"/>
      <c r="RD354" s="297"/>
      <c r="RE354" s="297"/>
      <c r="RF354" s="297"/>
      <c r="RG354" s="297"/>
      <c r="RH354" s="297"/>
      <c r="RI354" s="297"/>
      <c r="RJ354" s="297"/>
      <c r="RK354" s="297"/>
      <c r="RL354" s="297"/>
      <c r="RM354" s="297"/>
      <c r="RN354" s="297"/>
      <c r="RO354" s="297"/>
      <c r="RP354" s="297"/>
      <c r="RQ354" s="297"/>
      <c r="RR354" s="297"/>
      <c r="RS354" s="297"/>
      <c r="RT354" s="297"/>
      <c r="RU354" s="297"/>
      <c r="RV354" s="297"/>
      <c r="RW354" s="297"/>
      <c r="RX354" s="297"/>
      <c r="RY354" s="297"/>
      <c r="RZ354" s="297"/>
      <c r="SA354" s="297"/>
      <c r="SB354" s="297"/>
      <c r="SC354" s="297"/>
      <c r="SD354" s="297"/>
      <c r="SE354" s="297"/>
      <c r="SF354" s="297"/>
      <c r="SG354" s="297"/>
      <c r="SH354" s="297"/>
      <c r="SI354" s="297"/>
      <c r="SJ354" s="297"/>
      <c r="SK354" s="297"/>
      <c r="SL354" s="297"/>
      <c r="SM354" s="297"/>
      <c r="SN354" s="297"/>
      <c r="SO354" s="297"/>
      <c r="SP354" s="297"/>
      <c r="SQ354" s="297"/>
      <c r="SR354" s="297"/>
      <c r="SS354" s="297"/>
      <c r="ST354" s="297"/>
      <c r="SU354" s="297"/>
      <c r="SV354" s="297"/>
      <c r="SW354" s="297"/>
      <c r="SX354" s="297"/>
      <c r="SY354" s="297"/>
      <c r="SZ354" s="297"/>
      <c r="TA354" s="297"/>
      <c r="TB354" s="297"/>
      <c r="TC354" s="297"/>
      <c r="TD354" s="297"/>
      <c r="TE354" s="297"/>
      <c r="TF354" s="297"/>
      <c r="TG354" s="297"/>
      <c r="TH354" s="297"/>
      <c r="TI354" s="297"/>
      <c r="TJ354" s="297"/>
      <c r="TK354" s="297"/>
      <c r="TL354" s="297"/>
      <c r="TM354" s="297"/>
      <c r="TN354" s="297"/>
      <c r="TO354" s="297"/>
      <c r="TP354" s="297"/>
      <c r="TQ354" s="297"/>
      <c r="TR354" s="297"/>
      <c r="TS354" s="297"/>
      <c r="TT354" s="297"/>
      <c r="TU354" s="297"/>
      <c r="TV354" s="297"/>
      <c r="TW354" s="297"/>
      <c r="TX354" s="297"/>
      <c r="TY354" s="297"/>
      <c r="TZ354" s="297"/>
      <c r="UA354" s="297"/>
      <c r="UB354" s="297"/>
      <c r="UC354" s="297"/>
      <c r="UD354" s="297"/>
      <c r="UE354" s="297"/>
      <c r="UF354" s="297"/>
      <c r="UG354" s="297"/>
      <c r="UH354" s="297"/>
      <c r="UI354" s="297"/>
      <c r="UJ354" s="297"/>
      <c r="UK354" s="297"/>
      <c r="UL354" s="297"/>
      <c r="UM354" s="297"/>
      <c r="UN354" s="297"/>
      <c r="UO354" s="297"/>
      <c r="UP354" s="297"/>
      <c r="UQ354" s="297"/>
      <c r="UR354" s="297"/>
      <c r="US354" s="297"/>
      <c r="UT354" s="297"/>
      <c r="UU354" s="297"/>
      <c r="UV354" s="297"/>
      <c r="UW354" s="297"/>
      <c r="UX354" s="297"/>
      <c r="UY354" s="297"/>
      <c r="UZ354" s="297"/>
      <c r="VA354" s="297"/>
      <c r="VB354" s="297"/>
      <c r="VC354" s="297"/>
      <c r="VD354" s="297"/>
      <c r="VE354" s="297"/>
      <c r="VF354" s="297"/>
      <c r="VG354" s="297"/>
      <c r="VH354" s="297"/>
      <c r="VI354" s="297"/>
      <c r="VJ354" s="297"/>
      <c r="VK354" s="297"/>
      <c r="VL354" s="297"/>
      <c r="VM354" s="297"/>
      <c r="VN354" s="297"/>
      <c r="VO354" s="297"/>
      <c r="VP354" s="297"/>
      <c r="VQ354" s="297"/>
      <c r="VR354" s="297"/>
      <c r="VS354" s="297"/>
      <c r="VT354" s="297"/>
      <c r="VU354" s="297"/>
      <c r="VV354" s="297"/>
      <c r="VW354" s="297"/>
      <c r="VX354" s="297"/>
      <c r="VY354" s="297"/>
      <c r="VZ354" s="297"/>
      <c r="WA354" s="297"/>
      <c r="WB354" s="297"/>
      <c r="WC354" s="297"/>
      <c r="WD354" s="297"/>
      <c r="WE354" s="297"/>
      <c r="WF354" s="297"/>
      <c r="WG354" s="297"/>
      <c r="WH354" s="297"/>
      <c r="WI354" s="297"/>
      <c r="WJ354" s="297"/>
      <c r="WK354" s="297"/>
      <c r="WL354" s="297"/>
      <c r="WM354" s="297"/>
      <c r="WN354" s="297"/>
      <c r="WO354" s="297"/>
      <c r="WP354" s="297"/>
      <c r="WQ354" s="297"/>
      <c r="WR354" s="297"/>
      <c r="WS354" s="297"/>
      <c r="WT354" s="297"/>
      <c r="WU354" s="297"/>
      <c r="WV354" s="297"/>
      <c r="WW354" s="297"/>
      <c r="WX354" s="297"/>
      <c r="WY354" s="297"/>
      <c r="WZ354" s="297"/>
      <c r="XA354" s="297"/>
      <c r="XB354" s="297"/>
      <c r="XC354" s="297"/>
      <c r="XD354" s="297"/>
      <c r="XE354" s="297"/>
      <c r="XF354" s="297"/>
      <c r="XG354" s="297"/>
      <c r="XH354" s="297"/>
      <c r="XI354" s="297"/>
      <c r="XJ354" s="297"/>
      <c r="XK354" s="297"/>
      <c r="XL354" s="297"/>
      <c r="XM354" s="297"/>
      <c r="XN354" s="297"/>
      <c r="XO354" s="297"/>
      <c r="XP354" s="297"/>
      <c r="XQ354" s="297"/>
      <c r="XR354" s="297"/>
      <c r="XS354" s="297"/>
      <c r="XT354" s="297"/>
      <c r="XU354" s="297"/>
      <c r="XV354" s="297"/>
      <c r="XW354" s="297"/>
      <c r="XX354" s="297"/>
      <c r="XY354" s="297"/>
      <c r="XZ354" s="297"/>
      <c r="YA354" s="297"/>
      <c r="YB354" s="297"/>
      <c r="YC354" s="297"/>
      <c r="YD354" s="297"/>
      <c r="YE354" s="297"/>
      <c r="YF354" s="297"/>
      <c r="YG354" s="297"/>
      <c r="YH354" s="297"/>
      <c r="YI354" s="297"/>
      <c r="YJ354" s="297"/>
      <c r="YK354" s="297"/>
      <c r="YL354" s="297"/>
      <c r="YM354" s="297"/>
      <c r="YN354" s="297"/>
      <c r="YO354" s="297"/>
      <c r="YP354" s="297"/>
      <c r="YQ354" s="297"/>
      <c r="YR354" s="297"/>
      <c r="YS354" s="297"/>
      <c r="YT354" s="297"/>
      <c r="YU354" s="297"/>
      <c r="YV354" s="297"/>
      <c r="YW354" s="297"/>
      <c r="YX354" s="297"/>
      <c r="YY354" s="297"/>
      <c r="YZ354" s="297"/>
      <c r="ZA354" s="297"/>
      <c r="ZB354" s="297"/>
      <c r="ZC354" s="297"/>
      <c r="ZD354" s="297"/>
      <c r="ZE354" s="297"/>
      <c r="ZF354" s="297"/>
      <c r="ZG354" s="297"/>
      <c r="ZH354" s="297"/>
      <c r="ZI354" s="297"/>
      <c r="ZJ354" s="297"/>
      <c r="ZK354" s="297"/>
      <c r="ZL354" s="297"/>
      <c r="ZM354" s="297"/>
      <c r="ZN354" s="297"/>
      <c r="ZO354" s="297"/>
      <c r="ZP354" s="297"/>
      <c r="ZQ354" s="297"/>
      <c r="ZR354" s="297"/>
      <c r="ZS354" s="297"/>
      <c r="ZT354" s="297"/>
      <c r="ZU354" s="297"/>
      <c r="ZV354" s="297"/>
      <c r="ZW354" s="297"/>
      <c r="ZX354" s="297"/>
      <c r="ZY354" s="297"/>
      <c r="ZZ354" s="297"/>
      <c r="AAA354" s="297"/>
      <c r="AAB354" s="297"/>
      <c r="AAC354" s="297"/>
      <c r="AAD354" s="297"/>
      <c r="AAE354" s="297"/>
      <c r="AAF354" s="297"/>
      <c r="AAG354" s="297"/>
      <c r="AAH354" s="297"/>
      <c r="AAI354" s="297"/>
      <c r="AAJ354" s="297"/>
      <c r="AAK354" s="297"/>
      <c r="AAL354" s="297"/>
      <c r="AAM354" s="297"/>
      <c r="AAN354" s="297"/>
      <c r="AAO354" s="297"/>
      <c r="AAP354" s="297"/>
      <c r="AAQ354" s="297"/>
      <c r="AAR354" s="297"/>
      <c r="AAS354" s="297"/>
      <c r="AAT354" s="297"/>
      <c r="AAU354" s="297"/>
      <c r="AAV354" s="297"/>
      <c r="AAW354" s="297"/>
      <c r="AAX354" s="297"/>
      <c r="AAY354" s="297"/>
      <c r="AAZ354" s="297"/>
      <c r="ABA354" s="297"/>
      <c r="ABB354" s="297"/>
      <c r="ABC354" s="297"/>
      <c r="ABD354" s="297"/>
      <c r="ABE354" s="297"/>
      <c r="ABF354" s="297"/>
      <c r="ABG354" s="297"/>
      <c r="ABH354" s="297"/>
      <c r="ABI354" s="297"/>
      <c r="ABJ354" s="297"/>
      <c r="ABK354" s="297"/>
      <c r="ABL354" s="297"/>
      <c r="ABM354" s="297"/>
      <c r="ABN354" s="297"/>
      <c r="ABO354" s="297"/>
      <c r="ABP354" s="297"/>
      <c r="ABQ354" s="297"/>
      <c r="ABR354" s="297"/>
      <c r="ABS354" s="297"/>
      <c r="ABT354" s="297"/>
      <c r="ABU354" s="297"/>
      <c r="ABV354" s="297"/>
      <c r="ABW354" s="297"/>
      <c r="ABX354" s="297"/>
      <c r="ABY354" s="297"/>
      <c r="ABZ354" s="297"/>
      <c r="ACA354" s="297"/>
      <c r="ACB354" s="297"/>
      <c r="ACC354" s="297"/>
      <c r="ACD354" s="297"/>
      <c r="ACE354" s="297"/>
      <c r="ACF354" s="297"/>
      <c r="ACG354" s="297"/>
      <c r="ACH354" s="297"/>
      <c r="ACI354" s="297"/>
      <c r="ACJ354" s="297"/>
      <c r="ACK354" s="297"/>
      <c r="ACL354" s="297"/>
      <c r="ACM354" s="297"/>
      <c r="ACN354" s="297"/>
      <c r="ACO354" s="297"/>
      <c r="ACP354" s="297"/>
      <c r="ACQ354" s="297"/>
      <c r="ACR354" s="297"/>
      <c r="ACS354" s="297"/>
      <c r="ACT354" s="297"/>
      <c r="ACU354" s="297"/>
      <c r="ACV354" s="297"/>
      <c r="ACW354" s="297"/>
      <c r="ACX354" s="297"/>
      <c r="ACY354" s="297"/>
      <c r="ACZ354" s="297"/>
      <c r="ADA354" s="297"/>
      <c r="ADB354" s="297"/>
      <c r="ADC354" s="297"/>
      <c r="ADD354" s="297"/>
      <c r="ADE354" s="297"/>
      <c r="ADF354" s="297"/>
      <c r="ADG354" s="297"/>
      <c r="ADH354" s="297"/>
      <c r="ADI354" s="297"/>
      <c r="ADJ354" s="297"/>
      <c r="ADK354" s="297"/>
      <c r="ADL354" s="297"/>
      <c r="ADM354" s="297"/>
      <c r="ADN354" s="297"/>
      <c r="ADO354" s="297"/>
      <c r="ADP354" s="297"/>
      <c r="ADQ354" s="297"/>
      <c r="ADR354" s="297"/>
      <c r="ADS354" s="297"/>
      <c r="ADT354" s="297"/>
      <c r="ADU354" s="297"/>
      <c r="ADV354" s="297"/>
      <c r="ADW354" s="297"/>
      <c r="ADX354" s="297"/>
      <c r="ADY354" s="297"/>
      <c r="ADZ354" s="297"/>
      <c r="AEA354" s="297"/>
      <c r="AEB354" s="297"/>
      <c r="AEC354" s="297"/>
      <c r="AED354" s="297"/>
      <c r="AEE354" s="297"/>
      <c r="AEF354" s="297"/>
      <c r="AEG354" s="297"/>
      <c r="AEH354" s="297"/>
      <c r="AEI354" s="297"/>
      <c r="AEJ354" s="297"/>
      <c r="AEK354" s="297"/>
      <c r="AEL354" s="297"/>
      <c r="AEM354" s="297"/>
      <c r="AEN354" s="297"/>
      <c r="AEO354" s="297"/>
      <c r="AEP354" s="297"/>
      <c r="AEQ354" s="297"/>
      <c r="AER354" s="297"/>
      <c r="AES354" s="297"/>
      <c r="AET354" s="297"/>
      <c r="AEU354" s="297"/>
      <c r="AEV354" s="297"/>
      <c r="AEW354" s="297"/>
      <c r="AEX354" s="297"/>
      <c r="AEY354" s="297"/>
      <c r="AEZ354" s="297"/>
      <c r="AFA354" s="297"/>
      <c r="AFB354" s="297"/>
      <c r="AFC354" s="297"/>
      <c r="AFD354" s="297"/>
      <c r="AFE354" s="297"/>
      <c r="AFF354" s="297"/>
      <c r="AFG354" s="297"/>
      <c r="AFH354" s="297"/>
      <c r="AFI354" s="297"/>
      <c r="AFJ354" s="297"/>
      <c r="AFK354" s="297"/>
      <c r="AFL354" s="297"/>
      <c r="AFM354" s="297"/>
      <c r="AFN354" s="297"/>
      <c r="AFO354" s="297"/>
    </row>
    <row r="355" spans="1:847" s="313" customFormat="1" x14ac:dyDescent="0.2">
      <c r="B355" s="312" t="s">
        <v>13260</v>
      </c>
      <c r="C355" s="299">
        <v>148650</v>
      </c>
      <c r="D355" s="298">
        <v>0</v>
      </c>
      <c r="E355" s="301" t="s">
        <v>13261</v>
      </c>
      <c r="F355" s="297"/>
      <c r="G355" s="297"/>
      <c r="H355" s="297"/>
      <c r="I355" s="297"/>
      <c r="J355" s="297"/>
      <c r="K355" s="297"/>
      <c r="L355" s="297"/>
      <c r="M355" s="297"/>
      <c r="N355" s="297"/>
      <c r="O355" s="297"/>
      <c r="P355" s="297"/>
      <c r="Q355" s="297"/>
      <c r="R355" s="297"/>
      <c r="S355" s="297"/>
      <c r="T355" s="297"/>
      <c r="U355" s="297"/>
      <c r="V355" s="297"/>
      <c r="W355" s="297"/>
      <c r="X355" s="297"/>
      <c r="Y355" s="297"/>
      <c r="Z355" s="297"/>
      <c r="AA355" s="297"/>
      <c r="AB355" s="297"/>
      <c r="AC355" s="297"/>
      <c r="AD355" s="297"/>
      <c r="AE355" s="297"/>
      <c r="AF355" s="297"/>
      <c r="AG355" s="297"/>
      <c r="AH355" s="297"/>
      <c r="AI355" s="297"/>
      <c r="AJ355" s="297"/>
      <c r="AK355" s="297"/>
      <c r="AL355" s="297"/>
      <c r="AM355" s="297"/>
      <c r="AN355" s="297"/>
      <c r="AO355" s="297"/>
      <c r="AP355" s="297"/>
      <c r="AQ355" s="297"/>
      <c r="AR355" s="297"/>
      <c r="AS355" s="297"/>
      <c r="AT355" s="297"/>
      <c r="AU355" s="297"/>
      <c r="AV355" s="297"/>
      <c r="AW355" s="297"/>
      <c r="AX355" s="297"/>
      <c r="AY355" s="297"/>
      <c r="AZ355" s="297"/>
      <c r="BA355" s="297"/>
      <c r="BB355" s="297"/>
      <c r="BC355" s="297"/>
      <c r="BD355" s="297"/>
      <c r="BE355" s="297"/>
      <c r="BF355" s="297"/>
      <c r="BG355" s="297"/>
      <c r="BH355" s="297"/>
      <c r="BI355" s="297"/>
      <c r="BJ355" s="297"/>
      <c r="BK355" s="297"/>
      <c r="BL355" s="297"/>
      <c r="BM355" s="297"/>
      <c r="BN355" s="297"/>
      <c r="BO355" s="297"/>
      <c r="BP355" s="297"/>
      <c r="BQ355" s="297"/>
      <c r="BR355" s="297"/>
      <c r="BS355" s="297"/>
      <c r="BT355" s="297"/>
      <c r="BU355" s="297"/>
      <c r="BV355" s="297"/>
      <c r="BW355" s="297"/>
      <c r="BX355" s="297"/>
      <c r="BY355" s="297"/>
      <c r="BZ355" s="297"/>
      <c r="CA355" s="297"/>
      <c r="CB355" s="297"/>
      <c r="CC355" s="297"/>
      <c r="CD355" s="297"/>
      <c r="CE355" s="297"/>
      <c r="CF355" s="297"/>
      <c r="CG355" s="297"/>
      <c r="CH355" s="297"/>
      <c r="CI355" s="297"/>
      <c r="CJ355" s="297"/>
      <c r="CK355" s="297"/>
      <c r="CL355" s="297"/>
      <c r="CM355" s="297"/>
      <c r="CN355" s="297"/>
      <c r="CO355" s="297"/>
      <c r="CP355" s="297"/>
      <c r="CQ355" s="297"/>
      <c r="CR355" s="297"/>
      <c r="CS355" s="297"/>
      <c r="CT355" s="297"/>
      <c r="CU355" s="297"/>
      <c r="CV355" s="297"/>
      <c r="CW355" s="297"/>
      <c r="CX355" s="297"/>
      <c r="CY355" s="297"/>
      <c r="CZ355" s="297"/>
      <c r="DA355" s="297"/>
      <c r="DB355" s="297"/>
      <c r="DC355" s="297"/>
      <c r="DD355" s="297"/>
      <c r="DE355" s="297"/>
      <c r="DF355" s="297"/>
      <c r="DG355" s="297"/>
      <c r="DH355" s="297"/>
      <c r="DI355" s="297"/>
      <c r="DJ355" s="297"/>
      <c r="DK355" s="297"/>
      <c r="DL355" s="297"/>
      <c r="DM355" s="297"/>
      <c r="DN355" s="297"/>
      <c r="DO355" s="297"/>
      <c r="DP355" s="297"/>
      <c r="DQ355" s="297"/>
      <c r="DR355" s="297"/>
      <c r="DS355" s="297"/>
      <c r="DT355" s="297"/>
      <c r="DU355" s="297"/>
      <c r="DV355" s="297"/>
      <c r="DW355" s="297"/>
      <c r="DX355" s="297"/>
      <c r="DY355" s="297"/>
      <c r="DZ355" s="297"/>
      <c r="EA355" s="297"/>
      <c r="EB355" s="297"/>
      <c r="EC355" s="297"/>
      <c r="ED355" s="297"/>
      <c r="EE355" s="297"/>
      <c r="EF355" s="297"/>
      <c r="EG355" s="297"/>
      <c r="EH355" s="297"/>
      <c r="EI355" s="297"/>
      <c r="EJ355" s="297"/>
      <c r="EK355" s="297"/>
      <c r="EL355" s="297"/>
      <c r="EM355" s="297"/>
      <c r="EN355" s="297"/>
      <c r="EO355" s="297"/>
      <c r="EP355" s="297"/>
      <c r="EQ355" s="297"/>
      <c r="ER355" s="297"/>
      <c r="ES355" s="297"/>
      <c r="ET355" s="297"/>
      <c r="EU355" s="297"/>
      <c r="EV355" s="297"/>
      <c r="EW355" s="297"/>
      <c r="EX355" s="297"/>
      <c r="EY355" s="297"/>
      <c r="EZ355" s="297"/>
      <c r="FA355" s="297"/>
      <c r="FB355" s="297"/>
      <c r="FC355" s="297"/>
      <c r="FD355" s="297"/>
      <c r="FE355" s="297"/>
      <c r="FF355" s="297"/>
      <c r="FG355" s="297"/>
      <c r="FH355" s="297"/>
      <c r="FI355" s="297"/>
      <c r="FJ355" s="297"/>
      <c r="FK355" s="297"/>
      <c r="FL355" s="297"/>
      <c r="FM355" s="297"/>
      <c r="FN355" s="297"/>
      <c r="FO355" s="297"/>
      <c r="FP355" s="297"/>
      <c r="FQ355" s="297"/>
      <c r="FR355" s="297"/>
      <c r="FS355" s="297"/>
      <c r="FT355" s="297"/>
      <c r="FU355" s="297"/>
      <c r="FV355" s="297"/>
      <c r="FW355" s="297"/>
      <c r="FX355" s="297"/>
      <c r="FY355" s="297"/>
      <c r="FZ355" s="297"/>
      <c r="GA355" s="297"/>
      <c r="GB355" s="297"/>
      <c r="GC355" s="297"/>
      <c r="GD355" s="297"/>
      <c r="GE355" s="297"/>
      <c r="GF355" s="297"/>
      <c r="GG355" s="297"/>
      <c r="GH355" s="297"/>
      <c r="GI355" s="297"/>
      <c r="GJ355" s="297"/>
      <c r="GK355" s="297"/>
      <c r="GL355" s="297"/>
      <c r="GM355" s="297"/>
      <c r="GN355" s="297"/>
      <c r="GO355" s="297"/>
      <c r="GP355" s="297"/>
      <c r="GQ355" s="297"/>
      <c r="GR355" s="297"/>
      <c r="GS355" s="297"/>
      <c r="GT355" s="297"/>
      <c r="GU355" s="297"/>
      <c r="GV355" s="297"/>
      <c r="GW355" s="297"/>
      <c r="GX355" s="297"/>
      <c r="GY355" s="297"/>
      <c r="GZ355" s="297"/>
      <c r="HA355" s="297"/>
      <c r="HB355" s="297"/>
      <c r="HC355" s="297"/>
      <c r="HD355" s="297"/>
      <c r="HE355" s="297"/>
      <c r="HF355" s="297"/>
      <c r="HG355" s="297"/>
      <c r="HH355" s="297"/>
      <c r="HI355" s="297"/>
      <c r="HJ355" s="297"/>
      <c r="HK355" s="297"/>
      <c r="HL355" s="297"/>
      <c r="HM355" s="297"/>
      <c r="HN355" s="297"/>
      <c r="HO355" s="297"/>
      <c r="HP355" s="297"/>
      <c r="HQ355" s="297"/>
      <c r="HR355" s="297"/>
      <c r="HS355" s="297"/>
      <c r="HT355" s="297"/>
      <c r="HU355" s="297"/>
      <c r="HV355" s="297"/>
      <c r="HW355" s="297"/>
      <c r="HX355" s="297"/>
      <c r="HY355" s="297"/>
      <c r="HZ355" s="297"/>
      <c r="IA355" s="297"/>
      <c r="IB355" s="297"/>
      <c r="IC355" s="297"/>
      <c r="ID355" s="297"/>
      <c r="IE355" s="297"/>
      <c r="IF355" s="297"/>
      <c r="IG355" s="297"/>
      <c r="IH355" s="297"/>
      <c r="II355" s="297"/>
      <c r="IJ355" s="297"/>
      <c r="IK355" s="297"/>
      <c r="IL355" s="297"/>
      <c r="IM355" s="297"/>
      <c r="IN355" s="297"/>
      <c r="IO355" s="297"/>
      <c r="IP355" s="297"/>
      <c r="IQ355" s="297"/>
      <c r="IR355" s="297"/>
      <c r="IS355" s="297"/>
      <c r="IT355" s="297"/>
      <c r="IU355" s="297"/>
      <c r="IV355" s="297"/>
      <c r="IW355" s="297"/>
      <c r="IX355" s="297"/>
      <c r="IY355" s="297"/>
      <c r="IZ355" s="297"/>
      <c r="JA355" s="297"/>
      <c r="JB355" s="297"/>
      <c r="JC355" s="297"/>
      <c r="JD355" s="297"/>
      <c r="JE355" s="297"/>
      <c r="JF355" s="297"/>
      <c r="JG355" s="297"/>
      <c r="JH355" s="297"/>
      <c r="JI355" s="297"/>
      <c r="JJ355" s="297"/>
      <c r="JK355" s="297"/>
      <c r="JL355" s="297"/>
      <c r="JM355" s="297"/>
      <c r="JN355" s="297"/>
      <c r="JO355" s="297"/>
      <c r="JP355" s="297"/>
      <c r="JQ355" s="297"/>
      <c r="JR355" s="297"/>
      <c r="JS355" s="297"/>
      <c r="JT355" s="297"/>
      <c r="JU355" s="297"/>
      <c r="JV355" s="297"/>
      <c r="JW355" s="297"/>
      <c r="JX355" s="297"/>
      <c r="JY355" s="297"/>
      <c r="JZ355" s="297"/>
      <c r="KA355" s="297"/>
      <c r="KB355" s="297"/>
      <c r="KC355" s="297"/>
      <c r="KD355" s="297"/>
      <c r="KE355" s="297"/>
      <c r="KF355" s="297"/>
      <c r="KG355" s="297"/>
      <c r="KH355" s="297"/>
      <c r="KI355" s="297"/>
      <c r="KJ355" s="297"/>
      <c r="KK355" s="297"/>
      <c r="KL355" s="297"/>
      <c r="KM355" s="297"/>
      <c r="KN355" s="297"/>
      <c r="KO355" s="297"/>
      <c r="KP355" s="297"/>
      <c r="KQ355" s="297"/>
      <c r="KR355" s="297"/>
      <c r="KS355" s="297"/>
      <c r="KT355" s="297"/>
      <c r="KU355" s="297"/>
      <c r="KV355" s="297"/>
      <c r="KW355" s="297"/>
      <c r="KX355" s="297"/>
      <c r="KY355" s="297"/>
      <c r="KZ355" s="297"/>
      <c r="LA355" s="297"/>
      <c r="LB355" s="297"/>
      <c r="LC355" s="297"/>
      <c r="LD355" s="297"/>
      <c r="LE355" s="297"/>
      <c r="LF355" s="297"/>
      <c r="LG355" s="297"/>
      <c r="LH355" s="297"/>
      <c r="LI355" s="297"/>
      <c r="LJ355" s="297"/>
      <c r="LK355" s="297"/>
      <c r="LL355" s="297"/>
      <c r="LM355" s="297"/>
      <c r="LN355" s="297"/>
      <c r="LO355" s="297"/>
      <c r="LP355" s="297"/>
      <c r="LQ355" s="297"/>
      <c r="LR355" s="297"/>
      <c r="LS355" s="297"/>
      <c r="LT355" s="297"/>
      <c r="LU355" s="297"/>
      <c r="LV355" s="297"/>
      <c r="LW355" s="297"/>
      <c r="LX355" s="297"/>
      <c r="LY355" s="297"/>
      <c r="LZ355" s="297"/>
      <c r="MA355" s="297"/>
      <c r="MB355" s="297"/>
      <c r="MC355" s="297"/>
      <c r="MD355" s="297"/>
      <c r="ME355" s="297"/>
      <c r="MF355" s="297"/>
      <c r="MG355" s="297"/>
      <c r="MH355" s="297"/>
      <c r="MI355" s="297"/>
      <c r="MJ355" s="297"/>
      <c r="MK355" s="297"/>
      <c r="ML355" s="297"/>
      <c r="MM355" s="297"/>
      <c r="MN355" s="297"/>
      <c r="MO355" s="297"/>
      <c r="MP355" s="297"/>
      <c r="MQ355" s="297"/>
      <c r="MR355" s="297"/>
      <c r="MS355" s="297"/>
      <c r="MT355" s="297"/>
      <c r="MU355" s="297"/>
      <c r="MV355" s="297"/>
      <c r="MW355" s="297"/>
      <c r="MX355" s="297"/>
      <c r="MY355" s="297"/>
      <c r="MZ355" s="297"/>
      <c r="NA355" s="297"/>
      <c r="NB355" s="297"/>
      <c r="NC355" s="297"/>
      <c r="ND355" s="297"/>
      <c r="NE355" s="297"/>
      <c r="NF355" s="297"/>
      <c r="NG355" s="297"/>
      <c r="NH355" s="297"/>
      <c r="NI355" s="297"/>
      <c r="NJ355" s="297"/>
      <c r="NK355" s="297"/>
      <c r="NL355" s="297"/>
      <c r="NM355" s="297"/>
      <c r="NN355" s="297"/>
      <c r="NO355" s="297"/>
      <c r="NP355" s="297"/>
      <c r="NQ355" s="297"/>
      <c r="NR355" s="297"/>
      <c r="NS355" s="297"/>
      <c r="NT355" s="297"/>
      <c r="NU355" s="297"/>
      <c r="NV355" s="297"/>
      <c r="NW355" s="297"/>
      <c r="NX355" s="297"/>
      <c r="NY355" s="297"/>
      <c r="NZ355" s="297"/>
      <c r="OA355" s="297"/>
      <c r="OB355" s="297"/>
      <c r="OC355" s="297"/>
      <c r="OD355" s="297"/>
      <c r="OE355" s="297"/>
      <c r="OF355" s="297"/>
      <c r="OG355" s="297"/>
      <c r="OH355" s="297"/>
      <c r="OI355" s="297"/>
      <c r="OJ355" s="297"/>
      <c r="OK355" s="297"/>
      <c r="OL355" s="297"/>
      <c r="OM355" s="297"/>
      <c r="ON355" s="297"/>
      <c r="OO355" s="297"/>
      <c r="OP355" s="297"/>
      <c r="OQ355" s="297"/>
      <c r="OR355" s="297"/>
      <c r="OS355" s="297"/>
      <c r="OT355" s="297"/>
      <c r="OU355" s="297"/>
      <c r="OV355" s="297"/>
      <c r="OW355" s="297"/>
      <c r="OX355" s="297"/>
      <c r="OY355" s="297"/>
      <c r="OZ355" s="297"/>
      <c r="PA355" s="297"/>
      <c r="PB355" s="297"/>
      <c r="PC355" s="297"/>
      <c r="PD355" s="297"/>
      <c r="PE355" s="297"/>
      <c r="PF355" s="297"/>
      <c r="PG355" s="297"/>
      <c r="PH355" s="297"/>
      <c r="PI355" s="297"/>
      <c r="PJ355" s="297"/>
      <c r="PK355" s="297"/>
      <c r="PL355" s="297"/>
      <c r="PM355" s="297"/>
      <c r="PN355" s="297"/>
      <c r="PO355" s="297"/>
      <c r="PP355" s="297"/>
      <c r="PQ355" s="297"/>
      <c r="PR355" s="297"/>
      <c r="PS355" s="297"/>
      <c r="PT355" s="297"/>
      <c r="PU355" s="297"/>
      <c r="PV355" s="297"/>
      <c r="PW355" s="297"/>
      <c r="PX355" s="297"/>
      <c r="PY355" s="297"/>
      <c r="PZ355" s="297"/>
      <c r="QA355" s="297"/>
      <c r="QB355" s="297"/>
      <c r="QC355" s="297"/>
      <c r="QD355" s="297"/>
      <c r="QE355" s="297"/>
      <c r="QF355" s="297"/>
      <c r="QG355" s="297"/>
      <c r="QH355" s="297"/>
      <c r="QI355" s="297"/>
      <c r="QJ355" s="297"/>
      <c r="QK355" s="297"/>
      <c r="QL355" s="297"/>
      <c r="QM355" s="297"/>
      <c r="QN355" s="297"/>
      <c r="QO355" s="297"/>
      <c r="QP355" s="297"/>
      <c r="QQ355" s="297"/>
      <c r="QR355" s="297"/>
      <c r="QS355" s="297"/>
      <c r="QT355" s="297"/>
      <c r="QU355" s="297"/>
      <c r="QV355" s="297"/>
      <c r="QW355" s="297"/>
      <c r="QX355" s="297"/>
      <c r="QY355" s="297"/>
      <c r="QZ355" s="297"/>
      <c r="RA355" s="297"/>
      <c r="RB355" s="297"/>
      <c r="RC355" s="297"/>
      <c r="RD355" s="297"/>
      <c r="RE355" s="297"/>
      <c r="RF355" s="297"/>
      <c r="RG355" s="297"/>
      <c r="RH355" s="297"/>
      <c r="RI355" s="297"/>
      <c r="RJ355" s="297"/>
      <c r="RK355" s="297"/>
      <c r="RL355" s="297"/>
      <c r="RM355" s="297"/>
      <c r="RN355" s="297"/>
      <c r="RO355" s="297"/>
      <c r="RP355" s="297"/>
      <c r="RQ355" s="297"/>
      <c r="RR355" s="297"/>
      <c r="RS355" s="297"/>
      <c r="RT355" s="297"/>
      <c r="RU355" s="297"/>
      <c r="RV355" s="297"/>
      <c r="RW355" s="297"/>
      <c r="RX355" s="297"/>
      <c r="RY355" s="297"/>
      <c r="RZ355" s="297"/>
      <c r="SA355" s="297"/>
      <c r="SB355" s="297"/>
      <c r="SC355" s="297"/>
      <c r="SD355" s="297"/>
      <c r="SE355" s="297"/>
      <c r="SF355" s="297"/>
      <c r="SG355" s="297"/>
      <c r="SH355" s="297"/>
      <c r="SI355" s="297"/>
      <c r="SJ355" s="297"/>
      <c r="SK355" s="297"/>
      <c r="SL355" s="297"/>
      <c r="SM355" s="297"/>
      <c r="SN355" s="297"/>
      <c r="SO355" s="297"/>
      <c r="SP355" s="297"/>
      <c r="SQ355" s="297"/>
      <c r="SR355" s="297"/>
      <c r="SS355" s="297"/>
      <c r="ST355" s="297"/>
      <c r="SU355" s="297"/>
      <c r="SV355" s="297"/>
      <c r="SW355" s="297"/>
      <c r="SX355" s="297"/>
      <c r="SY355" s="297"/>
      <c r="SZ355" s="297"/>
      <c r="TA355" s="297"/>
      <c r="TB355" s="297"/>
      <c r="TC355" s="297"/>
      <c r="TD355" s="297"/>
      <c r="TE355" s="297"/>
      <c r="TF355" s="297"/>
      <c r="TG355" s="297"/>
      <c r="TH355" s="297"/>
      <c r="TI355" s="297"/>
      <c r="TJ355" s="297"/>
      <c r="TK355" s="297"/>
      <c r="TL355" s="297"/>
      <c r="TM355" s="297"/>
      <c r="TN355" s="297"/>
      <c r="TO355" s="297"/>
      <c r="TP355" s="297"/>
      <c r="TQ355" s="297"/>
      <c r="TR355" s="297"/>
      <c r="TS355" s="297"/>
      <c r="TT355" s="297"/>
      <c r="TU355" s="297"/>
      <c r="TV355" s="297"/>
      <c r="TW355" s="297"/>
      <c r="TX355" s="297"/>
      <c r="TY355" s="297"/>
      <c r="TZ355" s="297"/>
      <c r="UA355" s="297"/>
      <c r="UB355" s="297"/>
      <c r="UC355" s="297"/>
      <c r="UD355" s="297"/>
      <c r="UE355" s="297"/>
      <c r="UF355" s="297"/>
      <c r="UG355" s="297"/>
      <c r="UH355" s="297"/>
      <c r="UI355" s="297"/>
      <c r="UJ355" s="297"/>
      <c r="UK355" s="297"/>
      <c r="UL355" s="297"/>
      <c r="UM355" s="297"/>
      <c r="UN355" s="297"/>
      <c r="UO355" s="297"/>
      <c r="UP355" s="297"/>
      <c r="UQ355" s="297"/>
      <c r="UR355" s="297"/>
      <c r="US355" s="297"/>
      <c r="UT355" s="297"/>
      <c r="UU355" s="297"/>
      <c r="UV355" s="297"/>
      <c r="UW355" s="297"/>
      <c r="UX355" s="297"/>
      <c r="UY355" s="297"/>
      <c r="UZ355" s="297"/>
      <c r="VA355" s="297"/>
      <c r="VB355" s="297"/>
      <c r="VC355" s="297"/>
      <c r="VD355" s="297"/>
      <c r="VE355" s="297"/>
      <c r="VF355" s="297"/>
      <c r="VG355" s="297"/>
      <c r="VH355" s="297"/>
      <c r="VI355" s="297"/>
      <c r="VJ355" s="297"/>
      <c r="VK355" s="297"/>
      <c r="VL355" s="297"/>
      <c r="VM355" s="297"/>
      <c r="VN355" s="297"/>
      <c r="VO355" s="297"/>
      <c r="VP355" s="297"/>
      <c r="VQ355" s="297"/>
      <c r="VR355" s="297"/>
      <c r="VS355" s="297"/>
      <c r="VT355" s="297"/>
      <c r="VU355" s="297"/>
      <c r="VV355" s="297"/>
      <c r="VW355" s="297"/>
      <c r="VX355" s="297"/>
      <c r="VY355" s="297"/>
      <c r="VZ355" s="297"/>
      <c r="WA355" s="297"/>
      <c r="WB355" s="297"/>
      <c r="WC355" s="297"/>
      <c r="WD355" s="297"/>
      <c r="WE355" s="297"/>
      <c r="WF355" s="297"/>
      <c r="WG355" s="297"/>
      <c r="WH355" s="297"/>
      <c r="WI355" s="297"/>
      <c r="WJ355" s="297"/>
      <c r="WK355" s="297"/>
      <c r="WL355" s="297"/>
      <c r="WM355" s="297"/>
      <c r="WN355" s="297"/>
      <c r="WO355" s="297"/>
      <c r="WP355" s="297"/>
      <c r="WQ355" s="297"/>
      <c r="WR355" s="297"/>
      <c r="WS355" s="297"/>
      <c r="WT355" s="297"/>
      <c r="WU355" s="297"/>
      <c r="WV355" s="297"/>
      <c r="WW355" s="297"/>
      <c r="WX355" s="297"/>
      <c r="WY355" s="297"/>
      <c r="WZ355" s="297"/>
      <c r="XA355" s="297"/>
      <c r="XB355" s="297"/>
      <c r="XC355" s="297"/>
      <c r="XD355" s="297"/>
      <c r="XE355" s="297"/>
      <c r="XF355" s="297"/>
      <c r="XG355" s="297"/>
      <c r="XH355" s="297"/>
      <c r="XI355" s="297"/>
      <c r="XJ355" s="297"/>
      <c r="XK355" s="297"/>
      <c r="XL355" s="297"/>
      <c r="XM355" s="297"/>
      <c r="XN355" s="297"/>
      <c r="XO355" s="297"/>
      <c r="XP355" s="297"/>
      <c r="XQ355" s="297"/>
      <c r="XR355" s="297"/>
      <c r="XS355" s="297"/>
      <c r="XT355" s="297"/>
      <c r="XU355" s="297"/>
      <c r="XV355" s="297"/>
      <c r="XW355" s="297"/>
      <c r="XX355" s="297"/>
      <c r="XY355" s="297"/>
      <c r="XZ355" s="297"/>
      <c r="YA355" s="297"/>
      <c r="YB355" s="297"/>
      <c r="YC355" s="297"/>
      <c r="YD355" s="297"/>
      <c r="YE355" s="297"/>
      <c r="YF355" s="297"/>
      <c r="YG355" s="297"/>
      <c r="YH355" s="297"/>
      <c r="YI355" s="297"/>
      <c r="YJ355" s="297"/>
      <c r="YK355" s="297"/>
      <c r="YL355" s="297"/>
      <c r="YM355" s="297"/>
      <c r="YN355" s="297"/>
      <c r="YO355" s="297"/>
      <c r="YP355" s="297"/>
      <c r="YQ355" s="297"/>
      <c r="YR355" s="297"/>
      <c r="YS355" s="297"/>
      <c r="YT355" s="297"/>
      <c r="YU355" s="297"/>
      <c r="YV355" s="297"/>
      <c r="YW355" s="297"/>
      <c r="YX355" s="297"/>
      <c r="YY355" s="297"/>
      <c r="YZ355" s="297"/>
      <c r="ZA355" s="297"/>
      <c r="ZB355" s="297"/>
      <c r="ZC355" s="297"/>
      <c r="ZD355" s="297"/>
      <c r="ZE355" s="297"/>
      <c r="ZF355" s="297"/>
      <c r="ZG355" s="297"/>
      <c r="ZH355" s="297"/>
      <c r="ZI355" s="297"/>
      <c r="ZJ355" s="297"/>
      <c r="ZK355" s="297"/>
      <c r="ZL355" s="297"/>
      <c r="ZM355" s="297"/>
      <c r="ZN355" s="297"/>
      <c r="ZO355" s="297"/>
      <c r="ZP355" s="297"/>
      <c r="ZQ355" s="297"/>
      <c r="ZR355" s="297"/>
      <c r="ZS355" s="297"/>
      <c r="ZT355" s="297"/>
      <c r="ZU355" s="297"/>
      <c r="ZV355" s="297"/>
      <c r="ZW355" s="297"/>
      <c r="ZX355" s="297"/>
      <c r="ZY355" s="297"/>
      <c r="ZZ355" s="297"/>
      <c r="AAA355" s="297"/>
      <c r="AAB355" s="297"/>
      <c r="AAC355" s="297"/>
      <c r="AAD355" s="297"/>
      <c r="AAE355" s="297"/>
      <c r="AAF355" s="297"/>
      <c r="AAG355" s="297"/>
      <c r="AAH355" s="297"/>
      <c r="AAI355" s="297"/>
      <c r="AAJ355" s="297"/>
      <c r="AAK355" s="297"/>
      <c r="AAL355" s="297"/>
      <c r="AAM355" s="297"/>
      <c r="AAN355" s="297"/>
      <c r="AAO355" s="297"/>
      <c r="AAP355" s="297"/>
      <c r="AAQ355" s="297"/>
      <c r="AAR355" s="297"/>
      <c r="AAS355" s="297"/>
      <c r="AAT355" s="297"/>
      <c r="AAU355" s="297"/>
      <c r="AAV355" s="297"/>
      <c r="AAW355" s="297"/>
      <c r="AAX355" s="297"/>
      <c r="AAY355" s="297"/>
      <c r="AAZ355" s="297"/>
      <c r="ABA355" s="297"/>
      <c r="ABB355" s="297"/>
      <c r="ABC355" s="297"/>
      <c r="ABD355" s="297"/>
      <c r="ABE355" s="297"/>
      <c r="ABF355" s="297"/>
      <c r="ABG355" s="297"/>
      <c r="ABH355" s="297"/>
      <c r="ABI355" s="297"/>
      <c r="ABJ355" s="297"/>
      <c r="ABK355" s="297"/>
      <c r="ABL355" s="297"/>
      <c r="ABM355" s="297"/>
      <c r="ABN355" s="297"/>
      <c r="ABO355" s="297"/>
      <c r="ABP355" s="297"/>
      <c r="ABQ355" s="297"/>
      <c r="ABR355" s="297"/>
      <c r="ABS355" s="297"/>
      <c r="ABT355" s="297"/>
      <c r="ABU355" s="297"/>
      <c r="ABV355" s="297"/>
      <c r="ABW355" s="297"/>
      <c r="ABX355" s="297"/>
      <c r="ABY355" s="297"/>
      <c r="ABZ355" s="297"/>
      <c r="ACA355" s="297"/>
      <c r="ACB355" s="297"/>
      <c r="ACC355" s="297"/>
      <c r="ACD355" s="297"/>
      <c r="ACE355" s="297"/>
      <c r="ACF355" s="297"/>
      <c r="ACG355" s="297"/>
      <c r="ACH355" s="297"/>
      <c r="ACI355" s="297"/>
      <c r="ACJ355" s="297"/>
      <c r="ACK355" s="297"/>
      <c r="ACL355" s="297"/>
      <c r="ACM355" s="297"/>
      <c r="ACN355" s="297"/>
      <c r="ACO355" s="297"/>
      <c r="ACP355" s="297"/>
      <c r="ACQ355" s="297"/>
      <c r="ACR355" s="297"/>
      <c r="ACS355" s="297"/>
      <c r="ACT355" s="297"/>
      <c r="ACU355" s="297"/>
      <c r="ACV355" s="297"/>
      <c r="ACW355" s="297"/>
      <c r="ACX355" s="297"/>
      <c r="ACY355" s="297"/>
      <c r="ACZ355" s="297"/>
      <c r="ADA355" s="297"/>
      <c r="ADB355" s="297"/>
      <c r="ADC355" s="297"/>
      <c r="ADD355" s="297"/>
      <c r="ADE355" s="297"/>
      <c r="ADF355" s="297"/>
      <c r="ADG355" s="297"/>
      <c r="ADH355" s="297"/>
      <c r="ADI355" s="297"/>
      <c r="ADJ355" s="297"/>
      <c r="ADK355" s="297"/>
      <c r="ADL355" s="297"/>
      <c r="ADM355" s="297"/>
      <c r="ADN355" s="297"/>
      <c r="ADO355" s="297"/>
      <c r="ADP355" s="297"/>
      <c r="ADQ355" s="297"/>
      <c r="ADR355" s="297"/>
      <c r="ADS355" s="297"/>
      <c r="ADT355" s="297"/>
      <c r="ADU355" s="297"/>
      <c r="ADV355" s="297"/>
      <c r="ADW355" s="297"/>
      <c r="ADX355" s="297"/>
      <c r="ADY355" s="297"/>
      <c r="ADZ355" s="297"/>
      <c r="AEA355" s="297"/>
      <c r="AEB355" s="297"/>
      <c r="AEC355" s="297"/>
      <c r="AED355" s="297"/>
      <c r="AEE355" s="297"/>
      <c r="AEF355" s="297"/>
      <c r="AEG355" s="297"/>
      <c r="AEH355" s="297"/>
      <c r="AEI355" s="297"/>
      <c r="AEJ355" s="297"/>
      <c r="AEK355" s="297"/>
      <c r="AEL355" s="297"/>
      <c r="AEM355" s="297"/>
      <c r="AEN355" s="297"/>
      <c r="AEO355" s="297"/>
      <c r="AEP355" s="297"/>
      <c r="AEQ355" s="297"/>
      <c r="AER355" s="297"/>
      <c r="AES355" s="297"/>
      <c r="AET355" s="297"/>
      <c r="AEU355" s="297"/>
      <c r="AEV355" s="297"/>
      <c r="AEW355" s="297"/>
      <c r="AEX355" s="297"/>
      <c r="AEY355" s="297"/>
      <c r="AEZ355" s="297"/>
      <c r="AFA355" s="297"/>
      <c r="AFB355" s="297"/>
      <c r="AFC355" s="297"/>
      <c r="AFD355" s="297"/>
      <c r="AFE355" s="297"/>
      <c r="AFF355" s="297"/>
      <c r="AFG355" s="297"/>
      <c r="AFH355" s="297"/>
      <c r="AFI355" s="297"/>
      <c r="AFJ355" s="297"/>
      <c r="AFK355" s="297"/>
      <c r="AFL355" s="297"/>
      <c r="AFM355" s="297"/>
      <c r="AFN355" s="297"/>
      <c r="AFO355" s="297"/>
    </row>
    <row r="356" spans="1:847" s="313" customFormat="1" x14ac:dyDescent="0.2">
      <c r="B356" s="312" t="s">
        <v>13262</v>
      </c>
      <c r="C356" s="299">
        <v>152550</v>
      </c>
      <c r="D356" s="298">
        <v>0</v>
      </c>
      <c r="E356" s="303" t="s">
        <v>13263</v>
      </c>
      <c r="F356" s="297"/>
      <c r="G356" s="297"/>
      <c r="H356" s="297"/>
      <c r="I356" s="297"/>
      <c r="J356" s="297"/>
      <c r="K356" s="297"/>
      <c r="L356" s="297"/>
      <c r="M356" s="297"/>
      <c r="N356" s="297"/>
      <c r="O356" s="297"/>
      <c r="P356" s="297"/>
      <c r="Q356" s="297"/>
      <c r="R356" s="297"/>
      <c r="S356" s="297"/>
      <c r="T356" s="297"/>
      <c r="U356" s="297"/>
      <c r="V356" s="297"/>
      <c r="W356" s="297"/>
      <c r="X356" s="297"/>
      <c r="Y356" s="297"/>
      <c r="Z356" s="297"/>
      <c r="AA356" s="297"/>
      <c r="AB356" s="297"/>
      <c r="AC356" s="297"/>
      <c r="AD356" s="297"/>
      <c r="AE356" s="297"/>
      <c r="AF356" s="297"/>
      <c r="AG356" s="297"/>
      <c r="AH356" s="297"/>
      <c r="AI356" s="297"/>
      <c r="AJ356" s="297"/>
      <c r="AK356" s="297"/>
      <c r="AL356" s="297"/>
      <c r="AM356" s="297"/>
      <c r="AN356" s="297"/>
      <c r="AO356" s="297"/>
      <c r="AP356" s="297"/>
      <c r="AQ356" s="297"/>
      <c r="AR356" s="297"/>
      <c r="AS356" s="297"/>
      <c r="AT356" s="297"/>
      <c r="AU356" s="297"/>
      <c r="AV356" s="297"/>
      <c r="AW356" s="297"/>
      <c r="AX356" s="297"/>
      <c r="AY356" s="297"/>
      <c r="AZ356" s="297"/>
      <c r="BA356" s="297"/>
      <c r="BB356" s="297"/>
      <c r="BC356" s="297"/>
      <c r="BD356" s="297"/>
      <c r="BE356" s="297"/>
      <c r="BF356" s="297"/>
      <c r="BG356" s="297"/>
      <c r="BH356" s="297"/>
      <c r="BI356" s="297"/>
      <c r="BJ356" s="297"/>
      <c r="BK356" s="297"/>
      <c r="BL356" s="297"/>
      <c r="BM356" s="297"/>
      <c r="BN356" s="297"/>
      <c r="BO356" s="297"/>
      <c r="BP356" s="297"/>
      <c r="BQ356" s="297"/>
      <c r="BR356" s="297"/>
      <c r="BS356" s="297"/>
      <c r="BT356" s="297"/>
      <c r="BU356" s="297"/>
      <c r="BV356" s="297"/>
      <c r="BW356" s="297"/>
      <c r="BX356" s="297"/>
      <c r="BY356" s="297"/>
      <c r="BZ356" s="297"/>
      <c r="CA356" s="297"/>
      <c r="CB356" s="297"/>
      <c r="CC356" s="297"/>
      <c r="CD356" s="297"/>
      <c r="CE356" s="297"/>
      <c r="CF356" s="297"/>
      <c r="CG356" s="297"/>
      <c r="CH356" s="297"/>
      <c r="CI356" s="297"/>
      <c r="CJ356" s="297"/>
      <c r="CK356" s="297"/>
      <c r="CL356" s="297"/>
      <c r="CM356" s="297"/>
      <c r="CN356" s="297"/>
      <c r="CO356" s="297"/>
      <c r="CP356" s="297"/>
      <c r="CQ356" s="297"/>
      <c r="CR356" s="297"/>
      <c r="CS356" s="297"/>
      <c r="CT356" s="297"/>
      <c r="CU356" s="297"/>
      <c r="CV356" s="297"/>
      <c r="CW356" s="297"/>
      <c r="CX356" s="297"/>
      <c r="CY356" s="297"/>
      <c r="CZ356" s="297"/>
      <c r="DA356" s="297"/>
      <c r="DB356" s="297"/>
      <c r="DC356" s="297"/>
      <c r="DD356" s="297"/>
      <c r="DE356" s="297"/>
      <c r="DF356" s="297"/>
      <c r="DG356" s="297"/>
      <c r="DH356" s="297"/>
      <c r="DI356" s="297"/>
      <c r="DJ356" s="297"/>
      <c r="DK356" s="297"/>
      <c r="DL356" s="297"/>
      <c r="DM356" s="297"/>
      <c r="DN356" s="297"/>
      <c r="DO356" s="297"/>
      <c r="DP356" s="297"/>
      <c r="DQ356" s="297"/>
      <c r="DR356" s="297"/>
      <c r="DS356" s="297"/>
      <c r="DT356" s="297"/>
      <c r="DU356" s="297"/>
      <c r="DV356" s="297"/>
      <c r="DW356" s="297"/>
      <c r="DX356" s="297"/>
      <c r="DY356" s="297"/>
      <c r="DZ356" s="297"/>
      <c r="EA356" s="297"/>
      <c r="EB356" s="297"/>
      <c r="EC356" s="297"/>
      <c r="ED356" s="297"/>
      <c r="EE356" s="297"/>
      <c r="EF356" s="297"/>
      <c r="EG356" s="297"/>
      <c r="EH356" s="297"/>
      <c r="EI356" s="297"/>
      <c r="EJ356" s="297"/>
      <c r="EK356" s="297"/>
      <c r="EL356" s="297"/>
      <c r="EM356" s="297"/>
      <c r="EN356" s="297"/>
      <c r="EO356" s="297"/>
      <c r="EP356" s="297"/>
      <c r="EQ356" s="297"/>
      <c r="ER356" s="297"/>
      <c r="ES356" s="297"/>
      <c r="ET356" s="297"/>
      <c r="EU356" s="297"/>
      <c r="EV356" s="297"/>
      <c r="EW356" s="297"/>
      <c r="EX356" s="297"/>
      <c r="EY356" s="297"/>
      <c r="EZ356" s="297"/>
      <c r="FA356" s="297"/>
      <c r="FB356" s="297"/>
      <c r="FC356" s="297"/>
      <c r="FD356" s="297"/>
      <c r="FE356" s="297"/>
      <c r="FF356" s="297"/>
      <c r="FG356" s="297"/>
      <c r="FH356" s="297"/>
      <c r="FI356" s="297"/>
      <c r="FJ356" s="297"/>
      <c r="FK356" s="297"/>
      <c r="FL356" s="297"/>
      <c r="FM356" s="297"/>
      <c r="FN356" s="297"/>
      <c r="FO356" s="297"/>
      <c r="FP356" s="297"/>
      <c r="FQ356" s="297"/>
      <c r="FR356" s="297"/>
      <c r="FS356" s="297"/>
      <c r="FT356" s="297"/>
      <c r="FU356" s="297"/>
      <c r="FV356" s="297"/>
      <c r="FW356" s="297"/>
      <c r="FX356" s="297"/>
      <c r="FY356" s="297"/>
      <c r="FZ356" s="297"/>
      <c r="GA356" s="297"/>
      <c r="GB356" s="297"/>
      <c r="GC356" s="297"/>
      <c r="GD356" s="297"/>
      <c r="GE356" s="297"/>
      <c r="GF356" s="297"/>
      <c r="GG356" s="297"/>
      <c r="GH356" s="297"/>
      <c r="GI356" s="297"/>
      <c r="GJ356" s="297"/>
      <c r="GK356" s="297"/>
      <c r="GL356" s="297"/>
      <c r="GM356" s="297"/>
      <c r="GN356" s="297"/>
      <c r="GO356" s="297"/>
      <c r="GP356" s="297"/>
      <c r="GQ356" s="297"/>
      <c r="GR356" s="297"/>
      <c r="GS356" s="297"/>
      <c r="GT356" s="297"/>
      <c r="GU356" s="297"/>
      <c r="GV356" s="297"/>
      <c r="GW356" s="297"/>
      <c r="GX356" s="297"/>
      <c r="GY356" s="297"/>
      <c r="GZ356" s="297"/>
      <c r="HA356" s="297"/>
      <c r="HB356" s="297"/>
      <c r="HC356" s="297"/>
      <c r="HD356" s="297"/>
      <c r="HE356" s="297"/>
      <c r="HF356" s="297"/>
      <c r="HG356" s="297"/>
      <c r="HH356" s="297"/>
      <c r="HI356" s="297"/>
      <c r="HJ356" s="297"/>
      <c r="HK356" s="297"/>
      <c r="HL356" s="297"/>
      <c r="HM356" s="297"/>
      <c r="HN356" s="297"/>
      <c r="HO356" s="297"/>
      <c r="HP356" s="297"/>
      <c r="HQ356" s="297"/>
      <c r="HR356" s="297"/>
      <c r="HS356" s="297"/>
      <c r="HT356" s="297"/>
      <c r="HU356" s="297"/>
      <c r="HV356" s="297"/>
      <c r="HW356" s="297"/>
      <c r="HX356" s="297"/>
      <c r="HY356" s="297"/>
      <c r="HZ356" s="297"/>
      <c r="IA356" s="297"/>
      <c r="IB356" s="297"/>
      <c r="IC356" s="297"/>
      <c r="ID356" s="297"/>
      <c r="IE356" s="297"/>
      <c r="IF356" s="297"/>
      <c r="IG356" s="297"/>
      <c r="IH356" s="297"/>
      <c r="II356" s="297"/>
      <c r="IJ356" s="297"/>
      <c r="IK356" s="297"/>
      <c r="IL356" s="297"/>
      <c r="IM356" s="297"/>
      <c r="IN356" s="297"/>
      <c r="IO356" s="297"/>
      <c r="IP356" s="297"/>
      <c r="IQ356" s="297"/>
      <c r="IR356" s="297"/>
      <c r="IS356" s="297"/>
      <c r="IT356" s="297"/>
      <c r="IU356" s="297"/>
      <c r="IV356" s="297"/>
      <c r="IW356" s="297"/>
      <c r="IX356" s="297"/>
      <c r="IY356" s="297"/>
      <c r="IZ356" s="297"/>
      <c r="JA356" s="297"/>
      <c r="JB356" s="297"/>
      <c r="JC356" s="297"/>
      <c r="JD356" s="297"/>
      <c r="JE356" s="297"/>
      <c r="JF356" s="297"/>
      <c r="JG356" s="297"/>
      <c r="JH356" s="297"/>
      <c r="JI356" s="297"/>
      <c r="JJ356" s="297"/>
      <c r="JK356" s="297"/>
      <c r="JL356" s="297"/>
      <c r="JM356" s="297"/>
      <c r="JN356" s="297"/>
      <c r="JO356" s="297"/>
      <c r="JP356" s="297"/>
      <c r="JQ356" s="297"/>
      <c r="JR356" s="297"/>
      <c r="JS356" s="297"/>
      <c r="JT356" s="297"/>
      <c r="JU356" s="297"/>
      <c r="JV356" s="297"/>
      <c r="JW356" s="297"/>
      <c r="JX356" s="297"/>
      <c r="JY356" s="297"/>
      <c r="JZ356" s="297"/>
      <c r="KA356" s="297"/>
      <c r="KB356" s="297"/>
      <c r="KC356" s="297"/>
      <c r="KD356" s="297"/>
      <c r="KE356" s="297"/>
      <c r="KF356" s="297"/>
      <c r="KG356" s="297"/>
      <c r="KH356" s="297"/>
      <c r="KI356" s="297"/>
      <c r="KJ356" s="297"/>
      <c r="KK356" s="297"/>
      <c r="KL356" s="297"/>
      <c r="KM356" s="297"/>
      <c r="KN356" s="297"/>
      <c r="KO356" s="297"/>
      <c r="KP356" s="297"/>
      <c r="KQ356" s="297"/>
      <c r="KR356" s="297"/>
      <c r="KS356" s="297"/>
      <c r="KT356" s="297"/>
      <c r="KU356" s="297"/>
      <c r="KV356" s="297"/>
      <c r="KW356" s="297"/>
      <c r="KX356" s="297"/>
      <c r="KY356" s="297"/>
      <c r="KZ356" s="297"/>
      <c r="LA356" s="297"/>
      <c r="LB356" s="297"/>
      <c r="LC356" s="297"/>
      <c r="LD356" s="297"/>
      <c r="LE356" s="297"/>
      <c r="LF356" s="297"/>
      <c r="LG356" s="297"/>
      <c r="LH356" s="297"/>
      <c r="LI356" s="297"/>
      <c r="LJ356" s="297"/>
      <c r="LK356" s="297"/>
      <c r="LL356" s="297"/>
      <c r="LM356" s="297"/>
      <c r="LN356" s="297"/>
      <c r="LO356" s="297"/>
      <c r="LP356" s="297"/>
      <c r="LQ356" s="297"/>
      <c r="LR356" s="297"/>
      <c r="LS356" s="297"/>
      <c r="LT356" s="297"/>
      <c r="LU356" s="297"/>
      <c r="LV356" s="297"/>
      <c r="LW356" s="297"/>
      <c r="LX356" s="297"/>
      <c r="LY356" s="297"/>
      <c r="LZ356" s="297"/>
      <c r="MA356" s="297"/>
      <c r="MB356" s="297"/>
      <c r="MC356" s="297"/>
      <c r="MD356" s="297"/>
      <c r="ME356" s="297"/>
      <c r="MF356" s="297"/>
      <c r="MG356" s="297"/>
      <c r="MH356" s="297"/>
      <c r="MI356" s="297"/>
      <c r="MJ356" s="297"/>
      <c r="MK356" s="297"/>
      <c r="ML356" s="297"/>
      <c r="MM356" s="297"/>
      <c r="MN356" s="297"/>
      <c r="MO356" s="297"/>
      <c r="MP356" s="297"/>
      <c r="MQ356" s="297"/>
      <c r="MR356" s="297"/>
      <c r="MS356" s="297"/>
      <c r="MT356" s="297"/>
      <c r="MU356" s="297"/>
      <c r="MV356" s="297"/>
      <c r="MW356" s="297"/>
      <c r="MX356" s="297"/>
      <c r="MY356" s="297"/>
      <c r="MZ356" s="297"/>
      <c r="NA356" s="297"/>
      <c r="NB356" s="297"/>
      <c r="NC356" s="297"/>
      <c r="ND356" s="297"/>
      <c r="NE356" s="297"/>
      <c r="NF356" s="297"/>
      <c r="NG356" s="297"/>
      <c r="NH356" s="297"/>
      <c r="NI356" s="297"/>
      <c r="NJ356" s="297"/>
      <c r="NK356" s="297"/>
      <c r="NL356" s="297"/>
      <c r="NM356" s="297"/>
      <c r="NN356" s="297"/>
      <c r="NO356" s="297"/>
      <c r="NP356" s="297"/>
      <c r="NQ356" s="297"/>
      <c r="NR356" s="297"/>
      <c r="NS356" s="297"/>
      <c r="NT356" s="297"/>
      <c r="NU356" s="297"/>
      <c r="NV356" s="297"/>
      <c r="NW356" s="297"/>
      <c r="NX356" s="297"/>
      <c r="NY356" s="297"/>
      <c r="NZ356" s="297"/>
      <c r="OA356" s="297"/>
      <c r="OB356" s="297"/>
      <c r="OC356" s="297"/>
      <c r="OD356" s="297"/>
      <c r="OE356" s="297"/>
      <c r="OF356" s="297"/>
      <c r="OG356" s="297"/>
      <c r="OH356" s="297"/>
      <c r="OI356" s="297"/>
      <c r="OJ356" s="297"/>
      <c r="OK356" s="297"/>
      <c r="OL356" s="297"/>
      <c r="OM356" s="297"/>
      <c r="ON356" s="297"/>
      <c r="OO356" s="297"/>
      <c r="OP356" s="297"/>
      <c r="OQ356" s="297"/>
      <c r="OR356" s="297"/>
      <c r="OS356" s="297"/>
      <c r="OT356" s="297"/>
      <c r="OU356" s="297"/>
      <c r="OV356" s="297"/>
      <c r="OW356" s="297"/>
      <c r="OX356" s="297"/>
      <c r="OY356" s="297"/>
      <c r="OZ356" s="297"/>
      <c r="PA356" s="297"/>
      <c r="PB356" s="297"/>
      <c r="PC356" s="297"/>
      <c r="PD356" s="297"/>
      <c r="PE356" s="297"/>
      <c r="PF356" s="297"/>
      <c r="PG356" s="297"/>
      <c r="PH356" s="297"/>
      <c r="PI356" s="297"/>
      <c r="PJ356" s="297"/>
      <c r="PK356" s="297"/>
      <c r="PL356" s="297"/>
      <c r="PM356" s="297"/>
      <c r="PN356" s="297"/>
      <c r="PO356" s="297"/>
      <c r="PP356" s="297"/>
      <c r="PQ356" s="297"/>
      <c r="PR356" s="297"/>
      <c r="PS356" s="297"/>
      <c r="PT356" s="297"/>
      <c r="PU356" s="297"/>
      <c r="PV356" s="297"/>
      <c r="PW356" s="297"/>
      <c r="PX356" s="297"/>
      <c r="PY356" s="297"/>
      <c r="PZ356" s="297"/>
      <c r="QA356" s="297"/>
      <c r="QB356" s="297"/>
      <c r="QC356" s="297"/>
      <c r="QD356" s="297"/>
      <c r="QE356" s="297"/>
      <c r="QF356" s="297"/>
      <c r="QG356" s="297"/>
      <c r="QH356" s="297"/>
      <c r="QI356" s="297"/>
      <c r="QJ356" s="297"/>
      <c r="QK356" s="297"/>
      <c r="QL356" s="297"/>
      <c r="QM356" s="297"/>
      <c r="QN356" s="297"/>
      <c r="QO356" s="297"/>
      <c r="QP356" s="297"/>
      <c r="QQ356" s="297"/>
      <c r="QR356" s="297"/>
      <c r="QS356" s="297"/>
      <c r="QT356" s="297"/>
      <c r="QU356" s="297"/>
      <c r="QV356" s="297"/>
      <c r="QW356" s="297"/>
      <c r="QX356" s="297"/>
      <c r="QY356" s="297"/>
      <c r="QZ356" s="297"/>
      <c r="RA356" s="297"/>
      <c r="RB356" s="297"/>
      <c r="RC356" s="297"/>
      <c r="RD356" s="297"/>
      <c r="RE356" s="297"/>
      <c r="RF356" s="297"/>
      <c r="RG356" s="297"/>
      <c r="RH356" s="297"/>
      <c r="RI356" s="297"/>
      <c r="RJ356" s="297"/>
      <c r="RK356" s="297"/>
      <c r="RL356" s="297"/>
      <c r="RM356" s="297"/>
      <c r="RN356" s="297"/>
      <c r="RO356" s="297"/>
      <c r="RP356" s="297"/>
      <c r="RQ356" s="297"/>
      <c r="RR356" s="297"/>
      <c r="RS356" s="297"/>
      <c r="RT356" s="297"/>
      <c r="RU356" s="297"/>
      <c r="RV356" s="297"/>
      <c r="RW356" s="297"/>
      <c r="RX356" s="297"/>
      <c r="RY356" s="297"/>
      <c r="RZ356" s="297"/>
      <c r="SA356" s="297"/>
      <c r="SB356" s="297"/>
      <c r="SC356" s="297"/>
      <c r="SD356" s="297"/>
      <c r="SE356" s="297"/>
      <c r="SF356" s="297"/>
      <c r="SG356" s="297"/>
      <c r="SH356" s="297"/>
      <c r="SI356" s="297"/>
      <c r="SJ356" s="297"/>
      <c r="SK356" s="297"/>
      <c r="SL356" s="297"/>
      <c r="SM356" s="297"/>
      <c r="SN356" s="297"/>
      <c r="SO356" s="297"/>
      <c r="SP356" s="297"/>
      <c r="SQ356" s="297"/>
      <c r="SR356" s="297"/>
      <c r="SS356" s="297"/>
      <c r="ST356" s="297"/>
      <c r="SU356" s="297"/>
      <c r="SV356" s="297"/>
      <c r="SW356" s="297"/>
      <c r="SX356" s="297"/>
      <c r="SY356" s="297"/>
      <c r="SZ356" s="297"/>
      <c r="TA356" s="297"/>
      <c r="TB356" s="297"/>
      <c r="TC356" s="297"/>
      <c r="TD356" s="297"/>
      <c r="TE356" s="297"/>
      <c r="TF356" s="297"/>
      <c r="TG356" s="297"/>
      <c r="TH356" s="297"/>
      <c r="TI356" s="297"/>
      <c r="TJ356" s="297"/>
      <c r="TK356" s="297"/>
      <c r="TL356" s="297"/>
      <c r="TM356" s="297"/>
      <c r="TN356" s="297"/>
      <c r="TO356" s="297"/>
      <c r="TP356" s="297"/>
      <c r="TQ356" s="297"/>
      <c r="TR356" s="297"/>
      <c r="TS356" s="297"/>
      <c r="TT356" s="297"/>
      <c r="TU356" s="297"/>
      <c r="TV356" s="297"/>
      <c r="TW356" s="297"/>
      <c r="TX356" s="297"/>
      <c r="TY356" s="297"/>
      <c r="TZ356" s="297"/>
      <c r="UA356" s="297"/>
      <c r="UB356" s="297"/>
      <c r="UC356" s="297"/>
      <c r="UD356" s="297"/>
      <c r="UE356" s="297"/>
      <c r="UF356" s="297"/>
      <c r="UG356" s="297"/>
      <c r="UH356" s="297"/>
      <c r="UI356" s="297"/>
      <c r="UJ356" s="297"/>
      <c r="UK356" s="297"/>
      <c r="UL356" s="297"/>
      <c r="UM356" s="297"/>
      <c r="UN356" s="297"/>
      <c r="UO356" s="297"/>
      <c r="UP356" s="297"/>
      <c r="UQ356" s="297"/>
      <c r="UR356" s="297"/>
      <c r="US356" s="297"/>
      <c r="UT356" s="297"/>
      <c r="UU356" s="297"/>
      <c r="UV356" s="297"/>
      <c r="UW356" s="297"/>
      <c r="UX356" s="297"/>
      <c r="UY356" s="297"/>
      <c r="UZ356" s="297"/>
      <c r="VA356" s="297"/>
      <c r="VB356" s="297"/>
      <c r="VC356" s="297"/>
      <c r="VD356" s="297"/>
      <c r="VE356" s="297"/>
      <c r="VF356" s="297"/>
      <c r="VG356" s="297"/>
      <c r="VH356" s="297"/>
      <c r="VI356" s="297"/>
      <c r="VJ356" s="297"/>
      <c r="VK356" s="297"/>
      <c r="VL356" s="297"/>
      <c r="VM356" s="297"/>
      <c r="VN356" s="297"/>
      <c r="VO356" s="297"/>
      <c r="VP356" s="297"/>
      <c r="VQ356" s="297"/>
      <c r="VR356" s="297"/>
      <c r="VS356" s="297"/>
      <c r="VT356" s="297"/>
      <c r="VU356" s="297"/>
      <c r="VV356" s="297"/>
      <c r="VW356" s="297"/>
      <c r="VX356" s="297"/>
      <c r="VY356" s="297"/>
      <c r="VZ356" s="297"/>
      <c r="WA356" s="297"/>
      <c r="WB356" s="297"/>
      <c r="WC356" s="297"/>
      <c r="WD356" s="297"/>
      <c r="WE356" s="297"/>
      <c r="WF356" s="297"/>
      <c r="WG356" s="297"/>
      <c r="WH356" s="297"/>
      <c r="WI356" s="297"/>
      <c r="WJ356" s="297"/>
      <c r="WK356" s="297"/>
      <c r="WL356" s="297"/>
      <c r="WM356" s="297"/>
      <c r="WN356" s="297"/>
      <c r="WO356" s="297"/>
      <c r="WP356" s="297"/>
      <c r="WQ356" s="297"/>
      <c r="WR356" s="297"/>
      <c r="WS356" s="297"/>
      <c r="WT356" s="297"/>
      <c r="WU356" s="297"/>
      <c r="WV356" s="297"/>
      <c r="WW356" s="297"/>
      <c r="WX356" s="297"/>
      <c r="WY356" s="297"/>
      <c r="WZ356" s="297"/>
      <c r="XA356" s="297"/>
      <c r="XB356" s="297"/>
      <c r="XC356" s="297"/>
      <c r="XD356" s="297"/>
      <c r="XE356" s="297"/>
      <c r="XF356" s="297"/>
      <c r="XG356" s="297"/>
      <c r="XH356" s="297"/>
      <c r="XI356" s="297"/>
      <c r="XJ356" s="297"/>
      <c r="XK356" s="297"/>
      <c r="XL356" s="297"/>
      <c r="XM356" s="297"/>
      <c r="XN356" s="297"/>
      <c r="XO356" s="297"/>
      <c r="XP356" s="297"/>
      <c r="XQ356" s="297"/>
      <c r="XR356" s="297"/>
      <c r="XS356" s="297"/>
      <c r="XT356" s="297"/>
      <c r="XU356" s="297"/>
      <c r="XV356" s="297"/>
      <c r="XW356" s="297"/>
      <c r="XX356" s="297"/>
      <c r="XY356" s="297"/>
      <c r="XZ356" s="297"/>
      <c r="YA356" s="297"/>
      <c r="YB356" s="297"/>
      <c r="YC356" s="297"/>
      <c r="YD356" s="297"/>
      <c r="YE356" s="297"/>
      <c r="YF356" s="297"/>
      <c r="YG356" s="297"/>
      <c r="YH356" s="297"/>
      <c r="YI356" s="297"/>
      <c r="YJ356" s="297"/>
      <c r="YK356" s="297"/>
      <c r="YL356" s="297"/>
      <c r="YM356" s="297"/>
      <c r="YN356" s="297"/>
      <c r="YO356" s="297"/>
      <c r="YP356" s="297"/>
      <c r="YQ356" s="297"/>
      <c r="YR356" s="297"/>
      <c r="YS356" s="297"/>
      <c r="YT356" s="297"/>
      <c r="YU356" s="297"/>
      <c r="YV356" s="297"/>
      <c r="YW356" s="297"/>
      <c r="YX356" s="297"/>
      <c r="YY356" s="297"/>
      <c r="YZ356" s="297"/>
      <c r="ZA356" s="297"/>
      <c r="ZB356" s="297"/>
      <c r="ZC356" s="297"/>
      <c r="ZD356" s="297"/>
      <c r="ZE356" s="297"/>
      <c r="ZF356" s="297"/>
      <c r="ZG356" s="297"/>
      <c r="ZH356" s="297"/>
      <c r="ZI356" s="297"/>
      <c r="ZJ356" s="297"/>
      <c r="ZK356" s="297"/>
      <c r="ZL356" s="297"/>
      <c r="ZM356" s="297"/>
      <c r="ZN356" s="297"/>
      <c r="ZO356" s="297"/>
      <c r="ZP356" s="297"/>
      <c r="ZQ356" s="297"/>
      <c r="ZR356" s="297"/>
      <c r="ZS356" s="297"/>
      <c r="ZT356" s="297"/>
      <c r="ZU356" s="297"/>
      <c r="ZV356" s="297"/>
      <c r="ZW356" s="297"/>
      <c r="ZX356" s="297"/>
      <c r="ZY356" s="297"/>
      <c r="ZZ356" s="297"/>
      <c r="AAA356" s="297"/>
      <c r="AAB356" s="297"/>
      <c r="AAC356" s="297"/>
      <c r="AAD356" s="297"/>
      <c r="AAE356" s="297"/>
      <c r="AAF356" s="297"/>
      <c r="AAG356" s="297"/>
      <c r="AAH356" s="297"/>
      <c r="AAI356" s="297"/>
      <c r="AAJ356" s="297"/>
      <c r="AAK356" s="297"/>
      <c r="AAL356" s="297"/>
      <c r="AAM356" s="297"/>
      <c r="AAN356" s="297"/>
      <c r="AAO356" s="297"/>
      <c r="AAP356" s="297"/>
      <c r="AAQ356" s="297"/>
      <c r="AAR356" s="297"/>
      <c r="AAS356" s="297"/>
      <c r="AAT356" s="297"/>
      <c r="AAU356" s="297"/>
      <c r="AAV356" s="297"/>
      <c r="AAW356" s="297"/>
      <c r="AAX356" s="297"/>
      <c r="AAY356" s="297"/>
      <c r="AAZ356" s="297"/>
      <c r="ABA356" s="297"/>
      <c r="ABB356" s="297"/>
      <c r="ABC356" s="297"/>
      <c r="ABD356" s="297"/>
      <c r="ABE356" s="297"/>
      <c r="ABF356" s="297"/>
      <c r="ABG356" s="297"/>
      <c r="ABH356" s="297"/>
      <c r="ABI356" s="297"/>
      <c r="ABJ356" s="297"/>
      <c r="ABK356" s="297"/>
      <c r="ABL356" s="297"/>
      <c r="ABM356" s="297"/>
      <c r="ABN356" s="297"/>
      <c r="ABO356" s="297"/>
      <c r="ABP356" s="297"/>
      <c r="ABQ356" s="297"/>
      <c r="ABR356" s="297"/>
      <c r="ABS356" s="297"/>
      <c r="ABT356" s="297"/>
      <c r="ABU356" s="297"/>
      <c r="ABV356" s="297"/>
      <c r="ABW356" s="297"/>
      <c r="ABX356" s="297"/>
      <c r="ABY356" s="297"/>
      <c r="ABZ356" s="297"/>
      <c r="ACA356" s="297"/>
      <c r="ACB356" s="297"/>
      <c r="ACC356" s="297"/>
      <c r="ACD356" s="297"/>
      <c r="ACE356" s="297"/>
      <c r="ACF356" s="297"/>
      <c r="ACG356" s="297"/>
      <c r="ACH356" s="297"/>
      <c r="ACI356" s="297"/>
      <c r="ACJ356" s="297"/>
      <c r="ACK356" s="297"/>
      <c r="ACL356" s="297"/>
      <c r="ACM356" s="297"/>
      <c r="ACN356" s="297"/>
      <c r="ACO356" s="297"/>
      <c r="ACP356" s="297"/>
      <c r="ACQ356" s="297"/>
      <c r="ACR356" s="297"/>
      <c r="ACS356" s="297"/>
      <c r="ACT356" s="297"/>
      <c r="ACU356" s="297"/>
      <c r="ACV356" s="297"/>
      <c r="ACW356" s="297"/>
      <c r="ACX356" s="297"/>
      <c r="ACY356" s="297"/>
      <c r="ACZ356" s="297"/>
      <c r="ADA356" s="297"/>
      <c r="ADB356" s="297"/>
      <c r="ADC356" s="297"/>
      <c r="ADD356" s="297"/>
      <c r="ADE356" s="297"/>
      <c r="ADF356" s="297"/>
      <c r="ADG356" s="297"/>
      <c r="ADH356" s="297"/>
      <c r="ADI356" s="297"/>
      <c r="ADJ356" s="297"/>
      <c r="ADK356" s="297"/>
      <c r="ADL356" s="297"/>
      <c r="ADM356" s="297"/>
      <c r="ADN356" s="297"/>
      <c r="ADO356" s="297"/>
      <c r="ADP356" s="297"/>
      <c r="ADQ356" s="297"/>
      <c r="ADR356" s="297"/>
      <c r="ADS356" s="297"/>
      <c r="ADT356" s="297"/>
      <c r="ADU356" s="297"/>
      <c r="ADV356" s="297"/>
      <c r="ADW356" s="297"/>
      <c r="ADX356" s="297"/>
      <c r="ADY356" s="297"/>
      <c r="ADZ356" s="297"/>
      <c r="AEA356" s="297"/>
      <c r="AEB356" s="297"/>
      <c r="AEC356" s="297"/>
      <c r="AED356" s="297"/>
      <c r="AEE356" s="297"/>
      <c r="AEF356" s="297"/>
      <c r="AEG356" s="297"/>
      <c r="AEH356" s="297"/>
      <c r="AEI356" s="297"/>
      <c r="AEJ356" s="297"/>
      <c r="AEK356" s="297"/>
      <c r="AEL356" s="297"/>
      <c r="AEM356" s="297"/>
      <c r="AEN356" s="297"/>
      <c r="AEO356" s="297"/>
      <c r="AEP356" s="297"/>
      <c r="AEQ356" s="297"/>
      <c r="AER356" s="297"/>
      <c r="AES356" s="297"/>
      <c r="AET356" s="297"/>
      <c r="AEU356" s="297"/>
      <c r="AEV356" s="297"/>
      <c r="AEW356" s="297"/>
      <c r="AEX356" s="297"/>
      <c r="AEY356" s="297"/>
      <c r="AEZ356" s="297"/>
      <c r="AFA356" s="297"/>
      <c r="AFB356" s="297"/>
      <c r="AFC356" s="297"/>
      <c r="AFD356" s="297"/>
      <c r="AFE356" s="297"/>
      <c r="AFF356" s="297"/>
      <c r="AFG356" s="297"/>
      <c r="AFH356" s="297"/>
      <c r="AFI356" s="297"/>
      <c r="AFJ356" s="297"/>
      <c r="AFK356" s="297"/>
      <c r="AFL356" s="297"/>
      <c r="AFM356" s="297"/>
      <c r="AFN356" s="297"/>
      <c r="AFO356" s="297"/>
    </row>
    <row r="357" spans="1:847" s="313" customFormat="1" x14ac:dyDescent="0.2">
      <c r="B357" s="312" t="s">
        <v>13264</v>
      </c>
      <c r="C357" s="299">
        <v>170100</v>
      </c>
      <c r="D357" s="298">
        <v>0</v>
      </c>
      <c r="E357" s="303" t="s">
        <v>13265</v>
      </c>
      <c r="F357" s="297"/>
      <c r="G357" s="297"/>
      <c r="H357" s="297"/>
      <c r="I357" s="297"/>
      <c r="J357" s="297"/>
      <c r="K357" s="297"/>
      <c r="L357" s="297"/>
      <c r="M357" s="297"/>
      <c r="N357" s="297"/>
      <c r="O357" s="297"/>
      <c r="P357" s="297"/>
      <c r="Q357" s="297"/>
      <c r="R357" s="297"/>
      <c r="S357" s="297"/>
      <c r="T357" s="297"/>
      <c r="U357" s="297"/>
      <c r="V357" s="297"/>
      <c r="W357" s="297"/>
      <c r="X357" s="297"/>
      <c r="Y357" s="297"/>
      <c r="Z357" s="297"/>
      <c r="AA357" s="297"/>
      <c r="AB357" s="297"/>
      <c r="AC357" s="297"/>
      <c r="AD357" s="297"/>
      <c r="AE357" s="297"/>
      <c r="AF357" s="297"/>
      <c r="AG357" s="297"/>
      <c r="AH357" s="297"/>
      <c r="AI357" s="297"/>
      <c r="AJ357" s="297"/>
      <c r="AK357" s="297"/>
      <c r="AL357" s="297"/>
      <c r="AM357" s="297"/>
      <c r="AN357" s="297"/>
      <c r="AO357" s="297"/>
      <c r="AP357" s="297"/>
      <c r="AQ357" s="297"/>
      <c r="AR357" s="297"/>
      <c r="AS357" s="297"/>
      <c r="AT357" s="297"/>
      <c r="AU357" s="297"/>
      <c r="AV357" s="297"/>
      <c r="AW357" s="297"/>
      <c r="AX357" s="297"/>
      <c r="AY357" s="297"/>
      <c r="AZ357" s="297"/>
      <c r="BA357" s="297"/>
      <c r="BB357" s="297"/>
      <c r="BC357" s="297"/>
      <c r="BD357" s="297"/>
      <c r="BE357" s="297"/>
      <c r="BF357" s="297"/>
      <c r="BG357" s="297"/>
      <c r="BH357" s="297"/>
      <c r="BI357" s="297"/>
      <c r="BJ357" s="297"/>
      <c r="BK357" s="297"/>
      <c r="BL357" s="297"/>
      <c r="BM357" s="297"/>
      <c r="BN357" s="297"/>
      <c r="BO357" s="297"/>
      <c r="BP357" s="297"/>
      <c r="BQ357" s="297"/>
      <c r="BR357" s="297"/>
      <c r="BS357" s="297"/>
      <c r="BT357" s="297"/>
      <c r="BU357" s="297"/>
      <c r="BV357" s="297"/>
      <c r="BW357" s="297"/>
      <c r="BX357" s="297"/>
      <c r="BY357" s="297"/>
      <c r="BZ357" s="297"/>
      <c r="CA357" s="297"/>
      <c r="CB357" s="297"/>
      <c r="CC357" s="297"/>
      <c r="CD357" s="297"/>
      <c r="CE357" s="297"/>
      <c r="CF357" s="297"/>
      <c r="CG357" s="297"/>
      <c r="CH357" s="297"/>
      <c r="CI357" s="297"/>
      <c r="CJ357" s="297"/>
      <c r="CK357" s="297"/>
      <c r="CL357" s="297"/>
      <c r="CM357" s="297"/>
      <c r="CN357" s="297"/>
      <c r="CO357" s="297"/>
      <c r="CP357" s="297"/>
      <c r="CQ357" s="297"/>
      <c r="CR357" s="297"/>
      <c r="CS357" s="297"/>
      <c r="CT357" s="297"/>
      <c r="CU357" s="297"/>
      <c r="CV357" s="297"/>
      <c r="CW357" s="297"/>
      <c r="CX357" s="297"/>
      <c r="CY357" s="297"/>
      <c r="CZ357" s="297"/>
      <c r="DA357" s="297"/>
      <c r="DB357" s="297"/>
      <c r="DC357" s="297"/>
      <c r="DD357" s="297"/>
      <c r="DE357" s="297"/>
      <c r="DF357" s="297"/>
      <c r="DG357" s="297"/>
      <c r="DH357" s="297"/>
      <c r="DI357" s="297"/>
      <c r="DJ357" s="297"/>
      <c r="DK357" s="297"/>
      <c r="DL357" s="297"/>
      <c r="DM357" s="297"/>
      <c r="DN357" s="297"/>
      <c r="DO357" s="297"/>
      <c r="DP357" s="297"/>
      <c r="DQ357" s="297"/>
      <c r="DR357" s="297"/>
      <c r="DS357" s="297"/>
      <c r="DT357" s="297"/>
      <c r="DU357" s="297"/>
      <c r="DV357" s="297"/>
      <c r="DW357" s="297"/>
      <c r="DX357" s="297"/>
      <c r="DY357" s="297"/>
      <c r="DZ357" s="297"/>
      <c r="EA357" s="297"/>
      <c r="EB357" s="297"/>
      <c r="EC357" s="297"/>
      <c r="ED357" s="297"/>
      <c r="EE357" s="297"/>
      <c r="EF357" s="297"/>
      <c r="EG357" s="297"/>
      <c r="EH357" s="297"/>
      <c r="EI357" s="297"/>
      <c r="EJ357" s="297"/>
      <c r="EK357" s="297"/>
      <c r="EL357" s="297"/>
      <c r="EM357" s="297"/>
      <c r="EN357" s="297"/>
      <c r="EO357" s="297"/>
      <c r="EP357" s="297"/>
      <c r="EQ357" s="297"/>
      <c r="ER357" s="297"/>
      <c r="ES357" s="297"/>
      <c r="ET357" s="297"/>
      <c r="EU357" s="297"/>
      <c r="EV357" s="297"/>
      <c r="EW357" s="297"/>
      <c r="EX357" s="297"/>
      <c r="EY357" s="297"/>
      <c r="EZ357" s="297"/>
      <c r="FA357" s="297"/>
      <c r="FB357" s="297"/>
      <c r="FC357" s="297"/>
      <c r="FD357" s="297"/>
      <c r="FE357" s="297"/>
      <c r="FF357" s="297"/>
      <c r="FG357" s="297"/>
      <c r="FH357" s="297"/>
      <c r="FI357" s="297"/>
      <c r="FJ357" s="297"/>
      <c r="FK357" s="297"/>
      <c r="FL357" s="297"/>
      <c r="FM357" s="297"/>
      <c r="FN357" s="297"/>
      <c r="FO357" s="297"/>
      <c r="FP357" s="297"/>
      <c r="FQ357" s="297"/>
      <c r="FR357" s="297"/>
      <c r="FS357" s="297"/>
      <c r="FT357" s="297"/>
      <c r="FU357" s="297"/>
      <c r="FV357" s="297"/>
      <c r="FW357" s="297"/>
      <c r="FX357" s="297"/>
      <c r="FY357" s="297"/>
      <c r="FZ357" s="297"/>
      <c r="GA357" s="297"/>
      <c r="GB357" s="297"/>
      <c r="GC357" s="297"/>
      <c r="GD357" s="297"/>
      <c r="GE357" s="297"/>
      <c r="GF357" s="297"/>
      <c r="GG357" s="297"/>
      <c r="GH357" s="297"/>
      <c r="GI357" s="297"/>
      <c r="GJ357" s="297"/>
      <c r="GK357" s="297"/>
      <c r="GL357" s="297"/>
      <c r="GM357" s="297"/>
      <c r="GN357" s="297"/>
      <c r="GO357" s="297"/>
      <c r="GP357" s="297"/>
      <c r="GQ357" s="297"/>
      <c r="GR357" s="297"/>
      <c r="GS357" s="297"/>
      <c r="GT357" s="297"/>
      <c r="GU357" s="297"/>
      <c r="GV357" s="297"/>
      <c r="GW357" s="297"/>
      <c r="GX357" s="297"/>
      <c r="GY357" s="297"/>
      <c r="GZ357" s="297"/>
      <c r="HA357" s="297"/>
      <c r="HB357" s="297"/>
      <c r="HC357" s="297"/>
      <c r="HD357" s="297"/>
      <c r="HE357" s="297"/>
      <c r="HF357" s="297"/>
      <c r="HG357" s="297"/>
      <c r="HH357" s="297"/>
      <c r="HI357" s="297"/>
      <c r="HJ357" s="297"/>
      <c r="HK357" s="297"/>
      <c r="HL357" s="297"/>
      <c r="HM357" s="297"/>
      <c r="HN357" s="297"/>
      <c r="HO357" s="297"/>
      <c r="HP357" s="297"/>
      <c r="HQ357" s="297"/>
      <c r="HR357" s="297"/>
      <c r="HS357" s="297"/>
      <c r="HT357" s="297"/>
      <c r="HU357" s="297"/>
      <c r="HV357" s="297"/>
      <c r="HW357" s="297"/>
      <c r="HX357" s="297"/>
      <c r="HY357" s="297"/>
      <c r="HZ357" s="297"/>
      <c r="IA357" s="297"/>
      <c r="IB357" s="297"/>
      <c r="IC357" s="297"/>
      <c r="ID357" s="297"/>
      <c r="IE357" s="297"/>
      <c r="IF357" s="297"/>
      <c r="IG357" s="297"/>
      <c r="IH357" s="297"/>
      <c r="II357" s="297"/>
      <c r="IJ357" s="297"/>
      <c r="IK357" s="297"/>
      <c r="IL357" s="297"/>
      <c r="IM357" s="297"/>
      <c r="IN357" s="297"/>
      <c r="IO357" s="297"/>
      <c r="IP357" s="297"/>
      <c r="IQ357" s="297"/>
      <c r="IR357" s="297"/>
      <c r="IS357" s="297"/>
      <c r="IT357" s="297"/>
      <c r="IU357" s="297"/>
      <c r="IV357" s="297"/>
      <c r="IW357" s="297"/>
      <c r="IX357" s="297"/>
      <c r="IY357" s="297"/>
      <c r="IZ357" s="297"/>
      <c r="JA357" s="297"/>
      <c r="JB357" s="297"/>
      <c r="JC357" s="297"/>
      <c r="JD357" s="297"/>
      <c r="JE357" s="297"/>
      <c r="JF357" s="297"/>
      <c r="JG357" s="297"/>
      <c r="JH357" s="297"/>
      <c r="JI357" s="297"/>
      <c r="JJ357" s="297"/>
      <c r="JK357" s="297"/>
      <c r="JL357" s="297"/>
      <c r="JM357" s="297"/>
      <c r="JN357" s="297"/>
      <c r="JO357" s="297"/>
      <c r="JP357" s="297"/>
      <c r="JQ357" s="297"/>
      <c r="JR357" s="297"/>
      <c r="JS357" s="297"/>
      <c r="JT357" s="297"/>
      <c r="JU357" s="297"/>
      <c r="JV357" s="297"/>
      <c r="JW357" s="297"/>
      <c r="JX357" s="297"/>
      <c r="JY357" s="297"/>
      <c r="JZ357" s="297"/>
      <c r="KA357" s="297"/>
      <c r="KB357" s="297"/>
      <c r="KC357" s="297"/>
      <c r="KD357" s="297"/>
      <c r="KE357" s="297"/>
      <c r="KF357" s="297"/>
      <c r="KG357" s="297"/>
      <c r="KH357" s="297"/>
      <c r="KI357" s="297"/>
      <c r="KJ357" s="297"/>
      <c r="KK357" s="297"/>
      <c r="KL357" s="297"/>
      <c r="KM357" s="297"/>
      <c r="KN357" s="297"/>
      <c r="KO357" s="297"/>
      <c r="KP357" s="297"/>
      <c r="KQ357" s="297"/>
      <c r="KR357" s="297"/>
      <c r="KS357" s="297"/>
      <c r="KT357" s="297"/>
      <c r="KU357" s="297"/>
      <c r="KV357" s="297"/>
      <c r="KW357" s="297"/>
      <c r="KX357" s="297"/>
      <c r="KY357" s="297"/>
      <c r="KZ357" s="297"/>
      <c r="LA357" s="297"/>
      <c r="LB357" s="297"/>
      <c r="LC357" s="297"/>
      <c r="LD357" s="297"/>
      <c r="LE357" s="297"/>
      <c r="LF357" s="297"/>
      <c r="LG357" s="297"/>
      <c r="LH357" s="297"/>
      <c r="LI357" s="297"/>
      <c r="LJ357" s="297"/>
      <c r="LK357" s="297"/>
      <c r="LL357" s="297"/>
      <c r="LM357" s="297"/>
      <c r="LN357" s="297"/>
      <c r="LO357" s="297"/>
      <c r="LP357" s="297"/>
      <c r="LQ357" s="297"/>
      <c r="LR357" s="297"/>
      <c r="LS357" s="297"/>
      <c r="LT357" s="297"/>
      <c r="LU357" s="297"/>
      <c r="LV357" s="297"/>
      <c r="LW357" s="297"/>
      <c r="LX357" s="297"/>
      <c r="LY357" s="297"/>
      <c r="LZ357" s="297"/>
      <c r="MA357" s="297"/>
      <c r="MB357" s="297"/>
      <c r="MC357" s="297"/>
      <c r="MD357" s="297"/>
      <c r="ME357" s="297"/>
      <c r="MF357" s="297"/>
      <c r="MG357" s="297"/>
      <c r="MH357" s="297"/>
      <c r="MI357" s="297"/>
      <c r="MJ357" s="297"/>
      <c r="MK357" s="297"/>
      <c r="ML357" s="297"/>
      <c r="MM357" s="297"/>
      <c r="MN357" s="297"/>
      <c r="MO357" s="297"/>
      <c r="MP357" s="297"/>
      <c r="MQ357" s="297"/>
      <c r="MR357" s="297"/>
      <c r="MS357" s="297"/>
      <c r="MT357" s="297"/>
      <c r="MU357" s="297"/>
      <c r="MV357" s="297"/>
      <c r="MW357" s="297"/>
      <c r="MX357" s="297"/>
      <c r="MY357" s="297"/>
      <c r="MZ357" s="297"/>
      <c r="NA357" s="297"/>
      <c r="NB357" s="297"/>
      <c r="NC357" s="297"/>
      <c r="ND357" s="297"/>
      <c r="NE357" s="297"/>
      <c r="NF357" s="297"/>
      <c r="NG357" s="297"/>
      <c r="NH357" s="297"/>
      <c r="NI357" s="297"/>
      <c r="NJ357" s="297"/>
      <c r="NK357" s="297"/>
      <c r="NL357" s="297"/>
      <c r="NM357" s="297"/>
      <c r="NN357" s="297"/>
      <c r="NO357" s="297"/>
      <c r="NP357" s="297"/>
      <c r="NQ357" s="297"/>
      <c r="NR357" s="297"/>
      <c r="NS357" s="297"/>
      <c r="NT357" s="297"/>
      <c r="NU357" s="297"/>
      <c r="NV357" s="297"/>
      <c r="NW357" s="297"/>
      <c r="NX357" s="297"/>
      <c r="NY357" s="297"/>
      <c r="NZ357" s="297"/>
      <c r="OA357" s="297"/>
      <c r="OB357" s="297"/>
      <c r="OC357" s="297"/>
      <c r="OD357" s="297"/>
      <c r="OE357" s="297"/>
      <c r="OF357" s="297"/>
      <c r="OG357" s="297"/>
      <c r="OH357" s="297"/>
      <c r="OI357" s="297"/>
      <c r="OJ357" s="297"/>
      <c r="OK357" s="297"/>
      <c r="OL357" s="297"/>
      <c r="OM357" s="297"/>
      <c r="ON357" s="297"/>
      <c r="OO357" s="297"/>
      <c r="OP357" s="297"/>
      <c r="OQ357" s="297"/>
      <c r="OR357" s="297"/>
      <c r="OS357" s="297"/>
      <c r="OT357" s="297"/>
      <c r="OU357" s="297"/>
      <c r="OV357" s="297"/>
      <c r="OW357" s="297"/>
      <c r="OX357" s="297"/>
      <c r="OY357" s="297"/>
      <c r="OZ357" s="297"/>
      <c r="PA357" s="297"/>
      <c r="PB357" s="297"/>
      <c r="PC357" s="297"/>
      <c r="PD357" s="297"/>
      <c r="PE357" s="297"/>
      <c r="PF357" s="297"/>
      <c r="PG357" s="297"/>
      <c r="PH357" s="297"/>
      <c r="PI357" s="297"/>
      <c r="PJ357" s="297"/>
      <c r="PK357" s="297"/>
      <c r="PL357" s="297"/>
      <c r="PM357" s="297"/>
      <c r="PN357" s="297"/>
      <c r="PO357" s="297"/>
      <c r="PP357" s="297"/>
      <c r="PQ357" s="297"/>
      <c r="PR357" s="297"/>
      <c r="PS357" s="297"/>
      <c r="PT357" s="297"/>
      <c r="PU357" s="297"/>
      <c r="PV357" s="297"/>
      <c r="PW357" s="297"/>
      <c r="PX357" s="297"/>
      <c r="PY357" s="297"/>
      <c r="PZ357" s="297"/>
      <c r="QA357" s="297"/>
      <c r="QB357" s="297"/>
      <c r="QC357" s="297"/>
      <c r="QD357" s="297"/>
      <c r="QE357" s="297"/>
      <c r="QF357" s="297"/>
      <c r="QG357" s="297"/>
      <c r="QH357" s="297"/>
      <c r="QI357" s="297"/>
      <c r="QJ357" s="297"/>
      <c r="QK357" s="297"/>
      <c r="QL357" s="297"/>
      <c r="QM357" s="297"/>
      <c r="QN357" s="297"/>
      <c r="QO357" s="297"/>
      <c r="QP357" s="297"/>
      <c r="QQ357" s="297"/>
      <c r="QR357" s="297"/>
      <c r="QS357" s="297"/>
      <c r="QT357" s="297"/>
      <c r="QU357" s="297"/>
      <c r="QV357" s="297"/>
      <c r="QW357" s="297"/>
      <c r="QX357" s="297"/>
      <c r="QY357" s="297"/>
      <c r="QZ357" s="297"/>
      <c r="RA357" s="297"/>
      <c r="RB357" s="297"/>
      <c r="RC357" s="297"/>
      <c r="RD357" s="297"/>
      <c r="RE357" s="297"/>
      <c r="RF357" s="297"/>
      <c r="RG357" s="297"/>
      <c r="RH357" s="297"/>
      <c r="RI357" s="297"/>
      <c r="RJ357" s="297"/>
      <c r="RK357" s="297"/>
      <c r="RL357" s="297"/>
      <c r="RM357" s="297"/>
      <c r="RN357" s="297"/>
      <c r="RO357" s="297"/>
      <c r="RP357" s="297"/>
      <c r="RQ357" s="297"/>
      <c r="RR357" s="297"/>
      <c r="RS357" s="297"/>
      <c r="RT357" s="297"/>
      <c r="RU357" s="297"/>
      <c r="RV357" s="297"/>
      <c r="RW357" s="297"/>
      <c r="RX357" s="297"/>
      <c r="RY357" s="297"/>
      <c r="RZ357" s="297"/>
      <c r="SA357" s="297"/>
      <c r="SB357" s="297"/>
      <c r="SC357" s="297"/>
      <c r="SD357" s="297"/>
      <c r="SE357" s="297"/>
      <c r="SF357" s="297"/>
      <c r="SG357" s="297"/>
      <c r="SH357" s="297"/>
      <c r="SI357" s="297"/>
      <c r="SJ357" s="297"/>
      <c r="SK357" s="297"/>
      <c r="SL357" s="297"/>
      <c r="SM357" s="297"/>
      <c r="SN357" s="297"/>
      <c r="SO357" s="297"/>
      <c r="SP357" s="297"/>
      <c r="SQ357" s="297"/>
      <c r="SR357" s="297"/>
      <c r="SS357" s="297"/>
      <c r="ST357" s="297"/>
      <c r="SU357" s="297"/>
      <c r="SV357" s="297"/>
      <c r="SW357" s="297"/>
      <c r="SX357" s="297"/>
      <c r="SY357" s="297"/>
      <c r="SZ357" s="297"/>
      <c r="TA357" s="297"/>
      <c r="TB357" s="297"/>
      <c r="TC357" s="297"/>
      <c r="TD357" s="297"/>
      <c r="TE357" s="297"/>
      <c r="TF357" s="297"/>
      <c r="TG357" s="297"/>
      <c r="TH357" s="297"/>
      <c r="TI357" s="297"/>
      <c r="TJ357" s="297"/>
      <c r="TK357" s="297"/>
      <c r="TL357" s="297"/>
      <c r="TM357" s="297"/>
      <c r="TN357" s="297"/>
      <c r="TO357" s="297"/>
      <c r="TP357" s="297"/>
      <c r="TQ357" s="297"/>
      <c r="TR357" s="297"/>
      <c r="TS357" s="297"/>
      <c r="TT357" s="297"/>
      <c r="TU357" s="297"/>
      <c r="TV357" s="297"/>
      <c r="TW357" s="297"/>
      <c r="TX357" s="297"/>
      <c r="TY357" s="297"/>
      <c r="TZ357" s="297"/>
      <c r="UA357" s="297"/>
      <c r="UB357" s="297"/>
      <c r="UC357" s="297"/>
      <c r="UD357" s="297"/>
      <c r="UE357" s="297"/>
      <c r="UF357" s="297"/>
      <c r="UG357" s="297"/>
      <c r="UH357" s="297"/>
      <c r="UI357" s="297"/>
      <c r="UJ357" s="297"/>
      <c r="UK357" s="297"/>
      <c r="UL357" s="297"/>
      <c r="UM357" s="297"/>
      <c r="UN357" s="297"/>
      <c r="UO357" s="297"/>
      <c r="UP357" s="297"/>
      <c r="UQ357" s="297"/>
      <c r="UR357" s="297"/>
      <c r="US357" s="297"/>
      <c r="UT357" s="297"/>
      <c r="UU357" s="297"/>
      <c r="UV357" s="297"/>
      <c r="UW357" s="297"/>
      <c r="UX357" s="297"/>
      <c r="UY357" s="297"/>
      <c r="UZ357" s="297"/>
      <c r="VA357" s="297"/>
      <c r="VB357" s="297"/>
      <c r="VC357" s="297"/>
      <c r="VD357" s="297"/>
      <c r="VE357" s="297"/>
      <c r="VF357" s="297"/>
      <c r="VG357" s="297"/>
      <c r="VH357" s="297"/>
      <c r="VI357" s="297"/>
      <c r="VJ357" s="297"/>
      <c r="VK357" s="297"/>
      <c r="VL357" s="297"/>
      <c r="VM357" s="297"/>
      <c r="VN357" s="297"/>
      <c r="VO357" s="297"/>
      <c r="VP357" s="297"/>
      <c r="VQ357" s="297"/>
      <c r="VR357" s="297"/>
      <c r="VS357" s="297"/>
      <c r="VT357" s="297"/>
      <c r="VU357" s="297"/>
      <c r="VV357" s="297"/>
      <c r="VW357" s="297"/>
      <c r="VX357" s="297"/>
      <c r="VY357" s="297"/>
      <c r="VZ357" s="297"/>
      <c r="WA357" s="297"/>
      <c r="WB357" s="297"/>
      <c r="WC357" s="297"/>
      <c r="WD357" s="297"/>
      <c r="WE357" s="297"/>
      <c r="WF357" s="297"/>
      <c r="WG357" s="297"/>
      <c r="WH357" s="297"/>
      <c r="WI357" s="297"/>
      <c r="WJ357" s="297"/>
      <c r="WK357" s="297"/>
      <c r="WL357" s="297"/>
      <c r="WM357" s="297"/>
      <c r="WN357" s="297"/>
      <c r="WO357" s="297"/>
      <c r="WP357" s="297"/>
      <c r="WQ357" s="297"/>
      <c r="WR357" s="297"/>
      <c r="WS357" s="297"/>
      <c r="WT357" s="297"/>
      <c r="WU357" s="297"/>
      <c r="WV357" s="297"/>
      <c r="WW357" s="297"/>
      <c r="WX357" s="297"/>
      <c r="WY357" s="297"/>
      <c r="WZ357" s="297"/>
      <c r="XA357" s="297"/>
      <c r="XB357" s="297"/>
      <c r="XC357" s="297"/>
      <c r="XD357" s="297"/>
      <c r="XE357" s="297"/>
      <c r="XF357" s="297"/>
      <c r="XG357" s="297"/>
      <c r="XH357" s="297"/>
      <c r="XI357" s="297"/>
      <c r="XJ357" s="297"/>
      <c r="XK357" s="297"/>
      <c r="XL357" s="297"/>
      <c r="XM357" s="297"/>
      <c r="XN357" s="297"/>
      <c r="XO357" s="297"/>
      <c r="XP357" s="297"/>
      <c r="XQ357" s="297"/>
      <c r="XR357" s="297"/>
      <c r="XS357" s="297"/>
      <c r="XT357" s="297"/>
      <c r="XU357" s="297"/>
      <c r="XV357" s="297"/>
      <c r="XW357" s="297"/>
      <c r="XX357" s="297"/>
      <c r="XY357" s="297"/>
      <c r="XZ357" s="297"/>
      <c r="YA357" s="297"/>
      <c r="YB357" s="297"/>
      <c r="YC357" s="297"/>
      <c r="YD357" s="297"/>
      <c r="YE357" s="297"/>
      <c r="YF357" s="297"/>
      <c r="YG357" s="297"/>
      <c r="YH357" s="297"/>
      <c r="YI357" s="297"/>
      <c r="YJ357" s="297"/>
      <c r="YK357" s="297"/>
      <c r="YL357" s="297"/>
      <c r="YM357" s="297"/>
      <c r="YN357" s="297"/>
      <c r="YO357" s="297"/>
      <c r="YP357" s="297"/>
      <c r="YQ357" s="297"/>
      <c r="YR357" s="297"/>
      <c r="YS357" s="297"/>
      <c r="YT357" s="297"/>
      <c r="YU357" s="297"/>
      <c r="YV357" s="297"/>
      <c r="YW357" s="297"/>
      <c r="YX357" s="297"/>
      <c r="YY357" s="297"/>
      <c r="YZ357" s="297"/>
      <c r="ZA357" s="297"/>
      <c r="ZB357" s="297"/>
      <c r="ZC357" s="297"/>
      <c r="ZD357" s="297"/>
      <c r="ZE357" s="297"/>
      <c r="ZF357" s="297"/>
      <c r="ZG357" s="297"/>
      <c r="ZH357" s="297"/>
      <c r="ZI357" s="297"/>
      <c r="ZJ357" s="297"/>
      <c r="ZK357" s="297"/>
      <c r="ZL357" s="297"/>
      <c r="ZM357" s="297"/>
      <c r="ZN357" s="297"/>
      <c r="ZO357" s="297"/>
      <c r="ZP357" s="297"/>
      <c r="ZQ357" s="297"/>
      <c r="ZR357" s="297"/>
      <c r="ZS357" s="297"/>
      <c r="ZT357" s="297"/>
      <c r="ZU357" s="297"/>
      <c r="ZV357" s="297"/>
      <c r="ZW357" s="297"/>
      <c r="ZX357" s="297"/>
      <c r="ZY357" s="297"/>
      <c r="ZZ357" s="297"/>
      <c r="AAA357" s="297"/>
      <c r="AAB357" s="297"/>
      <c r="AAC357" s="297"/>
      <c r="AAD357" s="297"/>
      <c r="AAE357" s="297"/>
      <c r="AAF357" s="297"/>
      <c r="AAG357" s="297"/>
      <c r="AAH357" s="297"/>
      <c r="AAI357" s="297"/>
      <c r="AAJ357" s="297"/>
      <c r="AAK357" s="297"/>
      <c r="AAL357" s="297"/>
      <c r="AAM357" s="297"/>
      <c r="AAN357" s="297"/>
      <c r="AAO357" s="297"/>
      <c r="AAP357" s="297"/>
      <c r="AAQ357" s="297"/>
      <c r="AAR357" s="297"/>
      <c r="AAS357" s="297"/>
      <c r="AAT357" s="297"/>
      <c r="AAU357" s="297"/>
      <c r="AAV357" s="297"/>
      <c r="AAW357" s="297"/>
      <c r="AAX357" s="297"/>
      <c r="AAY357" s="297"/>
      <c r="AAZ357" s="297"/>
      <c r="ABA357" s="297"/>
      <c r="ABB357" s="297"/>
      <c r="ABC357" s="297"/>
      <c r="ABD357" s="297"/>
      <c r="ABE357" s="297"/>
      <c r="ABF357" s="297"/>
      <c r="ABG357" s="297"/>
      <c r="ABH357" s="297"/>
      <c r="ABI357" s="297"/>
      <c r="ABJ357" s="297"/>
      <c r="ABK357" s="297"/>
      <c r="ABL357" s="297"/>
      <c r="ABM357" s="297"/>
      <c r="ABN357" s="297"/>
      <c r="ABO357" s="297"/>
      <c r="ABP357" s="297"/>
      <c r="ABQ357" s="297"/>
      <c r="ABR357" s="297"/>
      <c r="ABS357" s="297"/>
      <c r="ABT357" s="297"/>
      <c r="ABU357" s="297"/>
      <c r="ABV357" s="297"/>
      <c r="ABW357" s="297"/>
      <c r="ABX357" s="297"/>
      <c r="ABY357" s="297"/>
      <c r="ABZ357" s="297"/>
      <c r="ACA357" s="297"/>
      <c r="ACB357" s="297"/>
      <c r="ACC357" s="297"/>
      <c r="ACD357" s="297"/>
      <c r="ACE357" s="297"/>
      <c r="ACF357" s="297"/>
      <c r="ACG357" s="297"/>
      <c r="ACH357" s="297"/>
      <c r="ACI357" s="297"/>
      <c r="ACJ357" s="297"/>
      <c r="ACK357" s="297"/>
      <c r="ACL357" s="297"/>
      <c r="ACM357" s="297"/>
      <c r="ACN357" s="297"/>
      <c r="ACO357" s="297"/>
      <c r="ACP357" s="297"/>
      <c r="ACQ357" s="297"/>
      <c r="ACR357" s="297"/>
      <c r="ACS357" s="297"/>
      <c r="ACT357" s="297"/>
      <c r="ACU357" s="297"/>
      <c r="ACV357" s="297"/>
      <c r="ACW357" s="297"/>
      <c r="ACX357" s="297"/>
      <c r="ACY357" s="297"/>
      <c r="ACZ357" s="297"/>
      <c r="ADA357" s="297"/>
      <c r="ADB357" s="297"/>
      <c r="ADC357" s="297"/>
      <c r="ADD357" s="297"/>
      <c r="ADE357" s="297"/>
      <c r="ADF357" s="297"/>
      <c r="ADG357" s="297"/>
      <c r="ADH357" s="297"/>
      <c r="ADI357" s="297"/>
      <c r="ADJ357" s="297"/>
      <c r="ADK357" s="297"/>
      <c r="ADL357" s="297"/>
      <c r="ADM357" s="297"/>
      <c r="ADN357" s="297"/>
      <c r="ADO357" s="297"/>
      <c r="ADP357" s="297"/>
      <c r="ADQ357" s="297"/>
      <c r="ADR357" s="297"/>
      <c r="ADS357" s="297"/>
      <c r="ADT357" s="297"/>
      <c r="ADU357" s="297"/>
      <c r="ADV357" s="297"/>
      <c r="ADW357" s="297"/>
      <c r="ADX357" s="297"/>
      <c r="ADY357" s="297"/>
      <c r="ADZ357" s="297"/>
      <c r="AEA357" s="297"/>
      <c r="AEB357" s="297"/>
      <c r="AEC357" s="297"/>
      <c r="AED357" s="297"/>
      <c r="AEE357" s="297"/>
      <c r="AEF357" s="297"/>
      <c r="AEG357" s="297"/>
      <c r="AEH357" s="297"/>
      <c r="AEI357" s="297"/>
      <c r="AEJ357" s="297"/>
      <c r="AEK357" s="297"/>
      <c r="AEL357" s="297"/>
      <c r="AEM357" s="297"/>
      <c r="AEN357" s="297"/>
      <c r="AEO357" s="297"/>
      <c r="AEP357" s="297"/>
      <c r="AEQ357" s="297"/>
      <c r="AER357" s="297"/>
      <c r="AES357" s="297"/>
      <c r="AET357" s="297"/>
      <c r="AEU357" s="297"/>
      <c r="AEV357" s="297"/>
      <c r="AEW357" s="297"/>
      <c r="AEX357" s="297"/>
      <c r="AEY357" s="297"/>
      <c r="AEZ357" s="297"/>
      <c r="AFA357" s="297"/>
      <c r="AFB357" s="297"/>
      <c r="AFC357" s="297"/>
      <c r="AFD357" s="297"/>
      <c r="AFE357" s="297"/>
      <c r="AFF357" s="297"/>
      <c r="AFG357" s="297"/>
      <c r="AFH357" s="297"/>
      <c r="AFI357" s="297"/>
      <c r="AFJ357" s="297"/>
      <c r="AFK357" s="297"/>
      <c r="AFL357" s="297"/>
      <c r="AFM357" s="297"/>
      <c r="AFN357" s="297"/>
      <c r="AFO357" s="297"/>
    </row>
    <row r="358" spans="1:847" s="313" customFormat="1" ht="25.5" x14ac:dyDescent="0.2">
      <c r="B358" s="312" t="s">
        <v>13266</v>
      </c>
      <c r="C358" s="299">
        <v>800000</v>
      </c>
      <c r="D358" s="298">
        <v>0</v>
      </c>
      <c r="E358" s="303" t="s">
        <v>13267</v>
      </c>
      <c r="F358" s="297"/>
      <c r="G358" s="297"/>
      <c r="H358" s="297"/>
      <c r="I358" s="297"/>
      <c r="J358" s="297"/>
      <c r="K358" s="297"/>
      <c r="L358" s="297"/>
      <c r="M358" s="297"/>
      <c r="N358" s="297"/>
      <c r="O358" s="297"/>
      <c r="P358" s="297"/>
      <c r="Q358" s="297"/>
      <c r="R358" s="297"/>
      <c r="S358" s="297"/>
      <c r="T358" s="297"/>
      <c r="U358" s="297"/>
      <c r="V358" s="297"/>
      <c r="W358" s="297"/>
      <c r="X358" s="297"/>
      <c r="Y358" s="297"/>
      <c r="Z358" s="297"/>
      <c r="AA358" s="297"/>
      <c r="AB358" s="297"/>
      <c r="AC358" s="297"/>
      <c r="AD358" s="297"/>
      <c r="AE358" s="297"/>
      <c r="AF358" s="297"/>
      <c r="AG358" s="297"/>
      <c r="AH358" s="297"/>
      <c r="AI358" s="297"/>
      <c r="AJ358" s="297"/>
      <c r="AK358" s="297"/>
      <c r="AL358" s="297"/>
      <c r="AM358" s="297"/>
      <c r="AN358" s="297"/>
      <c r="AO358" s="297"/>
      <c r="AP358" s="297"/>
      <c r="AQ358" s="297"/>
      <c r="AR358" s="297"/>
      <c r="AS358" s="297"/>
      <c r="AT358" s="297"/>
      <c r="AU358" s="297"/>
      <c r="AV358" s="297"/>
      <c r="AW358" s="297"/>
      <c r="AX358" s="297"/>
      <c r="AY358" s="297"/>
      <c r="AZ358" s="297"/>
      <c r="BA358" s="297"/>
      <c r="BB358" s="297"/>
      <c r="BC358" s="297"/>
      <c r="BD358" s="297"/>
      <c r="BE358" s="297"/>
      <c r="BF358" s="297"/>
      <c r="BG358" s="297"/>
      <c r="BH358" s="297"/>
      <c r="BI358" s="297"/>
      <c r="BJ358" s="297"/>
      <c r="BK358" s="297"/>
      <c r="BL358" s="297"/>
      <c r="BM358" s="297"/>
      <c r="BN358" s="297"/>
      <c r="BO358" s="297"/>
      <c r="BP358" s="297"/>
      <c r="BQ358" s="297"/>
      <c r="BR358" s="297"/>
      <c r="BS358" s="297"/>
      <c r="BT358" s="297"/>
      <c r="BU358" s="297"/>
      <c r="BV358" s="297"/>
      <c r="BW358" s="297"/>
      <c r="BX358" s="297"/>
      <c r="BY358" s="297"/>
      <c r="BZ358" s="297"/>
      <c r="CA358" s="297"/>
      <c r="CB358" s="297"/>
      <c r="CC358" s="297"/>
      <c r="CD358" s="297"/>
      <c r="CE358" s="297"/>
      <c r="CF358" s="297"/>
      <c r="CG358" s="297"/>
      <c r="CH358" s="297"/>
      <c r="CI358" s="297"/>
      <c r="CJ358" s="297"/>
      <c r="CK358" s="297"/>
      <c r="CL358" s="297"/>
      <c r="CM358" s="297"/>
      <c r="CN358" s="297"/>
      <c r="CO358" s="297"/>
      <c r="CP358" s="297"/>
      <c r="CQ358" s="297"/>
      <c r="CR358" s="297"/>
      <c r="CS358" s="297"/>
      <c r="CT358" s="297"/>
      <c r="CU358" s="297"/>
      <c r="CV358" s="297"/>
      <c r="CW358" s="297"/>
      <c r="CX358" s="297"/>
      <c r="CY358" s="297"/>
      <c r="CZ358" s="297"/>
      <c r="DA358" s="297"/>
      <c r="DB358" s="297"/>
      <c r="DC358" s="297"/>
      <c r="DD358" s="297"/>
      <c r="DE358" s="297"/>
      <c r="DF358" s="297"/>
      <c r="DG358" s="297"/>
      <c r="DH358" s="297"/>
      <c r="DI358" s="297"/>
      <c r="DJ358" s="297"/>
      <c r="DK358" s="297"/>
      <c r="DL358" s="297"/>
      <c r="DM358" s="297"/>
      <c r="DN358" s="297"/>
      <c r="DO358" s="297"/>
      <c r="DP358" s="297"/>
      <c r="DQ358" s="297"/>
      <c r="DR358" s="297"/>
      <c r="DS358" s="297"/>
      <c r="DT358" s="297"/>
      <c r="DU358" s="297"/>
      <c r="DV358" s="297"/>
      <c r="DW358" s="297"/>
      <c r="DX358" s="297"/>
      <c r="DY358" s="297"/>
      <c r="DZ358" s="297"/>
      <c r="EA358" s="297"/>
      <c r="EB358" s="297"/>
      <c r="EC358" s="297"/>
      <c r="ED358" s="297"/>
      <c r="EE358" s="297"/>
      <c r="EF358" s="297"/>
      <c r="EG358" s="297"/>
      <c r="EH358" s="297"/>
      <c r="EI358" s="297"/>
      <c r="EJ358" s="297"/>
      <c r="EK358" s="297"/>
      <c r="EL358" s="297"/>
      <c r="EM358" s="297"/>
      <c r="EN358" s="297"/>
      <c r="EO358" s="297"/>
      <c r="EP358" s="297"/>
      <c r="EQ358" s="297"/>
      <c r="ER358" s="297"/>
      <c r="ES358" s="297"/>
      <c r="ET358" s="297"/>
      <c r="EU358" s="297"/>
      <c r="EV358" s="297"/>
      <c r="EW358" s="297"/>
      <c r="EX358" s="297"/>
      <c r="EY358" s="297"/>
      <c r="EZ358" s="297"/>
      <c r="FA358" s="297"/>
      <c r="FB358" s="297"/>
      <c r="FC358" s="297"/>
      <c r="FD358" s="297"/>
      <c r="FE358" s="297"/>
      <c r="FF358" s="297"/>
      <c r="FG358" s="297"/>
      <c r="FH358" s="297"/>
      <c r="FI358" s="297"/>
      <c r="FJ358" s="297"/>
      <c r="FK358" s="297"/>
      <c r="FL358" s="297"/>
      <c r="FM358" s="297"/>
      <c r="FN358" s="297"/>
      <c r="FO358" s="297"/>
      <c r="FP358" s="297"/>
      <c r="FQ358" s="297"/>
      <c r="FR358" s="297"/>
      <c r="FS358" s="297"/>
      <c r="FT358" s="297"/>
      <c r="FU358" s="297"/>
      <c r="FV358" s="297"/>
      <c r="FW358" s="297"/>
      <c r="FX358" s="297"/>
      <c r="FY358" s="297"/>
      <c r="FZ358" s="297"/>
      <c r="GA358" s="297"/>
      <c r="GB358" s="297"/>
      <c r="GC358" s="297"/>
      <c r="GD358" s="297"/>
      <c r="GE358" s="297"/>
      <c r="GF358" s="297"/>
      <c r="GG358" s="297"/>
      <c r="GH358" s="297"/>
      <c r="GI358" s="297"/>
      <c r="GJ358" s="297"/>
      <c r="GK358" s="297"/>
      <c r="GL358" s="297"/>
      <c r="GM358" s="297"/>
      <c r="GN358" s="297"/>
      <c r="GO358" s="297"/>
      <c r="GP358" s="297"/>
      <c r="GQ358" s="297"/>
      <c r="GR358" s="297"/>
      <c r="GS358" s="297"/>
      <c r="GT358" s="297"/>
      <c r="GU358" s="297"/>
      <c r="GV358" s="297"/>
      <c r="GW358" s="297"/>
      <c r="GX358" s="297"/>
      <c r="GY358" s="297"/>
      <c r="GZ358" s="297"/>
      <c r="HA358" s="297"/>
      <c r="HB358" s="297"/>
      <c r="HC358" s="297"/>
      <c r="HD358" s="297"/>
      <c r="HE358" s="297"/>
      <c r="HF358" s="297"/>
      <c r="HG358" s="297"/>
      <c r="HH358" s="297"/>
      <c r="HI358" s="297"/>
      <c r="HJ358" s="297"/>
      <c r="HK358" s="297"/>
      <c r="HL358" s="297"/>
      <c r="HM358" s="297"/>
      <c r="HN358" s="297"/>
      <c r="HO358" s="297"/>
      <c r="HP358" s="297"/>
      <c r="HQ358" s="297"/>
      <c r="HR358" s="297"/>
      <c r="HS358" s="297"/>
      <c r="HT358" s="297"/>
      <c r="HU358" s="297"/>
      <c r="HV358" s="297"/>
      <c r="HW358" s="297"/>
      <c r="HX358" s="297"/>
      <c r="HY358" s="297"/>
      <c r="HZ358" s="297"/>
      <c r="IA358" s="297"/>
      <c r="IB358" s="297"/>
      <c r="IC358" s="297"/>
      <c r="ID358" s="297"/>
      <c r="IE358" s="297"/>
      <c r="IF358" s="297"/>
      <c r="IG358" s="297"/>
      <c r="IH358" s="297"/>
      <c r="II358" s="297"/>
      <c r="IJ358" s="297"/>
      <c r="IK358" s="297"/>
      <c r="IL358" s="297"/>
      <c r="IM358" s="297"/>
      <c r="IN358" s="297"/>
      <c r="IO358" s="297"/>
      <c r="IP358" s="297"/>
      <c r="IQ358" s="297"/>
      <c r="IR358" s="297"/>
      <c r="IS358" s="297"/>
      <c r="IT358" s="297"/>
      <c r="IU358" s="297"/>
      <c r="IV358" s="297"/>
      <c r="IW358" s="297"/>
      <c r="IX358" s="297"/>
      <c r="IY358" s="297"/>
      <c r="IZ358" s="297"/>
      <c r="JA358" s="297"/>
      <c r="JB358" s="297"/>
      <c r="JC358" s="297"/>
      <c r="JD358" s="297"/>
      <c r="JE358" s="297"/>
      <c r="JF358" s="297"/>
      <c r="JG358" s="297"/>
      <c r="JH358" s="297"/>
      <c r="JI358" s="297"/>
      <c r="JJ358" s="297"/>
      <c r="JK358" s="297"/>
      <c r="JL358" s="297"/>
      <c r="JM358" s="297"/>
      <c r="JN358" s="297"/>
      <c r="JO358" s="297"/>
      <c r="JP358" s="297"/>
      <c r="JQ358" s="297"/>
      <c r="JR358" s="297"/>
      <c r="JS358" s="297"/>
      <c r="JT358" s="297"/>
      <c r="JU358" s="297"/>
      <c r="JV358" s="297"/>
      <c r="JW358" s="297"/>
      <c r="JX358" s="297"/>
      <c r="JY358" s="297"/>
      <c r="JZ358" s="297"/>
      <c r="KA358" s="297"/>
      <c r="KB358" s="297"/>
      <c r="KC358" s="297"/>
      <c r="KD358" s="297"/>
      <c r="KE358" s="297"/>
      <c r="KF358" s="297"/>
      <c r="KG358" s="297"/>
      <c r="KH358" s="297"/>
      <c r="KI358" s="297"/>
      <c r="KJ358" s="297"/>
      <c r="KK358" s="297"/>
      <c r="KL358" s="297"/>
      <c r="KM358" s="297"/>
      <c r="KN358" s="297"/>
      <c r="KO358" s="297"/>
      <c r="KP358" s="297"/>
      <c r="KQ358" s="297"/>
      <c r="KR358" s="297"/>
      <c r="KS358" s="297"/>
      <c r="KT358" s="297"/>
      <c r="KU358" s="297"/>
      <c r="KV358" s="297"/>
      <c r="KW358" s="297"/>
      <c r="KX358" s="297"/>
      <c r="KY358" s="297"/>
      <c r="KZ358" s="297"/>
      <c r="LA358" s="297"/>
      <c r="LB358" s="297"/>
      <c r="LC358" s="297"/>
      <c r="LD358" s="297"/>
      <c r="LE358" s="297"/>
      <c r="LF358" s="297"/>
      <c r="LG358" s="297"/>
      <c r="LH358" s="297"/>
      <c r="LI358" s="297"/>
      <c r="LJ358" s="297"/>
      <c r="LK358" s="297"/>
      <c r="LL358" s="297"/>
      <c r="LM358" s="297"/>
      <c r="LN358" s="297"/>
      <c r="LO358" s="297"/>
      <c r="LP358" s="297"/>
      <c r="LQ358" s="297"/>
      <c r="LR358" s="297"/>
      <c r="LS358" s="297"/>
      <c r="LT358" s="297"/>
      <c r="LU358" s="297"/>
      <c r="LV358" s="297"/>
      <c r="LW358" s="297"/>
      <c r="LX358" s="297"/>
      <c r="LY358" s="297"/>
      <c r="LZ358" s="297"/>
      <c r="MA358" s="297"/>
      <c r="MB358" s="297"/>
      <c r="MC358" s="297"/>
      <c r="MD358" s="297"/>
      <c r="ME358" s="297"/>
      <c r="MF358" s="297"/>
      <c r="MG358" s="297"/>
      <c r="MH358" s="297"/>
      <c r="MI358" s="297"/>
      <c r="MJ358" s="297"/>
      <c r="MK358" s="297"/>
      <c r="ML358" s="297"/>
      <c r="MM358" s="297"/>
      <c r="MN358" s="297"/>
      <c r="MO358" s="297"/>
      <c r="MP358" s="297"/>
      <c r="MQ358" s="297"/>
      <c r="MR358" s="297"/>
      <c r="MS358" s="297"/>
      <c r="MT358" s="297"/>
      <c r="MU358" s="297"/>
      <c r="MV358" s="297"/>
      <c r="MW358" s="297"/>
      <c r="MX358" s="297"/>
      <c r="MY358" s="297"/>
      <c r="MZ358" s="297"/>
      <c r="NA358" s="297"/>
      <c r="NB358" s="297"/>
      <c r="NC358" s="297"/>
      <c r="ND358" s="297"/>
      <c r="NE358" s="297"/>
      <c r="NF358" s="297"/>
      <c r="NG358" s="297"/>
      <c r="NH358" s="297"/>
      <c r="NI358" s="297"/>
      <c r="NJ358" s="297"/>
      <c r="NK358" s="297"/>
      <c r="NL358" s="297"/>
      <c r="NM358" s="297"/>
      <c r="NN358" s="297"/>
      <c r="NO358" s="297"/>
      <c r="NP358" s="297"/>
      <c r="NQ358" s="297"/>
      <c r="NR358" s="297"/>
      <c r="NS358" s="297"/>
      <c r="NT358" s="297"/>
      <c r="NU358" s="297"/>
      <c r="NV358" s="297"/>
      <c r="NW358" s="297"/>
      <c r="NX358" s="297"/>
      <c r="NY358" s="297"/>
      <c r="NZ358" s="297"/>
      <c r="OA358" s="297"/>
      <c r="OB358" s="297"/>
      <c r="OC358" s="297"/>
      <c r="OD358" s="297"/>
      <c r="OE358" s="297"/>
      <c r="OF358" s="297"/>
      <c r="OG358" s="297"/>
      <c r="OH358" s="297"/>
      <c r="OI358" s="297"/>
      <c r="OJ358" s="297"/>
      <c r="OK358" s="297"/>
      <c r="OL358" s="297"/>
      <c r="OM358" s="297"/>
      <c r="ON358" s="297"/>
      <c r="OO358" s="297"/>
      <c r="OP358" s="297"/>
      <c r="OQ358" s="297"/>
      <c r="OR358" s="297"/>
      <c r="OS358" s="297"/>
      <c r="OT358" s="297"/>
      <c r="OU358" s="297"/>
      <c r="OV358" s="297"/>
      <c r="OW358" s="297"/>
      <c r="OX358" s="297"/>
      <c r="OY358" s="297"/>
      <c r="OZ358" s="297"/>
      <c r="PA358" s="297"/>
      <c r="PB358" s="297"/>
      <c r="PC358" s="297"/>
      <c r="PD358" s="297"/>
      <c r="PE358" s="297"/>
      <c r="PF358" s="297"/>
      <c r="PG358" s="297"/>
      <c r="PH358" s="297"/>
      <c r="PI358" s="297"/>
      <c r="PJ358" s="297"/>
      <c r="PK358" s="297"/>
      <c r="PL358" s="297"/>
      <c r="PM358" s="297"/>
      <c r="PN358" s="297"/>
      <c r="PO358" s="297"/>
      <c r="PP358" s="297"/>
      <c r="PQ358" s="297"/>
      <c r="PR358" s="297"/>
      <c r="PS358" s="297"/>
      <c r="PT358" s="297"/>
      <c r="PU358" s="297"/>
      <c r="PV358" s="297"/>
      <c r="PW358" s="297"/>
      <c r="PX358" s="297"/>
      <c r="PY358" s="297"/>
      <c r="PZ358" s="297"/>
      <c r="QA358" s="297"/>
      <c r="QB358" s="297"/>
      <c r="QC358" s="297"/>
      <c r="QD358" s="297"/>
      <c r="QE358" s="297"/>
      <c r="QF358" s="297"/>
      <c r="QG358" s="297"/>
      <c r="QH358" s="297"/>
      <c r="QI358" s="297"/>
      <c r="QJ358" s="297"/>
      <c r="QK358" s="297"/>
      <c r="QL358" s="297"/>
      <c r="QM358" s="297"/>
      <c r="QN358" s="297"/>
      <c r="QO358" s="297"/>
      <c r="QP358" s="297"/>
      <c r="QQ358" s="297"/>
      <c r="QR358" s="297"/>
      <c r="QS358" s="297"/>
      <c r="QT358" s="297"/>
      <c r="QU358" s="297"/>
      <c r="QV358" s="297"/>
      <c r="QW358" s="297"/>
      <c r="QX358" s="297"/>
      <c r="QY358" s="297"/>
      <c r="QZ358" s="297"/>
      <c r="RA358" s="297"/>
      <c r="RB358" s="297"/>
      <c r="RC358" s="297"/>
      <c r="RD358" s="297"/>
      <c r="RE358" s="297"/>
      <c r="RF358" s="297"/>
      <c r="RG358" s="297"/>
      <c r="RH358" s="297"/>
      <c r="RI358" s="297"/>
      <c r="RJ358" s="297"/>
      <c r="RK358" s="297"/>
      <c r="RL358" s="297"/>
      <c r="RM358" s="297"/>
      <c r="RN358" s="297"/>
      <c r="RO358" s="297"/>
      <c r="RP358" s="297"/>
      <c r="RQ358" s="297"/>
      <c r="RR358" s="297"/>
      <c r="RS358" s="297"/>
      <c r="RT358" s="297"/>
      <c r="RU358" s="297"/>
      <c r="RV358" s="297"/>
      <c r="RW358" s="297"/>
      <c r="RX358" s="297"/>
      <c r="RY358" s="297"/>
      <c r="RZ358" s="297"/>
      <c r="SA358" s="297"/>
      <c r="SB358" s="297"/>
      <c r="SC358" s="297"/>
      <c r="SD358" s="297"/>
      <c r="SE358" s="297"/>
      <c r="SF358" s="297"/>
      <c r="SG358" s="297"/>
      <c r="SH358" s="297"/>
      <c r="SI358" s="297"/>
      <c r="SJ358" s="297"/>
      <c r="SK358" s="297"/>
      <c r="SL358" s="297"/>
      <c r="SM358" s="297"/>
      <c r="SN358" s="297"/>
      <c r="SO358" s="297"/>
      <c r="SP358" s="297"/>
      <c r="SQ358" s="297"/>
      <c r="SR358" s="297"/>
      <c r="SS358" s="297"/>
      <c r="ST358" s="297"/>
      <c r="SU358" s="297"/>
      <c r="SV358" s="297"/>
      <c r="SW358" s="297"/>
      <c r="SX358" s="297"/>
      <c r="SY358" s="297"/>
      <c r="SZ358" s="297"/>
      <c r="TA358" s="297"/>
      <c r="TB358" s="297"/>
      <c r="TC358" s="297"/>
      <c r="TD358" s="297"/>
      <c r="TE358" s="297"/>
      <c r="TF358" s="297"/>
      <c r="TG358" s="297"/>
      <c r="TH358" s="297"/>
      <c r="TI358" s="297"/>
      <c r="TJ358" s="297"/>
      <c r="TK358" s="297"/>
      <c r="TL358" s="297"/>
      <c r="TM358" s="297"/>
      <c r="TN358" s="297"/>
      <c r="TO358" s="297"/>
      <c r="TP358" s="297"/>
      <c r="TQ358" s="297"/>
      <c r="TR358" s="297"/>
      <c r="TS358" s="297"/>
      <c r="TT358" s="297"/>
      <c r="TU358" s="297"/>
      <c r="TV358" s="297"/>
      <c r="TW358" s="297"/>
      <c r="TX358" s="297"/>
      <c r="TY358" s="297"/>
      <c r="TZ358" s="297"/>
      <c r="UA358" s="297"/>
      <c r="UB358" s="297"/>
      <c r="UC358" s="297"/>
      <c r="UD358" s="297"/>
      <c r="UE358" s="297"/>
      <c r="UF358" s="297"/>
      <c r="UG358" s="297"/>
      <c r="UH358" s="297"/>
      <c r="UI358" s="297"/>
      <c r="UJ358" s="297"/>
      <c r="UK358" s="297"/>
      <c r="UL358" s="297"/>
      <c r="UM358" s="297"/>
      <c r="UN358" s="297"/>
      <c r="UO358" s="297"/>
      <c r="UP358" s="297"/>
      <c r="UQ358" s="297"/>
      <c r="UR358" s="297"/>
      <c r="US358" s="297"/>
      <c r="UT358" s="297"/>
      <c r="UU358" s="297"/>
      <c r="UV358" s="297"/>
      <c r="UW358" s="297"/>
      <c r="UX358" s="297"/>
      <c r="UY358" s="297"/>
      <c r="UZ358" s="297"/>
      <c r="VA358" s="297"/>
      <c r="VB358" s="297"/>
      <c r="VC358" s="297"/>
      <c r="VD358" s="297"/>
      <c r="VE358" s="297"/>
      <c r="VF358" s="297"/>
      <c r="VG358" s="297"/>
      <c r="VH358" s="297"/>
      <c r="VI358" s="297"/>
      <c r="VJ358" s="297"/>
      <c r="VK358" s="297"/>
      <c r="VL358" s="297"/>
      <c r="VM358" s="297"/>
      <c r="VN358" s="297"/>
      <c r="VO358" s="297"/>
      <c r="VP358" s="297"/>
      <c r="VQ358" s="297"/>
      <c r="VR358" s="297"/>
      <c r="VS358" s="297"/>
      <c r="VT358" s="297"/>
      <c r="VU358" s="297"/>
      <c r="VV358" s="297"/>
      <c r="VW358" s="297"/>
      <c r="VX358" s="297"/>
      <c r="VY358" s="297"/>
      <c r="VZ358" s="297"/>
      <c r="WA358" s="297"/>
      <c r="WB358" s="297"/>
      <c r="WC358" s="297"/>
      <c r="WD358" s="297"/>
      <c r="WE358" s="297"/>
      <c r="WF358" s="297"/>
      <c r="WG358" s="297"/>
      <c r="WH358" s="297"/>
      <c r="WI358" s="297"/>
      <c r="WJ358" s="297"/>
      <c r="WK358" s="297"/>
      <c r="WL358" s="297"/>
      <c r="WM358" s="297"/>
      <c r="WN358" s="297"/>
      <c r="WO358" s="297"/>
      <c r="WP358" s="297"/>
      <c r="WQ358" s="297"/>
      <c r="WR358" s="297"/>
      <c r="WS358" s="297"/>
      <c r="WT358" s="297"/>
      <c r="WU358" s="297"/>
      <c r="WV358" s="297"/>
      <c r="WW358" s="297"/>
      <c r="WX358" s="297"/>
      <c r="WY358" s="297"/>
      <c r="WZ358" s="297"/>
      <c r="XA358" s="297"/>
      <c r="XB358" s="297"/>
      <c r="XC358" s="297"/>
      <c r="XD358" s="297"/>
      <c r="XE358" s="297"/>
      <c r="XF358" s="297"/>
      <c r="XG358" s="297"/>
      <c r="XH358" s="297"/>
      <c r="XI358" s="297"/>
      <c r="XJ358" s="297"/>
      <c r="XK358" s="297"/>
      <c r="XL358" s="297"/>
      <c r="XM358" s="297"/>
      <c r="XN358" s="297"/>
      <c r="XO358" s="297"/>
      <c r="XP358" s="297"/>
      <c r="XQ358" s="297"/>
      <c r="XR358" s="297"/>
      <c r="XS358" s="297"/>
      <c r="XT358" s="297"/>
      <c r="XU358" s="297"/>
      <c r="XV358" s="297"/>
      <c r="XW358" s="297"/>
      <c r="XX358" s="297"/>
      <c r="XY358" s="297"/>
      <c r="XZ358" s="297"/>
      <c r="YA358" s="297"/>
      <c r="YB358" s="297"/>
      <c r="YC358" s="297"/>
      <c r="YD358" s="297"/>
      <c r="YE358" s="297"/>
      <c r="YF358" s="297"/>
      <c r="YG358" s="297"/>
      <c r="YH358" s="297"/>
      <c r="YI358" s="297"/>
      <c r="YJ358" s="297"/>
      <c r="YK358" s="297"/>
      <c r="YL358" s="297"/>
      <c r="YM358" s="297"/>
      <c r="YN358" s="297"/>
      <c r="YO358" s="297"/>
      <c r="YP358" s="297"/>
      <c r="YQ358" s="297"/>
      <c r="YR358" s="297"/>
      <c r="YS358" s="297"/>
      <c r="YT358" s="297"/>
      <c r="YU358" s="297"/>
      <c r="YV358" s="297"/>
      <c r="YW358" s="297"/>
      <c r="YX358" s="297"/>
      <c r="YY358" s="297"/>
      <c r="YZ358" s="297"/>
      <c r="ZA358" s="297"/>
      <c r="ZB358" s="297"/>
      <c r="ZC358" s="297"/>
      <c r="ZD358" s="297"/>
      <c r="ZE358" s="297"/>
      <c r="ZF358" s="297"/>
      <c r="ZG358" s="297"/>
      <c r="ZH358" s="297"/>
      <c r="ZI358" s="297"/>
      <c r="ZJ358" s="297"/>
      <c r="ZK358" s="297"/>
      <c r="ZL358" s="297"/>
      <c r="ZM358" s="297"/>
      <c r="ZN358" s="297"/>
      <c r="ZO358" s="297"/>
      <c r="ZP358" s="297"/>
      <c r="ZQ358" s="297"/>
      <c r="ZR358" s="297"/>
      <c r="ZS358" s="297"/>
      <c r="ZT358" s="297"/>
      <c r="ZU358" s="297"/>
      <c r="ZV358" s="297"/>
      <c r="ZW358" s="297"/>
      <c r="ZX358" s="297"/>
      <c r="ZY358" s="297"/>
      <c r="ZZ358" s="297"/>
      <c r="AAA358" s="297"/>
      <c r="AAB358" s="297"/>
      <c r="AAC358" s="297"/>
      <c r="AAD358" s="297"/>
      <c r="AAE358" s="297"/>
      <c r="AAF358" s="297"/>
      <c r="AAG358" s="297"/>
      <c r="AAH358" s="297"/>
      <c r="AAI358" s="297"/>
      <c r="AAJ358" s="297"/>
      <c r="AAK358" s="297"/>
      <c r="AAL358" s="297"/>
      <c r="AAM358" s="297"/>
      <c r="AAN358" s="297"/>
      <c r="AAO358" s="297"/>
      <c r="AAP358" s="297"/>
      <c r="AAQ358" s="297"/>
      <c r="AAR358" s="297"/>
      <c r="AAS358" s="297"/>
      <c r="AAT358" s="297"/>
      <c r="AAU358" s="297"/>
      <c r="AAV358" s="297"/>
      <c r="AAW358" s="297"/>
      <c r="AAX358" s="297"/>
      <c r="AAY358" s="297"/>
      <c r="AAZ358" s="297"/>
      <c r="ABA358" s="297"/>
      <c r="ABB358" s="297"/>
      <c r="ABC358" s="297"/>
      <c r="ABD358" s="297"/>
      <c r="ABE358" s="297"/>
      <c r="ABF358" s="297"/>
      <c r="ABG358" s="297"/>
      <c r="ABH358" s="297"/>
      <c r="ABI358" s="297"/>
      <c r="ABJ358" s="297"/>
      <c r="ABK358" s="297"/>
      <c r="ABL358" s="297"/>
      <c r="ABM358" s="297"/>
      <c r="ABN358" s="297"/>
      <c r="ABO358" s="297"/>
      <c r="ABP358" s="297"/>
      <c r="ABQ358" s="297"/>
      <c r="ABR358" s="297"/>
      <c r="ABS358" s="297"/>
      <c r="ABT358" s="297"/>
      <c r="ABU358" s="297"/>
      <c r="ABV358" s="297"/>
      <c r="ABW358" s="297"/>
      <c r="ABX358" s="297"/>
      <c r="ABY358" s="297"/>
      <c r="ABZ358" s="297"/>
      <c r="ACA358" s="297"/>
      <c r="ACB358" s="297"/>
      <c r="ACC358" s="297"/>
      <c r="ACD358" s="297"/>
      <c r="ACE358" s="297"/>
      <c r="ACF358" s="297"/>
      <c r="ACG358" s="297"/>
      <c r="ACH358" s="297"/>
      <c r="ACI358" s="297"/>
      <c r="ACJ358" s="297"/>
      <c r="ACK358" s="297"/>
      <c r="ACL358" s="297"/>
      <c r="ACM358" s="297"/>
      <c r="ACN358" s="297"/>
      <c r="ACO358" s="297"/>
      <c r="ACP358" s="297"/>
      <c r="ACQ358" s="297"/>
      <c r="ACR358" s="297"/>
      <c r="ACS358" s="297"/>
      <c r="ACT358" s="297"/>
      <c r="ACU358" s="297"/>
      <c r="ACV358" s="297"/>
      <c r="ACW358" s="297"/>
      <c r="ACX358" s="297"/>
      <c r="ACY358" s="297"/>
      <c r="ACZ358" s="297"/>
      <c r="ADA358" s="297"/>
      <c r="ADB358" s="297"/>
      <c r="ADC358" s="297"/>
      <c r="ADD358" s="297"/>
      <c r="ADE358" s="297"/>
      <c r="ADF358" s="297"/>
      <c r="ADG358" s="297"/>
      <c r="ADH358" s="297"/>
      <c r="ADI358" s="297"/>
      <c r="ADJ358" s="297"/>
      <c r="ADK358" s="297"/>
      <c r="ADL358" s="297"/>
      <c r="ADM358" s="297"/>
      <c r="ADN358" s="297"/>
      <c r="ADO358" s="297"/>
      <c r="ADP358" s="297"/>
      <c r="ADQ358" s="297"/>
      <c r="ADR358" s="297"/>
      <c r="ADS358" s="297"/>
      <c r="ADT358" s="297"/>
      <c r="ADU358" s="297"/>
      <c r="ADV358" s="297"/>
      <c r="ADW358" s="297"/>
      <c r="ADX358" s="297"/>
      <c r="ADY358" s="297"/>
      <c r="ADZ358" s="297"/>
      <c r="AEA358" s="297"/>
      <c r="AEB358" s="297"/>
      <c r="AEC358" s="297"/>
      <c r="AED358" s="297"/>
      <c r="AEE358" s="297"/>
      <c r="AEF358" s="297"/>
      <c r="AEG358" s="297"/>
      <c r="AEH358" s="297"/>
      <c r="AEI358" s="297"/>
      <c r="AEJ358" s="297"/>
      <c r="AEK358" s="297"/>
      <c r="AEL358" s="297"/>
      <c r="AEM358" s="297"/>
      <c r="AEN358" s="297"/>
      <c r="AEO358" s="297"/>
      <c r="AEP358" s="297"/>
      <c r="AEQ358" s="297"/>
      <c r="AER358" s="297"/>
      <c r="AES358" s="297"/>
      <c r="AET358" s="297"/>
      <c r="AEU358" s="297"/>
      <c r="AEV358" s="297"/>
      <c r="AEW358" s="297"/>
      <c r="AEX358" s="297"/>
      <c r="AEY358" s="297"/>
      <c r="AEZ358" s="297"/>
      <c r="AFA358" s="297"/>
      <c r="AFB358" s="297"/>
      <c r="AFC358" s="297"/>
      <c r="AFD358" s="297"/>
      <c r="AFE358" s="297"/>
      <c r="AFF358" s="297"/>
      <c r="AFG358" s="297"/>
      <c r="AFH358" s="297"/>
      <c r="AFI358" s="297"/>
      <c r="AFJ358" s="297"/>
      <c r="AFK358" s="297"/>
      <c r="AFL358" s="297"/>
      <c r="AFM358" s="297"/>
      <c r="AFN358" s="297"/>
      <c r="AFO358" s="297"/>
    </row>
    <row r="359" spans="1:847" s="313" customFormat="1" x14ac:dyDescent="0.2">
      <c r="B359" s="312" t="s">
        <v>13268</v>
      </c>
      <c r="C359" s="299">
        <v>5396</v>
      </c>
      <c r="D359" s="298">
        <v>0</v>
      </c>
      <c r="E359" s="301" t="s">
        <v>13269</v>
      </c>
      <c r="F359" s="297"/>
      <c r="G359" s="297"/>
      <c r="H359" s="297"/>
      <c r="I359" s="297"/>
      <c r="J359" s="297"/>
      <c r="K359" s="297"/>
      <c r="L359" s="297"/>
      <c r="M359" s="297"/>
      <c r="N359" s="297"/>
      <c r="O359" s="297"/>
      <c r="P359" s="297"/>
      <c r="Q359" s="297"/>
      <c r="R359" s="297"/>
      <c r="S359" s="297"/>
      <c r="T359" s="297"/>
      <c r="U359" s="297"/>
      <c r="V359" s="297"/>
      <c r="W359" s="297"/>
      <c r="X359" s="297"/>
      <c r="Y359" s="297"/>
      <c r="Z359" s="297"/>
      <c r="AA359" s="297"/>
      <c r="AB359" s="297"/>
      <c r="AC359" s="297"/>
      <c r="AD359" s="297"/>
      <c r="AE359" s="297"/>
      <c r="AF359" s="297"/>
      <c r="AG359" s="297"/>
      <c r="AH359" s="297"/>
      <c r="AI359" s="297"/>
      <c r="AJ359" s="297"/>
      <c r="AK359" s="297"/>
      <c r="AL359" s="297"/>
      <c r="AM359" s="297"/>
      <c r="AN359" s="297"/>
      <c r="AO359" s="297"/>
      <c r="AP359" s="297"/>
      <c r="AQ359" s="297"/>
      <c r="AR359" s="297"/>
      <c r="AS359" s="297"/>
      <c r="AT359" s="297"/>
      <c r="AU359" s="297"/>
      <c r="AV359" s="297"/>
      <c r="AW359" s="297"/>
      <c r="AX359" s="297"/>
      <c r="AY359" s="297"/>
      <c r="AZ359" s="297"/>
      <c r="BA359" s="297"/>
      <c r="BB359" s="297"/>
      <c r="BC359" s="297"/>
      <c r="BD359" s="297"/>
      <c r="BE359" s="297"/>
      <c r="BF359" s="297"/>
      <c r="BG359" s="297"/>
      <c r="BH359" s="297"/>
      <c r="BI359" s="297"/>
      <c r="BJ359" s="297"/>
      <c r="BK359" s="297"/>
      <c r="BL359" s="297"/>
      <c r="BM359" s="297"/>
      <c r="BN359" s="297"/>
      <c r="BO359" s="297"/>
      <c r="BP359" s="297"/>
      <c r="BQ359" s="297"/>
      <c r="BR359" s="297"/>
      <c r="BS359" s="297"/>
      <c r="BT359" s="297"/>
      <c r="BU359" s="297"/>
      <c r="BV359" s="297"/>
      <c r="BW359" s="297"/>
      <c r="BX359" s="297"/>
      <c r="BY359" s="297"/>
      <c r="BZ359" s="297"/>
      <c r="CA359" s="297"/>
      <c r="CB359" s="297"/>
      <c r="CC359" s="297"/>
      <c r="CD359" s="297"/>
      <c r="CE359" s="297"/>
      <c r="CF359" s="297"/>
      <c r="CG359" s="297"/>
      <c r="CH359" s="297"/>
      <c r="CI359" s="297"/>
      <c r="CJ359" s="297"/>
      <c r="CK359" s="297"/>
      <c r="CL359" s="297"/>
      <c r="CM359" s="297"/>
      <c r="CN359" s="297"/>
      <c r="CO359" s="297"/>
      <c r="CP359" s="297"/>
      <c r="CQ359" s="297"/>
      <c r="CR359" s="297"/>
      <c r="CS359" s="297"/>
      <c r="CT359" s="297"/>
      <c r="CU359" s="297"/>
      <c r="CV359" s="297"/>
      <c r="CW359" s="297"/>
      <c r="CX359" s="297"/>
      <c r="CY359" s="297"/>
      <c r="CZ359" s="297"/>
      <c r="DA359" s="297"/>
      <c r="DB359" s="297"/>
      <c r="DC359" s="297"/>
      <c r="DD359" s="297"/>
      <c r="DE359" s="297"/>
      <c r="DF359" s="297"/>
      <c r="DG359" s="297"/>
      <c r="DH359" s="297"/>
      <c r="DI359" s="297"/>
      <c r="DJ359" s="297"/>
      <c r="DK359" s="297"/>
      <c r="DL359" s="297"/>
      <c r="DM359" s="297"/>
      <c r="DN359" s="297"/>
      <c r="DO359" s="297"/>
      <c r="DP359" s="297"/>
      <c r="DQ359" s="297"/>
      <c r="DR359" s="297"/>
      <c r="DS359" s="297"/>
      <c r="DT359" s="297"/>
      <c r="DU359" s="297"/>
      <c r="DV359" s="297"/>
      <c r="DW359" s="297"/>
      <c r="DX359" s="297"/>
      <c r="DY359" s="297"/>
      <c r="DZ359" s="297"/>
      <c r="EA359" s="297"/>
      <c r="EB359" s="297"/>
      <c r="EC359" s="297"/>
      <c r="ED359" s="297"/>
      <c r="EE359" s="297"/>
      <c r="EF359" s="297"/>
      <c r="EG359" s="297"/>
      <c r="EH359" s="297"/>
      <c r="EI359" s="297"/>
      <c r="EJ359" s="297"/>
      <c r="EK359" s="297"/>
      <c r="EL359" s="297"/>
      <c r="EM359" s="297"/>
      <c r="EN359" s="297"/>
      <c r="EO359" s="297"/>
      <c r="EP359" s="297"/>
      <c r="EQ359" s="297"/>
      <c r="ER359" s="297"/>
      <c r="ES359" s="297"/>
      <c r="ET359" s="297"/>
      <c r="EU359" s="297"/>
      <c r="EV359" s="297"/>
      <c r="EW359" s="297"/>
      <c r="EX359" s="297"/>
      <c r="EY359" s="297"/>
      <c r="EZ359" s="297"/>
      <c r="FA359" s="297"/>
      <c r="FB359" s="297"/>
      <c r="FC359" s="297"/>
      <c r="FD359" s="297"/>
      <c r="FE359" s="297"/>
      <c r="FF359" s="297"/>
      <c r="FG359" s="297"/>
      <c r="FH359" s="297"/>
      <c r="FI359" s="297"/>
      <c r="FJ359" s="297"/>
      <c r="FK359" s="297"/>
      <c r="FL359" s="297"/>
      <c r="FM359" s="297"/>
      <c r="FN359" s="297"/>
      <c r="FO359" s="297"/>
      <c r="FP359" s="297"/>
      <c r="FQ359" s="297"/>
      <c r="FR359" s="297"/>
      <c r="FS359" s="297"/>
      <c r="FT359" s="297"/>
      <c r="FU359" s="297"/>
      <c r="FV359" s="297"/>
      <c r="FW359" s="297"/>
      <c r="FX359" s="297"/>
      <c r="FY359" s="297"/>
      <c r="FZ359" s="297"/>
      <c r="GA359" s="297"/>
      <c r="GB359" s="297"/>
      <c r="GC359" s="297"/>
      <c r="GD359" s="297"/>
      <c r="GE359" s="297"/>
      <c r="GF359" s="297"/>
      <c r="GG359" s="297"/>
      <c r="GH359" s="297"/>
      <c r="GI359" s="297"/>
      <c r="GJ359" s="297"/>
      <c r="GK359" s="297"/>
      <c r="GL359" s="297"/>
      <c r="GM359" s="297"/>
      <c r="GN359" s="297"/>
      <c r="GO359" s="297"/>
      <c r="GP359" s="297"/>
      <c r="GQ359" s="297"/>
      <c r="GR359" s="297"/>
      <c r="GS359" s="297"/>
      <c r="GT359" s="297"/>
      <c r="GU359" s="297"/>
      <c r="GV359" s="297"/>
      <c r="GW359" s="297"/>
      <c r="GX359" s="297"/>
      <c r="GY359" s="297"/>
      <c r="GZ359" s="297"/>
      <c r="HA359" s="297"/>
      <c r="HB359" s="297"/>
      <c r="HC359" s="297"/>
      <c r="HD359" s="297"/>
      <c r="HE359" s="297"/>
      <c r="HF359" s="297"/>
      <c r="HG359" s="297"/>
      <c r="HH359" s="297"/>
      <c r="HI359" s="297"/>
      <c r="HJ359" s="297"/>
      <c r="HK359" s="297"/>
      <c r="HL359" s="297"/>
      <c r="HM359" s="297"/>
      <c r="HN359" s="297"/>
      <c r="HO359" s="297"/>
      <c r="HP359" s="297"/>
      <c r="HQ359" s="297"/>
      <c r="HR359" s="297"/>
      <c r="HS359" s="297"/>
      <c r="HT359" s="297"/>
      <c r="HU359" s="297"/>
      <c r="HV359" s="297"/>
      <c r="HW359" s="297"/>
      <c r="HX359" s="297"/>
      <c r="HY359" s="297"/>
      <c r="HZ359" s="297"/>
      <c r="IA359" s="297"/>
      <c r="IB359" s="297"/>
      <c r="IC359" s="297"/>
      <c r="ID359" s="297"/>
      <c r="IE359" s="297"/>
      <c r="IF359" s="297"/>
      <c r="IG359" s="297"/>
      <c r="IH359" s="297"/>
      <c r="II359" s="297"/>
      <c r="IJ359" s="297"/>
      <c r="IK359" s="297"/>
      <c r="IL359" s="297"/>
      <c r="IM359" s="297"/>
      <c r="IN359" s="297"/>
      <c r="IO359" s="297"/>
      <c r="IP359" s="297"/>
      <c r="IQ359" s="297"/>
      <c r="IR359" s="297"/>
      <c r="IS359" s="297"/>
      <c r="IT359" s="297"/>
      <c r="IU359" s="297"/>
      <c r="IV359" s="297"/>
      <c r="IW359" s="297"/>
      <c r="IX359" s="297"/>
      <c r="IY359" s="297"/>
      <c r="IZ359" s="297"/>
      <c r="JA359" s="297"/>
      <c r="JB359" s="297"/>
      <c r="JC359" s="297"/>
      <c r="JD359" s="297"/>
      <c r="JE359" s="297"/>
      <c r="JF359" s="297"/>
      <c r="JG359" s="297"/>
      <c r="JH359" s="297"/>
      <c r="JI359" s="297"/>
      <c r="JJ359" s="297"/>
      <c r="JK359" s="297"/>
      <c r="JL359" s="297"/>
      <c r="JM359" s="297"/>
      <c r="JN359" s="297"/>
      <c r="JO359" s="297"/>
      <c r="JP359" s="297"/>
      <c r="JQ359" s="297"/>
      <c r="JR359" s="297"/>
      <c r="JS359" s="297"/>
      <c r="JT359" s="297"/>
      <c r="JU359" s="297"/>
      <c r="JV359" s="297"/>
      <c r="JW359" s="297"/>
      <c r="JX359" s="297"/>
      <c r="JY359" s="297"/>
      <c r="JZ359" s="297"/>
      <c r="KA359" s="297"/>
      <c r="KB359" s="297"/>
      <c r="KC359" s="297"/>
      <c r="KD359" s="297"/>
      <c r="KE359" s="297"/>
      <c r="KF359" s="297"/>
      <c r="KG359" s="297"/>
      <c r="KH359" s="297"/>
      <c r="KI359" s="297"/>
      <c r="KJ359" s="297"/>
      <c r="KK359" s="297"/>
      <c r="KL359" s="297"/>
      <c r="KM359" s="297"/>
      <c r="KN359" s="297"/>
      <c r="KO359" s="297"/>
      <c r="KP359" s="297"/>
      <c r="KQ359" s="297"/>
      <c r="KR359" s="297"/>
      <c r="KS359" s="297"/>
      <c r="KT359" s="297"/>
      <c r="KU359" s="297"/>
      <c r="KV359" s="297"/>
      <c r="KW359" s="297"/>
      <c r="KX359" s="297"/>
      <c r="KY359" s="297"/>
      <c r="KZ359" s="297"/>
      <c r="LA359" s="297"/>
      <c r="LB359" s="297"/>
      <c r="LC359" s="297"/>
      <c r="LD359" s="297"/>
      <c r="LE359" s="297"/>
      <c r="LF359" s="297"/>
      <c r="LG359" s="297"/>
      <c r="LH359" s="297"/>
      <c r="LI359" s="297"/>
      <c r="LJ359" s="297"/>
      <c r="LK359" s="297"/>
      <c r="LL359" s="297"/>
      <c r="LM359" s="297"/>
      <c r="LN359" s="297"/>
      <c r="LO359" s="297"/>
      <c r="LP359" s="297"/>
      <c r="LQ359" s="297"/>
      <c r="LR359" s="297"/>
      <c r="LS359" s="297"/>
      <c r="LT359" s="297"/>
      <c r="LU359" s="297"/>
      <c r="LV359" s="297"/>
      <c r="LW359" s="297"/>
      <c r="LX359" s="297"/>
      <c r="LY359" s="297"/>
      <c r="LZ359" s="297"/>
      <c r="MA359" s="297"/>
      <c r="MB359" s="297"/>
      <c r="MC359" s="297"/>
      <c r="MD359" s="297"/>
      <c r="ME359" s="297"/>
      <c r="MF359" s="297"/>
      <c r="MG359" s="297"/>
      <c r="MH359" s="297"/>
      <c r="MI359" s="297"/>
      <c r="MJ359" s="297"/>
      <c r="MK359" s="297"/>
      <c r="ML359" s="297"/>
      <c r="MM359" s="297"/>
      <c r="MN359" s="297"/>
      <c r="MO359" s="297"/>
      <c r="MP359" s="297"/>
      <c r="MQ359" s="297"/>
      <c r="MR359" s="297"/>
      <c r="MS359" s="297"/>
      <c r="MT359" s="297"/>
      <c r="MU359" s="297"/>
      <c r="MV359" s="297"/>
      <c r="MW359" s="297"/>
      <c r="MX359" s="297"/>
      <c r="MY359" s="297"/>
      <c r="MZ359" s="297"/>
      <c r="NA359" s="297"/>
      <c r="NB359" s="297"/>
      <c r="NC359" s="297"/>
      <c r="ND359" s="297"/>
      <c r="NE359" s="297"/>
      <c r="NF359" s="297"/>
      <c r="NG359" s="297"/>
      <c r="NH359" s="297"/>
      <c r="NI359" s="297"/>
      <c r="NJ359" s="297"/>
      <c r="NK359" s="297"/>
      <c r="NL359" s="297"/>
      <c r="NM359" s="297"/>
      <c r="NN359" s="297"/>
      <c r="NO359" s="297"/>
      <c r="NP359" s="297"/>
      <c r="NQ359" s="297"/>
      <c r="NR359" s="297"/>
      <c r="NS359" s="297"/>
      <c r="NT359" s="297"/>
      <c r="NU359" s="297"/>
      <c r="NV359" s="297"/>
      <c r="NW359" s="297"/>
      <c r="NX359" s="297"/>
      <c r="NY359" s="297"/>
      <c r="NZ359" s="297"/>
      <c r="OA359" s="297"/>
      <c r="OB359" s="297"/>
      <c r="OC359" s="297"/>
      <c r="OD359" s="297"/>
      <c r="OE359" s="297"/>
      <c r="OF359" s="297"/>
      <c r="OG359" s="297"/>
      <c r="OH359" s="297"/>
      <c r="OI359" s="297"/>
      <c r="OJ359" s="297"/>
      <c r="OK359" s="297"/>
      <c r="OL359" s="297"/>
      <c r="OM359" s="297"/>
      <c r="ON359" s="297"/>
      <c r="OO359" s="297"/>
      <c r="OP359" s="297"/>
      <c r="OQ359" s="297"/>
      <c r="OR359" s="297"/>
      <c r="OS359" s="297"/>
      <c r="OT359" s="297"/>
      <c r="OU359" s="297"/>
      <c r="OV359" s="297"/>
      <c r="OW359" s="297"/>
      <c r="OX359" s="297"/>
      <c r="OY359" s="297"/>
      <c r="OZ359" s="297"/>
      <c r="PA359" s="297"/>
      <c r="PB359" s="297"/>
      <c r="PC359" s="297"/>
      <c r="PD359" s="297"/>
      <c r="PE359" s="297"/>
      <c r="PF359" s="297"/>
      <c r="PG359" s="297"/>
      <c r="PH359" s="297"/>
      <c r="PI359" s="297"/>
      <c r="PJ359" s="297"/>
      <c r="PK359" s="297"/>
      <c r="PL359" s="297"/>
      <c r="PM359" s="297"/>
      <c r="PN359" s="297"/>
      <c r="PO359" s="297"/>
      <c r="PP359" s="297"/>
      <c r="PQ359" s="297"/>
      <c r="PR359" s="297"/>
      <c r="PS359" s="297"/>
      <c r="PT359" s="297"/>
      <c r="PU359" s="297"/>
      <c r="PV359" s="297"/>
      <c r="PW359" s="297"/>
      <c r="PX359" s="297"/>
      <c r="PY359" s="297"/>
      <c r="PZ359" s="297"/>
      <c r="QA359" s="297"/>
      <c r="QB359" s="297"/>
      <c r="QC359" s="297"/>
      <c r="QD359" s="297"/>
      <c r="QE359" s="297"/>
      <c r="QF359" s="297"/>
      <c r="QG359" s="297"/>
      <c r="QH359" s="297"/>
      <c r="QI359" s="297"/>
      <c r="QJ359" s="297"/>
      <c r="QK359" s="297"/>
      <c r="QL359" s="297"/>
      <c r="QM359" s="297"/>
      <c r="QN359" s="297"/>
      <c r="QO359" s="297"/>
      <c r="QP359" s="297"/>
      <c r="QQ359" s="297"/>
      <c r="QR359" s="297"/>
      <c r="QS359" s="297"/>
      <c r="QT359" s="297"/>
      <c r="QU359" s="297"/>
      <c r="QV359" s="297"/>
      <c r="QW359" s="297"/>
      <c r="QX359" s="297"/>
      <c r="QY359" s="297"/>
      <c r="QZ359" s="297"/>
      <c r="RA359" s="297"/>
      <c r="RB359" s="297"/>
      <c r="RC359" s="297"/>
      <c r="RD359" s="297"/>
      <c r="RE359" s="297"/>
      <c r="RF359" s="297"/>
      <c r="RG359" s="297"/>
      <c r="RH359" s="297"/>
      <c r="RI359" s="297"/>
      <c r="RJ359" s="297"/>
      <c r="RK359" s="297"/>
      <c r="RL359" s="297"/>
      <c r="RM359" s="297"/>
      <c r="RN359" s="297"/>
      <c r="RO359" s="297"/>
      <c r="RP359" s="297"/>
      <c r="RQ359" s="297"/>
      <c r="RR359" s="297"/>
      <c r="RS359" s="297"/>
      <c r="RT359" s="297"/>
      <c r="RU359" s="297"/>
      <c r="RV359" s="297"/>
      <c r="RW359" s="297"/>
      <c r="RX359" s="297"/>
      <c r="RY359" s="297"/>
      <c r="RZ359" s="297"/>
      <c r="SA359" s="297"/>
      <c r="SB359" s="297"/>
      <c r="SC359" s="297"/>
      <c r="SD359" s="297"/>
      <c r="SE359" s="297"/>
      <c r="SF359" s="297"/>
      <c r="SG359" s="297"/>
      <c r="SH359" s="297"/>
      <c r="SI359" s="297"/>
      <c r="SJ359" s="297"/>
      <c r="SK359" s="297"/>
      <c r="SL359" s="297"/>
      <c r="SM359" s="297"/>
      <c r="SN359" s="297"/>
      <c r="SO359" s="297"/>
      <c r="SP359" s="297"/>
      <c r="SQ359" s="297"/>
      <c r="SR359" s="297"/>
      <c r="SS359" s="297"/>
      <c r="ST359" s="297"/>
      <c r="SU359" s="297"/>
      <c r="SV359" s="297"/>
      <c r="SW359" s="297"/>
      <c r="SX359" s="297"/>
      <c r="SY359" s="297"/>
      <c r="SZ359" s="297"/>
      <c r="TA359" s="297"/>
      <c r="TB359" s="297"/>
      <c r="TC359" s="297"/>
      <c r="TD359" s="297"/>
      <c r="TE359" s="297"/>
      <c r="TF359" s="297"/>
      <c r="TG359" s="297"/>
      <c r="TH359" s="297"/>
      <c r="TI359" s="297"/>
      <c r="TJ359" s="297"/>
      <c r="TK359" s="297"/>
      <c r="TL359" s="297"/>
      <c r="TM359" s="297"/>
      <c r="TN359" s="297"/>
      <c r="TO359" s="297"/>
      <c r="TP359" s="297"/>
      <c r="TQ359" s="297"/>
      <c r="TR359" s="297"/>
      <c r="TS359" s="297"/>
      <c r="TT359" s="297"/>
      <c r="TU359" s="297"/>
      <c r="TV359" s="297"/>
      <c r="TW359" s="297"/>
      <c r="TX359" s="297"/>
      <c r="TY359" s="297"/>
      <c r="TZ359" s="297"/>
      <c r="UA359" s="297"/>
      <c r="UB359" s="297"/>
      <c r="UC359" s="297"/>
      <c r="UD359" s="297"/>
      <c r="UE359" s="297"/>
      <c r="UF359" s="297"/>
      <c r="UG359" s="297"/>
      <c r="UH359" s="297"/>
      <c r="UI359" s="297"/>
      <c r="UJ359" s="297"/>
      <c r="UK359" s="297"/>
      <c r="UL359" s="297"/>
      <c r="UM359" s="297"/>
      <c r="UN359" s="297"/>
      <c r="UO359" s="297"/>
      <c r="UP359" s="297"/>
      <c r="UQ359" s="297"/>
      <c r="UR359" s="297"/>
      <c r="US359" s="297"/>
      <c r="UT359" s="297"/>
      <c r="UU359" s="297"/>
      <c r="UV359" s="297"/>
      <c r="UW359" s="297"/>
      <c r="UX359" s="297"/>
      <c r="UY359" s="297"/>
      <c r="UZ359" s="297"/>
      <c r="VA359" s="297"/>
      <c r="VB359" s="297"/>
      <c r="VC359" s="297"/>
      <c r="VD359" s="297"/>
      <c r="VE359" s="297"/>
      <c r="VF359" s="297"/>
      <c r="VG359" s="297"/>
      <c r="VH359" s="297"/>
      <c r="VI359" s="297"/>
      <c r="VJ359" s="297"/>
      <c r="VK359" s="297"/>
      <c r="VL359" s="297"/>
      <c r="VM359" s="297"/>
      <c r="VN359" s="297"/>
      <c r="VO359" s="297"/>
      <c r="VP359" s="297"/>
      <c r="VQ359" s="297"/>
      <c r="VR359" s="297"/>
      <c r="VS359" s="297"/>
      <c r="VT359" s="297"/>
      <c r="VU359" s="297"/>
      <c r="VV359" s="297"/>
      <c r="VW359" s="297"/>
      <c r="VX359" s="297"/>
      <c r="VY359" s="297"/>
      <c r="VZ359" s="297"/>
      <c r="WA359" s="297"/>
      <c r="WB359" s="297"/>
      <c r="WC359" s="297"/>
      <c r="WD359" s="297"/>
      <c r="WE359" s="297"/>
      <c r="WF359" s="297"/>
      <c r="WG359" s="297"/>
      <c r="WH359" s="297"/>
      <c r="WI359" s="297"/>
      <c r="WJ359" s="297"/>
      <c r="WK359" s="297"/>
      <c r="WL359" s="297"/>
      <c r="WM359" s="297"/>
      <c r="WN359" s="297"/>
      <c r="WO359" s="297"/>
      <c r="WP359" s="297"/>
      <c r="WQ359" s="297"/>
      <c r="WR359" s="297"/>
      <c r="WS359" s="297"/>
      <c r="WT359" s="297"/>
      <c r="WU359" s="297"/>
      <c r="WV359" s="297"/>
      <c r="WW359" s="297"/>
      <c r="WX359" s="297"/>
      <c r="WY359" s="297"/>
      <c r="WZ359" s="297"/>
      <c r="XA359" s="297"/>
      <c r="XB359" s="297"/>
      <c r="XC359" s="297"/>
      <c r="XD359" s="297"/>
      <c r="XE359" s="297"/>
      <c r="XF359" s="297"/>
      <c r="XG359" s="297"/>
      <c r="XH359" s="297"/>
      <c r="XI359" s="297"/>
      <c r="XJ359" s="297"/>
      <c r="XK359" s="297"/>
      <c r="XL359" s="297"/>
      <c r="XM359" s="297"/>
      <c r="XN359" s="297"/>
      <c r="XO359" s="297"/>
      <c r="XP359" s="297"/>
      <c r="XQ359" s="297"/>
      <c r="XR359" s="297"/>
      <c r="XS359" s="297"/>
      <c r="XT359" s="297"/>
      <c r="XU359" s="297"/>
      <c r="XV359" s="297"/>
      <c r="XW359" s="297"/>
      <c r="XX359" s="297"/>
      <c r="XY359" s="297"/>
      <c r="XZ359" s="297"/>
      <c r="YA359" s="297"/>
      <c r="YB359" s="297"/>
      <c r="YC359" s="297"/>
      <c r="YD359" s="297"/>
      <c r="YE359" s="297"/>
      <c r="YF359" s="297"/>
      <c r="YG359" s="297"/>
      <c r="YH359" s="297"/>
      <c r="YI359" s="297"/>
      <c r="YJ359" s="297"/>
      <c r="YK359" s="297"/>
      <c r="YL359" s="297"/>
      <c r="YM359" s="297"/>
      <c r="YN359" s="297"/>
      <c r="YO359" s="297"/>
      <c r="YP359" s="297"/>
      <c r="YQ359" s="297"/>
      <c r="YR359" s="297"/>
      <c r="YS359" s="297"/>
      <c r="YT359" s="297"/>
      <c r="YU359" s="297"/>
      <c r="YV359" s="297"/>
      <c r="YW359" s="297"/>
      <c r="YX359" s="297"/>
      <c r="YY359" s="297"/>
      <c r="YZ359" s="297"/>
      <c r="ZA359" s="297"/>
      <c r="ZB359" s="297"/>
      <c r="ZC359" s="297"/>
      <c r="ZD359" s="297"/>
      <c r="ZE359" s="297"/>
      <c r="ZF359" s="297"/>
      <c r="ZG359" s="297"/>
      <c r="ZH359" s="297"/>
      <c r="ZI359" s="297"/>
      <c r="ZJ359" s="297"/>
      <c r="ZK359" s="297"/>
      <c r="ZL359" s="297"/>
      <c r="ZM359" s="297"/>
      <c r="ZN359" s="297"/>
      <c r="ZO359" s="297"/>
      <c r="ZP359" s="297"/>
      <c r="ZQ359" s="297"/>
      <c r="ZR359" s="297"/>
      <c r="ZS359" s="297"/>
      <c r="ZT359" s="297"/>
      <c r="ZU359" s="297"/>
      <c r="ZV359" s="297"/>
      <c r="ZW359" s="297"/>
      <c r="ZX359" s="297"/>
      <c r="ZY359" s="297"/>
      <c r="ZZ359" s="297"/>
      <c r="AAA359" s="297"/>
      <c r="AAB359" s="297"/>
      <c r="AAC359" s="297"/>
      <c r="AAD359" s="297"/>
      <c r="AAE359" s="297"/>
      <c r="AAF359" s="297"/>
      <c r="AAG359" s="297"/>
      <c r="AAH359" s="297"/>
      <c r="AAI359" s="297"/>
      <c r="AAJ359" s="297"/>
      <c r="AAK359" s="297"/>
      <c r="AAL359" s="297"/>
      <c r="AAM359" s="297"/>
      <c r="AAN359" s="297"/>
      <c r="AAO359" s="297"/>
      <c r="AAP359" s="297"/>
      <c r="AAQ359" s="297"/>
      <c r="AAR359" s="297"/>
      <c r="AAS359" s="297"/>
      <c r="AAT359" s="297"/>
      <c r="AAU359" s="297"/>
      <c r="AAV359" s="297"/>
      <c r="AAW359" s="297"/>
      <c r="AAX359" s="297"/>
      <c r="AAY359" s="297"/>
      <c r="AAZ359" s="297"/>
      <c r="ABA359" s="297"/>
      <c r="ABB359" s="297"/>
      <c r="ABC359" s="297"/>
      <c r="ABD359" s="297"/>
      <c r="ABE359" s="297"/>
      <c r="ABF359" s="297"/>
      <c r="ABG359" s="297"/>
      <c r="ABH359" s="297"/>
      <c r="ABI359" s="297"/>
      <c r="ABJ359" s="297"/>
      <c r="ABK359" s="297"/>
      <c r="ABL359" s="297"/>
      <c r="ABM359" s="297"/>
      <c r="ABN359" s="297"/>
      <c r="ABO359" s="297"/>
      <c r="ABP359" s="297"/>
      <c r="ABQ359" s="297"/>
      <c r="ABR359" s="297"/>
      <c r="ABS359" s="297"/>
      <c r="ABT359" s="297"/>
      <c r="ABU359" s="297"/>
      <c r="ABV359" s="297"/>
      <c r="ABW359" s="297"/>
      <c r="ABX359" s="297"/>
      <c r="ABY359" s="297"/>
      <c r="ABZ359" s="297"/>
      <c r="ACA359" s="297"/>
      <c r="ACB359" s="297"/>
      <c r="ACC359" s="297"/>
      <c r="ACD359" s="297"/>
      <c r="ACE359" s="297"/>
      <c r="ACF359" s="297"/>
      <c r="ACG359" s="297"/>
      <c r="ACH359" s="297"/>
      <c r="ACI359" s="297"/>
      <c r="ACJ359" s="297"/>
      <c r="ACK359" s="297"/>
      <c r="ACL359" s="297"/>
      <c r="ACM359" s="297"/>
      <c r="ACN359" s="297"/>
      <c r="ACO359" s="297"/>
      <c r="ACP359" s="297"/>
      <c r="ACQ359" s="297"/>
      <c r="ACR359" s="297"/>
      <c r="ACS359" s="297"/>
      <c r="ACT359" s="297"/>
      <c r="ACU359" s="297"/>
      <c r="ACV359" s="297"/>
      <c r="ACW359" s="297"/>
      <c r="ACX359" s="297"/>
      <c r="ACY359" s="297"/>
      <c r="ACZ359" s="297"/>
      <c r="ADA359" s="297"/>
      <c r="ADB359" s="297"/>
      <c r="ADC359" s="297"/>
      <c r="ADD359" s="297"/>
      <c r="ADE359" s="297"/>
      <c r="ADF359" s="297"/>
      <c r="ADG359" s="297"/>
      <c r="ADH359" s="297"/>
      <c r="ADI359" s="297"/>
      <c r="ADJ359" s="297"/>
      <c r="ADK359" s="297"/>
      <c r="ADL359" s="297"/>
      <c r="ADM359" s="297"/>
      <c r="ADN359" s="297"/>
      <c r="ADO359" s="297"/>
      <c r="ADP359" s="297"/>
      <c r="ADQ359" s="297"/>
      <c r="ADR359" s="297"/>
      <c r="ADS359" s="297"/>
      <c r="ADT359" s="297"/>
      <c r="ADU359" s="297"/>
      <c r="ADV359" s="297"/>
      <c r="ADW359" s="297"/>
      <c r="ADX359" s="297"/>
      <c r="ADY359" s="297"/>
      <c r="ADZ359" s="297"/>
      <c r="AEA359" s="297"/>
      <c r="AEB359" s="297"/>
      <c r="AEC359" s="297"/>
      <c r="AED359" s="297"/>
      <c r="AEE359" s="297"/>
      <c r="AEF359" s="297"/>
      <c r="AEG359" s="297"/>
      <c r="AEH359" s="297"/>
      <c r="AEI359" s="297"/>
      <c r="AEJ359" s="297"/>
      <c r="AEK359" s="297"/>
      <c r="AEL359" s="297"/>
      <c r="AEM359" s="297"/>
      <c r="AEN359" s="297"/>
      <c r="AEO359" s="297"/>
      <c r="AEP359" s="297"/>
      <c r="AEQ359" s="297"/>
      <c r="AER359" s="297"/>
      <c r="AES359" s="297"/>
      <c r="AET359" s="297"/>
      <c r="AEU359" s="297"/>
      <c r="AEV359" s="297"/>
      <c r="AEW359" s="297"/>
      <c r="AEX359" s="297"/>
      <c r="AEY359" s="297"/>
      <c r="AEZ359" s="297"/>
      <c r="AFA359" s="297"/>
      <c r="AFB359" s="297"/>
      <c r="AFC359" s="297"/>
      <c r="AFD359" s="297"/>
      <c r="AFE359" s="297"/>
      <c r="AFF359" s="297"/>
      <c r="AFG359" s="297"/>
      <c r="AFH359" s="297"/>
      <c r="AFI359" s="297"/>
      <c r="AFJ359" s="297"/>
      <c r="AFK359" s="297"/>
      <c r="AFL359" s="297"/>
      <c r="AFM359" s="297"/>
      <c r="AFN359" s="297"/>
      <c r="AFO359" s="297"/>
    </row>
    <row r="360" spans="1:847" s="313" customFormat="1" x14ac:dyDescent="0.2">
      <c r="B360" s="312" t="s">
        <v>13270</v>
      </c>
      <c r="C360" s="299">
        <v>11486</v>
      </c>
      <c r="D360" s="298">
        <v>0</v>
      </c>
      <c r="E360" s="301" t="s">
        <v>13271</v>
      </c>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297"/>
      <c r="AF360" s="297"/>
      <c r="AG360" s="297"/>
      <c r="AH360" s="297"/>
      <c r="AI360" s="297"/>
      <c r="AJ360" s="297"/>
      <c r="AK360" s="297"/>
      <c r="AL360" s="297"/>
      <c r="AM360" s="297"/>
      <c r="AN360" s="297"/>
      <c r="AO360" s="297"/>
      <c r="AP360" s="297"/>
      <c r="AQ360" s="297"/>
      <c r="AR360" s="297"/>
      <c r="AS360" s="297"/>
      <c r="AT360" s="297"/>
      <c r="AU360" s="297"/>
      <c r="AV360" s="297"/>
      <c r="AW360" s="297"/>
      <c r="AX360" s="297"/>
      <c r="AY360" s="297"/>
      <c r="AZ360" s="297"/>
      <c r="BA360" s="297"/>
      <c r="BB360" s="297"/>
      <c r="BC360" s="297"/>
      <c r="BD360" s="297"/>
      <c r="BE360" s="297"/>
      <c r="BF360" s="297"/>
      <c r="BG360" s="297"/>
      <c r="BH360" s="297"/>
      <c r="BI360" s="297"/>
      <c r="BJ360" s="297"/>
      <c r="BK360" s="297"/>
      <c r="BL360" s="297"/>
      <c r="BM360" s="297"/>
      <c r="BN360" s="297"/>
      <c r="BO360" s="297"/>
      <c r="BP360" s="297"/>
      <c r="BQ360" s="297"/>
      <c r="BR360" s="297"/>
      <c r="BS360" s="297"/>
      <c r="BT360" s="297"/>
      <c r="BU360" s="297"/>
      <c r="BV360" s="297"/>
      <c r="BW360" s="297"/>
      <c r="BX360" s="297"/>
      <c r="BY360" s="297"/>
      <c r="BZ360" s="297"/>
      <c r="CA360" s="297"/>
      <c r="CB360" s="297"/>
      <c r="CC360" s="297"/>
      <c r="CD360" s="297"/>
      <c r="CE360" s="297"/>
      <c r="CF360" s="297"/>
      <c r="CG360" s="297"/>
      <c r="CH360" s="297"/>
      <c r="CI360" s="297"/>
      <c r="CJ360" s="297"/>
      <c r="CK360" s="297"/>
      <c r="CL360" s="297"/>
      <c r="CM360" s="297"/>
      <c r="CN360" s="297"/>
      <c r="CO360" s="297"/>
      <c r="CP360" s="297"/>
      <c r="CQ360" s="297"/>
      <c r="CR360" s="297"/>
      <c r="CS360" s="297"/>
      <c r="CT360" s="297"/>
      <c r="CU360" s="297"/>
      <c r="CV360" s="297"/>
      <c r="CW360" s="297"/>
      <c r="CX360" s="297"/>
      <c r="CY360" s="297"/>
      <c r="CZ360" s="297"/>
      <c r="DA360" s="297"/>
      <c r="DB360" s="297"/>
      <c r="DC360" s="297"/>
      <c r="DD360" s="297"/>
      <c r="DE360" s="297"/>
      <c r="DF360" s="297"/>
      <c r="DG360" s="297"/>
      <c r="DH360" s="297"/>
      <c r="DI360" s="297"/>
      <c r="DJ360" s="297"/>
      <c r="DK360" s="297"/>
      <c r="DL360" s="297"/>
      <c r="DM360" s="297"/>
      <c r="DN360" s="297"/>
      <c r="DO360" s="297"/>
      <c r="DP360" s="297"/>
      <c r="DQ360" s="297"/>
      <c r="DR360" s="297"/>
      <c r="DS360" s="297"/>
      <c r="DT360" s="297"/>
      <c r="DU360" s="297"/>
      <c r="DV360" s="297"/>
      <c r="DW360" s="297"/>
      <c r="DX360" s="297"/>
      <c r="DY360" s="297"/>
      <c r="DZ360" s="297"/>
      <c r="EA360" s="297"/>
      <c r="EB360" s="297"/>
      <c r="EC360" s="297"/>
      <c r="ED360" s="297"/>
      <c r="EE360" s="297"/>
      <c r="EF360" s="297"/>
      <c r="EG360" s="297"/>
      <c r="EH360" s="297"/>
      <c r="EI360" s="297"/>
      <c r="EJ360" s="297"/>
      <c r="EK360" s="297"/>
      <c r="EL360" s="297"/>
      <c r="EM360" s="297"/>
      <c r="EN360" s="297"/>
      <c r="EO360" s="297"/>
      <c r="EP360" s="297"/>
      <c r="EQ360" s="297"/>
      <c r="ER360" s="297"/>
      <c r="ES360" s="297"/>
      <c r="ET360" s="297"/>
      <c r="EU360" s="297"/>
      <c r="EV360" s="297"/>
      <c r="EW360" s="297"/>
      <c r="EX360" s="297"/>
      <c r="EY360" s="297"/>
      <c r="EZ360" s="297"/>
      <c r="FA360" s="297"/>
      <c r="FB360" s="297"/>
      <c r="FC360" s="297"/>
      <c r="FD360" s="297"/>
      <c r="FE360" s="297"/>
      <c r="FF360" s="297"/>
      <c r="FG360" s="297"/>
      <c r="FH360" s="297"/>
      <c r="FI360" s="297"/>
      <c r="FJ360" s="297"/>
      <c r="FK360" s="297"/>
      <c r="FL360" s="297"/>
      <c r="FM360" s="297"/>
      <c r="FN360" s="297"/>
      <c r="FO360" s="297"/>
      <c r="FP360" s="297"/>
      <c r="FQ360" s="297"/>
      <c r="FR360" s="297"/>
      <c r="FS360" s="297"/>
      <c r="FT360" s="297"/>
      <c r="FU360" s="297"/>
      <c r="FV360" s="297"/>
      <c r="FW360" s="297"/>
      <c r="FX360" s="297"/>
      <c r="FY360" s="297"/>
      <c r="FZ360" s="297"/>
      <c r="GA360" s="297"/>
      <c r="GB360" s="297"/>
      <c r="GC360" s="297"/>
      <c r="GD360" s="297"/>
      <c r="GE360" s="297"/>
      <c r="GF360" s="297"/>
      <c r="GG360" s="297"/>
      <c r="GH360" s="297"/>
      <c r="GI360" s="297"/>
      <c r="GJ360" s="297"/>
      <c r="GK360" s="297"/>
      <c r="GL360" s="297"/>
      <c r="GM360" s="297"/>
      <c r="GN360" s="297"/>
      <c r="GO360" s="297"/>
      <c r="GP360" s="297"/>
      <c r="GQ360" s="297"/>
      <c r="GR360" s="297"/>
      <c r="GS360" s="297"/>
      <c r="GT360" s="297"/>
      <c r="GU360" s="297"/>
      <c r="GV360" s="297"/>
      <c r="GW360" s="297"/>
      <c r="GX360" s="297"/>
      <c r="GY360" s="297"/>
      <c r="GZ360" s="297"/>
      <c r="HA360" s="297"/>
      <c r="HB360" s="297"/>
      <c r="HC360" s="297"/>
      <c r="HD360" s="297"/>
      <c r="HE360" s="297"/>
      <c r="HF360" s="297"/>
      <c r="HG360" s="297"/>
      <c r="HH360" s="297"/>
      <c r="HI360" s="297"/>
      <c r="HJ360" s="297"/>
      <c r="HK360" s="297"/>
      <c r="HL360" s="297"/>
      <c r="HM360" s="297"/>
      <c r="HN360" s="297"/>
      <c r="HO360" s="297"/>
      <c r="HP360" s="297"/>
      <c r="HQ360" s="297"/>
      <c r="HR360" s="297"/>
      <c r="HS360" s="297"/>
      <c r="HT360" s="297"/>
      <c r="HU360" s="297"/>
      <c r="HV360" s="297"/>
      <c r="HW360" s="297"/>
      <c r="HX360" s="297"/>
      <c r="HY360" s="297"/>
      <c r="HZ360" s="297"/>
      <c r="IA360" s="297"/>
      <c r="IB360" s="297"/>
      <c r="IC360" s="297"/>
      <c r="ID360" s="297"/>
      <c r="IE360" s="297"/>
      <c r="IF360" s="297"/>
      <c r="IG360" s="297"/>
      <c r="IH360" s="297"/>
      <c r="II360" s="297"/>
      <c r="IJ360" s="297"/>
      <c r="IK360" s="297"/>
      <c r="IL360" s="297"/>
      <c r="IM360" s="297"/>
      <c r="IN360" s="297"/>
      <c r="IO360" s="297"/>
      <c r="IP360" s="297"/>
      <c r="IQ360" s="297"/>
      <c r="IR360" s="297"/>
      <c r="IS360" s="297"/>
      <c r="IT360" s="297"/>
      <c r="IU360" s="297"/>
      <c r="IV360" s="297"/>
      <c r="IW360" s="297"/>
      <c r="IX360" s="297"/>
      <c r="IY360" s="297"/>
      <c r="IZ360" s="297"/>
      <c r="JA360" s="297"/>
      <c r="JB360" s="297"/>
      <c r="JC360" s="297"/>
      <c r="JD360" s="297"/>
      <c r="JE360" s="297"/>
      <c r="JF360" s="297"/>
      <c r="JG360" s="297"/>
      <c r="JH360" s="297"/>
      <c r="JI360" s="297"/>
      <c r="JJ360" s="297"/>
      <c r="JK360" s="297"/>
      <c r="JL360" s="297"/>
      <c r="JM360" s="297"/>
      <c r="JN360" s="297"/>
      <c r="JO360" s="297"/>
      <c r="JP360" s="297"/>
      <c r="JQ360" s="297"/>
      <c r="JR360" s="297"/>
      <c r="JS360" s="297"/>
      <c r="JT360" s="297"/>
      <c r="JU360" s="297"/>
      <c r="JV360" s="297"/>
      <c r="JW360" s="297"/>
      <c r="JX360" s="297"/>
      <c r="JY360" s="297"/>
      <c r="JZ360" s="297"/>
      <c r="KA360" s="297"/>
      <c r="KB360" s="297"/>
      <c r="KC360" s="297"/>
      <c r="KD360" s="297"/>
      <c r="KE360" s="297"/>
      <c r="KF360" s="297"/>
      <c r="KG360" s="297"/>
      <c r="KH360" s="297"/>
      <c r="KI360" s="297"/>
      <c r="KJ360" s="297"/>
      <c r="KK360" s="297"/>
      <c r="KL360" s="297"/>
      <c r="KM360" s="297"/>
      <c r="KN360" s="297"/>
      <c r="KO360" s="297"/>
      <c r="KP360" s="297"/>
      <c r="KQ360" s="297"/>
      <c r="KR360" s="297"/>
      <c r="KS360" s="297"/>
      <c r="KT360" s="297"/>
      <c r="KU360" s="297"/>
      <c r="KV360" s="297"/>
      <c r="KW360" s="297"/>
      <c r="KX360" s="297"/>
      <c r="KY360" s="297"/>
      <c r="KZ360" s="297"/>
      <c r="LA360" s="297"/>
      <c r="LB360" s="297"/>
      <c r="LC360" s="297"/>
      <c r="LD360" s="297"/>
      <c r="LE360" s="297"/>
      <c r="LF360" s="297"/>
      <c r="LG360" s="297"/>
      <c r="LH360" s="297"/>
      <c r="LI360" s="297"/>
      <c r="LJ360" s="297"/>
      <c r="LK360" s="297"/>
      <c r="LL360" s="297"/>
      <c r="LM360" s="297"/>
      <c r="LN360" s="297"/>
      <c r="LO360" s="297"/>
      <c r="LP360" s="297"/>
      <c r="LQ360" s="297"/>
      <c r="LR360" s="297"/>
      <c r="LS360" s="297"/>
      <c r="LT360" s="297"/>
      <c r="LU360" s="297"/>
      <c r="LV360" s="297"/>
      <c r="LW360" s="297"/>
      <c r="LX360" s="297"/>
      <c r="LY360" s="297"/>
      <c r="LZ360" s="297"/>
      <c r="MA360" s="297"/>
      <c r="MB360" s="297"/>
      <c r="MC360" s="297"/>
      <c r="MD360" s="297"/>
      <c r="ME360" s="297"/>
      <c r="MF360" s="297"/>
      <c r="MG360" s="297"/>
      <c r="MH360" s="297"/>
      <c r="MI360" s="297"/>
      <c r="MJ360" s="297"/>
      <c r="MK360" s="297"/>
      <c r="ML360" s="297"/>
      <c r="MM360" s="297"/>
      <c r="MN360" s="297"/>
      <c r="MO360" s="297"/>
      <c r="MP360" s="297"/>
      <c r="MQ360" s="297"/>
      <c r="MR360" s="297"/>
      <c r="MS360" s="297"/>
      <c r="MT360" s="297"/>
      <c r="MU360" s="297"/>
      <c r="MV360" s="297"/>
      <c r="MW360" s="297"/>
      <c r="MX360" s="297"/>
      <c r="MY360" s="297"/>
      <c r="MZ360" s="297"/>
      <c r="NA360" s="297"/>
      <c r="NB360" s="297"/>
      <c r="NC360" s="297"/>
      <c r="ND360" s="297"/>
      <c r="NE360" s="297"/>
      <c r="NF360" s="297"/>
      <c r="NG360" s="297"/>
      <c r="NH360" s="297"/>
      <c r="NI360" s="297"/>
      <c r="NJ360" s="297"/>
      <c r="NK360" s="297"/>
      <c r="NL360" s="297"/>
      <c r="NM360" s="297"/>
      <c r="NN360" s="297"/>
      <c r="NO360" s="297"/>
      <c r="NP360" s="297"/>
      <c r="NQ360" s="297"/>
      <c r="NR360" s="297"/>
      <c r="NS360" s="297"/>
      <c r="NT360" s="297"/>
      <c r="NU360" s="297"/>
      <c r="NV360" s="297"/>
      <c r="NW360" s="297"/>
      <c r="NX360" s="297"/>
      <c r="NY360" s="297"/>
      <c r="NZ360" s="297"/>
      <c r="OA360" s="297"/>
      <c r="OB360" s="297"/>
      <c r="OC360" s="297"/>
      <c r="OD360" s="297"/>
      <c r="OE360" s="297"/>
      <c r="OF360" s="297"/>
      <c r="OG360" s="297"/>
      <c r="OH360" s="297"/>
      <c r="OI360" s="297"/>
      <c r="OJ360" s="297"/>
      <c r="OK360" s="297"/>
      <c r="OL360" s="297"/>
      <c r="OM360" s="297"/>
      <c r="ON360" s="297"/>
      <c r="OO360" s="297"/>
      <c r="OP360" s="297"/>
      <c r="OQ360" s="297"/>
      <c r="OR360" s="297"/>
      <c r="OS360" s="297"/>
      <c r="OT360" s="297"/>
      <c r="OU360" s="297"/>
      <c r="OV360" s="297"/>
      <c r="OW360" s="297"/>
      <c r="OX360" s="297"/>
      <c r="OY360" s="297"/>
      <c r="OZ360" s="297"/>
      <c r="PA360" s="297"/>
      <c r="PB360" s="297"/>
      <c r="PC360" s="297"/>
      <c r="PD360" s="297"/>
      <c r="PE360" s="297"/>
      <c r="PF360" s="297"/>
      <c r="PG360" s="297"/>
      <c r="PH360" s="297"/>
      <c r="PI360" s="297"/>
      <c r="PJ360" s="297"/>
      <c r="PK360" s="297"/>
      <c r="PL360" s="297"/>
      <c r="PM360" s="297"/>
      <c r="PN360" s="297"/>
      <c r="PO360" s="297"/>
      <c r="PP360" s="297"/>
      <c r="PQ360" s="297"/>
      <c r="PR360" s="297"/>
      <c r="PS360" s="297"/>
      <c r="PT360" s="297"/>
      <c r="PU360" s="297"/>
      <c r="PV360" s="297"/>
      <c r="PW360" s="297"/>
      <c r="PX360" s="297"/>
      <c r="PY360" s="297"/>
      <c r="PZ360" s="297"/>
      <c r="QA360" s="297"/>
      <c r="QB360" s="297"/>
      <c r="QC360" s="297"/>
      <c r="QD360" s="297"/>
      <c r="QE360" s="297"/>
      <c r="QF360" s="297"/>
      <c r="QG360" s="297"/>
      <c r="QH360" s="297"/>
      <c r="QI360" s="297"/>
      <c r="QJ360" s="297"/>
      <c r="QK360" s="297"/>
      <c r="QL360" s="297"/>
      <c r="QM360" s="297"/>
      <c r="QN360" s="297"/>
      <c r="QO360" s="297"/>
      <c r="QP360" s="297"/>
      <c r="QQ360" s="297"/>
      <c r="QR360" s="297"/>
      <c r="QS360" s="297"/>
      <c r="QT360" s="297"/>
      <c r="QU360" s="297"/>
      <c r="QV360" s="297"/>
      <c r="QW360" s="297"/>
      <c r="QX360" s="297"/>
      <c r="QY360" s="297"/>
      <c r="QZ360" s="297"/>
      <c r="RA360" s="297"/>
      <c r="RB360" s="297"/>
      <c r="RC360" s="297"/>
      <c r="RD360" s="297"/>
      <c r="RE360" s="297"/>
      <c r="RF360" s="297"/>
      <c r="RG360" s="297"/>
      <c r="RH360" s="297"/>
      <c r="RI360" s="297"/>
      <c r="RJ360" s="297"/>
      <c r="RK360" s="297"/>
      <c r="RL360" s="297"/>
      <c r="RM360" s="297"/>
      <c r="RN360" s="297"/>
      <c r="RO360" s="297"/>
      <c r="RP360" s="297"/>
      <c r="RQ360" s="297"/>
      <c r="RR360" s="297"/>
      <c r="RS360" s="297"/>
      <c r="RT360" s="297"/>
      <c r="RU360" s="297"/>
      <c r="RV360" s="297"/>
      <c r="RW360" s="297"/>
      <c r="RX360" s="297"/>
      <c r="RY360" s="297"/>
      <c r="RZ360" s="297"/>
      <c r="SA360" s="297"/>
      <c r="SB360" s="297"/>
      <c r="SC360" s="297"/>
      <c r="SD360" s="297"/>
      <c r="SE360" s="297"/>
      <c r="SF360" s="297"/>
      <c r="SG360" s="297"/>
      <c r="SH360" s="297"/>
      <c r="SI360" s="297"/>
      <c r="SJ360" s="297"/>
      <c r="SK360" s="297"/>
      <c r="SL360" s="297"/>
      <c r="SM360" s="297"/>
      <c r="SN360" s="297"/>
      <c r="SO360" s="297"/>
      <c r="SP360" s="297"/>
      <c r="SQ360" s="297"/>
      <c r="SR360" s="297"/>
      <c r="SS360" s="297"/>
      <c r="ST360" s="297"/>
      <c r="SU360" s="297"/>
      <c r="SV360" s="297"/>
      <c r="SW360" s="297"/>
      <c r="SX360" s="297"/>
      <c r="SY360" s="297"/>
      <c r="SZ360" s="297"/>
      <c r="TA360" s="297"/>
      <c r="TB360" s="297"/>
      <c r="TC360" s="297"/>
      <c r="TD360" s="297"/>
      <c r="TE360" s="297"/>
      <c r="TF360" s="297"/>
      <c r="TG360" s="297"/>
      <c r="TH360" s="297"/>
      <c r="TI360" s="297"/>
      <c r="TJ360" s="297"/>
      <c r="TK360" s="297"/>
      <c r="TL360" s="297"/>
      <c r="TM360" s="297"/>
      <c r="TN360" s="297"/>
      <c r="TO360" s="297"/>
      <c r="TP360" s="297"/>
      <c r="TQ360" s="297"/>
      <c r="TR360" s="297"/>
      <c r="TS360" s="297"/>
      <c r="TT360" s="297"/>
      <c r="TU360" s="297"/>
      <c r="TV360" s="297"/>
      <c r="TW360" s="297"/>
      <c r="TX360" s="297"/>
      <c r="TY360" s="297"/>
      <c r="TZ360" s="297"/>
      <c r="UA360" s="297"/>
      <c r="UB360" s="297"/>
      <c r="UC360" s="297"/>
      <c r="UD360" s="297"/>
      <c r="UE360" s="297"/>
      <c r="UF360" s="297"/>
      <c r="UG360" s="297"/>
      <c r="UH360" s="297"/>
      <c r="UI360" s="297"/>
      <c r="UJ360" s="297"/>
      <c r="UK360" s="297"/>
      <c r="UL360" s="297"/>
      <c r="UM360" s="297"/>
      <c r="UN360" s="297"/>
      <c r="UO360" s="297"/>
      <c r="UP360" s="297"/>
      <c r="UQ360" s="297"/>
      <c r="UR360" s="297"/>
      <c r="US360" s="297"/>
      <c r="UT360" s="297"/>
      <c r="UU360" s="297"/>
      <c r="UV360" s="297"/>
      <c r="UW360" s="297"/>
      <c r="UX360" s="297"/>
      <c r="UY360" s="297"/>
      <c r="UZ360" s="297"/>
      <c r="VA360" s="297"/>
      <c r="VB360" s="297"/>
      <c r="VC360" s="297"/>
      <c r="VD360" s="297"/>
      <c r="VE360" s="297"/>
      <c r="VF360" s="297"/>
      <c r="VG360" s="297"/>
      <c r="VH360" s="297"/>
      <c r="VI360" s="297"/>
      <c r="VJ360" s="297"/>
      <c r="VK360" s="297"/>
      <c r="VL360" s="297"/>
      <c r="VM360" s="297"/>
      <c r="VN360" s="297"/>
      <c r="VO360" s="297"/>
      <c r="VP360" s="297"/>
      <c r="VQ360" s="297"/>
      <c r="VR360" s="297"/>
      <c r="VS360" s="297"/>
      <c r="VT360" s="297"/>
      <c r="VU360" s="297"/>
      <c r="VV360" s="297"/>
      <c r="VW360" s="297"/>
      <c r="VX360" s="297"/>
      <c r="VY360" s="297"/>
      <c r="VZ360" s="297"/>
      <c r="WA360" s="297"/>
      <c r="WB360" s="297"/>
      <c r="WC360" s="297"/>
      <c r="WD360" s="297"/>
      <c r="WE360" s="297"/>
      <c r="WF360" s="297"/>
      <c r="WG360" s="297"/>
      <c r="WH360" s="297"/>
      <c r="WI360" s="297"/>
      <c r="WJ360" s="297"/>
      <c r="WK360" s="297"/>
      <c r="WL360" s="297"/>
      <c r="WM360" s="297"/>
      <c r="WN360" s="297"/>
      <c r="WO360" s="297"/>
      <c r="WP360" s="297"/>
      <c r="WQ360" s="297"/>
      <c r="WR360" s="297"/>
      <c r="WS360" s="297"/>
      <c r="WT360" s="297"/>
      <c r="WU360" s="297"/>
      <c r="WV360" s="297"/>
      <c r="WW360" s="297"/>
      <c r="WX360" s="297"/>
      <c r="WY360" s="297"/>
      <c r="WZ360" s="297"/>
      <c r="XA360" s="297"/>
      <c r="XB360" s="297"/>
      <c r="XC360" s="297"/>
      <c r="XD360" s="297"/>
      <c r="XE360" s="297"/>
      <c r="XF360" s="297"/>
      <c r="XG360" s="297"/>
      <c r="XH360" s="297"/>
      <c r="XI360" s="297"/>
      <c r="XJ360" s="297"/>
      <c r="XK360" s="297"/>
      <c r="XL360" s="297"/>
      <c r="XM360" s="297"/>
      <c r="XN360" s="297"/>
      <c r="XO360" s="297"/>
      <c r="XP360" s="297"/>
      <c r="XQ360" s="297"/>
      <c r="XR360" s="297"/>
      <c r="XS360" s="297"/>
      <c r="XT360" s="297"/>
      <c r="XU360" s="297"/>
      <c r="XV360" s="297"/>
      <c r="XW360" s="297"/>
      <c r="XX360" s="297"/>
      <c r="XY360" s="297"/>
      <c r="XZ360" s="297"/>
      <c r="YA360" s="297"/>
      <c r="YB360" s="297"/>
      <c r="YC360" s="297"/>
      <c r="YD360" s="297"/>
      <c r="YE360" s="297"/>
      <c r="YF360" s="297"/>
      <c r="YG360" s="297"/>
      <c r="YH360" s="297"/>
      <c r="YI360" s="297"/>
      <c r="YJ360" s="297"/>
      <c r="YK360" s="297"/>
      <c r="YL360" s="297"/>
      <c r="YM360" s="297"/>
      <c r="YN360" s="297"/>
      <c r="YO360" s="297"/>
      <c r="YP360" s="297"/>
      <c r="YQ360" s="297"/>
      <c r="YR360" s="297"/>
      <c r="YS360" s="297"/>
      <c r="YT360" s="297"/>
      <c r="YU360" s="297"/>
      <c r="YV360" s="297"/>
      <c r="YW360" s="297"/>
      <c r="YX360" s="297"/>
      <c r="YY360" s="297"/>
      <c r="YZ360" s="297"/>
      <c r="ZA360" s="297"/>
      <c r="ZB360" s="297"/>
      <c r="ZC360" s="297"/>
      <c r="ZD360" s="297"/>
      <c r="ZE360" s="297"/>
      <c r="ZF360" s="297"/>
      <c r="ZG360" s="297"/>
      <c r="ZH360" s="297"/>
      <c r="ZI360" s="297"/>
      <c r="ZJ360" s="297"/>
      <c r="ZK360" s="297"/>
      <c r="ZL360" s="297"/>
      <c r="ZM360" s="297"/>
      <c r="ZN360" s="297"/>
      <c r="ZO360" s="297"/>
      <c r="ZP360" s="297"/>
      <c r="ZQ360" s="297"/>
      <c r="ZR360" s="297"/>
      <c r="ZS360" s="297"/>
      <c r="ZT360" s="297"/>
      <c r="ZU360" s="297"/>
      <c r="ZV360" s="297"/>
      <c r="ZW360" s="297"/>
      <c r="ZX360" s="297"/>
      <c r="ZY360" s="297"/>
      <c r="ZZ360" s="297"/>
      <c r="AAA360" s="297"/>
      <c r="AAB360" s="297"/>
      <c r="AAC360" s="297"/>
      <c r="AAD360" s="297"/>
      <c r="AAE360" s="297"/>
      <c r="AAF360" s="297"/>
      <c r="AAG360" s="297"/>
      <c r="AAH360" s="297"/>
      <c r="AAI360" s="297"/>
      <c r="AAJ360" s="297"/>
      <c r="AAK360" s="297"/>
      <c r="AAL360" s="297"/>
      <c r="AAM360" s="297"/>
      <c r="AAN360" s="297"/>
      <c r="AAO360" s="297"/>
      <c r="AAP360" s="297"/>
      <c r="AAQ360" s="297"/>
      <c r="AAR360" s="297"/>
      <c r="AAS360" s="297"/>
      <c r="AAT360" s="297"/>
      <c r="AAU360" s="297"/>
      <c r="AAV360" s="297"/>
      <c r="AAW360" s="297"/>
      <c r="AAX360" s="297"/>
      <c r="AAY360" s="297"/>
      <c r="AAZ360" s="297"/>
      <c r="ABA360" s="297"/>
      <c r="ABB360" s="297"/>
      <c r="ABC360" s="297"/>
      <c r="ABD360" s="297"/>
      <c r="ABE360" s="297"/>
      <c r="ABF360" s="297"/>
      <c r="ABG360" s="297"/>
      <c r="ABH360" s="297"/>
      <c r="ABI360" s="297"/>
      <c r="ABJ360" s="297"/>
      <c r="ABK360" s="297"/>
      <c r="ABL360" s="297"/>
      <c r="ABM360" s="297"/>
      <c r="ABN360" s="297"/>
      <c r="ABO360" s="297"/>
      <c r="ABP360" s="297"/>
      <c r="ABQ360" s="297"/>
      <c r="ABR360" s="297"/>
      <c r="ABS360" s="297"/>
      <c r="ABT360" s="297"/>
      <c r="ABU360" s="297"/>
      <c r="ABV360" s="297"/>
      <c r="ABW360" s="297"/>
      <c r="ABX360" s="297"/>
      <c r="ABY360" s="297"/>
      <c r="ABZ360" s="297"/>
      <c r="ACA360" s="297"/>
      <c r="ACB360" s="297"/>
      <c r="ACC360" s="297"/>
      <c r="ACD360" s="297"/>
      <c r="ACE360" s="297"/>
      <c r="ACF360" s="297"/>
      <c r="ACG360" s="297"/>
      <c r="ACH360" s="297"/>
      <c r="ACI360" s="297"/>
      <c r="ACJ360" s="297"/>
      <c r="ACK360" s="297"/>
      <c r="ACL360" s="297"/>
      <c r="ACM360" s="297"/>
      <c r="ACN360" s="297"/>
      <c r="ACO360" s="297"/>
      <c r="ACP360" s="297"/>
      <c r="ACQ360" s="297"/>
      <c r="ACR360" s="297"/>
      <c r="ACS360" s="297"/>
      <c r="ACT360" s="297"/>
      <c r="ACU360" s="297"/>
      <c r="ACV360" s="297"/>
      <c r="ACW360" s="297"/>
      <c r="ACX360" s="297"/>
      <c r="ACY360" s="297"/>
      <c r="ACZ360" s="297"/>
      <c r="ADA360" s="297"/>
      <c r="ADB360" s="297"/>
      <c r="ADC360" s="297"/>
      <c r="ADD360" s="297"/>
      <c r="ADE360" s="297"/>
      <c r="ADF360" s="297"/>
      <c r="ADG360" s="297"/>
      <c r="ADH360" s="297"/>
      <c r="ADI360" s="297"/>
      <c r="ADJ360" s="297"/>
      <c r="ADK360" s="297"/>
      <c r="ADL360" s="297"/>
      <c r="ADM360" s="297"/>
      <c r="ADN360" s="297"/>
      <c r="ADO360" s="297"/>
      <c r="ADP360" s="297"/>
      <c r="ADQ360" s="297"/>
      <c r="ADR360" s="297"/>
      <c r="ADS360" s="297"/>
      <c r="ADT360" s="297"/>
      <c r="ADU360" s="297"/>
      <c r="ADV360" s="297"/>
      <c r="ADW360" s="297"/>
      <c r="ADX360" s="297"/>
      <c r="ADY360" s="297"/>
      <c r="ADZ360" s="297"/>
      <c r="AEA360" s="297"/>
      <c r="AEB360" s="297"/>
      <c r="AEC360" s="297"/>
      <c r="AED360" s="297"/>
      <c r="AEE360" s="297"/>
      <c r="AEF360" s="297"/>
      <c r="AEG360" s="297"/>
      <c r="AEH360" s="297"/>
      <c r="AEI360" s="297"/>
      <c r="AEJ360" s="297"/>
      <c r="AEK360" s="297"/>
      <c r="AEL360" s="297"/>
      <c r="AEM360" s="297"/>
      <c r="AEN360" s="297"/>
      <c r="AEO360" s="297"/>
      <c r="AEP360" s="297"/>
      <c r="AEQ360" s="297"/>
      <c r="AER360" s="297"/>
      <c r="AES360" s="297"/>
      <c r="AET360" s="297"/>
      <c r="AEU360" s="297"/>
      <c r="AEV360" s="297"/>
      <c r="AEW360" s="297"/>
      <c r="AEX360" s="297"/>
      <c r="AEY360" s="297"/>
      <c r="AEZ360" s="297"/>
      <c r="AFA360" s="297"/>
      <c r="AFB360" s="297"/>
      <c r="AFC360" s="297"/>
      <c r="AFD360" s="297"/>
      <c r="AFE360" s="297"/>
      <c r="AFF360" s="297"/>
      <c r="AFG360" s="297"/>
      <c r="AFH360" s="297"/>
      <c r="AFI360" s="297"/>
      <c r="AFJ360" s="297"/>
      <c r="AFK360" s="297"/>
      <c r="AFL360" s="297"/>
      <c r="AFM360" s="297"/>
      <c r="AFN360" s="297"/>
      <c r="AFO360" s="297"/>
    </row>
    <row r="361" spans="1:847" s="313" customFormat="1" x14ac:dyDescent="0.2">
      <c r="B361" s="312" t="s">
        <v>13272</v>
      </c>
      <c r="C361" s="299">
        <v>5450</v>
      </c>
      <c r="D361" s="298">
        <v>0</v>
      </c>
      <c r="E361" s="301" t="s">
        <v>13273</v>
      </c>
      <c r="F361" s="297"/>
      <c r="G361" s="297"/>
      <c r="H361" s="297"/>
      <c r="I361" s="297"/>
      <c r="J361" s="297"/>
      <c r="K361" s="297"/>
      <c r="L361" s="297"/>
      <c r="M361" s="297"/>
      <c r="N361" s="297"/>
      <c r="O361" s="297"/>
      <c r="P361" s="297"/>
      <c r="Q361" s="297"/>
      <c r="R361" s="297"/>
      <c r="S361" s="297"/>
      <c r="T361" s="297"/>
      <c r="U361" s="297"/>
      <c r="V361" s="297"/>
      <c r="W361" s="297"/>
      <c r="X361" s="297"/>
      <c r="Y361" s="297"/>
      <c r="Z361" s="297"/>
      <c r="AA361" s="297"/>
      <c r="AB361" s="297"/>
      <c r="AC361" s="297"/>
      <c r="AD361" s="297"/>
      <c r="AE361" s="297"/>
      <c r="AF361" s="297"/>
      <c r="AG361" s="297"/>
      <c r="AH361" s="297"/>
      <c r="AI361" s="297"/>
      <c r="AJ361" s="297"/>
      <c r="AK361" s="297"/>
      <c r="AL361" s="297"/>
      <c r="AM361" s="297"/>
      <c r="AN361" s="297"/>
      <c r="AO361" s="297"/>
      <c r="AP361" s="297"/>
      <c r="AQ361" s="297"/>
      <c r="AR361" s="297"/>
      <c r="AS361" s="297"/>
      <c r="AT361" s="297"/>
      <c r="AU361" s="297"/>
      <c r="AV361" s="297"/>
      <c r="AW361" s="297"/>
      <c r="AX361" s="297"/>
      <c r="AY361" s="297"/>
      <c r="AZ361" s="297"/>
      <c r="BA361" s="297"/>
      <c r="BB361" s="297"/>
      <c r="BC361" s="297"/>
      <c r="BD361" s="297"/>
      <c r="BE361" s="297"/>
      <c r="BF361" s="297"/>
      <c r="BG361" s="297"/>
      <c r="BH361" s="297"/>
      <c r="BI361" s="297"/>
      <c r="BJ361" s="297"/>
      <c r="BK361" s="297"/>
      <c r="BL361" s="297"/>
      <c r="BM361" s="297"/>
      <c r="BN361" s="297"/>
      <c r="BO361" s="297"/>
      <c r="BP361" s="297"/>
      <c r="BQ361" s="297"/>
      <c r="BR361" s="297"/>
      <c r="BS361" s="297"/>
      <c r="BT361" s="297"/>
      <c r="BU361" s="297"/>
      <c r="BV361" s="297"/>
      <c r="BW361" s="297"/>
      <c r="BX361" s="297"/>
      <c r="BY361" s="297"/>
      <c r="BZ361" s="297"/>
      <c r="CA361" s="297"/>
      <c r="CB361" s="297"/>
      <c r="CC361" s="297"/>
      <c r="CD361" s="297"/>
      <c r="CE361" s="297"/>
      <c r="CF361" s="297"/>
      <c r="CG361" s="297"/>
      <c r="CH361" s="297"/>
      <c r="CI361" s="297"/>
      <c r="CJ361" s="297"/>
      <c r="CK361" s="297"/>
      <c r="CL361" s="297"/>
      <c r="CM361" s="297"/>
      <c r="CN361" s="297"/>
      <c r="CO361" s="297"/>
      <c r="CP361" s="297"/>
      <c r="CQ361" s="297"/>
      <c r="CR361" s="297"/>
      <c r="CS361" s="297"/>
      <c r="CT361" s="297"/>
      <c r="CU361" s="297"/>
      <c r="CV361" s="297"/>
      <c r="CW361" s="297"/>
      <c r="CX361" s="297"/>
      <c r="CY361" s="297"/>
      <c r="CZ361" s="297"/>
      <c r="DA361" s="297"/>
      <c r="DB361" s="297"/>
      <c r="DC361" s="297"/>
      <c r="DD361" s="297"/>
      <c r="DE361" s="297"/>
      <c r="DF361" s="297"/>
      <c r="DG361" s="297"/>
      <c r="DH361" s="297"/>
      <c r="DI361" s="297"/>
      <c r="DJ361" s="297"/>
      <c r="DK361" s="297"/>
      <c r="DL361" s="297"/>
      <c r="DM361" s="297"/>
      <c r="DN361" s="297"/>
      <c r="DO361" s="297"/>
      <c r="DP361" s="297"/>
      <c r="DQ361" s="297"/>
      <c r="DR361" s="297"/>
      <c r="DS361" s="297"/>
      <c r="DT361" s="297"/>
      <c r="DU361" s="297"/>
      <c r="DV361" s="297"/>
      <c r="DW361" s="297"/>
      <c r="DX361" s="297"/>
      <c r="DY361" s="297"/>
      <c r="DZ361" s="297"/>
      <c r="EA361" s="297"/>
      <c r="EB361" s="297"/>
      <c r="EC361" s="297"/>
      <c r="ED361" s="297"/>
      <c r="EE361" s="297"/>
      <c r="EF361" s="297"/>
      <c r="EG361" s="297"/>
      <c r="EH361" s="297"/>
      <c r="EI361" s="297"/>
      <c r="EJ361" s="297"/>
      <c r="EK361" s="297"/>
      <c r="EL361" s="297"/>
      <c r="EM361" s="297"/>
      <c r="EN361" s="297"/>
      <c r="EO361" s="297"/>
      <c r="EP361" s="297"/>
      <c r="EQ361" s="297"/>
      <c r="ER361" s="297"/>
      <c r="ES361" s="297"/>
      <c r="ET361" s="297"/>
      <c r="EU361" s="297"/>
      <c r="EV361" s="297"/>
      <c r="EW361" s="297"/>
      <c r="EX361" s="297"/>
      <c r="EY361" s="297"/>
      <c r="EZ361" s="297"/>
      <c r="FA361" s="297"/>
      <c r="FB361" s="297"/>
      <c r="FC361" s="297"/>
      <c r="FD361" s="297"/>
      <c r="FE361" s="297"/>
      <c r="FF361" s="297"/>
      <c r="FG361" s="297"/>
      <c r="FH361" s="297"/>
      <c r="FI361" s="297"/>
      <c r="FJ361" s="297"/>
      <c r="FK361" s="297"/>
      <c r="FL361" s="297"/>
      <c r="FM361" s="297"/>
      <c r="FN361" s="297"/>
      <c r="FO361" s="297"/>
      <c r="FP361" s="297"/>
      <c r="FQ361" s="297"/>
      <c r="FR361" s="297"/>
      <c r="FS361" s="297"/>
      <c r="FT361" s="297"/>
      <c r="FU361" s="297"/>
      <c r="FV361" s="297"/>
      <c r="FW361" s="297"/>
      <c r="FX361" s="297"/>
      <c r="FY361" s="297"/>
      <c r="FZ361" s="297"/>
      <c r="GA361" s="297"/>
      <c r="GB361" s="297"/>
      <c r="GC361" s="297"/>
      <c r="GD361" s="297"/>
      <c r="GE361" s="297"/>
      <c r="GF361" s="297"/>
      <c r="GG361" s="297"/>
      <c r="GH361" s="297"/>
      <c r="GI361" s="297"/>
      <c r="GJ361" s="297"/>
      <c r="GK361" s="297"/>
      <c r="GL361" s="297"/>
      <c r="GM361" s="297"/>
      <c r="GN361" s="297"/>
      <c r="GO361" s="297"/>
      <c r="GP361" s="297"/>
      <c r="GQ361" s="297"/>
      <c r="GR361" s="297"/>
      <c r="GS361" s="297"/>
      <c r="GT361" s="297"/>
      <c r="GU361" s="297"/>
      <c r="GV361" s="297"/>
      <c r="GW361" s="297"/>
      <c r="GX361" s="297"/>
      <c r="GY361" s="297"/>
      <c r="GZ361" s="297"/>
      <c r="HA361" s="297"/>
      <c r="HB361" s="297"/>
      <c r="HC361" s="297"/>
      <c r="HD361" s="297"/>
      <c r="HE361" s="297"/>
      <c r="HF361" s="297"/>
      <c r="HG361" s="297"/>
      <c r="HH361" s="297"/>
      <c r="HI361" s="297"/>
      <c r="HJ361" s="297"/>
      <c r="HK361" s="297"/>
      <c r="HL361" s="297"/>
      <c r="HM361" s="297"/>
      <c r="HN361" s="297"/>
      <c r="HO361" s="297"/>
      <c r="HP361" s="297"/>
      <c r="HQ361" s="297"/>
      <c r="HR361" s="297"/>
      <c r="HS361" s="297"/>
      <c r="HT361" s="297"/>
      <c r="HU361" s="297"/>
      <c r="HV361" s="297"/>
      <c r="HW361" s="297"/>
      <c r="HX361" s="297"/>
      <c r="HY361" s="297"/>
      <c r="HZ361" s="297"/>
      <c r="IA361" s="297"/>
      <c r="IB361" s="297"/>
      <c r="IC361" s="297"/>
      <c r="ID361" s="297"/>
      <c r="IE361" s="297"/>
      <c r="IF361" s="297"/>
      <c r="IG361" s="297"/>
      <c r="IH361" s="297"/>
      <c r="II361" s="297"/>
      <c r="IJ361" s="297"/>
      <c r="IK361" s="297"/>
      <c r="IL361" s="297"/>
      <c r="IM361" s="297"/>
      <c r="IN361" s="297"/>
      <c r="IO361" s="297"/>
      <c r="IP361" s="297"/>
      <c r="IQ361" s="297"/>
      <c r="IR361" s="297"/>
      <c r="IS361" s="297"/>
      <c r="IT361" s="297"/>
      <c r="IU361" s="297"/>
      <c r="IV361" s="297"/>
      <c r="IW361" s="297"/>
      <c r="IX361" s="297"/>
      <c r="IY361" s="297"/>
      <c r="IZ361" s="297"/>
      <c r="JA361" s="297"/>
      <c r="JB361" s="297"/>
      <c r="JC361" s="297"/>
      <c r="JD361" s="297"/>
      <c r="JE361" s="297"/>
      <c r="JF361" s="297"/>
      <c r="JG361" s="297"/>
      <c r="JH361" s="297"/>
      <c r="JI361" s="297"/>
      <c r="JJ361" s="297"/>
      <c r="JK361" s="297"/>
      <c r="JL361" s="297"/>
      <c r="JM361" s="297"/>
      <c r="JN361" s="297"/>
      <c r="JO361" s="297"/>
      <c r="JP361" s="297"/>
      <c r="JQ361" s="297"/>
      <c r="JR361" s="297"/>
      <c r="JS361" s="297"/>
      <c r="JT361" s="297"/>
      <c r="JU361" s="297"/>
      <c r="JV361" s="297"/>
      <c r="JW361" s="297"/>
      <c r="JX361" s="297"/>
      <c r="JY361" s="297"/>
      <c r="JZ361" s="297"/>
      <c r="KA361" s="297"/>
      <c r="KB361" s="297"/>
      <c r="KC361" s="297"/>
      <c r="KD361" s="297"/>
      <c r="KE361" s="297"/>
      <c r="KF361" s="297"/>
      <c r="KG361" s="297"/>
      <c r="KH361" s="297"/>
      <c r="KI361" s="297"/>
      <c r="KJ361" s="297"/>
      <c r="KK361" s="297"/>
      <c r="KL361" s="297"/>
      <c r="KM361" s="297"/>
      <c r="KN361" s="297"/>
      <c r="KO361" s="297"/>
      <c r="KP361" s="297"/>
      <c r="KQ361" s="297"/>
      <c r="KR361" s="297"/>
      <c r="KS361" s="297"/>
      <c r="KT361" s="297"/>
      <c r="KU361" s="297"/>
      <c r="KV361" s="297"/>
      <c r="KW361" s="297"/>
      <c r="KX361" s="297"/>
      <c r="KY361" s="297"/>
      <c r="KZ361" s="297"/>
      <c r="LA361" s="297"/>
      <c r="LB361" s="297"/>
      <c r="LC361" s="297"/>
      <c r="LD361" s="297"/>
      <c r="LE361" s="297"/>
      <c r="LF361" s="297"/>
      <c r="LG361" s="297"/>
      <c r="LH361" s="297"/>
      <c r="LI361" s="297"/>
      <c r="LJ361" s="297"/>
      <c r="LK361" s="297"/>
      <c r="LL361" s="297"/>
      <c r="LM361" s="297"/>
      <c r="LN361" s="297"/>
      <c r="LO361" s="297"/>
      <c r="LP361" s="297"/>
      <c r="LQ361" s="297"/>
      <c r="LR361" s="297"/>
      <c r="LS361" s="297"/>
      <c r="LT361" s="297"/>
      <c r="LU361" s="297"/>
      <c r="LV361" s="297"/>
      <c r="LW361" s="297"/>
      <c r="LX361" s="297"/>
      <c r="LY361" s="297"/>
      <c r="LZ361" s="297"/>
      <c r="MA361" s="297"/>
      <c r="MB361" s="297"/>
      <c r="MC361" s="297"/>
      <c r="MD361" s="297"/>
      <c r="ME361" s="297"/>
      <c r="MF361" s="297"/>
      <c r="MG361" s="297"/>
      <c r="MH361" s="297"/>
      <c r="MI361" s="297"/>
      <c r="MJ361" s="297"/>
      <c r="MK361" s="297"/>
      <c r="ML361" s="297"/>
      <c r="MM361" s="297"/>
      <c r="MN361" s="297"/>
      <c r="MO361" s="297"/>
      <c r="MP361" s="297"/>
      <c r="MQ361" s="297"/>
      <c r="MR361" s="297"/>
      <c r="MS361" s="297"/>
      <c r="MT361" s="297"/>
      <c r="MU361" s="297"/>
      <c r="MV361" s="297"/>
      <c r="MW361" s="297"/>
      <c r="MX361" s="297"/>
      <c r="MY361" s="297"/>
      <c r="MZ361" s="297"/>
      <c r="NA361" s="297"/>
      <c r="NB361" s="297"/>
      <c r="NC361" s="297"/>
      <c r="ND361" s="297"/>
      <c r="NE361" s="297"/>
      <c r="NF361" s="297"/>
      <c r="NG361" s="297"/>
      <c r="NH361" s="297"/>
      <c r="NI361" s="297"/>
      <c r="NJ361" s="297"/>
      <c r="NK361" s="297"/>
      <c r="NL361" s="297"/>
      <c r="NM361" s="297"/>
      <c r="NN361" s="297"/>
      <c r="NO361" s="297"/>
      <c r="NP361" s="297"/>
      <c r="NQ361" s="297"/>
      <c r="NR361" s="297"/>
      <c r="NS361" s="297"/>
      <c r="NT361" s="297"/>
      <c r="NU361" s="297"/>
      <c r="NV361" s="297"/>
      <c r="NW361" s="297"/>
      <c r="NX361" s="297"/>
      <c r="NY361" s="297"/>
      <c r="NZ361" s="297"/>
      <c r="OA361" s="297"/>
      <c r="OB361" s="297"/>
      <c r="OC361" s="297"/>
      <c r="OD361" s="297"/>
      <c r="OE361" s="297"/>
      <c r="OF361" s="297"/>
      <c r="OG361" s="297"/>
      <c r="OH361" s="297"/>
      <c r="OI361" s="297"/>
      <c r="OJ361" s="297"/>
      <c r="OK361" s="297"/>
      <c r="OL361" s="297"/>
      <c r="OM361" s="297"/>
      <c r="ON361" s="297"/>
      <c r="OO361" s="297"/>
      <c r="OP361" s="297"/>
      <c r="OQ361" s="297"/>
      <c r="OR361" s="297"/>
      <c r="OS361" s="297"/>
      <c r="OT361" s="297"/>
      <c r="OU361" s="297"/>
      <c r="OV361" s="297"/>
      <c r="OW361" s="297"/>
      <c r="OX361" s="297"/>
      <c r="OY361" s="297"/>
      <c r="OZ361" s="297"/>
      <c r="PA361" s="297"/>
      <c r="PB361" s="297"/>
      <c r="PC361" s="297"/>
      <c r="PD361" s="297"/>
      <c r="PE361" s="297"/>
      <c r="PF361" s="297"/>
      <c r="PG361" s="297"/>
      <c r="PH361" s="297"/>
      <c r="PI361" s="297"/>
      <c r="PJ361" s="297"/>
      <c r="PK361" s="297"/>
      <c r="PL361" s="297"/>
      <c r="PM361" s="297"/>
      <c r="PN361" s="297"/>
      <c r="PO361" s="297"/>
      <c r="PP361" s="297"/>
      <c r="PQ361" s="297"/>
      <c r="PR361" s="297"/>
      <c r="PS361" s="297"/>
      <c r="PT361" s="297"/>
      <c r="PU361" s="297"/>
      <c r="PV361" s="297"/>
      <c r="PW361" s="297"/>
      <c r="PX361" s="297"/>
      <c r="PY361" s="297"/>
      <c r="PZ361" s="297"/>
      <c r="QA361" s="297"/>
      <c r="QB361" s="297"/>
      <c r="QC361" s="297"/>
      <c r="QD361" s="297"/>
      <c r="QE361" s="297"/>
      <c r="QF361" s="297"/>
      <c r="QG361" s="297"/>
      <c r="QH361" s="297"/>
      <c r="QI361" s="297"/>
      <c r="QJ361" s="297"/>
      <c r="QK361" s="297"/>
      <c r="QL361" s="297"/>
      <c r="QM361" s="297"/>
      <c r="QN361" s="297"/>
      <c r="QO361" s="297"/>
      <c r="QP361" s="297"/>
      <c r="QQ361" s="297"/>
      <c r="QR361" s="297"/>
      <c r="QS361" s="297"/>
      <c r="QT361" s="297"/>
      <c r="QU361" s="297"/>
      <c r="QV361" s="297"/>
      <c r="QW361" s="297"/>
      <c r="QX361" s="297"/>
      <c r="QY361" s="297"/>
      <c r="QZ361" s="297"/>
      <c r="RA361" s="297"/>
      <c r="RB361" s="297"/>
      <c r="RC361" s="297"/>
      <c r="RD361" s="297"/>
      <c r="RE361" s="297"/>
      <c r="RF361" s="297"/>
      <c r="RG361" s="297"/>
      <c r="RH361" s="297"/>
      <c r="RI361" s="297"/>
      <c r="RJ361" s="297"/>
      <c r="RK361" s="297"/>
      <c r="RL361" s="297"/>
      <c r="RM361" s="297"/>
      <c r="RN361" s="297"/>
      <c r="RO361" s="297"/>
      <c r="RP361" s="297"/>
      <c r="RQ361" s="297"/>
      <c r="RR361" s="297"/>
      <c r="RS361" s="297"/>
      <c r="RT361" s="297"/>
      <c r="RU361" s="297"/>
      <c r="RV361" s="297"/>
      <c r="RW361" s="297"/>
      <c r="RX361" s="297"/>
      <c r="RY361" s="297"/>
      <c r="RZ361" s="297"/>
      <c r="SA361" s="297"/>
      <c r="SB361" s="297"/>
      <c r="SC361" s="297"/>
      <c r="SD361" s="297"/>
      <c r="SE361" s="297"/>
      <c r="SF361" s="297"/>
      <c r="SG361" s="297"/>
      <c r="SH361" s="297"/>
      <c r="SI361" s="297"/>
      <c r="SJ361" s="297"/>
      <c r="SK361" s="297"/>
      <c r="SL361" s="297"/>
      <c r="SM361" s="297"/>
      <c r="SN361" s="297"/>
      <c r="SO361" s="297"/>
      <c r="SP361" s="297"/>
      <c r="SQ361" s="297"/>
      <c r="SR361" s="297"/>
      <c r="SS361" s="297"/>
      <c r="ST361" s="297"/>
      <c r="SU361" s="297"/>
      <c r="SV361" s="297"/>
      <c r="SW361" s="297"/>
      <c r="SX361" s="297"/>
      <c r="SY361" s="297"/>
      <c r="SZ361" s="297"/>
      <c r="TA361" s="297"/>
      <c r="TB361" s="297"/>
      <c r="TC361" s="297"/>
      <c r="TD361" s="297"/>
      <c r="TE361" s="297"/>
      <c r="TF361" s="297"/>
      <c r="TG361" s="297"/>
      <c r="TH361" s="297"/>
      <c r="TI361" s="297"/>
      <c r="TJ361" s="297"/>
      <c r="TK361" s="297"/>
      <c r="TL361" s="297"/>
      <c r="TM361" s="297"/>
      <c r="TN361" s="297"/>
      <c r="TO361" s="297"/>
      <c r="TP361" s="297"/>
      <c r="TQ361" s="297"/>
      <c r="TR361" s="297"/>
      <c r="TS361" s="297"/>
      <c r="TT361" s="297"/>
      <c r="TU361" s="297"/>
      <c r="TV361" s="297"/>
      <c r="TW361" s="297"/>
      <c r="TX361" s="297"/>
      <c r="TY361" s="297"/>
      <c r="TZ361" s="297"/>
      <c r="UA361" s="297"/>
      <c r="UB361" s="297"/>
      <c r="UC361" s="297"/>
      <c r="UD361" s="297"/>
      <c r="UE361" s="297"/>
      <c r="UF361" s="297"/>
      <c r="UG361" s="297"/>
      <c r="UH361" s="297"/>
      <c r="UI361" s="297"/>
      <c r="UJ361" s="297"/>
      <c r="UK361" s="297"/>
      <c r="UL361" s="297"/>
      <c r="UM361" s="297"/>
      <c r="UN361" s="297"/>
      <c r="UO361" s="297"/>
      <c r="UP361" s="297"/>
      <c r="UQ361" s="297"/>
      <c r="UR361" s="297"/>
      <c r="US361" s="297"/>
      <c r="UT361" s="297"/>
      <c r="UU361" s="297"/>
      <c r="UV361" s="297"/>
      <c r="UW361" s="297"/>
      <c r="UX361" s="297"/>
      <c r="UY361" s="297"/>
      <c r="UZ361" s="297"/>
      <c r="VA361" s="297"/>
      <c r="VB361" s="297"/>
      <c r="VC361" s="297"/>
      <c r="VD361" s="297"/>
      <c r="VE361" s="297"/>
      <c r="VF361" s="297"/>
      <c r="VG361" s="297"/>
      <c r="VH361" s="297"/>
      <c r="VI361" s="297"/>
      <c r="VJ361" s="297"/>
      <c r="VK361" s="297"/>
      <c r="VL361" s="297"/>
      <c r="VM361" s="297"/>
      <c r="VN361" s="297"/>
      <c r="VO361" s="297"/>
      <c r="VP361" s="297"/>
      <c r="VQ361" s="297"/>
      <c r="VR361" s="297"/>
      <c r="VS361" s="297"/>
      <c r="VT361" s="297"/>
      <c r="VU361" s="297"/>
      <c r="VV361" s="297"/>
      <c r="VW361" s="297"/>
      <c r="VX361" s="297"/>
      <c r="VY361" s="297"/>
      <c r="VZ361" s="297"/>
      <c r="WA361" s="297"/>
      <c r="WB361" s="297"/>
      <c r="WC361" s="297"/>
      <c r="WD361" s="297"/>
      <c r="WE361" s="297"/>
      <c r="WF361" s="297"/>
      <c r="WG361" s="297"/>
      <c r="WH361" s="297"/>
      <c r="WI361" s="297"/>
      <c r="WJ361" s="297"/>
      <c r="WK361" s="297"/>
      <c r="WL361" s="297"/>
      <c r="WM361" s="297"/>
      <c r="WN361" s="297"/>
      <c r="WO361" s="297"/>
      <c r="WP361" s="297"/>
      <c r="WQ361" s="297"/>
      <c r="WR361" s="297"/>
      <c r="WS361" s="297"/>
      <c r="WT361" s="297"/>
      <c r="WU361" s="297"/>
      <c r="WV361" s="297"/>
      <c r="WW361" s="297"/>
      <c r="WX361" s="297"/>
      <c r="WY361" s="297"/>
      <c r="WZ361" s="297"/>
      <c r="XA361" s="297"/>
      <c r="XB361" s="297"/>
      <c r="XC361" s="297"/>
      <c r="XD361" s="297"/>
      <c r="XE361" s="297"/>
      <c r="XF361" s="297"/>
      <c r="XG361" s="297"/>
      <c r="XH361" s="297"/>
      <c r="XI361" s="297"/>
      <c r="XJ361" s="297"/>
      <c r="XK361" s="297"/>
      <c r="XL361" s="297"/>
      <c r="XM361" s="297"/>
      <c r="XN361" s="297"/>
      <c r="XO361" s="297"/>
      <c r="XP361" s="297"/>
      <c r="XQ361" s="297"/>
      <c r="XR361" s="297"/>
      <c r="XS361" s="297"/>
      <c r="XT361" s="297"/>
      <c r="XU361" s="297"/>
      <c r="XV361" s="297"/>
      <c r="XW361" s="297"/>
      <c r="XX361" s="297"/>
      <c r="XY361" s="297"/>
      <c r="XZ361" s="297"/>
      <c r="YA361" s="297"/>
      <c r="YB361" s="297"/>
      <c r="YC361" s="297"/>
      <c r="YD361" s="297"/>
      <c r="YE361" s="297"/>
      <c r="YF361" s="297"/>
      <c r="YG361" s="297"/>
      <c r="YH361" s="297"/>
      <c r="YI361" s="297"/>
      <c r="YJ361" s="297"/>
      <c r="YK361" s="297"/>
      <c r="YL361" s="297"/>
      <c r="YM361" s="297"/>
      <c r="YN361" s="297"/>
      <c r="YO361" s="297"/>
      <c r="YP361" s="297"/>
      <c r="YQ361" s="297"/>
      <c r="YR361" s="297"/>
      <c r="YS361" s="297"/>
      <c r="YT361" s="297"/>
      <c r="YU361" s="297"/>
      <c r="YV361" s="297"/>
      <c r="YW361" s="297"/>
      <c r="YX361" s="297"/>
      <c r="YY361" s="297"/>
      <c r="YZ361" s="297"/>
      <c r="ZA361" s="297"/>
      <c r="ZB361" s="297"/>
      <c r="ZC361" s="297"/>
      <c r="ZD361" s="297"/>
      <c r="ZE361" s="297"/>
      <c r="ZF361" s="297"/>
      <c r="ZG361" s="297"/>
      <c r="ZH361" s="297"/>
      <c r="ZI361" s="297"/>
      <c r="ZJ361" s="297"/>
      <c r="ZK361" s="297"/>
      <c r="ZL361" s="297"/>
      <c r="ZM361" s="297"/>
      <c r="ZN361" s="297"/>
      <c r="ZO361" s="297"/>
      <c r="ZP361" s="297"/>
      <c r="ZQ361" s="297"/>
      <c r="ZR361" s="297"/>
      <c r="ZS361" s="297"/>
      <c r="ZT361" s="297"/>
      <c r="ZU361" s="297"/>
      <c r="ZV361" s="297"/>
      <c r="ZW361" s="297"/>
      <c r="ZX361" s="297"/>
      <c r="ZY361" s="297"/>
      <c r="ZZ361" s="297"/>
      <c r="AAA361" s="297"/>
      <c r="AAB361" s="297"/>
      <c r="AAC361" s="297"/>
      <c r="AAD361" s="297"/>
      <c r="AAE361" s="297"/>
      <c r="AAF361" s="297"/>
      <c r="AAG361" s="297"/>
      <c r="AAH361" s="297"/>
      <c r="AAI361" s="297"/>
      <c r="AAJ361" s="297"/>
      <c r="AAK361" s="297"/>
      <c r="AAL361" s="297"/>
      <c r="AAM361" s="297"/>
      <c r="AAN361" s="297"/>
      <c r="AAO361" s="297"/>
      <c r="AAP361" s="297"/>
      <c r="AAQ361" s="297"/>
      <c r="AAR361" s="297"/>
      <c r="AAS361" s="297"/>
      <c r="AAT361" s="297"/>
      <c r="AAU361" s="297"/>
      <c r="AAV361" s="297"/>
      <c r="AAW361" s="297"/>
      <c r="AAX361" s="297"/>
      <c r="AAY361" s="297"/>
      <c r="AAZ361" s="297"/>
      <c r="ABA361" s="297"/>
      <c r="ABB361" s="297"/>
      <c r="ABC361" s="297"/>
      <c r="ABD361" s="297"/>
      <c r="ABE361" s="297"/>
      <c r="ABF361" s="297"/>
      <c r="ABG361" s="297"/>
      <c r="ABH361" s="297"/>
      <c r="ABI361" s="297"/>
      <c r="ABJ361" s="297"/>
      <c r="ABK361" s="297"/>
      <c r="ABL361" s="297"/>
      <c r="ABM361" s="297"/>
      <c r="ABN361" s="297"/>
      <c r="ABO361" s="297"/>
      <c r="ABP361" s="297"/>
      <c r="ABQ361" s="297"/>
      <c r="ABR361" s="297"/>
      <c r="ABS361" s="297"/>
      <c r="ABT361" s="297"/>
      <c r="ABU361" s="297"/>
      <c r="ABV361" s="297"/>
      <c r="ABW361" s="297"/>
      <c r="ABX361" s="297"/>
      <c r="ABY361" s="297"/>
      <c r="ABZ361" s="297"/>
      <c r="ACA361" s="297"/>
      <c r="ACB361" s="297"/>
      <c r="ACC361" s="297"/>
      <c r="ACD361" s="297"/>
      <c r="ACE361" s="297"/>
      <c r="ACF361" s="297"/>
      <c r="ACG361" s="297"/>
      <c r="ACH361" s="297"/>
      <c r="ACI361" s="297"/>
      <c r="ACJ361" s="297"/>
      <c r="ACK361" s="297"/>
      <c r="ACL361" s="297"/>
      <c r="ACM361" s="297"/>
      <c r="ACN361" s="297"/>
      <c r="ACO361" s="297"/>
      <c r="ACP361" s="297"/>
      <c r="ACQ361" s="297"/>
      <c r="ACR361" s="297"/>
      <c r="ACS361" s="297"/>
      <c r="ACT361" s="297"/>
      <c r="ACU361" s="297"/>
      <c r="ACV361" s="297"/>
      <c r="ACW361" s="297"/>
      <c r="ACX361" s="297"/>
      <c r="ACY361" s="297"/>
      <c r="ACZ361" s="297"/>
      <c r="ADA361" s="297"/>
      <c r="ADB361" s="297"/>
      <c r="ADC361" s="297"/>
      <c r="ADD361" s="297"/>
      <c r="ADE361" s="297"/>
      <c r="ADF361" s="297"/>
      <c r="ADG361" s="297"/>
      <c r="ADH361" s="297"/>
      <c r="ADI361" s="297"/>
      <c r="ADJ361" s="297"/>
      <c r="ADK361" s="297"/>
      <c r="ADL361" s="297"/>
      <c r="ADM361" s="297"/>
      <c r="ADN361" s="297"/>
      <c r="ADO361" s="297"/>
      <c r="ADP361" s="297"/>
      <c r="ADQ361" s="297"/>
      <c r="ADR361" s="297"/>
      <c r="ADS361" s="297"/>
      <c r="ADT361" s="297"/>
      <c r="ADU361" s="297"/>
      <c r="ADV361" s="297"/>
      <c r="ADW361" s="297"/>
      <c r="ADX361" s="297"/>
      <c r="ADY361" s="297"/>
      <c r="ADZ361" s="297"/>
      <c r="AEA361" s="297"/>
      <c r="AEB361" s="297"/>
      <c r="AEC361" s="297"/>
      <c r="AED361" s="297"/>
      <c r="AEE361" s="297"/>
      <c r="AEF361" s="297"/>
      <c r="AEG361" s="297"/>
      <c r="AEH361" s="297"/>
      <c r="AEI361" s="297"/>
      <c r="AEJ361" s="297"/>
      <c r="AEK361" s="297"/>
      <c r="AEL361" s="297"/>
      <c r="AEM361" s="297"/>
      <c r="AEN361" s="297"/>
      <c r="AEO361" s="297"/>
      <c r="AEP361" s="297"/>
      <c r="AEQ361" s="297"/>
      <c r="AER361" s="297"/>
      <c r="AES361" s="297"/>
      <c r="AET361" s="297"/>
      <c r="AEU361" s="297"/>
      <c r="AEV361" s="297"/>
      <c r="AEW361" s="297"/>
      <c r="AEX361" s="297"/>
      <c r="AEY361" s="297"/>
      <c r="AEZ361" s="297"/>
      <c r="AFA361" s="297"/>
      <c r="AFB361" s="297"/>
      <c r="AFC361" s="297"/>
      <c r="AFD361" s="297"/>
      <c r="AFE361" s="297"/>
      <c r="AFF361" s="297"/>
      <c r="AFG361" s="297"/>
      <c r="AFH361" s="297"/>
      <c r="AFI361" s="297"/>
      <c r="AFJ361" s="297"/>
      <c r="AFK361" s="297"/>
      <c r="AFL361" s="297"/>
      <c r="AFM361" s="297"/>
      <c r="AFN361" s="297"/>
      <c r="AFO361" s="297"/>
    </row>
    <row r="362" spans="1:847" s="313" customFormat="1" x14ac:dyDescent="0.2">
      <c r="B362" s="312" t="s">
        <v>13274</v>
      </c>
      <c r="C362" s="299">
        <v>5518</v>
      </c>
      <c r="D362" s="298">
        <v>0</v>
      </c>
      <c r="E362" s="301" t="s">
        <v>13275</v>
      </c>
      <c r="F362" s="297"/>
      <c r="G362" s="297"/>
      <c r="H362" s="297"/>
      <c r="I362" s="297"/>
      <c r="J362" s="297"/>
      <c r="K362" s="297"/>
      <c r="L362" s="297"/>
      <c r="M362" s="297"/>
      <c r="N362" s="297"/>
      <c r="O362" s="297"/>
      <c r="P362" s="297"/>
      <c r="Q362" s="297"/>
      <c r="R362" s="297"/>
      <c r="S362" s="297"/>
      <c r="T362" s="297"/>
      <c r="U362" s="297"/>
      <c r="V362" s="297"/>
      <c r="W362" s="297"/>
      <c r="X362" s="297"/>
      <c r="Y362" s="297"/>
      <c r="Z362" s="297"/>
      <c r="AA362" s="297"/>
      <c r="AB362" s="297"/>
      <c r="AC362" s="297"/>
      <c r="AD362" s="297"/>
      <c r="AE362" s="297"/>
      <c r="AF362" s="297"/>
      <c r="AG362" s="297"/>
      <c r="AH362" s="297"/>
      <c r="AI362" s="297"/>
      <c r="AJ362" s="297"/>
      <c r="AK362" s="297"/>
      <c r="AL362" s="297"/>
      <c r="AM362" s="297"/>
      <c r="AN362" s="297"/>
      <c r="AO362" s="297"/>
      <c r="AP362" s="297"/>
      <c r="AQ362" s="297"/>
      <c r="AR362" s="297"/>
      <c r="AS362" s="297"/>
      <c r="AT362" s="297"/>
      <c r="AU362" s="297"/>
      <c r="AV362" s="297"/>
      <c r="AW362" s="297"/>
      <c r="AX362" s="297"/>
      <c r="AY362" s="297"/>
      <c r="AZ362" s="297"/>
      <c r="BA362" s="297"/>
      <c r="BB362" s="297"/>
      <c r="BC362" s="297"/>
      <c r="BD362" s="297"/>
      <c r="BE362" s="297"/>
      <c r="BF362" s="297"/>
      <c r="BG362" s="297"/>
      <c r="BH362" s="297"/>
      <c r="BI362" s="297"/>
      <c r="BJ362" s="297"/>
      <c r="BK362" s="297"/>
      <c r="BL362" s="297"/>
      <c r="BM362" s="297"/>
      <c r="BN362" s="297"/>
      <c r="BO362" s="297"/>
      <c r="BP362" s="297"/>
      <c r="BQ362" s="297"/>
      <c r="BR362" s="297"/>
      <c r="BS362" s="297"/>
      <c r="BT362" s="297"/>
      <c r="BU362" s="297"/>
      <c r="BV362" s="297"/>
      <c r="BW362" s="297"/>
      <c r="BX362" s="297"/>
      <c r="BY362" s="297"/>
      <c r="BZ362" s="297"/>
      <c r="CA362" s="297"/>
      <c r="CB362" s="297"/>
      <c r="CC362" s="297"/>
      <c r="CD362" s="297"/>
      <c r="CE362" s="297"/>
      <c r="CF362" s="297"/>
      <c r="CG362" s="297"/>
      <c r="CH362" s="297"/>
      <c r="CI362" s="297"/>
      <c r="CJ362" s="297"/>
      <c r="CK362" s="297"/>
      <c r="CL362" s="297"/>
      <c r="CM362" s="297"/>
      <c r="CN362" s="297"/>
      <c r="CO362" s="297"/>
      <c r="CP362" s="297"/>
      <c r="CQ362" s="297"/>
      <c r="CR362" s="297"/>
      <c r="CS362" s="297"/>
      <c r="CT362" s="297"/>
      <c r="CU362" s="297"/>
      <c r="CV362" s="297"/>
      <c r="CW362" s="297"/>
      <c r="CX362" s="297"/>
      <c r="CY362" s="297"/>
      <c r="CZ362" s="297"/>
      <c r="DA362" s="297"/>
      <c r="DB362" s="297"/>
      <c r="DC362" s="297"/>
      <c r="DD362" s="297"/>
      <c r="DE362" s="297"/>
      <c r="DF362" s="297"/>
      <c r="DG362" s="297"/>
      <c r="DH362" s="297"/>
      <c r="DI362" s="297"/>
      <c r="DJ362" s="297"/>
      <c r="DK362" s="297"/>
      <c r="DL362" s="297"/>
      <c r="DM362" s="297"/>
      <c r="DN362" s="297"/>
      <c r="DO362" s="297"/>
      <c r="DP362" s="297"/>
      <c r="DQ362" s="297"/>
      <c r="DR362" s="297"/>
      <c r="DS362" s="297"/>
      <c r="DT362" s="297"/>
      <c r="DU362" s="297"/>
      <c r="DV362" s="297"/>
      <c r="DW362" s="297"/>
      <c r="DX362" s="297"/>
      <c r="DY362" s="297"/>
      <c r="DZ362" s="297"/>
      <c r="EA362" s="297"/>
      <c r="EB362" s="297"/>
      <c r="EC362" s="297"/>
      <c r="ED362" s="297"/>
      <c r="EE362" s="297"/>
      <c r="EF362" s="297"/>
      <c r="EG362" s="297"/>
      <c r="EH362" s="297"/>
      <c r="EI362" s="297"/>
      <c r="EJ362" s="297"/>
      <c r="EK362" s="297"/>
      <c r="EL362" s="297"/>
      <c r="EM362" s="297"/>
      <c r="EN362" s="297"/>
      <c r="EO362" s="297"/>
      <c r="EP362" s="297"/>
      <c r="EQ362" s="297"/>
      <c r="ER362" s="297"/>
      <c r="ES362" s="297"/>
      <c r="ET362" s="297"/>
      <c r="EU362" s="297"/>
      <c r="EV362" s="297"/>
      <c r="EW362" s="297"/>
      <c r="EX362" s="297"/>
      <c r="EY362" s="297"/>
      <c r="EZ362" s="297"/>
      <c r="FA362" s="297"/>
      <c r="FB362" s="297"/>
      <c r="FC362" s="297"/>
      <c r="FD362" s="297"/>
      <c r="FE362" s="297"/>
      <c r="FF362" s="297"/>
      <c r="FG362" s="297"/>
      <c r="FH362" s="297"/>
      <c r="FI362" s="297"/>
      <c r="FJ362" s="297"/>
      <c r="FK362" s="297"/>
      <c r="FL362" s="297"/>
      <c r="FM362" s="297"/>
      <c r="FN362" s="297"/>
      <c r="FO362" s="297"/>
      <c r="FP362" s="297"/>
      <c r="FQ362" s="297"/>
      <c r="FR362" s="297"/>
      <c r="FS362" s="297"/>
      <c r="FT362" s="297"/>
      <c r="FU362" s="297"/>
      <c r="FV362" s="297"/>
      <c r="FW362" s="297"/>
      <c r="FX362" s="297"/>
      <c r="FY362" s="297"/>
      <c r="FZ362" s="297"/>
      <c r="GA362" s="297"/>
      <c r="GB362" s="297"/>
      <c r="GC362" s="297"/>
      <c r="GD362" s="297"/>
      <c r="GE362" s="297"/>
      <c r="GF362" s="297"/>
      <c r="GG362" s="297"/>
      <c r="GH362" s="297"/>
      <c r="GI362" s="297"/>
      <c r="GJ362" s="297"/>
      <c r="GK362" s="297"/>
      <c r="GL362" s="297"/>
      <c r="GM362" s="297"/>
      <c r="GN362" s="297"/>
      <c r="GO362" s="297"/>
      <c r="GP362" s="297"/>
      <c r="GQ362" s="297"/>
      <c r="GR362" s="297"/>
      <c r="GS362" s="297"/>
      <c r="GT362" s="297"/>
      <c r="GU362" s="297"/>
      <c r="GV362" s="297"/>
      <c r="GW362" s="297"/>
      <c r="GX362" s="297"/>
      <c r="GY362" s="297"/>
      <c r="GZ362" s="297"/>
      <c r="HA362" s="297"/>
      <c r="HB362" s="297"/>
      <c r="HC362" s="297"/>
      <c r="HD362" s="297"/>
      <c r="HE362" s="297"/>
      <c r="HF362" s="297"/>
      <c r="HG362" s="297"/>
      <c r="HH362" s="297"/>
      <c r="HI362" s="297"/>
      <c r="HJ362" s="297"/>
      <c r="HK362" s="297"/>
      <c r="HL362" s="297"/>
      <c r="HM362" s="297"/>
      <c r="HN362" s="297"/>
      <c r="HO362" s="297"/>
      <c r="HP362" s="297"/>
      <c r="HQ362" s="297"/>
      <c r="HR362" s="297"/>
      <c r="HS362" s="297"/>
      <c r="HT362" s="297"/>
      <c r="HU362" s="297"/>
      <c r="HV362" s="297"/>
      <c r="HW362" s="297"/>
      <c r="HX362" s="297"/>
      <c r="HY362" s="297"/>
      <c r="HZ362" s="297"/>
      <c r="IA362" s="297"/>
      <c r="IB362" s="297"/>
      <c r="IC362" s="297"/>
      <c r="ID362" s="297"/>
      <c r="IE362" s="297"/>
      <c r="IF362" s="297"/>
      <c r="IG362" s="297"/>
      <c r="IH362" s="297"/>
      <c r="II362" s="297"/>
      <c r="IJ362" s="297"/>
      <c r="IK362" s="297"/>
      <c r="IL362" s="297"/>
      <c r="IM362" s="297"/>
      <c r="IN362" s="297"/>
      <c r="IO362" s="297"/>
      <c r="IP362" s="297"/>
      <c r="IQ362" s="297"/>
      <c r="IR362" s="297"/>
      <c r="IS362" s="297"/>
      <c r="IT362" s="297"/>
      <c r="IU362" s="297"/>
      <c r="IV362" s="297"/>
      <c r="IW362" s="297"/>
      <c r="IX362" s="297"/>
      <c r="IY362" s="297"/>
      <c r="IZ362" s="297"/>
      <c r="JA362" s="297"/>
      <c r="JB362" s="297"/>
      <c r="JC362" s="297"/>
      <c r="JD362" s="297"/>
      <c r="JE362" s="297"/>
      <c r="JF362" s="297"/>
      <c r="JG362" s="297"/>
      <c r="JH362" s="297"/>
      <c r="JI362" s="297"/>
      <c r="JJ362" s="297"/>
      <c r="JK362" s="297"/>
      <c r="JL362" s="297"/>
      <c r="JM362" s="297"/>
      <c r="JN362" s="297"/>
      <c r="JO362" s="297"/>
      <c r="JP362" s="297"/>
      <c r="JQ362" s="297"/>
      <c r="JR362" s="297"/>
      <c r="JS362" s="297"/>
      <c r="JT362" s="297"/>
      <c r="JU362" s="297"/>
      <c r="JV362" s="297"/>
      <c r="JW362" s="297"/>
      <c r="JX362" s="297"/>
      <c r="JY362" s="297"/>
      <c r="JZ362" s="297"/>
      <c r="KA362" s="297"/>
      <c r="KB362" s="297"/>
      <c r="KC362" s="297"/>
      <c r="KD362" s="297"/>
      <c r="KE362" s="297"/>
      <c r="KF362" s="297"/>
      <c r="KG362" s="297"/>
      <c r="KH362" s="297"/>
      <c r="KI362" s="297"/>
      <c r="KJ362" s="297"/>
      <c r="KK362" s="297"/>
      <c r="KL362" s="297"/>
      <c r="KM362" s="297"/>
      <c r="KN362" s="297"/>
      <c r="KO362" s="297"/>
      <c r="KP362" s="297"/>
      <c r="KQ362" s="297"/>
      <c r="KR362" s="297"/>
      <c r="KS362" s="297"/>
      <c r="KT362" s="297"/>
      <c r="KU362" s="297"/>
      <c r="KV362" s="297"/>
      <c r="KW362" s="297"/>
      <c r="KX362" s="297"/>
      <c r="KY362" s="297"/>
      <c r="KZ362" s="297"/>
      <c r="LA362" s="297"/>
      <c r="LB362" s="297"/>
      <c r="LC362" s="297"/>
      <c r="LD362" s="297"/>
      <c r="LE362" s="297"/>
      <c r="LF362" s="297"/>
      <c r="LG362" s="297"/>
      <c r="LH362" s="297"/>
      <c r="LI362" s="297"/>
      <c r="LJ362" s="297"/>
      <c r="LK362" s="297"/>
      <c r="LL362" s="297"/>
      <c r="LM362" s="297"/>
      <c r="LN362" s="297"/>
      <c r="LO362" s="297"/>
      <c r="LP362" s="297"/>
      <c r="LQ362" s="297"/>
      <c r="LR362" s="297"/>
      <c r="LS362" s="297"/>
      <c r="LT362" s="297"/>
      <c r="LU362" s="297"/>
      <c r="LV362" s="297"/>
      <c r="LW362" s="297"/>
      <c r="LX362" s="297"/>
      <c r="LY362" s="297"/>
      <c r="LZ362" s="297"/>
      <c r="MA362" s="297"/>
      <c r="MB362" s="297"/>
      <c r="MC362" s="297"/>
      <c r="MD362" s="297"/>
      <c r="ME362" s="297"/>
      <c r="MF362" s="297"/>
      <c r="MG362" s="297"/>
      <c r="MH362" s="297"/>
      <c r="MI362" s="297"/>
      <c r="MJ362" s="297"/>
      <c r="MK362" s="297"/>
      <c r="ML362" s="297"/>
      <c r="MM362" s="297"/>
      <c r="MN362" s="297"/>
      <c r="MO362" s="297"/>
      <c r="MP362" s="297"/>
      <c r="MQ362" s="297"/>
      <c r="MR362" s="297"/>
      <c r="MS362" s="297"/>
      <c r="MT362" s="297"/>
      <c r="MU362" s="297"/>
      <c r="MV362" s="297"/>
      <c r="MW362" s="297"/>
      <c r="MX362" s="297"/>
      <c r="MY362" s="297"/>
      <c r="MZ362" s="297"/>
      <c r="NA362" s="297"/>
      <c r="NB362" s="297"/>
      <c r="NC362" s="297"/>
      <c r="ND362" s="297"/>
      <c r="NE362" s="297"/>
      <c r="NF362" s="297"/>
      <c r="NG362" s="297"/>
      <c r="NH362" s="297"/>
      <c r="NI362" s="297"/>
      <c r="NJ362" s="297"/>
      <c r="NK362" s="297"/>
      <c r="NL362" s="297"/>
      <c r="NM362" s="297"/>
      <c r="NN362" s="297"/>
      <c r="NO362" s="297"/>
      <c r="NP362" s="297"/>
      <c r="NQ362" s="297"/>
      <c r="NR362" s="297"/>
      <c r="NS362" s="297"/>
      <c r="NT362" s="297"/>
      <c r="NU362" s="297"/>
      <c r="NV362" s="297"/>
      <c r="NW362" s="297"/>
      <c r="NX362" s="297"/>
      <c r="NY362" s="297"/>
      <c r="NZ362" s="297"/>
      <c r="OA362" s="297"/>
      <c r="OB362" s="297"/>
      <c r="OC362" s="297"/>
      <c r="OD362" s="297"/>
      <c r="OE362" s="297"/>
      <c r="OF362" s="297"/>
      <c r="OG362" s="297"/>
      <c r="OH362" s="297"/>
      <c r="OI362" s="297"/>
      <c r="OJ362" s="297"/>
      <c r="OK362" s="297"/>
      <c r="OL362" s="297"/>
      <c r="OM362" s="297"/>
      <c r="ON362" s="297"/>
      <c r="OO362" s="297"/>
      <c r="OP362" s="297"/>
      <c r="OQ362" s="297"/>
      <c r="OR362" s="297"/>
      <c r="OS362" s="297"/>
      <c r="OT362" s="297"/>
      <c r="OU362" s="297"/>
      <c r="OV362" s="297"/>
      <c r="OW362" s="297"/>
      <c r="OX362" s="297"/>
      <c r="OY362" s="297"/>
      <c r="OZ362" s="297"/>
      <c r="PA362" s="297"/>
      <c r="PB362" s="297"/>
      <c r="PC362" s="297"/>
      <c r="PD362" s="297"/>
      <c r="PE362" s="297"/>
      <c r="PF362" s="297"/>
      <c r="PG362" s="297"/>
      <c r="PH362" s="297"/>
      <c r="PI362" s="297"/>
      <c r="PJ362" s="297"/>
      <c r="PK362" s="297"/>
      <c r="PL362" s="297"/>
      <c r="PM362" s="297"/>
      <c r="PN362" s="297"/>
      <c r="PO362" s="297"/>
      <c r="PP362" s="297"/>
      <c r="PQ362" s="297"/>
      <c r="PR362" s="297"/>
      <c r="PS362" s="297"/>
      <c r="PT362" s="297"/>
      <c r="PU362" s="297"/>
      <c r="PV362" s="297"/>
      <c r="PW362" s="297"/>
      <c r="PX362" s="297"/>
      <c r="PY362" s="297"/>
      <c r="PZ362" s="297"/>
      <c r="QA362" s="297"/>
      <c r="QB362" s="297"/>
      <c r="QC362" s="297"/>
      <c r="QD362" s="297"/>
      <c r="QE362" s="297"/>
      <c r="QF362" s="297"/>
      <c r="QG362" s="297"/>
      <c r="QH362" s="297"/>
      <c r="QI362" s="297"/>
      <c r="QJ362" s="297"/>
      <c r="QK362" s="297"/>
      <c r="QL362" s="297"/>
      <c r="QM362" s="297"/>
      <c r="QN362" s="297"/>
      <c r="QO362" s="297"/>
      <c r="QP362" s="297"/>
      <c r="QQ362" s="297"/>
      <c r="QR362" s="297"/>
      <c r="QS362" s="297"/>
      <c r="QT362" s="297"/>
      <c r="QU362" s="297"/>
      <c r="QV362" s="297"/>
      <c r="QW362" s="297"/>
      <c r="QX362" s="297"/>
      <c r="QY362" s="297"/>
      <c r="QZ362" s="297"/>
      <c r="RA362" s="297"/>
      <c r="RB362" s="297"/>
      <c r="RC362" s="297"/>
      <c r="RD362" s="297"/>
      <c r="RE362" s="297"/>
      <c r="RF362" s="297"/>
      <c r="RG362" s="297"/>
      <c r="RH362" s="297"/>
      <c r="RI362" s="297"/>
      <c r="RJ362" s="297"/>
      <c r="RK362" s="297"/>
      <c r="RL362" s="297"/>
      <c r="RM362" s="297"/>
      <c r="RN362" s="297"/>
      <c r="RO362" s="297"/>
      <c r="RP362" s="297"/>
      <c r="RQ362" s="297"/>
      <c r="RR362" s="297"/>
      <c r="RS362" s="297"/>
      <c r="RT362" s="297"/>
      <c r="RU362" s="297"/>
      <c r="RV362" s="297"/>
      <c r="RW362" s="297"/>
      <c r="RX362" s="297"/>
      <c r="RY362" s="297"/>
      <c r="RZ362" s="297"/>
      <c r="SA362" s="297"/>
      <c r="SB362" s="297"/>
      <c r="SC362" s="297"/>
      <c r="SD362" s="297"/>
      <c r="SE362" s="297"/>
      <c r="SF362" s="297"/>
      <c r="SG362" s="297"/>
      <c r="SH362" s="297"/>
      <c r="SI362" s="297"/>
      <c r="SJ362" s="297"/>
      <c r="SK362" s="297"/>
      <c r="SL362" s="297"/>
      <c r="SM362" s="297"/>
      <c r="SN362" s="297"/>
      <c r="SO362" s="297"/>
      <c r="SP362" s="297"/>
      <c r="SQ362" s="297"/>
      <c r="SR362" s="297"/>
      <c r="SS362" s="297"/>
      <c r="ST362" s="297"/>
      <c r="SU362" s="297"/>
      <c r="SV362" s="297"/>
      <c r="SW362" s="297"/>
      <c r="SX362" s="297"/>
      <c r="SY362" s="297"/>
      <c r="SZ362" s="297"/>
      <c r="TA362" s="297"/>
      <c r="TB362" s="297"/>
      <c r="TC362" s="297"/>
      <c r="TD362" s="297"/>
      <c r="TE362" s="297"/>
      <c r="TF362" s="297"/>
      <c r="TG362" s="297"/>
      <c r="TH362" s="297"/>
      <c r="TI362" s="297"/>
      <c r="TJ362" s="297"/>
      <c r="TK362" s="297"/>
      <c r="TL362" s="297"/>
      <c r="TM362" s="297"/>
      <c r="TN362" s="297"/>
      <c r="TO362" s="297"/>
      <c r="TP362" s="297"/>
      <c r="TQ362" s="297"/>
      <c r="TR362" s="297"/>
      <c r="TS362" s="297"/>
      <c r="TT362" s="297"/>
      <c r="TU362" s="297"/>
      <c r="TV362" s="297"/>
      <c r="TW362" s="297"/>
      <c r="TX362" s="297"/>
      <c r="TY362" s="297"/>
      <c r="TZ362" s="297"/>
      <c r="UA362" s="297"/>
      <c r="UB362" s="297"/>
      <c r="UC362" s="297"/>
      <c r="UD362" s="297"/>
      <c r="UE362" s="297"/>
      <c r="UF362" s="297"/>
      <c r="UG362" s="297"/>
      <c r="UH362" s="297"/>
      <c r="UI362" s="297"/>
      <c r="UJ362" s="297"/>
      <c r="UK362" s="297"/>
      <c r="UL362" s="297"/>
      <c r="UM362" s="297"/>
      <c r="UN362" s="297"/>
      <c r="UO362" s="297"/>
      <c r="UP362" s="297"/>
      <c r="UQ362" s="297"/>
      <c r="UR362" s="297"/>
      <c r="US362" s="297"/>
      <c r="UT362" s="297"/>
      <c r="UU362" s="297"/>
      <c r="UV362" s="297"/>
      <c r="UW362" s="297"/>
      <c r="UX362" s="297"/>
      <c r="UY362" s="297"/>
      <c r="UZ362" s="297"/>
      <c r="VA362" s="297"/>
      <c r="VB362" s="297"/>
      <c r="VC362" s="297"/>
      <c r="VD362" s="297"/>
      <c r="VE362" s="297"/>
      <c r="VF362" s="297"/>
      <c r="VG362" s="297"/>
      <c r="VH362" s="297"/>
      <c r="VI362" s="297"/>
      <c r="VJ362" s="297"/>
      <c r="VK362" s="297"/>
      <c r="VL362" s="297"/>
      <c r="VM362" s="297"/>
      <c r="VN362" s="297"/>
      <c r="VO362" s="297"/>
      <c r="VP362" s="297"/>
      <c r="VQ362" s="297"/>
      <c r="VR362" s="297"/>
      <c r="VS362" s="297"/>
      <c r="VT362" s="297"/>
      <c r="VU362" s="297"/>
      <c r="VV362" s="297"/>
      <c r="VW362" s="297"/>
      <c r="VX362" s="297"/>
      <c r="VY362" s="297"/>
      <c r="VZ362" s="297"/>
      <c r="WA362" s="297"/>
      <c r="WB362" s="297"/>
      <c r="WC362" s="297"/>
      <c r="WD362" s="297"/>
      <c r="WE362" s="297"/>
      <c r="WF362" s="297"/>
      <c r="WG362" s="297"/>
      <c r="WH362" s="297"/>
      <c r="WI362" s="297"/>
      <c r="WJ362" s="297"/>
      <c r="WK362" s="297"/>
      <c r="WL362" s="297"/>
      <c r="WM362" s="297"/>
      <c r="WN362" s="297"/>
      <c r="WO362" s="297"/>
      <c r="WP362" s="297"/>
      <c r="WQ362" s="297"/>
      <c r="WR362" s="297"/>
      <c r="WS362" s="297"/>
      <c r="WT362" s="297"/>
      <c r="WU362" s="297"/>
      <c r="WV362" s="297"/>
      <c r="WW362" s="297"/>
      <c r="WX362" s="297"/>
      <c r="WY362" s="297"/>
      <c r="WZ362" s="297"/>
      <c r="XA362" s="297"/>
      <c r="XB362" s="297"/>
      <c r="XC362" s="297"/>
      <c r="XD362" s="297"/>
      <c r="XE362" s="297"/>
      <c r="XF362" s="297"/>
      <c r="XG362" s="297"/>
      <c r="XH362" s="297"/>
      <c r="XI362" s="297"/>
      <c r="XJ362" s="297"/>
      <c r="XK362" s="297"/>
      <c r="XL362" s="297"/>
      <c r="XM362" s="297"/>
      <c r="XN362" s="297"/>
      <c r="XO362" s="297"/>
      <c r="XP362" s="297"/>
      <c r="XQ362" s="297"/>
      <c r="XR362" s="297"/>
      <c r="XS362" s="297"/>
      <c r="XT362" s="297"/>
      <c r="XU362" s="297"/>
      <c r="XV362" s="297"/>
      <c r="XW362" s="297"/>
      <c r="XX362" s="297"/>
      <c r="XY362" s="297"/>
      <c r="XZ362" s="297"/>
      <c r="YA362" s="297"/>
      <c r="YB362" s="297"/>
      <c r="YC362" s="297"/>
      <c r="YD362" s="297"/>
      <c r="YE362" s="297"/>
      <c r="YF362" s="297"/>
      <c r="YG362" s="297"/>
      <c r="YH362" s="297"/>
      <c r="YI362" s="297"/>
      <c r="YJ362" s="297"/>
      <c r="YK362" s="297"/>
      <c r="YL362" s="297"/>
      <c r="YM362" s="297"/>
      <c r="YN362" s="297"/>
      <c r="YO362" s="297"/>
      <c r="YP362" s="297"/>
      <c r="YQ362" s="297"/>
      <c r="YR362" s="297"/>
      <c r="YS362" s="297"/>
      <c r="YT362" s="297"/>
      <c r="YU362" s="297"/>
      <c r="YV362" s="297"/>
      <c r="YW362" s="297"/>
      <c r="YX362" s="297"/>
      <c r="YY362" s="297"/>
      <c r="YZ362" s="297"/>
      <c r="ZA362" s="297"/>
      <c r="ZB362" s="297"/>
      <c r="ZC362" s="297"/>
      <c r="ZD362" s="297"/>
      <c r="ZE362" s="297"/>
      <c r="ZF362" s="297"/>
      <c r="ZG362" s="297"/>
      <c r="ZH362" s="297"/>
      <c r="ZI362" s="297"/>
      <c r="ZJ362" s="297"/>
      <c r="ZK362" s="297"/>
      <c r="ZL362" s="297"/>
      <c r="ZM362" s="297"/>
      <c r="ZN362" s="297"/>
      <c r="ZO362" s="297"/>
      <c r="ZP362" s="297"/>
      <c r="ZQ362" s="297"/>
      <c r="ZR362" s="297"/>
      <c r="ZS362" s="297"/>
      <c r="ZT362" s="297"/>
      <c r="ZU362" s="297"/>
      <c r="ZV362" s="297"/>
      <c r="ZW362" s="297"/>
      <c r="ZX362" s="297"/>
      <c r="ZY362" s="297"/>
      <c r="ZZ362" s="297"/>
      <c r="AAA362" s="297"/>
      <c r="AAB362" s="297"/>
      <c r="AAC362" s="297"/>
      <c r="AAD362" s="297"/>
      <c r="AAE362" s="297"/>
      <c r="AAF362" s="297"/>
      <c r="AAG362" s="297"/>
      <c r="AAH362" s="297"/>
      <c r="AAI362" s="297"/>
      <c r="AAJ362" s="297"/>
      <c r="AAK362" s="297"/>
      <c r="AAL362" s="297"/>
      <c r="AAM362" s="297"/>
      <c r="AAN362" s="297"/>
      <c r="AAO362" s="297"/>
      <c r="AAP362" s="297"/>
      <c r="AAQ362" s="297"/>
      <c r="AAR362" s="297"/>
      <c r="AAS362" s="297"/>
      <c r="AAT362" s="297"/>
      <c r="AAU362" s="297"/>
      <c r="AAV362" s="297"/>
      <c r="AAW362" s="297"/>
      <c r="AAX362" s="297"/>
      <c r="AAY362" s="297"/>
      <c r="AAZ362" s="297"/>
      <c r="ABA362" s="297"/>
      <c r="ABB362" s="297"/>
      <c r="ABC362" s="297"/>
      <c r="ABD362" s="297"/>
      <c r="ABE362" s="297"/>
      <c r="ABF362" s="297"/>
      <c r="ABG362" s="297"/>
      <c r="ABH362" s="297"/>
      <c r="ABI362" s="297"/>
      <c r="ABJ362" s="297"/>
      <c r="ABK362" s="297"/>
      <c r="ABL362" s="297"/>
      <c r="ABM362" s="297"/>
      <c r="ABN362" s="297"/>
      <c r="ABO362" s="297"/>
      <c r="ABP362" s="297"/>
      <c r="ABQ362" s="297"/>
      <c r="ABR362" s="297"/>
      <c r="ABS362" s="297"/>
      <c r="ABT362" s="297"/>
      <c r="ABU362" s="297"/>
      <c r="ABV362" s="297"/>
      <c r="ABW362" s="297"/>
      <c r="ABX362" s="297"/>
      <c r="ABY362" s="297"/>
      <c r="ABZ362" s="297"/>
      <c r="ACA362" s="297"/>
      <c r="ACB362" s="297"/>
      <c r="ACC362" s="297"/>
      <c r="ACD362" s="297"/>
      <c r="ACE362" s="297"/>
      <c r="ACF362" s="297"/>
      <c r="ACG362" s="297"/>
      <c r="ACH362" s="297"/>
      <c r="ACI362" s="297"/>
      <c r="ACJ362" s="297"/>
      <c r="ACK362" s="297"/>
      <c r="ACL362" s="297"/>
      <c r="ACM362" s="297"/>
      <c r="ACN362" s="297"/>
      <c r="ACO362" s="297"/>
      <c r="ACP362" s="297"/>
      <c r="ACQ362" s="297"/>
      <c r="ACR362" s="297"/>
      <c r="ACS362" s="297"/>
      <c r="ACT362" s="297"/>
      <c r="ACU362" s="297"/>
      <c r="ACV362" s="297"/>
      <c r="ACW362" s="297"/>
      <c r="ACX362" s="297"/>
      <c r="ACY362" s="297"/>
      <c r="ACZ362" s="297"/>
      <c r="ADA362" s="297"/>
      <c r="ADB362" s="297"/>
      <c r="ADC362" s="297"/>
      <c r="ADD362" s="297"/>
      <c r="ADE362" s="297"/>
      <c r="ADF362" s="297"/>
      <c r="ADG362" s="297"/>
      <c r="ADH362" s="297"/>
      <c r="ADI362" s="297"/>
      <c r="ADJ362" s="297"/>
      <c r="ADK362" s="297"/>
      <c r="ADL362" s="297"/>
      <c r="ADM362" s="297"/>
      <c r="ADN362" s="297"/>
      <c r="ADO362" s="297"/>
      <c r="ADP362" s="297"/>
      <c r="ADQ362" s="297"/>
      <c r="ADR362" s="297"/>
      <c r="ADS362" s="297"/>
      <c r="ADT362" s="297"/>
      <c r="ADU362" s="297"/>
      <c r="ADV362" s="297"/>
      <c r="ADW362" s="297"/>
      <c r="ADX362" s="297"/>
      <c r="ADY362" s="297"/>
      <c r="ADZ362" s="297"/>
      <c r="AEA362" s="297"/>
      <c r="AEB362" s="297"/>
      <c r="AEC362" s="297"/>
      <c r="AED362" s="297"/>
      <c r="AEE362" s="297"/>
      <c r="AEF362" s="297"/>
      <c r="AEG362" s="297"/>
      <c r="AEH362" s="297"/>
      <c r="AEI362" s="297"/>
      <c r="AEJ362" s="297"/>
      <c r="AEK362" s="297"/>
      <c r="AEL362" s="297"/>
      <c r="AEM362" s="297"/>
      <c r="AEN362" s="297"/>
      <c r="AEO362" s="297"/>
      <c r="AEP362" s="297"/>
      <c r="AEQ362" s="297"/>
      <c r="AER362" s="297"/>
      <c r="AES362" s="297"/>
      <c r="AET362" s="297"/>
      <c r="AEU362" s="297"/>
      <c r="AEV362" s="297"/>
      <c r="AEW362" s="297"/>
      <c r="AEX362" s="297"/>
      <c r="AEY362" s="297"/>
      <c r="AEZ362" s="297"/>
      <c r="AFA362" s="297"/>
      <c r="AFB362" s="297"/>
      <c r="AFC362" s="297"/>
      <c r="AFD362" s="297"/>
      <c r="AFE362" s="297"/>
      <c r="AFF362" s="297"/>
      <c r="AFG362" s="297"/>
      <c r="AFH362" s="297"/>
      <c r="AFI362" s="297"/>
      <c r="AFJ362" s="297"/>
      <c r="AFK362" s="297"/>
      <c r="AFL362" s="297"/>
      <c r="AFM362" s="297"/>
      <c r="AFN362" s="297"/>
      <c r="AFO362" s="297"/>
    </row>
    <row r="363" spans="1:847" s="302" customFormat="1" x14ac:dyDescent="0.2">
      <c r="A363" s="313"/>
      <c r="B363" s="305" t="s">
        <v>13066</v>
      </c>
      <c r="C363" s="317">
        <v>1972288.9</v>
      </c>
      <c r="D363" s="298">
        <v>0</v>
      </c>
      <c r="E363" s="318" t="s">
        <v>13276</v>
      </c>
      <c r="F363" s="297"/>
      <c r="G363" s="297"/>
      <c r="H363" s="297"/>
      <c r="I363" s="297"/>
      <c r="J363" s="297"/>
      <c r="K363" s="297"/>
      <c r="L363" s="297"/>
      <c r="M363" s="297"/>
      <c r="N363" s="297"/>
      <c r="O363" s="297"/>
      <c r="P363" s="297"/>
      <c r="Q363" s="297"/>
      <c r="R363" s="297"/>
      <c r="S363" s="297"/>
      <c r="T363" s="297"/>
      <c r="U363" s="297"/>
      <c r="V363" s="297"/>
      <c r="W363" s="297"/>
      <c r="X363" s="297"/>
      <c r="Y363" s="297"/>
      <c r="Z363" s="297"/>
      <c r="AA363" s="297"/>
      <c r="AB363" s="297"/>
      <c r="AC363" s="297"/>
      <c r="AD363" s="297"/>
      <c r="AE363" s="297"/>
      <c r="AF363" s="297"/>
      <c r="AG363" s="297"/>
      <c r="AH363" s="297"/>
      <c r="AI363" s="297"/>
      <c r="AJ363" s="112"/>
      <c r="AK363" s="112"/>
      <c r="AL363" s="112"/>
      <c r="AM363" s="112"/>
      <c r="AN363" s="112"/>
      <c r="AO363" s="112"/>
      <c r="AP363" s="112"/>
      <c r="AQ363" s="112"/>
      <c r="AR363" s="112"/>
      <c r="AS363" s="112"/>
      <c r="AT363" s="112"/>
      <c r="AU363" s="112"/>
      <c r="AV363" s="112"/>
      <c r="AW363" s="112"/>
      <c r="AX363" s="112"/>
      <c r="AY363" s="112"/>
      <c r="AZ363" s="112"/>
      <c r="BA363" s="112"/>
      <c r="BB363" s="112"/>
      <c r="BC363" s="112"/>
      <c r="BD363" s="112"/>
      <c r="BE363" s="112"/>
      <c r="BF363" s="112"/>
      <c r="BG363" s="112"/>
      <c r="BH363" s="112"/>
      <c r="BI363" s="112"/>
      <c r="BJ363" s="112"/>
      <c r="BK363" s="112"/>
      <c r="BL363" s="112"/>
      <c r="BM363" s="112"/>
      <c r="BN363" s="112"/>
      <c r="BO363" s="112"/>
      <c r="BP363" s="112"/>
      <c r="BQ363" s="112"/>
      <c r="BR363" s="112"/>
      <c r="BS363" s="112"/>
      <c r="BT363" s="112"/>
      <c r="BU363" s="112"/>
      <c r="BV363" s="112"/>
      <c r="BW363" s="112"/>
      <c r="BX363" s="112"/>
      <c r="BY363" s="112"/>
      <c r="BZ363" s="112"/>
      <c r="CA363" s="112"/>
      <c r="CB363" s="112"/>
      <c r="CC363" s="112"/>
      <c r="CD363" s="112"/>
      <c r="CE363" s="112"/>
      <c r="CF363" s="112"/>
      <c r="CG363" s="112"/>
      <c r="CH363" s="112"/>
      <c r="CI363" s="112"/>
      <c r="CJ363" s="112"/>
      <c r="CK363" s="112"/>
      <c r="CL363" s="112"/>
      <c r="CM363" s="112"/>
      <c r="CN363" s="112"/>
      <c r="CO363" s="112"/>
      <c r="CP363" s="112"/>
      <c r="CQ363" s="112"/>
      <c r="CR363" s="112"/>
      <c r="CS363" s="112"/>
      <c r="CT363" s="112"/>
      <c r="CU363" s="112"/>
      <c r="CV363" s="112"/>
      <c r="CW363" s="112"/>
      <c r="CX363" s="112"/>
      <c r="CY363" s="112"/>
      <c r="CZ363" s="112"/>
      <c r="DA363" s="112"/>
      <c r="DB363" s="112"/>
      <c r="DC363" s="112"/>
      <c r="DD363" s="112"/>
      <c r="DE363" s="112"/>
      <c r="DF363" s="112"/>
      <c r="DG363" s="112"/>
      <c r="DH363" s="112"/>
      <c r="DI363" s="112"/>
      <c r="DJ363" s="112"/>
      <c r="DK363" s="112"/>
      <c r="DL363" s="112"/>
      <c r="DM363" s="112"/>
      <c r="DN363" s="112"/>
      <c r="DO363" s="112"/>
      <c r="DP363" s="112"/>
      <c r="DQ363" s="112"/>
      <c r="DR363" s="112"/>
      <c r="DS363" s="112"/>
      <c r="DT363" s="112"/>
      <c r="DU363" s="112"/>
      <c r="DV363" s="112"/>
      <c r="DW363" s="112"/>
      <c r="DX363" s="112"/>
      <c r="DY363" s="112"/>
      <c r="DZ363" s="112"/>
      <c r="EA363" s="112"/>
      <c r="EB363" s="112"/>
      <c r="EC363" s="112"/>
      <c r="ED363" s="112"/>
      <c r="EE363" s="112"/>
      <c r="EF363" s="112"/>
      <c r="EG363" s="112"/>
      <c r="EH363" s="112"/>
      <c r="EI363" s="112"/>
      <c r="EJ363" s="112"/>
      <c r="EK363" s="112"/>
      <c r="EL363" s="112"/>
      <c r="EM363" s="112"/>
      <c r="EN363" s="112"/>
      <c r="EO363" s="112"/>
      <c r="EP363" s="112"/>
      <c r="EQ363" s="112"/>
      <c r="ER363" s="112"/>
      <c r="ES363" s="112"/>
      <c r="ET363" s="112"/>
      <c r="EU363" s="112"/>
      <c r="EV363" s="112"/>
      <c r="EW363" s="112"/>
      <c r="EX363" s="112"/>
      <c r="EY363" s="112"/>
      <c r="EZ363" s="112"/>
      <c r="FA363" s="112"/>
      <c r="FB363" s="112"/>
      <c r="FC363" s="112"/>
      <c r="FD363" s="112"/>
      <c r="FE363" s="112"/>
      <c r="FF363" s="112"/>
      <c r="FG363" s="112"/>
      <c r="FH363" s="112"/>
      <c r="FI363" s="112"/>
      <c r="FJ363" s="112"/>
      <c r="FK363" s="112"/>
      <c r="FL363" s="112"/>
      <c r="FM363" s="112"/>
      <c r="FN363" s="112"/>
      <c r="FO363" s="112"/>
      <c r="FP363" s="112"/>
      <c r="FQ363" s="112"/>
      <c r="FR363" s="112"/>
      <c r="FS363" s="112"/>
      <c r="FT363" s="112"/>
      <c r="FU363" s="112"/>
      <c r="FV363" s="112"/>
      <c r="FW363" s="112"/>
      <c r="FX363" s="112"/>
      <c r="FY363" s="112"/>
      <c r="FZ363" s="112"/>
      <c r="GA363" s="112"/>
      <c r="GB363" s="112"/>
      <c r="GC363" s="112"/>
      <c r="GD363" s="112"/>
      <c r="GE363" s="112"/>
      <c r="GF363" s="112"/>
      <c r="GG363" s="112"/>
      <c r="GH363" s="112"/>
      <c r="GI363" s="112"/>
      <c r="GJ363" s="112"/>
      <c r="GK363" s="112"/>
      <c r="GL363" s="112"/>
      <c r="GM363" s="112"/>
      <c r="GN363" s="112"/>
      <c r="GO363" s="112"/>
      <c r="GP363" s="112"/>
      <c r="GQ363" s="112"/>
      <c r="GR363" s="112"/>
      <c r="GS363" s="112"/>
      <c r="GT363" s="112"/>
      <c r="GU363" s="112"/>
      <c r="GV363" s="112"/>
      <c r="GW363" s="112"/>
      <c r="GX363" s="112"/>
      <c r="GY363" s="112"/>
      <c r="GZ363" s="112"/>
      <c r="HA363" s="112"/>
      <c r="HB363" s="112"/>
      <c r="HC363" s="112"/>
      <c r="HD363" s="112"/>
      <c r="HE363" s="112"/>
      <c r="HF363" s="112"/>
      <c r="HG363" s="112"/>
      <c r="HH363" s="112"/>
      <c r="HI363" s="112"/>
      <c r="HJ363" s="112"/>
      <c r="HK363" s="112"/>
      <c r="HL363" s="112"/>
      <c r="HM363" s="112"/>
      <c r="HN363" s="112"/>
      <c r="HO363" s="112"/>
      <c r="HP363" s="112"/>
      <c r="HQ363" s="112"/>
      <c r="HR363" s="112"/>
      <c r="HS363" s="112"/>
      <c r="HT363" s="112"/>
      <c r="HU363" s="112"/>
      <c r="HV363" s="112"/>
      <c r="HW363" s="112"/>
      <c r="HX363" s="112"/>
      <c r="HY363" s="112"/>
      <c r="HZ363" s="112"/>
      <c r="IA363" s="112"/>
      <c r="IB363" s="112"/>
      <c r="IC363" s="112"/>
      <c r="ID363" s="112"/>
      <c r="IE363" s="112"/>
      <c r="IF363" s="112"/>
      <c r="IG363" s="112"/>
      <c r="IH363" s="112"/>
      <c r="II363" s="112"/>
      <c r="IJ363" s="112"/>
      <c r="IK363" s="112"/>
      <c r="IL363" s="112"/>
      <c r="IM363" s="112"/>
      <c r="IN363" s="112"/>
      <c r="IO363" s="112"/>
      <c r="IP363" s="112"/>
      <c r="IQ363" s="112"/>
      <c r="IR363" s="112"/>
      <c r="IS363" s="112"/>
      <c r="IT363" s="112"/>
      <c r="IU363" s="112"/>
      <c r="IV363" s="112"/>
      <c r="IW363" s="112"/>
      <c r="IX363" s="112"/>
      <c r="IY363" s="112"/>
      <c r="IZ363" s="112"/>
      <c r="JA363" s="112"/>
      <c r="JB363" s="112"/>
      <c r="JC363" s="112"/>
      <c r="JD363" s="112"/>
      <c r="JE363" s="112"/>
      <c r="JF363" s="112"/>
      <c r="JG363" s="112"/>
      <c r="JH363" s="112"/>
      <c r="JI363" s="112"/>
      <c r="JJ363" s="112"/>
      <c r="JK363" s="112"/>
      <c r="JL363" s="112"/>
      <c r="JM363" s="112"/>
      <c r="JN363" s="112"/>
      <c r="JO363" s="112"/>
      <c r="JP363" s="112"/>
      <c r="JQ363" s="112"/>
      <c r="JR363" s="112"/>
      <c r="JS363" s="112"/>
      <c r="JT363" s="112"/>
      <c r="JU363" s="112"/>
      <c r="JV363" s="112"/>
      <c r="JW363" s="112"/>
      <c r="JX363" s="112"/>
      <c r="JY363" s="112"/>
      <c r="JZ363" s="112"/>
      <c r="KA363" s="112"/>
      <c r="KB363" s="112"/>
      <c r="KC363" s="112"/>
      <c r="KD363" s="112"/>
      <c r="KE363" s="112"/>
      <c r="KF363" s="112"/>
      <c r="KG363" s="112"/>
      <c r="KH363" s="112"/>
      <c r="KI363" s="112"/>
      <c r="KJ363" s="112"/>
      <c r="KK363" s="112"/>
      <c r="KL363" s="112"/>
      <c r="KM363" s="112"/>
      <c r="KN363" s="112"/>
      <c r="KO363" s="112"/>
      <c r="KP363" s="112"/>
      <c r="KQ363" s="112"/>
      <c r="KR363" s="112"/>
      <c r="KS363" s="112"/>
      <c r="KT363" s="112"/>
      <c r="KU363" s="112"/>
      <c r="KV363" s="112"/>
      <c r="KW363" s="112"/>
      <c r="KX363" s="112"/>
      <c r="KY363" s="112"/>
      <c r="KZ363" s="112"/>
      <c r="LA363" s="112"/>
      <c r="LB363" s="112"/>
      <c r="LC363" s="112"/>
      <c r="LD363" s="112"/>
      <c r="LE363" s="112"/>
      <c r="LF363" s="112"/>
      <c r="LG363" s="112"/>
      <c r="LH363" s="112"/>
      <c r="LI363" s="112"/>
      <c r="LJ363" s="112"/>
      <c r="LK363" s="112"/>
      <c r="LL363" s="112"/>
      <c r="LM363" s="112"/>
      <c r="LN363" s="112"/>
      <c r="LO363" s="112"/>
      <c r="LP363" s="112"/>
      <c r="LQ363" s="112"/>
      <c r="LR363" s="112"/>
      <c r="LS363" s="112"/>
      <c r="LT363" s="112"/>
      <c r="LU363" s="112"/>
      <c r="LV363" s="112"/>
      <c r="LW363" s="112"/>
      <c r="LX363" s="112"/>
      <c r="LY363" s="112"/>
      <c r="LZ363" s="112"/>
      <c r="MA363" s="112"/>
      <c r="MB363" s="112"/>
      <c r="MC363" s="112"/>
      <c r="MD363" s="112"/>
      <c r="ME363" s="112"/>
      <c r="MF363" s="112"/>
      <c r="MG363" s="112"/>
      <c r="MH363" s="112"/>
      <c r="MI363" s="112"/>
      <c r="MJ363" s="112"/>
      <c r="MK363" s="112"/>
      <c r="ML363" s="112"/>
      <c r="MM363" s="112"/>
      <c r="MN363" s="112"/>
      <c r="MO363" s="112"/>
      <c r="MP363" s="112"/>
      <c r="MQ363" s="112"/>
      <c r="MR363" s="112"/>
      <c r="MS363" s="112"/>
      <c r="MT363" s="112"/>
      <c r="MU363" s="112"/>
      <c r="MV363" s="112"/>
      <c r="MW363" s="112"/>
      <c r="MX363" s="112"/>
      <c r="MY363" s="112"/>
      <c r="MZ363" s="112"/>
      <c r="NA363" s="112"/>
      <c r="NB363" s="112"/>
      <c r="NC363" s="112"/>
      <c r="ND363" s="112"/>
      <c r="NE363" s="112"/>
      <c r="NF363" s="112"/>
      <c r="NG363" s="112"/>
      <c r="NH363" s="112"/>
      <c r="NI363" s="112"/>
      <c r="NJ363" s="112"/>
      <c r="NK363" s="112"/>
      <c r="NL363" s="112"/>
      <c r="NM363" s="112"/>
      <c r="NN363" s="112"/>
      <c r="NO363" s="112"/>
      <c r="NP363" s="112"/>
      <c r="NQ363" s="112"/>
      <c r="NR363" s="112"/>
      <c r="NS363" s="112"/>
      <c r="NT363" s="112"/>
      <c r="NU363" s="112"/>
      <c r="NV363" s="112"/>
      <c r="NW363" s="112"/>
      <c r="NX363" s="112"/>
      <c r="NY363" s="112"/>
      <c r="NZ363" s="112"/>
      <c r="OA363" s="112"/>
      <c r="OB363" s="112"/>
      <c r="OC363" s="112"/>
      <c r="OD363" s="112"/>
      <c r="OE363" s="112"/>
      <c r="OF363" s="112"/>
      <c r="OG363" s="112"/>
      <c r="OH363" s="112"/>
      <c r="OI363" s="112"/>
      <c r="OJ363" s="112"/>
      <c r="OK363" s="112"/>
      <c r="OL363" s="112"/>
      <c r="OM363" s="112"/>
      <c r="ON363" s="112"/>
      <c r="OO363" s="112"/>
      <c r="OP363" s="112"/>
      <c r="OQ363" s="112"/>
      <c r="OR363" s="112"/>
      <c r="OS363" s="112"/>
      <c r="OT363" s="112"/>
      <c r="OU363" s="112"/>
      <c r="OV363" s="112"/>
      <c r="OW363" s="112"/>
      <c r="OX363" s="112"/>
      <c r="OY363" s="112"/>
      <c r="OZ363" s="112"/>
      <c r="PA363" s="112"/>
      <c r="PB363" s="112"/>
      <c r="PC363" s="112"/>
      <c r="PD363" s="112"/>
      <c r="PE363" s="112"/>
      <c r="PF363" s="112"/>
      <c r="PG363" s="112"/>
      <c r="PH363" s="112"/>
      <c r="PI363" s="112"/>
      <c r="PJ363" s="112"/>
      <c r="PK363" s="112"/>
      <c r="PL363" s="112"/>
      <c r="PM363" s="112"/>
      <c r="PN363" s="112"/>
      <c r="PO363" s="112"/>
      <c r="PP363" s="112"/>
      <c r="PQ363" s="112"/>
      <c r="PR363" s="112"/>
      <c r="PS363" s="112"/>
      <c r="PT363" s="112"/>
      <c r="PU363" s="112"/>
      <c r="PV363" s="112"/>
      <c r="PW363" s="112"/>
      <c r="PX363" s="112"/>
      <c r="PY363" s="112"/>
      <c r="PZ363" s="112"/>
      <c r="QA363" s="112"/>
      <c r="QB363" s="112"/>
      <c r="QC363" s="112"/>
      <c r="QD363" s="112"/>
      <c r="QE363" s="112"/>
      <c r="QF363" s="112"/>
      <c r="QG363" s="112"/>
      <c r="QH363" s="112"/>
      <c r="QI363" s="112"/>
      <c r="QJ363" s="112"/>
      <c r="QK363" s="112"/>
      <c r="QL363" s="112"/>
      <c r="QM363" s="112"/>
      <c r="QN363" s="112"/>
      <c r="QO363" s="112"/>
      <c r="QP363" s="112"/>
      <c r="QQ363" s="112"/>
      <c r="QR363" s="112"/>
      <c r="QS363" s="112"/>
      <c r="QT363" s="112"/>
      <c r="QU363" s="112"/>
      <c r="QV363" s="112"/>
      <c r="QW363" s="112"/>
      <c r="QX363" s="112"/>
      <c r="QY363" s="112"/>
      <c r="QZ363" s="112"/>
      <c r="RA363" s="112"/>
      <c r="RB363" s="112"/>
      <c r="RC363" s="112"/>
      <c r="RD363" s="112"/>
      <c r="RE363" s="112"/>
      <c r="RF363" s="112"/>
      <c r="RG363" s="112"/>
      <c r="RH363" s="112"/>
      <c r="RI363" s="112"/>
      <c r="RJ363" s="112"/>
      <c r="RK363" s="112"/>
      <c r="RL363" s="112"/>
      <c r="RM363" s="112"/>
      <c r="RN363" s="112"/>
      <c r="RO363" s="112"/>
      <c r="RP363" s="112"/>
      <c r="RQ363" s="112"/>
      <c r="RR363" s="112"/>
      <c r="RS363" s="112"/>
      <c r="RT363" s="112"/>
      <c r="RU363" s="112"/>
      <c r="RV363" s="112"/>
      <c r="RW363" s="112"/>
      <c r="RX363" s="112"/>
      <c r="RY363" s="112"/>
      <c r="RZ363" s="112"/>
      <c r="SA363" s="112"/>
      <c r="SB363" s="112"/>
      <c r="SC363" s="112"/>
      <c r="SD363" s="112"/>
      <c r="SE363" s="112"/>
      <c r="SF363" s="112"/>
      <c r="SG363" s="112"/>
      <c r="SH363" s="112"/>
      <c r="SI363" s="112"/>
      <c r="SJ363" s="112"/>
      <c r="SK363" s="112"/>
      <c r="SL363" s="112"/>
      <c r="SM363" s="112"/>
      <c r="SN363" s="112"/>
      <c r="SO363" s="112"/>
      <c r="SP363" s="112"/>
      <c r="SQ363" s="112"/>
      <c r="SR363" s="112"/>
      <c r="SS363" s="112"/>
      <c r="ST363" s="112"/>
      <c r="SU363" s="112"/>
      <c r="SV363" s="112"/>
      <c r="SW363" s="112"/>
      <c r="SX363" s="112"/>
      <c r="SY363" s="112"/>
      <c r="SZ363" s="112"/>
      <c r="TA363" s="112"/>
      <c r="TB363" s="112"/>
      <c r="TC363" s="112"/>
      <c r="TD363" s="112"/>
      <c r="TE363" s="112"/>
      <c r="TF363" s="112"/>
      <c r="TG363" s="112"/>
      <c r="TH363" s="112"/>
      <c r="TI363" s="112"/>
      <c r="TJ363" s="112"/>
      <c r="TK363" s="112"/>
      <c r="TL363" s="112"/>
      <c r="TM363" s="112"/>
      <c r="TN363" s="112"/>
      <c r="TO363" s="112"/>
      <c r="TP363" s="112"/>
      <c r="TQ363" s="112"/>
      <c r="TR363" s="112"/>
      <c r="TS363" s="112"/>
      <c r="TT363" s="112"/>
      <c r="TU363" s="112"/>
      <c r="TV363" s="112"/>
      <c r="TW363" s="112"/>
      <c r="TX363" s="112"/>
      <c r="TY363" s="112"/>
      <c r="TZ363" s="112"/>
      <c r="UA363" s="112"/>
      <c r="UB363" s="112"/>
      <c r="UC363" s="112"/>
      <c r="UD363" s="112"/>
      <c r="UE363" s="112"/>
      <c r="UF363" s="112"/>
      <c r="UG363" s="112"/>
      <c r="UH363" s="112"/>
      <c r="UI363" s="112"/>
      <c r="UJ363" s="112"/>
      <c r="UK363" s="112"/>
      <c r="UL363" s="112"/>
      <c r="UM363" s="112"/>
      <c r="UN363" s="112"/>
      <c r="UO363" s="112"/>
      <c r="UP363" s="112"/>
      <c r="UQ363" s="112"/>
      <c r="UR363" s="112"/>
      <c r="US363" s="112"/>
      <c r="UT363" s="112"/>
      <c r="UU363" s="112"/>
      <c r="UV363" s="112"/>
      <c r="UW363" s="112"/>
      <c r="UX363" s="112"/>
      <c r="UY363" s="112"/>
      <c r="UZ363" s="112"/>
      <c r="VA363" s="112"/>
      <c r="VB363" s="112"/>
      <c r="VC363" s="112"/>
      <c r="VD363" s="112"/>
      <c r="VE363" s="112"/>
      <c r="VF363" s="112"/>
      <c r="VG363" s="112"/>
      <c r="VH363" s="112"/>
      <c r="VI363" s="112"/>
      <c r="VJ363" s="112"/>
      <c r="VK363" s="112"/>
      <c r="VL363" s="112"/>
      <c r="VM363" s="112"/>
      <c r="VN363" s="112"/>
      <c r="VO363" s="112"/>
      <c r="VP363" s="112"/>
      <c r="VQ363" s="112"/>
      <c r="VR363" s="112"/>
      <c r="VS363" s="112"/>
      <c r="VT363" s="112"/>
      <c r="VU363" s="112"/>
      <c r="VV363" s="112"/>
      <c r="VW363" s="112"/>
      <c r="VX363" s="112"/>
      <c r="VY363" s="112"/>
      <c r="VZ363" s="112"/>
      <c r="WA363" s="112"/>
      <c r="WB363" s="112"/>
      <c r="WC363" s="112"/>
      <c r="WD363" s="112"/>
      <c r="WE363" s="112"/>
      <c r="WF363" s="112"/>
      <c r="WG363" s="112"/>
      <c r="WH363" s="112"/>
      <c r="WI363" s="112"/>
      <c r="WJ363" s="112"/>
      <c r="WK363" s="112"/>
      <c r="WL363" s="112"/>
      <c r="WM363" s="112"/>
      <c r="WN363" s="112"/>
      <c r="WO363" s="112"/>
      <c r="WP363" s="112"/>
      <c r="WQ363" s="112"/>
      <c r="WR363" s="112"/>
      <c r="WS363" s="112"/>
      <c r="WT363" s="112"/>
      <c r="WU363" s="112"/>
      <c r="WV363" s="112"/>
      <c r="WW363" s="112"/>
      <c r="WX363" s="112"/>
      <c r="WY363" s="112"/>
      <c r="WZ363" s="112"/>
      <c r="XA363" s="112"/>
      <c r="XB363" s="112"/>
      <c r="XC363" s="112"/>
      <c r="XD363" s="112"/>
      <c r="XE363" s="112"/>
      <c r="XF363" s="112"/>
      <c r="XG363" s="112"/>
      <c r="XH363" s="112"/>
      <c r="XI363" s="112"/>
      <c r="XJ363" s="112"/>
      <c r="XK363" s="112"/>
      <c r="XL363" s="112"/>
      <c r="XM363" s="112"/>
      <c r="XN363" s="112"/>
      <c r="XO363" s="112"/>
      <c r="XP363" s="112"/>
      <c r="XQ363" s="112"/>
      <c r="XR363" s="112"/>
      <c r="XS363" s="112"/>
      <c r="XT363" s="112"/>
      <c r="XU363" s="112"/>
      <c r="XV363" s="112"/>
      <c r="XW363" s="112"/>
      <c r="XX363" s="112"/>
      <c r="XY363" s="112"/>
      <c r="XZ363" s="112"/>
      <c r="YA363" s="112"/>
      <c r="YB363" s="112"/>
      <c r="YC363" s="112"/>
      <c r="YD363" s="112"/>
      <c r="YE363" s="112"/>
      <c r="YF363" s="112"/>
      <c r="YG363" s="112"/>
      <c r="YH363" s="112"/>
      <c r="YI363" s="112"/>
      <c r="YJ363" s="112"/>
      <c r="YK363" s="112"/>
      <c r="YL363" s="112"/>
      <c r="YM363" s="112"/>
      <c r="YN363" s="112"/>
      <c r="YO363" s="112"/>
      <c r="YP363" s="112"/>
      <c r="YQ363" s="112"/>
      <c r="YR363" s="112"/>
      <c r="YS363" s="112"/>
      <c r="YT363" s="112"/>
      <c r="YU363" s="112"/>
      <c r="YV363" s="112"/>
      <c r="YW363" s="112"/>
      <c r="YX363" s="112"/>
      <c r="YY363" s="112"/>
      <c r="YZ363" s="112"/>
      <c r="ZA363" s="112"/>
      <c r="ZB363" s="112"/>
      <c r="ZC363" s="112"/>
      <c r="ZD363" s="112"/>
      <c r="ZE363" s="112"/>
      <c r="ZF363" s="112"/>
      <c r="ZG363" s="112"/>
      <c r="ZH363" s="112"/>
      <c r="ZI363" s="112"/>
      <c r="ZJ363" s="112"/>
      <c r="ZK363" s="112"/>
      <c r="ZL363" s="112"/>
      <c r="ZM363" s="112"/>
      <c r="ZN363" s="112"/>
      <c r="ZO363" s="112"/>
      <c r="ZP363" s="112"/>
      <c r="ZQ363" s="112"/>
      <c r="ZR363" s="112"/>
      <c r="ZS363" s="112"/>
      <c r="ZT363" s="112"/>
      <c r="ZU363" s="112"/>
      <c r="ZV363" s="112"/>
      <c r="ZW363" s="112"/>
      <c r="ZX363" s="112"/>
      <c r="ZY363" s="112"/>
      <c r="ZZ363" s="112"/>
      <c r="AAA363" s="112"/>
      <c r="AAB363" s="112"/>
      <c r="AAC363" s="112"/>
      <c r="AAD363" s="112"/>
      <c r="AAE363" s="112"/>
      <c r="AAF363" s="112"/>
      <c r="AAG363" s="112"/>
      <c r="AAH363" s="112"/>
      <c r="AAI363" s="112"/>
      <c r="AAJ363" s="112"/>
      <c r="AAK363" s="112"/>
      <c r="AAL363" s="112"/>
      <c r="AAM363" s="112"/>
      <c r="AAN363" s="112"/>
      <c r="AAO363" s="112"/>
      <c r="AAP363" s="112"/>
      <c r="AAQ363" s="112"/>
      <c r="AAR363" s="112"/>
      <c r="AAS363" s="112"/>
      <c r="AAT363" s="112"/>
      <c r="AAU363" s="112"/>
      <c r="AAV363" s="112"/>
      <c r="AAW363" s="112"/>
      <c r="AAX363" s="112"/>
      <c r="AAY363" s="112"/>
      <c r="AAZ363" s="112"/>
      <c r="ABA363" s="112"/>
      <c r="ABB363" s="112"/>
      <c r="ABC363" s="112"/>
      <c r="ABD363" s="112"/>
      <c r="ABE363" s="112"/>
      <c r="ABF363" s="112"/>
      <c r="ABG363" s="112"/>
      <c r="ABH363" s="112"/>
      <c r="ABI363" s="112"/>
      <c r="ABJ363" s="112"/>
      <c r="ABK363" s="112"/>
      <c r="ABL363" s="112"/>
      <c r="ABM363" s="112"/>
      <c r="ABN363" s="112"/>
      <c r="ABO363" s="112"/>
      <c r="ABP363" s="112"/>
      <c r="ABQ363" s="112"/>
      <c r="ABR363" s="112"/>
      <c r="ABS363" s="112"/>
      <c r="ABT363" s="112"/>
      <c r="ABU363" s="112"/>
      <c r="ABV363" s="112"/>
      <c r="ABW363" s="112"/>
      <c r="ABX363" s="112"/>
      <c r="ABY363" s="112"/>
      <c r="ABZ363" s="112"/>
      <c r="ACA363" s="112"/>
      <c r="ACB363" s="112"/>
      <c r="ACC363" s="112"/>
      <c r="ACD363" s="112"/>
      <c r="ACE363" s="112"/>
      <c r="ACF363" s="112"/>
      <c r="ACG363" s="112"/>
      <c r="ACH363" s="112"/>
      <c r="ACI363" s="112"/>
      <c r="ACJ363" s="112"/>
      <c r="ACK363" s="112"/>
      <c r="ACL363" s="112"/>
      <c r="ACM363" s="112"/>
      <c r="ACN363" s="112"/>
      <c r="ACO363" s="112"/>
      <c r="ACP363" s="112"/>
      <c r="ACQ363" s="112"/>
      <c r="ACR363" s="112"/>
      <c r="ACS363" s="112"/>
      <c r="ACT363" s="112"/>
      <c r="ACU363" s="112"/>
      <c r="ACV363" s="112"/>
      <c r="ACW363" s="112"/>
      <c r="ACX363" s="112"/>
      <c r="ACY363" s="112"/>
      <c r="ACZ363" s="112"/>
      <c r="ADA363" s="112"/>
      <c r="ADB363" s="112"/>
      <c r="ADC363" s="112"/>
      <c r="ADD363" s="112"/>
      <c r="ADE363" s="112"/>
      <c r="ADF363" s="112"/>
      <c r="ADG363" s="112"/>
      <c r="ADH363" s="112"/>
      <c r="ADI363" s="112"/>
      <c r="ADJ363" s="112"/>
      <c r="ADK363" s="112"/>
      <c r="ADL363" s="112"/>
      <c r="ADM363" s="112"/>
      <c r="ADN363" s="112"/>
      <c r="ADO363" s="112"/>
      <c r="ADP363" s="112"/>
      <c r="ADQ363" s="112"/>
      <c r="ADR363" s="112"/>
      <c r="ADS363" s="112"/>
      <c r="ADT363" s="112"/>
      <c r="ADU363" s="112"/>
      <c r="ADV363" s="112"/>
      <c r="ADW363" s="112"/>
      <c r="ADX363" s="112"/>
      <c r="ADY363" s="112"/>
      <c r="ADZ363" s="112"/>
      <c r="AEA363" s="112"/>
      <c r="AEB363" s="112"/>
      <c r="AEC363" s="112"/>
      <c r="AED363" s="112"/>
      <c r="AEE363" s="112"/>
      <c r="AEF363" s="112"/>
      <c r="AEG363" s="112"/>
      <c r="AEH363" s="112"/>
      <c r="AEI363" s="112"/>
      <c r="AEJ363" s="112"/>
      <c r="AEK363" s="112"/>
      <c r="AEL363" s="112"/>
      <c r="AEM363" s="112"/>
      <c r="AEN363" s="112"/>
      <c r="AEO363" s="112"/>
      <c r="AEP363" s="112"/>
      <c r="AEQ363" s="112"/>
      <c r="AER363" s="112"/>
      <c r="AES363" s="112"/>
      <c r="AET363" s="112"/>
      <c r="AEU363" s="112"/>
      <c r="AEV363" s="112"/>
      <c r="AEW363" s="112"/>
      <c r="AEX363" s="112"/>
      <c r="AEY363" s="112"/>
      <c r="AEZ363" s="112"/>
      <c r="AFA363" s="112"/>
      <c r="AFB363" s="112"/>
      <c r="AFC363" s="112"/>
      <c r="AFD363" s="112"/>
      <c r="AFE363" s="112"/>
      <c r="AFF363" s="112"/>
      <c r="AFG363" s="112"/>
      <c r="AFH363" s="112"/>
      <c r="AFI363" s="112"/>
      <c r="AFJ363" s="112"/>
      <c r="AFK363" s="112"/>
      <c r="AFL363" s="112"/>
      <c r="AFM363" s="112"/>
      <c r="AFN363" s="112"/>
      <c r="AFO363" s="112"/>
    </row>
    <row r="364" spans="1:847" ht="14.25" x14ac:dyDescent="0.2">
      <c r="A364" s="313"/>
      <c r="B364" s="319" t="s">
        <v>13277</v>
      </c>
      <c r="C364" s="319"/>
      <c r="D364" s="319"/>
      <c r="E364" s="320"/>
      <c r="F364" s="297"/>
      <c r="G364" s="297"/>
      <c r="H364" s="297"/>
      <c r="I364" s="297"/>
      <c r="J364" s="297"/>
      <c r="K364" s="297"/>
      <c r="L364" s="297"/>
      <c r="M364" s="297"/>
      <c r="N364" s="297"/>
      <c r="O364" s="297"/>
      <c r="P364" s="297"/>
      <c r="Q364" s="297"/>
      <c r="R364" s="297"/>
      <c r="S364" s="297"/>
      <c r="T364" s="297"/>
      <c r="U364" s="297"/>
      <c r="V364" s="297"/>
      <c r="W364" s="297"/>
      <c r="X364" s="297"/>
      <c r="Y364" s="297"/>
      <c r="Z364" s="297"/>
      <c r="AA364" s="297"/>
      <c r="AB364" s="297"/>
      <c r="AC364" s="297"/>
      <c r="AD364" s="297"/>
      <c r="AE364" s="297"/>
      <c r="AF364" s="297"/>
      <c r="AG364" s="297"/>
      <c r="AH364" s="297"/>
      <c r="AI364" s="297"/>
    </row>
    <row r="365" spans="1:847" x14ac:dyDescent="0.2">
      <c r="A365" s="302"/>
      <c r="B365" s="312" t="s">
        <v>13278</v>
      </c>
      <c r="C365" s="299">
        <v>26270.400000000001</v>
      </c>
      <c r="D365" s="298">
        <v>0</v>
      </c>
      <c r="E365" s="303" t="s">
        <v>13279</v>
      </c>
      <c r="F365" s="297"/>
      <c r="G365" s="297"/>
      <c r="H365" s="297"/>
      <c r="I365" s="297"/>
      <c r="J365" s="297"/>
      <c r="K365" s="297"/>
      <c r="L365" s="297"/>
      <c r="M365" s="297"/>
      <c r="N365" s="297"/>
      <c r="O365" s="297"/>
      <c r="P365" s="297"/>
      <c r="Q365" s="297"/>
      <c r="R365" s="297"/>
      <c r="S365" s="297"/>
      <c r="T365" s="297"/>
      <c r="U365" s="297"/>
      <c r="V365" s="297"/>
      <c r="W365" s="297"/>
      <c r="X365" s="297"/>
      <c r="Y365" s="297"/>
      <c r="Z365" s="297"/>
      <c r="AA365" s="297"/>
      <c r="AB365" s="297"/>
    </row>
    <row r="366" spans="1:847" x14ac:dyDescent="0.2">
      <c r="A366" s="302"/>
      <c r="B366" s="312" t="s">
        <v>13278</v>
      </c>
      <c r="C366" s="299">
        <v>3930</v>
      </c>
      <c r="D366" s="298">
        <v>0</v>
      </c>
      <c r="E366" s="303" t="s">
        <v>13280</v>
      </c>
      <c r="F366" s="297"/>
      <c r="G366" s="297"/>
      <c r="H366" s="297"/>
      <c r="I366" s="297"/>
      <c r="J366" s="297"/>
      <c r="K366" s="297"/>
      <c r="L366" s="297"/>
      <c r="M366" s="297"/>
      <c r="N366" s="297"/>
      <c r="O366" s="297"/>
      <c r="P366" s="297"/>
      <c r="Q366" s="297"/>
      <c r="R366" s="297"/>
      <c r="S366" s="297"/>
      <c r="T366" s="297"/>
      <c r="U366" s="297"/>
      <c r="V366" s="297"/>
      <c r="W366" s="297"/>
      <c r="X366" s="297"/>
      <c r="Y366" s="297"/>
      <c r="Z366" s="297"/>
      <c r="AA366" s="297"/>
      <c r="AB366" s="297"/>
    </row>
    <row r="367" spans="1:847" ht="25.5" x14ac:dyDescent="0.2">
      <c r="A367" s="313"/>
      <c r="B367" s="312" t="s">
        <v>13281</v>
      </c>
      <c r="C367" s="299">
        <v>25299.599999999999</v>
      </c>
      <c r="D367" s="298">
        <v>0</v>
      </c>
      <c r="E367" s="303" t="s">
        <v>13282</v>
      </c>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847" ht="25.5" x14ac:dyDescent="0.2">
      <c r="A368" s="313"/>
      <c r="B368" s="312" t="s">
        <v>13283</v>
      </c>
      <c r="C368" s="299">
        <v>150000</v>
      </c>
      <c r="D368" s="298">
        <v>0</v>
      </c>
      <c r="E368" s="303" t="s">
        <v>13284</v>
      </c>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35" x14ac:dyDescent="0.2">
      <c r="A369" s="313"/>
      <c r="B369" s="312" t="s">
        <v>13285</v>
      </c>
      <c r="C369" s="299">
        <v>6996</v>
      </c>
      <c r="D369" s="298">
        <v>0</v>
      </c>
      <c r="E369" s="314" t="s">
        <v>13286</v>
      </c>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35" ht="25.5" x14ac:dyDescent="0.2">
      <c r="A370" s="313"/>
      <c r="B370" s="312" t="s">
        <v>13287</v>
      </c>
      <c r="C370" s="299">
        <v>13776.22</v>
      </c>
      <c r="D370" s="298">
        <v>0</v>
      </c>
      <c r="E370" s="303" t="s">
        <v>13288</v>
      </c>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35" ht="25.5" x14ac:dyDescent="0.2">
      <c r="A371" s="313"/>
      <c r="B371" s="312" t="s">
        <v>13289</v>
      </c>
      <c r="C371" s="299">
        <v>55000</v>
      </c>
      <c r="D371" s="298">
        <v>0</v>
      </c>
      <c r="E371" s="303" t="s">
        <v>13290</v>
      </c>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35" ht="25.5" x14ac:dyDescent="0.2">
      <c r="A372" s="313"/>
      <c r="B372" s="312" t="s">
        <v>13291</v>
      </c>
      <c r="C372" s="299">
        <v>78000</v>
      </c>
      <c r="D372" s="298">
        <v>0</v>
      </c>
      <c r="E372" s="314" t="s">
        <v>13292</v>
      </c>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35" ht="25.5" x14ac:dyDescent="0.2">
      <c r="A373" s="313"/>
      <c r="B373" s="312" t="s">
        <v>13293</v>
      </c>
      <c r="C373" s="299">
        <v>4760.8999999999996</v>
      </c>
      <c r="D373" s="298">
        <v>0</v>
      </c>
      <c r="E373" s="303" t="s">
        <v>13294</v>
      </c>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35" ht="38.25" x14ac:dyDescent="0.2">
      <c r="A374" s="313"/>
      <c r="B374" s="312" t="s">
        <v>13295</v>
      </c>
      <c r="C374" s="299">
        <v>32000</v>
      </c>
      <c r="D374" s="298">
        <v>0</v>
      </c>
      <c r="E374" s="303" t="s">
        <v>13296</v>
      </c>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35" ht="25.5" x14ac:dyDescent="0.2">
      <c r="A375" s="313"/>
      <c r="B375" s="312" t="s">
        <v>13297</v>
      </c>
      <c r="C375" s="299">
        <v>45574</v>
      </c>
      <c r="D375" s="298">
        <v>0</v>
      </c>
      <c r="E375" s="303" t="s">
        <v>13298</v>
      </c>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35" ht="38.25" x14ac:dyDescent="0.2">
      <c r="A376" s="313"/>
      <c r="B376" s="312" t="s">
        <v>13299</v>
      </c>
      <c r="C376" s="299">
        <v>46191.6</v>
      </c>
      <c r="D376" s="298">
        <v>0</v>
      </c>
      <c r="E376" s="314" t="s">
        <v>13300</v>
      </c>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35" ht="25.5" x14ac:dyDescent="0.2">
      <c r="A377" s="313"/>
      <c r="B377" s="312" t="s">
        <v>13301</v>
      </c>
      <c r="C377" s="299">
        <v>12788.34</v>
      </c>
      <c r="D377" s="298">
        <v>0</v>
      </c>
      <c r="E377" s="303" t="s">
        <v>13302</v>
      </c>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35" ht="38.25" x14ac:dyDescent="0.2">
      <c r="A378" s="313"/>
      <c r="B378" s="312" t="s">
        <v>13303</v>
      </c>
      <c r="C378" s="299">
        <v>57279.6</v>
      </c>
      <c r="D378" s="298">
        <v>0</v>
      </c>
      <c r="E378" s="314" t="s">
        <v>13304</v>
      </c>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35" ht="38.25" x14ac:dyDescent="0.2">
      <c r="A379" s="313"/>
      <c r="B379" s="312" t="s">
        <v>13305</v>
      </c>
      <c r="C379" s="299">
        <v>9826.9</v>
      </c>
      <c r="D379" s="298">
        <v>0</v>
      </c>
      <c r="E379" s="303" t="s">
        <v>13306</v>
      </c>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35" ht="38.25" x14ac:dyDescent="0.2">
      <c r="A380" s="313"/>
      <c r="B380" s="312" t="s">
        <v>13307</v>
      </c>
      <c r="C380" s="299">
        <v>34474.5</v>
      </c>
      <c r="D380" s="298">
        <v>0</v>
      </c>
      <c r="E380" s="314" t="s">
        <v>13308</v>
      </c>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35" ht="25.5" x14ac:dyDescent="0.2">
      <c r="A381" s="313"/>
      <c r="B381" s="312" t="s">
        <v>13309</v>
      </c>
      <c r="C381" s="299">
        <v>2813</v>
      </c>
      <c r="D381" s="298">
        <v>0</v>
      </c>
      <c r="E381" s="303" t="s">
        <v>13310</v>
      </c>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35" ht="25.5" x14ac:dyDescent="0.2">
      <c r="A382" s="313"/>
      <c r="B382" s="312" t="s">
        <v>13311</v>
      </c>
      <c r="C382" s="299">
        <v>5626</v>
      </c>
      <c r="D382" s="298">
        <v>0</v>
      </c>
      <c r="E382" s="314" t="s">
        <v>13312</v>
      </c>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35" ht="25.5" x14ac:dyDescent="0.2">
      <c r="A383" s="313"/>
      <c r="B383" s="312" t="s">
        <v>13313</v>
      </c>
      <c r="C383" s="299">
        <v>5864</v>
      </c>
      <c r="D383" s="298">
        <v>0</v>
      </c>
      <c r="E383" s="303" t="s">
        <v>13314</v>
      </c>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35" x14ac:dyDescent="0.2">
      <c r="A384" s="313"/>
      <c r="B384" s="305" t="s">
        <v>13066</v>
      </c>
      <c r="C384" s="321">
        <v>1120429.3700000001</v>
      </c>
      <c r="D384" s="298">
        <v>0</v>
      </c>
      <c r="E384" s="322" t="s">
        <v>13315</v>
      </c>
      <c r="F384" s="297"/>
      <c r="G384" s="297"/>
      <c r="H384" s="297"/>
      <c r="I384" s="297"/>
      <c r="J384" s="297"/>
      <c r="K384" s="297"/>
      <c r="L384" s="297"/>
      <c r="M384" s="297"/>
      <c r="N384" s="297"/>
      <c r="O384" s="297"/>
      <c r="P384" s="297"/>
      <c r="Q384" s="297"/>
      <c r="R384" s="297"/>
      <c r="S384" s="297"/>
      <c r="T384" s="297"/>
      <c r="U384" s="297"/>
      <c r="V384" s="297"/>
      <c r="W384" s="297"/>
      <c r="X384" s="297"/>
      <c r="Y384" s="297"/>
      <c r="Z384" s="297"/>
      <c r="AA384" s="297"/>
      <c r="AB384" s="297"/>
      <c r="AC384" s="297"/>
      <c r="AD384" s="297"/>
      <c r="AE384" s="297"/>
      <c r="AF384" s="297"/>
      <c r="AG384" s="297"/>
      <c r="AH384" s="297"/>
      <c r="AI384" s="297"/>
    </row>
    <row r="385" spans="1:847" ht="14.25" x14ac:dyDescent="0.2">
      <c r="A385" s="313"/>
      <c r="B385" s="319" t="s">
        <v>13316</v>
      </c>
      <c r="C385" s="319"/>
      <c r="D385" s="319"/>
      <c r="E385" s="323"/>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297"/>
      <c r="AF385" s="297"/>
      <c r="AG385" s="297"/>
      <c r="AH385" s="297"/>
      <c r="AI385" s="297"/>
    </row>
    <row r="386" spans="1:847" ht="14.25" x14ac:dyDescent="0.2">
      <c r="A386" s="302"/>
      <c r="B386" s="324" t="s">
        <v>13317</v>
      </c>
      <c r="C386" s="299">
        <v>307639.64</v>
      </c>
      <c r="D386" s="325"/>
      <c r="E386" s="326" t="s">
        <v>13318</v>
      </c>
    </row>
    <row r="387" spans="1:847" ht="29.25" customHeight="1" x14ac:dyDescent="0.2">
      <c r="A387" s="302"/>
      <c r="B387" s="324" t="s">
        <v>13319</v>
      </c>
      <c r="C387" s="299">
        <v>850000</v>
      </c>
      <c r="D387" s="325"/>
      <c r="E387" s="327" t="s">
        <v>13320</v>
      </c>
    </row>
    <row r="388" spans="1:847" ht="25.5" x14ac:dyDescent="0.2">
      <c r="A388" s="302"/>
      <c r="B388" s="324" t="s">
        <v>13321</v>
      </c>
      <c r="C388" s="299">
        <v>1603167.05</v>
      </c>
      <c r="D388" s="325"/>
      <c r="E388" s="327" t="s">
        <v>13322</v>
      </c>
    </row>
    <row r="389" spans="1:847" ht="14.25" x14ac:dyDescent="0.2">
      <c r="A389" s="302"/>
      <c r="B389" s="324" t="s">
        <v>13323</v>
      </c>
      <c r="C389" s="299">
        <v>265000</v>
      </c>
      <c r="D389" s="325"/>
      <c r="E389" s="326" t="s">
        <v>13324</v>
      </c>
    </row>
    <row r="390" spans="1:847" ht="25.5" x14ac:dyDescent="0.2">
      <c r="A390" s="302"/>
      <c r="B390" s="324" t="s">
        <v>13325</v>
      </c>
      <c r="C390" s="299">
        <v>1666854.78</v>
      </c>
      <c r="D390" s="325"/>
      <c r="E390" s="327" t="s">
        <v>13326</v>
      </c>
    </row>
    <row r="391" spans="1:847" ht="14.25" x14ac:dyDescent="0.2">
      <c r="A391" s="302"/>
      <c r="B391" s="324" t="s">
        <v>13327</v>
      </c>
      <c r="C391" s="299">
        <v>2143730.17</v>
      </c>
      <c r="D391" s="325"/>
      <c r="E391" s="326" t="s">
        <v>13328</v>
      </c>
    </row>
    <row r="392" spans="1:847" ht="25.5" x14ac:dyDescent="0.2">
      <c r="A392" s="302"/>
      <c r="B392" s="324" t="s">
        <v>13301</v>
      </c>
      <c r="C392" s="299">
        <v>23286.22</v>
      </c>
      <c r="D392" s="325"/>
      <c r="E392" s="327" t="s">
        <v>13302</v>
      </c>
    </row>
    <row r="393" spans="1:847" customFormat="1" ht="15" x14ac:dyDescent="0.25">
      <c r="A393" s="313"/>
      <c r="B393" s="328" t="s">
        <v>13066</v>
      </c>
      <c r="C393" s="306">
        <v>1437829.25</v>
      </c>
      <c r="D393" s="298"/>
      <c r="E393" s="314" t="s">
        <v>13329</v>
      </c>
      <c r="F393" s="297"/>
      <c r="G393" s="297"/>
      <c r="H393" s="297"/>
      <c r="I393" s="297"/>
      <c r="J393" s="297"/>
      <c r="K393" s="297"/>
      <c r="L393" s="297"/>
      <c r="M393" s="297"/>
      <c r="N393" s="297"/>
      <c r="O393" s="297"/>
      <c r="P393" s="297"/>
      <c r="Q393" s="297"/>
      <c r="R393" s="297"/>
      <c r="S393" s="297"/>
      <c r="T393" s="297"/>
      <c r="U393" s="297"/>
      <c r="V393" s="297"/>
      <c r="W393" s="297"/>
      <c r="X393" s="297"/>
      <c r="Y393" s="297"/>
      <c r="Z393" s="297"/>
      <c r="AA393" s="297"/>
      <c r="AB393" s="297"/>
      <c r="AC393" s="297"/>
      <c r="AD393" s="297"/>
      <c r="AE393" s="297"/>
      <c r="AF393" s="297"/>
      <c r="AG393" s="297"/>
      <c r="AH393" s="297"/>
      <c r="AI393" s="297"/>
    </row>
    <row r="394" spans="1:847" s="297" customFormat="1" ht="14.25" x14ac:dyDescent="0.2">
      <c r="A394" s="313"/>
      <c r="B394" s="329" t="s">
        <v>13330</v>
      </c>
      <c r="C394" s="329"/>
      <c r="D394" s="329"/>
      <c r="E394" s="330"/>
      <c r="AJ394" s="112"/>
      <c r="AK394" s="112"/>
      <c r="AL394" s="112"/>
      <c r="AM394" s="112"/>
      <c r="AN394" s="112"/>
      <c r="AO394" s="112"/>
      <c r="AP394" s="112"/>
      <c r="AQ394" s="112"/>
      <c r="AR394" s="112"/>
      <c r="AS394" s="112"/>
      <c r="AT394" s="112"/>
      <c r="AU394" s="112"/>
      <c r="AV394" s="112"/>
      <c r="AW394" s="112"/>
      <c r="AX394" s="112"/>
      <c r="AY394" s="112"/>
      <c r="AZ394" s="112"/>
      <c r="BA394" s="112"/>
      <c r="BB394" s="112"/>
      <c r="BC394" s="112"/>
      <c r="BD394" s="112"/>
      <c r="BE394" s="112"/>
      <c r="BF394" s="112"/>
      <c r="BG394" s="112"/>
      <c r="BH394" s="112"/>
      <c r="BI394" s="112"/>
      <c r="BJ394" s="112"/>
      <c r="BK394" s="112"/>
      <c r="BL394" s="112"/>
      <c r="BM394" s="112"/>
      <c r="BN394" s="112"/>
      <c r="BO394" s="112"/>
      <c r="BP394" s="112"/>
      <c r="BQ394" s="112"/>
      <c r="BR394" s="112"/>
      <c r="BS394" s="112"/>
      <c r="BT394" s="112"/>
      <c r="BU394" s="112"/>
      <c r="BV394" s="112"/>
      <c r="BW394" s="112"/>
      <c r="BX394" s="112"/>
      <c r="BY394" s="112"/>
      <c r="BZ394" s="112"/>
      <c r="CA394" s="112"/>
      <c r="CB394" s="112"/>
      <c r="CC394" s="112"/>
      <c r="CD394" s="112"/>
      <c r="CE394" s="112"/>
      <c r="CF394" s="112"/>
      <c r="CG394" s="112"/>
      <c r="CH394" s="112"/>
      <c r="CI394" s="112"/>
      <c r="CJ394" s="112"/>
      <c r="CK394" s="112"/>
      <c r="CL394" s="112"/>
      <c r="CM394" s="112"/>
      <c r="CN394" s="112"/>
      <c r="CO394" s="112"/>
      <c r="CP394" s="112"/>
      <c r="CQ394" s="112"/>
      <c r="CR394" s="112"/>
      <c r="CS394" s="112"/>
      <c r="CT394" s="112"/>
      <c r="CU394" s="112"/>
      <c r="CV394" s="112"/>
      <c r="CW394" s="112"/>
      <c r="CX394" s="112"/>
      <c r="CY394" s="112"/>
      <c r="CZ394" s="112"/>
      <c r="DA394" s="112"/>
      <c r="DB394" s="112"/>
      <c r="DC394" s="112"/>
      <c r="DD394" s="112"/>
      <c r="DE394" s="112"/>
      <c r="DF394" s="112"/>
      <c r="DG394" s="112"/>
      <c r="DH394" s="112"/>
      <c r="DI394" s="112"/>
      <c r="DJ394" s="112"/>
      <c r="DK394" s="112"/>
      <c r="DL394" s="112"/>
      <c r="DM394" s="112"/>
      <c r="DN394" s="112"/>
      <c r="DO394" s="112"/>
      <c r="DP394" s="112"/>
      <c r="DQ394" s="112"/>
      <c r="DR394" s="112"/>
      <c r="DS394" s="112"/>
      <c r="DT394" s="112"/>
      <c r="DU394" s="112"/>
      <c r="DV394" s="112"/>
      <c r="DW394" s="112"/>
      <c r="DX394" s="112"/>
      <c r="DY394" s="112"/>
      <c r="DZ394" s="112"/>
      <c r="EA394" s="112"/>
      <c r="EB394" s="112"/>
      <c r="EC394" s="112"/>
      <c r="ED394" s="112"/>
      <c r="EE394" s="112"/>
      <c r="EF394" s="112"/>
      <c r="EG394" s="112"/>
      <c r="EH394" s="112"/>
      <c r="EI394" s="112"/>
      <c r="EJ394" s="112"/>
      <c r="EK394" s="112"/>
      <c r="EL394" s="112"/>
      <c r="EM394" s="112"/>
      <c r="EN394" s="112"/>
      <c r="EO394" s="112"/>
      <c r="EP394" s="112"/>
      <c r="EQ394" s="112"/>
      <c r="ER394" s="112"/>
      <c r="ES394" s="112"/>
      <c r="ET394" s="112"/>
      <c r="EU394" s="112"/>
      <c r="EV394" s="112"/>
      <c r="EW394" s="112"/>
      <c r="EX394" s="112"/>
      <c r="EY394" s="112"/>
      <c r="EZ394" s="112"/>
      <c r="FA394" s="112"/>
      <c r="FB394" s="112"/>
      <c r="FC394" s="112"/>
      <c r="FD394" s="112"/>
      <c r="FE394" s="112"/>
      <c r="FF394" s="112"/>
      <c r="FG394" s="112"/>
      <c r="FH394" s="112"/>
      <c r="FI394" s="112"/>
      <c r="FJ394" s="112"/>
      <c r="FK394" s="112"/>
      <c r="FL394" s="112"/>
      <c r="FM394" s="112"/>
      <c r="FN394" s="112"/>
      <c r="FO394" s="112"/>
      <c r="FP394" s="112"/>
      <c r="FQ394" s="112"/>
      <c r="FR394" s="112"/>
      <c r="FS394" s="112"/>
      <c r="FT394" s="112"/>
      <c r="FU394" s="112"/>
      <c r="FV394" s="112"/>
      <c r="FW394" s="112"/>
      <c r="FX394" s="112"/>
      <c r="FY394" s="112"/>
      <c r="FZ394" s="112"/>
      <c r="GA394" s="112"/>
      <c r="GB394" s="112"/>
      <c r="GC394" s="112"/>
      <c r="GD394" s="112"/>
      <c r="GE394" s="112"/>
      <c r="GF394" s="112"/>
      <c r="GG394" s="112"/>
      <c r="GH394" s="112"/>
      <c r="GI394" s="112"/>
      <c r="GJ394" s="112"/>
      <c r="GK394" s="112"/>
      <c r="GL394" s="112"/>
      <c r="GM394" s="112"/>
      <c r="GN394" s="112"/>
      <c r="GO394" s="112"/>
      <c r="GP394" s="112"/>
      <c r="GQ394" s="112"/>
      <c r="GR394" s="112"/>
      <c r="GS394" s="112"/>
      <c r="GT394" s="112"/>
      <c r="GU394" s="112"/>
      <c r="GV394" s="112"/>
      <c r="GW394" s="112"/>
      <c r="GX394" s="112"/>
      <c r="GY394" s="112"/>
      <c r="GZ394" s="112"/>
      <c r="HA394" s="112"/>
      <c r="HB394" s="112"/>
      <c r="HC394" s="112"/>
      <c r="HD394" s="112"/>
      <c r="HE394" s="112"/>
      <c r="HF394" s="112"/>
      <c r="HG394" s="112"/>
      <c r="HH394" s="112"/>
      <c r="HI394" s="112"/>
      <c r="HJ394" s="112"/>
      <c r="HK394" s="112"/>
      <c r="HL394" s="112"/>
      <c r="HM394" s="112"/>
      <c r="HN394" s="112"/>
      <c r="HO394" s="112"/>
      <c r="HP394" s="112"/>
      <c r="HQ394" s="112"/>
      <c r="HR394" s="112"/>
      <c r="HS394" s="112"/>
      <c r="HT394" s="112"/>
      <c r="HU394" s="112"/>
      <c r="HV394" s="112"/>
      <c r="HW394" s="112"/>
      <c r="HX394" s="112"/>
      <c r="HY394" s="112"/>
      <c r="HZ394" s="112"/>
      <c r="IA394" s="112"/>
      <c r="IB394" s="112"/>
      <c r="IC394" s="112"/>
      <c r="ID394" s="112"/>
      <c r="IE394" s="112"/>
      <c r="IF394" s="112"/>
      <c r="IG394" s="112"/>
      <c r="IH394" s="112"/>
      <c r="II394" s="112"/>
      <c r="IJ394" s="112"/>
      <c r="IK394" s="112"/>
      <c r="IL394" s="112"/>
      <c r="IM394" s="112"/>
      <c r="IN394" s="112"/>
      <c r="IO394" s="112"/>
      <c r="IP394" s="112"/>
      <c r="IQ394" s="112"/>
      <c r="IR394" s="112"/>
      <c r="IS394" s="112"/>
      <c r="IT394" s="112"/>
      <c r="IU394" s="112"/>
      <c r="IV394" s="112"/>
      <c r="IW394" s="112"/>
      <c r="IX394" s="112"/>
      <c r="IY394" s="112"/>
      <c r="IZ394" s="112"/>
      <c r="JA394" s="112"/>
      <c r="JB394" s="112"/>
      <c r="JC394" s="112"/>
      <c r="JD394" s="112"/>
      <c r="JE394" s="112"/>
      <c r="JF394" s="112"/>
      <c r="JG394" s="112"/>
      <c r="JH394" s="112"/>
      <c r="JI394" s="112"/>
      <c r="JJ394" s="112"/>
      <c r="JK394" s="112"/>
      <c r="JL394" s="112"/>
      <c r="JM394" s="112"/>
      <c r="JN394" s="112"/>
      <c r="JO394" s="112"/>
      <c r="JP394" s="112"/>
      <c r="JQ394" s="112"/>
      <c r="JR394" s="112"/>
      <c r="JS394" s="112"/>
      <c r="JT394" s="112"/>
      <c r="JU394" s="112"/>
      <c r="JV394" s="112"/>
      <c r="JW394" s="112"/>
      <c r="JX394" s="112"/>
      <c r="JY394" s="112"/>
      <c r="JZ394" s="112"/>
      <c r="KA394" s="112"/>
      <c r="KB394" s="112"/>
      <c r="KC394" s="112"/>
      <c r="KD394" s="112"/>
      <c r="KE394" s="112"/>
      <c r="KF394" s="112"/>
      <c r="KG394" s="112"/>
      <c r="KH394" s="112"/>
      <c r="KI394" s="112"/>
      <c r="KJ394" s="112"/>
      <c r="KK394" s="112"/>
      <c r="KL394" s="112"/>
      <c r="KM394" s="112"/>
      <c r="KN394" s="112"/>
      <c r="KO394" s="112"/>
      <c r="KP394" s="112"/>
      <c r="KQ394" s="112"/>
      <c r="KR394" s="112"/>
      <c r="KS394" s="112"/>
      <c r="KT394" s="112"/>
      <c r="KU394" s="112"/>
      <c r="KV394" s="112"/>
      <c r="KW394" s="112"/>
      <c r="KX394" s="112"/>
      <c r="KY394" s="112"/>
      <c r="KZ394" s="112"/>
      <c r="LA394" s="112"/>
      <c r="LB394" s="112"/>
      <c r="LC394" s="112"/>
      <c r="LD394" s="112"/>
      <c r="LE394" s="112"/>
      <c r="LF394" s="112"/>
      <c r="LG394" s="112"/>
      <c r="LH394" s="112"/>
      <c r="LI394" s="112"/>
      <c r="LJ394" s="112"/>
      <c r="LK394" s="112"/>
      <c r="LL394" s="112"/>
      <c r="LM394" s="112"/>
      <c r="LN394" s="112"/>
      <c r="LO394" s="112"/>
      <c r="LP394" s="112"/>
      <c r="LQ394" s="112"/>
      <c r="LR394" s="112"/>
      <c r="LS394" s="112"/>
      <c r="LT394" s="112"/>
      <c r="LU394" s="112"/>
      <c r="LV394" s="112"/>
      <c r="LW394" s="112"/>
      <c r="LX394" s="112"/>
      <c r="LY394" s="112"/>
      <c r="LZ394" s="112"/>
      <c r="MA394" s="112"/>
      <c r="MB394" s="112"/>
      <c r="MC394" s="112"/>
      <c r="MD394" s="112"/>
      <c r="ME394" s="112"/>
      <c r="MF394" s="112"/>
      <c r="MG394" s="112"/>
      <c r="MH394" s="112"/>
      <c r="MI394" s="112"/>
      <c r="MJ394" s="112"/>
      <c r="MK394" s="112"/>
      <c r="ML394" s="112"/>
      <c r="MM394" s="112"/>
      <c r="MN394" s="112"/>
      <c r="MO394" s="112"/>
      <c r="MP394" s="112"/>
      <c r="MQ394" s="112"/>
      <c r="MR394" s="112"/>
      <c r="MS394" s="112"/>
      <c r="MT394" s="112"/>
      <c r="MU394" s="112"/>
      <c r="MV394" s="112"/>
      <c r="MW394" s="112"/>
      <c r="MX394" s="112"/>
      <c r="MY394" s="112"/>
      <c r="MZ394" s="112"/>
      <c r="NA394" s="112"/>
      <c r="NB394" s="112"/>
      <c r="NC394" s="112"/>
      <c r="ND394" s="112"/>
      <c r="NE394" s="112"/>
      <c r="NF394" s="112"/>
      <c r="NG394" s="112"/>
      <c r="NH394" s="112"/>
      <c r="NI394" s="112"/>
      <c r="NJ394" s="112"/>
      <c r="NK394" s="112"/>
      <c r="NL394" s="112"/>
      <c r="NM394" s="112"/>
      <c r="NN394" s="112"/>
      <c r="NO394" s="112"/>
      <c r="NP394" s="112"/>
      <c r="NQ394" s="112"/>
      <c r="NR394" s="112"/>
      <c r="NS394" s="112"/>
      <c r="NT394" s="112"/>
      <c r="NU394" s="112"/>
      <c r="NV394" s="112"/>
      <c r="NW394" s="112"/>
      <c r="NX394" s="112"/>
      <c r="NY394" s="112"/>
      <c r="NZ394" s="112"/>
      <c r="OA394" s="112"/>
      <c r="OB394" s="112"/>
      <c r="OC394" s="112"/>
      <c r="OD394" s="112"/>
      <c r="OE394" s="112"/>
      <c r="OF394" s="112"/>
      <c r="OG394" s="112"/>
      <c r="OH394" s="112"/>
      <c r="OI394" s="112"/>
      <c r="OJ394" s="112"/>
      <c r="OK394" s="112"/>
      <c r="OL394" s="112"/>
      <c r="OM394" s="112"/>
      <c r="ON394" s="112"/>
      <c r="OO394" s="112"/>
      <c r="OP394" s="112"/>
      <c r="OQ394" s="112"/>
      <c r="OR394" s="112"/>
      <c r="OS394" s="112"/>
      <c r="OT394" s="112"/>
      <c r="OU394" s="112"/>
      <c r="OV394" s="112"/>
      <c r="OW394" s="112"/>
      <c r="OX394" s="112"/>
      <c r="OY394" s="112"/>
      <c r="OZ394" s="112"/>
      <c r="PA394" s="112"/>
      <c r="PB394" s="112"/>
      <c r="PC394" s="112"/>
      <c r="PD394" s="112"/>
      <c r="PE394" s="112"/>
      <c r="PF394" s="112"/>
      <c r="PG394" s="112"/>
      <c r="PH394" s="112"/>
      <c r="PI394" s="112"/>
      <c r="PJ394" s="112"/>
      <c r="PK394" s="112"/>
      <c r="PL394" s="112"/>
      <c r="PM394" s="112"/>
      <c r="PN394" s="112"/>
      <c r="PO394" s="112"/>
      <c r="PP394" s="112"/>
      <c r="PQ394" s="112"/>
      <c r="PR394" s="112"/>
      <c r="PS394" s="112"/>
      <c r="PT394" s="112"/>
      <c r="PU394" s="112"/>
      <c r="PV394" s="112"/>
      <c r="PW394" s="112"/>
      <c r="PX394" s="112"/>
      <c r="PY394" s="112"/>
      <c r="PZ394" s="112"/>
      <c r="QA394" s="112"/>
      <c r="QB394" s="112"/>
      <c r="QC394" s="112"/>
      <c r="QD394" s="112"/>
      <c r="QE394" s="112"/>
      <c r="QF394" s="112"/>
      <c r="QG394" s="112"/>
      <c r="QH394" s="112"/>
      <c r="QI394" s="112"/>
      <c r="QJ394" s="112"/>
      <c r="QK394" s="112"/>
      <c r="QL394" s="112"/>
      <c r="QM394" s="112"/>
      <c r="QN394" s="112"/>
      <c r="QO394" s="112"/>
      <c r="QP394" s="112"/>
      <c r="QQ394" s="112"/>
      <c r="QR394" s="112"/>
      <c r="QS394" s="112"/>
      <c r="QT394" s="112"/>
      <c r="QU394" s="112"/>
      <c r="QV394" s="112"/>
      <c r="QW394" s="112"/>
      <c r="QX394" s="112"/>
      <c r="QY394" s="112"/>
      <c r="QZ394" s="112"/>
      <c r="RA394" s="112"/>
      <c r="RB394" s="112"/>
      <c r="RC394" s="112"/>
      <c r="RD394" s="112"/>
      <c r="RE394" s="112"/>
      <c r="RF394" s="112"/>
      <c r="RG394" s="112"/>
      <c r="RH394" s="112"/>
      <c r="RI394" s="112"/>
      <c r="RJ394" s="112"/>
      <c r="RK394" s="112"/>
      <c r="RL394" s="112"/>
      <c r="RM394" s="112"/>
      <c r="RN394" s="112"/>
      <c r="RO394" s="112"/>
      <c r="RP394" s="112"/>
      <c r="RQ394" s="112"/>
      <c r="RR394" s="112"/>
      <c r="RS394" s="112"/>
      <c r="RT394" s="112"/>
      <c r="RU394" s="112"/>
      <c r="RV394" s="112"/>
      <c r="RW394" s="112"/>
      <c r="RX394" s="112"/>
      <c r="RY394" s="112"/>
      <c r="RZ394" s="112"/>
      <c r="SA394" s="112"/>
      <c r="SB394" s="112"/>
      <c r="SC394" s="112"/>
      <c r="SD394" s="112"/>
      <c r="SE394" s="112"/>
      <c r="SF394" s="112"/>
      <c r="SG394" s="112"/>
      <c r="SH394" s="112"/>
      <c r="SI394" s="112"/>
      <c r="SJ394" s="112"/>
      <c r="SK394" s="112"/>
      <c r="SL394" s="112"/>
      <c r="SM394" s="112"/>
      <c r="SN394" s="112"/>
      <c r="SO394" s="112"/>
      <c r="SP394" s="112"/>
      <c r="SQ394" s="112"/>
      <c r="SR394" s="112"/>
      <c r="SS394" s="112"/>
      <c r="ST394" s="112"/>
      <c r="SU394" s="112"/>
      <c r="SV394" s="112"/>
      <c r="SW394" s="112"/>
      <c r="SX394" s="112"/>
      <c r="SY394" s="112"/>
      <c r="SZ394" s="112"/>
      <c r="TA394" s="112"/>
      <c r="TB394" s="112"/>
      <c r="TC394" s="112"/>
      <c r="TD394" s="112"/>
      <c r="TE394" s="112"/>
      <c r="TF394" s="112"/>
      <c r="TG394" s="112"/>
      <c r="TH394" s="112"/>
      <c r="TI394" s="112"/>
      <c r="TJ394" s="112"/>
      <c r="TK394" s="112"/>
      <c r="TL394" s="112"/>
      <c r="TM394" s="112"/>
      <c r="TN394" s="112"/>
      <c r="TO394" s="112"/>
      <c r="TP394" s="112"/>
      <c r="TQ394" s="112"/>
      <c r="TR394" s="112"/>
      <c r="TS394" s="112"/>
      <c r="TT394" s="112"/>
      <c r="TU394" s="112"/>
      <c r="TV394" s="112"/>
      <c r="TW394" s="112"/>
      <c r="TX394" s="112"/>
      <c r="TY394" s="112"/>
      <c r="TZ394" s="112"/>
      <c r="UA394" s="112"/>
      <c r="UB394" s="112"/>
      <c r="UC394" s="112"/>
      <c r="UD394" s="112"/>
      <c r="UE394" s="112"/>
      <c r="UF394" s="112"/>
      <c r="UG394" s="112"/>
      <c r="UH394" s="112"/>
      <c r="UI394" s="112"/>
      <c r="UJ394" s="112"/>
      <c r="UK394" s="112"/>
      <c r="UL394" s="112"/>
      <c r="UM394" s="112"/>
      <c r="UN394" s="112"/>
      <c r="UO394" s="112"/>
      <c r="UP394" s="112"/>
      <c r="UQ394" s="112"/>
      <c r="UR394" s="112"/>
      <c r="US394" s="112"/>
      <c r="UT394" s="112"/>
      <c r="UU394" s="112"/>
      <c r="UV394" s="112"/>
      <c r="UW394" s="112"/>
      <c r="UX394" s="112"/>
      <c r="UY394" s="112"/>
      <c r="UZ394" s="112"/>
      <c r="VA394" s="112"/>
      <c r="VB394" s="112"/>
      <c r="VC394" s="112"/>
      <c r="VD394" s="112"/>
      <c r="VE394" s="112"/>
      <c r="VF394" s="112"/>
      <c r="VG394" s="112"/>
      <c r="VH394" s="112"/>
      <c r="VI394" s="112"/>
      <c r="VJ394" s="112"/>
      <c r="VK394" s="112"/>
      <c r="VL394" s="112"/>
      <c r="VM394" s="112"/>
      <c r="VN394" s="112"/>
      <c r="VO394" s="112"/>
      <c r="VP394" s="112"/>
      <c r="VQ394" s="112"/>
      <c r="VR394" s="112"/>
      <c r="VS394" s="112"/>
      <c r="VT394" s="112"/>
      <c r="VU394" s="112"/>
      <c r="VV394" s="112"/>
      <c r="VW394" s="112"/>
      <c r="VX394" s="112"/>
      <c r="VY394" s="112"/>
      <c r="VZ394" s="112"/>
      <c r="WA394" s="112"/>
      <c r="WB394" s="112"/>
      <c r="WC394" s="112"/>
      <c r="WD394" s="112"/>
      <c r="WE394" s="112"/>
      <c r="WF394" s="112"/>
      <c r="WG394" s="112"/>
      <c r="WH394" s="112"/>
      <c r="WI394" s="112"/>
      <c r="WJ394" s="112"/>
      <c r="WK394" s="112"/>
      <c r="WL394" s="112"/>
      <c r="WM394" s="112"/>
      <c r="WN394" s="112"/>
      <c r="WO394" s="112"/>
      <c r="WP394" s="112"/>
      <c r="WQ394" s="112"/>
      <c r="WR394" s="112"/>
      <c r="WS394" s="112"/>
      <c r="WT394" s="112"/>
      <c r="WU394" s="112"/>
      <c r="WV394" s="112"/>
      <c r="WW394" s="112"/>
      <c r="WX394" s="112"/>
      <c r="WY394" s="112"/>
      <c r="WZ394" s="112"/>
      <c r="XA394" s="112"/>
      <c r="XB394" s="112"/>
      <c r="XC394" s="112"/>
      <c r="XD394" s="112"/>
      <c r="XE394" s="112"/>
      <c r="XF394" s="112"/>
      <c r="XG394" s="112"/>
      <c r="XH394" s="112"/>
      <c r="XI394" s="112"/>
      <c r="XJ394" s="112"/>
      <c r="XK394" s="112"/>
      <c r="XL394" s="112"/>
      <c r="XM394" s="112"/>
      <c r="XN394" s="112"/>
      <c r="XO394" s="112"/>
      <c r="XP394" s="112"/>
      <c r="XQ394" s="112"/>
      <c r="XR394" s="112"/>
      <c r="XS394" s="112"/>
      <c r="XT394" s="112"/>
      <c r="XU394" s="112"/>
      <c r="XV394" s="112"/>
      <c r="XW394" s="112"/>
      <c r="XX394" s="112"/>
      <c r="XY394" s="112"/>
      <c r="XZ394" s="112"/>
      <c r="YA394" s="112"/>
      <c r="YB394" s="112"/>
      <c r="YC394" s="112"/>
      <c r="YD394" s="112"/>
      <c r="YE394" s="112"/>
      <c r="YF394" s="112"/>
      <c r="YG394" s="112"/>
      <c r="YH394" s="112"/>
      <c r="YI394" s="112"/>
      <c r="YJ394" s="112"/>
      <c r="YK394" s="112"/>
      <c r="YL394" s="112"/>
      <c r="YM394" s="112"/>
      <c r="YN394" s="112"/>
      <c r="YO394" s="112"/>
      <c r="YP394" s="112"/>
      <c r="YQ394" s="112"/>
      <c r="YR394" s="112"/>
      <c r="YS394" s="112"/>
      <c r="YT394" s="112"/>
      <c r="YU394" s="112"/>
      <c r="YV394" s="112"/>
      <c r="YW394" s="112"/>
      <c r="YX394" s="112"/>
      <c r="YY394" s="112"/>
      <c r="YZ394" s="112"/>
      <c r="ZA394" s="112"/>
      <c r="ZB394" s="112"/>
      <c r="ZC394" s="112"/>
      <c r="ZD394" s="112"/>
      <c r="ZE394" s="112"/>
      <c r="ZF394" s="112"/>
      <c r="ZG394" s="112"/>
      <c r="ZH394" s="112"/>
      <c r="ZI394" s="112"/>
      <c r="ZJ394" s="112"/>
      <c r="ZK394" s="112"/>
      <c r="ZL394" s="112"/>
      <c r="ZM394" s="112"/>
      <c r="ZN394" s="112"/>
      <c r="ZO394" s="112"/>
      <c r="ZP394" s="112"/>
      <c r="ZQ394" s="112"/>
      <c r="ZR394" s="112"/>
      <c r="ZS394" s="112"/>
      <c r="ZT394" s="112"/>
      <c r="ZU394" s="112"/>
      <c r="ZV394" s="112"/>
      <c r="ZW394" s="112"/>
      <c r="ZX394" s="112"/>
      <c r="ZY394" s="112"/>
      <c r="ZZ394" s="112"/>
      <c r="AAA394" s="112"/>
      <c r="AAB394" s="112"/>
      <c r="AAC394" s="112"/>
      <c r="AAD394" s="112"/>
      <c r="AAE394" s="112"/>
      <c r="AAF394" s="112"/>
      <c r="AAG394" s="112"/>
      <c r="AAH394" s="112"/>
      <c r="AAI394" s="112"/>
      <c r="AAJ394" s="112"/>
      <c r="AAK394" s="112"/>
      <c r="AAL394" s="112"/>
      <c r="AAM394" s="112"/>
      <c r="AAN394" s="112"/>
      <c r="AAO394" s="112"/>
      <c r="AAP394" s="112"/>
      <c r="AAQ394" s="112"/>
      <c r="AAR394" s="112"/>
      <c r="AAS394" s="112"/>
      <c r="AAT394" s="112"/>
      <c r="AAU394" s="112"/>
      <c r="AAV394" s="112"/>
      <c r="AAW394" s="112"/>
      <c r="AAX394" s="112"/>
      <c r="AAY394" s="112"/>
      <c r="AAZ394" s="112"/>
      <c r="ABA394" s="112"/>
      <c r="ABB394" s="112"/>
      <c r="ABC394" s="112"/>
      <c r="ABD394" s="112"/>
      <c r="ABE394" s="112"/>
      <c r="ABF394" s="112"/>
      <c r="ABG394" s="112"/>
      <c r="ABH394" s="112"/>
      <c r="ABI394" s="112"/>
      <c r="ABJ394" s="112"/>
      <c r="ABK394" s="112"/>
      <c r="ABL394" s="112"/>
      <c r="ABM394" s="112"/>
      <c r="ABN394" s="112"/>
      <c r="ABO394" s="112"/>
      <c r="ABP394" s="112"/>
      <c r="ABQ394" s="112"/>
      <c r="ABR394" s="112"/>
      <c r="ABS394" s="112"/>
      <c r="ABT394" s="112"/>
      <c r="ABU394" s="112"/>
      <c r="ABV394" s="112"/>
      <c r="ABW394" s="112"/>
      <c r="ABX394" s="112"/>
      <c r="ABY394" s="112"/>
      <c r="ABZ394" s="112"/>
      <c r="ACA394" s="112"/>
      <c r="ACB394" s="112"/>
      <c r="ACC394" s="112"/>
      <c r="ACD394" s="112"/>
      <c r="ACE394" s="112"/>
      <c r="ACF394" s="112"/>
      <c r="ACG394" s="112"/>
      <c r="ACH394" s="112"/>
      <c r="ACI394" s="112"/>
      <c r="ACJ394" s="112"/>
      <c r="ACK394" s="112"/>
      <c r="ACL394" s="112"/>
      <c r="ACM394" s="112"/>
      <c r="ACN394" s="112"/>
      <c r="ACO394" s="112"/>
      <c r="ACP394" s="112"/>
      <c r="ACQ394" s="112"/>
      <c r="ACR394" s="112"/>
      <c r="ACS394" s="112"/>
      <c r="ACT394" s="112"/>
      <c r="ACU394" s="112"/>
      <c r="ACV394" s="112"/>
      <c r="ACW394" s="112"/>
      <c r="ACX394" s="112"/>
      <c r="ACY394" s="112"/>
      <c r="ACZ394" s="112"/>
      <c r="ADA394" s="112"/>
      <c r="ADB394" s="112"/>
      <c r="ADC394" s="112"/>
      <c r="ADD394" s="112"/>
      <c r="ADE394" s="112"/>
      <c r="ADF394" s="112"/>
      <c r="ADG394" s="112"/>
      <c r="ADH394" s="112"/>
      <c r="ADI394" s="112"/>
      <c r="ADJ394" s="112"/>
      <c r="ADK394" s="112"/>
      <c r="ADL394" s="112"/>
      <c r="ADM394" s="112"/>
      <c r="ADN394" s="112"/>
      <c r="ADO394" s="112"/>
      <c r="ADP394" s="112"/>
      <c r="ADQ394" s="112"/>
      <c r="ADR394" s="112"/>
      <c r="ADS394" s="112"/>
      <c r="ADT394" s="112"/>
      <c r="ADU394" s="112"/>
      <c r="ADV394" s="112"/>
      <c r="ADW394" s="112"/>
      <c r="ADX394" s="112"/>
      <c r="ADY394" s="112"/>
      <c r="ADZ394" s="112"/>
      <c r="AEA394" s="112"/>
      <c r="AEB394" s="112"/>
      <c r="AEC394" s="112"/>
      <c r="AED394" s="112"/>
      <c r="AEE394" s="112"/>
      <c r="AEF394" s="112"/>
      <c r="AEG394" s="112"/>
      <c r="AEH394" s="112"/>
      <c r="AEI394" s="112"/>
      <c r="AEJ394" s="112"/>
      <c r="AEK394" s="112"/>
      <c r="AEL394" s="112"/>
      <c r="AEM394" s="112"/>
      <c r="AEN394" s="112"/>
      <c r="AEO394" s="112"/>
      <c r="AEP394" s="112"/>
      <c r="AEQ394" s="112"/>
      <c r="AER394" s="112"/>
      <c r="AES394" s="112"/>
      <c r="AET394" s="112"/>
      <c r="AEU394" s="112"/>
      <c r="AEV394" s="112"/>
      <c r="AEW394" s="112"/>
      <c r="AEX394" s="112"/>
      <c r="AEY394" s="112"/>
      <c r="AEZ394" s="112"/>
      <c r="AFA394" s="112"/>
      <c r="AFB394" s="112"/>
      <c r="AFC394" s="112"/>
      <c r="AFD394" s="112"/>
      <c r="AFE394" s="112"/>
      <c r="AFF394" s="112"/>
      <c r="AFG394" s="112"/>
      <c r="AFH394" s="112"/>
      <c r="AFI394" s="112"/>
      <c r="AFJ394" s="112"/>
      <c r="AFK394" s="112"/>
      <c r="AFL394" s="112"/>
      <c r="AFM394" s="112"/>
      <c r="AFN394" s="112"/>
      <c r="AFO394" s="112"/>
    </row>
    <row r="395" spans="1:847" x14ac:dyDescent="0.2">
      <c r="A395" s="313"/>
      <c r="B395" s="305" t="s">
        <v>13066</v>
      </c>
      <c r="C395" s="321">
        <v>611664.1</v>
      </c>
      <c r="D395" s="298">
        <v>0</v>
      </c>
      <c r="E395" s="314" t="s">
        <v>13331</v>
      </c>
      <c r="F395" s="297"/>
      <c r="G395" s="297"/>
      <c r="H395" s="297"/>
      <c r="I395" s="297"/>
      <c r="J395" s="297"/>
      <c r="K395" s="297"/>
      <c r="L395" s="297"/>
      <c r="M395" s="297"/>
      <c r="N395" s="297"/>
      <c r="O395" s="297"/>
      <c r="P395" s="297"/>
      <c r="Q395" s="297"/>
      <c r="R395" s="297"/>
      <c r="S395" s="297"/>
      <c r="T395" s="297"/>
      <c r="U395" s="297"/>
      <c r="V395" s="297"/>
      <c r="W395" s="297"/>
      <c r="X395" s="297"/>
      <c r="Y395" s="297"/>
      <c r="Z395" s="297"/>
      <c r="AA395" s="297"/>
      <c r="AB395" s="297"/>
      <c r="AC395" s="297"/>
      <c r="AD395" s="297"/>
      <c r="AE395" s="297"/>
      <c r="AF395" s="297"/>
      <c r="AG395" s="297"/>
      <c r="AH395" s="297"/>
      <c r="AI395" s="297"/>
    </row>
    <row r="396" spans="1:847" x14ac:dyDescent="0.2">
      <c r="A396" s="313"/>
      <c r="B396" s="305" t="s">
        <v>13066</v>
      </c>
      <c r="C396" s="321">
        <v>131491.03</v>
      </c>
      <c r="D396" s="298">
        <v>0</v>
      </c>
      <c r="E396" s="331" t="s">
        <v>13332</v>
      </c>
      <c r="F396" s="297"/>
      <c r="G396" s="297"/>
      <c r="H396" s="297"/>
      <c r="I396" s="297"/>
      <c r="J396" s="297"/>
      <c r="K396" s="297"/>
      <c r="L396" s="297"/>
      <c r="M396" s="297"/>
      <c r="N396" s="297"/>
      <c r="O396" s="297"/>
      <c r="P396" s="297"/>
      <c r="Q396" s="297"/>
      <c r="R396" s="297"/>
      <c r="S396" s="297"/>
      <c r="T396" s="297"/>
      <c r="U396" s="297"/>
      <c r="V396" s="297"/>
      <c r="W396" s="297"/>
      <c r="X396" s="297"/>
      <c r="Y396" s="297"/>
      <c r="Z396" s="297"/>
      <c r="AA396" s="297"/>
      <c r="AB396" s="297"/>
      <c r="AC396" s="297"/>
      <c r="AD396" s="297"/>
      <c r="AE396" s="297"/>
      <c r="AF396" s="297"/>
      <c r="AG396" s="297"/>
      <c r="AH396" s="297"/>
      <c r="AI396" s="297"/>
    </row>
    <row r="397" spans="1:847" x14ac:dyDescent="0.2">
      <c r="A397" s="313"/>
      <c r="B397" s="305" t="s">
        <v>13066</v>
      </c>
      <c r="C397" s="321">
        <v>331204.21000000002</v>
      </c>
      <c r="D397" s="298">
        <v>0</v>
      </c>
      <c r="E397" s="314" t="s">
        <v>13333</v>
      </c>
      <c r="F397" s="297"/>
      <c r="G397" s="297"/>
      <c r="H397" s="297"/>
      <c r="I397" s="297"/>
      <c r="J397" s="297"/>
      <c r="K397" s="297"/>
      <c r="L397" s="297"/>
      <c r="M397" s="297"/>
      <c r="N397" s="297"/>
      <c r="O397" s="297"/>
      <c r="P397" s="297"/>
      <c r="Q397" s="297"/>
      <c r="R397" s="297"/>
      <c r="S397" s="297"/>
      <c r="T397" s="297"/>
      <c r="U397" s="297"/>
      <c r="V397" s="297"/>
      <c r="W397" s="297"/>
      <c r="X397" s="297"/>
      <c r="Y397" s="297"/>
      <c r="Z397" s="297"/>
      <c r="AA397" s="297"/>
      <c r="AB397" s="297"/>
      <c r="AC397" s="297"/>
      <c r="AD397" s="297"/>
      <c r="AE397" s="297"/>
      <c r="AF397" s="297"/>
      <c r="AG397" s="297"/>
      <c r="AH397" s="297"/>
      <c r="AI397" s="297"/>
    </row>
    <row r="398" spans="1:847" x14ac:dyDescent="0.2">
      <c r="A398" s="313"/>
      <c r="B398" s="305" t="s">
        <v>13066</v>
      </c>
      <c r="C398" s="321">
        <v>86361.33</v>
      </c>
      <c r="D398" s="298">
        <v>0</v>
      </c>
      <c r="E398" s="331" t="s">
        <v>13334</v>
      </c>
      <c r="F398" s="297"/>
      <c r="G398" s="297"/>
      <c r="H398" s="297"/>
      <c r="I398" s="297"/>
      <c r="J398" s="297"/>
      <c r="K398" s="297"/>
      <c r="L398" s="297"/>
      <c r="M398" s="297"/>
      <c r="N398" s="297"/>
      <c r="O398" s="297"/>
      <c r="P398" s="297"/>
      <c r="Q398" s="297"/>
      <c r="R398" s="297"/>
      <c r="S398" s="297"/>
      <c r="T398" s="297"/>
      <c r="U398" s="297"/>
      <c r="V398" s="297"/>
      <c r="W398" s="297"/>
      <c r="X398" s="297"/>
      <c r="Y398" s="297"/>
      <c r="Z398" s="297"/>
      <c r="AA398" s="297"/>
      <c r="AB398" s="297"/>
      <c r="AC398" s="297"/>
      <c r="AD398" s="297"/>
      <c r="AE398" s="297"/>
      <c r="AF398" s="297"/>
      <c r="AG398" s="297"/>
      <c r="AH398" s="297"/>
      <c r="AI398" s="297"/>
    </row>
    <row r="399" spans="1:847" x14ac:dyDescent="0.2">
      <c r="A399" s="313"/>
      <c r="B399" s="305" t="s">
        <v>13066</v>
      </c>
      <c r="C399" s="321">
        <v>85500</v>
      </c>
      <c r="D399" s="298">
        <v>0</v>
      </c>
      <c r="E399" s="331" t="s">
        <v>13335</v>
      </c>
      <c r="F399" s="297"/>
      <c r="G399" s="297"/>
      <c r="H399" s="297"/>
      <c r="I399" s="297"/>
      <c r="J399" s="297"/>
      <c r="K399" s="297"/>
      <c r="L399" s="297"/>
      <c r="M399" s="297"/>
      <c r="N399" s="297"/>
      <c r="O399" s="297"/>
      <c r="P399" s="297"/>
      <c r="Q399" s="297"/>
      <c r="R399" s="297"/>
      <c r="S399" s="297"/>
      <c r="T399" s="297"/>
      <c r="U399" s="297"/>
      <c r="V399" s="297"/>
      <c r="W399" s="297"/>
      <c r="X399" s="297"/>
      <c r="Y399" s="297"/>
      <c r="Z399" s="297"/>
      <c r="AA399" s="297"/>
      <c r="AB399" s="297"/>
      <c r="AC399" s="297"/>
      <c r="AD399" s="297"/>
      <c r="AE399" s="297"/>
      <c r="AF399" s="297"/>
      <c r="AG399" s="297"/>
      <c r="AH399" s="297"/>
      <c r="AI399" s="297"/>
    </row>
    <row r="400" spans="1:847" x14ac:dyDescent="0.2">
      <c r="A400" s="313"/>
      <c r="B400" s="305" t="s">
        <v>13066</v>
      </c>
      <c r="C400" s="321">
        <v>235400</v>
      </c>
      <c r="D400" s="298">
        <v>0</v>
      </c>
      <c r="E400" s="332" t="s">
        <v>13336</v>
      </c>
      <c r="F400" s="297"/>
      <c r="G400" s="297"/>
      <c r="H400" s="297"/>
      <c r="I400" s="297"/>
      <c r="J400" s="297"/>
      <c r="K400" s="297"/>
      <c r="L400" s="297"/>
      <c r="M400" s="297"/>
      <c r="N400" s="297"/>
      <c r="O400" s="297"/>
      <c r="P400" s="297"/>
      <c r="Q400" s="297"/>
      <c r="R400" s="297"/>
      <c r="S400" s="297"/>
      <c r="T400" s="297"/>
      <c r="U400" s="297"/>
      <c r="V400" s="297"/>
      <c r="W400" s="297"/>
      <c r="X400" s="297"/>
      <c r="Y400" s="297"/>
      <c r="Z400" s="297"/>
      <c r="AA400" s="297"/>
      <c r="AB400" s="297"/>
      <c r="AC400" s="297"/>
      <c r="AD400" s="297"/>
      <c r="AE400" s="297"/>
      <c r="AF400" s="297"/>
      <c r="AG400" s="297"/>
      <c r="AH400" s="297"/>
      <c r="AI400" s="297"/>
    </row>
    <row r="401" spans="1:847" x14ac:dyDescent="0.2">
      <c r="A401" s="313"/>
      <c r="B401" s="305" t="s">
        <v>13066</v>
      </c>
      <c r="C401" s="321">
        <v>79311</v>
      </c>
      <c r="D401" s="298">
        <v>0</v>
      </c>
      <c r="E401" s="331" t="s">
        <v>13337</v>
      </c>
      <c r="F401" s="297"/>
      <c r="G401" s="297"/>
      <c r="H401" s="297"/>
      <c r="I401" s="297"/>
      <c r="J401" s="297"/>
      <c r="K401" s="297"/>
      <c r="L401" s="297"/>
      <c r="M401" s="297"/>
      <c r="N401" s="297"/>
      <c r="O401" s="297"/>
      <c r="P401" s="297"/>
      <c r="Q401" s="297"/>
      <c r="R401" s="297"/>
      <c r="S401" s="297"/>
      <c r="T401" s="297"/>
      <c r="U401" s="297"/>
      <c r="V401" s="297"/>
      <c r="W401" s="297"/>
      <c r="X401" s="297"/>
      <c r="Y401" s="297"/>
      <c r="Z401" s="297"/>
      <c r="AA401" s="297"/>
      <c r="AB401" s="297"/>
      <c r="AC401" s="297"/>
      <c r="AD401" s="297"/>
      <c r="AE401" s="297"/>
      <c r="AF401" s="297"/>
      <c r="AG401" s="297"/>
      <c r="AH401" s="297"/>
      <c r="AI401" s="297"/>
    </row>
    <row r="402" spans="1:847" s="297" customFormat="1" x14ac:dyDescent="0.2">
      <c r="A402" s="313"/>
      <c r="B402" s="305" t="s">
        <v>13066</v>
      </c>
      <c r="C402" s="321">
        <v>307793.59999999998</v>
      </c>
      <c r="D402" s="298">
        <v>0</v>
      </c>
      <c r="E402" s="331" t="s">
        <v>13338</v>
      </c>
      <c r="AJ402" s="112"/>
      <c r="AK402" s="112"/>
      <c r="AL402" s="112"/>
      <c r="AM402" s="112"/>
      <c r="AN402" s="112"/>
      <c r="AO402" s="112"/>
      <c r="AP402" s="112"/>
      <c r="AQ402" s="112"/>
      <c r="AR402" s="112"/>
      <c r="AS402" s="112"/>
      <c r="AT402" s="112"/>
      <c r="AU402" s="112"/>
      <c r="AV402" s="112"/>
      <c r="AW402" s="112"/>
      <c r="AX402" s="112"/>
      <c r="AY402" s="112"/>
      <c r="AZ402" s="112"/>
      <c r="BA402" s="112"/>
      <c r="BB402" s="112"/>
      <c r="BC402" s="112"/>
      <c r="BD402" s="112"/>
      <c r="BE402" s="112"/>
      <c r="BF402" s="112"/>
      <c r="BG402" s="112"/>
      <c r="BH402" s="112"/>
      <c r="BI402" s="112"/>
      <c r="BJ402" s="112"/>
      <c r="BK402" s="112"/>
      <c r="BL402" s="112"/>
      <c r="BM402" s="112"/>
      <c r="BN402" s="112"/>
      <c r="BO402" s="112"/>
      <c r="BP402" s="112"/>
      <c r="BQ402" s="112"/>
      <c r="BR402" s="112"/>
      <c r="BS402" s="112"/>
      <c r="BT402" s="112"/>
      <c r="BU402" s="112"/>
      <c r="BV402" s="112"/>
      <c r="BW402" s="112"/>
      <c r="BX402" s="112"/>
      <c r="BY402" s="112"/>
      <c r="BZ402" s="112"/>
      <c r="CA402" s="112"/>
      <c r="CB402" s="112"/>
      <c r="CC402" s="112"/>
      <c r="CD402" s="112"/>
      <c r="CE402" s="112"/>
      <c r="CF402" s="112"/>
      <c r="CG402" s="112"/>
      <c r="CH402" s="112"/>
      <c r="CI402" s="112"/>
      <c r="CJ402" s="112"/>
      <c r="CK402" s="112"/>
      <c r="CL402" s="112"/>
      <c r="CM402" s="112"/>
      <c r="CN402" s="112"/>
      <c r="CO402" s="112"/>
      <c r="CP402" s="112"/>
      <c r="CQ402" s="112"/>
      <c r="CR402" s="112"/>
      <c r="CS402" s="112"/>
      <c r="CT402" s="112"/>
      <c r="CU402" s="112"/>
      <c r="CV402" s="112"/>
      <c r="CW402" s="112"/>
      <c r="CX402" s="112"/>
      <c r="CY402" s="112"/>
      <c r="CZ402" s="112"/>
      <c r="DA402" s="112"/>
      <c r="DB402" s="112"/>
      <c r="DC402" s="112"/>
      <c r="DD402" s="112"/>
      <c r="DE402" s="112"/>
      <c r="DF402" s="112"/>
      <c r="DG402" s="112"/>
      <c r="DH402" s="112"/>
      <c r="DI402" s="112"/>
      <c r="DJ402" s="112"/>
      <c r="DK402" s="112"/>
      <c r="DL402" s="112"/>
      <c r="DM402" s="112"/>
      <c r="DN402" s="112"/>
      <c r="DO402" s="112"/>
      <c r="DP402" s="112"/>
      <c r="DQ402" s="112"/>
      <c r="DR402" s="112"/>
      <c r="DS402" s="112"/>
      <c r="DT402" s="112"/>
      <c r="DU402" s="112"/>
      <c r="DV402" s="112"/>
      <c r="DW402" s="112"/>
      <c r="DX402" s="112"/>
      <c r="DY402" s="112"/>
      <c r="DZ402" s="112"/>
      <c r="EA402" s="112"/>
      <c r="EB402" s="112"/>
      <c r="EC402" s="112"/>
      <c r="ED402" s="112"/>
      <c r="EE402" s="112"/>
      <c r="EF402" s="112"/>
      <c r="EG402" s="112"/>
      <c r="EH402" s="112"/>
      <c r="EI402" s="112"/>
      <c r="EJ402" s="112"/>
      <c r="EK402" s="112"/>
      <c r="EL402" s="112"/>
      <c r="EM402" s="112"/>
      <c r="EN402" s="112"/>
      <c r="EO402" s="112"/>
      <c r="EP402" s="112"/>
      <c r="EQ402" s="112"/>
      <c r="ER402" s="112"/>
      <c r="ES402" s="112"/>
      <c r="ET402" s="112"/>
      <c r="EU402" s="112"/>
      <c r="EV402" s="112"/>
      <c r="EW402" s="112"/>
      <c r="EX402" s="112"/>
      <c r="EY402" s="112"/>
      <c r="EZ402" s="112"/>
      <c r="FA402" s="112"/>
      <c r="FB402" s="112"/>
      <c r="FC402" s="112"/>
      <c r="FD402" s="112"/>
      <c r="FE402" s="112"/>
      <c r="FF402" s="112"/>
      <c r="FG402" s="112"/>
      <c r="FH402" s="112"/>
      <c r="FI402" s="112"/>
      <c r="FJ402" s="112"/>
      <c r="FK402" s="112"/>
      <c r="FL402" s="112"/>
      <c r="FM402" s="112"/>
      <c r="FN402" s="112"/>
      <c r="FO402" s="112"/>
      <c r="FP402" s="112"/>
      <c r="FQ402" s="112"/>
      <c r="FR402" s="112"/>
      <c r="FS402" s="112"/>
      <c r="FT402" s="112"/>
      <c r="FU402" s="112"/>
      <c r="FV402" s="112"/>
      <c r="FW402" s="112"/>
      <c r="FX402" s="112"/>
      <c r="FY402" s="112"/>
      <c r="FZ402" s="112"/>
      <c r="GA402" s="112"/>
      <c r="GB402" s="112"/>
      <c r="GC402" s="112"/>
      <c r="GD402" s="112"/>
      <c r="GE402" s="112"/>
      <c r="GF402" s="112"/>
      <c r="GG402" s="112"/>
      <c r="GH402" s="112"/>
      <c r="GI402" s="112"/>
      <c r="GJ402" s="112"/>
      <c r="GK402" s="112"/>
      <c r="GL402" s="112"/>
      <c r="GM402" s="112"/>
      <c r="GN402" s="112"/>
      <c r="GO402" s="112"/>
      <c r="GP402" s="112"/>
      <c r="GQ402" s="112"/>
      <c r="GR402" s="112"/>
      <c r="GS402" s="112"/>
      <c r="GT402" s="112"/>
      <c r="GU402" s="112"/>
      <c r="GV402" s="112"/>
      <c r="GW402" s="112"/>
      <c r="GX402" s="112"/>
      <c r="GY402" s="112"/>
      <c r="GZ402" s="112"/>
      <c r="HA402" s="112"/>
      <c r="HB402" s="112"/>
      <c r="HC402" s="112"/>
      <c r="HD402" s="112"/>
      <c r="HE402" s="112"/>
      <c r="HF402" s="112"/>
      <c r="HG402" s="112"/>
      <c r="HH402" s="112"/>
      <c r="HI402" s="112"/>
      <c r="HJ402" s="112"/>
      <c r="HK402" s="112"/>
      <c r="HL402" s="112"/>
      <c r="HM402" s="112"/>
      <c r="HN402" s="112"/>
      <c r="HO402" s="112"/>
      <c r="HP402" s="112"/>
      <c r="HQ402" s="112"/>
      <c r="HR402" s="112"/>
      <c r="HS402" s="112"/>
      <c r="HT402" s="112"/>
      <c r="HU402" s="112"/>
      <c r="HV402" s="112"/>
      <c r="HW402" s="112"/>
      <c r="HX402" s="112"/>
      <c r="HY402" s="112"/>
      <c r="HZ402" s="112"/>
      <c r="IA402" s="112"/>
      <c r="IB402" s="112"/>
      <c r="IC402" s="112"/>
      <c r="ID402" s="112"/>
      <c r="IE402" s="112"/>
      <c r="IF402" s="112"/>
      <c r="IG402" s="112"/>
      <c r="IH402" s="112"/>
      <c r="II402" s="112"/>
      <c r="IJ402" s="112"/>
      <c r="IK402" s="112"/>
      <c r="IL402" s="112"/>
      <c r="IM402" s="112"/>
      <c r="IN402" s="112"/>
      <c r="IO402" s="112"/>
      <c r="IP402" s="112"/>
      <c r="IQ402" s="112"/>
      <c r="IR402" s="112"/>
      <c r="IS402" s="112"/>
      <c r="IT402" s="112"/>
      <c r="IU402" s="112"/>
      <c r="IV402" s="112"/>
      <c r="IW402" s="112"/>
      <c r="IX402" s="112"/>
      <c r="IY402" s="112"/>
      <c r="IZ402" s="112"/>
      <c r="JA402" s="112"/>
      <c r="JB402" s="112"/>
      <c r="JC402" s="112"/>
      <c r="JD402" s="112"/>
      <c r="JE402" s="112"/>
      <c r="JF402" s="112"/>
      <c r="JG402" s="112"/>
      <c r="JH402" s="112"/>
      <c r="JI402" s="112"/>
      <c r="JJ402" s="112"/>
      <c r="JK402" s="112"/>
      <c r="JL402" s="112"/>
      <c r="JM402" s="112"/>
      <c r="JN402" s="112"/>
      <c r="JO402" s="112"/>
      <c r="JP402" s="112"/>
      <c r="JQ402" s="112"/>
      <c r="JR402" s="112"/>
      <c r="JS402" s="112"/>
      <c r="JT402" s="112"/>
      <c r="JU402" s="112"/>
      <c r="JV402" s="112"/>
      <c r="JW402" s="112"/>
      <c r="JX402" s="112"/>
      <c r="JY402" s="112"/>
      <c r="JZ402" s="112"/>
      <c r="KA402" s="112"/>
      <c r="KB402" s="112"/>
      <c r="KC402" s="112"/>
      <c r="KD402" s="112"/>
      <c r="KE402" s="112"/>
      <c r="KF402" s="112"/>
      <c r="KG402" s="112"/>
      <c r="KH402" s="112"/>
      <c r="KI402" s="112"/>
      <c r="KJ402" s="112"/>
      <c r="KK402" s="112"/>
      <c r="KL402" s="112"/>
      <c r="KM402" s="112"/>
      <c r="KN402" s="112"/>
      <c r="KO402" s="112"/>
      <c r="KP402" s="112"/>
      <c r="KQ402" s="112"/>
      <c r="KR402" s="112"/>
      <c r="KS402" s="112"/>
      <c r="KT402" s="112"/>
      <c r="KU402" s="112"/>
      <c r="KV402" s="112"/>
      <c r="KW402" s="112"/>
      <c r="KX402" s="112"/>
      <c r="KY402" s="112"/>
      <c r="KZ402" s="112"/>
      <c r="LA402" s="112"/>
      <c r="LB402" s="112"/>
      <c r="LC402" s="112"/>
      <c r="LD402" s="112"/>
      <c r="LE402" s="112"/>
      <c r="LF402" s="112"/>
      <c r="LG402" s="112"/>
      <c r="LH402" s="112"/>
      <c r="LI402" s="112"/>
      <c r="LJ402" s="112"/>
      <c r="LK402" s="112"/>
      <c r="LL402" s="112"/>
      <c r="LM402" s="112"/>
      <c r="LN402" s="112"/>
      <c r="LO402" s="112"/>
      <c r="LP402" s="112"/>
      <c r="LQ402" s="112"/>
      <c r="LR402" s="112"/>
      <c r="LS402" s="112"/>
      <c r="LT402" s="112"/>
      <c r="LU402" s="112"/>
      <c r="LV402" s="112"/>
      <c r="LW402" s="112"/>
      <c r="LX402" s="112"/>
      <c r="LY402" s="112"/>
      <c r="LZ402" s="112"/>
      <c r="MA402" s="112"/>
      <c r="MB402" s="112"/>
      <c r="MC402" s="112"/>
      <c r="MD402" s="112"/>
      <c r="ME402" s="112"/>
      <c r="MF402" s="112"/>
      <c r="MG402" s="112"/>
      <c r="MH402" s="112"/>
      <c r="MI402" s="112"/>
      <c r="MJ402" s="112"/>
      <c r="MK402" s="112"/>
      <c r="ML402" s="112"/>
      <c r="MM402" s="112"/>
      <c r="MN402" s="112"/>
      <c r="MO402" s="112"/>
      <c r="MP402" s="112"/>
      <c r="MQ402" s="112"/>
      <c r="MR402" s="112"/>
      <c r="MS402" s="112"/>
      <c r="MT402" s="112"/>
      <c r="MU402" s="112"/>
      <c r="MV402" s="112"/>
      <c r="MW402" s="112"/>
      <c r="MX402" s="112"/>
      <c r="MY402" s="112"/>
      <c r="MZ402" s="112"/>
      <c r="NA402" s="112"/>
      <c r="NB402" s="112"/>
      <c r="NC402" s="112"/>
      <c r="ND402" s="112"/>
      <c r="NE402" s="112"/>
      <c r="NF402" s="112"/>
      <c r="NG402" s="112"/>
      <c r="NH402" s="112"/>
      <c r="NI402" s="112"/>
      <c r="NJ402" s="112"/>
      <c r="NK402" s="112"/>
      <c r="NL402" s="112"/>
      <c r="NM402" s="112"/>
      <c r="NN402" s="112"/>
      <c r="NO402" s="112"/>
      <c r="NP402" s="112"/>
      <c r="NQ402" s="112"/>
      <c r="NR402" s="112"/>
      <c r="NS402" s="112"/>
      <c r="NT402" s="112"/>
      <c r="NU402" s="112"/>
      <c r="NV402" s="112"/>
      <c r="NW402" s="112"/>
      <c r="NX402" s="112"/>
      <c r="NY402" s="112"/>
      <c r="NZ402" s="112"/>
      <c r="OA402" s="112"/>
      <c r="OB402" s="112"/>
      <c r="OC402" s="112"/>
      <c r="OD402" s="112"/>
      <c r="OE402" s="112"/>
      <c r="OF402" s="112"/>
      <c r="OG402" s="112"/>
      <c r="OH402" s="112"/>
      <c r="OI402" s="112"/>
      <c r="OJ402" s="112"/>
      <c r="OK402" s="112"/>
      <c r="OL402" s="112"/>
      <c r="OM402" s="112"/>
      <c r="ON402" s="112"/>
      <c r="OO402" s="112"/>
      <c r="OP402" s="112"/>
      <c r="OQ402" s="112"/>
      <c r="OR402" s="112"/>
      <c r="OS402" s="112"/>
      <c r="OT402" s="112"/>
      <c r="OU402" s="112"/>
      <c r="OV402" s="112"/>
      <c r="OW402" s="112"/>
      <c r="OX402" s="112"/>
      <c r="OY402" s="112"/>
      <c r="OZ402" s="112"/>
      <c r="PA402" s="112"/>
      <c r="PB402" s="112"/>
      <c r="PC402" s="112"/>
      <c r="PD402" s="112"/>
      <c r="PE402" s="112"/>
      <c r="PF402" s="112"/>
      <c r="PG402" s="112"/>
      <c r="PH402" s="112"/>
      <c r="PI402" s="112"/>
      <c r="PJ402" s="112"/>
      <c r="PK402" s="112"/>
      <c r="PL402" s="112"/>
      <c r="PM402" s="112"/>
      <c r="PN402" s="112"/>
      <c r="PO402" s="112"/>
      <c r="PP402" s="112"/>
      <c r="PQ402" s="112"/>
      <c r="PR402" s="112"/>
      <c r="PS402" s="112"/>
      <c r="PT402" s="112"/>
      <c r="PU402" s="112"/>
      <c r="PV402" s="112"/>
      <c r="PW402" s="112"/>
      <c r="PX402" s="112"/>
      <c r="PY402" s="112"/>
      <c r="PZ402" s="112"/>
      <c r="QA402" s="112"/>
      <c r="QB402" s="112"/>
      <c r="QC402" s="112"/>
      <c r="QD402" s="112"/>
      <c r="QE402" s="112"/>
      <c r="QF402" s="112"/>
      <c r="QG402" s="112"/>
      <c r="QH402" s="112"/>
      <c r="QI402" s="112"/>
      <c r="QJ402" s="112"/>
      <c r="QK402" s="112"/>
      <c r="QL402" s="112"/>
      <c r="QM402" s="112"/>
      <c r="QN402" s="112"/>
      <c r="QO402" s="112"/>
      <c r="QP402" s="112"/>
      <c r="QQ402" s="112"/>
      <c r="QR402" s="112"/>
      <c r="QS402" s="112"/>
      <c r="QT402" s="112"/>
      <c r="QU402" s="112"/>
      <c r="QV402" s="112"/>
      <c r="QW402" s="112"/>
      <c r="QX402" s="112"/>
      <c r="QY402" s="112"/>
      <c r="QZ402" s="112"/>
      <c r="RA402" s="112"/>
      <c r="RB402" s="112"/>
      <c r="RC402" s="112"/>
      <c r="RD402" s="112"/>
      <c r="RE402" s="112"/>
      <c r="RF402" s="112"/>
      <c r="RG402" s="112"/>
      <c r="RH402" s="112"/>
      <c r="RI402" s="112"/>
      <c r="RJ402" s="112"/>
      <c r="RK402" s="112"/>
      <c r="RL402" s="112"/>
      <c r="RM402" s="112"/>
      <c r="RN402" s="112"/>
      <c r="RO402" s="112"/>
      <c r="RP402" s="112"/>
      <c r="RQ402" s="112"/>
      <c r="RR402" s="112"/>
      <c r="RS402" s="112"/>
      <c r="RT402" s="112"/>
      <c r="RU402" s="112"/>
      <c r="RV402" s="112"/>
      <c r="RW402" s="112"/>
      <c r="RX402" s="112"/>
      <c r="RY402" s="112"/>
      <c r="RZ402" s="112"/>
      <c r="SA402" s="112"/>
      <c r="SB402" s="112"/>
      <c r="SC402" s="112"/>
      <c r="SD402" s="112"/>
      <c r="SE402" s="112"/>
      <c r="SF402" s="112"/>
      <c r="SG402" s="112"/>
      <c r="SH402" s="112"/>
      <c r="SI402" s="112"/>
      <c r="SJ402" s="112"/>
      <c r="SK402" s="112"/>
      <c r="SL402" s="112"/>
      <c r="SM402" s="112"/>
      <c r="SN402" s="112"/>
      <c r="SO402" s="112"/>
      <c r="SP402" s="112"/>
      <c r="SQ402" s="112"/>
      <c r="SR402" s="112"/>
      <c r="SS402" s="112"/>
      <c r="ST402" s="112"/>
      <c r="SU402" s="112"/>
      <c r="SV402" s="112"/>
      <c r="SW402" s="112"/>
      <c r="SX402" s="112"/>
      <c r="SY402" s="112"/>
      <c r="SZ402" s="112"/>
      <c r="TA402" s="112"/>
      <c r="TB402" s="112"/>
      <c r="TC402" s="112"/>
      <c r="TD402" s="112"/>
      <c r="TE402" s="112"/>
      <c r="TF402" s="112"/>
      <c r="TG402" s="112"/>
      <c r="TH402" s="112"/>
      <c r="TI402" s="112"/>
      <c r="TJ402" s="112"/>
      <c r="TK402" s="112"/>
      <c r="TL402" s="112"/>
      <c r="TM402" s="112"/>
      <c r="TN402" s="112"/>
      <c r="TO402" s="112"/>
      <c r="TP402" s="112"/>
      <c r="TQ402" s="112"/>
      <c r="TR402" s="112"/>
      <c r="TS402" s="112"/>
      <c r="TT402" s="112"/>
      <c r="TU402" s="112"/>
      <c r="TV402" s="112"/>
      <c r="TW402" s="112"/>
      <c r="TX402" s="112"/>
      <c r="TY402" s="112"/>
      <c r="TZ402" s="112"/>
      <c r="UA402" s="112"/>
      <c r="UB402" s="112"/>
      <c r="UC402" s="112"/>
      <c r="UD402" s="112"/>
      <c r="UE402" s="112"/>
      <c r="UF402" s="112"/>
      <c r="UG402" s="112"/>
      <c r="UH402" s="112"/>
      <c r="UI402" s="112"/>
      <c r="UJ402" s="112"/>
      <c r="UK402" s="112"/>
      <c r="UL402" s="112"/>
      <c r="UM402" s="112"/>
      <c r="UN402" s="112"/>
      <c r="UO402" s="112"/>
      <c r="UP402" s="112"/>
      <c r="UQ402" s="112"/>
      <c r="UR402" s="112"/>
      <c r="US402" s="112"/>
      <c r="UT402" s="112"/>
      <c r="UU402" s="112"/>
      <c r="UV402" s="112"/>
      <c r="UW402" s="112"/>
      <c r="UX402" s="112"/>
      <c r="UY402" s="112"/>
      <c r="UZ402" s="112"/>
      <c r="VA402" s="112"/>
      <c r="VB402" s="112"/>
      <c r="VC402" s="112"/>
      <c r="VD402" s="112"/>
      <c r="VE402" s="112"/>
      <c r="VF402" s="112"/>
      <c r="VG402" s="112"/>
      <c r="VH402" s="112"/>
      <c r="VI402" s="112"/>
      <c r="VJ402" s="112"/>
      <c r="VK402" s="112"/>
      <c r="VL402" s="112"/>
      <c r="VM402" s="112"/>
      <c r="VN402" s="112"/>
      <c r="VO402" s="112"/>
      <c r="VP402" s="112"/>
      <c r="VQ402" s="112"/>
      <c r="VR402" s="112"/>
      <c r="VS402" s="112"/>
      <c r="VT402" s="112"/>
      <c r="VU402" s="112"/>
      <c r="VV402" s="112"/>
      <c r="VW402" s="112"/>
      <c r="VX402" s="112"/>
      <c r="VY402" s="112"/>
      <c r="VZ402" s="112"/>
      <c r="WA402" s="112"/>
      <c r="WB402" s="112"/>
      <c r="WC402" s="112"/>
      <c r="WD402" s="112"/>
      <c r="WE402" s="112"/>
      <c r="WF402" s="112"/>
      <c r="WG402" s="112"/>
      <c r="WH402" s="112"/>
      <c r="WI402" s="112"/>
      <c r="WJ402" s="112"/>
      <c r="WK402" s="112"/>
      <c r="WL402" s="112"/>
      <c r="WM402" s="112"/>
      <c r="WN402" s="112"/>
      <c r="WO402" s="112"/>
      <c r="WP402" s="112"/>
      <c r="WQ402" s="112"/>
      <c r="WR402" s="112"/>
      <c r="WS402" s="112"/>
      <c r="WT402" s="112"/>
      <c r="WU402" s="112"/>
      <c r="WV402" s="112"/>
      <c r="WW402" s="112"/>
      <c r="WX402" s="112"/>
      <c r="WY402" s="112"/>
      <c r="WZ402" s="112"/>
      <c r="XA402" s="112"/>
      <c r="XB402" s="112"/>
      <c r="XC402" s="112"/>
      <c r="XD402" s="112"/>
      <c r="XE402" s="112"/>
      <c r="XF402" s="112"/>
      <c r="XG402" s="112"/>
      <c r="XH402" s="112"/>
      <c r="XI402" s="112"/>
      <c r="XJ402" s="112"/>
      <c r="XK402" s="112"/>
      <c r="XL402" s="112"/>
      <c r="XM402" s="112"/>
      <c r="XN402" s="112"/>
      <c r="XO402" s="112"/>
      <c r="XP402" s="112"/>
      <c r="XQ402" s="112"/>
      <c r="XR402" s="112"/>
      <c r="XS402" s="112"/>
      <c r="XT402" s="112"/>
      <c r="XU402" s="112"/>
      <c r="XV402" s="112"/>
      <c r="XW402" s="112"/>
      <c r="XX402" s="112"/>
      <c r="XY402" s="112"/>
      <c r="XZ402" s="112"/>
      <c r="YA402" s="112"/>
      <c r="YB402" s="112"/>
      <c r="YC402" s="112"/>
      <c r="YD402" s="112"/>
      <c r="YE402" s="112"/>
      <c r="YF402" s="112"/>
      <c r="YG402" s="112"/>
      <c r="YH402" s="112"/>
      <c r="YI402" s="112"/>
      <c r="YJ402" s="112"/>
      <c r="YK402" s="112"/>
      <c r="YL402" s="112"/>
      <c r="YM402" s="112"/>
      <c r="YN402" s="112"/>
      <c r="YO402" s="112"/>
      <c r="YP402" s="112"/>
      <c r="YQ402" s="112"/>
      <c r="YR402" s="112"/>
      <c r="YS402" s="112"/>
      <c r="YT402" s="112"/>
      <c r="YU402" s="112"/>
      <c r="YV402" s="112"/>
      <c r="YW402" s="112"/>
      <c r="YX402" s="112"/>
      <c r="YY402" s="112"/>
      <c r="YZ402" s="112"/>
      <c r="ZA402" s="112"/>
      <c r="ZB402" s="112"/>
      <c r="ZC402" s="112"/>
      <c r="ZD402" s="112"/>
      <c r="ZE402" s="112"/>
      <c r="ZF402" s="112"/>
      <c r="ZG402" s="112"/>
      <c r="ZH402" s="112"/>
      <c r="ZI402" s="112"/>
      <c r="ZJ402" s="112"/>
      <c r="ZK402" s="112"/>
      <c r="ZL402" s="112"/>
      <c r="ZM402" s="112"/>
      <c r="ZN402" s="112"/>
      <c r="ZO402" s="112"/>
      <c r="ZP402" s="112"/>
      <c r="ZQ402" s="112"/>
      <c r="ZR402" s="112"/>
      <c r="ZS402" s="112"/>
      <c r="ZT402" s="112"/>
      <c r="ZU402" s="112"/>
      <c r="ZV402" s="112"/>
      <c r="ZW402" s="112"/>
      <c r="ZX402" s="112"/>
      <c r="ZY402" s="112"/>
      <c r="ZZ402" s="112"/>
      <c r="AAA402" s="112"/>
      <c r="AAB402" s="112"/>
      <c r="AAC402" s="112"/>
      <c r="AAD402" s="112"/>
      <c r="AAE402" s="112"/>
      <c r="AAF402" s="112"/>
      <c r="AAG402" s="112"/>
      <c r="AAH402" s="112"/>
      <c r="AAI402" s="112"/>
      <c r="AAJ402" s="112"/>
      <c r="AAK402" s="112"/>
      <c r="AAL402" s="112"/>
      <c r="AAM402" s="112"/>
      <c r="AAN402" s="112"/>
      <c r="AAO402" s="112"/>
      <c r="AAP402" s="112"/>
      <c r="AAQ402" s="112"/>
      <c r="AAR402" s="112"/>
      <c r="AAS402" s="112"/>
      <c r="AAT402" s="112"/>
      <c r="AAU402" s="112"/>
      <c r="AAV402" s="112"/>
      <c r="AAW402" s="112"/>
      <c r="AAX402" s="112"/>
      <c r="AAY402" s="112"/>
      <c r="AAZ402" s="112"/>
      <c r="ABA402" s="112"/>
      <c r="ABB402" s="112"/>
      <c r="ABC402" s="112"/>
      <c r="ABD402" s="112"/>
      <c r="ABE402" s="112"/>
      <c r="ABF402" s="112"/>
      <c r="ABG402" s="112"/>
      <c r="ABH402" s="112"/>
      <c r="ABI402" s="112"/>
      <c r="ABJ402" s="112"/>
      <c r="ABK402" s="112"/>
      <c r="ABL402" s="112"/>
      <c r="ABM402" s="112"/>
      <c r="ABN402" s="112"/>
      <c r="ABO402" s="112"/>
      <c r="ABP402" s="112"/>
      <c r="ABQ402" s="112"/>
      <c r="ABR402" s="112"/>
      <c r="ABS402" s="112"/>
      <c r="ABT402" s="112"/>
      <c r="ABU402" s="112"/>
      <c r="ABV402" s="112"/>
      <c r="ABW402" s="112"/>
      <c r="ABX402" s="112"/>
      <c r="ABY402" s="112"/>
      <c r="ABZ402" s="112"/>
      <c r="ACA402" s="112"/>
      <c r="ACB402" s="112"/>
      <c r="ACC402" s="112"/>
      <c r="ACD402" s="112"/>
      <c r="ACE402" s="112"/>
      <c r="ACF402" s="112"/>
      <c r="ACG402" s="112"/>
      <c r="ACH402" s="112"/>
      <c r="ACI402" s="112"/>
      <c r="ACJ402" s="112"/>
      <c r="ACK402" s="112"/>
      <c r="ACL402" s="112"/>
      <c r="ACM402" s="112"/>
      <c r="ACN402" s="112"/>
      <c r="ACO402" s="112"/>
      <c r="ACP402" s="112"/>
      <c r="ACQ402" s="112"/>
      <c r="ACR402" s="112"/>
      <c r="ACS402" s="112"/>
      <c r="ACT402" s="112"/>
      <c r="ACU402" s="112"/>
      <c r="ACV402" s="112"/>
      <c r="ACW402" s="112"/>
      <c r="ACX402" s="112"/>
      <c r="ACY402" s="112"/>
      <c r="ACZ402" s="112"/>
      <c r="ADA402" s="112"/>
      <c r="ADB402" s="112"/>
      <c r="ADC402" s="112"/>
      <c r="ADD402" s="112"/>
      <c r="ADE402" s="112"/>
      <c r="ADF402" s="112"/>
      <c r="ADG402" s="112"/>
      <c r="ADH402" s="112"/>
      <c r="ADI402" s="112"/>
      <c r="ADJ402" s="112"/>
      <c r="ADK402" s="112"/>
      <c r="ADL402" s="112"/>
      <c r="ADM402" s="112"/>
      <c r="ADN402" s="112"/>
      <c r="ADO402" s="112"/>
      <c r="ADP402" s="112"/>
      <c r="ADQ402" s="112"/>
      <c r="ADR402" s="112"/>
      <c r="ADS402" s="112"/>
      <c r="ADT402" s="112"/>
      <c r="ADU402" s="112"/>
      <c r="ADV402" s="112"/>
      <c r="ADW402" s="112"/>
      <c r="ADX402" s="112"/>
      <c r="ADY402" s="112"/>
      <c r="ADZ402" s="112"/>
      <c r="AEA402" s="112"/>
      <c r="AEB402" s="112"/>
      <c r="AEC402" s="112"/>
      <c r="AED402" s="112"/>
      <c r="AEE402" s="112"/>
      <c r="AEF402" s="112"/>
      <c r="AEG402" s="112"/>
      <c r="AEH402" s="112"/>
      <c r="AEI402" s="112"/>
      <c r="AEJ402" s="112"/>
      <c r="AEK402" s="112"/>
      <c r="AEL402" s="112"/>
      <c r="AEM402" s="112"/>
      <c r="AEN402" s="112"/>
      <c r="AEO402" s="112"/>
      <c r="AEP402" s="112"/>
      <c r="AEQ402" s="112"/>
      <c r="AER402" s="112"/>
      <c r="AES402" s="112"/>
      <c r="AET402" s="112"/>
      <c r="AEU402" s="112"/>
      <c r="AEV402" s="112"/>
      <c r="AEW402" s="112"/>
      <c r="AEX402" s="112"/>
      <c r="AEY402" s="112"/>
      <c r="AEZ402" s="112"/>
      <c r="AFA402" s="112"/>
      <c r="AFB402" s="112"/>
      <c r="AFC402" s="112"/>
      <c r="AFD402" s="112"/>
      <c r="AFE402" s="112"/>
      <c r="AFF402" s="112"/>
      <c r="AFG402" s="112"/>
      <c r="AFH402" s="112"/>
      <c r="AFI402" s="112"/>
      <c r="AFJ402" s="112"/>
      <c r="AFK402" s="112"/>
      <c r="AFL402" s="112"/>
      <c r="AFM402" s="112"/>
      <c r="AFN402" s="112"/>
      <c r="AFO402" s="112"/>
    </row>
    <row r="403" spans="1:847" ht="12" customHeight="1" x14ac:dyDescent="0.2">
      <c r="A403" s="313"/>
      <c r="B403" s="305" t="s">
        <v>13066</v>
      </c>
      <c r="C403" s="321">
        <v>96618.2</v>
      </c>
      <c r="D403" s="298">
        <v>0</v>
      </c>
      <c r="E403" s="333" t="s">
        <v>13340</v>
      </c>
      <c r="F403" s="297"/>
      <c r="G403" s="297"/>
      <c r="H403" s="297"/>
      <c r="I403" s="297"/>
      <c r="J403" s="297"/>
      <c r="K403" s="297"/>
      <c r="L403" s="297"/>
      <c r="M403" s="297"/>
      <c r="N403" s="297"/>
      <c r="O403" s="297"/>
      <c r="P403" s="297"/>
      <c r="Q403" s="297"/>
      <c r="R403" s="297"/>
      <c r="S403" s="297"/>
      <c r="T403" s="297"/>
      <c r="U403" s="297"/>
      <c r="V403" s="297"/>
      <c r="W403" s="297"/>
      <c r="X403" s="297"/>
      <c r="Y403" s="297"/>
      <c r="Z403" s="297"/>
      <c r="AA403" s="297"/>
      <c r="AB403" s="297"/>
      <c r="AC403" s="297"/>
      <c r="AD403" s="297"/>
      <c r="AE403" s="297"/>
      <c r="AF403" s="297"/>
      <c r="AG403" s="297"/>
      <c r="AH403" s="297"/>
      <c r="AI403" s="297"/>
    </row>
    <row r="404" spans="1:847" ht="14.25" x14ac:dyDescent="0.2">
      <c r="A404" s="313"/>
      <c r="B404" s="329" t="s">
        <v>13341</v>
      </c>
      <c r="C404" s="329"/>
      <c r="D404" s="329"/>
      <c r="E404" s="329"/>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297"/>
      <c r="AF404" s="297"/>
      <c r="AG404" s="297"/>
      <c r="AH404" s="297"/>
      <c r="AI404" s="297"/>
    </row>
    <row r="405" spans="1:847" x14ac:dyDescent="0.2">
      <c r="A405" s="313"/>
      <c r="B405" s="305" t="s">
        <v>13066</v>
      </c>
      <c r="C405" s="364">
        <v>8396875</v>
      </c>
      <c r="D405" s="298">
        <v>0</v>
      </c>
      <c r="E405" s="331" t="s">
        <v>13339</v>
      </c>
      <c r="F405" s="297"/>
      <c r="G405" s="297"/>
      <c r="H405" s="297"/>
      <c r="I405" s="297"/>
      <c r="J405" s="297"/>
      <c r="K405" s="297"/>
      <c r="L405" s="297"/>
      <c r="M405" s="297"/>
      <c r="N405" s="297"/>
      <c r="O405" s="297"/>
      <c r="P405" s="297"/>
      <c r="Q405" s="297"/>
      <c r="R405" s="297"/>
      <c r="S405" s="297"/>
      <c r="T405" s="297"/>
      <c r="U405" s="297"/>
      <c r="V405" s="297"/>
      <c r="W405" s="297"/>
      <c r="X405" s="297"/>
      <c r="Y405" s="297"/>
      <c r="Z405" s="297"/>
      <c r="AA405" s="297"/>
      <c r="AB405" s="297"/>
      <c r="AC405" s="297"/>
      <c r="AD405" s="297"/>
      <c r="AE405" s="297"/>
      <c r="AF405" s="297"/>
      <c r="AG405" s="297"/>
      <c r="AH405" s="297"/>
      <c r="AI405" s="297"/>
    </row>
    <row r="406" spans="1:847" x14ac:dyDescent="0.2">
      <c r="A406" s="313"/>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c r="AA406" s="297"/>
      <c r="AB406" s="297"/>
      <c r="AC406" s="297"/>
      <c r="AD406" s="297"/>
      <c r="AE406" s="297"/>
      <c r="AF406" s="297"/>
      <c r="AG406" s="297"/>
      <c r="AH406" s="297"/>
      <c r="AI406" s="297"/>
    </row>
    <row r="407" spans="1:847" x14ac:dyDescent="0.2">
      <c r="A407" s="313"/>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c r="AA407" s="297"/>
      <c r="AB407" s="297"/>
      <c r="AC407" s="297"/>
      <c r="AD407" s="297"/>
      <c r="AE407" s="297"/>
      <c r="AF407" s="297"/>
      <c r="AG407" s="297"/>
      <c r="AH407" s="297"/>
      <c r="AI407" s="297"/>
    </row>
    <row r="408" spans="1:847" x14ac:dyDescent="0.2">
      <c r="A408" s="313"/>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c r="AA408" s="297"/>
      <c r="AB408" s="297"/>
      <c r="AC408" s="297"/>
      <c r="AD408" s="297"/>
      <c r="AE408" s="297"/>
      <c r="AF408" s="297"/>
      <c r="AG408" s="297"/>
      <c r="AH408" s="297"/>
      <c r="AI408" s="297"/>
    </row>
    <row r="409" spans="1:847" x14ac:dyDescent="0.2">
      <c r="A409" s="313"/>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c r="AA409" s="297"/>
      <c r="AB409" s="297"/>
      <c r="AC409" s="297"/>
      <c r="AD409" s="297"/>
      <c r="AE409" s="297"/>
      <c r="AF409" s="297"/>
      <c r="AG409" s="297"/>
      <c r="AH409" s="297"/>
      <c r="AI409" s="297"/>
    </row>
    <row r="410" spans="1:847" x14ac:dyDescent="0.2">
      <c r="A410" s="313"/>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297"/>
      <c r="AF410" s="297"/>
      <c r="AG410" s="297"/>
      <c r="AH410" s="297"/>
      <c r="AI410" s="297"/>
    </row>
    <row r="411" spans="1:847" x14ac:dyDescent="0.2">
      <c r="A411" s="313"/>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c r="AA411" s="297"/>
      <c r="AB411" s="297"/>
      <c r="AC411" s="297"/>
      <c r="AD411" s="297"/>
      <c r="AE411" s="297"/>
      <c r="AF411" s="297"/>
      <c r="AG411" s="297"/>
      <c r="AH411" s="297"/>
      <c r="AI411" s="297"/>
    </row>
    <row r="412" spans="1:847" x14ac:dyDescent="0.2">
      <c r="A412" s="313"/>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c r="AA412" s="297"/>
      <c r="AB412" s="297"/>
      <c r="AC412" s="297"/>
      <c r="AD412" s="297"/>
      <c r="AE412" s="297"/>
      <c r="AF412" s="297"/>
      <c r="AG412" s="297"/>
      <c r="AH412" s="297"/>
      <c r="AI412" s="297"/>
    </row>
    <row r="413" spans="1:847" x14ac:dyDescent="0.2">
      <c r="A413" s="313"/>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297"/>
      <c r="AF413" s="297"/>
      <c r="AG413" s="297"/>
      <c r="AH413" s="297"/>
      <c r="AI413" s="297"/>
    </row>
    <row r="414" spans="1:847" x14ac:dyDescent="0.2">
      <c r="A414" s="313"/>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c r="AA414" s="297"/>
      <c r="AB414" s="297"/>
      <c r="AC414" s="297"/>
      <c r="AD414" s="297"/>
      <c r="AE414" s="297"/>
      <c r="AF414" s="297"/>
      <c r="AG414" s="297"/>
      <c r="AH414" s="297"/>
      <c r="AI414" s="297"/>
    </row>
    <row r="415" spans="1:847" x14ac:dyDescent="0.2">
      <c r="A415" s="313"/>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c r="AA415" s="297"/>
      <c r="AB415" s="297"/>
      <c r="AC415" s="297"/>
      <c r="AD415" s="297"/>
      <c r="AE415" s="297"/>
      <c r="AF415" s="297"/>
      <c r="AG415" s="297"/>
      <c r="AH415" s="297"/>
      <c r="AI415" s="297"/>
    </row>
    <row r="416" spans="1:847" x14ac:dyDescent="0.2">
      <c r="A416" s="313"/>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c r="AA416" s="297"/>
      <c r="AB416" s="297"/>
      <c r="AC416" s="297"/>
      <c r="AD416" s="297"/>
      <c r="AE416" s="297"/>
      <c r="AF416" s="297"/>
      <c r="AG416" s="297"/>
      <c r="AH416" s="297"/>
      <c r="AI416" s="297"/>
    </row>
    <row r="417" spans="1:35" x14ac:dyDescent="0.2">
      <c r="A417" s="313"/>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c r="AA417" s="297"/>
      <c r="AB417" s="297"/>
      <c r="AC417" s="297"/>
      <c r="AD417" s="297"/>
      <c r="AE417" s="297"/>
      <c r="AF417" s="297"/>
      <c r="AG417" s="297"/>
      <c r="AH417" s="297"/>
      <c r="AI417" s="297"/>
    </row>
    <row r="418" spans="1:35" x14ac:dyDescent="0.2">
      <c r="A418" s="313"/>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c r="AA418" s="297"/>
      <c r="AB418" s="297"/>
      <c r="AC418" s="297"/>
      <c r="AD418" s="297"/>
      <c r="AE418" s="297"/>
      <c r="AF418" s="297"/>
      <c r="AG418" s="297"/>
      <c r="AH418" s="297"/>
      <c r="AI418" s="297"/>
    </row>
    <row r="419" spans="1:35" ht="25.5" customHeight="1" x14ac:dyDescent="0.2">
      <c r="A419" s="313"/>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297"/>
      <c r="AF419" s="297"/>
      <c r="AG419" s="297"/>
      <c r="AH419" s="297"/>
      <c r="AI419" s="297"/>
    </row>
    <row r="420" spans="1:35" ht="25.5" customHeight="1" x14ac:dyDescent="0.2">
      <c r="A420" s="313"/>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c r="AA420" s="297"/>
      <c r="AB420" s="297"/>
      <c r="AC420" s="297"/>
      <c r="AD420" s="297"/>
      <c r="AE420" s="297"/>
      <c r="AF420" s="297"/>
      <c r="AG420" s="297"/>
      <c r="AH420" s="297"/>
      <c r="AI420" s="297"/>
    </row>
    <row r="421" spans="1:35" ht="25.5" customHeight="1" x14ac:dyDescent="0.2">
      <c r="A421" s="313"/>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c r="AA421" s="297"/>
      <c r="AB421" s="297"/>
      <c r="AC421" s="297"/>
      <c r="AD421" s="297"/>
      <c r="AE421" s="297"/>
      <c r="AF421" s="297"/>
      <c r="AG421" s="297"/>
      <c r="AH421" s="297"/>
      <c r="AI421" s="297"/>
    </row>
    <row r="422" spans="1:35" ht="25.5" customHeight="1" x14ac:dyDescent="0.2">
      <c r="A422" s="313"/>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297"/>
      <c r="AF422" s="297"/>
      <c r="AG422" s="297"/>
      <c r="AH422" s="297"/>
      <c r="AI422" s="297"/>
    </row>
    <row r="423" spans="1:35" ht="25.5" customHeight="1" x14ac:dyDescent="0.2">
      <c r="A423" s="313"/>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c r="AA423" s="297"/>
      <c r="AB423" s="297"/>
      <c r="AC423" s="297"/>
      <c r="AD423" s="297"/>
      <c r="AE423" s="297"/>
      <c r="AF423" s="297"/>
      <c r="AG423" s="297"/>
      <c r="AH423" s="297"/>
      <c r="AI423" s="297"/>
    </row>
    <row r="424" spans="1:35" ht="25.5" customHeight="1" x14ac:dyDescent="0.2">
      <c r="A424" s="313"/>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c r="AA424" s="297"/>
      <c r="AB424" s="297"/>
      <c r="AC424" s="297"/>
      <c r="AD424" s="297"/>
      <c r="AE424" s="297"/>
      <c r="AF424" s="297"/>
      <c r="AG424" s="297"/>
      <c r="AH424" s="297"/>
      <c r="AI424" s="297"/>
    </row>
    <row r="425" spans="1:35" ht="25.5" customHeight="1" x14ac:dyDescent="0.2">
      <c r="A425" s="313"/>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c r="AA425" s="297"/>
      <c r="AB425" s="297"/>
      <c r="AC425" s="297"/>
      <c r="AD425" s="297"/>
      <c r="AE425" s="297"/>
      <c r="AF425" s="297"/>
      <c r="AG425" s="297"/>
      <c r="AH425" s="297"/>
      <c r="AI425" s="297"/>
    </row>
    <row r="426" spans="1:35" ht="25.5" customHeight="1" x14ac:dyDescent="0.2">
      <c r="A426" s="313"/>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c r="AA426" s="297"/>
      <c r="AB426" s="297"/>
      <c r="AC426" s="297"/>
      <c r="AD426" s="297"/>
      <c r="AE426" s="297"/>
      <c r="AF426" s="297"/>
      <c r="AG426" s="297"/>
      <c r="AH426" s="297"/>
      <c r="AI426" s="297"/>
    </row>
    <row r="427" spans="1:35" ht="25.5" customHeight="1" x14ac:dyDescent="0.2">
      <c r="A427" s="313"/>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c r="AA427" s="297"/>
      <c r="AB427" s="297"/>
      <c r="AC427" s="297"/>
      <c r="AD427" s="297"/>
      <c r="AE427" s="297"/>
      <c r="AF427" s="297"/>
      <c r="AG427" s="297"/>
      <c r="AH427" s="297"/>
      <c r="AI427" s="297"/>
    </row>
    <row r="428" spans="1:35" ht="25.5" customHeight="1" x14ac:dyDescent="0.2">
      <c r="A428" s="313"/>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c r="AA428" s="297"/>
      <c r="AB428" s="297"/>
      <c r="AC428" s="297"/>
      <c r="AD428" s="297"/>
      <c r="AE428" s="297"/>
      <c r="AF428" s="297"/>
      <c r="AG428" s="297"/>
      <c r="AH428" s="297"/>
      <c r="AI428" s="297"/>
    </row>
    <row r="429" spans="1:35" ht="25.5" customHeight="1" x14ac:dyDescent="0.2">
      <c r="A429" s="313"/>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c r="AA429" s="297"/>
      <c r="AB429" s="297"/>
      <c r="AC429" s="297"/>
      <c r="AD429" s="297"/>
      <c r="AE429" s="297"/>
      <c r="AF429" s="297"/>
      <c r="AG429" s="297"/>
      <c r="AH429" s="297"/>
      <c r="AI429" s="297"/>
    </row>
    <row r="430" spans="1:35" ht="25.5" customHeight="1" x14ac:dyDescent="0.2">
      <c r="A430" s="313"/>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c r="AA430" s="297"/>
      <c r="AB430" s="297"/>
      <c r="AC430" s="297"/>
      <c r="AD430" s="297"/>
      <c r="AE430" s="297"/>
      <c r="AF430" s="297"/>
      <c r="AG430" s="297"/>
      <c r="AH430" s="297"/>
      <c r="AI430" s="297"/>
    </row>
    <row r="431" spans="1:35" ht="25.5" customHeight="1" x14ac:dyDescent="0.2">
      <c r="A431" s="313"/>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c r="AA431" s="297"/>
      <c r="AB431" s="297"/>
      <c r="AC431" s="297"/>
      <c r="AD431" s="297"/>
      <c r="AE431" s="297"/>
      <c r="AF431" s="297"/>
      <c r="AG431" s="297"/>
      <c r="AH431" s="297"/>
      <c r="AI431" s="297"/>
    </row>
    <row r="432" spans="1:35" ht="25.5" customHeight="1" x14ac:dyDescent="0.2">
      <c r="A432" s="313"/>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c r="AA432" s="297"/>
      <c r="AB432" s="297"/>
      <c r="AC432" s="297"/>
      <c r="AD432" s="297"/>
      <c r="AE432" s="297"/>
      <c r="AF432" s="297"/>
      <c r="AG432" s="297"/>
      <c r="AH432" s="297"/>
      <c r="AI432" s="297"/>
    </row>
    <row r="433" spans="1:35" ht="25.5" customHeight="1" x14ac:dyDescent="0.2">
      <c r="A433" s="313"/>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c r="AA433" s="297"/>
      <c r="AB433" s="297"/>
      <c r="AC433" s="297"/>
      <c r="AD433" s="297"/>
      <c r="AE433" s="297"/>
      <c r="AF433" s="297"/>
      <c r="AG433" s="297"/>
      <c r="AH433" s="297"/>
      <c r="AI433" s="297"/>
    </row>
    <row r="434" spans="1:35" ht="25.5" customHeight="1" x14ac:dyDescent="0.2">
      <c r="A434" s="313"/>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c r="AA434" s="297"/>
      <c r="AB434" s="297"/>
      <c r="AC434" s="297"/>
      <c r="AD434" s="297"/>
      <c r="AE434" s="297"/>
      <c r="AF434" s="297"/>
      <c r="AG434" s="297"/>
      <c r="AH434" s="297"/>
      <c r="AI434" s="297"/>
    </row>
    <row r="435" spans="1:35" ht="25.5" customHeight="1" x14ac:dyDescent="0.2">
      <c r="A435" s="313"/>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c r="AA435" s="297"/>
      <c r="AB435" s="297"/>
      <c r="AC435" s="297"/>
      <c r="AD435" s="297"/>
      <c r="AE435" s="297"/>
      <c r="AF435" s="297"/>
      <c r="AG435" s="297"/>
      <c r="AH435" s="297"/>
      <c r="AI435" s="297"/>
    </row>
    <row r="436" spans="1:35" ht="25.5" customHeight="1" x14ac:dyDescent="0.2">
      <c r="A436" s="313"/>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c r="AA436" s="297"/>
      <c r="AB436" s="297"/>
      <c r="AC436" s="297"/>
      <c r="AD436" s="297"/>
      <c r="AE436" s="297"/>
      <c r="AF436" s="297"/>
      <c r="AG436" s="297"/>
      <c r="AH436" s="297"/>
      <c r="AI436" s="297"/>
    </row>
    <row r="437" spans="1:35" ht="25.5" customHeight="1" x14ac:dyDescent="0.2">
      <c r="A437" s="313"/>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c r="AA437" s="297"/>
      <c r="AB437" s="297"/>
      <c r="AC437" s="297"/>
      <c r="AD437" s="297"/>
      <c r="AE437" s="297"/>
      <c r="AF437" s="297"/>
      <c r="AG437" s="297"/>
      <c r="AH437" s="297"/>
      <c r="AI437" s="297"/>
    </row>
    <row r="438" spans="1:35" ht="25.5" customHeight="1" x14ac:dyDescent="0.2">
      <c r="A438" s="313"/>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c r="AA438" s="297"/>
      <c r="AB438" s="297"/>
      <c r="AC438" s="297"/>
      <c r="AD438" s="297"/>
      <c r="AE438" s="297"/>
      <c r="AF438" s="297"/>
      <c r="AG438" s="297"/>
      <c r="AH438" s="297"/>
      <c r="AI438" s="297"/>
    </row>
    <row r="439" spans="1:35" ht="25.5" customHeight="1" x14ac:dyDescent="0.2">
      <c r="A439" s="313"/>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c r="AA439" s="297"/>
      <c r="AB439" s="297"/>
      <c r="AC439" s="297"/>
      <c r="AD439" s="297"/>
      <c r="AE439" s="297"/>
      <c r="AF439" s="297"/>
      <c r="AG439" s="297"/>
      <c r="AH439" s="297"/>
      <c r="AI439" s="297"/>
    </row>
    <row r="440" spans="1:35" ht="25.5" customHeight="1" x14ac:dyDescent="0.2">
      <c r="A440" s="313"/>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c r="AA440" s="297"/>
      <c r="AB440" s="297"/>
      <c r="AC440" s="297"/>
      <c r="AD440" s="297"/>
      <c r="AE440" s="297"/>
      <c r="AF440" s="297"/>
      <c r="AG440" s="297"/>
      <c r="AH440" s="297"/>
      <c r="AI440" s="297"/>
    </row>
    <row r="441" spans="1:35" ht="25.5" customHeight="1" x14ac:dyDescent="0.2">
      <c r="A441" s="313"/>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297"/>
      <c r="AF441" s="297"/>
      <c r="AG441" s="297"/>
      <c r="AH441" s="297"/>
      <c r="AI441" s="297"/>
    </row>
    <row r="442" spans="1:35" ht="25.5" customHeight="1" x14ac:dyDescent="0.2">
      <c r="A442" s="313"/>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c r="AA442" s="297"/>
      <c r="AB442" s="297"/>
      <c r="AC442" s="297"/>
      <c r="AD442" s="297"/>
      <c r="AE442" s="297"/>
      <c r="AF442" s="297"/>
      <c r="AG442" s="297"/>
      <c r="AH442" s="297"/>
      <c r="AI442" s="297"/>
    </row>
    <row r="443" spans="1:35" ht="25.5" customHeight="1" x14ac:dyDescent="0.2">
      <c r="A443" s="313"/>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c r="AA443" s="297"/>
      <c r="AB443" s="297"/>
      <c r="AC443" s="297"/>
      <c r="AD443" s="297"/>
      <c r="AE443" s="297"/>
      <c r="AF443" s="297"/>
      <c r="AG443" s="297"/>
      <c r="AH443" s="297"/>
      <c r="AI443" s="297"/>
    </row>
    <row r="444" spans="1:35" ht="25.5" customHeight="1" x14ac:dyDescent="0.2">
      <c r="A444" s="313"/>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297"/>
      <c r="AE444" s="297"/>
      <c r="AF444" s="297"/>
      <c r="AG444" s="297"/>
      <c r="AH444" s="297"/>
      <c r="AI444" s="297"/>
    </row>
    <row r="445" spans="1:35" ht="25.5" customHeight="1" x14ac:dyDescent="0.2">
      <c r="A445" s="313"/>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c r="AA445" s="297"/>
      <c r="AB445" s="297"/>
      <c r="AC445" s="297"/>
      <c r="AD445" s="297"/>
      <c r="AE445" s="297"/>
      <c r="AF445" s="297"/>
      <c r="AG445" s="297"/>
      <c r="AH445" s="297"/>
      <c r="AI445" s="297"/>
    </row>
    <row r="446" spans="1:35" ht="25.5" customHeight="1" x14ac:dyDescent="0.2">
      <c r="A446" s="313"/>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c r="AA446" s="297"/>
      <c r="AB446" s="297"/>
      <c r="AC446" s="297"/>
      <c r="AD446" s="297"/>
      <c r="AE446" s="297"/>
      <c r="AF446" s="297"/>
      <c r="AG446" s="297"/>
      <c r="AH446" s="297"/>
      <c r="AI446" s="297"/>
    </row>
    <row r="447" spans="1:35" ht="25.5" customHeight="1" x14ac:dyDescent="0.2">
      <c r="A447" s="313"/>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c r="AA447" s="297"/>
      <c r="AB447" s="297"/>
      <c r="AC447" s="297"/>
      <c r="AD447" s="297"/>
      <c r="AE447" s="297"/>
      <c r="AF447" s="297"/>
      <c r="AG447" s="297"/>
      <c r="AH447" s="297"/>
      <c r="AI447" s="297"/>
    </row>
    <row r="448" spans="1:35" ht="25.5" customHeight="1" x14ac:dyDescent="0.2">
      <c r="A448" s="313"/>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c r="AA448" s="297"/>
      <c r="AB448" s="297"/>
      <c r="AC448" s="297"/>
      <c r="AD448" s="297"/>
      <c r="AE448" s="297"/>
      <c r="AF448" s="297"/>
      <c r="AG448" s="297"/>
      <c r="AH448" s="297"/>
      <c r="AI448" s="297"/>
    </row>
    <row r="449" spans="1:35" ht="25.5" customHeight="1" x14ac:dyDescent="0.2">
      <c r="A449" s="313"/>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c r="AA449" s="297"/>
      <c r="AB449" s="297"/>
      <c r="AC449" s="297"/>
      <c r="AD449" s="297"/>
      <c r="AE449" s="297"/>
      <c r="AF449" s="297"/>
      <c r="AG449" s="297"/>
      <c r="AH449" s="297"/>
      <c r="AI449" s="297"/>
    </row>
    <row r="450" spans="1:35" ht="25.5" customHeight="1" x14ac:dyDescent="0.2">
      <c r="A450" s="313"/>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c r="AA450" s="297"/>
      <c r="AB450" s="297"/>
      <c r="AC450" s="297"/>
      <c r="AD450" s="297"/>
      <c r="AE450" s="297"/>
      <c r="AF450" s="297"/>
      <c r="AG450" s="297"/>
      <c r="AH450" s="297"/>
      <c r="AI450" s="297"/>
    </row>
    <row r="451" spans="1:35" ht="25.5" customHeight="1" x14ac:dyDescent="0.2">
      <c r="A451" s="313"/>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c r="AA451" s="297"/>
      <c r="AB451" s="297"/>
      <c r="AC451" s="297"/>
      <c r="AD451" s="297"/>
      <c r="AE451" s="297"/>
      <c r="AF451" s="297"/>
      <c r="AG451" s="297"/>
      <c r="AH451" s="297"/>
      <c r="AI451" s="297"/>
    </row>
    <row r="452" spans="1:35" ht="25.5" customHeight="1" x14ac:dyDescent="0.2">
      <c r="A452" s="313"/>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c r="AA452" s="297"/>
      <c r="AB452" s="297"/>
      <c r="AC452" s="297"/>
      <c r="AD452" s="297"/>
      <c r="AE452" s="297"/>
      <c r="AF452" s="297"/>
      <c r="AG452" s="297"/>
      <c r="AH452" s="297"/>
      <c r="AI452" s="297"/>
    </row>
    <row r="453" spans="1:35" ht="25.5" customHeight="1" x14ac:dyDescent="0.2">
      <c r="A453" s="313"/>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c r="AA453" s="297"/>
      <c r="AB453" s="297"/>
      <c r="AC453" s="297"/>
      <c r="AD453" s="297"/>
      <c r="AE453" s="297"/>
      <c r="AF453" s="297"/>
      <c r="AG453" s="297"/>
      <c r="AH453" s="297"/>
      <c r="AI453" s="297"/>
    </row>
    <row r="454" spans="1:35" ht="25.5" customHeight="1" x14ac:dyDescent="0.2">
      <c r="A454" s="313"/>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297"/>
      <c r="AE454" s="297"/>
      <c r="AF454" s="297"/>
      <c r="AG454" s="297"/>
      <c r="AH454" s="297"/>
      <c r="AI454" s="297"/>
    </row>
    <row r="455" spans="1:35" ht="25.5" customHeight="1" x14ac:dyDescent="0.2">
      <c r="A455" s="313"/>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c r="AA455" s="297"/>
      <c r="AB455" s="297"/>
      <c r="AC455" s="297"/>
      <c r="AD455" s="297"/>
      <c r="AE455" s="297"/>
      <c r="AF455" s="297"/>
      <c r="AG455" s="297"/>
      <c r="AH455" s="297"/>
      <c r="AI455" s="297"/>
    </row>
    <row r="456" spans="1:35" ht="25.5" customHeight="1" x14ac:dyDescent="0.2">
      <c r="A456" s="313"/>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c r="AA456" s="297"/>
      <c r="AB456" s="297"/>
      <c r="AC456" s="297"/>
      <c r="AD456" s="297"/>
      <c r="AE456" s="297"/>
      <c r="AF456" s="297"/>
      <c r="AG456" s="297"/>
      <c r="AH456" s="297"/>
      <c r="AI456" s="297"/>
    </row>
    <row r="457" spans="1:35" ht="25.5" customHeight="1" x14ac:dyDescent="0.2">
      <c r="A457" s="313"/>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c r="AA457" s="297"/>
      <c r="AB457" s="297"/>
      <c r="AC457" s="297"/>
      <c r="AD457" s="297"/>
      <c r="AE457" s="297"/>
      <c r="AF457" s="297"/>
      <c r="AG457" s="297"/>
      <c r="AH457" s="297"/>
      <c r="AI457" s="297"/>
    </row>
    <row r="458" spans="1:35" ht="25.5" customHeight="1" x14ac:dyDescent="0.2">
      <c r="A458" s="313"/>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c r="AA458" s="297"/>
      <c r="AB458" s="297"/>
      <c r="AC458" s="297"/>
      <c r="AD458" s="297"/>
      <c r="AE458" s="297"/>
      <c r="AF458" s="297"/>
      <c r="AG458" s="297"/>
      <c r="AH458" s="297"/>
      <c r="AI458" s="297"/>
    </row>
    <row r="459" spans="1:35" ht="25.5" customHeight="1" x14ac:dyDescent="0.2">
      <c r="A459" s="313"/>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c r="AA459" s="297"/>
      <c r="AB459" s="297"/>
      <c r="AC459" s="297"/>
      <c r="AD459" s="297"/>
      <c r="AE459" s="297"/>
      <c r="AF459" s="297"/>
      <c r="AG459" s="297"/>
      <c r="AH459" s="297"/>
      <c r="AI459" s="297"/>
    </row>
    <row r="460" spans="1:35" ht="25.5" customHeight="1" x14ac:dyDescent="0.2">
      <c r="A460" s="313"/>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c r="AA460" s="297"/>
      <c r="AB460" s="297"/>
      <c r="AC460" s="297"/>
      <c r="AD460" s="297"/>
      <c r="AE460" s="297"/>
      <c r="AF460" s="297"/>
      <c r="AG460" s="297"/>
      <c r="AH460" s="297"/>
      <c r="AI460" s="297"/>
    </row>
    <row r="461" spans="1:35" ht="25.5" customHeight="1" x14ac:dyDescent="0.2">
      <c r="A461" s="313"/>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c r="AA461" s="297"/>
      <c r="AB461" s="297"/>
      <c r="AC461" s="297"/>
      <c r="AD461" s="297"/>
      <c r="AE461" s="297"/>
      <c r="AF461" s="297"/>
      <c r="AG461" s="297"/>
      <c r="AH461" s="297"/>
      <c r="AI461" s="297"/>
    </row>
    <row r="462" spans="1:35" ht="25.5" customHeight="1" x14ac:dyDescent="0.2">
      <c r="A462" s="313"/>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c r="AA462" s="297"/>
      <c r="AB462" s="297"/>
      <c r="AC462" s="297"/>
      <c r="AD462" s="297"/>
      <c r="AE462" s="297"/>
      <c r="AF462" s="297"/>
      <c r="AG462" s="297"/>
      <c r="AH462" s="297"/>
      <c r="AI462" s="297"/>
    </row>
    <row r="463" spans="1:35" ht="25.5" customHeight="1" x14ac:dyDescent="0.2">
      <c r="A463" s="313"/>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c r="AA463" s="297"/>
      <c r="AB463" s="297"/>
      <c r="AC463" s="297"/>
      <c r="AD463" s="297"/>
      <c r="AE463" s="297"/>
      <c r="AF463" s="297"/>
      <c r="AG463" s="297"/>
      <c r="AH463" s="297"/>
      <c r="AI463" s="297"/>
    </row>
    <row r="464" spans="1:35" ht="25.5" customHeight="1" x14ac:dyDescent="0.2">
      <c r="A464" s="313"/>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c r="AA464" s="297"/>
      <c r="AB464" s="297"/>
      <c r="AC464" s="297"/>
      <c r="AD464" s="297"/>
      <c r="AE464" s="297"/>
      <c r="AF464" s="297"/>
      <c r="AG464" s="297"/>
      <c r="AH464" s="297"/>
      <c r="AI464" s="297"/>
    </row>
    <row r="465" spans="1:35" ht="25.5" customHeight="1" x14ac:dyDescent="0.2">
      <c r="A465" s="313"/>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c r="AA465" s="297"/>
      <c r="AB465" s="297"/>
      <c r="AC465" s="297"/>
      <c r="AD465" s="297"/>
      <c r="AE465" s="297"/>
      <c r="AF465" s="297"/>
      <c r="AG465" s="297"/>
      <c r="AH465" s="297"/>
      <c r="AI465" s="297"/>
    </row>
    <row r="466" spans="1:35" ht="25.5" customHeight="1" x14ac:dyDescent="0.2">
      <c r="A466" s="313"/>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c r="AA466" s="297"/>
      <c r="AB466" s="297"/>
      <c r="AC466" s="297"/>
      <c r="AD466" s="297"/>
      <c r="AE466" s="297"/>
      <c r="AF466" s="297"/>
      <c r="AG466" s="297"/>
      <c r="AH466" s="297"/>
      <c r="AI466" s="297"/>
    </row>
    <row r="467" spans="1:35" ht="25.5" customHeight="1" x14ac:dyDescent="0.2">
      <c r="A467" s="313"/>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c r="AA467" s="297"/>
      <c r="AB467" s="297"/>
      <c r="AC467" s="297"/>
      <c r="AD467" s="297"/>
      <c r="AE467" s="297"/>
      <c r="AF467" s="297"/>
      <c r="AG467" s="297"/>
      <c r="AH467" s="297"/>
      <c r="AI467" s="297"/>
    </row>
    <row r="468" spans="1:35" ht="25.5" customHeight="1" x14ac:dyDescent="0.2">
      <c r="A468" s="313"/>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c r="AA468" s="297"/>
      <c r="AB468" s="297"/>
      <c r="AC468" s="297"/>
      <c r="AD468" s="297"/>
      <c r="AE468" s="297"/>
      <c r="AF468" s="297"/>
      <c r="AG468" s="297"/>
      <c r="AH468" s="297"/>
      <c r="AI468" s="297"/>
    </row>
    <row r="469" spans="1:35" ht="25.5" customHeight="1" x14ac:dyDescent="0.2">
      <c r="A469" s="313"/>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c r="AA469" s="297"/>
      <c r="AB469" s="297"/>
      <c r="AC469" s="297"/>
      <c r="AD469" s="297"/>
      <c r="AE469" s="297"/>
      <c r="AF469" s="297"/>
      <c r="AG469" s="297"/>
      <c r="AH469" s="297"/>
      <c r="AI469" s="297"/>
    </row>
    <row r="470" spans="1:35" ht="25.5" customHeight="1" x14ac:dyDescent="0.2">
      <c r="A470" s="313"/>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297"/>
      <c r="AF470" s="297"/>
      <c r="AG470" s="297"/>
      <c r="AH470" s="297"/>
      <c r="AI470" s="297"/>
    </row>
    <row r="471" spans="1:35" ht="25.5" customHeight="1" x14ac:dyDescent="0.2">
      <c r="A471" s="313"/>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c r="AA471" s="297"/>
      <c r="AB471" s="297"/>
      <c r="AC471" s="297"/>
      <c r="AD471" s="297"/>
      <c r="AE471" s="297"/>
      <c r="AF471" s="297"/>
      <c r="AG471" s="297"/>
      <c r="AH471" s="297"/>
      <c r="AI471" s="297"/>
    </row>
    <row r="472" spans="1:35" ht="25.5" customHeight="1" x14ac:dyDescent="0.2">
      <c r="A472" s="313"/>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c r="AA472" s="297"/>
      <c r="AB472" s="297"/>
      <c r="AC472" s="297"/>
      <c r="AD472" s="297"/>
      <c r="AE472" s="297"/>
      <c r="AF472" s="297"/>
      <c r="AG472" s="297"/>
      <c r="AH472" s="297"/>
      <c r="AI472" s="297"/>
    </row>
    <row r="473" spans="1:35" ht="25.5" customHeight="1" x14ac:dyDescent="0.2">
      <c r="A473" s="313"/>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297"/>
      <c r="AE473" s="297"/>
      <c r="AF473" s="297"/>
      <c r="AG473" s="297"/>
      <c r="AH473" s="297"/>
      <c r="AI473" s="297"/>
    </row>
    <row r="474" spans="1:35" ht="25.5" customHeight="1" x14ac:dyDescent="0.2">
      <c r="A474" s="313"/>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c r="AA474" s="297"/>
      <c r="AB474" s="297"/>
      <c r="AC474" s="297"/>
      <c r="AD474" s="297"/>
      <c r="AE474" s="297"/>
      <c r="AF474" s="297"/>
      <c r="AG474" s="297"/>
      <c r="AH474" s="297"/>
      <c r="AI474" s="297"/>
    </row>
    <row r="475" spans="1:35" ht="25.5" customHeight="1" x14ac:dyDescent="0.2">
      <c r="A475" s="313"/>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c r="AA475" s="297"/>
      <c r="AB475" s="297"/>
      <c r="AC475" s="297"/>
      <c r="AD475" s="297"/>
      <c r="AE475" s="297"/>
      <c r="AF475" s="297"/>
      <c r="AG475" s="297"/>
      <c r="AH475" s="297"/>
      <c r="AI475" s="297"/>
    </row>
    <row r="476" spans="1:35" ht="25.5" customHeight="1" x14ac:dyDescent="0.2">
      <c r="A476" s="313"/>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c r="AA476" s="297"/>
      <c r="AB476" s="297"/>
      <c r="AC476" s="297"/>
      <c r="AD476" s="297"/>
      <c r="AE476" s="297"/>
      <c r="AF476" s="297"/>
      <c r="AG476" s="297"/>
      <c r="AH476" s="297"/>
      <c r="AI476" s="297"/>
    </row>
    <row r="477" spans="1:35" ht="25.5" customHeight="1" x14ac:dyDescent="0.2">
      <c r="A477" s="313"/>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c r="AA477" s="297"/>
      <c r="AB477" s="297"/>
      <c r="AC477" s="297"/>
      <c r="AD477" s="297"/>
      <c r="AE477" s="297"/>
      <c r="AF477" s="297"/>
      <c r="AG477" s="297"/>
      <c r="AH477" s="297"/>
      <c r="AI477" s="297"/>
    </row>
    <row r="478" spans="1:35" ht="25.5" customHeight="1" x14ac:dyDescent="0.2">
      <c r="A478" s="313"/>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c r="AA478" s="297"/>
      <c r="AB478" s="297"/>
      <c r="AC478" s="297"/>
      <c r="AD478" s="297"/>
      <c r="AE478" s="297"/>
      <c r="AF478" s="297"/>
      <c r="AG478" s="297"/>
      <c r="AH478" s="297"/>
      <c r="AI478" s="297"/>
    </row>
    <row r="479" spans="1:35" ht="25.5" customHeight="1" x14ac:dyDescent="0.2">
      <c r="A479" s="313"/>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297"/>
      <c r="AF479" s="297"/>
      <c r="AG479" s="297"/>
      <c r="AH479" s="297"/>
      <c r="AI479" s="297"/>
    </row>
    <row r="480" spans="1:35" ht="25.5" customHeight="1" x14ac:dyDescent="0.2">
      <c r="A480" s="313"/>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297"/>
      <c r="AE480" s="297"/>
      <c r="AF480" s="297"/>
      <c r="AG480" s="297"/>
      <c r="AH480" s="297"/>
      <c r="AI480" s="297"/>
    </row>
    <row r="481" spans="1:35" ht="25.5" customHeight="1" x14ac:dyDescent="0.2">
      <c r="A481" s="313"/>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297"/>
      <c r="AE481" s="297"/>
      <c r="AF481" s="297"/>
      <c r="AG481" s="297"/>
      <c r="AH481" s="297"/>
      <c r="AI481" s="297"/>
    </row>
    <row r="482" spans="1:35" ht="25.5" customHeight="1" x14ac:dyDescent="0.2">
      <c r="A482" s="313"/>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c r="AA482" s="297"/>
      <c r="AB482" s="297"/>
      <c r="AC482" s="297"/>
      <c r="AD482" s="297"/>
      <c r="AE482" s="297"/>
      <c r="AF482" s="297"/>
      <c r="AG482" s="297"/>
      <c r="AH482" s="297"/>
      <c r="AI482" s="297"/>
    </row>
    <row r="483" spans="1:35" ht="25.5" customHeight="1" x14ac:dyDescent="0.2">
      <c r="A483" s="313"/>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c r="AA483" s="297"/>
      <c r="AB483" s="297"/>
      <c r="AC483" s="297"/>
      <c r="AD483" s="297"/>
      <c r="AE483" s="297"/>
      <c r="AF483" s="297"/>
      <c r="AG483" s="297"/>
      <c r="AH483" s="297"/>
      <c r="AI483" s="297"/>
    </row>
    <row r="484" spans="1:35" ht="25.5" customHeight="1" x14ac:dyDescent="0.2">
      <c r="A484" s="313"/>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c r="AA484" s="297"/>
      <c r="AB484" s="297"/>
      <c r="AC484" s="297"/>
      <c r="AD484" s="297"/>
      <c r="AE484" s="297"/>
      <c r="AF484" s="297"/>
      <c r="AG484" s="297"/>
      <c r="AH484" s="297"/>
      <c r="AI484" s="297"/>
    </row>
    <row r="485" spans="1:35" ht="25.5" customHeight="1" x14ac:dyDescent="0.2">
      <c r="A485" s="313"/>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c r="AA485" s="297"/>
      <c r="AB485" s="297"/>
      <c r="AC485" s="297"/>
      <c r="AD485" s="297"/>
      <c r="AE485" s="297"/>
      <c r="AF485" s="297"/>
      <c r="AG485" s="297"/>
      <c r="AH485" s="297"/>
      <c r="AI485" s="297"/>
    </row>
    <row r="486" spans="1:35" ht="25.5" customHeight="1" x14ac:dyDescent="0.2">
      <c r="A486" s="313"/>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c r="AA486" s="297"/>
      <c r="AB486" s="297"/>
      <c r="AC486" s="297"/>
      <c r="AD486" s="297"/>
      <c r="AE486" s="297"/>
      <c r="AF486" s="297"/>
      <c r="AG486" s="297"/>
      <c r="AH486" s="297"/>
      <c r="AI486" s="297"/>
    </row>
    <row r="487" spans="1:35" ht="25.5" customHeight="1" x14ac:dyDescent="0.2">
      <c r="A487" s="313"/>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c r="AA487" s="297"/>
      <c r="AB487" s="297"/>
      <c r="AC487" s="297"/>
      <c r="AD487" s="297"/>
      <c r="AE487" s="297"/>
      <c r="AF487" s="297"/>
      <c r="AG487" s="297"/>
      <c r="AH487" s="297"/>
      <c r="AI487" s="297"/>
    </row>
    <row r="488" spans="1:35" ht="25.5" customHeight="1" x14ac:dyDescent="0.2">
      <c r="A488" s="313"/>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c r="AA488" s="297"/>
      <c r="AB488" s="297"/>
      <c r="AC488" s="297"/>
      <c r="AD488" s="297"/>
      <c r="AE488" s="297"/>
      <c r="AF488" s="297"/>
      <c r="AG488" s="297"/>
      <c r="AH488" s="297"/>
      <c r="AI488" s="297"/>
    </row>
    <row r="489" spans="1:35" ht="25.5" customHeight="1" x14ac:dyDescent="0.2">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c r="AA489" s="297"/>
      <c r="AB489" s="297"/>
      <c r="AC489" s="297"/>
      <c r="AD489" s="297"/>
      <c r="AE489" s="297"/>
      <c r="AF489" s="297"/>
      <c r="AG489" s="297"/>
      <c r="AH489" s="297"/>
      <c r="AI489" s="297"/>
    </row>
    <row r="490" spans="1:35" ht="25.5" customHeight="1" x14ac:dyDescent="0.2">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c r="AA490" s="297"/>
      <c r="AB490" s="297"/>
      <c r="AC490" s="297"/>
      <c r="AD490" s="297"/>
      <c r="AE490" s="297"/>
      <c r="AF490" s="297"/>
      <c r="AG490" s="297"/>
      <c r="AH490" s="297"/>
      <c r="AI490" s="297"/>
    </row>
    <row r="491" spans="1:35" ht="25.5" customHeight="1" x14ac:dyDescent="0.2">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c r="AA491" s="297"/>
      <c r="AB491" s="297"/>
      <c r="AC491" s="297"/>
      <c r="AD491" s="297"/>
      <c r="AE491" s="297"/>
      <c r="AF491" s="297"/>
      <c r="AG491" s="297"/>
      <c r="AH491" s="297"/>
      <c r="AI491" s="297"/>
    </row>
    <row r="492" spans="1:35" ht="25.5" customHeight="1" x14ac:dyDescent="0.2">
      <c r="C492" s="112"/>
      <c r="D492" s="112"/>
      <c r="E492" s="112"/>
      <c r="F492" s="297"/>
      <c r="G492" s="297"/>
      <c r="H492" s="297"/>
      <c r="I492" s="297"/>
      <c r="J492" s="297"/>
      <c r="K492" s="297"/>
      <c r="L492" s="297"/>
      <c r="M492" s="297"/>
      <c r="N492" s="297"/>
      <c r="O492" s="297"/>
      <c r="P492" s="297"/>
      <c r="Q492" s="297"/>
      <c r="R492" s="297"/>
      <c r="S492" s="297"/>
      <c r="T492" s="297"/>
      <c r="U492" s="297"/>
      <c r="V492" s="297"/>
      <c r="W492" s="297"/>
      <c r="X492" s="297"/>
      <c r="Y492" s="297"/>
      <c r="Z492" s="297"/>
      <c r="AA492" s="297"/>
      <c r="AB492" s="297"/>
      <c r="AC492" s="297"/>
      <c r="AD492" s="297"/>
      <c r="AE492" s="297"/>
      <c r="AF492" s="297"/>
      <c r="AG492" s="297"/>
      <c r="AH492" s="297"/>
      <c r="AI492" s="297"/>
    </row>
    <row r="493" spans="1:35" ht="25.5" customHeight="1" x14ac:dyDescent="0.2">
      <c r="C493" s="112"/>
      <c r="D493" s="112"/>
      <c r="E493" s="112"/>
      <c r="F493" s="297"/>
      <c r="G493" s="297"/>
      <c r="H493" s="297"/>
      <c r="I493" s="297"/>
      <c r="J493" s="297"/>
      <c r="K493" s="297"/>
      <c r="L493" s="297"/>
      <c r="M493" s="297"/>
      <c r="N493" s="297"/>
      <c r="O493" s="297"/>
      <c r="P493" s="297"/>
      <c r="Q493" s="297"/>
      <c r="R493" s="297"/>
      <c r="S493" s="297"/>
      <c r="T493" s="297"/>
      <c r="U493" s="297"/>
      <c r="V493" s="297"/>
      <c r="W493" s="297"/>
      <c r="X493" s="297"/>
      <c r="Y493" s="297"/>
      <c r="Z493" s="297"/>
      <c r="AA493" s="297"/>
      <c r="AB493" s="297"/>
      <c r="AC493" s="297"/>
      <c r="AD493" s="297"/>
      <c r="AE493" s="297"/>
      <c r="AF493" s="297"/>
      <c r="AG493" s="297"/>
      <c r="AH493" s="297"/>
      <c r="AI493" s="297"/>
    </row>
    <row r="494" spans="1:35" ht="25.5" customHeight="1" x14ac:dyDescent="0.2">
      <c r="C494" s="112"/>
      <c r="D494" s="112"/>
      <c r="E494" s="112"/>
      <c r="F494" s="297"/>
      <c r="G494" s="297"/>
      <c r="H494" s="297"/>
      <c r="I494" s="297"/>
      <c r="J494" s="297"/>
      <c r="K494" s="297"/>
      <c r="L494" s="297"/>
      <c r="M494" s="297"/>
      <c r="N494" s="297"/>
      <c r="O494" s="297"/>
      <c r="P494" s="297"/>
      <c r="Q494" s="297"/>
      <c r="R494" s="297"/>
      <c r="S494" s="297"/>
      <c r="T494" s="297"/>
      <c r="U494" s="297"/>
      <c r="V494" s="297"/>
      <c r="W494" s="297"/>
      <c r="X494" s="297"/>
      <c r="Y494" s="297"/>
      <c r="Z494" s="297"/>
      <c r="AA494" s="297"/>
      <c r="AB494" s="297"/>
      <c r="AC494" s="297"/>
      <c r="AD494" s="297"/>
      <c r="AE494" s="297"/>
      <c r="AF494" s="297"/>
      <c r="AG494" s="297"/>
      <c r="AH494" s="297"/>
      <c r="AI494" s="297"/>
    </row>
    <row r="495" spans="1:35" ht="25.5" customHeight="1" x14ac:dyDescent="0.2">
      <c r="C495" s="112"/>
      <c r="D495" s="112"/>
      <c r="E495" s="112"/>
      <c r="F495" s="297"/>
      <c r="G495" s="297"/>
      <c r="H495" s="297"/>
      <c r="I495" s="297"/>
      <c r="J495" s="297"/>
      <c r="K495" s="297"/>
      <c r="L495" s="297"/>
      <c r="M495" s="297"/>
      <c r="N495" s="297"/>
      <c r="O495" s="297"/>
      <c r="P495" s="297"/>
      <c r="Q495" s="297"/>
      <c r="R495" s="297"/>
      <c r="S495" s="297"/>
      <c r="T495" s="297"/>
      <c r="U495" s="297"/>
      <c r="V495" s="297"/>
      <c r="W495" s="297"/>
      <c r="X495" s="297"/>
      <c r="Y495" s="297"/>
      <c r="Z495" s="297"/>
      <c r="AA495" s="297"/>
      <c r="AB495" s="297"/>
      <c r="AC495" s="297"/>
      <c r="AD495" s="297"/>
      <c r="AE495" s="297"/>
      <c r="AF495" s="297"/>
      <c r="AG495" s="297"/>
      <c r="AH495" s="297"/>
      <c r="AI495" s="297"/>
    </row>
    <row r="496" spans="1:35" ht="25.5" customHeight="1" x14ac:dyDescent="0.2">
      <c r="C496" s="112"/>
      <c r="D496" s="112"/>
      <c r="E496" s="112"/>
      <c r="F496" s="297"/>
      <c r="G496" s="297"/>
      <c r="H496" s="297"/>
      <c r="I496" s="297"/>
      <c r="J496" s="297"/>
      <c r="K496" s="297"/>
      <c r="L496" s="297"/>
      <c r="M496" s="297"/>
      <c r="N496" s="297"/>
      <c r="O496" s="297"/>
      <c r="P496" s="297"/>
      <c r="Q496" s="297"/>
      <c r="R496" s="297"/>
      <c r="S496" s="297"/>
      <c r="T496" s="297"/>
      <c r="U496" s="297"/>
      <c r="V496" s="297"/>
      <c r="W496" s="297"/>
      <c r="X496" s="297"/>
      <c r="Y496" s="297"/>
      <c r="Z496" s="297"/>
      <c r="AA496" s="297"/>
      <c r="AB496" s="297"/>
      <c r="AC496" s="297"/>
      <c r="AD496" s="297"/>
      <c r="AE496" s="297"/>
      <c r="AF496" s="297"/>
      <c r="AG496" s="297"/>
      <c r="AH496" s="297"/>
      <c r="AI496" s="297"/>
    </row>
    <row r="497" spans="6:35" s="112" customFormat="1" ht="25.5" customHeight="1" x14ac:dyDescent="0.2">
      <c r="F497" s="297"/>
      <c r="G497" s="297"/>
      <c r="H497" s="297"/>
      <c r="I497" s="297"/>
      <c r="J497" s="297"/>
      <c r="K497" s="297"/>
      <c r="L497" s="297"/>
      <c r="M497" s="297"/>
      <c r="N497" s="297"/>
      <c r="O497" s="297"/>
      <c r="P497" s="297"/>
      <c r="Q497" s="297"/>
      <c r="R497" s="297"/>
      <c r="S497" s="297"/>
      <c r="T497" s="297"/>
      <c r="U497" s="297"/>
      <c r="V497" s="297"/>
      <c r="W497" s="297"/>
      <c r="X497" s="297"/>
      <c r="Y497" s="297"/>
      <c r="Z497" s="297"/>
      <c r="AA497" s="297"/>
      <c r="AB497" s="297"/>
      <c r="AC497" s="297"/>
      <c r="AD497" s="297"/>
      <c r="AE497" s="297"/>
      <c r="AF497" s="297"/>
      <c r="AG497" s="297"/>
      <c r="AH497" s="297"/>
      <c r="AI497" s="297"/>
    </row>
    <row r="498" spans="6:35" s="112" customFormat="1" ht="25.5" customHeight="1" x14ac:dyDescent="0.2">
      <c r="F498" s="297"/>
      <c r="G498" s="297"/>
      <c r="H498" s="297"/>
      <c r="I498" s="297"/>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297"/>
      <c r="AF498" s="297"/>
      <c r="AG498" s="297"/>
      <c r="AH498" s="297"/>
      <c r="AI498" s="297"/>
    </row>
    <row r="499" spans="6:35" s="112" customFormat="1" ht="25.5" customHeight="1" x14ac:dyDescent="0.2">
      <c r="F499" s="297"/>
      <c r="G499" s="297"/>
      <c r="H499" s="297"/>
      <c r="I499" s="297"/>
      <c r="J499" s="297"/>
      <c r="K499" s="297"/>
      <c r="L499" s="297"/>
      <c r="M499" s="297"/>
      <c r="N499" s="297"/>
      <c r="O499" s="297"/>
      <c r="P499" s="297"/>
      <c r="Q499" s="297"/>
      <c r="R499" s="297"/>
      <c r="S499" s="297"/>
      <c r="T499" s="297"/>
      <c r="U499" s="297"/>
      <c r="V499" s="297"/>
      <c r="W499" s="297"/>
      <c r="X499" s="297"/>
      <c r="Y499" s="297"/>
      <c r="Z499" s="297"/>
      <c r="AA499" s="297"/>
      <c r="AB499" s="297"/>
      <c r="AC499" s="297"/>
      <c r="AD499" s="297"/>
      <c r="AE499" s="297"/>
      <c r="AF499" s="297"/>
      <c r="AG499" s="297"/>
      <c r="AH499" s="297"/>
      <c r="AI499" s="297"/>
    </row>
    <row r="500" spans="6:35" s="112" customFormat="1" ht="25.5" customHeight="1" x14ac:dyDescent="0.2">
      <c r="F500" s="297"/>
      <c r="G500" s="297"/>
      <c r="H500" s="297"/>
      <c r="I500" s="297"/>
      <c r="J500" s="297"/>
      <c r="K500" s="297"/>
      <c r="L500" s="297"/>
      <c r="M500" s="297"/>
      <c r="N500" s="297"/>
      <c r="O500" s="297"/>
      <c r="P500" s="297"/>
      <c r="Q500" s="297"/>
      <c r="R500" s="297"/>
      <c r="S500" s="297"/>
      <c r="T500" s="297"/>
      <c r="U500" s="297"/>
      <c r="V500" s="297"/>
      <c r="W500" s="297"/>
      <c r="X500" s="297"/>
      <c r="Y500" s="297"/>
      <c r="Z500" s="297"/>
      <c r="AA500" s="297"/>
      <c r="AB500" s="297"/>
      <c r="AC500" s="297"/>
      <c r="AD500" s="297"/>
      <c r="AE500" s="297"/>
      <c r="AF500" s="297"/>
      <c r="AG500" s="297"/>
      <c r="AH500" s="297"/>
      <c r="AI500" s="297"/>
    </row>
    <row r="501" spans="6:35" s="112" customFormat="1" ht="25.5" customHeight="1" x14ac:dyDescent="0.2">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297"/>
      <c r="AE501" s="297"/>
      <c r="AF501" s="297"/>
      <c r="AG501" s="297"/>
      <c r="AH501" s="297"/>
      <c r="AI501" s="297"/>
    </row>
    <row r="502" spans="6:35" s="112" customFormat="1" ht="25.5" customHeight="1" x14ac:dyDescent="0.2">
      <c r="F502" s="297"/>
      <c r="G502" s="297"/>
      <c r="H502" s="297"/>
      <c r="I502" s="297"/>
      <c r="J502" s="297"/>
      <c r="K502" s="297"/>
      <c r="L502" s="297"/>
      <c r="M502" s="297"/>
      <c r="N502" s="297"/>
      <c r="O502" s="297"/>
      <c r="P502" s="297"/>
      <c r="Q502" s="297"/>
      <c r="R502" s="297"/>
      <c r="S502" s="297"/>
      <c r="T502" s="297"/>
      <c r="U502" s="297"/>
      <c r="V502" s="297"/>
      <c r="W502" s="297"/>
      <c r="X502" s="297"/>
      <c r="Y502" s="297"/>
      <c r="Z502" s="297"/>
      <c r="AA502" s="297"/>
      <c r="AB502" s="297"/>
      <c r="AC502" s="297"/>
      <c r="AD502" s="297"/>
      <c r="AE502" s="297"/>
      <c r="AF502" s="297"/>
      <c r="AG502" s="297"/>
      <c r="AH502" s="297"/>
      <c r="AI502" s="297"/>
    </row>
    <row r="503" spans="6:35" s="112" customFormat="1" ht="25.5" customHeight="1" x14ac:dyDescent="0.2">
      <c r="F503" s="297"/>
      <c r="G503" s="297"/>
      <c r="H503" s="297"/>
      <c r="I503" s="297"/>
      <c r="J503" s="297"/>
      <c r="K503" s="297"/>
      <c r="L503" s="297"/>
      <c r="M503" s="297"/>
      <c r="N503" s="297"/>
      <c r="O503" s="297"/>
      <c r="P503" s="297"/>
      <c r="Q503" s="297"/>
      <c r="R503" s="297"/>
      <c r="S503" s="297"/>
      <c r="T503" s="297"/>
      <c r="U503" s="297"/>
      <c r="V503" s="297"/>
      <c r="W503" s="297"/>
      <c r="X503" s="297"/>
      <c r="Y503" s="297"/>
      <c r="Z503" s="297"/>
      <c r="AA503" s="297"/>
      <c r="AB503" s="297"/>
      <c r="AC503" s="297"/>
      <c r="AD503" s="297"/>
      <c r="AE503" s="297"/>
      <c r="AF503" s="297"/>
      <c r="AG503" s="297"/>
      <c r="AH503" s="297"/>
      <c r="AI503" s="297"/>
    </row>
    <row r="504" spans="6:35" s="112" customFormat="1" ht="25.5" customHeight="1" x14ac:dyDescent="0.2">
      <c r="F504" s="297"/>
      <c r="G504" s="297"/>
      <c r="H504" s="297"/>
      <c r="I504" s="297"/>
      <c r="J504" s="297"/>
      <c r="K504" s="297"/>
      <c r="L504" s="297"/>
      <c r="M504" s="297"/>
      <c r="N504" s="297"/>
      <c r="O504" s="297"/>
      <c r="P504" s="297"/>
      <c r="Q504" s="297"/>
      <c r="R504" s="297"/>
      <c r="S504" s="297"/>
      <c r="T504" s="297"/>
      <c r="U504" s="297"/>
      <c r="V504" s="297"/>
      <c r="W504" s="297"/>
      <c r="X504" s="297"/>
      <c r="Y504" s="297"/>
      <c r="Z504" s="297"/>
      <c r="AA504" s="297"/>
      <c r="AB504" s="297"/>
      <c r="AC504" s="297"/>
      <c r="AD504" s="297"/>
      <c r="AE504" s="297"/>
      <c r="AF504" s="297"/>
      <c r="AG504" s="297"/>
      <c r="AH504" s="297"/>
      <c r="AI504" s="297"/>
    </row>
    <row r="505" spans="6:35" s="112" customFormat="1" ht="25.5" customHeight="1" x14ac:dyDescent="0.2">
      <c r="F505" s="297"/>
      <c r="G505" s="297"/>
      <c r="H505" s="297"/>
      <c r="I505" s="297"/>
      <c r="J505" s="297"/>
      <c r="K505" s="297"/>
      <c r="L505" s="297"/>
      <c r="M505" s="297"/>
      <c r="N505" s="297"/>
      <c r="O505" s="297"/>
      <c r="P505" s="297"/>
      <c r="Q505" s="297"/>
      <c r="R505" s="297"/>
      <c r="S505" s="297"/>
      <c r="T505" s="297"/>
      <c r="U505" s="297"/>
      <c r="V505" s="297"/>
      <c r="W505" s="297"/>
      <c r="X505" s="297"/>
      <c r="Y505" s="297"/>
      <c r="Z505" s="297"/>
      <c r="AA505" s="297"/>
      <c r="AB505" s="297"/>
      <c r="AC505" s="297"/>
      <c r="AD505" s="297"/>
      <c r="AE505" s="297"/>
      <c r="AF505" s="297"/>
      <c r="AG505" s="297"/>
      <c r="AH505" s="297"/>
      <c r="AI505" s="297"/>
    </row>
    <row r="506" spans="6:35" s="112" customFormat="1" ht="25.5" customHeight="1" x14ac:dyDescent="0.2">
      <c r="F506" s="297"/>
      <c r="G506" s="297"/>
      <c r="H506" s="297"/>
      <c r="I506" s="297"/>
      <c r="J506" s="297"/>
      <c r="K506" s="297"/>
      <c r="L506" s="297"/>
      <c r="M506" s="297"/>
      <c r="N506" s="297"/>
      <c r="O506" s="297"/>
      <c r="P506" s="297"/>
      <c r="Q506" s="297"/>
      <c r="R506" s="297"/>
      <c r="S506" s="297"/>
      <c r="T506" s="297"/>
      <c r="U506" s="297"/>
      <c r="V506" s="297"/>
      <c r="W506" s="297"/>
      <c r="X506" s="297"/>
      <c r="Y506" s="297"/>
      <c r="Z506" s="297"/>
      <c r="AA506" s="297"/>
      <c r="AB506" s="297"/>
      <c r="AC506" s="297"/>
      <c r="AD506" s="297"/>
      <c r="AE506" s="297"/>
      <c r="AF506" s="297"/>
      <c r="AG506" s="297"/>
      <c r="AH506" s="297"/>
      <c r="AI506" s="297"/>
    </row>
    <row r="507" spans="6:35" s="112" customFormat="1" ht="25.5" customHeight="1" x14ac:dyDescent="0.2">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297"/>
      <c r="AF507" s="297"/>
      <c r="AG507" s="297"/>
      <c r="AH507" s="297"/>
      <c r="AI507" s="297"/>
    </row>
    <row r="508" spans="6:35" s="112" customFormat="1" ht="25.5" customHeight="1" x14ac:dyDescent="0.2">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297"/>
      <c r="AE508" s="297"/>
      <c r="AF508" s="297"/>
      <c r="AG508" s="297"/>
      <c r="AH508" s="297"/>
      <c r="AI508" s="297"/>
    </row>
    <row r="509" spans="6:35" s="112" customFormat="1" ht="25.5" customHeight="1" x14ac:dyDescent="0.2">
      <c r="F509" s="297"/>
      <c r="G509" s="297"/>
      <c r="H509" s="297"/>
      <c r="I509" s="297"/>
      <c r="J509" s="297"/>
      <c r="K509" s="297"/>
      <c r="L509" s="297"/>
      <c r="M509" s="297"/>
      <c r="N509" s="297"/>
      <c r="O509" s="297"/>
      <c r="P509" s="297"/>
      <c r="Q509" s="297"/>
      <c r="R509" s="297"/>
      <c r="S509" s="297"/>
      <c r="T509" s="297"/>
      <c r="U509" s="297"/>
      <c r="V509" s="297"/>
      <c r="W509" s="297"/>
      <c r="X509" s="297"/>
      <c r="Y509" s="297"/>
      <c r="Z509" s="297"/>
      <c r="AA509" s="297"/>
      <c r="AB509" s="297"/>
      <c r="AC509" s="297"/>
      <c r="AD509" s="297"/>
      <c r="AE509" s="297"/>
      <c r="AF509" s="297"/>
      <c r="AG509" s="297"/>
      <c r="AH509" s="297"/>
      <c r="AI509" s="297"/>
    </row>
    <row r="510" spans="6:35" s="112" customFormat="1" ht="25.5" customHeight="1" x14ac:dyDescent="0.2">
      <c r="F510" s="297"/>
      <c r="G510" s="297"/>
      <c r="H510" s="297"/>
      <c r="I510" s="297"/>
      <c r="J510" s="297"/>
      <c r="K510" s="297"/>
      <c r="L510" s="297"/>
      <c r="M510" s="297"/>
      <c r="N510" s="297"/>
      <c r="O510" s="297"/>
      <c r="P510" s="297"/>
      <c r="Q510" s="297"/>
      <c r="R510" s="297"/>
      <c r="S510" s="297"/>
      <c r="T510" s="297"/>
      <c r="U510" s="297"/>
      <c r="V510" s="297"/>
      <c r="W510" s="297"/>
      <c r="X510" s="297"/>
      <c r="Y510" s="297"/>
      <c r="Z510" s="297"/>
      <c r="AA510" s="297"/>
      <c r="AB510" s="297"/>
      <c r="AC510" s="297"/>
      <c r="AD510" s="297"/>
      <c r="AE510" s="297"/>
      <c r="AF510" s="297"/>
      <c r="AG510" s="297"/>
      <c r="AH510" s="297"/>
      <c r="AI510" s="297"/>
    </row>
    <row r="511" spans="6:35" s="112" customFormat="1" ht="25.5" customHeight="1" x14ac:dyDescent="0.2">
      <c r="F511" s="297"/>
      <c r="G511" s="297"/>
      <c r="H511" s="297"/>
      <c r="I511" s="297"/>
      <c r="J511" s="297"/>
      <c r="K511" s="297"/>
      <c r="L511" s="297"/>
      <c r="M511" s="297"/>
      <c r="N511" s="297"/>
      <c r="O511" s="297"/>
      <c r="P511" s="297"/>
      <c r="Q511" s="297"/>
      <c r="R511" s="297"/>
      <c r="S511" s="297"/>
      <c r="T511" s="297"/>
      <c r="U511" s="297"/>
      <c r="V511" s="297"/>
      <c r="W511" s="297"/>
      <c r="X511" s="297"/>
      <c r="Y511" s="297"/>
      <c r="Z511" s="297"/>
      <c r="AA511" s="297"/>
      <c r="AB511" s="297"/>
      <c r="AC511" s="297"/>
      <c r="AD511" s="297"/>
      <c r="AE511" s="297"/>
      <c r="AF511" s="297"/>
      <c r="AG511" s="297"/>
      <c r="AH511" s="297"/>
      <c r="AI511" s="297"/>
    </row>
    <row r="512" spans="6:35" s="112" customFormat="1" ht="25.5" customHeight="1" x14ac:dyDescent="0.2">
      <c r="F512" s="297"/>
      <c r="G512" s="297"/>
      <c r="H512" s="297"/>
      <c r="I512" s="297"/>
      <c r="J512" s="297"/>
      <c r="K512" s="297"/>
      <c r="L512" s="297"/>
      <c r="M512" s="297"/>
      <c r="N512" s="297"/>
      <c r="O512" s="297"/>
      <c r="P512" s="297"/>
      <c r="Q512" s="297"/>
      <c r="R512" s="297"/>
      <c r="S512" s="297"/>
      <c r="T512" s="297"/>
      <c r="U512" s="297"/>
      <c r="V512" s="297"/>
      <c r="W512" s="297"/>
      <c r="X512" s="297"/>
      <c r="Y512" s="297"/>
      <c r="Z512" s="297"/>
      <c r="AA512" s="297"/>
      <c r="AB512" s="297"/>
      <c r="AC512" s="297"/>
      <c r="AD512" s="297"/>
      <c r="AE512" s="297"/>
      <c r="AF512" s="297"/>
      <c r="AG512" s="297"/>
      <c r="AH512" s="297"/>
      <c r="AI512" s="297"/>
    </row>
    <row r="513" spans="6:35" s="112" customFormat="1" ht="25.5" customHeight="1" x14ac:dyDescent="0.2">
      <c r="F513" s="297"/>
      <c r="G513" s="297"/>
      <c r="H513" s="297"/>
      <c r="I513" s="297"/>
      <c r="J513" s="297"/>
      <c r="K513" s="297"/>
      <c r="L513" s="297"/>
      <c r="M513" s="297"/>
      <c r="N513" s="297"/>
      <c r="O513" s="297"/>
      <c r="P513" s="297"/>
      <c r="Q513" s="297"/>
      <c r="R513" s="297"/>
      <c r="S513" s="297"/>
      <c r="T513" s="297"/>
      <c r="U513" s="297"/>
      <c r="V513" s="297"/>
      <c r="W513" s="297"/>
      <c r="X513" s="297"/>
      <c r="Y513" s="297"/>
      <c r="Z513" s="297"/>
      <c r="AA513" s="297"/>
      <c r="AB513" s="297"/>
      <c r="AC513" s="297"/>
      <c r="AD513" s="297"/>
      <c r="AE513" s="297"/>
      <c r="AF513" s="297"/>
      <c r="AG513" s="297"/>
      <c r="AH513" s="297"/>
      <c r="AI513" s="297"/>
    </row>
    <row r="514" spans="6:35" s="112" customFormat="1" ht="25.5" customHeight="1" x14ac:dyDescent="0.2">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297"/>
      <c r="AF514" s="297"/>
      <c r="AG514" s="297"/>
      <c r="AH514" s="297"/>
      <c r="AI514" s="297"/>
    </row>
    <row r="515" spans="6:35" s="112" customFormat="1" ht="25.5" customHeight="1" x14ac:dyDescent="0.2">
      <c r="F515" s="297"/>
      <c r="G515" s="297"/>
      <c r="H515" s="297"/>
      <c r="I515" s="297"/>
      <c r="J515" s="297"/>
      <c r="K515" s="297"/>
      <c r="L515" s="297"/>
      <c r="M515" s="297"/>
      <c r="N515" s="297"/>
      <c r="O515" s="297"/>
      <c r="P515" s="297"/>
      <c r="Q515" s="297"/>
      <c r="R515" s="297"/>
      <c r="S515" s="297"/>
      <c r="T515" s="297"/>
      <c r="U515" s="297"/>
      <c r="V515" s="297"/>
      <c r="W515" s="297"/>
      <c r="X515" s="297"/>
      <c r="Y515" s="297"/>
      <c r="Z515" s="297"/>
      <c r="AA515" s="297"/>
      <c r="AB515" s="297"/>
      <c r="AC515" s="297"/>
      <c r="AD515" s="297"/>
      <c r="AE515" s="297"/>
      <c r="AF515" s="297"/>
      <c r="AG515" s="297"/>
      <c r="AH515" s="297"/>
      <c r="AI515" s="297"/>
    </row>
    <row r="516" spans="6:35" s="112" customFormat="1" ht="25.5" customHeight="1" x14ac:dyDescent="0.2">
      <c r="F516" s="297"/>
      <c r="G516" s="297"/>
      <c r="H516" s="297"/>
      <c r="I516" s="297"/>
      <c r="J516" s="297"/>
      <c r="K516" s="297"/>
      <c r="L516" s="297"/>
      <c r="M516" s="297"/>
      <c r="N516" s="297"/>
      <c r="O516" s="297"/>
      <c r="P516" s="297"/>
      <c r="Q516" s="297"/>
      <c r="R516" s="297"/>
      <c r="S516" s="297"/>
      <c r="T516" s="297"/>
      <c r="U516" s="297"/>
      <c r="V516" s="297"/>
      <c r="W516" s="297"/>
      <c r="X516" s="297"/>
      <c r="Y516" s="297"/>
      <c r="Z516" s="297"/>
      <c r="AA516" s="297"/>
      <c r="AB516" s="297"/>
      <c r="AC516" s="297"/>
      <c r="AD516" s="297"/>
      <c r="AE516" s="297"/>
      <c r="AF516" s="297"/>
      <c r="AG516" s="297"/>
      <c r="AH516" s="297"/>
      <c r="AI516" s="297"/>
    </row>
    <row r="517" spans="6:35" s="112" customFormat="1" ht="25.5" customHeight="1" x14ac:dyDescent="0.2">
      <c r="F517" s="297"/>
      <c r="G517" s="297"/>
      <c r="H517" s="297"/>
      <c r="I517" s="297"/>
      <c r="J517" s="297"/>
      <c r="K517" s="297"/>
      <c r="L517" s="297"/>
      <c r="M517" s="297"/>
      <c r="N517" s="297"/>
      <c r="O517" s="297"/>
      <c r="P517" s="297"/>
      <c r="Q517" s="297"/>
      <c r="R517" s="297"/>
      <c r="S517" s="297"/>
      <c r="T517" s="297"/>
      <c r="U517" s="297"/>
      <c r="V517" s="297"/>
      <c r="W517" s="297"/>
      <c r="X517" s="297"/>
      <c r="Y517" s="297"/>
      <c r="Z517" s="297"/>
      <c r="AA517" s="297"/>
      <c r="AB517" s="297"/>
      <c r="AC517" s="297"/>
      <c r="AD517" s="297"/>
      <c r="AE517" s="297"/>
      <c r="AF517" s="297"/>
      <c r="AG517" s="297"/>
      <c r="AH517" s="297"/>
      <c r="AI517" s="297"/>
    </row>
    <row r="518" spans="6:35" s="112" customFormat="1" ht="25.5" customHeight="1" x14ac:dyDescent="0.2">
      <c r="F518" s="297"/>
      <c r="G518" s="297"/>
      <c r="H518" s="297"/>
      <c r="I518" s="297"/>
      <c r="J518" s="297"/>
      <c r="K518" s="297"/>
      <c r="L518" s="297"/>
      <c r="M518" s="297"/>
      <c r="N518" s="297"/>
      <c r="O518" s="297"/>
      <c r="P518" s="297"/>
      <c r="Q518" s="297"/>
      <c r="R518" s="297"/>
      <c r="S518" s="297"/>
      <c r="T518" s="297"/>
      <c r="U518" s="297"/>
      <c r="V518" s="297"/>
      <c r="W518" s="297"/>
      <c r="X518" s="297"/>
      <c r="Y518" s="297"/>
      <c r="Z518" s="297"/>
      <c r="AA518" s="297"/>
      <c r="AB518" s="297"/>
      <c r="AC518" s="297"/>
      <c r="AD518" s="297"/>
      <c r="AE518" s="297"/>
      <c r="AF518" s="297"/>
      <c r="AG518" s="297"/>
      <c r="AH518" s="297"/>
      <c r="AI518" s="297"/>
    </row>
    <row r="519" spans="6:35" s="112" customFormat="1" ht="25.5" customHeight="1" x14ac:dyDescent="0.2">
      <c r="F519" s="297"/>
      <c r="G519" s="297"/>
      <c r="H519" s="297"/>
      <c r="I519" s="297"/>
      <c r="J519" s="297"/>
      <c r="K519" s="297"/>
      <c r="L519" s="297"/>
      <c r="M519" s="297"/>
      <c r="N519" s="297"/>
      <c r="O519" s="297"/>
      <c r="P519" s="297"/>
      <c r="Q519" s="297"/>
      <c r="R519" s="297"/>
      <c r="S519" s="297"/>
      <c r="T519" s="297"/>
      <c r="U519" s="297"/>
      <c r="V519" s="297"/>
      <c r="W519" s="297"/>
      <c r="X519" s="297"/>
      <c r="Y519" s="297"/>
      <c r="Z519" s="297"/>
      <c r="AA519" s="297"/>
      <c r="AB519" s="297"/>
      <c r="AC519" s="297"/>
      <c r="AD519" s="297"/>
      <c r="AE519" s="297"/>
      <c r="AF519" s="297"/>
      <c r="AG519" s="297"/>
      <c r="AH519" s="297"/>
      <c r="AI519" s="297"/>
    </row>
    <row r="520" spans="6:35" s="112" customFormat="1" ht="25.5" customHeight="1" x14ac:dyDescent="0.2">
      <c r="F520" s="297"/>
      <c r="G520" s="297"/>
      <c r="H520" s="297"/>
      <c r="I520" s="297"/>
      <c r="J520" s="297"/>
      <c r="K520" s="297"/>
      <c r="L520" s="297"/>
      <c r="M520" s="297"/>
      <c r="N520" s="297"/>
      <c r="O520" s="297"/>
      <c r="P520" s="297"/>
      <c r="Q520" s="297"/>
      <c r="R520" s="297"/>
      <c r="S520" s="297"/>
      <c r="T520" s="297"/>
      <c r="U520" s="297"/>
      <c r="V520" s="297"/>
      <c r="W520" s="297"/>
      <c r="X520" s="297"/>
      <c r="Y520" s="297"/>
      <c r="Z520" s="297"/>
      <c r="AA520" s="297"/>
      <c r="AB520" s="297"/>
      <c r="AC520" s="297"/>
      <c r="AD520" s="297"/>
      <c r="AE520" s="297"/>
      <c r="AF520" s="297"/>
      <c r="AG520" s="297"/>
      <c r="AH520" s="297"/>
      <c r="AI520" s="297"/>
    </row>
    <row r="521" spans="6:35" s="112" customFormat="1" ht="25.5" customHeight="1" x14ac:dyDescent="0.2">
      <c r="F521" s="297"/>
      <c r="G521" s="297"/>
      <c r="H521" s="297"/>
      <c r="I521" s="297"/>
      <c r="J521" s="297"/>
      <c r="K521" s="297"/>
      <c r="L521" s="297"/>
      <c r="M521" s="297"/>
      <c r="N521" s="297"/>
      <c r="O521" s="297"/>
      <c r="P521" s="297"/>
      <c r="Q521" s="297"/>
      <c r="R521" s="297"/>
      <c r="S521" s="297"/>
      <c r="T521" s="297"/>
      <c r="U521" s="297"/>
      <c r="V521" s="297"/>
      <c r="W521" s="297"/>
      <c r="X521" s="297"/>
      <c r="Y521" s="297"/>
      <c r="Z521" s="297"/>
      <c r="AA521" s="297"/>
      <c r="AB521" s="297"/>
      <c r="AC521" s="297"/>
      <c r="AD521" s="297"/>
      <c r="AE521" s="297"/>
      <c r="AF521" s="297"/>
      <c r="AG521" s="297"/>
      <c r="AH521" s="297"/>
      <c r="AI521" s="297"/>
    </row>
    <row r="522" spans="6:35" s="112" customFormat="1" ht="25.5" customHeight="1" x14ac:dyDescent="0.2">
      <c r="F522" s="297"/>
      <c r="G522" s="297"/>
      <c r="H522" s="297"/>
      <c r="I522" s="297"/>
      <c r="J522" s="297"/>
      <c r="K522" s="297"/>
      <c r="L522" s="297"/>
      <c r="M522" s="297"/>
      <c r="N522" s="297"/>
      <c r="O522" s="297"/>
      <c r="P522" s="297"/>
      <c r="Q522" s="297"/>
      <c r="R522" s="297"/>
      <c r="S522" s="297"/>
      <c r="T522" s="297"/>
      <c r="U522" s="297"/>
      <c r="V522" s="297"/>
      <c r="W522" s="297"/>
      <c r="X522" s="297"/>
      <c r="Y522" s="297"/>
      <c r="Z522" s="297"/>
      <c r="AA522" s="297"/>
      <c r="AB522" s="297"/>
      <c r="AC522" s="297"/>
      <c r="AD522" s="297"/>
      <c r="AE522" s="297"/>
      <c r="AF522" s="297"/>
      <c r="AG522" s="297"/>
      <c r="AH522" s="297"/>
      <c r="AI522" s="297"/>
    </row>
    <row r="523" spans="6:35" s="112" customFormat="1" ht="25.5" customHeight="1" x14ac:dyDescent="0.2">
      <c r="F523" s="297"/>
      <c r="G523" s="297"/>
      <c r="H523" s="297"/>
      <c r="I523" s="297"/>
      <c r="J523" s="297"/>
      <c r="K523" s="297"/>
      <c r="L523" s="297"/>
      <c r="M523" s="297"/>
      <c r="N523" s="297"/>
      <c r="O523" s="297"/>
      <c r="P523" s="297"/>
      <c r="Q523" s="297"/>
      <c r="R523" s="297"/>
      <c r="S523" s="297"/>
      <c r="T523" s="297"/>
      <c r="U523" s="297"/>
      <c r="V523" s="297"/>
      <c r="W523" s="297"/>
      <c r="X523" s="297"/>
      <c r="Y523" s="297"/>
      <c r="Z523" s="297"/>
      <c r="AA523" s="297"/>
      <c r="AB523" s="297"/>
      <c r="AC523" s="297"/>
      <c r="AD523" s="297"/>
      <c r="AE523" s="297"/>
      <c r="AF523" s="297"/>
      <c r="AG523" s="297"/>
      <c r="AH523" s="297"/>
      <c r="AI523" s="297"/>
    </row>
    <row r="524" spans="6:35" s="112" customFormat="1" ht="25.5" customHeight="1" x14ac:dyDescent="0.2">
      <c r="F524" s="297"/>
      <c r="G524" s="297"/>
      <c r="H524" s="297"/>
      <c r="I524" s="297"/>
      <c r="J524" s="297"/>
      <c r="K524" s="297"/>
      <c r="L524" s="297"/>
      <c r="M524" s="297"/>
      <c r="N524" s="297"/>
      <c r="O524" s="297"/>
      <c r="P524" s="297"/>
      <c r="Q524" s="297"/>
      <c r="R524" s="297"/>
      <c r="S524" s="297"/>
      <c r="T524" s="297"/>
      <c r="U524" s="297"/>
      <c r="V524" s="297"/>
      <c r="W524" s="297"/>
      <c r="X524" s="297"/>
      <c r="Y524" s="297"/>
      <c r="Z524" s="297"/>
      <c r="AA524" s="297"/>
      <c r="AB524" s="297"/>
      <c r="AC524" s="297"/>
      <c r="AD524" s="297"/>
      <c r="AE524" s="297"/>
      <c r="AF524" s="297"/>
      <c r="AG524" s="297"/>
      <c r="AH524" s="297"/>
      <c r="AI524" s="297"/>
    </row>
    <row r="525" spans="6:35" s="112" customFormat="1" ht="25.5" customHeight="1" x14ac:dyDescent="0.2">
      <c r="F525" s="297"/>
      <c r="G525" s="297"/>
      <c r="H525" s="297"/>
      <c r="I525" s="297"/>
      <c r="J525" s="297"/>
      <c r="K525" s="297"/>
      <c r="L525" s="297"/>
      <c r="M525" s="297"/>
      <c r="N525" s="297"/>
      <c r="O525" s="297"/>
      <c r="P525" s="297"/>
      <c r="Q525" s="297"/>
      <c r="R525" s="297"/>
      <c r="S525" s="297"/>
      <c r="T525" s="297"/>
      <c r="U525" s="297"/>
      <c r="V525" s="297"/>
      <c r="W525" s="297"/>
      <c r="X525" s="297"/>
      <c r="Y525" s="297"/>
      <c r="Z525" s="297"/>
      <c r="AA525" s="297"/>
      <c r="AB525" s="297"/>
      <c r="AC525" s="297"/>
      <c r="AD525" s="297"/>
      <c r="AE525" s="297"/>
      <c r="AF525" s="297"/>
      <c r="AG525" s="297"/>
      <c r="AH525" s="297"/>
      <c r="AI525" s="297"/>
    </row>
    <row r="526" spans="6:35" s="112" customFormat="1" ht="25.5" customHeight="1" x14ac:dyDescent="0.2">
      <c r="F526" s="297"/>
      <c r="G526" s="297"/>
      <c r="H526" s="297"/>
      <c r="I526" s="297"/>
      <c r="J526" s="297"/>
      <c r="K526" s="297"/>
      <c r="L526" s="297"/>
      <c r="M526" s="297"/>
      <c r="N526" s="297"/>
      <c r="O526" s="297"/>
      <c r="P526" s="297"/>
      <c r="Q526" s="297"/>
      <c r="R526" s="297"/>
      <c r="S526" s="297"/>
      <c r="T526" s="297"/>
      <c r="U526" s="297"/>
      <c r="V526" s="297"/>
      <c r="W526" s="297"/>
      <c r="X526" s="297"/>
      <c r="Y526" s="297"/>
      <c r="Z526" s="297"/>
      <c r="AA526" s="297"/>
      <c r="AB526" s="297"/>
      <c r="AC526" s="297"/>
      <c r="AD526" s="297"/>
      <c r="AE526" s="297"/>
      <c r="AF526" s="297"/>
      <c r="AG526" s="297"/>
      <c r="AH526" s="297"/>
      <c r="AI526" s="297"/>
    </row>
    <row r="527" spans="6:35" s="112" customFormat="1" ht="25.5" customHeight="1" x14ac:dyDescent="0.2">
      <c r="F527" s="297"/>
      <c r="G527" s="297"/>
      <c r="H527" s="297"/>
      <c r="I527" s="297"/>
      <c r="J527" s="297"/>
      <c r="K527" s="297"/>
      <c r="L527" s="297"/>
      <c r="M527" s="297"/>
      <c r="N527" s="297"/>
      <c r="O527" s="297"/>
      <c r="P527" s="297"/>
      <c r="Q527" s="297"/>
      <c r="R527" s="297"/>
      <c r="S527" s="297"/>
      <c r="T527" s="297"/>
      <c r="U527" s="297"/>
      <c r="V527" s="297"/>
      <c r="W527" s="297"/>
      <c r="X527" s="297"/>
      <c r="Y527" s="297"/>
      <c r="Z527" s="297"/>
      <c r="AA527" s="297"/>
      <c r="AB527" s="297"/>
      <c r="AC527" s="297"/>
      <c r="AD527" s="297"/>
      <c r="AE527" s="297"/>
      <c r="AF527" s="297"/>
      <c r="AG527" s="297"/>
      <c r="AH527" s="297"/>
      <c r="AI527" s="297"/>
    </row>
    <row r="528" spans="6:35" s="112" customFormat="1" ht="25.5" customHeight="1" x14ac:dyDescent="0.2">
      <c r="F528" s="297"/>
      <c r="G528" s="297"/>
      <c r="H528" s="297"/>
      <c r="I528" s="297"/>
      <c r="J528" s="297"/>
      <c r="K528" s="297"/>
      <c r="L528" s="297"/>
      <c r="M528" s="297"/>
      <c r="N528" s="297"/>
      <c r="O528" s="297"/>
      <c r="P528" s="297"/>
      <c r="Q528" s="297"/>
      <c r="R528" s="297"/>
      <c r="S528" s="297"/>
      <c r="T528" s="297"/>
      <c r="U528" s="297"/>
      <c r="V528" s="297"/>
      <c r="W528" s="297"/>
      <c r="X528" s="297"/>
      <c r="Y528" s="297"/>
      <c r="Z528" s="297"/>
      <c r="AA528" s="297"/>
      <c r="AB528" s="297"/>
      <c r="AC528" s="297"/>
      <c r="AD528" s="297"/>
      <c r="AE528" s="297"/>
      <c r="AF528" s="297"/>
      <c r="AG528" s="297"/>
      <c r="AH528" s="297"/>
      <c r="AI528" s="297"/>
    </row>
    <row r="529" spans="2:35" ht="25.5" customHeight="1" x14ac:dyDescent="0.2">
      <c r="C529" s="112"/>
      <c r="D529" s="112"/>
      <c r="E529" s="112"/>
      <c r="F529" s="297"/>
      <c r="G529" s="297"/>
      <c r="H529" s="297"/>
      <c r="I529" s="297"/>
      <c r="J529" s="297"/>
      <c r="K529" s="297"/>
      <c r="L529" s="297"/>
      <c r="M529" s="297"/>
      <c r="N529" s="297"/>
      <c r="O529" s="297"/>
      <c r="P529" s="297"/>
      <c r="Q529" s="297"/>
      <c r="R529" s="297"/>
      <c r="S529" s="297"/>
      <c r="T529" s="297"/>
      <c r="U529" s="297"/>
      <c r="V529" s="297"/>
      <c r="W529" s="297"/>
      <c r="X529" s="297"/>
      <c r="Y529" s="297"/>
      <c r="Z529" s="297"/>
      <c r="AA529" s="297"/>
      <c r="AB529" s="297"/>
      <c r="AC529" s="297"/>
      <c r="AD529" s="297"/>
      <c r="AE529" s="297"/>
      <c r="AF529" s="297"/>
      <c r="AG529" s="297"/>
      <c r="AH529" s="297"/>
      <c r="AI529" s="297"/>
    </row>
    <row r="530" spans="2:35" ht="25.5" customHeight="1" x14ac:dyDescent="0.2">
      <c r="C530" s="112"/>
      <c r="D530" s="112"/>
      <c r="E530" s="112"/>
      <c r="F530" s="297"/>
      <c r="G530" s="297"/>
      <c r="H530" s="297"/>
      <c r="I530" s="297"/>
      <c r="J530" s="297"/>
      <c r="K530" s="297"/>
      <c r="L530" s="297"/>
      <c r="M530" s="297"/>
      <c r="N530" s="297"/>
      <c r="O530" s="297"/>
      <c r="P530" s="297"/>
      <c r="Q530" s="297"/>
      <c r="R530" s="297"/>
      <c r="S530" s="297"/>
      <c r="T530" s="297"/>
      <c r="U530" s="297"/>
      <c r="V530" s="297"/>
      <c r="W530" s="297"/>
      <c r="X530" s="297"/>
      <c r="Y530" s="297"/>
      <c r="Z530" s="297"/>
      <c r="AA530" s="297"/>
      <c r="AB530" s="297"/>
      <c r="AC530" s="297"/>
      <c r="AD530" s="297"/>
      <c r="AE530" s="297"/>
      <c r="AF530" s="297"/>
      <c r="AG530" s="297"/>
      <c r="AH530" s="297"/>
      <c r="AI530" s="297"/>
    </row>
    <row r="531" spans="2:35" ht="25.5" customHeight="1" x14ac:dyDescent="0.2">
      <c r="C531" s="112"/>
      <c r="D531" s="112"/>
      <c r="E531" s="112"/>
      <c r="F531" s="297"/>
      <c r="G531" s="297"/>
      <c r="H531" s="297"/>
      <c r="I531" s="297"/>
      <c r="J531" s="297"/>
      <c r="K531" s="297"/>
      <c r="L531" s="297"/>
      <c r="M531" s="297"/>
      <c r="N531" s="297"/>
      <c r="O531" s="297"/>
      <c r="P531" s="297"/>
      <c r="Q531" s="297"/>
      <c r="R531" s="297"/>
      <c r="S531" s="297"/>
      <c r="T531" s="297"/>
      <c r="U531" s="297"/>
      <c r="V531" s="297"/>
      <c r="W531" s="297"/>
      <c r="X531" s="297"/>
      <c r="Y531" s="297"/>
      <c r="Z531" s="297"/>
      <c r="AA531" s="297"/>
      <c r="AB531" s="297"/>
      <c r="AC531" s="297"/>
      <c r="AD531" s="297"/>
      <c r="AE531" s="297"/>
      <c r="AF531" s="297"/>
      <c r="AG531" s="297"/>
      <c r="AH531" s="297"/>
      <c r="AI531" s="297"/>
    </row>
    <row r="532" spans="2:35" ht="25.5" customHeight="1" x14ac:dyDescent="0.2">
      <c r="C532" s="112"/>
      <c r="D532" s="112"/>
      <c r="E532" s="112"/>
      <c r="F532" s="297"/>
      <c r="G532" s="297"/>
      <c r="H532" s="297"/>
      <c r="I532" s="297"/>
      <c r="J532" s="297"/>
      <c r="K532" s="297"/>
      <c r="L532" s="297"/>
      <c r="M532" s="297"/>
      <c r="N532" s="297"/>
      <c r="O532" s="297"/>
      <c r="P532" s="297"/>
      <c r="Q532" s="297"/>
      <c r="R532" s="297"/>
      <c r="S532" s="297"/>
      <c r="T532" s="297"/>
      <c r="U532" s="297"/>
      <c r="V532" s="297"/>
      <c r="W532" s="297"/>
      <c r="X532" s="297"/>
      <c r="Y532" s="297"/>
      <c r="Z532" s="297"/>
      <c r="AA532" s="297"/>
      <c r="AB532" s="297"/>
      <c r="AC532" s="297"/>
      <c r="AD532" s="297"/>
      <c r="AE532" s="297"/>
      <c r="AF532" s="297"/>
      <c r="AG532" s="297"/>
      <c r="AH532" s="297"/>
      <c r="AI532" s="297"/>
    </row>
    <row r="533" spans="2:35" ht="25.5" customHeight="1" x14ac:dyDescent="0.2">
      <c r="C533" s="112"/>
      <c r="D533" s="112"/>
      <c r="E533" s="112"/>
      <c r="F533" s="297"/>
      <c r="G533" s="297"/>
      <c r="H533" s="297"/>
      <c r="I533" s="297"/>
      <c r="J533" s="297"/>
      <c r="K533" s="297"/>
      <c r="L533" s="297"/>
      <c r="M533" s="297"/>
      <c r="N533" s="297"/>
      <c r="O533" s="297"/>
      <c r="P533" s="297"/>
      <c r="Q533" s="297"/>
      <c r="R533" s="297"/>
      <c r="S533" s="297"/>
      <c r="T533" s="297"/>
      <c r="U533" s="297"/>
      <c r="V533" s="297"/>
      <c r="W533" s="297"/>
      <c r="X533" s="297"/>
      <c r="Y533" s="297"/>
      <c r="Z533" s="297"/>
      <c r="AA533" s="297"/>
      <c r="AB533" s="297"/>
      <c r="AC533" s="297"/>
      <c r="AD533" s="297"/>
      <c r="AE533" s="297"/>
      <c r="AF533" s="297"/>
      <c r="AG533" s="297"/>
      <c r="AH533" s="297"/>
      <c r="AI533" s="297"/>
    </row>
    <row r="534" spans="2:35" ht="25.5" customHeight="1" x14ac:dyDescent="0.2">
      <c r="C534" s="112"/>
      <c r="D534" s="112"/>
      <c r="E534" s="112"/>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297"/>
      <c r="AF534" s="297"/>
      <c r="AG534" s="297"/>
      <c r="AH534" s="297"/>
      <c r="AI534" s="297"/>
    </row>
    <row r="535" spans="2:35" ht="25.5" customHeight="1" x14ac:dyDescent="0.2">
      <c r="C535" s="112"/>
      <c r="D535" s="112"/>
      <c r="E535" s="112"/>
      <c r="F535" s="297"/>
      <c r="G535" s="297"/>
      <c r="H535" s="297"/>
      <c r="I535" s="297"/>
      <c r="J535" s="297"/>
      <c r="K535" s="297"/>
      <c r="L535" s="297"/>
      <c r="M535" s="297"/>
      <c r="N535" s="297"/>
      <c r="O535" s="297"/>
      <c r="P535" s="297"/>
      <c r="Q535" s="297"/>
      <c r="R535" s="297"/>
      <c r="S535" s="297"/>
      <c r="T535" s="297"/>
      <c r="U535" s="297"/>
      <c r="V535" s="297"/>
      <c r="W535" s="297"/>
      <c r="X535" s="297"/>
      <c r="Y535" s="297"/>
      <c r="Z535" s="297"/>
      <c r="AA535" s="297"/>
      <c r="AB535" s="297"/>
      <c r="AC535" s="297"/>
      <c r="AD535" s="297"/>
      <c r="AE535" s="297"/>
      <c r="AF535" s="297"/>
      <c r="AG535" s="297"/>
      <c r="AH535" s="297"/>
      <c r="AI535" s="297"/>
    </row>
    <row r="536" spans="2:35" ht="25.5" customHeight="1" x14ac:dyDescent="0.2">
      <c r="C536" s="112"/>
      <c r="D536" s="112"/>
      <c r="E536" s="112"/>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297"/>
      <c r="AE536" s="297"/>
      <c r="AF536" s="297"/>
      <c r="AG536" s="297"/>
      <c r="AH536" s="297"/>
      <c r="AI536" s="297"/>
    </row>
    <row r="537" spans="2:35" ht="25.5" customHeight="1" x14ac:dyDescent="0.2">
      <c r="C537" s="112"/>
      <c r="D537" s="112"/>
      <c r="E537" s="112"/>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297"/>
      <c r="AE537" s="297"/>
      <c r="AF537" s="297"/>
      <c r="AG537" s="297"/>
      <c r="AH537" s="297"/>
      <c r="AI537" s="297"/>
    </row>
    <row r="538" spans="2:35" ht="25.5" customHeight="1" x14ac:dyDescent="0.2">
      <c r="C538" s="112"/>
      <c r="D538" s="112"/>
      <c r="E538" s="112"/>
      <c r="F538" s="297"/>
      <c r="G538" s="297"/>
      <c r="H538" s="297"/>
      <c r="I538" s="297"/>
      <c r="J538" s="297"/>
      <c r="K538" s="297"/>
      <c r="L538" s="297"/>
      <c r="M538" s="297"/>
      <c r="N538" s="297"/>
      <c r="O538" s="297"/>
      <c r="P538" s="297"/>
      <c r="Q538" s="297"/>
      <c r="R538" s="297"/>
      <c r="S538" s="297"/>
      <c r="T538" s="297"/>
      <c r="U538" s="297"/>
      <c r="V538" s="297"/>
      <c r="W538" s="297"/>
      <c r="X538" s="297"/>
      <c r="Y538" s="297"/>
      <c r="Z538" s="297"/>
      <c r="AA538" s="297"/>
      <c r="AB538" s="297"/>
      <c r="AC538" s="297"/>
      <c r="AD538" s="297"/>
      <c r="AE538" s="297"/>
      <c r="AF538" s="297"/>
      <c r="AG538" s="297"/>
      <c r="AH538" s="297"/>
      <c r="AI538" s="297"/>
    </row>
    <row r="539" spans="2:35" ht="25.5" customHeight="1" x14ac:dyDescent="0.2">
      <c r="C539" s="112"/>
      <c r="D539" s="112"/>
      <c r="E539" s="112"/>
      <c r="F539" s="297"/>
      <c r="G539" s="297"/>
      <c r="H539" s="297"/>
      <c r="I539" s="297"/>
      <c r="J539" s="297"/>
      <c r="K539" s="297"/>
      <c r="L539" s="297"/>
      <c r="M539" s="297"/>
      <c r="N539" s="297"/>
      <c r="O539" s="297"/>
      <c r="P539" s="297"/>
      <c r="Q539" s="297"/>
      <c r="R539" s="297"/>
      <c r="S539" s="297"/>
      <c r="T539" s="297"/>
      <c r="U539" s="297"/>
      <c r="V539" s="297"/>
      <c r="W539" s="297"/>
      <c r="X539" s="297"/>
      <c r="Y539" s="297"/>
      <c r="Z539" s="297"/>
      <c r="AA539" s="297"/>
      <c r="AB539" s="297"/>
      <c r="AC539" s="297"/>
      <c r="AD539" s="297"/>
      <c r="AE539" s="297"/>
      <c r="AF539" s="297"/>
      <c r="AG539" s="297"/>
      <c r="AH539" s="297"/>
      <c r="AI539" s="297"/>
    </row>
    <row r="540" spans="2:35" x14ac:dyDescent="0.2">
      <c r="B540" s="339"/>
      <c r="C540" s="334"/>
      <c r="D540" s="334"/>
      <c r="F540" s="297"/>
      <c r="G540" s="297"/>
      <c r="H540" s="297"/>
      <c r="I540" s="297"/>
      <c r="J540" s="297"/>
      <c r="K540" s="297"/>
      <c r="L540" s="297"/>
      <c r="M540" s="297"/>
      <c r="N540" s="297"/>
      <c r="O540" s="297"/>
      <c r="P540" s="297"/>
      <c r="Q540" s="297"/>
      <c r="R540" s="297"/>
      <c r="S540" s="297"/>
      <c r="T540" s="297"/>
      <c r="U540" s="297"/>
      <c r="V540" s="297"/>
      <c r="W540" s="297"/>
      <c r="X540" s="297"/>
      <c r="Y540" s="297"/>
      <c r="Z540" s="297"/>
      <c r="AA540" s="297"/>
      <c r="AB540" s="297"/>
      <c r="AC540" s="297"/>
      <c r="AD540" s="297"/>
      <c r="AE540" s="297"/>
      <c r="AF540" s="297"/>
      <c r="AG540" s="297"/>
      <c r="AH540" s="297"/>
      <c r="AI540" s="297"/>
    </row>
    <row r="541" spans="2:35" x14ac:dyDescent="0.2">
      <c r="B541" s="339"/>
      <c r="C541" s="334"/>
      <c r="D541" s="334"/>
      <c r="F541" s="297"/>
      <c r="G541" s="297"/>
      <c r="H541" s="297"/>
      <c r="I541" s="297"/>
      <c r="J541" s="297"/>
      <c r="K541" s="297"/>
      <c r="L541" s="297"/>
      <c r="M541" s="297"/>
      <c r="N541" s="297"/>
      <c r="O541" s="297"/>
      <c r="P541" s="297"/>
      <c r="Q541" s="297"/>
      <c r="R541" s="297"/>
      <c r="S541" s="297"/>
      <c r="T541" s="297"/>
      <c r="U541" s="297"/>
      <c r="V541" s="297"/>
      <c r="W541" s="297"/>
      <c r="X541" s="297"/>
      <c r="Y541" s="297"/>
      <c r="Z541" s="297"/>
      <c r="AA541" s="297"/>
      <c r="AB541" s="297"/>
      <c r="AC541" s="297"/>
      <c r="AD541" s="297"/>
      <c r="AE541" s="297"/>
      <c r="AF541" s="297"/>
      <c r="AG541" s="297"/>
      <c r="AH541" s="297"/>
      <c r="AI541" s="297"/>
    </row>
    <row r="542" spans="2:35" x14ac:dyDescent="0.2">
      <c r="B542" s="339"/>
      <c r="C542" s="334"/>
      <c r="D542" s="334"/>
      <c r="F542" s="297"/>
      <c r="G542" s="297"/>
      <c r="H542" s="297"/>
      <c r="I542" s="297"/>
      <c r="J542" s="297"/>
      <c r="K542" s="297"/>
      <c r="L542" s="297"/>
      <c r="M542" s="297"/>
      <c r="N542" s="297"/>
      <c r="O542" s="297"/>
      <c r="P542" s="297"/>
      <c r="Q542" s="297"/>
      <c r="R542" s="297"/>
      <c r="S542" s="297"/>
      <c r="T542" s="297"/>
      <c r="U542" s="297"/>
      <c r="V542" s="297"/>
      <c r="W542" s="297"/>
      <c r="X542" s="297"/>
      <c r="Y542" s="297"/>
      <c r="Z542" s="297"/>
      <c r="AA542" s="297"/>
      <c r="AB542" s="297"/>
      <c r="AC542" s="297"/>
      <c r="AD542" s="297"/>
      <c r="AE542" s="297"/>
      <c r="AF542" s="297"/>
      <c r="AG542" s="297"/>
      <c r="AH542" s="297"/>
      <c r="AI542" s="297"/>
    </row>
    <row r="543" spans="2:35" x14ac:dyDescent="0.2">
      <c r="B543" s="339"/>
      <c r="C543" s="334"/>
      <c r="D543" s="334"/>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297"/>
      <c r="AF543" s="297"/>
      <c r="AG543" s="297"/>
      <c r="AH543" s="297"/>
      <c r="AI543" s="297"/>
    </row>
    <row r="544" spans="2:35" x14ac:dyDescent="0.2">
      <c r="B544" s="339"/>
      <c r="C544" s="334"/>
      <c r="D544" s="334"/>
      <c r="F544" s="297"/>
      <c r="G544" s="297"/>
      <c r="H544" s="297"/>
      <c r="I544" s="297"/>
      <c r="J544" s="297"/>
      <c r="K544" s="297"/>
      <c r="L544" s="297"/>
      <c r="M544" s="297"/>
      <c r="N544" s="297"/>
      <c r="O544" s="297"/>
      <c r="P544" s="297"/>
      <c r="Q544" s="297"/>
      <c r="R544" s="297"/>
      <c r="S544" s="297"/>
      <c r="T544" s="297"/>
      <c r="U544" s="297"/>
      <c r="V544" s="297"/>
      <c r="W544" s="297"/>
      <c r="X544" s="297"/>
      <c r="Y544" s="297"/>
      <c r="Z544" s="297"/>
      <c r="AA544" s="297"/>
      <c r="AB544" s="297"/>
      <c r="AC544" s="297"/>
      <c r="AD544" s="297"/>
      <c r="AE544" s="297"/>
      <c r="AF544" s="297"/>
      <c r="AG544" s="297"/>
      <c r="AH544" s="297"/>
      <c r="AI544" s="297"/>
    </row>
    <row r="545" spans="2:35" x14ac:dyDescent="0.2">
      <c r="B545" s="339"/>
      <c r="C545" s="334"/>
      <c r="D545" s="334"/>
      <c r="F545" s="297"/>
      <c r="G545" s="297"/>
      <c r="H545" s="297"/>
      <c r="I545" s="297"/>
      <c r="J545" s="297"/>
      <c r="K545" s="297"/>
      <c r="L545" s="297"/>
      <c r="M545" s="297"/>
      <c r="N545" s="297"/>
      <c r="O545" s="297"/>
      <c r="P545" s="297"/>
      <c r="Q545" s="297"/>
      <c r="R545" s="297"/>
      <c r="S545" s="297"/>
      <c r="T545" s="297"/>
      <c r="U545" s="297"/>
      <c r="V545" s="297"/>
      <c r="W545" s="297"/>
      <c r="X545" s="297"/>
      <c r="Y545" s="297"/>
      <c r="Z545" s="297"/>
      <c r="AA545" s="297"/>
      <c r="AB545" s="297"/>
      <c r="AC545" s="297"/>
      <c r="AD545" s="297"/>
      <c r="AE545" s="297"/>
      <c r="AF545" s="297"/>
      <c r="AG545" s="297"/>
      <c r="AH545" s="297"/>
      <c r="AI545" s="297"/>
    </row>
    <row r="546" spans="2:35" x14ac:dyDescent="0.2">
      <c r="B546" s="339"/>
      <c r="C546" s="334"/>
      <c r="D546" s="334"/>
      <c r="F546" s="297"/>
      <c r="G546" s="297"/>
      <c r="H546" s="297"/>
      <c r="I546" s="297"/>
      <c r="J546" s="297"/>
      <c r="K546" s="297"/>
      <c r="L546" s="297"/>
      <c r="M546" s="297"/>
      <c r="N546" s="297"/>
      <c r="O546" s="297"/>
      <c r="P546" s="297"/>
      <c r="Q546" s="297"/>
      <c r="R546" s="297"/>
      <c r="S546" s="297"/>
      <c r="T546" s="297"/>
      <c r="U546" s="297"/>
      <c r="V546" s="297"/>
      <c r="W546" s="297"/>
      <c r="X546" s="297"/>
      <c r="Y546" s="297"/>
      <c r="Z546" s="297"/>
      <c r="AA546" s="297"/>
      <c r="AB546" s="297"/>
      <c r="AC546" s="297"/>
      <c r="AD546" s="297"/>
      <c r="AE546" s="297"/>
      <c r="AF546" s="297"/>
      <c r="AG546" s="297"/>
      <c r="AH546" s="297"/>
      <c r="AI546" s="297"/>
    </row>
    <row r="547" spans="2:35" x14ac:dyDescent="0.2">
      <c r="B547" s="339"/>
      <c r="C547" s="334"/>
      <c r="D547" s="334"/>
      <c r="F547" s="297"/>
      <c r="G547" s="297"/>
      <c r="H547" s="297"/>
      <c r="I547" s="297"/>
      <c r="J547" s="297"/>
      <c r="K547" s="297"/>
      <c r="L547" s="297"/>
      <c r="M547" s="297"/>
      <c r="N547" s="297"/>
      <c r="O547" s="297"/>
      <c r="P547" s="297"/>
      <c r="Q547" s="297"/>
      <c r="R547" s="297"/>
      <c r="S547" s="297"/>
      <c r="T547" s="297"/>
      <c r="U547" s="297"/>
      <c r="V547" s="297"/>
      <c r="W547" s="297"/>
      <c r="X547" s="297"/>
      <c r="Y547" s="297"/>
      <c r="Z547" s="297"/>
      <c r="AA547" s="297"/>
      <c r="AB547" s="297"/>
      <c r="AC547" s="297"/>
      <c r="AD547" s="297"/>
      <c r="AE547" s="297"/>
      <c r="AF547" s="297"/>
      <c r="AG547" s="297"/>
      <c r="AH547" s="297"/>
      <c r="AI547" s="297"/>
    </row>
    <row r="548" spans="2:35" x14ac:dyDescent="0.2">
      <c r="B548" s="339"/>
      <c r="C548" s="334"/>
      <c r="D548" s="334"/>
      <c r="F548" s="297"/>
      <c r="G548" s="297"/>
      <c r="H548" s="297"/>
      <c r="I548" s="297"/>
      <c r="J548" s="297"/>
      <c r="K548" s="297"/>
      <c r="L548" s="297"/>
      <c r="M548" s="297"/>
      <c r="N548" s="297"/>
      <c r="O548" s="297"/>
      <c r="P548" s="297"/>
      <c r="Q548" s="297"/>
      <c r="R548" s="297"/>
      <c r="S548" s="297"/>
      <c r="T548" s="297"/>
      <c r="U548" s="297"/>
      <c r="V548" s="297"/>
      <c r="W548" s="297"/>
      <c r="X548" s="297"/>
      <c r="Y548" s="297"/>
      <c r="Z548" s="297"/>
      <c r="AA548" s="297"/>
      <c r="AB548" s="297"/>
      <c r="AC548" s="297"/>
      <c r="AD548" s="297"/>
      <c r="AE548" s="297"/>
      <c r="AF548" s="297"/>
      <c r="AG548" s="297"/>
      <c r="AH548" s="297"/>
      <c r="AI548" s="297"/>
    </row>
    <row r="549" spans="2:35" x14ac:dyDescent="0.2">
      <c r="B549" s="339"/>
      <c r="C549" s="334"/>
      <c r="D549" s="334"/>
      <c r="F549" s="297"/>
      <c r="G549" s="297"/>
      <c r="H549" s="297"/>
      <c r="I549" s="297"/>
      <c r="J549" s="297"/>
      <c r="K549" s="297"/>
      <c r="L549" s="297"/>
      <c r="M549" s="297"/>
      <c r="N549" s="297"/>
      <c r="O549" s="297"/>
      <c r="P549" s="297"/>
      <c r="Q549" s="297"/>
      <c r="R549" s="297"/>
      <c r="S549" s="297"/>
      <c r="T549" s="297"/>
      <c r="U549" s="297"/>
      <c r="V549" s="297"/>
      <c r="W549" s="297"/>
      <c r="X549" s="297"/>
      <c r="Y549" s="297"/>
      <c r="Z549" s="297"/>
      <c r="AA549" s="297"/>
      <c r="AB549" s="297"/>
      <c r="AC549" s="297"/>
      <c r="AD549" s="297"/>
      <c r="AE549" s="297"/>
      <c r="AF549" s="297"/>
      <c r="AG549" s="297"/>
      <c r="AH549" s="297"/>
      <c r="AI549" s="297"/>
    </row>
    <row r="550" spans="2:35" x14ac:dyDescent="0.2">
      <c r="B550" s="339"/>
      <c r="C550" s="334"/>
      <c r="D550" s="334"/>
      <c r="F550" s="297"/>
      <c r="G550" s="297"/>
      <c r="H550" s="297"/>
      <c r="I550" s="297"/>
      <c r="J550" s="297"/>
      <c r="K550" s="297"/>
      <c r="L550" s="297"/>
      <c r="M550" s="297"/>
      <c r="N550" s="297"/>
      <c r="O550" s="297"/>
      <c r="P550" s="297"/>
      <c r="Q550" s="297"/>
      <c r="R550" s="297"/>
      <c r="S550" s="297"/>
      <c r="T550" s="297"/>
      <c r="U550" s="297"/>
      <c r="V550" s="297"/>
      <c r="W550" s="297"/>
      <c r="X550" s="297"/>
      <c r="Y550" s="297"/>
      <c r="Z550" s="297"/>
      <c r="AA550" s="297"/>
      <c r="AB550" s="297"/>
      <c r="AC550" s="297"/>
      <c r="AD550" s="297"/>
      <c r="AE550" s="297"/>
      <c r="AF550" s="297"/>
      <c r="AG550" s="297"/>
      <c r="AH550" s="297"/>
      <c r="AI550" s="297"/>
    </row>
    <row r="551" spans="2:35" x14ac:dyDescent="0.2">
      <c r="B551" s="339"/>
      <c r="C551" s="334"/>
      <c r="D551" s="334"/>
      <c r="F551" s="297"/>
      <c r="G551" s="297"/>
      <c r="H551" s="297"/>
      <c r="I551" s="297"/>
      <c r="J551" s="297"/>
      <c r="K551" s="297"/>
      <c r="L551" s="297"/>
      <c r="M551" s="297"/>
      <c r="N551" s="297"/>
      <c r="O551" s="297"/>
      <c r="P551" s="297"/>
      <c r="Q551" s="297"/>
      <c r="R551" s="297"/>
      <c r="S551" s="297"/>
      <c r="T551" s="297"/>
      <c r="U551" s="297"/>
      <c r="V551" s="297"/>
      <c r="W551" s="297"/>
      <c r="X551" s="297"/>
      <c r="Y551" s="297"/>
      <c r="Z551" s="297"/>
      <c r="AA551" s="297"/>
      <c r="AB551" s="297"/>
      <c r="AC551" s="297"/>
      <c r="AD551" s="297"/>
      <c r="AE551" s="297"/>
      <c r="AF551" s="297"/>
      <c r="AG551" s="297"/>
      <c r="AH551" s="297"/>
      <c r="AI551" s="297"/>
    </row>
    <row r="552" spans="2:35" x14ac:dyDescent="0.2">
      <c r="B552" s="339"/>
      <c r="C552" s="334"/>
      <c r="D552" s="334"/>
      <c r="F552" s="297"/>
      <c r="G552" s="297"/>
      <c r="H552" s="297"/>
      <c r="I552" s="297"/>
      <c r="J552" s="297"/>
      <c r="K552" s="297"/>
      <c r="L552" s="297"/>
      <c r="M552" s="297"/>
      <c r="N552" s="297"/>
      <c r="O552" s="297"/>
      <c r="P552" s="297"/>
      <c r="Q552" s="297"/>
      <c r="R552" s="297"/>
      <c r="S552" s="297"/>
      <c r="T552" s="297"/>
      <c r="U552" s="297"/>
      <c r="V552" s="297"/>
      <c r="W552" s="297"/>
      <c r="X552" s="297"/>
      <c r="Y552" s="297"/>
      <c r="Z552" s="297"/>
      <c r="AA552" s="297"/>
      <c r="AB552" s="297"/>
      <c r="AC552" s="297"/>
      <c r="AD552" s="297"/>
      <c r="AE552" s="297"/>
      <c r="AF552" s="297"/>
      <c r="AG552" s="297"/>
      <c r="AH552" s="297"/>
      <c r="AI552" s="297"/>
    </row>
    <row r="553" spans="2:35" x14ac:dyDescent="0.2">
      <c r="B553" s="339"/>
      <c r="C553" s="334"/>
      <c r="D553" s="334"/>
      <c r="F553" s="297"/>
      <c r="G553" s="297"/>
      <c r="H553" s="297"/>
      <c r="I553" s="297"/>
      <c r="J553" s="297"/>
      <c r="K553" s="297"/>
      <c r="L553" s="297"/>
      <c r="M553" s="297"/>
      <c r="N553" s="297"/>
      <c r="O553" s="297"/>
      <c r="P553" s="297"/>
      <c r="Q553" s="297"/>
      <c r="R553" s="297"/>
      <c r="S553" s="297"/>
      <c r="T553" s="297"/>
      <c r="U553" s="297"/>
      <c r="V553" s="297"/>
      <c r="W553" s="297"/>
      <c r="X553" s="297"/>
      <c r="Y553" s="297"/>
      <c r="Z553" s="297"/>
      <c r="AA553" s="297"/>
      <c r="AB553" s="297"/>
      <c r="AC553" s="297"/>
      <c r="AD553" s="297"/>
      <c r="AE553" s="297"/>
      <c r="AF553" s="297"/>
      <c r="AG553" s="297"/>
      <c r="AH553" s="297"/>
      <c r="AI553" s="297"/>
    </row>
    <row r="554" spans="2:35" x14ac:dyDescent="0.2">
      <c r="B554" s="339"/>
      <c r="C554" s="334"/>
      <c r="D554" s="334"/>
      <c r="F554" s="297"/>
      <c r="G554" s="297"/>
      <c r="H554" s="297"/>
      <c r="I554" s="297"/>
      <c r="J554" s="297"/>
      <c r="K554" s="297"/>
      <c r="L554" s="297"/>
      <c r="M554" s="297"/>
      <c r="N554" s="297"/>
      <c r="O554" s="297"/>
      <c r="P554" s="297"/>
      <c r="Q554" s="297"/>
      <c r="R554" s="297"/>
      <c r="S554" s="297"/>
      <c r="T554" s="297"/>
      <c r="U554" s="297"/>
      <c r="V554" s="297"/>
      <c r="W554" s="297"/>
      <c r="X554" s="297"/>
      <c r="Y554" s="297"/>
      <c r="Z554" s="297"/>
      <c r="AA554" s="297"/>
      <c r="AB554" s="297"/>
      <c r="AC554" s="297"/>
      <c r="AD554" s="297"/>
      <c r="AE554" s="297"/>
      <c r="AF554" s="297"/>
      <c r="AG554" s="297"/>
      <c r="AH554" s="297"/>
      <c r="AI554" s="297"/>
    </row>
    <row r="555" spans="2:35" x14ac:dyDescent="0.2">
      <c r="B555" s="339"/>
      <c r="C555" s="334"/>
      <c r="D555" s="334"/>
      <c r="F555" s="297"/>
      <c r="G555" s="297"/>
      <c r="H555" s="297"/>
      <c r="I555" s="297"/>
      <c r="J555" s="297"/>
      <c r="K555" s="297"/>
      <c r="L555" s="297"/>
      <c r="M555" s="297"/>
      <c r="N555" s="297"/>
      <c r="O555" s="297"/>
      <c r="P555" s="297"/>
      <c r="Q555" s="297"/>
      <c r="R555" s="297"/>
      <c r="S555" s="297"/>
      <c r="T555" s="297"/>
      <c r="U555" s="297"/>
      <c r="V555" s="297"/>
      <c r="W555" s="297"/>
      <c r="X555" s="297"/>
      <c r="Y555" s="297"/>
      <c r="Z555" s="297"/>
      <c r="AA555" s="297"/>
      <c r="AB555" s="297"/>
      <c r="AC555" s="297"/>
      <c r="AD555" s="297"/>
      <c r="AE555" s="297"/>
      <c r="AF555" s="297"/>
      <c r="AG555" s="297"/>
      <c r="AH555" s="297"/>
      <c r="AI555" s="297"/>
    </row>
    <row r="556" spans="2:35" x14ac:dyDescent="0.2">
      <c r="B556" s="339"/>
      <c r="C556" s="334"/>
      <c r="D556" s="334"/>
      <c r="F556" s="297"/>
      <c r="G556" s="297"/>
      <c r="H556" s="297"/>
      <c r="I556" s="297"/>
      <c r="J556" s="297"/>
      <c r="K556" s="297"/>
      <c r="L556" s="297"/>
      <c r="M556" s="297"/>
      <c r="N556" s="297"/>
      <c r="O556" s="297"/>
      <c r="P556" s="297"/>
      <c r="Q556" s="297"/>
      <c r="R556" s="297"/>
      <c r="S556" s="297"/>
      <c r="T556" s="297"/>
      <c r="U556" s="297"/>
      <c r="V556" s="297"/>
      <c r="W556" s="297"/>
      <c r="X556" s="297"/>
      <c r="Y556" s="297"/>
      <c r="Z556" s="297"/>
      <c r="AA556" s="297"/>
      <c r="AB556" s="297"/>
      <c r="AC556" s="297"/>
      <c r="AD556" s="297"/>
      <c r="AE556" s="297"/>
      <c r="AF556" s="297"/>
      <c r="AG556" s="297"/>
      <c r="AH556" s="297"/>
      <c r="AI556" s="297"/>
    </row>
    <row r="557" spans="2:35" x14ac:dyDescent="0.2">
      <c r="B557" s="339"/>
      <c r="C557" s="334"/>
      <c r="D557" s="334"/>
      <c r="F557" s="297"/>
      <c r="G557" s="297"/>
      <c r="H557" s="297"/>
      <c r="I557" s="297"/>
      <c r="J557" s="297"/>
      <c r="K557" s="297"/>
      <c r="L557" s="297"/>
      <c r="M557" s="297"/>
      <c r="N557" s="297"/>
      <c r="O557" s="297"/>
      <c r="P557" s="297"/>
      <c r="Q557" s="297"/>
      <c r="R557" s="297"/>
      <c r="S557" s="297"/>
      <c r="T557" s="297"/>
      <c r="U557" s="297"/>
      <c r="V557" s="297"/>
      <c r="W557" s="297"/>
      <c r="X557" s="297"/>
      <c r="Y557" s="297"/>
      <c r="Z557" s="297"/>
      <c r="AA557" s="297"/>
      <c r="AB557" s="297"/>
      <c r="AC557" s="297"/>
      <c r="AD557" s="297"/>
      <c r="AE557" s="297"/>
      <c r="AF557" s="297"/>
      <c r="AG557" s="297"/>
      <c r="AH557" s="297"/>
      <c r="AI557" s="297"/>
    </row>
    <row r="558" spans="2:35" x14ac:dyDescent="0.2">
      <c r="B558" s="339"/>
      <c r="C558" s="334"/>
      <c r="D558" s="334"/>
      <c r="F558" s="297"/>
      <c r="G558" s="297"/>
      <c r="H558" s="297"/>
      <c r="I558" s="297"/>
      <c r="J558" s="297"/>
      <c r="K558" s="297"/>
      <c r="L558" s="297"/>
      <c r="M558" s="297"/>
      <c r="N558" s="297"/>
      <c r="O558" s="297"/>
      <c r="P558" s="297"/>
      <c r="Q558" s="297"/>
      <c r="R558" s="297"/>
      <c r="S558" s="297"/>
      <c r="T558" s="297"/>
      <c r="U558" s="297"/>
      <c r="V558" s="297"/>
      <c r="W558" s="297"/>
      <c r="X558" s="297"/>
      <c r="Y558" s="297"/>
      <c r="Z558" s="297"/>
      <c r="AA558" s="297"/>
      <c r="AB558" s="297"/>
      <c r="AC558" s="297"/>
      <c r="AD558" s="297"/>
      <c r="AE558" s="297"/>
      <c r="AF558" s="297"/>
      <c r="AG558" s="297"/>
      <c r="AH558" s="297"/>
      <c r="AI558" s="297"/>
    </row>
    <row r="559" spans="2:35" x14ac:dyDescent="0.2">
      <c r="B559" s="339"/>
      <c r="C559" s="334"/>
      <c r="D559" s="334"/>
      <c r="F559" s="297"/>
      <c r="G559" s="297"/>
      <c r="H559" s="297"/>
      <c r="I559" s="297"/>
      <c r="J559" s="297"/>
      <c r="K559" s="297"/>
      <c r="L559" s="297"/>
      <c r="M559" s="297"/>
      <c r="N559" s="297"/>
      <c r="O559" s="297"/>
      <c r="P559" s="297"/>
      <c r="Q559" s="297"/>
      <c r="R559" s="297"/>
      <c r="S559" s="297"/>
      <c r="T559" s="297"/>
      <c r="U559" s="297"/>
      <c r="V559" s="297"/>
      <c r="W559" s="297"/>
      <c r="X559" s="297"/>
      <c r="Y559" s="297"/>
      <c r="Z559" s="297"/>
      <c r="AA559" s="297"/>
      <c r="AB559" s="297"/>
      <c r="AC559" s="297"/>
      <c r="AD559" s="297"/>
      <c r="AE559" s="297"/>
      <c r="AF559" s="297"/>
      <c r="AG559" s="297"/>
      <c r="AH559" s="297"/>
      <c r="AI559" s="297"/>
    </row>
    <row r="560" spans="2:35" x14ac:dyDescent="0.2">
      <c r="B560" s="339"/>
      <c r="C560" s="334"/>
      <c r="D560" s="334"/>
      <c r="F560" s="297"/>
      <c r="G560" s="297"/>
      <c r="H560" s="297"/>
      <c r="I560" s="297"/>
      <c r="J560" s="297"/>
      <c r="K560" s="297"/>
      <c r="L560" s="297"/>
      <c r="M560" s="297"/>
      <c r="N560" s="297"/>
      <c r="O560" s="297"/>
      <c r="P560" s="297"/>
      <c r="Q560" s="297"/>
      <c r="R560" s="297"/>
      <c r="S560" s="297"/>
      <c r="T560" s="297"/>
      <c r="U560" s="297"/>
      <c r="V560" s="297"/>
      <c r="W560" s="297"/>
      <c r="X560" s="297"/>
      <c r="Y560" s="297"/>
      <c r="Z560" s="297"/>
      <c r="AA560" s="297"/>
      <c r="AB560" s="297"/>
      <c r="AC560" s="297"/>
      <c r="AD560" s="297"/>
      <c r="AE560" s="297"/>
      <c r="AF560" s="297"/>
      <c r="AG560" s="297"/>
      <c r="AH560" s="297"/>
      <c r="AI560" s="297"/>
    </row>
    <row r="561" spans="2:35" x14ac:dyDescent="0.2">
      <c r="B561" s="339"/>
      <c r="C561" s="334"/>
      <c r="D561" s="334"/>
      <c r="F561" s="297"/>
      <c r="G561" s="297"/>
      <c r="H561" s="297"/>
      <c r="I561" s="297"/>
      <c r="J561" s="297"/>
      <c r="K561" s="297"/>
      <c r="L561" s="297"/>
      <c r="M561" s="297"/>
      <c r="N561" s="297"/>
      <c r="O561" s="297"/>
      <c r="P561" s="297"/>
      <c r="Q561" s="297"/>
      <c r="R561" s="297"/>
      <c r="S561" s="297"/>
      <c r="T561" s="297"/>
      <c r="U561" s="297"/>
      <c r="V561" s="297"/>
      <c r="W561" s="297"/>
      <c r="X561" s="297"/>
      <c r="Y561" s="297"/>
      <c r="Z561" s="297"/>
      <c r="AA561" s="297"/>
      <c r="AB561" s="297"/>
      <c r="AC561" s="297"/>
      <c r="AD561" s="297"/>
      <c r="AE561" s="297"/>
      <c r="AF561" s="297"/>
      <c r="AG561" s="297"/>
      <c r="AH561" s="297"/>
      <c r="AI561" s="297"/>
    </row>
    <row r="562" spans="2:35" x14ac:dyDescent="0.2">
      <c r="B562" s="339"/>
      <c r="C562" s="334"/>
      <c r="D562" s="334"/>
      <c r="F562" s="297"/>
      <c r="G562" s="297"/>
      <c r="H562" s="297"/>
      <c r="I562" s="297"/>
      <c r="J562" s="297"/>
      <c r="K562" s="297"/>
      <c r="L562" s="297"/>
      <c r="M562" s="297"/>
      <c r="N562" s="297"/>
      <c r="O562" s="297"/>
      <c r="P562" s="297"/>
      <c r="Q562" s="297"/>
      <c r="R562" s="297"/>
      <c r="S562" s="297"/>
      <c r="T562" s="297"/>
      <c r="U562" s="297"/>
      <c r="V562" s="297"/>
      <c r="W562" s="297"/>
      <c r="X562" s="297"/>
      <c r="Y562" s="297"/>
      <c r="Z562" s="297"/>
      <c r="AA562" s="297"/>
      <c r="AB562" s="297"/>
      <c r="AC562" s="297"/>
      <c r="AD562" s="297"/>
      <c r="AE562" s="297"/>
      <c r="AF562" s="297"/>
      <c r="AG562" s="297"/>
      <c r="AH562" s="297"/>
      <c r="AI562" s="297"/>
    </row>
    <row r="563" spans="2:35" x14ac:dyDescent="0.2">
      <c r="B563" s="339"/>
      <c r="C563" s="334"/>
      <c r="D563" s="334"/>
      <c r="F563" s="297"/>
      <c r="G563" s="297"/>
      <c r="H563" s="297"/>
      <c r="I563" s="297"/>
      <c r="J563" s="297"/>
      <c r="K563" s="297"/>
      <c r="L563" s="297"/>
      <c r="M563" s="297"/>
      <c r="N563" s="297"/>
      <c r="O563" s="297"/>
      <c r="P563" s="297"/>
      <c r="Q563" s="297"/>
      <c r="R563" s="297"/>
      <c r="S563" s="297"/>
      <c r="T563" s="297"/>
      <c r="U563" s="297"/>
      <c r="V563" s="297"/>
      <c r="W563" s="297"/>
      <c r="X563" s="297"/>
      <c r="Y563" s="297"/>
      <c r="Z563" s="297"/>
      <c r="AA563" s="297"/>
      <c r="AB563" s="297"/>
      <c r="AC563" s="297"/>
      <c r="AD563" s="297"/>
      <c r="AE563" s="297"/>
      <c r="AF563" s="297"/>
      <c r="AG563" s="297"/>
      <c r="AH563" s="297"/>
      <c r="AI563" s="297"/>
    </row>
    <row r="564" spans="2:35" x14ac:dyDescent="0.2">
      <c r="B564" s="339"/>
      <c r="C564" s="334"/>
      <c r="D564" s="334"/>
      <c r="F564" s="297"/>
      <c r="G564" s="297"/>
      <c r="H564" s="297"/>
      <c r="I564" s="297"/>
      <c r="J564" s="297"/>
      <c r="K564" s="297"/>
      <c r="L564" s="297"/>
      <c r="M564" s="297"/>
      <c r="N564" s="297"/>
      <c r="O564" s="297"/>
      <c r="P564" s="297"/>
      <c r="Q564" s="297"/>
      <c r="R564" s="297"/>
      <c r="S564" s="297"/>
      <c r="T564" s="297"/>
      <c r="U564" s="297"/>
      <c r="V564" s="297"/>
      <c r="W564" s="297"/>
      <c r="X564" s="297"/>
      <c r="Y564" s="297"/>
      <c r="Z564" s="297"/>
      <c r="AA564" s="297"/>
      <c r="AB564" s="297"/>
      <c r="AC564" s="297"/>
      <c r="AD564" s="297"/>
      <c r="AE564" s="297"/>
      <c r="AF564" s="297"/>
      <c r="AG564" s="297"/>
      <c r="AH564" s="297"/>
      <c r="AI564" s="297"/>
    </row>
    <row r="565" spans="2:35" x14ac:dyDescent="0.2">
      <c r="B565" s="339"/>
      <c r="C565" s="334"/>
      <c r="D565" s="334"/>
      <c r="F565" s="297"/>
      <c r="G565" s="297"/>
      <c r="H565" s="297"/>
      <c r="I565" s="297"/>
      <c r="J565" s="297"/>
      <c r="K565" s="297"/>
      <c r="L565" s="297"/>
      <c r="M565" s="297"/>
      <c r="N565" s="297"/>
      <c r="O565" s="297"/>
      <c r="P565" s="297"/>
      <c r="Q565" s="297"/>
      <c r="R565" s="297"/>
      <c r="S565" s="297"/>
      <c r="T565" s="297"/>
      <c r="U565" s="297"/>
      <c r="V565" s="297"/>
      <c r="W565" s="297"/>
      <c r="X565" s="297"/>
      <c r="Y565" s="297"/>
      <c r="Z565" s="297"/>
      <c r="AA565" s="297"/>
      <c r="AB565" s="297"/>
      <c r="AC565" s="297"/>
      <c r="AD565" s="297"/>
      <c r="AE565" s="297"/>
      <c r="AF565" s="297"/>
      <c r="AG565" s="297"/>
      <c r="AH565" s="297"/>
      <c r="AI565" s="297"/>
    </row>
    <row r="566" spans="2:35" x14ac:dyDescent="0.2">
      <c r="B566" s="339"/>
      <c r="C566" s="334"/>
      <c r="D566" s="334"/>
      <c r="F566" s="297"/>
      <c r="G566" s="297"/>
      <c r="H566" s="297"/>
      <c r="I566" s="297"/>
      <c r="J566" s="297"/>
      <c r="K566" s="297"/>
      <c r="L566" s="297"/>
      <c r="M566" s="297"/>
      <c r="N566" s="297"/>
      <c r="O566" s="297"/>
      <c r="P566" s="297"/>
      <c r="Q566" s="297"/>
      <c r="R566" s="297"/>
      <c r="S566" s="297"/>
      <c r="T566" s="297"/>
      <c r="U566" s="297"/>
      <c r="V566" s="297"/>
      <c r="W566" s="297"/>
      <c r="X566" s="297"/>
      <c r="Y566" s="297"/>
      <c r="Z566" s="297"/>
      <c r="AA566" s="297"/>
      <c r="AB566" s="297"/>
      <c r="AC566" s="297"/>
      <c r="AD566" s="297"/>
      <c r="AE566" s="297"/>
      <c r="AF566" s="297"/>
      <c r="AG566" s="297"/>
      <c r="AH566" s="297"/>
      <c r="AI566" s="297"/>
    </row>
    <row r="567" spans="2:35" x14ac:dyDescent="0.2">
      <c r="B567" s="339"/>
      <c r="C567" s="334"/>
      <c r="D567" s="334"/>
      <c r="F567" s="297"/>
      <c r="G567" s="297"/>
      <c r="H567" s="297"/>
      <c r="I567" s="297"/>
      <c r="J567" s="297"/>
      <c r="K567" s="297"/>
      <c r="L567" s="297"/>
      <c r="M567" s="297"/>
      <c r="N567" s="297"/>
      <c r="O567" s="297"/>
      <c r="P567" s="297"/>
      <c r="Q567" s="297"/>
      <c r="R567" s="297"/>
      <c r="S567" s="297"/>
      <c r="T567" s="297"/>
      <c r="U567" s="297"/>
      <c r="V567" s="297"/>
      <c r="W567" s="297"/>
      <c r="X567" s="297"/>
      <c r="Y567" s="297"/>
      <c r="Z567" s="297"/>
      <c r="AA567" s="297"/>
      <c r="AB567" s="297"/>
      <c r="AC567" s="297"/>
      <c r="AD567" s="297"/>
      <c r="AE567" s="297"/>
      <c r="AF567" s="297"/>
      <c r="AG567" s="297"/>
      <c r="AH567" s="297"/>
      <c r="AI567" s="297"/>
    </row>
    <row r="568" spans="2:35" x14ac:dyDescent="0.2">
      <c r="B568" s="339"/>
      <c r="C568" s="334"/>
      <c r="D568" s="334"/>
      <c r="F568" s="297"/>
      <c r="G568" s="297"/>
      <c r="H568" s="297"/>
      <c r="I568" s="297"/>
      <c r="J568" s="297"/>
      <c r="K568" s="297"/>
      <c r="L568" s="297"/>
      <c r="M568" s="297"/>
      <c r="N568" s="297"/>
      <c r="O568" s="297"/>
      <c r="P568" s="297"/>
      <c r="Q568" s="297"/>
      <c r="R568" s="297"/>
      <c r="S568" s="297"/>
      <c r="T568" s="297"/>
      <c r="U568" s="297"/>
      <c r="V568" s="297"/>
      <c r="W568" s="297"/>
      <c r="X568" s="297"/>
      <c r="Y568" s="297"/>
      <c r="Z568" s="297"/>
      <c r="AA568" s="297"/>
      <c r="AB568" s="297"/>
      <c r="AC568" s="297"/>
      <c r="AD568" s="297"/>
      <c r="AE568" s="297"/>
      <c r="AF568" s="297"/>
      <c r="AG568" s="297"/>
      <c r="AH568" s="297"/>
      <c r="AI568" s="297"/>
    </row>
    <row r="569" spans="2:35" x14ac:dyDescent="0.2">
      <c r="B569" s="339"/>
      <c r="C569" s="334"/>
      <c r="D569" s="334"/>
      <c r="F569" s="297"/>
      <c r="G569" s="297"/>
      <c r="H569" s="297"/>
      <c r="I569" s="297"/>
      <c r="J569" s="297"/>
      <c r="K569" s="297"/>
      <c r="L569" s="297"/>
      <c r="M569" s="297"/>
      <c r="N569" s="297"/>
      <c r="O569" s="297"/>
      <c r="P569" s="297"/>
      <c r="Q569" s="297"/>
      <c r="R569" s="297"/>
      <c r="S569" s="297"/>
      <c r="T569" s="297"/>
      <c r="U569" s="297"/>
      <c r="V569" s="297"/>
      <c r="W569" s="297"/>
      <c r="X569" s="297"/>
      <c r="Y569" s="297"/>
      <c r="Z569" s="297"/>
      <c r="AA569" s="297"/>
      <c r="AB569" s="297"/>
      <c r="AC569" s="297"/>
      <c r="AD569" s="297"/>
      <c r="AE569" s="297"/>
      <c r="AF569" s="297"/>
      <c r="AG569" s="297"/>
      <c r="AH569" s="297"/>
      <c r="AI569" s="297"/>
    </row>
    <row r="570" spans="2:35" x14ac:dyDescent="0.2">
      <c r="B570" s="339"/>
      <c r="C570" s="334"/>
      <c r="D570" s="334"/>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297"/>
      <c r="AF570" s="297"/>
      <c r="AG570" s="297"/>
      <c r="AH570" s="297"/>
      <c r="AI570" s="297"/>
    </row>
    <row r="571" spans="2:35" x14ac:dyDescent="0.2">
      <c r="B571" s="339"/>
      <c r="C571" s="334"/>
      <c r="D571" s="334"/>
      <c r="F571" s="297"/>
      <c r="G571" s="297"/>
      <c r="H571" s="297"/>
      <c r="I571" s="297"/>
      <c r="J571" s="297"/>
      <c r="K571" s="297"/>
      <c r="L571" s="297"/>
      <c r="M571" s="297"/>
      <c r="N571" s="297"/>
      <c r="O571" s="297"/>
      <c r="P571" s="297"/>
      <c r="Q571" s="297"/>
      <c r="R571" s="297"/>
      <c r="S571" s="297"/>
      <c r="T571" s="297"/>
      <c r="U571" s="297"/>
      <c r="V571" s="297"/>
      <c r="W571" s="297"/>
      <c r="X571" s="297"/>
      <c r="Y571" s="297"/>
      <c r="Z571" s="297"/>
      <c r="AA571" s="297"/>
      <c r="AB571" s="297"/>
      <c r="AC571" s="297"/>
      <c r="AD571" s="297"/>
      <c r="AE571" s="297"/>
      <c r="AF571" s="297"/>
      <c r="AG571" s="297"/>
      <c r="AH571" s="297"/>
      <c r="AI571" s="297"/>
    </row>
    <row r="572" spans="2:35" x14ac:dyDescent="0.2">
      <c r="B572" s="339"/>
      <c r="C572" s="334"/>
      <c r="D572" s="334"/>
      <c r="F572" s="297"/>
      <c r="G572" s="297"/>
      <c r="H572" s="297"/>
      <c r="I572" s="297"/>
      <c r="J572" s="297"/>
      <c r="K572" s="297"/>
      <c r="L572" s="297"/>
      <c r="M572" s="297"/>
      <c r="N572" s="297"/>
      <c r="O572" s="297"/>
      <c r="P572" s="297"/>
      <c r="Q572" s="297"/>
      <c r="R572" s="297"/>
      <c r="S572" s="297"/>
      <c r="T572" s="297"/>
      <c r="U572" s="297"/>
      <c r="V572" s="297"/>
      <c r="W572" s="297"/>
      <c r="X572" s="297"/>
      <c r="Y572" s="297"/>
      <c r="Z572" s="297"/>
      <c r="AA572" s="297"/>
      <c r="AB572" s="297"/>
      <c r="AC572" s="297"/>
      <c r="AD572" s="297"/>
      <c r="AE572" s="297"/>
      <c r="AF572" s="297"/>
      <c r="AG572" s="297"/>
      <c r="AH572" s="297"/>
      <c r="AI572" s="297"/>
    </row>
    <row r="573" spans="2:35" x14ac:dyDescent="0.2">
      <c r="B573" s="339"/>
      <c r="C573" s="334"/>
      <c r="D573" s="334"/>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297"/>
      <c r="AE573" s="297"/>
      <c r="AF573" s="297"/>
      <c r="AG573" s="297"/>
      <c r="AH573" s="297"/>
      <c r="AI573" s="297"/>
    </row>
    <row r="574" spans="2:35" x14ac:dyDescent="0.2">
      <c r="B574" s="339"/>
      <c r="C574" s="334"/>
      <c r="D574" s="334"/>
      <c r="F574" s="297"/>
      <c r="G574" s="297"/>
      <c r="H574" s="297"/>
      <c r="I574" s="297"/>
      <c r="J574" s="297"/>
      <c r="K574" s="297"/>
      <c r="L574" s="297"/>
      <c r="M574" s="297"/>
      <c r="N574" s="297"/>
      <c r="O574" s="297"/>
      <c r="P574" s="297"/>
      <c r="Q574" s="297"/>
      <c r="R574" s="297"/>
      <c r="S574" s="297"/>
      <c r="T574" s="297"/>
      <c r="U574" s="297"/>
      <c r="V574" s="297"/>
      <c r="W574" s="297"/>
      <c r="X574" s="297"/>
      <c r="Y574" s="297"/>
      <c r="Z574" s="297"/>
      <c r="AA574" s="297"/>
      <c r="AB574" s="297"/>
      <c r="AC574" s="297"/>
      <c r="AD574" s="297"/>
      <c r="AE574" s="297"/>
      <c r="AF574" s="297"/>
      <c r="AG574" s="297"/>
      <c r="AH574" s="297"/>
      <c r="AI574" s="297"/>
    </row>
    <row r="575" spans="2:35" x14ac:dyDescent="0.2">
      <c r="B575" s="339"/>
      <c r="C575" s="334"/>
      <c r="D575" s="334"/>
      <c r="F575" s="297"/>
      <c r="G575" s="297"/>
      <c r="H575" s="297"/>
      <c r="I575" s="297"/>
      <c r="J575" s="297"/>
      <c r="K575" s="297"/>
      <c r="L575" s="297"/>
      <c r="M575" s="297"/>
      <c r="N575" s="297"/>
      <c r="O575" s="297"/>
      <c r="P575" s="297"/>
      <c r="Q575" s="297"/>
      <c r="R575" s="297"/>
      <c r="S575" s="297"/>
      <c r="T575" s="297"/>
      <c r="U575" s="297"/>
      <c r="V575" s="297"/>
      <c r="W575" s="297"/>
      <c r="X575" s="297"/>
      <c r="Y575" s="297"/>
      <c r="Z575" s="297"/>
      <c r="AA575" s="297"/>
      <c r="AB575" s="297"/>
      <c r="AC575" s="297"/>
      <c r="AD575" s="297"/>
      <c r="AE575" s="297"/>
      <c r="AF575" s="297"/>
      <c r="AG575" s="297"/>
      <c r="AH575" s="297"/>
      <c r="AI575" s="297"/>
    </row>
    <row r="576" spans="2:35" x14ac:dyDescent="0.2">
      <c r="B576" s="339"/>
      <c r="C576" s="334"/>
      <c r="D576" s="334"/>
      <c r="F576" s="297"/>
      <c r="G576" s="297"/>
      <c r="H576" s="297"/>
      <c r="I576" s="297"/>
      <c r="J576" s="297"/>
      <c r="K576" s="297"/>
      <c r="L576" s="297"/>
      <c r="M576" s="297"/>
      <c r="N576" s="297"/>
      <c r="O576" s="297"/>
      <c r="P576" s="297"/>
      <c r="Q576" s="297"/>
      <c r="R576" s="297"/>
      <c r="S576" s="297"/>
      <c r="T576" s="297"/>
      <c r="U576" s="297"/>
      <c r="V576" s="297"/>
      <c r="W576" s="297"/>
      <c r="X576" s="297"/>
      <c r="Y576" s="297"/>
      <c r="Z576" s="297"/>
      <c r="AA576" s="297"/>
      <c r="AB576" s="297"/>
      <c r="AC576" s="297"/>
      <c r="AD576" s="297"/>
      <c r="AE576" s="297"/>
      <c r="AF576" s="297"/>
      <c r="AG576" s="297"/>
      <c r="AH576" s="297"/>
      <c r="AI576" s="297"/>
    </row>
    <row r="577" spans="2:35" x14ac:dyDescent="0.2">
      <c r="B577" s="339"/>
      <c r="C577" s="334"/>
      <c r="D577" s="334"/>
      <c r="F577" s="297"/>
      <c r="G577" s="297"/>
      <c r="H577" s="297"/>
      <c r="I577" s="297"/>
      <c r="J577" s="297"/>
      <c r="K577" s="297"/>
      <c r="L577" s="297"/>
      <c r="M577" s="297"/>
      <c r="N577" s="297"/>
      <c r="O577" s="297"/>
      <c r="P577" s="297"/>
      <c r="Q577" s="297"/>
      <c r="R577" s="297"/>
      <c r="S577" s="297"/>
      <c r="T577" s="297"/>
      <c r="U577" s="297"/>
      <c r="V577" s="297"/>
      <c r="W577" s="297"/>
      <c r="X577" s="297"/>
      <c r="Y577" s="297"/>
      <c r="Z577" s="297"/>
      <c r="AA577" s="297"/>
      <c r="AB577" s="297"/>
      <c r="AC577" s="297"/>
      <c r="AD577" s="297"/>
      <c r="AE577" s="297"/>
      <c r="AF577" s="297"/>
      <c r="AG577" s="297"/>
      <c r="AH577" s="297"/>
      <c r="AI577" s="297"/>
    </row>
    <row r="578" spans="2:35" x14ac:dyDescent="0.2">
      <c r="B578" s="339"/>
      <c r="C578" s="334"/>
      <c r="D578" s="334"/>
      <c r="F578" s="297"/>
      <c r="G578" s="297"/>
      <c r="H578" s="297"/>
      <c r="I578" s="297"/>
      <c r="J578" s="297"/>
      <c r="K578" s="297"/>
      <c r="L578" s="297"/>
      <c r="M578" s="297"/>
      <c r="N578" s="297"/>
      <c r="O578" s="297"/>
      <c r="P578" s="297"/>
      <c r="Q578" s="297"/>
      <c r="R578" s="297"/>
      <c r="S578" s="297"/>
      <c r="T578" s="297"/>
      <c r="U578" s="297"/>
      <c r="V578" s="297"/>
      <c r="W578" s="297"/>
      <c r="X578" s="297"/>
      <c r="Y578" s="297"/>
      <c r="Z578" s="297"/>
      <c r="AA578" s="297"/>
      <c r="AB578" s="297"/>
      <c r="AC578" s="297"/>
      <c r="AD578" s="297"/>
      <c r="AE578" s="297"/>
      <c r="AF578" s="297"/>
      <c r="AG578" s="297"/>
      <c r="AH578" s="297"/>
      <c r="AI578" s="297"/>
    </row>
    <row r="579" spans="2:35" x14ac:dyDescent="0.2">
      <c r="B579" s="339"/>
      <c r="C579" s="334"/>
      <c r="D579" s="334"/>
      <c r="F579" s="297"/>
      <c r="G579" s="297"/>
      <c r="H579" s="297"/>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297"/>
      <c r="AF579" s="297"/>
      <c r="AG579" s="297"/>
      <c r="AH579" s="297"/>
      <c r="AI579" s="297"/>
    </row>
    <row r="580" spans="2:35" x14ac:dyDescent="0.2">
      <c r="B580" s="339"/>
      <c r="C580" s="334"/>
      <c r="D580" s="334"/>
      <c r="F580" s="297"/>
      <c r="G580" s="297"/>
      <c r="H580" s="297"/>
      <c r="I580" s="297"/>
      <c r="J580" s="297"/>
      <c r="K580" s="297"/>
      <c r="L580" s="297"/>
      <c r="M580" s="297"/>
      <c r="N580" s="297"/>
      <c r="O580" s="297"/>
      <c r="P580" s="297"/>
      <c r="Q580" s="297"/>
      <c r="R580" s="297"/>
      <c r="S580" s="297"/>
      <c r="T580" s="297"/>
      <c r="U580" s="297"/>
      <c r="V580" s="297"/>
      <c r="W580" s="297"/>
      <c r="X580" s="297"/>
      <c r="Y580" s="297"/>
      <c r="Z580" s="297"/>
      <c r="AA580" s="297"/>
      <c r="AB580" s="297"/>
      <c r="AC580" s="297"/>
      <c r="AD580" s="297"/>
      <c r="AE580" s="297"/>
      <c r="AF580" s="297"/>
      <c r="AG580" s="297"/>
      <c r="AH580" s="297"/>
      <c r="AI580" s="297"/>
    </row>
    <row r="581" spans="2:35" x14ac:dyDescent="0.2">
      <c r="B581" s="339"/>
      <c r="C581" s="334"/>
      <c r="D581" s="334"/>
      <c r="F581" s="297"/>
      <c r="G581" s="297"/>
      <c r="H581" s="297"/>
      <c r="I581" s="297"/>
      <c r="J581" s="297"/>
      <c r="K581" s="297"/>
      <c r="L581" s="297"/>
      <c r="M581" s="297"/>
      <c r="N581" s="297"/>
      <c r="O581" s="297"/>
      <c r="P581" s="297"/>
      <c r="Q581" s="297"/>
      <c r="R581" s="297"/>
      <c r="S581" s="297"/>
      <c r="T581" s="297"/>
      <c r="U581" s="297"/>
      <c r="V581" s="297"/>
      <c r="W581" s="297"/>
      <c r="X581" s="297"/>
      <c r="Y581" s="297"/>
      <c r="Z581" s="297"/>
      <c r="AA581" s="297"/>
      <c r="AB581" s="297"/>
      <c r="AC581" s="297"/>
      <c r="AD581" s="297"/>
      <c r="AE581" s="297"/>
      <c r="AF581" s="297"/>
      <c r="AG581" s="297"/>
      <c r="AH581" s="297"/>
      <c r="AI581" s="297"/>
    </row>
    <row r="582" spans="2:35" x14ac:dyDescent="0.2">
      <c r="B582" s="339"/>
      <c r="C582" s="334"/>
      <c r="D582" s="334"/>
      <c r="F582" s="297"/>
      <c r="G582" s="297"/>
      <c r="H582" s="297"/>
      <c r="I582" s="297"/>
      <c r="J582" s="297"/>
      <c r="K582" s="297"/>
      <c r="L582" s="297"/>
      <c r="M582" s="297"/>
      <c r="N582" s="297"/>
      <c r="O582" s="297"/>
      <c r="P582" s="297"/>
      <c r="Q582" s="297"/>
      <c r="R582" s="297"/>
      <c r="S582" s="297"/>
      <c r="T582" s="297"/>
      <c r="U582" s="297"/>
      <c r="V582" s="297"/>
      <c r="W582" s="297"/>
      <c r="X582" s="297"/>
      <c r="Y582" s="297"/>
      <c r="Z582" s="297"/>
      <c r="AA582" s="297"/>
      <c r="AB582" s="297"/>
      <c r="AC582" s="297"/>
      <c r="AD582" s="297"/>
      <c r="AE582" s="297"/>
      <c r="AF582" s="297"/>
      <c r="AG582" s="297"/>
      <c r="AH582" s="297"/>
      <c r="AI582" s="297"/>
    </row>
    <row r="583" spans="2:35" x14ac:dyDescent="0.2">
      <c r="B583" s="339"/>
      <c r="C583" s="334"/>
      <c r="D583" s="334"/>
      <c r="F583" s="297"/>
      <c r="G583" s="297"/>
      <c r="H583" s="297"/>
      <c r="I583" s="297"/>
      <c r="J583" s="297"/>
      <c r="K583" s="297"/>
      <c r="L583" s="297"/>
      <c r="M583" s="297"/>
      <c r="N583" s="297"/>
      <c r="O583" s="297"/>
      <c r="P583" s="297"/>
      <c r="Q583" s="297"/>
      <c r="R583" s="297"/>
      <c r="S583" s="297"/>
      <c r="T583" s="297"/>
      <c r="U583" s="297"/>
      <c r="V583" s="297"/>
      <c r="W583" s="297"/>
      <c r="X583" s="297"/>
      <c r="Y583" s="297"/>
      <c r="Z583" s="297"/>
      <c r="AA583" s="297"/>
      <c r="AB583" s="297"/>
      <c r="AC583" s="297"/>
      <c r="AD583" s="297"/>
      <c r="AE583" s="297"/>
      <c r="AF583" s="297"/>
      <c r="AG583" s="297"/>
      <c r="AH583" s="297"/>
      <c r="AI583" s="297"/>
    </row>
    <row r="584" spans="2:35" x14ac:dyDescent="0.2">
      <c r="B584" s="339"/>
      <c r="C584" s="334"/>
      <c r="D584" s="334"/>
      <c r="F584" s="297"/>
      <c r="G584" s="297"/>
      <c r="H584" s="297"/>
      <c r="I584" s="297"/>
      <c r="J584" s="297"/>
      <c r="K584" s="297"/>
      <c r="L584" s="297"/>
      <c r="M584" s="297"/>
      <c r="N584" s="297"/>
      <c r="O584" s="297"/>
      <c r="P584" s="297"/>
      <c r="Q584" s="297"/>
      <c r="R584" s="297"/>
      <c r="S584" s="297"/>
      <c r="T584" s="297"/>
      <c r="U584" s="297"/>
      <c r="V584" s="297"/>
      <c r="W584" s="297"/>
      <c r="X584" s="297"/>
      <c r="Y584" s="297"/>
      <c r="Z584" s="297"/>
      <c r="AA584" s="297"/>
      <c r="AB584" s="297"/>
      <c r="AC584" s="297"/>
      <c r="AD584" s="297"/>
      <c r="AE584" s="297"/>
      <c r="AF584" s="297"/>
      <c r="AG584" s="297"/>
      <c r="AH584" s="297"/>
      <c r="AI584" s="297"/>
    </row>
    <row r="585" spans="2:35" x14ac:dyDescent="0.2">
      <c r="B585" s="339"/>
      <c r="C585" s="334"/>
      <c r="D585" s="334"/>
      <c r="F585" s="297"/>
      <c r="G585" s="297"/>
      <c r="H585" s="297"/>
      <c r="I585" s="297"/>
      <c r="J585" s="297"/>
      <c r="K585" s="297"/>
      <c r="L585" s="297"/>
      <c r="M585" s="297"/>
      <c r="N585" s="297"/>
      <c r="O585" s="297"/>
      <c r="P585" s="297"/>
      <c r="Q585" s="297"/>
      <c r="R585" s="297"/>
      <c r="S585" s="297"/>
      <c r="T585" s="297"/>
      <c r="U585" s="297"/>
      <c r="V585" s="297"/>
      <c r="W585" s="297"/>
      <c r="X585" s="297"/>
      <c r="Y585" s="297"/>
      <c r="Z585" s="297"/>
      <c r="AA585" s="297"/>
      <c r="AB585" s="297"/>
      <c r="AC585" s="297"/>
      <c r="AD585" s="297"/>
      <c r="AE585" s="297"/>
      <c r="AF585" s="297"/>
      <c r="AG585" s="297"/>
      <c r="AH585" s="297"/>
      <c r="AI585" s="297"/>
    </row>
    <row r="586" spans="2:35" x14ac:dyDescent="0.2">
      <c r="B586" s="339"/>
      <c r="C586" s="334"/>
      <c r="D586" s="334"/>
      <c r="F586" s="297"/>
      <c r="G586" s="297"/>
      <c r="H586" s="297"/>
      <c r="I586" s="297"/>
      <c r="J586" s="297"/>
      <c r="K586" s="297"/>
      <c r="L586" s="297"/>
      <c r="M586" s="297"/>
      <c r="N586" s="297"/>
      <c r="O586" s="297"/>
      <c r="P586" s="297"/>
      <c r="Q586" s="297"/>
      <c r="R586" s="297"/>
      <c r="S586" s="297"/>
      <c r="T586" s="297"/>
      <c r="U586" s="297"/>
      <c r="V586" s="297"/>
      <c r="W586" s="297"/>
      <c r="X586" s="297"/>
      <c r="Y586" s="297"/>
      <c r="Z586" s="297"/>
      <c r="AA586" s="297"/>
      <c r="AB586" s="297"/>
      <c r="AC586" s="297"/>
      <c r="AD586" s="297"/>
      <c r="AE586" s="297"/>
      <c r="AF586" s="297"/>
      <c r="AG586" s="297"/>
      <c r="AH586" s="297"/>
      <c r="AI586" s="297"/>
    </row>
    <row r="587" spans="2:35" x14ac:dyDescent="0.2">
      <c r="B587" s="339"/>
      <c r="C587" s="334"/>
      <c r="D587" s="334"/>
      <c r="F587" s="297"/>
      <c r="G587" s="297"/>
      <c r="H587" s="297"/>
      <c r="I587" s="297"/>
      <c r="J587" s="297"/>
      <c r="K587" s="297"/>
      <c r="L587" s="297"/>
      <c r="M587" s="297"/>
      <c r="N587" s="297"/>
      <c r="O587" s="297"/>
      <c r="P587" s="297"/>
      <c r="Q587" s="297"/>
      <c r="R587" s="297"/>
      <c r="S587" s="297"/>
      <c r="T587" s="297"/>
      <c r="U587" s="297"/>
      <c r="V587" s="297"/>
      <c r="W587" s="297"/>
      <c r="X587" s="297"/>
      <c r="Y587" s="297"/>
      <c r="Z587" s="297"/>
      <c r="AA587" s="297"/>
      <c r="AB587" s="297"/>
      <c r="AC587" s="297"/>
      <c r="AD587" s="297"/>
      <c r="AE587" s="297"/>
      <c r="AF587" s="297"/>
      <c r="AG587" s="297"/>
      <c r="AH587" s="297"/>
      <c r="AI587" s="297"/>
    </row>
    <row r="588" spans="2:35" x14ac:dyDescent="0.2">
      <c r="B588" s="339"/>
      <c r="C588" s="334"/>
      <c r="D588" s="334"/>
      <c r="F588" s="297"/>
      <c r="G588" s="297"/>
      <c r="H588" s="297"/>
      <c r="I588" s="297"/>
      <c r="J588" s="297"/>
      <c r="K588" s="297"/>
      <c r="L588" s="297"/>
      <c r="M588" s="297"/>
      <c r="N588" s="297"/>
      <c r="O588" s="297"/>
      <c r="P588" s="297"/>
      <c r="Q588" s="297"/>
      <c r="R588" s="297"/>
      <c r="S588" s="297"/>
      <c r="T588" s="297"/>
      <c r="U588" s="297"/>
      <c r="V588" s="297"/>
      <c r="W588" s="297"/>
      <c r="X588" s="297"/>
      <c r="Y588" s="297"/>
      <c r="Z588" s="297"/>
      <c r="AA588" s="297"/>
      <c r="AB588" s="297"/>
      <c r="AC588" s="297"/>
      <c r="AD588" s="297"/>
      <c r="AE588" s="297"/>
      <c r="AF588" s="297"/>
      <c r="AG588" s="297"/>
      <c r="AH588" s="297"/>
      <c r="AI588" s="297"/>
    </row>
    <row r="589" spans="2:35" x14ac:dyDescent="0.2">
      <c r="B589" s="339"/>
      <c r="C589" s="334"/>
      <c r="D589" s="334"/>
      <c r="F589" s="297"/>
      <c r="G589" s="297"/>
      <c r="H589" s="297"/>
      <c r="I589" s="297"/>
      <c r="J589" s="297"/>
      <c r="K589" s="297"/>
      <c r="L589" s="297"/>
      <c r="M589" s="297"/>
      <c r="N589" s="297"/>
      <c r="O589" s="297"/>
      <c r="P589" s="297"/>
      <c r="Q589" s="297"/>
      <c r="R589" s="297"/>
      <c r="S589" s="297"/>
      <c r="T589" s="297"/>
      <c r="U589" s="297"/>
      <c r="V589" s="297"/>
      <c r="W589" s="297"/>
      <c r="X589" s="297"/>
      <c r="Y589" s="297"/>
      <c r="Z589" s="297"/>
      <c r="AA589" s="297"/>
      <c r="AB589" s="297"/>
      <c r="AC589" s="297"/>
      <c r="AD589" s="297"/>
      <c r="AE589" s="297"/>
      <c r="AF589" s="297"/>
      <c r="AG589" s="297"/>
      <c r="AH589" s="297"/>
      <c r="AI589" s="297"/>
    </row>
    <row r="590" spans="2:35" x14ac:dyDescent="0.2">
      <c r="B590" s="339"/>
      <c r="C590" s="334"/>
      <c r="D590" s="334"/>
      <c r="F590" s="297"/>
      <c r="G590" s="297"/>
      <c r="H590" s="297"/>
      <c r="I590" s="297"/>
      <c r="J590" s="297"/>
      <c r="K590" s="297"/>
      <c r="L590" s="297"/>
      <c r="M590" s="297"/>
      <c r="N590" s="297"/>
      <c r="O590" s="297"/>
      <c r="P590" s="297"/>
      <c r="Q590" s="297"/>
      <c r="R590" s="297"/>
      <c r="S590" s="297"/>
      <c r="T590" s="297"/>
      <c r="U590" s="297"/>
      <c r="V590" s="297"/>
      <c r="W590" s="297"/>
      <c r="X590" s="297"/>
      <c r="Y590" s="297"/>
      <c r="Z590" s="297"/>
      <c r="AA590" s="297"/>
      <c r="AB590" s="297"/>
      <c r="AC590" s="297"/>
      <c r="AD590" s="297"/>
      <c r="AE590" s="297"/>
      <c r="AF590" s="297"/>
      <c r="AG590" s="297"/>
      <c r="AH590" s="297"/>
      <c r="AI590" s="297"/>
    </row>
    <row r="591" spans="2:35" x14ac:dyDescent="0.2">
      <c r="B591" s="339"/>
      <c r="C591" s="334"/>
      <c r="D591" s="334"/>
      <c r="F591" s="297"/>
      <c r="G591" s="297"/>
      <c r="H591" s="297"/>
      <c r="I591" s="297"/>
      <c r="J591" s="297"/>
      <c r="K591" s="297"/>
      <c r="L591" s="297"/>
      <c r="M591" s="297"/>
      <c r="N591" s="297"/>
      <c r="O591" s="297"/>
      <c r="P591" s="297"/>
      <c r="Q591" s="297"/>
      <c r="R591" s="297"/>
      <c r="S591" s="297"/>
      <c r="T591" s="297"/>
      <c r="U591" s="297"/>
      <c r="V591" s="297"/>
      <c r="W591" s="297"/>
      <c r="X591" s="297"/>
      <c r="Y591" s="297"/>
      <c r="Z591" s="297"/>
      <c r="AA591" s="297"/>
      <c r="AB591" s="297"/>
      <c r="AC591" s="297"/>
      <c r="AD591" s="297"/>
      <c r="AE591" s="297"/>
      <c r="AF591" s="297"/>
      <c r="AG591" s="297"/>
      <c r="AH591" s="297"/>
      <c r="AI591" s="297"/>
    </row>
    <row r="592" spans="2:35" x14ac:dyDescent="0.2">
      <c r="B592" s="339"/>
      <c r="C592" s="334"/>
      <c r="D592" s="334"/>
      <c r="F592" s="297"/>
      <c r="G592" s="297"/>
      <c r="H592" s="297"/>
      <c r="I592" s="297"/>
      <c r="J592" s="297"/>
      <c r="K592" s="297"/>
      <c r="L592" s="297"/>
      <c r="M592" s="297"/>
      <c r="N592" s="297"/>
      <c r="O592" s="297"/>
      <c r="P592" s="297"/>
      <c r="Q592" s="297"/>
      <c r="R592" s="297"/>
      <c r="S592" s="297"/>
      <c r="T592" s="297"/>
      <c r="U592" s="297"/>
      <c r="V592" s="297"/>
      <c r="W592" s="297"/>
      <c r="X592" s="297"/>
      <c r="Y592" s="297"/>
      <c r="Z592" s="297"/>
      <c r="AA592" s="297"/>
      <c r="AB592" s="297"/>
      <c r="AC592" s="297"/>
      <c r="AD592" s="297"/>
      <c r="AE592" s="297"/>
      <c r="AF592" s="297"/>
      <c r="AG592" s="297"/>
      <c r="AH592" s="297"/>
      <c r="AI592" s="297"/>
    </row>
    <row r="593" spans="2:35" x14ac:dyDescent="0.2">
      <c r="B593" s="339"/>
      <c r="C593" s="334"/>
      <c r="D593" s="334"/>
      <c r="F593" s="297"/>
      <c r="G593" s="297"/>
      <c r="H593" s="297"/>
      <c r="I593" s="297"/>
      <c r="J593" s="297"/>
      <c r="K593" s="297"/>
      <c r="L593" s="297"/>
      <c r="M593" s="297"/>
      <c r="N593" s="297"/>
      <c r="O593" s="297"/>
      <c r="P593" s="297"/>
      <c r="Q593" s="297"/>
      <c r="R593" s="297"/>
      <c r="S593" s="297"/>
      <c r="T593" s="297"/>
      <c r="U593" s="297"/>
      <c r="V593" s="297"/>
      <c r="W593" s="297"/>
      <c r="X593" s="297"/>
      <c r="Y593" s="297"/>
      <c r="Z593" s="297"/>
      <c r="AA593" s="297"/>
      <c r="AB593" s="297"/>
      <c r="AC593" s="297"/>
      <c r="AD593" s="297"/>
      <c r="AE593" s="297"/>
      <c r="AF593" s="297"/>
      <c r="AG593" s="297"/>
      <c r="AH593" s="297"/>
      <c r="AI593" s="297"/>
    </row>
    <row r="594" spans="2:35" x14ac:dyDescent="0.2">
      <c r="B594" s="339"/>
      <c r="C594" s="334"/>
      <c r="D594" s="334"/>
      <c r="F594" s="297"/>
      <c r="G594" s="297"/>
      <c r="H594" s="297"/>
      <c r="I594" s="297"/>
      <c r="J594" s="297"/>
      <c r="K594" s="297"/>
      <c r="L594" s="297"/>
      <c r="M594" s="297"/>
      <c r="N594" s="297"/>
      <c r="O594" s="297"/>
      <c r="P594" s="297"/>
      <c r="Q594" s="297"/>
      <c r="R594" s="297"/>
      <c r="S594" s="297"/>
      <c r="T594" s="297"/>
      <c r="U594" s="297"/>
      <c r="V594" s="297"/>
      <c r="W594" s="297"/>
      <c r="X594" s="297"/>
      <c r="Y594" s="297"/>
      <c r="Z594" s="297"/>
      <c r="AA594" s="297"/>
      <c r="AB594" s="297"/>
      <c r="AC594" s="297"/>
      <c r="AD594" s="297"/>
      <c r="AE594" s="297"/>
      <c r="AF594" s="297"/>
      <c r="AG594" s="297"/>
      <c r="AH594" s="297"/>
      <c r="AI594" s="297"/>
    </row>
    <row r="595" spans="2:35" x14ac:dyDescent="0.2">
      <c r="B595" s="339"/>
      <c r="C595" s="334"/>
      <c r="D595" s="334"/>
      <c r="F595" s="297"/>
      <c r="G595" s="297"/>
      <c r="H595" s="297"/>
      <c r="I595" s="297"/>
      <c r="J595" s="297"/>
      <c r="K595" s="297"/>
      <c r="L595" s="297"/>
      <c r="M595" s="297"/>
      <c r="N595" s="297"/>
      <c r="O595" s="297"/>
      <c r="P595" s="297"/>
      <c r="Q595" s="297"/>
      <c r="R595" s="297"/>
      <c r="S595" s="297"/>
      <c r="T595" s="297"/>
      <c r="U595" s="297"/>
      <c r="V595" s="297"/>
      <c r="W595" s="297"/>
      <c r="X595" s="297"/>
      <c r="Y595" s="297"/>
      <c r="Z595" s="297"/>
      <c r="AA595" s="297"/>
      <c r="AB595" s="297"/>
      <c r="AC595" s="297"/>
      <c r="AD595" s="297"/>
      <c r="AE595" s="297"/>
      <c r="AF595" s="297"/>
      <c r="AG595" s="297"/>
      <c r="AH595" s="297"/>
      <c r="AI595" s="297"/>
    </row>
    <row r="596" spans="2:35" x14ac:dyDescent="0.2">
      <c r="B596" s="339"/>
      <c r="C596" s="334"/>
      <c r="D596" s="334"/>
      <c r="F596" s="297"/>
      <c r="G596" s="297"/>
      <c r="H596" s="297"/>
      <c r="I596" s="297"/>
      <c r="J596" s="297"/>
      <c r="K596" s="297"/>
      <c r="L596" s="297"/>
      <c r="M596" s="297"/>
      <c r="N596" s="297"/>
      <c r="O596" s="297"/>
      <c r="P596" s="297"/>
      <c r="Q596" s="297"/>
      <c r="R596" s="297"/>
      <c r="S596" s="297"/>
      <c r="T596" s="297"/>
      <c r="U596" s="297"/>
      <c r="V596" s="297"/>
      <c r="W596" s="297"/>
      <c r="X596" s="297"/>
      <c r="Y596" s="297"/>
      <c r="Z596" s="297"/>
      <c r="AA596" s="297"/>
      <c r="AB596" s="297"/>
      <c r="AC596" s="297"/>
      <c r="AD596" s="297"/>
      <c r="AE596" s="297"/>
      <c r="AF596" s="297"/>
      <c r="AG596" s="297"/>
      <c r="AH596" s="297"/>
      <c r="AI596" s="297"/>
    </row>
    <row r="597" spans="2:35" x14ac:dyDescent="0.2">
      <c r="B597" s="339"/>
      <c r="C597" s="334"/>
      <c r="D597" s="334"/>
      <c r="F597" s="297"/>
      <c r="G597" s="297"/>
      <c r="H597" s="297"/>
      <c r="I597" s="297"/>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297"/>
      <c r="AF597" s="297"/>
      <c r="AG597" s="297"/>
      <c r="AH597" s="297"/>
      <c r="AI597" s="297"/>
    </row>
    <row r="598" spans="2:35" x14ac:dyDescent="0.2">
      <c r="B598" s="339"/>
      <c r="C598" s="334"/>
      <c r="D598" s="334"/>
      <c r="F598" s="297"/>
      <c r="G598" s="297"/>
      <c r="H598" s="297"/>
      <c r="I598" s="297"/>
      <c r="J598" s="297"/>
      <c r="K598" s="297"/>
      <c r="L598" s="297"/>
      <c r="M598" s="297"/>
      <c r="N598" s="297"/>
      <c r="O598" s="297"/>
      <c r="P598" s="297"/>
      <c r="Q598" s="297"/>
      <c r="R598" s="297"/>
      <c r="S598" s="297"/>
      <c r="T598" s="297"/>
      <c r="U598" s="297"/>
      <c r="V598" s="297"/>
      <c r="W598" s="297"/>
      <c r="X598" s="297"/>
      <c r="Y598" s="297"/>
      <c r="Z598" s="297"/>
      <c r="AA598" s="297"/>
      <c r="AB598" s="297"/>
      <c r="AC598" s="297"/>
      <c r="AD598" s="297"/>
      <c r="AE598" s="297"/>
      <c r="AF598" s="297"/>
      <c r="AG598" s="297"/>
      <c r="AH598" s="297"/>
      <c r="AI598" s="297"/>
    </row>
    <row r="599" spans="2:35" x14ac:dyDescent="0.2">
      <c r="B599" s="339"/>
      <c r="C599" s="334"/>
      <c r="D599" s="334"/>
      <c r="F599" s="297"/>
      <c r="G599" s="297"/>
      <c r="H599" s="297"/>
      <c r="I599" s="297"/>
      <c r="J599" s="297"/>
      <c r="K599" s="297"/>
      <c r="L599" s="297"/>
      <c r="M599" s="297"/>
      <c r="N599" s="297"/>
      <c r="O599" s="297"/>
      <c r="P599" s="297"/>
      <c r="Q599" s="297"/>
      <c r="R599" s="297"/>
      <c r="S599" s="297"/>
      <c r="T599" s="297"/>
      <c r="U599" s="297"/>
      <c r="V599" s="297"/>
      <c r="W599" s="297"/>
      <c r="X599" s="297"/>
      <c r="Y599" s="297"/>
      <c r="Z599" s="297"/>
      <c r="AA599" s="297"/>
      <c r="AB599" s="297"/>
      <c r="AC599" s="297"/>
      <c r="AD599" s="297"/>
      <c r="AE599" s="297"/>
      <c r="AF599" s="297"/>
      <c r="AG599" s="297"/>
      <c r="AH599" s="297"/>
      <c r="AI599" s="297"/>
    </row>
    <row r="600" spans="2:35" x14ac:dyDescent="0.2">
      <c r="B600" s="339"/>
      <c r="C600" s="334"/>
      <c r="D600" s="334"/>
      <c r="F600" s="297"/>
      <c r="G600" s="297"/>
      <c r="H600" s="297"/>
      <c r="I600" s="297"/>
      <c r="J600" s="297"/>
      <c r="K600" s="297"/>
      <c r="L600" s="297"/>
      <c r="M600" s="297"/>
      <c r="N600" s="297"/>
      <c r="O600" s="297"/>
      <c r="P600" s="297"/>
      <c r="Q600" s="297"/>
      <c r="R600" s="297"/>
      <c r="S600" s="297"/>
      <c r="T600" s="297"/>
      <c r="U600" s="297"/>
      <c r="V600" s="297"/>
      <c r="W600" s="297"/>
      <c r="X600" s="297"/>
      <c r="Y600" s="297"/>
      <c r="Z600" s="297"/>
      <c r="AA600" s="297"/>
      <c r="AB600" s="297"/>
      <c r="AC600" s="297"/>
      <c r="AD600" s="297"/>
      <c r="AE600" s="297"/>
      <c r="AF600" s="297"/>
      <c r="AG600" s="297"/>
      <c r="AH600" s="297"/>
      <c r="AI600" s="297"/>
    </row>
    <row r="601" spans="2:35" x14ac:dyDescent="0.2">
      <c r="B601" s="339"/>
      <c r="C601" s="334"/>
      <c r="D601" s="334"/>
      <c r="F601" s="297"/>
      <c r="G601" s="297"/>
      <c r="H601" s="297"/>
      <c r="I601" s="297"/>
      <c r="J601" s="297"/>
      <c r="K601" s="297"/>
      <c r="L601" s="297"/>
      <c r="M601" s="297"/>
      <c r="N601" s="297"/>
      <c r="O601" s="297"/>
      <c r="P601" s="297"/>
      <c r="Q601" s="297"/>
      <c r="R601" s="297"/>
      <c r="S601" s="297"/>
      <c r="T601" s="297"/>
      <c r="U601" s="297"/>
      <c r="V601" s="297"/>
      <c r="W601" s="297"/>
      <c r="X601" s="297"/>
      <c r="Y601" s="297"/>
      <c r="Z601" s="297"/>
      <c r="AA601" s="297"/>
      <c r="AB601" s="297"/>
      <c r="AC601" s="297"/>
      <c r="AD601" s="297"/>
      <c r="AE601" s="297"/>
      <c r="AF601" s="297"/>
      <c r="AG601" s="297"/>
      <c r="AH601" s="297"/>
      <c r="AI601" s="297"/>
    </row>
    <row r="602" spans="2:35" x14ac:dyDescent="0.2">
      <c r="B602" s="339"/>
      <c r="C602" s="334"/>
      <c r="D602" s="334"/>
      <c r="F602" s="297"/>
      <c r="G602" s="297"/>
      <c r="H602" s="297"/>
      <c r="I602" s="297"/>
      <c r="J602" s="297"/>
      <c r="K602" s="297"/>
      <c r="L602" s="297"/>
      <c r="M602" s="297"/>
      <c r="N602" s="297"/>
      <c r="O602" s="297"/>
      <c r="P602" s="297"/>
      <c r="Q602" s="297"/>
      <c r="R602" s="297"/>
      <c r="S602" s="297"/>
      <c r="T602" s="297"/>
      <c r="U602" s="297"/>
      <c r="V602" s="297"/>
      <c r="W602" s="297"/>
      <c r="X602" s="297"/>
      <c r="Y602" s="297"/>
      <c r="Z602" s="297"/>
      <c r="AA602" s="297"/>
      <c r="AB602" s="297"/>
      <c r="AC602" s="297"/>
      <c r="AD602" s="297"/>
      <c r="AE602" s="297"/>
      <c r="AF602" s="297"/>
      <c r="AG602" s="297"/>
      <c r="AH602" s="297"/>
      <c r="AI602" s="297"/>
    </row>
    <row r="603" spans="2:35" x14ac:dyDescent="0.2">
      <c r="B603" s="339"/>
      <c r="C603" s="334"/>
      <c r="D603" s="334"/>
      <c r="F603" s="297"/>
      <c r="G603" s="297"/>
      <c r="H603" s="297"/>
      <c r="I603" s="297"/>
      <c r="J603" s="297"/>
      <c r="K603" s="297"/>
      <c r="L603" s="297"/>
      <c r="M603" s="297"/>
      <c r="N603" s="297"/>
      <c r="O603" s="297"/>
      <c r="P603" s="297"/>
      <c r="Q603" s="297"/>
      <c r="R603" s="297"/>
      <c r="S603" s="297"/>
      <c r="T603" s="297"/>
      <c r="U603" s="297"/>
      <c r="V603" s="297"/>
      <c r="W603" s="297"/>
      <c r="X603" s="297"/>
      <c r="Y603" s="297"/>
      <c r="Z603" s="297"/>
      <c r="AA603" s="297"/>
      <c r="AB603" s="297"/>
      <c r="AC603" s="297"/>
      <c r="AD603" s="297"/>
      <c r="AE603" s="297"/>
      <c r="AF603" s="297"/>
      <c r="AG603" s="297"/>
      <c r="AH603" s="297"/>
      <c r="AI603" s="297"/>
    </row>
    <row r="604" spans="2:35" x14ac:dyDescent="0.2">
      <c r="B604" s="339"/>
      <c r="C604" s="334"/>
      <c r="D604" s="334"/>
      <c r="F604" s="297"/>
      <c r="G604" s="297"/>
      <c r="H604" s="297"/>
      <c r="I604" s="297"/>
      <c r="J604" s="297"/>
      <c r="K604" s="297"/>
      <c r="L604" s="297"/>
      <c r="M604" s="297"/>
      <c r="N604" s="297"/>
      <c r="O604" s="297"/>
      <c r="P604" s="297"/>
      <c r="Q604" s="297"/>
      <c r="R604" s="297"/>
      <c r="S604" s="297"/>
      <c r="T604" s="297"/>
      <c r="U604" s="297"/>
      <c r="V604" s="297"/>
      <c r="W604" s="297"/>
      <c r="X604" s="297"/>
      <c r="Y604" s="297"/>
      <c r="Z604" s="297"/>
      <c r="AA604" s="297"/>
      <c r="AB604" s="297"/>
      <c r="AC604" s="297"/>
      <c r="AD604" s="297"/>
      <c r="AE604" s="297"/>
      <c r="AF604" s="297"/>
      <c r="AG604" s="297"/>
      <c r="AH604" s="297"/>
      <c r="AI604" s="297"/>
    </row>
    <row r="605" spans="2:35" x14ac:dyDescent="0.2">
      <c r="B605" s="339"/>
      <c r="C605" s="334"/>
      <c r="D605" s="334"/>
      <c r="F605" s="297"/>
      <c r="G605" s="297"/>
      <c r="H605" s="297"/>
      <c r="I605" s="297"/>
      <c r="J605" s="297"/>
      <c r="K605" s="297"/>
      <c r="L605" s="297"/>
      <c r="M605" s="297"/>
      <c r="N605" s="297"/>
      <c r="O605" s="297"/>
      <c r="P605" s="297"/>
      <c r="Q605" s="297"/>
      <c r="R605" s="297"/>
      <c r="S605" s="297"/>
      <c r="T605" s="297"/>
      <c r="U605" s="297"/>
      <c r="V605" s="297"/>
      <c r="W605" s="297"/>
      <c r="X605" s="297"/>
      <c r="Y605" s="297"/>
      <c r="Z605" s="297"/>
      <c r="AA605" s="297"/>
      <c r="AB605" s="297"/>
      <c r="AC605" s="297"/>
      <c r="AD605" s="297"/>
      <c r="AE605" s="297"/>
      <c r="AF605" s="297"/>
      <c r="AG605" s="297"/>
      <c r="AH605" s="297"/>
      <c r="AI605" s="297"/>
    </row>
    <row r="606" spans="2:35" x14ac:dyDescent="0.2">
      <c r="B606" s="339"/>
      <c r="C606" s="334"/>
      <c r="D606" s="334"/>
      <c r="F606" s="297"/>
      <c r="G606" s="297"/>
      <c r="H606" s="297"/>
      <c r="I606" s="297"/>
      <c r="J606" s="297"/>
      <c r="K606" s="297"/>
      <c r="L606" s="297"/>
      <c r="M606" s="297"/>
      <c r="N606" s="297"/>
      <c r="O606" s="297"/>
      <c r="P606" s="297"/>
      <c r="Q606" s="297"/>
      <c r="R606" s="297"/>
      <c r="S606" s="297"/>
      <c r="T606" s="297"/>
      <c r="U606" s="297"/>
      <c r="V606" s="297"/>
      <c r="W606" s="297"/>
      <c r="X606" s="297"/>
      <c r="Y606" s="297"/>
      <c r="Z606" s="297"/>
      <c r="AA606" s="297"/>
      <c r="AB606" s="297"/>
      <c r="AC606" s="297"/>
      <c r="AD606" s="297"/>
      <c r="AE606" s="297"/>
      <c r="AF606" s="297"/>
      <c r="AG606" s="297"/>
      <c r="AH606" s="297"/>
      <c r="AI606" s="297"/>
    </row>
    <row r="607" spans="2:35" x14ac:dyDescent="0.2">
      <c r="B607" s="339"/>
      <c r="C607" s="334"/>
      <c r="D607" s="334"/>
      <c r="F607" s="297"/>
      <c r="G607" s="297"/>
      <c r="H607" s="297"/>
      <c r="I607" s="297"/>
      <c r="J607" s="297"/>
      <c r="K607" s="297"/>
      <c r="L607" s="297"/>
      <c r="M607" s="297"/>
      <c r="N607" s="297"/>
      <c r="O607" s="297"/>
      <c r="P607" s="297"/>
      <c r="Q607" s="297"/>
      <c r="R607" s="297"/>
      <c r="S607" s="297"/>
      <c r="T607" s="297"/>
      <c r="U607" s="297"/>
      <c r="V607" s="297"/>
      <c r="W607" s="297"/>
      <c r="X607" s="297"/>
      <c r="Y607" s="297"/>
      <c r="Z607" s="297"/>
      <c r="AA607" s="297"/>
      <c r="AB607" s="297"/>
      <c r="AC607" s="297"/>
      <c r="AD607" s="297"/>
      <c r="AE607" s="297"/>
      <c r="AF607" s="297"/>
      <c r="AG607" s="297"/>
      <c r="AH607" s="297"/>
      <c r="AI607" s="297"/>
    </row>
    <row r="608" spans="2:35" x14ac:dyDescent="0.2">
      <c r="B608" s="339"/>
      <c r="C608" s="334"/>
      <c r="D608" s="334"/>
      <c r="F608" s="297"/>
      <c r="G608" s="297"/>
      <c r="H608" s="297"/>
      <c r="I608" s="297"/>
      <c r="J608" s="297"/>
      <c r="K608" s="297"/>
      <c r="L608" s="297"/>
      <c r="M608" s="297"/>
      <c r="N608" s="297"/>
      <c r="O608" s="297"/>
      <c r="P608" s="297"/>
      <c r="Q608" s="297"/>
      <c r="R608" s="297"/>
      <c r="S608" s="297"/>
      <c r="T608" s="297"/>
      <c r="U608" s="297"/>
      <c r="V608" s="297"/>
      <c r="W608" s="297"/>
      <c r="X608" s="297"/>
      <c r="Y608" s="297"/>
      <c r="Z608" s="297"/>
      <c r="AA608" s="297"/>
      <c r="AB608" s="297"/>
      <c r="AC608" s="297"/>
      <c r="AD608" s="297"/>
      <c r="AE608" s="297"/>
      <c r="AF608" s="297"/>
      <c r="AG608" s="297"/>
      <c r="AH608" s="297"/>
      <c r="AI608" s="297"/>
    </row>
    <row r="609" spans="2:35" x14ac:dyDescent="0.2">
      <c r="B609" s="339"/>
      <c r="C609" s="334"/>
      <c r="D609" s="334"/>
      <c r="F609" s="297"/>
      <c r="G609" s="297"/>
      <c r="H609" s="297"/>
      <c r="I609" s="297"/>
      <c r="J609" s="297"/>
      <c r="K609" s="297"/>
      <c r="L609" s="297"/>
      <c r="M609" s="297"/>
      <c r="N609" s="297"/>
      <c r="O609" s="297"/>
      <c r="P609" s="297"/>
      <c r="Q609" s="297"/>
      <c r="R609" s="297"/>
      <c r="S609" s="297"/>
      <c r="T609" s="297"/>
      <c r="U609" s="297"/>
      <c r="V609" s="297"/>
      <c r="W609" s="297"/>
      <c r="X609" s="297"/>
      <c r="Y609" s="297"/>
      <c r="Z609" s="297"/>
      <c r="AA609" s="297"/>
      <c r="AB609" s="297"/>
      <c r="AC609" s="297"/>
      <c r="AD609" s="297"/>
      <c r="AE609" s="297"/>
      <c r="AF609" s="297"/>
      <c r="AG609" s="297"/>
      <c r="AH609" s="297"/>
      <c r="AI609" s="297"/>
    </row>
    <row r="610" spans="2:35" x14ac:dyDescent="0.2">
      <c r="B610" s="339"/>
      <c r="C610" s="334"/>
      <c r="D610" s="334"/>
      <c r="F610" s="297"/>
      <c r="G610" s="297"/>
      <c r="H610" s="297"/>
      <c r="I610" s="297"/>
      <c r="J610" s="297"/>
      <c r="K610" s="297"/>
      <c r="L610" s="297"/>
      <c r="M610" s="297"/>
      <c r="N610" s="297"/>
      <c r="O610" s="297"/>
      <c r="P610" s="297"/>
      <c r="Q610" s="297"/>
      <c r="R610" s="297"/>
      <c r="S610" s="297"/>
      <c r="T610" s="297"/>
      <c r="U610" s="297"/>
      <c r="V610" s="297"/>
      <c r="W610" s="297"/>
      <c r="X610" s="297"/>
      <c r="Y610" s="297"/>
      <c r="Z610" s="297"/>
      <c r="AA610" s="297"/>
      <c r="AB610" s="297"/>
      <c r="AC610" s="297"/>
      <c r="AD610" s="297"/>
      <c r="AE610" s="297"/>
      <c r="AF610" s="297"/>
      <c r="AG610" s="297"/>
      <c r="AH610" s="297"/>
      <c r="AI610" s="297"/>
    </row>
    <row r="611" spans="2:35" x14ac:dyDescent="0.2">
      <c r="B611" s="339"/>
      <c r="C611" s="334"/>
      <c r="D611" s="334"/>
      <c r="F611" s="297"/>
      <c r="G611" s="297"/>
      <c r="H611" s="297"/>
      <c r="I611" s="297"/>
      <c r="J611" s="297"/>
      <c r="K611" s="297"/>
      <c r="L611" s="297"/>
      <c r="M611" s="297"/>
      <c r="N611" s="297"/>
      <c r="O611" s="297"/>
      <c r="P611" s="297"/>
      <c r="Q611" s="297"/>
      <c r="R611" s="297"/>
      <c r="S611" s="297"/>
      <c r="T611" s="297"/>
      <c r="U611" s="297"/>
      <c r="V611" s="297"/>
      <c r="W611" s="297"/>
      <c r="X611" s="297"/>
      <c r="Y611" s="297"/>
      <c r="Z611" s="297"/>
      <c r="AA611" s="297"/>
      <c r="AB611" s="297"/>
      <c r="AC611" s="297"/>
      <c r="AD611" s="297"/>
      <c r="AE611" s="297"/>
      <c r="AF611" s="297"/>
      <c r="AG611" s="297"/>
      <c r="AH611" s="297"/>
      <c r="AI611" s="297"/>
    </row>
    <row r="612" spans="2:35" x14ac:dyDescent="0.2">
      <c r="B612" s="339"/>
      <c r="C612" s="334"/>
      <c r="D612" s="334"/>
      <c r="F612" s="297"/>
      <c r="G612" s="297"/>
      <c r="H612" s="297"/>
      <c r="I612" s="297"/>
      <c r="J612" s="297"/>
      <c r="K612" s="297"/>
      <c r="L612" s="297"/>
      <c r="M612" s="297"/>
      <c r="N612" s="297"/>
      <c r="O612" s="297"/>
      <c r="P612" s="297"/>
      <c r="Q612" s="297"/>
      <c r="R612" s="297"/>
      <c r="S612" s="297"/>
      <c r="T612" s="297"/>
      <c r="U612" s="297"/>
      <c r="V612" s="297"/>
      <c r="W612" s="297"/>
      <c r="X612" s="297"/>
      <c r="Y612" s="297"/>
      <c r="Z612" s="297"/>
      <c r="AA612" s="297"/>
      <c r="AB612" s="297"/>
      <c r="AC612" s="297"/>
      <c r="AD612" s="297"/>
      <c r="AE612" s="297"/>
      <c r="AF612" s="297"/>
      <c r="AG612" s="297"/>
      <c r="AH612" s="297"/>
      <c r="AI612" s="297"/>
    </row>
    <row r="613" spans="2:35" x14ac:dyDescent="0.2">
      <c r="B613" s="339"/>
      <c r="C613" s="334"/>
      <c r="D613" s="334"/>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297"/>
      <c r="AF613" s="297"/>
      <c r="AG613" s="297"/>
      <c r="AH613" s="297"/>
      <c r="AI613" s="297"/>
    </row>
    <row r="614" spans="2:35" x14ac:dyDescent="0.2">
      <c r="B614" s="339"/>
      <c r="C614" s="334"/>
      <c r="D614" s="334"/>
      <c r="F614" s="297"/>
      <c r="G614" s="297"/>
      <c r="H614" s="297"/>
      <c r="I614" s="297"/>
      <c r="J614" s="297"/>
      <c r="K614" s="297"/>
      <c r="L614" s="297"/>
      <c r="M614" s="297"/>
      <c r="N614" s="297"/>
      <c r="O614" s="297"/>
      <c r="P614" s="297"/>
      <c r="Q614" s="297"/>
      <c r="R614" s="297"/>
      <c r="S614" s="297"/>
      <c r="T614" s="297"/>
      <c r="U614" s="297"/>
      <c r="V614" s="297"/>
      <c r="W614" s="297"/>
      <c r="X614" s="297"/>
      <c r="Y614" s="297"/>
      <c r="Z614" s="297"/>
      <c r="AA614" s="297"/>
      <c r="AB614" s="297"/>
      <c r="AC614" s="297"/>
      <c r="AD614" s="297"/>
      <c r="AE614" s="297"/>
      <c r="AF614" s="297"/>
      <c r="AG614" s="297"/>
      <c r="AH614" s="297"/>
      <c r="AI614" s="297"/>
    </row>
    <row r="615" spans="2:35" x14ac:dyDescent="0.2">
      <c r="B615" s="339"/>
      <c r="C615" s="334"/>
      <c r="D615" s="334"/>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297"/>
      <c r="AE615" s="297"/>
      <c r="AF615" s="297"/>
      <c r="AG615" s="297"/>
      <c r="AH615" s="297"/>
      <c r="AI615" s="297"/>
    </row>
    <row r="616" spans="2:35" x14ac:dyDescent="0.2">
      <c r="B616" s="339"/>
      <c r="C616" s="334"/>
      <c r="D616" s="334"/>
      <c r="F616" s="297"/>
      <c r="G616" s="297"/>
      <c r="H616" s="297"/>
      <c r="I616" s="297"/>
      <c r="J616" s="297"/>
      <c r="K616" s="297"/>
      <c r="L616" s="297"/>
      <c r="M616" s="297"/>
      <c r="N616" s="297"/>
      <c r="O616" s="297"/>
      <c r="P616" s="297"/>
      <c r="Q616" s="297"/>
      <c r="R616" s="297"/>
      <c r="S616" s="297"/>
      <c r="T616" s="297"/>
      <c r="U616" s="297"/>
      <c r="V616" s="297"/>
      <c r="W616" s="297"/>
      <c r="X616" s="297"/>
      <c r="Y616" s="297"/>
      <c r="Z616" s="297"/>
      <c r="AA616" s="297"/>
      <c r="AB616" s="297"/>
      <c r="AC616" s="297"/>
      <c r="AD616" s="297"/>
      <c r="AE616" s="297"/>
      <c r="AF616" s="297"/>
      <c r="AG616" s="297"/>
      <c r="AH616" s="297"/>
      <c r="AI616" s="297"/>
    </row>
    <row r="617" spans="2:35" x14ac:dyDescent="0.2">
      <c r="B617" s="339"/>
      <c r="C617" s="334"/>
      <c r="D617" s="334"/>
      <c r="F617" s="297"/>
      <c r="G617" s="297"/>
      <c r="H617" s="297"/>
      <c r="I617" s="297"/>
      <c r="J617" s="297"/>
      <c r="K617" s="297"/>
      <c r="L617" s="297"/>
      <c r="M617" s="297"/>
      <c r="N617" s="297"/>
      <c r="O617" s="297"/>
      <c r="P617" s="297"/>
      <c r="Q617" s="297"/>
      <c r="R617" s="297"/>
      <c r="S617" s="297"/>
      <c r="T617" s="297"/>
      <c r="U617" s="297"/>
      <c r="V617" s="297"/>
      <c r="W617" s="297"/>
      <c r="X617" s="297"/>
      <c r="Y617" s="297"/>
      <c r="Z617" s="297"/>
      <c r="AA617" s="297"/>
      <c r="AB617" s="297"/>
      <c r="AC617" s="297"/>
      <c r="AD617" s="297"/>
      <c r="AE617" s="297"/>
      <c r="AF617" s="297"/>
      <c r="AG617" s="297"/>
      <c r="AH617" s="297"/>
      <c r="AI617" s="297"/>
    </row>
    <row r="618" spans="2:35" x14ac:dyDescent="0.2">
      <c r="B618" s="339"/>
      <c r="C618" s="334"/>
      <c r="D618" s="334"/>
      <c r="F618" s="297"/>
      <c r="G618" s="297"/>
      <c r="H618" s="297"/>
      <c r="I618" s="297"/>
      <c r="J618" s="297"/>
      <c r="K618" s="297"/>
      <c r="L618" s="297"/>
      <c r="M618" s="297"/>
      <c r="N618" s="297"/>
      <c r="O618" s="297"/>
      <c r="P618" s="297"/>
      <c r="Q618" s="297"/>
      <c r="R618" s="297"/>
      <c r="S618" s="297"/>
      <c r="T618" s="297"/>
      <c r="U618" s="297"/>
      <c r="V618" s="297"/>
      <c r="W618" s="297"/>
      <c r="X618" s="297"/>
      <c r="Y618" s="297"/>
      <c r="Z618" s="297"/>
      <c r="AA618" s="297"/>
      <c r="AB618" s="297"/>
      <c r="AC618" s="297"/>
      <c r="AD618" s="297"/>
      <c r="AE618" s="297"/>
      <c r="AF618" s="297"/>
      <c r="AG618" s="297"/>
      <c r="AH618" s="297"/>
      <c r="AI618" s="297"/>
    </row>
    <row r="619" spans="2:35" x14ac:dyDescent="0.2">
      <c r="B619" s="339"/>
      <c r="C619" s="334"/>
      <c r="D619" s="334"/>
      <c r="F619" s="297"/>
      <c r="G619" s="297"/>
      <c r="H619" s="297"/>
      <c r="I619" s="297"/>
      <c r="J619" s="297"/>
      <c r="K619" s="297"/>
      <c r="L619" s="297"/>
      <c r="M619" s="297"/>
      <c r="N619" s="297"/>
      <c r="O619" s="297"/>
      <c r="P619" s="297"/>
      <c r="Q619" s="297"/>
      <c r="R619" s="297"/>
      <c r="S619" s="297"/>
      <c r="T619" s="297"/>
      <c r="U619" s="297"/>
      <c r="V619" s="297"/>
      <c r="W619" s="297"/>
      <c r="X619" s="297"/>
      <c r="Y619" s="297"/>
      <c r="Z619" s="297"/>
      <c r="AA619" s="297"/>
      <c r="AB619" s="297"/>
      <c r="AC619" s="297"/>
      <c r="AD619" s="297"/>
      <c r="AE619" s="297"/>
      <c r="AF619" s="297"/>
      <c r="AG619" s="297"/>
      <c r="AH619" s="297"/>
      <c r="AI619" s="297"/>
    </row>
    <row r="620" spans="2:35" x14ac:dyDescent="0.2">
      <c r="B620" s="339"/>
      <c r="C620" s="334"/>
      <c r="D620" s="334"/>
      <c r="F620" s="297"/>
      <c r="G620" s="297"/>
      <c r="H620" s="297"/>
      <c r="I620" s="297"/>
      <c r="J620" s="297"/>
      <c r="K620" s="297"/>
      <c r="L620" s="297"/>
      <c r="M620" s="297"/>
      <c r="N620" s="297"/>
      <c r="O620" s="297"/>
      <c r="P620" s="297"/>
      <c r="Q620" s="297"/>
      <c r="R620" s="297"/>
      <c r="S620" s="297"/>
      <c r="T620" s="297"/>
      <c r="U620" s="297"/>
      <c r="V620" s="297"/>
      <c r="W620" s="297"/>
      <c r="X620" s="297"/>
      <c r="Y620" s="297"/>
      <c r="Z620" s="297"/>
      <c r="AA620" s="297"/>
      <c r="AB620" s="297"/>
      <c r="AC620" s="297"/>
      <c r="AD620" s="297"/>
      <c r="AE620" s="297"/>
      <c r="AF620" s="297"/>
      <c r="AG620" s="297"/>
      <c r="AH620" s="297"/>
      <c r="AI620" s="297"/>
    </row>
    <row r="621" spans="2:35" x14ac:dyDescent="0.2">
      <c r="B621" s="339"/>
      <c r="C621" s="334"/>
      <c r="D621" s="334"/>
      <c r="F621" s="297"/>
      <c r="G621" s="297"/>
      <c r="H621" s="297"/>
      <c r="I621" s="297"/>
      <c r="J621" s="297"/>
      <c r="K621" s="297"/>
      <c r="L621" s="297"/>
      <c r="M621" s="297"/>
      <c r="N621" s="297"/>
      <c r="O621" s="297"/>
      <c r="P621" s="297"/>
      <c r="Q621" s="297"/>
      <c r="R621" s="297"/>
      <c r="S621" s="297"/>
      <c r="T621" s="297"/>
      <c r="U621" s="297"/>
      <c r="V621" s="297"/>
      <c r="W621" s="297"/>
      <c r="X621" s="297"/>
      <c r="Y621" s="297"/>
      <c r="Z621" s="297"/>
      <c r="AA621" s="297"/>
      <c r="AB621" s="297"/>
      <c r="AC621" s="297"/>
      <c r="AD621" s="297"/>
      <c r="AE621" s="297"/>
      <c r="AF621" s="297"/>
      <c r="AG621" s="297"/>
      <c r="AH621" s="297"/>
      <c r="AI621" s="297"/>
    </row>
    <row r="622" spans="2:35" x14ac:dyDescent="0.2">
      <c r="B622" s="339"/>
      <c r="C622" s="334"/>
      <c r="D622" s="334"/>
      <c r="F622" s="297"/>
      <c r="G622" s="297"/>
      <c r="H622" s="297"/>
      <c r="I622" s="297"/>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297"/>
      <c r="AF622" s="297"/>
      <c r="AG622" s="297"/>
      <c r="AH622" s="297"/>
      <c r="AI622" s="297"/>
    </row>
    <row r="623" spans="2:35" x14ac:dyDescent="0.2">
      <c r="B623" s="339"/>
      <c r="C623" s="334"/>
      <c r="D623" s="334"/>
      <c r="F623" s="297"/>
      <c r="G623" s="297"/>
      <c r="H623" s="297"/>
      <c r="I623" s="297"/>
      <c r="J623" s="297"/>
      <c r="K623" s="297"/>
      <c r="L623" s="297"/>
      <c r="M623" s="297"/>
      <c r="N623" s="297"/>
      <c r="O623" s="297"/>
      <c r="P623" s="297"/>
      <c r="Q623" s="297"/>
      <c r="R623" s="297"/>
      <c r="S623" s="297"/>
      <c r="T623" s="297"/>
      <c r="U623" s="297"/>
      <c r="V623" s="297"/>
      <c r="W623" s="297"/>
      <c r="X623" s="297"/>
      <c r="Y623" s="297"/>
      <c r="Z623" s="297"/>
      <c r="AA623" s="297"/>
      <c r="AB623" s="297"/>
      <c r="AC623" s="297"/>
      <c r="AD623" s="297"/>
      <c r="AE623" s="297"/>
      <c r="AF623" s="297"/>
      <c r="AG623" s="297"/>
      <c r="AH623" s="297"/>
      <c r="AI623" s="297"/>
    </row>
    <row r="624" spans="2:35" x14ac:dyDescent="0.2">
      <c r="B624" s="339"/>
      <c r="C624" s="334"/>
      <c r="D624" s="334"/>
      <c r="F624" s="297"/>
      <c r="G624" s="297"/>
      <c r="H624" s="297"/>
      <c r="I624" s="297"/>
      <c r="J624" s="297"/>
      <c r="K624" s="297"/>
      <c r="L624" s="297"/>
      <c r="M624" s="297"/>
      <c r="N624" s="297"/>
      <c r="O624" s="297"/>
      <c r="P624" s="297"/>
      <c r="Q624" s="297"/>
      <c r="R624" s="297"/>
      <c r="S624" s="297"/>
      <c r="T624" s="297"/>
      <c r="U624" s="297"/>
      <c r="V624" s="297"/>
      <c r="W624" s="297"/>
      <c r="X624" s="297"/>
      <c r="Y624" s="297"/>
      <c r="Z624" s="297"/>
      <c r="AA624" s="297"/>
      <c r="AB624" s="297"/>
      <c r="AC624" s="297"/>
      <c r="AD624" s="297"/>
      <c r="AE624" s="297"/>
      <c r="AF624" s="297"/>
      <c r="AG624" s="297"/>
      <c r="AH624" s="297"/>
      <c r="AI624" s="297"/>
    </row>
    <row r="625" spans="2:35" x14ac:dyDescent="0.2">
      <c r="B625" s="339"/>
      <c r="C625" s="334"/>
      <c r="D625" s="334"/>
      <c r="F625" s="297"/>
      <c r="G625" s="297"/>
      <c r="H625" s="297"/>
      <c r="I625" s="297"/>
      <c r="J625" s="297"/>
      <c r="K625" s="297"/>
      <c r="L625" s="297"/>
      <c r="M625" s="297"/>
      <c r="N625" s="297"/>
      <c r="O625" s="297"/>
      <c r="P625" s="297"/>
      <c r="Q625" s="297"/>
      <c r="R625" s="297"/>
      <c r="S625" s="297"/>
      <c r="T625" s="297"/>
      <c r="U625" s="297"/>
      <c r="V625" s="297"/>
      <c r="W625" s="297"/>
      <c r="X625" s="297"/>
      <c r="Y625" s="297"/>
      <c r="Z625" s="297"/>
      <c r="AA625" s="297"/>
      <c r="AB625" s="297"/>
      <c r="AC625" s="297"/>
      <c r="AD625" s="297"/>
      <c r="AE625" s="297"/>
      <c r="AF625" s="297"/>
      <c r="AG625" s="297"/>
      <c r="AH625" s="297"/>
      <c r="AI625" s="297"/>
    </row>
    <row r="626" spans="2:35" x14ac:dyDescent="0.2">
      <c r="B626" s="339"/>
      <c r="C626" s="334"/>
      <c r="D626" s="334"/>
      <c r="F626" s="297"/>
      <c r="G626" s="297"/>
      <c r="H626" s="297"/>
      <c r="I626" s="297"/>
      <c r="J626" s="297"/>
      <c r="K626" s="297"/>
      <c r="L626" s="297"/>
      <c r="M626" s="297"/>
      <c r="N626" s="297"/>
      <c r="O626" s="297"/>
      <c r="P626" s="297"/>
      <c r="Q626" s="297"/>
      <c r="R626" s="297"/>
      <c r="S626" s="297"/>
      <c r="T626" s="297"/>
      <c r="U626" s="297"/>
      <c r="V626" s="297"/>
      <c r="W626" s="297"/>
      <c r="X626" s="297"/>
      <c r="Y626" s="297"/>
      <c r="Z626" s="297"/>
      <c r="AA626" s="297"/>
      <c r="AB626" s="297"/>
      <c r="AC626" s="297"/>
      <c r="AD626" s="297"/>
      <c r="AE626" s="297"/>
      <c r="AF626" s="297"/>
      <c r="AG626" s="297"/>
      <c r="AH626" s="297"/>
      <c r="AI626" s="297"/>
    </row>
    <row r="627" spans="2:35" x14ac:dyDescent="0.2">
      <c r="B627" s="339"/>
      <c r="C627" s="334"/>
      <c r="D627" s="334"/>
      <c r="F627" s="297"/>
      <c r="G627" s="297"/>
      <c r="H627" s="297"/>
      <c r="I627" s="297"/>
      <c r="J627" s="297"/>
      <c r="K627" s="297"/>
      <c r="L627" s="297"/>
      <c r="M627" s="297"/>
      <c r="N627" s="297"/>
      <c r="O627" s="297"/>
      <c r="P627" s="297"/>
      <c r="Q627" s="297"/>
      <c r="R627" s="297"/>
      <c r="S627" s="297"/>
      <c r="T627" s="297"/>
      <c r="U627" s="297"/>
      <c r="V627" s="297"/>
      <c r="W627" s="297"/>
      <c r="X627" s="297"/>
      <c r="Y627" s="297"/>
      <c r="Z627" s="297"/>
      <c r="AA627" s="297"/>
      <c r="AB627" s="297"/>
      <c r="AC627" s="297"/>
      <c r="AD627" s="297"/>
      <c r="AE627" s="297"/>
      <c r="AF627" s="297"/>
      <c r="AG627" s="297"/>
      <c r="AH627" s="297"/>
      <c r="AI627" s="297"/>
    </row>
    <row r="628" spans="2:35" x14ac:dyDescent="0.2">
      <c r="B628" s="339"/>
      <c r="C628" s="334"/>
      <c r="D628" s="334"/>
      <c r="F628" s="297"/>
      <c r="G628" s="297"/>
      <c r="H628" s="297"/>
      <c r="I628" s="297"/>
      <c r="J628" s="297"/>
      <c r="K628" s="297"/>
      <c r="L628" s="297"/>
      <c r="M628" s="297"/>
      <c r="N628" s="297"/>
      <c r="O628" s="297"/>
      <c r="P628" s="297"/>
      <c r="Q628" s="297"/>
      <c r="R628" s="297"/>
      <c r="S628" s="297"/>
      <c r="T628" s="297"/>
      <c r="U628" s="297"/>
      <c r="V628" s="297"/>
      <c r="W628" s="297"/>
      <c r="X628" s="297"/>
      <c r="Y628" s="297"/>
      <c r="Z628" s="297"/>
      <c r="AA628" s="297"/>
      <c r="AB628" s="297"/>
      <c r="AC628" s="297"/>
      <c r="AD628" s="297"/>
      <c r="AE628" s="297"/>
      <c r="AF628" s="297"/>
      <c r="AG628" s="297"/>
      <c r="AH628" s="297"/>
      <c r="AI628" s="297"/>
    </row>
    <row r="629" spans="2:35" x14ac:dyDescent="0.2">
      <c r="B629" s="339"/>
      <c r="C629" s="334"/>
      <c r="D629" s="334"/>
      <c r="F629" s="297"/>
      <c r="G629" s="297"/>
      <c r="H629" s="297"/>
      <c r="I629" s="297"/>
      <c r="J629" s="297"/>
      <c r="K629" s="297"/>
      <c r="L629" s="297"/>
      <c r="M629" s="297"/>
      <c r="N629" s="297"/>
      <c r="O629" s="297"/>
      <c r="P629" s="297"/>
      <c r="Q629" s="297"/>
      <c r="R629" s="297"/>
      <c r="S629" s="297"/>
      <c r="T629" s="297"/>
      <c r="U629" s="297"/>
      <c r="V629" s="297"/>
      <c r="W629" s="297"/>
      <c r="X629" s="297"/>
      <c r="Y629" s="297"/>
      <c r="Z629" s="297"/>
      <c r="AA629" s="297"/>
      <c r="AB629" s="297"/>
      <c r="AC629" s="297"/>
      <c r="AD629" s="297"/>
      <c r="AE629" s="297"/>
      <c r="AF629" s="297"/>
      <c r="AG629" s="297"/>
      <c r="AH629" s="297"/>
      <c r="AI629" s="297"/>
    </row>
    <row r="630" spans="2:35" x14ac:dyDescent="0.2">
      <c r="B630" s="339"/>
      <c r="C630" s="334"/>
      <c r="D630" s="334"/>
      <c r="F630" s="297"/>
      <c r="G630" s="297"/>
      <c r="H630" s="297"/>
      <c r="I630" s="297"/>
      <c r="J630" s="297"/>
      <c r="K630" s="297"/>
      <c r="L630" s="297"/>
      <c r="M630" s="297"/>
      <c r="N630" s="297"/>
      <c r="O630" s="297"/>
      <c r="P630" s="297"/>
      <c r="Q630" s="297"/>
      <c r="R630" s="297"/>
      <c r="S630" s="297"/>
      <c r="T630" s="297"/>
      <c r="U630" s="297"/>
      <c r="V630" s="297"/>
      <c r="W630" s="297"/>
      <c r="X630" s="297"/>
      <c r="Y630" s="297"/>
      <c r="Z630" s="297"/>
      <c r="AA630" s="297"/>
      <c r="AB630" s="297"/>
      <c r="AC630" s="297"/>
      <c r="AD630" s="297"/>
      <c r="AE630" s="297"/>
      <c r="AF630" s="297"/>
      <c r="AG630" s="297"/>
      <c r="AH630" s="297"/>
      <c r="AI630" s="297"/>
    </row>
    <row r="631" spans="2:35" x14ac:dyDescent="0.2">
      <c r="B631" s="339"/>
      <c r="C631" s="334"/>
      <c r="D631" s="334"/>
      <c r="F631" s="297"/>
      <c r="G631" s="297"/>
      <c r="H631" s="297"/>
      <c r="I631" s="297"/>
      <c r="J631" s="297"/>
      <c r="K631" s="297"/>
      <c r="L631" s="297"/>
      <c r="M631" s="297"/>
      <c r="N631" s="297"/>
      <c r="O631" s="297"/>
      <c r="P631" s="297"/>
      <c r="Q631" s="297"/>
      <c r="R631" s="297"/>
      <c r="S631" s="297"/>
      <c r="T631" s="297"/>
      <c r="U631" s="297"/>
      <c r="V631" s="297"/>
      <c r="W631" s="297"/>
      <c r="X631" s="297"/>
      <c r="Y631" s="297"/>
      <c r="Z631" s="297"/>
      <c r="AA631" s="297"/>
      <c r="AB631" s="297"/>
      <c r="AC631" s="297"/>
      <c r="AD631" s="297"/>
      <c r="AE631" s="297"/>
      <c r="AF631" s="297"/>
      <c r="AG631" s="297"/>
      <c r="AH631" s="297"/>
      <c r="AI631" s="297"/>
    </row>
    <row r="632" spans="2:35" x14ac:dyDescent="0.2">
      <c r="B632" s="339"/>
      <c r="C632" s="334"/>
      <c r="D632" s="334"/>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297"/>
      <c r="AF632" s="297"/>
      <c r="AG632" s="297"/>
      <c r="AH632" s="297"/>
      <c r="AI632" s="297"/>
    </row>
    <row r="633" spans="2:35" x14ac:dyDescent="0.2">
      <c r="B633" s="339"/>
      <c r="C633" s="334"/>
      <c r="D633" s="334"/>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297"/>
      <c r="AF633" s="297"/>
      <c r="AG633" s="297"/>
      <c r="AH633" s="297"/>
      <c r="AI633" s="297"/>
    </row>
    <row r="634" spans="2:35" x14ac:dyDescent="0.2">
      <c r="B634" s="339"/>
      <c r="C634" s="334"/>
      <c r="D634" s="334"/>
      <c r="F634" s="297"/>
      <c r="G634" s="297"/>
      <c r="H634" s="297"/>
      <c r="I634" s="297"/>
      <c r="J634" s="297"/>
      <c r="K634" s="297"/>
      <c r="L634" s="297"/>
      <c r="M634" s="297"/>
      <c r="N634" s="297"/>
      <c r="O634" s="297"/>
      <c r="P634" s="297"/>
      <c r="Q634" s="297"/>
      <c r="R634" s="297"/>
      <c r="S634" s="297"/>
      <c r="T634" s="297"/>
      <c r="U634" s="297"/>
      <c r="V634" s="297"/>
      <c r="W634" s="297"/>
      <c r="X634" s="297"/>
      <c r="Y634" s="297"/>
      <c r="Z634" s="297"/>
      <c r="AA634" s="297"/>
      <c r="AB634" s="297"/>
      <c r="AC634" s="297"/>
      <c r="AD634" s="297"/>
      <c r="AE634" s="297"/>
      <c r="AF634" s="297"/>
      <c r="AG634" s="297"/>
      <c r="AH634" s="297"/>
      <c r="AI634" s="297"/>
    </row>
    <row r="635" spans="2:35" x14ac:dyDescent="0.2">
      <c r="B635" s="339"/>
      <c r="C635" s="334"/>
      <c r="D635" s="334"/>
      <c r="F635" s="297"/>
      <c r="G635" s="297"/>
      <c r="H635" s="297"/>
      <c r="I635" s="297"/>
      <c r="J635" s="297"/>
      <c r="K635" s="297"/>
      <c r="L635" s="297"/>
      <c r="M635" s="297"/>
      <c r="N635" s="297"/>
      <c r="O635" s="297"/>
      <c r="P635" s="297"/>
      <c r="Q635" s="297"/>
      <c r="R635" s="297"/>
      <c r="S635" s="297"/>
      <c r="T635" s="297"/>
      <c r="U635" s="297"/>
      <c r="V635" s="297"/>
      <c r="W635" s="297"/>
      <c r="X635" s="297"/>
      <c r="Y635" s="297"/>
      <c r="Z635" s="297"/>
      <c r="AA635" s="297"/>
      <c r="AB635" s="297"/>
      <c r="AC635" s="297"/>
      <c r="AD635" s="297"/>
      <c r="AE635" s="297"/>
      <c r="AF635" s="297"/>
      <c r="AG635" s="297"/>
      <c r="AH635" s="297"/>
      <c r="AI635" s="297"/>
    </row>
    <row r="636" spans="2:35" x14ac:dyDescent="0.2">
      <c r="B636" s="339"/>
      <c r="C636" s="334"/>
      <c r="D636" s="334"/>
      <c r="F636" s="297"/>
      <c r="G636" s="297"/>
      <c r="H636" s="297"/>
      <c r="I636" s="297"/>
      <c r="J636" s="297"/>
      <c r="K636" s="297"/>
      <c r="L636" s="297"/>
      <c r="M636" s="297"/>
      <c r="N636" s="297"/>
      <c r="O636" s="297"/>
      <c r="P636" s="297"/>
      <c r="Q636" s="297"/>
      <c r="R636" s="297"/>
      <c r="S636" s="297"/>
      <c r="T636" s="297"/>
      <c r="U636" s="297"/>
      <c r="V636" s="297"/>
      <c r="W636" s="297"/>
      <c r="X636" s="297"/>
      <c r="Y636" s="297"/>
      <c r="Z636" s="297"/>
      <c r="AA636" s="297"/>
      <c r="AB636" s="297"/>
      <c r="AC636" s="297"/>
      <c r="AD636" s="297"/>
      <c r="AE636" s="297"/>
      <c r="AF636" s="297"/>
      <c r="AG636" s="297"/>
      <c r="AH636" s="297"/>
      <c r="AI636" s="297"/>
    </row>
    <row r="637" spans="2:35" x14ac:dyDescent="0.2">
      <c r="B637" s="339"/>
      <c r="C637" s="334"/>
      <c r="D637" s="334"/>
      <c r="F637" s="297"/>
      <c r="G637" s="297"/>
      <c r="H637" s="297"/>
      <c r="I637" s="297"/>
      <c r="J637" s="297"/>
      <c r="K637" s="297"/>
      <c r="L637" s="297"/>
      <c r="M637" s="297"/>
      <c r="N637" s="297"/>
      <c r="O637" s="297"/>
      <c r="P637" s="297"/>
      <c r="Q637" s="297"/>
      <c r="R637" s="297"/>
      <c r="S637" s="297"/>
      <c r="T637" s="297"/>
      <c r="U637" s="297"/>
      <c r="V637" s="297"/>
      <c r="W637" s="297"/>
      <c r="X637" s="297"/>
      <c r="Y637" s="297"/>
      <c r="Z637" s="297"/>
      <c r="AA637" s="297"/>
      <c r="AB637" s="297"/>
      <c r="AC637" s="297"/>
      <c r="AD637" s="297"/>
      <c r="AE637" s="297"/>
      <c r="AF637" s="297"/>
      <c r="AG637" s="297"/>
      <c r="AH637" s="297"/>
      <c r="AI637" s="297"/>
    </row>
    <row r="638" spans="2:35" x14ac:dyDescent="0.2">
      <c r="B638" s="339"/>
      <c r="C638" s="334"/>
      <c r="D638" s="334"/>
      <c r="F638" s="297"/>
      <c r="G638" s="297"/>
      <c r="H638" s="297"/>
      <c r="I638" s="297"/>
      <c r="J638" s="297"/>
      <c r="K638" s="297"/>
      <c r="L638" s="297"/>
      <c r="M638" s="297"/>
      <c r="N638" s="297"/>
      <c r="O638" s="297"/>
      <c r="P638" s="297"/>
      <c r="Q638" s="297"/>
      <c r="R638" s="297"/>
      <c r="S638" s="297"/>
      <c r="T638" s="297"/>
      <c r="U638" s="297"/>
      <c r="V638" s="297"/>
      <c r="W638" s="297"/>
      <c r="X638" s="297"/>
      <c r="Y638" s="297"/>
      <c r="Z638" s="297"/>
      <c r="AA638" s="297"/>
      <c r="AB638" s="297"/>
      <c r="AC638" s="297"/>
      <c r="AD638" s="297"/>
      <c r="AE638" s="297"/>
      <c r="AF638" s="297"/>
      <c r="AG638" s="297"/>
      <c r="AH638" s="297"/>
      <c r="AI638" s="297"/>
    </row>
    <row r="639" spans="2:35" x14ac:dyDescent="0.2">
      <c r="B639" s="339"/>
      <c r="C639" s="334"/>
      <c r="D639" s="334"/>
      <c r="F639" s="297"/>
      <c r="G639" s="297"/>
      <c r="H639" s="297"/>
      <c r="I639" s="297"/>
      <c r="J639" s="297"/>
      <c r="K639" s="297"/>
      <c r="L639" s="297"/>
      <c r="M639" s="297"/>
      <c r="N639" s="297"/>
      <c r="O639" s="297"/>
      <c r="P639" s="297"/>
      <c r="Q639" s="297"/>
      <c r="R639" s="297"/>
      <c r="S639" s="297"/>
      <c r="T639" s="297"/>
      <c r="U639" s="297"/>
      <c r="V639" s="297"/>
      <c r="W639" s="297"/>
      <c r="X639" s="297"/>
      <c r="Y639" s="297"/>
      <c r="Z639" s="297"/>
      <c r="AA639" s="297"/>
      <c r="AB639" s="297"/>
      <c r="AC639" s="297"/>
      <c r="AD639" s="297"/>
      <c r="AE639" s="297"/>
      <c r="AF639" s="297"/>
      <c r="AG639" s="297"/>
      <c r="AH639" s="297"/>
      <c r="AI639" s="297"/>
    </row>
    <row r="640" spans="2:35" x14ac:dyDescent="0.2">
      <c r="B640" s="339"/>
      <c r="C640" s="334"/>
      <c r="D640" s="334"/>
      <c r="F640" s="297"/>
      <c r="G640" s="297"/>
      <c r="H640" s="297"/>
      <c r="I640" s="297"/>
      <c r="J640" s="297"/>
      <c r="K640" s="297"/>
      <c r="L640" s="297"/>
      <c r="M640" s="297"/>
      <c r="N640" s="297"/>
      <c r="O640" s="297"/>
      <c r="P640" s="297"/>
      <c r="Q640" s="297"/>
      <c r="R640" s="297"/>
      <c r="S640" s="297"/>
      <c r="T640" s="297"/>
      <c r="U640" s="297"/>
      <c r="V640" s="297"/>
      <c r="W640" s="297"/>
      <c r="X640" s="297"/>
      <c r="Y640" s="297"/>
      <c r="Z640" s="297"/>
      <c r="AA640" s="297"/>
      <c r="AB640" s="297"/>
      <c r="AC640" s="297"/>
      <c r="AD640" s="297"/>
      <c r="AE640" s="297"/>
      <c r="AF640" s="297"/>
      <c r="AG640" s="297"/>
      <c r="AH640" s="297"/>
      <c r="AI640" s="297"/>
    </row>
    <row r="641" spans="2:35" x14ac:dyDescent="0.2">
      <c r="B641" s="339"/>
      <c r="C641" s="334"/>
      <c r="D641" s="334"/>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297"/>
      <c r="AF641" s="297"/>
      <c r="AG641" s="297"/>
      <c r="AH641" s="297"/>
      <c r="AI641" s="297"/>
    </row>
    <row r="642" spans="2:35" x14ac:dyDescent="0.2">
      <c r="B642" s="339"/>
      <c r="C642" s="334"/>
      <c r="D642" s="334"/>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297"/>
      <c r="AF642" s="297"/>
      <c r="AG642" s="297"/>
      <c r="AH642" s="297"/>
      <c r="AI642" s="297"/>
    </row>
    <row r="643" spans="2:35" x14ac:dyDescent="0.2">
      <c r="B643" s="339"/>
      <c r="C643" s="334"/>
      <c r="D643" s="334"/>
      <c r="F643" s="297"/>
      <c r="G643" s="297"/>
      <c r="H643" s="297"/>
      <c r="I643" s="297"/>
      <c r="J643" s="297"/>
      <c r="K643" s="297"/>
      <c r="L643" s="297"/>
      <c r="M643" s="297"/>
      <c r="N643" s="297"/>
      <c r="O643" s="297"/>
      <c r="P643" s="297"/>
      <c r="Q643" s="297"/>
      <c r="R643" s="297"/>
      <c r="S643" s="297"/>
      <c r="T643" s="297"/>
      <c r="U643" s="297"/>
      <c r="V643" s="297"/>
      <c r="W643" s="297"/>
      <c r="X643" s="297"/>
      <c r="Y643" s="297"/>
      <c r="Z643" s="297"/>
      <c r="AA643" s="297"/>
      <c r="AB643" s="297"/>
      <c r="AC643" s="297"/>
      <c r="AD643" s="297"/>
      <c r="AE643" s="297"/>
      <c r="AF643" s="297"/>
      <c r="AG643" s="297"/>
      <c r="AH643" s="297"/>
      <c r="AI643" s="297"/>
    </row>
    <row r="644" spans="2:35" x14ac:dyDescent="0.2">
      <c r="B644" s="339"/>
      <c r="C644" s="334"/>
      <c r="D644" s="334"/>
      <c r="F644" s="297"/>
      <c r="G644" s="297"/>
      <c r="H644" s="297"/>
      <c r="I644" s="297"/>
      <c r="J644" s="297"/>
      <c r="K644" s="297"/>
      <c r="L644" s="297"/>
      <c r="M644" s="297"/>
      <c r="N644" s="297"/>
      <c r="O644" s="297"/>
      <c r="P644" s="297"/>
      <c r="Q644" s="297"/>
      <c r="R644" s="297"/>
      <c r="S644" s="297"/>
      <c r="T644" s="297"/>
      <c r="U644" s="297"/>
      <c r="V644" s="297"/>
      <c r="W644" s="297"/>
      <c r="X644" s="297"/>
      <c r="Y644" s="297"/>
      <c r="Z644" s="297"/>
      <c r="AA644" s="297"/>
      <c r="AB644" s="297"/>
      <c r="AC644" s="297"/>
      <c r="AD644" s="297"/>
      <c r="AE644" s="297"/>
      <c r="AF644" s="297"/>
      <c r="AG644" s="297"/>
      <c r="AH644" s="297"/>
      <c r="AI644" s="297"/>
    </row>
    <row r="645" spans="2:35" x14ac:dyDescent="0.2">
      <c r="B645" s="339"/>
      <c r="C645" s="334"/>
      <c r="D645" s="334"/>
      <c r="F645" s="297"/>
      <c r="G645" s="297"/>
      <c r="H645" s="297"/>
      <c r="I645" s="297"/>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297"/>
      <c r="AF645" s="297"/>
      <c r="AG645" s="297"/>
      <c r="AH645" s="297"/>
      <c r="AI645" s="297"/>
    </row>
    <row r="646" spans="2:35" x14ac:dyDescent="0.2">
      <c r="B646" s="339"/>
      <c r="C646" s="334"/>
      <c r="D646" s="334"/>
      <c r="F646" s="297"/>
      <c r="G646" s="297"/>
      <c r="H646" s="297"/>
      <c r="I646" s="297"/>
      <c r="J646" s="297"/>
      <c r="K646" s="297"/>
      <c r="L646" s="297"/>
      <c r="M646" s="297"/>
      <c r="N646" s="297"/>
      <c r="O646" s="297"/>
      <c r="P646" s="297"/>
      <c r="Q646" s="297"/>
      <c r="R646" s="297"/>
      <c r="S646" s="297"/>
      <c r="T646" s="297"/>
      <c r="U646" s="297"/>
      <c r="V646" s="297"/>
      <c r="W646" s="297"/>
      <c r="X646" s="297"/>
      <c r="Y646" s="297"/>
      <c r="Z646" s="297"/>
      <c r="AA646" s="297"/>
      <c r="AB646" s="297"/>
      <c r="AC646" s="297"/>
      <c r="AD646" s="297"/>
      <c r="AE646" s="297"/>
      <c r="AF646" s="297"/>
      <c r="AG646" s="297"/>
      <c r="AH646" s="297"/>
      <c r="AI646" s="297"/>
    </row>
    <row r="647" spans="2:35" x14ac:dyDescent="0.2">
      <c r="B647" s="339"/>
      <c r="C647" s="334"/>
      <c r="D647" s="334"/>
      <c r="F647" s="297"/>
      <c r="G647" s="297"/>
      <c r="H647" s="297"/>
      <c r="I647" s="297"/>
      <c r="J647" s="297"/>
      <c r="K647" s="297"/>
      <c r="L647" s="297"/>
      <c r="M647" s="297"/>
      <c r="N647" s="297"/>
      <c r="O647" s="297"/>
      <c r="P647" s="297"/>
      <c r="Q647" s="297"/>
      <c r="R647" s="297"/>
      <c r="S647" s="297"/>
      <c r="T647" s="297"/>
      <c r="U647" s="297"/>
      <c r="V647" s="297"/>
      <c r="W647" s="297"/>
      <c r="X647" s="297"/>
      <c r="Y647" s="297"/>
      <c r="Z647" s="297"/>
      <c r="AA647" s="297"/>
      <c r="AB647" s="297"/>
      <c r="AC647" s="297"/>
      <c r="AD647" s="297"/>
      <c r="AE647" s="297"/>
      <c r="AF647" s="297"/>
      <c r="AG647" s="297"/>
      <c r="AH647" s="297"/>
      <c r="AI647" s="297"/>
    </row>
    <row r="648" spans="2:35" x14ac:dyDescent="0.2">
      <c r="B648" s="339"/>
      <c r="C648" s="334"/>
      <c r="D648" s="334"/>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297"/>
      <c r="AE648" s="297"/>
      <c r="AF648" s="297"/>
      <c r="AG648" s="297"/>
      <c r="AH648" s="297"/>
      <c r="AI648" s="297"/>
    </row>
    <row r="649" spans="2:35" x14ac:dyDescent="0.2">
      <c r="B649" s="339"/>
      <c r="C649" s="334"/>
      <c r="D649" s="334"/>
      <c r="F649" s="297"/>
      <c r="G649" s="297"/>
      <c r="H649" s="297"/>
      <c r="I649" s="297"/>
      <c r="J649" s="297"/>
      <c r="K649" s="297"/>
      <c r="L649" s="297"/>
      <c r="M649" s="297"/>
      <c r="N649" s="297"/>
      <c r="O649" s="297"/>
      <c r="P649" s="297"/>
      <c r="Q649" s="297"/>
      <c r="R649" s="297"/>
      <c r="S649" s="297"/>
      <c r="T649" s="297"/>
      <c r="U649" s="297"/>
      <c r="V649" s="297"/>
      <c r="W649" s="297"/>
      <c r="X649" s="297"/>
      <c r="Y649" s="297"/>
      <c r="Z649" s="297"/>
      <c r="AA649" s="297"/>
      <c r="AB649" s="297"/>
      <c r="AC649" s="297"/>
      <c r="AD649" s="297"/>
      <c r="AE649" s="297"/>
      <c r="AF649" s="297"/>
      <c r="AG649" s="297"/>
      <c r="AH649" s="297"/>
      <c r="AI649" s="297"/>
    </row>
    <row r="650" spans="2:35" x14ac:dyDescent="0.2">
      <c r="B650" s="339"/>
      <c r="C650" s="334"/>
      <c r="D650" s="334"/>
      <c r="F650" s="297"/>
      <c r="G650" s="297"/>
      <c r="H650" s="297"/>
      <c r="I650" s="297"/>
      <c r="J650" s="297"/>
      <c r="K650" s="297"/>
      <c r="L650" s="297"/>
      <c r="M650" s="297"/>
      <c r="N650" s="297"/>
      <c r="O650" s="297"/>
      <c r="P650" s="297"/>
      <c r="Q650" s="297"/>
      <c r="R650" s="297"/>
      <c r="S650" s="297"/>
      <c r="T650" s="297"/>
      <c r="U650" s="297"/>
      <c r="V650" s="297"/>
      <c r="W650" s="297"/>
      <c r="X650" s="297"/>
      <c r="Y650" s="297"/>
      <c r="Z650" s="297"/>
      <c r="AA650" s="297"/>
      <c r="AB650" s="297"/>
      <c r="AC650" s="297"/>
      <c r="AD650" s="297"/>
      <c r="AE650" s="297"/>
      <c r="AF650" s="297"/>
      <c r="AG650" s="297"/>
      <c r="AH650" s="297"/>
      <c r="AI650" s="297"/>
    </row>
    <row r="651" spans="2:35" x14ac:dyDescent="0.2">
      <c r="B651" s="339"/>
      <c r="C651" s="334"/>
      <c r="D651" s="334"/>
      <c r="F651" s="297"/>
      <c r="G651" s="297"/>
      <c r="H651" s="297"/>
      <c r="I651" s="297"/>
      <c r="J651" s="297"/>
      <c r="K651" s="297"/>
      <c r="L651" s="297"/>
      <c r="M651" s="297"/>
      <c r="N651" s="297"/>
      <c r="O651" s="297"/>
      <c r="P651" s="297"/>
      <c r="Q651" s="297"/>
      <c r="R651" s="297"/>
      <c r="S651" s="297"/>
      <c r="T651" s="297"/>
      <c r="U651" s="297"/>
      <c r="V651" s="297"/>
      <c r="W651" s="297"/>
      <c r="X651" s="297"/>
      <c r="Y651" s="297"/>
      <c r="Z651" s="297"/>
      <c r="AA651" s="297"/>
      <c r="AB651" s="297"/>
      <c r="AC651" s="297"/>
      <c r="AD651" s="297"/>
      <c r="AE651" s="297"/>
      <c r="AF651" s="297"/>
      <c r="AG651" s="297"/>
      <c r="AH651" s="297"/>
      <c r="AI651" s="297"/>
    </row>
    <row r="652" spans="2:35" x14ac:dyDescent="0.2">
      <c r="B652" s="339"/>
      <c r="C652" s="334"/>
      <c r="D652" s="334"/>
      <c r="F652" s="297"/>
      <c r="G652" s="297"/>
      <c r="H652" s="297"/>
      <c r="I652" s="297"/>
      <c r="J652" s="297"/>
      <c r="K652" s="297"/>
      <c r="L652" s="297"/>
      <c r="M652" s="297"/>
      <c r="N652" s="297"/>
      <c r="O652" s="297"/>
      <c r="P652" s="297"/>
      <c r="Q652" s="297"/>
      <c r="R652" s="297"/>
      <c r="S652" s="297"/>
      <c r="T652" s="297"/>
      <c r="U652" s="297"/>
      <c r="V652" s="297"/>
      <c r="W652" s="297"/>
      <c r="X652" s="297"/>
      <c r="Y652" s="297"/>
      <c r="Z652" s="297"/>
      <c r="AA652" s="297"/>
      <c r="AB652" s="297"/>
      <c r="AC652" s="297"/>
      <c r="AD652" s="297"/>
      <c r="AE652" s="297"/>
      <c r="AF652" s="297"/>
      <c r="AG652" s="297"/>
      <c r="AH652" s="297"/>
      <c r="AI652" s="297"/>
    </row>
    <row r="653" spans="2:35" x14ac:dyDescent="0.2">
      <c r="B653" s="339"/>
      <c r="C653" s="334"/>
      <c r="D653" s="334"/>
      <c r="F653" s="297"/>
      <c r="G653" s="297"/>
      <c r="H653" s="297"/>
      <c r="I653" s="297"/>
      <c r="J653" s="297"/>
      <c r="K653" s="297"/>
      <c r="L653" s="297"/>
      <c r="M653" s="297"/>
      <c r="N653" s="297"/>
      <c r="O653" s="297"/>
      <c r="P653" s="297"/>
      <c r="Q653" s="297"/>
      <c r="R653" s="297"/>
      <c r="S653" s="297"/>
      <c r="T653" s="297"/>
      <c r="U653" s="297"/>
      <c r="V653" s="297"/>
      <c r="W653" s="297"/>
      <c r="X653" s="297"/>
      <c r="Y653" s="297"/>
      <c r="Z653" s="297"/>
      <c r="AA653" s="297"/>
      <c r="AB653" s="297"/>
      <c r="AC653" s="297"/>
      <c r="AD653" s="297"/>
      <c r="AE653" s="297"/>
      <c r="AF653" s="297"/>
      <c r="AG653" s="297"/>
      <c r="AH653" s="297"/>
      <c r="AI653" s="297"/>
    </row>
    <row r="654" spans="2:35" x14ac:dyDescent="0.2">
      <c r="B654" s="339"/>
      <c r="C654" s="334"/>
      <c r="D654" s="334"/>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297"/>
      <c r="AF654" s="297"/>
      <c r="AG654" s="297"/>
      <c r="AH654" s="297"/>
      <c r="AI654" s="297"/>
    </row>
    <row r="655" spans="2:35" x14ac:dyDescent="0.2">
      <c r="B655" s="339"/>
      <c r="C655" s="334"/>
      <c r="D655" s="334"/>
      <c r="F655" s="297"/>
      <c r="G655" s="297"/>
      <c r="H655" s="297"/>
      <c r="I655" s="297"/>
      <c r="J655" s="297"/>
      <c r="K655" s="297"/>
      <c r="L655" s="297"/>
      <c r="M655" s="297"/>
      <c r="N655" s="297"/>
      <c r="O655" s="297"/>
      <c r="P655" s="297"/>
      <c r="Q655" s="297"/>
      <c r="R655" s="297"/>
      <c r="S655" s="297"/>
      <c r="T655" s="297"/>
      <c r="U655" s="297"/>
      <c r="V655" s="297"/>
      <c r="W655" s="297"/>
      <c r="X655" s="297"/>
      <c r="Y655" s="297"/>
      <c r="Z655" s="297"/>
      <c r="AA655" s="297"/>
      <c r="AB655" s="297"/>
      <c r="AC655" s="297"/>
      <c r="AD655" s="297"/>
      <c r="AE655" s="297"/>
      <c r="AF655" s="297"/>
      <c r="AG655" s="297"/>
      <c r="AH655" s="297"/>
      <c r="AI655" s="297"/>
    </row>
    <row r="656" spans="2:35" x14ac:dyDescent="0.2">
      <c r="B656" s="339"/>
      <c r="C656" s="334"/>
      <c r="D656" s="334"/>
      <c r="F656" s="297"/>
      <c r="G656" s="297"/>
      <c r="H656" s="297"/>
      <c r="I656" s="297"/>
      <c r="J656" s="297"/>
      <c r="K656" s="297"/>
      <c r="L656" s="297"/>
      <c r="M656" s="297"/>
      <c r="N656" s="297"/>
      <c r="O656" s="297"/>
      <c r="P656" s="297"/>
      <c r="Q656" s="297"/>
      <c r="R656" s="297"/>
      <c r="S656" s="297"/>
      <c r="T656" s="297"/>
      <c r="U656" s="297"/>
      <c r="V656" s="297"/>
      <c r="W656" s="297"/>
      <c r="X656" s="297"/>
      <c r="Y656" s="297"/>
      <c r="Z656" s="297"/>
      <c r="AA656" s="297"/>
      <c r="AB656" s="297"/>
      <c r="AC656" s="297"/>
      <c r="AD656" s="297"/>
      <c r="AE656" s="297"/>
      <c r="AF656" s="297"/>
      <c r="AG656" s="297"/>
      <c r="AH656" s="297"/>
      <c r="AI656" s="297"/>
    </row>
    <row r="657" spans="2:35" x14ac:dyDescent="0.2">
      <c r="B657" s="339"/>
      <c r="C657" s="334"/>
      <c r="D657" s="334"/>
      <c r="F657" s="297"/>
      <c r="G657" s="297"/>
      <c r="H657" s="297"/>
      <c r="I657" s="297"/>
      <c r="J657" s="297"/>
      <c r="K657" s="297"/>
      <c r="L657" s="297"/>
      <c r="M657" s="297"/>
      <c r="N657" s="297"/>
      <c r="O657" s="297"/>
      <c r="P657" s="297"/>
      <c r="Q657" s="297"/>
      <c r="R657" s="297"/>
      <c r="S657" s="297"/>
      <c r="T657" s="297"/>
      <c r="U657" s="297"/>
      <c r="V657" s="297"/>
      <c r="W657" s="297"/>
      <c r="X657" s="297"/>
      <c r="Y657" s="297"/>
      <c r="Z657" s="297"/>
      <c r="AA657" s="297"/>
      <c r="AB657" s="297"/>
      <c r="AC657" s="297"/>
      <c r="AD657" s="297"/>
      <c r="AE657" s="297"/>
      <c r="AF657" s="297"/>
      <c r="AG657" s="297"/>
      <c r="AH657" s="297"/>
      <c r="AI657" s="297"/>
    </row>
    <row r="658" spans="2:35" x14ac:dyDescent="0.2">
      <c r="B658" s="339"/>
      <c r="C658" s="334"/>
      <c r="D658" s="334"/>
      <c r="F658" s="297"/>
      <c r="G658" s="297"/>
      <c r="H658" s="297"/>
      <c r="I658" s="297"/>
      <c r="J658" s="297"/>
      <c r="K658" s="297"/>
      <c r="L658" s="297"/>
      <c r="M658" s="297"/>
      <c r="N658" s="297"/>
      <c r="O658" s="297"/>
      <c r="P658" s="297"/>
      <c r="Q658" s="297"/>
      <c r="R658" s="297"/>
      <c r="S658" s="297"/>
      <c r="T658" s="297"/>
      <c r="U658" s="297"/>
      <c r="V658" s="297"/>
      <c r="W658" s="297"/>
      <c r="X658" s="297"/>
      <c r="Y658" s="297"/>
      <c r="Z658" s="297"/>
      <c r="AA658" s="297"/>
      <c r="AB658" s="297"/>
      <c r="AC658" s="297"/>
      <c r="AD658" s="297"/>
      <c r="AE658" s="297"/>
      <c r="AF658" s="297"/>
      <c r="AG658" s="297"/>
      <c r="AH658" s="297"/>
      <c r="AI658" s="297"/>
    </row>
    <row r="659" spans="2:35" x14ac:dyDescent="0.2">
      <c r="B659" s="339"/>
      <c r="C659" s="334"/>
      <c r="D659" s="334"/>
      <c r="F659" s="297"/>
      <c r="G659" s="297"/>
      <c r="H659" s="297"/>
      <c r="I659" s="297"/>
      <c r="J659" s="297"/>
      <c r="K659" s="297"/>
      <c r="L659" s="297"/>
      <c r="M659" s="297"/>
      <c r="N659" s="297"/>
      <c r="O659" s="297"/>
      <c r="P659" s="297"/>
      <c r="Q659" s="297"/>
      <c r="R659" s="297"/>
      <c r="S659" s="297"/>
      <c r="T659" s="297"/>
      <c r="U659" s="297"/>
      <c r="V659" s="297"/>
      <c r="W659" s="297"/>
      <c r="X659" s="297"/>
      <c r="Y659" s="297"/>
      <c r="Z659" s="297"/>
      <c r="AA659" s="297"/>
      <c r="AB659" s="297"/>
      <c r="AC659" s="297"/>
      <c r="AD659" s="297"/>
      <c r="AE659" s="297"/>
      <c r="AF659" s="297"/>
      <c r="AG659" s="297"/>
      <c r="AH659" s="297"/>
      <c r="AI659" s="297"/>
    </row>
    <row r="660" spans="2:35" x14ac:dyDescent="0.2">
      <c r="B660" s="339"/>
      <c r="C660" s="334"/>
      <c r="D660" s="334"/>
      <c r="F660" s="297"/>
      <c r="G660" s="297"/>
      <c r="H660" s="297"/>
      <c r="I660" s="297"/>
      <c r="J660" s="297"/>
      <c r="K660" s="297"/>
      <c r="L660" s="297"/>
      <c r="M660" s="297"/>
      <c r="N660" s="297"/>
      <c r="O660" s="297"/>
      <c r="P660" s="297"/>
      <c r="Q660" s="297"/>
      <c r="R660" s="297"/>
      <c r="S660" s="297"/>
      <c r="T660" s="297"/>
      <c r="U660" s="297"/>
      <c r="V660" s="297"/>
      <c r="W660" s="297"/>
      <c r="X660" s="297"/>
      <c r="Y660" s="297"/>
      <c r="Z660" s="297"/>
      <c r="AA660" s="297"/>
      <c r="AB660" s="297"/>
      <c r="AC660" s="297"/>
      <c r="AD660" s="297"/>
      <c r="AE660" s="297"/>
      <c r="AF660" s="297"/>
      <c r="AG660" s="297"/>
      <c r="AH660" s="297"/>
      <c r="AI660" s="297"/>
    </row>
    <row r="661" spans="2:35" x14ac:dyDescent="0.2">
      <c r="B661" s="339"/>
      <c r="C661" s="334"/>
      <c r="D661" s="334"/>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297"/>
      <c r="AE661" s="297"/>
      <c r="AF661" s="297"/>
      <c r="AG661" s="297"/>
      <c r="AH661" s="297"/>
      <c r="AI661" s="297"/>
    </row>
    <row r="662" spans="2:35" x14ac:dyDescent="0.2">
      <c r="B662" s="339"/>
      <c r="C662" s="334"/>
      <c r="D662" s="334"/>
      <c r="F662" s="297"/>
      <c r="G662" s="297"/>
      <c r="H662" s="297"/>
      <c r="I662" s="297"/>
      <c r="J662" s="297"/>
      <c r="K662" s="297"/>
      <c r="L662" s="297"/>
      <c r="M662" s="297"/>
      <c r="N662" s="297"/>
      <c r="O662" s="297"/>
      <c r="P662" s="297"/>
      <c r="Q662" s="297"/>
      <c r="R662" s="297"/>
      <c r="S662" s="297"/>
      <c r="T662" s="297"/>
      <c r="U662" s="297"/>
      <c r="V662" s="297"/>
      <c r="W662" s="297"/>
      <c r="X662" s="297"/>
      <c r="Y662" s="297"/>
      <c r="Z662" s="297"/>
      <c r="AA662" s="297"/>
      <c r="AB662" s="297"/>
      <c r="AC662" s="297"/>
      <c r="AD662" s="297"/>
      <c r="AE662" s="297"/>
      <c r="AF662" s="297"/>
      <c r="AG662" s="297"/>
      <c r="AH662" s="297"/>
      <c r="AI662" s="297"/>
    </row>
    <row r="663" spans="2:35" x14ac:dyDescent="0.2">
      <c r="B663" s="339"/>
      <c r="C663" s="334"/>
      <c r="D663" s="334"/>
      <c r="F663" s="297"/>
      <c r="G663" s="297"/>
      <c r="H663" s="297"/>
      <c r="I663" s="297"/>
      <c r="J663" s="297"/>
      <c r="K663" s="297"/>
      <c r="L663" s="297"/>
      <c r="M663" s="297"/>
      <c r="N663" s="297"/>
      <c r="O663" s="297"/>
      <c r="P663" s="297"/>
      <c r="Q663" s="297"/>
      <c r="R663" s="297"/>
      <c r="S663" s="297"/>
      <c r="T663" s="297"/>
      <c r="U663" s="297"/>
      <c r="V663" s="297"/>
      <c r="W663" s="297"/>
      <c r="X663" s="297"/>
      <c r="Y663" s="297"/>
      <c r="Z663" s="297"/>
      <c r="AA663" s="297"/>
      <c r="AB663" s="297"/>
      <c r="AC663" s="297"/>
      <c r="AD663" s="297"/>
      <c r="AE663" s="297"/>
      <c r="AF663" s="297"/>
      <c r="AG663" s="297"/>
      <c r="AH663" s="297"/>
      <c r="AI663" s="297"/>
    </row>
    <row r="664" spans="2:35" x14ac:dyDescent="0.2">
      <c r="B664" s="339"/>
      <c r="C664" s="334"/>
      <c r="D664" s="334"/>
      <c r="F664" s="297"/>
      <c r="G664" s="297"/>
      <c r="H664" s="297"/>
      <c r="I664" s="297"/>
      <c r="J664" s="297"/>
      <c r="K664" s="297"/>
      <c r="L664" s="297"/>
      <c r="M664" s="297"/>
      <c r="N664" s="297"/>
      <c r="O664" s="297"/>
      <c r="P664" s="297"/>
      <c r="Q664" s="297"/>
      <c r="R664" s="297"/>
      <c r="S664" s="297"/>
      <c r="T664" s="297"/>
      <c r="U664" s="297"/>
      <c r="V664" s="297"/>
      <c r="W664" s="297"/>
      <c r="X664" s="297"/>
      <c r="Y664" s="297"/>
      <c r="Z664" s="297"/>
      <c r="AA664" s="297"/>
      <c r="AB664" s="297"/>
      <c r="AC664" s="297"/>
      <c r="AD664" s="297"/>
      <c r="AE664" s="297"/>
      <c r="AF664" s="297"/>
      <c r="AG664" s="297"/>
      <c r="AH664" s="297"/>
      <c r="AI664" s="297"/>
    </row>
    <row r="665" spans="2:35" x14ac:dyDescent="0.2">
      <c r="B665" s="339"/>
      <c r="C665" s="334"/>
      <c r="D665" s="334"/>
      <c r="F665" s="297"/>
      <c r="G665" s="297"/>
      <c r="H665" s="297"/>
      <c r="I665" s="297"/>
      <c r="J665" s="297"/>
      <c r="K665" s="297"/>
      <c r="L665" s="297"/>
      <c r="M665" s="297"/>
      <c r="N665" s="297"/>
      <c r="O665" s="297"/>
      <c r="P665" s="297"/>
      <c r="Q665" s="297"/>
      <c r="R665" s="297"/>
      <c r="S665" s="297"/>
      <c r="T665" s="297"/>
      <c r="U665" s="297"/>
      <c r="V665" s="297"/>
      <c r="W665" s="297"/>
      <c r="X665" s="297"/>
      <c r="Y665" s="297"/>
      <c r="Z665" s="297"/>
      <c r="AA665" s="297"/>
      <c r="AB665" s="297"/>
      <c r="AC665" s="297"/>
      <c r="AD665" s="297"/>
      <c r="AE665" s="297"/>
      <c r="AF665" s="297"/>
      <c r="AG665" s="297"/>
      <c r="AH665" s="297"/>
      <c r="AI665" s="297"/>
    </row>
    <row r="666" spans="2:35" x14ac:dyDescent="0.2">
      <c r="B666" s="339"/>
      <c r="C666" s="334"/>
      <c r="D666" s="334"/>
      <c r="F666" s="297"/>
      <c r="G666" s="297"/>
      <c r="H666" s="297"/>
      <c r="I666" s="297"/>
      <c r="J666" s="297"/>
      <c r="K666" s="297"/>
      <c r="L666" s="297"/>
      <c r="M666" s="297"/>
      <c r="N666" s="297"/>
      <c r="O666" s="297"/>
      <c r="P666" s="297"/>
      <c r="Q666" s="297"/>
      <c r="R666" s="297"/>
      <c r="S666" s="297"/>
      <c r="T666" s="297"/>
      <c r="U666" s="297"/>
      <c r="V666" s="297"/>
      <c r="W666" s="297"/>
      <c r="X666" s="297"/>
      <c r="Y666" s="297"/>
      <c r="Z666" s="297"/>
      <c r="AA666" s="297"/>
      <c r="AB666" s="297"/>
      <c r="AC666" s="297"/>
      <c r="AD666" s="297"/>
      <c r="AE666" s="297"/>
      <c r="AF666" s="297"/>
      <c r="AG666" s="297"/>
      <c r="AH666" s="297"/>
      <c r="AI666" s="297"/>
    </row>
    <row r="667" spans="2:35" x14ac:dyDescent="0.2">
      <c r="B667" s="339"/>
      <c r="C667" s="334"/>
      <c r="D667" s="334"/>
      <c r="F667" s="297"/>
      <c r="G667" s="297"/>
      <c r="H667" s="297"/>
      <c r="I667" s="297"/>
      <c r="J667" s="297"/>
      <c r="K667" s="297"/>
      <c r="L667" s="297"/>
      <c r="M667" s="297"/>
      <c r="N667" s="297"/>
      <c r="O667" s="297"/>
      <c r="P667" s="297"/>
      <c r="Q667" s="297"/>
      <c r="R667" s="297"/>
      <c r="S667" s="297"/>
      <c r="T667" s="297"/>
      <c r="U667" s="297"/>
      <c r="V667" s="297"/>
      <c r="W667" s="297"/>
      <c r="X667" s="297"/>
      <c r="Y667" s="297"/>
      <c r="Z667" s="297"/>
      <c r="AA667" s="297"/>
      <c r="AB667" s="297"/>
      <c r="AC667" s="297"/>
      <c r="AD667" s="297"/>
      <c r="AE667" s="297"/>
      <c r="AF667" s="297"/>
      <c r="AG667" s="297"/>
      <c r="AH667" s="297"/>
      <c r="AI667" s="297"/>
    </row>
    <row r="668" spans="2:35" x14ac:dyDescent="0.2">
      <c r="B668" s="339"/>
      <c r="C668" s="334"/>
      <c r="D668" s="334"/>
      <c r="F668" s="297"/>
      <c r="G668" s="297"/>
      <c r="H668" s="297"/>
      <c r="I668" s="297"/>
      <c r="J668" s="297"/>
      <c r="K668" s="297"/>
      <c r="L668" s="297"/>
      <c r="M668" s="297"/>
      <c r="N668" s="297"/>
      <c r="O668" s="297"/>
      <c r="P668" s="297"/>
      <c r="Q668" s="297"/>
      <c r="R668" s="297"/>
      <c r="S668" s="297"/>
      <c r="T668" s="297"/>
      <c r="U668" s="297"/>
      <c r="V668" s="297"/>
      <c r="W668" s="297"/>
      <c r="X668" s="297"/>
      <c r="Y668" s="297"/>
      <c r="Z668" s="297"/>
      <c r="AA668" s="297"/>
      <c r="AB668" s="297"/>
      <c r="AC668" s="297"/>
      <c r="AD668" s="297"/>
      <c r="AE668" s="297"/>
      <c r="AF668" s="297"/>
      <c r="AG668" s="297"/>
      <c r="AH668" s="297"/>
      <c r="AI668" s="297"/>
    </row>
    <row r="669" spans="2:35" x14ac:dyDescent="0.2">
      <c r="B669" s="339"/>
      <c r="C669" s="334"/>
      <c r="D669" s="334"/>
      <c r="F669" s="297"/>
      <c r="G669" s="297"/>
      <c r="H669" s="297"/>
      <c r="I669" s="297"/>
      <c r="J669" s="297"/>
      <c r="K669" s="297"/>
      <c r="L669" s="297"/>
      <c r="M669" s="297"/>
      <c r="N669" s="297"/>
      <c r="O669" s="297"/>
      <c r="P669" s="297"/>
      <c r="Q669" s="297"/>
      <c r="R669" s="297"/>
      <c r="S669" s="297"/>
      <c r="T669" s="297"/>
      <c r="U669" s="297"/>
      <c r="V669" s="297"/>
      <c r="W669" s="297"/>
      <c r="X669" s="297"/>
      <c r="Y669" s="297"/>
      <c r="Z669" s="297"/>
      <c r="AA669" s="297"/>
      <c r="AB669" s="297"/>
      <c r="AC669" s="297"/>
      <c r="AD669" s="297"/>
      <c r="AE669" s="297"/>
      <c r="AF669" s="297"/>
      <c r="AG669" s="297"/>
      <c r="AH669" s="297"/>
      <c r="AI669" s="297"/>
    </row>
    <row r="670" spans="2:35" x14ac:dyDescent="0.2">
      <c r="B670" s="339"/>
      <c r="C670" s="334"/>
      <c r="D670" s="334"/>
      <c r="F670" s="297"/>
      <c r="G670" s="297"/>
      <c r="H670" s="297"/>
      <c r="I670" s="297"/>
      <c r="J670" s="297"/>
      <c r="K670" s="297"/>
      <c r="L670" s="297"/>
      <c r="M670" s="297"/>
      <c r="N670" s="297"/>
      <c r="O670" s="297"/>
      <c r="P670" s="297"/>
      <c r="Q670" s="297"/>
      <c r="R670" s="297"/>
      <c r="S670" s="297"/>
      <c r="T670" s="297"/>
      <c r="U670" s="297"/>
      <c r="V670" s="297"/>
      <c r="W670" s="297"/>
      <c r="X670" s="297"/>
      <c r="Y670" s="297"/>
      <c r="Z670" s="297"/>
      <c r="AA670" s="297"/>
      <c r="AB670" s="297"/>
      <c r="AC670" s="297"/>
      <c r="AD670" s="297"/>
      <c r="AE670" s="297"/>
      <c r="AF670" s="297"/>
      <c r="AG670" s="297"/>
      <c r="AH670" s="297"/>
      <c r="AI670" s="297"/>
    </row>
    <row r="671" spans="2:35" x14ac:dyDescent="0.2">
      <c r="B671" s="339"/>
      <c r="C671" s="334"/>
      <c r="D671" s="334"/>
      <c r="F671" s="297"/>
      <c r="G671" s="297"/>
      <c r="H671" s="297"/>
      <c r="I671" s="297"/>
      <c r="J671" s="297"/>
      <c r="K671" s="297"/>
      <c r="L671" s="297"/>
      <c r="M671" s="297"/>
      <c r="N671" s="297"/>
      <c r="O671" s="297"/>
      <c r="P671" s="297"/>
      <c r="Q671" s="297"/>
      <c r="R671" s="297"/>
      <c r="S671" s="297"/>
      <c r="T671" s="297"/>
      <c r="U671" s="297"/>
      <c r="V671" s="297"/>
      <c r="W671" s="297"/>
      <c r="X671" s="297"/>
      <c r="Y671" s="297"/>
      <c r="Z671" s="297"/>
      <c r="AA671" s="297"/>
      <c r="AB671" s="297"/>
      <c r="AC671" s="297"/>
      <c r="AD671" s="297"/>
      <c r="AE671" s="297"/>
      <c r="AF671" s="297"/>
      <c r="AG671" s="297"/>
      <c r="AH671" s="297"/>
      <c r="AI671" s="297"/>
    </row>
    <row r="672" spans="2:35" x14ac:dyDescent="0.2">
      <c r="B672" s="339"/>
      <c r="C672" s="334"/>
      <c r="D672" s="334"/>
      <c r="F672" s="297"/>
      <c r="G672" s="297"/>
      <c r="H672" s="297"/>
      <c r="I672" s="297"/>
      <c r="J672" s="297"/>
      <c r="K672" s="297"/>
      <c r="L672" s="297"/>
      <c r="M672" s="297"/>
      <c r="N672" s="297"/>
      <c r="O672" s="297"/>
      <c r="P672" s="297"/>
      <c r="Q672" s="297"/>
      <c r="R672" s="297"/>
      <c r="S672" s="297"/>
      <c r="T672" s="297"/>
      <c r="U672" s="297"/>
      <c r="V672" s="297"/>
      <c r="W672" s="297"/>
      <c r="X672" s="297"/>
      <c r="Y672" s="297"/>
      <c r="Z672" s="297"/>
      <c r="AA672" s="297"/>
      <c r="AB672" s="297"/>
      <c r="AC672" s="297"/>
      <c r="AD672" s="297"/>
      <c r="AE672" s="297"/>
      <c r="AF672" s="297"/>
      <c r="AG672" s="297"/>
      <c r="AH672" s="297"/>
      <c r="AI672" s="297"/>
    </row>
    <row r="673" spans="2:35" x14ac:dyDescent="0.2">
      <c r="B673" s="339"/>
      <c r="C673" s="334"/>
      <c r="D673" s="334"/>
      <c r="F673" s="297"/>
      <c r="G673" s="297"/>
      <c r="H673" s="297"/>
      <c r="I673" s="297"/>
      <c r="J673" s="297"/>
      <c r="K673" s="297"/>
      <c r="L673" s="297"/>
      <c r="M673" s="297"/>
      <c r="N673" s="297"/>
      <c r="O673" s="297"/>
      <c r="P673" s="297"/>
      <c r="Q673" s="297"/>
      <c r="R673" s="297"/>
      <c r="S673" s="297"/>
      <c r="T673" s="297"/>
      <c r="U673" s="297"/>
      <c r="V673" s="297"/>
      <c r="W673" s="297"/>
      <c r="X673" s="297"/>
      <c r="Y673" s="297"/>
      <c r="Z673" s="297"/>
      <c r="AA673" s="297"/>
      <c r="AB673" s="297"/>
      <c r="AC673" s="297"/>
      <c r="AD673" s="297"/>
      <c r="AE673" s="297"/>
      <c r="AF673" s="297"/>
      <c r="AG673" s="297"/>
      <c r="AH673" s="297"/>
      <c r="AI673" s="297"/>
    </row>
    <row r="674" spans="2:35" x14ac:dyDescent="0.2">
      <c r="B674" s="339"/>
      <c r="C674" s="334"/>
      <c r="D674" s="334"/>
      <c r="F674" s="297"/>
      <c r="G674" s="297"/>
      <c r="H674" s="297"/>
      <c r="I674" s="297"/>
      <c r="J674" s="297"/>
      <c r="K674" s="297"/>
      <c r="L674" s="297"/>
      <c r="M674" s="297"/>
      <c r="N674" s="297"/>
      <c r="O674" s="297"/>
      <c r="P674" s="297"/>
      <c r="Q674" s="297"/>
      <c r="R674" s="297"/>
      <c r="S674" s="297"/>
      <c r="T674" s="297"/>
      <c r="U674" s="297"/>
      <c r="V674" s="297"/>
      <c r="W674" s="297"/>
      <c r="X674" s="297"/>
      <c r="Y674" s="297"/>
      <c r="Z674" s="297"/>
      <c r="AA674" s="297"/>
      <c r="AB674" s="297"/>
      <c r="AC674" s="297"/>
      <c r="AD674" s="297"/>
      <c r="AE674" s="297"/>
      <c r="AF674" s="297"/>
      <c r="AG674" s="297"/>
      <c r="AH674" s="297"/>
      <c r="AI674" s="297"/>
    </row>
    <row r="675" spans="2:35" x14ac:dyDescent="0.2">
      <c r="B675" s="339"/>
      <c r="C675" s="334"/>
      <c r="D675" s="334"/>
      <c r="F675" s="297"/>
      <c r="G675" s="297"/>
      <c r="H675" s="297"/>
      <c r="I675" s="297"/>
      <c r="J675" s="297"/>
      <c r="K675" s="297"/>
      <c r="L675" s="297"/>
      <c r="M675" s="297"/>
      <c r="N675" s="297"/>
      <c r="O675" s="297"/>
      <c r="P675" s="297"/>
      <c r="Q675" s="297"/>
      <c r="R675" s="297"/>
      <c r="S675" s="297"/>
      <c r="T675" s="297"/>
      <c r="U675" s="297"/>
      <c r="V675" s="297"/>
      <c r="W675" s="297"/>
      <c r="X675" s="297"/>
      <c r="Y675" s="297"/>
      <c r="Z675" s="297"/>
      <c r="AA675" s="297"/>
      <c r="AB675" s="297"/>
      <c r="AC675" s="297"/>
      <c r="AD675" s="297"/>
      <c r="AE675" s="297"/>
      <c r="AF675" s="297"/>
      <c r="AG675" s="297"/>
      <c r="AH675" s="297"/>
      <c r="AI675" s="297"/>
    </row>
    <row r="676" spans="2:35" x14ac:dyDescent="0.2">
      <c r="B676" s="339"/>
      <c r="C676" s="334"/>
      <c r="D676" s="334"/>
      <c r="F676" s="297"/>
      <c r="G676" s="297"/>
      <c r="H676" s="297"/>
      <c r="I676" s="297"/>
      <c r="J676" s="297"/>
      <c r="K676" s="297"/>
      <c r="L676" s="297"/>
      <c r="M676" s="297"/>
      <c r="N676" s="297"/>
      <c r="O676" s="297"/>
      <c r="P676" s="297"/>
      <c r="Q676" s="297"/>
      <c r="R676" s="297"/>
      <c r="S676" s="297"/>
      <c r="T676" s="297"/>
      <c r="U676" s="297"/>
      <c r="V676" s="297"/>
      <c r="W676" s="297"/>
      <c r="X676" s="297"/>
      <c r="Y676" s="297"/>
      <c r="Z676" s="297"/>
      <c r="AA676" s="297"/>
      <c r="AB676" s="297"/>
      <c r="AC676" s="297"/>
      <c r="AD676" s="297"/>
      <c r="AE676" s="297"/>
      <c r="AF676" s="297"/>
      <c r="AG676" s="297"/>
      <c r="AH676" s="297"/>
      <c r="AI676" s="297"/>
    </row>
    <row r="677" spans="2:35" x14ac:dyDescent="0.2">
      <c r="B677" s="339"/>
      <c r="C677" s="334"/>
      <c r="D677" s="334"/>
      <c r="F677" s="297"/>
      <c r="G677" s="297"/>
      <c r="H677" s="297"/>
      <c r="I677" s="297"/>
      <c r="J677" s="297"/>
      <c r="K677" s="297"/>
      <c r="L677" s="297"/>
      <c r="M677" s="297"/>
      <c r="N677" s="297"/>
      <c r="O677" s="297"/>
      <c r="P677" s="297"/>
      <c r="Q677" s="297"/>
      <c r="R677" s="297"/>
      <c r="S677" s="297"/>
      <c r="T677" s="297"/>
      <c r="U677" s="297"/>
      <c r="V677" s="297"/>
      <c r="W677" s="297"/>
      <c r="X677" s="297"/>
      <c r="Y677" s="297"/>
      <c r="Z677" s="297"/>
      <c r="AA677" s="297"/>
      <c r="AB677" s="297"/>
      <c r="AC677" s="297"/>
      <c r="AD677" s="297"/>
      <c r="AE677" s="297"/>
      <c r="AF677" s="297"/>
      <c r="AG677" s="297"/>
      <c r="AH677" s="297"/>
      <c r="AI677" s="297"/>
    </row>
    <row r="678" spans="2:35" x14ac:dyDescent="0.2">
      <c r="B678" s="339"/>
      <c r="C678" s="334"/>
      <c r="D678" s="334"/>
      <c r="F678" s="297"/>
      <c r="G678" s="297"/>
      <c r="H678" s="297"/>
      <c r="I678" s="297"/>
      <c r="J678" s="297"/>
      <c r="K678" s="297"/>
      <c r="L678" s="297"/>
      <c r="M678" s="297"/>
      <c r="N678" s="297"/>
      <c r="O678" s="297"/>
      <c r="P678" s="297"/>
      <c r="Q678" s="297"/>
      <c r="R678" s="297"/>
      <c r="S678" s="297"/>
      <c r="T678" s="297"/>
      <c r="U678" s="297"/>
      <c r="V678" s="297"/>
      <c r="W678" s="297"/>
      <c r="X678" s="297"/>
      <c r="Y678" s="297"/>
      <c r="Z678" s="297"/>
      <c r="AA678" s="297"/>
      <c r="AB678" s="297"/>
      <c r="AC678" s="297"/>
      <c r="AD678" s="297"/>
      <c r="AE678" s="297"/>
      <c r="AF678" s="297"/>
      <c r="AG678" s="297"/>
      <c r="AH678" s="297"/>
      <c r="AI678" s="297"/>
    </row>
    <row r="679" spans="2:35" x14ac:dyDescent="0.2">
      <c r="B679" s="339"/>
      <c r="C679" s="334"/>
      <c r="D679" s="334"/>
      <c r="F679" s="297"/>
      <c r="G679" s="297"/>
      <c r="H679" s="297"/>
      <c r="I679" s="297"/>
      <c r="J679" s="297"/>
      <c r="K679" s="297"/>
      <c r="L679" s="297"/>
      <c r="M679" s="297"/>
      <c r="N679" s="297"/>
      <c r="O679" s="297"/>
      <c r="P679" s="297"/>
      <c r="Q679" s="297"/>
      <c r="R679" s="297"/>
      <c r="S679" s="297"/>
      <c r="T679" s="297"/>
      <c r="U679" s="297"/>
      <c r="V679" s="297"/>
      <c r="W679" s="297"/>
      <c r="X679" s="297"/>
      <c r="Y679" s="297"/>
      <c r="Z679" s="297"/>
      <c r="AA679" s="297"/>
      <c r="AB679" s="297"/>
      <c r="AC679" s="297"/>
      <c r="AD679" s="297"/>
      <c r="AE679" s="297"/>
      <c r="AF679" s="297"/>
      <c r="AG679" s="297"/>
      <c r="AH679" s="297"/>
      <c r="AI679" s="297"/>
    </row>
    <row r="680" spans="2:35" x14ac:dyDescent="0.2">
      <c r="B680" s="339"/>
      <c r="C680" s="334"/>
      <c r="D680" s="334"/>
      <c r="F680" s="297"/>
      <c r="G680" s="297"/>
      <c r="H680" s="297"/>
      <c r="I680" s="297"/>
      <c r="J680" s="297"/>
      <c r="K680" s="297"/>
      <c r="L680" s="297"/>
      <c r="M680" s="297"/>
      <c r="N680" s="297"/>
      <c r="O680" s="297"/>
      <c r="P680" s="297"/>
      <c r="Q680" s="297"/>
      <c r="R680" s="297"/>
      <c r="S680" s="297"/>
      <c r="T680" s="297"/>
      <c r="U680" s="297"/>
      <c r="V680" s="297"/>
      <c r="W680" s="297"/>
      <c r="X680" s="297"/>
      <c r="Y680" s="297"/>
      <c r="Z680" s="297"/>
      <c r="AA680" s="297"/>
      <c r="AB680" s="297"/>
      <c r="AC680" s="297"/>
      <c r="AD680" s="297"/>
      <c r="AE680" s="297"/>
      <c r="AF680" s="297"/>
      <c r="AG680" s="297"/>
      <c r="AH680" s="297"/>
      <c r="AI680" s="297"/>
    </row>
    <row r="681" spans="2:35" x14ac:dyDescent="0.2">
      <c r="B681" s="339"/>
      <c r="C681" s="334"/>
      <c r="D681" s="334"/>
      <c r="F681" s="297"/>
      <c r="G681" s="297"/>
      <c r="H681" s="297"/>
      <c r="I681" s="297"/>
      <c r="J681" s="297"/>
      <c r="K681" s="297"/>
      <c r="L681" s="297"/>
      <c r="M681" s="297"/>
      <c r="N681" s="297"/>
      <c r="O681" s="297"/>
      <c r="P681" s="297"/>
      <c r="Q681" s="297"/>
      <c r="R681" s="297"/>
      <c r="S681" s="297"/>
      <c r="T681" s="297"/>
      <c r="U681" s="297"/>
      <c r="V681" s="297"/>
      <c r="W681" s="297"/>
      <c r="X681" s="297"/>
      <c r="Y681" s="297"/>
      <c r="Z681" s="297"/>
      <c r="AA681" s="297"/>
      <c r="AB681" s="297"/>
      <c r="AC681" s="297"/>
      <c r="AD681" s="297"/>
      <c r="AE681" s="297"/>
      <c r="AF681" s="297"/>
      <c r="AG681" s="297"/>
      <c r="AH681" s="297"/>
      <c r="AI681" s="297"/>
    </row>
    <row r="682" spans="2:35" x14ac:dyDescent="0.2">
      <c r="B682" s="339"/>
      <c r="C682" s="334"/>
      <c r="D682" s="334"/>
      <c r="F682" s="297"/>
      <c r="G682" s="297"/>
      <c r="H682" s="297"/>
      <c r="I682" s="297"/>
      <c r="J682" s="297"/>
      <c r="K682" s="297"/>
      <c r="L682" s="297"/>
      <c r="M682" s="297"/>
      <c r="N682" s="297"/>
      <c r="O682" s="297"/>
      <c r="P682" s="297"/>
      <c r="Q682" s="297"/>
      <c r="R682" s="297"/>
      <c r="S682" s="297"/>
      <c r="T682" s="297"/>
      <c r="U682" s="297"/>
      <c r="V682" s="297"/>
      <c r="W682" s="297"/>
      <c r="X682" s="297"/>
      <c r="Y682" s="297"/>
      <c r="Z682" s="297"/>
      <c r="AA682" s="297"/>
      <c r="AB682" s="297"/>
      <c r="AC682" s="297"/>
      <c r="AD682" s="297"/>
      <c r="AE682" s="297"/>
      <c r="AF682" s="297"/>
      <c r="AG682" s="297"/>
      <c r="AH682" s="297"/>
      <c r="AI682" s="297"/>
    </row>
    <row r="683" spans="2:35" x14ac:dyDescent="0.2">
      <c r="B683" s="339"/>
      <c r="C683" s="334"/>
      <c r="D683" s="334"/>
      <c r="F683" s="297"/>
      <c r="G683" s="297"/>
      <c r="H683" s="297"/>
      <c r="I683" s="297"/>
      <c r="J683" s="297"/>
      <c r="K683" s="297"/>
      <c r="L683" s="297"/>
      <c r="M683" s="297"/>
      <c r="N683" s="297"/>
      <c r="O683" s="297"/>
      <c r="P683" s="297"/>
      <c r="Q683" s="297"/>
      <c r="R683" s="297"/>
      <c r="S683" s="297"/>
      <c r="T683" s="297"/>
      <c r="U683" s="297"/>
      <c r="V683" s="297"/>
      <c r="W683" s="297"/>
      <c r="X683" s="297"/>
      <c r="Y683" s="297"/>
      <c r="Z683" s="297"/>
      <c r="AA683" s="297"/>
      <c r="AB683" s="297"/>
      <c r="AC683" s="297"/>
      <c r="AD683" s="297"/>
      <c r="AE683" s="297"/>
      <c r="AF683" s="297"/>
      <c r="AG683" s="297"/>
      <c r="AH683" s="297"/>
      <c r="AI683" s="297"/>
    </row>
    <row r="684" spans="2:35" x14ac:dyDescent="0.2">
      <c r="B684" s="339"/>
      <c r="C684" s="334"/>
      <c r="D684" s="334"/>
      <c r="F684" s="297"/>
      <c r="G684" s="297"/>
      <c r="H684" s="297"/>
      <c r="I684" s="297"/>
      <c r="J684" s="297"/>
      <c r="K684" s="297"/>
      <c r="L684" s="297"/>
      <c r="M684" s="297"/>
      <c r="N684" s="297"/>
      <c r="O684" s="297"/>
      <c r="P684" s="297"/>
      <c r="Q684" s="297"/>
      <c r="R684" s="297"/>
      <c r="S684" s="297"/>
      <c r="T684" s="297"/>
      <c r="U684" s="297"/>
      <c r="V684" s="297"/>
      <c r="W684" s="297"/>
      <c r="X684" s="297"/>
      <c r="Y684" s="297"/>
      <c r="Z684" s="297"/>
      <c r="AA684" s="297"/>
      <c r="AB684" s="297"/>
      <c r="AC684" s="297"/>
      <c r="AD684" s="297"/>
      <c r="AE684" s="297"/>
      <c r="AF684" s="297"/>
      <c r="AG684" s="297"/>
      <c r="AH684" s="297"/>
      <c r="AI684" s="297"/>
    </row>
    <row r="685" spans="2:35" x14ac:dyDescent="0.2">
      <c r="B685" s="339"/>
      <c r="C685" s="334"/>
      <c r="D685" s="334"/>
      <c r="F685" s="297"/>
      <c r="G685" s="297"/>
      <c r="H685" s="297"/>
      <c r="I685" s="297"/>
      <c r="J685" s="297"/>
      <c r="K685" s="297"/>
      <c r="L685" s="297"/>
      <c r="M685" s="297"/>
      <c r="N685" s="297"/>
      <c r="O685" s="297"/>
      <c r="P685" s="297"/>
      <c r="Q685" s="297"/>
      <c r="R685" s="297"/>
      <c r="S685" s="297"/>
      <c r="T685" s="297"/>
      <c r="U685" s="297"/>
      <c r="V685" s="297"/>
      <c r="W685" s="297"/>
      <c r="X685" s="297"/>
      <c r="Y685" s="297"/>
      <c r="Z685" s="297"/>
      <c r="AA685" s="297"/>
      <c r="AB685" s="297"/>
      <c r="AC685" s="297"/>
      <c r="AD685" s="297"/>
      <c r="AE685" s="297"/>
      <c r="AF685" s="297"/>
      <c r="AG685" s="297"/>
      <c r="AH685" s="297"/>
      <c r="AI685" s="297"/>
    </row>
    <row r="686" spans="2:35" x14ac:dyDescent="0.2">
      <c r="B686" s="339"/>
      <c r="C686" s="334"/>
      <c r="D686" s="334"/>
      <c r="F686" s="297"/>
      <c r="G686" s="297"/>
      <c r="H686" s="297"/>
      <c r="I686" s="297"/>
      <c r="J686" s="297"/>
      <c r="K686" s="297"/>
      <c r="L686" s="297"/>
      <c r="M686" s="297"/>
      <c r="N686" s="297"/>
      <c r="O686" s="297"/>
      <c r="P686" s="297"/>
      <c r="Q686" s="297"/>
      <c r="R686" s="297"/>
      <c r="S686" s="297"/>
      <c r="T686" s="297"/>
      <c r="U686" s="297"/>
      <c r="V686" s="297"/>
      <c r="W686" s="297"/>
      <c r="X686" s="297"/>
      <c r="Y686" s="297"/>
      <c r="Z686" s="297"/>
      <c r="AA686" s="297"/>
      <c r="AB686" s="297"/>
      <c r="AC686" s="297"/>
      <c r="AD686" s="297"/>
      <c r="AE686" s="297"/>
      <c r="AF686" s="297"/>
      <c r="AG686" s="297"/>
      <c r="AH686" s="297"/>
      <c r="AI686" s="297"/>
    </row>
    <row r="687" spans="2:35" x14ac:dyDescent="0.2">
      <c r="B687" s="339"/>
      <c r="C687" s="334"/>
      <c r="D687" s="334"/>
      <c r="F687" s="297"/>
      <c r="G687" s="297"/>
      <c r="H687" s="297"/>
      <c r="I687" s="297"/>
      <c r="J687" s="297"/>
      <c r="K687" s="297"/>
      <c r="L687" s="297"/>
      <c r="M687" s="297"/>
      <c r="N687" s="297"/>
      <c r="O687" s="297"/>
      <c r="P687" s="297"/>
      <c r="Q687" s="297"/>
      <c r="R687" s="297"/>
      <c r="S687" s="297"/>
      <c r="T687" s="297"/>
      <c r="U687" s="297"/>
      <c r="V687" s="297"/>
      <c r="W687" s="297"/>
      <c r="X687" s="297"/>
      <c r="Y687" s="297"/>
      <c r="Z687" s="297"/>
      <c r="AA687" s="297"/>
      <c r="AB687" s="297"/>
      <c r="AC687" s="297"/>
      <c r="AD687" s="297"/>
      <c r="AE687" s="297"/>
      <c r="AF687" s="297"/>
      <c r="AG687" s="297"/>
      <c r="AH687" s="297"/>
      <c r="AI687" s="297"/>
    </row>
    <row r="688" spans="2:35" x14ac:dyDescent="0.2">
      <c r="B688" s="339"/>
      <c r="C688" s="334"/>
      <c r="D688" s="334"/>
      <c r="F688" s="297"/>
      <c r="G688" s="297"/>
      <c r="H688" s="297"/>
      <c r="I688" s="297"/>
      <c r="J688" s="297"/>
      <c r="K688" s="297"/>
      <c r="L688" s="297"/>
      <c r="M688" s="297"/>
      <c r="N688" s="297"/>
      <c r="O688" s="297"/>
      <c r="P688" s="297"/>
      <c r="Q688" s="297"/>
      <c r="R688" s="297"/>
      <c r="S688" s="297"/>
      <c r="T688" s="297"/>
      <c r="U688" s="297"/>
      <c r="V688" s="297"/>
      <c r="W688" s="297"/>
      <c r="X688" s="297"/>
      <c r="Y688" s="297"/>
      <c r="Z688" s="297"/>
      <c r="AA688" s="297"/>
      <c r="AB688" s="297"/>
      <c r="AC688" s="297"/>
      <c r="AD688" s="297"/>
      <c r="AE688" s="297"/>
      <c r="AF688" s="297"/>
      <c r="AG688" s="297"/>
      <c r="AH688" s="297"/>
      <c r="AI688" s="297"/>
    </row>
    <row r="689" spans="2:35" x14ac:dyDescent="0.2">
      <c r="B689" s="339"/>
      <c r="C689" s="334"/>
      <c r="D689" s="334"/>
      <c r="F689" s="297"/>
      <c r="G689" s="297"/>
      <c r="H689" s="297"/>
      <c r="I689" s="297"/>
      <c r="J689" s="297"/>
      <c r="K689" s="297"/>
      <c r="L689" s="297"/>
      <c r="M689" s="297"/>
      <c r="N689" s="297"/>
      <c r="O689" s="297"/>
      <c r="P689" s="297"/>
      <c r="Q689" s="297"/>
      <c r="R689" s="297"/>
      <c r="S689" s="297"/>
      <c r="T689" s="297"/>
      <c r="U689" s="297"/>
      <c r="V689" s="297"/>
      <c r="W689" s="297"/>
      <c r="X689" s="297"/>
      <c r="Y689" s="297"/>
      <c r="Z689" s="297"/>
      <c r="AA689" s="297"/>
      <c r="AB689" s="297"/>
      <c r="AC689" s="297"/>
      <c r="AD689" s="297"/>
      <c r="AE689" s="297"/>
      <c r="AF689" s="297"/>
      <c r="AG689" s="297"/>
      <c r="AH689" s="297"/>
      <c r="AI689" s="297"/>
    </row>
    <row r="690" spans="2:35" x14ac:dyDescent="0.2">
      <c r="B690" s="339"/>
      <c r="C690" s="334"/>
      <c r="D690" s="334"/>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297"/>
      <c r="AF690" s="297"/>
      <c r="AG690" s="297"/>
      <c r="AH690" s="297"/>
      <c r="AI690" s="297"/>
    </row>
    <row r="691" spans="2:35" x14ac:dyDescent="0.2">
      <c r="B691" s="339"/>
      <c r="C691" s="334"/>
      <c r="D691" s="334"/>
      <c r="F691" s="297"/>
      <c r="G691" s="297"/>
      <c r="H691" s="297"/>
      <c r="I691" s="297"/>
      <c r="J691" s="297"/>
      <c r="K691" s="297"/>
      <c r="L691" s="297"/>
      <c r="M691" s="297"/>
      <c r="N691" s="297"/>
      <c r="O691" s="297"/>
      <c r="P691" s="297"/>
      <c r="Q691" s="297"/>
      <c r="R691" s="297"/>
      <c r="S691" s="297"/>
      <c r="T691" s="297"/>
      <c r="U691" s="297"/>
      <c r="V691" s="297"/>
      <c r="W691" s="297"/>
      <c r="X691" s="297"/>
      <c r="Y691" s="297"/>
      <c r="Z691" s="297"/>
      <c r="AA691" s="297"/>
      <c r="AB691" s="297"/>
      <c r="AC691" s="297"/>
      <c r="AD691" s="297"/>
      <c r="AE691" s="297"/>
      <c r="AF691" s="297"/>
      <c r="AG691" s="297"/>
      <c r="AH691" s="297"/>
      <c r="AI691" s="297"/>
    </row>
    <row r="692" spans="2:35" x14ac:dyDescent="0.2">
      <c r="B692" s="339"/>
      <c r="C692" s="334"/>
      <c r="D692" s="334"/>
      <c r="F692" s="297"/>
      <c r="G692" s="297"/>
      <c r="H692" s="297"/>
      <c r="I692" s="297"/>
      <c r="J692" s="297"/>
      <c r="K692" s="297"/>
      <c r="L692" s="297"/>
      <c r="M692" s="297"/>
      <c r="N692" s="297"/>
      <c r="O692" s="297"/>
      <c r="P692" s="297"/>
      <c r="Q692" s="297"/>
      <c r="R692" s="297"/>
      <c r="S692" s="297"/>
      <c r="T692" s="297"/>
      <c r="U692" s="297"/>
      <c r="V692" s="297"/>
      <c r="W692" s="297"/>
      <c r="X692" s="297"/>
      <c r="Y692" s="297"/>
      <c r="Z692" s="297"/>
      <c r="AA692" s="297"/>
      <c r="AB692" s="297"/>
      <c r="AC692" s="297"/>
      <c r="AD692" s="297"/>
      <c r="AE692" s="297"/>
      <c r="AF692" s="297"/>
      <c r="AG692" s="297"/>
      <c r="AH692" s="297"/>
      <c r="AI692" s="297"/>
    </row>
    <row r="693" spans="2:35" x14ac:dyDescent="0.2">
      <c r="B693" s="339"/>
      <c r="C693" s="334"/>
      <c r="D693" s="334"/>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297"/>
      <c r="AE693" s="297"/>
      <c r="AF693" s="297"/>
      <c r="AG693" s="297"/>
      <c r="AH693" s="297"/>
      <c r="AI693" s="297"/>
    </row>
    <row r="694" spans="2:35" x14ac:dyDescent="0.2">
      <c r="B694" s="339"/>
      <c r="C694" s="334"/>
      <c r="D694" s="334"/>
      <c r="F694" s="297"/>
      <c r="G694" s="297"/>
      <c r="H694" s="297"/>
      <c r="I694" s="297"/>
      <c r="J694" s="297"/>
      <c r="K694" s="297"/>
      <c r="L694" s="297"/>
      <c r="M694" s="297"/>
      <c r="N694" s="297"/>
      <c r="O694" s="297"/>
      <c r="P694" s="297"/>
      <c r="Q694" s="297"/>
      <c r="R694" s="297"/>
      <c r="S694" s="297"/>
      <c r="T694" s="297"/>
      <c r="U694" s="297"/>
      <c r="V694" s="297"/>
      <c r="W694" s="297"/>
      <c r="X694" s="297"/>
      <c r="Y694" s="297"/>
      <c r="Z694" s="297"/>
      <c r="AA694" s="297"/>
      <c r="AB694" s="297"/>
      <c r="AC694" s="297"/>
      <c r="AD694" s="297"/>
      <c r="AE694" s="297"/>
      <c r="AF694" s="297"/>
      <c r="AG694" s="297"/>
      <c r="AH694" s="297"/>
      <c r="AI694" s="297"/>
    </row>
    <row r="695" spans="2:35" x14ac:dyDescent="0.2">
      <c r="B695" s="339"/>
      <c r="C695" s="334"/>
      <c r="D695" s="334"/>
      <c r="F695" s="297"/>
      <c r="G695" s="297"/>
      <c r="H695" s="297"/>
      <c r="I695" s="297"/>
      <c r="J695" s="297"/>
      <c r="K695" s="297"/>
      <c r="L695" s="297"/>
      <c r="M695" s="297"/>
      <c r="N695" s="297"/>
      <c r="O695" s="297"/>
      <c r="P695" s="297"/>
      <c r="Q695" s="297"/>
      <c r="R695" s="297"/>
      <c r="S695" s="297"/>
      <c r="T695" s="297"/>
      <c r="U695" s="297"/>
      <c r="V695" s="297"/>
      <c r="W695" s="297"/>
      <c r="X695" s="297"/>
      <c r="Y695" s="297"/>
      <c r="Z695" s="297"/>
      <c r="AA695" s="297"/>
      <c r="AB695" s="297"/>
      <c r="AC695" s="297"/>
      <c r="AD695" s="297"/>
      <c r="AE695" s="297"/>
      <c r="AF695" s="297"/>
      <c r="AG695" s="297"/>
      <c r="AH695" s="297"/>
      <c r="AI695" s="297"/>
    </row>
    <row r="696" spans="2:35" x14ac:dyDescent="0.2">
      <c r="B696" s="339"/>
      <c r="C696" s="334"/>
      <c r="D696" s="334"/>
      <c r="F696" s="297"/>
      <c r="G696" s="297"/>
      <c r="H696" s="297"/>
      <c r="I696" s="297"/>
      <c r="J696" s="297"/>
      <c r="K696" s="297"/>
      <c r="L696" s="297"/>
      <c r="M696" s="297"/>
      <c r="N696" s="297"/>
      <c r="O696" s="297"/>
      <c r="P696" s="297"/>
      <c r="Q696" s="297"/>
      <c r="R696" s="297"/>
      <c r="S696" s="297"/>
      <c r="T696" s="297"/>
      <c r="U696" s="297"/>
      <c r="V696" s="297"/>
      <c r="W696" s="297"/>
      <c r="X696" s="297"/>
      <c r="Y696" s="297"/>
      <c r="Z696" s="297"/>
      <c r="AA696" s="297"/>
      <c r="AB696" s="297"/>
      <c r="AC696" s="297"/>
      <c r="AD696" s="297"/>
      <c r="AE696" s="297"/>
      <c r="AF696" s="297"/>
      <c r="AG696" s="297"/>
      <c r="AH696" s="297"/>
      <c r="AI696" s="297"/>
    </row>
    <row r="697" spans="2:35" x14ac:dyDescent="0.2">
      <c r="B697" s="339"/>
      <c r="C697" s="334"/>
      <c r="D697" s="334"/>
      <c r="F697" s="297"/>
      <c r="G697" s="297"/>
      <c r="H697" s="297"/>
      <c r="I697" s="297"/>
      <c r="J697" s="297"/>
      <c r="K697" s="297"/>
      <c r="L697" s="297"/>
      <c r="M697" s="297"/>
      <c r="N697" s="297"/>
      <c r="O697" s="297"/>
      <c r="P697" s="297"/>
      <c r="Q697" s="297"/>
      <c r="R697" s="297"/>
      <c r="S697" s="297"/>
      <c r="T697" s="297"/>
      <c r="U697" s="297"/>
      <c r="V697" s="297"/>
      <c r="W697" s="297"/>
      <c r="X697" s="297"/>
      <c r="Y697" s="297"/>
      <c r="Z697" s="297"/>
      <c r="AA697" s="297"/>
      <c r="AB697" s="297"/>
      <c r="AC697" s="297"/>
      <c r="AD697" s="297"/>
      <c r="AE697" s="297"/>
      <c r="AF697" s="297"/>
      <c r="AG697" s="297"/>
      <c r="AH697" s="297"/>
      <c r="AI697" s="297"/>
    </row>
    <row r="698" spans="2:35" x14ac:dyDescent="0.2">
      <c r="B698" s="339"/>
      <c r="C698" s="334"/>
      <c r="D698" s="334"/>
      <c r="F698" s="297"/>
      <c r="G698" s="297"/>
      <c r="H698" s="297"/>
      <c r="I698" s="297"/>
      <c r="J698" s="297"/>
      <c r="K698" s="297"/>
      <c r="L698" s="297"/>
      <c r="M698" s="297"/>
      <c r="N698" s="297"/>
      <c r="O698" s="297"/>
      <c r="P698" s="297"/>
      <c r="Q698" s="297"/>
      <c r="R698" s="297"/>
      <c r="S698" s="297"/>
      <c r="T698" s="297"/>
      <c r="U698" s="297"/>
      <c r="V698" s="297"/>
      <c r="W698" s="297"/>
      <c r="X698" s="297"/>
      <c r="Y698" s="297"/>
      <c r="Z698" s="297"/>
      <c r="AA698" s="297"/>
      <c r="AB698" s="297"/>
      <c r="AC698" s="297"/>
      <c r="AD698" s="297"/>
      <c r="AE698" s="297"/>
      <c r="AF698" s="297"/>
      <c r="AG698" s="297"/>
      <c r="AH698" s="297"/>
      <c r="AI698" s="297"/>
    </row>
    <row r="699" spans="2:35" x14ac:dyDescent="0.2">
      <c r="B699" s="339"/>
      <c r="C699" s="334"/>
      <c r="D699" s="334"/>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297"/>
      <c r="AF699" s="297"/>
      <c r="AG699" s="297"/>
      <c r="AH699" s="297"/>
      <c r="AI699" s="297"/>
    </row>
    <row r="700" spans="2:35" x14ac:dyDescent="0.2">
      <c r="C700" s="334"/>
      <c r="D700" s="334"/>
      <c r="F700" s="297"/>
      <c r="G700" s="297"/>
      <c r="H700" s="297"/>
      <c r="I700" s="297"/>
      <c r="J700" s="297"/>
      <c r="K700" s="297"/>
      <c r="L700" s="297"/>
      <c r="M700" s="297"/>
      <c r="N700" s="297"/>
      <c r="O700" s="297"/>
      <c r="P700" s="297"/>
      <c r="Q700" s="297"/>
      <c r="R700" s="297"/>
      <c r="S700" s="297"/>
      <c r="T700" s="297"/>
      <c r="U700" s="297"/>
      <c r="V700" s="297"/>
      <c r="W700" s="297"/>
      <c r="X700" s="297"/>
      <c r="Y700" s="297"/>
      <c r="Z700" s="297"/>
      <c r="AA700" s="297"/>
      <c r="AB700" s="297"/>
      <c r="AC700" s="297"/>
      <c r="AD700" s="297"/>
      <c r="AE700" s="297"/>
      <c r="AF700" s="297"/>
      <c r="AG700" s="297"/>
      <c r="AH700" s="297"/>
      <c r="AI700" s="297"/>
    </row>
    <row r="701" spans="2:35" x14ac:dyDescent="0.2">
      <c r="C701" s="334"/>
      <c r="D701" s="334"/>
      <c r="F701" s="297"/>
      <c r="G701" s="297"/>
      <c r="H701" s="297"/>
      <c r="I701" s="297"/>
      <c r="J701" s="297"/>
      <c r="K701" s="297"/>
      <c r="L701" s="297"/>
      <c r="M701" s="297"/>
      <c r="N701" s="297"/>
      <c r="O701" s="297"/>
      <c r="P701" s="297"/>
      <c r="Q701" s="297"/>
      <c r="R701" s="297"/>
      <c r="S701" s="297"/>
      <c r="T701" s="297"/>
      <c r="U701" s="297"/>
      <c r="V701" s="297"/>
      <c r="W701" s="297"/>
      <c r="X701" s="297"/>
      <c r="Y701" s="297"/>
      <c r="Z701" s="297"/>
      <c r="AA701" s="297"/>
      <c r="AB701" s="297"/>
      <c r="AC701" s="297"/>
      <c r="AD701" s="297"/>
      <c r="AE701" s="297"/>
      <c r="AF701" s="297"/>
      <c r="AG701" s="297"/>
      <c r="AH701" s="297"/>
      <c r="AI701" s="297"/>
    </row>
    <row r="702" spans="2:35" x14ac:dyDescent="0.2">
      <c r="C702" s="334"/>
      <c r="D702" s="334"/>
      <c r="F702" s="297"/>
      <c r="G702" s="297"/>
      <c r="H702" s="297"/>
      <c r="I702" s="297"/>
      <c r="J702" s="297"/>
      <c r="K702" s="297"/>
      <c r="L702" s="297"/>
      <c r="M702" s="297"/>
      <c r="N702" s="297"/>
      <c r="O702" s="297"/>
      <c r="P702" s="297"/>
      <c r="Q702" s="297"/>
      <c r="R702" s="297"/>
      <c r="S702" s="297"/>
      <c r="T702" s="297"/>
      <c r="U702" s="297"/>
      <c r="V702" s="297"/>
      <c r="W702" s="297"/>
      <c r="X702" s="297"/>
      <c r="Y702" s="297"/>
      <c r="Z702" s="297"/>
      <c r="AA702" s="297"/>
      <c r="AB702" s="297"/>
      <c r="AC702" s="297"/>
      <c r="AD702" s="297"/>
      <c r="AE702" s="297"/>
      <c r="AF702" s="297"/>
      <c r="AG702" s="297"/>
      <c r="AH702" s="297"/>
      <c r="AI702" s="297"/>
    </row>
    <row r="703" spans="2:35" x14ac:dyDescent="0.2">
      <c r="C703" s="334"/>
      <c r="D703" s="334"/>
      <c r="F703" s="297"/>
      <c r="G703" s="297"/>
      <c r="H703" s="297"/>
      <c r="I703" s="297"/>
      <c r="J703" s="297"/>
      <c r="K703" s="297"/>
      <c r="L703" s="297"/>
      <c r="M703" s="297"/>
      <c r="N703" s="297"/>
      <c r="O703" s="297"/>
      <c r="P703" s="297"/>
      <c r="Q703" s="297"/>
      <c r="R703" s="297"/>
      <c r="S703" s="297"/>
      <c r="T703" s="297"/>
      <c r="U703" s="297"/>
      <c r="V703" s="297"/>
      <c r="W703" s="297"/>
      <c r="X703" s="297"/>
      <c r="Y703" s="297"/>
      <c r="Z703" s="297"/>
      <c r="AA703" s="297"/>
      <c r="AB703" s="297"/>
      <c r="AC703" s="297"/>
      <c r="AD703" s="297"/>
      <c r="AE703" s="297"/>
      <c r="AF703" s="297"/>
      <c r="AG703" s="297"/>
      <c r="AH703" s="297"/>
      <c r="AI703" s="297"/>
    </row>
    <row r="704" spans="2:35" x14ac:dyDescent="0.2">
      <c r="C704" s="334"/>
      <c r="D704" s="334"/>
      <c r="F704" s="297"/>
      <c r="G704" s="297"/>
      <c r="H704" s="297"/>
      <c r="I704" s="297"/>
      <c r="J704" s="297"/>
      <c r="K704" s="297"/>
      <c r="L704" s="297"/>
      <c r="M704" s="297"/>
      <c r="N704" s="297"/>
      <c r="O704" s="297"/>
      <c r="P704" s="297"/>
      <c r="Q704" s="297"/>
      <c r="R704" s="297"/>
      <c r="S704" s="297"/>
      <c r="T704" s="297"/>
      <c r="U704" s="297"/>
      <c r="V704" s="297"/>
      <c r="W704" s="297"/>
      <c r="X704" s="297"/>
      <c r="Y704" s="297"/>
      <c r="Z704" s="297"/>
      <c r="AA704" s="297"/>
      <c r="AB704" s="297"/>
      <c r="AC704" s="297"/>
      <c r="AD704" s="297"/>
      <c r="AE704" s="297"/>
      <c r="AF704" s="297"/>
      <c r="AG704" s="297"/>
      <c r="AH704" s="297"/>
      <c r="AI704" s="297"/>
    </row>
    <row r="705" spans="3:35" x14ac:dyDescent="0.2">
      <c r="C705" s="334"/>
      <c r="D705" s="334"/>
      <c r="F705" s="297"/>
      <c r="G705" s="297"/>
      <c r="H705" s="297"/>
      <c r="I705" s="297"/>
      <c r="J705" s="297"/>
      <c r="K705" s="297"/>
      <c r="L705" s="297"/>
      <c r="M705" s="297"/>
      <c r="N705" s="297"/>
      <c r="O705" s="297"/>
      <c r="P705" s="297"/>
      <c r="Q705" s="297"/>
      <c r="R705" s="297"/>
      <c r="S705" s="297"/>
      <c r="T705" s="297"/>
      <c r="U705" s="297"/>
      <c r="V705" s="297"/>
      <c r="W705" s="297"/>
      <c r="X705" s="297"/>
      <c r="Y705" s="297"/>
      <c r="Z705" s="297"/>
      <c r="AA705" s="297"/>
      <c r="AB705" s="297"/>
      <c r="AC705" s="297"/>
      <c r="AD705" s="297"/>
      <c r="AE705" s="297"/>
      <c r="AF705" s="297"/>
      <c r="AG705" s="297"/>
      <c r="AH705" s="297"/>
      <c r="AI705" s="297"/>
    </row>
    <row r="706" spans="3:35" x14ac:dyDescent="0.2">
      <c r="C706" s="334"/>
      <c r="D706" s="334"/>
      <c r="F706" s="297"/>
      <c r="G706" s="297"/>
      <c r="H706" s="297"/>
      <c r="I706" s="297"/>
      <c r="J706" s="297"/>
      <c r="K706" s="297"/>
      <c r="L706" s="297"/>
      <c r="M706" s="297"/>
      <c r="N706" s="297"/>
      <c r="O706" s="297"/>
      <c r="P706" s="297"/>
      <c r="Q706" s="297"/>
      <c r="R706" s="297"/>
      <c r="S706" s="297"/>
      <c r="T706" s="297"/>
      <c r="U706" s="297"/>
      <c r="V706" s="297"/>
      <c r="W706" s="297"/>
      <c r="X706" s="297"/>
      <c r="Y706" s="297"/>
      <c r="Z706" s="297"/>
      <c r="AA706" s="297"/>
      <c r="AB706" s="297"/>
      <c r="AC706" s="297"/>
      <c r="AD706" s="297"/>
      <c r="AE706" s="297"/>
      <c r="AF706" s="297"/>
      <c r="AG706" s="297"/>
      <c r="AH706" s="297"/>
      <c r="AI706" s="297"/>
    </row>
    <row r="707" spans="3:35" x14ac:dyDescent="0.2">
      <c r="C707" s="334"/>
      <c r="D707" s="334"/>
      <c r="F707" s="297"/>
      <c r="G707" s="297"/>
      <c r="H707" s="297"/>
      <c r="I707" s="297"/>
      <c r="J707" s="297"/>
      <c r="K707" s="297"/>
      <c r="L707" s="297"/>
      <c r="M707" s="297"/>
      <c r="N707" s="297"/>
      <c r="O707" s="297"/>
      <c r="P707" s="297"/>
      <c r="Q707" s="297"/>
      <c r="R707" s="297"/>
      <c r="S707" s="297"/>
      <c r="T707" s="297"/>
      <c r="U707" s="297"/>
      <c r="V707" s="297"/>
      <c r="W707" s="297"/>
      <c r="X707" s="297"/>
      <c r="Y707" s="297"/>
      <c r="Z707" s="297"/>
      <c r="AA707" s="297"/>
      <c r="AB707" s="297"/>
      <c r="AC707" s="297"/>
      <c r="AD707" s="297"/>
      <c r="AE707" s="297"/>
      <c r="AF707" s="297"/>
      <c r="AG707" s="297"/>
      <c r="AH707" s="297"/>
      <c r="AI707" s="297"/>
    </row>
    <row r="708" spans="3:35" x14ac:dyDescent="0.2">
      <c r="C708" s="334"/>
      <c r="D708" s="334"/>
      <c r="F708" s="297"/>
      <c r="G708" s="297"/>
      <c r="H708" s="297"/>
      <c r="I708" s="297"/>
      <c r="J708" s="297"/>
      <c r="K708" s="297"/>
      <c r="L708" s="297"/>
      <c r="M708" s="297"/>
      <c r="N708" s="297"/>
      <c r="O708" s="297"/>
      <c r="P708" s="297"/>
      <c r="Q708" s="297"/>
      <c r="R708" s="297"/>
      <c r="S708" s="297"/>
      <c r="T708" s="297"/>
      <c r="U708" s="297"/>
      <c r="V708" s="297"/>
      <c r="W708" s="297"/>
      <c r="X708" s="297"/>
      <c r="Y708" s="297"/>
      <c r="Z708" s="297"/>
      <c r="AA708" s="297"/>
      <c r="AB708" s="297"/>
      <c r="AC708" s="297"/>
      <c r="AD708" s="297"/>
      <c r="AE708" s="297"/>
      <c r="AF708" s="297"/>
      <c r="AG708" s="297"/>
      <c r="AH708" s="297"/>
      <c r="AI708" s="297"/>
    </row>
    <row r="709" spans="3:35" x14ac:dyDescent="0.2">
      <c r="C709" s="334"/>
      <c r="D709" s="334"/>
      <c r="F709" s="297"/>
      <c r="G709" s="297"/>
      <c r="H709" s="297"/>
      <c r="I709" s="297"/>
      <c r="J709" s="297"/>
      <c r="K709" s="297"/>
      <c r="L709" s="297"/>
      <c r="M709" s="297"/>
      <c r="N709" s="297"/>
      <c r="O709" s="297"/>
      <c r="P709" s="297"/>
      <c r="Q709" s="297"/>
      <c r="R709" s="297"/>
      <c r="S709" s="297"/>
      <c r="T709" s="297"/>
      <c r="U709" s="297"/>
      <c r="V709" s="297"/>
      <c r="W709" s="297"/>
      <c r="X709" s="297"/>
      <c r="Y709" s="297"/>
      <c r="Z709" s="297"/>
      <c r="AA709" s="297"/>
      <c r="AB709" s="297"/>
      <c r="AC709" s="297"/>
      <c r="AD709" s="297"/>
      <c r="AE709" s="297"/>
      <c r="AF709" s="297"/>
      <c r="AG709" s="297"/>
      <c r="AH709" s="297"/>
      <c r="AI709" s="297"/>
    </row>
    <row r="710" spans="3:35" x14ac:dyDescent="0.2">
      <c r="C710" s="334"/>
      <c r="D710" s="334"/>
      <c r="F710" s="297"/>
      <c r="G710" s="297"/>
      <c r="H710" s="297"/>
      <c r="I710" s="297"/>
      <c r="J710" s="297"/>
      <c r="K710" s="297"/>
      <c r="L710" s="297"/>
      <c r="M710" s="297"/>
      <c r="N710" s="297"/>
      <c r="O710" s="297"/>
      <c r="P710" s="297"/>
      <c r="Q710" s="297"/>
      <c r="R710" s="297"/>
      <c r="S710" s="297"/>
      <c r="T710" s="297"/>
      <c r="U710" s="297"/>
      <c r="V710" s="297"/>
      <c r="W710" s="297"/>
      <c r="X710" s="297"/>
      <c r="Y710" s="297"/>
      <c r="Z710" s="297"/>
      <c r="AA710" s="297"/>
      <c r="AB710" s="297"/>
      <c r="AC710" s="297"/>
      <c r="AD710" s="297"/>
      <c r="AE710" s="297"/>
      <c r="AF710" s="297"/>
      <c r="AG710" s="297"/>
      <c r="AH710" s="297"/>
      <c r="AI710" s="297"/>
    </row>
    <row r="711" spans="3:35" x14ac:dyDescent="0.2">
      <c r="C711" s="334"/>
      <c r="D711" s="334"/>
      <c r="F711" s="297"/>
      <c r="G711" s="297"/>
      <c r="H711" s="297"/>
      <c r="I711" s="297"/>
      <c r="J711" s="297"/>
      <c r="K711" s="297"/>
      <c r="L711" s="297"/>
      <c r="M711" s="297"/>
      <c r="N711" s="297"/>
      <c r="O711" s="297"/>
      <c r="P711" s="297"/>
      <c r="Q711" s="297"/>
      <c r="R711" s="297"/>
      <c r="S711" s="297"/>
      <c r="T711" s="297"/>
      <c r="U711" s="297"/>
      <c r="V711" s="297"/>
      <c r="W711" s="297"/>
      <c r="X711" s="297"/>
      <c r="Y711" s="297"/>
      <c r="Z711" s="297"/>
      <c r="AA711" s="297"/>
      <c r="AB711" s="297"/>
      <c r="AC711" s="297"/>
      <c r="AD711" s="297"/>
      <c r="AE711" s="297"/>
      <c r="AF711" s="297"/>
      <c r="AG711" s="297"/>
      <c r="AH711" s="297"/>
      <c r="AI711" s="297"/>
    </row>
    <row r="712" spans="3:35" x14ac:dyDescent="0.2">
      <c r="C712" s="334"/>
      <c r="D712" s="334"/>
      <c r="F712" s="297"/>
      <c r="G712" s="297"/>
      <c r="H712" s="297"/>
      <c r="I712" s="297"/>
      <c r="J712" s="297"/>
      <c r="K712" s="297"/>
      <c r="L712" s="297"/>
      <c r="M712" s="297"/>
      <c r="N712" s="297"/>
      <c r="O712" s="297"/>
      <c r="P712" s="297"/>
      <c r="Q712" s="297"/>
      <c r="R712" s="297"/>
      <c r="S712" s="297"/>
      <c r="T712" s="297"/>
      <c r="U712" s="297"/>
      <c r="V712" s="297"/>
      <c r="W712" s="297"/>
      <c r="X712" s="297"/>
      <c r="Y712" s="297"/>
      <c r="Z712" s="297"/>
      <c r="AA712" s="297"/>
      <c r="AB712" s="297"/>
      <c r="AC712" s="297"/>
      <c r="AD712" s="297"/>
      <c r="AE712" s="297"/>
      <c r="AF712" s="297"/>
      <c r="AG712" s="297"/>
      <c r="AH712" s="297"/>
      <c r="AI712" s="297"/>
    </row>
    <row r="713" spans="3:35" x14ac:dyDescent="0.2">
      <c r="C713" s="334"/>
      <c r="D713" s="334"/>
      <c r="F713" s="297"/>
      <c r="G713" s="297"/>
      <c r="H713" s="297"/>
      <c r="I713" s="297"/>
      <c r="J713" s="297"/>
      <c r="K713" s="297"/>
      <c r="L713" s="297"/>
      <c r="M713" s="297"/>
      <c r="N713" s="297"/>
      <c r="O713" s="297"/>
      <c r="P713" s="297"/>
      <c r="Q713" s="297"/>
      <c r="R713" s="297"/>
      <c r="S713" s="297"/>
      <c r="T713" s="297"/>
      <c r="U713" s="297"/>
      <c r="V713" s="297"/>
      <c r="W713" s="297"/>
      <c r="X713" s="297"/>
      <c r="Y713" s="297"/>
      <c r="Z713" s="297"/>
      <c r="AA713" s="297"/>
      <c r="AB713" s="297"/>
      <c r="AC713" s="297"/>
      <c r="AD713" s="297"/>
      <c r="AE713" s="297"/>
      <c r="AF713" s="297"/>
      <c r="AG713" s="297"/>
      <c r="AH713" s="297"/>
      <c r="AI713" s="297"/>
    </row>
    <row r="714" spans="3:35" x14ac:dyDescent="0.2">
      <c r="C714" s="334"/>
      <c r="D714" s="334"/>
      <c r="F714" s="297"/>
      <c r="G714" s="297"/>
      <c r="H714" s="297"/>
      <c r="I714" s="297"/>
      <c r="J714" s="297"/>
      <c r="K714" s="297"/>
      <c r="L714" s="297"/>
      <c r="M714" s="297"/>
      <c r="N714" s="297"/>
      <c r="O714" s="297"/>
      <c r="P714" s="297"/>
      <c r="Q714" s="297"/>
      <c r="R714" s="297"/>
      <c r="S714" s="297"/>
      <c r="T714" s="297"/>
      <c r="U714" s="297"/>
      <c r="V714" s="297"/>
      <c r="W714" s="297"/>
      <c r="X714" s="297"/>
      <c r="Y714" s="297"/>
      <c r="Z714" s="297"/>
      <c r="AA714" s="297"/>
      <c r="AB714" s="297"/>
      <c r="AC714" s="297"/>
      <c r="AD714" s="297"/>
      <c r="AE714" s="297"/>
      <c r="AF714" s="297"/>
      <c r="AG714" s="297"/>
      <c r="AH714" s="297"/>
      <c r="AI714" s="297"/>
    </row>
    <row r="715" spans="3:35" x14ac:dyDescent="0.2">
      <c r="C715" s="334"/>
      <c r="D715" s="334"/>
      <c r="F715" s="297"/>
      <c r="G715" s="297"/>
      <c r="H715" s="297"/>
      <c r="I715" s="297"/>
      <c r="J715" s="297"/>
      <c r="K715" s="297"/>
      <c r="L715" s="297"/>
      <c r="M715" s="297"/>
      <c r="N715" s="297"/>
      <c r="O715" s="297"/>
      <c r="P715" s="297"/>
      <c r="Q715" s="297"/>
      <c r="R715" s="297"/>
      <c r="S715" s="297"/>
      <c r="T715" s="297"/>
      <c r="U715" s="297"/>
      <c r="V715" s="297"/>
      <c r="W715" s="297"/>
      <c r="X715" s="297"/>
      <c r="Y715" s="297"/>
      <c r="Z715" s="297"/>
      <c r="AA715" s="297"/>
      <c r="AB715" s="297"/>
      <c r="AC715" s="297"/>
      <c r="AD715" s="297"/>
      <c r="AE715" s="297"/>
      <c r="AF715" s="297"/>
      <c r="AG715" s="297"/>
      <c r="AH715" s="297"/>
      <c r="AI715" s="297"/>
    </row>
    <row r="716" spans="3:35" x14ac:dyDescent="0.2">
      <c r="C716" s="334"/>
      <c r="D716" s="334"/>
      <c r="F716" s="297"/>
      <c r="G716" s="297"/>
      <c r="H716" s="297"/>
      <c r="I716" s="297"/>
      <c r="J716" s="297"/>
      <c r="K716" s="297"/>
      <c r="L716" s="297"/>
      <c r="M716" s="297"/>
      <c r="N716" s="297"/>
      <c r="O716" s="297"/>
      <c r="P716" s="297"/>
      <c r="Q716" s="297"/>
      <c r="R716" s="297"/>
      <c r="S716" s="297"/>
      <c r="T716" s="297"/>
      <c r="U716" s="297"/>
      <c r="V716" s="297"/>
      <c r="W716" s="297"/>
      <c r="X716" s="297"/>
      <c r="Y716" s="297"/>
      <c r="Z716" s="297"/>
      <c r="AA716" s="297"/>
      <c r="AB716" s="297"/>
      <c r="AC716" s="297"/>
      <c r="AD716" s="297"/>
      <c r="AE716" s="297"/>
      <c r="AF716" s="297"/>
      <c r="AG716" s="297"/>
      <c r="AH716" s="297"/>
      <c r="AI716" s="297"/>
    </row>
    <row r="717" spans="3:35" x14ac:dyDescent="0.2">
      <c r="C717" s="334"/>
      <c r="D717" s="334"/>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297"/>
      <c r="AF717" s="297"/>
      <c r="AG717" s="297"/>
      <c r="AH717" s="297"/>
      <c r="AI717" s="297"/>
    </row>
    <row r="718" spans="3:35" x14ac:dyDescent="0.2">
      <c r="C718" s="334"/>
      <c r="D718" s="334"/>
      <c r="F718" s="297"/>
      <c r="G718" s="297"/>
      <c r="H718" s="297"/>
      <c r="I718" s="297"/>
      <c r="J718" s="297"/>
      <c r="K718" s="297"/>
      <c r="L718" s="297"/>
      <c r="M718" s="297"/>
      <c r="N718" s="297"/>
      <c r="O718" s="297"/>
      <c r="P718" s="297"/>
      <c r="Q718" s="297"/>
      <c r="R718" s="297"/>
      <c r="S718" s="297"/>
      <c r="T718" s="297"/>
      <c r="U718" s="297"/>
      <c r="V718" s="297"/>
      <c r="W718" s="297"/>
      <c r="X718" s="297"/>
      <c r="Y718" s="297"/>
      <c r="Z718" s="297"/>
      <c r="AA718" s="297"/>
      <c r="AB718" s="297"/>
      <c r="AC718" s="297"/>
      <c r="AD718" s="297"/>
      <c r="AE718" s="297"/>
      <c r="AF718" s="297"/>
      <c r="AG718" s="297"/>
      <c r="AH718" s="297"/>
      <c r="AI718" s="297"/>
    </row>
    <row r="719" spans="3:35" x14ac:dyDescent="0.2">
      <c r="C719" s="334"/>
      <c r="D719" s="334"/>
      <c r="F719" s="297"/>
      <c r="G719" s="297"/>
      <c r="H719" s="297"/>
      <c r="I719" s="297"/>
      <c r="J719" s="297"/>
      <c r="K719" s="297"/>
      <c r="L719" s="297"/>
      <c r="M719" s="297"/>
      <c r="N719" s="297"/>
      <c r="O719" s="297"/>
      <c r="P719" s="297"/>
      <c r="Q719" s="297"/>
      <c r="R719" s="297"/>
      <c r="S719" s="297"/>
      <c r="T719" s="297"/>
      <c r="U719" s="297"/>
      <c r="V719" s="297"/>
      <c r="W719" s="297"/>
      <c r="X719" s="297"/>
      <c r="Y719" s="297"/>
      <c r="Z719" s="297"/>
      <c r="AA719" s="297"/>
      <c r="AB719" s="297"/>
      <c r="AC719" s="297"/>
      <c r="AD719" s="297"/>
      <c r="AE719" s="297"/>
      <c r="AF719" s="297"/>
      <c r="AG719" s="297"/>
      <c r="AH719" s="297"/>
      <c r="AI719" s="297"/>
    </row>
    <row r="720" spans="3:35" x14ac:dyDescent="0.2">
      <c r="F720" s="297"/>
      <c r="G720" s="297"/>
      <c r="H720" s="297"/>
      <c r="I720" s="297"/>
      <c r="J720" s="297"/>
      <c r="K720" s="297"/>
      <c r="L720" s="297"/>
      <c r="M720" s="297"/>
      <c r="N720" s="297"/>
      <c r="O720" s="297"/>
      <c r="P720" s="297"/>
      <c r="Q720" s="297"/>
      <c r="R720" s="297"/>
      <c r="S720" s="297"/>
      <c r="T720" s="297"/>
      <c r="U720" s="297"/>
      <c r="V720" s="297"/>
      <c r="W720" s="297"/>
      <c r="X720" s="297"/>
      <c r="Y720" s="297"/>
      <c r="Z720" s="297"/>
      <c r="AA720" s="297"/>
      <c r="AB720" s="297"/>
      <c r="AC720" s="297"/>
      <c r="AD720" s="297"/>
      <c r="AE720" s="297"/>
      <c r="AF720" s="297"/>
      <c r="AG720" s="297"/>
      <c r="AH720" s="297"/>
      <c r="AI720" s="297"/>
    </row>
    <row r="721" spans="6:35" x14ac:dyDescent="0.2">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297"/>
      <c r="AE721" s="297"/>
      <c r="AF721" s="297"/>
      <c r="AG721" s="297"/>
      <c r="AH721" s="297"/>
      <c r="AI721" s="297"/>
    </row>
    <row r="722" spans="6:35" x14ac:dyDescent="0.2">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297"/>
      <c r="AE722" s="297"/>
      <c r="AF722" s="297"/>
      <c r="AG722" s="297"/>
      <c r="AH722" s="297"/>
      <c r="AI722" s="297"/>
    </row>
    <row r="723" spans="6:35" x14ac:dyDescent="0.2">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297"/>
      <c r="AE723" s="297"/>
      <c r="AF723" s="297"/>
      <c r="AG723" s="297"/>
      <c r="AH723" s="297"/>
      <c r="AI723" s="297"/>
    </row>
    <row r="724" spans="6:35" x14ac:dyDescent="0.2">
      <c r="F724" s="297"/>
      <c r="G724" s="297"/>
      <c r="H724" s="297"/>
      <c r="I724" s="297"/>
      <c r="J724" s="297"/>
      <c r="K724" s="297"/>
      <c r="L724" s="297"/>
      <c r="M724" s="297"/>
      <c r="N724" s="297"/>
      <c r="O724" s="297"/>
      <c r="P724" s="297"/>
      <c r="Q724" s="297"/>
      <c r="R724" s="297"/>
      <c r="S724" s="297"/>
      <c r="T724" s="297"/>
      <c r="U724" s="297"/>
      <c r="V724" s="297"/>
      <c r="W724" s="297"/>
      <c r="X724" s="297"/>
      <c r="Y724" s="297"/>
      <c r="Z724" s="297"/>
      <c r="AA724" s="297"/>
      <c r="AB724" s="297"/>
      <c r="AC724" s="297"/>
      <c r="AD724" s="297"/>
      <c r="AE724" s="297"/>
      <c r="AF724" s="297"/>
      <c r="AG724" s="297"/>
      <c r="AH724" s="297"/>
      <c r="AI724" s="297"/>
    </row>
    <row r="725" spans="6:35" x14ac:dyDescent="0.2">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297"/>
      <c r="AE725" s="297"/>
      <c r="AF725" s="297"/>
      <c r="AG725" s="297"/>
      <c r="AH725" s="297"/>
      <c r="AI725" s="297"/>
    </row>
  </sheetData>
  <sheetProtection algorithmName="SHA-512" hashValue="o48UAWI8Vc6R3buNIpNrTnSm/EIJpvODqH419j8EkFCIreOw86Mj/FbEfuOn/I82zWFNMbjdbjY654cRQ7eNUA==" saltValue="s4OYS1MTgNYOMUUKIL8dmw==" spinCount="100000" sheet="1" objects="1" scenarios="1" formatCells="0" formatColumns="0" formatRows="0" insertColumns="0" insertRows="0" insertHyperlinks="0" deleteColumns="0" deleteRows="0" selectLockedCells="1" sort="0" autoFilter="0" pivotTables="0" selectUnlockedCells="1"/>
  <autoFilter ref="B7:E403" xr:uid="{00000000-0009-0000-0000-000000000000}">
    <sortState xmlns:xlrd2="http://schemas.microsoft.com/office/spreadsheetml/2017/richdata2" ref="B9:E251">
      <sortCondition ref="B7:B403"/>
    </sortState>
  </autoFilter>
  <mergeCells count="2">
    <mergeCell ref="C1:E1"/>
    <mergeCell ref="B2:C2"/>
  </mergeCells>
  <pageMargins left="0.7" right="0.7" top="0.75" bottom="0.75" header="0.3" footer="0.3"/>
  <pageSetup paperSize="9" scale="10" fitToHeight="0"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9">
    <tabColor rgb="FFD08FE4"/>
  </sheetPr>
  <dimension ref="A1:CS735"/>
  <sheetViews>
    <sheetView zoomScaleNormal="100" workbookViewId="0">
      <pane xSplit="1" ySplit="4" topLeftCell="B724"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 customWidth="1"/>
    <col min="2" max="2" width="26.42578125" style="72" customWidth="1"/>
    <col min="3" max="3" width="20.140625" style="73" customWidth="1"/>
    <col min="4" max="4" width="15.42578125" style="73" customWidth="1"/>
    <col min="5" max="5" width="16.42578125" style="59" customWidth="1"/>
    <col min="6" max="6" width="16.42578125" style="73" customWidth="1"/>
    <col min="7" max="7" width="33.140625" style="74" customWidth="1"/>
    <col min="8" max="8" width="28.42578125" style="59" customWidth="1"/>
    <col min="9" max="9" width="15.42578125" style="59" customWidth="1"/>
    <col min="10" max="16384" width="8.85546875" style="32"/>
  </cols>
  <sheetData>
    <row r="1" spans="1:97" ht="45.75" customHeight="1" x14ac:dyDescent="0.25">
      <c r="B1" s="2"/>
      <c r="C1" s="348" t="s">
        <v>11408</v>
      </c>
      <c r="D1" s="348"/>
      <c r="E1" s="348"/>
      <c r="F1" s="348"/>
      <c r="G1" s="348"/>
      <c r="H1" s="348"/>
      <c r="I1" s="348"/>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row>
    <row r="2" spans="1:97" s="59" customFormat="1" ht="14.25" x14ac:dyDescent="0.2">
      <c r="A2" s="5"/>
      <c r="B2" s="60" t="s">
        <v>1327</v>
      </c>
      <c r="C2" s="191">
        <f>E734</f>
        <v>1534643.63</v>
      </c>
      <c r="D2" s="360"/>
      <c r="E2" s="360"/>
      <c r="F2" s="360"/>
      <c r="G2" s="360"/>
      <c r="H2" s="360"/>
      <c r="I2" s="361"/>
    </row>
    <row r="3" spans="1:97" s="5" customFormat="1" ht="14.25" x14ac:dyDescent="0.2">
      <c r="A3" s="1"/>
      <c r="B3" s="61"/>
      <c r="C3" s="62"/>
      <c r="D3" s="63"/>
      <c r="E3" s="1"/>
      <c r="F3" s="21"/>
      <c r="G3" s="21"/>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row>
    <row r="4" spans="1:97" ht="54" customHeight="1" x14ac:dyDescent="0.25">
      <c r="A4" s="32"/>
      <c r="B4" s="34" t="s">
        <v>16</v>
      </c>
      <c r="C4" s="34" t="s">
        <v>17</v>
      </c>
      <c r="D4" s="34" t="s">
        <v>10</v>
      </c>
      <c r="E4" s="14" t="s">
        <v>11</v>
      </c>
      <c r="F4" s="14" t="s">
        <v>12</v>
      </c>
      <c r="G4" s="64" t="s">
        <v>0</v>
      </c>
      <c r="H4" s="34" t="s">
        <v>13</v>
      </c>
      <c r="I4" s="34" t="s">
        <v>18</v>
      </c>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row>
    <row r="5" spans="1:97" x14ac:dyDescent="0.25">
      <c r="B5" s="65">
        <v>45076.987500000003</v>
      </c>
      <c r="C5" s="66">
        <v>45078</v>
      </c>
      <c r="D5" s="67">
        <v>50</v>
      </c>
      <c r="E5" s="67">
        <v>48.75</v>
      </c>
      <c r="F5" s="67">
        <v>1.25</v>
      </c>
      <c r="G5" s="181" t="s">
        <v>6550</v>
      </c>
      <c r="H5" s="68" t="s">
        <v>1288</v>
      </c>
      <c r="I5" s="68">
        <v>223618796</v>
      </c>
      <c r="J5" s="121"/>
    </row>
    <row r="6" spans="1:97" x14ac:dyDescent="0.25">
      <c r="B6" s="65">
        <v>45076.98846064815</v>
      </c>
      <c r="C6" s="66">
        <v>45078</v>
      </c>
      <c r="D6" s="67">
        <v>50</v>
      </c>
      <c r="E6" s="67">
        <v>48.75</v>
      </c>
      <c r="F6" s="67">
        <v>1.25</v>
      </c>
      <c r="G6" s="181" t="s">
        <v>6551</v>
      </c>
      <c r="H6" s="68" t="s">
        <v>1288</v>
      </c>
      <c r="I6" s="68">
        <v>223619128</v>
      </c>
      <c r="J6" s="121"/>
    </row>
    <row r="7" spans="1:97" x14ac:dyDescent="0.25">
      <c r="B7" s="65">
        <v>45077.157731481479</v>
      </c>
      <c r="C7" s="66">
        <v>45078</v>
      </c>
      <c r="D7" s="67">
        <v>2000</v>
      </c>
      <c r="E7" s="67">
        <v>1950</v>
      </c>
      <c r="F7" s="67">
        <v>50</v>
      </c>
      <c r="G7" s="181" t="s">
        <v>6537</v>
      </c>
      <c r="H7" s="68" t="s">
        <v>2382</v>
      </c>
      <c r="I7" s="68">
        <v>223638900</v>
      </c>
      <c r="J7" s="121"/>
    </row>
    <row r="8" spans="1:97" x14ac:dyDescent="0.25">
      <c r="B8" s="65">
        <v>45077.176400462966</v>
      </c>
      <c r="C8" s="66">
        <v>45078</v>
      </c>
      <c r="D8" s="67">
        <v>500</v>
      </c>
      <c r="E8" s="67">
        <v>487.5</v>
      </c>
      <c r="F8" s="67">
        <v>12.5</v>
      </c>
      <c r="G8" s="181" t="s">
        <v>6551</v>
      </c>
      <c r="H8" s="68" t="s">
        <v>11354</v>
      </c>
      <c r="I8" s="68">
        <v>223640320</v>
      </c>
      <c r="J8" s="121"/>
    </row>
    <row r="9" spans="1:97" x14ac:dyDescent="0.25">
      <c r="B9" s="65">
        <v>45077.16920138889</v>
      </c>
      <c r="C9" s="66">
        <v>45078</v>
      </c>
      <c r="D9" s="67">
        <v>511</v>
      </c>
      <c r="E9" s="67">
        <v>498.22</v>
      </c>
      <c r="F9" s="67">
        <v>12.78</v>
      </c>
      <c r="G9" s="181" t="s">
        <v>6550</v>
      </c>
      <c r="H9" s="68" t="s">
        <v>660</v>
      </c>
      <c r="I9" s="68">
        <v>223639806</v>
      </c>
      <c r="J9" s="121"/>
    </row>
    <row r="10" spans="1:97" x14ac:dyDescent="0.25">
      <c r="B10" s="65">
        <v>45077.247175925928</v>
      </c>
      <c r="C10" s="66">
        <v>45078</v>
      </c>
      <c r="D10" s="67">
        <v>200</v>
      </c>
      <c r="E10" s="67">
        <v>195</v>
      </c>
      <c r="F10" s="67">
        <v>5</v>
      </c>
      <c r="G10" s="181" t="s">
        <v>6550</v>
      </c>
      <c r="H10" s="68" t="s">
        <v>9374</v>
      </c>
      <c r="I10" s="68">
        <v>223645832</v>
      </c>
      <c r="J10" s="121"/>
    </row>
    <row r="11" spans="1:97" x14ac:dyDescent="0.25">
      <c r="B11" s="65">
        <v>45077.229039351849</v>
      </c>
      <c r="C11" s="66">
        <v>45078</v>
      </c>
      <c r="D11" s="67">
        <v>5000</v>
      </c>
      <c r="E11" s="67">
        <v>4875</v>
      </c>
      <c r="F11" s="67">
        <v>125</v>
      </c>
      <c r="G11" s="181" t="s">
        <v>6536</v>
      </c>
      <c r="H11" s="68" t="s">
        <v>1785</v>
      </c>
      <c r="I11" s="68">
        <v>223644288</v>
      </c>
      <c r="J11" s="121"/>
    </row>
    <row r="12" spans="1:97" x14ac:dyDescent="0.25">
      <c r="B12" s="65">
        <v>45077.269942129627</v>
      </c>
      <c r="C12" s="66">
        <v>45078</v>
      </c>
      <c r="D12" s="67">
        <v>1000</v>
      </c>
      <c r="E12" s="67">
        <v>975</v>
      </c>
      <c r="F12" s="67">
        <v>25</v>
      </c>
      <c r="G12" s="181" t="s">
        <v>6551</v>
      </c>
      <c r="H12" s="68" t="s">
        <v>2385</v>
      </c>
      <c r="I12" s="68">
        <v>223649004</v>
      </c>
      <c r="J12" s="121"/>
    </row>
    <row r="13" spans="1:97" x14ac:dyDescent="0.25">
      <c r="B13" s="65">
        <v>45077.282511574071</v>
      </c>
      <c r="C13" s="66">
        <v>45078</v>
      </c>
      <c r="D13" s="67">
        <v>500</v>
      </c>
      <c r="E13" s="67">
        <v>487.5</v>
      </c>
      <c r="F13" s="67">
        <v>12.5</v>
      </c>
      <c r="G13" s="181" t="s">
        <v>6548</v>
      </c>
      <c r="H13" s="68" t="s">
        <v>2807</v>
      </c>
      <c r="I13" s="68">
        <v>223656262</v>
      </c>
      <c r="J13" s="121"/>
    </row>
    <row r="14" spans="1:97" x14ac:dyDescent="0.25">
      <c r="B14" s="65">
        <v>45077.26934027778</v>
      </c>
      <c r="C14" s="66">
        <v>45078</v>
      </c>
      <c r="D14" s="67">
        <v>1000</v>
      </c>
      <c r="E14" s="67">
        <v>975</v>
      </c>
      <c r="F14" s="67">
        <v>25</v>
      </c>
      <c r="G14" s="181" t="s">
        <v>6550</v>
      </c>
      <c r="H14" s="68" t="s">
        <v>2385</v>
      </c>
      <c r="I14" s="68">
        <v>223648706</v>
      </c>
      <c r="J14" s="121"/>
    </row>
    <row r="15" spans="1:97" x14ac:dyDescent="0.25">
      <c r="B15" s="65">
        <v>45077.330324074072</v>
      </c>
      <c r="C15" s="66">
        <v>45078</v>
      </c>
      <c r="D15" s="67">
        <v>500</v>
      </c>
      <c r="E15" s="67">
        <v>487.5</v>
      </c>
      <c r="F15" s="67">
        <v>12.5</v>
      </c>
      <c r="G15" s="181" t="s">
        <v>5337</v>
      </c>
      <c r="H15" s="68" t="s">
        <v>2616</v>
      </c>
      <c r="I15" s="68">
        <v>223696778</v>
      </c>
      <c r="J15" s="121"/>
    </row>
    <row r="16" spans="1:97" x14ac:dyDescent="0.25">
      <c r="B16" s="65">
        <v>45077.328414351854</v>
      </c>
      <c r="C16" s="66">
        <v>45078</v>
      </c>
      <c r="D16" s="67">
        <v>2000</v>
      </c>
      <c r="E16" s="67">
        <v>1950</v>
      </c>
      <c r="F16" s="67">
        <v>50</v>
      </c>
      <c r="G16" s="181" t="s">
        <v>6550</v>
      </c>
      <c r="H16" s="68" t="s">
        <v>224</v>
      </c>
      <c r="I16" s="68">
        <v>223695810</v>
      </c>
      <c r="J16" s="121"/>
    </row>
    <row r="17" spans="2:9" x14ac:dyDescent="0.25">
      <c r="B17" s="65">
        <v>45077.377962962964</v>
      </c>
      <c r="C17" s="66">
        <v>45078</v>
      </c>
      <c r="D17" s="67">
        <v>200</v>
      </c>
      <c r="E17" s="67">
        <v>195</v>
      </c>
      <c r="F17" s="67">
        <v>5</v>
      </c>
      <c r="G17" s="181" t="s">
        <v>5337</v>
      </c>
      <c r="H17" s="68" t="s">
        <v>756</v>
      </c>
      <c r="I17" s="68">
        <v>223730940</v>
      </c>
    </row>
    <row r="18" spans="2:9" x14ac:dyDescent="0.25">
      <c r="B18" s="65">
        <v>45077.422106481485</v>
      </c>
      <c r="C18" s="66">
        <v>45078</v>
      </c>
      <c r="D18" s="67">
        <v>900</v>
      </c>
      <c r="E18" s="67">
        <v>877.5</v>
      </c>
      <c r="F18" s="67">
        <v>22.5</v>
      </c>
      <c r="G18" s="181" t="s">
        <v>6551</v>
      </c>
      <c r="H18" s="68" t="s">
        <v>11355</v>
      </c>
      <c r="I18" s="68">
        <v>223754694</v>
      </c>
    </row>
    <row r="19" spans="2:9" x14ac:dyDescent="0.25">
      <c r="B19" s="65">
        <v>45077.422905092593</v>
      </c>
      <c r="C19" s="66">
        <v>45078</v>
      </c>
      <c r="D19" s="67">
        <v>900</v>
      </c>
      <c r="E19" s="67">
        <v>877.5</v>
      </c>
      <c r="F19" s="67">
        <v>22.5</v>
      </c>
      <c r="G19" s="181" t="s">
        <v>6552</v>
      </c>
      <c r="H19" s="68" t="s">
        <v>11355</v>
      </c>
      <c r="I19" s="68">
        <v>223754908</v>
      </c>
    </row>
    <row r="20" spans="2:9" x14ac:dyDescent="0.25">
      <c r="B20" s="65">
        <v>45077.420393518521</v>
      </c>
      <c r="C20" s="66">
        <v>45078</v>
      </c>
      <c r="D20" s="67">
        <v>900</v>
      </c>
      <c r="E20" s="67">
        <v>877.5</v>
      </c>
      <c r="F20" s="67">
        <v>22.5</v>
      </c>
      <c r="G20" s="181" t="s">
        <v>6550</v>
      </c>
      <c r="H20" s="68" t="s">
        <v>11355</v>
      </c>
      <c r="I20" s="68">
        <v>223754272</v>
      </c>
    </row>
    <row r="21" spans="2:9" x14ac:dyDescent="0.25">
      <c r="B21" s="65">
        <v>45077.429328703707</v>
      </c>
      <c r="C21" s="66">
        <v>45078</v>
      </c>
      <c r="D21" s="67">
        <v>2000</v>
      </c>
      <c r="E21" s="67">
        <v>1950</v>
      </c>
      <c r="F21" s="67">
        <v>50</v>
      </c>
      <c r="G21" s="181" t="s">
        <v>6550</v>
      </c>
      <c r="H21" s="68" t="s">
        <v>825</v>
      </c>
      <c r="I21" s="68">
        <v>223756530</v>
      </c>
    </row>
    <row r="22" spans="2:9" x14ac:dyDescent="0.25">
      <c r="B22" s="65">
        <v>45077.511319444442</v>
      </c>
      <c r="C22" s="66">
        <v>45078</v>
      </c>
      <c r="D22" s="67">
        <v>4600</v>
      </c>
      <c r="E22" s="67">
        <v>4485</v>
      </c>
      <c r="F22" s="67">
        <v>115</v>
      </c>
      <c r="G22" s="181" t="s">
        <v>6550</v>
      </c>
      <c r="H22" s="68" t="s">
        <v>514</v>
      </c>
      <c r="I22" s="68">
        <v>223782718</v>
      </c>
    </row>
    <row r="23" spans="2:9" x14ac:dyDescent="0.25">
      <c r="B23" s="65">
        <v>45077.528703703705</v>
      </c>
      <c r="C23" s="66">
        <v>45078</v>
      </c>
      <c r="D23" s="67">
        <v>300</v>
      </c>
      <c r="E23" s="67">
        <v>292.5</v>
      </c>
      <c r="F23" s="67">
        <v>7.5</v>
      </c>
      <c r="G23" s="181" t="s">
        <v>6550</v>
      </c>
      <c r="H23" s="68" t="s">
        <v>1476</v>
      </c>
      <c r="I23" s="68">
        <v>223790220</v>
      </c>
    </row>
    <row r="24" spans="2:9" x14ac:dyDescent="0.25">
      <c r="B24" s="65">
        <v>45077.531412037039</v>
      </c>
      <c r="C24" s="66">
        <v>45078</v>
      </c>
      <c r="D24" s="67">
        <v>200</v>
      </c>
      <c r="E24" s="67">
        <v>195</v>
      </c>
      <c r="F24" s="67">
        <v>5</v>
      </c>
      <c r="G24" s="181" t="s">
        <v>6550</v>
      </c>
      <c r="H24" s="68" t="s">
        <v>602</v>
      </c>
      <c r="I24" s="68">
        <v>223792266</v>
      </c>
    </row>
    <row r="25" spans="2:9" x14ac:dyDescent="0.25">
      <c r="B25" s="65">
        <v>45077.585381944446</v>
      </c>
      <c r="C25" s="66">
        <v>45078</v>
      </c>
      <c r="D25" s="67">
        <v>200</v>
      </c>
      <c r="E25" s="67">
        <v>195</v>
      </c>
      <c r="F25" s="67">
        <v>5</v>
      </c>
      <c r="G25" s="181" t="s">
        <v>6550</v>
      </c>
      <c r="H25" s="68" t="s">
        <v>4915</v>
      </c>
      <c r="I25" s="68">
        <v>223832310</v>
      </c>
    </row>
    <row r="26" spans="2:9" x14ac:dyDescent="0.25">
      <c r="B26" s="65">
        <v>45077.556261574071</v>
      </c>
      <c r="C26" s="66">
        <v>45078</v>
      </c>
      <c r="D26" s="67">
        <v>2000</v>
      </c>
      <c r="E26" s="67">
        <v>1950</v>
      </c>
      <c r="F26" s="67">
        <v>50</v>
      </c>
      <c r="G26" s="181" t="s">
        <v>6550</v>
      </c>
      <c r="H26" s="68" t="s">
        <v>11356</v>
      </c>
      <c r="I26" s="68">
        <v>223811240</v>
      </c>
    </row>
    <row r="27" spans="2:9" x14ac:dyDescent="0.25">
      <c r="B27" s="65">
        <v>45077.578113425923</v>
      </c>
      <c r="C27" s="66">
        <v>45078</v>
      </c>
      <c r="D27" s="67">
        <v>200</v>
      </c>
      <c r="E27" s="67">
        <v>195</v>
      </c>
      <c r="F27" s="67">
        <v>5</v>
      </c>
      <c r="G27" s="181" t="s">
        <v>6536</v>
      </c>
      <c r="H27" s="68" t="s">
        <v>4689</v>
      </c>
      <c r="I27" s="68">
        <v>223827112</v>
      </c>
    </row>
    <row r="28" spans="2:9" x14ac:dyDescent="0.25">
      <c r="B28" s="65">
        <v>45077.582291666666</v>
      </c>
      <c r="C28" s="66">
        <v>45078</v>
      </c>
      <c r="D28" s="67">
        <v>88</v>
      </c>
      <c r="E28" s="67">
        <v>85.8</v>
      </c>
      <c r="F28" s="67">
        <v>2.2000000000000002</v>
      </c>
      <c r="G28" s="181" t="s">
        <v>5337</v>
      </c>
      <c r="H28" s="68" t="s">
        <v>631</v>
      </c>
      <c r="I28" s="68">
        <v>223830350</v>
      </c>
    </row>
    <row r="29" spans="2:9" x14ac:dyDescent="0.25">
      <c r="B29" s="65">
        <v>45077.591423611113</v>
      </c>
      <c r="C29" s="66">
        <v>45078</v>
      </c>
      <c r="D29" s="67">
        <v>200</v>
      </c>
      <c r="E29" s="67">
        <v>195</v>
      </c>
      <c r="F29" s="67">
        <v>5</v>
      </c>
      <c r="G29" s="181" t="s">
        <v>6552</v>
      </c>
      <c r="H29" s="68" t="s">
        <v>7766</v>
      </c>
      <c r="I29" s="68">
        <v>223836340</v>
      </c>
    </row>
    <row r="30" spans="2:9" x14ac:dyDescent="0.25">
      <c r="B30" s="65">
        <v>45077.617488425924</v>
      </c>
      <c r="C30" s="66">
        <v>45078</v>
      </c>
      <c r="D30" s="67">
        <v>500</v>
      </c>
      <c r="E30" s="67">
        <v>487.5</v>
      </c>
      <c r="F30" s="67">
        <v>12.5</v>
      </c>
      <c r="G30" s="181" t="s">
        <v>5337</v>
      </c>
      <c r="H30" s="68" t="s">
        <v>4882</v>
      </c>
      <c r="I30" s="68">
        <v>223852430</v>
      </c>
    </row>
    <row r="31" spans="2:9" x14ac:dyDescent="0.25">
      <c r="B31" s="65">
        <v>45077.611817129633</v>
      </c>
      <c r="C31" s="66">
        <v>45078</v>
      </c>
      <c r="D31" s="67">
        <v>200</v>
      </c>
      <c r="E31" s="67">
        <v>195</v>
      </c>
      <c r="F31" s="67">
        <v>5</v>
      </c>
      <c r="G31" s="181" t="s">
        <v>6550</v>
      </c>
      <c r="H31" s="68" t="s">
        <v>2665</v>
      </c>
      <c r="I31" s="68">
        <v>223849064</v>
      </c>
    </row>
    <row r="32" spans="2:9" x14ac:dyDescent="0.25">
      <c r="B32" s="65">
        <v>45077.605324074073</v>
      </c>
      <c r="C32" s="66">
        <v>45078</v>
      </c>
      <c r="D32" s="67">
        <v>100</v>
      </c>
      <c r="E32" s="67">
        <v>97.5</v>
      </c>
      <c r="F32" s="67">
        <v>2.5</v>
      </c>
      <c r="G32" s="181" t="s">
        <v>5337</v>
      </c>
      <c r="H32" s="68" t="s">
        <v>6525</v>
      </c>
      <c r="I32" s="68">
        <v>223845072</v>
      </c>
    </row>
    <row r="33" spans="2:9" x14ac:dyDescent="0.25">
      <c r="B33" s="65">
        <v>45077.625057870369</v>
      </c>
      <c r="C33" s="66">
        <v>45078</v>
      </c>
      <c r="D33" s="67">
        <v>50000</v>
      </c>
      <c r="E33" s="67">
        <v>48750</v>
      </c>
      <c r="F33" s="67">
        <v>1250</v>
      </c>
      <c r="G33" s="181" t="s">
        <v>6550</v>
      </c>
      <c r="H33" s="68" t="s">
        <v>1928</v>
      </c>
      <c r="I33" s="68">
        <v>223856244</v>
      </c>
    </row>
    <row r="34" spans="2:9" x14ac:dyDescent="0.25">
      <c r="B34" s="65">
        <v>45077.602118055554</v>
      </c>
      <c r="C34" s="66">
        <v>45078</v>
      </c>
      <c r="D34" s="67">
        <v>637.29</v>
      </c>
      <c r="E34" s="67">
        <v>621.36</v>
      </c>
      <c r="F34" s="67">
        <v>15.93</v>
      </c>
      <c r="G34" s="181" t="s">
        <v>6551</v>
      </c>
      <c r="H34" s="68" t="s">
        <v>7557</v>
      </c>
      <c r="I34" s="68">
        <v>223843042</v>
      </c>
    </row>
    <row r="35" spans="2:9" x14ac:dyDescent="0.25">
      <c r="B35" s="65">
        <v>45077.637685185182</v>
      </c>
      <c r="C35" s="66">
        <v>45078</v>
      </c>
      <c r="D35" s="67">
        <v>1000</v>
      </c>
      <c r="E35" s="67">
        <v>975</v>
      </c>
      <c r="F35" s="67">
        <v>25</v>
      </c>
      <c r="G35" s="181" t="s">
        <v>5337</v>
      </c>
      <c r="H35" s="68" t="s">
        <v>5121</v>
      </c>
      <c r="I35" s="68">
        <v>223862562</v>
      </c>
    </row>
    <row r="36" spans="2:9" x14ac:dyDescent="0.25">
      <c r="B36" s="65">
        <v>45077.650462962964</v>
      </c>
      <c r="C36" s="66">
        <v>45078</v>
      </c>
      <c r="D36" s="67">
        <v>500</v>
      </c>
      <c r="E36" s="67">
        <v>487.5</v>
      </c>
      <c r="F36" s="67">
        <v>12.5</v>
      </c>
      <c r="G36" s="181" t="s">
        <v>6550</v>
      </c>
      <c r="H36" s="68" t="s">
        <v>343</v>
      </c>
      <c r="I36" s="68">
        <v>223871258</v>
      </c>
    </row>
    <row r="37" spans="2:9" x14ac:dyDescent="0.25">
      <c r="B37" s="65">
        <v>45077.66</v>
      </c>
      <c r="C37" s="66">
        <v>45078</v>
      </c>
      <c r="D37" s="67">
        <v>1000</v>
      </c>
      <c r="E37" s="67">
        <v>975</v>
      </c>
      <c r="F37" s="67">
        <v>25</v>
      </c>
      <c r="G37" s="181" t="s">
        <v>6549</v>
      </c>
      <c r="H37" s="68" t="s">
        <v>11356</v>
      </c>
      <c r="I37" s="68">
        <v>223876800</v>
      </c>
    </row>
    <row r="38" spans="2:9" x14ac:dyDescent="0.25">
      <c r="B38" s="65">
        <v>45077.666400462964</v>
      </c>
      <c r="C38" s="66">
        <v>45078</v>
      </c>
      <c r="D38" s="67">
        <v>200</v>
      </c>
      <c r="E38" s="67">
        <v>195</v>
      </c>
      <c r="F38" s="67">
        <v>5</v>
      </c>
      <c r="G38" s="181" t="s">
        <v>5337</v>
      </c>
      <c r="H38" s="68" t="s">
        <v>4920</v>
      </c>
      <c r="I38" s="68">
        <v>223880408</v>
      </c>
    </row>
    <row r="39" spans="2:9" x14ac:dyDescent="0.25">
      <c r="B39" s="65">
        <v>45077.668530092589</v>
      </c>
      <c r="C39" s="66">
        <v>45078</v>
      </c>
      <c r="D39" s="67">
        <v>400</v>
      </c>
      <c r="E39" s="67">
        <v>390</v>
      </c>
      <c r="F39" s="67">
        <v>10</v>
      </c>
      <c r="G39" s="181" t="s">
        <v>6550</v>
      </c>
      <c r="H39" s="68" t="s">
        <v>355</v>
      </c>
      <c r="I39" s="68">
        <v>223881860</v>
      </c>
    </row>
    <row r="40" spans="2:9" x14ac:dyDescent="0.25">
      <c r="B40" s="65">
        <v>45077.668715277781</v>
      </c>
      <c r="C40" s="66">
        <v>45078</v>
      </c>
      <c r="D40" s="67">
        <v>400</v>
      </c>
      <c r="E40" s="67">
        <v>390</v>
      </c>
      <c r="F40" s="67">
        <v>10</v>
      </c>
      <c r="G40" s="181" t="s">
        <v>6551</v>
      </c>
      <c r="H40" s="68" t="s">
        <v>355</v>
      </c>
      <c r="I40" s="68">
        <v>223881942</v>
      </c>
    </row>
    <row r="41" spans="2:9" x14ac:dyDescent="0.25">
      <c r="B41" s="65">
        <v>45077.669537037036</v>
      </c>
      <c r="C41" s="66">
        <v>45078</v>
      </c>
      <c r="D41" s="67">
        <v>400</v>
      </c>
      <c r="E41" s="67">
        <v>390</v>
      </c>
      <c r="F41" s="67">
        <v>10</v>
      </c>
      <c r="G41" s="181" t="s">
        <v>6552</v>
      </c>
      <c r="H41" s="68" t="s">
        <v>355</v>
      </c>
      <c r="I41" s="68">
        <v>223882396</v>
      </c>
    </row>
    <row r="42" spans="2:9" x14ac:dyDescent="0.25">
      <c r="B42" s="65">
        <v>45077.673217592594</v>
      </c>
      <c r="C42" s="66">
        <v>45078</v>
      </c>
      <c r="D42" s="67">
        <v>1500</v>
      </c>
      <c r="E42" s="67">
        <v>1462.5</v>
      </c>
      <c r="F42" s="67">
        <v>37.5</v>
      </c>
      <c r="G42" s="181" t="s">
        <v>6551</v>
      </c>
      <c r="H42" s="68" t="s">
        <v>3922</v>
      </c>
      <c r="I42" s="68">
        <v>223884440</v>
      </c>
    </row>
    <row r="43" spans="2:9" x14ac:dyDescent="0.25">
      <c r="B43" s="65">
        <v>45077.677233796298</v>
      </c>
      <c r="C43" s="66">
        <v>45078</v>
      </c>
      <c r="D43" s="67">
        <v>100</v>
      </c>
      <c r="E43" s="67">
        <v>97.5</v>
      </c>
      <c r="F43" s="67">
        <v>2.5</v>
      </c>
      <c r="G43" s="181" t="s">
        <v>6549</v>
      </c>
      <c r="H43" s="68" t="s">
        <v>2193</v>
      </c>
      <c r="I43" s="68">
        <v>223886650</v>
      </c>
    </row>
    <row r="44" spans="2:9" x14ac:dyDescent="0.25">
      <c r="B44" s="65">
        <v>45077.669675925928</v>
      </c>
      <c r="C44" s="66">
        <v>45078</v>
      </c>
      <c r="D44" s="67">
        <v>400</v>
      </c>
      <c r="E44" s="67">
        <v>390</v>
      </c>
      <c r="F44" s="67">
        <v>10</v>
      </c>
      <c r="G44" s="181" t="s">
        <v>6548</v>
      </c>
      <c r="H44" s="68" t="s">
        <v>355</v>
      </c>
      <c r="I44" s="68">
        <v>223882498</v>
      </c>
    </row>
    <row r="45" spans="2:9" x14ac:dyDescent="0.25">
      <c r="B45" s="65">
        <v>45077.66982638889</v>
      </c>
      <c r="C45" s="66">
        <v>45078</v>
      </c>
      <c r="D45" s="67">
        <v>400</v>
      </c>
      <c r="E45" s="67">
        <v>390</v>
      </c>
      <c r="F45" s="67">
        <v>10</v>
      </c>
      <c r="G45" s="181" t="s">
        <v>6549</v>
      </c>
      <c r="H45" s="68" t="s">
        <v>355</v>
      </c>
      <c r="I45" s="68">
        <v>223882604</v>
      </c>
    </row>
    <row r="46" spans="2:9" x14ac:dyDescent="0.25">
      <c r="B46" s="65">
        <v>45077.670034722221</v>
      </c>
      <c r="C46" s="66">
        <v>45078</v>
      </c>
      <c r="D46" s="67">
        <v>400</v>
      </c>
      <c r="E46" s="67">
        <v>390</v>
      </c>
      <c r="F46" s="67">
        <v>10</v>
      </c>
      <c r="G46" s="181" t="s">
        <v>5337</v>
      </c>
      <c r="H46" s="68" t="s">
        <v>355</v>
      </c>
      <c r="I46" s="68">
        <v>223882710</v>
      </c>
    </row>
    <row r="47" spans="2:9" x14ac:dyDescent="0.25">
      <c r="B47" s="65">
        <v>45077.682789351849</v>
      </c>
      <c r="C47" s="66">
        <v>45078</v>
      </c>
      <c r="D47" s="67">
        <v>100</v>
      </c>
      <c r="E47" s="67">
        <v>97.5</v>
      </c>
      <c r="F47" s="67">
        <v>2.5</v>
      </c>
      <c r="G47" s="181" t="s">
        <v>11357</v>
      </c>
      <c r="H47" s="68" t="s">
        <v>11358</v>
      </c>
      <c r="I47" s="68">
        <v>223889672</v>
      </c>
    </row>
    <row r="48" spans="2:9" x14ac:dyDescent="0.25">
      <c r="B48" s="65">
        <v>45077.704571759263</v>
      </c>
      <c r="C48" s="66">
        <v>45078</v>
      </c>
      <c r="D48" s="67">
        <v>7200</v>
      </c>
      <c r="E48" s="67">
        <v>7020</v>
      </c>
      <c r="F48" s="67">
        <v>180</v>
      </c>
      <c r="G48" s="181" t="s">
        <v>6550</v>
      </c>
      <c r="H48" s="68" t="s">
        <v>9307</v>
      </c>
      <c r="I48" s="68">
        <v>223899106</v>
      </c>
    </row>
    <row r="49" spans="2:9" x14ac:dyDescent="0.25">
      <c r="B49" s="65">
        <v>45077.715763888889</v>
      </c>
      <c r="C49" s="66">
        <v>45078</v>
      </c>
      <c r="D49" s="67">
        <v>2500</v>
      </c>
      <c r="E49" s="67">
        <v>2437.5</v>
      </c>
      <c r="F49" s="67">
        <v>62.5</v>
      </c>
      <c r="G49" s="181" t="s">
        <v>6550</v>
      </c>
      <c r="H49" s="68" t="s">
        <v>1233</v>
      </c>
      <c r="I49" s="68">
        <v>223903108</v>
      </c>
    </row>
    <row r="50" spans="2:9" x14ac:dyDescent="0.25">
      <c r="B50" s="65">
        <v>45077.721342592595</v>
      </c>
      <c r="C50" s="66">
        <v>45078</v>
      </c>
      <c r="D50" s="67">
        <v>1000</v>
      </c>
      <c r="E50" s="67">
        <v>975</v>
      </c>
      <c r="F50" s="67">
        <v>25</v>
      </c>
      <c r="G50" s="181" t="s">
        <v>5337</v>
      </c>
      <c r="H50" s="68" t="s">
        <v>11359</v>
      </c>
      <c r="I50" s="68">
        <v>223904968</v>
      </c>
    </row>
    <row r="51" spans="2:9" x14ac:dyDescent="0.25">
      <c r="B51" s="65">
        <v>45077.727534722224</v>
      </c>
      <c r="C51" s="66">
        <v>45078</v>
      </c>
      <c r="D51" s="67">
        <v>1000</v>
      </c>
      <c r="E51" s="67">
        <v>975</v>
      </c>
      <c r="F51" s="67">
        <v>25</v>
      </c>
      <c r="G51" s="181" t="s">
        <v>6551</v>
      </c>
      <c r="H51" s="68" t="s">
        <v>9111</v>
      </c>
      <c r="I51" s="68">
        <v>223906994</v>
      </c>
    </row>
    <row r="52" spans="2:9" x14ac:dyDescent="0.25">
      <c r="B52" s="65">
        <v>45077.735763888886</v>
      </c>
      <c r="C52" s="66">
        <v>45078</v>
      </c>
      <c r="D52" s="67">
        <v>250</v>
      </c>
      <c r="E52" s="67">
        <v>243.75</v>
      </c>
      <c r="F52" s="67">
        <v>6.25</v>
      </c>
      <c r="G52" s="181" t="s">
        <v>6551</v>
      </c>
      <c r="H52" s="68" t="s">
        <v>2632</v>
      </c>
      <c r="I52" s="68">
        <v>223909638</v>
      </c>
    </row>
    <row r="53" spans="2:9" x14ac:dyDescent="0.25">
      <c r="B53" s="65">
        <v>45077.755497685182</v>
      </c>
      <c r="C53" s="66">
        <v>45078</v>
      </c>
      <c r="D53" s="67">
        <v>300</v>
      </c>
      <c r="E53" s="67">
        <v>292.5</v>
      </c>
      <c r="F53" s="67">
        <v>7.5</v>
      </c>
      <c r="G53" s="181" t="s">
        <v>6550</v>
      </c>
      <c r="H53" s="68" t="s">
        <v>1800</v>
      </c>
      <c r="I53" s="68">
        <v>223916438</v>
      </c>
    </row>
    <row r="54" spans="2:9" x14ac:dyDescent="0.25">
      <c r="B54" s="65">
        <v>45077.856388888889</v>
      </c>
      <c r="C54" s="66">
        <v>45078</v>
      </c>
      <c r="D54" s="67">
        <v>3550</v>
      </c>
      <c r="E54" s="67">
        <v>3461.25</v>
      </c>
      <c r="F54" s="67">
        <v>88.75</v>
      </c>
      <c r="G54" s="181" t="s">
        <v>6552</v>
      </c>
      <c r="H54" s="68" t="s">
        <v>6501</v>
      </c>
      <c r="I54" s="68">
        <v>223946348</v>
      </c>
    </row>
    <row r="55" spans="2:9" x14ac:dyDescent="0.25">
      <c r="B55" s="65">
        <v>45078.361203703702</v>
      </c>
      <c r="C55" s="66">
        <v>45079</v>
      </c>
      <c r="D55" s="67">
        <v>2000</v>
      </c>
      <c r="E55" s="67">
        <v>1950</v>
      </c>
      <c r="F55" s="67">
        <v>50</v>
      </c>
      <c r="G55" s="181" t="s">
        <v>6550</v>
      </c>
      <c r="H55" s="68" t="s">
        <v>825</v>
      </c>
      <c r="I55" s="68">
        <v>224066142</v>
      </c>
    </row>
    <row r="56" spans="2:9" x14ac:dyDescent="0.25">
      <c r="B56" s="65">
        <v>45078.380682870367</v>
      </c>
      <c r="C56" s="66">
        <v>45079</v>
      </c>
      <c r="D56" s="67">
        <v>150</v>
      </c>
      <c r="E56" s="67">
        <v>146.25</v>
      </c>
      <c r="F56" s="67">
        <v>3.75</v>
      </c>
      <c r="G56" s="181" t="s">
        <v>5337</v>
      </c>
      <c r="H56" s="68" t="s">
        <v>5113</v>
      </c>
      <c r="I56" s="68">
        <v>224077588</v>
      </c>
    </row>
    <row r="57" spans="2:9" x14ac:dyDescent="0.25">
      <c r="B57" s="65">
        <v>45078.439085648148</v>
      </c>
      <c r="C57" s="66">
        <v>45079</v>
      </c>
      <c r="D57" s="67">
        <v>89</v>
      </c>
      <c r="E57" s="67">
        <v>86.77</v>
      </c>
      <c r="F57" s="67">
        <v>2.23</v>
      </c>
      <c r="G57" s="181" t="s">
        <v>5337</v>
      </c>
      <c r="H57" s="68" t="s">
        <v>631</v>
      </c>
      <c r="I57" s="68">
        <v>224114254</v>
      </c>
    </row>
    <row r="58" spans="2:9" x14ac:dyDescent="0.25">
      <c r="B58" s="65">
        <v>45078.469467592593</v>
      </c>
      <c r="C58" s="66">
        <v>45079</v>
      </c>
      <c r="D58" s="67">
        <v>2000</v>
      </c>
      <c r="E58" s="67">
        <v>1950</v>
      </c>
      <c r="F58" s="67">
        <v>50</v>
      </c>
      <c r="G58" s="181" t="s">
        <v>6551</v>
      </c>
      <c r="H58" s="68" t="s">
        <v>343</v>
      </c>
      <c r="I58" s="68">
        <v>224132472</v>
      </c>
    </row>
    <row r="59" spans="2:9" x14ac:dyDescent="0.25">
      <c r="B59" s="65">
        <v>45078.506562499999</v>
      </c>
      <c r="C59" s="66">
        <v>45079</v>
      </c>
      <c r="D59" s="67">
        <v>6413</v>
      </c>
      <c r="E59" s="67">
        <v>6252.67</v>
      </c>
      <c r="F59" s="67">
        <v>160.33000000000001</v>
      </c>
      <c r="G59" s="181" t="s">
        <v>6550</v>
      </c>
      <c r="H59" s="68" t="s">
        <v>2189</v>
      </c>
      <c r="I59" s="68">
        <v>224154380</v>
      </c>
    </row>
    <row r="60" spans="2:9" x14ac:dyDescent="0.25">
      <c r="B60" s="65">
        <v>45078.529351851852</v>
      </c>
      <c r="C60" s="66">
        <v>45079</v>
      </c>
      <c r="D60" s="67">
        <v>200</v>
      </c>
      <c r="E60" s="67">
        <v>195</v>
      </c>
      <c r="F60" s="67">
        <v>5</v>
      </c>
      <c r="G60" s="181" t="s">
        <v>6550</v>
      </c>
      <c r="H60" s="68" t="s">
        <v>2536</v>
      </c>
      <c r="I60" s="68">
        <v>224171940</v>
      </c>
    </row>
    <row r="61" spans="2:9" x14ac:dyDescent="0.25">
      <c r="B61" s="65">
        <v>45078.529398148145</v>
      </c>
      <c r="C61" s="66">
        <v>45079</v>
      </c>
      <c r="D61" s="67">
        <v>333</v>
      </c>
      <c r="E61" s="67">
        <v>324.67</v>
      </c>
      <c r="F61" s="67">
        <v>8.33</v>
      </c>
      <c r="G61" s="181" t="s">
        <v>6550</v>
      </c>
      <c r="H61" s="68" t="s">
        <v>5350</v>
      </c>
      <c r="I61" s="68">
        <v>224172010</v>
      </c>
    </row>
    <row r="62" spans="2:9" x14ac:dyDescent="0.25">
      <c r="B62" s="65">
        <v>45078.533530092594</v>
      </c>
      <c r="C62" s="66">
        <v>45079</v>
      </c>
      <c r="D62" s="67">
        <v>333</v>
      </c>
      <c r="E62" s="67">
        <v>324.67</v>
      </c>
      <c r="F62" s="67">
        <v>8.33</v>
      </c>
      <c r="G62" s="181" t="s">
        <v>6551</v>
      </c>
      <c r="H62" s="68" t="s">
        <v>5350</v>
      </c>
      <c r="I62" s="68">
        <v>224175730</v>
      </c>
    </row>
    <row r="63" spans="2:9" x14ac:dyDescent="0.25">
      <c r="B63" s="65">
        <v>45078.535787037035</v>
      </c>
      <c r="C63" s="66">
        <v>45079</v>
      </c>
      <c r="D63" s="67">
        <v>333</v>
      </c>
      <c r="E63" s="67">
        <v>324.67</v>
      </c>
      <c r="F63" s="67">
        <v>8.33</v>
      </c>
      <c r="G63" s="181" t="s">
        <v>6552</v>
      </c>
      <c r="H63" s="68" t="s">
        <v>5350</v>
      </c>
      <c r="I63" s="68">
        <v>224177620</v>
      </c>
    </row>
    <row r="64" spans="2:9" x14ac:dyDescent="0.25">
      <c r="B64" s="65">
        <v>45078.538587962961</v>
      </c>
      <c r="C64" s="66">
        <v>45079</v>
      </c>
      <c r="D64" s="67">
        <v>333</v>
      </c>
      <c r="E64" s="67">
        <v>324.67</v>
      </c>
      <c r="F64" s="67">
        <v>8.33</v>
      </c>
      <c r="G64" s="181" t="s">
        <v>6548</v>
      </c>
      <c r="H64" s="68" t="s">
        <v>5350</v>
      </c>
      <c r="I64" s="68">
        <v>224180132</v>
      </c>
    </row>
    <row r="65" spans="2:9" x14ac:dyDescent="0.25">
      <c r="B65" s="65">
        <v>45078.542233796295</v>
      </c>
      <c r="C65" s="66">
        <v>45079</v>
      </c>
      <c r="D65" s="67">
        <v>333</v>
      </c>
      <c r="E65" s="67">
        <v>324.67</v>
      </c>
      <c r="F65" s="67">
        <v>8.33</v>
      </c>
      <c r="G65" s="181" t="s">
        <v>6549</v>
      </c>
      <c r="H65" s="68" t="s">
        <v>5350</v>
      </c>
      <c r="I65" s="68">
        <v>224183172</v>
      </c>
    </row>
    <row r="66" spans="2:9" x14ac:dyDescent="0.25">
      <c r="B66" s="65">
        <v>45078.552048611113</v>
      </c>
      <c r="C66" s="66">
        <v>45079</v>
      </c>
      <c r="D66" s="67">
        <v>333</v>
      </c>
      <c r="E66" s="67">
        <v>324.67</v>
      </c>
      <c r="F66" s="67">
        <v>8.33</v>
      </c>
      <c r="G66" s="181" t="s">
        <v>5337</v>
      </c>
      <c r="H66" s="68" t="s">
        <v>5350</v>
      </c>
      <c r="I66" s="68">
        <v>224192872</v>
      </c>
    </row>
    <row r="67" spans="2:9" x14ac:dyDescent="0.25">
      <c r="B67" s="65">
        <v>45078.61074074074</v>
      </c>
      <c r="C67" s="66">
        <v>45079</v>
      </c>
      <c r="D67" s="67">
        <v>350</v>
      </c>
      <c r="E67" s="67">
        <v>341.25</v>
      </c>
      <c r="F67" s="67">
        <v>8.75</v>
      </c>
      <c r="G67" s="181" t="s">
        <v>5337</v>
      </c>
      <c r="H67" s="68" t="s">
        <v>460</v>
      </c>
      <c r="I67" s="68">
        <v>224237458</v>
      </c>
    </row>
    <row r="68" spans="2:9" x14ac:dyDescent="0.25">
      <c r="B68" s="65">
        <v>45078.606979166667</v>
      </c>
      <c r="C68" s="66">
        <v>45079</v>
      </c>
      <c r="D68" s="67">
        <v>100</v>
      </c>
      <c r="E68" s="67">
        <v>97.5</v>
      </c>
      <c r="F68" s="67">
        <v>2.5</v>
      </c>
      <c r="G68" s="181" t="s">
        <v>5337</v>
      </c>
      <c r="H68" s="68" t="s">
        <v>734</v>
      </c>
      <c r="I68" s="68">
        <v>224235372</v>
      </c>
    </row>
    <row r="69" spans="2:9" x14ac:dyDescent="0.25">
      <c r="B69" s="65">
        <v>45078.602546296293</v>
      </c>
      <c r="C69" s="66">
        <v>45079</v>
      </c>
      <c r="D69" s="67">
        <v>500</v>
      </c>
      <c r="E69" s="67">
        <v>487.5</v>
      </c>
      <c r="F69" s="67">
        <v>12.5</v>
      </c>
      <c r="G69" s="181" t="s">
        <v>6550</v>
      </c>
      <c r="H69" s="68" t="s">
        <v>4899</v>
      </c>
      <c r="I69" s="68">
        <v>224233156</v>
      </c>
    </row>
    <row r="70" spans="2:9" x14ac:dyDescent="0.25">
      <c r="B70" s="65">
        <v>45078.606956018521</v>
      </c>
      <c r="C70" s="66">
        <v>45079</v>
      </c>
      <c r="D70" s="67">
        <v>500</v>
      </c>
      <c r="E70" s="67">
        <v>487.5</v>
      </c>
      <c r="F70" s="67">
        <v>12.5</v>
      </c>
      <c r="G70" s="181" t="s">
        <v>6550</v>
      </c>
      <c r="H70" s="68" t="s">
        <v>120</v>
      </c>
      <c r="I70" s="68">
        <v>224235364</v>
      </c>
    </row>
    <row r="71" spans="2:9" x14ac:dyDescent="0.25">
      <c r="B71" s="65">
        <v>45078.609143518515</v>
      </c>
      <c r="C71" s="66">
        <v>45079</v>
      </c>
      <c r="D71" s="67">
        <v>1000</v>
      </c>
      <c r="E71" s="67">
        <v>975</v>
      </c>
      <c r="F71" s="67">
        <v>25</v>
      </c>
      <c r="G71" s="181" t="s">
        <v>6550</v>
      </c>
      <c r="H71" s="68" t="s">
        <v>1701</v>
      </c>
      <c r="I71" s="68">
        <v>224236574</v>
      </c>
    </row>
    <row r="72" spans="2:9" x14ac:dyDescent="0.25">
      <c r="B72" s="65">
        <v>45078.614050925928</v>
      </c>
      <c r="C72" s="66">
        <v>45079</v>
      </c>
      <c r="D72" s="67">
        <v>300</v>
      </c>
      <c r="E72" s="67">
        <v>292.5</v>
      </c>
      <c r="F72" s="67">
        <v>7.5</v>
      </c>
      <c r="G72" s="181" t="s">
        <v>6537</v>
      </c>
      <c r="H72" s="68" t="s">
        <v>9246</v>
      </c>
      <c r="I72" s="68">
        <v>224239096</v>
      </c>
    </row>
    <row r="73" spans="2:9" x14ac:dyDescent="0.25">
      <c r="B73" s="65">
        <v>45078.603402777779</v>
      </c>
      <c r="C73" s="66">
        <v>45079</v>
      </c>
      <c r="D73" s="67">
        <v>100</v>
      </c>
      <c r="E73" s="67">
        <v>97.5</v>
      </c>
      <c r="F73" s="67">
        <v>2.5</v>
      </c>
      <c r="G73" s="181" t="s">
        <v>6550</v>
      </c>
      <c r="H73" s="68" t="s">
        <v>734</v>
      </c>
      <c r="I73" s="68">
        <v>224233492</v>
      </c>
    </row>
    <row r="74" spans="2:9" x14ac:dyDescent="0.25">
      <c r="B74" s="65">
        <v>45078.597962962966</v>
      </c>
      <c r="C74" s="66">
        <v>45079</v>
      </c>
      <c r="D74" s="67">
        <v>7000</v>
      </c>
      <c r="E74" s="67">
        <v>6825</v>
      </c>
      <c r="F74" s="67">
        <v>175</v>
      </c>
      <c r="G74" s="181" t="s">
        <v>6552</v>
      </c>
      <c r="H74" s="68" t="s">
        <v>11360</v>
      </c>
      <c r="I74" s="68">
        <v>224230786</v>
      </c>
    </row>
    <row r="75" spans="2:9" x14ac:dyDescent="0.25">
      <c r="B75" s="65">
        <v>45078.649224537039</v>
      </c>
      <c r="C75" s="66">
        <v>45079</v>
      </c>
      <c r="D75" s="67">
        <v>300</v>
      </c>
      <c r="E75" s="67">
        <v>292.5</v>
      </c>
      <c r="F75" s="67">
        <v>7.5</v>
      </c>
      <c r="G75" s="181" t="s">
        <v>5337</v>
      </c>
      <c r="H75" s="68" t="s">
        <v>6514</v>
      </c>
      <c r="I75" s="68">
        <v>224258260</v>
      </c>
    </row>
    <row r="76" spans="2:9" x14ac:dyDescent="0.25">
      <c r="B76" s="65">
        <v>45078.657094907408</v>
      </c>
      <c r="C76" s="66">
        <v>45079</v>
      </c>
      <c r="D76" s="67">
        <v>5000</v>
      </c>
      <c r="E76" s="67">
        <v>4875</v>
      </c>
      <c r="F76" s="67">
        <v>125</v>
      </c>
      <c r="G76" s="181" t="s">
        <v>11361</v>
      </c>
      <c r="H76" s="68" t="s">
        <v>9447</v>
      </c>
      <c r="I76" s="68">
        <v>224265398</v>
      </c>
    </row>
    <row r="77" spans="2:9" x14ac:dyDescent="0.25">
      <c r="B77" s="65">
        <v>45078.658703703702</v>
      </c>
      <c r="C77" s="66">
        <v>45079</v>
      </c>
      <c r="D77" s="67">
        <v>5000</v>
      </c>
      <c r="E77" s="67">
        <v>4875</v>
      </c>
      <c r="F77" s="67">
        <v>125</v>
      </c>
      <c r="G77" s="181" t="s">
        <v>6552</v>
      </c>
      <c r="H77" s="68" t="s">
        <v>9447</v>
      </c>
      <c r="I77" s="68">
        <v>224266710</v>
      </c>
    </row>
    <row r="78" spans="2:9" x14ac:dyDescent="0.25">
      <c r="B78" s="65">
        <v>45078.699247685188</v>
      </c>
      <c r="C78" s="66">
        <v>45079</v>
      </c>
      <c r="D78" s="67">
        <v>500</v>
      </c>
      <c r="E78" s="67">
        <v>487.5</v>
      </c>
      <c r="F78" s="67">
        <v>12.5</v>
      </c>
      <c r="G78" s="181" t="s">
        <v>6550</v>
      </c>
      <c r="H78" s="68" t="s">
        <v>4920</v>
      </c>
      <c r="I78" s="68">
        <v>224298068</v>
      </c>
    </row>
    <row r="79" spans="2:9" x14ac:dyDescent="0.25">
      <c r="B79" s="65">
        <v>45078.705069444448</v>
      </c>
      <c r="C79" s="66">
        <v>45079</v>
      </c>
      <c r="D79" s="67">
        <v>1000</v>
      </c>
      <c r="E79" s="67">
        <v>975</v>
      </c>
      <c r="F79" s="67">
        <v>25</v>
      </c>
      <c r="G79" s="181" t="s">
        <v>11361</v>
      </c>
      <c r="H79" s="68" t="s">
        <v>7712</v>
      </c>
      <c r="I79" s="68">
        <v>224300764</v>
      </c>
    </row>
    <row r="80" spans="2:9" x14ac:dyDescent="0.25">
      <c r="B80" s="65">
        <v>45078.683888888889</v>
      </c>
      <c r="C80" s="66">
        <v>45079</v>
      </c>
      <c r="D80" s="67">
        <v>10</v>
      </c>
      <c r="E80" s="67">
        <v>9.75</v>
      </c>
      <c r="F80" s="67">
        <v>0.25</v>
      </c>
      <c r="G80" s="181" t="s">
        <v>6550</v>
      </c>
      <c r="H80" s="68" t="s">
        <v>5115</v>
      </c>
      <c r="I80" s="68">
        <v>224288768</v>
      </c>
    </row>
    <row r="81" spans="2:9" x14ac:dyDescent="0.25">
      <c r="B81" s="65">
        <v>45078.689571759256</v>
      </c>
      <c r="C81" s="66">
        <v>45079</v>
      </c>
      <c r="D81" s="67">
        <v>20000</v>
      </c>
      <c r="E81" s="67">
        <v>19500</v>
      </c>
      <c r="F81" s="67">
        <v>500</v>
      </c>
      <c r="G81" s="181" t="s">
        <v>6550</v>
      </c>
      <c r="H81" s="68" t="s">
        <v>272</v>
      </c>
      <c r="I81" s="68">
        <v>224292388</v>
      </c>
    </row>
    <row r="82" spans="2:9" x14ac:dyDescent="0.25">
      <c r="B82" s="65">
        <v>45078.697847222225</v>
      </c>
      <c r="C82" s="66">
        <v>45079</v>
      </c>
      <c r="D82" s="67">
        <v>11000</v>
      </c>
      <c r="E82" s="67">
        <v>10725</v>
      </c>
      <c r="F82" s="67">
        <v>275</v>
      </c>
      <c r="G82" s="181" t="s">
        <v>11361</v>
      </c>
      <c r="H82" s="68" t="s">
        <v>390</v>
      </c>
      <c r="I82" s="68">
        <v>224297230</v>
      </c>
    </row>
    <row r="83" spans="2:9" x14ac:dyDescent="0.25">
      <c r="B83" s="65">
        <v>45078.704826388886</v>
      </c>
      <c r="C83" s="66">
        <v>45079</v>
      </c>
      <c r="D83" s="67">
        <v>100</v>
      </c>
      <c r="E83" s="67">
        <v>97.5</v>
      </c>
      <c r="F83" s="67">
        <v>2.5</v>
      </c>
      <c r="G83" s="181" t="s">
        <v>6552</v>
      </c>
      <c r="H83" s="68" t="s">
        <v>1126</v>
      </c>
      <c r="I83" s="68">
        <v>224300616</v>
      </c>
    </row>
    <row r="84" spans="2:9" x14ac:dyDescent="0.25">
      <c r="B84" s="65">
        <v>45078.722048611111</v>
      </c>
      <c r="C84" s="66">
        <v>45079</v>
      </c>
      <c r="D84" s="67">
        <v>500</v>
      </c>
      <c r="E84" s="67">
        <v>487.5</v>
      </c>
      <c r="F84" s="67">
        <v>12.5</v>
      </c>
      <c r="G84" s="181" t="s">
        <v>6550</v>
      </c>
      <c r="H84" s="68" t="s">
        <v>11362</v>
      </c>
      <c r="I84" s="68">
        <v>224309786</v>
      </c>
    </row>
    <row r="85" spans="2:9" x14ac:dyDescent="0.25">
      <c r="B85" s="65">
        <v>45078.725659722222</v>
      </c>
      <c r="C85" s="66">
        <v>45079</v>
      </c>
      <c r="D85" s="67">
        <v>1000</v>
      </c>
      <c r="E85" s="67">
        <v>975</v>
      </c>
      <c r="F85" s="67">
        <v>25</v>
      </c>
      <c r="G85" s="181" t="s">
        <v>6550</v>
      </c>
      <c r="H85" s="68" t="s">
        <v>627</v>
      </c>
      <c r="I85" s="68">
        <v>224310988</v>
      </c>
    </row>
    <row r="86" spans="2:9" x14ac:dyDescent="0.25">
      <c r="B86" s="65">
        <v>45078.729085648149</v>
      </c>
      <c r="C86" s="66">
        <v>45079</v>
      </c>
      <c r="D86" s="67">
        <v>1000</v>
      </c>
      <c r="E86" s="67">
        <v>975</v>
      </c>
      <c r="F86" s="67">
        <v>25</v>
      </c>
      <c r="G86" s="181" t="s">
        <v>6549</v>
      </c>
      <c r="H86" s="68" t="s">
        <v>657</v>
      </c>
      <c r="I86" s="68">
        <v>224312212</v>
      </c>
    </row>
    <row r="87" spans="2:9" x14ac:dyDescent="0.25">
      <c r="B87" s="65">
        <v>45078.731493055559</v>
      </c>
      <c r="C87" s="66">
        <v>45079</v>
      </c>
      <c r="D87" s="67">
        <v>1000</v>
      </c>
      <c r="E87" s="67">
        <v>975</v>
      </c>
      <c r="F87" s="67">
        <v>25</v>
      </c>
      <c r="G87" s="181" t="s">
        <v>6548</v>
      </c>
      <c r="H87" s="68" t="s">
        <v>4602</v>
      </c>
      <c r="I87" s="68">
        <v>224313196</v>
      </c>
    </row>
    <row r="88" spans="2:9" x14ac:dyDescent="0.25">
      <c r="B88" s="65">
        <v>45078.73605324074</v>
      </c>
      <c r="C88" s="66">
        <v>45079</v>
      </c>
      <c r="D88" s="67">
        <v>300</v>
      </c>
      <c r="E88" s="67">
        <v>292.5</v>
      </c>
      <c r="F88" s="67">
        <v>7.5</v>
      </c>
      <c r="G88" s="181" t="s">
        <v>6550</v>
      </c>
      <c r="H88" s="68" t="s">
        <v>4071</v>
      </c>
      <c r="I88" s="68">
        <v>224315310</v>
      </c>
    </row>
    <row r="89" spans="2:9" x14ac:dyDescent="0.25">
      <c r="B89" s="65">
        <v>45078.737129629626</v>
      </c>
      <c r="C89" s="66">
        <v>45079</v>
      </c>
      <c r="D89" s="67">
        <v>300</v>
      </c>
      <c r="E89" s="67">
        <v>292.5</v>
      </c>
      <c r="F89" s="67">
        <v>7.5</v>
      </c>
      <c r="G89" s="181" t="s">
        <v>11361</v>
      </c>
      <c r="H89" s="68" t="s">
        <v>4071</v>
      </c>
      <c r="I89" s="68">
        <v>224315782</v>
      </c>
    </row>
    <row r="90" spans="2:9" x14ac:dyDescent="0.25">
      <c r="B90" s="65">
        <v>45078.738865740743</v>
      </c>
      <c r="C90" s="66">
        <v>45079</v>
      </c>
      <c r="D90" s="67">
        <v>200</v>
      </c>
      <c r="E90" s="67">
        <v>195</v>
      </c>
      <c r="F90" s="67">
        <v>5</v>
      </c>
      <c r="G90" s="181" t="s">
        <v>6552</v>
      </c>
      <c r="H90" s="68" t="s">
        <v>4071</v>
      </c>
      <c r="I90" s="68">
        <v>224317316</v>
      </c>
    </row>
    <row r="91" spans="2:9" x14ac:dyDescent="0.25">
      <c r="B91" s="65">
        <v>45078.737847222219</v>
      </c>
      <c r="C91" s="66">
        <v>45079</v>
      </c>
      <c r="D91" s="67">
        <v>300</v>
      </c>
      <c r="E91" s="67">
        <v>292.5</v>
      </c>
      <c r="F91" s="67">
        <v>7.5</v>
      </c>
      <c r="G91" s="181" t="s">
        <v>6551</v>
      </c>
      <c r="H91" s="68" t="s">
        <v>4071</v>
      </c>
      <c r="I91" s="68">
        <v>224316206</v>
      </c>
    </row>
    <row r="92" spans="2:9" x14ac:dyDescent="0.25">
      <c r="B92" s="65">
        <v>45078.739502314813</v>
      </c>
      <c r="C92" s="66">
        <v>45079</v>
      </c>
      <c r="D92" s="67">
        <v>200</v>
      </c>
      <c r="E92" s="67">
        <v>195</v>
      </c>
      <c r="F92" s="67">
        <v>5</v>
      </c>
      <c r="G92" s="181" t="s">
        <v>6548</v>
      </c>
      <c r="H92" s="68" t="s">
        <v>4071</v>
      </c>
      <c r="I92" s="68">
        <v>224317586</v>
      </c>
    </row>
    <row r="93" spans="2:9" x14ac:dyDescent="0.25">
      <c r="B93" s="65">
        <v>45078.760625000003</v>
      </c>
      <c r="C93" s="66">
        <v>45079</v>
      </c>
      <c r="D93" s="67">
        <v>5000</v>
      </c>
      <c r="E93" s="67">
        <v>4875</v>
      </c>
      <c r="F93" s="67">
        <v>125</v>
      </c>
      <c r="G93" s="181" t="s">
        <v>11361</v>
      </c>
      <c r="H93" s="68" t="s">
        <v>4433</v>
      </c>
      <c r="I93" s="68">
        <v>224325912</v>
      </c>
    </row>
    <row r="94" spans="2:9" x14ac:dyDescent="0.25">
      <c r="B94" s="65">
        <v>45078.762361111112</v>
      </c>
      <c r="C94" s="66">
        <v>45079</v>
      </c>
      <c r="D94" s="67">
        <v>100</v>
      </c>
      <c r="E94" s="67">
        <v>97.5</v>
      </c>
      <c r="F94" s="67">
        <v>2.5</v>
      </c>
      <c r="G94" s="181" t="s">
        <v>6551</v>
      </c>
      <c r="H94" s="68" t="s">
        <v>1621</v>
      </c>
      <c r="I94" s="68">
        <v>224326580</v>
      </c>
    </row>
    <row r="95" spans="2:9" x14ac:dyDescent="0.25">
      <c r="B95" s="65">
        <v>45078.789618055554</v>
      </c>
      <c r="C95" s="66">
        <v>45079</v>
      </c>
      <c r="D95" s="67">
        <v>50</v>
      </c>
      <c r="E95" s="67">
        <v>48.75</v>
      </c>
      <c r="F95" s="67">
        <v>1.25</v>
      </c>
      <c r="G95" s="181" t="s">
        <v>6550</v>
      </c>
      <c r="H95" s="68" t="s">
        <v>5940</v>
      </c>
      <c r="I95" s="68">
        <v>224338520</v>
      </c>
    </row>
    <row r="96" spans="2:9" x14ac:dyDescent="0.25">
      <c r="B96" s="65">
        <v>45078.790578703702</v>
      </c>
      <c r="C96" s="66">
        <v>45079</v>
      </c>
      <c r="D96" s="67">
        <v>50</v>
      </c>
      <c r="E96" s="67">
        <v>48.75</v>
      </c>
      <c r="F96" s="67">
        <v>1.25</v>
      </c>
      <c r="G96" s="181" t="s">
        <v>6551</v>
      </c>
      <c r="H96" s="68" t="s">
        <v>5940</v>
      </c>
      <c r="I96" s="68">
        <v>224338998</v>
      </c>
    </row>
    <row r="97" spans="2:9" x14ac:dyDescent="0.25">
      <c r="B97" s="65">
        <v>45078.800138888888</v>
      </c>
      <c r="C97" s="66">
        <v>45079</v>
      </c>
      <c r="D97" s="67">
        <v>1000</v>
      </c>
      <c r="E97" s="67">
        <v>975</v>
      </c>
      <c r="F97" s="67">
        <v>25</v>
      </c>
      <c r="G97" s="181" t="s">
        <v>6550</v>
      </c>
      <c r="H97" s="68" t="s">
        <v>537</v>
      </c>
      <c r="I97" s="68">
        <v>224343772</v>
      </c>
    </row>
    <row r="98" spans="2:9" x14ac:dyDescent="0.25">
      <c r="B98" s="65">
        <v>45078.799317129633</v>
      </c>
      <c r="C98" s="66">
        <v>45079</v>
      </c>
      <c r="D98" s="67">
        <v>2500</v>
      </c>
      <c r="E98" s="67">
        <v>2437.5</v>
      </c>
      <c r="F98" s="67">
        <v>62.5</v>
      </c>
      <c r="G98" s="181" t="s">
        <v>6550</v>
      </c>
      <c r="H98" s="68" t="s">
        <v>7102</v>
      </c>
      <c r="I98" s="68">
        <v>224343508</v>
      </c>
    </row>
    <row r="99" spans="2:9" x14ac:dyDescent="0.25">
      <c r="B99" s="65">
        <v>45078.833368055559</v>
      </c>
      <c r="C99" s="66">
        <v>45079</v>
      </c>
      <c r="D99" s="67">
        <v>500</v>
      </c>
      <c r="E99" s="67">
        <v>487.5</v>
      </c>
      <c r="F99" s="67">
        <v>12.5</v>
      </c>
      <c r="G99" s="181" t="s">
        <v>6549</v>
      </c>
      <c r="H99" s="68" t="s">
        <v>11363</v>
      </c>
      <c r="I99" s="68">
        <v>224354546</v>
      </c>
    </row>
    <row r="100" spans="2:9" x14ac:dyDescent="0.25">
      <c r="B100" s="65">
        <v>45078.836006944446</v>
      </c>
      <c r="C100" s="66">
        <v>45079</v>
      </c>
      <c r="D100" s="67">
        <v>500</v>
      </c>
      <c r="E100" s="67">
        <v>487.5</v>
      </c>
      <c r="F100" s="67">
        <v>12.5</v>
      </c>
      <c r="G100" s="181" t="s">
        <v>6550</v>
      </c>
      <c r="H100" s="68" t="s">
        <v>8138</v>
      </c>
      <c r="I100" s="68">
        <v>224355340</v>
      </c>
    </row>
    <row r="101" spans="2:9" x14ac:dyDescent="0.25">
      <c r="B101" s="65">
        <v>45078.811527777776</v>
      </c>
      <c r="C101" s="66">
        <v>45079</v>
      </c>
      <c r="D101" s="67">
        <v>100</v>
      </c>
      <c r="E101" s="67">
        <v>97.5</v>
      </c>
      <c r="F101" s="67">
        <v>2.5</v>
      </c>
      <c r="G101" s="181" t="s">
        <v>6551</v>
      </c>
      <c r="H101" s="68" t="s">
        <v>628</v>
      </c>
      <c r="I101" s="68">
        <v>224347140</v>
      </c>
    </row>
    <row r="102" spans="2:9" x14ac:dyDescent="0.25">
      <c r="B102" s="65">
        <v>45078.849826388891</v>
      </c>
      <c r="C102" s="66">
        <v>45079</v>
      </c>
      <c r="D102" s="67">
        <v>17569</v>
      </c>
      <c r="E102" s="67">
        <v>17129.77</v>
      </c>
      <c r="F102" s="67">
        <v>439.23</v>
      </c>
      <c r="G102" s="181" t="s">
        <v>11361</v>
      </c>
      <c r="H102" s="68" t="s">
        <v>1159</v>
      </c>
      <c r="I102" s="68">
        <v>224359540</v>
      </c>
    </row>
    <row r="103" spans="2:9" x14ac:dyDescent="0.25">
      <c r="B103" s="65">
        <v>45078.851817129631</v>
      </c>
      <c r="C103" s="66">
        <v>45079</v>
      </c>
      <c r="D103" s="67">
        <v>4000</v>
      </c>
      <c r="E103" s="67">
        <v>3900</v>
      </c>
      <c r="F103" s="67">
        <v>100</v>
      </c>
      <c r="G103" s="181" t="s">
        <v>6550</v>
      </c>
      <c r="H103" s="68" t="s">
        <v>11364</v>
      </c>
      <c r="I103" s="68">
        <v>224360190</v>
      </c>
    </row>
    <row r="104" spans="2:9" x14ac:dyDescent="0.25">
      <c r="B104" s="65">
        <v>45078.854004629633</v>
      </c>
      <c r="C104" s="66">
        <v>45079</v>
      </c>
      <c r="D104" s="67">
        <v>2020</v>
      </c>
      <c r="E104" s="67">
        <v>1969.5</v>
      </c>
      <c r="F104" s="67">
        <v>50.5</v>
      </c>
      <c r="G104" s="181" t="s">
        <v>6550</v>
      </c>
      <c r="H104" s="68" t="s">
        <v>239</v>
      </c>
      <c r="I104" s="68">
        <v>224360780</v>
      </c>
    </row>
    <row r="105" spans="2:9" x14ac:dyDescent="0.25">
      <c r="B105" s="65">
        <v>45078.864085648151</v>
      </c>
      <c r="C105" s="66">
        <v>45079</v>
      </c>
      <c r="D105" s="67">
        <v>500</v>
      </c>
      <c r="E105" s="67">
        <v>487.5</v>
      </c>
      <c r="F105" s="67">
        <v>12.5</v>
      </c>
      <c r="G105" s="181" t="s">
        <v>6551</v>
      </c>
      <c r="H105" s="68" t="s">
        <v>1648</v>
      </c>
      <c r="I105" s="68">
        <v>224364564</v>
      </c>
    </row>
    <row r="106" spans="2:9" x14ac:dyDescent="0.25">
      <c r="B106" s="65">
        <v>45078.842442129629</v>
      </c>
      <c r="C106" s="66">
        <v>45079</v>
      </c>
      <c r="D106" s="67">
        <v>300</v>
      </c>
      <c r="E106" s="67">
        <v>292.5</v>
      </c>
      <c r="F106" s="67">
        <v>7.5</v>
      </c>
      <c r="G106" s="181" t="s">
        <v>6552</v>
      </c>
      <c r="H106" s="68" t="s">
        <v>6459</v>
      </c>
      <c r="I106" s="68">
        <v>224357228</v>
      </c>
    </row>
    <row r="107" spans="2:9" x14ac:dyDescent="0.25">
      <c r="B107" s="65">
        <v>45078.883969907409</v>
      </c>
      <c r="C107" s="66">
        <v>45079</v>
      </c>
      <c r="D107" s="67">
        <v>100</v>
      </c>
      <c r="E107" s="67">
        <v>97.5</v>
      </c>
      <c r="F107" s="67">
        <v>2.5</v>
      </c>
      <c r="G107" s="181" t="s">
        <v>6548</v>
      </c>
      <c r="H107" s="68" t="s">
        <v>11274</v>
      </c>
      <c r="I107" s="68">
        <v>224372078</v>
      </c>
    </row>
    <row r="108" spans="2:9" x14ac:dyDescent="0.25">
      <c r="B108" s="65">
        <v>45078.886562500003</v>
      </c>
      <c r="C108" s="66">
        <v>45079</v>
      </c>
      <c r="D108" s="67">
        <v>100</v>
      </c>
      <c r="E108" s="67">
        <v>97.5</v>
      </c>
      <c r="F108" s="67">
        <v>2.5</v>
      </c>
      <c r="G108" s="181" t="s">
        <v>11361</v>
      </c>
      <c r="H108" s="68" t="s">
        <v>11274</v>
      </c>
      <c r="I108" s="68">
        <v>224373118</v>
      </c>
    </row>
    <row r="109" spans="2:9" x14ac:dyDescent="0.25">
      <c r="B109" s="65">
        <v>45078.895532407405</v>
      </c>
      <c r="C109" s="66">
        <v>45079</v>
      </c>
      <c r="D109" s="67">
        <v>5000</v>
      </c>
      <c r="E109" s="67">
        <v>4875</v>
      </c>
      <c r="F109" s="67">
        <v>125</v>
      </c>
      <c r="G109" s="181" t="s">
        <v>6550</v>
      </c>
      <c r="H109" s="68" t="s">
        <v>1322</v>
      </c>
      <c r="I109" s="68">
        <v>224376470</v>
      </c>
    </row>
    <row r="110" spans="2:9" x14ac:dyDescent="0.25">
      <c r="B110" s="65">
        <v>45078.911782407406</v>
      </c>
      <c r="C110" s="66">
        <v>45079</v>
      </c>
      <c r="D110" s="67">
        <v>500</v>
      </c>
      <c r="E110" s="67">
        <v>487.5</v>
      </c>
      <c r="F110" s="67">
        <v>12.5</v>
      </c>
      <c r="G110" s="181" t="s">
        <v>6550</v>
      </c>
      <c r="H110" s="68" t="s">
        <v>4423</v>
      </c>
      <c r="I110" s="68">
        <v>224381252</v>
      </c>
    </row>
    <row r="111" spans="2:9" x14ac:dyDescent="0.25">
      <c r="B111" s="65">
        <v>45078.88784722222</v>
      </c>
      <c r="C111" s="66">
        <v>45079</v>
      </c>
      <c r="D111" s="67">
        <v>100</v>
      </c>
      <c r="E111" s="67">
        <v>97.5</v>
      </c>
      <c r="F111" s="67">
        <v>2.5</v>
      </c>
      <c r="G111" s="181" t="s">
        <v>6551</v>
      </c>
      <c r="H111" s="68" t="s">
        <v>11274</v>
      </c>
      <c r="I111" s="68">
        <v>224373632</v>
      </c>
    </row>
    <row r="112" spans="2:9" x14ac:dyDescent="0.25">
      <c r="B112" s="65">
        <v>45078.895902777775</v>
      </c>
      <c r="C112" s="66">
        <v>45079</v>
      </c>
      <c r="D112" s="67">
        <v>500</v>
      </c>
      <c r="E112" s="67">
        <v>487.5</v>
      </c>
      <c r="F112" s="67">
        <v>12.5</v>
      </c>
      <c r="G112" s="181" t="s">
        <v>6551</v>
      </c>
      <c r="H112" s="68" t="s">
        <v>4901</v>
      </c>
      <c r="I112" s="68">
        <v>224376564</v>
      </c>
    </row>
    <row r="113" spans="2:9" x14ac:dyDescent="0.25">
      <c r="B113" s="65">
        <v>45078.913356481484</v>
      </c>
      <c r="C113" s="66">
        <v>45079</v>
      </c>
      <c r="D113" s="67">
        <v>100</v>
      </c>
      <c r="E113" s="67">
        <v>97.5</v>
      </c>
      <c r="F113" s="67">
        <v>2.5</v>
      </c>
      <c r="G113" s="181" t="s">
        <v>11361</v>
      </c>
      <c r="H113" s="68" t="s">
        <v>494</v>
      </c>
      <c r="I113" s="68">
        <v>224381762</v>
      </c>
    </row>
    <row r="114" spans="2:9" x14ac:dyDescent="0.25">
      <c r="B114" s="65">
        <v>45078.913506944446</v>
      </c>
      <c r="C114" s="66">
        <v>45079</v>
      </c>
      <c r="D114" s="67">
        <v>1000</v>
      </c>
      <c r="E114" s="67">
        <v>975</v>
      </c>
      <c r="F114" s="67">
        <v>25</v>
      </c>
      <c r="G114" s="181" t="s">
        <v>11361</v>
      </c>
      <c r="H114" s="68" t="s">
        <v>4423</v>
      </c>
      <c r="I114" s="68">
        <v>224381802</v>
      </c>
    </row>
    <row r="115" spans="2:9" x14ac:dyDescent="0.25">
      <c r="B115" s="65">
        <v>45078.890590277777</v>
      </c>
      <c r="C115" s="66">
        <v>45079</v>
      </c>
      <c r="D115" s="67">
        <v>100</v>
      </c>
      <c r="E115" s="67">
        <v>97.5</v>
      </c>
      <c r="F115" s="67">
        <v>2.5</v>
      </c>
      <c r="G115" s="181" t="s">
        <v>5337</v>
      </c>
      <c r="H115" s="68" t="s">
        <v>11274</v>
      </c>
      <c r="I115" s="68">
        <v>224374590</v>
      </c>
    </row>
    <row r="116" spans="2:9" x14ac:dyDescent="0.25">
      <c r="B116" s="65">
        <v>45078.915196759262</v>
      </c>
      <c r="C116" s="66">
        <v>45079</v>
      </c>
      <c r="D116" s="67">
        <v>500</v>
      </c>
      <c r="E116" s="67">
        <v>487.5</v>
      </c>
      <c r="F116" s="67">
        <v>12.5</v>
      </c>
      <c r="G116" s="181" t="s">
        <v>6551</v>
      </c>
      <c r="H116" s="68" t="s">
        <v>4423</v>
      </c>
      <c r="I116" s="68">
        <v>224382250</v>
      </c>
    </row>
    <row r="117" spans="2:9" x14ac:dyDescent="0.25">
      <c r="B117" s="65">
        <v>45078.88857638889</v>
      </c>
      <c r="C117" s="66">
        <v>45079</v>
      </c>
      <c r="D117" s="67">
        <v>100</v>
      </c>
      <c r="E117" s="67">
        <v>97.5</v>
      </c>
      <c r="F117" s="67">
        <v>2.5</v>
      </c>
      <c r="G117" s="181" t="s">
        <v>6552</v>
      </c>
      <c r="H117" s="68" t="s">
        <v>11274</v>
      </c>
      <c r="I117" s="68">
        <v>224373864</v>
      </c>
    </row>
    <row r="118" spans="2:9" x14ac:dyDescent="0.25">
      <c r="B118" s="65">
        <v>45078.916631944441</v>
      </c>
      <c r="C118" s="66">
        <v>45079</v>
      </c>
      <c r="D118" s="67">
        <v>500</v>
      </c>
      <c r="E118" s="67">
        <v>487.5</v>
      </c>
      <c r="F118" s="67">
        <v>12.5</v>
      </c>
      <c r="G118" s="181" t="s">
        <v>6550</v>
      </c>
      <c r="H118" s="68" t="s">
        <v>4423</v>
      </c>
      <c r="I118" s="68">
        <v>224382644</v>
      </c>
    </row>
    <row r="119" spans="2:9" x14ac:dyDescent="0.25">
      <c r="B119" s="65">
        <v>45078.889768518522</v>
      </c>
      <c r="C119" s="66">
        <v>45079</v>
      </c>
      <c r="D119" s="67">
        <v>100</v>
      </c>
      <c r="E119" s="67">
        <v>97.5</v>
      </c>
      <c r="F119" s="67">
        <v>2.5</v>
      </c>
      <c r="G119" s="181" t="s">
        <v>6549</v>
      </c>
      <c r="H119" s="68" t="s">
        <v>11274</v>
      </c>
      <c r="I119" s="68">
        <v>224374288</v>
      </c>
    </row>
    <row r="120" spans="2:9" x14ac:dyDescent="0.25">
      <c r="B120" s="65">
        <v>45078.891793981478</v>
      </c>
      <c r="C120" s="66">
        <v>45079</v>
      </c>
      <c r="D120" s="67">
        <v>100</v>
      </c>
      <c r="E120" s="67">
        <v>97.5</v>
      </c>
      <c r="F120" s="67">
        <v>2.5</v>
      </c>
      <c r="G120" s="181" t="s">
        <v>6550</v>
      </c>
      <c r="H120" s="68" t="s">
        <v>11274</v>
      </c>
      <c r="I120" s="68">
        <v>224375084</v>
      </c>
    </row>
    <row r="121" spans="2:9" x14ac:dyDescent="0.25">
      <c r="B121" s="65">
        <v>45078.917974537035</v>
      </c>
      <c r="C121" s="66">
        <v>45079</v>
      </c>
      <c r="D121" s="67">
        <v>500</v>
      </c>
      <c r="E121" s="67">
        <v>487.5</v>
      </c>
      <c r="F121" s="67">
        <v>12.5</v>
      </c>
      <c r="G121" s="181" t="s">
        <v>6551</v>
      </c>
      <c r="H121" s="68" t="s">
        <v>4423</v>
      </c>
      <c r="I121" s="68">
        <v>224383088</v>
      </c>
    </row>
    <row r="122" spans="2:9" x14ac:dyDescent="0.25">
      <c r="B122" s="65">
        <v>45078.935520833336</v>
      </c>
      <c r="C122" s="66">
        <v>45079</v>
      </c>
      <c r="D122" s="67">
        <v>10</v>
      </c>
      <c r="E122" s="67">
        <v>9.75</v>
      </c>
      <c r="F122" s="67">
        <v>0.25</v>
      </c>
      <c r="G122" s="181" t="s">
        <v>6551</v>
      </c>
      <c r="H122" s="68" t="s">
        <v>9751</v>
      </c>
      <c r="I122" s="68">
        <v>224388064</v>
      </c>
    </row>
    <row r="123" spans="2:9" x14ac:dyDescent="0.25">
      <c r="B123" s="65">
        <v>45078.934837962966</v>
      </c>
      <c r="C123" s="66">
        <v>45079</v>
      </c>
      <c r="D123" s="67">
        <v>100</v>
      </c>
      <c r="E123" s="67">
        <v>97.5</v>
      </c>
      <c r="F123" s="67">
        <v>2.5</v>
      </c>
      <c r="G123" s="181" t="s">
        <v>6551</v>
      </c>
      <c r="H123" s="68" t="s">
        <v>2839</v>
      </c>
      <c r="I123" s="68">
        <v>224387890</v>
      </c>
    </row>
    <row r="124" spans="2:9" x14ac:dyDescent="0.25">
      <c r="B124" s="65">
        <v>45078.946006944447</v>
      </c>
      <c r="C124" s="66">
        <v>45079</v>
      </c>
      <c r="D124" s="67">
        <v>500</v>
      </c>
      <c r="E124" s="67">
        <v>487.5</v>
      </c>
      <c r="F124" s="67">
        <v>12.5</v>
      </c>
      <c r="G124" s="181" t="s">
        <v>11361</v>
      </c>
      <c r="H124" s="68" t="s">
        <v>695</v>
      </c>
      <c r="I124" s="68">
        <v>224390774</v>
      </c>
    </row>
    <row r="125" spans="2:9" x14ac:dyDescent="0.25">
      <c r="B125" s="65">
        <v>45079.003993055558</v>
      </c>
      <c r="C125" s="66">
        <v>45080</v>
      </c>
      <c r="D125" s="67">
        <v>200</v>
      </c>
      <c r="E125" s="67">
        <v>195</v>
      </c>
      <c r="F125" s="67">
        <v>5</v>
      </c>
      <c r="G125" s="181" t="s">
        <v>6551</v>
      </c>
      <c r="H125" s="68" t="s">
        <v>2228</v>
      </c>
      <c r="I125" s="68">
        <v>224404602</v>
      </c>
    </row>
    <row r="126" spans="2:9" x14ac:dyDescent="0.25">
      <c r="B126" s="65">
        <v>45078.975763888891</v>
      </c>
      <c r="C126" s="66">
        <v>45080</v>
      </c>
      <c r="D126" s="67">
        <v>600</v>
      </c>
      <c r="E126" s="67">
        <v>585</v>
      </c>
      <c r="F126" s="67">
        <v>15</v>
      </c>
      <c r="G126" s="181" t="s">
        <v>6550</v>
      </c>
      <c r="H126" s="68" t="s">
        <v>4677</v>
      </c>
      <c r="I126" s="68">
        <v>224398508</v>
      </c>
    </row>
    <row r="127" spans="2:9" x14ac:dyDescent="0.25">
      <c r="B127" s="65">
        <v>45078.962523148148</v>
      </c>
      <c r="C127" s="66">
        <v>45080</v>
      </c>
      <c r="D127" s="67">
        <v>1017</v>
      </c>
      <c r="E127" s="67">
        <v>991.57</v>
      </c>
      <c r="F127" s="67">
        <v>25.43</v>
      </c>
      <c r="G127" s="181" t="s">
        <v>6550</v>
      </c>
      <c r="H127" s="68" t="s">
        <v>2792</v>
      </c>
      <c r="I127" s="68">
        <v>224395272</v>
      </c>
    </row>
    <row r="128" spans="2:9" x14ac:dyDescent="0.25">
      <c r="B128" s="65">
        <v>45079.000393518516</v>
      </c>
      <c r="C128" s="66">
        <v>45080</v>
      </c>
      <c r="D128" s="67">
        <v>1000</v>
      </c>
      <c r="E128" s="67">
        <v>975</v>
      </c>
      <c r="F128" s="67">
        <v>25</v>
      </c>
      <c r="G128" s="181" t="s">
        <v>6550</v>
      </c>
      <c r="H128" s="68" t="s">
        <v>11365</v>
      </c>
      <c r="I128" s="68">
        <v>224403942</v>
      </c>
    </row>
    <row r="129" spans="2:9" x14ac:dyDescent="0.25">
      <c r="B129" s="65">
        <v>45078.975185185183</v>
      </c>
      <c r="C129" s="66">
        <v>45080</v>
      </c>
      <c r="D129" s="67">
        <v>1000</v>
      </c>
      <c r="E129" s="67">
        <v>975</v>
      </c>
      <c r="F129" s="67">
        <v>25</v>
      </c>
      <c r="G129" s="181" t="s">
        <v>6550</v>
      </c>
      <c r="H129" s="68" t="s">
        <v>487</v>
      </c>
      <c r="I129" s="68">
        <v>224398390</v>
      </c>
    </row>
    <row r="130" spans="2:9" x14ac:dyDescent="0.25">
      <c r="B130" s="65">
        <v>45078.977546296293</v>
      </c>
      <c r="C130" s="66">
        <v>45080</v>
      </c>
      <c r="D130" s="67">
        <v>242</v>
      </c>
      <c r="E130" s="67">
        <v>235.95</v>
      </c>
      <c r="F130" s="67">
        <v>6.05</v>
      </c>
      <c r="G130" s="181" t="s">
        <v>6548</v>
      </c>
      <c r="H130" s="68" t="s">
        <v>487</v>
      </c>
      <c r="I130" s="68">
        <v>224398938</v>
      </c>
    </row>
    <row r="131" spans="2:9" x14ac:dyDescent="0.25">
      <c r="B131" s="65">
        <v>45079.021620370368</v>
      </c>
      <c r="C131" s="66">
        <v>45080</v>
      </c>
      <c r="D131" s="67">
        <v>3000</v>
      </c>
      <c r="E131" s="67">
        <v>2925</v>
      </c>
      <c r="F131" s="67">
        <v>75</v>
      </c>
      <c r="G131" s="181" t="s">
        <v>11361</v>
      </c>
      <c r="H131" s="68" t="s">
        <v>7180</v>
      </c>
      <c r="I131" s="68">
        <v>224407456</v>
      </c>
    </row>
    <row r="132" spans="2:9" x14ac:dyDescent="0.25">
      <c r="B132" s="65">
        <v>45079.022777777776</v>
      </c>
      <c r="C132" s="66">
        <v>45080</v>
      </c>
      <c r="D132" s="67">
        <v>3000</v>
      </c>
      <c r="E132" s="67">
        <v>2925</v>
      </c>
      <c r="F132" s="67">
        <v>75</v>
      </c>
      <c r="G132" s="181" t="s">
        <v>6552</v>
      </c>
      <c r="H132" s="68" t="s">
        <v>7180</v>
      </c>
      <c r="I132" s="68">
        <v>224407632</v>
      </c>
    </row>
    <row r="133" spans="2:9" x14ac:dyDescent="0.25">
      <c r="B133" s="65">
        <v>45079.027650462966</v>
      </c>
      <c r="C133" s="66">
        <v>45080</v>
      </c>
      <c r="D133" s="67">
        <v>200</v>
      </c>
      <c r="E133" s="67">
        <v>195</v>
      </c>
      <c r="F133" s="67">
        <v>5</v>
      </c>
      <c r="G133" s="181" t="s">
        <v>6548</v>
      </c>
      <c r="H133" s="68" t="s">
        <v>3999</v>
      </c>
      <c r="I133" s="68">
        <v>224408352</v>
      </c>
    </row>
    <row r="134" spans="2:9" x14ac:dyDescent="0.25">
      <c r="B134" s="65">
        <v>45079.03162037037</v>
      </c>
      <c r="C134" s="66">
        <v>45080</v>
      </c>
      <c r="D134" s="67">
        <v>500</v>
      </c>
      <c r="E134" s="67">
        <v>487.5</v>
      </c>
      <c r="F134" s="67">
        <v>12.5</v>
      </c>
      <c r="G134" s="181" t="s">
        <v>6550</v>
      </c>
      <c r="H134" s="68" t="s">
        <v>1291</v>
      </c>
      <c r="I134" s="68">
        <v>224408968</v>
      </c>
    </row>
    <row r="135" spans="2:9" x14ac:dyDescent="0.25">
      <c r="B135" s="65">
        <v>45079.020740740743</v>
      </c>
      <c r="C135" s="66">
        <v>45080</v>
      </c>
      <c r="D135" s="67">
        <v>3000</v>
      </c>
      <c r="E135" s="67">
        <v>2925</v>
      </c>
      <c r="F135" s="67">
        <v>75</v>
      </c>
      <c r="G135" s="181" t="s">
        <v>6550</v>
      </c>
      <c r="H135" s="68" t="s">
        <v>7180</v>
      </c>
      <c r="I135" s="68">
        <v>224407284</v>
      </c>
    </row>
    <row r="136" spans="2:9" x14ac:dyDescent="0.25">
      <c r="B136" s="65">
        <v>45079.022187499999</v>
      </c>
      <c r="C136" s="66">
        <v>45080</v>
      </c>
      <c r="D136" s="67">
        <v>3000</v>
      </c>
      <c r="E136" s="67">
        <v>2925</v>
      </c>
      <c r="F136" s="67">
        <v>75</v>
      </c>
      <c r="G136" s="181" t="s">
        <v>6551</v>
      </c>
      <c r="H136" s="68" t="s">
        <v>7180</v>
      </c>
      <c r="I136" s="68">
        <v>224407520</v>
      </c>
    </row>
    <row r="137" spans="2:9" x14ac:dyDescent="0.25">
      <c r="B137" s="65">
        <v>45079.023888888885</v>
      </c>
      <c r="C137" s="66">
        <v>45080</v>
      </c>
      <c r="D137" s="67">
        <v>3000</v>
      </c>
      <c r="E137" s="67">
        <v>2925</v>
      </c>
      <c r="F137" s="67">
        <v>75</v>
      </c>
      <c r="G137" s="181" t="s">
        <v>6549</v>
      </c>
      <c r="H137" s="68" t="s">
        <v>7180</v>
      </c>
      <c r="I137" s="68">
        <v>224407806</v>
      </c>
    </row>
    <row r="138" spans="2:9" x14ac:dyDescent="0.25">
      <c r="B138" s="65">
        <v>45079.023333333331</v>
      </c>
      <c r="C138" s="66">
        <v>45080</v>
      </c>
      <c r="D138" s="67">
        <v>3000</v>
      </c>
      <c r="E138" s="67">
        <v>2925</v>
      </c>
      <c r="F138" s="67">
        <v>75</v>
      </c>
      <c r="G138" s="181" t="s">
        <v>6548</v>
      </c>
      <c r="H138" s="68" t="s">
        <v>7180</v>
      </c>
      <c r="I138" s="68">
        <v>224407728</v>
      </c>
    </row>
    <row r="139" spans="2:9" x14ac:dyDescent="0.25">
      <c r="B139" s="65">
        <v>45079.024421296293</v>
      </c>
      <c r="C139" s="66">
        <v>45080</v>
      </c>
      <c r="D139" s="67">
        <v>3000</v>
      </c>
      <c r="E139" s="67">
        <v>2925</v>
      </c>
      <c r="F139" s="67">
        <v>75</v>
      </c>
      <c r="G139" s="181" t="s">
        <v>5337</v>
      </c>
      <c r="H139" s="68" t="s">
        <v>7180</v>
      </c>
      <c r="I139" s="68">
        <v>224407872</v>
      </c>
    </row>
    <row r="140" spans="2:9" x14ac:dyDescent="0.25">
      <c r="B140" s="65">
        <v>45079.210729166669</v>
      </c>
      <c r="C140" s="66">
        <v>45080</v>
      </c>
      <c r="D140" s="67">
        <v>1500</v>
      </c>
      <c r="E140" s="67">
        <v>1462.5</v>
      </c>
      <c r="F140" s="67">
        <v>37.5</v>
      </c>
      <c r="G140" s="181" t="s">
        <v>6550</v>
      </c>
      <c r="H140" s="68" t="s">
        <v>659</v>
      </c>
      <c r="I140" s="68">
        <v>224425966</v>
      </c>
    </row>
    <row r="141" spans="2:9" x14ac:dyDescent="0.25">
      <c r="B141" s="65">
        <v>45079.272789351853</v>
      </c>
      <c r="C141" s="66">
        <v>45080</v>
      </c>
      <c r="D141" s="67">
        <v>20</v>
      </c>
      <c r="E141" s="67">
        <v>19.5</v>
      </c>
      <c r="F141" s="67">
        <v>0.5</v>
      </c>
      <c r="G141" s="181" t="s">
        <v>6550</v>
      </c>
      <c r="H141" s="68" t="s">
        <v>614</v>
      </c>
      <c r="I141" s="68">
        <v>224439154</v>
      </c>
    </row>
    <row r="142" spans="2:9" x14ac:dyDescent="0.25">
      <c r="B142" s="65">
        <v>45079.26357638889</v>
      </c>
      <c r="C142" s="66">
        <v>45080</v>
      </c>
      <c r="D142" s="67">
        <v>3000</v>
      </c>
      <c r="E142" s="67">
        <v>2925</v>
      </c>
      <c r="F142" s="67">
        <v>75</v>
      </c>
      <c r="G142" s="181" t="s">
        <v>6550</v>
      </c>
      <c r="H142" s="68" t="s">
        <v>471</v>
      </c>
      <c r="I142" s="68">
        <v>224432028</v>
      </c>
    </row>
    <row r="143" spans="2:9" x14ac:dyDescent="0.25">
      <c r="B143" s="65">
        <v>45079.313599537039</v>
      </c>
      <c r="C143" s="66">
        <v>45080</v>
      </c>
      <c r="D143" s="67">
        <v>200</v>
      </c>
      <c r="E143" s="67">
        <v>195</v>
      </c>
      <c r="F143" s="67">
        <v>5</v>
      </c>
      <c r="G143" s="181" t="s">
        <v>6550</v>
      </c>
      <c r="H143" s="68" t="s">
        <v>2315</v>
      </c>
      <c r="I143" s="68">
        <v>224462222</v>
      </c>
    </row>
    <row r="144" spans="2:9" x14ac:dyDescent="0.25">
      <c r="B144" s="65">
        <v>45079.302094907405</v>
      </c>
      <c r="C144" s="66">
        <v>45080</v>
      </c>
      <c r="D144" s="67">
        <v>6796</v>
      </c>
      <c r="E144" s="67">
        <v>6626.1</v>
      </c>
      <c r="F144" s="67">
        <v>169.9</v>
      </c>
      <c r="G144" s="181" t="s">
        <v>6550</v>
      </c>
      <c r="H144" s="68" t="s">
        <v>11366</v>
      </c>
      <c r="I144" s="68">
        <v>224457446</v>
      </c>
    </row>
    <row r="145" spans="2:9" x14ac:dyDescent="0.25">
      <c r="B145" s="65">
        <v>45079.328750000001</v>
      </c>
      <c r="C145" s="66">
        <v>45080</v>
      </c>
      <c r="D145" s="67">
        <v>500</v>
      </c>
      <c r="E145" s="67">
        <v>487.5</v>
      </c>
      <c r="F145" s="67">
        <v>12.5</v>
      </c>
      <c r="G145" s="181" t="s">
        <v>6549</v>
      </c>
      <c r="H145" s="68" t="s">
        <v>11367</v>
      </c>
      <c r="I145" s="68">
        <v>224467854</v>
      </c>
    </row>
    <row r="146" spans="2:9" x14ac:dyDescent="0.25">
      <c r="B146" s="65">
        <v>45079.352939814817</v>
      </c>
      <c r="C146" s="66">
        <v>45080</v>
      </c>
      <c r="D146" s="67">
        <v>300</v>
      </c>
      <c r="E146" s="67">
        <v>292.5</v>
      </c>
      <c r="F146" s="67">
        <v>7.5</v>
      </c>
      <c r="G146" s="181" t="s">
        <v>11361</v>
      </c>
      <c r="H146" s="68" t="s">
        <v>32</v>
      </c>
      <c r="I146" s="68">
        <v>224479354</v>
      </c>
    </row>
    <row r="147" spans="2:9" x14ac:dyDescent="0.25">
      <c r="B147" s="65">
        <v>45079.362083333333</v>
      </c>
      <c r="C147" s="66">
        <v>45080</v>
      </c>
      <c r="D147" s="67">
        <v>480</v>
      </c>
      <c r="E147" s="67">
        <v>468</v>
      </c>
      <c r="F147" s="67">
        <v>12</v>
      </c>
      <c r="G147" s="181" t="s">
        <v>6551</v>
      </c>
      <c r="H147" s="68" t="s">
        <v>11368</v>
      </c>
      <c r="I147" s="68">
        <v>224484558</v>
      </c>
    </row>
    <row r="148" spans="2:9" x14ac:dyDescent="0.25">
      <c r="B148" s="65">
        <v>45079.374340277776</v>
      </c>
      <c r="C148" s="66">
        <v>45080</v>
      </c>
      <c r="D148" s="67">
        <v>200</v>
      </c>
      <c r="E148" s="67">
        <v>195</v>
      </c>
      <c r="F148" s="67">
        <v>5</v>
      </c>
      <c r="G148" s="181" t="s">
        <v>5337</v>
      </c>
      <c r="H148" s="68" t="s">
        <v>3931</v>
      </c>
      <c r="I148" s="68">
        <v>224493380</v>
      </c>
    </row>
    <row r="149" spans="2:9" x14ac:dyDescent="0.25">
      <c r="B149" s="65">
        <v>45079.351875</v>
      </c>
      <c r="C149" s="66">
        <v>45080</v>
      </c>
      <c r="D149" s="67">
        <v>300</v>
      </c>
      <c r="E149" s="67">
        <v>292.5</v>
      </c>
      <c r="F149" s="67">
        <v>7.5</v>
      </c>
      <c r="G149" s="181" t="s">
        <v>6550</v>
      </c>
      <c r="H149" s="68" t="s">
        <v>32</v>
      </c>
      <c r="I149" s="68">
        <v>224478886</v>
      </c>
    </row>
    <row r="150" spans="2:9" x14ac:dyDescent="0.25">
      <c r="B150" s="65">
        <v>45079.356122685182</v>
      </c>
      <c r="C150" s="66">
        <v>45080</v>
      </c>
      <c r="D150" s="67">
        <v>300</v>
      </c>
      <c r="E150" s="67">
        <v>292.5</v>
      </c>
      <c r="F150" s="67">
        <v>7.5</v>
      </c>
      <c r="G150" s="181" t="s">
        <v>6552</v>
      </c>
      <c r="H150" s="68" t="s">
        <v>32</v>
      </c>
      <c r="I150" s="68">
        <v>224480824</v>
      </c>
    </row>
    <row r="151" spans="2:9" x14ac:dyDescent="0.25">
      <c r="B151" s="65">
        <v>45079.390555555554</v>
      </c>
      <c r="C151" s="66">
        <v>45080</v>
      </c>
      <c r="D151" s="67">
        <v>1000</v>
      </c>
      <c r="E151" s="67">
        <v>975</v>
      </c>
      <c r="F151" s="67">
        <v>25</v>
      </c>
      <c r="G151" s="181" t="s">
        <v>11361</v>
      </c>
      <c r="H151" s="68" t="s">
        <v>168</v>
      </c>
      <c r="I151" s="68">
        <v>224506352</v>
      </c>
    </row>
    <row r="152" spans="2:9" x14ac:dyDescent="0.25">
      <c r="B152" s="65">
        <v>45079.385324074072</v>
      </c>
      <c r="C152" s="66">
        <v>45080</v>
      </c>
      <c r="D152" s="67">
        <v>2000</v>
      </c>
      <c r="E152" s="67">
        <v>1950</v>
      </c>
      <c r="F152" s="67">
        <v>50</v>
      </c>
      <c r="G152" s="181" t="s">
        <v>11361</v>
      </c>
      <c r="H152" s="68" t="s">
        <v>11369</v>
      </c>
      <c r="I152" s="68">
        <v>224501986</v>
      </c>
    </row>
    <row r="153" spans="2:9" x14ac:dyDescent="0.25">
      <c r="B153" s="65">
        <v>45079.387141203704</v>
      </c>
      <c r="C153" s="66">
        <v>45080</v>
      </c>
      <c r="D153" s="67">
        <v>2000</v>
      </c>
      <c r="E153" s="67">
        <v>1950</v>
      </c>
      <c r="F153" s="67">
        <v>50</v>
      </c>
      <c r="G153" s="181" t="s">
        <v>6549</v>
      </c>
      <c r="H153" s="68" t="s">
        <v>11369</v>
      </c>
      <c r="I153" s="68">
        <v>224503542</v>
      </c>
    </row>
    <row r="154" spans="2:9" x14ac:dyDescent="0.25">
      <c r="B154" s="65">
        <v>45079.426099537035</v>
      </c>
      <c r="C154" s="66">
        <v>45080</v>
      </c>
      <c r="D154" s="67">
        <v>1000</v>
      </c>
      <c r="E154" s="67">
        <v>975</v>
      </c>
      <c r="F154" s="67">
        <v>25</v>
      </c>
      <c r="G154" s="181" t="s">
        <v>11361</v>
      </c>
      <c r="H154" s="68" t="s">
        <v>1744</v>
      </c>
      <c r="I154" s="68">
        <v>224528472</v>
      </c>
    </row>
    <row r="155" spans="2:9" x14ac:dyDescent="0.25">
      <c r="B155" s="65">
        <v>45079.426527777781</v>
      </c>
      <c r="C155" s="66">
        <v>45080</v>
      </c>
      <c r="D155" s="67">
        <v>2000</v>
      </c>
      <c r="E155" s="67">
        <v>1950</v>
      </c>
      <c r="F155" s="67">
        <v>50</v>
      </c>
      <c r="G155" s="181" t="s">
        <v>6550</v>
      </c>
      <c r="H155" s="68" t="s">
        <v>825</v>
      </c>
      <c r="I155" s="68">
        <v>224528786</v>
      </c>
    </row>
    <row r="156" spans="2:9" x14ac:dyDescent="0.25">
      <c r="B156" s="65">
        <v>45079.430034722223</v>
      </c>
      <c r="C156" s="66">
        <v>45080</v>
      </c>
      <c r="D156" s="67">
        <v>1000</v>
      </c>
      <c r="E156" s="67">
        <v>975</v>
      </c>
      <c r="F156" s="67">
        <v>25</v>
      </c>
      <c r="G156" s="181" t="s">
        <v>6552</v>
      </c>
      <c r="H156" s="68" t="s">
        <v>1744</v>
      </c>
      <c r="I156" s="68">
        <v>224530816</v>
      </c>
    </row>
    <row r="157" spans="2:9" x14ac:dyDescent="0.25">
      <c r="B157" s="65">
        <v>45079.438761574071</v>
      </c>
      <c r="C157" s="66">
        <v>45080</v>
      </c>
      <c r="D157" s="67">
        <v>3000</v>
      </c>
      <c r="E157" s="67">
        <v>2925</v>
      </c>
      <c r="F157" s="67">
        <v>75</v>
      </c>
      <c r="G157" s="181" t="s">
        <v>6551</v>
      </c>
      <c r="H157" s="68" t="s">
        <v>4433</v>
      </c>
      <c r="I157" s="68">
        <v>224535118</v>
      </c>
    </row>
    <row r="158" spans="2:9" x14ac:dyDescent="0.25">
      <c r="B158" s="65">
        <v>45079.454409722224</v>
      </c>
      <c r="C158" s="66">
        <v>45080</v>
      </c>
      <c r="D158" s="67">
        <v>200</v>
      </c>
      <c r="E158" s="67">
        <v>195</v>
      </c>
      <c r="F158" s="67">
        <v>5</v>
      </c>
      <c r="G158" s="181" t="s">
        <v>6549</v>
      </c>
      <c r="H158" s="68" t="s">
        <v>11370</v>
      </c>
      <c r="I158" s="68">
        <v>224542176</v>
      </c>
    </row>
    <row r="159" spans="2:9" x14ac:dyDescent="0.25">
      <c r="B159" s="65">
        <v>45079.44809027778</v>
      </c>
      <c r="C159" s="66">
        <v>45080</v>
      </c>
      <c r="D159" s="67">
        <v>100</v>
      </c>
      <c r="E159" s="67">
        <v>97.5</v>
      </c>
      <c r="F159" s="67">
        <v>2.5</v>
      </c>
      <c r="G159" s="181" t="s">
        <v>6549</v>
      </c>
      <c r="H159" s="68" t="s">
        <v>661</v>
      </c>
      <c r="I159" s="68">
        <v>224539172</v>
      </c>
    </row>
    <row r="160" spans="2:9" x14ac:dyDescent="0.25">
      <c r="B160" s="65">
        <v>45079.431898148148</v>
      </c>
      <c r="C160" s="66">
        <v>45080</v>
      </c>
      <c r="D160" s="67">
        <v>1500</v>
      </c>
      <c r="E160" s="67">
        <v>1462.5</v>
      </c>
      <c r="F160" s="67">
        <v>37.5</v>
      </c>
      <c r="G160" s="181" t="s">
        <v>6548</v>
      </c>
      <c r="H160" s="68" t="s">
        <v>1744</v>
      </c>
      <c r="I160" s="68">
        <v>224531876</v>
      </c>
    </row>
    <row r="161" spans="2:9" x14ac:dyDescent="0.25">
      <c r="B161" s="65">
        <v>45079.428263888891</v>
      </c>
      <c r="C161" s="66">
        <v>45080</v>
      </c>
      <c r="D161" s="67">
        <v>1500</v>
      </c>
      <c r="E161" s="67">
        <v>1462.5</v>
      </c>
      <c r="F161" s="67">
        <v>37.5</v>
      </c>
      <c r="G161" s="181" t="s">
        <v>6551</v>
      </c>
      <c r="H161" s="68" t="s">
        <v>1744</v>
      </c>
      <c r="I161" s="68">
        <v>224529870</v>
      </c>
    </row>
    <row r="162" spans="2:9" x14ac:dyDescent="0.25">
      <c r="B162" s="65">
        <v>45079.457418981481</v>
      </c>
      <c r="C162" s="66">
        <v>45080</v>
      </c>
      <c r="D162" s="67">
        <v>1125</v>
      </c>
      <c r="E162" s="67">
        <v>1096.8699999999999</v>
      </c>
      <c r="F162" s="67">
        <v>28.13</v>
      </c>
      <c r="G162" s="181" t="s">
        <v>11361</v>
      </c>
      <c r="H162" s="68" t="s">
        <v>2397</v>
      </c>
      <c r="I162" s="68">
        <v>224543644</v>
      </c>
    </row>
    <row r="163" spans="2:9" x14ac:dyDescent="0.25">
      <c r="B163" s="65">
        <v>45079.433692129627</v>
      </c>
      <c r="C163" s="66">
        <v>45080</v>
      </c>
      <c r="D163" s="67">
        <v>1000</v>
      </c>
      <c r="E163" s="67">
        <v>975</v>
      </c>
      <c r="F163" s="67">
        <v>25</v>
      </c>
      <c r="G163" s="181" t="s">
        <v>6549</v>
      </c>
      <c r="H163" s="68" t="s">
        <v>1744</v>
      </c>
      <c r="I163" s="68">
        <v>224532636</v>
      </c>
    </row>
    <row r="164" spans="2:9" x14ac:dyDescent="0.25">
      <c r="B164" s="65">
        <v>45079.43545138889</v>
      </c>
      <c r="C164" s="66">
        <v>45080</v>
      </c>
      <c r="D164" s="67">
        <v>1500</v>
      </c>
      <c r="E164" s="67">
        <v>1462.5</v>
      </c>
      <c r="F164" s="67">
        <v>37.5</v>
      </c>
      <c r="G164" s="181" t="s">
        <v>5337</v>
      </c>
      <c r="H164" s="68" t="s">
        <v>1744</v>
      </c>
      <c r="I164" s="68">
        <v>224533470</v>
      </c>
    </row>
    <row r="165" spans="2:9" x14ac:dyDescent="0.25">
      <c r="B165" s="65">
        <v>45079.572175925925</v>
      </c>
      <c r="C165" s="66">
        <v>45080</v>
      </c>
      <c r="D165" s="67">
        <v>10000</v>
      </c>
      <c r="E165" s="67">
        <v>9750</v>
      </c>
      <c r="F165" s="67">
        <v>250</v>
      </c>
      <c r="G165" s="181" t="s">
        <v>6549</v>
      </c>
      <c r="H165" s="68" t="s">
        <v>11371</v>
      </c>
      <c r="I165" s="68">
        <v>224588486</v>
      </c>
    </row>
    <row r="166" spans="2:9" x14ac:dyDescent="0.25">
      <c r="B166" s="65">
        <v>45079.695648148147</v>
      </c>
      <c r="C166" s="66">
        <v>45080</v>
      </c>
      <c r="D166" s="67">
        <v>500</v>
      </c>
      <c r="E166" s="67">
        <v>487.5</v>
      </c>
      <c r="F166" s="67">
        <v>12.5</v>
      </c>
      <c r="G166" s="181" t="s">
        <v>6551</v>
      </c>
      <c r="H166" s="68" t="s">
        <v>4937</v>
      </c>
      <c r="I166" s="68">
        <v>224682292</v>
      </c>
    </row>
    <row r="167" spans="2:9" x14ac:dyDescent="0.25">
      <c r="B167" s="65">
        <v>45079.683321759258</v>
      </c>
      <c r="C167" s="66">
        <v>45080</v>
      </c>
      <c r="D167" s="67">
        <v>750</v>
      </c>
      <c r="E167" s="67">
        <v>731.25</v>
      </c>
      <c r="F167" s="67">
        <v>18.75</v>
      </c>
      <c r="G167" s="181" t="s">
        <v>6549</v>
      </c>
      <c r="H167" s="68" t="s">
        <v>11363</v>
      </c>
      <c r="I167" s="68">
        <v>224675106</v>
      </c>
    </row>
    <row r="168" spans="2:9" x14ac:dyDescent="0.25">
      <c r="B168" s="65">
        <v>45079.739733796298</v>
      </c>
      <c r="C168" s="66">
        <v>45080</v>
      </c>
      <c r="D168" s="67">
        <v>3000</v>
      </c>
      <c r="E168" s="67">
        <v>2925</v>
      </c>
      <c r="F168" s="67">
        <v>75</v>
      </c>
      <c r="G168" s="181" t="s">
        <v>6549</v>
      </c>
      <c r="H168" s="68" t="s">
        <v>11372</v>
      </c>
      <c r="I168" s="68">
        <v>224699960</v>
      </c>
    </row>
    <row r="169" spans="2:9" x14ac:dyDescent="0.25">
      <c r="B169" s="65">
        <v>45079.751689814817</v>
      </c>
      <c r="C169" s="66">
        <v>45080</v>
      </c>
      <c r="D169" s="67">
        <v>100</v>
      </c>
      <c r="E169" s="67">
        <v>97.5</v>
      </c>
      <c r="F169" s="67">
        <v>2.5</v>
      </c>
      <c r="G169" s="181" t="s">
        <v>11373</v>
      </c>
      <c r="H169" s="68" t="s">
        <v>2617</v>
      </c>
      <c r="I169" s="68">
        <v>224703936</v>
      </c>
    </row>
    <row r="170" spans="2:9" x14ac:dyDescent="0.25">
      <c r="B170" s="65">
        <v>45079.755729166667</v>
      </c>
      <c r="C170" s="66">
        <v>45080</v>
      </c>
      <c r="D170" s="67">
        <v>500</v>
      </c>
      <c r="E170" s="67">
        <v>487.5</v>
      </c>
      <c r="F170" s="67">
        <v>12.5</v>
      </c>
      <c r="G170" s="181" t="s">
        <v>6552</v>
      </c>
      <c r="H170" s="68" t="s">
        <v>11374</v>
      </c>
      <c r="I170" s="68">
        <v>224705066</v>
      </c>
    </row>
    <row r="171" spans="2:9" x14ac:dyDescent="0.25">
      <c r="B171" s="65">
        <v>45079.752500000002</v>
      </c>
      <c r="C171" s="66">
        <v>45080</v>
      </c>
      <c r="D171" s="67">
        <v>1000</v>
      </c>
      <c r="E171" s="67">
        <v>975</v>
      </c>
      <c r="F171" s="67">
        <v>25</v>
      </c>
      <c r="G171" s="181" t="s">
        <v>11361</v>
      </c>
      <c r="H171" s="68" t="s">
        <v>4200</v>
      </c>
      <c r="I171" s="68">
        <v>224704142</v>
      </c>
    </row>
    <row r="172" spans="2:9" x14ac:dyDescent="0.25">
      <c r="B172" s="65">
        <v>45079.752800925926</v>
      </c>
      <c r="C172" s="66">
        <v>45080</v>
      </c>
      <c r="D172" s="67">
        <v>100</v>
      </c>
      <c r="E172" s="67">
        <v>97.5</v>
      </c>
      <c r="F172" s="67">
        <v>2.5</v>
      </c>
      <c r="G172" s="181" t="s">
        <v>11361</v>
      </c>
      <c r="H172" s="68" t="s">
        <v>2617</v>
      </c>
      <c r="I172" s="68">
        <v>224704212</v>
      </c>
    </row>
    <row r="173" spans="2:9" x14ac:dyDescent="0.25">
      <c r="B173" s="65">
        <v>45079.765011574076</v>
      </c>
      <c r="C173" s="66">
        <v>45080</v>
      </c>
      <c r="D173" s="67">
        <v>100</v>
      </c>
      <c r="E173" s="67">
        <v>97.5</v>
      </c>
      <c r="F173" s="67">
        <v>2.5</v>
      </c>
      <c r="G173" s="181" t="s">
        <v>6552</v>
      </c>
      <c r="H173" s="68" t="s">
        <v>2617</v>
      </c>
      <c r="I173" s="68">
        <v>224707584</v>
      </c>
    </row>
    <row r="174" spans="2:9" x14ac:dyDescent="0.25">
      <c r="B174" s="65">
        <v>45079.758819444447</v>
      </c>
      <c r="C174" s="66">
        <v>45080</v>
      </c>
      <c r="D174" s="67">
        <v>200</v>
      </c>
      <c r="E174" s="67">
        <v>195</v>
      </c>
      <c r="F174" s="67">
        <v>5</v>
      </c>
      <c r="G174" s="181" t="s">
        <v>6552</v>
      </c>
      <c r="H174" s="68" t="s">
        <v>11375</v>
      </c>
      <c r="I174" s="68">
        <v>224705932</v>
      </c>
    </row>
    <row r="175" spans="2:9" x14ac:dyDescent="0.25">
      <c r="B175" s="65">
        <v>45079.765486111108</v>
      </c>
      <c r="C175" s="66">
        <v>45080</v>
      </c>
      <c r="D175" s="67">
        <v>2500</v>
      </c>
      <c r="E175" s="67">
        <v>2437.5</v>
      </c>
      <c r="F175" s="67">
        <v>62.5</v>
      </c>
      <c r="G175" s="181" t="s">
        <v>11373</v>
      </c>
      <c r="H175" s="68" t="s">
        <v>4414</v>
      </c>
      <c r="I175" s="68">
        <v>224707724</v>
      </c>
    </row>
    <row r="176" spans="2:9" x14ac:dyDescent="0.25">
      <c r="B176" s="65">
        <v>45079.757268518515</v>
      </c>
      <c r="C176" s="66">
        <v>45080</v>
      </c>
      <c r="D176" s="67">
        <v>200</v>
      </c>
      <c r="E176" s="67">
        <v>195</v>
      </c>
      <c r="F176" s="67">
        <v>5</v>
      </c>
      <c r="G176" s="181" t="s">
        <v>6551</v>
      </c>
      <c r="H176" s="68" t="s">
        <v>11375</v>
      </c>
      <c r="I176" s="68">
        <v>224705500</v>
      </c>
    </row>
    <row r="177" spans="2:9" x14ac:dyDescent="0.25">
      <c r="B177" s="65">
        <v>45079.785173611112</v>
      </c>
      <c r="C177" s="66">
        <v>45080</v>
      </c>
      <c r="D177" s="67">
        <v>2000</v>
      </c>
      <c r="E177" s="67">
        <v>1950</v>
      </c>
      <c r="F177" s="67">
        <v>50</v>
      </c>
      <c r="G177" s="181" t="s">
        <v>11373</v>
      </c>
      <c r="H177" s="68" t="s">
        <v>4429</v>
      </c>
      <c r="I177" s="68">
        <v>224714070</v>
      </c>
    </row>
    <row r="178" spans="2:9" x14ac:dyDescent="0.25">
      <c r="B178" s="65">
        <v>45079.78696759259</v>
      </c>
      <c r="C178" s="66">
        <v>45080</v>
      </c>
      <c r="D178" s="67">
        <v>2000</v>
      </c>
      <c r="E178" s="67">
        <v>1950</v>
      </c>
      <c r="F178" s="67">
        <v>50</v>
      </c>
      <c r="G178" s="181" t="s">
        <v>11361</v>
      </c>
      <c r="H178" s="68" t="s">
        <v>4429</v>
      </c>
      <c r="I178" s="68">
        <v>224714622</v>
      </c>
    </row>
    <row r="179" spans="2:9" x14ac:dyDescent="0.25">
      <c r="B179" s="65">
        <v>45079.789097222223</v>
      </c>
      <c r="C179" s="66">
        <v>45080</v>
      </c>
      <c r="D179" s="67">
        <v>2000</v>
      </c>
      <c r="E179" s="67">
        <v>1950</v>
      </c>
      <c r="F179" s="67">
        <v>50</v>
      </c>
      <c r="G179" s="181" t="s">
        <v>6551</v>
      </c>
      <c r="H179" s="68" t="s">
        <v>4429</v>
      </c>
      <c r="I179" s="68">
        <v>224715322</v>
      </c>
    </row>
    <row r="180" spans="2:9" x14ac:dyDescent="0.25">
      <c r="B180" s="65">
        <v>45079.791574074072</v>
      </c>
      <c r="C180" s="66">
        <v>45080</v>
      </c>
      <c r="D180" s="67">
        <v>2000</v>
      </c>
      <c r="E180" s="67">
        <v>1950</v>
      </c>
      <c r="F180" s="67">
        <v>50</v>
      </c>
      <c r="G180" s="181" t="s">
        <v>6552</v>
      </c>
      <c r="H180" s="68" t="s">
        <v>4429</v>
      </c>
      <c r="I180" s="68">
        <v>224716078</v>
      </c>
    </row>
    <row r="181" spans="2:9" x14ac:dyDescent="0.25">
      <c r="B181" s="65">
        <v>45079.798738425925</v>
      </c>
      <c r="C181" s="66">
        <v>45080</v>
      </c>
      <c r="D181" s="67">
        <v>300</v>
      </c>
      <c r="E181" s="67">
        <v>292.5</v>
      </c>
      <c r="F181" s="67">
        <v>7.5</v>
      </c>
      <c r="G181" s="181" t="s">
        <v>5337</v>
      </c>
      <c r="H181" s="68" t="s">
        <v>7267</v>
      </c>
      <c r="I181" s="68">
        <v>224718470</v>
      </c>
    </row>
    <row r="182" spans="2:9" x14ac:dyDescent="0.25">
      <c r="B182" s="65">
        <v>45079.816261574073</v>
      </c>
      <c r="C182" s="66">
        <v>45080</v>
      </c>
      <c r="D182" s="67">
        <v>1000</v>
      </c>
      <c r="E182" s="67">
        <v>975</v>
      </c>
      <c r="F182" s="67">
        <v>25</v>
      </c>
      <c r="G182" s="181" t="s">
        <v>6549</v>
      </c>
      <c r="H182" s="68" t="s">
        <v>2389</v>
      </c>
      <c r="I182" s="68">
        <v>224723934</v>
      </c>
    </row>
    <row r="183" spans="2:9" x14ac:dyDescent="0.25">
      <c r="B183" s="65">
        <v>45079.821643518517</v>
      </c>
      <c r="C183" s="66">
        <v>45080</v>
      </c>
      <c r="D183" s="67">
        <v>5000</v>
      </c>
      <c r="E183" s="67">
        <v>4875</v>
      </c>
      <c r="F183" s="67">
        <v>125</v>
      </c>
      <c r="G183" s="181" t="s">
        <v>11373</v>
      </c>
      <c r="H183" s="68" t="s">
        <v>402</v>
      </c>
      <c r="I183" s="68">
        <v>224725546</v>
      </c>
    </row>
    <row r="184" spans="2:9" x14ac:dyDescent="0.25">
      <c r="B184" s="65">
        <v>45079.799525462964</v>
      </c>
      <c r="C184" s="66">
        <v>45080</v>
      </c>
      <c r="D184" s="67">
        <v>300</v>
      </c>
      <c r="E184" s="67">
        <v>292.5</v>
      </c>
      <c r="F184" s="67">
        <v>7.5</v>
      </c>
      <c r="G184" s="181" t="s">
        <v>11373</v>
      </c>
      <c r="H184" s="68" t="s">
        <v>7267</v>
      </c>
      <c r="I184" s="68">
        <v>224718744</v>
      </c>
    </row>
    <row r="185" spans="2:9" x14ac:dyDescent="0.25">
      <c r="B185" s="65">
        <v>45079.828738425924</v>
      </c>
      <c r="C185" s="66">
        <v>45080</v>
      </c>
      <c r="D185" s="67">
        <v>200</v>
      </c>
      <c r="E185" s="67">
        <v>195</v>
      </c>
      <c r="F185" s="67">
        <v>5</v>
      </c>
      <c r="G185" s="181" t="s">
        <v>6552</v>
      </c>
      <c r="H185" s="68" t="s">
        <v>5100</v>
      </c>
      <c r="I185" s="68">
        <v>224727750</v>
      </c>
    </row>
    <row r="186" spans="2:9" x14ac:dyDescent="0.25">
      <c r="B186" s="65">
        <v>45079.816944444443</v>
      </c>
      <c r="C186" s="66">
        <v>45080</v>
      </c>
      <c r="D186" s="67">
        <v>1000</v>
      </c>
      <c r="E186" s="67">
        <v>975</v>
      </c>
      <c r="F186" s="67">
        <v>25</v>
      </c>
      <c r="G186" s="181" t="s">
        <v>5337</v>
      </c>
      <c r="H186" s="68" t="s">
        <v>4211</v>
      </c>
      <c r="I186" s="68">
        <v>224724168</v>
      </c>
    </row>
    <row r="187" spans="2:9" x14ac:dyDescent="0.25">
      <c r="B187" s="65">
        <v>45079.833414351851</v>
      </c>
      <c r="C187" s="66">
        <v>45080</v>
      </c>
      <c r="D187" s="67">
        <v>500</v>
      </c>
      <c r="E187" s="67">
        <v>487.5</v>
      </c>
      <c r="F187" s="67">
        <v>12.5</v>
      </c>
      <c r="G187" s="181" t="s">
        <v>6551</v>
      </c>
      <c r="H187" s="68" t="s">
        <v>1236</v>
      </c>
      <c r="I187" s="68">
        <v>224729148</v>
      </c>
    </row>
    <row r="188" spans="2:9" x14ac:dyDescent="0.25">
      <c r="B188" s="65">
        <v>45079.836157407408</v>
      </c>
      <c r="C188" s="66">
        <v>45080</v>
      </c>
      <c r="D188" s="67">
        <v>100</v>
      </c>
      <c r="E188" s="67">
        <v>97.5</v>
      </c>
      <c r="F188" s="67">
        <v>2.5</v>
      </c>
      <c r="G188" s="181" t="s">
        <v>11373</v>
      </c>
      <c r="H188" s="68" t="s">
        <v>2305</v>
      </c>
      <c r="I188" s="68">
        <v>224730046</v>
      </c>
    </row>
    <row r="189" spans="2:9" x14ac:dyDescent="0.25">
      <c r="B189" s="65">
        <v>45079.836701388886</v>
      </c>
      <c r="C189" s="66">
        <v>45080</v>
      </c>
      <c r="D189" s="67">
        <v>1000</v>
      </c>
      <c r="E189" s="67">
        <v>975</v>
      </c>
      <c r="F189" s="67">
        <v>25</v>
      </c>
      <c r="G189" s="181" t="s">
        <v>53</v>
      </c>
      <c r="H189" s="68" t="s">
        <v>6715</v>
      </c>
      <c r="I189" s="68">
        <v>224730254</v>
      </c>
    </row>
    <row r="190" spans="2:9" x14ac:dyDescent="0.25">
      <c r="B190" s="65">
        <v>45079.837534722225</v>
      </c>
      <c r="C190" s="66">
        <v>45080</v>
      </c>
      <c r="D190" s="67">
        <v>100</v>
      </c>
      <c r="E190" s="67">
        <v>97.5</v>
      </c>
      <c r="F190" s="67">
        <v>2.5</v>
      </c>
      <c r="G190" s="181" t="s">
        <v>5337</v>
      </c>
      <c r="H190" s="68" t="s">
        <v>2305</v>
      </c>
      <c r="I190" s="68">
        <v>224730620</v>
      </c>
    </row>
    <row r="191" spans="2:9" x14ac:dyDescent="0.25">
      <c r="B191" s="65">
        <v>45079.854756944442</v>
      </c>
      <c r="C191" s="66">
        <v>45080</v>
      </c>
      <c r="D191" s="67">
        <v>1000</v>
      </c>
      <c r="E191" s="67">
        <v>975</v>
      </c>
      <c r="F191" s="67">
        <v>25</v>
      </c>
      <c r="G191" s="181" t="s">
        <v>5337</v>
      </c>
      <c r="H191" s="68" t="s">
        <v>1600</v>
      </c>
      <c r="I191" s="68">
        <v>224736308</v>
      </c>
    </row>
    <row r="192" spans="2:9" x14ac:dyDescent="0.25">
      <c r="B192" s="65">
        <v>45079.8594212963</v>
      </c>
      <c r="C192" s="66">
        <v>45080</v>
      </c>
      <c r="D192" s="67">
        <v>350</v>
      </c>
      <c r="E192" s="67">
        <v>341.25</v>
      </c>
      <c r="F192" s="67">
        <v>8.75</v>
      </c>
      <c r="G192" s="181" t="s">
        <v>11373</v>
      </c>
      <c r="H192" s="68" t="s">
        <v>1066</v>
      </c>
      <c r="I192" s="68">
        <v>224737676</v>
      </c>
    </row>
    <row r="193" spans="2:9" x14ac:dyDescent="0.25">
      <c r="B193" s="65">
        <v>45079.856377314813</v>
      </c>
      <c r="C193" s="66">
        <v>45080</v>
      </c>
      <c r="D193" s="67">
        <v>500</v>
      </c>
      <c r="E193" s="67">
        <v>487.5</v>
      </c>
      <c r="F193" s="67">
        <v>12.5</v>
      </c>
      <c r="G193" s="181" t="s">
        <v>6549</v>
      </c>
      <c r="H193" s="68" t="s">
        <v>1600</v>
      </c>
      <c r="I193" s="68">
        <v>224736788</v>
      </c>
    </row>
    <row r="194" spans="2:9" x14ac:dyDescent="0.25">
      <c r="B194" s="65">
        <v>45079.948703703703</v>
      </c>
      <c r="C194" s="66">
        <v>45080</v>
      </c>
      <c r="D194" s="67">
        <v>10</v>
      </c>
      <c r="E194" s="67">
        <v>9.75</v>
      </c>
      <c r="F194" s="67">
        <v>0.25</v>
      </c>
      <c r="G194" s="181" t="s">
        <v>11373</v>
      </c>
      <c r="H194" s="68" t="s">
        <v>5922</v>
      </c>
      <c r="I194" s="68">
        <v>224763594</v>
      </c>
    </row>
    <row r="195" spans="2:9" x14ac:dyDescent="0.25">
      <c r="B195" s="65">
        <v>45079.961180555554</v>
      </c>
      <c r="C195" s="66">
        <v>45080</v>
      </c>
      <c r="D195" s="67">
        <v>10</v>
      </c>
      <c r="E195" s="67">
        <v>9.75</v>
      </c>
      <c r="F195" s="67">
        <v>0.25</v>
      </c>
      <c r="G195" s="181" t="s">
        <v>53</v>
      </c>
      <c r="H195" s="68" t="s">
        <v>5922</v>
      </c>
      <c r="I195" s="68">
        <v>224767298</v>
      </c>
    </row>
    <row r="196" spans="2:9" x14ac:dyDescent="0.25">
      <c r="B196" s="65">
        <v>45080.006840277776</v>
      </c>
      <c r="C196" s="66">
        <v>45081</v>
      </c>
      <c r="D196" s="67">
        <v>13</v>
      </c>
      <c r="E196" s="67">
        <v>12.67</v>
      </c>
      <c r="F196" s="67">
        <v>0.33</v>
      </c>
      <c r="G196" s="181" t="s">
        <v>11361</v>
      </c>
      <c r="H196" s="68" t="s">
        <v>11376</v>
      </c>
      <c r="I196" s="68">
        <v>224778276</v>
      </c>
    </row>
    <row r="197" spans="2:9" x14ac:dyDescent="0.25">
      <c r="B197" s="65">
        <v>45080.009317129632</v>
      </c>
      <c r="C197" s="66">
        <v>45081</v>
      </c>
      <c r="D197" s="67">
        <v>13</v>
      </c>
      <c r="E197" s="67">
        <v>12.67</v>
      </c>
      <c r="F197" s="67">
        <v>0.33</v>
      </c>
      <c r="G197" s="181" t="s">
        <v>6548</v>
      </c>
      <c r="H197" s="68" t="s">
        <v>652</v>
      </c>
      <c r="I197" s="68">
        <v>224778780</v>
      </c>
    </row>
    <row r="198" spans="2:9" x14ac:dyDescent="0.25">
      <c r="B198" s="65">
        <v>45080.007523148146</v>
      </c>
      <c r="C198" s="66">
        <v>45081</v>
      </c>
      <c r="D198" s="67">
        <v>10</v>
      </c>
      <c r="E198" s="67">
        <v>9.75</v>
      </c>
      <c r="F198" s="67">
        <v>0.25</v>
      </c>
      <c r="G198" s="181" t="s">
        <v>6552</v>
      </c>
      <c r="H198" s="68" t="s">
        <v>4474</v>
      </c>
      <c r="I198" s="68">
        <v>224778412</v>
      </c>
    </row>
    <row r="199" spans="2:9" x14ac:dyDescent="0.25">
      <c r="B199" s="65">
        <v>45080.158460648148</v>
      </c>
      <c r="C199" s="66">
        <v>45081</v>
      </c>
      <c r="D199" s="67">
        <v>2000</v>
      </c>
      <c r="E199" s="67">
        <v>1950</v>
      </c>
      <c r="F199" s="67">
        <v>50</v>
      </c>
      <c r="G199" s="181" t="s">
        <v>11373</v>
      </c>
      <c r="H199" s="68" t="s">
        <v>6054</v>
      </c>
      <c r="I199" s="68">
        <v>224795444</v>
      </c>
    </row>
    <row r="200" spans="2:9" x14ac:dyDescent="0.25">
      <c r="B200" s="65">
        <v>45080.417025462964</v>
      </c>
      <c r="C200" s="66">
        <v>45081</v>
      </c>
      <c r="D200" s="67">
        <v>77</v>
      </c>
      <c r="E200" s="67">
        <v>75.069999999999993</v>
      </c>
      <c r="F200" s="67">
        <v>1.93</v>
      </c>
      <c r="G200" s="181" t="s">
        <v>6552</v>
      </c>
      <c r="H200" s="68" t="s">
        <v>11377</v>
      </c>
      <c r="I200" s="68">
        <v>224867042</v>
      </c>
    </row>
    <row r="201" spans="2:9" x14ac:dyDescent="0.25">
      <c r="B201" s="65">
        <v>45080.453842592593</v>
      </c>
      <c r="C201" s="66">
        <v>45081</v>
      </c>
      <c r="D201" s="67">
        <v>100</v>
      </c>
      <c r="E201" s="67">
        <v>97.5</v>
      </c>
      <c r="F201" s="67">
        <v>2.5</v>
      </c>
      <c r="G201" s="181" t="s">
        <v>5337</v>
      </c>
      <c r="H201" s="68" t="s">
        <v>11378</v>
      </c>
      <c r="I201" s="68">
        <v>224878790</v>
      </c>
    </row>
    <row r="202" spans="2:9" x14ac:dyDescent="0.25">
      <c r="B202" s="65">
        <v>45080.466226851851</v>
      </c>
      <c r="C202" s="66">
        <v>45081</v>
      </c>
      <c r="D202" s="67">
        <v>115</v>
      </c>
      <c r="E202" s="67">
        <v>112.12</v>
      </c>
      <c r="F202" s="67">
        <v>2.88</v>
      </c>
      <c r="G202" s="181" t="s">
        <v>5337</v>
      </c>
      <c r="H202" s="68" t="s">
        <v>3931</v>
      </c>
      <c r="I202" s="68">
        <v>224882466</v>
      </c>
    </row>
    <row r="203" spans="2:9" x14ac:dyDescent="0.25">
      <c r="B203" s="65">
        <v>45080.502847222226</v>
      </c>
      <c r="C203" s="66">
        <v>45081</v>
      </c>
      <c r="D203" s="67">
        <v>500</v>
      </c>
      <c r="E203" s="67">
        <v>487.5</v>
      </c>
      <c r="F203" s="67">
        <v>12.5</v>
      </c>
      <c r="G203" s="181" t="s">
        <v>6549</v>
      </c>
      <c r="H203" s="68" t="s">
        <v>340</v>
      </c>
      <c r="I203" s="68">
        <v>224893392</v>
      </c>
    </row>
    <row r="204" spans="2:9" x14ac:dyDescent="0.25">
      <c r="B204" s="65">
        <v>45080.519467592596</v>
      </c>
      <c r="C204" s="66">
        <v>45081</v>
      </c>
      <c r="D204" s="67">
        <v>300</v>
      </c>
      <c r="E204" s="67">
        <v>292.5</v>
      </c>
      <c r="F204" s="67">
        <v>7.5</v>
      </c>
      <c r="G204" s="181" t="s">
        <v>11361</v>
      </c>
      <c r="H204" s="68" t="s">
        <v>9748</v>
      </c>
      <c r="I204" s="68">
        <v>224899642</v>
      </c>
    </row>
    <row r="205" spans="2:9" x14ac:dyDescent="0.25">
      <c r="B205" s="65">
        <v>45080.553981481484</v>
      </c>
      <c r="C205" s="66">
        <v>45081</v>
      </c>
      <c r="D205" s="67">
        <v>5000</v>
      </c>
      <c r="E205" s="67">
        <v>4875</v>
      </c>
      <c r="F205" s="67">
        <v>125</v>
      </c>
      <c r="G205" s="181" t="s">
        <v>11373</v>
      </c>
      <c r="H205" s="68" t="s">
        <v>2611</v>
      </c>
      <c r="I205" s="68">
        <v>224914440</v>
      </c>
    </row>
    <row r="206" spans="2:9" x14ac:dyDescent="0.25">
      <c r="B206" s="65">
        <v>45080.72115740741</v>
      </c>
      <c r="C206" s="66">
        <v>45081</v>
      </c>
      <c r="D206" s="67">
        <v>1000</v>
      </c>
      <c r="E206" s="67">
        <v>975</v>
      </c>
      <c r="F206" s="67">
        <v>25</v>
      </c>
      <c r="G206" s="181" t="s">
        <v>6548</v>
      </c>
      <c r="H206" s="68" t="s">
        <v>449</v>
      </c>
      <c r="I206" s="68">
        <v>225009454</v>
      </c>
    </row>
    <row r="207" spans="2:9" x14ac:dyDescent="0.25">
      <c r="B207" s="65">
        <v>45080.725972222222</v>
      </c>
      <c r="C207" s="66">
        <v>45081</v>
      </c>
      <c r="D207" s="67">
        <v>2000</v>
      </c>
      <c r="E207" s="67">
        <v>1950</v>
      </c>
      <c r="F207" s="67">
        <v>50</v>
      </c>
      <c r="G207" s="181" t="s">
        <v>5337</v>
      </c>
      <c r="H207" s="68" t="s">
        <v>449</v>
      </c>
      <c r="I207" s="68">
        <v>225011306</v>
      </c>
    </row>
    <row r="208" spans="2:9" x14ac:dyDescent="0.25">
      <c r="B208" s="65">
        <v>45080.732592592591</v>
      </c>
      <c r="C208" s="66">
        <v>45081</v>
      </c>
      <c r="D208" s="67">
        <v>1000</v>
      </c>
      <c r="E208" s="67">
        <v>975</v>
      </c>
      <c r="F208" s="67">
        <v>25</v>
      </c>
      <c r="G208" s="181" t="s">
        <v>6551</v>
      </c>
      <c r="H208" s="68" t="s">
        <v>449</v>
      </c>
      <c r="I208" s="68">
        <v>225013814</v>
      </c>
    </row>
    <row r="209" spans="2:9" x14ac:dyDescent="0.25">
      <c r="B209" s="65">
        <v>45080.883611111109</v>
      </c>
      <c r="C209" s="66">
        <v>45081</v>
      </c>
      <c r="D209" s="67">
        <v>1000</v>
      </c>
      <c r="E209" s="67">
        <v>975</v>
      </c>
      <c r="F209" s="67">
        <v>25</v>
      </c>
      <c r="G209" s="181" t="s">
        <v>11373</v>
      </c>
      <c r="H209" s="68" t="s">
        <v>107</v>
      </c>
      <c r="I209" s="68">
        <v>225061154</v>
      </c>
    </row>
    <row r="210" spans="2:9" x14ac:dyDescent="0.25">
      <c r="B210" s="65">
        <v>45080.943148148152</v>
      </c>
      <c r="C210" s="66">
        <v>45081</v>
      </c>
      <c r="D210" s="67">
        <v>300</v>
      </c>
      <c r="E210" s="67">
        <v>292.5</v>
      </c>
      <c r="F210" s="67">
        <v>7.5</v>
      </c>
      <c r="G210" s="181" t="s">
        <v>5337</v>
      </c>
      <c r="H210" s="68" t="s">
        <v>459</v>
      </c>
      <c r="I210" s="68">
        <v>225078342</v>
      </c>
    </row>
    <row r="211" spans="2:9" x14ac:dyDescent="0.25">
      <c r="B211" s="65">
        <v>45080.964953703704</v>
      </c>
      <c r="C211" s="66">
        <v>45081</v>
      </c>
      <c r="D211" s="67">
        <v>250</v>
      </c>
      <c r="E211" s="67">
        <v>243.75</v>
      </c>
      <c r="F211" s="67">
        <v>6.25</v>
      </c>
      <c r="G211" s="181" t="s">
        <v>5337</v>
      </c>
      <c r="H211" s="68" t="s">
        <v>1931</v>
      </c>
      <c r="I211" s="68">
        <v>225084042</v>
      </c>
    </row>
    <row r="212" spans="2:9" x14ac:dyDescent="0.25">
      <c r="B212" s="65">
        <v>45080.996840277781</v>
      </c>
      <c r="C212" s="66">
        <v>45082</v>
      </c>
      <c r="D212" s="67">
        <v>300</v>
      </c>
      <c r="E212" s="67">
        <v>292.5</v>
      </c>
      <c r="F212" s="67">
        <v>7.5</v>
      </c>
      <c r="G212" s="181" t="s">
        <v>6551</v>
      </c>
      <c r="H212" s="68" t="s">
        <v>2124</v>
      </c>
      <c r="I212" s="68">
        <v>225090942</v>
      </c>
    </row>
    <row r="213" spans="2:9" x14ac:dyDescent="0.25">
      <c r="B213" s="65">
        <v>45081.010428240741</v>
      </c>
      <c r="C213" s="66">
        <v>45082</v>
      </c>
      <c r="D213" s="67">
        <v>1000</v>
      </c>
      <c r="E213" s="67">
        <v>975</v>
      </c>
      <c r="F213" s="67">
        <v>25</v>
      </c>
      <c r="G213" s="181" t="s">
        <v>11373</v>
      </c>
      <c r="H213" s="68" t="s">
        <v>11379</v>
      </c>
      <c r="I213" s="68">
        <v>225093302</v>
      </c>
    </row>
    <row r="214" spans="2:9" x14ac:dyDescent="0.25">
      <c r="B214" s="65">
        <v>45081.100254629629</v>
      </c>
      <c r="C214" s="66">
        <v>45082</v>
      </c>
      <c r="D214" s="67">
        <v>500</v>
      </c>
      <c r="E214" s="67">
        <v>487.5</v>
      </c>
      <c r="F214" s="67">
        <v>12.5</v>
      </c>
      <c r="G214" s="181" t="s">
        <v>5337</v>
      </c>
      <c r="H214" s="68" t="s">
        <v>445</v>
      </c>
      <c r="I214" s="68">
        <v>225103454</v>
      </c>
    </row>
    <row r="215" spans="2:9" x14ac:dyDescent="0.25">
      <c r="B215" s="65">
        <v>45081.380902777775</v>
      </c>
      <c r="C215" s="66">
        <v>45082</v>
      </c>
      <c r="D215" s="67">
        <v>100</v>
      </c>
      <c r="E215" s="67">
        <v>97.5</v>
      </c>
      <c r="F215" s="67">
        <v>2.5</v>
      </c>
      <c r="G215" s="181" t="s">
        <v>6552</v>
      </c>
      <c r="H215" s="68" t="s">
        <v>11380</v>
      </c>
      <c r="I215" s="68">
        <v>225152648</v>
      </c>
    </row>
    <row r="216" spans="2:9" x14ac:dyDescent="0.25">
      <c r="B216" s="65">
        <v>45081.379421296297</v>
      </c>
      <c r="C216" s="66">
        <v>45082</v>
      </c>
      <c r="D216" s="67">
        <v>100</v>
      </c>
      <c r="E216" s="67">
        <v>97.5</v>
      </c>
      <c r="F216" s="67">
        <v>2.5</v>
      </c>
      <c r="G216" s="181" t="s">
        <v>11373</v>
      </c>
      <c r="H216" s="68" t="s">
        <v>11380</v>
      </c>
      <c r="I216" s="68">
        <v>225152306</v>
      </c>
    </row>
    <row r="217" spans="2:9" x14ac:dyDescent="0.25">
      <c r="B217" s="65">
        <v>45081.380277777775</v>
      </c>
      <c r="C217" s="66">
        <v>45082</v>
      </c>
      <c r="D217" s="67">
        <v>100</v>
      </c>
      <c r="E217" s="67">
        <v>97.5</v>
      </c>
      <c r="F217" s="67">
        <v>2.5</v>
      </c>
      <c r="G217" s="181" t="s">
        <v>11361</v>
      </c>
      <c r="H217" s="68" t="s">
        <v>11380</v>
      </c>
      <c r="I217" s="68">
        <v>225152494</v>
      </c>
    </row>
    <row r="218" spans="2:9" x14ac:dyDescent="0.25">
      <c r="B218" s="65">
        <v>45081.42046296296</v>
      </c>
      <c r="C218" s="66">
        <v>45082</v>
      </c>
      <c r="D218" s="67">
        <v>1000</v>
      </c>
      <c r="E218" s="67">
        <v>975</v>
      </c>
      <c r="F218" s="67">
        <v>25</v>
      </c>
      <c r="G218" s="181" t="s">
        <v>5337</v>
      </c>
      <c r="H218" s="68" t="s">
        <v>6052</v>
      </c>
      <c r="I218" s="68">
        <v>225168124</v>
      </c>
    </row>
    <row r="219" spans="2:9" x14ac:dyDescent="0.25">
      <c r="B219" s="65">
        <v>45081.626620370371</v>
      </c>
      <c r="C219" s="66">
        <v>45082</v>
      </c>
      <c r="D219" s="67">
        <v>1000</v>
      </c>
      <c r="E219" s="67">
        <v>975</v>
      </c>
      <c r="F219" s="67">
        <v>25</v>
      </c>
      <c r="G219" s="181" t="s">
        <v>5337</v>
      </c>
      <c r="H219" s="68" t="s">
        <v>2387</v>
      </c>
      <c r="I219" s="68">
        <v>225243580</v>
      </c>
    </row>
    <row r="220" spans="2:9" x14ac:dyDescent="0.25">
      <c r="B220" s="65">
        <v>45081.67564814815</v>
      </c>
      <c r="C220" s="66">
        <v>45082</v>
      </c>
      <c r="D220" s="67">
        <v>500</v>
      </c>
      <c r="E220" s="67">
        <v>487.5</v>
      </c>
      <c r="F220" s="67">
        <v>12.5</v>
      </c>
      <c r="G220" s="181" t="s">
        <v>11373</v>
      </c>
      <c r="H220" s="68" t="s">
        <v>326</v>
      </c>
      <c r="I220" s="68">
        <v>225267702</v>
      </c>
    </row>
    <row r="221" spans="2:9" x14ac:dyDescent="0.25">
      <c r="B221" s="65">
        <v>45081.658773148149</v>
      </c>
      <c r="C221" s="66">
        <v>45082</v>
      </c>
      <c r="D221" s="67">
        <v>300</v>
      </c>
      <c r="E221" s="67">
        <v>292.5</v>
      </c>
      <c r="F221" s="67">
        <v>7.5</v>
      </c>
      <c r="G221" s="181" t="s">
        <v>5337</v>
      </c>
      <c r="H221" s="68" t="s">
        <v>3994</v>
      </c>
      <c r="I221" s="68">
        <v>225259378</v>
      </c>
    </row>
    <row r="222" spans="2:9" x14ac:dyDescent="0.25">
      <c r="B222" s="65">
        <v>45081.681377314817</v>
      </c>
      <c r="C222" s="66">
        <v>45082</v>
      </c>
      <c r="D222" s="67">
        <v>800</v>
      </c>
      <c r="E222" s="67">
        <v>780</v>
      </c>
      <c r="F222" s="67">
        <v>20</v>
      </c>
      <c r="G222" s="181" t="s">
        <v>6551</v>
      </c>
      <c r="H222" s="68" t="s">
        <v>5327</v>
      </c>
      <c r="I222" s="68">
        <v>225270920</v>
      </c>
    </row>
    <row r="223" spans="2:9" x14ac:dyDescent="0.25">
      <c r="B223" s="65">
        <v>45081.660254629627</v>
      </c>
      <c r="C223" s="66">
        <v>45082</v>
      </c>
      <c r="D223" s="67">
        <v>10</v>
      </c>
      <c r="E223" s="67">
        <v>9.75</v>
      </c>
      <c r="F223" s="67">
        <v>0.25</v>
      </c>
      <c r="G223" s="181" t="s">
        <v>53</v>
      </c>
      <c r="H223" s="68" t="s">
        <v>11381</v>
      </c>
      <c r="I223" s="68">
        <v>225260204</v>
      </c>
    </row>
    <row r="224" spans="2:9" x14ac:dyDescent="0.25">
      <c r="B224" s="65">
        <v>45081.691192129627</v>
      </c>
      <c r="C224" s="66">
        <v>45082</v>
      </c>
      <c r="D224" s="67">
        <v>1000</v>
      </c>
      <c r="E224" s="67">
        <v>975</v>
      </c>
      <c r="F224" s="67">
        <v>25</v>
      </c>
      <c r="G224" s="181" t="s">
        <v>11373</v>
      </c>
      <c r="H224" s="68" t="s">
        <v>2341</v>
      </c>
      <c r="I224" s="68">
        <v>225276276</v>
      </c>
    </row>
    <row r="225" spans="2:9" x14ac:dyDescent="0.25">
      <c r="B225" s="65">
        <v>45081.746574074074</v>
      </c>
      <c r="C225" s="66">
        <v>45082</v>
      </c>
      <c r="D225" s="67">
        <v>500</v>
      </c>
      <c r="E225" s="67">
        <v>487.5</v>
      </c>
      <c r="F225" s="67">
        <v>12.5</v>
      </c>
      <c r="G225" s="181" t="s">
        <v>6551</v>
      </c>
      <c r="H225" s="68" t="s">
        <v>11382</v>
      </c>
      <c r="I225" s="68">
        <v>225300402</v>
      </c>
    </row>
    <row r="226" spans="2:9" x14ac:dyDescent="0.25">
      <c r="B226" s="65">
        <v>45081.801840277774</v>
      </c>
      <c r="C226" s="66">
        <v>45082</v>
      </c>
      <c r="D226" s="67">
        <v>1000</v>
      </c>
      <c r="E226" s="67">
        <v>975</v>
      </c>
      <c r="F226" s="67">
        <v>25</v>
      </c>
      <c r="G226" s="181" t="s">
        <v>11361</v>
      </c>
      <c r="H226" s="68" t="s">
        <v>4939</v>
      </c>
      <c r="I226" s="68">
        <v>225317758</v>
      </c>
    </row>
    <row r="227" spans="2:9" x14ac:dyDescent="0.25">
      <c r="B227" s="65">
        <v>45081.866990740738</v>
      </c>
      <c r="C227" s="66">
        <v>45082</v>
      </c>
      <c r="D227" s="67">
        <v>2000</v>
      </c>
      <c r="E227" s="67">
        <v>1950</v>
      </c>
      <c r="F227" s="67">
        <v>50</v>
      </c>
      <c r="G227" s="181" t="s">
        <v>5337</v>
      </c>
      <c r="H227" s="68" t="s">
        <v>639</v>
      </c>
      <c r="I227" s="68">
        <v>225339904</v>
      </c>
    </row>
    <row r="228" spans="2:9" x14ac:dyDescent="0.25">
      <c r="B228" s="65">
        <v>45081.9533912037</v>
      </c>
      <c r="C228" s="66">
        <v>45082</v>
      </c>
      <c r="D228" s="67">
        <v>2000</v>
      </c>
      <c r="E228" s="67">
        <v>1950</v>
      </c>
      <c r="F228" s="67">
        <v>50</v>
      </c>
      <c r="G228" s="181" t="s">
        <v>6548</v>
      </c>
      <c r="H228" s="68" t="s">
        <v>291</v>
      </c>
      <c r="I228" s="68">
        <v>225365058</v>
      </c>
    </row>
    <row r="229" spans="2:9" x14ac:dyDescent="0.25">
      <c r="B229" s="65">
        <v>45081.948819444442</v>
      </c>
      <c r="C229" s="66">
        <v>45082</v>
      </c>
      <c r="D229" s="67">
        <v>200</v>
      </c>
      <c r="E229" s="67">
        <v>195</v>
      </c>
      <c r="F229" s="67">
        <v>5</v>
      </c>
      <c r="G229" s="181" t="s">
        <v>5337</v>
      </c>
      <c r="H229" s="68" t="s">
        <v>2366</v>
      </c>
      <c r="I229" s="68">
        <v>225363904</v>
      </c>
    </row>
    <row r="230" spans="2:9" x14ac:dyDescent="0.25">
      <c r="B230" s="65">
        <v>45081.97011574074</v>
      </c>
      <c r="C230" s="66">
        <v>45082</v>
      </c>
      <c r="D230" s="67">
        <v>30</v>
      </c>
      <c r="E230" s="67">
        <v>29.25</v>
      </c>
      <c r="F230" s="67">
        <v>0.75</v>
      </c>
      <c r="G230" s="181" t="s">
        <v>11361</v>
      </c>
      <c r="H230" s="68" t="s">
        <v>3936</v>
      </c>
      <c r="I230" s="68">
        <v>225370060</v>
      </c>
    </row>
    <row r="231" spans="2:9" x14ac:dyDescent="0.25">
      <c r="B231" s="65">
        <v>45081.972997685189</v>
      </c>
      <c r="C231" s="66">
        <v>45082</v>
      </c>
      <c r="D231" s="67">
        <v>1000</v>
      </c>
      <c r="E231" s="67">
        <v>975</v>
      </c>
      <c r="F231" s="67">
        <v>25</v>
      </c>
      <c r="G231" s="181" t="s">
        <v>6549</v>
      </c>
      <c r="H231" s="68" t="s">
        <v>2217</v>
      </c>
      <c r="I231" s="68">
        <v>225370860</v>
      </c>
    </row>
    <row r="232" spans="2:9" x14ac:dyDescent="0.25">
      <c r="B232" s="65">
        <v>45082.005960648145</v>
      </c>
      <c r="C232" s="66">
        <v>45083</v>
      </c>
      <c r="D232" s="67">
        <v>100</v>
      </c>
      <c r="E232" s="67">
        <v>97.5</v>
      </c>
      <c r="F232" s="67">
        <v>2.5</v>
      </c>
      <c r="G232" s="181" t="s">
        <v>6549</v>
      </c>
      <c r="H232" s="68" t="s">
        <v>66</v>
      </c>
      <c r="I232" s="68">
        <v>225379138</v>
      </c>
    </row>
    <row r="233" spans="2:9" x14ac:dyDescent="0.25">
      <c r="B233" s="65">
        <v>45082.105891203704</v>
      </c>
      <c r="C233" s="66">
        <v>45083</v>
      </c>
      <c r="D233" s="67">
        <v>1000</v>
      </c>
      <c r="E233" s="67">
        <v>975</v>
      </c>
      <c r="F233" s="67">
        <v>25</v>
      </c>
      <c r="G233" s="181" t="s">
        <v>11361</v>
      </c>
      <c r="H233" s="68" t="s">
        <v>403</v>
      </c>
      <c r="I233" s="68">
        <v>225390930</v>
      </c>
    </row>
    <row r="234" spans="2:9" x14ac:dyDescent="0.25">
      <c r="B234" s="65">
        <v>45082.357395833336</v>
      </c>
      <c r="C234" s="66">
        <v>45083</v>
      </c>
      <c r="D234" s="67">
        <v>100</v>
      </c>
      <c r="E234" s="67">
        <v>97.5</v>
      </c>
      <c r="F234" s="67">
        <v>2.5</v>
      </c>
      <c r="G234" s="181" t="s">
        <v>11373</v>
      </c>
      <c r="H234" s="68" t="s">
        <v>362</v>
      </c>
      <c r="I234" s="68">
        <v>225446160</v>
      </c>
    </row>
    <row r="235" spans="2:9" x14ac:dyDescent="0.25">
      <c r="B235" s="65">
        <v>45082.357847222222</v>
      </c>
      <c r="C235" s="66">
        <v>45083</v>
      </c>
      <c r="D235" s="67">
        <v>100</v>
      </c>
      <c r="E235" s="67">
        <v>97.5</v>
      </c>
      <c r="F235" s="67">
        <v>2.5</v>
      </c>
      <c r="G235" s="181" t="s">
        <v>6548</v>
      </c>
      <c r="H235" s="68" t="s">
        <v>362</v>
      </c>
      <c r="I235" s="68">
        <v>225446272</v>
      </c>
    </row>
    <row r="236" spans="2:9" x14ac:dyDescent="0.25">
      <c r="B236" s="65">
        <v>45082.394375000003</v>
      </c>
      <c r="C236" s="66">
        <v>45083</v>
      </c>
      <c r="D236" s="67">
        <v>2000</v>
      </c>
      <c r="E236" s="67">
        <v>1950</v>
      </c>
      <c r="F236" s="67">
        <v>50</v>
      </c>
      <c r="G236" s="181" t="s">
        <v>11361</v>
      </c>
      <c r="H236" s="68" t="s">
        <v>1626</v>
      </c>
      <c r="I236" s="68">
        <v>225456148</v>
      </c>
    </row>
    <row r="237" spans="2:9" x14ac:dyDescent="0.25">
      <c r="B237" s="65">
        <v>45082.429745370369</v>
      </c>
      <c r="C237" s="66">
        <v>45083</v>
      </c>
      <c r="D237" s="67">
        <v>2000</v>
      </c>
      <c r="E237" s="67">
        <v>1950</v>
      </c>
      <c r="F237" s="67">
        <v>50</v>
      </c>
      <c r="G237" s="181" t="s">
        <v>11373</v>
      </c>
      <c r="H237" s="68" t="s">
        <v>825</v>
      </c>
      <c r="I237" s="68">
        <v>225471360</v>
      </c>
    </row>
    <row r="238" spans="2:9" x14ac:dyDescent="0.25">
      <c r="B238" s="65">
        <v>45082.449641203704</v>
      </c>
      <c r="C238" s="66">
        <v>45083</v>
      </c>
      <c r="D238" s="67">
        <v>200</v>
      </c>
      <c r="E238" s="67">
        <v>195</v>
      </c>
      <c r="F238" s="67">
        <v>5</v>
      </c>
      <c r="G238" s="181" t="s">
        <v>6551</v>
      </c>
      <c r="H238" s="68" t="s">
        <v>11383</v>
      </c>
      <c r="I238" s="68">
        <v>225478836</v>
      </c>
    </row>
    <row r="239" spans="2:9" x14ac:dyDescent="0.25">
      <c r="B239" s="65">
        <v>45082.454918981479</v>
      </c>
      <c r="C239" s="66">
        <v>45083</v>
      </c>
      <c r="D239" s="67">
        <v>1500</v>
      </c>
      <c r="E239" s="67">
        <v>1462.5</v>
      </c>
      <c r="F239" s="67">
        <v>37.5</v>
      </c>
      <c r="G239" s="181" t="s">
        <v>6549</v>
      </c>
      <c r="H239" s="68" t="s">
        <v>1564</v>
      </c>
      <c r="I239" s="68">
        <v>225480516</v>
      </c>
    </row>
    <row r="240" spans="2:9" x14ac:dyDescent="0.25">
      <c r="B240" s="65">
        <v>45082.460960648146</v>
      </c>
      <c r="C240" s="66">
        <v>45083</v>
      </c>
      <c r="D240" s="67">
        <v>1000</v>
      </c>
      <c r="E240" s="67">
        <v>975</v>
      </c>
      <c r="F240" s="67">
        <v>25</v>
      </c>
      <c r="G240" s="181" t="s">
        <v>5337</v>
      </c>
      <c r="H240" s="68" t="s">
        <v>644</v>
      </c>
      <c r="I240" s="68">
        <v>225482382</v>
      </c>
    </row>
    <row r="241" spans="2:9" x14ac:dyDescent="0.25">
      <c r="B241" s="65">
        <v>45082.493136574078</v>
      </c>
      <c r="C241" s="66">
        <v>45083</v>
      </c>
      <c r="D241" s="67">
        <v>500</v>
      </c>
      <c r="E241" s="67">
        <v>487.5</v>
      </c>
      <c r="F241" s="67">
        <v>12.5</v>
      </c>
      <c r="G241" s="181" t="s">
        <v>6548</v>
      </c>
      <c r="H241" s="68" t="s">
        <v>7539</v>
      </c>
      <c r="I241" s="68">
        <v>225493476</v>
      </c>
    </row>
    <row r="242" spans="2:9" x14ac:dyDescent="0.25">
      <c r="B242" s="65">
        <v>45082.521493055552</v>
      </c>
      <c r="C242" s="66">
        <v>45083</v>
      </c>
      <c r="D242" s="67">
        <v>100</v>
      </c>
      <c r="E242" s="67">
        <v>97.5</v>
      </c>
      <c r="F242" s="67">
        <v>2.5</v>
      </c>
      <c r="G242" s="181" t="s">
        <v>6551</v>
      </c>
      <c r="H242" s="68" t="s">
        <v>7914</v>
      </c>
      <c r="I242" s="68">
        <v>225517288</v>
      </c>
    </row>
    <row r="243" spans="2:9" x14ac:dyDescent="0.25">
      <c r="B243" s="65">
        <v>45082.527199074073</v>
      </c>
      <c r="C243" s="66">
        <v>45083</v>
      </c>
      <c r="D243" s="67">
        <v>10000</v>
      </c>
      <c r="E243" s="67">
        <v>9750</v>
      </c>
      <c r="F243" s="67">
        <v>250</v>
      </c>
      <c r="G243" s="181" t="s">
        <v>6549</v>
      </c>
      <c r="H243" s="68" t="s">
        <v>6716</v>
      </c>
      <c r="I243" s="68">
        <v>225523072</v>
      </c>
    </row>
    <row r="244" spans="2:9" x14ac:dyDescent="0.25">
      <c r="B244" s="65">
        <v>45082.551226851851</v>
      </c>
      <c r="C244" s="66">
        <v>45083</v>
      </c>
      <c r="D244" s="67">
        <v>1000</v>
      </c>
      <c r="E244" s="67">
        <v>975</v>
      </c>
      <c r="F244" s="67">
        <v>25</v>
      </c>
      <c r="G244" s="181" t="s">
        <v>11361</v>
      </c>
      <c r="H244" s="68" t="s">
        <v>1893</v>
      </c>
      <c r="I244" s="68">
        <v>225543892</v>
      </c>
    </row>
    <row r="245" spans="2:9" x14ac:dyDescent="0.25">
      <c r="B245" s="65">
        <v>45082.579930555556</v>
      </c>
      <c r="C245" s="66">
        <v>45083</v>
      </c>
      <c r="D245" s="67">
        <v>500</v>
      </c>
      <c r="E245" s="67">
        <v>487.5</v>
      </c>
      <c r="F245" s="67">
        <v>12.5</v>
      </c>
      <c r="G245" s="181" t="s">
        <v>5337</v>
      </c>
      <c r="H245" s="68" t="s">
        <v>1235</v>
      </c>
      <c r="I245" s="68">
        <v>225563088</v>
      </c>
    </row>
    <row r="246" spans="2:9" x14ac:dyDescent="0.25">
      <c r="B246" s="65">
        <v>45082.614976851852</v>
      </c>
      <c r="C246" s="66">
        <v>45083</v>
      </c>
      <c r="D246" s="67">
        <v>2000</v>
      </c>
      <c r="E246" s="67">
        <v>1950</v>
      </c>
      <c r="F246" s="67">
        <v>50</v>
      </c>
      <c r="G246" s="181" t="s">
        <v>6548</v>
      </c>
      <c r="H246" s="68" t="s">
        <v>440</v>
      </c>
      <c r="I246" s="68">
        <v>225585108</v>
      </c>
    </row>
    <row r="247" spans="2:9" x14ac:dyDescent="0.25">
      <c r="B247" s="65">
        <v>45082.609027777777</v>
      </c>
      <c r="C247" s="66">
        <v>45083</v>
      </c>
      <c r="D247" s="67">
        <v>10000</v>
      </c>
      <c r="E247" s="67">
        <v>9750</v>
      </c>
      <c r="F247" s="67">
        <v>250</v>
      </c>
      <c r="G247" s="181" t="s">
        <v>6551</v>
      </c>
      <c r="H247" s="68" t="s">
        <v>2632</v>
      </c>
      <c r="I247" s="68">
        <v>225581492</v>
      </c>
    </row>
    <row r="248" spans="2:9" x14ac:dyDescent="0.25">
      <c r="B248" s="65">
        <v>45082.635509259257</v>
      </c>
      <c r="C248" s="66">
        <v>45083</v>
      </c>
      <c r="D248" s="67">
        <v>200</v>
      </c>
      <c r="E248" s="67">
        <v>195</v>
      </c>
      <c r="F248" s="67">
        <v>5</v>
      </c>
      <c r="G248" s="181" t="s">
        <v>6549</v>
      </c>
      <c r="H248" s="68" t="s">
        <v>11384</v>
      </c>
      <c r="I248" s="68">
        <v>225597516</v>
      </c>
    </row>
    <row r="249" spans="2:9" x14ac:dyDescent="0.25">
      <c r="B249" s="65">
        <v>45082.668969907405</v>
      </c>
      <c r="C249" s="66">
        <v>45083</v>
      </c>
      <c r="D249" s="67">
        <v>100</v>
      </c>
      <c r="E249" s="67">
        <v>97.5</v>
      </c>
      <c r="F249" s="67">
        <v>2.5</v>
      </c>
      <c r="G249" s="181" t="s">
        <v>11373</v>
      </c>
      <c r="H249" s="68" t="s">
        <v>11385</v>
      </c>
      <c r="I249" s="68">
        <v>225612928</v>
      </c>
    </row>
    <row r="250" spans="2:9" x14ac:dyDescent="0.25">
      <c r="B250" s="65">
        <v>45082.714398148149</v>
      </c>
      <c r="C250" s="66">
        <v>45083</v>
      </c>
      <c r="D250" s="67">
        <v>200</v>
      </c>
      <c r="E250" s="67">
        <v>195</v>
      </c>
      <c r="F250" s="67">
        <v>5</v>
      </c>
      <c r="G250" s="181" t="s">
        <v>11373</v>
      </c>
      <c r="H250" s="68" t="s">
        <v>2368</v>
      </c>
      <c r="I250" s="68">
        <v>225631022</v>
      </c>
    </row>
    <row r="251" spans="2:9" x14ac:dyDescent="0.25">
      <c r="B251" s="65">
        <v>45082.721666666665</v>
      </c>
      <c r="C251" s="66">
        <v>45083</v>
      </c>
      <c r="D251" s="67">
        <v>3000</v>
      </c>
      <c r="E251" s="67">
        <v>2925</v>
      </c>
      <c r="F251" s="67">
        <v>75</v>
      </c>
      <c r="G251" s="181" t="s">
        <v>11361</v>
      </c>
      <c r="H251" s="68" t="s">
        <v>2294</v>
      </c>
      <c r="I251" s="68">
        <v>225633364</v>
      </c>
    </row>
    <row r="252" spans="2:9" x14ac:dyDescent="0.25">
      <c r="B252" s="65">
        <v>45082.818124999998</v>
      </c>
      <c r="C252" s="66">
        <v>45083</v>
      </c>
      <c r="D252" s="67">
        <v>1000</v>
      </c>
      <c r="E252" s="67">
        <v>975</v>
      </c>
      <c r="F252" s="67">
        <v>25</v>
      </c>
      <c r="G252" s="181" t="s">
        <v>6548</v>
      </c>
      <c r="H252" s="68" t="s">
        <v>292</v>
      </c>
      <c r="I252" s="68">
        <v>225673530</v>
      </c>
    </row>
    <row r="253" spans="2:9" x14ac:dyDescent="0.25">
      <c r="B253" s="65">
        <v>45082.821284722224</v>
      </c>
      <c r="C253" s="66">
        <v>45083</v>
      </c>
      <c r="D253" s="67">
        <v>7000</v>
      </c>
      <c r="E253" s="67">
        <v>6825</v>
      </c>
      <c r="F253" s="67">
        <v>175</v>
      </c>
      <c r="G253" s="181" t="s">
        <v>6549</v>
      </c>
      <c r="H253" s="68" t="s">
        <v>272</v>
      </c>
      <c r="I253" s="68">
        <v>225674474</v>
      </c>
    </row>
    <row r="254" spans="2:9" x14ac:dyDescent="0.25">
      <c r="B254" s="65">
        <v>45082.817141203705</v>
      </c>
      <c r="C254" s="66">
        <v>45083</v>
      </c>
      <c r="D254" s="67">
        <v>1000</v>
      </c>
      <c r="E254" s="67">
        <v>975</v>
      </c>
      <c r="F254" s="67">
        <v>25</v>
      </c>
      <c r="G254" s="181" t="s">
        <v>5337</v>
      </c>
      <c r="H254" s="68" t="s">
        <v>292</v>
      </c>
      <c r="I254" s="68">
        <v>225673230</v>
      </c>
    </row>
    <row r="255" spans="2:9" x14ac:dyDescent="0.25">
      <c r="B255" s="65">
        <v>45082.824270833335</v>
      </c>
      <c r="C255" s="66">
        <v>45083</v>
      </c>
      <c r="D255" s="67">
        <v>1700</v>
      </c>
      <c r="E255" s="67">
        <v>1657.5</v>
      </c>
      <c r="F255" s="67">
        <v>42.5</v>
      </c>
      <c r="G255" s="181" t="s">
        <v>11361</v>
      </c>
      <c r="H255" s="68" t="s">
        <v>2287</v>
      </c>
      <c r="I255" s="68">
        <v>225675398</v>
      </c>
    </row>
    <row r="256" spans="2:9" x14ac:dyDescent="0.25">
      <c r="B256" s="65">
        <v>45082.819780092592</v>
      </c>
      <c r="C256" s="66">
        <v>45083</v>
      </c>
      <c r="D256" s="67">
        <v>1000</v>
      </c>
      <c r="E256" s="67">
        <v>975</v>
      </c>
      <c r="F256" s="67">
        <v>25</v>
      </c>
      <c r="G256" s="181" t="s">
        <v>11373</v>
      </c>
      <c r="H256" s="68" t="s">
        <v>292</v>
      </c>
      <c r="I256" s="68">
        <v>225674084</v>
      </c>
    </row>
    <row r="257" spans="2:9" x14ac:dyDescent="0.25">
      <c r="B257" s="65">
        <v>45082.819293981483</v>
      </c>
      <c r="C257" s="66">
        <v>45083</v>
      </c>
      <c r="D257" s="67">
        <v>1000</v>
      </c>
      <c r="E257" s="67">
        <v>975</v>
      </c>
      <c r="F257" s="67">
        <v>25</v>
      </c>
      <c r="G257" s="181" t="s">
        <v>11361</v>
      </c>
      <c r="H257" s="68" t="s">
        <v>292</v>
      </c>
      <c r="I257" s="68">
        <v>225673896</v>
      </c>
    </row>
    <row r="258" spans="2:9" x14ac:dyDescent="0.25">
      <c r="B258" s="65">
        <v>45082.818796296298</v>
      </c>
      <c r="C258" s="66">
        <v>45083</v>
      </c>
      <c r="D258" s="67">
        <v>1000</v>
      </c>
      <c r="E258" s="67">
        <v>975</v>
      </c>
      <c r="F258" s="67">
        <v>25</v>
      </c>
      <c r="G258" s="181" t="s">
        <v>6551</v>
      </c>
      <c r="H258" s="68" t="s">
        <v>292</v>
      </c>
      <c r="I258" s="68">
        <v>225673772</v>
      </c>
    </row>
    <row r="259" spans="2:9" x14ac:dyDescent="0.25">
      <c r="B259" s="65">
        <v>45082.895960648151</v>
      </c>
      <c r="C259" s="66">
        <v>45083</v>
      </c>
      <c r="D259" s="67">
        <v>2000</v>
      </c>
      <c r="E259" s="67">
        <v>1950</v>
      </c>
      <c r="F259" s="67">
        <v>50</v>
      </c>
      <c r="G259" s="181" t="s">
        <v>11373</v>
      </c>
      <c r="H259" s="68" t="s">
        <v>627</v>
      </c>
      <c r="I259" s="68">
        <v>225697502</v>
      </c>
    </row>
    <row r="260" spans="2:9" x14ac:dyDescent="0.25">
      <c r="B260" s="65">
        <v>45082.917245370372</v>
      </c>
      <c r="C260" s="66">
        <v>45083</v>
      </c>
      <c r="D260" s="67">
        <v>500</v>
      </c>
      <c r="E260" s="67">
        <v>487.5</v>
      </c>
      <c r="F260" s="67">
        <v>12.5</v>
      </c>
      <c r="G260" s="181" t="s">
        <v>5337</v>
      </c>
      <c r="H260" s="68" t="s">
        <v>4913</v>
      </c>
      <c r="I260" s="68">
        <v>225703512</v>
      </c>
    </row>
    <row r="261" spans="2:9" x14ac:dyDescent="0.25">
      <c r="B261" s="65">
        <v>45082.929247685184</v>
      </c>
      <c r="C261" s="66">
        <v>45083</v>
      </c>
      <c r="D261" s="67">
        <v>600</v>
      </c>
      <c r="E261" s="67">
        <v>585</v>
      </c>
      <c r="F261" s="67">
        <v>15</v>
      </c>
      <c r="G261" s="181" t="s">
        <v>6551</v>
      </c>
      <c r="H261" s="68" t="s">
        <v>220</v>
      </c>
      <c r="I261" s="68">
        <v>225706844</v>
      </c>
    </row>
    <row r="262" spans="2:9" x14ac:dyDescent="0.25">
      <c r="B262" s="65">
        <v>45082.936435185184</v>
      </c>
      <c r="C262" s="66">
        <v>45083</v>
      </c>
      <c r="D262" s="67">
        <v>10000</v>
      </c>
      <c r="E262" s="67">
        <v>9750</v>
      </c>
      <c r="F262" s="67">
        <v>250</v>
      </c>
      <c r="G262" s="181" t="s">
        <v>6551</v>
      </c>
      <c r="H262" s="68" t="s">
        <v>1623</v>
      </c>
      <c r="I262" s="68">
        <v>225708638</v>
      </c>
    </row>
    <row r="263" spans="2:9" x14ac:dyDescent="0.25">
      <c r="B263" s="65">
        <v>45082.999884259261</v>
      </c>
      <c r="C263" s="66">
        <v>45084</v>
      </c>
      <c r="D263" s="67">
        <v>500</v>
      </c>
      <c r="E263" s="67">
        <v>487.5</v>
      </c>
      <c r="F263" s="67">
        <v>12.5</v>
      </c>
      <c r="G263" s="181" t="s">
        <v>11361</v>
      </c>
      <c r="H263" s="68" t="s">
        <v>4680</v>
      </c>
      <c r="I263" s="68">
        <v>225725496</v>
      </c>
    </row>
    <row r="264" spans="2:9" x14ac:dyDescent="0.25">
      <c r="B264" s="65">
        <v>45083.004074074073</v>
      </c>
      <c r="C264" s="66">
        <v>45084</v>
      </c>
      <c r="D264" s="67">
        <v>1000</v>
      </c>
      <c r="E264" s="67">
        <v>975</v>
      </c>
      <c r="F264" s="67">
        <v>25</v>
      </c>
      <c r="G264" s="181" t="s">
        <v>6549</v>
      </c>
      <c r="H264" s="68" t="s">
        <v>3931</v>
      </c>
      <c r="I264" s="68">
        <v>225726378</v>
      </c>
    </row>
    <row r="265" spans="2:9" x14ac:dyDescent="0.25">
      <c r="B265" s="65">
        <v>45082.978113425925</v>
      </c>
      <c r="C265" s="66">
        <v>45084</v>
      </c>
      <c r="D265" s="67">
        <v>1000</v>
      </c>
      <c r="E265" s="67">
        <v>975</v>
      </c>
      <c r="F265" s="67">
        <v>25</v>
      </c>
      <c r="G265" s="181" t="s">
        <v>6551</v>
      </c>
      <c r="H265" s="68" t="s">
        <v>8198</v>
      </c>
      <c r="I265" s="68">
        <v>225720088</v>
      </c>
    </row>
    <row r="266" spans="2:9" x14ac:dyDescent="0.25">
      <c r="B266" s="65">
        <v>45083.018506944441</v>
      </c>
      <c r="C266" s="66">
        <v>45084</v>
      </c>
      <c r="D266" s="67">
        <v>100</v>
      </c>
      <c r="E266" s="67">
        <v>97.5</v>
      </c>
      <c r="F266" s="67">
        <v>2.5</v>
      </c>
      <c r="G266" s="181" t="s">
        <v>11373</v>
      </c>
      <c r="H266" s="68" t="s">
        <v>293</v>
      </c>
      <c r="I266" s="68">
        <v>225728680</v>
      </c>
    </row>
    <row r="267" spans="2:9" x14ac:dyDescent="0.25">
      <c r="B267" s="65">
        <v>45083.382245370369</v>
      </c>
      <c r="C267" s="66">
        <v>45084</v>
      </c>
      <c r="D267" s="67">
        <v>1000</v>
      </c>
      <c r="E267" s="67">
        <v>975</v>
      </c>
      <c r="F267" s="67">
        <v>25</v>
      </c>
      <c r="G267" s="181" t="s">
        <v>11373</v>
      </c>
      <c r="H267" s="68" t="s">
        <v>4192</v>
      </c>
      <c r="I267" s="68">
        <v>225793252</v>
      </c>
    </row>
    <row r="268" spans="2:9" x14ac:dyDescent="0.25">
      <c r="B268" s="65">
        <v>45083.451053240744</v>
      </c>
      <c r="C268" s="66">
        <v>45084</v>
      </c>
      <c r="D268" s="67">
        <v>8000</v>
      </c>
      <c r="E268" s="67">
        <v>7800</v>
      </c>
      <c r="F268" s="67">
        <v>200</v>
      </c>
      <c r="G268" s="181" t="s">
        <v>6551</v>
      </c>
      <c r="H268" s="68" t="s">
        <v>157</v>
      </c>
      <c r="I268" s="68">
        <v>225820044</v>
      </c>
    </row>
    <row r="269" spans="2:9" x14ac:dyDescent="0.25">
      <c r="B269" s="65">
        <v>45083.510127314818</v>
      </c>
      <c r="C269" s="66">
        <v>45084</v>
      </c>
      <c r="D269" s="67">
        <v>200</v>
      </c>
      <c r="E269" s="67">
        <v>195</v>
      </c>
      <c r="F269" s="67">
        <v>5</v>
      </c>
      <c r="G269" s="181" t="s">
        <v>5337</v>
      </c>
      <c r="H269" s="68" t="s">
        <v>633</v>
      </c>
      <c r="I269" s="68">
        <v>225840306</v>
      </c>
    </row>
    <row r="270" spans="2:9" x14ac:dyDescent="0.25">
      <c r="B270" s="65">
        <v>45083.504699074074</v>
      </c>
      <c r="C270" s="66">
        <v>45084</v>
      </c>
      <c r="D270" s="67">
        <v>2860</v>
      </c>
      <c r="E270" s="67">
        <v>2788.5</v>
      </c>
      <c r="F270" s="67">
        <v>71.5</v>
      </c>
      <c r="G270" s="181" t="s">
        <v>11361</v>
      </c>
      <c r="H270" s="68" t="s">
        <v>2791</v>
      </c>
      <c r="I270" s="68">
        <v>225837536</v>
      </c>
    </row>
    <row r="271" spans="2:9" x14ac:dyDescent="0.25">
      <c r="B271" s="65">
        <v>45083.504027777781</v>
      </c>
      <c r="C271" s="66">
        <v>45084</v>
      </c>
      <c r="D271" s="67">
        <v>2860</v>
      </c>
      <c r="E271" s="67">
        <v>2788.5</v>
      </c>
      <c r="F271" s="67">
        <v>71.5</v>
      </c>
      <c r="G271" s="181" t="s">
        <v>11373</v>
      </c>
      <c r="H271" s="68" t="s">
        <v>2791</v>
      </c>
      <c r="I271" s="68">
        <v>225837284</v>
      </c>
    </row>
    <row r="272" spans="2:9" x14ac:dyDescent="0.25">
      <c r="B272" s="65">
        <v>45083.505624999998</v>
      </c>
      <c r="C272" s="66">
        <v>45084</v>
      </c>
      <c r="D272" s="67">
        <v>2860</v>
      </c>
      <c r="E272" s="67">
        <v>2788.5</v>
      </c>
      <c r="F272" s="67">
        <v>71.5</v>
      </c>
      <c r="G272" s="181" t="s">
        <v>6552</v>
      </c>
      <c r="H272" s="68" t="s">
        <v>2791</v>
      </c>
      <c r="I272" s="68">
        <v>225837972</v>
      </c>
    </row>
    <row r="273" spans="2:9" x14ac:dyDescent="0.25">
      <c r="B273" s="65">
        <v>45083.511701388888</v>
      </c>
      <c r="C273" s="66">
        <v>45084</v>
      </c>
      <c r="D273" s="67">
        <v>150</v>
      </c>
      <c r="E273" s="67">
        <v>146.25</v>
      </c>
      <c r="F273" s="67">
        <v>3.75</v>
      </c>
      <c r="G273" s="181" t="s">
        <v>11373</v>
      </c>
      <c r="H273" s="68" t="s">
        <v>4152</v>
      </c>
      <c r="I273" s="68">
        <v>225841036</v>
      </c>
    </row>
    <row r="274" spans="2:9" x14ac:dyDescent="0.25">
      <c r="B274" s="65">
        <v>45083.514803240738</v>
      </c>
      <c r="C274" s="66">
        <v>45084</v>
      </c>
      <c r="D274" s="67">
        <v>150</v>
      </c>
      <c r="E274" s="67">
        <v>146.25</v>
      </c>
      <c r="F274" s="67">
        <v>3.75</v>
      </c>
      <c r="G274" s="181" t="s">
        <v>11361</v>
      </c>
      <c r="H274" s="68" t="s">
        <v>4152</v>
      </c>
      <c r="I274" s="68">
        <v>225842792</v>
      </c>
    </row>
    <row r="275" spans="2:9" x14ac:dyDescent="0.25">
      <c r="B275" s="65">
        <v>45083.515486111108</v>
      </c>
      <c r="C275" s="66">
        <v>45084</v>
      </c>
      <c r="D275" s="67">
        <v>150</v>
      </c>
      <c r="E275" s="67">
        <v>146.25</v>
      </c>
      <c r="F275" s="67">
        <v>3.75</v>
      </c>
      <c r="G275" s="181" t="s">
        <v>6551</v>
      </c>
      <c r="H275" s="68" t="s">
        <v>4152</v>
      </c>
      <c r="I275" s="68">
        <v>225843138</v>
      </c>
    </row>
    <row r="276" spans="2:9" x14ac:dyDescent="0.25">
      <c r="B276" s="65">
        <v>45083.506481481483</v>
      </c>
      <c r="C276" s="66">
        <v>45084</v>
      </c>
      <c r="D276" s="67">
        <v>2860</v>
      </c>
      <c r="E276" s="67">
        <v>2788.5</v>
      </c>
      <c r="F276" s="67">
        <v>71.5</v>
      </c>
      <c r="G276" s="181" t="s">
        <v>6549</v>
      </c>
      <c r="H276" s="68" t="s">
        <v>2791</v>
      </c>
      <c r="I276" s="68">
        <v>225838428</v>
      </c>
    </row>
    <row r="277" spans="2:9" x14ac:dyDescent="0.25">
      <c r="B277" s="65">
        <v>45083.516203703701</v>
      </c>
      <c r="C277" s="66">
        <v>45084</v>
      </c>
      <c r="D277" s="67">
        <v>150</v>
      </c>
      <c r="E277" s="67">
        <v>146.25</v>
      </c>
      <c r="F277" s="67">
        <v>3.75</v>
      </c>
      <c r="G277" s="181" t="s">
        <v>6552</v>
      </c>
      <c r="H277" s="68" t="s">
        <v>4152</v>
      </c>
      <c r="I277" s="68">
        <v>225843462</v>
      </c>
    </row>
    <row r="278" spans="2:9" x14ac:dyDescent="0.25">
      <c r="B278" s="65">
        <v>45083.506041666667</v>
      </c>
      <c r="C278" s="66">
        <v>45084</v>
      </c>
      <c r="D278" s="67">
        <v>2860</v>
      </c>
      <c r="E278" s="67">
        <v>2788.5</v>
      </c>
      <c r="F278" s="67">
        <v>71.5</v>
      </c>
      <c r="G278" s="181" t="s">
        <v>6548</v>
      </c>
      <c r="H278" s="68" t="s">
        <v>2791</v>
      </c>
      <c r="I278" s="68">
        <v>225838198</v>
      </c>
    </row>
    <row r="279" spans="2:9" x14ac:dyDescent="0.25">
      <c r="B279" s="65">
        <v>45083.517083333332</v>
      </c>
      <c r="C279" s="66">
        <v>45084</v>
      </c>
      <c r="D279" s="67">
        <v>150</v>
      </c>
      <c r="E279" s="67">
        <v>146.25</v>
      </c>
      <c r="F279" s="67">
        <v>3.75</v>
      </c>
      <c r="G279" s="181" t="s">
        <v>6548</v>
      </c>
      <c r="H279" s="68" t="s">
        <v>4152</v>
      </c>
      <c r="I279" s="68">
        <v>225843944</v>
      </c>
    </row>
    <row r="280" spans="2:9" x14ac:dyDescent="0.25">
      <c r="B280" s="65">
        <v>45083.50509259259</v>
      </c>
      <c r="C280" s="66">
        <v>45084</v>
      </c>
      <c r="D280" s="67">
        <v>2860</v>
      </c>
      <c r="E280" s="67">
        <v>2788.5</v>
      </c>
      <c r="F280" s="67">
        <v>71.5</v>
      </c>
      <c r="G280" s="181" t="s">
        <v>6551</v>
      </c>
      <c r="H280" s="68" t="s">
        <v>2791</v>
      </c>
      <c r="I280" s="68">
        <v>225837764</v>
      </c>
    </row>
    <row r="281" spans="2:9" x14ac:dyDescent="0.25">
      <c r="B281" s="65">
        <v>45083.506851851853</v>
      </c>
      <c r="C281" s="66">
        <v>45084</v>
      </c>
      <c r="D281" s="67">
        <v>2860</v>
      </c>
      <c r="E281" s="67">
        <v>2788.5</v>
      </c>
      <c r="F281" s="67">
        <v>71.5</v>
      </c>
      <c r="G281" s="181" t="s">
        <v>5337</v>
      </c>
      <c r="H281" s="68" t="s">
        <v>2791</v>
      </c>
      <c r="I281" s="68">
        <v>225838662</v>
      </c>
    </row>
    <row r="282" spans="2:9" x14ac:dyDescent="0.25">
      <c r="B282" s="65">
        <v>45083.517743055556</v>
      </c>
      <c r="C282" s="66">
        <v>45084</v>
      </c>
      <c r="D282" s="67">
        <v>150</v>
      </c>
      <c r="E282" s="67">
        <v>146.25</v>
      </c>
      <c r="F282" s="67">
        <v>3.75</v>
      </c>
      <c r="G282" s="181" t="s">
        <v>6549</v>
      </c>
      <c r="H282" s="68" t="s">
        <v>4152</v>
      </c>
      <c r="I282" s="68">
        <v>225844280</v>
      </c>
    </row>
    <row r="283" spans="2:9" x14ac:dyDescent="0.25">
      <c r="B283" s="65">
        <v>45083.518368055556</v>
      </c>
      <c r="C283" s="66">
        <v>45084</v>
      </c>
      <c r="D283" s="67">
        <v>150</v>
      </c>
      <c r="E283" s="67">
        <v>146.25</v>
      </c>
      <c r="F283" s="67">
        <v>3.75</v>
      </c>
      <c r="G283" s="181" t="s">
        <v>5337</v>
      </c>
      <c r="H283" s="68" t="s">
        <v>4152</v>
      </c>
      <c r="I283" s="68">
        <v>225844638</v>
      </c>
    </row>
    <row r="284" spans="2:9" x14ac:dyDescent="0.25">
      <c r="B284" s="65">
        <v>45083.527812499997</v>
      </c>
      <c r="C284" s="66">
        <v>45084</v>
      </c>
      <c r="D284" s="67">
        <v>200</v>
      </c>
      <c r="E284" s="67">
        <v>195</v>
      </c>
      <c r="F284" s="67">
        <v>5</v>
      </c>
      <c r="G284" s="181" t="s">
        <v>6549</v>
      </c>
      <c r="H284" s="68" t="s">
        <v>7074</v>
      </c>
      <c r="I284" s="68">
        <v>225850854</v>
      </c>
    </row>
    <row r="285" spans="2:9" x14ac:dyDescent="0.25">
      <c r="B285" s="65">
        <v>45083.535497685189</v>
      </c>
      <c r="C285" s="66">
        <v>45084</v>
      </c>
      <c r="D285" s="67">
        <v>750</v>
      </c>
      <c r="E285" s="67">
        <v>731.25</v>
      </c>
      <c r="F285" s="67">
        <v>18.75</v>
      </c>
      <c r="G285" s="181" t="s">
        <v>11373</v>
      </c>
      <c r="H285" s="68" t="s">
        <v>514</v>
      </c>
      <c r="I285" s="68">
        <v>225854926</v>
      </c>
    </row>
    <row r="286" spans="2:9" x14ac:dyDescent="0.25">
      <c r="B286" s="65">
        <v>45083.635046296295</v>
      </c>
      <c r="C286" s="66">
        <v>45084</v>
      </c>
      <c r="D286" s="67">
        <v>5000</v>
      </c>
      <c r="E286" s="67">
        <v>4875</v>
      </c>
      <c r="F286" s="67">
        <v>125</v>
      </c>
      <c r="G286" s="181" t="s">
        <v>6551</v>
      </c>
      <c r="H286" s="68" t="s">
        <v>3904</v>
      </c>
      <c r="I286" s="68">
        <v>225922308</v>
      </c>
    </row>
    <row r="287" spans="2:9" x14ac:dyDescent="0.25">
      <c r="B287" s="65">
        <v>45083.686226851853</v>
      </c>
      <c r="C287" s="66">
        <v>45084</v>
      </c>
      <c r="D287" s="67">
        <v>1000</v>
      </c>
      <c r="E287" s="67">
        <v>975</v>
      </c>
      <c r="F287" s="67">
        <v>25</v>
      </c>
      <c r="G287" s="181" t="s">
        <v>11361</v>
      </c>
      <c r="H287" s="68" t="s">
        <v>2062</v>
      </c>
      <c r="I287" s="68">
        <v>225958344</v>
      </c>
    </row>
    <row r="288" spans="2:9" x14ac:dyDescent="0.25">
      <c r="B288" s="65">
        <v>45083.746701388889</v>
      </c>
      <c r="C288" s="66">
        <v>45084</v>
      </c>
      <c r="D288" s="67">
        <v>100</v>
      </c>
      <c r="E288" s="67">
        <v>97.5</v>
      </c>
      <c r="F288" s="67">
        <v>2.5</v>
      </c>
      <c r="G288" s="181" t="s">
        <v>11361</v>
      </c>
      <c r="H288" s="68" t="s">
        <v>2020</v>
      </c>
      <c r="I288" s="68">
        <v>225982030</v>
      </c>
    </row>
    <row r="289" spans="2:9" x14ac:dyDescent="0.25">
      <c r="B289" s="65">
        <v>45083.759780092594</v>
      </c>
      <c r="C289" s="66">
        <v>45084</v>
      </c>
      <c r="D289" s="67">
        <v>49400</v>
      </c>
      <c r="E289" s="67">
        <v>48165</v>
      </c>
      <c r="F289" s="67">
        <v>1235</v>
      </c>
      <c r="G289" s="181" t="s">
        <v>6549</v>
      </c>
      <c r="H289" s="68" t="s">
        <v>7864</v>
      </c>
      <c r="I289" s="68">
        <v>225988650</v>
      </c>
    </row>
    <row r="290" spans="2:9" x14ac:dyDescent="0.25">
      <c r="B290" s="65">
        <v>45083.745486111111</v>
      </c>
      <c r="C290" s="66">
        <v>45084</v>
      </c>
      <c r="D290" s="67">
        <v>100</v>
      </c>
      <c r="E290" s="67">
        <v>97.5</v>
      </c>
      <c r="F290" s="67">
        <v>2.5</v>
      </c>
      <c r="G290" s="181" t="s">
        <v>11373</v>
      </c>
      <c r="H290" s="68" t="s">
        <v>2020</v>
      </c>
      <c r="I290" s="68">
        <v>225981566</v>
      </c>
    </row>
    <row r="291" spans="2:9" x14ac:dyDescent="0.25">
      <c r="B291" s="65">
        <v>45083.747361111113</v>
      </c>
      <c r="C291" s="66">
        <v>45084</v>
      </c>
      <c r="D291" s="67">
        <v>100</v>
      </c>
      <c r="E291" s="67">
        <v>97.5</v>
      </c>
      <c r="F291" s="67">
        <v>2.5</v>
      </c>
      <c r="G291" s="181" t="s">
        <v>6551</v>
      </c>
      <c r="H291" s="68" t="s">
        <v>2020</v>
      </c>
      <c r="I291" s="68">
        <v>225982284</v>
      </c>
    </row>
    <row r="292" spans="2:9" x14ac:dyDescent="0.25">
      <c r="B292" s="65">
        <v>45083.810324074075</v>
      </c>
      <c r="C292" s="66">
        <v>45084</v>
      </c>
      <c r="D292" s="67">
        <v>1000</v>
      </c>
      <c r="E292" s="67">
        <v>975</v>
      </c>
      <c r="F292" s="67">
        <v>25</v>
      </c>
      <c r="G292" s="181" t="s">
        <v>6551</v>
      </c>
      <c r="H292" s="68" t="s">
        <v>6379</v>
      </c>
      <c r="I292" s="68">
        <v>226014442</v>
      </c>
    </row>
    <row r="293" spans="2:9" x14ac:dyDescent="0.25">
      <c r="B293" s="65">
        <v>45083.826678240737</v>
      </c>
      <c r="C293" s="66">
        <v>45084</v>
      </c>
      <c r="D293" s="67">
        <v>1000</v>
      </c>
      <c r="E293" s="67">
        <v>975</v>
      </c>
      <c r="F293" s="67">
        <v>25</v>
      </c>
      <c r="G293" s="181" t="s">
        <v>11373</v>
      </c>
      <c r="H293" s="68" t="s">
        <v>2624</v>
      </c>
      <c r="I293" s="68">
        <v>226020454</v>
      </c>
    </row>
    <row r="294" spans="2:9" x14ac:dyDescent="0.25">
      <c r="B294" s="65">
        <v>45083.844606481478</v>
      </c>
      <c r="C294" s="66">
        <v>45084</v>
      </c>
      <c r="D294" s="67">
        <v>10000</v>
      </c>
      <c r="E294" s="67">
        <v>9750</v>
      </c>
      <c r="F294" s="67">
        <v>250</v>
      </c>
      <c r="G294" s="181" t="s">
        <v>11373</v>
      </c>
      <c r="H294" s="68" t="s">
        <v>8147</v>
      </c>
      <c r="I294" s="68">
        <v>226026166</v>
      </c>
    </row>
    <row r="295" spans="2:9" x14ac:dyDescent="0.25">
      <c r="B295" s="65">
        <v>45083.867824074077</v>
      </c>
      <c r="C295" s="66">
        <v>45084</v>
      </c>
      <c r="D295" s="67">
        <v>500</v>
      </c>
      <c r="E295" s="67">
        <v>487.5</v>
      </c>
      <c r="F295" s="67">
        <v>12.5</v>
      </c>
      <c r="G295" s="181" t="s">
        <v>6552</v>
      </c>
      <c r="H295" s="68" t="s">
        <v>495</v>
      </c>
      <c r="I295" s="68">
        <v>226033088</v>
      </c>
    </row>
    <row r="296" spans="2:9" x14ac:dyDescent="0.25">
      <c r="B296" s="65">
        <v>45083.893587962964</v>
      </c>
      <c r="C296" s="66">
        <v>45084</v>
      </c>
      <c r="D296" s="67">
        <v>130</v>
      </c>
      <c r="E296" s="67">
        <v>126.75</v>
      </c>
      <c r="F296" s="67">
        <v>3.25</v>
      </c>
      <c r="G296" s="181" t="s">
        <v>11373</v>
      </c>
      <c r="H296" s="68" t="s">
        <v>293</v>
      </c>
      <c r="I296" s="68">
        <v>226041142</v>
      </c>
    </row>
    <row r="297" spans="2:9" x14ac:dyDescent="0.25">
      <c r="B297" s="65">
        <v>45083.942372685182</v>
      </c>
      <c r="C297" s="66">
        <v>45084</v>
      </c>
      <c r="D297" s="67">
        <v>100</v>
      </c>
      <c r="E297" s="67">
        <v>97.5</v>
      </c>
      <c r="F297" s="67">
        <v>2.5</v>
      </c>
      <c r="G297" s="181" t="s">
        <v>5337</v>
      </c>
      <c r="H297" s="68" t="s">
        <v>734</v>
      </c>
      <c r="I297" s="68">
        <v>226055340</v>
      </c>
    </row>
    <row r="298" spans="2:9" x14ac:dyDescent="0.25">
      <c r="B298" s="65">
        <v>45083.967048611114</v>
      </c>
      <c r="C298" s="66">
        <v>45084</v>
      </c>
      <c r="D298" s="67">
        <v>20000</v>
      </c>
      <c r="E298" s="67">
        <v>19500</v>
      </c>
      <c r="F298" s="67">
        <v>500</v>
      </c>
      <c r="G298" s="181" t="s">
        <v>6549</v>
      </c>
      <c r="H298" s="68" t="s">
        <v>272</v>
      </c>
      <c r="I298" s="68">
        <v>226062616</v>
      </c>
    </row>
    <row r="299" spans="2:9" x14ac:dyDescent="0.25">
      <c r="B299" s="65">
        <v>45083.995810185188</v>
      </c>
      <c r="C299" s="66">
        <v>45085</v>
      </c>
      <c r="D299" s="67">
        <v>1000</v>
      </c>
      <c r="E299" s="67">
        <v>975</v>
      </c>
      <c r="F299" s="67">
        <v>25</v>
      </c>
      <c r="G299" s="181" t="s">
        <v>6548</v>
      </c>
      <c r="H299" s="68" t="s">
        <v>9753</v>
      </c>
      <c r="I299" s="68">
        <v>226069218</v>
      </c>
    </row>
    <row r="300" spans="2:9" x14ac:dyDescent="0.25">
      <c r="B300" s="65">
        <v>45084.028113425928</v>
      </c>
      <c r="C300" s="66">
        <v>45085</v>
      </c>
      <c r="D300" s="67">
        <v>1400</v>
      </c>
      <c r="E300" s="67">
        <v>1365</v>
      </c>
      <c r="F300" s="67">
        <v>35</v>
      </c>
      <c r="G300" s="181" t="s">
        <v>11373</v>
      </c>
      <c r="H300" s="68" t="s">
        <v>941</v>
      </c>
      <c r="I300" s="68">
        <v>226074594</v>
      </c>
    </row>
    <row r="301" spans="2:9" x14ac:dyDescent="0.25">
      <c r="B301" s="65">
        <v>45084.061423611114</v>
      </c>
      <c r="C301" s="66">
        <v>45085</v>
      </c>
      <c r="D301" s="67">
        <v>500</v>
      </c>
      <c r="E301" s="67">
        <v>487.5</v>
      </c>
      <c r="F301" s="67">
        <v>12.5</v>
      </c>
      <c r="G301" s="181" t="s">
        <v>5337</v>
      </c>
      <c r="H301" s="68" t="s">
        <v>7474</v>
      </c>
      <c r="I301" s="68">
        <v>226078758</v>
      </c>
    </row>
    <row r="302" spans="2:9" x14ac:dyDescent="0.25">
      <c r="B302" s="65">
        <v>45084.244143518517</v>
      </c>
      <c r="C302" s="66">
        <v>45085</v>
      </c>
      <c r="D302" s="67">
        <v>228</v>
      </c>
      <c r="E302" s="67">
        <v>222.3</v>
      </c>
      <c r="F302" s="67">
        <v>5.7</v>
      </c>
      <c r="G302" s="181" t="s">
        <v>6549</v>
      </c>
      <c r="H302" s="68" t="s">
        <v>1538</v>
      </c>
      <c r="I302" s="68">
        <v>226093326</v>
      </c>
    </row>
    <row r="303" spans="2:9" x14ac:dyDescent="0.25">
      <c r="B303" s="65">
        <v>45084.422442129631</v>
      </c>
      <c r="C303" s="66">
        <v>45085</v>
      </c>
      <c r="D303" s="67">
        <v>180</v>
      </c>
      <c r="E303" s="67">
        <v>175.5</v>
      </c>
      <c r="F303" s="67">
        <v>4.5</v>
      </c>
      <c r="G303" s="181" t="s">
        <v>6549</v>
      </c>
      <c r="H303" s="68" t="s">
        <v>3931</v>
      </c>
      <c r="I303" s="68">
        <v>226166296</v>
      </c>
    </row>
    <row r="304" spans="2:9" x14ac:dyDescent="0.25">
      <c r="B304" s="65">
        <v>45084.392592592594</v>
      </c>
      <c r="C304" s="66">
        <v>45085</v>
      </c>
      <c r="D304" s="67">
        <v>900</v>
      </c>
      <c r="E304" s="67">
        <v>877.5</v>
      </c>
      <c r="F304" s="67">
        <v>22.5</v>
      </c>
      <c r="G304" s="181" t="s">
        <v>11373</v>
      </c>
      <c r="H304" s="68" t="s">
        <v>11386</v>
      </c>
      <c r="I304" s="68">
        <v>226153080</v>
      </c>
    </row>
    <row r="305" spans="2:9" x14ac:dyDescent="0.25">
      <c r="B305" s="65">
        <v>45084.412997685184</v>
      </c>
      <c r="C305" s="66">
        <v>45085</v>
      </c>
      <c r="D305" s="67">
        <v>20000</v>
      </c>
      <c r="E305" s="67">
        <v>19500</v>
      </c>
      <c r="F305" s="67">
        <v>500</v>
      </c>
      <c r="G305" s="181" t="s">
        <v>11373</v>
      </c>
      <c r="H305" s="68" t="s">
        <v>402</v>
      </c>
      <c r="I305" s="68">
        <v>226162464</v>
      </c>
    </row>
    <row r="306" spans="2:9" x14ac:dyDescent="0.25">
      <c r="B306" s="65">
        <v>45084.41306712963</v>
      </c>
      <c r="C306" s="66">
        <v>45085</v>
      </c>
      <c r="D306" s="67">
        <v>5000</v>
      </c>
      <c r="E306" s="67">
        <v>4875</v>
      </c>
      <c r="F306" s="67">
        <v>125</v>
      </c>
      <c r="G306" s="181" t="s">
        <v>11373</v>
      </c>
      <c r="H306" s="68" t="s">
        <v>1318</v>
      </c>
      <c r="I306" s="68">
        <v>226162484</v>
      </c>
    </row>
    <row r="307" spans="2:9" x14ac:dyDescent="0.25">
      <c r="B307" s="65">
        <v>45084.409571759257</v>
      </c>
      <c r="C307" s="66">
        <v>45085</v>
      </c>
      <c r="D307" s="67">
        <v>2000</v>
      </c>
      <c r="E307" s="67">
        <v>1950</v>
      </c>
      <c r="F307" s="67">
        <v>50</v>
      </c>
      <c r="G307" s="181" t="s">
        <v>6549</v>
      </c>
      <c r="H307" s="68" t="s">
        <v>6000</v>
      </c>
      <c r="I307" s="68">
        <v>226160906</v>
      </c>
    </row>
    <row r="308" spans="2:9" x14ac:dyDescent="0.25">
      <c r="B308" s="65">
        <v>45084.488692129627</v>
      </c>
      <c r="C308" s="66">
        <v>45085</v>
      </c>
      <c r="D308" s="67">
        <v>1500</v>
      </c>
      <c r="E308" s="67">
        <v>1462.5</v>
      </c>
      <c r="F308" s="67">
        <v>37.5</v>
      </c>
      <c r="G308" s="181" t="s">
        <v>6549</v>
      </c>
      <c r="H308" s="68" t="s">
        <v>8107</v>
      </c>
      <c r="I308" s="68">
        <v>226196146</v>
      </c>
    </row>
    <row r="309" spans="2:9" x14ac:dyDescent="0.25">
      <c r="B309" s="65">
        <v>45084.609861111108</v>
      </c>
      <c r="C309" s="66">
        <v>45085</v>
      </c>
      <c r="D309" s="67">
        <v>100</v>
      </c>
      <c r="E309" s="67">
        <v>97.5</v>
      </c>
      <c r="F309" s="67">
        <v>2.5</v>
      </c>
      <c r="G309" s="181" t="s">
        <v>6548</v>
      </c>
      <c r="H309" s="68" t="s">
        <v>2073</v>
      </c>
      <c r="I309" s="68">
        <v>226244704</v>
      </c>
    </row>
    <row r="310" spans="2:9" x14ac:dyDescent="0.25">
      <c r="B310" s="65">
        <v>45084.656898148147</v>
      </c>
      <c r="C310" s="66">
        <v>45085</v>
      </c>
      <c r="D310" s="67">
        <v>1500</v>
      </c>
      <c r="E310" s="67">
        <v>1462.5</v>
      </c>
      <c r="F310" s="67">
        <v>37.5</v>
      </c>
      <c r="G310" s="181" t="s">
        <v>11361</v>
      </c>
      <c r="H310" s="68" t="s">
        <v>1891</v>
      </c>
      <c r="I310" s="68">
        <v>226268854</v>
      </c>
    </row>
    <row r="311" spans="2:9" x14ac:dyDescent="0.25">
      <c r="B311" s="65">
        <v>45084.673206018517</v>
      </c>
      <c r="C311" s="66">
        <v>45085</v>
      </c>
      <c r="D311" s="67">
        <v>10</v>
      </c>
      <c r="E311" s="67">
        <v>9.75</v>
      </c>
      <c r="F311" s="67">
        <v>0.25</v>
      </c>
      <c r="G311" s="181" t="s">
        <v>11373</v>
      </c>
      <c r="H311" s="68" t="s">
        <v>4474</v>
      </c>
      <c r="I311" s="68">
        <v>226282406</v>
      </c>
    </row>
    <row r="312" spans="2:9" x14ac:dyDescent="0.25">
      <c r="B312" s="65">
        <v>45084.683506944442</v>
      </c>
      <c r="C312" s="66">
        <v>45085</v>
      </c>
      <c r="D312" s="67">
        <v>500</v>
      </c>
      <c r="E312" s="67">
        <v>487.5</v>
      </c>
      <c r="F312" s="67">
        <v>12.5</v>
      </c>
      <c r="G312" s="181" t="s">
        <v>11373</v>
      </c>
      <c r="H312" s="68" t="s">
        <v>11340</v>
      </c>
      <c r="I312" s="68">
        <v>226292110</v>
      </c>
    </row>
    <row r="313" spans="2:9" x14ac:dyDescent="0.25">
      <c r="B313" s="65">
        <v>45084.732025462959</v>
      </c>
      <c r="C313" s="66">
        <v>45085</v>
      </c>
      <c r="D313" s="67">
        <v>5000</v>
      </c>
      <c r="E313" s="67">
        <v>4875</v>
      </c>
      <c r="F313" s="67">
        <v>125</v>
      </c>
      <c r="G313" s="181" t="s">
        <v>6549</v>
      </c>
      <c r="H313" s="68" t="s">
        <v>441</v>
      </c>
      <c r="I313" s="68">
        <v>226321704</v>
      </c>
    </row>
    <row r="314" spans="2:9" x14ac:dyDescent="0.25">
      <c r="B314" s="65">
        <v>45084.728692129633</v>
      </c>
      <c r="C314" s="66">
        <v>45085</v>
      </c>
      <c r="D314" s="67">
        <v>1000</v>
      </c>
      <c r="E314" s="67">
        <v>975</v>
      </c>
      <c r="F314" s="67">
        <v>25</v>
      </c>
      <c r="G314" s="181" t="s">
        <v>11361</v>
      </c>
      <c r="H314" s="68" t="s">
        <v>9178</v>
      </c>
      <c r="I314" s="68">
        <v>226320678</v>
      </c>
    </row>
    <row r="315" spans="2:9" x14ac:dyDescent="0.25">
      <c r="B315" s="65">
        <v>45084.769328703704</v>
      </c>
      <c r="C315" s="66">
        <v>45085</v>
      </c>
      <c r="D315" s="67">
        <v>1000</v>
      </c>
      <c r="E315" s="67">
        <v>975</v>
      </c>
      <c r="F315" s="67">
        <v>25</v>
      </c>
      <c r="G315" s="181" t="s">
        <v>5337</v>
      </c>
      <c r="H315" s="68" t="s">
        <v>5351</v>
      </c>
      <c r="I315" s="68">
        <v>226338006</v>
      </c>
    </row>
    <row r="316" spans="2:9" x14ac:dyDescent="0.25">
      <c r="B316" s="65">
        <v>45084.767638888887</v>
      </c>
      <c r="C316" s="66">
        <v>45085</v>
      </c>
      <c r="D316" s="67">
        <v>2000</v>
      </c>
      <c r="E316" s="67">
        <v>1950</v>
      </c>
      <c r="F316" s="67">
        <v>50</v>
      </c>
      <c r="G316" s="181" t="s">
        <v>11373</v>
      </c>
      <c r="H316" s="68" t="s">
        <v>5351</v>
      </c>
      <c r="I316" s="68">
        <v>226337378</v>
      </c>
    </row>
    <row r="317" spans="2:9" x14ac:dyDescent="0.25">
      <c r="B317" s="65">
        <v>45084.863368055558</v>
      </c>
      <c r="C317" s="66">
        <v>45085</v>
      </c>
      <c r="D317" s="67">
        <v>1800</v>
      </c>
      <c r="E317" s="67">
        <v>1755</v>
      </c>
      <c r="F317" s="67">
        <v>45</v>
      </c>
      <c r="G317" s="181" t="s">
        <v>11361</v>
      </c>
      <c r="H317" s="68" t="s">
        <v>627</v>
      </c>
      <c r="I317" s="68">
        <v>226379676</v>
      </c>
    </row>
    <row r="318" spans="2:9" x14ac:dyDescent="0.25">
      <c r="B318" s="65">
        <v>45084.903946759259</v>
      </c>
      <c r="C318" s="66">
        <v>45085</v>
      </c>
      <c r="D318" s="67">
        <v>1000</v>
      </c>
      <c r="E318" s="67">
        <v>975</v>
      </c>
      <c r="F318" s="67">
        <v>25</v>
      </c>
      <c r="G318" s="181" t="s">
        <v>11373</v>
      </c>
      <c r="H318" s="68" t="s">
        <v>4919</v>
      </c>
      <c r="I318" s="68">
        <v>226392286</v>
      </c>
    </row>
    <row r="319" spans="2:9" x14ac:dyDescent="0.25">
      <c r="B319" s="65">
        <v>45085.106469907405</v>
      </c>
      <c r="C319" s="66">
        <v>45086</v>
      </c>
      <c r="D319" s="67">
        <v>350</v>
      </c>
      <c r="E319" s="67">
        <v>341.25</v>
      </c>
      <c r="F319" s="67">
        <v>8.75</v>
      </c>
      <c r="G319" s="181" t="s">
        <v>5337</v>
      </c>
      <c r="H319" s="68" t="s">
        <v>460</v>
      </c>
      <c r="I319" s="68">
        <v>226428930</v>
      </c>
    </row>
    <row r="320" spans="2:9" x14ac:dyDescent="0.25">
      <c r="B320" s="65">
        <v>45085.367615740739</v>
      </c>
      <c r="C320" s="66">
        <v>45086</v>
      </c>
      <c r="D320" s="67">
        <v>1000</v>
      </c>
      <c r="E320" s="67">
        <v>975</v>
      </c>
      <c r="F320" s="67">
        <v>25</v>
      </c>
      <c r="G320" s="181" t="s">
        <v>6549</v>
      </c>
      <c r="H320" s="68" t="s">
        <v>657</v>
      </c>
      <c r="I320" s="68">
        <v>226484382</v>
      </c>
    </row>
    <row r="321" spans="2:9" x14ac:dyDescent="0.25">
      <c r="B321" s="65">
        <v>45085.386620370373</v>
      </c>
      <c r="C321" s="66">
        <v>45086</v>
      </c>
      <c r="D321" s="67">
        <v>500</v>
      </c>
      <c r="E321" s="67">
        <v>487.5</v>
      </c>
      <c r="F321" s="67">
        <v>12.5</v>
      </c>
      <c r="G321" s="181" t="s">
        <v>6548</v>
      </c>
      <c r="H321" s="68" t="s">
        <v>1250</v>
      </c>
      <c r="I321" s="68">
        <v>226493674</v>
      </c>
    </row>
    <row r="322" spans="2:9" x14ac:dyDescent="0.25">
      <c r="B322" s="65">
        <v>45085.459583333337</v>
      </c>
      <c r="C322" s="66">
        <v>45086</v>
      </c>
      <c r="D322" s="67">
        <v>100</v>
      </c>
      <c r="E322" s="67">
        <v>97.5</v>
      </c>
      <c r="F322" s="67">
        <v>2.5</v>
      </c>
      <c r="G322" s="181" t="s">
        <v>5337</v>
      </c>
      <c r="H322" s="68" t="s">
        <v>2814</v>
      </c>
      <c r="I322" s="68">
        <v>226523468</v>
      </c>
    </row>
    <row r="323" spans="2:9" x14ac:dyDescent="0.25">
      <c r="B323" s="65">
        <v>45085.458506944444</v>
      </c>
      <c r="C323" s="66">
        <v>45086</v>
      </c>
      <c r="D323" s="67">
        <v>100</v>
      </c>
      <c r="E323" s="67">
        <v>97.5</v>
      </c>
      <c r="F323" s="67">
        <v>2.5</v>
      </c>
      <c r="G323" s="181" t="s">
        <v>11361</v>
      </c>
      <c r="H323" s="68" t="s">
        <v>66</v>
      </c>
      <c r="I323" s="68">
        <v>226523030</v>
      </c>
    </row>
    <row r="324" spans="2:9" x14ac:dyDescent="0.25">
      <c r="B324" s="65">
        <v>45085.55064814815</v>
      </c>
      <c r="C324" s="66">
        <v>45086</v>
      </c>
      <c r="D324" s="67">
        <v>300</v>
      </c>
      <c r="E324" s="67">
        <v>292.5</v>
      </c>
      <c r="F324" s="67">
        <v>7.5</v>
      </c>
      <c r="G324" s="181" t="s">
        <v>11373</v>
      </c>
      <c r="H324" s="68" t="s">
        <v>514</v>
      </c>
      <c r="I324" s="68">
        <v>226585724</v>
      </c>
    </row>
    <row r="325" spans="2:9" x14ac:dyDescent="0.25">
      <c r="B325" s="65">
        <v>45085.558472222219</v>
      </c>
      <c r="C325" s="66">
        <v>45086</v>
      </c>
      <c r="D325" s="67">
        <v>500</v>
      </c>
      <c r="E325" s="67">
        <v>487.5</v>
      </c>
      <c r="F325" s="67">
        <v>12.5</v>
      </c>
      <c r="G325" s="181" t="s">
        <v>6549</v>
      </c>
      <c r="H325" s="68" t="s">
        <v>7512</v>
      </c>
      <c r="I325" s="68">
        <v>226590920</v>
      </c>
    </row>
    <row r="326" spans="2:9" x14ac:dyDescent="0.25">
      <c r="B326" s="65">
        <v>45085.560127314813</v>
      </c>
      <c r="C326" s="66">
        <v>45086</v>
      </c>
      <c r="D326" s="67">
        <v>300</v>
      </c>
      <c r="E326" s="67">
        <v>292.5</v>
      </c>
      <c r="F326" s="67">
        <v>7.5</v>
      </c>
      <c r="G326" s="181" t="s">
        <v>6551</v>
      </c>
      <c r="H326" s="68" t="s">
        <v>7512</v>
      </c>
      <c r="I326" s="68">
        <v>226592216</v>
      </c>
    </row>
    <row r="327" spans="2:9" x14ac:dyDescent="0.25">
      <c r="B327" s="65">
        <v>45085.562349537038</v>
      </c>
      <c r="C327" s="66">
        <v>45086</v>
      </c>
      <c r="D327" s="67">
        <v>300</v>
      </c>
      <c r="E327" s="67">
        <v>292.5</v>
      </c>
      <c r="F327" s="67">
        <v>7.5</v>
      </c>
      <c r="G327" s="181" t="s">
        <v>11361</v>
      </c>
      <c r="H327" s="68" t="s">
        <v>7512</v>
      </c>
      <c r="I327" s="68">
        <v>226593702</v>
      </c>
    </row>
    <row r="328" spans="2:9" x14ac:dyDescent="0.25">
      <c r="B328" s="65">
        <v>45085.601412037038</v>
      </c>
      <c r="C328" s="66">
        <v>45086</v>
      </c>
      <c r="D328" s="67">
        <v>40000</v>
      </c>
      <c r="E328" s="67">
        <v>39000</v>
      </c>
      <c r="F328" s="67">
        <v>1000</v>
      </c>
      <c r="G328" s="181" t="s">
        <v>11373</v>
      </c>
      <c r="H328" s="68" t="s">
        <v>5341</v>
      </c>
      <c r="I328" s="68">
        <v>226622066</v>
      </c>
    </row>
    <row r="329" spans="2:9" x14ac:dyDescent="0.25">
      <c r="B329" s="65">
        <v>45085.644606481481</v>
      </c>
      <c r="C329" s="66">
        <v>45086</v>
      </c>
      <c r="D329" s="67">
        <v>1000</v>
      </c>
      <c r="E329" s="67">
        <v>975</v>
      </c>
      <c r="F329" s="67">
        <v>25</v>
      </c>
      <c r="G329" s="181" t="s">
        <v>11373</v>
      </c>
      <c r="H329" s="68" t="s">
        <v>1051</v>
      </c>
      <c r="I329" s="68">
        <v>226640508</v>
      </c>
    </row>
    <row r="330" spans="2:9" x14ac:dyDescent="0.25">
      <c r="B330" s="65">
        <v>45085.774398148147</v>
      </c>
      <c r="C330" s="66">
        <v>45086</v>
      </c>
      <c r="D330" s="67">
        <v>3580</v>
      </c>
      <c r="E330" s="67">
        <v>3490.5</v>
      </c>
      <c r="F330" s="67">
        <v>89.5</v>
      </c>
      <c r="G330" s="181" t="s">
        <v>5337</v>
      </c>
      <c r="H330" s="68" t="s">
        <v>2146</v>
      </c>
      <c r="I330" s="68">
        <v>226691682</v>
      </c>
    </row>
    <row r="331" spans="2:9" x14ac:dyDescent="0.25">
      <c r="B331" s="65">
        <v>45085.793773148151</v>
      </c>
      <c r="C331" s="66">
        <v>45086</v>
      </c>
      <c r="D331" s="67">
        <v>2000</v>
      </c>
      <c r="E331" s="67">
        <v>1950</v>
      </c>
      <c r="F331" s="67">
        <v>50</v>
      </c>
      <c r="G331" s="181" t="s">
        <v>6551</v>
      </c>
      <c r="H331" s="68" t="s">
        <v>449</v>
      </c>
      <c r="I331" s="68">
        <v>226700026</v>
      </c>
    </row>
    <row r="332" spans="2:9" x14ac:dyDescent="0.25">
      <c r="B332" s="65">
        <v>45085.79954861111</v>
      </c>
      <c r="C332" s="66">
        <v>45086</v>
      </c>
      <c r="D332" s="67">
        <v>2000</v>
      </c>
      <c r="E332" s="67">
        <v>1950</v>
      </c>
      <c r="F332" s="67">
        <v>50</v>
      </c>
      <c r="G332" s="181" t="s">
        <v>6552</v>
      </c>
      <c r="H332" s="68" t="s">
        <v>449</v>
      </c>
      <c r="I332" s="68">
        <v>226702856</v>
      </c>
    </row>
    <row r="333" spans="2:9" x14ac:dyDescent="0.25">
      <c r="B333" s="65">
        <v>45085.791168981479</v>
      </c>
      <c r="C333" s="66">
        <v>45086</v>
      </c>
      <c r="D333" s="67">
        <v>2000</v>
      </c>
      <c r="E333" s="67">
        <v>1950</v>
      </c>
      <c r="F333" s="67">
        <v>50</v>
      </c>
      <c r="G333" s="181" t="s">
        <v>11373</v>
      </c>
      <c r="H333" s="68" t="s">
        <v>449</v>
      </c>
      <c r="I333" s="68">
        <v>226698590</v>
      </c>
    </row>
    <row r="334" spans="2:9" x14ac:dyDescent="0.25">
      <c r="B334" s="65">
        <v>45085.802488425928</v>
      </c>
      <c r="C334" s="66">
        <v>45086</v>
      </c>
      <c r="D334" s="67">
        <v>2000</v>
      </c>
      <c r="E334" s="67">
        <v>1950</v>
      </c>
      <c r="F334" s="67">
        <v>50</v>
      </c>
      <c r="G334" s="181" t="s">
        <v>6548</v>
      </c>
      <c r="H334" s="68" t="s">
        <v>449</v>
      </c>
      <c r="I334" s="68">
        <v>226704252</v>
      </c>
    </row>
    <row r="335" spans="2:9" x14ac:dyDescent="0.25">
      <c r="B335" s="65">
        <v>45085.804629629631</v>
      </c>
      <c r="C335" s="66">
        <v>45086</v>
      </c>
      <c r="D335" s="67">
        <v>2000</v>
      </c>
      <c r="E335" s="67">
        <v>1950</v>
      </c>
      <c r="F335" s="67">
        <v>50</v>
      </c>
      <c r="G335" s="181" t="s">
        <v>5337</v>
      </c>
      <c r="H335" s="68" t="s">
        <v>449</v>
      </c>
      <c r="I335" s="68">
        <v>226705108</v>
      </c>
    </row>
    <row r="336" spans="2:9" x14ac:dyDescent="0.25">
      <c r="B336" s="65">
        <v>45085.80976851852</v>
      </c>
      <c r="C336" s="66">
        <v>45086</v>
      </c>
      <c r="D336" s="67">
        <v>1000</v>
      </c>
      <c r="E336" s="67">
        <v>975</v>
      </c>
      <c r="F336" s="67">
        <v>25</v>
      </c>
      <c r="G336" s="181" t="s">
        <v>11373</v>
      </c>
      <c r="H336" s="68" t="s">
        <v>2069</v>
      </c>
      <c r="I336" s="68">
        <v>226707486</v>
      </c>
    </row>
    <row r="337" spans="2:9" x14ac:dyDescent="0.25">
      <c r="B337" s="65">
        <v>45085.80972222222</v>
      </c>
      <c r="C337" s="66">
        <v>45086</v>
      </c>
      <c r="D337" s="67">
        <v>1000</v>
      </c>
      <c r="E337" s="67">
        <v>975</v>
      </c>
      <c r="F337" s="67">
        <v>25</v>
      </c>
      <c r="G337" s="181" t="s">
        <v>6549</v>
      </c>
      <c r="H337" s="68" t="s">
        <v>256</v>
      </c>
      <c r="I337" s="68">
        <v>226707456</v>
      </c>
    </row>
    <row r="338" spans="2:9" x14ac:dyDescent="0.25">
      <c r="B338" s="65">
        <v>45086.167222222219</v>
      </c>
      <c r="C338" s="66">
        <v>45087</v>
      </c>
      <c r="D338" s="67">
        <v>500</v>
      </c>
      <c r="E338" s="67">
        <v>487.5</v>
      </c>
      <c r="F338" s="67">
        <v>12.5</v>
      </c>
      <c r="G338" s="181" t="s">
        <v>6551</v>
      </c>
      <c r="H338" s="68" t="s">
        <v>627</v>
      </c>
      <c r="I338" s="68">
        <v>226781286</v>
      </c>
    </row>
    <row r="339" spans="2:9" x14ac:dyDescent="0.25">
      <c r="B339" s="65">
        <v>45086.205231481479</v>
      </c>
      <c r="C339" s="66">
        <v>45087</v>
      </c>
      <c r="D339" s="67">
        <v>2023</v>
      </c>
      <c r="E339" s="67">
        <v>1972.42</v>
      </c>
      <c r="F339" s="67">
        <v>50.58</v>
      </c>
      <c r="G339" s="181" t="s">
        <v>11373</v>
      </c>
      <c r="H339" s="68" t="s">
        <v>2792</v>
      </c>
      <c r="I339" s="68">
        <v>226784330</v>
      </c>
    </row>
    <row r="340" spans="2:9" x14ac:dyDescent="0.25">
      <c r="B340" s="65">
        <v>45086.358726851853</v>
      </c>
      <c r="C340" s="66">
        <v>45087</v>
      </c>
      <c r="D340" s="67">
        <v>1000</v>
      </c>
      <c r="E340" s="67">
        <v>975</v>
      </c>
      <c r="F340" s="67">
        <v>25</v>
      </c>
      <c r="G340" s="181" t="s">
        <v>11373</v>
      </c>
      <c r="H340" s="68" t="s">
        <v>402</v>
      </c>
      <c r="I340" s="68">
        <v>226853774</v>
      </c>
    </row>
    <row r="341" spans="2:9" x14ac:dyDescent="0.25">
      <c r="B341" s="65">
        <v>45086.447187500002</v>
      </c>
      <c r="C341" s="66">
        <v>45087</v>
      </c>
      <c r="D341" s="67">
        <v>100</v>
      </c>
      <c r="E341" s="67">
        <v>97.5</v>
      </c>
      <c r="F341" s="67">
        <v>2.5</v>
      </c>
      <c r="G341" s="181" t="s">
        <v>11373</v>
      </c>
      <c r="H341" s="68" t="s">
        <v>1851</v>
      </c>
      <c r="I341" s="68">
        <v>226902358</v>
      </c>
    </row>
    <row r="342" spans="2:9" x14ac:dyDescent="0.25">
      <c r="B342" s="65">
        <v>45086.455949074072</v>
      </c>
      <c r="C342" s="66">
        <v>45087</v>
      </c>
      <c r="D342" s="67">
        <v>130</v>
      </c>
      <c r="E342" s="67">
        <v>126.75</v>
      </c>
      <c r="F342" s="67">
        <v>3.25</v>
      </c>
      <c r="G342" s="181" t="s">
        <v>6549</v>
      </c>
      <c r="H342" s="68" t="s">
        <v>11387</v>
      </c>
      <c r="I342" s="68">
        <v>226911554</v>
      </c>
    </row>
    <row r="343" spans="2:9" x14ac:dyDescent="0.25">
      <c r="B343" s="65">
        <v>45086.464780092596</v>
      </c>
      <c r="C343" s="66">
        <v>45087</v>
      </c>
      <c r="D343" s="67">
        <v>100</v>
      </c>
      <c r="E343" s="67">
        <v>97.5</v>
      </c>
      <c r="F343" s="67">
        <v>2.5</v>
      </c>
      <c r="G343" s="181" t="s">
        <v>5337</v>
      </c>
      <c r="H343" s="68" t="s">
        <v>2393</v>
      </c>
      <c r="I343" s="68">
        <v>226916472</v>
      </c>
    </row>
    <row r="344" spans="2:9" x14ac:dyDescent="0.25">
      <c r="B344" s="65">
        <v>45086.520937499998</v>
      </c>
      <c r="C344" s="66">
        <v>45087</v>
      </c>
      <c r="D344" s="67">
        <v>2000</v>
      </c>
      <c r="E344" s="67">
        <v>1950</v>
      </c>
      <c r="F344" s="67">
        <v>50</v>
      </c>
      <c r="G344" s="181" t="s">
        <v>6551</v>
      </c>
      <c r="H344" s="68" t="s">
        <v>5359</v>
      </c>
      <c r="I344" s="68">
        <v>226951090</v>
      </c>
    </row>
    <row r="345" spans="2:9" x14ac:dyDescent="0.25">
      <c r="B345" s="65">
        <v>45086.543912037036</v>
      </c>
      <c r="C345" s="66">
        <v>45087</v>
      </c>
      <c r="D345" s="67">
        <v>1500</v>
      </c>
      <c r="E345" s="67">
        <v>1462.5</v>
      </c>
      <c r="F345" s="67">
        <v>37.5</v>
      </c>
      <c r="G345" s="181" t="s">
        <v>6552</v>
      </c>
      <c r="H345" s="68" t="s">
        <v>2398</v>
      </c>
      <c r="I345" s="68">
        <v>226960966</v>
      </c>
    </row>
    <row r="346" spans="2:9" x14ac:dyDescent="0.25">
      <c r="B346" s="65">
        <v>45086.596504629626</v>
      </c>
      <c r="C346" s="66">
        <v>45087</v>
      </c>
      <c r="D346" s="67">
        <v>3700</v>
      </c>
      <c r="E346" s="67">
        <v>3607.5</v>
      </c>
      <c r="F346" s="67">
        <v>92.5</v>
      </c>
      <c r="G346" s="181" t="s">
        <v>6549</v>
      </c>
      <c r="H346" s="68" t="s">
        <v>355</v>
      </c>
      <c r="I346" s="68">
        <v>226986382</v>
      </c>
    </row>
    <row r="347" spans="2:9" x14ac:dyDescent="0.25">
      <c r="B347" s="65">
        <v>45086.596354166664</v>
      </c>
      <c r="C347" s="66">
        <v>45087</v>
      </c>
      <c r="D347" s="67">
        <v>3700</v>
      </c>
      <c r="E347" s="67">
        <v>3607.5</v>
      </c>
      <c r="F347" s="67">
        <v>92.5</v>
      </c>
      <c r="G347" s="181" t="s">
        <v>6548</v>
      </c>
      <c r="H347" s="68" t="s">
        <v>355</v>
      </c>
      <c r="I347" s="68">
        <v>226986318</v>
      </c>
    </row>
    <row r="348" spans="2:9" x14ac:dyDescent="0.25">
      <c r="B348" s="65">
        <v>45086.596643518518</v>
      </c>
      <c r="C348" s="66">
        <v>45087</v>
      </c>
      <c r="D348" s="67">
        <v>3700</v>
      </c>
      <c r="E348" s="67">
        <v>3607.5</v>
      </c>
      <c r="F348" s="67">
        <v>92.5</v>
      </c>
      <c r="G348" s="181" t="s">
        <v>5337</v>
      </c>
      <c r="H348" s="68" t="s">
        <v>355</v>
      </c>
      <c r="I348" s="68">
        <v>226986446</v>
      </c>
    </row>
    <row r="349" spans="2:9" x14ac:dyDescent="0.25">
      <c r="B349" s="65">
        <v>45086.59574074074</v>
      </c>
      <c r="C349" s="66">
        <v>45087</v>
      </c>
      <c r="D349" s="67">
        <v>3700</v>
      </c>
      <c r="E349" s="67">
        <v>3607.5</v>
      </c>
      <c r="F349" s="67">
        <v>92.5</v>
      </c>
      <c r="G349" s="181" t="s">
        <v>11373</v>
      </c>
      <c r="H349" s="68" t="s">
        <v>355</v>
      </c>
      <c r="I349" s="68">
        <v>226986000</v>
      </c>
    </row>
    <row r="350" spans="2:9" x14ac:dyDescent="0.25">
      <c r="B350" s="65">
        <v>45086.601168981484</v>
      </c>
      <c r="C350" s="66">
        <v>45087</v>
      </c>
      <c r="D350" s="67">
        <v>15</v>
      </c>
      <c r="E350" s="67">
        <v>14.62</v>
      </c>
      <c r="F350" s="67">
        <v>0.38</v>
      </c>
      <c r="G350" s="181" t="s">
        <v>11361</v>
      </c>
      <c r="H350" s="68" t="s">
        <v>5358</v>
      </c>
      <c r="I350" s="68">
        <v>226988820</v>
      </c>
    </row>
    <row r="351" spans="2:9" x14ac:dyDescent="0.25">
      <c r="B351" s="65">
        <v>45086.595925925925</v>
      </c>
      <c r="C351" s="66">
        <v>45087</v>
      </c>
      <c r="D351" s="67">
        <v>3700</v>
      </c>
      <c r="E351" s="67">
        <v>3607.5</v>
      </c>
      <c r="F351" s="67">
        <v>92.5</v>
      </c>
      <c r="G351" s="181" t="s">
        <v>11361</v>
      </c>
      <c r="H351" s="68" t="s">
        <v>355</v>
      </c>
      <c r="I351" s="68">
        <v>226986060</v>
      </c>
    </row>
    <row r="352" spans="2:9" x14ac:dyDescent="0.25">
      <c r="B352" s="65">
        <v>45086.596215277779</v>
      </c>
      <c r="C352" s="66">
        <v>45087</v>
      </c>
      <c r="D352" s="67">
        <v>3700</v>
      </c>
      <c r="E352" s="67">
        <v>3607.5</v>
      </c>
      <c r="F352" s="67">
        <v>92.5</v>
      </c>
      <c r="G352" s="181" t="s">
        <v>6552</v>
      </c>
      <c r="H352" s="68" t="s">
        <v>355</v>
      </c>
      <c r="I352" s="68">
        <v>226986250</v>
      </c>
    </row>
    <row r="353" spans="2:9" x14ac:dyDescent="0.25">
      <c r="B353" s="65">
        <v>45086.596076388887</v>
      </c>
      <c r="C353" s="66">
        <v>45087</v>
      </c>
      <c r="D353" s="67">
        <v>3700</v>
      </c>
      <c r="E353" s="67">
        <v>3607.5</v>
      </c>
      <c r="F353" s="67">
        <v>92.5</v>
      </c>
      <c r="G353" s="181" t="s">
        <v>6551</v>
      </c>
      <c r="H353" s="68" t="s">
        <v>355</v>
      </c>
      <c r="I353" s="68">
        <v>226986176</v>
      </c>
    </row>
    <row r="354" spans="2:9" x14ac:dyDescent="0.25">
      <c r="B354" s="65">
        <v>45086.64266203704</v>
      </c>
      <c r="C354" s="66">
        <v>45087</v>
      </c>
      <c r="D354" s="67">
        <v>700</v>
      </c>
      <c r="E354" s="67">
        <v>682.5</v>
      </c>
      <c r="F354" s="67">
        <v>17.5</v>
      </c>
      <c r="G354" s="181" t="s">
        <v>5337</v>
      </c>
      <c r="H354" s="68" t="s">
        <v>788</v>
      </c>
      <c r="I354" s="68">
        <v>227007274</v>
      </c>
    </row>
    <row r="355" spans="2:9" x14ac:dyDescent="0.25">
      <c r="B355" s="65">
        <v>45086.676203703704</v>
      </c>
      <c r="C355" s="66">
        <v>45087</v>
      </c>
      <c r="D355" s="67">
        <v>500</v>
      </c>
      <c r="E355" s="67">
        <v>487.5</v>
      </c>
      <c r="F355" s="67">
        <v>12.5</v>
      </c>
      <c r="G355" s="181" t="s">
        <v>11373</v>
      </c>
      <c r="H355" s="68" t="s">
        <v>5362</v>
      </c>
      <c r="I355" s="68">
        <v>227021350</v>
      </c>
    </row>
    <row r="356" spans="2:9" x14ac:dyDescent="0.25">
      <c r="B356" s="65">
        <v>45086.673252314817</v>
      </c>
      <c r="C356" s="66">
        <v>45087</v>
      </c>
      <c r="D356" s="67">
        <v>5000</v>
      </c>
      <c r="E356" s="67">
        <v>4875</v>
      </c>
      <c r="F356" s="67">
        <v>125</v>
      </c>
      <c r="G356" s="181" t="s">
        <v>11361</v>
      </c>
      <c r="H356" s="68" t="s">
        <v>2619</v>
      </c>
      <c r="I356" s="68">
        <v>227019732</v>
      </c>
    </row>
    <row r="357" spans="2:9" x14ac:dyDescent="0.25">
      <c r="B357" s="65">
        <v>45086.684537037036</v>
      </c>
      <c r="C357" s="66">
        <v>45087</v>
      </c>
      <c r="D357" s="67">
        <v>200</v>
      </c>
      <c r="E357" s="67">
        <v>195</v>
      </c>
      <c r="F357" s="67">
        <v>5</v>
      </c>
      <c r="G357" s="181" t="s">
        <v>11361</v>
      </c>
      <c r="H357" s="68" t="s">
        <v>602</v>
      </c>
      <c r="I357" s="68">
        <v>227026634</v>
      </c>
    </row>
    <row r="358" spans="2:9" x14ac:dyDescent="0.25">
      <c r="B358" s="65">
        <v>45086.683958333335</v>
      </c>
      <c r="C358" s="66">
        <v>45087</v>
      </c>
      <c r="D358" s="67">
        <v>200</v>
      </c>
      <c r="E358" s="67">
        <v>195</v>
      </c>
      <c r="F358" s="67">
        <v>5</v>
      </c>
      <c r="G358" s="181" t="s">
        <v>11373</v>
      </c>
      <c r="H358" s="68" t="s">
        <v>602</v>
      </c>
      <c r="I358" s="68">
        <v>227026176</v>
      </c>
    </row>
    <row r="359" spans="2:9" x14ac:dyDescent="0.25">
      <c r="B359" s="65">
        <v>45086.710451388892</v>
      </c>
      <c r="C359" s="66">
        <v>45087</v>
      </c>
      <c r="D359" s="67">
        <v>280</v>
      </c>
      <c r="E359" s="67">
        <v>273</v>
      </c>
      <c r="F359" s="67">
        <v>7</v>
      </c>
      <c r="G359" s="181" t="s">
        <v>6549</v>
      </c>
      <c r="H359" s="68" t="s">
        <v>3931</v>
      </c>
      <c r="I359" s="68">
        <v>227043570</v>
      </c>
    </row>
    <row r="360" spans="2:9" x14ac:dyDescent="0.25">
      <c r="B360" s="65">
        <v>45086.685173611113</v>
      </c>
      <c r="C360" s="66">
        <v>45087</v>
      </c>
      <c r="D360" s="67">
        <v>200</v>
      </c>
      <c r="E360" s="67">
        <v>195</v>
      </c>
      <c r="F360" s="67">
        <v>5</v>
      </c>
      <c r="G360" s="181" t="s">
        <v>6551</v>
      </c>
      <c r="H360" s="68" t="s">
        <v>602</v>
      </c>
      <c r="I360" s="68">
        <v>227027122</v>
      </c>
    </row>
    <row r="361" spans="2:9" x14ac:dyDescent="0.25">
      <c r="B361" s="65">
        <v>45086.685729166667</v>
      </c>
      <c r="C361" s="66">
        <v>45087</v>
      </c>
      <c r="D361" s="67">
        <v>200</v>
      </c>
      <c r="E361" s="67">
        <v>195</v>
      </c>
      <c r="F361" s="67">
        <v>5</v>
      </c>
      <c r="G361" s="181" t="s">
        <v>6552</v>
      </c>
      <c r="H361" s="68" t="s">
        <v>602</v>
      </c>
      <c r="I361" s="68">
        <v>227027482</v>
      </c>
    </row>
    <row r="362" spans="2:9" x14ac:dyDescent="0.25">
      <c r="B362" s="65">
        <v>45086.726956018516</v>
      </c>
      <c r="C362" s="66">
        <v>45087</v>
      </c>
      <c r="D362" s="67">
        <v>1000</v>
      </c>
      <c r="E362" s="67">
        <v>975</v>
      </c>
      <c r="F362" s="67">
        <v>25</v>
      </c>
      <c r="G362" s="181" t="s">
        <v>11361</v>
      </c>
      <c r="H362" s="68" t="s">
        <v>1051</v>
      </c>
      <c r="I362" s="68">
        <v>227051342</v>
      </c>
    </row>
    <row r="363" spans="2:9" x14ac:dyDescent="0.25">
      <c r="B363" s="65">
        <v>45086.810162037036</v>
      </c>
      <c r="C363" s="66">
        <v>45087</v>
      </c>
      <c r="D363" s="67">
        <v>1500</v>
      </c>
      <c r="E363" s="67">
        <v>1462.5</v>
      </c>
      <c r="F363" s="67">
        <v>37.5</v>
      </c>
      <c r="G363" s="181" t="s">
        <v>5337</v>
      </c>
      <c r="H363" s="68" t="s">
        <v>377</v>
      </c>
      <c r="I363" s="68">
        <v>227080242</v>
      </c>
    </row>
    <row r="364" spans="2:9" x14ac:dyDescent="0.25">
      <c r="B364" s="65">
        <v>45086.875092592592</v>
      </c>
      <c r="C364" s="66">
        <v>45087</v>
      </c>
      <c r="D364" s="67">
        <v>100</v>
      </c>
      <c r="E364" s="67">
        <v>97.5</v>
      </c>
      <c r="F364" s="67">
        <v>2.5</v>
      </c>
      <c r="G364" s="181" t="s">
        <v>6552</v>
      </c>
      <c r="H364" s="68" t="s">
        <v>734</v>
      </c>
      <c r="I364" s="68">
        <v>227102524</v>
      </c>
    </row>
    <row r="365" spans="2:9" x14ac:dyDescent="0.25">
      <c r="B365" s="65">
        <v>45086.911643518521</v>
      </c>
      <c r="C365" s="66">
        <v>45087</v>
      </c>
      <c r="D365" s="67">
        <v>5000</v>
      </c>
      <c r="E365" s="67">
        <v>4875</v>
      </c>
      <c r="F365" s="67">
        <v>125</v>
      </c>
      <c r="G365" s="181" t="s">
        <v>6551</v>
      </c>
      <c r="H365" s="68" t="s">
        <v>136</v>
      </c>
      <c r="I365" s="68">
        <v>227112120</v>
      </c>
    </row>
    <row r="366" spans="2:9" x14ac:dyDescent="0.25">
      <c r="B366" s="65">
        <v>45086.91983796296</v>
      </c>
      <c r="C366" s="66">
        <v>45087</v>
      </c>
      <c r="D366" s="67">
        <v>1000</v>
      </c>
      <c r="E366" s="67">
        <v>975</v>
      </c>
      <c r="F366" s="67">
        <v>25</v>
      </c>
      <c r="G366" s="181" t="s">
        <v>5337</v>
      </c>
      <c r="H366" s="68" t="s">
        <v>2387</v>
      </c>
      <c r="I366" s="68">
        <v>227114342</v>
      </c>
    </row>
    <row r="367" spans="2:9" x14ac:dyDescent="0.25">
      <c r="B367" s="65">
        <v>45086.943692129629</v>
      </c>
      <c r="C367" s="66">
        <v>45087</v>
      </c>
      <c r="D367" s="67">
        <v>837</v>
      </c>
      <c r="E367" s="67">
        <v>816.07</v>
      </c>
      <c r="F367" s="67">
        <v>20.93</v>
      </c>
      <c r="G367" s="181" t="s">
        <v>5337</v>
      </c>
      <c r="H367" s="68" t="s">
        <v>1805</v>
      </c>
      <c r="I367" s="68">
        <v>227120104</v>
      </c>
    </row>
    <row r="368" spans="2:9" x14ac:dyDescent="0.25">
      <c r="B368" s="65">
        <v>45087.031377314815</v>
      </c>
      <c r="C368" s="66">
        <v>45088</v>
      </c>
      <c r="D368" s="67">
        <v>2500</v>
      </c>
      <c r="E368" s="67">
        <v>2437.5</v>
      </c>
      <c r="F368" s="67">
        <v>62.5</v>
      </c>
      <c r="G368" s="181" t="s">
        <v>6551</v>
      </c>
      <c r="H368" s="68" t="s">
        <v>11388</v>
      </c>
      <c r="I368" s="68">
        <v>227137366</v>
      </c>
    </row>
    <row r="369" spans="2:9" x14ac:dyDescent="0.25">
      <c r="B369" s="65">
        <v>45087.141145833331</v>
      </c>
      <c r="C369" s="66">
        <v>45088</v>
      </c>
      <c r="D369" s="67">
        <v>100</v>
      </c>
      <c r="E369" s="67">
        <v>97.5</v>
      </c>
      <c r="F369" s="67">
        <v>2.5</v>
      </c>
      <c r="G369" s="181" t="s">
        <v>6549</v>
      </c>
      <c r="H369" s="68" t="s">
        <v>362</v>
      </c>
      <c r="I369" s="68">
        <v>227150068</v>
      </c>
    </row>
    <row r="370" spans="2:9" x14ac:dyDescent="0.25">
      <c r="B370" s="65">
        <v>45087.141527777778</v>
      </c>
      <c r="C370" s="66">
        <v>45088</v>
      </c>
      <c r="D370" s="67">
        <v>100</v>
      </c>
      <c r="E370" s="67">
        <v>97.5</v>
      </c>
      <c r="F370" s="67">
        <v>2.5</v>
      </c>
      <c r="G370" s="181" t="s">
        <v>11361</v>
      </c>
      <c r="H370" s="68" t="s">
        <v>362</v>
      </c>
      <c r="I370" s="68">
        <v>227150114</v>
      </c>
    </row>
    <row r="371" spans="2:9" x14ac:dyDescent="0.25">
      <c r="B371" s="65">
        <v>45087.354629629626</v>
      </c>
      <c r="C371" s="66">
        <v>45088</v>
      </c>
      <c r="D371" s="67">
        <v>3000</v>
      </c>
      <c r="E371" s="67">
        <v>2925</v>
      </c>
      <c r="F371" s="67">
        <v>75</v>
      </c>
      <c r="G371" s="181" t="s">
        <v>11361</v>
      </c>
      <c r="H371" s="68" t="s">
        <v>2287</v>
      </c>
      <c r="I371" s="68">
        <v>227225968</v>
      </c>
    </row>
    <row r="372" spans="2:9" x14ac:dyDescent="0.25">
      <c r="B372" s="65">
        <v>45087.429548611108</v>
      </c>
      <c r="C372" s="66">
        <v>45088</v>
      </c>
      <c r="D372" s="67">
        <v>200</v>
      </c>
      <c r="E372" s="67">
        <v>195</v>
      </c>
      <c r="F372" s="67">
        <v>5</v>
      </c>
      <c r="G372" s="181" t="s">
        <v>5337</v>
      </c>
      <c r="H372" s="68" t="s">
        <v>602</v>
      </c>
      <c r="I372" s="68">
        <v>227257706</v>
      </c>
    </row>
    <row r="373" spans="2:9" x14ac:dyDescent="0.25">
      <c r="B373" s="65">
        <v>45087.495081018518</v>
      </c>
      <c r="C373" s="66">
        <v>45088</v>
      </c>
      <c r="D373" s="67">
        <v>1000</v>
      </c>
      <c r="E373" s="67">
        <v>975</v>
      </c>
      <c r="F373" s="67">
        <v>25</v>
      </c>
      <c r="G373" s="181" t="s">
        <v>6548</v>
      </c>
      <c r="H373" s="68" t="s">
        <v>7103</v>
      </c>
      <c r="I373" s="68">
        <v>227319740</v>
      </c>
    </row>
    <row r="374" spans="2:9" x14ac:dyDescent="0.25">
      <c r="B374" s="65">
        <v>45087.485046296293</v>
      </c>
      <c r="C374" s="66">
        <v>45088</v>
      </c>
      <c r="D374" s="67">
        <v>1000</v>
      </c>
      <c r="E374" s="67">
        <v>975</v>
      </c>
      <c r="F374" s="67">
        <v>25</v>
      </c>
      <c r="G374" s="181" t="s">
        <v>6552</v>
      </c>
      <c r="H374" s="68" t="s">
        <v>913</v>
      </c>
      <c r="I374" s="68">
        <v>227311712</v>
      </c>
    </row>
    <row r="375" spans="2:9" x14ac:dyDescent="0.25">
      <c r="B375" s="65">
        <v>45087.70349537037</v>
      </c>
      <c r="C375" s="66">
        <v>45088</v>
      </c>
      <c r="D375" s="67">
        <v>219</v>
      </c>
      <c r="E375" s="67">
        <v>213.52</v>
      </c>
      <c r="F375" s="67">
        <v>5.48</v>
      </c>
      <c r="G375" s="181" t="s">
        <v>53</v>
      </c>
      <c r="H375" s="68" t="s">
        <v>5975</v>
      </c>
      <c r="I375" s="68">
        <v>227385694</v>
      </c>
    </row>
    <row r="376" spans="2:9" x14ac:dyDescent="0.25">
      <c r="B376" s="65">
        <v>45087.742673611108</v>
      </c>
      <c r="C376" s="66">
        <v>45088</v>
      </c>
      <c r="D376" s="67">
        <v>1800</v>
      </c>
      <c r="E376" s="67">
        <v>1755</v>
      </c>
      <c r="F376" s="67">
        <v>45</v>
      </c>
      <c r="G376" s="181" t="s">
        <v>6552</v>
      </c>
      <c r="H376" s="68" t="s">
        <v>627</v>
      </c>
      <c r="I376" s="68">
        <v>227395164</v>
      </c>
    </row>
    <row r="377" spans="2:9" x14ac:dyDescent="0.25">
      <c r="B377" s="65">
        <v>45087.9762962963</v>
      </c>
      <c r="C377" s="66">
        <v>45089</v>
      </c>
      <c r="D377" s="67">
        <v>1000</v>
      </c>
      <c r="E377" s="67">
        <v>975</v>
      </c>
      <c r="F377" s="67">
        <v>25</v>
      </c>
      <c r="G377" s="181" t="s">
        <v>6551</v>
      </c>
      <c r="H377" s="68" t="s">
        <v>213</v>
      </c>
      <c r="I377" s="68">
        <v>227488526</v>
      </c>
    </row>
    <row r="378" spans="2:9" x14ac:dyDescent="0.25">
      <c r="B378" s="65">
        <v>45088.122314814813</v>
      </c>
      <c r="C378" s="66">
        <v>45089</v>
      </c>
      <c r="D378" s="67">
        <v>3000</v>
      </c>
      <c r="E378" s="67">
        <v>2925</v>
      </c>
      <c r="F378" s="67">
        <v>75</v>
      </c>
      <c r="G378" s="181" t="s">
        <v>11373</v>
      </c>
      <c r="H378" s="68" t="s">
        <v>2021</v>
      </c>
      <c r="I378" s="68">
        <v>227507476</v>
      </c>
    </row>
    <row r="379" spans="2:9" x14ac:dyDescent="0.25">
      <c r="B379" s="65">
        <v>45088.323831018519</v>
      </c>
      <c r="C379" s="66">
        <v>45089</v>
      </c>
      <c r="D379" s="67">
        <v>3000</v>
      </c>
      <c r="E379" s="67">
        <v>2925</v>
      </c>
      <c r="F379" s="67">
        <v>75</v>
      </c>
      <c r="G379" s="181" t="s">
        <v>11373</v>
      </c>
      <c r="H379" s="68" t="s">
        <v>8101</v>
      </c>
      <c r="I379" s="68">
        <v>227544382</v>
      </c>
    </row>
    <row r="380" spans="2:9" x14ac:dyDescent="0.25">
      <c r="B380" s="65">
        <v>45088.372499999998</v>
      </c>
      <c r="C380" s="66">
        <v>45089</v>
      </c>
      <c r="D380" s="67">
        <v>500</v>
      </c>
      <c r="E380" s="67">
        <v>487.5</v>
      </c>
      <c r="F380" s="67">
        <v>12.5</v>
      </c>
      <c r="G380" s="181" t="s">
        <v>6551</v>
      </c>
      <c r="H380" s="68" t="s">
        <v>1669</v>
      </c>
      <c r="I380" s="68">
        <v>227565396</v>
      </c>
    </row>
    <row r="381" spans="2:9" x14ac:dyDescent="0.25">
      <c r="B381" s="65">
        <v>45088.426689814813</v>
      </c>
      <c r="C381" s="66">
        <v>45089</v>
      </c>
      <c r="D381" s="67">
        <v>500</v>
      </c>
      <c r="E381" s="67">
        <v>487.5</v>
      </c>
      <c r="F381" s="67">
        <v>12.5</v>
      </c>
      <c r="G381" s="181" t="s">
        <v>11373</v>
      </c>
      <c r="H381" s="68" t="s">
        <v>5443</v>
      </c>
      <c r="I381" s="68">
        <v>227584772</v>
      </c>
    </row>
    <row r="382" spans="2:9" x14ac:dyDescent="0.25">
      <c r="B382" s="65">
        <v>45088.47216435185</v>
      </c>
      <c r="C382" s="66">
        <v>45089</v>
      </c>
      <c r="D382" s="67">
        <v>925</v>
      </c>
      <c r="E382" s="67">
        <v>901.87</v>
      </c>
      <c r="F382" s="67">
        <v>23.13</v>
      </c>
      <c r="G382" s="181" t="s">
        <v>11373</v>
      </c>
      <c r="H382" s="68" t="s">
        <v>2601</v>
      </c>
      <c r="I382" s="68">
        <v>227605944</v>
      </c>
    </row>
    <row r="383" spans="2:9" x14ac:dyDescent="0.25">
      <c r="B383" s="65">
        <v>45088.515486111108</v>
      </c>
      <c r="C383" s="66">
        <v>45089</v>
      </c>
      <c r="D383" s="67">
        <v>250</v>
      </c>
      <c r="E383" s="67">
        <v>243.75</v>
      </c>
      <c r="F383" s="67">
        <v>6.25</v>
      </c>
      <c r="G383" s="181" t="s">
        <v>6548</v>
      </c>
      <c r="H383" s="68" t="s">
        <v>602</v>
      </c>
      <c r="I383" s="68">
        <v>227629544</v>
      </c>
    </row>
    <row r="384" spans="2:9" x14ac:dyDescent="0.25">
      <c r="B384" s="65">
        <v>45088.53800925926</v>
      </c>
      <c r="C384" s="66">
        <v>45089</v>
      </c>
      <c r="D384" s="67">
        <v>1000</v>
      </c>
      <c r="E384" s="67">
        <v>975</v>
      </c>
      <c r="F384" s="67">
        <v>25</v>
      </c>
      <c r="G384" s="181" t="s">
        <v>11373</v>
      </c>
      <c r="H384" s="68" t="s">
        <v>4617</v>
      </c>
      <c r="I384" s="68">
        <v>227640388</v>
      </c>
    </row>
    <row r="385" spans="2:9" x14ac:dyDescent="0.25">
      <c r="B385" s="65">
        <v>45088.539803240739</v>
      </c>
      <c r="C385" s="66">
        <v>45089</v>
      </c>
      <c r="D385" s="67">
        <v>1000</v>
      </c>
      <c r="E385" s="67">
        <v>975</v>
      </c>
      <c r="F385" s="67">
        <v>25</v>
      </c>
      <c r="G385" s="181" t="s">
        <v>5337</v>
      </c>
      <c r="H385" s="68" t="s">
        <v>4617</v>
      </c>
      <c r="I385" s="68">
        <v>227641012</v>
      </c>
    </row>
    <row r="386" spans="2:9" x14ac:dyDescent="0.25">
      <c r="B386" s="65">
        <v>45088.597939814812</v>
      </c>
      <c r="C386" s="66">
        <v>45089</v>
      </c>
      <c r="D386" s="67">
        <v>1050</v>
      </c>
      <c r="E386" s="67">
        <v>1023.75</v>
      </c>
      <c r="F386" s="67">
        <v>26.25</v>
      </c>
      <c r="G386" s="181" t="s">
        <v>11373</v>
      </c>
      <c r="H386" s="68" t="s">
        <v>463</v>
      </c>
      <c r="I386" s="68">
        <v>227662982</v>
      </c>
    </row>
    <row r="387" spans="2:9" x14ac:dyDescent="0.25">
      <c r="B387" s="65">
        <v>45088.655740740738</v>
      </c>
      <c r="C387" s="66">
        <v>45089</v>
      </c>
      <c r="D387" s="67">
        <v>200</v>
      </c>
      <c r="E387" s="67">
        <v>195</v>
      </c>
      <c r="F387" s="67">
        <v>5</v>
      </c>
      <c r="G387" s="181" t="s">
        <v>6549</v>
      </c>
      <c r="H387" s="68" t="s">
        <v>54</v>
      </c>
      <c r="I387" s="68">
        <v>227678668</v>
      </c>
    </row>
    <row r="388" spans="2:9" x14ac:dyDescent="0.25">
      <c r="B388" s="65">
        <v>45088.661527777775</v>
      </c>
      <c r="C388" s="66">
        <v>45089</v>
      </c>
      <c r="D388" s="67">
        <v>500</v>
      </c>
      <c r="E388" s="67">
        <v>487.5</v>
      </c>
      <c r="F388" s="67">
        <v>12.5</v>
      </c>
      <c r="G388" s="181" t="s">
        <v>6548</v>
      </c>
      <c r="H388" s="68" t="s">
        <v>172</v>
      </c>
      <c r="I388" s="68">
        <v>227680044</v>
      </c>
    </row>
    <row r="389" spans="2:9" x14ac:dyDescent="0.25">
      <c r="B389" s="65">
        <v>45088.673576388886</v>
      </c>
      <c r="C389" s="66">
        <v>45089</v>
      </c>
      <c r="D389" s="67">
        <v>100</v>
      </c>
      <c r="E389" s="67">
        <v>97.5</v>
      </c>
      <c r="F389" s="67">
        <v>2.5</v>
      </c>
      <c r="G389" s="181" t="s">
        <v>6548</v>
      </c>
      <c r="H389" s="68" t="s">
        <v>1295</v>
      </c>
      <c r="I389" s="68">
        <v>227682986</v>
      </c>
    </row>
    <row r="390" spans="2:9" x14ac:dyDescent="0.25">
      <c r="B390" s="65">
        <v>45088.676527777781</v>
      </c>
      <c r="C390" s="66">
        <v>45089</v>
      </c>
      <c r="D390" s="67">
        <v>100</v>
      </c>
      <c r="E390" s="67">
        <v>97.5</v>
      </c>
      <c r="F390" s="67">
        <v>2.5</v>
      </c>
      <c r="G390" s="181" t="s">
        <v>11373</v>
      </c>
      <c r="H390" s="68" t="s">
        <v>1295</v>
      </c>
      <c r="I390" s="68">
        <v>227683754</v>
      </c>
    </row>
    <row r="391" spans="2:9" x14ac:dyDescent="0.25">
      <c r="B391" s="65">
        <v>45088.739606481482</v>
      </c>
      <c r="C391" s="66">
        <v>45089</v>
      </c>
      <c r="D391" s="67">
        <v>1000</v>
      </c>
      <c r="E391" s="67">
        <v>975</v>
      </c>
      <c r="F391" s="67">
        <v>25</v>
      </c>
      <c r="G391" s="181" t="s">
        <v>5337</v>
      </c>
      <c r="H391" s="68" t="s">
        <v>2184</v>
      </c>
      <c r="I391" s="68">
        <v>227700794</v>
      </c>
    </row>
    <row r="392" spans="2:9" x14ac:dyDescent="0.25">
      <c r="B392" s="65">
        <v>45088.763981481483</v>
      </c>
      <c r="C392" s="66">
        <v>45089</v>
      </c>
      <c r="D392" s="67">
        <v>20000</v>
      </c>
      <c r="E392" s="67">
        <v>19500</v>
      </c>
      <c r="F392" s="67">
        <v>500</v>
      </c>
      <c r="G392" s="181" t="s">
        <v>6549</v>
      </c>
      <c r="H392" s="68" t="s">
        <v>104</v>
      </c>
      <c r="I392" s="68">
        <v>227707498</v>
      </c>
    </row>
    <row r="393" spans="2:9" x14ac:dyDescent="0.25">
      <c r="B393" s="65">
        <v>45088.813831018517</v>
      </c>
      <c r="C393" s="66">
        <v>45089</v>
      </c>
      <c r="D393" s="67">
        <v>500</v>
      </c>
      <c r="E393" s="67">
        <v>487.5</v>
      </c>
      <c r="F393" s="67">
        <v>12.5</v>
      </c>
      <c r="G393" s="181" t="s">
        <v>6549</v>
      </c>
      <c r="H393" s="68" t="s">
        <v>4574</v>
      </c>
      <c r="I393" s="68">
        <v>227733696</v>
      </c>
    </row>
    <row r="394" spans="2:9" x14ac:dyDescent="0.25">
      <c r="B394" s="65">
        <v>45088.830428240741</v>
      </c>
      <c r="C394" s="66">
        <v>45089</v>
      </c>
      <c r="D394" s="67">
        <v>50</v>
      </c>
      <c r="E394" s="67">
        <v>48.75</v>
      </c>
      <c r="F394" s="67">
        <v>1.25</v>
      </c>
      <c r="G394" s="181" t="s">
        <v>6549</v>
      </c>
      <c r="H394" s="68" t="s">
        <v>11385</v>
      </c>
      <c r="I394" s="68">
        <v>227740346</v>
      </c>
    </row>
    <row r="395" spans="2:9" x14ac:dyDescent="0.25">
      <c r="B395" s="65">
        <v>45088.868344907409</v>
      </c>
      <c r="C395" s="66">
        <v>45089</v>
      </c>
      <c r="D395" s="67">
        <v>200</v>
      </c>
      <c r="E395" s="67">
        <v>195</v>
      </c>
      <c r="F395" s="67">
        <v>5</v>
      </c>
      <c r="G395" s="181" t="s">
        <v>11373</v>
      </c>
      <c r="H395" s="68" t="s">
        <v>2682</v>
      </c>
      <c r="I395" s="68">
        <v>227752584</v>
      </c>
    </row>
    <row r="396" spans="2:9" x14ac:dyDescent="0.25">
      <c r="B396" s="65">
        <v>45088.964537037034</v>
      </c>
      <c r="C396" s="66">
        <v>45089</v>
      </c>
      <c r="D396" s="67">
        <v>1017</v>
      </c>
      <c r="E396" s="67">
        <v>991.57</v>
      </c>
      <c r="F396" s="67">
        <v>25.43</v>
      </c>
      <c r="G396" s="181" t="s">
        <v>6549</v>
      </c>
      <c r="H396" s="68" t="s">
        <v>2792</v>
      </c>
      <c r="I396" s="68">
        <v>227777312</v>
      </c>
    </row>
    <row r="397" spans="2:9" x14ac:dyDescent="0.25">
      <c r="B397" s="65">
        <v>45089.104548611111</v>
      </c>
      <c r="C397" s="66">
        <v>45090</v>
      </c>
      <c r="D397" s="67">
        <v>2000</v>
      </c>
      <c r="E397" s="67">
        <v>1950</v>
      </c>
      <c r="F397" s="67">
        <v>50</v>
      </c>
      <c r="G397" s="181" t="s">
        <v>11373</v>
      </c>
      <c r="H397" s="68" t="s">
        <v>449</v>
      </c>
      <c r="I397" s="68">
        <v>227796962</v>
      </c>
    </row>
    <row r="398" spans="2:9" x14ac:dyDescent="0.25">
      <c r="B398" s="65">
        <v>45089.107731481483</v>
      </c>
      <c r="C398" s="66">
        <v>45090</v>
      </c>
      <c r="D398" s="67">
        <v>3000</v>
      </c>
      <c r="E398" s="67">
        <v>2925</v>
      </c>
      <c r="F398" s="67">
        <v>75</v>
      </c>
      <c r="G398" s="181" t="s">
        <v>5337</v>
      </c>
      <c r="H398" s="68" t="s">
        <v>449</v>
      </c>
      <c r="I398" s="68">
        <v>227797232</v>
      </c>
    </row>
    <row r="399" spans="2:9" x14ac:dyDescent="0.25">
      <c r="B399" s="65">
        <v>45089.286921296298</v>
      </c>
      <c r="C399" s="66">
        <v>45090</v>
      </c>
      <c r="D399" s="67">
        <v>1000</v>
      </c>
      <c r="E399" s="67">
        <v>975</v>
      </c>
      <c r="F399" s="67">
        <v>25</v>
      </c>
      <c r="G399" s="181" t="s">
        <v>5337</v>
      </c>
      <c r="H399" s="68" t="s">
        <v>656</v>
      </c>
      <c r="I399" s="68">
        <v>227814806</v>
      </c>
    </row>
    <row r="400" spans="2:9" x14ac:dyDescent="0.25">
      <c r="B400" s="65">
        <v>45089.459965277776</v>
      </c>
      <c r="C400" s="66">
        <v>45090</v>
      </c>
      <c r="D400" s="67">
        <v>1000</v>
      </c>
      <c r="E400" s="67">
        <v>975</v>
      </c>
      <c r="F400" s="67">
        <v>25</v>
      </c>
      <c r="G400" s="181" t="s">
        <v>5337</v>
      </c>
      <c r="H400" s="68" t="s">
        <v>644</v>
      </c>
      <c r="I400" s="68">
        <v>227911380</v>
      </c>
    </row>
    <row r="401" spans="2:9" x14ac:dyDescent="0.25">
      <c r="B401" s="65">
        <v>45089.524293981478</v>
      </c>
      <c r="C401" s="66">
        <v>45090</v>
      </c>
      <c r="D401" s="67">
        <v>300</v>
      </c>
      <c r="E401" s="67">
        <v>292.5</v>
      </c>
      <c r="F401" s="67">
        <v>7.5</v>
      </c>
      <c r="G401" s="181" t="s">
        <v>6549</v>
      </c>
      <c r="H401" s="68" t="s">
        <v>2649</v>
      </c>
      <c r="I401" s="68">
        <v>227965170</v>
      </c>
    </row>
    <row r="402" spans="2:9" x14ac:dyDescent="0.25">
      <c r="B402" s="65">
        <v>45089.708819444444</v>
      </c>
      <c r="C402" s="66">
        <v>45090</v>
      </c>
      <c r="D402" s="67">
        <v>1000</v>
      </c>
      <c r="E402" s="67">
        <v>975</v>
      </c>
      <c r="F402" s="67">
        <v>25</v>
      </c>
      <c r="G402" s="181" t="s">
        <v>5337</v>
      </c>
      <c r="H402" s="68" t="s">
        <v>5351</v>
      </c>
      <c r="I402" s="68">
        <v>228040028</v>
      </c>
    </row>
    <row r="403" spans="2:9" x14ac:dyDescent="0.25">
      <c r="B403" s="65">
        <v>45089.717118055552</v>
      </c>
      <c r="C403" s="66">
        <v>45090</v>
      </c>
      <c r="D403" s="67">
        <v>1000</v>
      </c>
      <c r="E403" s="67">
        <v>975</v>
      </c>
      <c r="F403" s="67">
        <v>25</v>
      </c>
      <c r="G403" s="181" t="s">
        <v>6549</v>
      </c>
      <c r="H403" s="68" t="s">
        <v>2389</v>
      </c>
      <c r="I403" s="68">
        <v>228042262</v>
      </c>
    </row>
    <row r="404" spans="2:9" x14ac:dyDescent="0.25">
      <c r="B404" s="65">
        <v>45089.707094907404</v>
      </c>
      <c r="C404" s="66">
        <v>45090</v>
      </c>
      <c r="D404" s="67">
        <v>1000</v>
      </c>
      <c r="E404" s="67">
        <v>975</v>
      </c>
      <c r="F404" s="67">
        <v>25</v>
      </c>
      <c r="G404" s="181" t="s">
        <v>6551</v>
      </c>
      <c r="H404" s="68" t="s">
        <v>5351</v>
      </c>
      <c r="I404" s="68">
        <v>228039546</v>
      </c>
    </row>
    <row r="405" spans="2:9" x14ac:dyDescent="0.25">
      <c r="B405" s="65">
        <v>45089.748055555552</v>
      </c>
      <c r="C405" s="66">
        <v>45090</v>
      </c>
      <c r="D405" s="67">
        <v>370</v>
      </c>
      <c r="E405" s="67">
        <v>360.75</v>
      </c>
      <c r="F405" s="67">
        <v>9.25</v>
      </c>
      <c r="G405" s="181" t="s">
        <v>11373</v>
      </c>
      <c r="H405" s="68" t="s">
        <v>1066</v>
      </c>
      <c r="I405" s="68">
        <v>228050356</v>
      </c>
    </row>
    <row r="406" spans="2:9" x14ac:dyDescent="0.25">
      <c r="B406" s="65">
        <v>45089.882384259261</v>
      </c>
      <c r="C406" s="66">
        <v>45090</v>
      </c>
      <c r="D406" s="67">
        <v>150</v>
      </c>
      <c r="E406" s="67">
        <v>146.25</v>
      </c>
      <c r="F406" s="67">
        <v>3.75</v>
      </c>
      <c r="G406" s="181" t="s">
        <v>5337</v>
      </c>
      <c r="H406" s="68" t="s">
        <v>2124</v>
      </c>
      <c r="I406" s="68">
        <v>228099036</v>
      </c>
    </row>
    <row r="407" spans="2:9" x14ac:dyDescent="0.25">
      <c r="B407" s="65">
        <v>45089.883356481485</v>
      </c>
      <c r="C407" s="66">
        <v>45090</v>
      </c>
      <c r="D407" s="67">
        <v>150</v>
      </c>
      <c r="E407" s="67">
        <v>146.25</v>
      </c>
      <c r="F407" s="67">
        <v>3.75</v>
      </c>
      <c r="G407" s="181" t="s">
        <v>6551</v>
      </c>
      <c r="H407" s="68" t="s">
        <v>2124</v>
      </c>
      <c r="I407" s="68">
        <v>228099286</v>
      </c>
    </row>
    <row r="408" spans="2:9" x14ac:dyDescent="0.25">
      <c r="B408" s="65">
        <v>45089.926874999997</v>
      </c>
      <c r="C408" s="66">
        <v>45090</v>
      </c>
      <c r="D408" s="67">
        <v>1000</v>
      </c>
      <c r="E408" s="67">
        <v>975</v>
      </c>
      <c r="F408" s="67">
        <v>25</v>
      </c>
      <c r="G408" s="181" t="s">
        <v>11373</v>
      </c>
      <c r="H408" s="68" t="s">
        <v>2341</v>
      </c>
      <c r="I408" s="68">
        <v>228111336</v>
      </c>
    </row>
    <row r="409" spans="2:9" x14ac:dyDescent="0.25">
      <c r="B409" s="65">
        <v>45089.952407407407</v>
      </c>
      <c r="C409" s="66">
        <v>45090</v>
      </c>
      <c r="D409" s="67">
        <v>100</v>
      </c>
      <c r="E409" s="67">
        <v>97.5</v>
      </c>
      <c r="F409" s="67">
        <v>2.5</v>
      </c>
      <c r="G409" s="181" t="s">
        <v>11373</v>
      </c>
      <c r="H409" s="68" t="s">
        <v>4622</v>
      </c>
      <c r="I409" s="68">
        <v>228117770</v>
      </c>
    </row>
    <row r="410" spans="2:9" x14ac:dyDescent="0.25">
      <c r="B410" s="65">
        <v>45089.960995370369</v>
      </c>
      <c r="C410" s="66">
        <v>45090</v>
      </c>
      <c r="D410" s="67">
        <v>1000</v>
      </c>
      <c r="E410" s="67">
        <v>975</v>
      </c>
      <c r="F410" s="67">
        <v>25</v>
      </c>
      <c r="G410" s="181" t="s">
        <v>11373</v>
      </c>
      <c r="H410" s="68" t="s">
        <v>1904</v>
      </c>
      <c r="I410" s="68">
        <v>228119910</v>
      </c>
    </row>
    <row r="411" spans="2:9" x14ac:dyDescent="0.25">
      <c r="B411" s="65">
        <v>45089.97152777778</v>
      </c>
      <c r="C411" s="66">
        <v>45090</v>
      </c>
      <c r="D411" s="67">
        <v>1000</v>
      </c>
      <c r="E411" s="67">
        <v>975</v>
      </c>
      <c r="F411" s="67">
        <v>25</v>
      </c>
      <c r="G411" s="181" t="s">
        <v>11361</v>
      </c>
      <c r="H411" s="68" t="s">
        <v>1904</v>
      </c>
      <c r="I411" s="68">
        <v>228122248</v>
      </c>
    </row>
    <row r="412" spans="2:9" x14ac:dyDescent="0.25">
      <c r="B412" s="65">
        <v>45089.972916666666</v>
      </c>
      <c r="C412" s="66">
        <v>45090</v>
      </c>
      <c r="D412" s="67">
        <v>1000</v>
      </c>
      <c r="E412" s="67">
        <v>975</v>
      </c>
      <c r="F412" s="67">
        <v>25</v>
      </c>
      <c r="G412" s="181" t="s">
        <v>6551</v>
      </c>
      <c r="H412" s="68" t="s">
        <v>1904</v>
      </c>
      <c r="I412" s="68">
        <v>228122510</v>
      </c>
    </row>
    <row r="413" spans="2:9" x14ac:dyDescent="0.25">
      <c r="B413" s="65">
        <v>45089.974374999998</v>
      </c>
      <c r="C413" s="66">
        <v>45091</v>
      </c>
      <c r="D413" s="67">
        <v>1000</v>
      </c>
      <c r="E413" s="67">
        <v>975</v>
      </c>
      <c r="F413" s="67">
        <v>25</v>
      </c>
      <c r="G413" s="181" t="s">
        <v>6552</v>
      </c>
      <c r="H413" s="68" t="s">
        <v>1904</v>
      </c>
      <c r="I413" s="68">
        <v>228122836</v>
      </c>
    </row>
    <row r="414" spans="2:9" x14ac:dyDescent="0.25">
      <c r="B414" s="65">
        <v>45089.995185185187</v>
      </c>
      <c r="C414" s="66">
        <v>45091</v>
      </c>
      <c r="D414" s="67">
        <v>500</v>
      </c>
      <c r="E414" s="67">
        <v>487.5</v>
      </c>
      <c r="F414" s="67">
        <v>12.5</v>
      </c>
      <c r="G414" s="181" t="s">
        <v>5337</v>
      </c>
      <c r="H414" s="68" t="s">
        <v>9521</v>
      </c>
      <c r="I414" s="68">
        <v>228127122</v>
      </c>
    </row>
    <row r="415" spans="2:9" x14ac:dyDescent="0.25">
      <c r="B415" s="65">
        <v>45090.313715277778</v>
      </c>
      <c r="C415" s="66">
        <v>45091</v>
      </c>
      <c r="D415" s="67">
        <v>1000</v>
      </c>
      <c r="E415" s="67">
        <v>975</v>
      </c>
      <c r="F415" s="67">
        <v>25</v>
      </c>
      <c r="G415" s="181" t="s">
        <v>6548</v>
      </c>
      <c r="H415" s="68" t="s">
        <v>5351</v>
      </c>
      <c r="I415" s="68">
        <v>228164220</v>
      </c>
    </row>
    <row r="416" spans="2:9" x14ac:dyDescent="0.25">
      <c r="B416" s="65">
        <v>45090.312592592592</v>
      </c>
      <c r="C416" s="66">
        <v>45091</v>
      </c>
      <c r="D416" s="67">
        <v>1000</v>
      </c>
      <c r="E416" s="67">
        <v>975</v>
      </c>
      <c r="F416" s="67">
        <v>25</v>
      </c>
      <c r="G416" s="181" t="s">
        <v>5337</v>
      </c>
      <c r="H416" s="68" t="s">
        <v>5351</v>
      </c>
      <c r="I416" s="68">
        <v>228163822</v>
      </c>
    </row>
    <row r="417" spans="2:9" x14ac:dyDescent="0.25">
      <c r="B417" s="65">
        <v>45090.314953703702</v>
      </c>
      <c r="C417" s="66">
        <v>45091</v>
      </c>
      <c r="D417" s="67">
        <v>1000</v>
      </c>
      <c r="E417" s="67">
        <v>975</v>
      </c>
      <c r="F417" s="67">
        <v>25</v>
      </c>
      <c r="G417" s="181" t="s">
        <v>11361</v>
      </c>
      <c r="H417" s="68" t="s">
        <v>5351</v>
      </c>
      <c r="I417" s="68">
        <v>228164556</v>
      </c>
    </row>
    <row r="418" spans="2:9" x14ac:dyDescent="0.25">
      <c r="B418" s="65">
        <v>45090.371168981481</v>
      </c>
      <c r="C418" s="66">
        <v>45091</v>
      </c>
      <c r="D418" s="67">
        <v>500</v>
      </c>
      <c r="E418" s="67">
        <v>487.5</v>
      </c>
      <c r="F418" s="67">
        <v>12.5</v>
      </c>
      <c r="G418" s="181" t="s">
        <v>6551</v>
      </c>
      <c r="H418" s="68" t="s">
        <v>5443</v>
      </c>
      <c r="I418" s="68">
        <v>228184846</v>
      </c>
    </row>
    <row r="419" spans="2:9" x14ac:dyDescent="0.25">
      <c r="B419" s="65">
        <v>45090.44730324074</v>
      </c>
      <c r="C419" s="66">
        <v>45091</v>
      </c>
      <c r="D419" s="67">
        <v>1000</v>
      </c>
      <c r="E419" s="67">
        <v>975</v>
      </c>
      <c r="F419" s="67">
        <v>25</v>
      </c>
      <c r="G419" s="181" t="s">
        <v>11361</v>
      </c>
      <c r="H419" s="68" t="s">
        <v>6486</v>
      </c>
      <c r="I419" s="68">
        <v>228222916</v>
      </c>
    </row>
    <row r="420" spans="2:9" x14ac:dyDescent="0.25">
      <c r="B420" s="65">
        <v>45090.449826388889</v>
      </c>
      <c r="C420" s="66">
        <v>45091</v>
      </c>
      <c r="D420" s="67">
        <v>1000</v>
      </c>
      <c r="E420" s="67">
        <v>975</v>
      </c>
      <c r="F420" s="67">
        <v>25</v>
      </c>
      <c r="G420" s="181" t="s">
        <v>11373</v>
      </c>
      <c r="H420" s="68" t="s">
        <v>6486</v>
      </c>
      <c r="I420" s="68">
        <v>228224594</v>
      </c>
    </row>
    <row r="421" spans="2:9" x14ac:dyDescent="0.25">
      <c r="B421" s="65">
        <v>45090.451284722221</v>
      </c>
      <c r="C421" s="66">
        <v>45091</v>
      </c>
      <c r="D421" s="67">
        <v>1000</v>
      </c>
      <c r="E421" s="67">
        <v>975</v>
      </c>
      <c r="F421" s="67">
        <v>25</v>
      </c>
      <c r="G421" s="181" t="s">
        <v>6552</v>
      </c>
      <c r="H421" s="68" t="s">
        <v>6486</v>
      </c>
      <c r="I421" s="68">
        <v>228225822</v>
      </c>
    </row>
    <row r="422" spans="2:9" x14ac:dyDescent="0.25">
      <c r="B422" s="65">
        <v>45090.464502314811</v>
      </c>
      <c r="C422" s="66">
        <v>45091</v>
      </c>
      <c r="D422" s="67">
        <v>1000</v>
      </c>
      <c r="E422" s="67">
        <v>975</v>
      </c>
      <c r="F422" s="67">
        <v>25</v>
      </c>
      <c r="G422" s="181" t="s">
        <v>11373</v>
      </c>
      <c r="H422" s="68" t="s">
        <v>1051</v>
      </c>
      <c r="I422" s="68">
        <v>228233686</v>
      </c>
    </row>
    <row r="423" spans="2:9" x14ac:dyDescent="0.25">
      <c r="B423" s="65">
        <v>45090.503553240742</v>
      </c>
      <c r="C423" s="66">
        <v>45091</v>
      </c>
      <c r="D423" s="67">
        <v>100</v>
      </c>
      <c r="E423" s="67">
        <v>97.5</v>
      </c>
      <c r="F423" s="67">
        <v>2.5</v>
      </c>
      <c r="G423" s="181" t="s">
        <v>11373</v>
      </c>
      <c r="H423" s="68" t="s">
        <v>1021</v>
      </c>
      <c r="I423" s="68">
        <v>228260520</v>
      </c>
    </row>
    <row r="424" spans="2:9" x14ac:dyDescent="0.25">
      <c r="B424" s="65">
        <v>45090.508043981485</v>
      </c>
      <c r="C424" s="66">
        <v>45091</v>
      </c>
      <c r="D424" s="67">
        <v>100</v>
      </c>
      <c r="E424" s="67">
        <v>97.5</v>
      </c>
      <c r="F424" s="67">
        <v>2.5</v>
      </c>
      <c r="G424" s="181" t="s">
        <v>11373</v>
      </c>
      <c r="H424" s="68" t="s">
        <v>1021</v>
      </c>
      <c r="I424" s="68">
        <v>228263230</v>
      </c>
    </row>
    <row r="425" spans="2:9" x14ac:dyDescent="0.25">
      <c r="B425" s="65">
        <v>45090.539699074077</v>
      </c>
      <c r="C425" s="66">
        <v>45091</v>
      </c>
      <c r="D425" s="67">
        <v>7100</v>
      </c>
      <c r="E425" s="67">
        <v>6922.5</v>
      </c>
      <c r="F425" s="67">
        <v>177.5</v>
      </c>
      <c r="G425" s="181" t="s">
        <v>6549</v>
      </c>
      <c r="H425" s="68" t="s">
        <v>600</v>
      </c>
      <c r="I425" s="68">
        <v>228283608</v>
      </c>
    </row>
    <row r="426" spans="2:9" x14ac:dyDescent="0.25">
      <c r="B426" s="65">
        <v>45090.578148148146</v>
      </c>
      <c r="C426" s="66">
        <v>45091</v>
      </c>
      <c r="D426" s="67">
        <v>5000</v>
      </c>
      <c r="E426" s="67">
        <v>4875</v>
      </c>
      <c r="F426" s="67">
        <v>125</v>
      </c>
      <c r="G426" s="181" t="s">
        <v>6549</v>
      </c>
      <c r="H426" s="68" t="s">
        <v>1917</v>
      </c>
      <c r="I426" s="68">
        <v>228316786</v>
      </c>
    </row>
    <row r="427" spans="2:9" x14ac:dyDescent="0.25">
      <c r="B427" s="65">
        <v>45090.593391203707</v>
      </c>
      <c r="C427" s="66">
        <v>45091</v>
      </c>
      <c r="D427" s="67">
        <v>750</v>
      </c>
      <c r="E427" s="67">
        <v>731.25</v>
      </c>
      <c r="F427" s="67">
        <v>18.75</v>
      </c>
      <c r="G427" s="181" t="s">
        <v>11373</v>
      </c>
      <c r="H427" s="68" t="s">
        <v>514</v>
      </c>
      <c r="I427" s="68">
        <v>228324540</v>
      </c>
    </row>
    <row r="428" spans="2:9" x14ac:dyDescent="0.25">
      <c r="B428" s="65">
        <v>45090.726435185185</v>
      </c>
      <c r="C428" s="66">
        <v>45091</v>
      </c>
      <c r="D428" s="67">
        <v>5000</v>
      </c>
      <c r="E428" s="67">
        <v>4875</v>
      </c>
      <c r="F428" s="67">
        <v>125</v>
      </c>
      <c r="G428" s="181" t="s">
        <v>11361</v>
      </c>
      <c r="H428" s="68" t="s">
        <v>1978</v>
      </c>
      <c r="I428" s="68">
        <v>228381978</v>
      </c>
    </row>
    <row r="429" spans="2:9" x14ac:dyDescent="0.25">
      <c r="B429" s="65">
        <v>45090.72729166667</v>
      </c>
      <c r="C429" s="66">
        <v>45091</v>
      </c>
      <c r="D429" s="67">
        <v>5000</v>
      </c>
      <c r="E429" s="67">
        <v>4875</v>
      </c>
      <c r="F429" s="67">
        <v>125</v>
      </c>
      <c r="G429" s="181" t="s">
        <v>6551</v>
      </c>
      <c r="H429" s="68" t="s">
        <v>1978</v>
      </c>
      <c r="I429" s="68">
        <v>228382218</v>
      </c>
    </row>
    <row r="430" spans="2:9" x14ac:dyDescent="0.25">
      <c r="B430" s="65">
        <v>45090.729247685187</v>
      </c>
      <c r="C430" s="66">
        <v>45091</v>
      </c>
      <c r="D430" s="67">
        <v>5000</v>
      </c>
      <c r="E430" s="67">
        <v>4875</v>
      </c>
      <c r="F430" s="67">
        <v>125</v>
      </c>
      <c r="G430" s="181" t="s">
        <v>6552</v>
      </c>
      <c r="H430" s="68" t="s">
        <v>1978</v>
      </c>
      <c r="I430" s="68">
        <v>228382754</v>
      </c>
    </row>
    <row r="431" spans="2:9" x14ac:dyDescent="0.25">
      <c r="B431" s="65">
        <v>45090.725104166668</v>
      </c>
      <c r="C431" s="66">
        <v>45091</v>
      </c>
      <c r="D431" s="67">
        <v>5000</v>
      </c>
      <c r="E431" s="67">
        <v>4875</v>
      </c>
      <c r="F431" s="67">
        <v>125</v>
      </c>
      <c r="G431" s="181" t="s">
        <v>11373</v>
      </c>
      <c r="H431" s="68" t="s">
        <v>1978</v>
      </c>
      <c r="I431" s="68">
        <v>228381600</v>
      </c>
    </row>
    <row r="432" spans="2:9" x14ac:dyDescent="0.25">
      <c r="B432" s="65">
        <v>45090.762986111113</v>
      </c>
      <c r="C432" s="66">
        <v>45091</v>
      </c>
      <c r="D432" s="67">
        <v>150</v>
      </c>
      <c r="E432" s="67">
        <v>146.25</v>
      </c>
      <c r="F432" s="67">
        <v>3.75</v>
      </c>
      <c r="G432" s="181" t="s">
        <v>11361</v>
      </c>
      <c r="H432" s="68" t="s">
        <v>4152</v>
      </c>
      <c r="I432" s="68">
        <v>228395686</v>
      </c>
    </row>
    <row r="433" spans="2:9" x14ac:dyDescent="0.25">
      <c r="B433" s="65">
        <v>45090.762025462966</v>
      </c>
      <c r="C433" s="66">
        <v>45091</v>
      </c>
      <c r="D433" s="67">
        <v>150</v>
      </c>
      <c r="E433" s="67">
        <v>146.25</v>
      </c>
      <c r="F433" s="67">
        <v>3.75</v>
      </c>
      <c r="G433" s="181" t="s">
        <v>11373</v>
      </c>
      <c r="H433" s="68" t="s">
        <v>4152</v>
      </c>
      <c r="I433" s="68">
        <v>228395324</v>
      </c>
    </row>
    <row r="434" spans="2:9" x14ac:dyDescent="0.25">
      <c r="B434" s="65">
        <v>45090.762800925928</v>
      </c>
      <c r="C434" s="66">
        <v>45091</v>
      </c>
      <c r="D434" s="67">
        <v>1000</v>
      </c>
      <c r="E434" s="67">
        <v>975</v>
      </c>
      <c r="F434" s="67">
        <v>25</v>
      </c>
      <c r="G434" s="181" t="s">
        <v>11373</v>
      </c>
      <c r="H434" s="68" t="s">
        <v>4250</v>
      </c>
      <c r="I434" s="68">
        <v>228395636</v>
      </c>
    </row>
    <row r="435" spans="2:9" x14ac:dyDescent="0.25">
      <c r="B435" s="65">
        <v>45090.730833333335</v>
      </c>
      <c r="C435" s="66">
        <v>45091</v>
      </c>
      <c r="D435" s="67">
        <v>5000</v>
      </c>
      <c r="E435" s="67">
        <v>4875</v>
      </c>
      <c r="F435" s="67">
        <v>125</v>
      </c>
      <c r="G435" s="181" t="s">
        <v>6549</v>
      </c>
      <c r="H435" s="68" t="s">
        <v>1978</v>
      </c>
      <c r="I435" s="68">
        <v>228383314</v>
      </c>
    </row>
    <row r="436" spans="2:9" x14ac:dyDescent="0.25">
      <c r="B436" s="65">
        <v>45090.76458333333</v>
      </c>
      <c r="C436" s="66">
        <v>45091</v>
      </c>
      <c r="D436" s="67">
        <v>150</v>
      </c>
      <c r="E436" s="67">
        <v>146.25</v>
      </c>
      <c r="F436" s="67">
        <v>3.75</v>
      </c>
      <c r="G436" s="181" t="s">
        <v>6548</v>
      </c>
      <c r="H436" s="68" t="s">
        <v>4152</v>
      </c>
      <c r="I436" s="68">
        <v>228396544</v>
      </c>
    </row>
    <row r="437" spans="2:9" x14ac:dyDescent="0.25">
      <c r="B437" s="65">
        <v>45090.72997685185</v>
      </c>
      <c r="C437" s="66">
        <v>45091</v>
      </c>
      <c r="D437" s="67">
        <v>5000</v>
      </c>
      <c r="E437" s="67">
        <v>4875</v>
      </c>
      <c r="F437" s="67">
        <v>125</v>
      </c>
      <c r="G437" s="181" t="s">
        <v>6548</v>
      </c>
      <c r="H437" s="68" t="s">
        <v>1978</v>
      </c>
      <c r="I437" s="68">
        <v>228383080</v>
      </c>
    </row>
    <row r="438" spans="2:9" x14ac:dyDescent="0.25">
      <c r="B438" s="65">
        <v>45090.764074074075</v>
      </c>
      <c r="C438" s="66">
        <v>45091</v>
      </c>
      <c r="D438" s="67">
        <v>150</v>
      </c>
      <c r="E438" s="67">
        <v>146.25</v>
      </c>
      <c r="F438" s="67">
        <v>3.75</v>
      </c>
      <c r="G438" s="181" t="s">
        <v>6552</v>
      </c>
      <c r="H438" s="68" t="s">
        <v>4152</v>
      </c>
      <c r="I438" s="68">
        <v>228396180</v>
      </c>
    </row>
    <row r="439" spans="2:9" x14ac:dyDescent="0.25">
      <c r="B439" s="65">
        <v>45090.76357638889</v>
      </c>
      <c r="C439" s="66">
        <v>45091</v>
      </c>
      <c r="D439" s="67">
        <v>150</v>
      </c>
      <c r="E439" s="67">
        <v>146.25</v>
      </c>
      <c r="F439" s="67">
        <v>3.75</v>
      </c>
      <c r="G439" s="181" t="s">
        <v>6551</v>
      </c>
      <c r="H439" s="68" t="s">
        <v>4152</v>
      </c>
      <c r="I439" s="68">
        <v>228395920</v>
      </c>
    </row>
    <row r="440" spans="2:9" x14ac:dyDescent="0.25">
      <c r="B440" s="65">
        <v>45090.732210648152</v>
      </c>
      <c r="C440" s="66">
        <v>45091</v>
      </c>
      <c r="D440" s="67">
        <v>5000</v>
      </c>
      <c r="E440" s="67">
        <v>4875</v>
      </c>
      <c r="F440" s="67">
        <v>125</v>
      </c>
      <c r="G440" s="181" t="s">
        <v>5337</v>
      </c>
      <c r="H440" s="68" t="s">
        <v>1978</v>
      </c>
      <c r="I440" s="68">
        <v>228383722</v>
      </c>
    </row>
    <row r="441" spans="2:9" x14ac:dyDescent="0.25">
      <c r="B441" s="65">
        <v>45090.766909722224</v>
      </c>
      <c r="C441" s="66">
        <v>45091</v>
      </c>
      <c r="D441" s="67">
        <v>150</v>
      </c>
      <c r="E441" s="67">
        <v>146.25</v>
      </c>
      <c r="F441" s="67">
        <v>3.75</v>
      </c>
      <c r="G441" s="181" t="s">
        <v>6549</v>
      </c>
      <c r="H441" s="68" t="s">
        <v>4152</v>
      </c>
      <c r="I441" s="68">
        <v>228397606</v>
      </c>
    </row>
    <row r="442" spans="2:9" x14ac:dyDescent="0.25">
      <c r="B442" s="65">
        <v>45090.767476851855</v>
      </c>
      <c r="C442" s="66">
        <v>45091</v>
      </c>
      <c r="D442" s="67">
        <v>150</v>
      </c>
      <c r="E442" s="67">
        <v>146.25</v>
      </c>
      <c r="F442" s="67">
        <v>3.75</v>
      </c>
      <c r="G442" s="181" t="s">
        <v>5337</v>
      </c>
      <c r="H442" s="68" t="s">
        <v>4152</v>
      </c>
      <c r="I442" s="68">
        <v>228397804</v>
      </c>
    </row>
    <row r="443" spans="2:9" x14ac:dyDescent="0.25">
      <c r="B443" s="65">
        <v>45090.768819444442</v>
      </c>
      <c r="C443" s="66">
        <v>45091</v>
      </c>
      <c r="D443" s="67">
        <v>4018</v>
      </c>
      <c r="E443" s="67">
        <v>3917.55</v>
      </c>
      <c r="F443" s="67">
        <v>100.45</v>
      </c>
      <c r="G443" s="181" t="s">
        <v>6549</v>
      </c>
      <c r="H443" s="68" t="s">
        <v>1088</v>
      </c>
      <c r="I443" s="68">
        <v>228398282</v>
      </c>
    </row>
    <row r="444" spans="2:9" x14ac:dyDescent="0.25">
      <c r="B444" s="65">
        <v>45090.842083333337</v>
      </c>
      <c r="C444" s="66">
        <v>45091</v>
      </c>
      <c r="D444" s="67">
        <v>300</v>
      </c>
      <c r="E444" s="67">
        <v>292.5</v>
      </c>
      <c r="F444" s="67">
        <v>7.5</v>
      </c>
      <c r="G444" s="181" t="s">
        <v>6549</v>
      </c>
      <c r="H444" s="68" t="s">
        <v>573</v>
      </c>
      <c r="I444" s="68">
        <v>228433136</v>
      </c>
    </row>
    <row r="445" spans="2:9" x14ac:dyDescent="0.25">
      <c r="B445" s="65">
        <v>45090.855787037035</v>
      </c>
      <c r="C445" s="66">
        <v>45091</v>
      </c>
      <c r="D445" s="67">
        <v>300</v>
      </c>
      <c r="E445" s="67">
        <v>292.5</v>
      </c>
      <c r="F445" s="67">
        <v>7.5</v>
      </c>
      <c r="G445" s="181" t="s">
        <v>5337</v>
      </c>
      <c r="H445" s="68" t="s">
        <v>602</v>
      </c>
      <c r="I445" s="68">
        <v>228437434</v>
      </c>
    </row>
    <row r="446" spans="2:9" x14ac:dyDescent="0.25">
      <c r="B446" s="65">
        <v>45090.908900462964</v>
      </c>
      <c r="C446" s="66">
        <v>45091</v>
      </c>
      <c r="D446" s="67">
        <v>1000</v>
      </c>
      <c r="E446" s="67">
        <v>975</v>
      </c>
      <c r="F446" s="67">
        <v>25</v>
      </c>
      <c r="G446" s="181" t="s">
        <v>6551</v>
      </c>
      <c r="H446" s="68" t="s">
        <v>1939</v>
      </c>
      <c r="I446" s="68">
        <v>228452056</v>
      </c>
    </row>
    <row r="447" spans="2:9" x14ac:dyDescent="0.25">
      <c r="B447" s="65">
        <v>45090.912256944444</v>
      </c>
      <c r="C447" s="66">
        <v>45091</v>
      </c>
      <c r="D447" s="67">
        <v>1000</v>
      </c>
      <c r="E447" s="67">
        <v>975</v>
      </c>
      <c r="F447" s="67">
        <v>25</v>
      </c>
      <c r="G447" s="181" t="s">
        <v>6548</v>
      </c>
      <c r="H447" s="68" t="s">
        <v>1939</v>
      </c>
      <c r="I447" s="68">
        <v>228452980</v>
      </c>
    </row>
    <row r="448" spans="2:9" x14ac:dyDescent="0.25">
      <c r="B448" s="65">
        <v>45090.914212962962</v>
      </c>
      <c r="C448" s="66">
        <v>45091</v>
      </c>
      <c r="D448" s="67">
        <v>1000</v>
      </c>
      <c r="E448" s="67">
        <v>975</v>
      </c>
      <c r="F448" s="67">
        <v>25</v>
      </c>
      <c r="G448" s="181" t="s">
        <v>6549</v>
      </c>
      <c r="H448" s="68" t="s">
        <v>1939</v>
      </c>
      <c r="I448" s="68">
        <v>228453486</v>
      </c>
    </row>
    <row r="449" spans="2:9" x14ac:dyDescent="0.25">
      <c r="B449" s="65">
        <v>45090.915347222224</v>
      </c>
      <c r="C449" s="66">
        <v>45091</v>
      </c>
      <c r="D449" s="67">
        <v>1000</v>
      </c>
      <c r="E449" s="67">
        <v>975</v>
      </c>
      <c r="F449" s="67">
        <v>25</v>
      </c>
      <c r="G449" s="181" t="s">
        <v>5337</v>
      </c>
      <c r="H449" s="68" t="s">
        <v>1939</v>
      </c>
      <c r="I449" s="68">
        <v>228453782</v>
      </c>
    </row>
    <row r="450" spans="2:9" x14ac:dyDescent="0.25">
      <c r="B450" s="65">
        <v>45091.403958333336</v>
      </c>
      <c r="C450" s="66">
        <v>45092</v>
      </c>
      <c r="D450" s="67">
        <v>511</v>
      </c>
      <c r="E450" s="67">
        <v>498.22</v>
      </c>
      <c r="F450" s="67">
        <v>12.78</v>
      </c>
      <c r="G450" s="181" t="s">
        <v>6549</v>
      </c>
      <c r="H450" s="68" t="s">
        <v>660</v>
      </c>
      <c r="I450" s="68">
        <v>228548916</v>
      </c>
    </row>
    <row r="451" spans="2:9" x14ac:dyDescent="0.25">
      <c r="B451" s="65">
        <v>45091.413912037038</v>
      </c>
      <c r="C451" s="66">
        <v>45092</v>
      </c>
      <c r="D451" s="67">
        <v>10000</v>
      </c>
      <c r="E451" s="67">
        <v>9750</v>
      </c>
      <c r="F451" s="67">
        <v>250</v>
      </c>
      <c r="G451" s="181" t="s">
        <v>6549</v>
      </c>
      <c r="H451" s="68" t="s">
        <v>6497</v>
      </c>
      <c r="I451" s="68">
        <v>228551744</v>
      </c>
    </row>
    <row r="452" spans="2:9" x14ac:dyDescent="0.25">
      <c r="B452" s="65">
        <v>45091.460219907407</v>
      </c>
      <c r="C452" s="66">
        <v>45092</v>
      </c>
      <c r="D452" s="67">
        <v>100</v>
      </c>
      <c r="E452" s="67">
        <v>97.5</v>
      </c>
      <c r="F452" s="67">
        <v>2.5</v>
      </c>
      <c r="G452" s="181" t="s">
        <v>5337</v>
      </c>
      <c r="H452" s="68" t="s">
        <v>2522</v>
      </c>
      <c r="I452" s="68">
        <v>228574790</v>
      </c>
    </row>
    <row r="453" spans="2:9" x14ac:dyDescent="0.25">
      <c r="B453" s="65">
        <v>45091.480428240742</v>
      </c>
      <c r="C453" s="66">
        <v>45092</v>
      </c>
      <c r="D453" s="67">
        <v>200</v>
      </c>
      <c r="E453" s="67">
        <v>195</v>
      </c>
      <c r="F453" s="67">
        <v>5</v>
      </c>
      <c r="G453" s="181" t="s">
        <v>6552</v>
      </c>
      <c r="H453" s="68" t="s">
        <v>4435</v>
      </c>
      <c r="I453" s="68">
        <v>228587594</v>
      </c>
    </row>
    <row r="454" spans="2:9" x14ac:dyDescent="0.25">
      <c r="B454" s="65">
        <v>45091.533472222225</v>
      </c>
      <c r="C454" s="66">
        <v>45092</v>
      </c>
      <c r="D454" s="67">
        <v>500</v>
      </c>
      <c r="E454" s="67">
        <v>487.5</v>
      </c>
      <c r="F454" s="67">
        <v>12.5</v>
      </c>
      <c r="G454" s="181" t="s">
        <v>11373</v>
      </c>
      <c r="H454" s="68" t="s">
        <v>2844</v>
      </c>
      <c r="I454" s="68">
        <v>228621628</v>
      </c>
    </row>
    <row r="455" spans="2:9" x14ac:dyDescent="0.25">
      <c r="B455" s="65">
        <v>45091.596886574072</v>
      </c>
      <c r="C455" s="66">
        <v>45092</v>
      </c>
      <c r="D455" s="67">
        <v>1000</v>
      </c>
      <c r="E455" s="67">
        <v>975</v>
      </c>
      <c r="F455" s="67">
        <v>25</v>
      </c>
      <c r="G455" s="181" t="s">
        <v>6551</v>
      </c>
      <c r="H455" s="68" t="s">
        <v>4219</v>
      </c>
      <c r="I455" s="68">
        <v>228682608</v>
      </c>
    </row>
    <row r="456" spans="2:9" x14ac:dyDescent="0.25">
      <c r="B456" s="65">
        <v>45091.652407407404</v>
      </c>
      <c r="C456" s="66">
        <v>45092</v>
      </c>
      <c r="D456" s="67">
        <v>300</v>
      </c>
      <c r="E456" s="67">
        <v>292.5</v>
      </c>
      <c r="F456" s="67">
        <v>7.5</v>
      </c>
      <c r="G456" s="181" t="s">
        <v>6549</v>
      </c>
      <c r="H456" s="68" t="s">
        <v>2613</v>
      </c>
      <c r="I456" s="68">
        <v>228703520</v>
      </c>
    </row>
    <row r="457" spans="2:9" x14ac:dyDescent="0.25">
      <c r="B457" s="65">
        <v>45091.683692129627</v>
      </c>
      <c r="C457" s="66">
        <v>45092</v>
      </c>
      <c r="D457" s="67">
        <v>1000</v>
      </c>
      <c r="E457" s="67">
        <v>975</v>
      </c>
      <c r="F457" s="67">
        <v>25</v>
      </c>
      <c r="G457" s="181" t="s">
        <v>6548</v>
      </c>
      <c r="H457" s="68" t="s">
        <v>364</v>
      </c>
      <c r="I457" s="68">
        <v>228712872</v>
      </c>
    </row>
    <row r="458" spans="2:9" x14ac:dyDescent="0.25">
      <c r="B458" s="65">
        <v>45091.713645833333</v>
      </c>
      <c r="C458" s="66">
        <v>45092</v>
      </c>
      <c r="D458" s="67">
        <v>3000</v>
      </c>
      <c r="E458" s="67">
        <v>2925</v>
      </c>
      <c r="F458" s="67">
        <v>75</v>
      </c>
      <c r="G458" s="181" t="s">
        <v>11373</v>
      </c>
      <c r="H458" s="68" t="s">
        <v>683</v>
      </c>
      <c r="I458" s="68">
        <v>228721594</v>
      </c>
    </row>
    <row r="459" spans="2:9" x14ac:dyDescent="0.25">
      <c r="B459" s="65">
        <v>45091.715081018519</v>
      </c>
      <c r="C459" s="66">
        <v>45092</v>
      </c>
      <c r="D459" s="67">
        <v>500</v>
      </c>
      <c r="E459" s="67">
        <v>487.5</v>
      </c>
      <c r="F459" s="67">
        <v>12.5</v>
      </c>
      <c r="G459" s="181" t="s">
        <v>6551</v>
      </c>
      <c r="H459" s="68" t="s">
        <v>2298</v>
      </c>
      <c r="I459" s="68">
        <v>228721962</v>
      </c>
    </row>
    <row r="460" spans="2:9" x14ac:dyDescent="0.25">
      <c r="B460" s="65">
        <v>45091.745694444442</v>
      </c>
      <c r="C460" s="66">
        <v>45092</v>
      </c>
      <c r="D460" s="67">
        <v>10000</v>
      </c>
      <c r="E460" s="67">
        <v>9750</v>
      </c>
      <c r="F460" s="67">
        <v>250</v>
      </c>
      <c r="G460" s="181" t="s">
        <v>6549</v>
      </c>
      <c r="H460" s="68" t="s">
        <v>1907</v>
      </c>
      <c r="I460" s="68">
        <v>228730566</v>
      </c>
    </row>
    <row r="461" spans="2:9" x14ac:dyDescent="0.25">
      <c r="B461" s="65">
        <v>45091.807638888888</v>
      </c>
      <c r="C461" s="66">
        <v>45092</v>
      </c>
      <c r="D461" s="67">
        <v>228</v>
      </c>
      <c r="E461" s="67">
        <v>222.3</v>
      </c>
      <c r="F461" s="67">
        <v>5.7</v>
      </c>
      <c r="G461" s="181" t="s">
        <v>6549</v>
      </c>
      <c r="H461" s="68" t="s">
        <v>1538</v>
      </c>
      <c r="I461" s="68">
        <v>228751318</v>
      </c>
    </row>
    <row r="462" spans="2:9" x14ac:dyDescent="0.25">
      <c r="B462" s="65">
        <v>45091.792719907404</v>
      </c>
      <c r="C462" s="66">
        <v>45092</v>
      </c>
      <c r="D462" s="67">
        <v>1000</v>
      </c>
      <c r="E462" s="67">
        <v>975</v>
      </c>
      <c r="F462" s="67">
        <v>25</v>
      </c>
      <c r="G462" s="181" t="s">
        <v>11373</v>
      </c>
      <c r="H462" s="68" t="s">
        <v>5121</v>
      </c>
      <c r="I462" s="68">
        <v>228745408</v>
      </c>
    </row>
    <row r="463" spans="2:9" x14ac:dyDescent="0.25">
      <c r="B463" s="65">
        <v>45091.798171296294</v>
      </c>
      <c r="C463" s="66">
        <v>45092</v>
      </c>
      <c r="D463" s="67">
        <v>1000</v>
      </c>
      <c r="E463" s="67">
        <v>975</v>
      </c>
      <c r="F463" s="67">
        <v>25</v>
      </c>
      <c r="G463" s="181" t="s">
        <v>6549</v>
      </c>
      <c r="H463" s="68" t="s">
        <v>290</v>
      </c>
      <c r="I463" s="68">
        <v>228747346</v>
      </c>
    </row>
    <row r="464" spans="2:9" x14ac:dyDescent="0.25">
      <c r="B464" s="65">
        <v>45091.928738425922</v>
      </c>
      <c r="C464" s="66">
        <v>45092</v>
      </c>
      <c r="D464" s="67">
        <v>2500</v>
      </c>
      <c r="E464" s="67">
        <v>2437.5</v>
      </c>
      <c r="F464" s="67">
        <v>62.5</v>
      </c>
      <c r="G464" s="181" t="s">
        <v>11373</v>
      </c>
      <c r="H464" s="68" t="s">
        <v>2084</v>
      </c>
      <c r="I464" s="68">
        <v>228790524</v>
      </c>
    </row>
    <row r="465" spans="2:9" x14ac:dyDescent="0.25">
      <c r="B465" s="65">
        <v>45091.929606481484</v>
      </c>
      <c r="C465" s="66">
        <v>45092</v>
      </c>
      <c r="D465" s="67">
        <v>2500</v>
      </c>
      <c r="E465" s="67">
        <v>2437.5</v>
      </c>
      <c r="F465" s="67">
        <v>62.5</v>
      </c>
      <c r="G465" s="181" t="s">
        <v>11361</v>
      </c>
      <c r="H465" s="68" t="s">
        <v>2084</v>
      </c>
      <c r="I465" s="68">
        <v>228790770</v>
      </c>
    </row>
    <row r="466" spans="2:9" x14ac:dyDescent="0.25">
      <c r="B466" s="65">
        <v>45092.260740740741</v>
      </c>
      <c r="C466" s="66">
        <v>45093</v>
      </c>
      <c r="D466" s="67">
        <v>1000</v>
      </c>
      <c r="E466" s="67">
        <v>975</v>
      </c>
      <c r="F466" s="67">
        <v>25</v>
      </c>
      <c r="G466" s="181" t="s">
        <v>6551</v>
      </c>
      <c r="H466" s="68" t="s">
        <v>2217</v>
      </c>
      <c r="I466" s="68">
        <v>228833964</v>
      </c>
    </row>
    <row r="467" spans="2:9" x14ac:dyDescent="0.25">
      <c r="B467" s="65">
        <v>45092.290856481479</v>
      </c>
      <c r="C467" s="66">
        <v>45093</v>
      </c>
      <c r="D467" s="67">
        <v>5000</v>
      </c>
      <c r="E467" s="67">
        <v>4875</v>
      </c>
      <c r="F467" s="67">
        <v>125</v>
      </c>
      <c r="G467" s="181" t="s">
        <v>11361</v>
      </c>
      <c r="H467" s="68" t="s">
        <v>595</v>
      </c>
      <c r="I467" s="68">
        <v>228838656</v>
      </c>
    </row>
    <row r="468" spans="2:9" x14ac:dyDescent="0.25">
      <c r="B468" s="65">
        <v>45092.317511574074</v>
      </c>
      <c r="C468" s="66">
        <v>45093</v>
      </c>
      <c r="D468" s="67">
        <v>100</v>
      </c>
      <c r="E468" s="67">
        <v>97.5</v>
      </c>
      <c r="F468" s="67">
        <v>2.5</v>
      </c>
      <c r="G468" s="181" t="s">
        <v>11373</v>
      </c>
      <c r="H468" s="68" t="s">
        <v>2020</v>
      </c>
      <c r="I468" s="68">
        <v>228845784</v>
      </c>
    </row>
    <row r="469" spans="2:9" x14ac:dyDescent="0.25">
      <c r="B469" s="65">
        <v>45092.374826388892</v>
      </c>
      <c r="C469" s="66">
        <v>45093</v>
      </c>
      <c r="D469" s="67">
        <v>500</v>
      </c>
      <c r="E469" s="67">
        <v>487.5</v>
      </c>
      <c r="F469" s="67">
        <v>12.5</v>
      </c>
      <c r="G469" s="181" t="s">
        <v>6552</v>
      </c>
      <c r="H469" s="68" t="s">
        <v>3937</v>
      </c>
      <c r="I469" s="68">
        <v>228872522</v>
      </c>
    </row>
    <row r="470" spans="2:9" x14ac:dyDescent="0.25">
      <c r="B470" s="65">
        <v>45092.361620370371</v>
      </c>
      <c r="C470" s="66">
        <v>45093</v>
      </c>
      <c r="D470" s="67">
        <v>100</v>
      </c>
      <c r="E470" s="67">
        <v>97.5</v>
      </c>
      <c r="F470" s="67">
        <v>2.5</v>
      </c>
      <c r="G470" s="181" t="s">
        <v>6552</v>
      </c>
      <c r="H470" s="68" t="s">
        <v>628</v>
      </c>
      <c r="I470" s="68">
        <v>228866512</v>
      </c>
    </row>
    <row r="471" spans="2:9" x14ac:dyDescent="0.25">
      <c r="B471" s="65">
        <v>45092.397766203707</v>
      </c>
      <c r="C471" s="66">
        <v>45093</v>
      </c>
      <c r="D471" s="67">
        <v>500</v>
      </c>
      <c r="E471" s="67">
        <v>487.5</v>
      </c>
      <c r="F471" s="67">
        <v>12.5</v>
      </c>
      <c r="G471" s="181" t="s">
        <v>11373</v>
      </c>
      <c r="H471" s="68" t="s">
        <v>7833</v>
      </c>
      <c r="I471" s="68">
        <v>228882532</v>
      </c>
    </row>
    <row r="472" spans="2:9" x14ac:dyDescent="0.25">
      <c r="B472" s="65">
        <v>45092.534548611111</v>
      </c>
      <c r="C472" s="66">
        <v>45093</v>
      </c>
      <c r="D472" s="67">
        <v>3800</v>
      </c>
      <c r="E472" s="67">
        <v>3705</v>
      </c>
      <c r="F472" s="67">
        <v>95</v>
      </c>
      <c r="G472" s="181" t="s">
        <v>11373</v>
      </c>
      <c r="H472" s="68" t="s">
        <v>6420</v>
      </c>
      <c r="I472" s="68">
        <v>228983608</v>
      </c>
    </row>
    <row r="473" spans="2:9" x14ac:dyDescent="0.25">
      <c r="B473" s="65">
        <v>45092.549456018518</v>
      </c>
      <c r="C473" s="66">
        <v>45093</v>
      </c>
      <c r="D473" s="67">
        <v>1000</v>
      </c>
      <c r="E473" s="67">
        <v>975</v>
      </c>
      <c r="F473" s="67">
        <v>25</v>
      </c>
      <c r="G473" s="181" t="s">
        <v>11373</v>
      </c>
      <c r="H473" s="68" t="s">
        <v>2035</v>
      </c>
      <c r="I473" s="68">
        <v>228997002</v>
      </c>
    </row>
    <row r="474" spans="2:9" x14ac:dyDescent="0.25">
      <c r="B474" s="65">
        <v>45092.551226851851</v>
      </c>
      <c r="C474" s="66">
        <v>45093</v>
      </c>
      <c r="D474" s="67">
        <v>1000</v>
      </c>
      <c r="E474" s="67">
        <v>975</v>
      </c>
      <c r="F474" s="67">
        <v>25</v>
      </c>
      <c r="G474" s="181" t="s">
        <v>6552</v>
      </c>
      <c r="H474" s="68" t="s">
        <v>2035</v>
      </c>
      <c r="I474" s="68">
        <v>228998850</v>
      </c>
    </row>
    <row r="475" spans="2:9" x14ac:dyDescent="0.25">
      <c r="B475" s="65">
        <v>45092.631643518522</v>
      </c>
      <c r="C475" s="66">
        <v>45093</v>
      </c>
      <c r="D475" s="67">
        <v>1500</v>
      </c>
      <c r="E475" s="67">
        <v>1462.5</v>
      </c>
      <c r="F475" s="67">
        <v>37.5</v>
      </c>
      <c r="G475" s="181" t="s">
        <v>6549</v>
      </c>
      <c r="H475" s="68" t="s">
        <v>1781</v>
      </c>
      <c r="I475" s="68">
        <v>229061896</v>
      </c>
    </row>
    <row r="476" spans="2:9" x14ac:dyDescent="0.25">
      <c r="B476" s="65">
        <v>45092.611921296295</v>
      </c>
      <c r="C476" s="66">
        <v>45093</v>
      </c>
      <c r="D476" s="67">
        <v>500</v>
      </c>
      <c r="E476" s="67">
        <v>487.5</v>
      </c>
      <c r="F476" s="67">
        <v>12.5</v>
      </c>
      <c r="G476" s="181" t="s">
        <v>6549</v>
      </c>
      <c r="H476" s="68" t="s">
        <v>4945</v>
      </c>
      <c r="I476" s="68">
        <v>229044742</v>
      </c>
    </row>
    <row r="477" spans="2:9" x14ac:dyDescent="0.25">
      <c r="B477" s="65">
        <v>45092.630995370368</v>
      </c>
      <c r="C477" s="66">
        <v>45093</v>
      </c>
      <c r="D477" s="67">
        <v>1000</v>
      </c>
      <c r="E477" s="67">
        <v>975</v>
      </c>
      <c r="F477" s="67">
        <v>25</v>
      </c>
      <c r="G477" s="181" t="s">
        <v>6549</v>
      </c>
      <c r="H477" s="68" t="s">
        <v>6491</v>
      </c>
      <c r="I477" s="68">
        <v>229061572</v>
      </c>
    </row>
    <row r="478" spans="2:9" x14ac:dyDescent="0.25">
      <c r="B478" s="65">
        <v>45092.646365740744</v>
      </c>
      <c r="C478" s="66">
        <v>45093</v>
      </c>
      <c r="D478" s="67">
        <v>100000</v>
      </c>
      <c r="E478" s="67">
        <v>97500</v>
      </c>
      <c r="F478" s="67">
        <v>2500</v>
      </c>
      <c r="G478" s="181" t="s">
        <v>11361</v>
      </c>
      <c r="H478" s="68" t="s">
        <v>11389</v>
      </c>
      <c r="I478" s="68">
        <v>229073538</v>
      </c>
    </row>
    <row r="479" spans="2:9" x14ac:dyDescent="0.25">
      <c r="B479" s="65">
        <v>45092.66715277778</v>
      </c>
      <c r="C479" s="66">
        <v>45093</v>
      </c>
      <c r="D479" s="67">
        <v>500</v>
      </c>
      <c r="E479" s="67">
        <v>487.5</v>
      </c>
      <c r="F479" s="67">
        <v>12.5</v>
      </c>
      <c r="G479" s="181" t="s">
        <v>11373</v>
      </c>
      <c r="H479" s="68" t="s">
        <v>1587</v>
      </c>
      <c r="I479" s="68">
        <v>229088686</v>
      </c>
    </row>
    <row r="480" spans="2:9" x14ac:dyDescent="0.25">
      <c r="B480" s="65">
        <v>45092.669062499997</v>
      </c>
      <c r="C480" s="66">
        <v>45093</v>
      </c>
      <c r="D480" s="67">
        <v>500</v>
      </c>
      <c r="E480" s="67">
        <v>487.5</v>
      </c>
      <c r="F480" s="67">
        <v>12.5</v>
      </c>
      <c r="G480" s="181" t="s">
        <v>11361</v>
      </c>
      <c r="H480" s="68" t="s">
        <v>1587</v>
      </c>
      <c r="I480" s="68">
        <v>229089676</v>
      </c>
    </row>
    <row r="481" spans="2:9" x14ac:dyDescent="0.25">
      <c r="B481" s="65">
        <v>45092.72351851852</v>
      </c>
      <c r="C481" s="66">
        <v>45093</v>
      </c>
      <c r="D481" s="67">
        <v>500</v>
      </c>
      <c r="E481" s="67">
        <v>487.5</v>
      </c>
      <c r="F481" s="67">
        <v>12.5</v>
      </c>
      <c r="G481" s="181" t="s">
        <v>6551</v>
      </c>
      <c r="H481" s="68" t="s">
        <v>5134</v>
      </c>
      <c r="I481" s="68">
        <v>229113464</v>
      </c>
    </row>
    <row r="482" spans="2:9" x14ac:dyDescent="0.25">
      <c r="B482" s="65">
        <v>45092.724305555559</v>
      </c>
      <c r="C482" s="66">
        <v>45093</v>
      </c>
      <c r="D482" s="67">
        <v>500</v>
      </c>
      <c r="E482" s="67">
        <v>487.5</v>
      </c>
      <c r="F482" s="67">
        <v>12.5</v>
      </c>
      <c r="G482" s="181" t="s">
        <v>6552</v>
      </c>
      <c r="H482" s="68" t="s">
        <v>5134</v>
      </c>
      <c r="I482" s="68">
        <v>229113734</v>
      </c>
    </row>
    <row r="483" spans="2:9" x14ac:dyDescent="0.25">
      <c r="B483" s="65">
        <v>45092.725115740737</v>
      </c>
      <c r="C483" s="66">
        <v>45093</v>
      </c>
      <c r="D483" s="67">
        <v>500</v>
      </c>
      <c r="E483" s="67">
        <v>487.5</v>
      </c>
      <c r="F483" s="67">
        <v>12.5</v>
      </c>
      <c r="G483" s="181" t="s">
        <v>6548</v>
      </c>
      <c r="H483" s="68" t="s">
        <v>5134</v>
      </c>
      <c r="I483" s="68">
        <v>229114042</v>
      </c>
    </row>
    <row r="484" spans="2:9" x14ac:dyDescent="0.25">
      <c r="B484" s="65">
        <v>45092.738368055558</v>
      </c>
      <c r="C484" s="66">
        <v>45093</v>
      </c>
      <c r="D484" s="67">
        <v>11000</v>
      </c>
      <c r="E484" s="67">
        <v>10725</v>
      </c>
      <c r="F484" s="67">
        <v>275</v>
      </c>
      <c r="G484" s="181" t="s">
        <v>6551</v>
      </c>
      <c r="H484" s="68" t="s">
        <v>157</v>
      </c>
      <c r="I484" s="68">
        <v>229118126</v>
      </c>
    </row>
    <row r="485" spans="2:9" x14ac:dyDescent="0.25">
      <c r="B485" s="65">
        <v>45092.756874999999</v>
      </c>
      <c r="C485" s="66">
        <v>45093</v>
      </c>
      <c r="D485" s="67">
        <v>200</v>
      </c>
      <c r="E485" s="67">
        <v>195</v>
      </c>
      <c r="F485" s="67">
        <v>5</v>
      </c>
      <c r="G485" s="181" t="s">
        <v>11361</v>
      </c>
      <c r="H485" s="68" t="s">
        <v>4902</v>
      </c>
      <c r="I485" s="68">
        <v>229123356</v>
      </c>
    </row>
    <row r="486" spans="2:9" x14ac:dyDescent="0.25">
      <c r="B486" s="65">
        <v>45092.725925925923</v>
      </c>
      <c r="C486" s="66">
        <v>45093</v>
      </c>
      <c r="D486" s="67">
        <v>500</v>
      </c>
      <c r="E486" s="67">
        <v>487.5</v>
      </c>
      <c r="F486" s="67">
        <v>12.5</v>
      </c>
      <c r="G486" s="181" t="s">
        <v>5337</v>
      </c>
      <c r="H486" s="68" t="s">
        <v>5134</v>
      </c>
      <c r="I486" s="68">
        <v>229114310</v>
      </c>
    </row>
    <row r="487" spans="2:9" x14ac:dyDescent="0.25">
      <c r="B487" s="65">
        <v>45092.734097222223</v>
      </c>
      <c r="C487" s="66">
        <v>45093</v>
      </c>
      <c r="D487" s="67">
        <v>14</v>
      </c>
      <c r="E487" s="67">
        <v>13.65</v>
      </c>
      <c r="F487" s="67">
        <v>0.35</v>
      </c>
      <c r="G487" s="181" t="s">
        <v>6548</v>
      </c>
      <c r="H487" s="68" t="s">
        <v>422</v>
      </c>
      <c r="I487" s="68">
        <v>229116848</v>
      </c>
    </row>
    <row r="488" spans="2:9" x14ac:dyDescent="0.25">
      <c r="B488" s="65">
        <v>45092.813958333332</v>
      </c>
      <c r="C488" s="66">
        <v>45093</v>
      </c>
      <c r="D488" s="67">
        <v>300</v>
      </c>
      <c r="E488" s="67">
        <v>292.5</v>
      </c>
      <c r="F488" s="67">
        <v>7.5</v>
      </c>
      <c r="G488" s="181" t="s">
        <v>6551</v>
      </c>
      <c r="H488" s="68" t="s">
        <v>2177</v>
      </c>
      <c r="I488" s="68">
        <v>229142990</v>
      </c>
    </row>
    <row r="489" spans="2:9" x14ac:dyDescent="0.25">
      <c r="B489" s="65">
        <v>45092.918506944443</v>
      </c>
      <c r="C489" s="66">
        <v>45093</v>
      </c>
      <c r="D489" s="67">
        <v>5000</v>
      </c>
      <c r="E489" s="67">
        <v>4875</v>
      </c>
      <c r="F489" s="67">
        <v>125</v>
      </c>
      <c r="G489" s="181" t="s">
        <v>11373</v>
      </c>
      <c r="H489" s="68" t="s">
        <v>2838</v>
      </c>
      <c r="I489" s="68">
        <v>229175768</v>
      </c>
    </row>
    <row r="490" spans="2:9" x14ac:dyDescent="0.25">
      <c r="B490" s="65">
        <v>45092.920104166667</v>
      </c>
      <c r="C490" s="66">
        <v>45093</v>
      </c>
      <c r="D490" s="67">
        <v>100</v>
      </c>
      <c r="E490" s="67">
        <v>97.5</v>
      </c>
      <c r="F490" s="67">
        <v>2.5</v>
      </c>
      <c r="G490" s="181" t="s">
        <v>11373</v>
      </c>
      <c r="H490" s="68" t="s">
        <v>1126</v>
      </c>
      <c r="I490" s="68">
        <v>229176230</v>
      </c>
    </row>
    <row r="491" spans="2:9" x14ac:dyDescent="0.25">
      <c r="B491" s="65">
        <v>45092.920497685183</v>
      </c>
      <c r="C491" s="66">
        <v>45093</v>
      </c>
      <c r="D491" s="67">
        <v>100</v>
      </c>
      <c r="E491" s="67">
        <v>97.5</v>
      </c>
      <c r="F491" s="67">
        <v>2.5</v>
      </c>
      <c r="G491" s="181" t="s">
        <v>11361</v>
      </c>
      <c r="H491" s="68" t="s">
        <v>2268</v>
      </c>
      <c r="I491" s="68">
        <v>229176322</v>
      </c>
    </row>
    <row r="492" spans="2:9" x14ac:dyDescent="0.25">
      <c r="B492" s="65">
        <v>45092.921597222223</v>
      </c>
      <c r="C492" s="66">
        <v>45093</v>
      </c>
      <c r="D492" s="67">
        <v>100</v>
      </c>
      <c r="E492" s="67">
        <v>97.5</v>
      </c>
      <c r="F492" s="67">
        <v>2.5</v>
      </c>
      <c r="G492" s="181" t="s">
        <v>6551</v>
      </c>
      <c r="H492" s="68" t="s">
        <v>2268</v>
      </c>
      <c r="I492" s="68">
        <v>229176618</v>
      </c>
    </row>
    <row r="493" spans="2:9" x14ac:dyDescent="0.25">
      <c r="B493" s="65">
        <v>45092.926006944443</v>
      </c>
      <c r="C493" s="66">
        <v>45093</v>
      </c>
      <c r="D493" s="67">
        <v>2000</v>
      </c>
      <c r="E493" s="67">
        <v>1950</v>
      </c>
      <c r="F493" s="67">
        <v>50</v>
      </c>
      <c r="G493" s="181" t="s">
        <v>11373</v>
      </c>
      <c r="H493" s="68" t="s">
        <v>5120</v>
      </c>
      <c r="I493" s="68">
        <v>229177682</v>
      </c>
    </row>
    <row r="494" spans="2:9" x14ac:dyDescent="0.25">
      <c r="B494" s="65">
        <v>45092.921076388891</v>
      </c>
      <c r="C494" s="66">
        <v>45093</v>
      </c>
      <c r="D494" s="67">
        <v>100</v>
      </c>
      <c r="E494" s="67">
        <v>97.5</v>
      </c>
      <c r="F494" s="67">
        <v>2.5</v>
      </c>
      <c r="G494" s="181" t="s">
        <v>11373</v>
      </c>
      <c r="H494" s="68" t="s">
        <v>2268</v>
      </c>
      <c r="I494" s="68">
        <v>229176476</v>
      </c>
    </row>
    <row r="495" spans="2:9" x14ac:dyDescent="0.25">
      <c r="B495" s="65">
        <v>45093.002256944441</v>
      </c>
      <c r="C495" s="66">
        <v>45094</v>
      </c>
      <c r="D495" s="67">
        <v>500</v>
      </c>
      <c r="E495" s="67">
        <v>487.5</v>
      </c>
      <c r="F495" s="67">
        <v>12.5</v>
      </c>
      <c r="G495" s="181" t="s">
        <v>6548</v>
      </c>
      <c r="H495" s="68" t="s">
        <v>172</v>
      </c>
      <c r="I495" s="68">
        <v>229195074</v>
      </c>
    </row>
    <row r="496" spans="2:9" x14ac:dyDescent="0.25">
      <c r="B496" s="65">
        <v>45092.989733796298</v>
      </c>
      <c r="C496" s="66">
        <v>45094</v>
      </c>
      <c r="D496" s="67">
        <v>670</v>
      </c>
      <c r="E496" s="67">
        <v>653.25</v>
      </c>
      <c r="F496" s="67">
        <v>16.75</v>
      </c>
      <c r="G496" s="181" t="s">
        <v>11361</v>
      </c>
      <c r="H496" s="68" t="s">
        <v>6971</v>
      </c>
      <c r="I496" s="68">
        <v>229192716</v>
      </c>
    </row>
    <row r="497" spans="2:9" x14ac:dyDescent="0.25">
      <c r="B497" s="65">
        <v>45093.264560185184</v>
      </c>
      <c r="C497" s="66">
        <v>45094</v>
      </c>
      <c r="D497" s="67">
        <v>1000</v>
      </c>
      <c r="E497" s="67">
        <v>975</v>
      </c>
      <c r="F497" s="67">
        <v>25</v>
      </c>
      <c r="G497" s="181" t="s">
        <v>6551</v>
      </c>
      <c r="H497" s="68" t="s">
        <v>4995</v>
      </c>
      <c r="I497" s="68">
        <v>229220724</v>
      </c>
    </row>
    <row r="498" spans="2:9" x14ac:dyDescent="0.25">
      <c r="B498" s="65">
        <v>45093.275821759256</v>
      </c>
      <c r="C498" s="66">
        <v>45094</v>
      </c>
      <c r="D498" s="67">
        <v>228</v>
      </c>
      <c r="E498" s="67">
        <v>222.3</v>
      </c>
      <c r="F498" s="67">
        <v>5.7</v>
      </c>
      <c r="G498" s="181" t="s">
        <v>6549</v>
      </c>
      <c r="H498" s="68" t="s">
        <v>1538</v>
      </c>
      <c r="I498" s="68">
        <v>229222188</v>
      </c>
    </row>
    <row r="499" spans="2:9" x14ac:dyDescent="0.25">
      <c r="B499" s="65">
        <v>45093.297893518517</v>
      </c>
      <c r="C499" s="66">
        <v>45094</v>
      </c>
      <c r="D499" s="67">
        <v>100</v>
      </c>
      <c r="E499" s="67">
        <v>97.5</v>
      </c>
      <c r="F499" s="67">
        <v>2.5</v>
      </c>
      <c r="G499" s="181" t="s">
        <v>5337</v>
      </c>
      <c r="H499" s="68" t="s">
        <v>656</v>
      </c>
      <c r="I499" s="68">
        <v>229226166</v>
      </c>
    </row>
    <row r="500" spans="2:9" x14ac:dyDescent="0.25">
      <c r="B500" s="65">
        <v>45093.456157407411</v>
      </c>
      <c r="C500" s="66">
        <v>45094</v>
      </c>
      <c r="D500" s="67">
        <v>1500</v>
      </c>
      <c r="E500" s="67">
        <v>1462.5</v>
      </c>
      <c r="F500" s="67">
        <v>37.5</v>
      </c>
      <c r="G500" s="181" t="s">
        <v>11373</v>
      </c>
      <c r="H500" s="68" t="s">
        <v>4574</v>
      </c>
      <c r="I500" s="68">
        <v>229289414</v>
      </c>
    </row>
    <row r="501" spans="2:9" x14ac:dyDescent="0.25">
      <c r="B501" s="65">
        <v>45093.482141203705</v>
      </c>
      <c r="C501" s="66">
        <v>45094</v>
      </c>
      <c r="D501" s="67">
        <v>500</v>
      </c>
      <c r="E501" s="67">
        <v>487.5</v>
      </c>
      <c r="F501" s="67">
        <v>12.5</v>
      </c>
      <c r="G501" s="181" t="s">
        <v>5337</v>
      </c>
      <c r="H501" s="68" t="s">
        <v>11390</v>
      </c>
      <c r="I501" s="68">
        <v>229299442</v>
      </c>
    </row>
    <row r="502" spans="2:9" x14ac:dyDescent="0.25">
      <c r="B502" s="65">
        <v>45093.484618055554</v>
      </c>
      <c r="C502" s="66">
        <v>45094</v>
      </c>
      <c r="D502" s="67">
        <v>5000</v>
      </c>
      <c r="E502" s="67">
        <v>4875</v>
      </c>
      <c r="F502" s="67">
        <v>125</v>
      </c>
      <c r="G502" s="181" t="s">
        <v>6549</v>
      </c>
      <c r="H502" s="68" t="s">
        <v>11391</v>
      </c>
      <c r="I502" s="68">
        <v>229300448</v>
      </c>
    </row>
    <row r="503" spans="2:9" x14ac:dyDescent="0.25">
      <c r="B503" s="65">
        <v>45093.516342592593</v>
      </c>
      <c r="C503" s="66">
        <v>45094</v>
      </c>
      <c r="D503" s="67">
        <v>350</v>
      </c>
      <c r="E503" s="67">
        <v>341.25</v>
      </c>
      <c r="F503" s="67">
        <v>8.75</v>
      </c>
      <c r="G503" s="181" t="s">
        <v>5337</v>
      </c>
      <c r="H503" s="68" t="s">
        <v>460</v>
      </c>
      <c r="I503" s="68">
        <v>229315226</v>
      </c>
    </row>
    <row r="504" spans="2:9" x14ac:dyDescent="0.25">
      <c r="B504" s="65">
        <v>45093.51866898148</v>
      </c>
      <c r="C504" s="66">
        <v>45094</v>
      </c>
      <c r="D504" s="67">
        <v>1000</v>
      </c>
      <c r="E504" s="67">
        <v>975</v>
      </c>
      <c r="F504" s="67">
        <v>25</v>
      </c>
      <c r="G504" s="181" t="s">
        <v>6552</v>
      </c>
      <c r="H504" s="68" t="s">
        <v>2185</v>
      </c>
      <c r="I504" s="68">
        <v>229316696</v>
      </c>
    </row>
    <row r="505" spans="2:9" x14ac:dyDescent="0.25">
      <c r="B505" s="65">
        <v>45093.565520833334</v>
      </c>
      <c r="C505" s="66">
        <v>45094</v>
      </c>
      <c r="D505" s="67">
        <v>300</v>
      </c>
      <c r="E505" s="67">
        <v>292.5</v>
      </c>
      <c r="F505" s="67">
        <v>7.5</v>
      </c>
      <c r="G505" s="181" t="s">
        <v>11373</v>
      </c>
      <c r="H505" s="68" t="s">
        <v>893</v>
      </c>
      <c r="I505" s="68">
        <v>229346056</v>
      </c>
    </row>
    <row r="506" spans="2:9" x14ac:dyDescent="0.25">
      <c r="B506" s="65">
        <v>45093.58761574074</v>
      </c>
      <c r="C506" s="66">
        <v>45094</v>
      </c>
      <c r="D506" s="67">
        <v>50</v>
      </c>
      <c r="E506" s="67">
        <v>48.75</v>
      </c>
      <c r="F506" s="67">
        <v>1.25</v>
      </c>
      <c r="G506" s="181" t="s">
        <v>11373</v>
      </c>
      <c r="H506" s="68" t="s">
        <v>2814</v>
      </c>
      <c r="I506" s="68">
        <v>229358216</v>
      </c>
    </row>
    <row r="507" spans="2:9" x14ac:dyDescent="0.25">
      <c r="B507" s="65">
        <v>45093.627789351849</v>
      </c>
      <c r="C507" s="66">
        <v>45094</v>
      </c>
      <c r="D507" s="67">
        <v>1000</v>
      </c>
      <c r="E507" s="67">
        <v>975</v>
      </c>
      <c r="F507" s="67">
        <v>25</v>
      </c>
      <c r="G507" s="181" t="s">
        <v>5337</v>
      </c>
      <c r="H507" s="68" t="s">
        <v>65</v>
      </c>
      <c r="I507" s="68">
        <v>229377262</v>
      </c>
    </row>
    <row r="508" spans="2:9" x14ac:dyDescent="0.25">
      <c r="B508" s="65">
        <v>45093.628831018519</v>
      </c>
      <c r="C508" s="66">
        <v>45094</v>
      </c>
      <c r="D508" s="67">
        <v>6000</v>
      </c>
      <c r="E508" s="67">
        <v>5850</v>
      </c>
      <c r="F508" s="67">
        <v>150</v>
      </c>
      <c r="G508" s="181" t="s">
        <v>6548</v>
      </c>
      <c r="H508" s="68" t="s">
        <v>627</v>
      </c>
      <c r="I508" s="68">
        <v>229377650</v>
      </c>
    </row>
    <row r="509" spans="2:9" x14ac:dyDescent="0.25">
      <c r="B509" s="65">
        <v>45093.620127314818</v>
      </c>
      <c r="C509" s="66">
        <v>45094</v>
      </c>
      <c r="D509" s="67">
        <v>400</v>
      </c>
      <c r="E509" s="67">
        <v>390</v>
      </c>
      <c r="F509" s="67">
        <v>10</v>
      </c>
      <c r="G509" s="181" t="s">
        <v>11373</v>
      </c>
      <c r="H509" s="68" t="s">
        <v>6019</v>
      </c>
      <c r="I509" s="68">
        <v>229373456</v>
      </c>
    </row>
    <row r="510" spans="2:9" x14ac:dyDescent="0.25">
      <c r="B510" s="65">
        <v>45093.630810185183</v>
      </c>
      <c r="C510" s="66">
        <v>45094</v>
      </c>
      <c r="D510" s="67">
        <v>1000</v>
      </c>
      <c r="E510" s="67">
        <v>975</v>
      </c>
      <c r="F510" s="67">
        <v>25</v>
      </c>
      <c r="G510" s="181" t="s">
        <v>6552</v>
      </c>
      <c r="H510" s="68" t="s">
        <v>65</v>
      </c>
      <c r="I510" s="68">
        <v>229378594</v>
      </c>
    </row>
    <row r="511" spans="2:9" x14ac:dyDescent="0.25">
      <c r="B511" s="65">
        <v>45093.629143518519</v>
      </c>
      <c r="C511" s="66">
        <v>45094</v>
      </c>
      <c r="D511" s="67">
        <v>1000</v>
      </c>
      <c r="E511" s="67">
        <v>975</v>
      </c>
      <c r="F511" s="67">
        <v>25</v>
      </c>
      <c r="G511" s="181" t="s">
        <v>6549</v>
      </c>
      <c r="H511" s="68" t="s">
        <v>65</v>
      </c>
      <c r="I511" s="68">
        <v>229377792</v>
      </c>
    </row>
    <row r="512" spans="2:9" x14ac:dyDescent="0.25">
      <c r="B512" s="65">
        <v>45093.630127314813</v>
      </c>
      <c r="C512" s="66">
        <v>45094</v>
      </c>
      <c r="D512" s="67">
        <v>1000</v>
      </c>
      <c r="E512" s="67">
        <v>975</v>
      </c>
      <c r="F512" s="67">
        <v>25</v>
      </c>
      <c r="G512" s="181" t="s">
        <v>6548</v>
      </c>
      <c r="H512" s="68" t="s">
        <v>65</v>
      </c>
      <c r="I512" s="68">
        <v>229378244</v>
      </c>
    </row>
    <row r="513" spans="2:9" x14ac:dyDescent="0.25">
      <c r="B513" s="65">
        <v>45093.631504629629</v>
      </c>
      <c r="C513" s="66">
        <v>45094</v>
      </c>
      <c r="D513" s="67">
        <v>1000</v>
      </c>
      <c r="E513" s="67">
        <v>975</v>
      </c>
      <c r="F513" s="67">
        <v>25</v>
      </c>
      <c r="G513" s="181" t="s">
        <v>6551</v>
      </c>
      <c r="H513" s="68" t="s">
        <v>65</v>
      </c>
      <c r="I513" s="68">
        <v>229378916</v>
      </c>
    </row>
    <row r="514" spans="2:9" x14ac:dyDescent="0.25">
      <c r="B514" s="65">
        <v>45093.632395833331</v>
      </c>
      <c r="C514" s="66">
        <v>45094</v>
      </c>
      <c r="D514" s="67">
        <v>1000</v>
      </c>
      <c r="E514" s="67">
        <v>975</v>
      </c>
      <c r="F514" s="67">
        <v>25</v>
      </c>
      <c r="G514" s="181" t="s">
        <v>11361</v>
      </c>
      <c r="H514" s="68" t="s">
        <v>65</v>
      </c>
      <c r="I514" s="68">
        <v>229379318</v>
      </c>
    </row>
    <row r="515" spans="2:9" x14ac:dyDescent="0.25">
      <c r="B515" s="65">
        <v>45093.666064814817</v>
      </c>
      <c r="C515" s="66">
        <v>45094</v>
      </c>
      <c r="D515" s="67">
        <v>425</v>
      </c>
      <c r="E515" s="67">
        <v>414.37</v>
      </c>
      <c r="F515" s="67">
        <v>10.63</v>
      </c>
      <c r="G515" s="181" t="s">
        <v>6551</v>
      </c>
      <c r="H515" s="68" t="s">
        <v>11392</v>
      </c>
      <c r="I515" s="68">
        <v>229397544</v>
      </c>
    </row>
    <row r="516" spans="2:9" x14ac:dyDescent="0.25">
      <c r="B516" s="65">
        <v>45093.667129629626</v>
      </c>
      <c r="C516" s="66">
        <v>45094</v>
      </c>
      <c r="D516" s="67">
        <v>1000</v>
      </c>
      <c r="E516" s="67">
        <v>975</v>
      </c>
      <c r="F516" s="67">
        <v>25</v>
      </c>
      <c r="G516" s="181" t="s">
        <v>6551</v>
      </c>
      <c r="H516" s="68" t="s">
        <v>364</v>
      </c>
      <c r="I516" s="68">
        <v>229398152</v>
      </c>
    </row>
    <row r="517" spans="2:9" x14ac:dyDescent="0.25">
      <c r="B517" s="65">
        <v>45093.696134259262</v>
      </c>
      <c r="C517" s="66">
        <v>45094</v>
      </c>
      <c r="D517" s="67">
        <v>15623</v>
      </c>
      <c r="E517" s="67">
        <v>15232.42</v>
      </c>
      <c r="F517" s="67">
        <v>390.58</v>
      </c>
      <c r="G517" s="181" t="s">
        <v>6549</v>
      </c>
      <c r="H517" s="68" t="s">
        <v>837</v>
      </c>
      <c r="I517" s="68">
        <v>229417476</v>
      </c>
    </row>
    <row r="518" spans="2:9" x14ac:dyDescent="0.25">
      <c r="B518" s="65">
        <v>45093.689710648148</v>
      </c>
      <c r="C518" s="66">
        <v>45094</v>
      </c>
      <c r="D518" s="67">
        <v>110</v>
      </c>
      <c r="E518" s="67">
        <v>107.25</v>
      </c>
      <c r="F518" s="67">
        <v>2.75</v>
      </c>
      <c r="G518" s="181" t="s">
        <v>5337</v>
      </c>
      <c r="H518" s="68" t="s">
        <v>2598</v>
      </c>
      <c r="I518" s="68">
        <v>229413578</v>
      </c>
    </row>
    <row r="519" spans="2:9" x14ac:dyDescent="0.25">
      <c r="B519" s="65">
        <v>45093.722488425927</v>
      </c>
      <c r="C519" s="66">
        <v>45094</v>
      </c>
      <c r="D519" s="67">
        <v>1000</v>
      </c>
      <c r="E519" s="67">
        <v>975</v>
      </c>
      <c r="F519" s="67">
        <v>25</v>
      </c>
      <c r="G519" s="181" t="s">
        <v>11361</v>
      </c>
      <c r="H519" s="68" t="s">
        <v>5364</v>
      </c>
      <c r="I519" s="68">
        <v>229427954</v>
      </c>
    </row>
    <row r="520" spans="2:9" x14ac:dyDescent="0.25">
      <c r="B520" s="65">
        <v>45093.702453703707</v>
      </c>
      <c r="C520" s="66">
        <v>45094</v>
      </c>
      <c r="D520" s="67">
        <v>4588</v>
      </c>
      <c r="E520" s="67">
        <v>4473.3</v>
      </c>
      <c r="F520" s="67">
        <v>114.7</v>
      </c>
      <c r="G520" s="181" t="s">
        <v>11361</v>
      </c>
      <c r="H520" s="68" t="s">
        <v>837</v>
      </c>
      <c r="I520" s="68">
        <v>229420110</v>
      </c>
    </row>
    <row r="521" spans="2:9" x14ac:dyDescent="0.25">
      <c r="B521" s="65">
        <v>45093.712743055556</v>
      </c>
      <c r="C521" s="66">
        <v>45094</v>
      </c>
      <c r="D521" s="67">
        <v>2000</v>
      </c>
      <c r="E521" s="67">
        <v>1950</v>
      </c>
      <c r="F521" s="67">
        <v>50</v>
      </c>
      <c r="G521" s="181" t="s">
        <v>6551</v>
      </c>
      <c r="H521" s="68" t="s">
        <v>5501</v>
      </c>
      <c r="I521" s="68">
        <v>229424316</v>
      </c>
    </row>
    <row r="522" spans="2:9" x14ac:dyDescent="0.25">
      <c r="B522" s="65">
        <v>45093.75953703704</v>
      </c>
      <c r="C522" s="66">
        <v>45094</v>
      </c>
      <c r="D522" s="67">
        <v>1000</v>
      </c>
      <c r="E522" s="67">
        <v>975</v>
      </c>
      <c r="F522" s="67">
        <v>25</v>
      </c>
      <c r="G522" s="181" t="s">
        <v>11361</v>
      </c>
      <c r="H522" s="68" t="s">
        <v>122</v>
      </c>
      <c r="I522" s="68">
        <v>229441064</v>
      </c>
    </row>
    <row r="523" spans="2:9" x14ac:dyDescent="0.25">
      <c r="B523" s="65">
        <v>45093.893877314818</v>
      </c>
      <c r="C523" s="66">
        <v>45094</v>
      </c>
      <c r="D523" s="67">
        <v>1000</v>
      </c>
      <c r="E523" s="67">
        <v>975</v>
      </c>
      <c r="F523" s="67">
        <v>25</v>
      </c>
      <c r="G523" s="181" t="s">
        <v>5337</v>
      </c>
      <c r="H523" s="68" t="s">
        <v>2387</v>
      </c>
      <c r="I523" s="68">
        <v>229484602</v>
      </c>
    </row>
    <row r="524" spans="2:9" x14ac:dyDescent="0.25">
      <c r="B524" s="65">
        <v>45093.929259259261</v>
      </c>
      <c r="C524" s="66">
        <v>45094</v>
      </c>
      <c r="D524" s="67">
        <v>200</v>
      </c>
      <c r="E524" s="67">
        <v>195</v>
      </c>
      <c r="F524" s="67">
        <v>5</v>
      </c>
      <c r="G524" s="181" t="s">
        <v>5337</v>
      </c>
      <c r="H524" s="68" t="s">
        <v>2298</v>
      </c>
      <c r="I524" s="68">
        <v>229492688</v>
      </c>
    </row>
    <row r="525" spans="2:9" x14ac:dyDescent="0.25">
      <c r="B525" s="65">
        <v>45094.385162037041</v>
      </c>
      <c r="C525" s="66">
        <v>45095</v>
      </c>
      <c r="D525" s="67">
        <v>3000</v>
      </c>
      <c r="E525" s="67">
        <v>2925</v>
      </c>
      <c r="F525" s="67">
        <v>75</v>
      </c>
      <c r="G525" s="181" t="s">
        <v>6549</v>
      </c>
      <c r="H525" s="68" t="s">
        <v>5365</v>
      </c>
      <c r="I525" s="68">
        <v>229566652</v>
      </c>
    </row>
    <row r="526" spans="2:9" x14ac:dyDescent="0.25">
      <c r="B526" s="65">
        <v>45094.450983796298</v>
      </c>
      <c r="C526" s="66">
        <v>45095</v>
      </c>
      <c r="D526" s="67">
        <v>1000</v>
      </c>
      <c r="E526" s="67">
        <v>975</v>
      </c>
      <c r="F526" s="67">
        <v>25</v>
      </c>
      <c r="G526" s="181" t="s">
        <v>11373</v>
      </c>
      <c r="H526" s="68" t="s">
        <v>6947</v>
      </c>
      <c r="I526" s="68">
        <v>229593320</v>
      </c>
    </row>
    <row r="527" spans="2:9" x14ac:dyDescent="0.25">
      <c r="B527" s="65">
        <v>45094.484178240738</v>
      </c>
      <c r="C527" s="66">
        <v>45095</v>
      </c>
      <c r="D527" s="67">
        <v>2500</v>
      </c>
      <c r="E527" s="67">
        <v>2437.5</v>
      </c>
      <c r="F527" s="67">
        <v>62.5</v>
      </c>
      <c r="G527" s="181" t="s">
        <v>6549</v>
      </c>
      <c r="H527" s="68" t="s">
        <v>3928</v>
      </c>
      <c r="I527" s="68">
        <v>229610032</v>
      </c>
    </row>
    <row r="528" spans="2:9" x14ac:dyDescent="0.25">
      <c r="B528" s="65">
        <v>45094.524131944447</v>
      </c>
      <c r="C528" s="66">
        <v>45095</v>
      </c>
      <c r="D528" s="67">
        <v>825</v>
      </c>
      <c r="E528" s="67">
        <v>804.37</v>
      </c>
      <c r="F528" s="67">
        <v>20.63</v>
      </c>
      <c r="G528" s="181" t="s">
        <v>6552</v>
      </c>
      <c r="H528" s="68" t="s">
        <v>2601</v>
      </c>
      <c r="I528" s="68">
        <v>229624514</v>
      </c>
    </row>
    <row r="529" spans="2:9" x14ac:dyDescent="0.25">
      <c r="B529" s="65">
        <v>45094.526875000003</v>
      </c>
      <c r="C529" s="66">
        <v>45095</v>
      </c>
      <c r="D529" s="67">
        <v>128</v>
      </c>
      <c r="E529" s="67">
        <v>124.8</v>
      </c>
      <c r="F529" s="67">
        <v>3.2</v>
      </c>
      <c r="G529" s="181" t="s">
        <v>6549</v>
      </c>
      <c r="H529" s="68" t="s">
        <v>1538</v>
      </c>
      <c r="I529" s="68">
        <v>229625528</v>
      </c>
    </row>
    <row r="530" spans="2:9" x14ac:dyDescent="0.25">
      <c r="B530" s="65">
        <v>45094.522951388892</v>
      </c>
      <c r="C530" s="66">
        <v>45095</v>
      </c>
      <c r="D530" s="67">
        <v>825</v>
      </c>
      <c r="E530" s="67">
        <v>804.37</v>
      </c>
      <c r="F530" s="67">
        <v>20.63</v>
      </c>
      <c r="G530" s="181" t="s">
        <v>11361</v>
      </c>
      <c r="H530" s="68" t="s">
        <v>2601</v>
      </c>
      <c r="I530" s="68">
        <v>229624098</v>
      </c>
    </row>
    <row r="531" spans="2:9" x14ac:dyDescent="0.25">
      <c r="B531" s="65">
        <v>45094.657511574071</v>
      </c>
      <c r="C531" s="66">
        <v>45095</v>
      </c>
      <c r="D531" s="67">
        <v>3000</v>
      </c>
      <c r="E531" s="67">
        <v>2925</v>
      </c>
      <c r="F531" s="67">
        <v>75</v>
      </c>
      <c r="G531" s="181" t="s">
        <v>5337</v>
      </c>
      <c r="H531" s="68" t="s">
        <v>9516</v>
      </c>
      <c r="I531" s="68">
        <v>229704908</v>
      </c>
    </row>
    <row r="532" spans="2:9" x14ac:dyDescent="0.25">
      <c r="B532" s="65">
        <v>45094.759305555555</v>
      </c>
      <c r="C532" s="66">
        <v>45095</v>
      </c>
      <c r="D532" s="67">
        <v>1000</v>
      </c>
      <c r="E532" s="67">
        <v>975</v>
      </c>
      <c r="F532" s="67">
        <v>25</v>
      </c>
      <c r="G532" s="181" t="s">
        <v>11373</v>
      </c>
      <c r="H532" s="68" t="s">
        <v>11393</v>
      </c>
      <c r="I532" s="68">
        <v>229748642</v>
      </c>
    </row>
    <row r="533" spans="2:9" x14ac:dyDescent="0.25">
      <c r="B533" s="65">
        <v>45094.761608796296</v>
      </c>
      <c r="C533" s="66">
        <v>45095</v>
      </c>
      <c r="D533" s="67">
        <v>2000</v>
      </c>
      <c r="E533" s="67">
        <v>1950</v>
      </c>
      <c r="F533" s="67">
        <v>50</v>
      </c>
      <c r="G533" s="181" t="s">
        <v>6549</v>
      </c>
      <c r="H533" s="68" t="s">
        <v>11393</v>
      </c>
      <c r="I533" s="68">
        <v>229749292</v>
      </c>
    </row>
    <row r="534" spans="2:9" x14ac:dyDescent="0.25">
      <c r="B534" s="65">
        <v>45094.763796296298</v>
      </c>
      <c r="C534" s="66">
        <v>45095</v>
      </c>
      <c r="D534" s="67">
        <v>1000</v>
      </c>
      <c r="E534" s="67">
        <v>975</v>
      </c>
      <c r="F534" s="67">
        <v>25</v>
      </c>
      <c r="G534" s="181" t="s">
        <v>11361</v>
      </c>
      <c r="H534" s="68" t="s">
        <v>11393</v>
      </c>
      <c r="I534" s="68">
        <v>229749878</v>
      </c>
    </row>
    <row r="535" spans="2:9" x14ac:dyDescent="0.25">
      <c r="B535" s="65">
        <v>45094.870428240742</v>
      </c>
      <c r="C535" s="66">
        <v>45095</v>
      </c>
      <c r="D535" s="67">
        <v>200</v>
      </c>
      <c r="E535" s="67">
        <v>195</v>
      </c>
      <c r="F535" s="67">
        <v>5</v>
      </c>
      <c r="G535" s="181" t="s">
        <v>6552</v>
      </c>
      <c r="H535" s="68" t="s">
        <v>304</v>
      </c>
      <c r="I535" s="68">
        <v>229782048</v>
      </c>
    </row>
    <row r="536" spans="2:9" x14ac:dyDescent="0.25">
      <c r="B536" s="65">
        <v>45094.877210648148</v>
      </c>
      <c r="C536" s="66">
        <v>45095</v>
      </c>
      <c r="D536" s="67">
        <v>300</v>
      </c>
      <c r="E536" s="67">
        <v>292.5</v>
      </c>
      <c r="F536" s="67">
        <v>7.5</v>
      </c>
      <c r="G536" s="181" t="s">
        <v>11361</v>
      </c>
      <c r="H536" s="68" t="s">
        <v>6469</v>
      </c>
      <c r="I536" s="68">
        <v>229783672</v>
      </c>
    </row>
    <row r="537" spans="2:9" x14ac:dyDescent="0.25">
      <c r="B537" s="65">
        <v>45094.877986111111</v>
      </c>
      <c r="C537" s="66">
        <v>45095</v>
      </c>
      <c r="D537" s="67">
        <v>10000</v>
      </c>
      <c r="E537" s="67">
        <v>9750</v>
      </c>
      <c r="F537" s="67">
        <v>250</v>
      </c>
      <c r="G537" s="181" t="s">
        <v>6551</v>
      </c>
      <c r="H537" s="68" t="s">
        <v>252</v>
      </c>
      <c r="I537" s="68">
        <v>229783872</v>
      </c>
    </row>
    <row r="538" spans="2:9" x14ac:dyDescent="0.25">
      <c r="B538" s="65">
        <v>45095.018101851849</v>
      </c>
      <c r="C538" s="66">
        <v>45096</v>
      </c>
      <c r="D538" s="67">
        <v>250</v>
      </c>
      <c r="E538" s="67">
        <v>243.75</v>
      </c>
      <c r="F538" s="67">
        <v>6.25</v>
      </c>
      <c r="G538" s="181" t="s">
        <v>5337</v>
      </c>
      <c r="H538" s="68" t="s">
        <v>445</v>
      </c>
      <c r="I538" s="68">
        <v>229814122</v>
      </c>
    </row>
    <row r="539" spans="2:9" x14ac:dyDescent="0.25">
      <c r="B539" s="65">
        <v>45095.020046296297</v>
      </c>
      <c r="C539" s="66">
        <v>45096</v>
      </c>
      <c r="D539" s="67">
        <v>250</v>
      </c>
      <c r="E539" s="67">
        <v>243.75</v>
      </c>
      <c r="F539" s="67">
        <v>6.25</v>
      </c>
      <c r="G539" s="181" t="s">
        <v>6551</v>
      </c>
      <c r="H539" s="68" t="s">
        <v>445</v>
      </c>
      <c r="I539" s="68">
        <v>229814372</v>
      </c>
    </row>
    <row r="540" spans="2:9" x14ac:dyDescent="0.25">
      <c r="B540" s="65">
        <v>45095.206608796296</v>
      </c>
      <c r="C540" s="66">
        <v>45096</v>
      </c>
      <c r="D540" s="67">
        <v>1000</v>
      </c>
      <c r="E540" s="67">
        <v>975</v>
      </c>
      <c r="F540" s="67">
        <v>25</v>
      </c>
      <c r="G540" s="181" t="s">
        <v>11373</v>
      </c>
      <c r="H540" s="68" t="s">
        <v>4444</v>
      </c>
      <c r="I540" s="68">
        <v>229834268</v>
      </c>
    </row>
    <row r="541" spans="2:9" x14ac:dyDescent="0.25">
      <c r="B541" s="65">
        <v>45095.208287037036</v>
      </c>
      <c r="C541" s="66">
        <v>45096</v>
      </c>
      <c r="D541" s="67">
        <v>1000</v>
      </c>
      <c r="E541" s="67">
        <v>975</v>
      </c>
      <c r="F541" s="67">
        <v>25</v>
      </c>
      <c r="G541" s="181" t="s">
        <v>11361</v>
      </c>
      <c r="H541" s="68" t="s">
        <v>4444</v>
      </c>
      <c r="I541" s="68">
        <v>229834988</v>
      </c>
    </row>
    <row r="542" spans="2:9" x14ac:dyDescent="0.25">
      <c r="B542" s="65">
        <v>45095.235763888886</v>
      </c>
      <c r="C542" s="66">
        <v>45096</v>
      </c>
      <c r="D542" s="67">
        <v>5000</v>
      </c>
      <c r="E542" s="67">
        <v>4875</v>
      </c>
      <c r="F542" s="67">
        <v>125</v>
      </c>
      <c r="G542" s="181" t="s">
        <v>11373</v>
      </c>
      <c r="H542" s="68" t="s">
        <v>1785</v>
      </c>
      <c r="I542" s="68">
        <v>229838332</v>
      </c>
    </row>
    <row r="543" spans="2:9" x14ac:dyDescent="0.25">
      <c r="B543" s="65">
        <v>45095.296342592592</v>
      </c>
      <c r="C543" s="66">
        <v>45096</v>
      </c>
      <c r="D543" s="67">
        <v>2500</v>
      </c>
      <c r="E543" s="67">
        <v>2437.5</v>
      </c>
      <c r="F543" s="67">
        <v>62.5</v>
      </c>
      <c r="G543" s="181" t="s">
        <v>11361</v>
      </c>
      <c r="H543" s="68" t="s">
        <v>3944</v>
      </c>
      <c r="I543" s="68">
        <v>229844576</v>
      </c>
    </row>
    <row r="544" spans="2:9" x14ac:dyDescent="0.25">
      <c r="B544" s="65">
        <v>45095.386273148149</v>
      </c>
      <c r="C544" s="66">
        <v>45096</v>
      </c>
      <c r="D544" s="67">
        <v>110</v>
      </c>
      <c r="E544" s="67">
        <v>107.25</v>
      </c>
      <c r="F544" s="67">
        <v>2.75</v>
      </c>
      <c r="G544" s="181" t="s">
        <v>11361</v>
      </c>
      <c r="H544" s="68" t="s">
        <v>1066</v>
      </c>
      <c r="I544" s="68">
        <v>229876342</v>
      </c>
    </row>
    <row r="545" spans="2:9" x14ac:dyDescent="0.25">
      <c r="B545" s="65">
        <v>45095.413715277777</v>
      </c>
      <c r="C545" s="66">
        <v>45096</v>
      </c>
      <c r="D545" s="67">
        <v>5000</v>
      </c>
      <c r="E545" s="67">
        <v>4875</v>
      </c>
      <c r="F545" s="67">
        <v>125</v>
      </c>
      <c r="G545" s="181" t="s">
        <v>11373</v>
      </c>
      <c r="H545" s="68" t="s">
        <v>664</v>
      </c>
      <c r="I545" s="68">
        <v>229884736</v>
      </c>
    </row>
    <row r="546" spans="2:9" x14ac:dyDescent="0.25">
      <c r="B546" s="65">
        <v>45095.403263888889</v>
      </c>
      <c r="C546" s="66">
        <v>45096</v>
      </c>
      <c r="D546" s="67">
        <v>1000</v>
      </c>
      <c r="E546" s="67">
        <v>975</v>
      </c>
      <c r="F546" s="67">
        <v>25</v>
      </c>
      <c r="G546" s="181" t="s">
        <v>6551</v>
      </c>
      <c r="H546" s="68" t="s">
        <v>4661</v>
      </c>
      <c r="I546" s="68">
        <v>229881370</v>
      </c>
    </row>
    <row r="547" spans="2:9" x14ac:dyDescent="0.25">
      <c r="B547" s="65">
        <v>45095.430034722223</v>
      </c>
      <c r="C547" s="66">
        <v>45096</v>
      </c>
      <c r="D547" s="67">
        <v>1000</v>
      </c>
      <c r="E547" s="67">
        <v>975</v>
      </c>
      <c r="F547" s="67">
        <v>25</v>
      </c>
      <c r="G547" s="181" t="s">
        <v>5337</v>
      </c>
      <c r="H547" s="68" t="s">
        <v>543</v>
      </c>
      <c r="I547" s="68">
        <v>229892218</v>
      </c>
    </row>
    <row r="548" spans="2:9" x14ac:dyDescent="0.25">
      <c r="B548" s="65">
        <v>45095.414768518516</v>
      </c>
      <c r="C548" s="66">
        <v>45096</v>
      </c>
      <c r="D548" s="67">
        <v>5000</v>
      </c>
      <c r="E548" s="67">
        <v>4875</v>
      </c>
      <c r="F548" s="67">
        <v>125</v>
      </c>
      <c r="G548" s="181" t="s">
        <v>6551</v>
      </c>
      <c r="H548" s="68" t="s">
        <v>664</v>
      </c>
      <c r="I548" s="68">
        <v>229885114</v>
      </c>
    </row>
    <row r="549" spans="2:9" x14ac:dyDescent="0.25">
      <c r="B549" s="65">
        <v>45095.415578703702</v>
      </c>
      <c r="C549" s="66">
        <v>45096</v>
      </c>
      <c r="D549" s="67">
        <v>5000</v>
      </c>
      <c r="E549" s="67">
        <v>4875</v>
      </c>
      <c r="F549" s="67">
        <v>125</v>
      </c>
      <c r="G549" s="181" t="s">
        <v>6552</v>
      </c>
      <c r="H549" s="68" t="s">
        <v>664</v>
      </c>
      <c r="I549" s="68">
        <v>229885460</v>
      </c>
    </row>
    <row r="550" spans="2:9" x14ac:dyDescent="0.25">
      <c r="B550" s="65">
        <v>45095.416620370372</v>
      </c>
      <c r="C550" s="66">
        <v>45096</v>
      </c>
      <c r="D550" s="67">
        <v>5000</v>
      </c>
      <c r="E550" s="67">
        <v>4875</v>
      </c>
      <c r="F550" s="67">
        <v>125</v>
      </c>
      <c r="G550" s="181" t="s">
        <v>6548</v>
      </c>
      <c r="H550" s="68" t="s">
        <v>664</v>
      </c>
      <c r="I550" s="68">
        <v>229885810</v>
      </c>
    </row>
    <row r="551" spans="2:9" x14ac:dyDescent="0.25">
      <c r="B551" s="65">
        <v>45095.417407407411</v>
      </c>
      <c r="C551" s="66">
        <v>45096</v>
      </c>
      <c r="D551" s="67">
        <v>5000</v>
      </c>
      <c r="E551" s="67">
        <v>4875</v>
      </c>
      <c r="F551" s="67">
        <v>125</v>
      </c>
      <c r="G551" s="181" t="s">
        <v>6549</v>
      </c>
      <c r="H551" s="68" t="s">
        <v>664</v>
      </c>
      <c r="I551" s="68">
        <v>229886120</v>
      </c>
    </row>
    <row r="552" spans="2:9" x14ac:dyDescent="0.25">
      <c r="B552" s="65">
        <v>45095.418344907404</v>
      </c>
      <c r="C552" s="66">
        <v>45096</v>
      </c>
      <c r="D552" s="67">
        <v>10000</v>
      </c>
      <c r="E552" s="67">
        <v>9750</v>
      </c>
      <c r="F552" s="67">
        <v>250</v>
      </c>
      <c r="G552" s="181" t="s">
        <v>5337</v>
      </c>
      <c r="H552" s="68" t="s">
        <v>664</v>
      </c>
      <c r="I552" s="68">
        <v>229886592</v>
      </c>
    </row>
    <row r="553" spans="2:9" x14ac:dyDescent="0.25">
      <c r="B553" s="65">
        <v>45095.465104166666</v>
      </c>
      <c r="C553" s="66">
        <v>45096</v>
      </c>
      <c r="D553" s="67">
        <v>1000</v>
      </c>
      <c r="E553" s="67">
        <v>975</v>
      </c>
      <c r="F553" s="67">
        <v>25</v>
      </c>
      <c r="G553" s="181" t="s">
        <v>11373</v>
      </c>
      <c r="H553" s="68" t="s">
        <v>2273</v>
      </c>
      <c r="I553" s="68">
        <v>229908952</v>
      </c>
    </row>
    <row r="554" spans="2:9" x14ac:dyDescent="0.25">
      <c r="B554" s="65">
        <v>45095.540416666663</v>
      </c>
      <c r="C554" s="66">
        <v>45096</v>
      </c>
      <c r="D554" s="67">
        <v>2400</v>
      </c>
      <c r="E554" s="67">
        <v>2340</v>
      </c>
      <c r="F554" s="67">
        <v>60</v>
      </c>
      <c r="G554" s="181" t="s">
        <v>6548</v>
      </c>
      <c r="H554" s="68" t="s">
        <v>635</v>
      </c>
      <c r="I554" s="68">
        <v>229944506</v>
      </c>
    </row>
    <row r="555" spans="2:9" x14ac:dyDescent="0.25">
      <c r="B555" s="65">
        <v>45095.626087962963</v>
      </c>
      <c r="C555" s="66">
        <v>45096</v>
      </c>
      <c r="D555" s="67">
        <v>650</v>
      </c>
      <c r="E555" s="67">
        <v>633.75</v>
      </c>
      <c r="F555" s="67">
        <v>16.25</v>
      </c>
      <c r="G555" s="181" t="s">
        <v>6551</v>
      </c>
      <c r="H555" s="68" t="s">
        <v>4261</v>
      </c>
      <c r="I555" s="68">
        <v>229993174</v>
      </c>
    </row>
    <row r="556" spans="2:9" x14ac:dyDescent="0.25">
      <c r="B556" s="65">
        <v>45095.635520833333</v>
      </c>
      <c r="C556" s="66">
        <v>45096</v>
      </c>
      <c r="D556" s="67">
        <v>11623</v>
      </c>
      <c r="E556" s="67">
        <v>11332.42</v>
      </c>
      <c r="F556" s="67">
        <v>290.58</v>
      </c>
      <c r="G556" s="181" t="s">
        <v>6549</v>
      </c>
      <c r="H556" s="68" t="s">
        <v>11394</v>
      </c>
      <c r="I556" s="68">
        <v>229996670</v>
      </c>
    </row>
    <row r="557" spans="2:9" x14ac:dyDescent="0.25">
      <c r="B557" s="65">
        <v>45095.634074074071</v>
      </c>
      <c r="C557" s="66">
        <v>45096</v>
      </c>
      <c r="D557" s="67">
        <v>1463</v>
      </c>
      <c r="E557" s="67">
        <v>1426.42</v>
      </c>
      <c r="F557" s="67">
        <v>36.58</v>
      </c>
      <c r="G557" s="181" t="s">
        <v>11361</v>
      </c>
      <c r="H557" s="68" t="s">
        <v>11394</v>
      </c>
      <c r="I557" s="68">
        <v>229996228</v>
      </c>
    </row>
    <row r="558" spans="2:9" x14ac:dyDescent="0.25">
      <c r="B558" s="65">
        <v>45095.777581018519</v>
      </c>
      <c r="C558" s="66">
        <v>45096</v>
      </c>
      <c r="D558" s="67">
        <v>100</v>
      </c>
      <c r="E558" s="67">
        <v>97.5</v>
      </c>
      <c r="F558" s="67">
        <v>2.5</v>
      </c>
      <c r="G558" s="181" t="s">
        <v>11373</v>
      </c>
      <c r="H558" s="68" t="s">
        <v>7815</v>
      </c>
      <c r="I558" s="68">
        <v>230069794</v>
      </c>
    </row>
    <row r="559" spans="2:9" x14ac:dyDescent="0.25">
      <c r="B559" s="65">
        <v>45095.818784722222</v>
      </c>
      <c r="C559" s="66">
        <v>45096</v>
      </c>
      <c r="D559" s="67">
        <v>2000</v>
      </c>
      <c r="E559" s="67">
        <v>1950</v>
      </c>
      <c r="F559" s="67">
        <v>50</v>
      </c>
      <c r="G559" s="181" t="s">
        <v>11361</v>
      </c>
      <c r="H559" s="68" t="s">
        <v>731</v>
      </c>
      <c r="I559" s="68">
        <v>230082438</v>
      </c>
    </row>
    <row r="560" spans="2:9" x14ac:dyDescent="0.25">
      <c r="B560" s="65">
        <v>45095.909953703704</v>
      </c>
      <c r="C560" s="66">
        <v>45096</v>
      </c>
      <c r="D560" s="67">
        <v>200</v>
      </c>
      <c r="E560" s="67">
        <v>195</v>
      </c>
      <c r="F560" s="67">
        <v>5</v>
      </c>
      <c r="G560" s="181" t="s">
        <v>6549</v>
      </c>
      <c r="H560" s="68" t="s">
        <v>54</v>
      </c>
      <c r="I560" s="68">
        <v>230108980</v>
      </c>
    </row>
    <row r="561" spans="2:9" x14ac:dyDescent="0.25">
      <c r="B561" s="65">
        <v>45095.938009259262</v>
      </c>
      <c r="C561" s="66">
        <v>45096</v>
      </c>
      <c r="D561" s="67">
        <v>500</v>
      </c>
      <c r="E561" s="67">
        <v>487.5</v>
      </c>
      <c r="F561" s="67">
        <v>12.5</v>
      </c>
      <c r="G561" s="181" t="s">
        <v>6551</v>
      </c>
      <c r="H561" s="68" t="s">
        <v>1668</v>
      </c>
      <c r="I561" s="68">
        <v>230116040</v>
      </c>
    </row>
    <row r="562" spans="2:9" x14ac:dyDescent="0.25">
      <c r="B562" s="65">
        <v>45095.96601851852</v>
      </c>
      <c r="C562" s="66">
        <v>45096</v>
      </c>
      <c r="D562" s="67">
        <v>100</v>
      </c>
      <c r="E562" s="67">
        <v>97.5</v>
      </c>
      <c r="F562" s="67">
        <v>2.5</v>
      </c>
      <c r="G562" s="181" t="s">
        <v>11361</v>
      </c>
      <c r="H562" s="68" t="s">
        <v>66</v>
      </c>
      <c r="I562" s="68">
        <v>230122890</v>
      </c>
    </row>
    <row r="563" spans="2:9" x14ac:dyDescent="0.25">
      <c r="B563" s="65">
        <v>45096.056342592594</v>
      </c>
      <c r="C563" s="66">
        <v>45097</v>
      </c>
      <c r="D563" s="67">
        <v>1463</v>
      </c>
      <c r="E563" s="67">
        <v>1426.42</v>
      </c>
      <c r="F563" s="67">
        <v>36.58</v>
      </c>
      <c r="G563" s="181" t="s">
        <v>11361</v>
      </c>
      <c r="H563" s="68" t="s">
        <v>1731</v>
      </c>
      <c r="I563" s="68">
        <v>230137842</v>
      </c>
    </row>
    <row r="564" spans="2:9" x14ac:dyDescent="0.25">
      <c r="B564" s="65">
        <v>45096.058842592596</v>
      </c>
      <c r="C564" s="66">
        <v>45097</v>
      </c>
      <c r="D564" s="67">
        <v>1000</v>
      </c>
      <c r="E564" s="67">
        <v>975</v>
      </c>
      <c r="F564" s="67">
        <v>25</v>
      </c>
      <c r="G564" s="181" t="s">
        <v>5337</v>
      </c>
      <c r="H564" s="68" t="s">
        <v>1731</v>
      </c>
      <c r="I564" s="68">
        <v>230138092</v>
      </c>
    </row>
    <row r="565" spans="2:9" x14ac:dyDescent="0.25">
      <c r="B565" s="65">
        <v>45096.062071759261</v>
      </c>
      <c r="C565" s="66">
        <v>45097</v>
      </c>
      <c r="D565" s="67">
        <v>500</v>
      </c>
      <c r="E565" s="67">
        <v>487.5</v>
      </c>
      <c r="F565" s="67">
        <v>12.5</v>
      </c>
      <c r="G565" s="181" t="s">
        <v>6551</v>
      </c>
      <c r="H565" s="68" t="s">
        <v>4040</v>
      </c>
      <c r="I565" s="68">
        <v>230138410</v>
      </c>
    </row>
    <row r="566" spans="2:9" x14ac:dyDescent="0.25">
      <c r="B566" s="65">
        <v>45096.074062500003</v>
      </c>
      <c r="C566" s="66">
        <v>45097</v>
      </c>
      <c r="D566" s="67">
        <v>100</v>
      </c>
      <c r="E566" s="67">
        <v>97.5</v>
      </c>
      <c r="F566" s="67">
        <v>2.5</v>
      </c>
      <c r="G566" s="181" t="s">
        <v>11373</v>
      </c>
      <c r="H566" s="68" t="s">
        <v>231</v>
      </c>
      <c r="I566" s="68">
        <v>230139646</v>
      </c>
    </row>
    <row r="567" spans="2:9" x14ac:dyDescent="0.25">
      <c r="B567" s="65">
        <v>45096.063599537039</v>
      </c>
      <c r="C567" s="66">
        <v>45097</v>
      </c>
      <c r="D567" s="67">
        <v>500</v>
      </c>
      <c r="E567" s="67">
        <v>487.5</v>
      </c>
      <c r="F567" s="67">
        <v>12.5</v>
      </c>
      <c r="G567" s="181" t="s">
        <v>6552</v>
      </c>
      <c r="H567" s="68" t="s">
        <v>4040</v>
      </c>
      <c r="I567" s="68">
        <v>230138552</v>
      </c>
    </row>
    <row r="568" spans="2:9" x14ac:dyDescent="0.25">
      <c r="B568" s="65">
        <v>45096.064722222225</v>
      </c>
      <c r="C568" s="66">
        <v>45097</v>
      </c>
      <c r="D568" s="67">
        <v>500</v>
      </c>
      <c r="E568" s="67">
        <v>487.5</v>
      </c>
      <c r="F568" s="67">
        <v>12.5</v>
      </c>
      <c r="G568" s="181" t="s">
        <v>5337</v>
      </c>
      <c r="H568" s="68" t="s">
        <v>4040</v>
      </c>
      <c r="I568" s="68">
        <v>230138656</v>
      </c>
    </row>
    <row r="569" spans="2:9" x14ac:dyDescent="0.25">
      <c r="B569" s="65">
        <v>45096.214050925926</v>
      </c>
      <c r="C569" s="66">
        <v>45097</v>
      </c>
      <c r="D569" s="67">
        <v>500</v>
      </c>
      <c r="E569" s="67">
        <v>487.5</v>
      </c>
      <c r="F569" s="67">
        <v>12.5</v>
      </c>
      <c r="G569" s="181" t="s">
        <v>11373</v>
      </c>
      <c r="H569" s="68" t="s">
        <v>11395</v>
      </c>
      <c r="I569" s="68">
        <v>230153366</v>
      </c>
    </row>
    <row r="570" spans="2:9" x14ac:dyDescent="0.25">
      <c r="B570" s="65">
        <v>45096.507511574076</v>
      </c>
      <c r="C570" s="66">
        <v>45097</v>
      </c>
      <c r="D570" s="67">
        <v>200</v>
      </c>
      <c r="E570" s="67">
        <v>195</v>
      </c>
      <c r="F570" s="67">
        <v>5</v>
      </c>
      <c r="G570" s="181" t="s">
        <v>11373</v>
      </c>
      <c r="H570" s="68" t="s">
        <v>6807</v>
      </c>
      <c r="I570" s="68">
        <v>230266552</v>
      </c>
    </row>
    <row r="571" spans="2:9" x14ac:dyDescent="0.25">
      <c r="B571" s="65">
        <v>45096.518495370372</v>
      </c>
      <c r="C571" s="66">
        <v>45097</v>
      </c>
      <c r="D571" s="67">
        <v>1000</v>
      </c>
      <c r="E571" s="67">
        <v>975</v>
      </c>
      <c r="F571" s="67">
        <v>25</v>
      </c>
      <c r="G571" s="181" t="s">
        <v>5337</v>
      </c>
      <c r="H571" s="68" t="s">
        <v>644</v>
      </c>
      <c r="I571" s="68">
        <v>230271844</v>
      </c>
    </row>
    <row r="572" spans="2:9" x14ac:dyDescent="0.25">
      <c r="B572" s="65">
        <v>45096.534074074072</v>
      </c>
      <c r="C572" s="66">
        <v>45097</v>
      </c>
      <c r="D572" s="67">
        <v>1000</v>
      </c>
      <c r="E572" s="67">
        <v>975</v>
      </c>
      <c r="F572" s="67">
        <v>25</v>
      </c>
      <c r="G572" s="181" t="s">
        <v>6549</v>
      </c>
      <c r="H572" s="68" t="s">
        <v>678</v>
      </c>
      <c r="I572" s="68">
        <v>230280564</v>
      </c>
    </row>
    <row r="573" spans="2:9" x14ac:dyDescent="0.25">
      <c r="B573" s="65">
        <v>45096.54184027778</v>
      </c>
      <c r="C573" s="66">
        <v>45097</v>
      </c>
      <c r="D573" s="67">
        <v>100</v>
      </c>
      <c r="E573" s="67">
        <v>97.5</v>
      </c>
      <c r="F573" s="67">
        <v>2.5</v>
      </c>
      <c r="G573" s="181" t="s">
        <v>6549</v>
      </c>
      <c r="H573" s="68" t="s">
        <v>11385</v>
      </c>
      <c r="I573" s="68">
        <v>230285644</v>
      </c>
    </row>
    <row r="574" spans="2:9" x14ac:dyDescent="0.25">
      <c r="B574" s="65">
        <v>45096.578969907408</v>
      </c>
      <c r="C574" s="66">
        <v>45097</v>
      </c>
      <c r="D574" s="67">
        <v>20.75</v>
      </c>
      <c r="E574" s="67">
        <v>20.23</v>
      </c>
      <c r="F574" s="67">
        <v>0.52</v>
      </c>
      <c r="G574" s="181" t="s">
        <v>6548</v>
      </c>
      <c r="H574" s="68" t="s">
        <v>1738</v>
      </c>
      <c r="I574" s="68">
        <v>230305474</v>
      </c>
    </row>
    <row r="575" spans="2:9" x14ac:dyDescent="0.25">
      <c r="B575" s="65">
        <v>45096.685555555552</v>
      </c>
      <c r="C575" s="66">
        <v>45097</v>
      </c>
      <c r="D575" s="67">
        <v>500</v>
      </c>
      <c r="E575" s="67">
        <v>487.5</v>
      </c>
      <c r="F575" s="67">
        <v>12.5</v>
      </c>
      <c r="G575" s="181" t="s">
        <v>6549</v>
      </c>
      <c r="H575" s="68" t="s">
        <v>421</v>
      </c>
      <c r="I575" s="68">
        <v>230364937</v>
      </c>
    </row>
    <row r="576" spans="2:9" x14ac:dyDescent="0.25">
      <c r="B576" s="65">
        <v>45096.726967592593</v>
      </c>
      <c r="C576" s="66">
        <v>45097</v>
      </c>
      <c r="D576" s="67">
        <v>1000</v>
      </c>
      <c r="E576" s="67">
        <v>975</v>
      </c>
      <c r="F576" s="67">
        <v>25</v>
      </c>
      <c r="G576" s="181" t="s">
        <v>6552</v>
      </c>
      <c r="H576" s="68" t="s">
        <v>11396</v>
      </c>
      <c r="I576" s="68">
        <v>230386201</v>
      </c>
    </row>
    <row r="577" spans="2:9" x14ac:dyDescent="0.25">
      <c r="B577" s="65">
        <v>45096.732685185183</v>
      </c>
      <c r="C577" s="66">
        <v>45097</v>
      </c>
      <c r="D577" s="67">
        <v>300</v>
      </c>
      <c r="E577" s="67">
        <v>292.5</v>
      </c>
      <c r="F577" s="67">
        <v>7.5</v>
      </c>
      <c r="G577" s="181" t="s">
        <v>6549</v>
      </c>
      <c r="H577" s="68" t="s">
        <v>673</v>
      </c>
      <c r="I577" s="68">
        <v>230388921</v>
      </c>
    </row>
    <row r="578" spans="2:9" x14ac:dyDescent="0.25">
      <c r="B578" s="65">
        <v>45096.744189814817</v>
      </c>
      <c r="C578" s="66">
        <v>45097</v>
      </c>
      <c r="D578" s="67">
        <v>1000</v>
      </c>
      <c r="E578" s="67">
        <v>975</v>
      </c>
      <c r="F578" s="67">
        <v>25</v>
      </c>
      <c r="G578" s="181" t="s">
        <v>11361</v>
      </c>
      <c r="H578" s="68" t="s">
        <v>2735</v>
      </c>
      <c r="I578" s="68">
        <v>230396223</v>
      </c>
    </row>
    <row r="579" spans="2:9" x14ac:dyDescent="0.25">
      <c r="B579" s="65">
        <v>45096.809351851851</v>
      </c>
      <c r="C579" s="66">
        <v>45097</v>
      </c>
      <c r="D579" s="67">
        <v>500</v>
      </c>
      <c r="E579" s="67">
        <v>487.5</v>
      </c>
      <c r="F579" s="67">
        <v>12.5</v>
      </c>
      <c r="G579" s="181" t="s">
        <v>6552</v>
      </c>
      <c r="H579" s="68" t="s">
        <v>1587</v>
      </c>
      <c r="I579" s="68">
        <v>230425460</v>
      </c>
    </row>
    <row r="580" spans="2:9" x14ac:dyDescent="0.25">
      <c r="B580" s="65">
        <v>45096.801180555558</v>
      </c>
      <c r="C580" s="66">
        <v>45097</v>
      </c>
      <c r="D580" s="67">
        <v>1000</v>
      </c>
      <c r="E580" s="67">
        <v>975</v>
      </c>
      <c r="F580" s="67">
        <v>25</v>
      </c>
      <c r="G580" s="181" t="s">
        <v>5337</v>
      </c>
      <c r="H580" s="68" t="s">
        <v>6514</v>
      </c>
      <c r="I580" s="68">
        <v>230422906</v>
      </c>
    </row>
    <row r="581" spans="2:9" x14ac:dyDescent="0.25">
      <c r="B581" s="65">
        <v>45096.807303240741</v>
      </c>
      <c r="C581" s="66">
        <v>45097</v>
      </c>
      <c r="D581" s="67">
        <v>500</v>
      </c>
      <c r="E581" s="67">
        <v>487.5</v>
      </c>
      <c r="F581" s="67">
        <v>12.5</v>
      </c>
      <c r="G581" s="181" t="s">
        <v>6549</v>
      </c>
      <c r="H581" s="68" t="s">
        <v>1587</v>
      </c>
      <c r="I581" s="68">
        <v>230424840</v>
      </c>
    </row>
    <row r="582" spans="2:9" x14ac:dyDescent="0.25">
      <c r="B582" s="65">
        <v>45096.8828587963</v>
      </c>
      <c r="C582" s="66">
        <v>45097</v>
      </c>
      <c r="D582" s="67">
        <v>4000</v>
      </c>
      <c r="E582" s="67">
        <v>3900</v>
      </c>
      <c r="F582" s="67">
        <v>100</v>
      </c>
      <c r="G582" s="181" t="s">
        <v>6549</v>
      </c>
      <c r="H582" s="68" t="s">
        <v>4131</v>
      </c>
      <c r="I582" s="68">
        <v>230448598</v>
      </c>
    </row>
    <row r="583" spans="2:9" x14ac:dyDescent="0.25">
      <c r="B583" s="65">
        <v>45096.886643518519</v>
      </c>
      <c r="C583" s="66">
        <v>45097</v>
      </c>
      <c r="D583" s="67">
        <v>1000</v>
      </c>
      <c r="E583" s="67">
        <v>975</v>
      </c>
      <c r="F583" s="67">
        <v>25</v>
      </c>
      <c r="G583" s="181" t="s">
        <v>6549</v>
      </c>
      <c r="H583" s="68" t="s">
        <v>487</v>
      </c>
      <c r="I583" s="68">
        <v>230449570</v>
      </c>
    </row>
    <row r="584" spans="2:9" x14ac:dyDescent="0.25">
      <c r="B584" s="65">
        <v>45096.887615740743</v>
      </c>
      <c r="C584" s="66">
        <v>45097</v>
      </c>
      <c r="D584" s="67">
        <v>957</v>
      </c>
      <c r="E584" s="67">
        <v>933.07</v>
      </c>
      <c r="F584" s="67">
        <v>23.93</v>
      </c>
      <c r="G584" s="181" t="s">
        <v>6552</v>
      </c>
      <c r="H584" s="68" t="s">
        <v>487</v>
      </c>
      <c r="I584" s="68">
        <v>230449854</v>
      </c>
    </row>
    <row r="585" spans="2:9" x14ac:dyDescent="0.25">
      <c r="B585" s="65">
        <v>45096.89025462963</v>
      </c>
      <c r="C585" s="66">
        <v>45097</v>
      </c>
      <c r="D585" s="67">
        <v>1000</v>
      </c>
      <c r="E585" s="67">
        <v>975</v>
      </c>
      <c r="F585" s="67">
        <v>25</v>
      </c>
      <c r="G585" s="181" t="s">
        <v>6549</v>
      </c>
      <c r="H585" s="68" t="s">
        <v>669</v>
      </c>
      <c r="I585" s="68">
        <v>230450426</v>
      </c>
    </row>
    <row r="586" spans="2:9" x14ac:dyDescent="0.25">
      <c r="B586" s="65">
        <v>45096.926550925928</v>
      </c>
      <c r="C586" s="66">
        <v>45097</v>
      </c>
      <c r="D586" s="67">
        <v>9400</v>
      </c>
      <c r="E586" s="67">
        <v>9165</v>
      </c>
      <c r="F586" s="67">
        <v>235</v>
      </c>
      <c r="G586" s="181" t="s">
        <v>6549</v>
      </c>
      <c r="H586" s="68" t="s">
        <v>3944</v>
      </c>
      <c r="I586" s="68">
        <v>230459384</v>
      </c>
    </row>
    <row r="587" spans="2:9" x14ac:dyDescent="0.25">
      <c r="B587" s="65">
        <v>45096.928344907406</v>
      </c>
      <c r="C587" s="66">
        <v>45097</v>
      </c>
      <c r="D587" s="67">
        <v>10000</v>
      </c>
      <c r="E587" s="67">
        <v>9750</v>
      </c>
      <c r="F587" s="67">
        <v>250</v>
      </c>
      <c r="G587" s="181" t="s">
        <v>11373</v>
      </c>
      <c r="H587" s="68" t="s">
        <v>3944</v>
      </c>
      <c r="I587" s="68">
        <v>230459884</v>
      </c>
    </row>
    <row r="588" spans="2:9" x14ac:dyDescent="0.25">
      <c r="B588" s="65">
        <v>45096.936354166668</v>
      </c>
      <c r="C588" s="66">
        <v>45097</v>
      </c>
      <c r="D588" s="67">
        <v>3000</v>
      </c>
      <c r="E588" s="67">
        <v>2925</v>
      </c>
      <c r="F588" s="67">
        <v>75</v>
      </c>
      <c r="G588" s="181" t="s">
        <v>6551</v>
      </c>
      <c r="H588" s="68" t="s">
        <v>1725</v>
      </c>
      <c r="I588" s="68">
        <v>230461934</v>
      </c>
    </row>
    <row r="589" spans="2:9" x14ac:dyDescent="0.25">
      <c r="B589" s="65">
        <v>45097.196840277778</v>
      </c>
      <c r="C589" s="66">
        <v>45098</v>
      </c>
      <c r="D589" s="67">
        <v>5000</v>
      </c>
      <c r="E589" s="67">
        <v>4875</v>
      </c>
      <c r="F589" s="67">
        <v>125</v>
      </c>
      <c r="G589" s="181" t="s">
        <v>6548</v>
      </c>
      <c r="H589" s="68" t="s">
        <v>623</v>
      </c>
      <c r="I589" s="68">
        <v>230497390</v>
      </c>
    </row>
    <row r="590" spans="2:9" x14ac:dyDescent="0.25">
      <c r="B590" s="65">
        <v>45097.364942129629</v>
      </c>
      <c r="C590" s="66">
        <v>45098</v>
      </c>
      <c r="D590" s="67">
        <v>500</v>
      </c>
      <c r="E590" s="67">
        <v>487.5</v>
      </c>
      <c r="F590" s="67">
        <v>12.5</v>
      </c>
      <c r="G590" s="181" t="s">
        <v>11373</v>
      </c>
      <c r="H590" s="68" t="s">
        <v>1780</v>
      </c>
      <c r="I590" s="68">
        <v>230547918</v>
      </c>
    </row>
    <row r="591" spans="2:9" x14ac:dyDescent="0.25">
      <c r="B591" s="65">
        <v>45097.448680555557</v>
      </c>
      <c r="C591" s="66">
        <v>45098</v>
      </c>
      <c r="D591" s="67">
        <v>500</v>
      </c>
      <c r="E591" s="67">
        <v>487.5</v>
      </c>
      <c r="F591" s="67">
        <v>12.5</v>
      </c>
      <c r="G591" s="181" t="s">
        <v>6551</v>
      </c>
      <c r="H591" s="68" t="s">
        <v>2851</v>
      </c>
      <c r="I591" s="68">
        <v>230591142</v>
      </c>
    </row>
    <row r="592" spans="2:9" x14ac:dyDescent="0.25">
      <c r="B592" s="65">
        <v>45097.474733796298</v>
      </c>
      <c r="C592" s="66">
        <v>45098</v>
      </c>
      <c r="D592" s="67">
        <v>400</v>
      </c>
      <c r="E592" s="67">
        <v>390</v>
      </c>
      <c r="F592" s="67">
        <v>10</v>
      </c>
      <c r="G592" s="181" t="s">
        <v>6549</v>
      </c>
      <c r="H592" s="68" t="s">
        <v>6006</v>
      </c>
      <c r="I592" s="68">
        <v>230617786</v>
      </c>
    </row>
    <row r="593" spans="2:9" x14ac:dyDescent="0.25">
      <c r="B593" s="65">
        <v>45097.494791666664</v>
      </c>
      <c r="C593" s="66">
        <v>45098</v>
      </c>
      <c r="D593" s="67">
        <v>2000</v>
      </c>
      <c r="E593" s="67">
        <v>1950</v>
      </c>
      <c r="F593" s="67">
        <v>50</v>
      </c>
      <c r="G593" s="181" t="s">
        <v>11373</v>
      </c>
      <c r="H593" s="68" t="s">
        <v>4555</v>
      </c>
      <c r="I593" s="68">
        <v>230641122</v>
      </c>
    </row>
    <row r="594" spans="2:9" x14ac:dyDescent="0.25">
      <c r="B594" s="65">
        <v>45097.553495370368</v>
      </c>
      <c r="C594" s="66">
        <v>45098</v>
      </c>
      <c r="D594" s="67">
        <v>2600</v>
      </c>
      <c r="E594" s="67">
        <v>2535</v>
      </c>
      <c r="F594" s="67">
        <v>65</v>
      </c>
      <c r="G594" s="181" t="s">
        <v>11373</v>
      </c>
      <c r="H594" s="68" t="s">
        <v>463</v>
      </c>
      <c r="I594" s="68">
        <v>230681872</v>
      </c>
    </row>
    <row r="595" spans="2:9" x14ac:dyDescent="0.25">
      <c r="B595" s="65">
        <v>45097.591168981482</v>
      </c>
      <c r="C595" s="66">
        <v>45098</v>
      </c>
      <c r="D595" s="67">
        <v>500</v>
      </c>
      <c r="E595" s="67">
        <v>487.5</v>
      </c>
      <c r="F595" s="67">
        <v>12.5</v>
      </c>
      <c r="G595" s="181" t="s">
        <v>6548</v>
      </c>
      <c r="H595" s="68" t="s">
        <v>1710</v>
      </c>
      <c r="I595" s="68">
        <v>230698496</v>
      </c>
    </row>
    <row r="596" spans="2:9" x14ac:dyDescent="0.25">
      <c r="B596" s="65">
        <v>45097.611319444448</v>
      </c>
      <c r="C596" s="66">
        <v>45098</v>
      </c>
      <c r="D596" s="67">
        <v>150</v>
      </c>
      <c r="E596" s="67">
        <v>146.25</v>
      </c>
      <c r="F596" s="67">
        <v>3.75</v>
      </c>
      <c r="G596" s="181" t="s">
        <v>11373</v>
      </c>
      <c r="H596" s="68" t="s">
        <v>4152</v>
      </c>
      <c r="I596" s="68">
        <v>230705852</v>
      </c>
    </row>
    <row r="597" spans="2:9" x14ac:dyDescent="0.25">
      <c r="B597" s="65">
        <v>45097.612083333333</v>
      </c>
      <c r="C597" s="66">
        <v>45098</v>
      </c>
      <c r="D597" s="67">
        <v>150</v>
      </c>
      <c r="E597" s="67">
        <v>146.25</v>
      </c>
      <c r="F597" s="67">
        <v>3.75</v>
      </c>
      <c r="G597" s="181" t="s">
        <v>6551</v>
      </c>
      <c r="H597" s="68" t="s">
        <v>4152</v>
      </c>
      <c r="I597" s="68">
        <v>230706148</v>
      </c>
    </row>
    <row r="598" spans="2:9" x14ac:dyDescent="0.25">
      <c r="B598" s="65">
        <v>45097.612766203703</v>
      </c>
      <c r="C598" s="66">
        <v>45098</v>
      </c>
      <c r="D598" s="67">
        <v>150</v>
      </c>
      <c r="E598" s="67">
        <v>146.25</v>
      </c>
      <c r="F598" s="67">
        <v>3.75</v>
      </c>
      <c r="G598" s="181" t="s">
        <v>6552</v>
      </c>
      <c r="H598" s="68" t="s">
        <v>4152</v>
      </c>
      <c r="I598" s="68">
        <v>230706404</v>
      </c>
    </row>
    <row r="599" spans="2:9" x14ac:dyDescent="0.25">
      <c r="B599" s="65">
        <v>45097.613437499997</v>
      </c>
      <c r="C599" s="66">
        <v>45098</v>
      </c>
      <c r="D599" s="67">
        <v>150</v>
      </c>
      <c r="E599" s="67">
        <v>146.25</v>
      </c>
      <c r="F599" s="67">
        <v>3.75</v>
      </c>
      <c r="G599" s="181" t="s">
        <v>6548</v>
      </c>
      <c r="H599" s="68" t="s">
        <v>4152</v>
      </c>
      <c r="I599" s="68">
        <v>230706652</v>
      </c>
    </row>
    <row r="600" spans="2:9" x14ac:dyDescent="0.25">
      <c r="B600" s="65">
        <v>45097.619675925926</v>
      </c>
      <c r="C600" s="66">
        <v>45098</v>
      </c>
      <c r="D600" s="67">
        <v>300</v>
      </c>
      <c r="E600" s="67">
        <v>292.5</v>
      </c>
      <c r="F600" s="67">
        <v>7.5</v>
      </c>
      <c r="G600" s="181" t="s">
        <v>5337</v>
      </c>
      <c r="H600" s="68" t="s">
        <v>4152</v>
      </c>
      <c r="I600" s="68">
        <v>230709186</v>
      </c>
    </row>
    <row r="601" spans="2:9" x14ac:dyDescent="0.25">
      <c r="B601" s="65">
        <v>45097.653124999997</v>
      </c>
      <c r="C601" s="66">
        <v>45098</v>
      </c>
      <c r="D601" s="67">
        <v>2000</v>
      </c>
      <c r="E601" s="67">
        <v>1950</v>
      </c>
      <c r="F601" s="67">
        <v>50</v>
      </c>
      <c r="G601" s="181" t="s">
        <v>6551</v>
      </c>
      <c r="H601" s="68" t="s">
        <v>355</v>
      </c>
      <c r="I601" s="68">
        <v>230721622</v>
      </c>
    </row>
    <row r="602" spans="2:9" x14ac:dyDescent="0.25">
      <c r="B602" s="65">
        <v>45097.669849537036</v>
      </c>
      <c r="C602" s="66">
        <v>45098</v>
      </c>
      <c r="D602" s="67">
        <v>2000</v>
      </c>
      <c r="E602" s="67">
        <v>1950</v>
      </c>
      <c r="F602" s="67">
        <v>50</v>
      </c>
      <c r="G602" s="181" t="s">
        <v>11373</v>
      </c>
      <c r="H602" s="68" t="s">
        <v>343</v>
      </c>
      <c r="I602" s="68">
        <v>230728600</v>
      </c>
    </row>
    <row r="603" spans="2:9" x14ac:dyDescent="0.25">
      <c r="B603" s="65">
        <v>45097.652928240743</v>
      </c>
      <c r="C603" s="66">
        <v>45098</v>
      </c>
      <c r="D603" s="67">
        <v>2000</v>
      </c>
      <c r="E603" s="67">
        <v>1950</v>
      </c>
      <c r="F603" s="67">
        <v>50</v>
      </c>
      <c r="G603" s="181" t="s">
        <v>11373</v>
      </c>
      <c r="H603" s="68" t="s">
        <v>355</v>
      </c>
      <c r="I603" s="68">
        <v>230721560</v>
      </c>
    </row>
    <row r="604" spans="2:9" x14ac:dyDescent="0.25">
      <c r="B604" s="65">
        <v>45097.653298611112</v>
      </c>
      <c r="C604" s="66">
        <v>45098</v>
      </c>
      <c r="D604" s="67">
        <v>2000</v>
      </c>
      <c r="E604" s="67">
        <v>1950</v>
      </c>
      <c r="F604" s="67">
        <v>50</v>
      </c>
      <c r="G604" s="181" t="s">
        <v>6552</v>
      </c>
      <c r="H604" s="68" t="s">
        <v>355</v>
      </c>
      <c r="I604" s="68">
        <v>230721672</v>
      </c>
    </row>
    <row r="605" spans="2:9" x14ac:dyDescent="0.25">
      <c r="B605" s="65">
        <v>45097.655995370369</v>
      </c>
      <c r="C605" s="66">
        <v>45098</v>
      </c>
      <c r="D605" s="67">
        <v>2000</v>
      </c>
      <c r="E605" s="67">
        <v>1950</v>
      </c>
      <c r="F605" s="67">
        <v>50</v>
      </c>
      <c r="G605" s="181" t="s">
        <v>6548</v>
      </c>
      <c r="H605" s="68" t="s">
        <v>355</v>
      </c>
      <c r="I605" s="68">
        <v>230722822</v>
      </c>
    </row>
    <row r="606" spans="2:9" x14ac:dyDescent="0.25">
      <c r="B606" s="65">
        <v>45097.656319444446</v>
      </c>
      <c r="C606" s="66">
        <v>45098</v>
      </c>
      <c r="D606" s="67">
        <v>2000</v>
      </c>
      <c r="E606" s="67">
        <v>1950</v>
      </c>
      <c r="F606" s="67">
        <v>50</v>
      </c>
      <c r="G606" s="181" t="s">
        <v>5337</v>
      </c>
      <c r="H606" s="68" t="s">
        <v>355</v>
      </c>
      <c r="I606" s="68">
        <v>230722944</v>
      </c>
    </row>
    <row r="607" spans="2:9" x14ac:dyDescent="0.25">
      <c r="B607" s="65">
        <v>45097.691238425927</v>
      </c>
      <c r="C607" s="66">
        <v>45098</v>
      </c>
      <c r="D607" s="67">
        <v>3000</v>
      </c>
      <c r="E607" s="67">
        <v>2925</v>
      </c>
      <c r="F607" s="67">
        <v>75</v>
      </c>
      <c r="G607" s="181" t="s">
        <v>5337</v>
      </c>
      <c r="H607" s="68" t="s">
        <v>460</v>
      </c>
      <c r="I607" s="68">
        <v>230741122</v>
      </c>
    </row>
    <row r="608" spans="2:9" x14ac:dyDescent="0.25">
      <c r="B608" s="65">
        <v>45097.719826388886</v>
      </c>
      <c r="C608" s="66">
        <v>45098</v>
      </c>
      <c r="D608" s="67">
        <v>500</v>
      </c>
      <c r="E608" s="67">
        <v>487.5</v>
      </c>
      <c r="F608" s="67">
        <v>12.5</v>
      </c>
      <c r="G608" s="181" t="s">
        <v>6552</v>
      </c>
      <c r="H608" s="68" t="s">
        <v>659</v>
      </c>
      <c r="I608" s="68">
        <v>230754500</v>
      </c>
    </row>
    <row r="609" spans="2:9" x14ac:dyDescent="0.25">
      <c r="B609" s="65">
        <v>45097.72997685185</v>
      </c>
      <c r="C609" s="66">
        <v>45098</v>
      </c>
      <c r="D609" s="67">
        <v>500</v>
      </c>
      <c r="E609" s="67">
        <v>487.5</v>
      </c>
      <c r="F609" s="67">
        <v>12.5</v>
      </c>
      <c r="G609" s="181" t="s">
        <v>11373</v>
      </c>
      <c r="H609" s="68" t="s">
        <v>7354</v>
      </c>
      <c r="I609" s="68">
        <v>230760852</v>
      </c>
    </row>
    <row r="610" spans="2:9" x14ac:dyDescent="0.25">
      <c r="B610" s="65">
        <v>45097.821122685185</v>
      </c>
      <c r="C610" s="66">
        <v>45098</v>
      </c>
      <c r="D610" s="67">
        <v>7000</v>
      </c>
      <c r="E610" s="67">
        <v>6825</v>
      </c>
      <c r="F610" s="67">
        <v>175</v>
      </c>
      <c r="G610" s="181" t="s">
        <v>5337</v>
      </c>
      <c r="H610" s="68" t="s">
        <v>537</v>
      </c>
      <c r="I610" s="68">
        <v>230812968</v>
      </c>
    </row>
    <row r="611" spans="2:9" x14ac:dyDescent="0.25">
      <c r="B611" s="65">
        <v>45097.845532407409</v>
      </c>
      <c r="C611" s="66">
        <v>45098</v>
      </c>
      <c r="D611" s="67">
        <v>228</v>
      </c>
      <c r="E611" s="67">
        <v>222.3</v>
      </c>
      <c r="F611" s="67">
        <v>5.7</v>
      </c>
      <c r="G611" s="181" t="s">
        <v>6549</v>
      </c>
      <c r="H611" s="68" t="s">
        <v>1538</v>
      </c>
      <c r="I611" s="68">
        <v>230823604</v>
      </c>
    </row>
    <row r="612" spans="2:9" x14ac:dyDescent="0.25">
      <c r="B612" s="65">
        <v>45097.952719907407</v>
      </c>
      <c r="C612" s="66">
        <v>45098</v>
      </c>
      <c r="D612" s="67">
        <v>2000</v>
      </c>
      <c r="E612" s="67">
        <v>1950</v>
      </c>
      <c r="F612" s="67">
        <v>50</v>
      </c>
      <c r="G612" s="181" t="s">
        <v>5337</v>
      </c>
      <c r="H612" s="68" t="s">
        <v>2503</v>
      </c>
      <c r="I612" s="68">
        <v>230856050</v>
      </c>
    </row>
    <row r="613" spans="2:9" x14ac:dyDescent="0.25">
      <c r="B613" s="65">
        <v>45097.962245370371</v>
      </c>
      <c r="C613" s="66">
        <v>45098</v>
      </c>
      <c r="D613" s="67">
        <v>5000</v>
      </c>
      <c r="E613" s="67">
        <v>4875</v>
      </c>
      <c r="F613" s="67">
        <v>125</v>
      </c>
      <c r="G613" s="181" t="s">
        <v>11373</v>
      </c>
      <c r="H613" s="68" t="s">
        <v>4949</v>
      </c>
      <c r="I613" s="68">
        <v>230858596</v>
      </c>
    </row>
    <row r="614" spans="2:9" x14ac:dyDescent="0.25">
      <c r="B614" s="65">
        <v>45097.984976851854</v>
      </c>
      <c r="C614" s="66">
        <v>45099</v>
      </c>
      <c r="D614" s="67">
        <v>1000</v>
      </c>
      <c r="E614" s="67">
        <v>975</v>
      </c>
      <c r="F614" s="67">
        <v>25</v>
      </c>
      <c r="G614" s="181" t="s">
        <v>5337</v>
      </c>
      <c r="H614" s="68" t="s">
        <v>2217</v>
      </c>
      <c r="I614" s="68">
        <v>230864310</v>
      </c>
    </row>
    <row r="615" spans="2:9" x14ac:dyDescent="0.25">
      <c r="B615" s="65">
        <v>45098.058125000003</v>
      </c>
      <c r="C615" s="66">
        <v>45099</v>
      </c>
      <c r="D615" s="67">
        <v>100</v>
      </c>
      <c r="E615" s="67">
        <v>97.5</v>
      </c>
      <c r="F615" s="67">
        <v>2.5</v>
      </c>
      <c r="G615" s="181" t="s">
        <v>11373</v>
      </c>
      <c r="H615" s="68" t="s">
        <v>304</v>
      </c>
      <c r="I615" s="68">
        <v>230876804</v>
      </c>
    </row>
    <row r="616" spans="2:9" x14ac:dyDescent="0.25">
      <c r="B616" s="65">
        <v>45098.123738425929</v>
      </c>
      <c r="C616" s="66">
        <v>45099</v>
      </c>
      <c r="D616" s="67">
        <v>350</v>
      </c>
      <c r="E616" s="67">
        <v>341.25</v>
      </c>
      <c r="F616" s="67">
        <v>8.75</v>
      </c>
      <c r="G616" s="181" t="s">
        <v>5337</v>
      </c>
      <c r="H616" s="68" t="s">
        <v>460</v>
      </c>
      <c r="I616" s="68">
        <v>230882614</v>
      </c>
    </row>
    <row r="617" spans="2:9" x14ac:dyDescent="0.25">
      <c r="B617" s="65">
        <v>45098.306296296294</v>
      </c>
      <c r="C617" s="66">
        <v>45099</v>
      </c>
      <c r="D617" s="67">
        <v>10000</v>
      </c>
      <c r="E617" s="67">
        <v>9750</v>
      </c>
      <c r="F617" s="67">
        <v>250</v>
      </c>
      <c r="G617" s="181" t="s">
        <v>6548</v>
      </c>
      <c r="H617" s="68" t="s">
        <v>2732</v>
      </c>
      <c r="I617" s="68">
        <v>230909920</v>
      </c>
    </row>
    <row r="618" spans="2:9" x14ac:dyDescent="0.25">
      <c r="B618" s="65">
        <v>45098.35019675926</v>
      </c>
      <c r="C618" s="66">
        <v>45099</v>
      </c>
      <c r="D618" s="67">
        <v>2000</v>
      </c>
      <c r="E618" s="67">
        <v>1950</v>
      </c>
      <c r="F618" s="67">
        <v>50</v>
      </c>
      <c r="G618" s="181" t="s">
        <v>11373</v>
      </c>
      <c r="H618" s="68" t="s">
        <v>2631</v>
      </c>
      <c r="I618" s="68">
        <v>230922760</v>
      </c>
    </row>
    <row r="619" spans="2:9" x14ac:dyDescent="0.25">
      <c r="B619" s="65">
        <v>45098.417523148149</v>
      </c>
      <c r="C619" s="66">
        <v>45099</v>
      </c>
      <c r="D619" s="67">
        <v>100</v>
      </c>
      <c r="E619" s="67">
        <v>97.5</v>
      </c>
      <c r="F619" s="67">
        <v>2.5</v>
      </c>
      <c r="G619" s="181" t="s">
        <v>11373</v>
      </c>
      <c r="H619" s="68" t="s">
        <v>1931</v>
      </c>
      <c r="I619" s="68">
        <v>230966862</v>
      </c>
    </row>
    <row r="620" spans="2:9" x14ac:dyDescent="0.25">
      <c r="B620" s="65">
        <v>45098.454444444447</v>
      </c>
      <c r="C620" s="66">
        <v>45099</v>
      </c>
      <c r="D620" s="67">
        <v>100</v>
      </c>
      <c r="E620" s="67">
        <v>97.5</v>
      </c>
      <c r="F620" s="67">
        <v>2.5</v>
      </c>
      <c r="G620" s="181" t="s">
        <v>6551</v>
      </c>
      <c r="H620" s="68" t="s">
        <v>322</v>
      </c>
      <c r="I620" s="68">
        <v>230984736</v>
      </c>
    </row>
    <row r="621" spans="2:9" x14ac:dyDescent="0.25">
      <c r="B621" s="65">
        <v>45098.48909722222</v>
      </c>
      <c r="C621" s="66">
        <v>45099</v>
      </c>
      <c r="D621" s="67">
        <v>20000</v>
      </c>
      <c r="E621" s="67">
        <v>19500</v>
      </c>
      <c r="F621" s="67">
        <v>500</v>
      </c>
      <c r="G621" s="181" t="s">
        <v>11373</v>
      </c>
      <c r="H621" s="68" t="s">
        <v>402</v>
      </c>
      <c r="I621" s="68">
        <v>231010264</v>
      </c>
    </row>
    <row r="622" spans="2:9" x14ac:dyDescent="0.25">
      <c r="B622" s="65">
        <v>45098.658888888887</v>
      </c>
      <c r="C622" s="66">
        <v>45099</v>
      </c>
      <c r="D622" s="67">
        <v>500</v>
      </c>
      <c r="E622" s="67">
        <v>487.5</v>
      </c>
      <c r="F622" s="67">
        <v>12.5</v>
      </c>
      <c r="G622" s="181" t="s">
        <v>6551</v>
      </c>
      <c r="H622" s="68" t="s">
        <v>7916</v>
      </c>
      <c r="I622" s="68">
        <v>231122970</v>
      </c>
    </row>
    <row r="623" spans="2:9" x14ac:dyDescent="0.25">
      <c r="B623" s="65">
        <v>45098.659143518518</v>
      </c>
      <c r="C623" s="66">
        <v>45099</v>
      </c>
      <c r="D623" s="67">
        <v>1200</v>
      </c>
      <c r="E623" s="67">
        <v>1170</v>
      </c>
      <c r="F623" s="67">
        <v>30</v>
      </c>
      <c r="G623" s="181" t="s">
        <v>5337</v>
      </c>
      <c r="H623" s="68" t="s">
        <v>627</v>
      </c>
      <c r="I623" s="68">
        <v>231123118</v>
      </c>
    </row>
    <row r="624" spans="2:9" x14ac:dyDescent="0.25">
      <c r="B624" s="65">
        <v>45098.700324074074</v>
      </c>
      <c r="C624" s="66">
        <v>45099</v>
      </c>
      <c r="D624" s="67">
        <v>900</v>
      </c>
      <c r="E624" s="67">
        <v>877.5</v>
      </c>
      <c r="F624" s="67">
        <v>22.5</v>
      </c>
      <c r="G624" s="181" t="s">
        <v>11373</v>
      </c>
      <c r="H624" s="68" t="s">
        <v>11397</v>
      </c>
      <c r="I624" s="68">
        <v>231142080</v>
      </c>
    </row>
    <row r="625" spans="2:9" x14ac:dyDescent="0.25">
      <c r="B625" s="65">
        <v>45098.727939814817</v>
      </c>
      <c r="C625" s="66">
        <v>45099</v>
      </c>
      <c r="D625" s="67">
        <v>2500</v>
      </c>
      <c r="E625" s="67">
        <v>2437.5</v>
      </c>
      <c r="F625" s="67">
        <v>62.5</v>
      </c>
      <c r="G625" s="181" t="s">
        <v>11373</v>
      </c>
      <c r="H625" s="68" t="s">
        <v>4414</v>
      </c>
      <c r="I625" s="68">
        <v>231154518</v>
      </c>
    </row>
    <row r="626" spans="2:9" x14ac:dyDescent="0.25">
      <c r="B626" s="65">
        <v>45098.915497685186</v>
      </c>
      <c r="C626" s="66">
        <v>45099</v>
      </c>
      <c r="D626" s="67">
        <v>300</v>
      </c>
      <c r="E626" s="67">
        <v>292.5</v>
      </c>
      <c r="F626" s="67">
        <v>7.5</v>
      </c>
      <c r="G626" s="181" t="s">
        <v>6551</v>
      </c>
      <c r="H626" s="68" t="s">
        <v>7745</v>
      </c>
      <c r="I626" s="68">
        <v>231232062</v>
      </c>
    </row>
    <row r="627" spans="2:9" x14ac:dyDescent="0.25">
      <c r="B627" s="65">
        <v>45098.939108796294</v>
      </c>
      <c r="C627" s="66">
        <v>45099</v>
      </c>
      <c r="D627" s="67">
        <v>500</v>
      </c>
      <c r="E627" s="67">
        <v>487.5</v>
      </c>
      <c r="F627" s="67">
        <v>12.5</v>
      </c>
      <c r="G627" s="181" t="s">
        <v>11373</v>
      </c>
      <c r="H627" s="68" t="s">
        <v>11398</v>
      </c>
      <c r="I627" s="68">
        <v>231237758</v>
      </c>
    </row>
    <row r="628" spans="2:9" x14ac:dyDescent="0.25">
      <c r="B628" s="65">
        <v>45099.023865740739</v>
      </c>
      <c r="C628" s="66">
        <v>45100</v>
      </c>
      <c r="D628" s="67">
        <v>500</v>
      </c>
      <c r="E628" s="67">
        <v>487.5</v>
      </c>
      <c r="F628" s="67">
        <v>12.5</v>
      </c>
      <c r="G628" s="181" t="s">
        <v>6551</v>
      </c>
      <c r="H628" s="68" t="s">
        <v>11382</v>
      </c>
      <c r="I628" s="68">
        <v>231254970</v>
      </c>
    </row>
    <row r="629" spans="2:9" x14ac:dyDescent="0.25">
      <c r="B629" s="65">
        <v>45099.014907407407</v>
      </c>
      <c r="C629" s="66">
        <v>45100</v>
      </c>
      <c r="D629" s="67">
        <v>3000</v>
      </c>
      <c r="E629" s="67">
        <v>2925</v>
      </c>
      <c r="F629" s="67">
        <v>75</v>
      </c>
      <c r="G629" s="181" t="s">
        <v>11373</v>
      </c>
      <c r="H629" s="68" t="s">
        <v>7144</v>
      </c>
      <c r="I629" s="68">
        <v>231253804</v>
      </c>
    </row>
    <row r="630" spans="2:9" x14ac:dyDescent="0.25">
      <c r="B630" s="65">
        <v>45099.049907407411</v>
      </c>
      <c r="C630" s="66">
        <v>45100</v>
      </c>
      <c r="D630" s="67">
        <v>15000</v>
      </c>
      <c r="E630" s="67">
        <v>14625</v>
      </c>
      <c r="F630" s="67">
        <v>375</v>
      </c>
      <c r="G630" s="181" t="s">
        <v>5337</v>
      </c>
      <c r="H630" s="68" t="s">
        <v>700</v>
      </c>
      <c r="I630" s="68">
        <v>231258528</v>
      </c>
    </row>
    <row r="631" spans="2:9" x14ac:dyDescent="0.25">
      <c r="B631" s="65">
        <v>45099.255624999998</v>
      </c>
      <c r="C631" s="66">
        <v>45100</v>
      </c>
      <c r="D631" s="67">
        <v>1500</v>
      </c>
      <c r="E631" s="67">
        <v>1462.5</v>
      </c>
      <c r="F631" s="67">
        <v>37.5</v>
      </c>
      <c r="G631" s="181" t="s">
        <v>11373</v>
      </c>
      <c r="H631" s="68" t="s">
        <v>541</v>
      </c>
      <c r="I631" s="68">
        <v>231278304</v>
      </c>
    </row>
    <row r="632" spans="2:9" x14ac:dyDescent="0.25">
      <c r="B632" s="65">
        <v>45099.29146990741</v>
      </c>
      <c r="C632" s="66">
        <v>45100</v>
      </c>
      <c r="D632" s="67">
        <v>1000</v>
      </c>
      <c r="E632" s="67">
        <v>975</v>
      </c>
      <c r="F632" s="67">
        <v>25</v>
      </c>
      <c r="G632" s="181" t="s">
        <v>5337</v>
      </c>
      <c r="H632" s="68" t="s">
        <v>992</v>
      </c>
      <c r="I632" s="68">
        <v>231287858</v>
      </c>
    </row>
    <row r="633" spans="2:9" x14ac:dyDescent="0.25">
      <c r="B633" s="65">
        <v>45099.288437499999</v>
      </c>
      <c r="C633" s="66">
        <v>45100</v>
      </c>
      <c r="D633" s="67">
        <v>1000</v>
      </c>
      <c r="E633" s="67">
        <v>975</v>
      </c>
      <c r="F633" s="67">
        <v>25</v>
      </c>
      <c r="G633" s="181" t="s">
        <v>11373</v>
      </c>
      <c r="H633" s="68" t="s">
        <v>992</v>
      </c>
      <c r="I633" s="68">
        <v>231286852</v>
      </c>
    </row>
    <row r="634" spans="2:9" x14ac:dyDescent="0.25">
      <c r="B634" s="65">
        <v>45099.498912037037</v>
      </c>
      <c r="C634" s="66">
        <v>45100</v>
      </c>
      <c r="D634" s="67">
        <v>200</v>
      </c>
      <c r="E634" s="67">
        <v>195</v>
      </c>
      <c r="F634" s="67">
        <v>5</v>
      </c>
      <c r="G634" s="181" t="s">
        <v>11373</v>
      </c>
      <c r="H634" s="68" t="s">
        <v>11384</v>
      </c>
      <c r="I634" s="68">
        <v>231362722</v>
      </c>
    </row>
    <row r="635" spans="2:9" x14ac:dyDescent="0.25">
      <c r="B635" s="65">
        <v>45099.557604166665</v>
      </c>
      <c r="C635" s="66">
        <v>45100</v>
      </c>
      <c r="D635" s="67">
        <v>5000</v>
      </c>
      <c r="E635" s="67">
        <v>4875</v>
      </c>
      <c r="F635" s="67">
        <v>125</v>
      </c>
      <c r="G635" s="181" t="s">
        <v>6548</v>
      </c>
      <c r="H635" s="68" t="s">
        <v>210</v>
      </c>
      <c r="I635" s="68">
        <v>231395708</v>
      </c>
    </row>
    <row r="636" spans="2:9" x14ac:dyDescent="0.25">
      <c r="B636" s="65">
        <v>45099.82540509259</v>
      </c>
      <c r="C636" s="66">
        <v>45100</v>
      </c>
      <c r="D636" s="67">
        <v>500</v>
      </c>
      <c r="E636" s="67">
        <v>487.5</v>
      </c>
      <c r="F636" s="67">
        <v>12.5</v>
      </c>
      <c r="G636" s="181" t="s">
        <v>11373</v>
      </c>
      <c r="H636" s="68" t="s">
        <v>9409</v>
      </c>
      <c r="I636" s="68">
        <v>231536074</v>
      </c>
    </row>
    <row r="637" spans="2:9" x14ac:dyDescent="0.25">
      <c r="B637" s="65">
        <v>45099.819571759261</v>
      </c>
      <c r="C637" s="66">
        <v>45100</v>
      </c>
      <c r="D637" s="67">
        <v>2000</v>
      </c>
      <c r="E637" s="67">
        <v>1950</v>
      </c>
      <c r="F637" s="67">
        <v>50</v>
      </c>
      <c r="G637" s="181" t="s">
        <v>6552</v>
      </c>
      <c r="H637" s="68" t="s">
        <v>324</v>
      </c>
      <c r="I637" s="68">
        <v>231534350</v>
      </c>
    </row>
    <row r="638" spans="2:9" x14ac:dyDescent="0.25">
      <c r="B638" s="65">
        <v>45099.905844907407</v>
      </c>
      <c r="C638" s="66">
        <v>45100</v>
      </c>
      <c r="D638" s="67">
        <v>500</v>
      </c>
      <c r="E638" s="67">
        <v>487.5</v>
      </c>
      <c r="F638" s="67">
        <v>12.5</v>
      </c>
      <c r="G638" s="181" t="s">
        <v>11373</v>
      </c>
      <c r="H638" s="68" t="s">
        <v>1589</v>
      </c>
      <c r="I638" s="68">
        <v>231560306</v>
      </c>
    </row>
    <row r="639" spans="2:9" x14ac:dyDescent="0.25">
      <c r="B639" s="65">
        <v>45099.936111111114</v>
      </c>
      <c r="C639" s="66">
        <v>45100</v>
      </c>
      <c r="D639" s="67">
        <v>105295</v>
      </c>
      <c r="E639" s="67">
        <v>102662.62</v>
      </c>
      <c r="F639" s="67">
        <v>2632.38</v>
      </c>
      <c r="G639" s="181" t="s">
        <v>6552</v>
      </c>
      <c r="H639" s="68" t="s">
        <v>1897</v>
      </c>
      <c r="I639" s="68">
        <v>231566850</v>
      </c>
    </row>
    <row r="640" spans="2:9" x14ac:dyDescent="0.25">
      <c r="B640" s="65">
        <v>45100.115555555552</v>
      </c>
      <c r="C640" s="66">
        <v>45101</v>
      </c>
      <c r="D640" s="67">
        <v>1000</v>
      </c>
      <c r="E640" s="67">
        <v>975</v>
      </c>
      <c r="F640" s="67">
        <v>25</v>
      </c>
      <c r="G640" s="181" t="s">
        <v>11373</v>
      </c>
      <c r="H640" s="68" t="s">
        <v>2389</v>
      </c>
      <c r="I640" s="68">
        <v>231592746</v>
      </c>
    </row>
    <row r="641" spans="2:9" x14ac:dyDescent="0.25">
      <c r="B641" s="65">
        <v>45100.46434027778</v>
      </c>
      <c r="C641" s="66">
        <v>45101</v>
      </c>
      <c r="D641" s="67">
        <v>330</v>
      </c>
      <c r="E641" s="67">
        <v>321.75</v>
      </c>
      <c r="F641" s="67">
        <v>8.25</v>
      </c>
      <c r="G641" s="181" t="s">
        <v>11373</v>
      </c>
      <c r="H641" s="68" t="s">
        <v>9636</v>
      </c>
      <c r="I641" s="68">
        <v>231723670</v>
      </c>
    </row>
    <row r="642" spans="2:9" x14ac:dyDescent="0.25">
      <c r="B642" s="65">
        <v>45100.580416666664</v>
      </c>
      <c r="C642" s="66">
        <v>45101</v>
      </c>
      <c r="D642" s="67">
        <v>300</v>
      </c>
      <c r="E642" s="67">
        <v>292.5</v>
      </c>
      <c r="F642" s="67">
        <v>7.5</v>
      </c>
      <c r="G642" s="181" t="s">
        <v>11373</v>
      </c>
      <c r="H642" s="68" t="s">
        <v>2315</v>
      </c>
      <c r="I642" s="68">
        <v>231831348</v>
      </c>
    </row>
    <row r="643" spans="2:9" x14ac:dyDescent="0.25">
      <c r="B643" s="65">
        <v>45100.561712962961</v>
      </c>
      <c r="C643" s="66">
        <v>45101</v>
      </c>
      <c r="D643" s="67">
        <v>14000</v>
      </c>
      <c r="E643" s="67">
        <v>13650</v>
      </c>
      <c r="F643" s="67">
        <v>350</v>
      </c>
      <c r="G643" s="181" t="s">
        <v>11361</v>
      </c>
      <c r="H643" s="68" t="s">
        <v>4917</v>
      </c>
      <c r="I643" s="68">
        <v>231818516</v>
      </c>
    </row>
    <row r="644" spans="2:9" x14ac:dyDescent="0.25">
      <c r="B644" s="65">
        <v>45100.564201388886</v>
      </c>
      <c r="C644" s="66">
        <v>45101</v>
      </c>
      <c r="D644" s="67">
        <v>1500</v>
      </c>
      <c r="E644" s="67">
        <v>1462.5</v>
      </c>
      <c r="F644" s="67">
        <v>37.5</v>
      </c>
      <c r="G644" s="181" t="s">
        <v>5337</v>
      </c>
      <c r="H644" s="68" t="s">
        <v>427</v>
      </c>
      <c r="I644" s="68">
        <v>231820126</v>
      </c>
    </row>
    <row r="645" spans="2:9" x14ac:dyDescent="0.25">
      <c r="B645" s="65">
        <v>45100.591458333336</v>
      </c>
      <c r="C645" s="66">
        <v>45101</v>
      </c>
      <c r="D645" s="67">
        <v>1600</v>
      </c>
      <c r="E645" s="67">
        <v>1560</v>
      </c>
      <c r="F645" s="67">
        <v>40</v>
      </c>
      <c r="G645" s="181" t="s">
        <v>11373</v>
      </c>
      <c r="H645" s="68" t="s">
        <v>600</v>
      </c>
      <c r="I645" s="68">
        <v>231837418</v>
      </c>
    </row>
    <row r="646" spans="2:9" x14ac:dyDescent="0.25">
      <c r="B646" s="65">
        <v>45100.569097222222</v>
      </c>
      <c r="C646" s="66">
        <v>45101</v>
      </c>
      <c r="D646" s="67">
        <v>3190</v>
      </c>
      <c r="E646" s="67">
        <v>3110.25</v>
      </c>
      <c r="F646" s="67">
        <v>79.75</v>
      </c>
      <c r="G646" s="181" t="s">
        <v>11373</v>
      </c>
      <c r="H646" s="68" t="s">
        <v>1088</v>
      </c>
      <c r="I646" s="68">
        <v>231823626</v>
      </c>
    </row>
    <row r="647" spans="2:9" x14ac:dyDescent="0.25">
      <c r="B647" s="65">
        <v>45100.602696759262</v>
      </c>
      <c r="C647" s="66">
        <v>45101</v>
      </c>
      <c r="D647" s="67">
        <v>9000</v>
      </c>
      <c r="E647" s="67">
        <v>8775</v>
      </c>
      <c r="F647" s="67">
        <v>225</v>
      </c>
      <c r="G647" s="181" t="s">
        <v>6551</v>
      </c>
      <c r="H647" s="68" t="s">
        <v>5398</v>
      </c>
      <c r="I647" s="68">
        <v>231845034</v>
      </c>
    </row>
    <row r="648" spans="2:9" x14ac:dyDescent="0.25">
      <c r="B648" s="65">
        <v>45100.786400462966</v>
      </c>
      <c r="C648" s="66">
        <v>45101</v>
      </c>
      <c r="D648" s="67">
        <v>250</v>
      </c>
      <c r="E648" s="67">
        <v>243.75</v>
      </c>
      <c r="F648" s="67">
        <v>6.25</v>
      </c>
      <c r="G648" s="181" t="s">
        <v>11361</v>
      </c>
      <c r="H648" s="68" t="s">
        <v>4915</v>
      </c>
      <c r="I648" s="68">
        <v>231922568</v>
      </c>
    </row>
    <row r="649" spans="2:9" x14ac:dyDescent="0.25">
      <c r="B649" s="65">
        <v>45100.80028935185</v>
      </c>
      <c r="C649" s="66">
        <v>45101</v>
      </c>
      <c r="D649" s="67">
        <v>2000</v>
      </c>
      <c r="E649" s="67">
        <v>1950</v>
      </c>
      <c r="F649" s="67">
        <v>50</v>
      </c>
      <c r="G649" s="181" t="s">
        <v>11373</v>
      </c>
      <c r="H649" s="68" t="s">
        <v>11399</v>
      </c>
      <c r="I649" s="68">
        <v>231927962</v>
      </c>
    </row>
    <row r="650" spans="2:9" x14ac:dyDescent="0.25">
      <c r="B650" s="65">
        <v>45100.794004629628</v>
      </c>
      <c r="C650" s="66">
        <v>45101</v>
      </c>
      <c r="D650" s="67">
        <v>250</v>
      </c>
      <c r="E650" s="67">
        <v>243.75</v>
      </c>
      <c r="F650" s="67">
        <v>6.25</v>
      </c>
      <c r="G650" s="181" t="s">
        <v>6552</v>
      </c>
      <c r="H650" s="68" t="s">
        <v>4915</v>
      </c>
      <c r="I650" s="68">
        <v>231925640</v>
      </c>
    </row>
    <row r="651" spans="2:9" x14ac:dyDescent="0.25">
      <c r="B651" s="65">
        <v>45100.845011574071</v>
      </c>
      <c r="C651" s="66">
        <v>45101</v>
      </c>
      <c r="D651" s="67">
        <v>750</v>
      </c>
      <c r="E651" s="67">
        <v>731.25</v>
      </c>
      <c r="F651" s="67">
        <v>18.75</v>
      </c>
      <c r="G651" s="181" t="s">
        <v>6552</v>
      </c>
      <c r="H651" s="68" t="s">
        <v>1643</v>
      </c>
      <c r="I651" s="68">
        <v>231944378</v>
      </c>
    </row>
    <row r="652" spans="2:9" x14ac:dyDescent="0.25">
      <c r="B652" s="65">
        <v>45100.846770833334</v>
      </c>
      <c r="C652" s="66">
        <v>45101</v>
      </c>
      <c r="D652" s="67">
        <v>1000</v>
      </c>
      <c r="E652" s="67">
        <v>975</v>
      </c>
      <c r="F652" s="67">
        <v>25</v>
      </c>
      <c r="G652" s="181" t="s">
        <v>11373</v>
      </c>
      <c r="H652" s="68" t="s">
        <v>5502</v>
      </c>
      <c r="I652" s="68">
        <v>231945014</v>
      </c>
    </row>
    <row r="653" spans="2:9" x14ac:dyDescent="0.25">
      <c r="B653" s="65">
        <v>45101.032650462963</v>
      </c>
      <c r="C653" s="66">
        <v>45102</v>
      </c>
      <c r="D653" s="67">
        <v>15300</v>
      </c>
      <c r="E653" s="67">
        <v>14917.5</v>
      </c>
      <c r="F653" s="67">
        <v>382.5</v>
      </c>
      <c r="G653" s="181" t="s">
        <v>5337</v>
      </c>
      <c r="H653" s="68" t="s">
        <v>2618</v>
      </c>
      <c r="I653" s="68">
        <v>232014064</v>
      </c>
    </row>
    <row r="654" spans="2:9" x14ac:dyDescent="0.25">
      <c r="B654" s="65">
        <v>45101.130567129629</v>
      </c>
      <c r="C654" s="66">
        <v>45102</v>
      </c>
      <c r="D654" s="67">
        <v>200</v>
      </c>
      <c r="E654" s="67">
        <v>195</v>
      </c>
      <c r="F654" s="67">
        <v>5</v>
      </c>
      <c r="G654" s="181" t="s">
        <v>5337</v>
      </c>
      <c r="H654" s="68" t="s">
        <v>11400</v>
      </c>
      <c r="I654" s="68">
        <v>232022862</v>
      </c>
    </row>
    <row r="655" spans="2:9" x14ac:dyDescent="0.25">
      <c r="B655" s="65">
        <v>45101.447974537034</v>
      </c>
      <c r="C655" s="66">
        <v>45102</v>
      </c>
      <c r="D655" s="67">
        <v>500</v>
      </c>
      <c r="E655" s="67">
        <v>487.5</v>
      </c>
      <c r="F655" s="67">
        <v>12.5</v>
      </c>
      <c r="G655" s="181" t="s">
        <v>11373</v>
      </c>
      <c r="H655" s="68" t="s">
        <v>6454</v>
      </c>
      <c r="I655" s="68">
        <v>232111604</v>
      </c>
    </row>
    <row r="656" spans="2:9" x14ac:dyDescent="0.25">
      <c r="B656" s="65">
        <v>45101.558425925927</v>
      </c>
      <c r="C656" s="66">
        <v>45102</v>
      </c>
      <c r="D656" s="67">
        <v>3300</v>
      </c>
      <c r="E656" s="67">
        <v>3217.5</v>
      </c>
      <c r="F656" s="67">
        <v>82.5</v>
      </c>
      <c r="G656" s="181" t="s">
        <v>11373</v>
      </c>
      <c r="H656" s="68" t="s">
        <v>627</v>
      </c>
      <c r="I656" s="68">
        <v>232178556</v>
      </c>
    </row>
    <row r="657" spans="2:9" x14ac:dyDescent="0.25">
      <c r="B657" s="65">
        <v>45101.622870370367</v>
      </c>
      <c r="C657" s="66">
        <v>45102</v>
      </c>
      <c r="D657" s="67">
        <v>250</v>
      </c>
      <c r="E657" s="67">
        <v>243.75</v>
      </c>
      <c r="F657" s="67">
        <v>6.25</v>
      </c>
      <c r="G657" s="181" t="s">
        <v>11373</v>
      </c>
      <c r="H657" s="68" t="s">
        <v>348</v>
      </c>
      <c r="I657" s="68">
        <v>232218258</v>
      </c>
    </row>
    <row r="658" spans="2:9" x14ac:dyDescent="0.25">
      <c r="B658" s="65">
        <v>45101.733518518522</v>
      </c>
      <c r="C658" s="66">
        <v>45102</v>
      </c>
      <c r="D658" s="67">
        <v>3000</v>
      </c>
      <c r="E658" s="67">
        <v>2925</v>
      </c>
      <c r="F658" s="67">
        <v>75</v>
      </c>
      <c r="G658" s="181" t="s">
        <v>5337</v>
      </c>
      <c r="H658" s="68" t="s">
        <v>1208</v>
      </c>
      <c r="I658" s="68">
        <v>232261772</v>
      </c>
    </row>
    <row r="659" spans="2:9" x14ac:dyDescent="0.25">
      <c r="B659" s="65">
        <v>45101.863865740743</v>
      </c>
      <c r="C659" s="66">
        <v>45102</v>
      </c>
      <c r="D659" s="67">
        <v>100</v>
      </c>
      <c r="E659" s="67">
        <v>97.5</v>
      </c>
      <c r="F659" s="67">
        <v>2.5</v>
      </c>
      <c r="G659" s="181" t="s">
        <v>6548</v>
      </c>
      <c r="H659" s="68" t="s">
        <v>2020</v>
      </c>
      <c r="I659" s="68">
        <v>232303242</v>
      </c>
    </row>
    <row r="660" spans="2:9" x14ac:dyDescent="0.25">
      <c r="B660" s="65">
        <v>45101.893437500003</v>
      </c>
      <c r="C660" s="66">
        <v>45102</v>
      </c>
      <c r="D660" s="67">
        <v>300</v>
      </c>
      <c r="E660" s="67">
        <v>292.5</v>
      </c>
      <c r="F660" s="67">
        <v>7.5</v>
      </c>
      <c r="G660" s="181" t="s">
        <v>5337</v>
      </c>
      <c r="H660" s="68" t="s">
        <v>459</v>
      </c>
      <c r="I660" s="68">
        <v>232318036</v>
      </c>
    </row>
    <row r="661" spans="2:9" x14ac:dyDescent="0.25">
      <c r="B661" s="65">
        <v>45101.94195601852</v>
      </c>
      <c r="C661" s="66">
        <v>45102</v>
      </c>
      <c r="D661" s="67">
        <v>1000</v>
      </c>
      <c r="E661" s="67">
        <v>975</v>
      </c>
      <c r="F661" s="67">
        <v>25</v>
      </c>
      <c r="G661" s="181" t="s">
        <v>5337</v>
      </c>
      <c r="H661" s="68" t="s">
        <v>2387</v>
      </c>
      <c r="I661" s="68">
        <v>232333178</v>
      </c>
    </row>
    <row r="662" spans="2:9" x14ac:dyDescent="0.25">
      <c r="B662" s="65">
        <v>45101.953865740739</v>
      </c>
      <c r="C662" s="66">
        <v>45102</v>
      </c>
      <c r="D662" s="67">
        <v>300</v>
      </c>
      <c r="E662" s="67">
        <v>292.5</v>
      </c>
      <c r="F662" s="67">
        <v>7.5</v>
      </c>
      <c r="G662" s="181" t="s">
        <v>6551</v>
      </c>
      <c r="H662" s="68" t="s">
        <v>11401</v>
      </c>
      <c r="I662" s="68">
        <v>232336588</v>
      </c>
    </row>
    <row r="663" spans="2:9" x14ac:dyDescent="0.25">
      <c r="B663" s="65">
        <v>45102.40247685185</v>
      </c>
      <c r="C663" s="66">
        <v>45103</v>
      </c>
      <c r="D663" s="67">
        <v>1000</v>
      </c>
      <c r="E663" s="67">
        <v>975</v>
      </c>
      <c r="F663" s="67">
        <v>25</v>
      </c>
      <c r="G663" s="181" t="s">
        <v>5337</v>
      </c>
      <c r="H663" s="68" t="s">
        <v>656</v>
      </c>
      <c r="I663" s="68">
        <v>232416214</v>
      </c>
    </row>
    <row r="664" spans="2:9" x14ac:dyDescent="0.25">
      <c r="B664" s="65">
        <v>45102.603576388887</v>
      </c>
      <c r="C664" s="66">
        <v>45103</v>
      </c>
      <c r="D664" s="67">
        <v>500</v>
      </c>
      <c r="E664" s="67">
        <v>487.5</v>
      </c>
      <c r="F664" s="67">
        <v>12.5</v>
      </c>
      <c r="G664" s="181" t="s">
        <v>11373</v>
      </c>
      <c r="H664" s="68" t="s">
        <v>7551</v>
      </c>
      <c r="I664" s="68">
        <v>232516536</v>
      </c>
    </row>
    <row r="665" spans="2:9" x14ac:dyDescent="0.25">
      <c r="B665" s="65">
        <v>45102.693425925929</v>
      </c>
      <c r="C665" s="66">
        <v>45103</v>
      </c>
      <c r="D665" s="67">
        <v>500</v>
      </c>
      <c r="E665" s="67">
        <v>487.5</v>
      </c>
      <c r="F665" s="67">
        <v>12.5</v>
      </c>
      <c r="G665" s="181" t="s">
        <v>6548</v>
      </c>
      <c r="H665" s="68" t="s">
        <v>1668</v>
      </c>
      <c r="I665" s="68">
        <v>232564016</v>
      </c>
    </row>
    <row r="666" spans="2:9" x14ac:dyDescent="0.25">
      <c r="B666" s="65">
        <v>45102.894479166665</v>
      </c>
      <c r="C666" s="66">
        <v>45103</v>
      </c>
      <c r="D666" s="67">
        <v>5000</v>
      </c>
      <c r="E666" s="67">
        <v>4875</v>
      </c>
      <c r="F666" s="67">
        <v>125</v>
      </c>
      <c r="G666" s="181" t="s">
        <v>6548</v>
      </c>
      <c r="H666" s="68" t="s">
        <v>863</v>
      </c>
      <c r="I666" s="68">
        <v>232639510</v>
      </c>
    </row>
    <row r="667" spans="2:9" x14ac:dyDescent="0.25">
      <c r="B667" s="65">
        <v>45102.956666666665</v>
      </c>
      <c r="C667" s="66">
        <v>45103</v>
      </c>
      <c r="D667" s="67">
        <v>3000</v>
      </c>
      <c r="E667" s="67">
        <v>2925</v>
      </c>
      <c r="F667" s="67">
        <v>75</v>
      </c>
      <c r="G667" s="181" t="s">
        <v>6551</v>
      </c>
      <c r="H667" s="68" t="s">
        <v>11402</v>
      </c>
      <c r="I667" s="68">
        <v>232654026</v>
      </c>
    </row>
    <row r="668" spans="2:9" x14ac:dyDescent="0.25">
      <c r="B668" s="65">
        <v>45102.958483796298</v>
      </c>
      <c r="C668" s="66">
        <v>45103</v>
      </c>
      <c r="D668" s="67">
        <v>5000</v>
      </c>
      <c r="E668" s="67">
        <v>4875</v>
      </c>
      <c r="F668" s="67">
        <v>125</v>
      </c>
      <c r="G668" s="181" t="s">
        <v>5337</v>
      </c>
      <c r="H668" s="68" t="s">
        <v>11402</v>
      </c>
      <c r="I668" s="68">
        <v>232654394</v>
      </c>
    </row>
    <row r="669" spans="2:9" x14ac:dyDescent="0.25">
      <c r="B669" s="65">
        <v>45103.338819444441</v>
      </c>
      <c r="C669" s="66">
        <v>45104</v>
      </c>
      <c r="D669" s="67">
        <v>1500</v>
      </c>
      <c r="E669" s="67">
        <v>1462.5</v>
      </c>
      <c r="F669" s="67">
        <v>37.5</v>
      </c>
      <c r="G669" s="181" t="s">
        <v>6548</v>
      </c>
      <c r="H669" s="68" t="s">
        <v>635</v>
      </c>
      <c r="I669" s="68">
        <v>232734596</v>
      </c>
    </row>
    <row r="670" spans="2:9" x14ac:dyDescent="0.25">
      <c r="B670" s="65">
        <v>45103.48097222222</v>
      </c>
      <c r="C670" s="66">
        <v>45104</v>
      </c>
      <c r="D670" s="67">
        <v>1000</v>
      </c>
      <c r="E670" s="67">
        <v>975</v>
      </c>
      <c r="F670" s="67">
        <v>25</v>
      </c>
      <c r="G670" s="181" t="s">
        <v>6549</v>
      </c>
      <c r="H670" s="68" t="s">
        <v>1893</v>
      </c>
      <c r="I670" s="68">
        <v>232826806</v>
      </c>
    </row>
    <row r="671" spans="2:9" x14ac:dyDescent="0.25">
      <c r="B671" s="65">
        <v>45103.591851851852</v>
      </c>
      <c r="C671" s="66">
        <v>45104</v>
      </c>
      <c r="D671" s="67">
        <v>10000</v>
      </c>
      <c r="E671" s="67">
        <v>9750</v>
      </c>
      <c r="F671" s="67">
        <v>250</v>
      </c>
      <c r="G671" s="181" t="s">
        <v>11373</v>
      </c>
      <c r="H671" s="68" t="s">
        <v>402</v>
      </c>
      <c r="I671" s="68">
        <v>232896370</v>
      </c>
    </row>
    <row r="672" spans="2:9" x14ac:dyDescent="0.25">
      <c r="B672" s="65">
        <v>45103.604456018518</v>
      </c>
      <c r="C672" s="66">
        <v>45104</v>
      </c>
      <c r="D672" s="67">
        <v>300</v>
      </c>
      <c r="E672" s="67">
        <v>292.5</v>
      </c>
      <c r="F672" s="67">
        <v>7.5</v>
      </c>
      <c r="G672" s="181" t="s">
        <v>11373</v>
      </c>
      <c r="H672" s="68" t="s">
        <v>2315</v>
      </c>
      <c r="I672" s="68">
        <v>232901516</v>
      </c>
    </row>
    <row r="673" spans="2:9" x14ac:dyDescent="0.25">
      <c r="B673" s="65">
        <v>45103.685266203705</v>
      </c>
      <c r="C673" s="66">
        <v>45104</v>
      </c>
      <c r="D673" s="67">
        <v>2500</v>
      </c>
      <c r="E673" s="67">
        <v>2437.5</v>
      </c>
      <c r="F673" s="67">
        <v>62.5</v>
      </c>
      <c r="G673" s="181" t="s">
        <v>11373</v>
      </c>
      <c r="H673" s="68" t="s">
        <v>2084</v>
      </c>
      <c r="I673" s="68">
        <v>232930824</v>
      </c>
    </row>
    <row r="674" spans="2:9" x14ac:dyDescent="0.25">
      <c r="B674" s="65">
        <v>45103.8</v>
      </c>
      <c r="C674" s="66">
        <v>45104</v>
      </c>
      <c r="D674" s="67">
        <v>10000</v>
      </c>
      <c r="E674" s="67">
        <v>9750</v>
      </c>
      <c r="F674" s="67">
        <v>250</v>
      </c>
      <c r="G674" s="181" t="s">
        <v>11373</v>
      </c>
      <c r="H674" s="68" t="s">
        <v>5062</v>
      </c>
      <c r="I674" s="68">
        <v>232974864</v>
      </c>
    </row>
    <row r="675" spans="2:9" x14ac:dyDescent="0.25">
      <c r="B675" s="65">
        <v>45103.829050925924</v>
      </c>
      <c r="C675" s="66">
        <v>45104</v>
      </c>
      <c r="D675" s="67">
        <v>1000</v>
      </c>
      <c r="E675" s="67">
        <v>975</v>
      </c>
      <c r="F675" s="67">
        <v>25</v>
      </c>
      <c r="G675" s="181" t="s">
        <v>11373</v>
      </c>
      <c r="H675" s="68" t="s">
        <v>2341</v>
      </c>
      <c r="I675" s="68">
        <v>232984552</v>
      </c>
    </row>
    <row r="676" spans="2:9" x14ac:dyDescent="0.25">
      <c r="B676" s="65">
        <v>45103.940763888888</v>
      </c>
      <c r="C676" s="66">
        <v>45104</v>
      </c>
      <c r="D676" s="67">
        <v>7500</v>
      </c>
      <c r="E676" s="67">
        <v>7312.5</v>
      </c>
      <c r="F676" s="67">
        <v>187.5</v>
      </c>
      <c r="G676" s="181" t="s">
        <v>6551</v>
      </c>
      <c r="H676" s="68" t="s">
        <v>6545</v>
      </c>
      <c r="I676" s="68">
        <v>233024786</v>
      </c>
    </row>
    <row r="677" spans="2:9" x14ac:dyDescent="0.25">
      <c r="B677" s="65">
        <v>45104.190752314818</v>
      </c>
      <c r="C677" s="66">
        <v>45105</v>
      </c>
      <c r="D677" s="67">
        <v>1000</v>
      </c>
      <c r="E677" s="67">
        <v>975</v>
      </c>
      <c r="F677" s="67">
        <v>25</v>
      </c>
      <c r="G677" s="181" t="s">
        <v>6548</v>
      </c>
      <c r="H677" s="68" t="s">
        <v>270</v>
      </c>
      <c r="I677" s="68">
        <v>233060698</v>
      </c>
    </row>
    <row r="678" spans="2:9" x14ac:dyDescent="0.25">
      <c r="B678" s="65">
        <v>45104.19222222222</v>
      </c>
      <c r="C678" s="66">
        <v>45105</v>
      </c>
      <c r="D678" s="67">
        <v>500</v>
      </c>
      <c r="E678" s="67">
        <v>487.5</v>
      </c>
      <c r="F678" s="67">
        <v>12.5</v>
      </c>
      <c r="G678" s="181" t="s">
        <v>6551</v>
      </c>
      <c r="H678" s="68" t="s">
        <v>270</v>
      </c>
      <c r="I678" s="68">
        <v>233060824</v>
      </c>
    </row>
    <row r="679" spans="2:9" x14ac:dyDescent="0.25">
      <c r="B679" s="65">
        <v>45104.193032407406</v>
      </c>
      <c r="C679" s="66">
        <v>45105</v>
      </c>
      <c r="D679" s="67">
        <v>500</v>
      </c>
      <c r="E679" s="67">
        <v>487.5</v>
      </c>
      <c r="F679" s="67">
        <v>12.5</v>
      </c>
      <c r="G679" s="181" t="s">
        <v>5337</v>
      </c>
      <c r="H679" s="68" t="s">
        <v>270</v>
      </c>
      <c r="I679" s="68">
        <v>233060908</v>
      </c>
    </row>
    <row r="680" spans="2:9" x14ac:dyDescent="0.25">
      <c r="B680" s="65">
        <v>45104.273981481485</v>
      </c>
      <c r="C680" s="66">
        <v>45105</v>
      </c>
      <c r="D680" s="67">
        <v>1000</v>
      </c>
      <c r="E680" s="67">
        <v>975</v>
      </c>
      <c r="F680" s="67">
        <v>25</v>
      </c>
      <c r="G680" s="181" t="s">
        <v>11361</v>
      </c>
      <c r="H680" s="68" t="s">
        <v>4995</v>
      </c>
      <c r="I680" s="68">
        <v>233071502</v>
      </c>
    </row>
    <row r="681" spans="2:9" x14ac:dyDescent="0.25">
      <c r="B681" s="65">
        <v>45104.276354166665</v>
      </c>
      <c r="C681" s="66">
        <v>45105</v>
      </c>
      <c r="D681" s="67">
        <v>250</v>
      </c>
      <c r="E681" s="67">
        <v>243.75</v>
      </c>
      <c r="F681" s="67">
        <v>6.25</v>
      </c>
      <c r="G681" s="181" t="s">
        <v>11373</v>
      </c>
      <c r="H681" s="68" t="s">
        <v>649</v>
      </c>
      <c r="I681" s="68">
        <v>233072250</v>
      </c>
    </row>
    <row r="682" spans="2:9" x14ac:dyDescent="0.25">
      <c r="B682" s="65">
        <v>45104.480405092596</v>
      </c>
      <c r="C682" s="66">
        <v>45105</v>
      </c>
      <c r="D682" s="67">
        <v>1000</v>
      </c>
      <c r="E682" s="67">
        <v>975</v>
      </c>
      <c r="F682" s="67">
        <v>25</v>
      </c>
      <c r="G682" s="181" t="s">
        <v>6548</v>
      </c>
      <c r="H682" s="68" t="s">
        <v>4925</v>
      </c>
      <c r="I682" s="68">
        <v>233200488</v>
      </c>
    </row>
    <row r="683" spans="2:9" x14ac:dyDescent="0.25">
      <c r="B683" s="65">
        <v>45104.480902777781</v>
      </c>
      <c r="C683" s="66">
        <v>45105</v>
      </c>
      <c r="D683" s="67">
        <v>500</v>
      </c>
      <c r="E683" s="67">
        <v>487.5</v>
      </c>
      <c r="F683" s="67">
        <v>12.5</v>
      </c>
      <c r="G683" s="181" t="s">
        <v>11373</v>
      </c>
      <c r="H683" s="68" t="s">
        <v>98</v>
      </c>
      <c r="I683" s="68">
        <v>233200696</v>
      </c>
    </row>
    <row r="684" spans="2:9" x14ac:dyDescent="0.25">
      <c r="B684" s="65">
        <v>45104.482870370368</v>
      </c>
      <c r="C684" s="66">
        <v>45105</v>
      </c>
      <c r="D684" s="67">
        <v>150</v>
      </c>
      <c r="E684" s="67">
        <v>146.25</v>
      </c>
      <c r="F684" s="67">
        <v>3.75</v>
      </c>
      <c r="G684" s="181" t="s">
        <v>6551</v>
      </c>
      <c r="H684" s="68" t="s">
        <v>2124</v>
      </c>
      <c r="I684" s="68">
        <v>233201694</v>
      </c>
    </row>
    <row r="685" spans="2:9" x14ac:dyDescent="0.25">
      <c r="B685" s="65">
        <v>45104.584270833337</v>
      </c>
      <c r="C685" s="66">
        <v>45105</v>
      </c>
      <c r="D685" s="67">
        <v>1000</v>
      </c>
      <c r="E685" s="67">
        <v>975</v>
      </c>
      <c r="F685" s="67">
        <v>25</v>
      </c>
      <c r="G685" s="181" t="s">
        <v>5337</v>
      </c>
      <c r="H685" s="68" t="s">
        <v>364</v>
      </c>
      <c r="I685" s="68">
        <v>233255352</v>
      </c>
    </row>
    <row r="686" spans="2:9" x14ac:dyDescent="0.25">
      <c r="B686" s="65">
        <v>45104.664918981478</v>
      </c>
      <c r="C686" s="66">
        <v>45105</v>
      </c>
      <c r="D686" s="67">
        <v>5000</v>
      </c>
      <c r="E686" s="67">
        <v>4875</v>
      </c>
      <c r="F686" s="67">
        <v>125</v>
      </c>
      <c r="G686" s="181" t="s">
        <v>11373</v>
      </c>
      <c r="H686" s="68" t="s">
        <v>402</v>
      </c>
      <c r="I686" s="68">
        <v>233286092</v>
      </c>
    </row>
    <row r="687" spans="2:9" x14ac:dyDescent="0.25">
      <c r="B687" s="65">
        <v>45104.688877314817</v>
      </c>
      <c r="C687" s="66">
        <v>45105</v>
      </c>
      <c r="D687" s="67">
        <v>500</v>
      </c>
      <c r="E687" s="67">
        <v>487.5</v>
      </c>
      <c r="F687" s="67">
        <v>12.5</v>
      </c>
      <c r="G687" s="181" t="s">
        <v>6551</v>
      </c>
      <c r="H687" s="68" t="s">
        <v>2384</v>
      </c>
      <c r="I687" s="68">
        <v>233295302</v>
      </c>
    </row>
    <row r="688" spans="2:9" x14ac:dyDescent="0.25">
      <c r="B688" s="65">
        <v>45104.718287037038</v>
      </c>
      <c r="C688" s="66">
        <v>45105</v>
      </c>
      <c r="D688" s="67">
        <v>2500</v>
      </c>
      <c r="E688" s="67">
        <v>2437.5</v>
      </c>
      <c r="F688" s="67">
        <v>62.5</v>
      </c>
      <c r="G688" s="181" t="s">
        <v>11373</v>
      </c>
      <c r="H688" s="68" t="s">
        <v>2389</v>
      </c>
      <c r="I688" s="68">
        <v>233306646</v>
      </c>
    </row>
    <row r="689" spans="2:9" x14ac:dyDescent="0.25">
      <c r="B689" s="65">
        <v>45104.724270833336</v>
      </c>
      <c r="C689" s="66">
        <v>45105</v>
      </c>
      <c r="D689" s="67">
        <v>500</v>
      </c>
      <c r="E689" s="67">
        <v>487.5</v>
      </c>
      <c r="F689" s="67">
        <v>12.5</v>
      </c>
      <c r="G689" s="181" t="s">
        <v>6551</v>
      </c>
      <c r="H689" s="68" t="s">
        <v>2298</v>
      </c>
      <c r="I689" s="68">
        <v>233308588</v>
      </c>
    </row>
    <row r="690" spans="2:9" x14ac:dyDescent="0.25">
      <c r="B690" s="65">
        <v>45104.724803240744</v>
      </c>
      <c r="C690" s="66">
        <v>45105</v>
      </c>
      <c r="D690" s="67">
        <v>500</v>
      </c>
      <c r="E690" s="67">
        <v>487.5</v>
      </c>
      <c r="F690" s="67">
        <v>12.5</v>
      </c>
      <c r="G690" s="181" t="s">
        <v>5337</v>
      </c>
      <c r="H690" s="68" t="s">
        <v>2298</v>
      </c>
      <c r="I690" s="68">
        <v>233308788</v>
      </c>
    </row>
    <row r="691" spans="2:9" x14ac:dyDescent="0.25">
      <c r="B691" s="65">
        <v>45104.76295138889</v>
      </c>
      <c r="C691" s="66">
        <v>45105</v>
      </c>
      <c r="D691" s="67">
        <v>1100</v>
      </c>
      <c r="E691" s="67">
        <v>1072.5</v>
      </c>
      <c r="F691" s="67">
        <v>27.5</v>
      </c>
      <c r="G691" s="181" t="s">
        <v>6551</v>
      </c>
      <c r="H691" s="68" t="s">
        <v>627</v>
      </c>
      <c r="I691" s="68">
        <v>233321178</v>
      </c>
    </row>
    <row r="692" spans="2:9" x14ac:dyDescent="0.25">
      <c r="B692" s="65">
        <v>45104.814305555556</v>
      </c>
      <c r="C692" s="66">
        <v>45105</v>
      </c>
      <c r="D692" s="67">
        <v>150</v>
      </c>
      <c r="E692" s="67">
        <v>146.25</v>
      </c>
      <c r="F692" s="67">
        <v>3.75</v>
      </c>
      <c r="G692" s="181" t="s">
        <v>11373</v>
      </c>
      <c r="H692" s="68" t="s">
        <v>602</v>
      </c>
      <c r="I692" s="68">
        <v>233338572</v>
      </c>
    </row>
    <row r="693" spans="2:9" x14ac:dyDescent="0.25">
      <c r="B693" s="65">
        <v>45104.814988425926</v>
      </c>
      <c r="C693" s="66">
        <v>45105</v>
      </c>
      <c r="D693" s="67">
        <v>150</v>
      </c>
      <c r="E693" s="67">
        <v>146.25</v>
      </c>
      <c r="F693" s="67">
        <v>3.75</v>
      </c>
      <c r="G693" s="181" t="s">
        <v>6551</v>
      </c>
      <c r="H693" s="68" t="s">
        <v>602</v>
      </c>
      <c r="I693" s="68">
        <v>233338768</v>
      </c>
    </row>
    <row r="694" spans="2:9" x14ac:dyDescent="0.25">
      <c r="B694" s="65">
        <v>45104.835717592592</v>
      </c>
      <c r="C694" s="66">
        <v>45105</v>
      </c>
      <c r="D694" s="67">
        <v>150</v>
      </c>
      <c r="E694" s="67">
        <v>146.25</v>
      </c>
      <c r="F694" s="67">
        <v>3.75</v>
      </c>
      <c r="G694" s="181" t="s">
        <v>6551</v>
      </c>
      <c r="H694" s="68" t="s">
        <v>4152</v>
      </c>
      <c r="I694" s="68">
        <v>233345258</v>
      </c>
    </row>
    <row r="695" spans="2:9" x14ac:dyDescent="0.25">
      <c r="B695" s="65">
        <v>45104.815601851849</v>
      </c>
      <c r="C695" s="66">
        <v>45105</v>
      </c>
      <c r="D695" s="67">
        <v>250</v>
      </c>
      <c r="E695" s="67">
        <v>243.75</v>
      </c>
      <c r="F695" s="67">
        <v>6.25</v>
      </c>
      <c r="G695" s="181" t="s">
        <v>5337</v>
      </c>
      <c r="H695" s="68" t="s">
        <v>602</v>
      </c>
      <c r="I695" s="68">
        <v>233338990</v>
      </c>
    </row>
    <row r="696" spans="2:9" x14ac:dyDescent="0.25">
      <c r="B696" s="65">
        <v>45104.834340277775</v>
      </c>
      <c r="C696" s="66">
        <v>45105</v>
      </c>
      <c r="D696" s="67">
        <v>150</v>
      </c>
      <c r="E696" s="67">
        <v>146.25</v>
      </c>
      <c r="F696" s="67">
        <v>3.75</v>
      </c>
      <c r="G696" s="181" t="s">
        <v>11373</v>
      </c>
      <c r="H696" s="68" t="s">
        <v>4152</v>
      </c>
      <c r="I696" s="68">
        <v>233344870</v>
      </c>
    </row>
    <row r="697" spans="2:9" x14ac:dyDescent="0.25">
      <c r="B697" s="65">
        <v>45104.83630787037</v>
      </c>
      <c r="C697" s="66">
        <v>45105</v>
      </c>
      <c r="D697" s="67">
        <v>150</v>
      </c>
      <c r="E697" s="67">
        <v>146.25</v>
      </c>
      <c r="F697" s="67">
        <v>3.75</v>
      </c>
      <c r="G697" s="181" t="s">
        <v>6548</v>
      </c>
      <c r="H697" s="68" t="s">
        <v>4152</v>
      </c>
      <c r="I697" s="68">
        <v>233345428</v>
      </c>
    </row>
    <row r="698" spans="2:9" x14ac:dyDescent="0.25">
      <c r="B698" s="65">
        <v>45104.837025462963</v>
      </c>
      <c r="C698" s="66">
        <v>45105</v>
      </c>
      <c r="D698" s="67">
        <v>150</v>
      </c>
      <c r="E698" s="67">
        <v>146.25</v>
      </c>
      <c r="F698" s="67">
        <v>3.75</v>
      </c>
      <c r="G698" s="181" t="s">
        <v>6549</v>
      </c>
      <c r="H698" s="68" t="s">
        <v>4152</v>
      </c>
      <c r="I698" s="68">
        <v>233345658</v>
      </c>
    </row>
    <row r="699" spans="2:9" x14ac:dyDescent="0.25">
      <c r="B699" s="65">
        <v>45104.837511574071</v>
      </c>
      <c r="C699" s="66">
        <v>45105</v>
      </c>
      <c r="D699" s="67">
        <v>150</v>
      </c>
      <c r="E699" s="67">
        <v>146.25</v>
      </c>
      <c r="F699" s="67">
        <v>3.75</v>
      </c>
      <c r="G699" s="181" t="s">
        <v>5337</v>
      </c>
      <c r="H699" s="68" t="s">
        <v>4152</v>
      </c>
      <c r="I699" s="68">
        <v>233345800</v>
      </c>
    </row>
    <row r="700" spans="2:9" x14ac:dyDescent="0.25">
      <c r="B700" s="65">
        <v>45104.877222222225</v>
      </c>
      <c r="C700" s="66">
        <v>45105</v>
      </c>
      <c r="D700" s="67">
        <v>1000</v>
      </c>
      <c r="E700" s="67">
        <v>975</v>
      </c>
      <c r="F700" s="67">
        <v>25</v>
      </c>
      <c r="G700" s="181" t="s">
        <v>11373</v>
      </c>
      <c r="H700" s="68" t="s">
        <v>256</v>
      </c>
      <c r="I700" s="68">
        <v>233356504</v>
      </c>
    </row>
    <row r="701" spans="2:9" x14ac:dyDescent="0.25">
      <c r="B701" s="65">
        <v>45104.944525462961</v>
      </c>
      <c r="C701" s="66">
        <v>45105</v>
      </c>
      <c r="D701" s="67">
        <v>200</v>
      </c>
      <c r="E701" s="67">
        <v>195</v>
      </c>
      <c r="F701" s="67">
        <v>5</v>
      </c>
      <c r="G701" s="181" t="s">
        <v>11373</v>
      </c>
      <c r="H701" s="68" t="s">
        <v>1931</v>
      </c>
      <c r="I701" s="68">
        <v>233373842</v>
      </c>
    </row>
    <row r="702" spans="2:9" x14ac:dyDescent="0.25">
      <c r="B702" s="65">
        <v>45104.946099537039</v>
      </c>
      <c r="C702" s="66">
        <v>45105</v>
      </c>
      <c r="D702" s="67">
        <v>300</v>
      </c>
      <c r="E702" s="67">
        <v>292.5</v>
      </c>
      <c r="F702" s="67">
        <v>7.5</v>
      </c>
      <c r="G702" s="181" t="s">
        <v>11373</v>
      </c>
      <c r="H702" s="68" t="s">
        <v>6459</v>
      </c>
      <c r="I702" s="68">
        <v>233374274</v>
      </c>
    </row>
    <row r="703" spans="2:9" x14ac:dyDescent="0.25">
      <c r="B703" s="65">
        <v>45105.012013888889</v>
      </c>
      <c r="C703" s="66">
        <v>45106</v>
      </c>
      <c r="D703" s="67">
        <v>50</v>
      </c>
      <c r="E703" s="67">
        <v>48.75</v>
      </c>
      <c r="F703" s="67">
        <v>1.25</v>
      </c>
      <c r="G703" s="181" t="s">
        <v>11373</v>
      </c>
      <c r="H703" s="68" t="s">
        <v>11403</v>
      </c>
      <c r="I703" s="68">
        <v>233388818</v>
      </c>
    </row>
    <row r="704" spans="2:9" x14ac:dyDescent="0.25">
      <c r="B704" s="65">
        <v>45105.113888888889</v>
      </c>
      <c r="C704" s="66">
        <v>45106</v>
      </c>
      <c r="D704" s="67">
        <v>460</v>
      </c>
      <c r="E704" s="67">
        <v>448.5</v>
      </c>
      <c r="F704" s="67">
        <v>11.5</v>
      </c>
      <c r="G704" s="181" t="s">
        <v>6548</v>
      </c>
      <c r="H704" s="68" t="s">
        <v>11404</v>
      </c>
      <c r="I704" s="68">
        <v>233400030</v>
      </c>
    </row>
    <row r="705" spans="2:9" x14ac:dyDescent="0.25">
      <c r="B705" s="65">
        <v>45105.147372685184</v>
      </c>
      <c r="C705" s="66">
        <v>45106</v>
      </c>
      <c r="D705" s="67">
        <v>500</v>
      </c>
      <c r="E705" s="67">
        <v>487.5</v>
      </c>
      <c r="F705" s="67">
        <v>12.5</v>
      </c>
      <c r="G705" s="181" t="s">
        <v>5337</v>
      </c>
      <c r="H705" s="68" t="s">
        <v>11405</v>
      </c>
      <c r="I705" s="68">
        <v>233403268</v>
      </c>
    </row>
    <row r="706" spans="2:9" x14ac:dyDescent="0.25">
      <c r="B706" s="65">
        <v>45105.149918981479</v>
      </c>
      <c r="C706" s="66">
        <v>45106</v>
      </c>
      <c r="D706" s="67">
        <v>500</v>
      </c>
      <c r="E706" s="67">
        <v>487.5</v>
      </c>
      <c r="F706" s="67">
        <v>12.5</v>
      </c>
      <c r="G706" s="181" t="s">
        <v>6551</v>
      </c>
      <c r="H706" s="68" t="s">
        <v>11405</v>
      </c>
      <c r="I706" s="68">
        <v>233403520</v>
      </c>
    </row>
    <row r="707" spans="2:9" x14ac:dyDescent="0.25">
      <c r="B707" s="65">
        <v>45105.272557870368</v>
      </c>
      <c r="C707" s="66">
        <v>45106</v>
      </c>
      <c r="D707" s="67">
        <v>1000</v>
      </c>
      <c r="E707" s="67">
        <v>975</v>
      </c>
      <c r="F707" s="67">
        <v>25</v>
      </c>
      <c r="G707" s="181" t="s">
        <v>11373</v>
      </c>
      <c r="H707" s="68" t="s">
        <v>2294</v>
      </c>
      <c r="I707" s="68">
        <v>233416532</v>
      </c>
    </row>
    <row r="708" spans="2:9" x14ac:dyDescent="0.25">
      <c r="B708" s="65">
        <v>45105.347974537035</v>
      </c>
      <c r="C708" s="66">
        <v>45106</v>
      </c>
      <c r="D708" s="67">
        <v>5000</v>
      </c>
      <c r="E708" s="67">
        <v>4875</v>
      </c>
      <c r="F708" s="67">
        <v>125</v>
      </c>
      <c r="G708" s="181" t="s">
        <v>5337</v>
      </c>
      <c r="H708" s="68" t="s">
        <v>11406</v>
      </c>
      <c r="I708" s="68">
        <v>233472304</v>
      </c>
    </row>
    <row r="709" spans="2:9" x14ac:dyDescent="0.25">
      <c r="B709" s="65">
        <v>45105.405682870369</v>
      </c>
      <c r="C709" s="66">
        <v>45106</v>
      </c>
      <c r="D709" s="67">
        <v>906</v>
      </c>
      <c r="E709" s="67">
        <v>883.35</v>
      </c>
      <c r="F709" s="67">
        <v>22.65</v>
      </c>
      <c r="G709" s="181" t="s">
        <v>6551</v>
      </c>
      <c r="H709" s="68" t="s">
        <v>1805</v>
      </c>
      <c r="I709" s="68">
        <v>233503866</v>
      </c>
    </row>
    <row r="710" spans="2:9" x14ac:dyDescent="0.25">
      <c r="B710" s="65">
        <v>45105.491377314815</v>
      </c>
      <c r="C710" s="66">
        <v>45106</v>
      </c>
      <c r="D710" s="67">
        <v>5000</v>
      </c>
      <c r="E710" s="67">
        <v>4875</v>
      </c>
      <c r="F710" s="67">
        <v>125</v>
      </c>
      <c r="G710" s="181" t="s">
        <v>11373</v>
      </c>
      <c r="H710" s="68" t="s">
        <v>1917</v>
      </c>
      <c r="I710" s="68">
        <v>233570980</v>
      </c>
    </row>
    <row r="711" spans="2:9" x14ac:dyDescent="0.25">
      <c r="B711" s="65">
        <v>45105.634467592594</v>
      </c>
      <c r="C711" s="66">
        <v>45106</v>
      </c>
      <c r="D711" s="67">
        <v>14010</v>
      </c>
      <c r="E711" s="67">
        <v>13659.75</v>
      </c>
      <c r="F711" s="67">
        <v>350.25</v>
      </c>
      <c r="G711" s="181" t="s">
        <v>11373</v>
      </c>
      <c r="H711" s="68" t="s">
        <v>116</v>
      </c>
      <c r="I711" s="68">
        <v>233664548</v>
      </c>
    </row>
    <row r="712" spans="2:9" x14ac:dyDescent="0.25">
      <c r="B712" s="65">
        <v>45105.639745370368</v>
      </c>
      <c r="C712" s="66">
        <v>45106</v>
      </c>
      <c r="D712" s="67">
        <v>5000</v>
      </c>
      <c r="E712" s="67">
        <v>4875</v>
      </c>
      <c r="F712" s="67">
        <v>125</v>
      </c>
      <c r="G712" s="181" t="s">
        <v>6551</v>
      </c>
      <c r="H712" s="68" t="s">
        <v>9485</v>
      </c>
      <c r="I712" s="68">
        <v>233666448</v>
      </c>
    </row>
    <row r="713" spans="2:9" x14ac:dyDescent="0.25">
      <c r="B713" s="65">
        <v>45105.69494212963</v>
      </c>
      <c r="C713" s="66">
        <v>45106</v>
      </c>
      <c r="D713" s="67">
        <v>10000</v>
      </c>
      <c r="E713" s="67">
        <v>9750</v>
      </c>
      <c r="F713" s="67">
        <v>250</v>
      </c>
      <c r="G713" s="181" t="s">
        <v>6552</v>
      </c>
      <c r="H713" s="68" t="s">
        <v>6922</v>
      </c>
      <c r="I713" s="68">
        <v>233689082</v>
      </c>
    </row>
    <row r="714" spans="2:9" x14ac:dyDescent="0.25">
      <c r="B714" s="65">
        <v>45105.710763888892</v>
      </c>
      <c r="C714" s="66">
        <v>45106</v>
      </c>
      <c r="D714" s="67">
        <v>100</v>
      </c>
      <c r="E714" s="67">
        <v>97.5</v>
      </c>
      <c r="F714" s="67">
        <v>2.5</v>
      </c>
      <c r="G714" s="181" t="s">
        <v>11373</v>
      </c>
      <c r="H714" s="68" t="s">
        <v>11407</v>
      </c>
      <c r="I714" s="68">
        <v>233696138</v>
      </c>
    </row>
    <row r="715" spans="2:9" x14ac:dyDescent="0.25">
      <c r="B715" s="65">
        <v>45105.713113425925</v>
      </c>
      <c r="C715" s="66">
        <v>45106</v>
      </c>
      <c r="D715" s="67">
        <v>100</v>
      </c>
      <c r="E715" s="67">
        <v>97.5</v>
      </c>
      <c r="F715" s="67">
        <v>2.5</v>
      </c>
      <c r="G715" s="181" t="s">
        <v>6551</v>
      </c>
      <c r="H715" s="68" t="s">
        <v>11407</v>
      </c>
      <c r="I715" s="68">
        <v>233697164</v>
      </c>
    </row>
    <row r="716" spans="2:9" x14ac:dyDescent="0.25">
      <c r="B716" s="65">
        <v>45105.787951388891</v>
      </c>
      <c r="C716" s="66">
        <v>45106</v>
      </c>
      <c r="D716" s="67">
        <v>1000</v>
      </c>
      <c r="E716" s="67">
        <v>975</v>
      </c>
      <c r="F716" s="67">
        <v>25</v>
      </c>
      <c r="G716" s="181" t="s">
        <v>5337</v>
      </c>
      <c r="H716" s="68" t="s">
        <v>2387</v>
      </c>
      <c r="I716" s="68">
        <v>233724644</v>
      </c>
    </row>
    <row r="717" spans="2:9" x14ac:dyDescent="0.25">
      <c r="B717" s="65">
        <v>45105.828483796293</v>
      </c>
      <c r="C717" s="66">
        <v>45106</v>
      </c>
      <c r="D717" s="67">
        <v>500</v>
      </c>
      <c r="E717" s="67">
        <v>487.5</v>
      </c>
      <c r="F717" s="67">
        <v>12.5</v>
      </c>
      <c r="G717" s="181" t="s">
        <v>5337</v>
      </c>
      <c r="H717" s="68" t="s">
        <v>1146</v>
      </c>
      <c r="I717" s="68">
        <v>233739380</v>
      </c>
    </row>
    <row r="718" spans="2:9" x14ac:dyDescent="0.25">
      <c r="B718" s="65">
        <v>45105.830706018518</v>
      </c>
      <c r="C718" s="66">
        <v>45106</v>
      </c>
      <c r="D718" s="67">
        <v>500</v>
      </c>
      <c r="E718" s="67">
        <v>487.5</v>
      </c>
      <c r="F718" s="67">
        <v>12.5</v>
      </c>
      <c r="G718" s="181" t="s">
        <v>6551</v>
      </c>
      <c r="H718" s="68" t="s">
        <v>1146</v>
      </c>
      <c r="I718" s="68">
        <v>233740166</v>
      </c>
    </row>
    <row r="719" spans="2:9" x14ac:dyDescent="0.25">
      <c r="B719" s="65">
        <v>45105.856365740743</v>
      </c>
      <c r="C719" s="66">
        <v>45106</v>
      </c>
      <c r="D719" s="67">
        <v>500</v>
      </c>
      <c r="E719" s="67">
        <v>487.5</v>
      </c>
      <c r="F719" s="67">
        <v>12.5</v>
      </c>
      <c r="G719" s="181" t="s">
        <v>5337</v>
      </c>
      <c r="H719" s="68" t="s">
        <v>76</v>
      </c>
      <c r="I719" s="68">
        <v>233748674</v>
      </c>
    </row>
    <row r="720" spans="2:9" x14ac:dyDescent="0.25">
      <c r="B720" s="65">
        <v>45105.885729166665</v>
      </c>
      <c r="C720" s="66">
        <v>45106</v>
      </c>
      <c r="D720" s="67">
        <v>5000</v>
      </c>
      <c r="E720" s="67">
        <v>4875</v>
      </c>
      <c r="F720" s="67">
        <v>125</v>
      </c>
      <c r="G720" s="181" t="s">
        <v>6551</v>
      </c>
      <c r="H720" s="68" t="s">
        <v>5038</v>
      </c>
      <c r="I720" s="68">
        <v>233757582</v>
      </c>
    </row>
    <row r="721" spans="1:9" x14ac:dyDescent="0.25">
      <c r="B721" s="65">
        <v>45105.897164351853</v>
      </c>
      <c r="C721" s="66">
        <v>45106</v>
      </c>
      <c r="D721" s="67">
        <v>300</v>
      </c>
      <c r="E721" s="67">
        <v>292.5</v>
      </c>
      <c r="F721" s="67">
        <v>7.5</v>
      </c>
      <c r="G721" s="181" t="s">
        <v>11373</v>
      </c>
      <c r="H721" s="68" t="s">
        <v>2177</v>
      </c>
      <c r="I721" s="68">
        <v>233760890</v>
      </c>
    </row>
    <row r="722" spans="1:9" x14ac:dyDescent="0.25">
      <c r="B722" s="65">
        <v>45105.996655092589</v>
      </c>
      <c r="C722" s="66">
        <v>45107</v>
      </c>
      <c r="D722" s="67">
        <v>1000</v>
      </c>
      <c r="E722" s="67">
        <v>975</v>
      </c>
      <c r="F722" s="67">
        <v>25</v>
      </c>
      <c r="G722" s="181" t="s">
        <v>6548</v>
      </c>
      <c r="H722" s="68" t="s">
        <v>2273</v>
      </c>
      <c r="I722" s="68">
        <v>233787194</v>
      </c>
    </row>
    <row r="723" spans="1:9" x14ac:dyDescent="0.25">
      <c r="B723" s="65">
        <v>45106.000173611108</v>
      </c>
      <c r="C723" s="66">
        <v>45107</v>
      </c>
      <c r="D723" s="67">
        <v>100</v>
      </c>
      <c r="E723" s="67">
        <v>97.5</v>
      </c>
      <c r="F723" s="67">
        <v>2.5</v>
      </c>
      <c r="G723" s="181" t="s">
        <v>11373</v>
      </c>
      <c r="H723" s="68" t="s">
        <v>66</v>
      </c>
      <c r="I723" s="68">
        <v>233788020</v>
      </c>
    </row>
    <row r="724" spans="1:9" x14ac:dyDescent="0.25">
      <c r="B724" s="65">
        <v>45106.340648148151</v>
      </c>
      <c r="C724" s="66">
        <v>45107</v>
      </c>
      <c r="D724" s="67">
        <v>100</v>
      </c>
      <c r="E724" s="67">
        <v>97.5</v>
      </c>
      <c r="F724" s="67">
        <v>2.5</v>
      </c>
      <c r="G724" s="181" t="s">
        <v>6551</v>
      </c>
      <c r="H724" s="68" t="s">
        <v>628</v>
      </c>
      <c r="I724" s="68">
        <v>233863930</v>
      </c>
    </row>
    <row r="725" spans="1:9" x14ac:dyDescent="0.25">
      <c r="B725" s="65">
        <v>45106.355254629627</v>
      </c>
      <c r="C725" s="66">
        <v>45107</v>
      </c>
      <c r="D725" s="67">
        <v>700</v>
      </c>
      <c r="E725" s="67">
        <v>682.5</v>
      </c>
      <c r="F725" s="67">
        <v>17.5</v>
      </c>
      <c r="G725" s="181" t="s">
        <v>5337</v>
      </c>
      <c r="H725" s="68" t="s">
        <v>2522</v>
      </c>
      <c r="I725" s="68">
        <v>233873124</v>
      </c>
    </row>
    <row r="726" spans="1:9" x14ac:dyDescent="0.25">
      <c r="B726" s="65">
        <v>45106.356504629628</v>
      </c>
      <c r="C726" s="66">
        <v>45107</v>
      </c>
      <c r="D726" s="67">
        <v>300</v>
      </c>
      <c r="E726" s="67">
        <v>292.5</v>
      </c>
      <c r="F726" s="67">
        <v>7.5</v>
      </c>
      <c r="G726" s="181" t="s">
        <v>6551</v>
      </c>
      <c r="H726" s="68" t="s">
        <v>2522</v>
      </c>
      <c r="I726" s="68">
        <v>233873716</v>
      </c>
    </row>
    <row r="727" spans="1:9" x14ac:dyDescent="0.25">
      <c r="B727" s="65">
        <v>45106.390081018515</v>
      </c>
      <c r="C727" s="66">
        <v>45107</v>
      </c>
      <c r="D727" s="67">
        <v>300</v>
      </c>
      <c r="E727" s="67">
        <v>292.5</v>
      </c>
      <c r="F727" s="67">
        <v>7.5</v>
      </c>
      <c r="G727" s="181" t="s">
        <v>5337</v>
      </c>
      <c r="H727" s="68" t="s">
        <v>3887</v>
      </c>
      <c r="I727" s="68">
        <v>233888762</v>
      </c>
    </row>
    <row r="728" spans="1:9" x14ac:dyDescent="0.25">
      <c r="B728" s="65">
        <v>45106.616828703707</v>
      </c>
      <c r="C728" s="66">
        <v>45107</v>
      </c>
      <c r="D728" s="67">
        <v>350</v>
      </c>
      <c r="E728" s="67">
        <v>341.25</v>
      </c>
      <c r="F728" s="67">
        <v>8.75</v>
      </c>
      <c r="G728" s="181" t="s">
        <v>11373</v>
      </c>
      <c r="H728" s="68" t="s">
        <v>2807</v>
      </c>
      <c r="I728" s="68">
        <v>234045328</v>
      </c>
    </row>
    <row r="729" spans="1:9" x14ac:dyDescent="0.25">
      <c r="B729" s="65">
        <v>45106.629513888889</v>
      </c>
      <c r="C729" s="66">
        <v>45107</v>
      </c>
      <c r="D729" s="67">
        <v>650</v>
      </c>
      <c r="E729" s="67">
        <v>633.75</v>
      </c>
      <c r="F729" s="67">
        <v>16.25</v>
      </c>
      <c r="G729" s="181" t="s">
        <v>11373</v>
      </c>
      <c r="H729" s="68" t="s">
        <v>11385</v>
      </c>
      <c r="I729" s="68">
        <v>234049244</v>
      </c>
    </row>
    <row r="730" spans="1:9" x14ac:dyDescent="0.25">
      <c r="B730" s="65">
        <v>45106.713414351849</v>
      </c>
      <c r="C730" s="66">
        <v>45107</v>
      </c>
      <c r="D730" s="67">
        <v>750</v>
      </c>
      <c r="E730" s="67">
        <v>731.25</v>
      </c>
      <c r="F730" s="67">
        <v>18.75</v>
      </c>
      <c r="G730" s="181" t="s">
        <v>6548</v>
      </c>
      <c r="H730" s="68" t="s">
        <v>3981</v>
      </c>
      <c r="I730" s="68">
        <v>234077768</v>
      </c>
    </row>
    <row r="731" spans="1:9" x14ac:dyDescent="0.25">
      <c r="B731" s="65">
        <v>45106.736608796295</v>
      </c>
      <c r="C731" s="66">
        <v>45107</v>
      </c>
      <c r="D731" s="67">
        <v>300</v>
      </c>
      <c r="E731" s="67">
        <v>292.5</v>
      </c>
      <c r="F731" s="67">
        <v>7.5</v>
      </c>
      <c r="G731" s="181" t="s">
        <v>6549</v>
      </c>
      <c r="H731" s="68" t="s">
        <v>5116</v>
      </c>
      <c r="I731" s="68">
        <v>234085034</v>
      </c>
    </row>
    <row r="732" spans="1:9" x14ac:dyDescent="0.25">
      <c r="B732" s="65">
        <v>45106.795312499999</v>
      </c>
      <c r="C732" s="66">
        <v>45107</v>
      </c>
      <c r="D732" s="67">
        <v>500</v>
      </c>
      <c r="E732" s="67">
        <v>487.5</v>
      </c>
      <c r="F732" s="67">
        <v>12.5</v>
      </c>
      <c r="G732" s="181" t="s">
        <v>6551</v>
      </c>
      <c r="H732" s="68" t="s">
        <v>2192</v>
      </c>
      <c r="I732" s="68">
        <v>234102050</v>
      </c>
    </row>
    <row r="733" spans="1:9" x14ac:dyDescent="0.25">
      <c r="B733" s="65">
        <v>45107.922708333332</v>
      </c>
      <c r="C733" s="66">
        <v>45107</v>
      </c>
      <c r="D733" s="67">
        <v>9010</v>
      </c>
      <c r="E733" s="67">
        <v>8694.65</v>
      </c>
      <c r="F733" s="67">
        <v>315.35000000000002</v>
      </c>
      <c r="G733" s="181" t="s">
        <v>11373</v>
      </c>
      <c r="H733" s="68" t="s">
        <v>5341</v>
      </c>
      <c r="I733" s="68">
        <v>234495900</v>
      </c>
    </row>
    <row r="734" spans="1:9" x14ac:dyDescent="0.25">
      <c r="B734" s="69" t="s">
        <v>14</v>
      </c>
      <c r="C734" s="70"/>
      <c r="D734" s="180">
        <f>SUM(D5:D733)</f>
        <v>1574086.04</v>
      </c>
      <c r="E734" s="180">
        <f>SUM(E5:E733)</f>
        <v>1534643.63</v>
      </c>
      <c r="F734" s="180">
        <f>SUM(F5:F733)</f>
        <v>39442.410000000011</v>
      </c>
      <c r="G734" s="59"/>
    </row>
    <row r="735" spans="1:9" x14ac:dyDescent="0.25">
      <c r="A735" s="59"/>
      <c r="B735" s="59"/>
      <c r="C735" s="59"/>
      <c r="D735" s="59"/>
      <c r="F735" s="59"/>
      <c r="G735" s="59"/>
    </row>
  </sheetData>
  <sheetProtection algorithmName="SHA-512" hashValue="1AwRF2uwZxUF00Hek6lJ7J2vhkR2T5ujm2y6dIbFgRcVezEm38U1MI+1nOrIbIaY8kmAJXiz/xp3Qn3tQFm+lQ==" saltValue="SwzVScKPafXJ5UHudTBGDQ==" spinCount="100000" sheet="1" objects="1" scenarios="1" formatCells="0" formatColumns="0" formatRows="0" insertColumns="0" insertRows="0" insertHyperlinks="0" deleteColumns="0" deleteRows="0" selectLockedCells="1" sort="0" autoFilter="0" pivotTables="0" selectUnlockedCells="1"/>
  <autoFilter ref="B4:I4" xr:uid="{00000000-0001-0000-0900-000000000000}">
    <sortState xmlns:xlrd2="http://schemas.microsoft.com/office/spreadsheetml/2017/richdata2" ref="B5:I1854">
      <sortCondition ref="B4"/>
    </sortState>
  </autoFilter>
  <mergeCells count="2">
    <mergeCell ref="C1:I1"/>
    <mergeCell ref="D2:I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0">
    <tabColor rgb="FFD08FE4"/>
  </sheetPr>
  <dimension ref="A1:CR7239"/>
  <sheetViews>
    <sheetView zoomScaleNormal="100" workbookViewId="0">
      <pane xSplit="1" ySplit="4" topLeftCell="B7225"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 customWidth="1"/>
    <col min="2" max="2" width="29.42578125" style="121" customWidth="1"/>
    <col min="3" max="3" width="22.140625" style="164" customWidth="1"/>
    <col min="4" max="4" width="20.42578125" style="164" customWidth="1"/>
    <col min="5" max="5" width="17.85546875" style="164" customWidth="1"/>
    <col min="6" max="6" width="37.85546875" style="164" customWidth="1"/>
    <col min="7" max="7" width="2.5703125" style="121" bestFit="1" customWidth="1"/>
    <col min="8" max="8" width="17.85546875" style="118" customWidth="1"/>
    <col min="9" max="16384" width="8.85546875" style="32"/>
  </cols>
  <sheetData>
    <row r="1" spans="1:96" customFormat="1" ht="48" customHeight="1" x14ac:dyDescent="0.25">
      <c r="A1" s="1"/>
      <c r="B1" s="143"/>
      <c r="C1" s="348" t="s">
        <v>9103</v>
      </c>
      <c r="D1" s="348"/>
      <c r="E1" s="348"/>
      <c r="F1" s="348"/>
      <c r="G1" s="348"/>
      <c r="H1" s="34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s="77" customFormat="1" x14ac:dyDescent="0.2">
      <c r="A2" s="5"/>
      <c r="B2" s="144" t="s">
        <v>1327</v>
      </c>
      <c r="C2" s="190">
        <f>D7239</f>
        <v>10914282.459999369</v>
      </c>
      <c r="D2" s="145"/>
      <c r="E2" s="145"/>
      <c r="F2" s="145"/>
      <c r="G2" s="145"/>
      <c r="H2" s="120"/>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76"/>
      <c r="BV2" s="76"/>
      <c r="BW2" s="76"/>
      <c r="BX2" s="76"/>
      <c r="BY2" s="76"/>
      <c r="BZ2" s="76"/>
      <c r="CA2" s="76"/>
      <c r="CB2" s="76"/>
      <c r="CC2" s="76"/>
      <c r="CD2" s="76"/>
      <c r="CE2" s="76"/>
      <c r="CF2" s="76"/>
      <c r="CG2" s="76"/>
      <c r="CH2" s="76"/>
      <c r="CI2" s="76"/>
      <c r="CJ2" s="76"/>
      <c r="CK2" s="76"/>
      <c r="CL2" s="76"/>
      <c r="CM2" s="76"/>
      <c r="CN2" s="76"/>
      <c r="CO2" s="76"/>
      <c r="CP2" s="76"/>
      <c r="CQ2" s="76"/>
      <c r="CR2" s="76"/>
    </row>
    <row r="3" spans="1:96" s="71" customFormat="1" ht="12.75" x14ac:dyDescent="0.2">
      <c r="A3" s="1"/>
      <c r="B3" s="143"/>
      <c r="C3" s="146"/>
      <c r="D3" s="146"/>
      <c r="E3" s="146"/>
      <c r="F3" s="146"/>
      <c r="G3" s="143"/>
      <c r="H3" s="118"/>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row>
    <row r="4" spans="1:96" s="77" customFormat="1" ht="24" customHeight="1" x14ac:dyDescent="0.2">
      <c r="A4" s="22"/>
      <c r="B4" s="115" t="s">
        <v>19</v>
      </c>
      <c r="C4" s="115" t="s">
        <v>20</v>
      </c>
      <c r="D4" s="115" t="s">
        <v>11</v>
      </c>
      <c r="E4" s="115" t="s">
        <v>12</v>
      </c>
      <c r="F4" s="115" t="s">
        <v>6</v>
      </c>
      <c r="G4" s="115"/>
      <c r="H4" s="115" t="s">
        <v>21</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row>
    <row r="5" spans="1:96" x14ac:dyDescent="0.25">
      <c r="B5" s="160">
        <v>45078.00304398148</v>
      </c>
      <c r="C5" s="183">
        <v>1000</v>
      </c>
      <c r="D5" s="183">
        <v>979</v>
      </c>
      <c r="E5" s="183">
        <v>21</v>
      </c>
      <c r="F5" s="161" t="s">
        <v>5</v>
      </c>
      <c r="G5" s="162"/>
      <c r="H5" s="163">
        <v>1701521676</v>
      </c>
      <c r="I5" s="121"/>
    </row>
    <row r="6" spans="1:96" x14ac:dyDescent="0.25">
      <c r="B6" s="160">
        <v>45078.005324074074</v>
      </c>
      <c r="C6" s="183">
        <v>10</v>
      </c>
      <c r="D6" s="183">
        <v>6.1</v>
      </c>
      <c r="E6" s="183">
        <v>3.9000000000000004</v>
      </c>
      <c r="F6" s="161" t="s">
        <v>5</v>
      </c>
      <c r="G6" s="162"/>
      <c r="H6" s="163">
        <v>1701525665</v>
      </c>
      <c r="I6" s="121"/>
    </row>
    <row r="7" spans="1:96" x14ac:dyDescent="0.25">
      <c r="B7" s="160">
        <v>45078.008310185185</v>
      </c>
      <c r="C7" s="183">
        <v>1000</v>
      </c>
      <c r="D7" s="183">
        <v>979</v>
      </c>
      <c r="E7" s="183">
        <v>21</v>
      </c>
      <c r="F7" s="161" t="s">
        <v>5</v>
      </c>
      <c r="G7" s="162"/>
      <c r="H7" s="163">
        <v>1701530845</v>
      </c>
      <c r="I7" s="121"/>
    </row>
    <row r="8" spans="1:96" x14ac:dyDescent="0.25">
      <c r="B8" s="160">
        <v>45078.034583333334</v>
      </c>
      <c r="C8" s="183">
        <v>5000</v>
      </c>
      <c r="D8" s="183">
        <v>4895</v>
      </c>
      <c r="E8" s="183">
        <v>105</v>
      </c>
      <c r="F8" s="161" t="s">
        <v>8553</v>
      </c>
      <c r="G8" s="162"/>
      <c r="H8" s="163">
        <v>1701568840</v>
      </c>
      <c r="I8" s="121"/>
    </row>
    <row r="9" spans="1:96" x14ac:dyDescent="0.25">
      <c r="B9" s="160">
        <v>45078.037499999999</v>
      </c>
      <c r="C9" s="183">
        <v>300</v>
      </c>
      <c r="D9" s="183">
        <v>293.7</v>
      </c>
      <c r="E9" s="183">
        <v>6.3000000000000114</v>
      </c>
      <c r="F9" s="161" t="s">
        <v>5</v>
      </c>
      <c r="G9" s="162"/>
      <c r="H9" s="163">
        <v>1701572765</v>
      </c>
      <c r="I9" s="121"/>
    </row>
    <row r="10" spans="1:96" x14ac:dyDescent="0.25">
      <c r="B10" s="160">
        <v>45078.180775462963</v>
      </c>
      <c r="C10" s="183">
        <v>10</v>
      </c>
      <c r="D10" s="183">
        <v>6.1</v>
      </c>
      <c r="E10" s="183">
        <v>3.9000000000000004</v>
      </c>
      <c r="F10" s="161" t="s">
        <v>8554</v>
      </c>
      <c r="G10" s="162"/>
      <c r="H10" s="163">
        <v>1701752893</v>
      </c>
      <c r="I10" s="121"/>
    </row>
    <row r="11" spans="1:96" x14ac:dyDescent="0.25">
      <c r="B11" s="160">
        <v>45078.232766203706</v>
      </c>
      <c r="C11" s="183">
        <v>300</v>
      </c>
      <c r="D11" s="183">
        <v>293.7</v>
      </c>
      <c r="E11" s="183">
        <v>6.3000000000000114</v>
      </c>
      <c r="F11" s="161" t="s">
        <v>5</v>
      </c>
      <c r="G11" s="162"/>
      <c r="H11" s="163">
        <v>1701808470</v>
      </c>
      <c r="I11" s="121"/>
    </row>
    <row r="12" spans="1:96" x14ac:dyDescent="0.25">
      <c r="B12" s="160">
        <v>45078.247037037036</v>
      </c>
      <c r="C12" s="183">
        <v>3000</v>
      </c>
      <c r="D12" s="183">
        <v>2937</v>
      </c>
      <c r="E12" s="183">
        <v>63</v>
      </c>
      <c r="F12" s="161" t="s">
        <v>5</v>
      </c>
      <c r="G12" s="162"/>
      <c r="H12" s="163">
        <v>1701821606</v>
      </c>
      <c r="I12" s="121"/>
    </row>
    <row r="13" spans="1:96" x14ac:dyDescent="0.25">
      <c r="B13" s="160">
        <v>45078.249444444446</v>
      </c>
      <c r="C13" s="183">
        <v>5000</v>
      </c>
      <c r="D13" s="183">
        <v>4895</v>
      </c>
      <c r="E13" s="183">
        <v>105</v>
      </c>
      <c r="F13" s="161" t="s">
        <v>8555</v>
      </c>
      <c r="G13" s="162"/>
      <c r="H13" s="163">
        <v>1701823808</v>
      </c>
      <c r="I13" s="121"/>
    </row>
    <row r="14" spans="1:96" x14ac:dyDescent="0.25">
      <c r="B14" s="160">
        <v>45078.259074074071</v>
      </c>
      <c r="C14" s="183">
        <v>300</v>
      </c>
      <c r="D14" s="183">
        <v>293.7</v>
      </c>
      <c r="E14" s="183">
        <v>6.3000000000000114</v>
      </c>
      <c r="F14" s="161" t="s">
        <v>5</v>
      </c>
      <c r="G14" s="162"/>
      <c r="H14" s="163">
        <v>1701834539</v>
      </c>
      <c r="I14" s="121"/>
    </row>
    <row r="15" spans="1:96" x14ac:dyDescent="0.25">
      <c r="B15" s="160">
        <v>45078.259606481479</v>
      </c>
      <c r="C15" s="183">
        <v>1000</v>
      </c>
      <c r="D15" s="183">
        <v>979</v>
      </c>
      <c r="E15" s="183">
        <v>21</v>
      </c>
      <c r="F15" s="161" t="s">
        <v>5</v>
      </c>
      <c r="G15" s="162"/>
      <c r="H15" s="163">
        <v>1701835021</v>
      </c>
      <c r="I15" s="121"/>
    </row>
    <row r="16" spans="1:96" x14ac:dyDescent="0.25">
      <c r="B16" s="160">
        <v>45078.268379629626</v>
      </c>
      <c r="C16" s="183">
        <v>6000</v>
      </c>
      <c r="D16" s="183">
        <v>5874</v>
      </c>
      <c r="E16" s="183">
        <v>126</v>
      </c>
      <c r="F16" s="161" t="s">
        <v>8556</v>
      </c>
      <c r="G16" s="162"/>
      <c r="H16" s="163">
        <v>1701843642</v>
      </c>
      <c r="I16" s="121"/>
    </row>
    <row r="17" spans="2:8" x14ac:dyDescent="0.25">
      <c r="B17" s="160">
        <v>45078.273055555554</v>
      </c>
      <c r="C17" s="183">
        <v>144</v>
      </c>
      <c r="D17" s="183">
        <v>140.1</v>
      </c>
      <c r="E17" s="183">
        <v>3.9000000000000057</v>
      </c>
      <c r="F17" s="161" t="s">
        <v>5</v>
      </c>
      <c r="G17" s="162"/>
      <c r="H17" s="163">
        <v>1701848497</v>
      </c>
    </row>
    <row r="18" spans="2:8" x14ac:dyDescent="0.25">
      <c r="B18" s="160">
        <v>45078.283703703702</v>
      </c>
      <c r="C18" s="183">
        <v>100</v>
      </c>
      <c r="D18" s="183">
        <v>96.1</v>
      </c>
      <c r="E18" s="183">
        <v>3.9000000000000057</v>
      </c>
      <c r="F18" s="161" t="s">
        <v>5</v>
      </c>
      <c r="G18" s="162"/>
      <c r="H18" s="163">
        <v>1701859555</v>
      </c>
    </row>
    <row r="19" spans="2:8" x14ac:dyDescent="0.25">
      <c r="B19" s="160">
        <v>45078.283877314818</v>
      </c>
      <c r="C19" s="183">
        <v>50</v>
      </c>
      <c r="D19" s="183">
        <v>46.1</v>
      </c>
      <c r="E19" s="183">
        <v>3.8999999999999986</v>
      </c>
      <c r="F19" s="161" t="s">
        <v>5</v>
      </c>
      <c r="G19" s="162"/>
      <c r="H19" s="163">
        <v>1701859737</v>
      </c>
    </row>
    <row r="20" spans="2:8" x14ac:dyDescent="0.25">
      <c r="B20" s="160">
        <v>45078.298148148147</v>
      </c>
      <c r="C20" s="183">
        <v>1000</v>
      </c>
      <c r="D20" s="183">
        <v>979</v>
      </c>
      <c r="E20" s="183">
        <v>21</v>
      </c>
      <c r="F20" s="161" t="s">
        <v>5</v>
      </c>
      <c r="G20" s="162"/>
      <c r="H20" s="163">
        <v>1701876201</v>
      </c>
    </row>
    <row r="21" spans="2:8" x14ac:dyDescent="0.25">
      <c r="B21" s="160">
        <v>45078.306643518517</v>
      </c>
      <c r="C21" s="183">
        <v>100</v>
      </c>
      <c r="D21" s="183">
        <v>96.1</v>
      </c>
      <c r="E21" s="183">
        <v>3.9000000000000057</v>
      </c>
      <c r="F21" s="161" t="s">
        <v>5</v>
      </c>
      <c r="G21" s="162"/>
      <c r="H21" s="163">
        <v>1701886405</v>
      </c>
    </row>
    <row r="22" spans="2:8" x14ac:dyDescent="0.25">
      <c r="B22" s="160">
        <v>45078.30945601852</v>
      </c>
      <c r="C22" s="183">
        <v>1000</v>
      </c>
      <c r="D22" s="183">
        <v>979</v>
      </c>
      <c r="E22" s="183">
        <v>21</v>
      </c>
      <c r="F22" s="161" t="s">
        <v>5</v>
      </c>
      <c r="G22" s="162"/>
      <c r="H22" s="163">
        <v>1701889823</v>
      </c>
    </row>
    <row r="23" spans="2:8" x14ac:dyDescent="0.25">
      <c r="B23" s="160">
        <v>45078.309525462966</v>
      </c>
      <c r="C23" s="183">
        <v>220</v>
      </c>
      <c r="D23" s="183">
        <v>215.38</v>
      </c>
      <c r="E23" s="183">
        <v>4.6200000000000045</v>
      </c>
      <c r="F23" s="161" t="s">
        <v>8557</v>
      </c>
      <c r="G23" s="162"/>
      <c r="H23" s="163">
        <v>1701889904</v>
      </c>
    </row>
    <row r="24" spans="2:8" x14ac:dyDescent="0.25">
      <c r="B24" s="160">
        <v>45078.321145833332</v>
      </c>
      <c r="C24" s="183">
        <v>1000</v>
      </c>
      <c r="D24" s="183">
        <v>979</v>
      </c>
      <c r="E24" s="183">
        <v>21</v>
      </c>
      <c r="F24" s="161" t="s">
        <v>8558</v>
      </c>
      <c r="G24" s="162"/>
      <c r="H24" s="163">
        <v>1701904886</v>
      </c>
    </row>
    <row r="25" spans="2:8" x14ac:dyDescent="0.25">
      <c r="B25" s="160">
        <v>45078.323472222219</v>
      </c>
      <c r="C25" s="183">
        <v>1000</v>
      </c>
      <c r="D25" s="183">
        <v>979</v>
      </c>
      <c r="E25" s="183">
        <v>21</v>
      </c>
      <c r="F25" s="161" t="s">
        <v>8559</v>
      </c>
      <c r="G25" s="162" t="s">
        <v>8560</v>
      </c>
      <c r="H25" s="163">
        <v>1701907930</v>
      </c>
    </row>
    <row r="26" spans="2:8" x14ac:dyDescent="0.25">
      <c r="B26" s="160">
        <v>45078.337372685186</v>
      </c>
      <c r="C26" s="183">
        <v>4111</v>
      </c>
      <c r="D26" s="183">
        <v>4024.67</v>
      </c>
      <c r="E26" s="183">
        <v>86.329999999999927</v>
      </c>
      <c r="F26" s="161" t="s">
        <v>8561</v>
      </c>
      <c r="G26" s="162"/>
      <c r="H26" s="163">
        <v>1701929063</v>
      </c>
    </row>
    <row r="27" spans="2:8" x14ac:dyDescent="0.25">
      <c r="B27" s="160">
        <v>45078.346805555557</v>
      </c>
      <c r="C27" s="183">
        <v>300</v>
      </c>
      <c r="D27" s="183">
        <v>293.7</v>
      </c>
      <c r="E27" s="183">
        <v>6.3000000000000114</v>
      </c>
      <c r="F27" s="161" t="s">
        <v>5</v>
      </c>
      <c r="G27" s="162"/>
      <c r="H27" s="163">
        <v>1701945031</v>
      </c>
    </row>
    <row r="28" spans="2:8" x14ac:dyDescent="0.25">
      <c r="B28" s="160">
        <v>45078.35297453704</v>
      </c>
      <c r="C28" s="183">
        <v>1000</v>
      </c>
      <c r="D28" s="183">
        <v>979</v>
      </c>
      <c r="E28" s="183">
        <v>21</v>
      </c>
      <c r="F28" s="161" t="s">
        <v>5</v>
      </c>
      <c r="G28" s="162"/>
      <c r="H28" s="163">
        <v>1701955480</v>
      </c>
    </row>
    <row r="29" spans="2:8" x14ac:dyDescent="0.25">
      <c r="B29" s="160">
        <v>45078.353831018518</v>
      </c>
      <c r="C29" s="183">
        <v>100</v>
      </c>
      <c r="D29" s="183">
        <v>96.1</v>
      </c>
      <c r="E29" s="183">
        <v>3.9000000000000057</v>
      </c>
      <c r="F29" s="161" t="s">
        <v>5</v>
      </c>
      <c r="G29" s="162"/>
      <c r="H29" s="163">
        <v>1701956986</v>
      </c>
    </row>
    <row r="30" spans="2:8" x14ac:dyDescent="0.25">
      <c r="B30" s="160">
        <v>45078.36446759259</v>
      </c>
      <c r="C30" s="183">
        <v>100</v>
      </c>
      <c r="D30" s="183">
        <v>96.1</v>
      </c>
      <c r="E30" s="183">
        <v>3.9000000000000057</v>
      </c>
      <c r="F30" s="161" t="s">
        <v>5</v>
      </c>
      <c r="G30" s="162"/>
      <c r="H30" s="163">
        <v>1701975217</v>
      </c>
    </row>
    <row r="31" spans="2:8" x14ac:dyDescent="0.25">
      <c r="B31" s="160">
        <v>45078.366377314815</v>
      </c>
      <c r="C31" s="183">
        <v>800</v>
      </c>
      <c r="D31" s="183">
        <v>783.2</v>
      </c>
      <c r="E31" s="183">
        <v>16.799999999999955</v>
      </c>
      <c r="F31" s="161" t="s">
        <v>8562</v>
      </c>
      <c r="G31" s="162"/>
      <c r="H31" s="163">
        <v>1701978783</v>
      </c>
    </row>
    <row r="32" spans="2:8" x14ac:dyDescent="0.25">
      <c r="B32" s="160">
        <v>45078.369409722225</v>
      </c>
      <c r="C32" s="183">
        <v>150</v>
      </c>
      <c r="D32" s="183">
        <v>146.1</v>
      </c>
      <c r="E32" s="183">
        <v>3.9000000000000057</v>
      </c>
      <c r="F32" s="161" t="s">
        <v>5</v>
      </c>
      <c r="G32" s="162"/>
      <c r="H32" s="163">
        <v>1701984539</v>
      </c>
    </row>
    <row r="33" spans="2:8" x14ac:dyDescent="0.25">
      <c r="B33" s="160">
        <v>45078.373680555553</v>
      </c>
      <c r="C33" s="183">
        <v>1000</v>
      </c>
      <c r="D33" s="183">
        <v>979</v>
      </c>
      <c r="E33" s="183">
        <v>21</v>
      </c>
      <c r="F33" s="161" t="s">
        <v>5</v>
      </c>
      <c r="G33" s="162"/>
      <c r="H33" s="163">
        <v>1701992510</v>
      </c>
    </row>
    <row r="34" spans="2:8" x14ac:dyDescent="0.25">
      <c r="B34" s="160">
        <v>45078.374976851854</v>
      </c>
      <c r="C34" s="183">
        <v>50</v>
      </c>
      <c r="D34" s="183">
        <v>46.1</v>
      </c>
      <c r="E34" s="183">
        <v>3.8999999999999986</v>
      </c>
      <c r="F34" s="161" t="s">
        <v>5</v>
      </c>
      <c r="G34" s="162"/>
      <c r="H34" s="163">
        <v>1701994894</v>
      </c>
    </row>
    <row r="35" spans="2:8" x14ac:dyDescent="0.25">
      <c r="B35" s="160">
        <v>45078.375347222223</v>
      </c>
      <c r="C35" s="183">
        <v>100</v>
      </c>
      <c r="D35" s="183">
        <v>96.1</v>
      </c>
      <c r="E35" s="183">
        <v>3.9000000000000057</v>
      </c>
      <c r="F35" s="161" t="s">
        <v>5</v>
      </c>
      <c r="G35" s="162"/>
      <c r="H35" s="163">
        <v>1701995697</v>
      </c>
    </row>
    <row r="36" spans="2:8" x14ac:dyDescent="0.25">
      <c r="B36" s="160">
        <v>45078.376215277778</v>
      </c>
      <c r="C36" s="183">
        <v>100</v>
      </c>
      <c r="D36" s="183">
        <v>96.1</v>
      </c>
      <c r="E36" s="183">
        <v>3.9000000000000057</v>
      </c>
      <c r="F36" s="161" t="s">
        <v>5</v>
      </c>
      <c r="G36" s="162"/>
      <c r="H36" s="163">
        <v>1701997442</v>
      </c>
    </row>
    <row r="37" spans="2:8" x14ac:dyDescent="0.25">
      <c r="B37" s="160">
        <v>45078.388229166667</v>
      </c>
      <c r="C37" s="183">
        <v>300</v>
      </c>
      <c r="D37" s="183">
        <v>293.7</v>
      </c>
      <c r="E37" s="183">
        <v>6.3000000000000114</v>
      </c>
      <c r="F37" s="161" t="s">
        <v>5</v>
      </c>
      <c r="G37" s="162"/>
      <c r="H37" s="163">
        <v>1702019791</v>
      </c>
    </row>
    <row r="38" spans="2:8" x14ac:dyDescent="0.25">
      <c r="B38" s="160">
        <v>45078.38826388889</v>
      </c>
      <c r="C38" s="183">
        <v>300</v>
      </c>
      <c r="D38" s="183">
        <v>293.7</v>
      </c>
      <c r="E38" s="183">
        <v>6.3000000000000114</v>
      </c>
      <c r="F38" s="161" t="s">
        <v>5</v>
      </c>
      <c r="G38" s="162"/>
      <c r="H38" s="163">
        <v>1702019901</v>
      </c>
    </row>
    <row r="39" spans="2:8" x14ac:dyDescent="0.25">
      <c r="B39" s="160">
        <v>45078.389178240737</v>
      </c>
      <c r="C39" s="183">
        <v>10</v>
      </c>
      <c r="D39" s="183">
        <v>6.1</v>
      </c>
      <c r="E39" s="183">
        <v>3.9000000000000004</v>
      </c>
      <c r="F39" s="161" t="s">
        <v>8563</v>
      </c>
      <c r="G39" s="162"/>
      <c r="H39" s="163">
        <v>1702021649</v>
      </c>
    </row>
    <row r="40" spans="2:8" x14ac:dyDescent="0.25">
      <c r="B40" s="160">
        <v>45078.393229166664</v>
      </c>
      <c r="C40" s="183">
        <v>200</v>
      </c>
      <c r="D40" s="183">
        <v>195.8</v>
      </c>
      <c r="E40" s="183">
        <v>4.1999999999999886</v>
      </c>
      <c r="F40" s="161" t="s">
        <v>5</v>
      </c>
      <c r="G40" s="162"/>
      <c r="H40" s="163">
        <v>1702029224</v>
      </c>
    </row>
    <row r="41" spans="2:8" x14ac:dyDescent="0.25">
      <c r="B41" s="160">
        <v>45078.393252314818</v>
      </c>
      <c r="C41" s="183">
        <v>200</v>
      </c>
      <c r="D41" s="183">
        <v>195.8</v>
      </c>
      <c r="E41" s="183">
        <v>4.1999999999999886</v>
      </c>
      <c r="F41" s="161" t="s">
        <v>5</v>
      </c>
      <c r="G41" s="162"/>
      <c r="H41" s="163">
        <v>1702029258</v>
      </c>
    </row>
    <row r="42" spans="2:8" x14ac:dyDescent="0.25">
      <c r="B42" s="160">
        <v>45078.395787037036</v>
      </c>
      <c r="C42" s="183">
        <v>500</v>
      </c>
      <c r="D42" s="183">
        <v>489.5</v>
      </c>
      <c r="E42" s="183">
        <v>10.5</v>
      </c>
      <c r="F42" s="161" t="s">
        <v>5</v>
      </c>
      <c r="G42" s="162"/>
      <c r="H42" s="163">
        <v>1702034074</v>
      </c>
    </row>
    <row r="43" spans="2:8" x14ac:dyDescent="0.25">
      <c r="B43" s="160">
        <v>45078.397129629629</v>
      </c>
      <c r="C43" s="183">
        <v>100</v>
      </c>
      <c r="D43" s="183">
        <v>96.1</v>
      </c>
      <c r="E43" s="183">
        <v>3.9000000000000057</v>
      </c>
      <c r="F43" s="161" t="s">
        <v>5</v>
      </c>
      <c r="G43" s="162"/>
      <c r="H43" s="163">
        <v>1702036856</v>
      </c>
    </row>
    <row r="44" spans="2:8" x14ac:dyDescent="0.25">
      <c r="B44" s="160">
        <v>45078.40011574074</v>
      </c>
      <c r="C44" s="183">
        <v>200</v>
      </c>
      <c r="D44" s="183">
        <v>195.8</v>
      </c>
      <c r="E44" s="183">
        <v>4.1999999999999886</v>
      </c>
      <c r="F44" s="161" t="s">
        <v>8564</v>
      </c>
      <c r="G44" s="162"/>
      <c r="H44" s="163">
        <v>1702042578</v>
      </c>
    </row>
    <row r="45" spans="2:8" x14ac:dyDescent="0.25">
      <c r="B45" s="160">
        <v>45078.400983796295</v>
      </c>
      <c r="C45" s="183">
        <v>500</v>
      </c>
      <c r="D45" s="183">
        <v>489.5</v>
      </c>
      <c r="E45" s="183">
        <v>10.5</v>
      </c>
      <c r="F45" s="161" t="s">
        <v>5</v>
      </c>
      <c r="G45" s="162"/>
      <c r="H45" s="163">
        <v>1702044219</v>
      </c>
    </row>
    <row r="46" spans="2:8" x14ac:dyDescent="0.25">
      <c r="B46" s="160">
        <v>45078.40934027778</v>
      </c>
      <c r="C46" s="183">
        <v>1000</v>
      </c>
      <c r="D46" s="183">
        <v>979</v>
      </c>
      <c r="E46" s="183">
        <v>21</v>
      </c>
      <c r="F46" s="161" t="s">
        <v>5</v>
      </c>
      <c r="G46" s="162"/>
      <c r="H46" s="163">
        <v>1702060076</v>
      </c>
    </row>
    <row r="47" spans="2:8" x14ac:dyDescent="0.25">
      <c r="B47" s="160">
        <v>45078.411180555559</v>
      </c>
      <c r="C47" s="183">
        <v>10</v>
      </c>
      <c r="D47" s="183">
        <v>6.1</v>
      </c>
      <c r="E47" s="183">
        <v>3.9000000000000004</v>
      </c>
      <c r="F47" s="161" t="s">
        <v>8565</v>
      </c>
      <c r="G47" s="162"/>
      <c r="H47" s="163">
        <v>1702063715</v>
      </c>
    </row>
    <row r="48" spans="2:8" x14ac:dyDescent="0.25">
      <c r="B48" s="160">
        <v>45078.427187499998</v>
      </c>
      <c r="C48" s="183">
        <v>300</v>
      </c>
      <c r="D48" s="183">
        <v>293.7</v>
      </c>
      <c r="E48" s="183">
        <v>6.3000000000000114</v>
      </c>
      <c r="F48" s="161" t="s">
        <v>5</v>
      </c>
      <c r="G48" s="162"/>
      <c r="H48" s="163">
        <v>1702094777</v>
      </c>
    </row>
    <row r="49" spans="2:8" x14ac:dyDescent="0.25">
      <c r="B49" s="160">
        <v>45078.437824074077</v>
      </c>
      <c r="C49" s="183">
        <v>300</v>
      </c>
      <c r="D49" s="183">
        <v>293.7</v>
      </c>
      <c r="E49" s="183">
        <v>6.3000000000000114</v>
      </c>
      <c r="F49" s="161" t="s">
        <v>5</v>
      </c>
      <c r="G49" s="162"/>
      <c r="H49" s="163">
        <v>1702116110</v>
      </c>
    </row>
    <row r="50" spans="2:8" x14ac:dyDescent="0.25">
      <c r="B50" s="160">
        <v>45078.438113425924</v>
      </c>
      <c r="C50" s="183">
        <v>20000</v>
      </c>
      <c r="D50" s="183">
        <v>19580</v>
      </c>
      <c r="E50" s="183">
        <v>420</v>
      </c>
      <c r="F50" s="161" t="s">
        <v>8566</v>
      </c>
      <c r="G50" s="162"/>
      <c r="H50" s="163">
        <v>1702116652</v>
      </c>
    </row>
    <row r="51" spans="2:8" x14ac:dyDescent="0.25">
      <c r="B51" s="160">
        <v>45078.438414351855</v>
      </c>
      <c r="C51" s="183">
        <v>500</v>
      </c>
      <c r="D51" s="183">
        <v>489.5</v>
      </c>
      <c r="E51" s="183">
        <v>10.5</v>
      </c>
      <c r="F51" s="161" t="s">
        <v>8567</v>
      </c>
      <c r="G51" s="162"/>
      <c r="H51" s="163">
        <v>1702117258</v>
      </c>
    </row>
    <row r="52" spans="2:8" x14ac:dyDescent="0.25">
      <c r="B52" s="160">
        <v>45078.443206018521</v>
      </c>
      <c r="C52" s="183">
        <v>10</v>
      </c>
      <c r="D52" s="183">
        <v>6.1</v>
      </c>
      <c r="E52" s="183">
        <v>3.9000000000000004</v>
      </c>
      <c r="F52" s="161" t="s">
        <v>8568</v>
      </c>
      <c r="G52" s="162"/>
      <c r="H52" s="163">
        <v>1702126946</v>
      </c>
    </row>
    <row r="53" spans="2:8" x14ac:dyDescent="0.25">
      <c r="B53" s="160">
        <v>45078.444791666669</v>
      </c>
      <c r="C53" s="183">
        <v>10</v>
      </c>
      <c r="D53" s="183">
        <v>6.1</v>
      </c>
      <c r="E53" s="183">
        <v>3.9000000000000004</v>
      </c>
      <c r="F53" s="161" t="s">
        <v>8569</v>
      </c>
      <c r="G53" s="162"/>
      <c r="H53" s="163">
        <v>1702130052</v>
      </c>
    </row>
    <row r="54" spans="2:8" x14ac:dyDescent="0.25">
      <c r="B54" s="160">
        <v>45078.445671296293</v>
      </c>
      <c r="C54" s="183">
        <v>300</v>
      </c>
      <c r="D54" s="183">
        <v>293.7</v>
      </c>
      <c r="E54" s="183">
        <v>6.3000000000000114</v>
      </c>
      <c r="F54" s="161" t="s">
        <v>5</v>
      </c>
      <c r="G54" s="162"/>
      <c r="H54" s="163">
        <v>1702131737</v>
      </c>
    </row>
    <row r="55" spans="2:8" x14ac:dyDescent="0.25">
      <c r="B55" s="160">
        <v>45078.448553240742</v>
      </c>
      <c r="C55" s="183">
        <v>200</v>
      </c>
      <c r="D55" s="183">
        <v>195.8</v>
      </c>
      <c r="E55" s="183">
        <v>4.1999999999999886</v>
      </c>
      <c r="F55" s="161" t="s">
        <v>8570</v>
      </c>
      <c r="G55" s="162"/>
      <c r="H55" s="163">
        <v>1702137403</v>
      </c>
    </row>
    <row r="56" spans="2:8" x14ac:dyDescent="0.25">
      <c r="B56" s="160">
        <v>45078.450810185182</v>
      </c>
      <c r="C56" s="183">
        <v>500</v>
      </c>
      <c r="D56" s="183">
        <v>489.5</v>
      </c>
      <c r="E56" s="183">
        <v>10.5</v>
      </c>
      <c r="F56" s="161" t="s">
        <v>5</v>
      </c>
      <c r="G56" s="162"/>
      <c r="H56" s="163">
        <v>1702141920</v>
      </c>
    </row>
    <row r="57" spans="2:8" x14ac:dyDescent="0.25">
      <c r="B57" s="160">
        <v>45078.452777777777</v>
      </c>
      <c r="C57" s="183">
        <v>200</v>
      </c>
      <c r="D57" s="183">
        <v>195.8</v>
      </c>
      <c r="E57" s="183">
        <v>4.1999999999999886</v>
      </c>
      <c r="F57" s="161" t="s">
        <v>5</v>
      </c>
      <c r="G57" s="162"/>
      <c r="H57" s="163">
        <v>1702145811</v>
      </c>
    </row>
    <row r="58" spans="2:8" x14ac:dyDescent="0.25">
      <c r="B58" s="160">
        <v>45078.457384259258</v>
      </c>
      <c r="C58" s="183">
        <v>3000</v>
      </c>
      <c r="D58" s="183">
        <v>2937</v>
      </c>
      <c r="E58" s="183">
        <v>63</v>
      </c>
      <c r="F58" s="161" t="s">
        <v>5</v>
      </c>
      <c r="G58" s="162"/>
      <c r="H58" s="163">
        <v>1702155196</v>
      </c>
    </row>
    <row r="59" spans="2:8" x14ac:dyDescent="0.25">
      <c r="B59" s="160">
        <v>45078.457407407404</v>
      </c>
      <c r="C59" s="183">
        <v>5000</v>
      </c>
      <c r="D59" s="183">
        <v>4895</v>
      </c>
      <c r="E59" s="183">
        <v>105</v>
      </c>
      <c r="F59" s="161" t="s">
        <v>5</v>
      </c>
      <c r="G59" s="162"/>
      <c r="H59" s="163">
        <v>1702155244</v>
      </c>
    </row>
    <row r="60" spans="2:8" x14ac:dyDescent="0.25">
      <c r="B60" s="160">
        <v>45078.460347222222</v>
      </c>
      <c r="C60" s="183">
        <v>200</v>
      </c>
      <c r="D60" s="183">
        <v>195.8</v>
      </c>
      <c r="E60" s="183">
        <v>4.1999999999999886</v>
      </c>
      <c r="F60" s="161" t="s">
        <v>5</v>
      </c>
      <c r="G60" s="162"/>
      <c r="H60" s="163">
        <v>1702161232</v>
      </c>
    </row>
    <row r="61" spans="2:8" x14ac:dyDescent="0.25">
      <c r="B61" s="160">
        <v>45078.464236111111</v>
      </c>
      <c r="C61" s="183">
        <v>1000</v>
      </c>
      <c r="D61" s="183">
        <v>979</v>
      </c>
      <c r="E61" s="183">
        <v>21</v>
      </c>
      <c r="F61" s="161" t="s">
        <v>5</v>
      </c>
      <c r="G61" s="162"/>
      <c r="H61" s="163">
        <v>1702169084</v>
      </c>
    </row>
    <row r="62" spans="2:8" x14ac:dyDescent="0.25">
      <c r="B62" s="160">
        <v>45078.466458333336</v>
      </c>
      <c r="C62" s="183">
        <v>300</v>
      </c>
      <c r="D62" s="183">
        <v>293.7</v>
      </c>
      <c r="E62" s="183">
        <v>6.3000000000000114</v>
      </c>
      <c r="F62" s="161" t="s">
        <v>5</v>
      </c>
      <c r="G62" s="162"/>
      <c r="H62" s="163">
        <v>1702173460</v>
      </c>
    </row>
    <row r="63" spans="2:8" x14ac:dyDescent="0.25">
      <c r="B63" s="160">
        <v>45078.470289351855</v>
      </c>
      <c r="C63" s="183">
        <v>300</v>
      </c>
      <c r="D63" s="183">
        <v>293.7</v>
      </c>
      <c r="E63" s="183">
        <v>6.3000000000000114</v>
      </c>
      <c r="F63" s="161" t="s">
        <v>5</v>
      </c>
      <c r="G63" s="162"/>
      <c r="H63" s="163">
        <v>1702181422</v>
      </c>
    </row>
    <row r="64" spans="2:8" x14ac:dyDescent="0.25">
      <c r="B64" s="160">
        <v>45078.470613425925</v>
      </c>
      <c r="C64" s="183">
        <v>30</v>
      </c>
      <c r="D64" s="183">
        <v>26.1</v>
      </c>
      <c r="E64" s="183">
        <v>3.8999999999999986</v>
      </c>
      <c r="F64" s="161" t="s">
        <v>8571</v>
      </c>
      <c r="G64" s="162"/>
      <c r="H64" s="163">
        <v>1702182052</v>
      </c>
    </row>
    <row r="65" spans="2:8" x14ac:dyDescent="0.25">
      <c r="B65" s="160">
        <v>45078.474178240744</v>
      </c>
      <c r="C65" s="183">
        <v>500</v>
      </c>
      <c r="D65" s="183">
        <v>489.5</v>
      </c>
      <c r="E65" s="183">
        <v>10.5</v>
      </c>
      <c r="F65" s="161" t="s">
        <v>5</v>
      </c>
      <c r="G65" s="162"/>
      <c r="H65" s="163">
        <v>1702189364</v>
      </c>
    </row>
    <row r="66" spans="2:8" x14ac:dyDescent="0.25">
      <c r="B66" s="160">
        <v>45078.475277777776</v>
      </c>
      <c r="C66" s="183">
        <v>100</v>
      </c>
      <c r="D66" s="183">
        <v>96.1</v>
      </c>
      <c r="E66" s="183">
        <v>3.9000000000000057</v>
      </c>
      <c r="F66" s="161" t="s">
        <v>6579</v>
      </c>
      <c r="G66" s="162"/>
      <c r="H66" s="163">
        <v>1702191625</v>
      </c>
    </row>
    <row r="67" spans="2:8" x14ac:dyDescent="0.25">
      <c r="B67" s="160">
        <v>45078.479745370372</v>
      </c>
      <c r="C67" s="183">
        <v>1000</v>
      </c>
      <c r="D67" s="183">
        <v>979</v>
      </c>
      <c r="E67" s="183">
        <v>21</v>
      </c>
      <c r="F67" s="161" t="s">
        <v>8572</v>
      </c>
      <c r="G67" s="162"/>
      <c r="H67" s="163">
        <v>1702200582</v>
      </c>
    </row>
    <row r="68" spans="2:8" x14ac:dyDescent="0.25">
      <c r="B68" s="160">
        <v>45078.482673611114</v>
      </c>
      <c r="C68" s="183">
        <v>500</v>
      </c>
      <c r="D68" s="183">
        <v>489.5</v>
      </c>
      <c r="E68" s="183">
        <v>10.5</v>
      </c>
      <c r="F68" s="161" t="s">
        <v>5</v>
      </c>
      <c r="G68" s="162"/>
      <c r="H68" s="163">
        <v>1702206977</v>
      </c>
    </row>
    <row r="69" spans="2:8" x14ac:dyDescent="0.25">
      <c r="B69" s="160">
        <v>45078.483425925922</v>
      </c>
      <c r="C69" s="183">
        <v>1800</v>
      </c>
      <c r="D69" s="183">
        <v>1762.2</v>
      </c>
      <c r="E69" s="183">
        <v>37.799999999999955</v>
      </c>
      <c r="F69" s="161" t="s">
        <v>5</v>
      </c>
      <c r="G69" s="162"/>
      <c r="H69" s="163">
        <v>1702208606</v>
      </c>
    </row>
    <row r="70" spans="2:8" x14ac:dyDescent="0.25">
      <c r="B70" s="160">
        <v>45078.486006944448</v>
      </c>
      <c r="C70" s="183">
        <v>1000</v>
      </c>
      <c r="D70" s="183">
        <v>979</v>
      </c>
      <c r="E70" s="183">
        <v>21</v>
      </c>
      <c r="F70" s="161" t="s">
        <v>8573</v>
      </c>
      <c r="G70" s="162"/>
      <c r="H70" s="163">
        <v>1702213672</v>
      </c>
    </row>
    <row r="71" spans="2:8" x14ac:dyDescent="0.25">
      <c r="B71" s="160">
        <v>45078.490266203706</v>
      </c>
      <c r="C71" s="183">
        <v>500</v>
      </c>
      <c r="D71" s="183">
        <v>489.5</v>
      </c>
      <c r="E71" s="183">
        <v>10.5</v>
      </c>
      <c r="F71" s="161" t="s">
        <v>5</v>
      </c>
      <c r="G71" s="162"/>
      <c r="H71" s="163">
        <v>1702222410</v>
      </c>
    </row>
    <row r="72" spans="2:8" x14ac:dyDescent="0.25">
      <c r="B72" s="160">
        <v>45078.496238425927</v>
      </c>
      <c r="C72" s="183">
        <v>10</v>
      </c>
      <c r="D72" s="183">
        <v>6.1</v>
      </c>
      <c r="E72" s="183">
        <v>3.9000000000000004</v>
      </c>
      <c r="F72" s="161" t="s">
        <v>8563</v>
      </c>
      <c r="G72" s="162"/>
      <c r="H72" s="163">
        <v>1702234669</v>
      </c>
    </row>
    <row r="73" spans="2:8" x14ac:dyDescent="0.25">
      <c r="B73" s="160">
        <v>45078.497858796298</v>
      </c>
      <c r="C73" s="183">
        <v>100</v>
      </c>
      <c r="D73" s="183">
        <v>96.1</v>
      </c>
      <c r="E73" s="183">
        <v>3.9000000000000057</v>
      </c>
      <c r="F73" s="161" t="s">
        <v>5</v>
      </c>
      <c r="G73" s="162"/>
      <c r="H73" s="163">
        <v>1702238378</v>
      </c>
    </row>
    <row r="74" spans="2:8" x14ac:dyDescent="0.25">
      <c r="B74" s="160">
        <v>45078.498124999998</v>
      </c>
      <c r="C74" s="183">
        <v>300</v>
      </c>
      <c r="D74" s="183">
        <v>293.7</v>
      </c>
      <c r="E74" s="183">
        <v>6.3000000000000114</v>
      </c>
      <c r="F74" s="161" t="s">
        <v>5</v>
      </c>
      <c r="G74" s="162"/>
      <c r="H74" s="163">
        <v>1702238960</v>
      </c>
    </row>
    <row r="75" spans="2:8" x14ac:dyDescent="0.25">
      <c r="B75" s="160">
        <v>45078.501585648148</v>
      </c>
      <c r="C75" s="183">
        <v>300</v>
      </c>
      <c r="D75" s="183">
        <v>293.7</v>
      </c>
      <c r="E75" s="183">
        <v>6.3000000000000114</v>
      </c>
      <c r="F75" s="161" t="s">
        <v>8574</v>
      </c>
      <c r="G75" s="162"/>
      <c r="H75" s="163">
        <v>1702247059</v>
      </c>
    </row>
    <row r="76" spans="2:8" x14ac:dyDescent="0.25">
      <c r="B76" s="160">
        <v>45078.501643518517</v>
      </c>
      <c r="C76" s="183">
        <v>1000</v>
      </c>
      <c r="D76" s="183">
        <v>979</v>
      </c>
      <c r="E76" s="183">
        <v>21</v>
      </c>
      <c r="F76" s="161" t="s">
        <v>8575</v>
      </c>
      <c r="G76" s="162"/>
      <c r="H76" s="163">
        <v>1702247197</v>
      </c>
    </row>
    <row r="77" spans="2:8" x14ac:dyDescent="0.25">
      <c r="B77" s="160">
        <v>45078.501655092594</v>
      </c>
      <c r="C77" s="183">
        <v>1000</v>
      </c>
      <c r="D77" s="183">
        <v>979</v>
      </c>
      <c r="E77" s="183">
        <v>21</v>
      </c>
      <c r="F77" s="161" t="s">
        <v>8563</v>
      </c>
      <c r="G77" s="162"/>
      <c r="H77" s="163">
        <v>1702247243</v>
      </c>
    </row>
    <row r="78" spans="2:8" x14ac:dyDescent="0.25">
      <c r="B78" s="160">
        <v>45078.502650462964</v>
      </c>
      <c r="C78" s="183">
        <v>400</v>
      </c>
      <c r="D78" s="183">
        <v>391.6</v>
      </c>
      <c r="E78" s="183">
        <v>8.3999999999999773</v>
      </c>
      <c r="F78" s="161" t="s">
        <v>6683</v>
      </c>
      <c r="G78" s="162"/>
      <c r="H78" s="163">
        <v>1702249468</v>
      </c>
    </row>
    <row r="79" spans="2:8" x14ac:dyDescent="0.25">
      <c r="B79" s="160">
        <v>45078.50271990741</v>
      </c>
      <c r="C79" s="183">
        <v>100</v>
      </c>
      <c r="D79" s="183">
        <v>96.1</v>
      </c>
      <c r="E79" s="183">
        <v>3.9000000000000057</v>
      </c>
      <c r="F79" s="161" t="s">
        <v>8576</v>
      </c>
      <c r="G79" s="162"/>
      <c r="H79" s="163">
        <v>1702249624</v>
      </c>
    </row>
    <row r="80" spans="2:8" x14ac:dyDescent="0.25">
      <c r="B80" s="160">
        <v>45078.502951388888</v>
      </c>
      <c r="C80" s="183">
        <v>500</v>
      </c>
      <c r="D80" s="183">
        <v>489.5</v>
      </c>
      <c r="E80" s="183">
        <v>10.5</v>
      </c>
      <c r="F80" s="161" t="s">
        <v>8577</v>
      </c>
      <c r="G80" s="162"/>
      <c r="H80" s="163">
        <v>1702250186</v>
      </c>
    </row>
    <row r="81" spans="2:8" x14ac:dyDescent="0.25">
      <c r="B81" s="160">
        <v>45078.503020833334</v>
      </c>
      <c r="C81" s="183">
        <v>1000</v>
      </c>
      <c r="D81" s="183">
        <v>979</v>
      </c>
      <c r="E81" s="183">
        <v>21</v>
      </c>
      <c r="F81" s="161" t="s">
        <v>8578</v>
      </c>
      <c r="G81" s="162"/>
      <c r="H81" s="163">
        <v>1702250348</v>
      </c>
    </row>
    <row r="82" spans="2:8" x14ac:dyDescent="0.25">
      <c r="B82" s="160">
        <v>45078.503368055557</v>
      </c>
      <c r="C82" s="183">
        <v>500</v>
      </c>
      <c r="D82" s="183">
        <v>489.5</v>
      </c>
      <c r="E82" s="183">
        <v>10.5</v>
      </c>
      <c r="F82" s="161" t="s">
        <v>8579</v>
      </c>
      <c r="G82" s="162"/>
      <c r="H82" s="163">
        <v>1702251152</v>
      </c>
    </row>
    <row r="83" spans="2:8" x14ac:dyDescent="0.25">
      <c r="B83" s="160">
        <v>45078.503657407404</v>
      </c>
      <c r="C83" s="183">
        <v>1000</v>
      </c>
      <c r="D83" s="183">
        <v>979</v>
      </c>
      <c r="E83" s="183">
        <v>21</v>
      </c>
      <c r="F83" s="161" t="s">
        <v>8554</v>
      </c>
      <c r="G83" s="162"/>
      <c r="H83" s="163">
        <v>1702251763</v>
      </c>
    </row>
    <row r="84" spans="2:8" x14ac:dyDescent="0.25">
      <c r="B84" s="160">
        <v>45078.503750000003</v>
      </c>
      <c r="C84" s="183">
        <v>500</v>
      </c>
      <c r="D84" s="183">
        <v>489.5</v>
      </c>
      <c r="E84" s="183">
        <v>10.5</v>
      </c>
      <c r="F84" s="161" t="s">
        <v>8580</v>
      </c>
      <c r="G84" s="162"/>
      <c r="H84" s="163">
        <v>1702251976</v>
      </c>
    </row>
    <row r="85" spans="2:8" x14ac:dyDescent="0.25">
      <c r="B85" s="160">
        <v>45078.503796296296</v>
      </c>
      <c r="C85" s="183">
        <v>300</v>
      </c>
      <c r="D85" s="183">
        <v>293.7</v>
      </c>
      <c r="E85" s="183">
        <v>6.3000000000000114</v>
      </c>
      <c r="F85" s="161" t="s">
        <v>8576</v>
      </c>
      <c r="G85" s="162"/>
      <c r="H85" s="163">
        <v>1702252062</v>
      </c>
    </row>
    <row r="86" spans="2:8" x14ac:dyDescent="0.25">
      <c r="B86" s="160">
        <v>45078.503807870373</v>
      </c>
      <c r="C86" s="183">
        <v>500</v>
      </c>
      <c r="D86" s="183">
        <v>489.5</v>
      </c>
      <c r="E86" s="183">
        <v>10.5</v>
      </c>
      <c r="F86" s="161" t="s">
        <v>8581</v>
      </c>
      <c r="G86" s="162"/>
      <c r="H86" s="163">
        <v>1702252074</v>
      </c>
    </row>
    <row r="87" spans="2:8" x14ac:dyDescent="0.25">
      <c r="B87" s="160">
        <v>45078.50445601852</v>
      </c>
      <c r="C87" s="183">
        <v>500</v>
      </c>
      <c r="D87" s="183">
        <v>489.5</v>
      </c>
      <c r="E87" s="183">
        <v>10.5</v>
      </c>
      <c r="F87" s="161" t="s">
        <v>8582</v>
      </c>
      <c r="G87" s="162"/>
      <c r="H87" s="163">
        <v>1702253548</v>
      </c>
    </row>
    <row r="88" spans="2:8" x14ac:dyDescent="0.25">
      <c r="B88" s="160">
        <v>45078.505127314813</v>
      </c>
      <c r="C88" s="183">
        <v>500</v>
      </c>
      <c r="D88" s="183">
        <v>489.5</v>
      </c>
      <c r="E88" s="183">
        <v>10.5</v>
      </c>
      <c r="F88" s="161" t="s">
        <v>8583</v>
      </c>
      <c r="G88" s="162"/>
      <c r="H88" s="163">
        <v>1702255062</v>
      </c>
    </row>
    <row r="89" spans="2:8" x14ac:dyDescent="0.25">
      <c r="B89" s="160">
        <v>45078.505393518521</v>
      </c>
      <c r="C89" s="183">
        <v>1000</v>
      </c>
      <c r="D89" s="183">
        <v>979</v>
      </c>
      <c r="E89" s="183">
        <v>21</v>
      </c>
      <c r="F89" s="161" t="s">
        <v>8567</v>
      </c>
      <c r="G89" s="162"/>
      <c r="H89" s="163">
        <v>1702255756</v>
      </c>
    </row>
    <row r="90" spans="2:8" x14ac:dyDescent="0.25">
      <c r="B90" s="160">
        <v>45078.50545138889</v>
      </c>
      <c r="C90" s="183">
        <v>50</v>
      </c>
      <c r="D90" s="183">
        <v>46.1</v>
      </c>
      <c r="E90" s="183">
        <v>3.8999999999999986</v>
      </c>
      <c r="F90" s="161" t="s">
        <v>5</v>
      </c>
      <c r="G90" s="162"/>
      <c r="H90" s="163">
        <v>1702255883</v>
      </c>
    </row>
    <row r="91" spans="2:8" x14ac:dyDescent="0.25">
      <c r="B91" s="160">
        <v>45078.505555555559</v>
      </c>
      <c r="C91" s="183">
        <v>300</v>
      </c>
      <c r="D91" s="183">
        <v>293.7</v>
      </c>
      <c r="E91" s="183">
        <v>6.3000000000000114</v>
      </c>
      <c r="F91" s="161" t="s">
        <v>5</v>
      </c>
      <c r="G91" s="162"/>
      <c r="H91" s="163">
        <v>1702256103</v>
      </c>
    </row>
    <row r="92" spans="2:8" x14ac:dyDescent="0.25">
      <c r="B92" s="160">
        <v>45078.505787037036</v>
      </c>
      <c r="C92" s="183">
        <v>300</v>
      </c>
      <c r="D92" s="183">
        <v>293.7</v>
      </c>
      <c r="E92" s="183">
        <v>6.3000000000000114</v>
      </c>
      <c r="F92" s="161" t="s">
        <v>8584</v>
      </c>
      <c r="G92" s="162"/>
      <c r="H92" s="163">
        <v>1702256646</v>
      </c>
    </row>
    <row r="93" spans="2:8" x14ac:dyDescent="0.25">
      <c r="B93" s="160">
        <v>45078.50681712963</v>
      </c>
      <c r="C93" s="183">
        <v>2000</v>
      </c>
      <c r="D93" s="183">
        <v>1958</v>
      </c>
      <c r="E93" s="183">
        <v>42</v>
      </c>
      <c r="F93" s="161" t="s">
        <v>8581</v>
      </c>
      <c r="G93" s="162"/>
      <c r="H93" s="163">
        <v>1702259110</v>
      </c>
    </row>
    <row r="94" spans="2:8" x14ac:dyDescent="0.25">
      <c r="B94" s="160">
        <v>45078.507245370369</v>
      </c>
      <c r="C94" s="183">
        <v>1000</v>
      </c>
      <c r="D94" s="183">
        <v>979</v>
      </c>
      <c r="E94" s="183">
        <v>21</v>
      </c>
      <c r="F94" s="161" t="s">
        <v>8585</v>
      </c>
      <c r="G94" s="162"/>
      <c r="H94" s="163">
        <v>1702260131</v>
      </c>
    </row>
    <row r="95" spans="2:8" x14ac:dyDescent="0.25">
      <c r="B95" s="160">
        <v>45078.507256944446</v>
      </c>
      <c r="C95" s="183">
        <v>500</v>
      </c>
      <c r="D95" s="183">
        <v>489.5</v>
      </c>
      <c r="E95" s="183">
        <v>10.5</v>
      </c>
      <c r="F95" s="161" t="s">
        <v>8586</v>
      </c>
      <c r="G95" s="162"/>
      <c r="H95" s="163">
        <v>1702260181</v>
      </c>
    </row>
    <row r="96" spans="2:8" x14ac:dyDescent="0.25">
      <c r="B96" s="160">
        <v>45078.507326388892</v>
      </c>
      <c r="C96" s="183">
        <v>300</v>
      </c>
      <c r="D96" s="183">
        <v>293.7</v>
      </c>
      <c r="E96" s="183">
        <v>6.3000000000000114</v>
      </c>
      <c r="F96" s="161" t="s">
        <v>8587</v>
      </c>
      <c r="G96" s="162"/>
      <c r="H96" s="163">
        <v>1702260347</v>
      </c>
    </row>
    <row r="97" spans="2:8" x14ac:dyDescent="0.25">
      <c r="B97" s="160">
        <v>45078.507430555554</v>
      </c>
      <c r="C97" s="183">
        <v>1000</v>
      </c>
      <c r="D97" s="183">
        <v>979</v>
      </c>
      <c r="E97" s="183">
        <v>21</v>
      </c>
      <c r="F97" s="161" t="s">
        <v>8588</v>
      </c>
      <c r="G97" s="162"/>
      <c r="H97" s="163">
        <v>1702260563</v>
      </c>
    </row>
    <row r="98" spans="2:8" x14ac:dyDescent="0.25">
      <c r="B98" s="160">
        <v>45078.5075462963</v>
      </c>
      <c r="C98" s="183">
        <v>1000</v>
      </c>
      <c r="D98" s="183">
        <v>979</v>
      </c>
      <c r="E98" s="183">
        <v>21</v>
      </c>
      <c r="F98" s="161" t="s">
        <v>8589</v>
      </c>
      <c r="G98" s="162"/>
      <c r="H98" s="163">
        <v>1702260828</v>
      </c>
    </row>
    <row r="99" spans="2:8" x14ac:dyDescent="0.25">
      <c r="B99" s="160">
        <v>45078.508067129631</v>
      </c>
      <c r="C99" s="183">
        <v>1500</v>
      </c>
      <c r="D99" s="183">
        <v>1468.5</v>
      </c>
      <c r="E99" s="183">
        <v>31.5</v>
      </c>
      <c r="F99" s="161" t="s">
        <v>8561</v>
      </c>
      <c r="G99" s="162"/>
      <c r="H99" s="163">
        <v>1702262004</v>
      </c>
    </row>
    <row r="100" spans="2:8" x14ac:dyDescent="0.25">
      <c r="B100" s="160">
        <v>45078.508379629631</v>
      </c>
      <c r="C100" s="183">
        <v>3000</v>
      </c>
      <c r="D100" s="183">
        <v>2937</v>
      </c>
      <c r="E100" s="183">
        <v>63</v>
      </c>
      <c r="F100" s="161" t="s">
        <v>8590</v>
      </c>
      <c r="G100" s="162"/>
      <c r="H100" s="163">
        <v>1702262640</v>
      </c>
    </row>
    <row r="101" spans="2:8" x14ac:dyDescent="0.25">
      <c r="B101" s="160">
        <v>45078.508576388886</v>
      </c>
      <c r="C101" s="183">
        <v>500</v>
      </c>
      <c r="D101" s="183">
        <v>489.5</v>
      </c>
      <c r="E101" s="183">
        <v>10.5</v>
      </c>
      <c r="F101" s="161" t="s">
        <v>6563</v>
      </c>
      <c r="G101" s="162"/>
      <c r="H101" s="163">
        <v>1702263106</v>
      </c>
    </row>
    <row r="102" spans="2:8" x14ac:dyDescent="0.25">
      <c r="B102" s="160">
        <v>45078.508587962962</v>
      </c>
      <c r="C102" s="183">
        <v>500</v>
      </c>
      <c r="D102" s="183">
        <v>489.5</v>
      </c>
      <c r="E102" s="183">
        <v>10.5</v>
      </c>
      <c r="F102" s="161" t="s">
        <v>5</v>
      </c>
      <c r="G102" s="162"/>
      <c r="H102" s="163">
        <v>1702263140</v>
      </c>
    </row>
    <row r="103" spans="2:8" x14ac:dyDescent="0.25">
      <c r="B103" s="160">
        <v>45078.509270833332</v>
      </c>
      <c r="C103" s="183">
        <v>1000</v>
      </c>
      <c r="D103" s="183">
        <v>979</v>
      </c>
      <c r="E103" s="183">
        <v>21</v>
      </c>
      <c r="F103" s="161" t="s">
        <v>8591</v>
      </c>
      <c r="G103" s="162"/>
      <c r="H103" s="163">
        <v>1702264719</v>
      </c>
    </row>
    <row r="104" spans="2:8" x14ac:dyDescent="0.25">
      <c r="B104" s="160">
        <v>45078.50949074074</v>
      </c>
      <c r="C104" s="183">
        <v>50</v>
      </c>
      <c r="D104" s="183">
        <v>46.1</v>
      </c>
      <c r="E104" s="183">
        <v>3.8999999999999986</v>
      </c>
      <c r="F104" s="161" t="s">
        <v>5</v>
      </c>
      <c r="G104" s="162"/>
      <c r="H104" s="163">
        <v>1702265210</v>
      </c>
    </row>
    <row r="105" spans="2:8" x14ac:dyDescent="0.25">
      <c r="B105" s="160">
        <v>45078.509618055556</v>
      </c>
      <c r="C105" s="183">
        <v>100</v>
      </c>
      <c r="D105" s="183">
        <v>96.1</v>
      </c>
      <c r="E105" s="183">
        <v>3.9000000000000057</v>
      </c>
      <c r="F105" s="161" t="s">
        <v>8592</v>
      </c>
      <c r="G105" s="162"/>
      <c r="H105" s="163">
        <v>1702265460</v>
      </c>
    </row>
    <row r="106" spans="2:8" x14ac:dyDescent="0.25">
      <c r="B106" s="160">
        <v>45078.510196759256</v>
      </c>
      <c r="C106" s="183">
        <v>500</v>
      </c>
      <c r="D106" s="183">
        <v>489.5</v>
      </c>
      <c r="E106" s="183">
        <v>10.5</v>
      </c>
      <c r="F106" s="161" t="s">
        <v>5</v>
      </c>
      <c r="G106" s="162"/>
      <c r="H106" s="163">
        <v>1702266724</v>
      </c>
    </row>
    <row r="107" spans="2:8" x14ac:dyDescent="0.25">
      <c r="B107" s="160">
        <v>45078.510208333333</v>
      </c>
      <c r="C107" s="183">
        <v>500</v>
      </c>
      <c r="D107" s="183">
        <v>489.5</v>
      </c>
      <c r="E107" s="183">
        <v>10.5</v>
      </c>
      <c r="F107" s="161" t="s">
        <v>8555</v>
      </c>
      <c r="G107" s="162"/>
      <c r="H107" s="163">
        <v>1702266740</v>
      </c>
    </row>
    <row r="108" spans="2:8" x14ac:dyDescent="0.25">
      <c r="B108" s="160">
        <v>45078.510509259257</v>
      </c>
      <c r="C108" s="183">
        <v>1000</v>
      </c>
      <c r="D108" s="183">
        <v>979</v>
      </c>
      <c r="E108" s="183">
        <v>21</v>
      </c>
      <c r="F108" s="161" t="s">
        <v>8593</v>
      </c>
      <c r="G108" s="162"/>
      <c r="H108" s="163">
        <v>1702267516</v>
      </c>
    </row>
    <row r="109" spans="2:8" x14ac:dyDescent="0.25">
      <c r="B109" s="160">
        <v>45078.510520833333</v>
      </c>
      <c r="C109" s="183">
        <v>500</v>
      </c>
      <c r="D109" s="183">
        <v>489.5</v>
      </c>
      <c r="E109" s="183">
        <v>10.5</v>
      </c>
      <c r="F109" s="161" t="s">
        <v>8594</v>
      </c>
      <c r="G109" s="162"/>
      <c r="H109" s="163">
        <v>1702267547</v>
      </c>
    </row>
    <row r="110" spans="2:8" x14ac:dyDescent="0.25">
      <c r="B110" s="160">
        <v>45078.511481481481</v>
      </c>
      <c r="C110" s="183">
        <v>1000</v>
      </c>
      <c r="D110" s="183">
        <v>979</v>
      </c>
      <c r="E110" s="183">
        <v>21</v>
      </c>
      <c r="F110" s="161" t="s">
        <v>8595</v>
      </c>
      <c r="G110" s="162"/>
      <c r="H110" s="163">
        <v>1702269678</v>
      </c>
    </row>
    <row r="111" spans="2:8" x14ac:dyDescent="0.25">
      <c r="B111" s="160">
        <v>45078.511631944442</v>
      </c>
      <c r="C111" s="183">
        <v>700</v>
      </c>
      <c r="D111" s="183">
        <v>685.3</v>
      </c>
      <c r="E111" s="183">
        <v>14.700000000000045</v>
      </c>
      <c r="F111" s="161" t="s">
        <v>8596</v>
      </c>
      <c r="G111" s="162"/>
      <c r="H111" s="163">
        <v>1702269972</v>
      </c>
    </row>
    <row r="112" spans="2:8" x14ac:dyDescent="0.25">
      <c r="B112" s="160">
        <v>45078.511956018519</v>
      </c>
      <c r="C112" s="183">
        <v>100</v>
      </c>
      <c r="D112" s="183">
        <v>96.1</v>
      </c>
      <c r="E112" s="183">
        <v>3.9000000000000057</v>
      </c>
      <c r="F112" s="161" t="s">
        <v>6595</v>
      </c>
      <c r="G112" s="162"/>
      <c r="H112" s="163">
        <v>1702270622</v>
      </c>
    </row>
    <row r="113" spans="2:8" x14ac:dyDescent="0.25">
      <c r="B113" s="160">
        <v>45078.512326388889</v>
      </c>
      <c r="C113" s="183">
        <v>200</v>
      </c>
      <c r="D113" s="183">
        <v>195.8</v>
      </c>
      <c r="E113" s="183">
        <v>4.1999999999999886</v>
      </c>
      <c r="F113" s="161" t="s">
        <v>8585</v>
      </c>
      <c r="G113" s="162"/>
      <c r="H113" s="163">
        <v>1702271426</v>
      </c>
    </row>
    <row r="114" spans="2:8" x14ac:dyDescent="0.25">
      <c r="B114" s="160">
        <v>45078.512430555558</v>
      </c>
      <c r="C114" s="183">
        <v>300</v>
      </c>
      <c r="D114" s="183">
        <v>293.7</v>
      </c>
      <c r="E114" s="183">
        <v>6.3000000000000114</v>
      </c>
      <c r="F114" s="161" t="s">
        <v>8597</v>
      </c>
      <c r="G114" s="162"/>
      <c r="H114" s="163">
        <v>1702271624</v>
      </c>
    </row>
    <row r="115" spans="2:8" x14ac:dyDescent="0.25">
      <c r="B115" s="160">
        <v>45078.513159722221</v>
      </c>
      <c r="C115" s="183">
        <v>500</v>
      </c>
      <c r="D115" s="183">
        <v>489.5</v>
      </c>
      <c r="E115" s="183">
        <v>10.5</v>
      </c>
      <c r="F115" s="161" t="s">
        <v>8555</v>
      </c>
      <c r="G115" s="162"/>
      <c r="H115" s="163">
        <v>1702273194</v>
      </c>
    </row>
    <row r="116" spans="2:8" x14ac:dyDescent="0.25">
      <c r="B116" s="160">
        <v>45078.513171296298</v>
      </c>
      <c r="C116" s="183">
        <v>1000</v>
      </c>
      <c r="D116" s="183">
        <v>979</v>
      </c>
      <c r="E116" s="183">
        <v>21</v>
      </c>
      <c r="F116" s="161" t="s">
        <v>6638</v>
      </c>
      <c r="G116" s="162"/>
      <c r="H116" s="163">
        <v>1702273210</v>
      </c>
    </row>
    <row r="117" spans="2:8" x14ac:dyDescent="0.25">
      <c r="B117" s="160">
        <v>45078.513518518521</v>
      </c>
      <c r="C117" s="183">
        <v>100</v>
      </c>
      <c r="D117" s="183">
        <v>96.1</v>
      </c>
      <c r="E117" s="183">
        <v>3.9000000000000057</v>
      </c>
      <c r="F117" s="161" t="s">
        <v>8561</v>
      </c>
      <c r="G117" s="162"/>
      <c r="H117" s="163">
        <v>1702273982</v>
      </c>
    </row>
    <row r="118" spans="2:8" x14ac:dyDescent="0.25">
      <c r="B118" s="160">
        <v>45078.514247685183</v>
      </c>
      <c r="C118" s="183">
        <v>300</v>
      </c>
      <c r="D118" s="183">
        <v>293.7</v>
      </c>
      <c r="E118" s="183">
        <v>6.3000000000000114</v>
      </c>
      <c r="F118" s="161" t="s">
        <v>8598</v>
      </c>
      <c r="G118" s="162"/>
      <c r="H118" s="163">
        <v>1702275511</v>
      </c>
    </row>
    <row r="119" spans="2:8" x14ac:dyDescent="0.25">
      <c r="B119" s="160">
        <v>45078.514479166668</v>
      </c>
      <c r="C119" s="183">
        <v>300</v>
      </c>
      <c r="D119" s="183">
        <v>293.7</v>
      </c>
      <c r="E119" s="183">
        <v>6.3000000000000114</v>
      </c>
      <c r="F119" s="161" t="s">
        <v>8589</v>
      </c>
      <c r="G119" s="162"/>
      <c r="H119" s="163">
        <v>1702276031</v>
      </c>
    </row>
    <row r="120" spans="2:8" x14ac:dyDescent="0.25">
      <c r="B120" s="160">
        <v>45078.514652777776</v>
      </c>
      <c r="C120" s="183">
        <v>2000</v>
      </c>
      <c r="D120" s="183">
        <v>1958</v>
      </c>
      <c r="E120" s="183">
        <v>42</v>
      </c>
      <c r="F120" s="161" t="s">
        <v>8599</v>
      </c>
      <c r="G120" s="162"/>
      <c r="H120" s="163">
        <v>1702276439</v>
      </c>
    </row>
    <row r="121" spans="2:8" x14ac:dyDescent="0.25">
      <c r="B121" s="160">
        <v>45078.514884259261</v>
      </c>
      <c r="C121" s="183">
        <v>500</v>
      </c>
      <c r="D121" s="183">
        <v>489.5</v>
      </c>
      <c r="E121" s="183">
        <v>10.5</v>
      </c>
      <c r="F121" s="161" t="s">
        <v>8566</v>
      </c>
      <c r="G121" s="162"/>
      <c r="H121" s="163">
        <v>1702276944</v>
      </c>
    </row>
    <row r="122" spans="2:8" x14ac:dyDescent="0.25">
      <c r="B122" s="160">
        <v>45078.515127314815</v>
      </c>
      <c r="C122" s="183">
        <v>1000</v>
      </c>
      <c r="D122" s="183">
        <v>979</v>
      </c>
      <c r="E122" s="183">
        <v>21</v>
      </c>
      <c r="F122" s="161" t="s">
        <v>6623</v>
      </c>
      <c r="G122" s="162"/>
      <c r="H122" s="163">
        <v>1702277498</v>
      </c>
    </row>
    <row r="123" spans="2:8" x14ac:dyDescent="0.25">
      <c r="B123" s="160">
        <v>45078.515902777777</v>
      </c>
      <c r="C123" s="183">
        <v>300</v>
      </c>
      <c r="D123" s="183">
        <v>293.7</v>
      </c>
      <c r="E123" s="183">
        <v>6.3000000000000114</v>
      </c>
      <c r="F123" s="161" t="s">
        <v>5</v>
      </c>
      <c r="G123" s="162"/>
      <c r="H123" s="163">
        <v>1702279185</v>
      </c>
    </row>
    <row r="124" spans="2:8" x14ac:dyDescent="0.25">
      <c r="B124" s="160">
        <v>45078.516342592593</v>
      </c>
      <c r="C124" s="183">
        <v>250</v>
      </c>
      <c r="D124" s="183">
        <v>244.75</v>
      </c>
      <c r="E124" s="183">
        <v>5.25</v>
      </c>
      <c r="F124" s="161" t="s">
        <v>5</v>
      </c>
      <c r="G124" s="162"/>
      <c r="H124" s="163">
        <v>1702280268</v>
      </c>
    </row>
    <row r="125" spans="2:8" x14ac:dyDescent="0.25">
      <c r="B125" s="160">
        <v>45078.516597222224</v>
      </c>
      <c r="C125" s="183">
        <v>100</v>
      </c>
      <c r="D125" s="183">
        <v>96.1</v>
      </c>
      <c r="E125" s="183">
        <v>3.9000000000000057</v>
      </c>
      <c r="F125" s="161" t="s">
        <v>8600</v>
      </c>
      <c r="G125" s="162"/>
      <c r="H125" s="163">
        <v>1702280802</v>
      </c>
    </row>
    <row r="126" spans="2:8" x14ac:dyDescent="0.25">
      <c r="B126" s="160">
        <v>45078.518171296295</v>
      </c>
      <c r="C126" s="183">
        <v>800</v>
      </c>
      <c r="D126" s="183">
        <v>783.2</v>
      </c>
      <c r="E126" s="183">
        <v>16.799999999999955</v>
      </c>
      <c r="F126" s="161" t="s">
        <v>8601</v>
      </c>
      <c r="G126" s="162"/>
      <c r="H126" s="163">
        <v>1702284392</v>
      </c>
    </row>
    <row r="127" spans="2:8" x14ac:dyDescent="0.25">
      <c r="B127" s="160">
        <v>45078.518912037034</v>
      </c>
      <c r="C127" s="183">
        <v>100</v>
      </c>
      <c r="D127" s="183">
        <v>96.1</v>
      </c>
      <c r="E127" s="183">
        <v>3.9000000000000057</v>
      </c>
      <c r="F127" s="161" t="s">
        <v>8602</v>
      </c>
      <c r="G127" s="162"/>
      <c r="H127" s="163">
        <v>1702285929</v>
      </c>
    </row>
    <row r="128" spans="2:8" x14ac:dyDescent="0.25">
      <c r="B128" s="160">
        <v>45078.519247685188</v>
      </c>
      <c r="C128" s="183">
        <v>500</v>
      </c>
      <c r="D128" s="183">
        <v>489.5</v>
      </c>
      <c r="E128" s="183">
        <v>10.5</v>
      </c>
      <c r="F128" s="161" t="s">
        <v>8561</v>
      </c>
      <c r="G128" s="162"/>
      <c r="H128" s="163">
        <v>1702286575</v>
      </c>
    </row>
    <row r="129" spans="2:8" x14ac:dyDescent="0.25">
      <c r="B129" s="160">
        <v>45078.52003472222</v>
      </c>
      <c r="C129" s="183">
        <v>200</v>
      </c>
      <c r="D129" s="183">
        <v>195.8</v>
      </c>
      <c r="E129" s="183">
        <v>4.1999999999999886</v>
      </c>
      <c r="F129" s="161" t="s">
        <v>8603</v>
      </c>
      <c r="G129" s="162"/>
      <c r="H129" s="163">
        <v>1702288231</v>
      </c>
    </row>
    <row r="130" spans="2:8" x14ac:dyDescent="0.25">
      <c r="B130" s="160">
        <v>45078.520543981482</v>
      </c>
      <c r="C130" s="183">
        <v>500</v>
      </c>
      <c r="D130" s="183">
        <v>489.5</v>
      </c>
      <c r="E130" s="183">
        <v>10.5</v>
      </c>
      <c r="F130" s="161" t="s">
        <v>5</v>
      </c>
      <c r="G130" s="162"/>
      <c r="H130" s="163">
        <v>1702289360</v>
      </c>
    </row>
    <row r="131" spans="2:8" x14ac:dyDescent="0.25">
      <c r="B131" s="160">
        <v>45078.520798611113</v>
      </c>
      <c r="C131" s="183">
        <v>1500</v>
      </c>
      <c r="D131" s="183">
        <v>1468.5</v>
      </c>
      <c r="E131" s="183">
        <v>31.5</v>
      </c>
      <c r="F131" s="161" t="s">
        <v>8589</v>
      </c>
      <c r="G131" s="162"/>
      <c r="H131" s="163">
        <v>1702289902</v>
      </c>
    </row>
    <row r="132" spans="2:8" x14ac:dyDescent="0.25">
      <c r="B132" s="160">
        <v>45078.521527777775</v>
      </c>
      <c r="C132" s="183">
        <v>1000</v>
      </c>
      <c r="D132" s="183">
        <v>979</v>
      </c>
      <c r="E132" s="183">
        <v>21</v>
      </c>
      <c r="F132" s="161" t="s">
        <v>8597</v>
      </c>
      <c r="G132" s="162"/>
      <c r="H132" s="163">
        <v>1702291510</v>
      </c>
    </row>
    <row r="133" spans="2:8" x14ac:dyDescent="0.25">
      <c r="B133" s="160">
        <v>45078.521863425929</v>
      </c>
      <c r="C133" s="183">
        <v>300</v>
      </c>
      <c r="D133" s="183">
        <v>293.7</v>
      </c>
      <c r="E133" s="183">
        <v>6.3000000000000114</v>
      </c>
      <c r="F133" s="161" t="s">
        <v>5</v>
      </c>
      <c r="G133" s="162"/>
      <c r="H133" s="163">
        <v>1702292272</v>
      </c>
    </row>
    <row r="134" spans="2:8" x14ac:dyDescent="0.25">
      <c r="B134" s="160">
        <v>45078.521979166668</v>
      </c>
      <c r="C134" s="183">
        <v>200</v>
      </c>
      <c r="D134" s="183">
        <v>195.8</v>
      </c>
      <c r="E134" s="183">
        <v>4.1999999999999886</v>
      </c>
      <c r="F134" s="161" t="s">
        <v>5</v>
      </c>
      <c r="G134" s="162"/>
      <c r="H134" s="163">
        <v>1702292522</v>
      </c>
    </row>
    <row r="135" spans="2:8" x14ac:dyDescent="0.25">
      <c r="B135" s="160">
        <v>45078.52275462963</v>
      </c>
      <c r="C135" s="183">
        <v>500</v>
      </c>
      <c r="D135" s="183">
        <v>489.5</v>
      </c>
      <c r="E135" s="183">
        <v>10.5</v>
      </c>
      <c r="F135" s="161" t="s">
        <v>5</v>
      </c>
      <c r="G135" s="162"/>
      <c r="H135" s="163">
        <v>1702294256</v>
      </c>
    </row>
    <row r="136" spans="2:8" x14ac:dyDescent="0.25">
      <c r="B136" s="160">
        <v>45078.523310185185</v>
      </c>
      <c r="C136" s="183">
        <v>300</v>
      </c>
      <c r="D136" s="183">
        <v>293.7</v>
      </c>
      <c r="E136" s="183">
        <v>6.3000000000000114</v>
      </c>
      <c r="F136" s="161" t="s">
        <v>5</v>
      </c>
      <c r="G136" s="162"/>
      <c r="H136" s="163">
        <v>1702295587</v>
      </c>
    </row>
    <row r="137" spans="2:8" x14ac:dyDescent="0.25">
      <c r="B137" s="160">
        <v>45078.524085648147</v>
      </c>
      <c r="C137" s="183">
        <v>5000</v>
      </c>
      <c r="D137" s="183">
        <v>4895</v>
      </c>
      <c r="E137" s="183">
        <v>105</v>
      </c>
      <c r="F137" s="161" t="s">
        <v>8604</v>
      </c>
      <c r="G137" s="162"/>
      <c r="H137" s="163">
        <v>1702297342</v>
      </c>
    </row>
    <row r="138" spans="2:8" x14ac:dyDescent="0.25">
      <c r="B138" s="160">
        <v>45078.525381944448</v>
      </c>
      <c r="C138" s="183">
        <v>500</v>
      </c>
      <c r="D138" s="183">
        <v>489.5</v>
      </c>
      <c r="E138" s="183">
        <v>10.5</v>
      </c>
      <c r="F138" s="161" t="s">
        <v>5</v>
      </c>
      <c r="G138" s="162"/>
      <c r="H138" s="163">
        <v>1702300376</v>
      </c>
    </row>
    <row r="139" spans="2:8" x14ac:dyDescent="0.25">
      <c r="B139" s="160">
        <v>45078.526307870372</v>
      </c>
      <c r="C139" s="183">
        <v>500</v>
      </c>
      <c r="D139" s="183">
        <v>489.5</v>
      </c>
      <c r="E139" s="183">
        <v>10.5</v>
      </c>
      <c r="F139" s="161" t="s">
        <v>8605</v>
      </c>
      <c r="G139" s="162"/>
      <c r="H139" s="163">
        <v>1702302278</v>
      </c>
    </row>
    <row r="140" spans="2:8" x14ac:dyDescent="0.25">
      <c r="B140" s="160">
        <v>45078.526354166665</v>
      </c>
      <c r="C140" s="183">
        <v>1000</v>
      </c>
      <c r="D140" s="183">
        <v>979</v>
      </c>
      <c r="E140" s="183">
        <v>21</v>
      </c>
      <c r="F140" s="161" t="s">
        <v>5</v>
      </c>
      <c r="G140" s="162"/>
      <c r="H140" s="163">
        <v>1702302401</v>
      </c>
    </row>
    <row r="141" spans="2:8" x14ac:dyDescent="0.25">
      <c r="B141" s="160">
        <v>45078.526388888888</v>
      </c>
      <c r="C141" s="183">
        <v>500</v>
      </c>
      <c r="D141" s="183">
        <v>489.5</v>
      </c>
      <c r="E141" s="183">
        <v>10.5</v>
      </c>
      <c r="F141" s="161" t="s">
        <v>5</v>
      </c>
      <c r="G141" s="162"/>
      <c r="H141" s="163">
        <v>1702302464</v>
      </c>
    </row>
    <row r="142" spans="2:8" x14ac:dyDescent="0.25">
      <c r="B142" s="160">
        <v>45078.526423611111</v>
      </c>
      <c r="C142" s="183">
        <v>1000</v>
      </c>
      <c r="D142" s="183">
        <v>979</v>
      </c>
      <c r="E142" s="183">
        <v>21</v>
      </c>
      <c r="F142" s="161" t="s">
        <v>8606</v>
      </c>
      <c r="G142" s="162"/>
      <c r="H142" s="163">
        <v>1702302513</v>
      </c>
    </row>
    <row r="143" spans="2:8" x14ac:dyDescent="0.25">
      <c r="B143" s="160">
        <v>45078.527465277781</v>
      </c>
      <c r="C143" s="183">
        <v>200</v>
      </c>
      <c r="D143" s="183">
        <v>195.8</v>
      </c>
      <c r="E143" s="183">
        <v>4.1999999999999886</v>
      </c>
      <c r="F143" s="161" t="s">
        <v>5</v>
      </c>
      <c r="G143" s="162"/>
      <c r="H143" s="163">
        <v>1702304797</v>
      </c>
    </row>
    <row r="144" spans="2:8" x14ac:dyDescent="0.25">
      <c r="B144" s="160">
        <v>45078.52747685185</v>
      </c>
      <c r="C144" s="183">
        <v>200</v>
      </c>
      <c r="D144" s="183">
        <v>195.8</v>
      </c>
      <c r="E144" s="183">
        <v>4.1999999999999886</v>
      </c>
      <c r="F144" s="161" t="s">
        <v>5</v>
      </c>
      <c r="G144" s="162"/>
      <c r="H144" s="163">
        <v>1702304825</v>
      </c>
    </row>
    <row r="145" spans="2:8" x14ac:dyDescent="0.25">
      <c r="B145" s="160">
        <v>45078.527581018519</v>
      </c>
      <c r="C145" s="183">
        <v>200</v>
      </c>
      <c r="D145" s="183">
        <v>195.8</v>
      </c>
      <c r="E145" s="183">
        <v>4.1999999999999886</v>
      </c>
      <c r="F145" s="161" t="s">
        <v>8607</v>
      </c>
      <c r="G145" s="162"/>
      <c r="H145" s="163">
        <v>1702305062</v>
      </c>
    </row>
    <row r="146" spans="2:8" x14ac:dyDescent="0.25">
      <c r="B146" s="160">
        <v>45078.528761574074</v>
      </c>
      <c r="C146" s="183">
        <v>500</v>
      </c>
      <c r="D146" s="183">
        <v>489.5</v>
      </c>
      <c r="E146" s="183">
        <v>10.5</v>
      </c>
      <c r="F146" s="161" t="s">
        <v>8555</v>
      </c>
      <c r="G146" s="162"/>
      <c r="H146" s="163">
        <v>1702307592</v>
      </c>
    </row>
    <row r="147" spans="2:8" x14ac:dyDescent="0.25">
      <c r="B147" s="160">
        <v>45078.529363425929</v>
      </c>
      <c r="C147" s="183">
        <v>100</v>
      </c>
      <c r="D147" s="183">
        <v>96.1</v>
      </c>
      <c r="E147" s="183">
        <v>3.9000000000000057</v>
      </c>
      <c r="F147" s="161" t="s">
        <v>8591</v>
      </c>
      <c r="G147" s="162"/>
      <c r="H147" s="163">
        <v>1702308943</v>
      </c>
    </row>
    <row r="148" spans="2:8" x14ac:dyDescent="0.25">
      <c r="B148" s="160">
        <v>45078.531759259262</v>
      </c>
      <c r="C148" s="183">
        <v>500</v>
      </c>
      <c r="D148" s="183">
        <v>489.5</v>
      </c>
      <c r="E148" s="183">
        <v>10.5</v>
      </c>
      <c r="F148" s="161" t="s">
        <v>5</v>
      </c>
      <c r="G148" s="162"/>
      <c r="H148" s="163">
        <v>1702314423</v>
      </c>
    </row>
    <row r="149" spans="2:8" x14ac:dyDescent="0.25">
      <c r="B149" s="160">
        <v>45078.533518518518</v>
      </c>
      <c r="C149" s="183">
        <v>1000</v>
      </c>
      <c r="D149" s="183">
        <v>979</v>
      </c>
      <c r="E149" s="183">
        <v>21</v>
      </c>
      <c r="F149" s="161" t="s">
        <v>8554</v>
      </c>
      <c r="G149" s="162"/>
      <c r="H149" s="163">
        <v>1702318458</v>
      </c>
    </row>
    <row r="150" spans="2:8" x14ac:dyDescent="0.25">
      <c r="B150" s="160">
        <v>45078.534513888888</v>
      </c>
      <c r="C150" s="183">
        <v>300</v>
      </c>
      <c r="D150" s="183">
        <v>293.7</v>
      </c>
      <c r="E150" s="183">
        <v>6.3000000000000114</v>
      </c>
      <c r="F150" s="161" t="s">
        <v>8608</v>
      </c>
      <c r="G150" s="162"/>
      <c r="H150" s="163">
        <v>1702320705</v>
      </c>
    </row>
    <row r="151" spans="2:8" x14ac:dyDescent="0.25">
      <c r="B151" s="160">
        <v>45078.535474537035</v>
      </c>
      <c r="C151" s="183">
        <v>5000</v>
      </c>
      <c r="D151" s="183">
        <v>4895</v>
      </c>
      <c r="E151" s="183">
        <v>105</v>
      </c>
      <c r="F151" s="161" t="s">
        <v>8563</v>
      </c>
      <c r="G151" s="162"/>
      <c r="H151" s="163">
        <v>1702322909</v>
      </c>
    </row>
    <row r="152" spans="2:8" x14ac:dyDescent="0.25">
      <c r="B152" s="160">
        <v>45078.535555555558</v>
      </c>
      <c r="C152" s="183">
        <v>200</v>
      </c>
      <c r="D152" s="183">
        <v>195.8</v>
      </c>
      <c r="E152" s="183">
        <v>4.1999999999999886</v>
      </c>
      <c r="F152" s="161" t="s">
        <v>8609</v>
      </c>
      <c r="G152" s="162"/>
      <c r="H152" s="163">
        <v>1702323100</v>
      </c>
    </row>
    <row r="153" spans="2:8" x14ac:dyDescent="0.25">
      <c r="B153" s="160">
        <v>45078.535717592589</v>
      </c>
      <c r="C153" s="183">
        <v>1000</v>
      </c>
      <c r="D153" s="183">
        <v>979</v>
      </c>
      <c r="E153" s="183">
        <v>21</v>
      </c>
      <c r="F153" s="161" t="s">
        <v>8588</v>
      </c>
      <c r="G153" s="162"/>
      <c r="H153" s="163">
        <v>1702323419</v>
      </c>
    </row>
    <row r="154" spans="2:8" x14ac:dyDescent="0.25">
      <c r="B154" s="160">
        <v>45078.53638888889</v>
      </c>
      <c r="C154" s="183">
        <v>5000</v>
      </c>
      <c r="D154" s="183">
        <v>4895</v>
      </c>
      <c r="E154" s="183">
        <v>105</v>
      </c>
      <c r="F154" s="161" t="s">
        <v>8610</v>
      </c>
      <c r="G154" s="162"/>
      <c r="H154" s="163">
        <v>1702324893</v>
      </c>
    </row>
    <row r="155" spans="2:8" x14ac:dyDescent="0.25">
      <c r="B155" s="160">
        <v>45078.537986111114</v>
      </c>
      <c r="C155" s="183">
        <v>1000</v>
      </c>
      <c r="D155" s="183">
        <v>979</v>
      </c>
      <c r="E155" s="183">
        <v>21</v>
      </c>
      <c r="F155" s="161" t="s">
        <v>8572</v>
      </c>
      <c r="G155" s="162"/>
      <c r="H155" s="163">
        <v>1702328341</v>
      </c>
    </row>
    <row r="156" spans="2:8" x14ac:dyDescent="0.25">
      <c r="B156" s="160">
        <v>45078.538148148145</v>
      </c>
      <c r="C156" s="183">
        <v>10</v>
      </c>
      <c r="D156" s="183">
        <v>6.1</v>
      </c>
      <c r="E156" s="183">
        <v>3.9000000000000004</v>
      </c>
      <c r="F156" s="161" t="s">
        <v>8601</v>
      </c>
      <c r="G156" s="162"/>
      <c r="H156" s="163">
        <v>1702328672</v>
      </c>
    </row>
    <row r="157" spans="2:8" x14ac:dyDescent="0.25">
      <c r="B157" s="160">
        <v>45078.538715277777</v>
      </c>
      <c r="C157" s="183">
        <v>500</v>
      </c>
      <c r="D157" s="183">
        <v>489.5</v>
      </c>
      <c r="E157" s="183">
        <v>10.5</v>
      </c>
      <c r="F157" s="161" t="s">
        <v>5</v>
      </c>
      <c r="G157" s="162"/>
      <c r="H157" s="163">
        <v>1702329929</v>
      </c>
    </row>
    <row r="158" spans="2:8" x14ac:dyDescent="0.25">
      <c r="B158" s="160">
        <v>45078.539293981485</v>
      </c>
      <c r="C158" s="183">
        <v>1000</v>
      </c>
      <c r="D158" s="183">
        <v>979</v>
      </c>
      <c r="E158" s="183">
        <v>21</v>
      </c>
      <c r="F158" s="161" t="s">
        <v>5</v>
      </c>
      <c r="G158" s="162"/>
      <c r="H158" s="163">
        <v>1702331214</v>
      </c>
    </row>
    <row r="159" spans="2:8" x14ac:dyDescent="0.25">
      <c r="B159" s="160">
        <v>45078.540138888886</v>
      </c>
      <c r="C159" s="183">
        <v>300</v>
      </c>
      <c r="D159" s="183">
        <v>293.7</v>
      </c>
      <c r="E159" s="183">
        <v>6.3000000000000114</v>
      </c>
      <c r="F159" s="161" t="s">
        <v>8611</v>
      </c>
      <c r="G159" s="162"/>
      <c r="H159" s="163">
        <v>1702333064</v>
      </c>
    </row>
    <row r="160" spans="2:8" x14ac:dyDescent="0.25">
      <c r="B160" s="160">
        <v>45078.541215277779</v>
      </c>
      <c r="C160" s="183">
        <v>1500</v>
      </c>
      <c r="D160" s="183">
        <v>1468.5</v>
      </c>
      <c r="E160" s="183">
        <v>31.5</v>
      </c>
      <c r="F160" s="161" t="s">
        <v>8605</v>
      </c>
      <c r="G160" s="162"/>
      <c r="H160" s="163">
        <v>1702335390</v>
      </c>
    </row>
    <row r="161" spans="2:8" x14ac:dyDescent="0.25">
      <c r="B161" s="160">
        <v>45078.541354166664</v>
      </c>
      <c r="C161" s="183">
        <v>1000</v>
      </c>
      <c r="D161" s="183">
        <v>979</v>
      </c>
      <c r="E161" s="183">
        <v>21</v>
      </c>
      <c r="F161" s="161" t="s">
        <v>8612</v>
      </c>
      <c r="G161" s="162"/>
      <c r="H161" s="163">
        <v>1702335635</v>
      </c>
    </row>
    <row r="162" spans="2:8" x14ac:dyDescent="0.25">
      <c r="B162" s="160">
        <v>45078.542523148149</v>
      </c>
      <c r="C162" s="183">
        <v>100</v>
      </c>
      <c r="D162" s="183">
        <v>96.1</v>
      </c>
      <c r="E162" s="183">
        <v>3.9000000000000057</v>
      </c>
      <c r="F162" s="161" t="s">
        <v>5</v>
      </c>
      <c r="G162" s="162"/>
      <c r="H162" s="163">
        <v>1702337951</v>
      </c>
    </row>
    <row r="163" spans="2:8" x14ac:dyDescent="0.25">
      <c r="B163" s="160">
        <v>45078.54278935185</v>
      </c>
      <c r="C163" s="183">
        <v>500</v>
      </c>
      <c r="D163" s="183">
        <v>489.5</v>
      </c>
      <c r="E163" s="183">
        <v>10.5</v>
      </c>
      <c r="F163" s="161" t="s">
        <v>8613</v>
      </c>
      <c r="G163" s="162"/>
      <c r="H163" s="163">
        <v>1702338457</v>
      </c>
    </row>
    <row r="164" spans="2:8" x14ac:dyDescent="0.25">
      <c r="B164" s="160">
        <v>45078.543344907404</v>
      </c>
      <c r="C164" s="183">
        <v>1000</v>
      </c>
      <c r="D164" s="183">
        <v>979</v>
      </c>
      <c r="E164" s="183">
        <v>21</v>
      </c>
      <c r="F164" s="161" t="s">
        <v>6613</v>
      </c>
      <c r="G164" s="162"/>
      <c r="H164" s="163">
        <v>1702339595</v>
      </c>
    </row>
    <row r="165" spans="2:8" x14ac:dyDescent="0.25">
      <c r="B165" s="160">
        <v>45078.543599537035</v>
      </c>
      <c r="C165" s="183">
        <v>100</v>
      </c>
      <c r="D165" s="183">
        <v>96.1</v>
      </c>
      <c r="E165" s="183">
        <v>3.9000000000000057</v>
      </c>
      <c r="F165" s="161" t="s">
        <v>5</v>
      </c>
      <c r="G165" s="162"/>
      <c r="H165" s="163">
        <v>1702340048</v>
      </c>
    </row>
    <row r="166" spans="2:8" x14ac:dyDescent="0.25">
      <c r="B166" s="160">
        <v>45078.543912037036</v>
      </c>
      <c r="C166" s="183">
        <v>1000</v>
      </c>
      <c r="D166" s="183">
        <v>979</v>
      </c>
      <c r="E166" s="183">
        <v>21</v>
      </c>
      <c r="F166" s="161" t="s">
        <v>8581</v>
      </c>
      <c r="G166" s="162"/>
      <c r="H166" s="163">
        <v>1702340743</v>
      </c>
    </row>
    <row r="167" spans="2:8" x14ac:dyDescent="0.25">
      <c r="B167" s="160">
        <v>45078.545543981483</v>
      </c>
      <c r="C167" s="183">
        <v>200</v>
      </c>
      <c r="D167" s="183">
        <v>195.8</v>
      </c>
      <c r="E167" s="183">
        <v>4.1999999999999886</v>
      </c>
      <c r="F167" s="161" t="s">
        <v>5</v>
      </c>
      <c r="G167" s="162"/>
      <c r="H167" s="163">
        <v>1702344382</v>
      </c>
    </row>
    <row r="168" spans="2:8" x14ac:dyDescent="0.25">
      <c r="B168" s="160">
        <v>45078.545868055553</v>
      </c>
      <c r="C168" s="183">
        <v>10</v>
      </c>
      <c r="D168" s="183">
        <v>6.1</v>
      </c>
      <c r="E168" s="183">
        <v>3.9000000000000004</v>
      </c>
      <c r="F168" s="161" t="s">
        <v>8614</v>
      </c>
      <c r="G168" s="162"/>
      <c r="H168" s="163">
        <v>1702345041</v>
      </c>
    </row>
    <row r="169" spans="2:8" x14ac:dyDescent="0.25">
      <c r="B169" s="160">
        <v>45078.5471875</v>
      </c>
      <c r="C169" s="183">
        <v>100</v>
      </c>
      <c r="D169" s="183">
        <v>96.1</v>
      </c>
      <c r="E169" s="183">
        <v>3.9000000000000057</v>
      </c>
      <c r="F169" s="161" t="s">
        <v>6561</v>
      </c>
      <c r="G169" s="162"/>
      <c r="H169" s="163">
        <v>1702347865</v>
      </c>
    </row>
    <row r="170" spans="2:8" x14ac:dyDescent="0.25">
      <c r="B170" s="160">
        <v>45078.547905092593</v>
      </c>
      <c r="C170" s="183">
        <v>700</v>
      </c>
      <c r="D170" s="183">
        <v>685.3</v>
      </c>
      <c r="E170" s="183">
        <v>14.700000000000045</v>
      </c>
      <c r="F170" s="161" t="s">
        <v>6680</v>
      </c>
      <c r="G170" s="162"/>
      <c r="H170" s="163">
        <v>1702349492</v>
      </c>
    </row>
    <row r="171" spans="2:8" x14ac:dyDescent="0.25">
      <c r="B171" s="160">
        <v>45078.548993055556</v>
      </c>
      <c r="C171" s="183">
        <v>1000</v>
      </c>
      <c r="D171" s="183">
        <v>979</v>
      </c>
      <c r="E171" s="183">
        <v>21</v>
      </c>
      <c r="F171" s="161" t="s">
        <v>5</v>
      </c>
      <c r="G171" s="162"/>
      <c r="H171" s="163">
        <v>1702351980</v>
      </c>
    </row>
    <row r="172" spans="2:8" x14ac:dyDescent="0.25">
      <c r="B172" s="160">
        <v>45078.549837962964</v>
      </c>
      <c r="C172" s="183">
        <v>100</v>
      </c>
      <c r="D172" s="183">
        <v>96.1</v>
      </c>
      <c r="E172" s="183">
        <v>3.9000000000000057</v>
      </c>
      <c r="F172" s="161" t="s">
        <v>8579</v>
      </c>
      <c r="G172" s="162"/>
      <c r="H172" s="163">
        <v>1702353922</v>
      </c>
    </row>
    <row r="173" spans="2:8" x14ac:dyDescent="0.25">
      <c r="B173" s="160">
        <v>45078.550370370373</v>
      </c>
      <c r="C173" s="183">
        <v>300</v>
      </c>
      <c r="D173" s="183">
        <v>293.7</v>
      </c>
      <c r="E173" s="183">
        <v>6.3000000000000114</v>
      </c>
      <c r="F173" s="161" t="s">
        <v>8559</v>
      </c>
      <c r="G173" s="162"/>
      <c r="H173" s="163">
        <v>1702355171</v>
      </c>
    </row>
    <row r="174" spans="2:8" x14ac:dyDescent="0.25">
      <c r="B174" s="160">
        <v>45078.552824074075</v>
      </c>
      <c r="C174" s="183">
        <v>30</v>
      </c>
      <c r="D174" s="183">
        <v>26.1</v>
      </c>
      <c r="E174" s="183">
        <v>3.8999999999999986</v>
      </c>
      <c r="F174" s="161" t="s">
        <v>5</v>
      </c>
      <c r="G174" s="162"/>
      <c r="H174" s="163">
        <v>1702361291</v>
      </c>
    </row>
    <row r="175" spans="2:8" x14ac:dyDescent="0.25">
      <c r="B175" s="160">
        <v>45078.552893518521</v>
      </c>
      <c r="C175" s="183">
        <v>500</v>
      </c>
      <c r="D175" s="183">
        <v>489.5</v>
      </c>
      <c r="E175" s="183">
        <v>10.5</v>
      </c>
      <c r="F175" s="161" t="s">
        <v>5</v>
      </c>
      <c r="G175" s="162"/>
      <c r="H175" s="163">
        <v>1702361489</v>
      </c>
    </row>
    <row r="176" spans="2:8" x14ac:dyDescent="0.25">
      <c r="B176" s="160">
        <v>45078.553159722222</v>
      </c>
      <c r="C176" s="183">
        <v>500</v>
      </c>
      <c r="D176" s="183">
        <v>489.5</v>
      </c>
      <c r="E176" s="183">
        <v>10.5</v>
      </c>
      <c r="F176" s="161" t="s">
        <v>5</v>
      </c>
      <c r="G176" s="162"/>
      <c r="H176" s="163">
        <v>1702362096</v>
      </c>
    </row>
    <row r="177" spans="2:8" x14ac:dyDescent="0.25">
      <c r="B177" s="160">
        <v>45078.553194444445</v>
      </c>
      <c r="C177" s="183">
        <v>10</v>
      </c>
      <c r="D177" s="183">
        <v>6.1</v>
      </c>
      <c r="E177" s="183">
        <v>3.9000000000000004</v>
      </c>
      <c r="F177" s="161" t="s">
        <v>8589</v>
      </c>
      <c r="G177" s="162"/>
      <c r="H177" s="163">
        <v>1702362192</v>
      </c>
    </row>
    <row r="178" spans="2:8" x14ac:dyDescent="0.25">
      <c r="B178" s="160">
        <v>45078.554432870369</v>
      </c>
      <c r="C178" s="183">
        <v>1000</v>
      </c>
      <c r="D178" s="183">
        <v>979</v>
      </c>
      <c r="E178" s="183">
        <v>21</v>
      </c>
      <c r="F178" s="161" t="s">
        <v>8615</v>
      </c>
      <c r="G178" s="162"/>
      <c r="H178" s="163">
        <v>1702365035</v>
      </c>
    </row>
    <row r="179" spans="2:8" x14ac:dyDescent="0.25">
      <c r="B179" s="160">
        <v>45078.555914351855</v>
      </c>
      <c r="C179" s="183">
        <v>500</v>
      </c>
      <c r="D179" s="183">
        <v>489.5</v>
      </c>
      <c r="E179" s="183">
        <v>10.5</v>
      </c>
      <c r="F179" s="161" t="s">
        <v>8563</v>
      </c>
      <c r="G179" s="162"/>
      <c r="H179" s="163">
        <v>1702368238</v>
      </c>
    </row>
    <row r="180" spans="2:8" x14ac:dyDescent="0.25">
      <c r="B180" s="160">
        <v>45078.556111111109</v>
      </c>
      <c r="C180" s="183">
        <v>5000</v>
      </c>
      <c r="D180" s="183">
        <v>4895</v>
      </c>
      <c r="E180" s="183">
        <v>105</v>
      </c>
      <c r="F180" s="161" t="s">
        <v>6559</v>
      </c>
      <c r="G180" s="162"/>
      <c r="H180" s="163">
        <v>1702368716</v>
      </c>
    </row>
    <row r="181" spans="2:8" x14ac:dyDescent="0.25">
      <c r="B181" s="160">
        <v>45078.556203703702</v>
      </c>
      <c r="C181" s="183">
        <v>1000</v>
      </c>
      <c r="D181" s="183">
        <v>979</v>
      </c>
      <c r="E181" s="183">
        <v>21</v>
      </c>
      <c r="F181" s="161" t="s">
        <v>8616</v>
      </c>
      <c r="G181" s="162"/>
      <c r="H181" s="163">
        <v>1702368913</v>
      </c>
    </row>
    <row r="182" spans="2:8" x14ac:dyDescent="0.25">
      <c r="B182" s="160">
        <v>45078.556944444441</v>
      </c>
      <c r="C182" s="183">
        <v>500</v>
      </c>
      <c r="D182" s="183">
        <v>489.5</v>
      </c>
      <c r="E182" s="183">
        <v>10.5</v>
      </c>
      <c r="F182" s="161" t="s">
        <v>5</v>
      </c>
      <c r="G182" s="162"/>
      <c r="H182" s="163">
        <v>1702370696</v>
      </c>
    </row>
    <row r="183" spans="2:8" x14ac:dyDescent="0.25">
      <c r="B183" s="160">
        <v>45078.557835648149</v>
      </c>
      <c r="C183" s="183">
        <v>54150</v>
      </c>
      <c r="D183" s="183">
        <v>53012.85</v>
      </c>
      <c r="E183" s="183">
        <v>1137.1500000000015</v>
      </c>
      <c r="F183" s="161" t="s">
        <v>8561</v>
      </c>
      <c r="G183" s="162"/>
      <c r="H183" s="163">
        <v>1702372730</v>
      </c>
    </row>
    <row r="184" spans="2:8" x14ac:dyDescent="0.25">
      <c r="B184" s="160">
        <v>45078.557962962965</v>
      </c>
      <c r="C184" s="183">
        <v>5000</v>
      </c>
      <c r="D184" s="183">
        <v>4895</v>
      </c>
      <c r="E184" s="183">
        <v>105</v>
      </c>
      <c r="F184" s="161" t="s">
        <v>8617</v>
      </c>
      <c r="G184" s="162"/>
      <c r="H184" s="163">
        <v>1702373085</v>
      </c>
    </row>
    <row r="185" spans="2:8" x14ac:dyDescent="0.25">
      <c r="B185" s="160">
        <v>45078.560046296298</v>
      </c>
      <c r="C185" s="183">
        <v>1000</v>
      </c>
      <c r="D185" s="183">
        <v>979</v>
      </c>
      <c r="E185" s="183">
        <v>21</v>
      </c>
      <c r="F185" s="161" t="s">
        <v>8618</v>
      </c>
      <c r="G185" s="162"/>
      <c r="H185" s="163">
        <v>1702378240</v>
      </c>
    </row>
    <row r="186" spans="2:8" x14ac:dyDescent="0.25">
      <c r="B186" s="160">
        <v>45078.560289351852</v>
      </c>
      <c r="C186" s="183">
        <v>500</v>
      </c>
      <c r="D186" s="183">
        <v>489.5</v>
      </c>
      <c r="E186" s="183">
        <v>10.5</v>
      </c>
      <c r="F186" s="161" t="s">
        <v>8619</v>
      </c>
      <c r="G186" s="162"/>
      <c r="H186" s="163">
        <v>1702378789</v>
      </c>
    </row>
    <row r="187" spans="2:8" x14ac:dyDescent="0.25">
      <c r="B187" s="160">
        <v>45078.562060185184</v>
      </c>
      <c r="C187" s="183">
        <v>500</v>
      </c>
      <c r="D187" s="183">
        <v>489.5</v>
      </c>
      <c r="E187" s="183">
        <v>10.5</v>
      </c>
      <c r="F187" s="161" t="s">
        <v>8612</v>
      </c>
      <c r="G187" s="162"/>
      <c r="H187" s="163">
        <v>1702383032</v>
      </c>
    </row>
    <row r="188" spans="2:8" x14ac:dyDescent="0.25">
      <c r="B188" s="160">
        <v>45078.562280092592</v>
      </c>
      <c r="C188" s="183">
        <v>300</v>
      </c>
      <c r="D188" s="183">
        <v>293.7</v>
      </c>
      <c r="E188" s="183">
        <v>6.3000000000000114</v>
      </c>
      <c r="F188" s="161" t="s">
        <v>5</v>
      </c>
      <c r="G188" s="162"/>
      <c r="H188" s="163">
        <v>1702383598</v>
      </c>
    </row>
    <row r="189" spans="2:8" x14ac:dyDescent="0.25">
      <c r="B189" s="160">
        <v>45078.563935185186</v>
      </c>
      <c r="C189" s="183">
        <v>200</v>
      </c>
      <c r="D189" s="183">
        <v>195.8</v>
      </c>
      <c r="E189" s="183">
        <v>4.1999999999999886</v>
      </c>
      <c r="F189" s="161" t="s">
        <v>5</v>
      </c>
      <c r="G189" s="162"/>
      <c r="H189" s="163">
        <v>1702387981</v>
      </c>
    </row>
    <row r="190" spans="2:8" x14ac:dyDescent="0.25">
      <c r="B190" s="160">
        <v>45078.565960648149</v>
      </c>
      <c r="C190" s="183">
        <v>500</v>
      </c>
      <c r="D190" s="183">
        <v>489.5</v>
      </c>
      <c r="E190" s="183">
        <v>10.5</v>
      </c>
      <c r="F190" s="161" t="s">
        <v>8588</v>
      </c>
      <c r="G190" s="162"/>
      <c r="H190" s="163">
        <v>1702392961</v>
      </c>
    </row>
    <row r="191" spans="2:8" x14ac:dyDescent="0.25">
      <c r="B191" s="160">
        <v>45078.566793981481</v>
      </c>
      <c r="C191" s="183">
        <v>300</v>
      </c>
      <c r="D191" s="183">
        <v>293.7</v>
      </c>
      <c r="E191" s="183">
        <v>6.3000000000000114</v>
      </c>
      <c r="F191" s="161" t="s">
        <v>5</v>
      </c>
      <c r="G191" s="162"/>
      <c r="H191" s="163">
        <v>1702394974</v>
      </c>
    </row>
    <row r="192" spans="2:8" x14ac:dyDescent="0.25">
      <c r="B192" s="160">
        <v>45078.566944444443</v>
      </c>
      <c r="C192" s="183">
        <v>150</v>
      </c>
      <c r="D192" s="183">
        <v>146.1</v>
      </c>
      <c r="E192" s="183">
        <v>3.9000000000000057</v>
      </c>
      <c r="F192" s="161" t="s">
        <v>8579</v>
      </c>
      <c r="G192" s="162"/>
      <c r="H192" s="163">
        <v>1702395280</v>
      </c>
    </row>
    <row r="193" spans="2:8" x14ac:dyDescent="0.25">
      <c r="B193" s="160">
        <v>45078.567835648151</v>
      </c>
      <c r="C193" s="183">
        <v>500</v>
      </c>
      <c r="D193" s="183">
        <v>489.5</v>
      </c>
      <c r="E193" s="183">
        <v>10.5</v>
      </c>
      <c r="F193" s="161" t="s">
        <v>5</v>
      </c>
      <c r="G193" s="162"/>
      <c r="H193" s="163">
        <v>1702397270</v>
      </c>
    </row>
    <row r="194" spans="2:8" x14ac:dyDescent="0.25">
      <c r="B194" s="160">
        <v>45078.570648148147</v>
      </c>
      <c r="C194" s="183">
        <v>400</v>
      </c>
      <c r="D194" s="183">
        <v>391.6</v>
      </c>
      <c r="E194" s="183">
        <v>8.3999999999999773</v>
      </c>
      <c r="F194" s="161" t="s">
        <v>8571</v>
      </c>
      <c r="G194" s="162"/>
      <c r="H194" s="163">
        <v>1702403684</v>
      </c>
    </row>
    <row r="195" spans="2:8" x14ac:dyDescent="0.25">
      <c r="B195" s="160">
        <v>45078.57068287037</v>
      </c>
      <c r="C195" s="183">
        <v>100</v>
      </c>
      <c r="D195" s="183">
        <v>96.1</v>
      </c>
      <c r="E195" s="183">
        <v>3.9000000000000057</v>
      </c>
      <c r="F195" s="161" t="s">
        <v>8555</v>
      </c>
      <c r="G195" s="162"/>
      <c r="H195" s="163">
        <v>1702403752</v>
      </c>
    </row>
    <row r="196" spans="2:8" x14ac:dyDescent="0.25">
      <c r="B196" s="160">
        <v>45078.571099537039</v>
      </c>
      <c r="C196" s="183">
        <v>100</v>
      </c>
      <c r="D196" s="183">
        <v>96.1</v>
      </c>
      <c r="E196" s="183">
        <v>3.9000000000000057</v>
      </c>
      <c r="F196" s="161" t="s">
        <v>6595</v>
      </c>
      <c r="G196" s="162" t="s">
        <v>8620</v>
      </c>
      <c r="H196" s="163">
        <v>1702404665</v>
      </c>
    </row>
    <row r="197" spans="2:8" x14ac:dyDescent="0.25">
      <c r="B197" s="160">
        <v>45078.573807870373</v>
      </c>
      <c r="C197" s="183">
        <v>300</v>
      </c>
      <c r="D197" s="183">
        <v>293.7</v>
      </c>
      <c r="E197" s="183">
        <v>6.3000000000000114</v>
      </c>
      <c r="F197" s="161" t="s">
        <v>5</v>
      </c>
      <c r="G197" s="162"/>
      <c r="H197" s="163">
        <v>1702410941</v>
      </c>
    </row>
    <row r="198" spans="2:8" x14ac:dyDescent="0.25">
      <c r="B198" s="160">
        <v>45078.574560185189</v>
      </c>
      <c r="C198" s="183">
        <v>3000</v>
      </c>
      <c r="D198" s="183">
        <v>2937</v>
      </c>
      <c r="E198" s="183">
        <v>63</v>
      </c>
      <c r="F198" s="161" t="s">
        <v>8621</v>
      </c>
      <c r="G198" s="162"/>
      <c r="H198" s="163">
        <v>1702412680</v>
      </c>
    </row>
    <row r="199" spans="2:8" x14ac:dyDescent="0.25">
      <c r="B199" s="160">
        <v>45078.575509259259</v>
      </c>
      <c r="C199" s="183">
        <v>10000</v>
      </c>
      <c r="D199" s="183">
        <v>9790</v>
      </c>
      <c r="E199" s="183">
        <v>210</v>
      </c>
      <c r="F199" s="161" t="s">
        <v>8597</v>
      </c>
      <c r="G199" s="162"/>
      <c r="H199" s="163">
        <v>1702414811</v>
      </c>
    </row>
    <row r="200" spans="2:8" x14ac:dyDescent="0.25">
      <c r="B200" s="160">
        <v>45078.579571759263</v>
      </c>
      <c r="C200" s="183">
        <v>100</v>
      </c>
      <c r="D200" s="183">
        <v>96.1</v>
      </c>
      <c r="E200" s="183">
        <v>3.9000000000000057</v>
      </c>
      <c r="F200" s="161" t="s">
        <v>8622</v>
      </c>
      <c r="G200" s="162" t="s">
        <v>8623</v>
      </c>
      <c r="H200" s="163">
        <v>1702424646</v>
      </c>
    </row>
    <row r="201" spans="2:8" x14ac:dyDescent="0.25">
      <c r="B201" s="160">
        <v>45078.580648148149</v>
      </c>
      <c r="C201" s="183">
        <v>1000</v>
      </c>
      <c r="D201" s="183">
        <v>979</v>
      </c>
      <c r="E201" s="183">
        <v>21</v>
      </c>
      <c r="F201" s="161" t="s">
        <v>5</v>
      </c>
      <c r="G201" s="162"/>
      <c r="H201" s="163">
        <v>1702427160</v>
      </c>
    </row>
    <row r="202" spans="2:8" x14ac:dyDescent="0.25">
      <c r="B202" s="160">
        <v>45078.581377314818</v>
      </c>
      <c r="C202" s="183">
        <v>5000</v>
      </c>
      <c r="D202" s="183">
        <v>4895</v>
      </c>
      <c r="E202" s="183">
        <v>105</v>
      </c>
      <c r="F202" s="161" t="s">
        <v>8589</v>
      </c>
      <c r="G202" s="162"/>
      <c r="H202" s="163">
        <v>1702428854</v>
      </c>
    </row>
    <row r="203" spans="2:8" x14ac:dyDescent="0.25">
      <c r="B203" s="160">
        <v>45078.581562500003</v>
      </c>
      <c r="C203" s="183">
        <v>5000</v>
      </c>
      <c r="D203" s="183">
        <v>4895</v>
      </c>
      <c r="E203" s="183">
        <v>105</v>
      </c>
      <c r="F203" s="161" t="s">
        <v>8609</v>
      </c>
      <c r="G203" s="162"/>
      <c r="H203" s="163">
        <v>1702429306</v>
      </c>
    </row>
    <row r="204" spans="2:8" x14ac:dyDescent="0.25">
      <c r="B204" s="160">
        <v>45078.582870370374</v>
      </c>
      <c r="C204" s="183">
        <v>1000</v>
      </c>
      <c r="D204" s="183">
        <v>979</v>
      </c>
      <c r="E204" s="183">
        <v>21</v>
      </c>
      <c r="F204" s="161" t="s">
        <v>8624</v>
      </c>
      <c r="G204" s="162"/>
      <c r="H204" s="163">
        <v>1702432436</v>
      </c>
    </row>
    <row r="205" spans="2:8" x14ac:dyDescent="0.25">
      <c r="B205" s="160">
        <v>45078.584664351853</v>
      </c>
      <c r="C205" s="183">
        <v>10000</v>
      </c>
      <c r="D205" s="183">
        <v>9790</v>
      </c>
      <c r="E205" s="183">
        <v>210</v>
      </c>
      <c r="F205" s="161" t="s">
        <v>8591</v>
      </c>
      <c r="G205" s="162"/>
      <c r="H205" s="163">
        <v>1702436652</v>
      </c>
    </row>
    <row r="206" spans="2:8" x14ac:dyDescent="0.25">
      <c r="B206" s="160">
        <v>45078.585092592592</v>
      </c>
      <c r="C206" s="183">
        <v>1200</v>
      </c>
      <c r="D206" s="183">
        <v>1174.8</v>
      </c>
      <c r="E206" s="183">
        <v>25.200000000000045</v>
      </c>
      <c r="F206" s="161" t="s">
        <v>5</v>
      </c>
      <c r="G206" s="162"/>
      <c r="H206" s="163">
        <v>1702437674</v>
      </c>
    </row>
    <row r="207" spans="2:8" x14ac:dyDescent="0.25">
      <c r="B207" s="160">
        <v>45078.585312499999</v>
      </c>
      <c r="C207" s="183">
        <v>200</v>
      </c>
      <c r="D207" s="183">
        <v>195.8</v>
      </c>
      <c r="E207" s="183">
        <v>4.1999999999999886</v>
      </c>
      <c r="F207" s="161" t="s">
        <v>5</v>
      </c>
      <c r="G207" s="162"/>
      <c r="H207" s="163">
        <v>1702438185</v>
      </c>
    </row>
    <row r="208" spans="2:8" x14ac:dyDescent="0.25">
      <c r="B208" s="160">
        <v>45078.586481481485</v>
      </c>
      <c r="C208" s="183">
        <v>2000</v>
      </c>
      <c r="D208" s="183">
        <v>1958</v>
      </c>
      <c r="E208" s="183">
        <v>42</v>
      </c>
      <c r="F208" s="161" t="s">
        <v>8624</v>
      </c>
      <c r="G208" s="162"/>
      <c r="H208" s="163">
        <v>1702441165</v>
      </c>
    </row>
    <row r="209" spans="2:8" x14ac:dyDescent="0.25">
      <c r="B209" s="160">
        <v>45078.587280092594</v>
      </c>
      <c r="C209" s="183">
        <v>10</v>
      </c>
      <c r="D209" s="183">
        <v>6.1</v>
      </c>
      <c r="E209" s="183">
        <v>3.9000000000000004</v>
      </c>
      <c r="F209" s="161" t="s">
        <v>8572</v>
      </c>
      <c r="G209" s="162"/>
      <c r="H209" s="163">
        <v>1702443093</v>
      </c>
    </row>
    <row r="210" spans="2:8" x14ac:dyDescent="0.25">
      <c r="B210" s="160">
        <v>45078.590115740742</v>
      </c>
      <c r="C210" s="183">
        <v>400</v>
      </c>
      <c r="D210" s="183">
        <v>391.6</v>
      </c>
      <c r="E210" s="183">
        <v>8.3999999999999773</v>
      </c>
      <c r="F210" s="161" t="s">
        <v>8555</v>
      </c>
      <c r="G210" s="162" t="s">
        <v>8623</v>
      </c>
      <c r="H210" s="163">
        <v>1702449974</v>
      </c>
    </row>
    <row r="211" spans="2:8" x14ac:dyDescent="0.25">
      <c r="B211" s="160">
        <v>45078.590381944443</v>
      </c>
      <c r="C211" s="183">
        <v>1000</v>
      </c>
      <c r="D211" s="183">
        <v>979</v>
      </c>
      <c r="E211" s="183">
        <v>21</v>
      </c>
      <c r="F211" s="161" t="s">
        <v>8572</v>
      </c>
      <c r="G211" s="162"/>
      <c r="H211" s="163">
        <v>1702450582</v>
      </c>
    </row>
    <row r="212" spans="2:8" x14ac:dyDescent="0.25">
      <c r="B212" s="160">
        <v>45078.594085648147</v>
      </c>
      <c r="C212" s="183">
        <v>1000</v>
      </c>
      <c r="D212" s="183">
        <v>979</v>
      </c>
      <c r="E212" s="183">
        <v>21</v>
      </c>
      <c r="F212" s="161" t="s">
        <v>8625</v>
      </c>
      <c r="G212" s="162"/>
      <c r="H212" s="163">
        <v>1702459651</v>
      </c>
    </row>
    <row r="213" spans="2:8" x14ac:dyDescent="0.25">
      <c r="B213" s="160">
        <v>45078.595601851855</v>
      </c>
      <c r="C213" s="183">
        <v>1000</v>
      </c>
      <c r="D213" s="183">
        <v>979</v>
      </c>
      <c r="E213" s="183">
        <v>21</v>
      </c>
      <c r="F213" s="161" t="s">
        <v>8561</v>
      </c>
      <c r="G213" s="162"/>
      <c r="H213" s="163">
        <v>1702463425</v>
      </c>
    </row>
    <row r="214" spans="2:8" x14ac:dyDescent="0.25">
      <c r="B214" s="160">
        <v>45078.59888888889</v>
      </c>
      <c r="C214" s="183">
        <v>300</v>
      </c>
      <c r="D214" s="183">
        <v>293.7</v>
      </c>
      <c r="E214" s="183">
        <v>6.3000000000000114</v>
      </c>
      <c r="F214" s="161" t="s">
        <v>6566</v>
      </c>
      <c r="G214" s="162"/>
      <c r="H214" s="163">
        <v>1702471614</v>
      </c>
    </row>
    <row r="215" spans="2:8" x14ac:dyDescent="0.25">
      <c r="B215" s="160">
        <v>45078.599282407406</v>
      </c>
      <c r="C215" s="183">
        <v>1000</v>
      </c>
      <c r="D215" s="183">
        <v>979</v>
      </c>
      <c r="E215" s="183">
        <v>21</v>
      </c>
      <c r="F215" s="161" t="s">
        <v>8626</v>
      </c>
      <c r="G215" s="162"/>
      <c r="H215" s="163">
        <v>1702472632</v>
      </c>
    </row>
    <row r="216" spans="2:8" x14ac:dyDescent="0.25">
      <c r="B216" s="160">
        <v>45078.600613425922</v>
      </c>
      <c r="C216" s="183">
        <v>300</v>
      </c>
      <c r="D216" s="183">
        <v>293.7</v>
      </c>
      <c r="E216" s="183">
        <v>6.3000000000000114</v>
      </c>
      <c r="F216" s="161" t="s">
        <v>8555</v>
      </c>
      <c r="G216" s="162"/>
      <c r="H216" s="163">
        <v>1702475933</v>
      </c>
    </row>
    <row r="217" spans="2:8" x14ac:dyDescent="0.25">
      <c r="B217" s="160">
        <v>45078.6016087963</v>
      </c>
      <c r="C217" s="183">
        <v>300</v>
      </c>
      <c r="D217" s="183">
        <v>293.7</v>
      </c>
      <c r="E217" s="183">
        <v>6.3000000000000114</v>
      </c>
      <c r="F217" s="161" t="s">
        <v>5</v>
      </c>
      <c r="G217" s="162"/>
      <c r="H217" s="163">
        <v>1702478432</v>
      </c>
    </row>
    <row r="218" spans="2:8" x14ac:dyDescent="0.25">
      <c r="B218" s="160">
        <v>45078.601967592593</v>
      </c>
      <c r="C218" s="183">
        <v>3000</v>
      </c>
      <c r="D218" s="183">
        <v>2937</v>
      </c>
      <c r="E218" s="183">
        <v>63</v>
      </c>
      <c r="F218" s="161" t="s">
        <v>8627</v>
      </c>
      <c r="G218" s="162" t="s">
        <v>8628</v>
      </c>
      <c r="H218" s="163">
        <v>1702479245</v>
      </c>
    </row>
    <row r="219" spans="2:8" x14ac:dyDescent="0.25">
      <c r="B219" s="160">
        <v>45078.602233796293</v>
      </c>
      <c r="C219" s="183">
        <v>500</v>
      </c>
      <c r="D219" s="183">
        <v>489.5</v>
      </c>
      <c r="E219" s="183">
        <v>10.5</v>
      </c>
      <c r="F219" s="161" t="s">
        <v>5</v>
      </c>
      <c r="G219" s="162"/>
      <c r="H219" s="163">
        <v>1702479852</v>
      </c>
    </row>
    <row r="220" spans="2:8" x14ac:dyDescent="0.25">
      <c r="B220" s="160">
        <v>45078.604571759257</v>
      </c>
      <c r="C220" s="183">
        <v>1</v>
      </c>
      <c r="D220" s="183">
        <v>-2.9</v>
      </c>
      <c r="E220" s="183">
        <v>3.9</v>
      </c>
      <c r="F220" s="161" t="s">
        <v>8629</v>
      </c>
      <c r="G220" s="162"/>
      <c r="H220" s="163">
        <v>1702485583</v>
      </c>
    </row>
    <row r="221" spans="2:8" x14ac:dyDescent="0.25">
      <c r="B221" s="160">
        <v>45078.60659722222</v>
      </c>
      <c r="C221" s="183">
        <v>3000</v>
      </c>
      <c r="D221" s="183">
        <v>2937</v>
      </c>
      <c r="E221" s="183">
        <v>63</v>
      </c>
      <c r="F221" s="161" t="s">
        <v>5</v>
      </c>
      <c r="G221" s="162"/>
      <c r="H221" s="163">
        <v>1702490661</v>
      </c>
    </row>
    <row r="222" spans="2:8" x14ac:dyDescent="0.25">
      <c r="B222" s="160">
        <v>45078.606909722221</v>
      </c>
      <c r="C222" s="183">
        <v>1500</v>
      </c>
      <c r="D222" s="183">
        <v>1468.5</v>
      </c>
      <c r="E222" s="183">
        <v>31.5</v>
      </c>
      <c r="F222" s="161" t="s">
        <v>8601</v>
      </c>
      <c r="G222" s="162"/>
      <c r="H222" s="163">
        <v>1702491442</v>
      </c>
    </row>
    <row r="223" spans="2:8" x14ac:dyDescent="0.25">
      <c r="B223" s="160">
        <v>45078.607060185182</v>
      </c>
      <c r="C223" s="183">
        <v>1000</v>
      </c>
      <c r="D223" s="183">
        <v>979</v>
      </c>
      <c r="E223" s="183">
        <v>21</v>
      </c>
      <c r="F223" s="161" t="s">
        <v>5</v>
      </c>
      <c r="G223" s="162"/>
      <c r="H223" s="163">
        <v>1702491851</v>
      </c>
    </row>
    <row r="224" spans="2:8" x14ac:dyDescent="0.25">
      <c r="B224" s="160">
        <v>45078.607812499999</v>
      </c>
      <c r="C224" s="183">
        <v>20</v>
      </c>
      <c r="D224" s="183">
        <v>16.100000000000001</v>
      </c>
      <c r="E224" s="183">
        <v>3.8999999999999986</v>
      </c>
      <c r="F224" s="161" t="s">
        <v>8630</v>
      </c>
      <c r="G224" s="162"/>
      <c r="H224" s="163">
        <v>1702493865</v>
      </c>
    </row>
    <row r="225" spans="2:8" x14ac:dyDescent="0.25">
      <c r="B225" s="160">
        <v>45078.608368055553</v>
      </c>
      <c r="C225" s="183">
        <v>200</v>
      </c>
      <c r="D225" s="183">
        <v>195.8</v>
      </c>
      <c r="E225" s="183">
        <v>4.1999999999999886</v>
      </c>
      <c r="F225" s="161" t="s">
        <v>8631</v>
      </c>
      <c r="G225" s="162"/>
      <c r="H225" s="163">
        <v>1702495206</v>
      </c>
    </row>
    <row r="226" spans="2:8" x14ac:dyDescent="0.25">
      <c r="B226" s="160">
        <v>45078.608946759261</v>
      </c>
      <c r="C226" s="183">
        <v>500</v>
      </c>
      <c r="D226" s="183">
        <v>489.5</v>
      </c>
      <c r="E226" s="183">
        <v>10.5</v>
      </c>
      <c r="F226" s="161" t="s">
        <v>5</v>
      </c>
      <c r="G226" s="162"/>
      <c r="H226" s="163">
        <v>1702496690</v>
      </c>
    </row>
    <row r="227" spans="2:8" x14ac:dyDescent="0.25">
      <c r="B227" s="160">
        <v>45078.609074074076</v>
      </c>
      <c r="C227" s="183">
        <v>5000</v>
      </c>
      <c r="D227" s="183">
        <v>4895</v>
      </c>
      <c r="E227" s="183">
        <v>105</v>
      </c>
      <c r="F227" s="161" t="s">
        <v>5</v>
      </c>
      <c r="G227" s="162"/>
      <c r="H227" s="163">
        <v>1702496985</v>
      </c>
    </row>
    <row r="228" spans="2:8" x14ac:dyDescent="0.25">
      <c r="B228" s="160">
        <v>45078.610324074078</v>
      </c>
      <c r="C228" s="183">
        <v>1500</v>
      </c>
      <c r="D228" s="183">
        <v>1468.5</v>
      </c>
      <c r="E228" s="183">
        <v>31.5</v>
      </c>
      <c r="F228" s="161" t="s">
        <v>8632</v>
      </c>
      <c r="G228" s="162"/>
      <c r="H228" s="163">
        <v>1702499969</v>
      </c>
    </row>
    <row r="229" spans="2:8" x14ac:dyDescent="0.25">
      <c r="B229" s="160">
        <v>45078.610682870371</v>
      </c>
      <c r="C229" s="183">
        <v>800</v>
      </c>
      <c r="D229" s="183">
        <v>783.2</v>
      </c>
      <c r="E229" s="183">
        <v>16.799999999999955</v>
      </c>
      <c r="F229" s="161" t="s">
        <v>5</v>
      </c>
      <c r="G229" s="162"/>
      <c r="H229" s="163">
        <v>1702500842</v>
      </c>
    </row>
    <row r="230" spans="2:8" x14ac:dyDescent="0.25">
      <c r="B230" s="160">
        <v>45078.612303240741</v>
      </c>
      <c r="C230" s="183">
        <v>2000</v>
      </c>
      <c r="D230" s="183">
        <v>1958</v>
      </c>
      <c r="E230" s="183">
        <v>42</v>
      </c>
      <c r="F230" s="161" t="s">
        <v>8633</v>
      </c>
      <c r="G230" s="162"/>
      <c r="H230" s="163">
        <v>1702505012</v>
      </c>
    </row>
    <row r="231" spans="2:8" x14ac:dyDescent="0.25">
      <c r="B231" s="160">
        <v>45078.614502314813</v>
      </c>
      <c r="C231" s="183">
        <v>1000</v>
      </c>
      <c r="D231" s="183">
        <v>979</v>
      </c>
      <c r="E231" s="183">
        <v>21</v>
      </c>
      <c r="F231" s="161" t="s">
        <v>8582</v>
      </c>
      <c r="G231" s="162"/>
      <c r="H231" s="163">
        <v>1702510636</v>
      </c>
    </row>
    <row r="232" spans="2:8" x14ac:dyDescent="0.25">
      <c r="B232" s="160">
        <v>45078.616273148145</v>
      </c>
      <c r="C232" s="183">
        <v>10</v>
      </c>
      <c r="D232" s="183">
        <v>6.1</v>
      </c>
      <c r="E232" s="183">
        <v>3.9000000000000004</v>
      </c>
      <c r="F232" s="161" t="s">
        <v>8634</v>
      </c>
      <c r="G232" s="162"/>
      <c r="H232" s="163">
        <v>1702515081</v>
      </c>
    </row>
    <row r="233" spans="2:8" x14ac:dyDescent="0.25">
      <c r="B233" s="160">
        <v>45078.619027777779</v>
      </c>
      <c r="C233" s="183">
        <v>100</v>
      </c>
      <c r="D233" s="183">
        <v>96.1</v>
      </c>
      <c r="E233" s="183">
        <v>3.9000000000000057</v>
      </c>
      <c r="F233" s="161" t="s">
        <v>5</v>
      </c>
      <c r="G233" s="162"/>
      <c r="H233" s="163">
        <v>1702521804</v>
      </c>
    </row>
    <row r="234" spans="2:8" x14ac:dyDescent="0.25">
      <c r="B234" s="160">
        <v>45078.619363425925</v>
      </c>
      <c r="C234" s="183">
        <v>5000</v>
      </c>
      <c r="D234" s="183">
        <v>4895</v>
      </c>
      <c r="E234" s="183">
        <v>105</v>
      </c>
      <c r="F234" s="161" t="s">
        <v>6605</v>
      </c>
      <c r="G234" s="162" t="s">
        <v>8635</v>
      </c>
      <c r="H234" s="163">
        <v>1702522631</v>
      </c>
    </row>
    <row r="235" spans="2:8" x14ac:dyDescent="0.25">
      <c r="B235" s="160">
        <v>45078.61959490741</v>
      </c>
      <c r="C235" s="183">
        <v>10</v>
      </c>
      <c r="D235" s="183">
        <v>6.1</v>
      </c>
      <c r="E235" s="183">
        <v>3.9000000000000004</v>
      </c>
      <c r="F235" s="161" t="s">
        <v>8597</v>
      </c>
      <c r="G235" s="162"/>
      <c r="H235" s="163">
        <v>1702523243</v>
      </c>
    </row>
    <row r="236" spans="2:8" x14ac:dyDescent="0.25">
      <c r="B236" s="160">
        <v>45078.619664351849</v>
      </c>
      <c r="C236" s="183">
        <v>250</v>
      </c>
      <c r="D236" s="183">
        <v>244.75</v>
      </c>
      <c r="E236" s="183">
        <v>5.25</v>
      </c>
      <c r="F236" s="161" t="s">
        <v>8553</v>
      </c>
      <c r="G236" s="162"/>
      <c r="H236" s="163">
        <v>1702523430</v>
      </c>
    </row>
    <row r="237" spans="2:8" x14ac:dyDescent="0.25">
      <c r="B237" s="160">
        <v>45078.62054398148</v>
      </c>
      <c r="C237" s="183">
        <v>2000</v>
      </c>
      <c r="D237" s="183">
        <v>1958</v>
      </c>
      <c r="E237" s="183">
        <v>42</v>
      </c>
      <c r="F237" s="161" t="s">
        <v>8636</v>
      </c>
      <c r="G237" s="162"/>
      <c r="H237" s="163">
        <v>1702525700</v>
      </c>
    </row>
    <row r="238" spans="2:8" x14ac:dyDescent="0.25">
      <c r="B238" s="160">
        <v>45078.621064814812</v>
      </c>
      <c r="C238" s="183">
        <v>200</v>
      </c>
      <c r="D238" s="183">
        <v>195.8</v>
      </c>
      <c r="E238" s="183">
        <v>4.1999999999999886</v>
      </c>
      <c r="F238" s="161" t="s">
        <v>5</v>
      </c>
      <c r="G238" s="162"/>
      <c r="H238" s="163">
        <v>1702526978</v>
      </c>
    </row>
    <row r="239" spans="2:8" x14ac:dyDescent="0.25">
      <c r="B239" s="160">
        <v>45078.621400462966</v>
      </c>
      <c r="C239" s="183">
        <v>2222</v>
      </c>
      <c r="D239" s="183">
        <v>2175.34</v>
      </c>
      <c r="E239" s="183">
        <v>46.659999999999854</v>
      </c>
      <c r="F239" s="161" t="s">
        <v>8637</v>
      </c>
      <c r="G239" s="162"/>
      <c r="H239" s="163">
        <v>1702527871</v>
      </c>
    </row>
    <row r="240" spans="2:8" x14ac:dyDescent="0.25">
      <c r="B240" s="160">
        <v>45078.622175925928</v>
      </c>
      <c r="C240" s="183">
        <v>13</v>
      </c>
      <c r="D240" s="183">
        <v>9.1</v>
      </c>
      <c r="E240" s="183">
        <v>3.9000000000000004</v>
      </c>
      <c r="F240" s="161" t="s">
        <v>8638</v>
      </c>
      <c r="G240" s="162"/>
      <c r="H240" s="163">
        <v>1702530034</v>
      </c>
    </row>
    <row r="241" spans="2:8" x14ac:dyDescent="0.25">
      <c r="B241" s="160">
        <v>45078.622199074074</v>
      </c>
      <c r="C241" s="183">
        <v>1000</v>
      </c>
      <c r="D241" s="183">
        <v>979</v>
      </c>
      <c r="E241" s="183">
        <v>21</v>
      </c>
      <c r="F241" s="161" t="s">
        <v>5</v>
      </c>
      <c r="G241" s="162"/>
      <c r="H241" s="163">
        <v>1702530092</v>
      </c>
    </row>
    <row r="242" spans="2:8" x14ac:dyDescent="0.25">
      <c r="B242" s="160">
        <v>45078.622314814813</v>
      </c>
      <c r="C242" s="183">
        <v>10</v>
      </c>
      <c r="D242" s="183">
        <v>6.1</v>
      </c>
      <c r="E242" s="183">
        <v>3.9000000000000004</v>
      </c>
      <c r="F242" s="161" t="s">
        <v>5</v>
      </c>
      <c r="G242" s="162"/>
      <c r="H242" s="163">
        <v>1702530389</v>
      </c>
    </row>
    <row r="243" spans="2:8" x14ac:dyDescent="0.25">
      <c r="B243" s="160">
        <v>45078.623368055552</v>
      </c>
      <c r="C243" s="183">
        <v>500</v>
      </c>
      <c r="D243" s="183">
        <v>489.5</v>
      </c>
      <c r="E243" s="183">
        <v>10.5</v>
      </c>
      <c r="F243" s="161" t="s">
        <v>5</v>
      </c>
      <c r="G243" s="162"/>
      <c r="H243" s="163">
        <v>1702533086</v>
      </c>
    </row>
    <row r="244" spans="2:8" x14ac:dyDescent="0.25">
      <c r="B244" s="160">
        <v>45078.624201388891</v>
      </c>
      <c r="C244" s="183">
        <v>200</v>
      </c>
      <c r="D244" s="183">
        <v>195.8</v>
      </c>
      <c r="E244" s="183">
        <v>4.1999999999999886</v>
      </c>
      <c r="F244" s="161" t="s">
        <v>8639</v>
      </c>
      <c r="G244" s="162"/>
      <c r="H244" s="163">
        <v>1702535175</v>
      </c>
    </row>
    <row r="245" spans="2:8" x14ac:dyDescent="0.25">
      <c r="B245" s="160">
        <v>45078.624814814815</v>
      </c>
      <c r="C245" s="183">
        <v>10</v>
      </c>
      <c r="D245" s="183">
        <v>6.1</v>
      </c>
      <c r="E245" s="183">
        <v>3.9000000000000004</v>
      </c>
      <c r="F245" s="161" t="s">
        <v>8640</v>
      </c>
      <c r="G245" s="162"/>
      <c r="H245" s="163">
        <v>1702536694</v>
      </c>
    </row>
    <row r="246" spans="2:8" x14ac:dyDescent="0.25">
      <c r="B246" s="160">
        <v>45078.625439814816</v>
      </c>
      <c r="C246" s="183">
        <v>10000</v>
      </c>
      <c r="D246" s="183">
        <v>9790</v>
      </c>
      <c r="E246" s="183">
        <v>210</v>
      </c>
      <c r="F246" s="161" t="s">
        <v>5</v>
      </c>
      <c r="G246" s="162"/>
      <c r="H246" s="163">
        <v>1702538262</v>
      </c>
    </row>
    <row r="247" spans="2:8" x14ac:dyDescent="0.25">
      <c r="B247" s="160">
        <v>45078.627986111111</v>
      </c>
      <c r="C247" s="183">
        <v>1000</v>
      </c>
      <c r="D247" s="183">
        <v>979</v>
      </c>
      <c r="E247" s="183">
        <v>21</v>
      </c>
      <c r="F247" s="161" t="s">
        <v>5</v>
      </c>
      <c r="G247" s="162"/>
      <c r="H247" s="163">
        <v>1702544788</v>
      </c>
    </row>
    <row r="248" spans="2:8" x14ac:dyDescent="0.25">
      <c r="B248" s="160">
        <v>45078.630879629629</v>
      </c>
      <c r="C248" s="183">
        <v>100</v>
      </c>
      <c r="D248" s="183">
        <v>96.1</v>
      </c>
      <c r="E248" s="183">
        <v>3.9000000000000057</v>
      </c>
      <c r="F248" s="161" t="s">
        <v>6624</v>
      </c>
      <c r="G248" s="162"/>
      <c r="H248" s="163">
        <v>1702551878</v>
      </c>
    </row>
    <row r="249" spans="2:8" x14ac:dyDescent="0.25">
      <c r="B249" s="160">
        <v>45078.631388888891</v>
      </c>
      <c r="C249" s="183">
        <v>10000</v>
      </c>
      <c r="D249" s="183">
        <v>9790</v>
      </c>
      <c r="E249" s="183">
        <v>210</v>
      </c>
      <c r="F249" s="161" t="s">
        <v>5</v>
      </c>
      <c r="G249" s="162"/>
      <c r="H249" s="163">
        <v>1702553190</v>
      </c>
    </row>
    <row r="250" spans="2:8" x14ac:dyDescent="0.25">
      <c r="B250" s="160">
        <v>45078.632245370369</v>
      </c>
      <c r="C250" s="183">
        <v>3000</v>
      </c>
      <c r="D250" s="183">
        <v>2937</v>
      </c>
      <c r="E250" s="183">
        <v>63</v>
      </c>
      <c r="F250" s="161" t="s">
        <v>8641</v>
      </c>
      <c r="G250" s="162" t="s">
        <v>8640</v>
      </c>
      <c r="H250" s="163">
        <v>1702555395</v>
      </c>
    </row>
    <row r="251" spans="2:8" x14ac:dyDescent="0.25">
      <c r="B251" s="160">
        <v>45078.632881944446</v>
      </c>
      <c r="C251" s="183">
        <v>5000</v>
      </c>
      <c r="D251" s="183">
        <v>4895</v>
      </c>
      <c r="E251" s="183">
        <v>105</v>
      </c>
      <c r="F251" s="161" t="s">
        <v>8561</v>
      </c>
      <c r="G251" s="162"/>
      <c r="H251" s="163">
        <v>1702557035</v>
      </c>
    </row>
    <row r="252" spans="2:8" x14ac:dyDescent="0.25">
      <c r="B252" s="160">
        <v>45078.635428240741</v>
      </c>
      <c r="C252" s="183">
        <v>600</v>
      </c>
      <c r="D252" s="183">
        <v>587.4</v>
      </c>
      <c r="E252" s="183">
        <v>12.600000000000023</v>
      </c>
      <c r="F252" s="161" t="s">
        <v>6617</v>
      </c>
      <c r="G252" s="162"/>
      <c r="H252" s="163">
        <v>1702563426</v>
      </c>
    </row>
    <row r="253" spans="2:8" x14ac:dyDescent="0.25">
      <c r="B253" s="160">
        <v>45078.636076388888</v>
      </c>
      <c r="C253" s="183">
        <v>1000</v>
      </c>
      <c r="D253" s="183">
        <v>979</v>
      </c>
      <c r="E253" s="183">
        <v>21</v>
      </c>
      <c r="F253" s="161" t="s">
        <v>5</v>
      </c>
      <c r="G253" s="162"/>
      <c r="H253" s="163">
        <v>1702565122</v>
      </c>
    </row>
    <row r="254" spans="2:8" x14ac:dyDescent="0.25">
      <c r="B254" s="160">
        <v>45078.637152777781</v>
      </c>
      <c r="C254" s="183">
        <v>1000</v>
      </c>
      <c r="D254" s="183">
        <v>979</v>
      </c>
      <c r="E254" s="183">
        <v>21</v>
      </c>
      <c r="F254" s="161" t="s">
        <v>5</v>
      </c>
      <c r="G254" s="162"/>
      <c r="H254" s="163">
        <v>1702567817</v>
      </c>
    </row>
    <row r="255" spans="2:8" x14ac:dyDescent="0.25">
      <c r="B255" s="160">
        <v>45078.638078703705</v>
      </c>
      <c r="C255" s="183">
        <v>2000</v>
      </c>
      <c r="D255" s="183">
        <v>1958</v>
      </c>
      <c r="E255" s="183">
        <v>42</v>
      </c>
      <c r="F255" s="161" t="s">
        <v>6653</v>
      </c>
      <c r="G255" s="162"/>
      <c r="H255" s="163">
        <v>1702570198</v>
      </c>
    </row>
    <row r="256" spans="2:8" x14ac:dyDescent="0.25">
      <c r="B256" s="160">
        <v>45078.63826388889</v>
      </c>
      <c r="C256" s="183">
        <v>500</v>
      </c>
      <c r="D256" s="183">
        <v>489.5</v>
      </c>
      <c r="E256" s="183">
        <v>10.5</v>
      </c>
      <c r="F256" s="161" t="s">
        <v>5</v>
      </c>
      <c r="G256" s="162"/>
      <c r="H256" s="163">
        <v>1702570754</v>
      </c>
    </row>
    <row r="257" spans="2:8" x14ac:dyDescent="0.25">
      <c r="B257" s="160">
        <v>45078.640706018516</v>
      </c>
      <c r="C257" s="183">
        <v>500</v>
      </c>
      <c r="D257" s="183">
        <v>489.5</v>
      </c>
      <c r="E257" s="183">
        <v>10.5</v>
      </c>
      <c r="F257" s="161" t="s">
        <v>5</v>
      </c>
      <c r="G257" s="162"/>
      <c r="H257" s="163">
        <v>1702577243</v>
      </c>
    </row>
    <row r="258" spans="2:8" x14ac:dyDescent="0.25">
      <c r="B258" s="160">
        <v>45078.64638888889</v>
      </c>
      <c r="C258" s="183">
        <v>10</v>
      </c>
      <c r="D258" s="183">
        <v>6.1</v>
      </c>
      <c r="E258" s="183">
        <v>3.9000000000000004</v>
      </c>
      <c r="F258" s="161" t="s">
        <v>8642</v>
      </c>
      <c r="G258" s="162"/>
      <c r="H258" s="163">
        <v>1702591702</v>
      </c>
    </row>
    <row r="259" spans="2:8" x14ac:dyDescent="0.25">
      <c r="B259" s="160">
        <v>45078.649305555555</v>
      </c>
      <c r="C259" s="183">
        <v>500</v>
      </c>
      <c r="D259" s="183">
        <v>489.5</v>
      </c>
      <c r="E259" s="183">
        <v>10.5</v>
      </c>
      <c r="F259" s="161" t="s">
        <v>8555</v>
      </c>
      <c r="G259" s="162"/>
      <c r="H259" s="163">
        <v>1702599168</v>
      </c>
    </row>
    <row r="260" spans="2:8" x14ac:dyDescent="0.25">
      <c r="B260" s="160">
        <v>45078.64943287037</v>
      </c>
      <c r="C260" s="183">
        <v>1000</v>
      </c>
      <c r="D260" s="183">
        <v>979</v>
      </c>
      <c r="E260" s="183">
        <v>21</v>
      </c>
      <c r="F260" s="161" t="s">
        <v>5</v>
      </c>
      <c r="G260" s="162"/>
      <c r="H260" s="163">
        <v>1702599562</v>
      </c>
    </row>
    <row r="261" spans="2:8" x14ac:dyDescent="0.25">
      <c r="B261" s="160">
        <v>45078.650706018518</v>
      </c>
      <c r="C261" s="183">
        <v>1000</v>
      </c>
      <c r="D261" s="183">
        <v>979</v>
      </c>
      <c r="E261" s="183">
        <v>21</v>
      </c>
      <c r="F261" s="161" t="s">
        <v>5</v>
      </c>
      <c r="G261" s="162"/>
      <c r="H261" s="163">
        <v>1702602863</v>
      </c>
    </row>
    <row r="262" spans="2:8" x14ac:dyDescent="0.25">
      <c r="B262" s="160">
        <v>45078.65284722222</v>
      </c>
      <c r="C262" s="183">
        <v>12</v>
      </c>
      <c r="D262" s="183">
        <v>8.1</v>
      </c>
      <c r="E262" s="183">
        <v>3.9000000000000004</v>
      </c>
      <c r="F262" s="161" t="s">
        <v>8638</v>
      </c>
      <c r="G262" s="162"/>
      <c r="H262" s="163">
        <v>1702608237</v>
      </c>
    </row>
    <row r="263" spans="2:8" x14ac:dyDescent="0.25">
      <c r="B263" s="160">
        <v>45078.653993055559</v>
      </c>
      <c r="C263" s="183">
        <v>1500</v>
      </c>
      <c r="D263" s="183">
        <v>1468.5</v>
      </c>
      <c r="E263" s="183">
        <v>31.5</v>
      </c>
      <c r="F263" s="161" t="s">
        <v>8585</v>
      </c>
      <c r="G263" s="162"/>
      <c r="H263" s="163">
        <v>1702611252</v>
      </c>
    </row>
    <row r="264" spans="2:8" x14ac:dyDescent="0.25">
      <c r="B264" s="160">
        <v>45078.654467592591</v>
      </c>
      <c r="C264" s="183">
        <v>10</v>
      </c>
      <c r="D264" s="183">
        <v>6.1</v>
      </c>
      <c r="E264" s="183">
        <v>3.9000000000000004</v>
      </c>
      <c r="F264" s="161" t="s">
        <v>8640</v>
      </c>
      <c r="G264" s="162"/>
      <c r="H264" s="163">
        <v>1702612503</v>
      </c>
    </row>
    <row r="265" spans="2:8" x14ac:dyDescent="0.25">
      <c r="B265" s="160">
        <v>45078.654664351852</v>
      </c>
      <c r="C265" s="183">
        <v>389</v>
      </c>
      <c r="D265" s="183">
        <v>380.83</v>
      </c>
      <c r="E265" s="183">
        <v>8.1700000000000159</v>
      </c>
      <c r="F265" s="161" t="s">
        <v>8601</v>
      </c>
      <c r="G265" s="162"/>
      <c r="H265" s="163">
        <v>1702613029</v>
      </c>
    </row>
    <row r="266" spans="2:8" x14ac:dyDescent="0.25">
      <c r="B266" s="160">
        <v>45078.654710648145</v>
      </c>
      <c r="C266" s="183">
        <v>1000</v>
      </c>
      <c r="D266" s="183">
        <v>979</v>
      </c>
      <c r="E266" s="183">
        <v>21</v>
      </c>
      <c r="F266" s="161" t="s">
        <v>5</v>
      </c>
      <c r="G266" s="162"/>
      <c r="H266" s="163">
        <v>1702613166</v>
      </c>
    </row>
    <row r="267" spans="2:8" x14ac:dyDescent="0.25">
      <c r="B267" s="160">
        <v>45078.656111111108</v>
      </c>
      <c r="C267" s="183">
        <v>3000</v>
      </c>
      <c r="D267" s="183">
        <v>2937</v>
      </c>
      <c r="E267" s="183">
        <v>63</v>
      </c>
      <c r="F267" s="161" t="s">
        <v>8643</v>
      </c>
      <c r="G267" s="162"/>
      <c r="H267" s="163">
        <v>1702616929</v>
      </c>
    </row>
    <row r="268" spans="2:8" x14ac:dyDescent="0.25">
      <c r="B268" s="160">
        <v>45078.660949074074</v>
      </c>
      <c r="C268" s="183">
        <v>5000</v>
      </c>
      <c r="D268" s="183">
        <v>4895</v>
      </c>
      <c r="E268" s="183">
        <v>105</v>
      </c>
      <c r="F268" s="161" t="s">
        <v>8582</v>
      </c>
      <c r="G268" s="162"/>
      <c r="H268" s="163">
        <v>1702629425</v>
      </c>
    </row>
    <row r="269" spans="2:8" x14ac:dyDescent="0.25">
      <c r="B269" s="160">
        <v>45078.661215277774</v>
      </c>
      <c r="C269" s="183">
        <v>1000</v>
      </c>
      <c r="D269" s="183">
        <v>979</v>
      </c>
      <c r="E269" s="183">
        <v>21</v>
      </c>
      <c r="F269" s="161" t="s">
        <v>8644</v>
      </c>
      <c r="G269" s="162"/>
      <c r="H269" s="163">
        <v>1702630151</v>
      </c>
    </row>
    <row r="270" spans="2:8" x14ac:dyDescent="0.25">
      <c r="B270" s="160">
        <v>45078.662731481483</v>
      </c>
      <c r="C270" s="183">
        <v>13</v>
      </c>
      <c r="D270" s="183">
        <v>9.1</v>
      </c>
      <c r="E270" s="183">
        <v>3.9000000000000004</v>
      </c>
      <c r="F270" s="161" t="s">
        <v>8638</v>
      </c>
      <c r="G270" s="162"/>
      <c r="H270" s="163">
        <v>1702634420</v>
      </c>
    </row>
    <row r="271" spans="2:8" x14ac:dyDescent="0.25">
      <c r="B271" s="160">
        <v>45078.663148148145</v>
      </c>
      <c r="C271" s="183">
        <v>10</v>
      </c>
      <c r="D271" s="183">
        <v>6.1</v>
      </c>
      <c r="E271" s="183">
        <v>3.9000000000000004</v>
      </c>
      <c r="F271" s="161" t="s">
        <v>8645</v>
      </c>
      <c r="G271" s="162"/>
      <c r="H271" s="163">
        <v>1702635611</v>
      </c>
    </row>
    <row r="272" spans="2:8" x14ac:dyDescent="0.25">
      <c r="B272" s="160">
        <v>45078.663414351853</v>
      </c>
      <c r="C272" s="183">
        <v>10</v>
      </c>
      <c r="D272" s="183">
        <v>6.1</v>
      </c>
      <c r="E272" s="183">
        <v>3.9000000000000004</v>
      </c>
      <c r="F272" s="161" t="s">
        <v>8586</v>
      </c>
      <c r="G272" s="162"/>
      <c r="H272" s="163">
        <v>1702636378</v>
      </c>
    </row>
    <row r="273" spans="2:8" x14ac:dyDescent="0.25">
      <c r="B273" s="160">
        <v>45078.663877314815</v>
      </c>
      <c r="C273" s="183">
        <v>1000</v>
      </c>
      <c r="D273" s="183">
        <v>979</v>
      </c>
      <c r="E273" s="183">
        <v>21</v>
      </c>
      <c r="F273" s="161" t="s">
        <v>8612</v>
      </c>
      <c r="G273" s="162"/>
      <c r="H273" s="163">
        <v>1702637738</v>
      </c>
    </row>
    <row r="274" spans="2:8" x14ac:dyDescent="0.25">
      <c r="B274" s="160">
        <v>45078.665486111109</v>
      </c>
      <c r="C274" s="183">
        <v>100</v>
      </c>
      <c r="D274" s="183">
        <v>96.1</v>
      </c>
      <c r="E274" s="183">
        <v>3.9000000000000057</v>
      </c>
      <c r="F274" s="161" t="s">
        <v>5</v>
      </c>
      <c r="G274" s="162"/>
      <c r="H274" s="163">
        <v>1702642099</v>
      </c>
    </row>
    <row r="275" spans="2:8" x14ac:dyDescent="0.25">
      <c r="B275" s="160">
        <v>45078.666134259256</v>
      </c>
      <c r="C275" s="183">
        <v>1000</v>
      </c>
      <c r="D275" s="183">
        <v>979</v>
      </c>
      <c r="E275" s="183">
        <v>21</v>
      </c>
      <c r="F275" s="161" t="s">
        <v>8611</v>
      </c>
      <c r="G275" s="162"/>
      <c r="H275" s="163">
        <v>1702643842</v>
      </c>
    </row>
    <row r="276" spans="2:8" x14ac:dyDescent="0.25">
      <c r="B276" s="160">
        <v>45078.666701388887</v>
      </c>
      <c r="C276" s="183">
        <v>100</v>
      </c>
      <c r="D276" s="183">
        <v>96.1</v>
      </c>
      <c r="E276" s="183">
        <v>3.9000000000000057</v>
      </c>
      <c r="F276" s="161" t="s">
        <v>8646</v>
      </c>
      <c r="G276" s="162"/>
      <c r="H276" s="163">
        <v>1702645367</v>
      </c>
    </row>
    <row r="277" spans="2:8" x14ac:dyDescent="0.25">
      <c r="B277" s="160">
        <v>45078.670671296299</v>
      </c>
      <c r="C277" s="183">
        <v>3000</v>
      </c>
      <c r="D277" s="183">
        <v>2937</v>
      </c>
      <c r="E277" s="183">
        <v>63</v>
      </c>
      <c r="F277" s="161" t="s">
        <v>8567</v>
      </c>
      <c r="G277" s="162"/>
      <c r="H277" s="163">
        <v>1702657258</v>
      </c>
    </row>
    <row r="278" spans="2:8" x14ac:dyDescent="0.25">
      <c r="B278" s="160">
        <v>45078.670729166668</v>
      </c>
      <c r="C278" s="183">
        <v>20000</v>
      </c>
      <c r="D278" s="183">
        <v>19580</v>
      </c>
      <c r="E278" s="183">
        <v>420</v>
      </c>
      <c r="F278" s="161" t="s">
        <v>6571</v>
      </c>
      <c r="G278" s="162"/>
      <c r="H278" s="163">
        <v>1702657444</v>
      </c>
    </row>
    <row r="279" spans="2:8" x14ac:dyDescent="0.25">
      <c r="B279" s="160">
        <v>45078.671030092592</v>
      </c>
      <c r="C279" s="183">
        <v>750</v>
      </c>
      <c r="D279" s="183">
        <v>734.25</v>
      </c>
      <c r="E279" s="183">
        <v>15.75</v>
      </c>
      <c r="F279" s="161" t="s">
        <v>6613</v>
      </c>
      <c r="G279" s="162"/>
      <c r="H279" s="163">
        <v>1702658542</v>
      </c>
    </row>
    <row r="280" spans="2:8" x14ac:dyDescent="0.25">
      <c r="B280" s="160">
        <v>45078.672534722224</v>
      </c>
      <c r="C280" s="183">
        <v>1000</v>
      </c>
      <c r="D280" s="183">
        <v>979</v>
      </c>
      <c r="E280" s="183">
        <v>21</v>
      </c>
      <c r="F280" s="161" t="s">
        <v>5</v>
      </c>
      <c r="G280" s="162"/>
      <c r="H280" s="163">
        <v>1702663966</v>
      </c>
    </row>
    <row r="281" spans="2:8" x14ac:dyDescent="0.25">
      <c r="B281" s="160">
        <v>45078.673171296294</v>
      </c>
      <c r="C281" s="183">
        <v>100</v>
      </c>
      <c r="D281" s="183">
        <v>96.1</v>
      </c>
      <c r="E281" s="183">
        <v>3.9000000000000057</v>
      </c>
      <c r="F281" s="161" t="s">
        <v>5</v>
      </c>
      <c r="G281" s="162"/>
      <c r="H281" s="163">
        <v>1702666261</v>
      </c>
    </row>
    <row r="282" spans="2:8" x14ac:dyDescent="0.25">
      <c r="B282" s="160">
        <v>45078.675347222219</v>
      </c>
      <c r="C282" s="183">
        <v>300</v>
      </c>
      <c r="D282" s="183">
        <v>293.7</v>
      </c>
      <c r="E282" s="183">
        <v>6.3000000000000114</v>
      </c>
      <c r="F282" s="161" t="s">
        <v>5</v>
      </c>
      <c r="G282" s="162"/>
      <c r="H282" s="163">
        <v>1702674053</v>
      </c>
    </row>
    <row r="283" spans="2:8" x14ac:dyDescent="0.25">
      <c r="B283" s="160">
        <v>45078.675381944442</v>
      </c>
      <c r="C283" s="183">
        <v>100</v>
      </c>
      <c r="D283" s="183">
        <v>96.1</v>
      </c>
      <c r="E283" s="183">
        <v>3.9000000000000057</v>
      </c>
      <c r="F283" s="161" t="s">
        <v>6579</v>
      </c>
      <c r="G283" s="162"/>
      <c r="H283" s="163">
        <v>1702674186</v>
      </c>
    </row>
    <row r="284" spans="2:8" x14ac:dyDescent="0.25">
      <c r="B284" s="160">
        <v>45078.67591435185</v>
      </c>
      <c r="C284" s="183">
        <v>1000</v>
      </c>
      <c r="D284" s="183">
        <v>979</v>
      </c>
      <c r="E284" s="183">
        <v>21</v>
      </c>
      <c r="F284" s="161" t="s">
        <v>8589</v>
      </c>
      <c r="G284" s="162"/>
      <c r="H284" s="163">
        <v>1702676015</v>
      </c>
    </row>
    <row r="285" spans="2:8" x14ac:dyDescent="0.25">
      <c r="B285" s="160">
        <v>45078.676747685182</v>
      </c>
      <c r="C285" s="183">
        <v>1000</v>
      </c>
      <c r="D285" s="183">
        <v>979</v>
      </c>
      <c r="E285" s="183">
        <v>21</v>
      </c>
      <c r="F285" s="161" t="s">
        <v>8647</v>
      </c>
      <c r="G285" s="162"/>
      <c r="H285" s="163">
        <v>1702679103</v>
      </c>
    </row>
    <row r="286" spans="2:8" x14ac:dyDescent="0.25">
      <c r="B286" s="160">
        <v>45078.676805555559</v>
      </c>
      <c r="C286" s="183">
        <v>1000</v>
      </c>
      <c r="D286" s="183">
        <v>979</v>
      </c>
      <c r="E286" s="183">
        <v>21</v>
      </c>
      <c r="F286" s="161" t="s">
        <v>6590</v>
      </c>
      <c r="G286" s="162"/>
      <c r="H286" s="163">
        <v>1702679308</v>
      </c>
    </row>
    <row r="287" spans="2:8" x14ac:dyDescent="0.25">
      <c r="B287" s="160">
        <v>45078.681527777779</v>
      </c>
      <c r="C287" s="183">
        <v>100</v>
      </c>
      <c r="D287" s="183">
        <v>96.1</v>
      </c>
      <c r="E287" s="183">
        <v>3.9000000000000057</v>
      </c>
      <c r="F287" s="161" t="s">
        <v>8576</v>
      </c>
      <c r="G287" s="162"/>
      <c r="H287" s="163">
        <v>1702696838</v>
      </c>
    </row>
    <row r="288" spans="2:8" x14ac:dyDescent="0.25">
      <c r="B288" s="160">
        <v>45078.685648148145</v>
      </c>
      <c r="C288" s="183">
        <v>2000</v>
      </c>
      <c r="D288" s="183">
        <v>1958</v>
      </c>
      <c r="E288" s="183">
        <v>42</v>
      </c>
      <c r="F288" s="161" t="s">
        <v>6573</v>
      </c>
      <c r="G288" s="162" t="s">
        <v>8648</v>
      </c>
      <c r="H288" s="163">
        <v>1702708675</v>
      </c>
    </row>
    <row r="289" spans="2:8" x14ac:dyDescent="0.25">
      <c r="B289" s="160">
        <v>45078.691458333335</v>
      </c>
      <c r="C289" s="183">
        <v>300</v>
      </c>
      <c r="D289" s="183">
        <v>293.7</v>
      </c>
      <c r="E289" s="183">
        <v>6.3000000000000114</v>
      </c>
      <c r="F289" s="161" t="s">
        <v>8649</v>
      </c>
      <c r="G289" s="162"/>
      <c r="H289" s="163">
        <v>1702725195</v>
      </c>
    </row>
    <row r="290" spans="2:8" x14ac:dyDescent="0.25">
      <c r="B290" s="160">
        <v>45078.693969907406</v>
      </c>
      <c r="C290" s="183">
        <v>13</v>
      </c>
      <c r="D290" s="183">
        <v>9.1</v>
      </c>
      <c r="E290" s="183">
        <v>3.9000000000000004</v>
      </c>
      <c r="F290" s="161" t="s">
        <v>8638</v>
      </c>
      <c r="G290" s="162"/>
      <c r="H290" s="163">
        <v>1702732315</v>
      </c>
    </row>
    <row r="291" spans="2:8" x14ac:dyDescent="0.25">
      <c r="B291" s="160">
        <v>45078.698206018518</v>
      </c>
      <c r="C291" s="183">
        <v>500</v>
      </c>
      <c r="D291" s="183">
        <v>489.5</v>
      </c>
      <c r="E291" s="183">
        <v>10.5</v>
      </c>
      <c r="F291" s="161" t="s">
        <v>8597</v>
      </c>
      <c r="G291" s="162"/>
      <c r="H291" s="163">
        <v>1702744550</v>
      </c>
    </row>
    <row r="292" spans="2:8" x14ac:dyDescent="0.25">
      <c r="B292" s="160">
        <v>45078.698460648149</v>
      </c>
      <c r="C292" s="183">
        <v>10</v>
      </c>
      <c r="D292" s="183">
        <v>6.1</v>
      </c>
      <c r="E292" s="183">
        <v>3.9000000000000004</v>
      </c>
      <c r="F292" s="161" t="s">
        <v>8650</v>
      </c>
      <c r="G292" s="162"/>
      <c r="H292" s="163">
        <v>1702745230</v>
      </c>
    </row>
    <row r="293" spans="2:8" x14ac:dyDescent="0.25">
      <c r="B293" s="160">
        <v>45078.699293981481</v>
      </c>
      <c r="C293" s="183">
        <v>10</v>
      </c>
      <c r="D293" s="183">
        <v>6.1</v>
      </c>
      <c r="E293" s="183">
        <v>3.9000000000000004</v>
      </c>
      <c r="F293" s="161" t="s">
        <v>8609</v>
      </c>
      <c r="G293" s="162"/>
      <c r="H293" s="163">
        <v>1702747455</v>
      </c>
    </row>
    <row r="294" spans="2:8" x14ac:dyDescent="0.25">
      <c r="B294" s="160">
        <v>45078.70107638889</v>
      </c>
      <c r="C294" s="183">
        <v>1000</v>
      </c>
      <c r="D294" s="183">
        <v>979</v>
      </c>
      <c r="E294" s="183">
        <v>21</v>
      </c>
      <c r="F294" s="161" t="s">
        <v>8571</v>
      </c>
      <c r="G294" s="162"/>
      <c r="H294" s="163">
        <v>1702751968</v>
      </c>
    </row>
    <row r="295" spans="2:8" x14ac:dyDescent="0.25">
      <c r="B295" s="160">
        <v>45078.703321759262</v>
      </c>
      <c r="C295" s="183">
        <v>200</v>
      </c>
      <c r="D295" s="183">
        <v>195.8</v>
      </c>
      <c r="E295" s="183">
        <v>4.1999999999999886</v>
      </c>
      <c r="F295" s="161" t="s">
        <v>8651</v>
      </c>
      <c r="G295" s="162"/>
      <c r="H295" s="163">
        <v>1702758599</v>
      </c>
    </row>
    <row r="296" spans="2:8" x14ac:dyDescent="0.25">
      <c r="B296" s="160">
        <v>45078.704884259256</v>
      </c>
      <c r="C296" s="183">
        <v>400</v>
      </c>
      <c r="D296" s="183">
        <v>391.6</v>
      </c>
      <c r="E296" s="183">
        <v>8.3999999999999773</v>
      </c>
      <c r="F296" s="161" t="s">
        <v>8579</v>
      </c>
      <c r="G296" s="162"/>
      <c r="H296" s="163">
        <v>1702763118</v>
      </c>
    </row>
    <row r="297" spans="2:8" x14ac:dyDescent="0.25">
      <c r="B297" s="160">
        <v>45078.705138888887</v>
      </c>
      <c r="C297" s="183">
        <v>10</v>
      </c>
      <c r="D297" s="183">
        <v>6.1</v>
      </c>
      <c r="E297" s="183">
        <v>3.9000000000000004</v>
      </c>
      <c r="F297" s="161" t="s">
        <v>8652</v>
      </c>
      <c r="G297" s="162"/>
      <c r="H297" s="163">
        <v>1702763841</v>
      </c>
    </row>
    <row r="298" spans="2:8" x14ac:dyDescent="0.25">
      <c r="B298" s="160">
        <v>45078.707824074074</v>
      </c>
      <c r="C298" s="183">
        <v>3000</v>
      </c>
      <c r="D298" s="183">
        <v>2937</v>
      </c>
      <c r="E298" s="183">
        <v>63</v>
      </c>
      <c r="F298" s="161" t="s">
        <v>5</v>
      </c>
      <c r="G298" s="162"/>
      <c r="H298" s="163">
        <v>1702771421</v>
      </c>
    </row>
    <row r="299" spans="2:8" x14ac:dyDescent="0.25">
      <c r="B299" s="160">
        <v>45078.708773148152</v>
      </c>
      <c r="C299" s="183">
        <v>1000</v>
      </c>
      <c r="D299" s="183">
        <v>979</v>
      </c>
      <c r="E299" s="183">
        <v>21</v>
      </c>
      <c r="F299" s="161" t="s">
        <v>8578</v>
      </c>
      <c r="G299" s="162"/>
      <c r="H299" s="163">
        <v>1702774227</v>
      </c>
    </row>
    <row r="300" spans="2:8" x14ac:dyDescent="0.25">
      <c r="B300" s="160">
        <v>45078.709293981483</v>
      </c>
      <c r="C300" s="183">
        <v>500</v>
      </c>
      <c r="D300" s="183">
        <v>489.5</v>
      </c>
      <c r="E300" s="183">
        <v>10.5</v>
      </c>
      <c r="F300" s="161" t="s">
        <v>5</v>
      </c>
      <c r="G300" s="162"/>
      <c r="H300" s="163">
        <v>1702776037</v>
      </c>
    </row>
    <row r="301" spans="2:8" x14ac:dyDescent="0.25">
      <c r="B301" s="160">
        <v>45078.709641203706</v>
      </c>
      <c r="C301" s="183">
        <v>200</v>
      </c>
      <c r="D301" s="183">
        <v>195.8</v>
      </c>
      <c r="E301" s="183">
        <v>4.1999999999999886</v>
      </c>
      <c r="F301" s="161" t="s">
        <v>8591</v>
      </c>
      <c r="G301" s="162"/>
      <c r="H301" s="163">
        <v>1702777236</v>
      </c>
    </row>
    <row r="302" spans="2:8" x14ac:dyDescent="0.25">
      <c r="B302" s="160">
        <v>45078.710081018522</v>
      </c>
      <c r="C302" s="183">
        <v>444</v>
      </c>
      <c r="D302" s="183">
        <v>434.68</v>
      </c>
      <c r="E302" s="183">
        <v>9.3199999999999932</v>
      </c>
      <c r="F302" s="161" t="s">
        <v>6568</v>
      </c>
      <c r="G302" s="162"/>
      <c r="H302" s="163">
        <v>1702778579</v>
      </c>
    </row>
    <row r="303" spans="2:8" x14ac:dyDescent="0.25">
      <c r="B303" s="160">
        <v>45078.711689814816</v>
      </c>
      <c r="C303" s="183">
        <v>1200</v>
      </c>
      <c r="D303" s="183">
        <v>1174.8</v>
      </c>
      <c r="E303" s="183">
        <v>25.200000000000045</v>
      </c>
      <c r="F303" s="161" t="s">
        <v>8609</v>
      </c>
      <c r="G303" s="162"/>
      <c r="H303" s="163">
        <v>1702783395</v>
      </c>
    </row>
    <row r="304" spans="2:8" x14ac:dyDescent="0.25">
      <c r="B304" s="160">
        <v>45078.712847222225</v>
      </c>
      <c r="C304" s="183">
        <v>1000</v>
      </c>
      <c r="D304" s="183">
        <v>979</v>
      </c>
      <c r="E304" s="183">
        <v>21</v>
      </c>
      <c r="F304" s="161" t="s">
        <v>8608</v>
      </c>
      <c r="G304" s="162"/>
      <c r="H304" s="163">
        <v>1702786594</v>
      </c>
    </row>
    <row r="305" spans="2:8" x14ac:dyDescent="0.25">
      <c r="B305" s="160">
        <v>45078.714479166665</v>
      </c>
      <c r="C305" s="183">
        <v>1000</v>
      </c>
      <c r="D305" s="183">
        <v>979</v>
      </c>
      <c r="E305" s="183">
        <v>21</v>
      </c>
      <c r="F305" s="161" t="s">
        <v>6573</v>
      </c>
      <c r="G305" s="162" t="s">
        <v>8653</v>
      </c>
      <c r="H305" s="163">
        <v>1702791300</v>
      </c>
    </row>
    <row r="306" spans="2:8" x14ac:dyDescent="0.25">
      <c r="B306" s="160">
        <v>45078.715868055559</v>
      </c>
      <c r="C306" s="183">
        <v>1000</v>
      </c>
      <c r="D306" s="183">
        <v>979</v>
      </c>
      <c r="E306" s="183">
        <v>21</v>
      </c>
      <c r="F306" s="161" t="s">
        <v>8654</v>
      </c>
      <c r="G306" s="162"/>
      <c r="H306" s="163">
        <v>1702795481</v>
      </c>
    </row>
    <row r="307" spans="2:8" x14ac:dyDescent="0.25">
      <c r="B307" s="160">
        <v>45078.72142361111</v>
      </c>
      <c r="C307" s="183">
        <v>300</v>
      </c>
      <c r="D307" s="183">
        <v>293.7</v>
      </c>
      <c r="E307" s="183">
        <v>6.3000000000000114</v>
      </c>
      <c r="F307" s="161" t="s">
        <v>5</v>
      </c>
      <c r="G307" s="162"/>
      <c r="H307" s="163">
        <v>1702811282</v>
      </c>
    </row>
    <row r="308" spans="2:8" x14ac:dyDescent="0.25">
      <c r="B308" s="160">
        <v>45078.722615740742</v>
      </c>
      <c r="C308" s="183">
        <v>5000</v>
      </c>
      <c r="D308" s="183">
        <v>4895</v>
      </c>
      <c r="E308" s="183">
        <v>105</v>
      </c>
      <c r="F308" s="161" t="s">
        <v>8655</v>
      </c>
      <c r="G308" s="162"/>
      <c r="H308" s="163">
        <v>1702814771</v>
      </c>
    </row>
    <row r="309" spans="2:8" x14ac:dyDescent="0.25">
      <c r="B309" s="160">
        <v>45078.724942129629</v>
      </c>
      <c r="C309" s="183">
        <v>300</v>
      </c>
      <c r="D309" s="183">
        <v>293.7</v>
      </c>
      <c r="E309" s="183">
        <v>6.3000000000000114</v>
      </c>
      <c r="F309" s="161" t="s">
        <v>5</v>
      </c>
      <c r="G309" s="162"/>
      <c r="H309" s="163">
        <v>1702821534</v>
      </c>
    </row>
    <row r="310" spans="2:8" x14ac:dyDescent="0.25">
      <c r="B310" s="160">
        <v>45078.725335648145</v>
      </c>
      <c r="C310" s="183">
        <v>500</v>
      </c>
      <c r="D310" s="183">
        <v>489.5</v>
      </c>
      <c r="E310" s="183">
        <v>10.5</v>
      </c>
      <c r="F310" s="161" t="s">
        <v>8656</v>
      </c>
      <c r="G310" s="162"/>
      <c r="H310" s="163">
        <v>1702822704</v>
      </c>
    </row>
    <row r="311" spans="2:8" x14ac:dyDescent="0.25">
      <c r="B311" s="160">
        <v>45078.727025462962</v>
      </c>
      <c r="C311" s="183">
        <v>2000</v>
      </c>
      <c r="D311" s="183">
        <v>1958</v>
      </c>
      <c r="E311" s="183">
        <v>42</v>
      </c>
      <c r="F311" s="161" t="s">
        <v>8657</v>
      </c>
      <c r="G311" s="162"/>
      <c r="H311" s="163">
        <v>1702827581</v>
      </c>
    </row>
    <row r="312" spans="2:8" x14ac:dyDescent="0.25">
      <c r="B312" s="160">
        <v>45078.734201388892</v>
      </c>
      <c r="C312" s="183">
        <v>300</v>
      </c>
      <c r="D312" s="183">
        <v>293.7</v>
      </c>
      <c r="E312" s="183">
        <v>6.3000000000000114</v>
      </c>
      <c r="F312" s="161" t="s">
        <v>6557</v>
      </c>
      <c r="G312" s="162"/>
      <c r="H312" s="163">
        <v>1702848308</v>
      </c>
    </row>
    <row r="313" spans="2:8" x14ac:dyDescent="0.25">
      <c r="B313" s="160">
        <v>45078.734907407408</v>
      </c>
      <c r="C313" s="183">
        <v>10</v>
      </c>
      <c r="D313" s="183">
        <v>6.1</v>
      </c>
      <c r="E313" s="183">
        <v>3.9000000000000004</v>
      </c>
      <c r="F313" s="161" t="s">
        <v>8585</v>
      </c>
      <c r="G313" s="162"/>
      <c r="H313" s="163">
        <v>1702850194</v>
      </c>
    </row>
    <row r="314" spans="2:8" x14ac:dyDescent="0.25">
      <c r="B314" s="160">
        <v>45078.735069444447</v>
      </c>
      <c r="C314" s="183">
        <v>300</v>
      </c>
      <c r="D314" s="183">
        <v>293.7</v>
      </c>
      <c r="E314" s="183">
        <v>6.3000000000000114</v>
      </c>
      <c r="F314" s="161" t="s">
        <v>8563</v>
      </c>
      <c r="G314" s="162"/>
      <c r="H314" s="163">
        <v>1702850671</v>
      </c>
    </row>
    <row r="315" spans="2:8" x14ac:dyDescent="0.25">
      <c r="B315" s="160">
        <v>45078.741967592592</v>
      </c>
      <c r="C315" s="183">
        <v>10</v>
      </c>
      <c r="D315" s="183">
        <v>6.1</v>
      </c>
      <c r="E315" s="183">
        <v>3.9000000000000004</v>
      </c>
      <c r="F315" s="161" t="s">
        <v>8641</v>
      </c>
      <c r="G315" s="162"/>
      <c r="H315" s="163">
        <v>1702871232</v>
      </c>
    </row>
    <row r="316" spans="2:8" x14ac:dyDescent="0.25">
      <c r="B316" s="160">
        <v>45078.745671296296</v>
      </c>
      <c r="C316" s="183">
        <v>100</v>
      </c>
      <c r="D316" s="183">
        <v>96.1</v>
      </c>
      <c r="E316" s="183">
        <v>3.9000000000000057</v>
      </c>
      <c r="F316" s="161" t="s">
        <v>8601</v>
      </c>
      <c r="G316" s="162"/>
      <c r="H316" s="163">
        <v>1702882250</v>
      </c>
    </row>
    <row r="317" spans="2:8" x14ac:dyDescent="0.25">
      <c r="B317" s="160">
        <v>45078.751192129632</v>
      </c>
      <c r="C317" s="183">
        <v>500</v>
      </c>
      <c r="D317" s="183">
        <v>489.5</v>
      </c>
      <c r="E317" s="183">
        <v>10.5</v>
      </c>
      <c r="F317" s="161" t="s">
        <v>5</v>
      </c>
      <c r="G317" s="162"/>
      <c r="H317" s="163">
        <v>1702898735</v>
      </c>
    </row>
    <row r="318" spans="2:8" x14ac:dyDescent="0.25">
      <c r="B318" s="160">
        <v>45078.751701388886</v>
      </c>
      <c r="C318" s="183">
        <v>100</v>
      </c>
      <c r="D318" s="183">
        <v>96.1</v>
      </c>
      <c r="E318" s="183">
        <v>3.9000000000000057</v>
      </c>
      <c r="F318" s="161" t="s">
        <v>5</v>
      </c>
      <c r="G318" s="162"/>
      <c r="H318" s="163">
        <v>1702900317</v>
      </c>
    </row>
    <row r="319" spans="2:8" x14ac:dyDescent="0.25">
      <c r="B319" s="160">
        <v>45078.754178240742</v>
      </c>
      <c r="C319" s="183">
        <v>4000</v>
      </c>
      <c r="D319" s="183">
        <v>3916</v>
      </c>
      <c r="E319" s="183">
        <v>84</v>
      </c>
      <c r="F319" s="161" t="s">
        <v>6679</v>
      </c>
      <c r="G319" s="162" t="s">
        <v>8658</v>
      </c>
      <c r="H319" s="163">
        <v>1702907951</v>
      </c>
    </row>
    <row r="320" spans="2:8" x14ac:dyDescent="0.25">
      <c r="B320" s="160">
        <v>45078.755277777775</v>
      </c>
      <c r="C320" s="183">
        <v>2000</v>
      </c>
      <c r="D320" s="183">
        <v>1958</v>
      </c>
      <c r="E320" s="183">
        <v>42</v>
      </c>
      <c r="F320" s="161" t="s">
        <v>8624</v>
      </c>
      <c r="G320" s="162"/>
      <c r="H320" s="163">
        <v>1702911510</v>
      </c>
    </row>
    <row r="321" spans="2:8" x14ac:dyDescent="0.25">
      <c r="B321" s="160">
        <v>45078.758101851854</v>
      </c>
      <c r="C321" s="183">
        <v>100</v>
      </c>
      <c r="D321" s="183">
        <v>96.1</v>
      </c>
      <c r="E321" s="183">
        <v>3.9000000000000057</v>
      </c>
      <c r="F321" s="161" t="s">
        <v>6563</v>
      </c>
      <c r="G321" s="162"/>
      <c r="H321" s="163">
        <v>1702920164</v>
      </c>
    </row>
    <row r="322" spans="2:8" x14ac:dyDescent="0.25">
      <c r="B322" s="160">
        <v>45078.759745370371</v>
      </c>
      <c r="C322" s="183">
        <v>50</v>
      </c>
      <c r="D322" s="183">
        <v>46.1</v>
      </c>
      <c r="E322" s="183">
        <v>3.8999999999999986</v>
      </c>
      <c r="F322" s="161" t="s">
        <v>5</v>
      </c>
      <c r="G322" s="162"/>
      <c r="H322" s="163">
        <v>1702925386</v>
      </c>
    </row>
    <row r="323" spans="2:8" x14ac:dyDescent="0.25">
      <c r="B323" s="160">
        <v>45078.76635416667</v>
      </c>
      <c r="C323" s="183">
        <v>270</v>
      </c>
      <c r="D323" s="183">
        <v>264.33</v>
      </c>
      <c r="E323" s="183">
        <v>5.6700000000000159</v>
      </c>
      <c r="F323" s="161" t="s">
        <v>6558</v>
      </c>
      <c r="G323" s="162"/>
      <c r="H323" s="163">
        <v>1702945463</v>
      </c>
    </row>
    <row r="324" spans="2:8" x14ac:dyDescent="0.25">
      <c r="B324" s="160">
        <v>45078.775810185187</v>
      </c>
      <c r="C324" s="183">
        <v>300</v>
      </c>
      <c r="D324" s="183">
        <v>293.7</v>
      </c>
      <c r="E324" s="183">
        <v>6.3000000000000114</v>
      </c>
      <c r="F324" s="161" t="s">
        <v>8584</v>
      </c>
      <c r="G324" s="162"/>
      <c r="H324" s="163">
        <v>1702976734</v>
      </c>
    </row>
    <row r="325" spans="2:8" x14ac:dyDescent="0.25">
      <c r="B325" s="160">
        <v>45078.776562500003</v>
      </c>
      <c r="C325" s="183">
        <v>100</v>
      </c>
      <c r="D325" s="183">
        <v>96.1</v>
      </c>
      <c r="E325" s="183">
        <v>3.9000000000000057</v>
      </c>
      <c r="F325" s="161" t="s">
        <v>5</v>
      </c>
      <c r="G325" s="162"/>
      <c r="H325" s="163">
        <v>1702979052</v>
      </c>
    </row>
    <row r="326" spans="2:8" x14ac:dyDescent="0.25">
      <c r="B326" s="160">
        <v>45078.776701388888</v>
      </c>
      <c r="C326" s="183">
        <v>1000</v>
      </c>
      <c r="D326" s="183">
        <v>979</v>
      </c>
      <c r="E326" s="183">
        <v>21</v>
      </c>
      <c r="F326" s="161" t="s">
        <v>5</v>
      </c>
      <c r="G326" s="162"/>
      <c r="H326" s="163">
        <v>1702979513</v>
      </c>
    </row>
    <row r="327" spans="2:8" x14ac:dyDescent="0.25">
      <c r="B327" s="160">
        <v>45078.780266203707</v>
      </c>
      <c r="C327" s="183">
        <v>50</v>
      </c>
      <c r="D327" s="183">
        <v>46.1</v>
      </c>
      <c r="E327" s="183">
        <v>3.8999999999999986</v>
      </c>
      <c r="F327" s="161" t="s">
        <v>8553</v>
      </c>
      <c r="G327" s="162"/>
      <c r="H327" s="163">
        <v>1702990843</v>
      </c>
    </row>
    <row r="328" spans="2:8" x14ac:dyDescent="0.25">
      <c r="B328" s="160">
        <v>45078.780821759261</v>
      </c>
      <c r="C328" s="183">
        <v>1000</v>
      </c>
      <c r="D328" s="183">
        <v>979</v>
      </c>
      <c r="E328" s="183">
        <v>21</v>
      </c>
      <c r="F328" s="161" t="s">
        <v>8576</v>
      </c>
      <c r="G328" s="162"/>
      <c r="H328" s="163">
        <v>1702992639</v>
      </c>
    </row>
    <row r="329" spans="2:8" x14ac:dyDescent="0.25">
      <c r="B329" s="160">
        <v>45078.7809837963</v>
      </c>
      <c r="C329" s="183">
        <v>200</v>
      </c>
      <c r="D329" s="183">
        <v>195.8</v>
      </c>
      <c r="E329" s="183">
        <v>4.1999999999999886</v>
      </c>
      <c r="F329" s="161" t="s">
        <v>8619</v>
      </c>
      <c r="G329" s="162"/>
      <c r="H329" s="163">
        <v>1702993140</v>
      </c>
    </row>
    <row r="330" spans="2:8" x14ac:dyDescent="0.25">
      <c r="B330" s="160">
        <v>45078.784120370372</v>
      </c>
      <c r="C330" s="183">
        <v>100</v>
      </c>
      <c r="D330" s="183">
        <v>96.1</v>
      </c>
      <c r="E330" s="183">
        <v>3.9000000000000057</v>
      </c>
      <c r="F330" s="161" t="s">
        <v>5</v>
      </c>
      <c r="G330" s="162"/>
      <c r="H330" s="163">
        <v>1703002945</v>
      </c>
    </row>
    <row r="331" spans="2:8" x14ac:dyDescent="0.25">
      <c r="B331" s="160">
        <v>45078.78460648148</v>
      </c>
      <c r="C331" s="183">
        <v>180</v>
      </c>
      <c r="D331" s="183">
        <v>176.1</v>
      </c>
      <c r="E331" s="183">
        <v>3.9000000000000057</v>
      </c>
      <c r="F331" s="161" t="s">
        <v>5</v>
      </c>
      <c r="G331" s="162"/>
      <c r="H331" s="163">
        <v>1703004410</v>
      </c>
    </row>
    <row r="332" spans="2:8" x14ac:dyDescent="0.25">
      <c r="B332" s="160">
        <v>45078.787812499999</v>
      </c>
      <c r="C332" s="183">
        <v>13</v>
      </c>
      <c r="D332" s="183">
        <v>9.1</v>
      </c>
      <c r="E332" s="183">
        <v>3.9000000000000004</v>
      </c>
      <c r="F332" s="161" t="s">
        <v>8638</v>
      </c>
      <c r="G332" s="162"/>
      <c r="H332" s="163">
        <v>1703014806</v>
      </c>
    </row>
    <row r="333" spans="2:8" x14ac:dyDescent="0.25">
      <c r="B333" s="160">
        <v>45078.788298611114</v>
      </c>
      <c r="C333" s="183">
        <v>1000</v>
      </c>
      <c r="D333" s="183">
        <v>979</v>
      </c>
      <c r="E333" s="183">
        <v>21</v>
      </c>
      <c r="F333" s="161" t="s">
        <v>8624</v>
      </c>
      <c r="G333" s="162"/>
      <c r="H333" s="163">
        <v>1703016427</v>
      </c>
    </row>
    <row r="334" spans="2:8" x14ac:dyDescent="0.25">
      <c r="B334" s="160">
        <v>45078.78979166667</v>
      </c>
      <c r="C334" s="183">
        <v>300</v>
      </c>
      <c r="D334" s="183">
        <v>293.7</v>
      </c>
      <c r="E334" s="183">
        <v>6.3000000000000114</v>
      </c>
      <c r="F334" s="161" t="s">
        <v>5</v>
      </c>
      <c r="G334" s="162"/>
      <c r="H334" s="163">
        <v>1703021301</v>
      </c>
    </row>
    <row r="335" spans="2:8" x14ac:dyDescent="0.25">
      <c r="B335" s="160">
        <v>45078.79277777778</v>
      </c>
      <c r="C335" s="183">
        <v>1000</v>
      </c>
      <c r="D335" s="183">
        <v>979</v>
      </c>
      <c r="E335" s="183">
        <v>21</v>
      </c>
      <c r="F335" s="161" t="s">
        <v>6564</v>
      </c>
      <c r="G335" s="162"/>
      <c r="H335" s="163">
        <v>1703030946</v>
      </c>
    </row>
    <row r="336" spans="2:8" x14ac:dyDescent="0.25">
      <c r="B336" s="160">
        <v>45078.793067129627</v>
      </c>
      <c r="C336" s="183">
        <v>1000</v>
      </c>
      <c r="D336" s="183">
        <v>979</v>
      </c>
      <c r="E336" s="183">
        <v>21</v>
      </c>
      <c r="F336" s="161" t="s">
        <v>6560</v>
      </c>
      <c r="G336" s="162"/>
      <c r="H336" s="163">
        <v>1703031910</v>
      </c>
    </row>
    <row r="337" spans="2:8" x14ac:dyDescent="0.25">
      <c r="B337" s="160">
        <v>45078.793124999997</v>
      </c>
      <c r="C337" s="183">
        <v>11</v>
      </c>
      <c r="D337" s="183">
        <v>7.1</v>
      </c>
      <c r="E337" s="183">
        <v>3.9000000000000004</v>
      </c>
      <c r="F337" s="161" t="s">
        <v>8659</v>
      </c>
      <c r="G337" s="162"/>
      <c r="H337" s="163">
        <v>1703032131</v>
      </c>
    </row>
    <row r="338" spans="2:8" x14ac:dyDescent="0.25">
      <c r="B338" s="160">
        <v>45078.794236111113</v>
      </c>
      <c r="C338" s="183">
        <v>23</v>
      </c>
      <c r="D338" s="183">
        <v>19.100000000000001</v>
      </c>
      <c r="E338" s="183">
        <v>3.8999999999999986</v>
      </c>
      <c r="F338" s="161" t="s">
        <v>8638</v>
      </c>
      <c r="G338" s="162"/>
      <c r="H338" s="163">
        <v>1703035979</v>
      </c>
    </row>
    <row r="339" spans="2:8" x14ac:dyDescent="0.25">
      <c r="B339" s="160">
        <v>45078.79451388889</v>
      </c>
      <c r="C339" s="183">
        <v>300</v>
      </c>
      <c r="D339" s="183">
        <v>293.7</v>
      </c>
      <c r="E339" s="183">
        <v>6.3000000000000114</v>
      </c>
      <c r="F339" s="161" t="s">
        <v>8609</v>
      </c>
      <c r="G339" s="162"/>
      <c r="H339" s="163">
        <v>1703036835</v>
      </c>
    </row>
    <row r="340" spans="2:8" x14ac:dyDescent="0.25">
      <c r="B340" s="160">
        <v>45078.797569444447</v>
      </c>
      <c r="C340" s="183">
        <v>100</v>
      </c>
      <c r="D340" s="183">
        <v>96.1</v>
      </c>
      <c r="E340" s="183">
        <v>3.9000000000000057</v>
      </c>
      <c r="F340" s="161" t="s">
        <v>5</v>
      </c>
      <c r="G340" s="162"/>
      <c r="H340" s="163">
        <v>1703046850</v>
      </c>
    </row>
    <row r="341" spans="2:8" x14ac:dyDescent="0.25">
      <c r="B341" s="160">
        <v>45078.798101851855</v>
      </c>
      <c r="C341" s="183">
        <v>300</v>
      </c>
      <c r="D341" s="183">
        <v>293.7</v>
      </c>
      <c r="E341" s="183">
        <v>6.3000000000000114</v>
      </c>
      <c r="F341" s="161" t="s">
        <v>5</v>
      </c>
      <c r="G341" s="162"/>
      <c r="H341" s="163">
        <v>1703048703</v>
      </c>
    </row>
    <row r="342" spans="2:8" x14ac:dyDescent="0.25">
      <c r="B342" s="160">
        <v>45078.799108796295</v>
      </c>
      <c r="C342" s="183">
        <v>3000</v>
      </c>
      <c r="D342" s="183">
        <v>2937</v>
      </c>
      <c r="E342" s="183">
        <v>63</v>
      </c>
      <c r="F342" s="161" t="s">
        <v>5</v>
      </c>
      <c r="G342" s="162"/>
      <c r="H342" s="163">
        <v>1703052049</v>
      </c>
    </row>
    <row r="343" spans="2:8" x14ac:dyDescent="0.25">
      <c r="B343" s="160">
        <v>45078.806527777779</v>
      </c>
      <c r="C343" s="183">
        <v>75</v>
      </c>
      <c r="D343" s="183">
        <v>71.099999999999994</v>
      </c>
      <c r="E343" s="183">
        <v>3.9000000000000057</v>
      </c>
      <c r="F343" s="161" t="s">
        <v>8553</v>
      </c>
      <c r="G343" s="162"/>
      <c r="H343" s="163">
        <v>1703076803</v>
      </c>
    </row>
    <row r="344" spans="2:8" x14ac:dyDescent="0.25">
      <c r="B344" s="160">
        <v>45078.81082175926</v>
      </c>
      <c r="C344" s="183">
        <v>100</v>
      </c>
      <c r="D344" s="183">
        <v>96.1</v>
      </c>
      <c r="E344" s="183">
        <v>3.9000000000000057</v>
      </c>
      <c r="F344" s="161" t="s">
        <v>5</v>
      </c>
      <c r="G344" s="162"/>
      <c r="H344" s="163">
        <v>1703091558</v>
      </c>
    </row>
    <row r="345" spans="2:8" x14ac:dyDescent="0.25">
      <c r="B345" s="160">
        <v>45078.811435185184</v>
      </c>
      <c r="C345" s="183">
        <v>500</v>
      </c>
      <c r="D345" s="183">
        <v>489.5</v>
      </c>
      <c r="E345" s="183">
        <v>10.5</v>
      </c>
      <c r="F345" s="161" t="s">
        <v>8598</v>
      </c>
      <c r="G345" s="162"/>
      <c r="H345" s="163">
        <v>1703093560</v>
      </c>
    </row>
    <row r="346" spans="2:8" x14ac:dyDescent="0.25">
      <c r="B346" s="160">
        <v>45078.811851851853</v>
      </c>
      <c r="C346" s="183">
        <v>500</v>
      </c>
      <c r="D346" s="183">
        <v>489.5</v>
      </c>
      <c r="E346" s="183">
        <v>10.5</v>
      </c>
      <c r="F346" s="161" t="s">
        <v>5</v>
      </c>
      <c r="G346" s="162"/>
      <c r="H346" s="163">
        <v>1703094885</v>
      </c>
    </row>
    <row r="347" spans="2:8" x14ac:dyDescent="0.25">
      <c r="B347" s="160">
        <v>45078.813680555555</v>
      </c>
      <c r="C347" s="183">
        <v>500</v>
      </c>
      <c r="D347" s="183">
        <v>489.5</v>
      </c>
      <c r="E347" s="183">
        <v>10.5</v>
      </c>
      <c r="F347" s="161" t="s">
        <v>5</v>
      </c>
      <c r="G347" s="162"/>
      <c r="H347" s="163">
        <v>1703100909</v>
      </c>
    </row>
    <row r="348" spans="2:8" x14ac:dyDescent="0.25">
      <c r="B348" s="160">
        <v>45078.814062500001</v>
      </c>
      <c r="C348" s="183">
        <v>200000</v>
      </c>
      <c r="D348" s="183">
        <v>195800</v>
      </c>
      <c r="E348" s="183">
        <v>4200</v>
      </c>
      <c r="F348" s="161" t="s">
        <v>8605</v>
      </c>
      <c r="G348" s="162" t="s">
        <v>8660</v>
      </c>
      <c r="H348" s="163">
        <v>1703102208</v>
      </c>
    </row>
    <row r="349" spans="2:8" x14ac:dyDescent="0.25">
      <c r="B349" s="160">
        <v>45078.817465277774</v>
      </c>
      <c r="C349" s="183">
        <v>100</v>
      </c>
      <c r="D349" s="183">
        <v>96.1</v>
      </c>
      <c r="E349" s="183">
        <v>3.9000000000000057</v>
      </c>
      <c r="F349" s="161" t="s">
        <v>5</v>
      </c>
      <c r="G349" s="162"/>
      <c r="H349" s="163">
        <v>1703113570</v>
      </c>
    </row>
    <row r="350" spans="2:8" x14ac:dyDescent="0.25">
      <c r="B350" s="160">
        <v>45078.820775462962</v>
      </c>
      <c r="C350" s="183">
        <v>1000</v>
      </c>
      <c r="D350" s="183">
        <v>979</v>
      </c>
      <c r="E350" s="183">
        <v>21</v>
      </c>
      <c r="F350" s="161" t="s">
        <v>8581</v>
      </c>
      <c r="G350" s="162"/>
      <c r="H350" s="163">
        <v>1703124266</v>
      </c>
    </row>
    <row r="351" spans="2:8" x14ac:dyDescent="0.25">
      <c r="B351" s="160">
        <v>45078.824687499997</v>
      </c>
      <c r="C351" s="183">
        <v>30</v>
      </c>
      <c r="D351" s="183">
        <v>26.1</v>
      </c>
      <c r="E351" s="183">
        <v>3.8999999999999986</v>
      </c>
      <c r="F351" s="161" t="s">
        <v>5</v>
      </c>
      <c r="G351" s="162"/>
      <c r="H351" s="163">
        <v>1703136760</v>
      </c>
    </row>
    <row r="352" spans="2:8" x14ac:dyDescent="0.25">
      <c r="B352" s="160">
        <v>45078.826469907406</v>
      </c>
      <c r="C352" s="183">
        <v>2000</v>
      </c>
      <c r="D352" s="183">
        <v>1958</v>
      </c>
      <c r="E352" s="183">
        <v>42</v>
      </c>
      <c r="F352" s="161" t="s">
        <v>6563</v>
      </c>
      <c r="G352" s="162"/>
      <c r="H352" s="163">
        <v>1703142743</v>
      </c>
    </row>
    <row r="353" spans="2:8" x14ac:dyDescent="0.25">
      <c r="B353" s="160">
        <v>45078.827604166669</v>
      </c>
      <c r="C353" s="183">
        <v>300</v>
      </c>
      <c r="D353" s="183">
        <v>293.7</v>
      </c>
      <c r="E353" s="183">
        <v>6.3000000000000114</v>
      </c>
      <c r="F353" s="161" t="s">
        <v>8661</v>
      </c>
      <c r="G353" s="162"/>
      <c r="H353" s="163">
        <v>1703146366</v>
      </c>
    </row>
    <row r="354" spans="2:8" x14ac:dyDescent="0.25">
      <c r="B354" s="160">
        <v>45078.829201388886</v>
      </c>
      <c r="C354" s="183">
        <v>30</v>
      </c>
      <c r="D354" s="183">
        <v>26.1</v>
      </c>
      <c r="E354" s="183">
        <v>3.8999999999999986</v>
      </c>
      <c r="F354" s="161" t="s">
        <v>5</v>
      </c>
      <c r="G354" s="162"/>
      <c r="H354" s="163">
        <v>1703151305</v>
      </c>
    </row>
    <row r="355" spans="2:8" x14ac:dyDescent="0.25">
      <c r="B355" s="160">
        <v>45078.830069444448</v>
      </c>
      <c r="C355" s="183">
        <v>300</v>
      </c>
      <c r="D355" s="183">
        <v>293.7</v>
      </c>
      <c r="E355" s="183">
        <v>6.3000000000000114</v>
      </c>
      <c r="F355" s="161" t="s">
        <v>5</v>
      </c>
      <c r="G355" s="162"/>
      <c r="H355" s="163">
        <v>1703154023</v>
      </c>
    </row>
    <row r="356" spans="2:8" x14ac:dyDescent="0.25">
      <c r="B356" s="160">
        <v>45078.831053240741</v>
      </c>
      <c r="C356" s="183">
        <v>200</v>
      </c>
      <c r="D356" s="183">
        <v>195.8</v>
      </c>
      <c r="E356" s="183">
        <v>4.1999999999999886</v>
      </c>
      <c r="F356" s="161" t="s">
        <v>8555</v>
      </c>
      <c r="G356" s="162"/>
      <c r="H356" s="163">
        <v>1703157002</v>
      </c>
    </row>
    <row r="357" spans="2:8" x14ac:dyDescent="0.25">
      <c r="B357" s="160">
        <v>45078.833599537036</v>
      </c>
      <c r="C357" s="183">
        <v>300</v>
      </c>
      <c r="D357" s="183">
        <v>293.7</v>
      </c>
      <c r="E357" s="183">
        <v>6.3000000000000114</v>
      </c>
      <c r="F357" s="161" t="s">
        <v>5</v>
      </c>
      <c r="G357" s="162"/>
      <c r="H357" s="163">
        <v>1703164937</v>
      </c>
    </row>
    <row r="358" spans="2:8" x14ac:dyDescent="0.25">
      <c r="B358" s="160">
        <v>45078.839155092595</v>
      </c>
      <c r="C358" s="183">
        <v>300</v>
      </c>
      <c r="D358" s="183">
        <v>293.7</v>
      </c>
      <c r="E358" s="183">
        <v>6.3000000000000114</v>
      </c>
      <c r="F358" s="161" t="s">
        <v>5</v>
      </c>
      <c r="G358" s="162"/>
      <c r="H358" s="163">
        <v>1703182278</v>
      </c>
    </row>
    <row r="359" spans="2:8" x14ac:dyDescent="0.25">
      <c r="B359" s="160">
        <v>45078.843090277776</v>
      </c>
      <c r="C359" s="183">
        <v>1000</v>
      </c>
      <c r="D359" s="183">
        <v>979</v>
      </c>
      <c r="E359" s="183">
        <v>21</v>
      </c>
      <c r="F359" s="161" t="s">
        <v>5</v>
      </c>
      <c r="G359" s="162"/>
      <c r="H359" s="163">
        <v>1703194664</v>
      </c>
    </row>
    <row r="360" spans="2:8" x14ac:dyDescent="0.25">
      <c r="B360" s="160">
        <v>45078.847696759258</v>
      </c>
      <c r="C360" s="183">
        <v>300</v>
      </c>
      <c r="D360" s="183">
        <v>293.7</v>
      </c>
      <c r="E360" s="183">
        <v>6.3000000000000114</v>
      </c>
      <c r="F360" s="161" t="s">
        <v>5</v>
      </c>
      <c r="G360" s="162"/>
      <c r="H360" s="163">
        <v>1703209177</v>
      </c>
    </row>
    <row r="361" spans="2:8" x14ac:dyDescent="0.25">
      <c r="B361" s="160">
        <v>45078.852337962962</v>
      </c>
      <c r="C361" s="183">
        <v>1000</v>
      </c>
      <c r="D361" s="183">
        <v>979</v>
      </c>
      <c r="E361" s="183">
        <v>21</v>
      </c>
      <c r="F361" s="161" t="s">
        <v>5</v>
      </c>
      <c r="G361" s="162"/>
      <c r="H361" s="163">
        <v>1703223607</v>
      </c>
    </row>
    <row r="362" spans="2:8" x14ac:dyDescent="0.25">
      <c r="B362" s="160">
        <v>45078.852835648147</v>
      </c>
      <c r="C362" s="183">
        <v>5000</v>
      </c>
      <c r="D362" s="183">
        <v>4895</v>
      </c>
      <c r="E362" s="183">
        <v>105</v>
      </c>
      <c r="F362" s="161" t="s">
        <v>8582</v>
      </c>
      <c r="G362" s="162"/>
      <c r="H362" s="163">
        <v>1703225046</v>
      </c>
    </row>
    <row r="363" spans="2:8" x14ac:dyDescent="0.25">
      <c r="B363" s="160">
        <v>45078.853252314817</v>
      </c>
      <c r="C363" s="183">
        <v>1000</v>
      </c>
      <c r="D363" s="183">
        <v>979</v>
      </c>
      <c r="E363" s="183">
        <v>21</v>
      </c>
      <c r="F363" s="161" t="s">
        <v>5</v>
      </c>
      <c r="G363" s="162"/>
      <c r="H363" s="163">
        <v>1703226253</v>
      </c>
    </row>
    <row r="364" spans="2:8" x14ac:dyDescent="0.25">
      <c r="B364" s="160">
        <v>45078.853946759256</v>
      </c>
      <c r="C364" s="183">
        <v>200</v>
      </c>
      <c r="D364" s="183">
        <v>195.8</v>
      </c>
      <c r="E364" s="183">
        <v>4.1999999999999886</v>
      </c>
      <c r="F364" s="161" t="s">
        <v>5</v>
      </c>
      <c r="G364" s="162"/>
      <c r="H364" s="163">
        <v>1703228363</v>
      </c>
    </row>
    <row r="365" spans="2:8" x14ac:dyDescent="0.25">
      <c r="B365" s="160">
        <v>45078.855115740742</v>
      </c>
      <c r="C365" s="183">
        <v>1000</v>
      </c>
      <c r="D365" s="183">
        <v>979</v>
      </c>
      <c r="E365" s="183">
        <v>21</v>
      </c>
      <c r="F365" s="161" t="s">
        <v>5</v>
      </c>
      <c r="G365" s="162"/>
      <c r="H365" s="163">
        <v>1703231707</v>
      </c>
    </row>
    <row r="366" spans="2:8" x14ac:dyDescent="0.25">
      <c r="B366" s="160">
        <v>45078.860023148147</v>
      </c>
      <c r="C366" s="183">
        <v>200</v>
      </c>
      <c r="D366" s="183">
        <v>195.8</v>
      </c>
      <c r="E366" s="183">
        <v>4.1999999999999886</v>
      </c>
      <c r="F366" s="161" t="s">
        <v>5</v>
      </c>
      <c r="G366" s="162"/>
      <c r="H366" s="163">
        <v>1703246276</v>
      </c>
    </row>
    <row r="367" spans="2:8" x14ac:dyDescent="0.25">
      <c r="B367" s="160">
        <v>45078.86277777778</v>
      </c>
      <c r="C367" s="183">
        <v>100</v>
      </c>
      <c r="D367" s="183">
        <v>96.1</v>
      </c>
      <c r="E367" s="183">
        <v>3.9000000000000057</v>
      </c>
      <c r="F367" s="161" t="s">
        <v>5</v>
      </c>
      <c r="G367" s="162"/>
      <c r="H367" s="163">
        <v>1703254065</v>
      </c>
    </row>
    <row r="368" spans="2:8" x14ac:dyDescent="0.25">
      <c r="B368" s="160">
        <v>45078.865844907406</v>
      </c>
      <c r="C368" s="183">
        <v>100</v>
      </c>
      <c r="D368" s="183">
        <v>96.1</v>
      </c>
      <c r="E368" s="183">
        <v>3.9000000000000057</v>
      </c>
      <c r="F368" s="161" t="s">
        <v>5</v>
      </c>
      <c r="G368" s="162"/>
      <c r="H368" s="163">
        <v>1703263052</v>
      </c>
    </row>
    <row r="369" spans="2:8" x14ac:dyDescent="0.25">
      <c r="B369" s="160">
        <v>45078.867175925923</v>
      </c>
      <c r="C369" s="183">
        <v>100</v>
      </c>
      <c r="D369" s="183">
        <v>96.1</v>
      </c>
      <c r="E369" s="183">
        <v>3.9000000000000057</v>
      </c>
      <c r="F369" s="161" t="s">
        <v>5</v>
      </c>
      <c r="G369" s="162"/>
      <c r="H369" s="163">
        <v>1703266835</v>
      </c>
    </row>
    <row r="370" spans="2:8" x14ac:dyDescent="0.25">
      <c r="B370" s="160">
        <v>45078.867824074077</v>
      </c>
      <c r="C370" s="183">
        <v>250</v>
      </c>
      <c r="D370" s="183">
        <v>244.75</v>
      </c>
      <c r="E370" s="183">
        <v>5.25</v>
      </c>
      <c r="F370" s="161" t="s">
        <v>5</v>
      </c>
      <c r="G370" s="162"/>
      <c r="H370" s="163">
        <v>1703268710</v>
      </c>
    </row>
    <row r="371" spans="2:8" x14ac:dyDescent="0.25">
      <c r="B371" s="160">
        <v>45078.869166666664</v>
      </c>
      <c r="C371" s="183">
        <v>1000</v>
      </c>
      <c r="D371" s="183">
        <v>979</v>
      </c>
      <c r="E371" s="183">
        <v>21</v>
      </c>
      <c r="F371" s="161" t="s">
        <v>8662</v>
      </c>
      <c r="G371" s="162"/>
      <c r="H371" s="163">
        <v>1703272417</v>
      </c>
    </row>
    <row r="372" spans="2:8" x14ac:dyDescent="0.25">
      <c r="B372" s="160">
        <v>45078.871736111112</v>
      </c>
      <c r="C372" s="183">
        <v>500</v>
      </c>
      <c r="D372" s="183">
        <v>489.5</v>
      </c>
      <c r="E372" s="183">
        <v>10.5</v>
      </c>
      <c r="F372" s="161" t="s">
        <v>8555</v>
      </c>
      <c r="G372" s="162"/>
      <c r="H372" s="163">
        <v>1703279584</v>
      </c>
    </row>
    <row r="373" spans="2:8" x14ac:dyDescent="0.25">
      <c r="B373" s="160">
        <v>45078.873599537037</v>
      </c>
      <c r="C373" s="183">
        <v>500</v>
      </c>
      <c r="D373" s="183">
        <v>489.5</v>
      </c>
      <c r="E373" s="183">
        <v>10.5</v>
      </c>
      <c r="F373" s="161" t="s">
        <v>8601</v>
      </c>
      <c r="G373" s="162"/>
      <c r="H373" s="163">
        <v>1703284690</v>
      </c>
    </row>
    <row r="374" spans="2:8" x14ac:dyDescent="0.25">
      <c r="B374" s="160">
        <v>45078.874907407408</v>
      </c>
      <c r="C374" s="183">
        <v>50</v>
      </c>
      <c r="D374" s="183">
        <v>46.1</v>
      </c>
      <c r="E374" s="183">
        <v>3.8999999999999986</v>
      </c>
      <c r="F374" s="161" t="s">
        <v>5</v>
      </c>
      <c r="G374" s="162"/>
      <c r="H374" s="163">
        <v>1703288237</v>
      </c>
    </row>
    <row r="375" spans="2:8" x14ac:dyDescent="0.25">
      <c r="B375" s="160">
        <v>45078.877384259256</v>
      </c>
      <c r="C375" s="183">
        <v>100</v>
      </c>
      <c r="D375" s="183">
        <v>96.1</v>
      </c>
      <c r="E375" s="183">
        <v>3.9000000000000057</v>
      </c>
      <c r="F375" s="161" t="s">
        <v>5</v>
      </c>
      <c r="G375" s="162"/>
      <c r="H375" s="163">
        <v>1703294816</v>
      </c>
    </row>
    <row r="376" spans="2:8" x14ac:dyDescent="0.25">
      <c r="B376" s="160">
        <v>45078.878460648149</v>
      </c>
      <c r="C376" s="183">
        <v>300</v>
      </c>
      <c r="D376" s="183">
        <v>293.7</v>
      </c>
      <c r="E376" s="183">
        <v>6.3000000000000114</v>
      </c>
      <c r="F376" s="161" t="s">
        <v>5</v>
      </c>
      <c r="G376" s="162"/>
      <c r="H376" s="163">
        <v>1703297688</v>
      </c>
    </row>
    <row r="377" spans="2:8" x14ac:dyDescent="0.25">
      <c r="B377" s="160">
        <v>45078.878703703704</v>
      </c>
      <c r="C377" s="183">
        <v>500</v>
      </c>
      <c r="D377" s="183">
        <v>489.5</v>
      </c>
      <c r="E377" s="183">
        <v>10.5</v>
      </c>
      <c r="F377" s="161" t="s">
        <v>6575</v>
      </c>
      <c r="G377" s="162"/>
      <c r="H377" s="163">
        <v>1703298365</v>
      </c>
    </row>
    <row r="378" spans="2:8" x14ac:dyDescent="0.25">
      <c r="B378" s="160">
        <v>45078.878900462965</v>
      </c>
      <c r="C378" s="183">
        <v>100</v>
      </c>
      <c r="D378" s="183">
        <v>96.1</v>
      </c>
      <c r="E378" s="183">
        <v>3.9000000000000057</v>
      </c>
      <c r="F378" s="161" t="s">
        <v>5</v>
      </c>
      <c r="G378" s="162"/>
      <c r="H378" s="163">
        <v>1703298943</v>
      </c>
    </row>
    <row r="379" spans="2:8" x14ac:dyDescent="0.25">
      <c r="B379" s="160">
        <v>45078.878923611112</v>
      </c>
      <c r="C379" s="183">
        <v>500</v>
      </c>
      <c r="D379" s="183">
        <v>489.5</v>
      </c>
      <c r="E379" s="183">
        <v>10.5</v>
      </c>
      <c r="F379" s="161" t="s">
        <v>5</v>
      </c>
      <c r="G379" s="162"/>
      <c r="H379" s="163">
        <v>1703298999</v>
      </c>
    </row>
    <row r="380" spans="2:8" x14ac:dyDescent="0.25">
      <c r="B380" s="160">
        <v>45078.883032407408</v>
      </c>
      <c r="C380" s="183">
        <v>300</v>
      </c>
      <c r="D380" s="183">
        <v>293.7</v>
      </c>
      <c r="E380" s="183">
        <v>6.3000000000000114</v>
      </c>
      <c r="F380" s="161" t="s">
        <v>5</v>
      </c>
      <c r="G380" s="162"/>
      <c r="H380" s="163">
        <v>1703309507</v>
      </c>
    </row>
    <row r="381" spans="2:8" x14ac:dyDescent="0.25">
      <c r="B381" s="160">
        <v>45078.883738425924</v>
      </c>
      <c r="C381" s="183">
        <v>100</v>
      </c>
      <c r="D381" s="183">
        <v>96.1</v>
      </c>
      <c r="E381" s="183">
        <v>3.9000000000000057</v>
      </c>
      <c r="F381" s="161" t="s">
        <v>5</v>
      </c>
      <c r="G381" s="162"/>
      <c r="H381" s="163">
        <v>1703311366</v>
      </c>
    </row>
    <row r="382" spans="2:8" x14ac:dyDescent="0.25">
      <c r="B382" s="160">
        <v>45078.886400462965</v>
      </c>
      <c r="C382" s="183">
        <v>500</v>
      </c>
      <c r="D382" s="183">
        <v>489.5</v>
      </c>
      <c r="E382" s="183">
        <v>10.5</v>
      </c>
      <c r="F382" s="161" t="s">
        <v>8619</v>
      </c>
      <c r="G382" s="162"/>
      <c r="H382" s="163">
        <v>1703318233</v>
      </c>
    </row>
    <row r="383" spans="2:8" x14ac:dyDescent="0.25">
      <c r="B383" s="160">
        <v>45078.887060185189</v>
      </c>
      <c r="C383" s="183">
        <v>100</v>
      </c>
      <c r="D383" s="183">
        <v>96.1</v>
      </c>
      <c r="E383" s="183">
        <v>3.9000000000000057</v>
      </c>
      <c r="F383" s="161" t="s">
        <v>5</v>
      </c>
      <c r="G383" s="162"/>
      <c r="H383" s="163">
        <v>1703320022</v>
      </c>
    </row>
    <row r="384" spans="2:8" x14ac:dyDescent="0.25">
      <c r="B384" s="160">
        <v>45078.891840277778</v>
      </c>
      <c r="C384" s="183">
        <v>50</v>
      </c>
      <c r="D384" s="183">
        <v>46.1</v>
      </c>
      <c r="E384" s="183">
        <v>3.8999999999999986</v>
      </c>
      <c r="F384" s="161" t="s">
        <v>5</v>
      </c>
      <c r="G384" s="162"/>
      <c r="H384" s="163">
        <v>1703332654</v>
      </c>
    </row>
    <row r="385" spans="2:8" x14ac:dyDescent="0.25">
      <c r="B385" s="160">
        <v>45078.898738425924</v>
      </c>
      <c r="C385" s="183">
        <v>500</v>
      </c>
      <c r="D385" s="183">
        <v>489.5</v>
      </c>
      <c r="E385" s="183">
        <v>10.5</v>
      </c>
      <c r="F385" s="161" t="s">
        <v>8577</v>
      </c>
      <c r="G385" s="162" t="s">
        <v>8596</v>
      </c>
      <c r="H385" s="163">
        <v>1703354840</v>
      </c>
    </row>
    <row r="386" spans="2:8" x14ac:dyDescent="0.25">
      <c r="B386" s="160">
        <v>45078.900682870371</v>
      </c>
      <c r="C386" s="183">
        <v>3000</v>
      </c>
      <c r="D386" s="183">
        <v>2937</v>
      </c>
      <c r="E386" s="183">
        <v>63</v>
      </c>
      <c r="F386" s="161" t="s">
        <v>8663</v>
      </c>
      <c r="G386" s="162"/>
      <c r="H386" s="163">
        <v>1703361453</v>
      </c>
    </row>
    <row r="387" spans="2:8" x14ac:dyDescent="0.25">
      <c r="B387" s="160">
        <v>45078.902083333334</v>
      </c>
      <c r="C387" s="183">
        <v>200</v>
      </c>
      <c r="D387" s="183">
        <v>195.8</v>
      </c>
      <c r="E387" s="183">
        <v>4.1999999999999886</v>
      </c>
      <c r="F387" s="161" t="s">
        <v>5</v>
      </c>
      <c r="G387" s="162"/>
      <c r="H387" s="163">
        <v>1703365634</v>
      </c>
    </row>
    <row r="388" spans="2:8" x14ac:dyDescent="0.25">
      <c r="B388" s="160">
        <v>45078.903981481482</v>
      </c>
      <c r="C388" s="183">
        <v>300</v>
      </c>
      <c r="D388" s="183">
        <v>293.7</v>
      </c>
      <c r="E388" s="183">
        <v>6.3000000000000114</v>
      </c>
      <c r="F388" s="161" t="s">
        <v>5</v>
      </c>
      <c r="G388" s="162"/>
      <c r="H388" s="163">
        <v>1703370273</v>
      </c>
    </row>
    <row r="389" spans="2:8" x14ac:dyDescent="0.25">
      <c r="B389" s="160">
        <v>45078.907222222224</v>
      </c>
      <c r="C389" s="183">
        <v>100</v>
      </c>
      <c r="D389" s="183">
        <v>96.1</v>
      </c>
      <c r="E389" s="183">
        <v>3.9000000000000057</v>
      </c>
      <c r="F389" s="161" t="s">
        <v>8664</v>
      </c>
      <c r="G389" s="162"/>
      <c r="H389" s="163">
        <v>1703378518</v>
      </c>
    </row>
    <row r="390" spans="2:8" x14ac:dyDescent="0.25">
      <c r="B390" s="160">
        <v>45078.90797453704</v>
      </c>
      <c r="C390" s="183">
        <v>155</v>
      </c>
      <c r="D390" s="183">
        <v>151.1</v>
      </c>
      <c r="E390" s="183">
        <v>3.9000000000000057</v>
      </c>
      <c r="F390" s="161" t="s">
        <v>8665</v>
      </c>
      <c r="G390" s="162" t="s">
        <v>8640</v>
      </c>
      <c r="H390" s="163">
        <v>1703380252</v>
      </c>
    </row>
    <row r="391" spans="2:8" x14ac:dyDescent="0.25">
      <c r="B391" s="160">
        <v>45078.90960648148</v>
      </c>
      <c r="C391" s="183">
        <v>200</v>
      </c>
      <c r="D391" s="183">
        <v>195.8</v>
      </c>
      <c r="E391" s="183">
        <v>4.1999999999999886</v>
      </c>
      <c r="F391" s="161" t="s">
        <v>8576</v>
      </c>
      <c r="G391" s="162"/>
      <c r="H391" s="163">
        <v>1703384046</v>
      </c>
    </row>
    <row r="392" spans="2:8" x14ac:dyDescent="0.25">
      <c r="B392" s="160">
        <v>45078.909629629627</v>
      </c>
      <c r="C392" s="183">
        <v>300</v>
      </c>
      <c r="D392" s="183">
        <v>293.7</v>
      </c>
      <c r="E392" s="183">
        <v>6.3000000000000114</v>
      </c>
      <c r="F392" s="161" t="s">
        <v>8666</v>
      </c>
      <c r="G392" s="162"/>
      <c r="H392" s="163">
        <v>1703384124</v>
      </c>
    </row>
    <row r="393" spans="2:8" x14ac:dyDescent="0.25">
      <c r="B393" s="160">
        <v>45078.909953703704</v>
      </c>
      <c r="C393" s="183">
        <v>1300</v>
      </c>
      <c r="D393" s="183">
        <v>1272.7</v>
      </c>
      <c r="E393" s="183">
        <v>27.299999999999955</v>
      </c>
      <c r="F393" s="161" t="s">
        <v>6604</v>
      </c>
      <c r="G393" s="162" t="s">
        <v>8667</v>
      </c>
      <c r="H393" s="163">
        <v>1703384821</v>
      </c>
    </row>
    <row r="394" spans="2:8" x14ac:dyDescent="0.25">
      <c r="B394" s="160">
        <v>45078.911076388889</v>
      </c>
      <c r="C394" s="183">
        <v>1000</v>
      </c>
      <c r="D394" s="183">
        <v>979</v>
      </c>
      <c r="E394" s="183">
        <v>21</v>
      </c>
      <c r="F394" s="161" t="s">
        <v>8595</v>
      </c>
      <c r="G394" s="162"/>
      <c r="H394" s="163">
        <v>1703387360</v>
      </c>
    </row>
    <row r="395" spans="2:8" x14ac:dyDescent="0.25">
      <c r="B395" s="160">
        <v>45078.912083333336</v>
      </c>
      <c r="C395" s="183">
        <v>500</v>
      </c>
      <c r="D395" s="183">
        <v>489.5</v>
      </c>
      <c r="E395" s="183">
        <v>10.5</v>
      </c>
      <c r="F395" s="161" t="s">
        <v>5</v>
      </c>
      <c r="G395" s="162"/>
      <c r="H395" s="163">
        <v>1703389898</v>
      </c>
    </row>
    <row r="396" spans="2:8" x14ac:dyDescent="0.25">
      <c r="B396" s="160">
        <v>45078.913275462961</v>
      </c>
      <c r="C396" s="183">
        <v>1000</v>
      </c>
      <c r="D396" s="183">
        <v>979</v>
      </c>
      <c r="E396" s="183">
        <v>21</v>
      </c>
      <c r="F396" s="161" t="s">
        <v>8574</v>
      </c>
      <c r="G396" s="162"/>
      <c r="H396" s="163">
        <v>1703392971</v>
      </c>
    </row>
    <row r="397" spans="2:8" x14ac:dyDescent="0.25">
      <c r="B397" s="160">
        <v>45078.914594907408</v>
      </c>
      <c r="C397" s="183">
        <v>10000</v>
      </c>
      <c r="D397" s="183">
        <v>9790</v>
      </c>
      <c r="E397" s="183">
        <v>210</v>
      </c>
      <c r="F397" s="161" t="s">
        <v>5</v>
      </c>
      <c r="G397" s="162"/>
      <c r="H397" s="163">
        <v>1703396061</v>
      </c>
    </row>
    <row r="398" spans="2:8" x14ac:dyDescent="0.25">
      <c r="B398" s="160">
        <v>45078.91909722222</v>
      </c>
      <c r="C398" s="183">
        <v>100</v>
      </c>
      <c r="D398" s="183">
        <v>96.1</v>
      </c>
      <c r="E398" s="183">
        <v>3.9000000000000057</v>
      </c>
      <c r="F398" s="161" t="s">
        <v>5</v>
      </c>
      <c r="G398" s="162"/>
      <c r="H398" s="163">
        <v>1703406079</v>
      </c>
    </row>
    <row r="399" spans="2:8" x14ac:dyDescent="0.25">
      <c r="B399" s="160">
        <v>45078.920995370368</v>
      </c>
      <c r="C399" s="183">
        <v>150</v>
      </c>
      <c r="D399" s="183">
        <v>146.1</v>
      </c>
      <c r="E399" s="183">
        <v>3.9000000000000057</v>
      </c>
      <c r="F399" s="161" t="s">
        <v>6613</v>
      </c>
      <c r="G399" s="162"/>
      <c r="H399" s="163">
        <v>1703410419</v>
      </c>
    </row>
    <row r="400" spans="2:8" x14ac:dyDescent="0.25">
      <c r="B400" s="160">
        <v>45078.9221412037</v>
      </c>
      <c r="C400" s="183">
        <v>10</v>
      </c>
      <c r="D400" s="183">
        <v>6.1</v>
      </c>
      <c r="E400" s="183">
        <v>3.9000000000000004</v>
      </c>
      <c r="F400" s="161" t="s">
        <v>8668</v>
      </c>
      <c r="G400" s="162"/>
      <c r="H400" s="163">
        <v>1703412861</v>
      </c>
    </row>
    <row r="401" spans="2:8" x14ac:dyDescent="0.25">
      <c r="B401" s="160">
        <v>45078.924953703703</v>
      </c>
      <c r="C401" s="183">
        <v>1000</v>
      </c>
      <c r="D401" s="183">
        <v>979</v>
      </c>
      <c r="E401" s="183">
        <v>21</v>
      </c>
      <c r="F401" s="161" t="s">
        <v>8609</v>
      </c>
      <c r="G401" s="162"/>
      <c r="H401" s="163">
        <v>1703419028</v>
      </c>
    </row>
    <row r="402" spans="2:8" x14ac:dyDescent="0.25">
      <c r="B402" s="160">
        <v>45078.925127314818</v>
      </c>
      <c r="C402" s="183">
        <v>2000</v>
      </c>
      <c r="D402" s="183">
        <v>1958</v>
      </c>
      <c r="E402" s="183">
        <v>42</v>
      </c>
      <c r="F402" s="161" t="s">
        <v>6628</v>
      </c>
      <c r="G402" s="162"/>
      <c r="H402" s="163">
        <v>1703419436</v>
      </c>
    </row>
    <row r="403" spans="2:8" x14ac:dyDescent="0.25">
      <c r="B403" s="160">
        <v>45078.92732638889</v>
      </c>
      <c r="C403" s="183">
        <v>1000</v>
      </c>
      <c r="D403" s="183">
        <v>979</v>
      </c>
      <c r="E403" s="183">
        <v>21</v>
      </c>
      <c r="F403" s="161" t="s">
        <v>8669</v>
      </c>
      <c r="G403" s="162"/>
      <c r="H403" s="163">
        <v>1703424564</v>
      </c>
    </row>
    <row r="404" spans="2:8" x14ac:dyDescent="0.25">
      <c r="B404" s="160">
        <v>45078.92763888889</v>
      </c>
      <c r="C404" s="183">
        <v>500</v>
      </c>
      <c r="D404" s="183">
        <v>489.5</v>
      </c>
      <c r="E404" s="183">
        <v>10.5</v>
      </c>
      <c r="F404" s="161" t="s">
        <v>5</v>
      </c>
      <c r="G404" s="162"/>
      <c r="H404" s="163">
        <v>1703425324</v>
      </c>
    </row>
    <row r="405" spans="2:8" x14ac:dyDescent="0.25">
      <c r="B405" s="160">
        <v>45078.929756944446</v>
      </c>
      <c r="C405" s="183">
        <v>100</v>
      </c>
      <c r="D405" s="183">
        <v>96.1</v>
      </c>
      <c r="E405" s="183">
        <v>3.9000000000000057</v>
      </c>
      <c r="F405" s="161" t="s">
        <v>8668</v>
      </c>
      <c r="G405" s="162"/>
      <c r="H405" s="163">
        <v>1703429809</v>
      </c>
    </row>
    <row r="406" spans="2:8" x14ac:dyDescent="0.25">
      <c r="B406" s="160">
        <v>45078.931400462963</v>
      </c>
      <c r="C406" s="183">
        <v>200</v>
      </c>
      <c r="D406" s="183">
        <v>195.8</v>
      </c>
      <c r="E406" s="183">
        <v>4.1999999999999886</v>
      </c>
      <c r="F406" s="161" t="s">
        <v>8670</v>
      </c>
      <c r="G406" s="162"/>
      <c r="H406" s="163">
        <v>1703433528</v>
      </c>
    </row>
    <row r="407" spans="2:8" x14ac:dyDescent="0.25">
      <c r="B407" s="160">
        <v>45078.93167824074</v>
      </c>
      <c r="C407" s="183">
        <v>500</v>
      </c>
      <c r="D407" s="183">
        <v>489.5</v>
      </c>
      <c r="E407" s="183">
        <v>10.5</v>
      </c>
      <c r="F407" s="161" t="s">
        <v>8579</v>
      </c>
      <c r="G407" s="162"/>
      <c r="H407" s="163">
        <v>1703434133</v>
      </c>
    </row>
    <row r="408" spans="2:8" x14ac:dyDescent="0.25">
      <c r="B408" s="160">
        <v>45078.936041666668</v>
      </c>
      <c r="C408" s="183">
        <v>300</v>
      </c>
      <c r="D408" s="183">
        <v>293.7</v>
      </c>
      <c r="E408" s="183">
        <v>6.3000000000000114</v>
      </c>
      <c r="F408" s="161" t="s">
        <v>5</v>
      </c>
      <c r="G408" s="162"/>
      <c r="H408" s="163">
        <v>1703443431</v>
      </c>
    </row>
    <row r="409" spans="2:8" x14ac:dyDescent="0.25">
      <c r="B409" s="160">
        <v>45078.94189814815</v>
      </c>
      <c r="C409" s="183">
        <v>200</v>
      </c>
      <c r="D409" s="183">
        <v>195.8</v>
      </c>
      <c r="E409" s="183">
        <v>4.1999999999999886</v>
      </c>
      <c r="F409" s="161" t="s">
        <v>6620</v>
      </c>
      <c r="G409" s="162"/>
      <c r="H409" s="163">
        <v>1703455742</v>
      </c>
    </row>
    <row r="410" spans="2:8" x14ac:dyDescent="0.25">
      <c r="B410" s="160">
        <v>45078.944756944446</v>
      </c>
      <c r="C410" s="183">
        <v>100</v>
      </c>
      <c r="D410" s="183">
        <v>96.1</v>
      </c>
      <c r="E410" s="183">
        <v>3.9000000000000057</v>
      </c>
      <c r="F410" s="161" t="s">
        <v>6593</v>
      </c>
      <c r="G410" s="162"/>
      <c r="H410" s="163">
        <v>1703461475</v>
      </c>
    </row>
    <row r="411" spans="2:8" x14ac:dyDescent="0.25">
      <c r="B411" s="160">
        <v>45078.946099537039</v>
      </c>
      <c r="C411" s="183">
        <v>2000</v>
      </c>
      <c r="D411" s="183">
        <v>1958</v>
      </c>
      <c r="E411" s="183">
        <v>42</v>
      </c>
      <c r="F411" s="161" t="s">
        <v>8561</v>
      </c>
      <c r="G411" s="162"/>
      <c r="H411" s="163">
        <v>1703464086</v>
      </c>
    </row>
    <row r="412" spans="2:8" x14ac:dyDescent="0.25">
      <c r="B412" s="160">
        <v>45078.946412037039</v>
      </c>
      <c r="C412" s="183">
        <v>500</v>
      </c>
      <c r="D412" s="183">
        <v>489.5</v>
      </c>
      <c r="E412" s="183">
        <v>10.5</v>
      </c>
      <c r="F412" s="161" t="s">
        <v>5</v>
      </c>
      <c r="G412" s="162"/>
      <c r="H412" s="163">
        <v>1703464693</v>
      </c>
    </row>
    <row r="413" spans="2:8" x14ac:dyDescent="0.25">
      <c r="B413" s="160">
        <v>45078.949386574073</v>
      </c>
      <c r="C413" s="183">
        <v>100</v>
      </c>
      <c r="D413" s="183">
        <v>96.1</v>
      </c>
      <c r="E413" s="183">
        <v>3.9000000000000057</v>
      </c>
      <c r="F413" s="161" t="s">
        <v>5</v>
      </c>
      <c r="G413" s="162"/>
      <c r="H413" s="163">
        <v>1703470678</v>
      </c>
    </row>
    <row r="414" spans="2:8" x14ac:dyDescent="0.25">
      <c r="B414" s="160">
        <v>45078.951111111113</v>
      </c>
      <c r="C414" s="183">
        <v>500</v>
      </c>
      <c r="D414" s="183">
        <v>489.5</v>
      </c>
      <c r="E414" s="183">
        <v>10.5</v>
      </c>
      <c r="F414" s="161" t="s">
        <v>8671</v>
      </c>
      <c r="G414" s="162" t="s">
        <v>8560</v>
      </c>
      <c r="H414" s="163">
        <v>1703474171</v>
      </c>
    </row>
    <row r="415" spans="2:8" x14ac:dyDescent="0.25">
      <c r="B415" s="160">
        <v>45078.952916666669</v>
      </c>
      <c r="C415" s="183">
        <v>300</v>
      </c>
      <c r="D415" s="183">
        <v>293.7</v>
      </c>
      <c r="E415" s="183">
        <v>6.3000000000000114</v>
      </c>
      <c r="F415" s="161" t="s">
        <v>6570</v>
      </c>
      <c r="G415" s="162"/>
      <c r="H415" s="163">
        <v>1703477651</v>
      </c>
    </row>
    <row r="416" spans="2:8" x14ac:dyDescent="0.25">
      <c r="B416" s="160">
        <v>45078.954699074071</v>
      </c>
      <c r="C416" s="183">
        <v>3000</v>
      </c>
      <c r="D416" s="183">
        <v>2937</v>
      </c>
      <c r="E416" s="183">
        <v>63</v>
      </c>
      <c r="F416" s="161" t="s">
        <v>8672</v>
      </c>
      <c r="G416" s="162"/>
      <c r="H416" s="163">
        <v>1703480960</v>
      </c>
    </row>
    <row r="417" spans="2:8" x14ac:dyDescent="0.25">
      <c r="B417" s="160">
        <v>45078.956018518518</v>
      </c>
      <c r="C417" s="183">
        <v>1000</v>
      </c>
      <c r="D417" s="183">
        <v>979</v>
      </c>
      <c r="E417" s="183">
        <v>21</v>
      </c>
      <c r="F417" s="161" t="s">
        <v>5</v>
      </c>
      <c r="G417" s="162"/>
      <c r="H417" s="163">
        <v>1703483338</v>
      </c>
    </row>
    <row r="418" spans="2:8" x14ac:dyDescent="0.25">
      <c r="B418" s="160">
        <v>45078.958229166667</v>
      </c>
      <c r="C418" s="183">
        <v>50</v>
      </c>
      <c r="D418" s="183">
        <v>46.1</v>
      </c>
      <c r="E418" s="183">
        <v>3.8999999999999986</v>
      </c>
      <c r="F418" s="161" t="s">
        <v>5</v>
      </c>
      <c r="G418" s="162"/>
      <c r="H418" s="163">
        <v>1703487600</v>
      </c>
    </row>
    <row r="419" spans="2:8" x14ac:dyDescent="0.25">
      <c r="B419" s="160">
        <v>45078.961828703701</v>
      </c>
      <c r="C419" s="183">
        <v>1000</v>
      </c>
      <c r="D419" s="183">
        <v>979</v>
      </c>
      <c r="E419" s="183">
        <v>21</v>
      </c>
      <c r="F419" s="161" t="s">
        <v>5</v>
      </c>
      <c r="G419" s="162"/>
      <c r="H419" s="163">
        <v>1703493977</v>
      </c>
    </row>
    <row r="420" spans="2:8" x14ac:dyDescent="0.25">
      <c r="B420" s="160">
        <v>45078.970057870371</v>
      </c>
      <c r="C420" s="183">
        <v>1000</v>
      </c>
      <c r="D420" s="183">
        <v>979</v>
      </c>
      <c r="E420" s="183">
        <v>21</v>
      </c>
      <c r="F420" s="161" t="s">
        <v>5</v>
      </c>
      <c r="G420" s="162"/>
      <c r="H420" s="163">
        <v>1703508296</v>
      </c>
    </row>
    <row r="421" spans="2:8" x14ac:dyDescent="0.25">
      <c r="B421" s="160">
        <v>45078.972488425927</v>
      </c>
      <c r="C421" s="183">
        <v>30</v>
      </c>
      <c r="D421" s="183">
        <v>26.1</v>
      </c>
      <c r="E421" s="183">
        <v>3.8999999999999986</v>
      </c>
      <c r="F421" s="161" t="s">
        <v>5</v>
      </c>
      <c r="G421" s="162"/>
      <c r="H421" s="163">
        <v>1703512334</v>
      </c>
    </row>
    <row r="422" spans="2:8" x14ac:dyDescent="0.25">
      <c r="B422" s="160">
        <v>45078.976493055554</v>
      </c>
      <c r="C422" s="183">
        <v>2000</v>
      </c>
      <c r="D422" s="183">
        <v>1958</v>
      </c>
      <c r="E422" s="183">
        <v>42</v>
      </c>
      <c r="F422" s="161" t="s">
        <v>5</v>
      </c>
      <c r="G422" s="162"/>
      <c r="H422" s="163">
        <v>1703519583</v>
      </c>
    </row>
    <row r="423" spans="2:8" x14ac:dyDescent="0.25">
      <c r="B423" s="160">
        <v>45078.976863425924</v>
      </c>
      <c r="C423" s="183">
        <v>2000</v>
      </c>
      <c r="D423" s="183">
        <v>1958</v>
      </c>
      <c r="E423" s="183">
        <v>42</v>
      </c>
      <c r="F423" s="161" t="s">
        <v>8673</v>
      </c>
      <c r="G423" s="162"/>
      <c r="H423" s="163">
        <v>1703520195</v>
      </c>
    </row>
    <row r="424" spans="2:8" x14ac:dyDescent="0.25">
      <c r="B424" s="160">
        <v>45078.977222222224</v>
      </c>
      <c r="C424" s="183">
        <v>50</v>
      </c>
      <c r="D424" s="183">
        <v>46.1</v>
      </c>
      <c r="E424" s="183">
        <v>3.8999999999999986</v>
      </c>
      <c r="F424" s="161" t="s">
        <v>5</v>
      </c>
      <c r="G424" s="162"/>
      <c r="H424" s="163">
        <v>1703520692</v>
      </c>
    </row>
    <row r="425" spans="2:8" x14ac:dyDescent="0.25">
      <c r="B425" s="160">
        <v>45078.982453703706</v>
      </c>
      <c r="C425" s="183">
        <v>2500</v>
      </c>
      <c r="D425" s="183">
        <v>2447.5</v>
      </c>
      <c r="E425" s="183">
        <v>52.5</v>
      </c>
      <c r="F425" s="161" t="s">
        <v>8674</v>
      </c>
      <c r="G425" s="162"/>
      <c r="H425" s="163">
        <v>1703529369</v>
      </c>
    </row>
    <row r="426" spans="2:8" x14ac:dyDescent="0.25">
      <c r="B426" s="160">
        <v>45078.984849537039</v>
      </c>
      <c r="C426" s="183">
        <v>1000</v>
      </c>
      <c r="D426" s="183">
        <v>979</v>
      </c>
      <c r="E426" s="183">
        <v>21</v>
      </c>
      <c r="F426" s="161" t="s">
        <v>6570</v>
      </c>
      <c r="G426" s="162"/>
      <c r="H426" s="163">
        <v>1703533125</v>
      </c>
    </row>
    <row r="427" spans="2:8" x14ac:dyDescent="0.25">
      <c r="B427" s="160">
        <v>45078.986701388887</v>
      </c>
      <c r="C427" s="183">
        <v>250</v>
      </c>
      <c r="D427" s="183">
        <v>244.75</v>
      </c>
      <c r="E427" s="183">
        <v>5.25</v>
      </c>
      <c r="F427" s="161" t="s">
        <v>6564</v>
      </c>
      <c r="G427" s="162" t="s">
        <v>8667</v>
      </c>
      <c r="H427" s="163">
        <v>1703535864</v>
      </c>
    </row>
    <row r="428" spans="2:8" x14ac:dyDescent="0.25">
      <c r="B428" s="160">
        <v>45078.990370370368</v>
      </c>
      <c r="C428" s="183">
        <v>500</v>
      </c>
      <c r="D428" s="183">
        <v>489.5</v>
      </c>
      <c r="E428" s="183">
        <v>10.5</v>
      </c>
      <c r="F428" s="161" t="s">
        <v>5</v>
      </c>
      <c r="G428" s="162"/>
      <c r="H428" s="163">
        <v>1703541683</v>
      </c>
    </row>
    <row r="429" spans="2:8" x14ac:dyDescent="0.25">
      <c r="B429" s="160">
        <v>45078.991655092592</v>
      </c>
      <c r="C429" s="183">
        <v>300</v>
      </c>
      <c r="D429" s="183">
        <v>293.7</v>
      </c>
      <c r="E429" s="183">
        <v>6.3000000000000114</v>
      </c>
      <c r="F429" s="161" t="s">
        <v>5</v>
      </c>
      <c r="G429" s="162"/>
      <c r="H429" s="163">
        <v>1703543507</v>
      </c>
    </row>
    <row r="430" spans="2:8" x14ac:dyDescent="0.25">
      <c r="B430" s="160">
        <v>45078.991956018515</v>
      </c>
      <c r="C430" s="183">
        <v>100</v>
      </c>
      <c r="D430" s="183">
        <v>96.1</v>
      </c>
      <c r="E430" s="183">
        <v>3.9000000000000057</v>
      </c>
      <c r="F430" s="161" t="s">
        <v>5</v>
      </c>
      <c r="G430" s="162"/>
      <c r="H430" s="163">
        <v>1703543933</v>
      </c>
    </row>
    <row r="431" spans="2:8" x14ac:dyDescent="0.25">
      <c r="B431" s="160">
        <v>45079.002013888887</v>
      </c>
      <c r="C431" s="183">
        <v>50</v>
      </c>
      <c r="D431" s="183">
        <v>46.1</v>
      </c>
      <c r="E431" s="183">
        <v>3.8999999999999986</v>
      </c>
      <c r="F431" s="161" t="s">
        <v>5</v>
      </c>
      <c r="G431" s="162"/>
      <c r="H431" s="163">
        <v>1703558972</v>
      </c>
    </row>
    <row r="432" spans="2:8" x14ac:dyDescent="0.25">
      <c r="B432" s="160">
        <v>45079.003553240742</v>
      </c>
      <c r="C432" s="183">
        <v>10000</v>
      </c>
      <c r="D432" s="183">
        <v>9790</v>
      </c>
      <c r="E432" s="183">
        <v>210</v>
      </c>
      <c r="F432" s="161" t="s">
        <v>8675</v>
      </c>
      <c r="G432" s="162"/>
      <c r="H432" s="163">
        <v>1703561884</v>
      </c>
    </row>
    <row r="433" spans="2:8" x14ac:dyDescent="0.25">
      <c r="B433" s="160">
        <v>45079.00885416667</v>
      </c>
      <c r="C433" s="183">
        <v>300</v>
      </c>
      <c r="D433" s="183">
        <v>293.7</v>
      </c>
      <c r="E433" s="183">
        <v>6.3000000000000114</v>
      </c>
      <c r="F433" s="161" t="s">
        <v>5</v>
      </c>
      <c r="G433" s="162"/>
      <c r="H433" s="163">
        <v>1703570986</v>
      </c>
    </row>
    <row r="434" spans="2:8" x14ac:dyDescent="0.25">
      <c r="B434" s="160">
        <v>45079.009247685186</v>
      </c>
      <c r="C434" s="183">
        <v>500</v>
      </c>
      <c r="D434" s="183">
        <v>489.5</v>
      </c>
      <c r="E434" s="183">
        <v>10.5</v>
      </c>
      <c r="F434" s="161" t="s">
        <v>5</v>
      </c>
      <c r="G434" s="162"/>
      <c r="H434" s="163">
        <v>1703571686</v>
      </c>
    </row>
    <row r="435" spans="2:8" x14ac:dyDescent="0.25">
      <c r="B435" s="160">
        <v>45079.00980324074</v>
      </c>
      <c r="C435" s="183">
        <v>1000</v>
      </c>
      <c r="D435" s="183">
        <v>979</v>
      </c>
      <c r="E435" s="183">
        <v>21</v>
      </c>
      <c r="F435" s="161" t="s">
        <v>6579</v>
      </c>
      <c r="G435" s="162"/>
      <c r="H435" s="163">
        <v>1703572605</v>
      </c>
    </row>
    <row r="436" spans="2:8" x14ac:dyDescent="0.25">
      <c r="B436" s="160">
        <v>45079.010069444441</v>
      </c>
      <c r="C436" s="183">
        <v>650</v>
      </c>
      <c r="D436" s="183">
        <v>636.35</v>
      </c>
      <c r="E436" s="183">
        <v>13.649999999999977</v>
      </c>
      <c r="F436" s="161" t="s">
        <v>8556</v>
      </c>
      <c r="G436" s="162" t="s">
        <v>8623</v>
      </c>
      <c r="H436" s="163">
        <v>1703573039</v>
      </c>
    </row>
    <row r="437" spans="2:8" x14ac:dyDescent="0.25">
      <c r="B437" s="160">
        <v>45079.01048611111</v>
      </c>
      <c r="C437" s="183">
        <v>1000</v>
      </c>
      <c r="D437" s="183">
        <v>979</v>
      </c>
      <c r="E437" s="183">
        <v>21</v>
      </c>
      <c r="F437" s="161" t="s">
        <v>8555</v>
      </c>
      <c r="G437" s="162"/>
      <c r="H437" s="163">
        <v>1703573774</v>
      </c>
    </row>
    <row r="438" spans="2:8" x14ac:dyDescent="0.25">
      <c r="B438" s="160">
        <v>45079.011724537035</v>
      </c>
      <c r="C438" s="183">
        <v>55</v>
      </c>
      <c r="D438" s="183">
        <v>51.1</v>
      </c>
      <c r="E438" s="183">
        <v>3.8999999999999986</v>
      </c>
      <c r="F438" s="161" t="s">
        <v>8555</v>
      </c>
      <c r="G438" s="162"/>
      <c r="H438" s="163">
        <v>1703576115</v>
      </c>
    </row>
    <row r="439" spans="2:8" x14ac:dyDescent="0.25">
      <c r="B439" s="160">
        <v>45079.018576388888</v>
      </c>
      <c r="C439" s="183">
        <v>300</v>
      </c>
      <c r="D439" s="183">
        <v>293.7</v>
      </c>
      <c r="E439" s="183">
        <v>6.3000000000000114</v>
      </c>
      <c r="F439" s="161" t="s">
        <v>5</v>
      </c>
      <c r="G439" s="162"/>
      <c r="H439" s="163">
        <v>1703587638</v>
      </c>
    </row>
    <row r="440" spans="2:8" x14ac:dyDescent="0.25">
      <c r="B440" s="160">
        <v>45079.026967592596</v>
      </c>
      <c r="C440" s="183">
        <v>500</v>
      </c>
      <c r="D440" s="183">
        <v>489.5</v>
      </c>
      <c r="E440" s="183">
        <v>10.5</v>
      </c>
      <c r="F440" s="161" t="s">
        <v>5</v>
      </c>
      <c r="G440" s="162"/>
      <c r="H440" s="163">
        <v>1703600576</v>
      </c>
    </row>
    <row r="441" spans="2:8" x14ac:dyDescent="0.25">
      <c r="B441" s="160">
        <v>45079.035717592589</v>
      </c>
      <c r="C441" s="183">
        <v>300</v>
      </c>
      <c r="D441" s="183">
        <v>293.7</v>
      </c>
      <c r="E441" s="183">
        <v>6.3000000000000114</v>
      </c>
      <c r="F441" s="161" t="s">
        <v>5</v>
      </c>
      <c r="G441" s="162"/>
      <c r="H441" s="163">
        <v>1703613606</v>
      </c>
    </row>
    <row r="442" spans="2:8" x14ac:dyDescent="0.25">
      <c r="B442" s="160">
        <v>45079.041863425926</v>
      </c>
      <c r="C442" s="183">
        <v>500</v>
      </c>
      <c r="D442" s="183">
        <v>489.5</v>
      </c>
      <c r="E442" s="183">
        <v>10.5</v>
      </c>
      <c r="F442" s="161" t="s">
        <v>5</v>
      </c>
      <c r="G442" s="162"/>
      <c r="H442" s="163">
        <v>1703623001</v>
      </c>
    </row>
    <row r="443" spans="2:8" x14ac:dyDescent="0.25">
      <c r="B443" s="160">
        <v>45079.067858796298</v>
      </c>
      <c r="C443" s="183">
        <v>100</v>
      </c>
      <c r="D443" s="183">
        <v>96.1</v>
      </c>
      <c r="E443" s="183">
        <v>3.9000000000000057</v>
      </c>
      <c r="F443" s="161" t="s">
        <v>8559</v>
      </c>
      <c r="G443" s="162"/>
      <c r="H443" s="163">
        <v>1703659909</v>
      </c>
    </row>
    <row r="444" spans="2:8" x14ac:dyDescent="0.25">
      <c r="B444" s="160">
        <v>45079.068819444445</v>
      </c>
      <c r="C444" s="183">
        <v>100</v>
      </c>
      <c r="D444" s="183">
        <v>96.1</v>
      </c>
      <c r="E444" s="183">
        <v>3.9000000000000057</v>
      </c>
      <c r="F444" s="161" t="s">
        <v>5</v>
      </c>
      <c r="G444" s="162"/>
      <c r="H444" s="163">
        <v>1703661015</v>
      </c>
    </row>
    <row r="445" spans="2:8" x14ac:dyDescent="0.25">
      <c r="B445" s="160">
        <v>45079.070335648146</v>
      </c>
      <c r="C445" s="183">
        <v>500</v>
      </c>
      <c r="D445" s="183">
        <v>489.5</v>
      </c>
      <c r="E445" s="183">
        <v>10.5</v>
      </c>
      <c r="F445" s="161" t="s">
        <v>8676</v>
      </c>
      <c r="G445" s="162"/>
      <c r="H445" s="163">
        <v>1703662806</v>
      </c>
    </row>
    <row r="446" spans="2:8" x14ac:dyDescent="0.25">
      <c r="B446" s="160">
        <v>45079.097511574073</v>
      </c>
      <c r="C446" s="183">
        <v>2000</v>
      </c>
      <c r="D446" s="183">
        <v>1958</v>
      </c>
      <c r="E446" s="183">
        <v>42</v>
      </c>
      <c r="F446" s="161" t="s">
        <v>8597</v>
      </c>
      <c r="G446" s="162"/>
      <c r="H446" s="163">
        <v>1703697583</v>
      </c>
    </row>
    <row r="447" spans="2:8" x14ac:dyDescent="0.25">
      <c r="B447" s="160">
        <v>45079.161203703705</v>
      </c>
      <c r="C447" s="183">
        <v>500</v>
      </c>
      <c r="D447" s="183">
        <v>489.5</v>
      </c>
      <c r="E447" s="183">
        <v>10.5</v>
      </c>
      <c r="F447" s="161" t="s">
        <v>5</v>
      </c>
      <c r="G447" s="162"/>
      <c r="H447" s="163">
        <v>1703776362</v>
      </c>
    </row>
    <row r="448" spans="2:8" x14ac:dyDescent="0.25">
      <c r="B448" s="160">
        <v>45079.178530092591</v>
      </c>
      <c r="C448" s="183">
        <v>100</v>
      </c>
      <c r="D448" s="183">
        <v>96.1</v>
      </c>
      <c r="E448" s="183">
        <v>3.9000000000000057</v>
      </c>
      <c r="F448" s="161" t="s">
        <v>5</v>
      </c>
      <c r="G448" s="162"/>
      <c r="H448" s="163">
        <v>1703795713</v>
      </c>
    </row>
    <row r="449" spans="2:8" x14ac:dyDescent="0.25">
      <c r="B449" s="160">
        <v>45079.183125000003</v>
      </c>
      <c r="C449" s="183">
        <v>1111</v>
      </c>
      <c r="D449" s="183">
        <v>1087.67</v>
      </c>
      <c r="E449" s="183">
        <v>23.329999999999927</v>
      </c>
      <c r="F449" s="161" t="s">
        <v>5</v>
      </c>
      <c r="G449" s="162"/>
      <c r="H449" s="163">
        <v>1703800803</v>
      </c>
    </row>
    <row r="450" spans="2:8" x14ac:dyDescent="0.25">
      <c r="B450" s="160">
        <v>45079.199155092596</v>
      </c>
      <c r="C450" s="183">
        <v>200</v>
      </c>
      <c r="D450" s="183">
        <v>195.8</v>
      </c>
      <c r="E450" s="183">
        <v>4.1999999999999886</v>
      </c>
      <c r="F450" s="161" t="s">
        <v>5</v>
      </c>
      <c r="G450" s="162"/>
      <c r="H450" s="163">
        <v>1703818281</v>
      </c>
    </row>
    <row r="451" spans="2:8" x14ac:dyDescent="0.25">
      <c r="B451" s="160">
        <v>45079.230497685188</v>
      </c>
      <c r="C451" s="183">
        <v>100</v>
      </c>
      <c r="D451" s="183">
        <v>96.1</v>
      </c>
      <c r="E451" s="183">
        <v>3.9000000000000057</v>
      </c>
      <c r="F451" s="161" t="s">
        <v>5</v>
      </c>
      <c r="G451" s="162"/>
      <c r="H451" s="163">
        <v>1703847272</v>
      </c>
    </row>
    <row r="452" spans="2:8" x14ac:dyDescent="0.25">
      <c r="B452" s="160">
        <v>45079.2424537037</v>
      </c>
      <c r="C452" s="183">
        <v>2200</v>
      </c>
      <c r="D452" s="183">
        <v>2153.8000000000002</v>
      </c>
      <c r="E452" s="183">
        <v>46.199999999999818</v>
      </c>
      <c r="F452" s="161" t="s">
        <v>5</v>
      </c>
      <c r="G452" s="162"/>
      <c r="H452" s="163">
        <v>1703857497</v>
      </c>
    </row>
    <row r="453" spans="2:8" x14ac:dyDescent="0.25">
      <c r="B453" s="160">
        <v>45079.268495370372</v>
      </c>
      <c r="C453" s="183">
        <v>300</v>
      </c>
      <c r="D453" s="183">
        <v>293.7</v>
      </c>
      <c r="E453" s="183">
        <v>6.3000000000000114</v>
      </c>
      <c r="F453" s="161" t="s">
        <v>5</v>
      </c>
      <c r="G453" s="162"/>
      <c r="H453" s="163">
        <v>1703881646</v>
      </c>
    </row>
    <row r="454" spans="2:8" x14ac:dyDescent="0.25">
      <c r="B454" s="160">
        <v>45079.268842592595</v>
      </c>
      <c r="C454" s="183">
        <v>300</v>
      </c>
      <c r="D454" s="183">
        <v>293.7</v>
      </c>
      <c r="E454" s="183">
        <v>6.3000000000000114</v>
      </c>
      <c r="F454" s="161" t="s">
        <v>5</v>
      </c>
      <c r="G454" s="162"/>
      <c r="H454" s="163">
        <v>1703881909</v>
      </c>
    </row>
    <row r="455" spans="2:8" x14ac:dyDescent="0.25">
      <c r="B455" s="160">
        <v>45079.269826388889</v>
      </c>
      <c r="C455" s="183">
        <v>200</v>
      </c>
      <c r="D455" s="183">
        <v>195.8</v>
      </c>
      <c r="E455" s="183">
        <v>4.1999999999999886</v>
      </c>
      <c r="F455" s="161" t="s">
        <v>8566</v>
      </c>
      <c r="G455" s="162"/>
      <c r="H455" s="163">
        <v>1703882687</v>
      </c>
    </row>
    <row r="456" spans="2:8" x14ac:dyDescent="0.25">
      <c r="B456" s="160">
        <v>45079.286238425928</v>
      </c>
      <c r="C456" s="183">
        <v>300</v>
      </c>
      <c r="D456" s="183">
        <v>293.7</v>
      </c>
      <c r="E456" s="183">
        <v>6.3000000000000114</v>
      </c>
      <c r="F456" s="161" t="s">
        <v>8601</v>
      </c>
      <c r="G456" s="162"/>
      <c r="H456" s="163">
        <v>1703897101</v>
      </c>
    </row>
    <row r="457" spans="2:8" x14ac:dyDescent="0.25">
      <c r="B457" s="160">
        <v>45079.295972222222</v>
      </c>
      <c r="C457" s="183">
        <v>5000</v>
      </c>
      <c r="D457" s="183">
        <v>4895</v>
      </c>
      <c r="E457" s="183">
        <v>105</v>
      </c>
      <c r="F457" s="161" t="s">
        <v>6560</v>
      </c>
      <c r="G457" s="162"/>
      <c r="H457" s="163">
        <v>1703907408</v>
      </c>
    </row>
    <row r="458" spans="2:8" x14ac:dyDescent="0.25">
      <c r="B458" s="160">
        <v>45079.299224537041</v>
      </c>
      <c r="C458" s="183">
        <v>1000</v>
      </c>
      <c r="D458" s="183">
        <v>979</v>
      </c>
      <c r="E458" s="183">
        <v>21</v>
      </c>
      <c r="F458" s="161" t="s">
        <v>5</v>
      </c>
      <c r="G458" s="162"/>
      <c r="H458" s="163">
        <v>1703910964</v>
      </c>
    </row>
    <row r="459" spans="2:8" x14ac:dyDescent="0.25">
      <c r="B459" s="160">
        <v>45079.311967592592</v>
      </c>
      <c r="C459" s="183">
        <v>220</v>
      </c>
      <c r="D459" s="183">
        <v>215.38</v>
      </c>
      <c r="E459" s="183">
        <v>4.6200000000000045</v>
      </c>
      <c r="F459" s="161" t="s">
        <v>8557</v>
      </c>
      <c r="G459" s="162"/>
      <c r="H459" s="163">
        <v>1703925464</v>
      </c>
    </row>
    <row r="460" spans="2:8" x14ac:dyDescent="0.25">
      <c r="B460" s="160">
        <v>45079.312175925923</v>
      </c>
      <c r="C460" s="183">
        <v>500</v>
      </c>
      <c r="D460" s="183">
        <v>489.5</v>
      </c>
      <c r="E460" s="183">
        <v>10.5</v>
      </c>
      <c r="F460" s="161" t="s">
        <v>5</v>
      </c>
      <c r="G460" s="162"/>
      <c r="H460" s="163">
        <v>1703925670</v>
      </c>
    </row>
    <row r="461" spans="2:8" x14ac:dyDescent="0.25">
      <c r="B461" s="160">
        <v>45079.316736111112</v>
      </c>
      <c r="C461" s="183">
        <v>500</v>
      </c>
      <c r="D461" s="183">
        <v>489.5</v>
      </c>
      <c r="E461" s="183">
        <v>10.5</v>
      </c>
      <c r="F461" s="161" t="s">
        <v>5</v>
      </c>
      <c r="G461" s="162"/>
      <c r="H461" s="163">
        <v>1703931242</v>
      </c>
    </row>
    <row r="462" spans="2:8" x14ac:dyDescent="0.25">
      <c r="B462" s="160">
        <v>45079.319351851853</v>
      </c>
      <c r="C462" s="183">
        <v>100</v>
      </c>
      <c r="D462" s="183">
        <v>96.1</v>
      </c>
      <c r="E462" s="183">
        <v>3.9000000000000057</v>
      </c>
      <c r="F462" s="161" t="s">
        <v>5</v>
      </c>
      <c r="G462" s="162"/>
      <c r="H462" s="163">
        <v>1703934104</v>
      </c>
    </row>
    <row r="463" spans="2:8" x14ac:dyDescent="0.25">
      <c r="B463" s="160">
        <v>45079.336331018516</v>
      </c>
      <c r="C463" s="183">
        <v>500</v>
      </c>
      <c r="D463" s="183">
        <v>489.5</v>
      </c>
      <c r="E463" s="183">
        <v>10.5</v>
      </c>
      <c r="F463" s="161" t="s">
        <v>8577</v>
      </c>
      <c r="G463" s="162"/>
      <c r="H463" s="163">
        <v>1703957766</v>
      </c>
    </row>
    <row r="464" spans="2:8" x14ac:dyDescent="0.25">
      <c r="B464" s="160">
        <v>45079.339756944442</v>
      </c>
      <c r="C464" s="183">
        <v>1000</v>
      </c>
      <c r="D464" s="183">
        <v>979</v>
      </c>
      <c r="E464" s="183">
        <v>21</v>
      </c>
      <c r="F464" s="161" t="s">
        <v>8677</v>
      </c>
      <c r="G464" s="162"/>
      <c r="H464" s="163">
        <v>1703963588</v>
      </c>
    </row>
    <row r="465" spans="2:8" x14ac:dyDescent="0.25">
      <c r="B465" s="160">
        <v>45079.339884259258</v>
      </c>
      <c r="C465" s="183">
        <v>1000</v>
      </c>
      <c r="D465" s="183">
        <v>979</v>
      </c>
      <c r="E465" s="183">
        <v>21</v>
      </c>
      <c r="F465" s="161" t="s">
        <v>8678</v>
      </c>
      <c r="G465" s="162"/>
      <c r="H465" s="163">
        <v>1703963811</v>
      </c>
    </row>
    <row r="466" spans="2:8" x14ac:dyDescent="0.25">
      <c r="B466" s="160">
        <v>45079.340138888889</v>
      </c>
      <c r="C466" s="183">
        <v>100</v>
      </c>
      <c r="D466" s="183">
        <v>96.1</v>
      </c>
      <c r="E466" s="183">
        <v>3.9000000000000057</v>
      </c>
      <c r="F466" s="161" t="s">
        <v>5</v>
      </c>
      <c r="G466" s="162"/>
      <c r="H466" s="163">
        <v>1703964239</v>
      </c>
    </row>
    <row r="467" spans="2:8" x14ac:dyDescent="0.25">
      <c r="B467" s="160">
        <v>45079.340219907404</v>
      </c>
      <c r="C467" s="183">
        <v>100</v>
      </c>
      <c r="D467" s="183">
        <v>96.1</v>
      </c>
      <c r="E467" s="183">
        <v>3.9000000000000057</v>
      </c>
      <c r="F467" s="161" t="s">
        <v>6624</v>
      </c>
      <c r="G467" s="162"/>
      <c r="H467" s="163">
        <v>1703964376</v>
      </c>
    </row>
    <row r="468" spans="2:8" x14ac:dyDescent="0.25">
      <c r="B468" s="160">
        <v>45079.343680555554</v>
      </c>
      <c r="C468" s="183">
        <v>100</v>
      </c>
      <c r="D468" s="183">
        <v>96.1</v>
      </c>
      <c r="E468" s="183">
        <v>3.9000000000000057</v>
      </c>
      <c r="F468" s="161" t="s">
        <v>5</v>
      </c>
      <c r="G468" s="162"/>
      <c r="H468" s="163">
        <v>1703970203</v>
      </c>
    </row>
    <row r="469" spans="2:8" x14ac:dyDescent="0.25">
      <c r="B469" s="160">
        <v>45079.345277777778</v>
      </c>
      <c r="C469" s="183">
        <v>3000</v>
      </c>
      <c r="D469" s="183">
        <v>2937</v>
      </c>
      <c r="E469" s="183">
        <v>63</v>
      </c>
      <c r="F469" s="161" t="s">
        <v>8679</v>
      </c>
      <c r="G469" s="162"/>
      <c r="H469" s="163">
        <v>1703972960</v>
      </c>
    </row>
    <row r="470" spans="2:8" x14ac:dyDescent="0.25">
      <c r="B470" s="160">
        <v>45079.362210648149</v>
      </c>
      <c r="C470" s="183">
        <v>500</v>
      </c>
      <c r="D470" s="183">
        <v>489.5</v>
      </c>
      <c r="E470" s="183">
        <v>10.5</v>
      </c>
      <c r="F470" s="161" t="s">
        <v>8598</v>
      </c>
      <c r="G470" s="162"/>
      <c r="H470" s="163">
        <v>1704002812</v>
      </c>
    </row>
    <row r="471" spans="2:8" x14ac:dyDescent="0.25">
      <c r="B471" s="160">
        <v>45079.364120370374</v>
      </c>
      <c r="C471" s="183">
        <v>500</v>
      </c>
      <c r="D471" s="183">
        <v>489.5</v>
      </c>
      <c r="E471" s="183">
        <v>10.5</v>
      </c>
      <c r="F471" s="161" t="s">
        <v>5</v>
      </c>
      <c r="G471" s="162"/>
      <c r="H471" s="163">
        <v>1704006347</v>
      </c>
    </row>
    <row r="472" spans="2:8" x14ac:dyDescent="0.25">
      <c r="B472" s="160">
        <v>45079.365011574075</v>
      </c>
      <c r="C472" s="183">
        <v>500</v>
      </c>
      <c r="D472" s="183">
        <v>489.5</v>
      </c>
      <c r="E472" s="183">
        <v>10.5</v>
      </c>
      <c r="F472" s="161" t="s">
        <v>8680</v>
      </c>
      <c r="G472" s="162"/>
      <c r="H472" s="163">
        <v>1704008021</v>
      </c>
    </row>
    <row r="473" spans="2:8" x14ac:dyDescent="0.25">
      <c r="B473" s="160">
        <v>45079.365659722222</v>
      </c>
      <c r="C473" s="183">
        <v>300</v>
      </c>
      <c r="D473" s="183">
        <v>293.7</v>
      </c>
      <c r="E473" s="183">
        <v>6.3000000000000114</v>
      </c>
      <c r="F473" s="161" t="s">
        <v>8681</v>
      </c>
      <c r="G473" s="162"/>
      <c r="H473" s="163">
        <v>1704009206</v>
      </c>
    </row>
    <row r="474" spans="2:8" x14ac:dyDescent="0.25">
      <c r="B474" s="160">
        <v>45079.366631944446</v>
      </c>
      <c r="C474" s="183">
        <v>17589</v>
      </c>
      <c r="D474" s="183">
        <v>17219.63</v>
      </c>
      <c r="E474" s="183">
        <v>369.36999999999898</v>
      </c>
      <c r="F474" s="161" t="s">
        <v>8585</v>
      </c>
      <c r="G474" s="162"/>
      <c r="H474" s="163">
        <v>1704011110</v>
      </c>
    </row>
    <row r="475" spans="2:8" x14ac:dyDescent="0.25">
      <c r="B475" s="160">
        <v>45079.374201388891</v>
      </c>
      <c r="C475" s="183">
        <v>1000</v>
      </c>
      <c r="D475" s="183">
        <v>979</v>
      </c>
      <c r="E475" s="183">
        <v>21</v>
      </c>
      <c r="F475" s="161" t="s">
        <v>8682</v>
      </c>
      <c r="G475" s="162"/>
      <c r="H475" s="163">
        <v>1704025845</v>
      </c>
    </row>
    <row r="476" spans="2:8" x14ac:dyDescent="0.25">
      <c r="B476" s="160">
        <v>45079.377893518518</v>
      </c>
      <c r="C476" s="183">
        <v>500</v>
      </c>
      <c r="D476" s="183">
        <v>489.5</v>
      </c>
      <c r="E476" s="183">
        <v>10.5</v>
      </c>
      <c r="F476" s="161" t="s">
        <v>5</v>
      </c>
      <c r="G476" s="162"/>
      <c r="H476" s="163">
        <v>1704033227</v>
      </c>
    </row>
    <row r="477" spans="2:8" x14ac:dyDescent="0.25">
      <c r="B477" s="160">
        <v>45079.38045138889</v>
      </c>
      <c r="C477" s="183">
        <v>3500</v>
      </c>
      <c r="D477" s="183">
        <v>3426.5</v>
      </c>
      <c r="E477" s="183">
        <v>73.5</v>
      </c>
      <c r="F477" s="161" t="s">
        <v>5</v>
      </c>
      <c r="G477" s="162"/>
      <c r="H477" s="163">
        <v>1704038148</v>
      </c>
    </row>
    <row r="478" spans="2:8" x14ac:dyDescent="0.25">
      <c r="B478" s="160">
        <v>45079.385347222225</v>
      </c>
      <c r="C478" s="183">
        <v>1000</v>
      </c>
      <c r="D478" s="183">
        <v>979</v>
      </c>
      <c r="E478" s="183">
        <v>21</v>
      </c>
      <c r="F478" s="161" t="s">
        <v>8683</v>
      </c>
      <c r="G478" s="162"/>
      <c r="H478" s="163">
        <v>1704047549</v>
      </c>
    </row>
    <row r="479" spans="2:8" x14ac:dyDescent="0.25">
      <c r="B479" s="160">
        <v>45079.388749999998</v>
      </c>
      <c r="C479" s="183">
        <v>1000</v>
      </c>
      <c r="D479" s="183">
        <v>979</v>
      </c>
      <c r="E479" s="183">
        <v>21</v>
      </c>
      <c r="F479" s="161" t="s">
        <v>5</v>
      </c>
      <c r="G479" s="162"/>
      <c r="H479" s="163">
        <v>1704054186</v>
      </c>
    </row>
    <row r="480" spans="2:8" x14ac:dyDescent="0.25">
      <c r="B480" s="160">
        <v>45079.392650462964</v>
      </c>
      <c r="C480" s="183">
        <v>5000</v>
      </c>
      <c r="D480" s="183">
        <v>4895</v>
      </c>
      <c r="E480" s="183">
        <v>105</v>
      </c>
      <c r="F480" s="161" t="s">
        <v>8633</v>
      </c>
      <c r="G480" s="162"/>
      <c r="H480" s="163">
        <v>1704061870</v>
      </c>
    </row>
    <row r="481" spans="2:8" x14ac:dyDescent="0.25">
      <c r="B481" s="160">
        <v>45079.395162037035</v>
      </c>
      <c r="C481" s="183">
        <v>10</v>
      </c>
      <c r="D481" s="183">
        <v>6.1</v>
      </c>
      <c r="E481" s="183">
        <v>3.9000000000000004</v>
      </c>
      <c r="F481" s="161" t="s">
        <v>8568</v>
      </c>
      <c r="G481" s="162"/>
      <c r="H481" s="163">
        <v>1704066602</v>
      </c>
    </row>
    <row r="482" spans="2:8" x14ac:dyDescent="0.25">
      <c r="B482" s="160">
        <v>45079.395462962966</v>
      </c>
      <c r="C482" s="183">
        <v>1000</v>
      </c>
      <c r="D482" s="183">
        <v>979</v>
      </c>
      <c r="E482" s="183">
        <v>21</v>
      </c>
      <c r="F482" s="161" t="s">
        <v>5</v>
      </c>
      <c r="G482" s="162"/>
      <c r="H482" s="163">
        <v>1704067205</v>
      </c>
    </row>
    <row r="483" spans="2:8" x14ac:dyDescent="0.25">
      <c r="B483" s="160">
        <v>45079.398425925923</v>
      </c>
      <c r="C483" s="183">
        <v>500</v>
      </c>
      <c r="D483" s="183">
        <v>489.5</v>
      </c>
      <c r="E483" s="183">
        <v>10.5</v>
      </c>
      <c r="F483" s="161" t="s">
        <v>8684</v>
      </c>
      <c r="G483" s="162"/>
      <c r="H483" s="163">
        <v>1704073001</v>
      </c>
    </row>
    <row r="484" spans="2:8" x14ac:dyDescent="0.25">
      <c r="B484" s="160">
        <v>45079.400312500002</v>
      </c>
      <c r="C484" s="183">
        <v>500</v>
      </c>
      <c r="D484" s="183">
        <v>489.5</v>
      </c>
      <c r="E484" s="183">
        <v>10.5</v>
      </c>
      <c r="F484" s="161" t="s">
        <v>5</v>
      </c>
      <c r="G484" s="162"/>
      <c r="H484" s="163">
        <v>1704076448</v>
      </c>
    </row>
    <row r="485" spans="2:8" x14ac:dyDescent="0.25">
      <c r="B485" s="160">
        <v>45079.404780092591</v>
      </c>
      <c r="C485" s="183">
        <v>500</v>
      </c>
      <c r="D485" s="183">
        <v>489.5</v>
      </c>
      <c r="E485" s="183">
        <v>10.5</v>
      </c>
      <c r="F485" s="161" t="s">
        <v>8685</v>
      </c>
      <c r="G485" s="162"/>
      <c r="H485" s="163">
        <v>1704083995</v>
      </c>
    </row>
    <row r="486" spans="2:8" x14ac:dyDescent="0.25">
      <c r="B486" s="160">
        <v>45079.405092592591</v>
      </c>
      <c r="C486" s="183">
        <v>1000</v>
      </c>
      <c r="D486" s="183">
        <v>979</v>
      </c>
      <c r="E486" s="183">
        <v>21</v>
      </c>
      <c r="F486" s="161" t="s">
        <v>5</v>
      </c>
      <c r="G486" s="162"/>
      <c r="H486" s="163">
        <v>1704084575</v>
      </c>
    </row>
    <row r="487" spans="2:8" x14ac:dyDescent="0.25">
      <c r="B487" s="160">
        <v>45079.405717592592</v>
      </c>
      <c r="C487" s="183">
        <v>500</v>
      </c>
      <c r="D487" s="183">
        <v>489.5</v>
      </c>
      <c r="E487" s="183">
        <v>10.5</v>
      </c>
      <c r="F487" s="161" t="s">
        <v>8608</v>
      </c>
      <c r="G487" s="162"/>
      <c r="H487" s="163">
        <v>1704085780</v>
      </c>
    </row>
    <row r="488" spans="2:8" x14ac:dyDescent="0.25">
      <c r="B488" s="160">
        <v>45079.406342592592</v>
      </c>
      <c r="C488" s="183">
        <v>300</v>
      </c>
      <c r="D488" s="183">
        <v>293.7</v>
      </c>
      <c r="E488" s="183">
        <v>6.3000000000000114</v>
      </c>
      <c r="F488" s="161" t="s">
        <v>5</v>
      </c>
      <c r="G488" s="162"/>
      <c r="H488" s="163">
        <v>1704086916</v>
      </c>
    </row>
    <row r="489" spans="2:8" x14ac:dyDescent="0.25">
      <c r="B489" s="160">
        <v>45079.410208333335</v>
      </c>
      <c r="C489" s="183">
        <v>300</v>
      </c>
      <c r="D489" s="183">
        <v>293.7</v>
      </c>
      <c r="E489" s="183">
        <v>6.3000000000000114</v>
      </c>
      <c r="F489" s="161" t="s">
        <v>5</v>
      </c>
      <c r="G489" s="162"/>
      <c r="H489" s="163">
        <v>1704093876</v>
      </c>
    </row>
    <row r="490" spans="2:8" x14ac:dyDescent="0.25">
      <c r="B490" s="160">
        <v>45079.415138888886</v>
      </c>
      <c r="C490" s="183">
        <v>100</v>
      </c>
      <c r="D490" s="183">
        <v>96.1</v>
      </c>
      <c r="E490" s="183">
        <v>3.9000000000000057</v>
      </c>
      <c r="F490" s="161" t="s">
        <v>5</v>
      </c>
      <c r="G490" s="162"/>
      <c r="H490" s="163">
        <v>1704103299</v>
      </c>
    </row>
    <row r="491" spans="2:8" x14ac:dyDescent="0.25">
      <c r="B491" s="160">
        <v>45079.420046296298</v>
      </c>
      <c r="C491" s="183">
        <v>1000</v>
      </c>
      <c r="D491" s="183">
        <v>979</v>
      </c>
      <c r="E491" s="183">
        <v>21</v>
      </c>
      <c r="F491" s="161" t="s">
        <v>8553</v>
      </c>
      <c r="G491" s="162"/>
      <c r="H491" s="163">
        <v>1704112833</v>
      </c>
    </row>
    <row r="492" spans="2:8" x14ac:dyDescent="0.25">
      <c r="B492" s="160">
        <v>45079.423101851855</v>
      </c>
      <c r="C492" s="183">
        <v>500</v>
      </c>
      <c r="D492" s="183">
        <v>489.5</v>
      </c>
      <c r="E492" s="183">
        <v>10.5</v>
      </c>
      <c r="F492" s="161" t="s">
        <v>5</v>
      </c>
      <c r="G492" s="162"/>
      <c r="H492" s="163">
        <v>1704118565</v>
      </c>
    </row>
    <row r="493" spans="2:8" x14ac:dyDescent="0.25">
      <c r="B493" s="160">
        <v>45079.423668981479</v>
      </c>
      <c r="C493" s="183">
        <v>100</v>
      </c>
      <c r="D493" s="183">
        <v>96.1</v>
      </c>
      <c r="E493" s="183">
        <v>3.9000000000000057</v>
      </c>
      <c r="F493" s="161" t="s">
        <v>5</v>
      </c>
      <c r="G493" s="162"/>
      <c r="H493" s="163">
        <v>1704119552</v>
      </c>
    </row>
    <row r="494" spans="2:8" x14ac:dyDescent="0.25">
      <c r="B494" s="160">
        <v>45079.425497685188</v>
      </c>
      <c r="C494" s="183">
        <v>100</v>
      </c>
      <c r="D494" s="183">
        <v>96.1</v>
      </c>
      <c r="E494" s="183">
        <v>3.9000000000000057</v>
      </c>
      <c r="F494" s="161" t="s">
        <v>5</v>
      </c>
      <c r="G494" s="162"/>
      <c r="H494" s="163">
        <v>1704123100</v>
      </c>
    </row>
    <row r="495" spans="2:8" x14ac:dyDescent="0.25">
      <c r="B495" s="160">
        <v>45079.426504629628</v>
      </c>
      <c r="C495" s="183">
        <v>10</v>
      </c>
      <c r="D495" s="183">
        <v>6.1</v>
      </c>
      <c r="E495" s="183">
        <v>3.9000000000000004</v>
      </c>
      <c r="F495" s="161" t="s">
        <v>8686</v>
      </c>
      <c r="G495" s="162"/>
      <c r="H495" s="163">
        <v>1704125203</v>
      </c>
    </row>
    <row r="496" spans="2:8" x14ac:dyDescent="0.25">
      <c r="B496" s="160">
        <v>45079.428287037037</v>
      </c>
      <c r="C496" s="183">
        <v>10</v>
      </c>
      <c r="D496" s="183">
        <v>6.1</v>
      </c>
      <c r="E496" s="183">
        <v>3.9000000000000004</v>
      </c>
      <c r="F496" s="161" t="s">
        <v>8647</v>
      </c>
      <c r="G496" s="162"/>
      <c r="H496" s="163">
        <v>1704128774</v>
      </c>
    </row>
    <row r="497" spans="2:8" x14ac:dyDescent="0.25">
      <c r="B497" s="160">
        <v>45079.433888888889</v>
      </c>
      <c r="C497" s="183">
        <v>200</v>
      </c>
      <c r="D497" s="183">
        <v>195.8</v>
      </c>
      <c r="E497" s="183">
        <v>4.1999999999999886</v>
      </c>
      <c r="F497" s="161" t="s">
        <v>5</v>
      </c>
      <c r="G497" s="162"/>
      <c r="H497" s="163">
        <v>1704139430</v>
      </c>
    </row>
    <row r="498" spans="2:8" x14ac:dyDescent="0.25">
      <c r="B498" s="160">
        <v>45079.43546296296</v>
      </c>
      <c r="C498" s="183">
        <v>600</v>
      </c>
      <c r="D498" s="183">
        <v>587.4</v>
      </c>
      <c r="E498" s="183">
        <v>12.600000000000023</v>
      </c>
      <c r="F498" s="161" t="s">
        <v>8631</v>
      </c>
      <c r="G498" s="162"/>
      <c r="H498" s="163">
        <v>1704142594</v>
      </c>
    </row>
    <row r="499" spans="2:8" x14ac:dyDescent="0.25">
      <c r="B499" s="160">
        <v>45079.436608796299</v>
      </c>
      <c r="C499" s="183">
        <v>300</v>
      </c>
      <c r="D499" s="183">
        <v>293.7</v>
      </c>
      <c r="E499" s="183">
        <v>6.3000000000000114</v>
      </c>
      <c r="F499" s="161" t="s">
        <v>5</v>
      </c>
      <c r="G499" s="162"/>
      <c r="H499" s="163">
        <v>1704144728</v>
      </c>
    </row>
    <row r="500" spans="2:8" x14ac:dyDescent="0.25">
      <c r="B500" s="160">
        <v>45079.438194444447</v>
      </c>
      <c r="C500" s="183">
        <v>10</v>
      </c>
      <c r="D500" s="183">
        <v>6.1</v>
      </c>
      <c r="E500" s="183">
        <v>3.9000000000000004</v>
      </c>
      <c r="F500" s="161" t="s">
        <v>8686</v>
      </c>
      <c r="G500" s="162"/>
      <c r="H500" s="163">
        <v>1704147887</v>
      </c>
    </row>
    <row r="501" spans="2:8" x14ac:dyDescent="0.25">
      <c r="B501" s="160">
        <v>45079.439027777778</v>
      </c>
      <c r="C501" s="183">
        <v>10</v>
      </c>
      <c r="D501" s="183">
        <v>6.1</v>
      </c>
      <c r="E501" s="183">
        <v>3.9000000000000004</v>
      </c>
      <c r="F501" s="161" t="s">
        <v>8585</v>
      </c>
      <c r="G501" s="162"/>
      <c r="H501" s="163">
        <v>1704149478</v>
      </c>
    </row>
    <row r="502" spans="2:8" x14ac:dyDescent="0.25">
      <c r="B502" s="160">
        <v>45079.440266203703</v>
      </c>
      <c r="C502" s="183">
        <v>500</v>
      </c>
      <c r="D502" s="183">
        <v>489.5</v>
      </c>
      <c r="E502" s="183">
        <v>10.5</v>
      </c>
      <c r="F502" s="161" t="s">
        <v>5</v>
      </c>
      <c r="G502" s="162"/>
      <c r="H502" s="163">
        <v>1704151751</v>
      </c>
    </row>
    <row r="503" spans="2:8" x14ac:dyDescent="0.25">
      <c r="B503" s="160">
        <v>45079.445555555554</v>
      </c>
      <c r="C503" s="183">
        <v>200</v>
      </c>
      <c r="D503" s="183">
        <v>195.8</v>
      </c>
      <c r="E503" s="183">
        <v>4.1999999999999886</v>
      </c>
      <c r="F503" s="161" t="s">
        <v>5</v>
      </c>
      <c r="G503" s="162"/>
      <c r="H503" s="163">
        <v>1704163033</v>
      </c>
    </row>
    <row r="504" spans="2:8" x14ac:dyDescent="0.25">
      <c r="B504" s="160">
        <v>45079.455381944441</v>
      </c>
      <c r="C504" s="183">
        <v>10000</v>
      </c>
      <c r="D504" s="183">
        <v>9790</v>
      </c>
      <c r="E504" s="183">
        <v>210</v>
      </c>
      <c r="F504" s="161" t="s">
        <v>8647</v>
      </c>
      <c r="G504" s="162"/>
      <c r="H504" s="163">
        <v>1704183595</v>
      </c>
    </row>
    <row r="505" spans="2:8" x14ac:dyDescent="0.25">
      <c r="B505" s="160">
        <v>45079.456793981481</v>
      </c>
      <c r="C505" s="183">
        <v>19900</v>
      </c>
      <c r="D505" s="183">
        <v>19482.099999999999</v>
      </c>
      <c r="E505" s="183">
        <v>417.90000000000146</v>
      </c>
      <c r="F505" s="161" t="s">
        <v>8687</v>
      </c>
      <c r="G505" s="162"/>
      <c r="H505" s="163">
        <v>1704186457</v>
      </c>
    </row>
    <row r="506" spans="2:8" x14ac:dyDescent="0.25">
      <c r="B506" s="160">
        <v>45079.459722222222</v>
      </c>
      <c r="C506" s="183">
        <v>300</v>
      </c>
      <c r="D506" s="183">
        <v>293.7</v>
      </c>
      <c r="E506" s="183">
        <v>6.3000000000000114</v>
      </c>
      <c r="F506" s="161" t="s">
        <v>5</v>
      </c>
      <c r="G506" s="162"/>
      <c r="H506" s="163">
        <v>1704192432</v>
      </c>
    </row>
    <row r="507" spans="2:8" x14ac:dyDescent="0.25">
      <c r="B507" s="160">
        <v>45079.459826388891</v>
      </c>
      <c r="C507" s="183">
        <v>150</v>
      </c>
      <c r="D507" s="183">
        <v>146.1</v>
      </c>
      <c r="E507" s="183">
        <v>3.9000000000000057</v>
      </c>
      <c r="F507" s="161" t="s">
        <v>8591</v>
      </c>
      <c r="G507" s="162"/>
      <c r="H507" s="163">
        <v>1704192638</v>
      </c>
    </row>
    <row r="508" spans="2:8" x14ac:dyDescent="0.25">
      <c r="B508" s="160">
        <v>45079.464189814818</v>
      </c>
      <c r="C508" s="183">
        <v>100</v>
      </c>
      <c r="D508" s="183">
        <v>96.1</v>
      </c>
      <c r="E508" s="183">
        <v>3.9000000000000057</v>
      </c>
      <c r="F508" s="161" t="s">
        <v>5</v>
      </c>
      <c r="G508" s="162"/>
      <c r="H508" s="163">
        <v>1704201544</v>
      </c>
    </row>
    <row r="509" spans="2:8" x14ac:dyDescent="0.25">
      <c r="B509" s="160">
        <v>45079.464513888888</v>
      </c>
      <c r="C509" s="183">
        <v>10</v>
      </c>
      <c r="D509" s="183">
        <v>6.1</v>
      </c>
      <c r="E509" s="183">
        <v>3.9000000000000004</v>
      </c>
      <c r="F509" s="161" t="s">
        <v>8614</v>
      </c>
      <c r="G509" s="162"/>
      <c r="H509" s="163">
        <v>1704202189</v>
      </c>
    </row>
    <row r="510" spans="2:8" x14ac:dyDescent="0.25">
      <c r="B510" s="160">
        <v>45079.464849537035</v>
      </c>
      <c r="C510" s="183">
        <v>200</v>
      </c>
      <c r="D510" s="183">
        <v>195.8</v>
      </c>
      <c r="E510" s="183">
        <v>4.1999999999999886</v>
      </c>
      <c r="F510" s="161" t="s">
        <v>5</v>
      </c>
      <c r="G510" s="162"/>
      <c r="H510" s="163">
        <v>1704202836</v>
      </c>
    </row>
    <row r="511" spans="2:8" x14ac:dyDescent="0.25">
      <c r="B511" s="160">
        <v>45079.46603009259</v>
      </c>
      <c r="C511" s="183">
        <v>100</v>
      </c>
      <c r="D511" s="183">
        <v>96.1</v>
      </c>
      <c r="E511" s="183">
        <v>3.9000000000000057</v>
      </c>
      <c r="F511" s="161" t="s">
        <v>5</v>
      </c>
      <c r="G511" s="162"/>
      <c r="H511" s="163">
        <v>1704205174</v>
      </c>
    </row>
    <row r="512" spans="2:8" x14ac:dyDescent="0.25">
      <c r="B512" s="160">
        <v>45079.466793981483</v>
      </c>
      <c r="C512" s="183">
        <v>1000</v>
      </c>
      <c r="D512" s="183">
        <v>979</v>
      </c>
      <c r="E512" s="183">
        <v>21</v>
      </c>
      <c r="F512" s="161" t="s">
        <v>8688</v>
      </c>
      <c r="G512" s="162"/>
      <c r="H512" s="163">
        <v>1704206724</v>
      </c>
    </row>
    <row r="513" spans="2:8" x14ac:dyDescent="0.25">
      <c r="B513" s="160">
        <v>45079.467060185183</v>
      </c>
      <c r="C513" s="183">
        <v>500</v>
      </c>
      <c r="D513" s="183">
        <v>489.5</v>
      </c>
      <c r="E513" s="183">
        <v>10.5</v>
      </c>
      <c r="F513" s="161" t="s">
        <v>5</v>
      </c>
      <c r="G513" s="162"/>
      <c r="H513" s="163">
        <v>1704207229</v>
      </c>
    </row>
    <row r="514" spans="2:8" x14ac:dyDescent="0.25">
      <c r="B514" s="160">
        <v>45079.467083333337</v>
      </c>
      <c r="C514" s="183">
        <v>200</v>
      </c>
      <c r="D514" s="183">
        <v>195.8</v>
      </c>
      <c r="E514" s="183">
        <v>4.1999999999999886</v>
      </c>
      <c r="F514" s="161" t="s">
        <v>5</v>
      </c>
      <c r="G514" s="162"/>
      <c r="H514" s="163">
        <v>1704207284</v>
      </c>
    </row>
    <row r="515" spans="2:8" x14ac:dyDescent="0.25">
      <c r="B515" s="160">
        <v>45079.468368055554</v>
      </c>
      <c r="C515" s="183">
        <v>1000</v>
      </c>
      <c r="D515" s="183">
        <v>979</v>
      </c>
      <c r="E515" s="183">
        <v>21</v>
      </c>
      <c r="F515" s="161" t="s">
        <v>5</v>
      </c>
      <c r="G515" s="162"/>
      <c r="H515" s="163">
        <v>1704209768</v>
      </c>
    </row>
    <row r="516" spans="2:8" x14ac:dyDescent="0.25">
      <c r="B516" s="160">
        <v>45079.468530092592</v>
      </c>
      <c r="C516" s="183">
        <v>250</v>
      </c>
      <c r="D516" s="183">
        <v>244.75</v>
      </c>
      <c r="E516" s="183">
        <v>5.25</v>
      </c>
      <c r="F516" s="161" t="s">
        <v>5</v>
      </c>
      <c r="G516" s="162"/>
      <c r="H516" s="163">
        <v>1704210099</v>
      </c>
    </row>
    <row r="517" spans="2:8" x14ac:dyDescent="0.25">
      <c r="B517" s="160">
        <v>45079.469224537039</v>
      </c>
      <c r="C517" s="183">
        <v>100</v>
      </c>
      <c r="D517" s="183">
        <v>96.1</v>
      </c>
      <c r="E517" s="183">
        <v>3.9000000000000057</v>
      </c>
      <c r="F517" s="161" t="s">
        <v>5</v>
      </c>
      <c r="G517" s="162"/>
      <c r="H517" s="163">
        <v>1704211403</v>
      </c>
    </row>
    <row r="518" spans="2:8" x14ac:dyDescent="0.25">
      <c r="B518" s="160">
        <v>45079.469282407408</v>
      </c>
      <c r="C518" s="183">
        <v>1000</v>
      </c>
      <c r="D518" s="183">
        <v>979</v>
      </c>
      <c r="E518" s="183">
        <v>21</v>
      </c>
      <c r="F518" s="161" t="s">
        <v>8561</v>
      </c>
      <c r="G518" s="162"/>
      <c r="H518" s="163">
        <v>1704211529</v>
      </c>
    </row>
    <row r="519" spans="2:8" x14ac:dyDescent="0.25">
      <c r="B519" s="160">
        <v>45079.475266203706</v>
      </c>
      <c r="C519" s="183">
        <v>1000</v>
      </c>
      <c r="D519" s="183">
        <v>979</v>
      </c>
      <c r="E519" s="183">
        <v>21</v>
      </c>
      <c r="F519" s="161" t="s">
        <v>8567</v>
      </c>
      <c r="G519" s="162"/>
      <c r="H519" s="163">
        <v>1704223106</v>
      </c>
    </row>
    <row r="520" spans="2:8" x14ac:dyDescent="0.25">
      <c r="B520" s="160">
        <v>45079.480023148149</v>
      </c>
      <c r="C520" s="183">
        <v>1000</v>
      </c>
      <c r="D520" s="183">
        <v>979</v>
      </c>
      <c r="E520" s="183">
        <v>21</v>
      </c>
      <c r="F520" s="161" t="s">
        <v>5</v>
      </c>
      <c r="G520" s="162"/>
      <c r="H520" s="163">
        <v>1704232872</v>
      </c>
    </row>
    <row r="521" spans="2:8" x14ac:dyDescent="0.25">
      <c r="B521" s="160">
        <v>45079.484050925923</v>
      </c>
      <c r="C521" s="183">
        <v>500</v>
      </c>
      <c r="D521" s="183">
        <v>489.5</v>
      </c>
      <c r="E521" s="183">
        <v>10.5</v>
      </c>
      <c r="F521" s="161" t="s">
        <v>8589</v>
      </c>
      <c r="G521" s="162"/>
      <c r="H521" s="163">
        <v>1704241076</v>
      </c>
    </row>
    <row r="522" spans="2:8" x14ac:dyDescent="0.25">
      <c r="B522" s="160">
        <v>45079.485231481478</v>
      </c>
      <c r="C522" s="183">
        <v>1000</v>
      </c>
      <c r="D522" s="183">
        <v>979</v>
      </c>
      <c r="E522" s="183">
        <v>21</v>
      </c>
      <c r="F522" s="161" t="s">
        <v>8590</v>
      </c>
      <c r="G522" s="162"/>
      <c r="H522" s="163">
        <v>1704243439</v>
      </c>
    </row>
    <row r="523" spans="2:8" x14ac:dyDescent="0.25">
      <c r="B523" s="160">
        <v>45079.485335648147</v>
      </c>
      <c r="C523" s="183">
        <v>1000</v>
      </c>
      <c r="D523" s="183">
        <v>979</v>
      </c>
      <c r="E523" s="183">
        <v>21</v>
      </c>
      <c r="F523" s="161" t="s">
        <v>8689</v>
      </c>
      <c r="G523" s="162"/>
      <c r="H523" s="163">
        <v>1704243617</v>
      </c>
    </row>
    <row r="524" spans="2:8" x14ac:dyDescent="0.25">
      <c r="B524" s="160">
        <v>45079.485821759263</v>
      </c>
      <c r="C524" s="183">
        <v>300</v>
      </c>
      <c r="D524" s="183">
        <v>293.7</v>
      </c>
      <c r="E524" s="183">
        <v>6.3000000000000114</v>
      </c>
      <c r="F524" s="161" t="s">
        <v>5</v>
      </c>
      <c r="G524" s="162"/>
      <c r="H524" s="163">
        <v>1704244585</v>
      </c>
    </row>
    <row r="525" spans="2:8" x14ac:dyDescent="0.25">
      <c r="B525" s="160">
        <v>45079.485844907409</v>
      </c>
      <c r="C525" s="183">
        <v>1000</v>
      </c>
      <c r="D525" s="183">
        <v>979</v>
      </c>
      <c r="E525" s="183">
        <v>21</v>
      </c>
      <c r="F525" s="161" t="s">
        <v>5</v>
      </c>
      <c r="G525" s="162"/>
      <c r="H525" s="163">
        <v>1704244630</v>
      </c>
    </row>
    <row r="526" spans="2:8" x14ac:dyDescent="0.25">
      <c r="B526" s="160">
        <v>45079.488981481481</v>
      </c>
      <c r="C526" s="183">
        <v>10</v>
      </c>
      <c r="D526" s="183">
        <v>6.1</v>
      </c>
      <c r="E526" s="183">
        <v>3.9000000000000004</v>
      </c>
      <c r="F526" s="161" t="s">
        <v>8561</v>
      </c>
      <c r="G526" s="162"/>
      <c r="H526" s="163">
        <v>1704250875</v>
      </c>
    </row>
    <row r="527" spans="2:8" x14ac:dyDescent="0.25">
      <c r="B527" s="160">
        <v>45079.498391203706</v>
      </c>
      <c r="C527" s="183">
        <v>10</v>
      </c>
      <c r="D527" s="183">
        <v>6.1</v>
      </c>
      <c r="E527" s="183">
        <v>3.9000000000000004</v>
      </c>
      <c r="F527" s="161" t="s">
        <v>8597</v>
      </c>
      <c r="G527" s="162"/>
      <c r="H527" s="163">
        <v>1704270320</v>
      </c>
    </row>
    <row r="528" spans="2:8" x14ac:dyDescent="0.25">
      <c r="B528" s="160">
        <v>45079.50240740741</v>
      </c>
      <c r="C528" s="183">
        <v>10</v>
      </c>
      <c r="D528" s="183">
        <v>6.1</v>
      </c>
      <c r="E528" s="183">
        <v>3.9000000000000004</v>
      </c>
      <c r="F528" s="161" t="s">
        <v>8686</v>
      </c>
      <c r="G528" s="162"/>
      <c r="H528" s="163">
        <v>1704278853</v>
      </c>
    </row>
    <row r="529" spans="2:8" x14ac:dyDescent="0.25">
      <c r="B529" s="160">
        <v>45079.504340277781</v>
      </c>
      <c r="C529" s="183">
        <v>30</v>
      </c>
      <c r="D529" s="183">
        <v>26.1</v>
      </c>
      <c r="E529" s="183">
        <v>3.8999999999999986</v>
      </c>
      <c r="F529" s="161" t="s">
        <v>8576</v>
      </c>
      <c r="G529" s="162"/>
      <c r="H529" s="163">
        <v>1704283101</v>
      </c>
    </row>
    <row r="530" spans="2:8" x14ac:dyDescent="0.25">
      <c r="B530" s="160">
        <v>45079.506435185183</v>
      </c>
      <c r="C530" s="183">
        <v>500</v>
      </c>
      <c r="D530" s="183">
        <v>489.5</v>
      </c>
      <c r="E530" s="183">
        <v>10.5</v>
      </c>
      <c r="F530" s="161" t="s">
        <v>8553</v>
      </c>
      <c r="G530" s="162"/>
      <c r="H530" s="163">
        <v>1704287684</v>
      </c>
    </row>
    <row r="531" spans="2:8" x14ac:dyDescent="0.25">
      <c r="B531" s="160">
        <v>45079.509305555555</v>
      </c>
      <c r="C531" s="183">
        <v>50</v>
      </c>
      <c r="D531" s="183">
        <v>46.1</v>
      </c>
      <c r="E531" s="183">
        <v>3.8999999999999986</v>
      </c>
      <c r="F531" s="161" t="s">
        <v>5</v>
      </c>
      <c r="G531" s="162"/>
      <c r="H531" s="163">
        <v>1704293808</v>
      </c>
    </row>
    <row r="532" spans="2:8" x14ac:dyDescent="0.25">
      <c r="B532" s="160">
        <v>45079.509837962964</v>
      </c>
      <c r="C532" s="183">
        <v>300</v>
      </c>
      <c r="D532" s="183">
        <v>293.7</v>
      </c>
      <c r="E532" s="183">
        <v>6.3000000000000114</v>
      </c>
      <c r="F532" s="161" t="s">
        <v>5</v>
      </c>
      <c r="G532" s="162"/>
      <c r="H532" s="163">
        <v>1704294886</v>
      </c>
    </row>
    <row r="533" spans="2:8" x14ac:dyDescent="0.25">
      <c r="B533" s="160">
        <v>45079.510393518518</v>
      </c>
      <c r="C533" s="183">
        <v>50</v>
      </c>
      <c r="D533" s="183">
        <v>46.1</v>
      </c>
      <c r="E533" s="183">
        <v>3.8999999999999986</v>
      </c>
      <c r="F533" s="161" t="s">
        <v>5</v>
      </c>
      <c r="G533" s="162"/>
      <c r="H533" s="163">
        <v>1704296108</v>
      </c>
    </row>
    <row r="534" spans="2:8" x14ac:dyDescent="0.25">
      <c r="B534" s="160">
        <v>45079.514930555553</v>
      </c>
      <c r="C534" s="183">
        <v>10</v>
      </c>
      <c r="D534" s="183">
        <v>6.1</v>
      </c>
      <c r="E534" s="183">
        <v>3.9000000000000004</v>
      </c>
      <c r="F534" s="161" t="s">
        <v>8572</v>
      </c>
      <c r="G534" s="162"/>
      <c r="H534" s="163">
        <v>1704305633</v>
      </c>
    </row>
    <row r="535" spans="2:8" x14ac:dyDescent="0.25">
      <c r="B535" s="160">
        <v>45079.520868055559</v>
      </c>
      <c r="C535" s="183">
        <v>10</v>
      </c>
      <c r="D535" s="183">
        <v>6.1</v>
      </c>
      <c r="E535" s="183">
        <v>3.9000000000000004</v>
      </c>
      <c r="F535" s="161" t="s">
        <v>8690</v>
      </c>
      <c r="G535" s="162"/>
      <c r="H535" s="163">
        <v>1704319397</v>
      </c>
    </row>
    <row r="536" spans="2:8" x14ac:dyDescent="0.25">
      <c r="B536" s="160">
        <v>45079.522905092592</v>
      </c>
      <c r="C536" s="183">
        <v>500</v>
      </c>
      <c r="D536" s="183">
        <v>489.5</v>
      </c>
      <c r="E536" s="183">
        <v>10.5</v>
      </c>
      <c r="F536" s="161" t="s">
        <v>5</v>
      </c>
      <c r="G536" s="162"/>
      <c r="H536" s="163">
        <v>1704323736</v>
      </c>
    </row>
    <row r="537" spans="2:8" x14ac:dyDescent="0.25">
      <c r="B537" s="160">
        <v>45079.530046296299</v>
      </c>
      <c r="C537" s="183">
        <v>600</v>
      </c>
      <c r="D537" s="183">
        <v>587.4</v>
      </c>
      <c r="E537" s="183">
        <v>12.600000000000023</v>
      </c>
      <c r="F537" s="161" t="s">
        <v>5</v>
      </c>
      <c r="G537" s="162"/>
      <c r="H537" s="163">
        <v>1704339121</v>
      </c>
    </row>
    <row r="538" spans="2:8" x14ac:dyDescent="0.25">
      <c r="B538" s="160">
        <v>45079.5309837963</v>
      </c>
      <c r="C538" s="183">
        <v>700</v>
      </c>
      <c r="D538" s="183">
        <v>685.3</v>
      </c>
      <c r="E538" s="183">
        <v>14.700000000000045</v>
      </c>
      <c r="F538" s="161" t="s">
        <v>5</v>
      </c>
      <c r="G538" s="162"/>
      <c r="H538" s="163">
        <v>1704341258</v>
      </c>
    </row>
    <row r="539" spans="2:8" x14ac:dyDescent="0.25">
      <c r="B539" s="160">
        <v>45079.532800925925</v>
      </c>
      <c r="C539" s="183">
        <v>450</v>
      </c>
      <c r="D539" s="183">
        <v>440.55</v>
      </c>
      <c r="E539" s="183">
        <v>9.4499999999999886</v>
      </c>
      <c r="F539" s="161" t="s">
        <v>8691</v>
      </c>
      <c r="G539" s="162"/>
      <c r="H539" s="163">
        <v>1704345359</v>
      </c>
    </row>
    <row r="540" spans="2:8" x14ac:dyDescent="0.25">
      <c r="B540" s="160">
        <v>45079.534097222226</v>
      </c>
      <c r="C540" s="183">
        <v>500</v>
      </c>
      <c r="D540" s="183">
        <v>489.5</v>
      </c>
      <c r="E540" s="183">
        <v>10.5</v>
      </c>
      <c r="F540" s="161" t="s">
        <v>8609</v>
      </c>
      <c r="G540" s="162"/>
      <c r="H540" s="163">
        <v>1704348028</v>
      </c>
    </row>
    <row r="541" spans="2:8" x14ac:dyDescent="0.25">
      <c r="B541" s="160">
        <v>45079.537164351852</v>
      </c>
      <c r="C541" s="183">
        <v>100</v>
      </c>
      <c r="D541" s="183">
        <v>96.1</v>
      </c>
      <c r="E541" s="183">
        <v>3.9000000000000057</v>
      </c>
      <c r="F541" s="161" t="s">
        <v>5</v>
      </c>
      <c r="G541" s="162"/>
      <c r="H541" s="163">
        <v>1704354865</v>
      </c>
    </row>
    <row r="542" spans="2:8" x14ac:dyDescent="0.25">
      <c r="B542" s="160">
        <v>45079.537824074076</v>
      </c>
      <c r="C542" s="183">
        <v>2000</v>
      </c>
      <c r="D542" s="183">
        <v>1958</v>
      </c>
      <c r="E542" s="183">
        <v>42</v>
      </c>
      <c r="F542" s="161" t="s">
        <v>5</v>
      </c>
      <c r="G542" s="162"/>
      <c r="H542" s="163">
        <v>1704356440</v>
      </c>
    </row>
    <row r="543" spans="2:8" x14ac:dyDescent="0.25">
      <c r="B543" s="160">
        <v>45079.543425925927</v>
      </c>
      <c r="C543" s="183">
        <v>300</v>
      </c>
      <c r="D543" s="183">
        <v>293.7</v>
      </c>
      <c r="E543" s="183">
        <v>6.3000000000000114</v>
      </c>
      <c r="F543" s="161" t="s">
        <v>5</v>
      </c>
      <c r="G543" s="162"/>
      <c r="H543" s="163">
        <v>1704369342</v>
      </c>
    </row>
    <row r="544" spans="2:8" x14ac:dyDescent="0.25">
      <c r="B544" s="160">
        <v>45079.546747685185</v>
      </c>
      <c r="C544" s="183">
        <v>30</v>
      </c>
      <c r="D544" s="183">
        <v>26.1</v>
      </c>
      <c r="E544" s="183">
        <v>3.8999999999999986</v>
      </c>
      <c r="F544" s="161" t="s">
        <v>5</v>
      </c>
      <c r="G544" s="162"/>
      <c r="H544" s="163">
        <v>1704377479</v>
      </c>
    </row>
    <row r="545" spans="2:8" x14ac:dyDescent="0.25">
      <c r="B545" s="160">
        <v>45079.547048611108</v>
      </c>
      <c r="C545" s="183">
        <v>300</v>
      </c>
      <c r="D545" s="183">
        <v>293.7</v>
      </c>
      <c r="E545" s="183">
        <v>6.3000000000000114</v>
      </c>
      <c r="F545" s="161" t="s">
        <v>5</v>
      </c>
      <c r="G545" s="162"/>
      <c r="H545" s="163">
        <v>1704378145</v>
      </c>
    </row>
    <row r="546" spans="2:8" x14ac:dyDescent="0.25">
      <c r="B546" s="160">
        <v>45079.547662037039</v>
      </c>
      <c r="C546" s="183">
        <v>100</v>
      </c>
      <c r="D546" s="183">
        <v>96.1</v>
      </c>
      <c r="E546" s="183">
        <v>3.9000000000000057</v>
      </c>
      <c r="F546" s="161" t="s">
        <v>5</v>
      </c>
      <c r="G546" s="162"/>
      <c r="H546" s="163">
        <v>1704379675</v>
      </c>
    </row>
    <row r="547" spans="2:8" x14ac:dyDescent="0.25">
      <c r="B547" s="160">
        <v>45079.548391203702</v>
      </c>
      <c r="C547" s="183">
        <v>1000</v>
      </c>
      <c r="D547" s="183">
        <v>979</v>
      </c>
      <c r="E547" s="183">
        <v>21</v>
      </c>
      <c r="F547" s="161" t="s">
        <v>5</v>
      </c>
      <c r="G547" s="162"/>
      <c r="H547" s="163">
        <v>1704381304</v>
      </c>
    </row>
    <row r="548" spans="2:8" x14ac:dyDescent="0.25">
      <c r="B548" s="160">
        <v>45079.549074074072</v>
      </c>
      <c r="C548" s="183">
        <v>200</v>
      </c>
      <c r="D548" s="183">
        <v>195.8</v>
      </c>
      <c r="E548" s="183">
        <v>4.1999999999999886</v>
      </c>
      <c r="F548" s="161" t="s">
        <v>5</v>
      </c>
      <c r="G548" s="162"/>
      <c r="H548" s="163">
        <v>1704382823</v>
      </c>
    </row>
    <row r="549" spans="2:8" x14ac:dyDescent="0.25">
      <c r="B549" s="160">
        <v>45079.552268518521</v>
      </c>
      <c r="C549" s="183">
        <v>300</v>
      </c>
      <c r="D549" s="183">
        <v>293.7</v>
      </c>
      <c r="E549" s="183">
        <v>6.3000000000000114</v>
      </c>
      <c r="F549" s="161" t="s">
        <v>5</v>
      </c>
      <c r="G549" s="162"/>
      <c r="H549" s="163">
        <v>1704389920</v>
      </c>
    </row>
    <row r="550" spans="2:8" x14ac:dyDescent="0.25">
      <c r="B550" s="160">
        <v>45079.555451388886</v>
      </c>
      <c r="C550" s="183">
        <v>70</v>
      </c>
      <c r="D550" s="183">
        <v>66.099999999999994</v>
      </c>
      <c r="E550" s="183">
        <v>3.9000000000000057</v>
      </c>
      <c r="F550" s="161" t="s">
        <v>8692</v>
      </c>
      <c r="G550" s="162"/>
      <c r="H550" s="163">
        <v>1704396619</v>
      </c>
    </row>
    <row r="551" spans="2:8" x14ac:dyDescent="0.25">
      <c r="B551" s="160">
        <v>45079.557245370372</v>
      </c>
      <c r="C551" s="183">
        <v>300</v>
      </c>
      <c r="D551" s="183">
        <v>293.7</v>
      </c>
      <c r="E551" s="183">
        <v>6.3000000000000114</v>
      </c>
      <c r="F551" s="161" t="s">
        <v>5</v>
      </c>
      <c r="G551" s="162"/>
      <c r="H551" s="163">
        <v>1704399948</v>
      </c>
    </row>
    <row r="552" spans="2:8" x14ac:dyDescent="0.25">
      <c r="B552" s="160">
        <v>45079.564421296294</v>
      </c>
      <c r="C552" s="183">
        <v>100</v>
      </c>
      <c r="D552" s="183">
        <v>96.1</v>
      </c>
      <c r="E552" s="183">
        <v>3.9000000000000057</v>
      </c>
      <c r="F552" s="161" t="s">
        <v>5</v>
      </c>
      <c r="G552" s="162"/>
      <c r="H552" s="163">
        <v>1704415478</v>
      </c>
    </row>
    <row r="553" spans="2:8" x14ac:dyDescent="0.25">
      <c r="B553" s="160">
        <v>45079.566435185188</v>
      </c>
      <c r="C553" s="183">
        <v>10</v>
      </c>
      <c r="D553" s="183">
        <v>6.1</v>
      </c>
      <c r="E553" s="183">
        <v>3.9000000000000004</v>
      </c>
      <c r="F553" s="161" t="s">
        <v>8686</v>
      </c>
      <c r="G553" s="162"/>
      <c r="H553" s="163">
        <v>1704420072</v>
      </c>
    </row>
    <row r="554" spans="2:8" x14ac:dyDescent="0.25">
      <c r="B554" s="160">
        <v>45079.568518518521</v>
      </c>
      <c r="C554" s="183">
        <v>300</v>
      </c>
      <c r="D554" s="183">
        <v>293.7</v>
      </c>
      <c r="E554" s="183">
        <v>6.3000000000000114</v>
      </c>
      <c r="F554" s="161" t="s">
        <v>5</v>
      </c>
      <c r="G554" s="162"/>
      <c r="H554" s="163">
        <v>1704424872</v>
      </c>
    </row>
    <row r="555" spans="2:8" x14ac:dyDescent="0.25">
      <c r="B555" s="160">
        <v>45079.570289351854</v>
      </c>
      <c r="C555" s="183">
        <v>100</v>
      </c>
      <c r="D555" s="183">
        <v>96.1</v>
      </c>
      <c r="E555" s="183">
        <v>3.9000000000000057</v>
      </c>
      <c r="F555" s="161" t="s">
        <v>8693</v>
      </c>
      <c r="G555" s="162"/>
      <c r="H555" s="163">
        <v>1704428861</v>
      </c>
    </row>
    <row r="556" spans="2:8" x14ac:dyDescent="0.25">
      <c r="B556" s="160">
        <v>45079.57439814815</v>
      </c>
      <c r="C556" s="183">
        <v>500</v>
      </c>
      <c r="D556" s="183">
        <v>489.5</v>
      </c>
      <c r="E556" s="183">
        <v>10.5</v>
      </c>
      <c r="F556" s="161" t="s">
        <v>5</v>
      </c>
      <c r="G556" s="162"/>
      <c r="H556" s="163">
        <v>1704438195</v>
      </c>
    </row>
    <row r="557" spans="2:8" x14ac:dyDescent="0.25">
      <c r="B557" s="160">
        <v>45079.574791666666</v>
      </c>
      <c r="C557" s="183">
        <v>1000</v>
      </c>
      <c r="D557" s="183">
        <v>979</v>
      </c>
      <c r="E557" s="183">
        <v>21</v>
      </c>
      <c r="F557" s="161" t="s">
        <v>8590</v>
      </c>
      <c r="G557" s="162"/>
      <c r="H557" s="163">
        <v>1704439116</v>
      </c>
    </row>
    <row r="558" spans="2:8" x14ac:dyDescent="0.25">
      <c r="B558" s="160">
        <v>45079.575115740743</v>
      </c>
      <c r="C558" s="183">
        <v>300</v>
      </c>
      <c r="D558" s="183">
        <v>293.7</v>
      </c>
      <c r="E558" s="183">
        <v>6.3000000000000114</v>
      </c>
      <c r="F558" s="161" t="s">
        <v>5</v>
      </c>
      <c r="G558" s="162"/>
      <c r="H558" s="163">
        <v>1704439855</v>
      </c>
    </row>
    <row r="559" spans="2:8" x14ac:dyDescent="0.25">
      <c r="B559" s="160">
        <v>45079.581284722219</v>
      </c>
      <c r="C559" s="183">
        <v>100</v>
      </c>
      <c r="D559" s="183">
        <v>96.1</v>
      </c>
      <c r="E559" s="183">
        <v>3.9000000000000057</v>
      </c>
      <c r="F559" s="161" t="s">
        <v>5</v>
      </c>
      <c r="G559" s="162"/>
      <c r="H559" s="163">
        <v>1704454194</v>
      </c>
    </row>
    <row r="560" spans="2:8" x14ac:dyDescent="0.25">
      <c r="B560" s="160">
        <v>45079.583078703705</v>
      </c>
      <c r="C560" s="183">
        <v>100</v>
      </c>
      <c r="D560" s="183">
        <v>96.1</v>
      </c>
      <c r="E560" s="183">
        <v>3.9000000000000057</v>
      </c>
      <c r="F560" s="161" t="s">
        <v>5</v>
      </c>
      <c r="G560" s="162"/>
      <c r="H560" s="163">
        <v>1704458344</v>
      </c>
    </row>
    <row r="561" spans="2:8" x14ac:dyDescent="0.25">
      <c r="B561" s="160">
        <v>45079.583634259259</v>
      </c>
      <c r="C561" s="183">
        <v>100</v>
      </c>
      <c r="D561" s="183">
        <v>96.1</v>
      </c>
      <c r="E561" s="183">
        <v>3.9000000000000057</v>
      </c>
      <c r="F561" s="161" t="s">
        <v>5</v>
      </c>
      <c r="G561" s="162"/>
      <c r="H561" s="163">
        <v>1704459619</v>
      </c>
    </row>
    <row r="562" spans="2:8" x14ac:dyDescent="0.25">
      <c r="B562" s="160">
        <v>45079.583877314813</v>
      </c>
      <c r="C562" s="183">
        <v>10</v>
      </c>
      <c r="D562" s="183">
        <v>6.1</v>
      </c>
      <c r="E562" s="183">
        <v>3.9000000000000004</v>
      </c>
      <c r="F562" s="161" t="s">
        <v>8694</v>
      </c>
      <c r="G562" s="162"/>
      <c r="H562" s="163">
        <v>1704460139</v>
      </c>
    </row>
    <row r="563" spans="2:8" x14ac:dyDescent="0.25">
      <c r="B563" s="160">
        <v>45079.597569444442</v>
      </c>
      <c r="C563" s="183">
        <v>100</v>
      </c>
      <c r="D563" s="183">
        <v>96.1</v>
      </c>
      <c r="E563" s="183">
        <v>3.9000000000000057</v>
      </c>
      <c r="F563" s="161" t="s">
        <v>5</v>
      </c>
      <c r="G563" s="162"/>
      <c r="H563" s="163">
        <v>1704492660</v>
      </c>
    </row>
    <row r="564" spans="2:8" x14ac:dyDescent="0.25">
      <c r="B564" s="160">
        <v>45079.600601851853</v>
      </c>
      <c r="C564" s="183">
        <v>1000</v>
      </c>
      <c r="D564" s="183">
        <v>979</v>
      </c>
      <c r="E564" s="183">
        <v>21</v>
      </c>
      <c r="F564" s="161" t="s">
        <v>8561</v>
      </c>
      <c r="G564" s="162"/>
      <c r="H564" s="163">
        <v>1704500129</v>
      </c>
    </row>
    <row r="565" spans="2:8" x14ac:dyDescent="0.25">
      <c r="B565" s="160">
        <v>45079.600925925923</v>
      </c>
      <c r="C565" s="183">
        <v>100</v>
      </c>
      <c r="D565" s="183">
        <v>96.1</v>
      </c>
      <c r="E565" s="183">
        <v>3.9000000000000057</v>
      </c>
      <c r="F565" s="161" t="s">
        <v>5</v>
      </c>
      <c r="G565" s="162"/>
      <c r="H565" s="163">
        <v>1704500945</v>
      </c>
    </row>
    <row r="566" spans="2:8" x14ac:dyDescent="0.25">
      <c r="B566" s="160">
        <v>45079.602118055554</v>
      </c>
      <c r="C566" s="183">
        <v>100</v>
      </c>
      <c r="D566" s="183">
        <v>96.1</v>
      </c>
      <c r="E566" s="183">
        <v>3.9000000000000057</v>
      </c>
      <c r="F566" s="161" t="s">
        <v>5</v>
      </c>
      <c r="G566" s="162"/>
      <c r="H566" s="163">
        <v>1704504044</v>
      </c>
    </row>
    <row r="567" spans="2:8" x14ac:dyDescent="0.25">
      <c r="B567" s="160">
        <v>45079.604074074072</v>
      </c>
      <c r="C567" s="183">
        <v>1000</v>
      </c>
      <c r="D567" s="183">
        <v>979</v>
      </c>
      <c r="E567" s="183">
        <v>21</v>
      </c>
      <c r="F567" s="161" t="s">
        <v>8631</v>
      </c>
      <c r="G567" s="162" t="s">
        <v>8623</v>
      </c>
      <c r="H567" s="163">
        <v>1704508905</v>
      </c>
    </row>
    <row r="568" spans="2:8" x14ac:dyDescent="0.25">
      <c r="B568" s="160">
        <v>45079.604699074072</v>
      </c>
      <c r="C568" s="183">
        <v>30</v>
      </c>
      <c r="D568" s="183">
        <v>26.1</v>
      </c>
      <c r="E568" s="183">
        <v>3.8999999999999986</v>
      </c>
      <c r="F568" s="161" t="s">
        <v>5</v>
      </c>
      <c r="G568" s="162"/>
      <c r="H568" s="163">
        <v>1704510540</v>
      </c>
    </row>
    <row r="569" spans="2:8" x14ac:dyDescent="0.25">
      <c r="B569" s="160">
        <v>45079.606620370374</v>
      </c>
      <c r="C569" s="183">
        <v>300</v>
      </c>
      <c r="D569" s="183">
        <v>293.7</v>
      </c>
      <c r="E569" s="183">
        <v>6.3000000000000114</v>
      </c>
      <c r="F569" s="161" t="s">
        <v>5</v>
      </c>
      <c r="G569" s="162"/>
      <c r="H569" s="163">
        <v>1704515063</v>
      </c>
    </row>
    <row r="570" spans="2:8" x14ac:dyDescent="0.25">
      <c r="B570" s="160">
        <v>45079.613888888889</v>
      </c>
      <c r="C570" s="183">
        <v>300</v>
      </c>
      <c r="D570" s="183">
        <v>293.7</v>
      </c>
      <c r="E570" s="183">
        <v>6.3000000000000114</v>
      </c>
      <c r="F570" s="161" t="s">
        <v>5</v>
      </c>
      <c r="G570" s="162"/>
      <c r="H570" s="163">
        <v>1704533239</v>
      </c>
    </row>
    <row r="571" spans="2:8" x14ac:dyDescent="0.25">
      <c r="B571" s="160">
        <v>45079.617222222223</v>
      </c>
      <c r="C571" s="183">
        <v>200</v>
      </c>
      <c r="D571" s="183">
        <v>195.8</v>
      </c>
      <c r="E571" s="183">
        <v>4.1999999999999886</v>
      </c>
      <c r="F571" s="161" t="s">
        <v>8631</v>
      </c>
      <c r="G571" s="162"/>
      <c r="H571" s="163">
        <v>1704541297</v>
      </c>
    </row>
    <row r="572" spans="2:8" x14ac:dyDescent="0.25">
      <c r="B572" s="160">
        <v>45079.621203703704</v>
      </c>
      <c r="C572" s="183">
        <v>50</v>
      </c>
      <c r="D572" s="183">
        <v>46.1</v>
      </c>
      <c r="E572" s="183">
        <v>3.8999999999999986</v>
      </c>
      <c r="F572" s="161" t="s">
        <v>8584</v>
      </c>
      <c r="G572" s="162"/>
      <c r="H572" s="163">
        <v>1704550650</v>
      </c>
    </row>
    <row r="573" spans="2:8" x14ac:dyDescent="0.25">
      <c r="B573" s="160">
        <v>45079.621504629627</v>
      </c>
      <c r="C573" s="183">
        <v>1000</v>
      </c>
      <c r="D573" s="183">
        <v>979</v>
      </c>
      <c r="E573" s="183">
        <v>21</v>
      </c>
      <c r="F573" s="161" t="s">
        <v>8695</v>
      </c>
      <c r="G573" s="162"/>
      <c r="H573" s="163">
        <v>1704551413</v>
      </c>
    </row>
    <row r="574" spans="2:8" x14ac:dyDescent="0.25">
      <c r="B574" s="160">
        <v>45079.627430555556</v>
      </c>
      <c r="C574" s="183">
        <v>250</v>
      </c>
      <c r="D574" s="183">
        <v>244.75</v>
      </c>
      <c r="E574" s="183">
        <v>5.25</v>
      </c>
      <c r="F574" s="161" t="s">
        <v>5</v>
      </c>
      <c r="G574" s="162"/>
      <c r="H574" s="163">
        <v>1704565803</v>
      </c>
    </row>
    <row r="575" spans="2:8" x14ac:dyDescent="0.25">
      <c r="B575" s="160">
        <v>45079.62841435185</v>
      </c>
      <c r="C575" s="183">
        <v>3000</v>
      </c>
      <c r="D575" s="183">
        <v>2937</v>
      </c>
      <c r="E575" s="183">
        <v>63</v>
      </c>
      <c r="F575" s="161" t="s">
        <v>8631</v>
      </c>
      <c r="G575" s="162"/>
      <c r="H575" s="163">
        <v>1704568315</v>
      </c>
    </row>
    <row r="576" spans="2:8" x14ac:dyDescent="0.25">
      <c r="B576" s="160">
        <v>45079.629976851851</v>
      </c>
      <c r="C576" s="183">
        <v>100</v>
      </c>
      <c r="D576" s="183">
        <v>96.1</v>
      </c>
      <c r="E576" s="183">
        <v>3.9000000000000057</v>
      </c>
      <c r="F576" s="161" t="s">
        <v>5</v>
      </c>
      <c r="G576" s="162"/>
      <c r="H576" s="163">
        <v>1704572362</v>
      </c>
    </row>
    <row r="577" spans="2:8" x14ac:dyDescent="0.25">
      <c r="B577" s="160">
        <v>45079.639085648145</v>
      </c>
      <c r="C577" s="183">
        <v>1000</v>
      </c>
      <c r="D577" s="183">
        <v>979</v>
      </c>
      <c r="E577" s="183">
        <v>21</v>
      </c>
      <c r="F577" s="161" t="s">
        <v>8650</v>
      </c>
      <c r="G577" s="162"/>
      <c r="H577" s="163">
        <v>1704599483</v>
      </c>
    </row>
    <row r="578" spans="2:8" x14ac:dyDescent="0.25">
      <c r="B578" s="160">
        <v>45079.652141203704</v>
      </c>
      <c r="C578" s="183">
        <v>200</v>
      </c>
      <c r="D578" s="183">
        <v>195.8</v>
      </c>
      <c r="E578" s="183">
        <v>4.1999999999999886</v>
      </c>
      <c r="F578" s="161" t="s">
        <v>5</v>
      </c>
      <c r="G578" s="162"/>
      <c r="H578" s="163">
        <v>1704638146</v>
      </c>
    </row>
    <row r="579" spans="2:8" x14ac:dyDescent="0.25">
      <c r="B579" s="160">
        <v>45079.659247685187</v>
      </c>
      <c r="C579" s="183">
        <v>500</v>
      </c>
      <c r="D579" s="183">
        <v>489.5</v>
      </c>
      <c r="E579" s="183">
        <v>10.5</v>
      </c>
      <c r="F579" s="161" t="s">
        <v>8611</v>
      </c>
      <c r="G579" s="162"/>
      <c r="H579" s="163">
        <v>1704656501</v>
      </c>
    </row>
    <row r="580" spans="2:8" x14ac:dyDescent="0.25">
      <c r="B580" s="160">
        <v>45079.659351851849</v>
      </c>
      <c r="C580" s="183">
        <v>150</v>
      </c>
      <c r="D580" s="183">
        <v>146.1</v>
      </c>
      <c r="E580" s="183">
        <v>3.9000000000000057</v>
      </c>
      <c r="F580" s="161" t="s">
        <v>5</v>
      </c>
      <c r="G580" s="162"/>
      <c r="H580" s="163">
        <v>1704656812</v>
      </c>
    </row>
    <row r="581" spans="2:8" x14ac:dyDescent="0.25">
      <c r="B581" s="160">
        <v>45079.659791666665</v>
      </c>
      <c r="C581" s="183">
        <v>1000</v>
      </c>
      <c r="D581" s="183">
        <v>979</v>
      </c>
      <c r="E581" s="183">
        <v>21</v>
      </c>
      <c r="F581" s="161" t="s">
        <v>8696</v>
      </c>
      <c r="G581" s="162"/>
      <c r="H581" s="163">
        <v>1704657888</v>
      </c>
    </row>
    <row r="582" spans="2:8" x14ac:dyDescent="0.25">
      <c r="B582" s="160">
        <v>45079.674143518518</v>
      </c>
      <c r="C582" s="183">
        <v>50</v>
      </c>
      <c r="D582" s="183">
        <v>46.1</v>
      </c>
      <c r="E582" s="183">
        <v>3.8999999999999986</v>
      </c>
      <c r="F582" s="161" t="s">
        <v>5</v>
      </c>
      <c r="G582" s="162"/>
      <c r="H582" s="163">
        <v>1704696545</v>
      </c>
    </row>
    <row r="583" spans="2:8" x14ac:dyDescent="0.25">
      <c r="B583" s="160">
        <v>45079.676064814812</v>
      </c>
      <c r="C583" s="183">
        <v>100</v>
      </c>
      <c r="D583" s="183">
        <v>96.1</v>
      </c>
      <c r="E583" s="183">
        <v>3.9000000000000057</v>
      </c>
      <c r="F583" s="161" t="s">
        <v>8697</v>
      </c>
      <c r="G583" s="162"/>
      <c r="H583" s="163">
        <v>1704701613</v>
      </c>
    </row>
    <row r="584" spans="2:8" x14ac:dyDescent="0.25">
      <c r="B584" s="160">
        <v>45079.681481481479</v>
      </c>
      <c r="C584" s="183">
        <v>200</v>
      </c>
      <c r="D584" s="183">
        <v>195.8</v>
      </c>
      <c r="E584" s="183">
        <v>4.1999999999999886</v>
      </c>
      <c r="F584" s="161" t="s">
        <v>5</v>
      </c>
      <c r="G584" s="162"/>
      <c r="H584" s="163">
        <v>1704716395</v>
      </c>
    </row>
    <row r="585" spans="2:8" x14ac:dyDescent="0.25">
      <c r="B585" s="160">
        <v>45079.687708333331</v>
      </c>
      <c r="C585" s="183">
        <v>500</v>
      </c>
      <c r="D585" s="183">
        <v>489.5</v>
      </c>
      <c r="E585" s="183">
        <v>10.5</v>
      </c>
      <c r="F585" s="161" t="s">
        <v>5</v>
      </c>
      <c r="G585" s="162"/>
      <c r="H585" s="163">
        <v>1704733530</v>
      </c>
    </row>
    <row r="586" spans="2:8" x14ac:dyDescent="0.25">
      <c r="B586" s="160">
        <v>45079.692094907405</v>
      </c>
      <c r="C586" s="183">
        <v>100</v>
      </c>
      <c r="D586" s="183">
        <v>96.1</v>
      </c>
      <c r="E586" s="183">
        <v>3.9000000000000057</v>
      </c>
      <c r="F586" s="161" t="s">
        <v>5</v>
      </c>
      <c r="G586" s="162"/>
      <c r="H586" s="163">
        <v>1704745468</v>
      </c>
    </row>
    <row r="587" spans="2:8" x14ac:dyDescent="0.25">
      <c r="B587" s="160">
        <v>45079.69871527778</v>
      </c>
      <c r="C587" s="183">
        <v>300</v>
      </c>
      <c r="D587" s="183">
        <v>293.7</v>
      </c>
      <c r="E587" s="183">
        <v>6.3000000000000114</v>
      </c>
      <c r="F587" s="161" t="s">
        <v>5</v>
      </c>
      <c r="G587" s="162"/>
      <c r="H587" s="163">
        <v>1704763435</v>
      </c>
    </row>
    <row r="588" spans="2:8" x14ac:dyDescent="0.25">
      <c r="B588" s="160">
        <v>45079.703252314815</v>
      </c>
      <c r="C588" s="183">
        <v>300</v>
      </c>
      <c r="D588" s="183">
        <v>293.7</v>
      </c>
      <c r="E588" s="183">
        <v>6.3000000000000114</v>
      </c>
      <c r="F588" s="161" t="s">
        <v>5</v>
      </c>
      <c r="G588" s="162"/>
      <c r="H588" s="163">
        <v>1704775909</v>
      </c>
    </row>
    <row r="589" spans="2:8" x14ac:dyDescent="0.25">
      <c r="B589" s="160">
        <v>45079.704340277778</v>
      </c>
      <c r="C589" s="183">
        <v>1000</v>
      </c>
      <c r="D589" s="183">
        <v>979</v>
      </c>
      <c r="E589" s="183">
        <v>21</v>
      </c>
      <c r="F589" s="161" t="s">
        <v>5</v>
      </c>
      <c r="G589" s="162"/>
      <c r="H589" s="163">
        <v>1704778964</v>
      </c>
    </row>
    <row r="590" spans="2:8" x14ac:dyDescent="0.25">
      <c r="B590" s="160">
        <v>45079.709664351853</v>
      </c>
      <c r="C590" s="183">
        <v>300</v>
      </c>
      <c r="D590" s="183">
        <v>293.7</v>
      </c>
      <c r="E590" s="183">
        <v>6.3000000000000114</v>
      </c>
      <c r="F590" s="161" t="s">
        <v>8582</v>
      </c>
      <c r="G590" s="162"/>
      <c r="H590" s="163">
        <v>1704793510</v>
      </c>
    </row>
    <row r="591" spans="2:8" x14ac:dyDescent="0.25">
      <c r="B591" s="160">
        <v>45079.710729166669</v>
      </c>
      <c r="C591" s="183">
        <v>150</v>
      </c>
      <c r="D591" s="183">
        <v>146.1</v>
      </c>
      <c r="E591" s="183">
        <v>3.9000000000000057</v>
      </c>
      <c r="F591" s="161" t="s">
        <v>8698</v>
      </c>
      <c r="G591" s="162"/>
      <c r="H591" s="163">
        <v>1704796605</v>
      </c>
    </row>
    <row r="592" spans="2:8" x14ac:dyDescent="0.25">
      <c r="B592" s="160">
        <v>45079.711134259262</v>
      </c>
      <c r="C592" s="183">
        <v>500</v>
      </c>
      <c r="D592" s="183">
        <v>489.5</v>
      </c>
      <c r="E592" s="183">
        <v>10.5</v>
      </c>
      <c r="F592" s="161" t="s">
        <v>6592</v>
      </c>
      <c r="G592" s="162"/>
      <c r="H592" s="163">
        <v>1704797793</v>
      </c>
    </row>
    <row r="593" spans="2:8" x14ac:dyDescent="0.25">
      <c r="B593" s="160">
        <v>45079.711851851855</v>
      </c>
      <c r="C593" s="183">
        <v>300</v>
      </c>
      <c r="D593" s="183">
        <v>293.7</v>
      </c>
      <c r="E593" s="183">
        <v>6.3000000000000114</v>
      </c>
      <c r="F593" s="161" t="s">
        <v>8699</v>
      </c>
      <c r="G593" s="162"/>
      <c r="H593" s="163">
        <v>1704799916</v>
      </c>
    </row>
    <row r="594" spans="2:8" x14ac:dyDescent="0.25">
      <c r="B594" s="160">
        <v>45079.713356481479</v>
      </c>
      <c r="C594" s="183">
        <v>200</v>
      </c>
      <c r="D594" s="183">
        <v>195.8</v>
      </c>
      <c r="E594" s="183">
        <v>4.1999999999999886</v>
      </c>
      <c r="F594" s="161" t="s">
        <v>6628</v>
      </c>
      <c r="G594" s="162"/>
      <c r="H594" s="163">
        <v>1704804297</v>
      </c>
    </row>
    <row r="595" spans="2:8" x14ac:dyDescent="0.25">
      <c r="B595" s="160">
        <v>45079.713483796295</v>
      </c>
      <c r="C595" s="183">
        <v>150</v>
      </c>
      <c r="D595" s="183">
        <v>146.1</v>
      </c>
      <c r="E595" s="183">
        <v>3.9000000000000057</v>
      </c>
      <c r="F595" s="161" t="s">
        <v>5</v>
      </c>
      <c r="G595" s="162"/>
      <c r="H595" s="163">
        <v>1704804668</v>
      </c>
    </row>
    <row r="596" spans="2:8" x14ac:dyDescent="0.25">
      <c r="B596" s="160">
        <v>45079.713645833333</v>
      </c>
      <c r="C596" s="183">
        <v>100</v>
      </c>
      <c r="D596" s="183">
        <v>96.1</v>
      </c>
      <c r="E596" s="183">
        <v>3.9000000000000057</v>
      </c>
      <c r="F596" s="161" t="s">
        <v>8700</v>
      </c>
      <c r="G596" s="162"/>
      <c r="H596" s="163">
        <v>1704805108</v>
      </c>
    </row>
    <row r="597" spans="2:8" x14ac:dyDescent="0.25">
      <c r="B597" s="160">
        <v>45079.714131944442</v>
      </c>
      <c r="C597" s="183">
        <v>500</v>
      </c>
      <c r="D597" s="183">
        <v>489.5</v>
      </c>
      <c r="E597" s="183">
        <v>10.5</v>
      </c>
      <c r="F597" s="161" t="s">
        <v>8575</v>
      </c>
      <c r="G597" s="162"/>
      <c r="H597" s="163">
        <v>1704806484</v>
      </c>
    </row>
    <row r="598" spans="2:8" x14ac:dyDescent="0.25">
      <c r="B598" s="160">
        <v>45079.716446759259</v>
      </c>
      <c r="C598" s="183">
        <v>3000</v>
      </c>
      <c r="D598" s="183">
        <v>2937</v>
      </c>
      <c r="E598" s="183">
        <v>63</v>
      </c>
      <c r="F598" s="161" t="s">
        <v>8691</v>
      </c>
      <c r="G598" s="162"/>
      <c r="H598" s="163">
        <v>1704812902</v>
      </c>
    </row>
    <row r="599" spans="2:8" x14ac:dyDescent="0.25">
      <c r="B599" s="160">
        <v>45079.716516203705</v>
      </c>
      <c r="C599" s="183">
        <v>500</v>
      </c>
      <c r="D599" s="183">
        <v>489.5</v>
      </c>
      <c r="E599" s="183">
        <v>10.5</v>
      </c>
      <c r="F599" s="161" t="s">
        <v>8558</v>
      </c>
      <c r="G599" s="162"/>
      <c r="H599" s="163">
        <v>1704813063</v>
      </c>
    </row>
    <row r="600" spans="2:8" x14ac:dyDescent="0.25">
      <c r="B600" s="160">
        <v>45079.717175925929</v>
      </c>
      <c r="C600" s="183">
        <v>2000</v>
      </c>
      <c r="D600" s="183">
        <v>1958</v>
      </c>
      <c r="E600" s="183">
        <v>42</v>
      </c>
      <c r="F600" s="161" t="s">
        <v>8605</v>
      </c>
      <c r="G600" s="162"/>
      <c r="H600" s="163">
        <v>1704814919</v>
      </c>
    </row>
    <row r="601" spans="2:8" x14ac:dyDescent="0.25">
      <c r="B601" s="160">
        <v>45079.71875</v>
      </c>
      <c r="C601" s="183">
        <v>3000</v>
      </c>
      <c r="D601" s="183">
        <v>2937</v>
      </c>
      <c r="E601" s="183">
        <v>63</v>
      </c>
      <c r="F601" s="161" t="s">
        <v>8701</v>
      </c>
      <c r="G601" s="162"/>
      <c r="H601" s="163">
        <v>1704819382</v>
      </c>
    </row>
    <row r="602" spans="2:8" x14ac:dyDescent="0.25">
      <c r="B602" s="160">
        <v>45079.719143518516</v>
      </c>
      <c r="C602" s="183">
        <v>3500</v>
      </c>
      <c r="D602" s="183">
        <v>3426.5</v>
      </c>
      <c r="E602" s="183">
        <v>73.5</v>
      </c>
      <c r="F602" s="161" t="s">
        <v>6597</v>
      </c>
      <c r="G602" s="162"/>
      <c r="H602" s="163">
        <v>1704820513</v>
      </c>
    </row>
    <row r="603" spans="2:8" x14ac:dyDescent="0.25">
      <c r="B603" s="160">
        <v>45079.72074074074</v>
      </c>
      <c r="C603" s="183">
        <v>100</v>
      </c>
      <c r="D603" s="183">
        <v>96.1</v>
      </c>
      <c r="E603" s="183">
        <v>3.9000000000000057</v>
      </c>
      <c r="F603" s="161" t="s">
        <v>6571</v>
      </c>
      <c r="G603" s="162"/>
      <c r="H603" s="163">
        <v>1704825026</v>
      </c>
    </row>
    <row r="604" spans="2:8" x14ac:dyDescent="0.25">
      <c r="B604" s="160">
        <v>45079.721145833333</v>
      </c>
      <c r="C604" s="183">
        <v>3000</v>
      </c>
      <c r="D604" s="183">
        <v>2937</v>
      </c>
      <c r="E604" s="183">
        <v>63</v>
      </c>
      <c r="F604" s="161" t="s">
        <v>6557</v>
      </c>
      <c r="G604" s="162"/>
      <c r="H604" s="163">
        <v>1704826150</v>
      </c>
    </row>
    <row r="605" spans="2:8" x14ac:dyDescent="0.25">
      <c r="B605" s="160">
        <v>45079.721539351849</v>
      </c>
      <c r="C605" s="183">
        <v>300</v>
      </c>
      <c r="D605" s="183">
        <v>293.7</v>
      </c>
      <c r="E605" s="183">
        <v>6.3000000000000114</v>
      </c>
      <c r="F605" s="161" t="s">
        <v>5</v>
      </c>
      <c r="G605" s="162"/>
      <c r="H605" s="163">
        <v>1704827293</v>
      </c>
    </row>
    <row r="606" spans="2:8" x14ac:dyDescent="0.25">
      <c r="B606" s="160">
        <v>45079.721898148149</v>
      </c>
      <c r="C606" s="183">
        <v>300</v>
      </c>
      <c r="D606" s="183">
        <v>293.7</v>
      </c>
      <c r="E606" s="183">
        <v>6.3000000000000114</v>
      </c>
      <c r="F606" s="161" t="s">
        <v>5</v>
      </c>
      <c r="G606" s="162"/>
      <c r="H606" s="163">
        <v>1704828269</v>
      </c>
    </row>
    <row r="607" spans="2:8" x14ac:dyDescent="0.25">
      <c r="B607" s="160">
        <v>45079.722361111111</v>
      </c>
      <c r="C607" s="183">
        <v>170</v>
      </c>
      <c r="D607" s="183">
        <v>166.1</v>
      </c>
      <c r="E607" s="183">
        <v>3.9000000000000057</v>
      </c>
      <c r="F607" s="161" t="s">
        <v>8702</v>
      </c>
      <c r="G607" s="162"/>
      <c r="H607" s="163">
        <v>1704829575</v>
      </c>
    </row>
    <row r="608" spans="2:8" x14ac:dyDescent="0.25">
      <c r="B608" s="160">
        <v>45079.724386574075</v>
      </c>
      <c r="C608" s="183">
        <v>3000</v>
      </c>
      <c r="D608" s="183">
        <v>2937</v>
      </c>
      <c r="E608" s="183">
        <v>63</v>
      </c>
      <c r="F608" s="161" t="s">
        <v>8624</v>
      </c>
      <c r="G608" s="162"/>
      <c r="H608" s="163">
        <v>1704835591</v>
      </c>
    </row>
    <row r="609" spans="2:8" x14ac:dyDescent="0.25">
      <c r="B609" s="160">
        <v>45079.725451388891</v>
      </c>
      <c r="C609" s="183">
        <v>500</v>
      </c>
      <c r="D609" s="183">
        <v>489.5</v>
      </c>
      <c r="E609" s="183">
        <v>10.5</v>
      </c>
      <c r="F609" s="161" t="s">
        <v>5</v>
      </c>
      <c r="G609" s="162"/>
      <c r="H609" s="163">
        <v>1704838759</v>
      </c>
    </row>
    <row r="610" spans="2:8" x14ac:dyDescent="0.25">
      <c r="B610" s="160">
        <v>45079.726875</v>
      </c>
      <c r="C610" s="183">
        <v>10000</v>
      </c>
      <c r="D610" s="183">
        <v>9790</v>
      </c>
      <c r="E610" s="183">
        <v>210</v>
      </c>
      <c r="F610" s="161" t="s">
        <v>8703</v>
      </c>
      <c r="G610" s="162"/>
      <c r="H610" s="163">
        <v>1704843034</v>
      </c>
    </row>
    <row r="611" spans="2:8" x14ac:dyDescent="0.25">
      <c r="B611" s="160">
        <v>45079.727905092594</v>
      </c>
      <c r="C611" s="183">
        <v>1600</v>
      </c>
      <c r="D611" s="183">
        <v>1566.4</v>
      </c>
      <c r="E611" s="183">
        <v>33.599999999999909</v>
      </c>
      <c r="F611" s="161" t="s">
        <v>6592</v>
      </c>
      <c r="G611" s="162" t="s">
        <v>8652</v>
      </c>
      <c r="H611" s="163">
        <v>1704845899</v>
      </c>
    </row>
    <row r="612" spans="2:8" x14ac:dyDescent="0.25">
      <c r="B612" s="160">
        <v>45079.728518518517</v>
      </c>
      <c r="C612" s="183">
        <v>1000</v>
      </c>
      <c r="D612" s="183">
        <v>979</v>
      </c>
      <c r="E612" s="183">
        <v>21</v>
      </c>
      <c r="F612" s="161" t="s">
        <v>6564</v>
      </c>
      <c r="G612" s="162"/>
      <c r="H612" s="163">
        <v>1704847750</v>
      </c>
    </row>
    <row r="613" spans="2:8" x14ac:dyDescent="0.25">
      <c r="B613" s="160">
        <v>45079.728587962964</v>
      </c>
      <c r="C613" s="183">
        <v>750</v>
      </c>
      <c r="D613" s="183">
        <v>734.25</v>
      </c>
      <c r="E613" s="183">
        <v>15.75</v>
      </c>
      <c r="F613" s="161" t="s">
        <v>5</v>
      </c>
      <c r="G613" s="162"/>
      <c r="H613" s="163">
        <v>1704847968</v>
      </c>
    </row>
    <row r="614" spans="2:8" x14ac:dyDescent="0.25">
      <c r="B614" s="160">
        <v>45079.731458333335</v>
      </c>
      <c r="C614" s="183">
        <v>1000</v>
      </c>
      <c r="D614" s="183">
        <v>979</v>
      </c>
      <c r="E614" s="183">
        <v>21</v>
      </c>
      <c r="F614" s="161" t="s">
        <v>8555</v>
      </c>
      <c r="G614" s="162"/>
      <c r="H614" s="163">
        <v>1704856297</v>
      </c>
    </row>
    <row r="615" spans="2:8" x14ac:dyDescent="0.25">
      <c r="B615" s="160">
        <v>45079.732847222222</v>
      </c>
      <c r="C615" s="183">
        <v>10</v>
      </c>
      <c r="D615" s="183">
        <v>6.1</v>
      </c>
      <c r="E615" s="183">
        <v>3.9000000000000004</v>
      </c>
      <c r="F615" s="161" t="s">
        <v>8704</v>
      </c>
      <c r="G615" s="162"/>
      <c r="H615" s="163">
        <v>1704860348</v>
      </c>
    </row>
    <row r="616" spans="2:8" x14ac:dyDescent="0.25">
      <c r="B616" s="160">
        <v>45079.736030092594</v>
      </c>
      <c r="C616" s="183">
        <v>200</v>
      </c>
      <c r="D616" s="183">
        <v>195.8</v>
      </c>
      <c r="E616" s="183">
        <v>4.1999999999999886</v>
      </c>
      <c r="F616" s="161" t="s">
        <v>8561</v>
      </c>
      <c r="G616" s="162"/>
      <c r="H616" s="163">
        <v>1704869320</v>
      </c>
    </row>
    <row r="617" spans="2:8" x14ac:dyDescent="0.25">
      <c r="B617" s="160">
        <v>45079.738749999997</v>
      </c>
      <c r="C617" s="183">
        <v>100</v>
      </c>
      <c r="D617" s="183">
        <v>96.1</v>
      </c>
      <c r="E617" s="183">
        <v>3.9000000000000057</v>
      </c>
      <c r="F617" s="161" t="s">
        <v>5</v>
      </c>
      <c r="G617" s="162"/>
      <c r="H617" s="163">
        <v>1704877274</v>
      </c>
    </row>
    <row r="618" spans="2:8" x14ac:dyDescent="0.25">
      <c r="B618" s="160">
        <v>45079.740231481483</v>
      </c>
      <c r="C618" s="183">
        <v>100</v>
      </c>
      <c r="D618" s="183">
        <v>96.1</v>
      </c>
      <c r="E618" s="183">
        <v>3.9000000000000057</v>
      </c>
      <c r="F618" s="161" t="s">
        <v>5</v>
      </c>
      <c r="G618" s="162"/>
      <c r="H618" s="163">
        <v>1704881921</v>
      </c>
    </row>
    <row r="619" spans="2:8" x14ac:dyDescent="0.25">
      <c r="B619" s="160">
        <v>45079.742025462961</v>
      </c>
      <c r="C619" s="183">
        <v>200</v>
      </c>
      <c r="D619" s="183">
        <v>195.8</v>
      </c>
      <c r="E619" s="183">
        <v>4.1999999999999886</v>
      </c>
      <c r="F619" s="161" t="s">
        <v>5</v>
      </c>
      <c r="G619" s="162"/>
      <c r="H619" s="163">
        <v>1704887463</v>
      </c>
    </row>
    <row r="620" spans="2:8" x14ac:dyDescent="0.25">
      <c r="B620" s="160">
        <v>45079.742037037038</v>
      </c>
      <c r="C620" s="183">
        <v>100</v>
      </c>
      <c r="D620" s="183">
        <v>96.1</v>
      </c>
      <c r="E620" s="183">
        <v>3.9000000000000057</v>
      </c>
      <c r="F620" s="161" t="s">
        <v>8705</v>
      </c>
      <c r="G620" s="162"/>
      <c r="H620" s="163">
        <v>1704887509</v>
      </c>
    </row>
    <row r="621" spans="2:8" x14ac:dyDescent="0.25">
      <c r="B621" s="160">
        <v>45079.742129629631</v>
      </c>
      <c r="C621" s="183">
        <v>1000</v>
      </c>
      <c r="D621" s="183">
        <v>979</v>
      </c>
      <c r="E621" s="183">
        <v>21</v>
      </c>
      <c r="F621" s="161" t="s">
        <v>5</v>
      </c>
      <c r="G621" s="162"/>
      <c r="H621" s="163">
        <v>1704887812</v>
      </c>
    </row>
    <row r="622" spans="2:8" x14ac:dyDescent="0.25">
      <c r="B622" s="160">
        <v>45079.742743055554</v>
      </c>
      <c r="C622" s="183">
        <v>300</v>
      </c>
      <c r="D622" s="183">
        <v>293.7</v>
      </c>
      <c r="E622" s="183">
        <v>6.3000000000000114</v>
      </c>
      <c r="F622" s="161" t="s">
        <v>8624</v>
      </c>
      <c r="G622" s="162"/>
      <c r="H622" s="163">
        <v>1704889570</v>
      </c>
    </row>
    <row r="623" spans="2:8" x14ac:dyDescent="0.25">
      <c r="B623" s="160">
        <v>45079.74428240741</v>
      </c>
      <c r="C623" s="183">
        <v>10</v>
      </c>
      <c r="D623" s="183">
        <v>6.1</v>
      </c>
      <c r="E623" s="183">
        <v>3.9000000000000004</v>
      </c>
      <c r="F623" s="161" t="s">
        <v>8673</v>
      </c>
      <c r="G623" s="162"/>
      <c r="H623" s="163">
        <v>1704894231</v>
      </c>
    </row>
    <row r="624" spans="2:8" x14ac:dyDescent="0.25">
      <c r="B624" s="160">
        <v>45079.745300925926</v>
      </c>
      <c r="C624" s="183">
        <v>1500</v>
      </c>
      <c r="D624" s="183">
        <v>1468.5</v>
      </c>
      <c r="E624" s="183">
        <v>31.5</v>
      </c>
      <c r="F624" s="161" t="s">
        <v>8590</v>
      </c>
      <c r="G624" s="162"/>
      <c r="H624" s="163">
        <v>1704897104</v>
      </c>
    </row>
    <row r="625" spans="2:8" x14ac:dyDescent="0.25">
      <c r="B625" s="160">
        <v>45079.745648148149</v>
      </c>
      <c r="C625" s="183">
        <v>100</v>
      </c>
      <c r="D625" s="183">
        <v>96.1</v>
      </c>
      <c r="E625" s="183">
        <v>3.9000000000000057</v>
      </c>
      <c r="F625" s="161" t="s">
        <v>5</v>
      </c>
      <c r="G625" s="162"/>
      <c r="H625" s="163">
        <v>1704898166</v>
      </c>
    </row>
    <row r="626" spans="2:8" x14ac:dyDescent="0.25">
      <c r="B626" s="160">
        <v>45079.745706018519</v>
      </c>
      <c r="C626" s="183">
        <v>150</v>
      </c>
      <c r="D626" s="183">
        <v>146.1</v>
      </c>
      <c r="E626" s="183">
        <v>3.9000000000000057</v>
      </c>
      <c r="F626" s="161" t="s">
        <v>5</v>
      </c>
      <c r="G626" s="162"/>
      <c r="H626" s="163">
        <v>1704898349</v>
      </c>
    </row>
    <row r="627" spans="2:8" x14ac:dyDescent="0.25">
      <c r="B627" s="160">
        <v>45079.746377314812</v>
      </c>
      <c r="C627" s="183">
        <v>100</v>
      </c>
      <c r="D627" s="183">
        <v>96.1</v>
      </c>
      <c r="E627" s="183">
        <v>3.9000000000000057</v>
      </c>
      <c r="F627" s="161" t="s">
        <v>5</v>
      </c>
      <c r="G627" s="162"/>
      <c r="H627" s="163">
        <v>1704900265</v>
      </c>
    </row>
    <row r="628" spans="2:8" x14ac:dyDescent="0.25">
      <c r="B628" s="160">
        <v>45079.747013888889</v>
      </c>
      <c r="C628" s="183">
        <v>300</v>
      </c>
      <c r="D628" s="183">
        <v>293.7</v>
      </c>
      <c r="E628" s="183">
        <v>6.3000000000000114</v>
      </c>
      <c r="F628" s="161" t="s">
        <v>5</v>
      </c>
      <c r="G628" s="162"/>
      <c r="H628" s="163">
        <v>1704902197</v>
      </c>
    </row>
    <row r="629" spans="2:8" x14ac:dyDescent="0.25">
      <c r="B629" s="160">
        <v>45079.748437499999</v>
      </c>
      <c r="C629" s="183">
        <v>2500</v>
      </c>
      <c r="D629" s="183">
        <v>2447.5</v>
      </c>
      <c r="E629" s="183">
        <v>52.5</v>
      </c>
      <c r="F629" s="161" t="s">
        <v>6627</v>
      </c>
      <c r="G629" s="162" t="s">
        <v>8706</v>
      </c>
      <c r="H629" s="163">
        <v>1704906401</v>
      </c>
    </row>
    <row r="630" spans="2:8" x14ac:dyDescent="0.25">
      <c r="B630" s="160">
        <v>45079.748773148145</v>
      </c>
      <c r="C630" s="183">
        <v>200</v>
      </c>
      <c r="D630" s="183">
        <v>195.8</v>
      </c>
      <c r="E630" s="183">
        <v>4.1999999999999886</v>
      </c>
      <c r="F630" s="161" t="s">
        <v>5</v>
      </c>
      <c r="G630" s="162"/>
      <c r="H630" s="163">
        <v>1704907418</v>
      </c>
    </row>
    <row r="631" spans="2:8" x14ac:dyDescent="0.25">
      <c r="B631" s="160">
        <v>45079.749398148146</v>
      </c>
      <c r="C631" s="183">
        <v>75</v>
      </c>
      <c r="D631" s="183">
        <v>71.099999999999994</v>
      </c>
      <c r="E631" s="183">
        <v>3.9000000000000057</v>
      </c>
      <c r="F631" s="161" t="s">
        <v>8553</v>
      </c>
      <c r="G631" s="162"/>
      <c r="H631" s="163">
        <v>1704909359</v>
      </c>
    </row>
    <row r="632" spans="2:8" x14ac:dyDescent="0.25">
      <c r="B632" s="160">
        <v>45079.756145833337</v>
      </c>
      <c r="C632" s="183">
        <v>150</v>
      </c>
      <c r="D632" s="183">
        <v>146.1</v>
      </c>
      <c r="E632" s="183">
        <v>3.9000000000000057</v>
      </c>
      <c r="F632" s="161" t="s">
        <v>5</v>
      </c>
      <c r="G632" s="162"/>
      <c r="H632" s="163">
        <v>1704929377</v>
      </c>
    </row>
    <row r="633" spans="2:8" x14ac:dyDescent="0.25">
      <c r="B633" s="160">
        <v>45079.756828703707</v>
      </c>
      <c r="C633" s="183">
        <v>500</v>
      </c>
      <c r="D633" s="183">
        <v>489.5</v>
      </c>
      <c r="E633" s="183">
        <v>10.5</v>
      </c>
      <c r="F633" s="161" t="s">
        <v>6560</v>
      </c>
      <c r="G633" s="162"/>
      <c r="H633" s="163">
        <v>1704931388</v>
      </c>
    </row>
    <row r="634" spans="2:8" x14ac:dyDescent="0.25">
      <c r="B634" s="160">
        <v>45079.760983796295</v>
      </c>
      <c r="C634" s="183">
        <v>1000</v>
      </c>
      <c r="D634" s="183">
        <v>979</v>
      </c>
      <c r="E634" s="183">
        <v>21</v>
      </c>
      <c r="F634" s="161" t="s">
        <v>8605</v>
      </c>
      <c r="G634" s="162"/>
      <c r="H634" s="163">
        <v>1704943936</v>
      </c>
    </row>
    <row r="635" spans="2:8" x14ac:dyDescent="0.25">
      <c r="B635" s="160">
        <v>45079.761388888888</v>
      </c>
      <c r="C635" s="183">
        <v>300</v>
      </c>
      <c r="D635" s="183">
        <v>293.7</v>
      </c>
      <c r="E635" s="183">
        <v>6.3000000000000114</v>
      </c>
      <c r="F635" s="161" t="s">
        <v>5</v>
      </c>
      <c r="G635" s="162"/>
      <c r="H635" s="163">
        <v>1704945121</v>
      </c>
    </row>
    <row r="636" spans="2:8" x14ac:dyDescent="0.25">
      <c r="B636" s="160">
        <v>45079.76153935185</v>
      </c>
      <c r="C636" s="183">
        <v>500</v>
      </c>
      <c r="D636" s="183">
        <v>489.5</v>
      </c>
      <c r="E636" s="183">
        <v>10.5</v>
      </c>
      <c r="F636" s="161" t="s">
        <v>8624</v>
      </c>
      <c r="G636" s="162"/>
      <c r="H636" s="163">
        <v>1704945549</v>
      </c>
    </row>
    <row r="637" spans="2:8" x14ac:dyDescent="0.25">
      <c r="B637" s="160">
        <v>45079.761990740742</v>
      </c>
      <c r="C637" s="183">
        <v>5000</v>
      </c>
      <c r="D637" s="183">
        <v>4895</v>
      </c>
      <c r="E637" s="183">
        <v>105</v>
      </c>
      <c r="F637" s="161" t="s">
        <v>8695</v>
      </c>
      <c r="G637" s="162"/>
      <c r="H637" s="163">
        <v>1704946875</v>
      </c>
    </row>
    <row r="638" spans="2:8" x14ac:dyDescent="0.25">
      <c r="B638" s="160">
        <v>45079.764317129629</v>
      </c>
      <c r="C638" s="183">
        <v>50</v>
      </c>
      <c r="D638" s="183">
        <v>46.1</v>
      </c>
      <c r="E638" s="183">
        <v>3.8999999999999986</v>
      </c>
      <c r="F638" s="161" t="s">
        <v>5</v>
      </c>
      <c r="G638" s="162"/>
      <c r="H638" s="163">
        <v>1704953565</v>
      </c>
    </row>
    <row r="639" spans="2:8" x14ac:dyDescent="0.25">
      <c r="B639" s="160">
        <v>45079.766331018516</v>
      </c>
      <c r="C639" s="183">
        <v>1000</v>
      </c>
      <c r="D639" s="183">
        <v>979</v>
      </c>
      <c r="E639" s="183">
        <v>21</v>
      </c>
      <c r="F639" s="161" t="s">
        <v>8707</v>
      </c>
      <c r="G639" s="162"/>
      <c r="H639" s="163">
        <v>1704959443</v>
      </c>
    </row>
    <row r="640" spans="2:8" x14ac:dyDescent="0.25">
      <c r="B640" s="160">
        <v>45079.766898148147</v>
      </c>
      <c r="C640" s="183">
        <v>300</v>
      </c>
      <c r="D640" s="183">
        <v>293.7</v>
      </c>
      <c r="E640" s="183">
        <v>6.3000000000000114</v>
      </c>
      <c r="F640" s="161" t="s">
        <v>8708</v>
      </c>
      <c r="G640" s="162"/>
      <c r="H640" s="163">
        <v>1704961175</v>
      </c>
    </row>
    <row r="641" spans="2:8" x14ac:dyDescent="0.25">
      <c r="B641" s="160">
        <v>45079.767199074071</v>
      </c>
      <c r="C641" s="183">
        <v>236</v>
      </c>
      <c r="D641" s="183">
        <v>231.04</v>
      </c>
      <c r="E641" s="183">
        <v>4.960000000000008</v>
      </c>
      <c r="F641" s="161" t="s">
        <v>8709</v>
      </c>
      <c r="G641" s="162"/>
      <c r="H641" s="163">
        <v>1704962086</v>
      </c>
    </row>
    <row r="642" spans="2:8" x14ac:dyDescent="0.25">
      <c r="B642" s="160">
        <v>45079.769131944442</v>
      </c>
      <c r="C642" s="183">
        <v>500</v>
      </c>
      <c r="D642" s="183">
        <v>489.5</v>
      </c>
      <c r="E642" s="183">
        <v>10.5</v>
      </c>
      <c r="F642" s="161" t="s">
        <v>8710</v>
      </c>
      <c r="G642" s="162" t="s">
        <v>8711</v>
      </c>
      <c r="H642" s="163">
        <v>1704967922</v>
      </c>
    </row>
    <row r="643" spans="2:8" x14ac:dyDescent="0.25">
      <c r="B643" s="160">
        <v>45079.769363425927</v>
      </c>
      <c r="C643" s="183">
        <v>100</v>
      </c>
      <c r="D643" s="183">
        <v>96.1</v>
      </c>
      <c r="E643" s="183">
        <v>3.9000000000000057</v>
      </c>
      <c r="F643" s="161" t="s">
        <v>8571</v>
      </c>
      <c r="G643" s="162"/>
      <c r="H643" s="163">
        <v>1704968522</v>
      </c>
    </row>
    <row r="644" spans="2:8" x14ac:dyDescent="0.25">
      <c r="B644" s="160">
        <v>45079.771620370368</v>
      </c>
      <c r="C644" s="183">
        <v>200</v>
      </c>
      <c r="D644" s="183">
        <v>195.8</v>
      </c>
      <c r="E644" s="183">
        <v>4.1999999999999886</v>
      </c>
      <c r="F644" s="161" t="s">
        <v>8712</v>
      </c>
      <c r="G644" s="162"/>
      <c r="H644" s="163">
        <v>1704974942</v>
      </c>
    </row>
    <row r="645" spans="2:8" x14ac:dyDescent="0.25">
      <c r="B645" s="160">
        <v>45079.773414351854</v>
      </c>
      <c r="C645" s="183">
        <v>370</v>
      </c>
      <c r="D645" s="183">
        <v>362.23</v>
      </c>
      <c r="E645" s="183">
        <v>7.7699999999999818</v>
      </c>
      <c r="F645" s="161" t="s">
        <v>5</v>
      </c>
      <c r="G645" s="162"/>
      <c r="H645" s="163">
        <v>1704980012</v>
      </c>
    </row>
    <row r="646" spans="2:8" x14ac:dyDescent="0.25">
      <c r="B646" s="160">
        <v>45079.773958333331</v>
      </c>
      <c r="C646" s="183">
        <v>250</v>
      </c>
      <c r="D646" s="183">
        <v>244.75</v>
      </c>
      <c r="E646" s="183">
        <v>5.25</v>
      </c>
      <c r="F646" s="161" t="s">
        <v>8555</v>
      </c>
      <c r="G646" s="162"/>
      <c r="H646" s="163">
        <v>1704981638</v>
      </c>
    </row>
    <row r="647" spans="2:8" x14ac:dyDescent="0.25">
      <c r="B647" s="160">
        <v>45079.774780092594</v>
      </c>
      <c r="C647" s="183">
        <v>1000</v>
      </c>
      <c r="D647" s="183">
        <v>979</v>
      </c>
      <c r="E647" s="183">
        <v>21</v>
      </c>
      <c r="F647" s="161" t="s">
        <v>8713</v>
      </c>
      <c r="G647" s="162"/>
      <c r="H647" s="163">
        <v>1704984148</v>
      </c>
    </row>
    <row r="648" spans="2:8" x14ac:dyDescent="0.25">
      <c r="B648" s="160">
        <v>45079.781388888892</v>
      </c>
      <c r="C648" s="183">
        <v>300</v>
      </c>
      <c r="D648" s="183">
        <v>293.7</v>
      </c>
      <c r="E648" s="183">
        <v>6.3000000000000114</v>
      </c>
      <c r="F648" s="161" t="s">
        <v>5</v>
      </c>
      <c r="G648" s="162"/>
      <c r="H648" s="163">
        <v>1705002872</v>
      </c>
    </row>
    <row r="649" spans="2:8" x14ac:dyDescent="0.25">
      <c r="B649" s="160">
        <v>45079.783310185187</v>
      </c>
      <c r="C649" s="183">
        <v>400</v>
      </c>
      <c r="D649" s="183">
        <v>391.6</v>
      </c>
      <c r="E649" s="183">
        <v>8.3999999999999773</v>
      </c>
      <c r="F649" s="161" t="s">
        <v>5</v>
      </c>
      <c r="G649" s="162"/>
      <c r="H649" s="163">
        <v>1705008351</v>
      </c>
    </row>
    <row r="650" spans="2:8" x14ac:dyDescent="0.25">
      <c r="B650" s="160">
        <v>45079.784166666665</v>
      </c>
      <c r="C650" s="183">
        <v>2000</v>
      </c>
      <c r="D650" s="183">
        <v>1958</v>
      </c>
      <c r="E650" s="183">
        <v>42</v>
      </c>
      <c r="F650" s="161" t="s">
        <v>6564</v>
      </c>
      <c r="G650" s="162" t="s">
        <v>8714</v>
      </c>
      <c r="H650" s="163">
        <v>1705010765</v>
      </c>
    </row>
    <row r="651" spans="2:8" x14ac:dyDescent="0.25">
      <c r="B651" s="160">
        <v>45079.78570601852</v>
      </c>
      <c r="C651" s="183">
        <v>300</v>
      </c>
      <c r="D651" s="183">
        <v>293.7</v>
      </c>
      <c r="E651" s="183">
        <v>6.3000000000000114</v>
      </c>
      <c r="F651" s="161" t="s">
        <v>5</v>
      </c>
      <c r="G651" s="162"/>
      <c r="H651" s="163">
        <v>1705015136</v>
      </c>
    </row>
    <row r="652" spans="2:8" x14ac:dyDescent="0.25">
      <c r="B652" s="160">
        <v>45079.786643518521</v>
      </c>
      <c r="C652" s="183">
        <v>300</v>
      </c>
      <c r="D652" s="183">
        <v>293.7</v>
      </c>
      <c r="E652" s="183">
        <v>6.3000000000000114</v>
      </c>
      <c r="F652" s="161" t="s">
        <v>5</v>
      </c>
      <c r="G652" s="162"/>
      <c r="H652" s="163">
        <v>1705017661</v>
      </c>
    </row>
    <row r="653" spans="2:8" x14ac:dyDescent="0.25">
      <c r="B653" s="160">
        <v>45079.792719907404</v>
      </c>
      <c r="C653" s="183">
        <v>1000</v>
      </c>
      <c r="D653" s="183">
        <v>979</v>
      </c>
      <c r="E653" s="183">
        <v>21</v>
      </c>
      <c r="F653" s="161" t="s">
        <v>8555</v>
      </c>
      <c r="G653" s="162"/>
      <c r="H653" s="163">
        <v>1705034310</v>
      </c>
    </row>
    <row r="654" spans="2:8" x14ac:dyDescent="0.25">
      <c r="B654" s="160">
        <v>45079.79314814815</v>
      </c>
      <c r="C654" s="183">
        <v>100</v>
      </c>
      <c r="D654" s="183">
        <v>96.1</v>
      </c>
      <c r="E654" s="183">
        <v>3.9000000000000057</v>
      </c>
      <c r="F654" s="161" t="s">
        <v>8715</v>
      </c>
      <c r="G654" s="162"/>
      <c r="H654" s="163">
        <v>1705035501</v>
      </c>
    </row>
    <row r="655" spans="2:8" x14ac:dyDescent="0.25">
      <c r="B655" s="160">
        <v>45079.797372685185</v>
      </c>
      <c r="C655" s="183">
        <v>300</v>
      </c>
      <c r="D655" s="183">
        <v>293.7</v>
      </c>
      <c r="E655" s="183">
        <v>6.3000000000000114</v>
      </c>
      <c r="F655" s="161" t="s">
        <v>5</v>
      </c>
      <c r="G655" s="162"/>
      <c r="H655" s="163">
        <v>1705047379</v>
      </c>
    </row>
    <row r="656" spans="2:8" x14ac:dyDescent="0.25">
      <c r="B656" s="160">
        <v>45079.806446759256</v>
      </c>
      <c r="C656" s="183">
        <v>2000</v>
      </c>
      <c r="D656" s="183">
        <v>1958</v>
      </c>
      <c r="E656" s="183">
        <v>42</v>
      </c>
      <c r="F656" s="161" t="s">
        <v>8589</v>
      </c>
      <c r="G656" s="162"/>
      <c r="H656" s="163">
        <v>1705072696</v>
      </c>
    </row>
    <row r="657" spans="2:8" x14ac:dyDescent="0.25">
      <c r="B657" s="160">
        <v>45079.807997685188</v>
      </c>
      <c r="C657" s="183">
        <v>1000</v>
      </c>
      <c r="D657" s="183">
        <v>979</v>
      </c>
      <c r="E657" s="183">
        <v>21</v>
      </c>
      <c r="F657" s="161" t="s">
        <v>8608</v>
      </c>
      <c r="G657" s="162"/>
      <c r="H657" s="163">
        <v>1705077034</v>
      </c>
    </row>
    <row r="658" spans="2:8" x14ac:dyDescent="0.25">
      <c r="B658" s="160">
        <v>45079.810428240744</v>
      </c>
      <c r="C658" s="183">
        <v>100</v>
      </c>
      <c r="D658" s="183">
        <v>96.1</v>
      </c>
      <c r="E658" s="183">
        <v>3.9000000000000057</v>
      </c>
      <c r="F658" s="161" t="s">
        <v>8563</v>
      </c>
      <c r="G658" s="162"/>
      <c r="H658" s="163">
        <v>1705084298</v>
      </c>
    </row>
    <row r="659" spans="2:8" x14ac:dyDescent="0.25">
      <c r="B659" s="160">
        <v>45079.811076388891</v>
      </c>
      <c r="C659" s="183">
        <v>150</v>
      </c>
      <c r="D659" s="183">
        <v>146.1</v>
      </c>
      <c r="E659" s="183">
        <v>3.9000000000000057</v>
      </c>
      <c r="F659" s="161" t="s">
        <v>5</v>
      </c>
      <c r="G659" s="162"/>
      <c r="H659" s="163">
        <v>1705086064</v>
      </c>
    </row>
    <row r="660" spans="2:8" x14ac:dyDescent="0.25">
      <c r="B660" s="160">
        <v>45079.815138888887</v>
      </c>
      <c r="C660" s="183">
        <v>200</v>
      </c>
      <c r="D660" s="183">
        <v>195.8</v>
      </c>
      <c r="E660" s="183">
        <v>4.1999999999999886</v>
      </c>
      <c r="F660" s="161" t="s">
        <v>5</v>
      </c>
      <c r="G660" s="162"/>
      <c r="H660" s="163">
        <v>1705097470</v>
      </c>
    </row>
    <row r="661" spans="2:8" x14ac:dyDescent="0.25">
      <c r="B661" s="160">
        <v>45079.818171296298</v>
      </c>
      <c r="C661" s="183">
        <v>10000</v>
      </c>
      <c r="D661" s="183">
        <v>9790</v>
      </c>
      <c r="E661" s="183">
        <v>210</v>
      </c>
      <c r="F661" s="161" t="s">
        <v>8591</v>
      </c>
      <c r="G661" s="162"/>
      <c r="H661" s="163">
        <v>1705105830</v>
      </c>
    </row>
    <row r="662" spans="2:8" x14ac:dyDescent="0.25">
      <c r="B662" s="160">
        <v>45079.820185185185</v>
      </c>
      <c r="C662" s="183">
        <v>100</v>
      </c>
      <c r="D662" s="183">
        <v>96.1</v>
      </c>
      <c r="E662" s="183">
        <v>3.9000000000000057</v>
      </c>
      <c r="F662" s="161" t="s">
        <v>8591</v>
      </c>
      <c r="G662" s="162"/>
      <c r="H662" s="163">
        <v>1705111327</v>
      </c>
    </row>
    <row r="663" spans="2:8" x14ac:dyDescent="0.25">
      <c r="B663" s="160">
        <v>45079.823611111111</v>
      </c>
      <c r="C663" s="183">
        <v>200</v>
      </c>
      <c r="D663" s="183">
        <v>195.8</v>
      </c>
      <c r="E663" s="183">
        <v>4.1999999999999886</v>
      </c>
      <c r="F663" s="161" t="s">
        <v>5</v>
      </c>
      <c r="G663" s="162"/>
      <c r="H663" s="163">
        <v>1705120932</v>
      </c>
    </row>
    <row r="664" spans="2:8" x14ac:dyDescent="0.25">
      <c r="B664" s="160">
        <v>45079.824224537035</v>
      </c>
      <c r="C664" s="183">
        <v>500</v>
      </c>
      <c r="D664" s="183">
        <v>489.5</v>
      </c>
      <c r="E664" s="183">
        <v>10.5</v>
      </c>
      <c r="F664" s="161" t="s">
        <v>8604</v>
      </c>
      <c r="G664" s="162"/>
      <c r="H664" s="163">
        <v>1705122662</v>
      </c>
    </row>
    <row r="665" spans="2:8" x14ac:dyDescent="0.25">
      <c r="B665" s="160">
        <v>45079.828240740739</v>
      </c>
      <c r="C665" s="183">
        <v>500</v>
      </c>
      <c r="D665" s="183">
        <v>489.5</v>
      </c>
      <c r="E665" s="183">
        <v>10.5</v>
      </c>
      <c r="F665" s="161" t="s">
        <v>5</v>
      </c>
      <c r="G665" s="162"/>
      <c r="H665" s="163">
        <v>1705133916</v>
      </c>
    </row>
    <row r="666" spans="2:8" x14ac:dyDescent="0.25">
      <c r="B666" s="160">
        <v>45079.82980324074</v>
      </c>
      <c r="C666" s="183">
        <v>100</v>
      </c>
      <c r="D666" s="183">
        <v>96.1</v>
      </c>
      <c r="E666" s="183">
        <v>3.9000000000000057</v>
      </c>
      <c r="F666" s="161" t="s">
        <v>5</v>
      </c>
      <c r="G666" s="162"/>
      <c r="H666" s="163">
        <v>1705138118</v>
      </c>
    </row>
    <row r="667" spans="2:8" x14ac:dyDescent="0.25">
      <c r="B667" s="160">
        <v>45079.831157407411</v>
      </c>
      <c r="C667" s="183">
        <v>13</v>
      </c>
      <c r="D667" s="183">
        <v>9.1</v>
      </c>
      <c r="E667" s="183">
        <v>3.9000000000000004</v>
      </c>
      <c r="F667" s="161" t="s">
        <v>8638</v>
      </c>
      <c r="G667" s="162"/>
      <c r="H667" s="163">
        <v>1705141878</v>
      </c>
    </row>
    <row r="668" spans="2:8" x14ac:dyDescent="0.25">
      <c r="B668" s="160">
        <v>45079.833460648151</v>
      </c>
      <c r="C668" s="183">
        <v>300</v>
      </c>
      <c r="D668" s="183">
        <v>293.7</v>
      </c>
      <c r="E668" s="183">
        <v>6.3000000000000114</v>
      </c>
      <c r="F668" s="161" t="s">
        <v>5</v>
      </c>
      <c r="G668" s="162"/>
      <c r="H668" s="163">
        <v>1705147882</v>
      </c>
    </row>
    <row r="669" spans="2:8" x14ac:dyDescent="0.25">
      <c r="B669" s="160">
        <v>45079.833599537036</v>
      </c>
      <c r="C669" s="183">
        <v>30</v>
      </c>
      <c r="D669" s="183">
        <v>26.1</v>
      </c>
      <c r="E669" s="183">
        <v>3.8999999999999986</v>
      </c>
      <c r="F669" s="161" t="s">
        <v>5</v>
      </c>
      <c r="G669" s="162"/>
      <c r="H669" s="163">
        <v>1705148260</v>
      </c>
    </row>
    <row r="670" spans="2:8" x14ac:dyDescent="0.25">
      <c r="B670" s="160">
        <v>45079.840983796297</v>
      </c>
      <c r="C670" s="183">
        <v>500</v>
      </c>
      <c r="D670" s="183">
        <v>489.5</v>
      </c>
      <c r="E670" s="183">
        <v>10.5</v>
      </c>
      <c r="F670" s="161" t="s">
        <v>6576</v>
      </c>
      <c r="G670" s="162"/>
      <c r="H670" s="163">
        <v>1705168985</v>
      </c>
    </row>
    <row r="671" spans="2:8" x14ac:dyDescent="0.25">
      <c r="B671" s="160">
        <v>45079.855324074073</v>
      </c>
      <c r="C671" s="183">
        <v>200</v>
      </c>
      <c r="D671" s="183">
        <v>195.8</v>
      </c>
      <c r="E671" s="183">
        <v>4.1999999999999886</v>
      </c>
      <c r="F671" s="161" t="s">
        <v>5</v>
      </c>
      <c r="G671" s="162"/>
      <c r="H671" s="163">
        <v>1705209891</v>
      </c>
    </row>
    <row r="672" spans="2:8" x14ac:dyDescent="0.25">
      <c r="B672" s="160">
        <v>45079.856145833335</v>
      </c>
      <c r="C672" s="183">
        <v>4000</v>
      </c>
      <c r="D672" s="183">
        <v>3916</v>
      </c>
      <c r="E672" s="183">
        <v>84</v>
      </c>
      <c r="F672" s="161" t="s">
        <v>6613</v>
      </c>
      <c r="G672" s="162" t="s">
        <v>8658</v>
      </c>
      <c r="H672" s="163">
        <v>1705212131</v>
      </c>
    </row>
    <row r="673" spans="2:8" x14ac:dyDescent="0.25">
      <c r="B673" s="160">
        <v>45079.860405092593</v>
      </c>
      <c r="C673" s="183">
        <v>500</v>
      </c>
      <c r="D673" s="183">
        <v>489.5</v>
      </c>
      <c r="E673" s="183">
        <v>10.5</v>
      </c>
      <c r="F673" s="161" t="s">
        <v>5</v>
      </c>
      <c r="G673" s="162"/>
      <c r="H673" s="163">
        <v>1705223484</v>
      </c>
    </row>
    <row r="674" spans="2:8" x14ac:dyDescent="0.25">
      <c r="B674" s="160">
        <v>45079.86278935185</v>
      </c>
      <c r="C674" s="183">
        <v>100</v>
      </c>
      <c r="D674" s="183">
        <v>96.1</v>
      </c>
      <c r="E674" s="183">
        <v>3.9000000000000057</v>
      </c>
      <c r="F674" s="161" t="s">
        <v>5</v>
      </c>
      <c r="G674" s="162"/>
      <c r="H674" s="163">
        <v>1705229733</v>
      </c>
    </row>
    <row r="675" spans="2:8" x14ac:dyDescent="0.25">
      <c r="B675" s="160">
        <v>45079.871655092589</v>
      </c>
      <c r="C675" s="183">
        <v>150</v>
      </c>
      <c r="D675" s="183">
        <v>146.1</v>
      </c>
      <c r="E675" s="183">
        <v>3.9000000000000057</v>
      </c>
      <c r="F675" s="161" t="s">
        <v>8595</v>
      </c>
      <c r="G675" s="162"/>
      <c r="H675" s="163">
        <v>1705252795</v>
      </c>
    </row>
    <row r="676" spans="2:8" x14ac:dyDescent="0.25">
      <c r="B676" s="160">
        <v>45079.875671296293</v>
      </c>
      <c r="C676" s="183">
        <v>1000</v>
      </c>
      <c r="D676" s="183">
        <v>979</v>
      </c>
      <c r="E676" s="183">
        <v>21</v>
      </c>
      <c r="F676" s="161" t="s">
        <v>5</v>
      </c>
      <c r="G676" s="162"/>
      <c r="H676" s="163">
        <v>1705263272</v>
      </c>
    </row>
    <row r="677" spans="2:8" x14ac:dyDescent="0.25">
      <c r="B677" s="160">
        <v>45079.87835648148</v>
      </c>
      <c r="C677" s="183">
        <v>50</v>
      </c>
      <c r="D677" s="183">
        <v>46.1</v>
      </c>
      <c r="E677" s="183">
        <v>3.8999999999999986</v>
      </c>
      <c r="F677" s="161" t="s">
        <v>5</v>
      </c>
      <c r="G677" s="162"/>
      <c r="H677" s="163">
        <v>1705269790</v>
      </c>
    </row>
    <row r="678" spans="2:8" x14ac:dyDescent="0.25">
      <c r="B678" s="160">
        <v>45079.879432870373</v>
      </c>
      <c r="C678" s="183">
        <v>300</v>
      </c>
      <c r="D678" s="183">
        <v>293.7</v>
      </c>
      <c r="E678" s="183">
        <v>6.3000000000000114</v>
      </c>
      <c r="F678" s="161" t="s">
        <v>5</v>
      </c>
      <c r="G678" s="162"/>
      <c r="H678" s="163">
        <v>1705272485</v>
      </c>
    </row>
    <row r="679" spans="2:8" x14ac:dyDescent="0.25">
      <c r="B679" s="160">
        <v>45079.892453703702</v>
      </c>
      <c r="C679" s="183">
        <v>2000</v>
      </c>
      <c r="D679" s="183">
        <v>1958</v>
      </c>
      <c r="E679" s="183">
        <v>42</v>
      </c>
      <c r="F679" s="161" t="s">
        <v>5</v>
      </c>
      <c r="G679" s="162"/>
      <c r="H679" s="163">
        <v>1705304006</v>
      </c>
    </row>
    <row r="680" spans="2:8" x14ac:dyDescent="0.25">
      <c r="B680" s="160">
        <v>45079.897129629629</v>
      </c>
      <c r="C680" s="183">
        <v>100</v>
      </c>
      <c r="D680" s="183">
        <v>96.1</v>
      </c>
      <c r="E680" s="183">
        <v>3.9000000000000057</v>
      </c>
      <c r="F680" s="161" t="s">
        <v>8567</v>
      </c>
      <c r="G680" s="162"/>
      <c r="H680" s="163">
        <v>1705318954</v>
      </c>
    </row>
    <row r="681" spans="2:8" x14ac:dyDescent="0.25">
      <c r="B681" s="160">
        <v>45079.897465277776</v>
      </c>
      <c r="C681" s="183">
        <v>50000</v>
      </c>
      <c r="D681" s="183">
        <v>48950</v>
      </c>
      <c r="E681" s="183">
        <v>1050</v>
      </c>
      <c r="F681" s="161" t="s">
        <v>5</v>
      </c>
      <c r="G681" s="162"/>
      <c r="H681" s="163">
        <v>1705320039</v>
      </c>
    </row>
    <row r="682" spans="2:8" x14ac:dyDescent="0.25">
      <c r="B682" s="160">
        <v>45079.900868055556</v>
      </c>
      <c r="C682" s="183">
        <v>10000</v>
      </c>
      <c r="D682" s="183">
        <v>9790</v>
      </c>
      <c r="E682" s="183">
        <v>210</v>
      </c>
      <c r="F682" s="161" t="s">
        <v>5</v>
      </c>
      <c r="G682" s="162"/>
      <c r="H682" s="163">
        <v>1705330651</v>
      </c>
    </row>
    <row r="683" spans="2:8" x14ac:dyDescent="0.25">
      <c r="B683" s="160">
        <v>45079.903368055559</v>
      </c>
      <c r="C683" s="183">
        <v>500</v>
      </c>
      <c r="D683" s="183">
        <v>489.5</v>
      </c>
      <c r="E683" s="183">
        <v>10.5</v>
      </c>
      <c r="F683" s="161" t="s">
        <v>8576</v>
      </c>
      <c r="G683" s="162"/>
      <c r="H683" s="163">
        <v>1705336624</v>
      </c>
    </row>
    <row r="684" spans="2:8" x14ac:dyDescent="0.25">
      <c r="B684" s="160">
        <v>45079.905266203707</v>
      </c>
      <c r="C684" s="183">
        <v>200</v>
      </c>
      <c r="D684" s="183">
        <v>195.8</v>
      </c>
      <c r="E684" s="183">
        <v>4.1999999999999886</v>
      </c>
      <c r="F684" s="161" t="s">
        <v>5</v>
      </c>
      <c r="G684" s="162"/>
      <c r="H684" s="163">
        <v>1705340983</v>
      </c>
    </row>
    <row r="685" spans="2:8" x14ac:dyDescent="0.25">
      <c r="B685" s="160">
        <v>45079.908136574071</v>
      </c>
      <c r="C685" s="183">
        <v>300</v>
      </c>
      <c r="D685" s="183">
        <v>293.7</v>
      </c>
      <c r="E685" s="183">
        <v>6.3000000000000114</v>
      </c>
      <c r="F685" s="161" t="s">
        <v>5</v>
      </c>
      <c r="G685" s="162"/>
      <c r="H685" s="163">
        <v>1705348040</v>
      </c>
    </row>
    <row r="686" spans="2:8" x14ac:dyDescent="0.25">
      <c r="B686" s="160">
        <v>45079.911585648151</v>
      </c>
      <c r="C686" s="183">
        <v>100</v>
      </c>
      <c r="D686" s="183">
        <v>96.1</v>
      </c>
      <c r="E686" s="183">
        <v>3.9000000000000057</v>
      </c>
      <c r="F686" s="161" t="s">
        <v>5</v>
      </c>
      <c r="G686" s="162"/>
      <c r="H686" s="163">
        <v>1705355888</v>
      </c>
    </row>
    <row r="687" spans="2:8" x14ac:dyDescent="0.25">
      <c r="B687" s="160">
        <v>45079.911678240744</v>
      </c>
      <c r="C687" s="183">
        <v>1000</v>
      </c>
      <c r="D687" s="183">
        <v>979</v>
      </c>
      <c r="E687" s="183">
        <v>21</v>
      </c>
      <c r="F687" s="161" t="s">
        <v>5</v>
      </c>
      <c r="G687" s="162"/>
      <c r="H687" s="163">
        <v>1705356094</v>
      </c>
    </row>
    <row r="688" spans="2:8" x14ac:dyDescent="0.25">
      <c r="B688" s="160">
        <v>45079.920682870368</v>
      </c>
      <c r="C688" s="183">
        <v>30</v>
      </c>
      <c r="D688" s="183">
        <v>26.1</v>
      </c>
      <c r="E688" s="183">
        <v>3.8999999999999986</v>
      </c>
      <c r="F688" s="161" t="s">
        <v>5</v>
      </c>
      <c r="G688" s="162"/>
      <c r="H688" s="163">
        <v>1705375649</v>
      </c>
    </row>
    <row r="689" spans="2:8" x14ac:dyDescent="0.25">
      <c r="B689" s="160">
        <v>45079.923784722225</v>
      </c>
      <c r="C689" s="183">
        <v>2000</v>
      </c>
      <c r="D689" s="183">
        <v>1958</v>
      </c>
      <c r="E689" s="183">
        <v>42</v>
      </c>
      <c r="F689" s="161" t="s">
        <v>5</v>
      </c>
      <c r="G689" s="162"/>
      <c r="H689" s="163">
        <v>1705382190</v>
      </c>
    </row>
    <row r="690" spans="2:8" x14ac:dyDescent="0.25">
      <c r="B690" s="160">
        <v>45079.927407407406</v>
      </c>
      <c r="C690" s="183">
        <v>300</v>
      </c>
      <c r="D690" s="183">
        <v>293.7</v>
      </c>
      <c r="E690" s="183">
        <v>6.3000000000000114</v>
      </c>
      <c r="F690" s="161" t="s">
        <v>5</v>
      </c>
      <c r="G690" s="162"/>
      <c r="H690" s="163">
        <v>1705389921</v>
      </c>
    </row>
    <row r="691" spans="2:8" x14ac:dyDescent="0.25">
      <c r="B691" s="160">
        <v>45079.929375</v>
      </c>
      <c r="C691" s="183">
        <v>200</v>
      </c>
      <c r="D691" s="183">
        <v>195.8</v>
      </c>
      <c r="E691" s="183">
        <v>4.1999999999999886</v>
      </c>
      <c r="F691" s="161" t="s">
        <v>5</v>
      </c>
      <c r="G691" s="162"/>
      <c r="H691" s="163">
        <v>1705394263</v>
      </c>
    </row>
    <row r="692" spans="2:8" x14ac:dyDescent="0.25">
      <c r="B692" s="160">
        <v>45079.932627314818</v>
      </c>
      <c r="C692" s="183">
        <v>100</v>
      </c>
      <c r="D692" s="183">
        <v>96.1</v>
      </c>
      <c r="E692" s="183">
        <v>3.9000000000000057</v>
      </c>
      <c r="F692" s="161" t="s">
        <v>5</v>
      </c>
      <c r="G692" s="162"/>
      <c r="H692" s="163">
        <v>1705400685</v>
      </c>
    </row>
    <row r="693" spans="2:8" x14ac:dyDescent="0.25">
      <c r="B693" s="160">
        <v>45079.93677083333</v>
      </c>
      <c r="C693" s="183">
        <v>300</v>
      </c>
      <c r="D693" s="183">
        <v>293.7</v>
      </c>
      <c r="E693" s="183">
        <v>6.3000000000000114</v>
      </c>
      <c r="F693" s="161" t="s">
        <v>5</v>
      </c>
      <c r="G693" s="162"/>
      <c r="H693" s="163">
        <v>1705409502</v>
      </c>
    </row>
    <row r="694" spans="2:8" x14ac:dyDescent="0.25">
      <c r="B694" s="160">
        <v>45079.937615740739</v>
      </c>
      <c r="C694" s="183">
        <v>500</v>
      </c>
      <c r="D694" s="183">
        <v>489.5</v>
      </c>
      <c r="E694" s="183">
        <v>10.5</v>
      </c>
      <c r="F694" s="161" t="s">
        <v>5</v>
      </c>
      <c r="G694" s="162"/>
      <c r="H694" s="163">
        <v>1705411128</v>
      </c>
    </row>
    <row r="695" spans="2:8" x14ac:dyDescent="0.25">
      <c r="B695" s="160">
        <v>45079.938587962963</v>
      </c>
      <c r="C695" s="183">
        <v>300</v>
      </c>
      <c r="D695" s="183">
        <v>293.7</v>
      </c>
      <c r="E695" s="183">
        <v>6.3000000000000114</v>
      </c>
      <c r="F695" s="161" t="s">
        <v>5</v>
      </c>
      <c r="G695" s="162"/>
      <c r="H695" s="163">
        <v>1705413105</v>
      </c>
    </row>
    <row r="696" spans="2:8" x14ac:dyDescent="0.25">
      <c r="B696" s="160">
        <v>45079.940150462964</v>
      </c>
      <c r="C696" s="183">
        <v>50</v>
      </c>
      <c r="D696" s="183">
        <v>46.1</v>
      </c>
      <c r="E696" s="183">
        <v>3.8999999999999986</v>
      </c>
      <c r="F696" s="161" t="s">
        <v>5</v>
      </c>
      <c r="G696" s="162"/>
      <c r="H696" s="163">
        <v>1705416165</v>
      </c>
    </row>
    <row r="697" spans="2:8" x14ac:dyDescent="0.25">
      <c r="B697" s="160">
        <v>45079.941412037035</v>
      </c>
      <c r="C697" s="183">
        <v>300</v>
      </c>
      <c r="D697" s="183">
        <v>293.7</v>
      </c>
      <c r="E697" s="183">
        <v>6.3000000000000114</v>
      </c>
      <c r="F697" s="161" t="s">
        <v>5</v>
      </c>
      <c r="G697" s="162"/>
      <c r="H697" s="163">
        <v>1705418758</v>
      </c>
    </row>
    <row r="698" spans="2:8" x14ac:dyDescent="0.25">
      <c r="B698" s="160">
        <v>45079.942546296297</v>
      </c>
      <c r="C698" s="183">
        <v>2000</v>
      </c>
      <c r="D698" s="183">
        <v>1958</v>
      </c>
      <c r="E698" s="183">
        <v>42</v>
      </c>
      <c r="F698" s="161" t="s">
        <v>5</v>
      </c>
      <c r="G698" s="162"/>
      <c r="H698" s="163">
        <v>1705421211</v>
      </c>
    </row>
    <row r="699" spans="2:8" x14ac:dyDescent="0.25">
      <c r="B699" s="160">
        <v>45079.945914351854</v>
      </c>
      <c r="C699" s="183">
        <v>700</v>
      </c>
      <c r="D699" s="183">
        <v>685.3</v>
      </c>
      <c r="E699" s="183">
        <v>14.700000000000045</v>
      </c>
      <c r="F699" s="161" t="s">
        <v>5</v>
      </c>
      <c r="G699" s="162"/>
      <c r="H699" s="163">
        <v>1705427443</v>
      </c>
    </row>
    <row r="700" spans="2:8" x14ac:dyDescent="0.25">
      <c r="B700" s="160">
        <v>45079.953738425924</v>
      </c>
      <c r="C700" s="183">
        <v>300</v>
      </c>
      <c r="D700" s="183">
        <v>293.7</v>
      </c>
      <c r="E700" s="183">
        <v>6.3000000000000114</v>
      </c>
      <c r="F700" s="161" t="s">
        <v>5</v>
      </c>
      <c r="G700" s="162"/>
      <c r="H700" s="163">
        <v>1705442211</v>
      </c>
    </row>
    <row r="701" spans="2:8" x14ac:dyDescent="0.25">
      <c r="B701" s="160">
        <v>45079.953946759262</v>
      </c>
      <c r="C701" s="183">
        <v>100</v>
      </c>
      <c r="D701" s="183">
        <v>96.1</v>
      </c>
      <c r="E701" s="183">
        <v>3.9000000000000057</v>
      </c>
      <c r="F701" s="161" t="s">
        <v>8716</v>
      </c>
      <c r="G701" s="162"/>
      <c r="H701" s="163">
        <v>1705442606</v>
      </c>
    </row>
    <row r="702" spans="2:8" x14ac:dyDescent="0.25">
      <c r="B702" s="160">
        <v>45079.954074074078</v>
      </c>
      <c r="C702" s="183">
        <v>100</v>
      </c>
      <c r="D702" s="183">
        <v>96.1</v>
      </c>
      <c r="E702" s="183">
        <v>3.9000000000000057</v>
      </c>
      <c r="F702" s="161" t="s">
        <v>5</v>
      </c>
      <c r="G702" s="162"/>
      <c r="H702" s="163">
        <v>1705442869</v>
      </c>
    </row>
    <row r="703" spans="2:8" x14ac:dyDescent="0.25">
      <c r="B703" s="160">
        <v>45079.963553240741</v>
      </c>
      <c r="C703" s="183">
        <v>11</v>
      </c>
      <c r="D703" s="183">
        <v>7.1</v>
      </c>
      <c r="E703" s="183">
        <v>3.9000000000000004</v>
      </c>
      <c r="F703" s="161" t="s">
        <v>8638</v>
      </c>
      <c r="G703" s="162"/>
      <c r="H703" s="163">
        <v>1705460056</v>
      </c>
    </row>
    <row r="704" spans="2:8" x14ac:dyDescent="0.25">
      <c r="B704" s="160">
        <v>45079.964004629626</v>
      </c>
      <c r="C704" s="183">
        <v>13</v>
      </c>
      <c r="D704" s="183">
        <v>9.1</v>
      </c>
      <c r="E704" s="183">
        <v>3.9000000000000004</v>
      </c>
      <c r="F704" s="161" t="s">
        <v>8638</v>
      </c>
      <c r="G704" s="162"/>
      <c r="H704" s="163">
        <v>1705460787</v>
      </c>
    </row>
    <row r="705" spans="2:8" x14ac:dyDescent="0.25">
      <c r="B705" s="160">
        <v>45079.970520833333</v>
      </c>
      <c r="C705" s="183">
        <v>150</v>
      </c>
      <c r="D705" s="183">
        <v>146.1</v>
      </c>
      <c r="E705" s="183">
        <v>3.9000000000000057</v>
      </c>
      <c r="F705" s="161" t="s">
        <v>8631</v>
      </c>
      <c r="G705" s="162"/>
      <c r="H705" s="163">
        <v>1705471791</v>
      </c>
    </row>
    <row r="706" spans="2:8" x14ac:dyDescent="0.25">
      <c r="B706" s="160">
        <v>45079.971053240741</v>
      </c>
      <c r="C706" s="183">
        <v>10</v>
      </c>
      <c r="D706" s="183">
        <v>6.1</v>
      </c>
      <c r="E706" s="183">
        <v>3.9000000000000004</v>
      </c>
      <c r="F706" s="161" t="s">
        <v>8629</v>
      </c>
      <c r="G706" s="162"/>
      <c r="H706" s="163">
        <v>1705472691</v>
      </c>
    </row>
    <row r="707" spans="2:8" x14ac:dyDescent="0.25">
      <c r="B707" s="160">
        <v>45079.972314814811</v>
      </c>
      <c r="C707" s="183">
        <v>150</v>
      </c>
      <c r="D707" s="183">
        <v>146.1</v>
      </c>
      <c r="E707" s="183">
        <v>3.9000000000000057</v>
      </c>
      <c r="F707" s="161" t="s">
        <v>5</v>
      </c>
      <c r="G707" s="162"/>
      <c r="H707" s="163">
        <v>1705474758</v>
      </c>
    </row>
    <row r="708" spans="2:8" x14ac:dyDescent="0.25">
      <c r="B708" s="160">
        <v>45079.972824074073</v>
      </c>
      <c r="C708" s="183">
        <v>100</v>
      </c>
      <c r="D708" s="183">
        <v>96.1</v>
      </c>
      <c r="E708" s="183">
        <v>3.9000000000000057</v>
      </c>
      <c r="F708" s="161" t="s">
        <v>6661</v>
      </c>
      <c r="G708" s="162"/>
      <c r="H708" s="163">
        <v>1705475590</v>
      </c>
    </row>
    <row r="709" spans="2:8" x14ac:dyDescent="0.25">
      <c r="B709" s="160">
        <v>45079.974189814813</v>
      </c>
      <c r="C709" s="183">
        <v>200</v>
      </c>
      <c r="D709" s="183">
        <v>195.8</v>
      </c>
      <c r="E709" s="183">
        <v>4.1999999999999886</v>
      </c>
      <c r="F709" s="161" t="s">
        <v>5</v>
      </c>
      <c r="G709" s="162"/>
      <c r="H709" s="163">
        <v>1705477887</v>
      </c>
    </row>
    <row r="710" spans="2:8" x14ac:dyDescent="0.25">
      <c r="B710" s="160">
        <v>45079.975439814814</v>
      </c>
      <c r="C710" s="183">
        <v>300</v>
      </c>
      <c r="D710" s="183">
        <v>293.7</v>
      </c>
      <c r="E710" s="183">
        <v>6.3000000000000114</v>
      </c>
      <c r="F710" s="161" t="s">
        <v>5</v>
      </c>
      <c r="G710" s="162"/>
      <c r="H710" s="163">
        <v>1705480205</v>
      </c>
    </row>
    <row r="711" spans="2:8" x14ac:dyDescent="0.25">
      <c r="B711" s="160">
        <v>45079.976354166669</v>
      </c>
      <c r="C711" s="183">
        <v>30</v>
      </c>
      <c r="D711" s="183">
        <v>26.1</v>
      </c>
      <c r="E711" s="183">
        <v>3.8999999999999986</v>
      </c>
      <c r="F711" s="161" t="s">
        <v>5</v>
      </c>
      <c r="G711" s="162"/>
      <c r="H711" s="163">
        <v>1705481869</v>
      </c>
    </row>
    <row r="712" spans="2:8" x14ac:dyDescent="0.25">
      <c r="B712" s="160">
        <v>45079.98164351852</v>
      </c>
      <c r="C712" s="183">
        <v>10</v>
      </c>
      <c r="D712" s="183">
        <v>6.1</v>
      </c>
      <c r="E712" s="183">
        <v>3.9000000000000004</v>
      </c>
      <c r="F712" s="161" t="s">
        <v>8629</v>
      </c>
      <c r="G712" s="162"/>
      <c r="H712" s="163">
        <v>1705491500</v>
      </c>
    </row>
    <row r="713" spans="2:8" x14ac:dyDescent="0.25">
      <c r="B713" s="160">
        <v>45079.982465277775</v>
      </c>
      <c r="C713" s="183">
        <v>300</v>
      </c>
      <c r="D713" s="183">
        <v>293.7</v>
      </c>
      <c r="E713" s="183">
        <v>6.3000000000000114</v>
      </c>
      <c r="F713" s="161" t="s">
        <v>5</v>
      </c>
      <c r="G713" s="162"/>
      <c r="H713" s="163">
        <v>1705492870</v>
      </c>
    </row>
    <row r="714" spans="2:8" x14ac:dyDescent="0.25">
      <c r="B714" s="160">
        <v>45079.982685185183</v>
      </c>
      <c r="C714" s="183">
        <v>500</v>
      </c>
      <c r="D714" s="183">
        <v>489.5</v>
      </c>
      <c r="E714" s="183">
        <v>10.5</v>
      </c>
      <c r="F714" s="161" t="s">
        <v>8609</v>
      </c>
      <c r="G714" s="162"/>
      <c r="H714" s="163">
        <v>1705493206</v>
      </c>
    </row>
    <row r="715" spans="2:8" x14ac:dyDescent="0.25">
      <c r="B715" s="160">
        <v>45079.984768518516</v>
      </c>
      <c r="C715" s="183">
        <v>100</v>
      </c>
      <c r="D715" s="183">
        <v>96.1</v>
      </c>
      <c r="E715" s="183">
        <v>3.9000000000000057</v>
      </c>
      <c r="F715" s="161" t="s">
        <v>6564</v>
      </c>
      <c r="G715" s="162"/>
      <c r="H715" s="163">
        <v>1705496615</v>
      </c>
    </row>
    <row r="716" spans="2:8" x14ac:dyDescent="0.25">
      <c r="B716" s="160">
        <v>45079.987534722219</v>
      </c>
      <c r="C716" s="183">
        <v>300</v>
      </c>
      <c r="D716" s="183">
        <v>293.7</v>
      </c>
      <c r="E716" s="183">
        <v>6.3000000000000114</v>
      </c>
      <c r="F716" s="161" t="s">
        <v>5</v>
      </c>
      <c r="G716" s="162"/>
      <c r="H716" s="163">
        <v>1705500993</v>
      </c>
    </row>
    <row r="717" spans="2:8" x14ac:dyDescent="0.25">
      <c r="B717" s="160">
        <v>45079.994328703702</v>
      </c>
      <c r="C717" s="183">
        <v>300</v>
      </c>
      <c r="D717" s="183">
        <v>293.7</v>
      </c>
      <c r="E717" s="183">
        <v>6.3000000000000114</v>
      </c>
      <c r="F717" s="161" t="s">
        <v>5</v>
      </c>
      <c r="G717" s="162"/>
      <c r="H717" s="163">
        <v>1705511419</v>
      </c>
    </row>
    <row r="718" spans="2:8" x14ac:dyDescent="0.25">
      <c r="B718" s="160">
        <v>45080.001122685186</v>
      </c>
      <c r="C718" s="183">
        <v>10</v>
      </c>
      <c r="D718" s="183">
        <v>6.1</v>
      </c>
      <c r="E718" s="183">
        <v>3.9000000000000004</v>
      </c>
      <c r="F718" s="161" t="s">
        <v>8629</v>
      </c>
      <c r="G718" s="162"/>
      <c r="H718" s="163">
        <v>1705522448</v>
      </c>
    </row>
    <row r="719" spans="2:8" x14ac:dyDescent="0.25">
      <c r="B719" s="160">
        <v>45080.005601851852</v>
      </c>
      <c r="C719" s="183">
        <v>13</v>
      </c>
      <c r="D719" s="183">
        <v>9.1</v>
      </c>
      <c r="E719" s="183">
        <v>3.9000000000000004</v>
      </c>
      <c r="F719" s="161" t="s">
        <v>8638</v>
      </c>
      <c r="G719" s="162"/>
      <c r="H719" s="163">
        <v>1705531001</v>
      </c>
    </row>
    <row r="720" spans="2:8" x14ac:dyDescent="0.25">
      <c r="B720" s="160">
        <v>45080.019062500003</v>
      </c>
      <c r="C720" s="183">
        <v>500</v>
      </c>
      <c r="D720" s="183">
        <v>489.5</v>
      </c>
      <c r="E720" s="183">
        <v>10.5</v>
      </c>
      <c r="F720" s="161" t="s">
        <v>5</v>
      </c>
      <c r="G720" s="162"/>
      <c r="H720" s="163">
        <v>1705555047</v>
      </c>
    </row>
    <row r="721" spans="2:8" x14ac:dyDescent="0.25">
      <c r="B721" s="160">
        <v>45080.021273148152</v>
      </c>
      <c r="C721" s="183">
        <v>700</v>
      </c>
      <c r="D721" s="183">
        <v>685.3</v>
      </c>
      <c r="E721" s="183">
        <v>14.700000000000045</v>
      </c>
      <c r="F721" s="161" t="s">
        <v>6565</v>
      </c>
      <c r="G721" s="162" t="s">
        <v>8717</v>
      </c>
      <c r="H721" s="163">
        <v>1705558860</v>
      </c>
    </row>
    <row r="722" spans="2:8" x14ac:dyDescent="0.25">
      <c r="B722" s="160">
        <v>45080.023298611108</v>
      </c>
      <c r="C722" s="183">
        <v>11</v>
      </c>
      <c r="D722" s="183">
        <v>7.1</v>
      </c>
      <c r="E722" s="183">
        <v>3.9000000000000004</v>
      </c>
      <c r="F722" s="161" t="s">
        <v>8718</v>
      </c>
      <c r="G722" s="162"/>
      <c r="H722" s="163">
        <v>1705562248</v>
      </c>
    </row>
    <row r="723" spans="2:8" x14ac:dyDescent="0.25">
      <c r="B723" s="160">
        <v>45080.024537037039</v>
      </c>
      <c r="C723" s="183">
        <v>129</v>
      </c>
      <c r="D723" s="183">
        <v>125.1</v>
      </c>
      <c r="E723" s="183">
        <v>3.9000000000000057</v>
      </c>
      <c r="F723" s="161" t="s">
        <v>6573</v>
      </c>
      <c r="G723" s="162"/>
      <c r="H723" s="163">
        <v>1705564201</v>
      </c>
    </row>
    <row r="724" spans="2:8" x14ac:dyDescent="0.25">
      <c r="B724" s="160">
        <v>45080.028055555558</v>
      </c>
      <c r="C724" s="183">
        <v>123</v>
      </c>
      <c r="D724" s="183">
        <v>119.1</v>
      </c>
      <c r="E724" s="183">
        <v>3.9000000000000057</v>
      </c>
      <c r="F724" s="161" t="s">
        <v>6561</v>
      </c>
      <c r="G724" s="162"/>
      <c r="H724" s="163">
        <v>1705570057</v>
      </c>
    </row>
    <row r="725" spans="2:8" x14ac:dyDescent="0.25">
      <c r="B725" s="160">
        <v>45080.028379629628</v>
      </c>
      <c r="C725" s="183">
        <v>30</v>
      </c>
      <c r="D725" s="183">
        <v>26.1</v>
      </c>
      <c r="E725" s="183">
        <v>3.8999999999999986</v>
      </c>
      <c r="F725" s="161" t="s">
        <v>5</v>
      </c>
      <c r="G725" s="162"/>
      <c r="H725" s="163">
        <v>1705570640</v>
      </c>
    </row>
    <row r="726" spans="2:8" x14ac:dyDescent="0.25">
      <c r="B726" s="160">
        <v>45080.032569444447</v>
      </c>
      <c r="C726" s="183">
        <v>200</v>
      </c>
      <c r="D726" s="183">
        <v>195.8</v>
      </c>
      <c r="E726" s="183">
        <v>4.1999999999999886</v>
      </c>
      <c r="F726" s="161" t="s">
        <v>5</v>
      </c>
      <c r="G726" s="162"/>
      <c r="H726" s="163">
        <v>1705577359</v>
      </c>
    </row>
    <row r="727" spans="2:8" x14ac:dyDescent="0.25">
      <c r="B727" s="160">
        <v>45080.035196759258</v>
      </c>
      <c r="C727" s="183">
        <v>300</v>
      </c>
      <c r="D727" s="183">
        <v>293.7</v>
      </c>
      <c r="E727" s="183">
        <v>6.3000000000000114</v>
      </c>
      <c r="F727" s="161" t="s">
        <v>5</v>
      </c>
      <c r="G727" s="162"/>
      <c r="H727" s="163">
        <v>1705581635</v>
      </c>
    </row>
    <row r="728" spans="2:8" x14ac:dyDescent="0.25">
      <c r="B728" s="160">
        <v>45080.035810185182</v>
      </c>
      <c r="C728" s="183">
        <v>100</v>
      </c>
      <c r="D728" s="183">
        <v>96.1</v>
      </c>
      <c r="E728" s="183">
        <v>3.9000000000000057</v>
      </c>
      <c r="F728" s="161" t="s">
        <v>8586</v>
      </c>
      <c r="G728" s="162"/>
      <c r="H728" s="163">
        <v>1705582613</v>
      </c>
    </row>
    <row r="729" spans="2:8" x14ac:dyDescent="0.25">
      <c r="B729" s="160">
        <v>45080.038414351853</v>
      </c>
      <c r="C729" s="183">
        <v>1000</v>
      </c>
      <c r="D729" s="183">
        <v>979</v>
      </c>
      <c r="E729" s="183">
        <v>21</v>
      </c>
      <c r="F729" s="161" t="s">
        <v>5</v>
      </c>
      <c r="G729" s="162"/>
      <c r="H729" s="163">
        <v>1705586752</v>
      </c>
    </row>
    <row r="730" spans="2:8" x14ac:dyDescent="0.25">
      <c r="B730" s="160">
        <v>45080.039594907408</v>
      </c>
      <c r="C730" s="183">
        <v>400</v>
      </c>
      <c r="D730" s="183">
        <v>391.6</v>
      </c>
      <c r="E730" s="183">
        <v>8.3999999999999773</v>
      </c>
      <c r="F730" s="161" t="s">
        <v>8719</v>
      </c>
      <c r="G730" s="162"/>
      <c r="H730" s="163">
        <v>1705588650</v>
      </c>
    </row>
    <row r="731" spans="2:8" x14ac:dyDescent="0.25">
      <c r="B731" s="160">
        <v>45080.045023148145</v>
      </c>
      <c r="C731" s="183">
        <v>100</v>
      </c>
      <c r="D731" s="183">
        <v>96.1</v>
      </c>
      <c r="E731" s="183">
        <v>3.9000000000000057</v>
      </c>
      <c r="F731" s="161" t="s">
        <v>5</v>
      </c>
      <c r="G731" s="162"/>
      <c r="H731" s="163">
        <v>1705597814</v>
      </c>
    </row>
    <row r="732" spans="2:8" x14ac:dyDescent="0.25">
      <c r="B732" s="160">
        <v>45080.061354166668</v>
      </c>
      <c r="C732" s="183">
        <v>100</v>
      </c>
      <c r="D732" s="183">
        <v>96.1</v>
      </c>
      <c r="E732" s="183">
        <v>3.9000000000000057</v>
      </c>
      <c r="F732" s="161" t="s">
        <v>5</v>
      </c>
      <c r="G732" s="162"/>
      <c r="H732" s="163">
        <v>1705623955</v>
      </c>
    </row>
    <row r="733" spans="2:8" x14ac:dyDescent="0.25">
      <c r="B733" s="160">
        <v>45080.065115740741</v>
      </c>
      <c r="C733" s="183">
        <v>400</v>
      </c>
      <c r="D733" s="183">
        <v>391.6</v>
      </c>
      <c r="E733" s="183">
        <v>8.3999999999999773</v>
      </c>
      <c r="F733" s="161" t="s">
        <v>5</v>
      </c>
      <c r="G733" s="162"/>
      <c r="H733" s="163">
        <v>1705628975</v>
      </c>
    </row>
    <row r="734" spans="2:8" x14ac:dyDescent="0.25">
      <c r="B734" s="160">
        <v>45080.094502314816</v>
      </c>
      <c r="C734" s="183">
        <v>1830</v>
      </c>
      <c r="D734" s="183">
        <v>1791.57</v>
      </c>
      <c r="E734" s="183">
        <v>38.430000000000064</v>
      </c>
      <c r="F734" s="161" t="s">
        <v>8658</v>
      </c>
      <c r="G734" s="162"/>
      <c r="H734" s="163">
        <v>1705668426</v>
      </c>
    </row>
    <row r="735" spans="2:8" x14ac:dyDescent="0.25">
      <c r="B735" s="160">
        <v>45080.106458333335</v>
      </c>
      <c r="C735" s="183">
        <v>50</v>
      </c>
      <c r="D735" s="183">
        <v>46.1</v>
      </c>
      <c r="E735" s="183">
        <v>3.8999999999999986</v>
      </c>
      <c r="F735" s="161" t="s">
        <v>8720</v>
      </c>
      <c r="G735" s="162"/>
      <c r="H735" s="163">
        <v>1705686093</v>
      </c>
    </row>
    <row r="736" spans="2:8" x14ac:dyDescent="0.25">
      <c r="B736" s="160">
        <v>45080.11886574074</v>
      </c>
      <c r="C736" s="183">
        <v>1000</v>
      </c>
      <c r="D736" s="183">
        <v>979</v>
      </c>
      <c r="E736" s="183">
        <v>21</v>
      </c>
      <c r="F736" s="161" t="s">
        <v>6628</v>
      </c>
      <c r="G736" s="162"/>
      <c r="H736" s="163">
        <v>1705703129</v>
      </c>
    </row>
    <row r="737" spans="2:8" x14ac:dyDescent="0.25">
      <c r="B737" s="160">
        <v>45080.134606481479</v>
      </c>
      <c r="C737" s="183">
        <v>500</v>
      </c>
      <c r="D737" s="183">
        <v>489.5</v>
      </c>
      <c r="E737" s="183">
        <v>10.5</v>
      </c>
      <c r="F737" s="161" t="s">
        <v>6559</v>
      </c>
      <c r="G737" s="162"/>
      <c r="H737" s="163">
        <v>1705725914</v>
      </c>
    </row>
    <row r="738" spans="2:8" x14ac:dyDescent="0.25">
      <c r="B738" s="160">
        <v>45080.15084490741</v>
      </c>
      <c r="C738" s="183">
        <v>200</v>
      </c>
      <c r="D738" s="183">
        <v>195.8</v>
      </c>
      <c r="E738" s="183">
        <v>4.1999999999999886</v>
      </c>
      <c r="F738" s="161" t="s">
        <v>8721</v>
      </c>
      <c r="G738" s="162" t="s">
        <v>8722</v>
      </c>
      <c r="H738" s="163">
        <v>1705745869</v>
      </c>
    </row>
    <row r="739" spans="2:8" x14ac:dyDescent="0.25">
      <c r="B739" s="160">
        <v>45080.153275462966</v>
      </c>
      <c r="C739" s="183">
        <v>500</v>
      </c>
      <c r="D739" s="183">
        <v>489.5</v>
      </c>
      <c r="E739" s="183">
        <v>10.5</v>
      </c>
      <c r="F739" s="161" t="s">
        <v>8591</v>
      </c>
      <c r="G739" s="162"/>
      <c r="H739" s="163">
        <v>1705748504</v>
      </c>
    </row>
    <row r="740" spans="2:8" x14ac:dyDescent="0.25">
      <c r="B740" s="160">
        <v>45080.158541666664</v>
      </c>
      <c r="C740" s="183">
        <v>300</v>
      </c>
      <c r="D740" s="183">
        <v>293.7</v>
      </c>
      <c r="E740" s="183">
        <v>6.3000000000000114</v>
      </c>
      <c r="F740" s="161" t="s">
        <v>5</v>
      </c>
      <c r="G740" s="162"/>
      <c r="H740" s="163">
        <v>1705754338</v>
      </c>
    </row>
    <row r="741" spans="2:8" x14ac:dyDescent="0.25">
      <c r="B741" s="160">
        <v>45080.188009259262</v>
      </c>
      <c r="C741" s="183">
        <v>1000</v>
      </c>
      <c r="D741" s="183">
        <v>979</v>
      </c>
      <c r="E741" s="183">
        <v>21</v>
      </c>
      <c r="F741" s="161" t="s">
        <v>5</v>
      </c>
      <c r="G741" s="162"/>
      <c r="H741" s="163">
        <v>1705789248</v>
      </c>
    </row>
    <row r="742" spans="2:8" x14ac:dyDescent="0.25">
      <c r="B742" s="160">
        <v>45080.202870370369</v>
      </c>
      <c r="C742" s="183">
        <v>700</v>
      </c>
      <c r="D742" s="183">
        <v>685.3</v>
      </c>
      <c r="E742" s="183">
        <v>14.700000000000045</v>
      </c>
      <c r="F742" s="161" t="s">
        <v>5</v>
      </c>
      <c r="G742" s="162"/>
      <c r="H742" s="163">
        <v>1705805021</v>
      </c>
    </row>
    <row r="743" spans="2:8" x14ac:dyDescent="0.25">
      <c r="B743" s="160">
        <v>45080.236226851855</v>
      </c>
      <c r="C743" s="183">
        <v>400</v>
      </c>
      <c r="D743" s="183">
        <v>391.6</v>
      </c>
      <c r="E743" s="183">
        <v>8.3999999999999773</v>
      </c>
      <c r="F743" s="161" t="s">
        <v>8624</v>
      </c>
      <c r="G743" s="162" t="s">
        <v>8706</v>
      </c>
      <c r="H743" s="163">
        <v>1705834783</v>
      </c>
    </row>
    <row r="744" spans="2:8" x14ac:dyDescent="0.25">
      <c r="B744" s="160">
        <v>45080.270578703705</v>
      </c>
      <c r="C744" s="183">
        <v>1000</v>
      </c>
      <c r="D744" s="183">
        <v>979</v>
      </c>
      <c r="E744" s="183">
        <v>21</v>
      </c>
      <c r="F744" s="161" t="s">
        <v>5</v>
      </c>
      <c r="G744" s="162"/>
      <c r="H744" s="163">
        <v>1705866639</v>
      </c>
    </row>
    <row r="745" spans="2:8" x14ac:dyDescent="0.25">
      <c r="B745" s="160">
        <v>45080.278935185182</v>
      </c>
      <c r="C745" s="183">
        <v>1000</v>
      </c>
      <c r="D745" s="183">
        <v>979</v>
      </c>
      <c r="E745" s="183">
        <v>21</v>
      </c>
      <c r="F745" s="161" t="s">
        <v>8567</v>
      </c>
      <c r="G745" s="162"/>
      <c r="H745" s="163">
        <v>1705873758</v>
      </c>
    </row>
    <row r="746" spans="2:8" x14ac:dyDescent="0.25">
      <c r="B746" s="160">
        <v>45080.287557870368</v>
      </c>
      <c r="C746" s="183">
        <v>300</v>
      </c>
      <c r="D746" s="183">
        <v>293.7</v>
      </c>
      <c r="E746" s="183">
        <v>6.3000000000000114</v>
      </c>
      <c r="F746" s="161" t="s">
        <v>6600</v>
      </c>
      <c r="G746" s="162"/>
      <c r="H746" s="163">
        <v>1705881014</v>
      </c>
    </row>
    <row r="747" spans="2:8" x14ac:dyDescent="0.25">
      <c r="B747" s="160">
        <v>45080.303055555552</v>
      </c>
      <c r="C747" s="183">
        <v>160</v>
      </c>
      <c r="D747" s="183">
        <v>156.1</v>
      </c>
      <c r="E747" s="183">
        <v>3.9000000000000057</v>
      </c>
      <c r="F747" s="161" t="s">
        <v>8723</v>
      </c>
      <c r="G747" s="162"/>
      <c r="H747" s="163">
        <v>1705895195</v>
      </c>
    </row>
    <row r="748" spans="2:8" x14ac:dyDescent="0.25">
      <c r="B748" s="160">
        <v>45080.309953703705</v>
      </c>
      <c r="C748" s="183">
        <v>100</v>
      </c>
      <c r="D748" s="183">
        <v>96.1</v>
      </c>
      <c r="E748" s="183">
        <v>3.9000000000000057</v>
      </c>
      <c r="F748" s="161" t="s">
        <v>8665</v>
      </c>
      <c r="G748" s="162"/>
      <c r="H748" s="163">
        <v>1705902048</v>
      </c>
    </row>
    <row r="749" spans="2:8" x14ac:dyDescent="0.25">
      <c r="B749" s="160">
        <v>45080.31082175926</v>
      </c>
      <c r="C749" s="183">
        <v>500</v>
      </c>
      <c r="D749" s="183">
        <v>489.5</v>
      </c>
      <c r="E749" s="183">
        <v>10.5</v>
      </c>
      <c r="F749" s="161" t="s">
        <v>8724</v>
      </c>
      <c r="G749" s="162"/>
      <c r="H749" s="163">
        <v>1705902887</v>
      </c>
    </row>
    <row r="750" spans="2:8" x14ac:dyDescent="0.25">
      <c r="B750" s="160">
        <v>45080.315104166664</v>
      </c>
      <c r="C750" s="183">
        <v>300</v>
      </c>
      <c r="D750" s="183">
        <v>293.7</v>
      </c>
      <c r="E750" s="183">
        <v>6.3000000000000114</v>
      </c>
      <c r="F750" s="161" t="s">
        <v>5</v>
      </c>
      <c r="G750" s="162"/>
      <c r="H750" s="163">
        <v>1705906713</v>
      </c>
    </row>
    <row r="751" spans="2:8" x14ac:dyDescent="0.25">
      <c r="B751" s="160">
        <v>45080.316435185188</v>
      </c>
      <c r="C751" s="183">
        <v>3000</v>
      </c>
      <c r="D751" s="183">
        <v>2937</v>
      </c>
      <c r="E751" s="183">
        <v>63</v>
      </c>
      <c r="F751" s="161" t="s">
        <v>8725</v>
      </c>
      <c r="G751" s="162"/>
      <c r="H751" s="163">
        <v>1705908054</v>
      </c>
    </row>
    <row r="752" spans="2:8" x14ac:dyDescent="0.25">
      <c r="B752" s="160">
        <v>45080.318182870367</v>
      </c>
      <c r="C752" s="183">
        <v>500</v>
      </c>
      <c r="D752" s="183">
        <v>489.5</v>
      </c>
      <c r="E752" s="183">
        <v>10.5</v>
      </c>
      <c r="F752" s="161" t="s">
        <v>8724</v>
      </c>
      <c r="G752" s="162" t="s">
        <v>8726</v>
      </c>
      <c r="H752" s="163">
        <v>1705909734</v>
      </c>
    </row>
    <row r="753" spans="2:8" x14ac:dyDescent="0.25">
      <c r="B753" s="160">
        <v>45080.320752314816</v>
      </c>
      <c r="C753" s="183">
        <v>200</v>
      </c>
      <c r="D753" s="183">
        <v>195.8</v>
      </c>
      <c r="E753" s="183">
        <v>4.1999999999999886</v>
      </c>
      <c r="F753" s="161" t="s">
        <v>8727</v>
      </c>
      <c r="G753" s="162"/>
      <c r="H753" s="163">
        <v>1705911925</v>
      </c>
    </row>
    <row r="754" spans="2:8" x14ac:dyDescent="0.25">
      <c r="B754" s="160">
        <v>45080.32775462963</v>
      </c>
      <c r="C754" s="183">
        <v>500</v>
      </c>
      <c r="D754" s="183">
        <v>489.5</v>
      </c>
      <c r="E754" s="183">
        <v>10.5</v>
      </c>
      <c r="F754" s="161" t="s">
        <v>6612</v>
      </c>
      <c r="G754" s="162"/>
      <c r="H754" s="163">
        <v>1705919061</v>
      </c>
    </row>
    <row r="755" spans="2:8" x14ac:dyDescent="0.25">
      <c r="B755" s="160">
        <v>45080.329351851855</v>
      </c>
      <c r="C755" s="183">
        <v>5000</v>
      </c>
      <c r="D755" s="183">
        <v>4895</v>
      </c>
      <c r="E755" s="183">
        <v>105</v>
      </c>
      <c r="F755" s="161" t="s">
        <v>6572</v>
      </c>
      <c r="G755" s="162"/>
      <c r="H755" s="163">
        <v>1705920802</v>
      </c>
    </row>
    <row r="756" spans="2:8" x14ac:dyDescent="0.25">
      <c r="B756" s="160">
        <v>45080.33048611111</v>
      </c>
      <c r="C756" s="183">
        <v>300</v>
      </c>
      <c r="D756" s="183">
        <v>293.7</v>
      </c>
      <c r="E756" s="183">
        <v>6.3000000000000114</v>
      </c>
      <c r="F756" s="161" t="s">
        <v>5</v>
      </c>
      <c r="G756" s="162"/>
      <c r="H756" s="163">
        <v>1705922180</v>
      </c>
    </row>
    <row r="757" spans="2:8" x14ac:dyDescent="0.25">
      <c r="B757" s="160">
        <v>45080.332314814812</v>
      </c>
      <c r="C757" s="183">
        <v>100</v>
      </c>
      <c r="D757" s="183">
        <v>96.1</v>
      </c>
      <c r="E757" s="183">
        <v>3.9000000000000057</v>
      </c>
      <c r="F757" s="161" t="s">
        <v>5</v>
      </c>
      <c r="G757" s="162"/>
      <c r="H757" s="163">
        <v>1705924309</v>
      </c>
    </row>
    <row r="758" spans="2:8" x14ac:dyDescent="0.25">
      <c r="B758" s="160">
        <v>45080.335902777777</v>
      </c>
      <c r="C758" s="183">
        <v>5000</v>
      </c>
      <c r="D758" s="183">
        <v>4895</v>
      </c>
      <c r="E758" s="183">
        <v>105</v>
      </c>
      <c r="F758" s="161" t="s">
        <v>8728</v>
      </c>
      <c r="G758" s="162"/>
      <c r="H758" s="163">
        <v>1705928519</v>
      </c>
    </row>
    <row r="759" spans="2:8" x14ac:dyDescent="0.25">
      <c r="B759" s="160">
        <v>45080.341296296298</v>
      </c>
      <c r="C759" s="183">
        <v>3000</v>
      </c>
      <c r="D759" s="183">
        <v>2937</v>
      </c>
      <c r="E759" s="183">
        <v>63</v>
      </c>
      <c r="F759" s="161" t="s">
        <v>8729</v>
      </c>
      <c r="G759" s="162"/>
      <c r="H759" s="163">
        <v>1705934898</v>
      </c>
    </row>
    <row r="760" spans="2:8" x14ac:dyDescent="0.25">
      <c r="B760" s="160">
        <v>45080.342581018522</v>
      </c>
      <c r="C760" s="183">
        <v>3000</v>
      </c>
      <c r="D760" s="183">
        <v>2937</v>
      </c>
      <c r="E760" s="183">
        <v>63</v>
      </c>
      <c r="F760" s="161" t="s">
        <v>8730</v>
      </c>
      <c r="G760" s="162"/>
      <c r="H760" s="163">
        <v>1705936274</v>
      </c>
    </row>
    <row r="761" spans="2:8" x14ac:dyDescent="0.25">
      <c r="B761" s="160">
        <v>45080.343518518515</v>
      </c>
      <c r="C761" s="183">
        <v>3000</v>
      </c>
      <c r="D761" s="183">
        <v>2937</v>
      </c>
      <c r="E761" s="183">
        <v>63</v>
      </c>
      <c r="F761" s="161" t="s">
        <v>8731</v>
      </c>
      <c r="G761" s="162"/>
      <c r="H761" s="163">
        <v>1705937439</v>
      </c>
    </row>
    <row r="762" spans="2:8" x14ac:dyDescent="0.25">
      <c r="B762" s="160">
        <v>45080.345254629632</v>
      </c>
      <c r="C762" s="183">
        <v>3000</v>
      </c>
      <c r="D762" s="183">
        <v>2937</v>
      </c>
      <c r="E762" s="183">
        <v>63</v>
      </c>
      <c r="F762" s="161" t="s">
        <v>8732</v>
      </c>
      <c r="G762" s="162"/>
      <c r="H762" s="163">
        <v>1705939520</v>
      </c>
    </row>
    <row r="763" spans="2:8" x14ac:dyDescent="0.25">
      <c r="B763" s="160">
        <v>45080.346215277779</v>
      </c>
      <c r="C763" s="183">
        <v>3000</v>
      </c>
      <c r="D763" s="183">
        <v>2937</v>
      </c>
      <c r="E763" s="183">
        <v>63</v>
      </c>
      <c r="F763" s="161" t="s">
        <v>8733</v>
      </c>
      <c r="G763" s="162"/>
      <c r="H763" s="163">
        <v>1705940643</v>
      </c>
    </row>
    <row r="764" spans="2:8" x14ac:dyDescent="0.25">
      <c r="B764" s="160">
        <v>45080.347546296296</v>
      </c>
      <c r="C764" s="183">
        <v>500</v>
      </c>
      <c r="D764" s="183">
        <v>489.5</v>
      </c>
      <c r="E764" s="183">
        <v>10.5</v>
      </c>
      <c r="F764" s="161" t="s">
        <v>6559</v>
      </c>
      <c r="G764" s="162"/>
      <c r="H764" s="163">
        <v>1705942340</v>
      </c>
    </row>
    <row r="765" spans="2:8" x14ac:dyDescent="0.25">
      <c r="B765" s="160">
        <v>45080.351203703707</v>
      </c>
      <c r="C765" s="183">
        <v>1000</v>
      </c>
      <c r="D765" s="183">
        <v>979</v>
      </c>
      <c r="E765" s="183">
        <v>21</v>
      </c>
      <c r="F765" s="161" t="s">
        <v>6570</v>
      </c>
      <c r="G765" s="162"/>
      <c r="H765" s="163">
        <v>1705946844</v>
      </c>
    </row>
    <row r="766" spans="2:8" x14ac:dyDescent="0.25">
      <c r="B766" s="160">
        <v>45080.35260416667</v>
      </c>
      <c r="C766" s="183">
        <v>300</v>
      </c>
      <c r="D766" s="183">
        <v>293.7</v>
      </c>
      <c r="E766" s="183">
        <v>6.3000000000000114</v>
      </c>
      <c r="F766" s="161" t="s">
        <v>5</v>
      </c>
      <c r="G766" s="162"/>
      <c r="H766" s="163">
        <v>1705948536</v>
      </c>
    </row>
    <row r="767" spans="2:8" x14ac:dyDescent="0.25">
      <c r="B767" s="160">
        <v>45080.356134259258</v>
      </c>
      <c r="C767" s="183">
        <v>1000</v>
      </c>
      <c r="D767" s="183">
        <v>979</v>
      </c>
      <c r="E767" s="183">
        <v>21</v>
      </c>
      <c r="F767" s="161" t="s">
        <v>5</v>
      </c>
      <c r="G767" s="162"/>
      <c r="H767" s="163">
        <v>1705952354</v>
      </c>
    </row>
    <row r="768" spans="2:8" x14ac:dyDescent="0.25">
      <c r="B768" s="160">
        <v>45080.363229166665</v>
      </c>
      <c r="C768" s="183">
        <v>300</v>
      </c>
      <c r="D768" s="183">
        <v>293.7</v>
      </c>
      <c r="E768" s="183">
        <v>6.3000000000000114</v>
      </c>
      <c r="F768" s="161" t="s">
        <v>8734</v>
      </c>
      <c r="G768" s="162"/>
      <c r="H768" s="163">
        <v>1705961123</v>
      </c>
    </row>
    <row r="769" spans="2:8" x14ac:dyDescent="0.25">
      <c r="B769" s="160">
        <v>45080.370856481481</v>
      </c>
      <c r="C769" s="183">
        <v>300</v>
      </c>
      <c r="D769" s="183">
        <v>293.7</v>
      </c>
      <c r="E769" s="183">
        <v>6.3000000000000114</v>
      </c>
      <c r="F769" s="161" t="s">
        <v>5</v>
      </c>
      <c r="G769" s="162"/>
      <c r="H769" s="163">
        <v>1705971040</v>
      </c>
    </row>
    <row r="770" spans="2:8" x14ac:dyDescent="0.25">
      <c r="B770" s="160">
        <v>45080.371249999997</v>
      </c>
      <c r="C770" s="183">
        <v>1500</v>
      </c>
      <c r="D770" s="183">
        <v>1468.5</v>
      </c>
      <c r="E770" s="183">
        <v>31.5</v>
      </c>
      <c r="F770" s="161" t="s">
        <v>8553</v>
      </c>
      <c r="G770" s="162"/>
      <c r="H770" s="163">
        <v>1705971534</v>
      </c>
    </row>
    <row r="771" spans="2:8" x14ac:dyDescent="0.25">
      <c r="B771" s="160">
        <v>45080.38045138889</v>
      </c>
      <c r="C771" s="183">
        <v>2000</v>
      </c>
      <c r="D771" s="183">
        <v>1958</v>
      </c>
      <c r="E771" s="183">
        <v>42</v>
      </c>
      <c r="F771" s="161" t="s">
        <v>5</v>
      </c>
      <c r="G771" s="162"/>
      <c r="H771" s="163">
        <v>1705984478</v>
      </c>
    </row>
    <row r="772" spans="2:8" x14ac:dyDescent="0.25">
      <c r="B772" s="160">
        <v>45080.388078703705</v>
      </c>
      <c r="C772" s="183">
        <v>300</v>
      </c>
      <c r="D772" s="183">
        <v>293.7</v>
      </c>
      <c r="E772" s="183">
        <v>6.3000000000000114</v>
      </c>
      <c r="F772" s="161" t="s">
        <v>8735</v>
      </c>
      <c r="G772" s="162"/>
      <c r="H772" s="163">
        <v>1705995211</v>
      </c>
    </row>
    <row r="773" spans="2:8" x14ac:dyDescent="0.25">
      <c r="B773" s="160">
        <v>45080.388472222221</v>
      </c>
      <c r="C773" s="183">
        <v>100</v>
      </c>
      <c r="D773" s="183">
        <v>96.1</v>
      </c>
      <c r="E773" s="183">
        <v>3.9000000000000057</v>
      </c>
      <c r="F773" s="161" t="s">
        <v>8571</v>
      </c>
      <c r="G773" s="162"/>
      <c r="H773" s="163">
        <v>1705995785</v>
      </c>
    </row>
    <row r="774" spans="2:8" x14ac:dyDescent="0.25">
      <c r="B774" s="160">
        <v>45080.388692129629</v>
      </c>
      <c r="C774" s="183">
        <v>200</v>
      </c>
      <c r="D774" s="183">
        <v>195.8</v>
      </c>
      <c r="E774" s="183">
        <v>4.1999999999999886</v>
      </c>
      <c r="F774" s="161" t="s">
        <v>5</v>
      </c>
      <c r="G774" s="162"/>
      <c r="H774" s="163">
        <v>1705996075</v>
      </c>
    </row>
    <row r="775" spans="2:8" x14ac:dyDescent="0.25">
      <c r="B775" s="160">
        <v>45080.397939814815</v>
      </c>
      <c r="C775" s="183">
        <v>100</v>
      </c>
      <c r="D775" s="183">
        <v>96.1</v>
      </c>
      <c r="E775" s="183">
        <v>3.9000000000000057</v>
      </c>
      <c r="F775" s="161" t="s">
        <v>5</v>
      </c>
      <c r="G775" s="162"/>
      <c r="H775" s="163">
        <v>1706010106</v>
      </c>
    </row>
    <row r="776" spans="2:8" x14ac:dyDescent="0.25">
      <c r="B776" s="160">
        <v>45080.402557870373</v>
      </c>
      <c r="C776" s="183">
        <v>500</v>
      </c>
      <c r="D776" s="183">
        <v>489.5</v>
      </c>
      <c r="E776" s="183">
        <v>10.5</v>
      </c>
      <c r="F776" s="161" t="s">
        <v>8576</v>
      </c>
      <c r="G776" s="162"/>
      <c r="H776" s="163">
        <v>1706017078</v>
      </c>
    </row>
    <row r="777" spans="2:8" x14ac:dyDescent="0.25">
      <c r="B777" s="160">
        <v>45080.402812499997</v>
      </c>
      <c r="C777" s="183">
        <v>500</v>
      </c>
      <c r="D777" s="183">
        <v>489.5</v>
      </c>
      <c r="E777" s="183">
        <v>10.5</v>
      </c>
      <c r="F777" s="161" t="s">
        <v>8594</v>
      </c>
      <c r="G777" s="162"/>
      <c r="H777" s="163">
        <v>1706017423</v>
      </c>
    </row>
    <row r="778" spans="2:8" x14ac:dyDescent="0.25">
      <c r="B778" s="160">
        <v>45080.406689814816</v>
      </c>
      <c r="C778" s="183">
        <v>1500</v>
      </c>
      <c r="D778" s="183">
        <v>1468.5</v>
      </c>
      <c r="E778" s="183">
        <v>31.5</v>
      </c>
      <c r="F778" s="161" t="s">
        <v>6648</v>
      </c>
      <c r="G778" s="162"/>
      <c r="H778" s="163">
        <v>1706023454</v>
      </c>
    </row>
    <row r="779" spans="2:8" x14ac:dyDescent="0.25">
      <c r="B779" s="160">
        <v>45080.408020833333</v>
      </c>
      <c r="C779" s="183">
        <v>25000</v>
      </c>
      <c r="D779" s="183">
        <v>24475</v>
      </c>
      <c r="E779" s="183">
        <v>525</v>
      </c>
      <c r="F779" s="161" t="s">
        <v>8736</v>
      </c>
      <c r="G779" s="162"/>
      <c r="H779" s="163">
        <v>1706025684</v>
      </c>
    </row>
    <row r="780" spans="2:8" x14ac:dyDescent="0.25">
      <c r="B780" s="160">
        <v>45080.408854166664</v>
      </c>
      <c r="C780" s="183">
        <v>32</v>
      </c>
      <c r="D780" s="183">
        <v>28.1</v>
      </c>
      <c r="E780" s="183">
        <v>3.8999999999999986</v>
      </c>
      <c r="F780" s="161" t="s">
        <v>6622</v>
      </c>
      <c r="G780" s="162"/>
      <c r="H780" s="163">
        <v>1706026953</v>
      </c>
    </row>
    <row r="781" spans="2:8" x14ac:dyDescent="0.25">
      <c r="B781" s="160">
        <v>45080.408946759257</v>
      </c>
      <c r="C781" s="183">
        <v>300</v>
      </c>
      <c r="D781" s="183">
        <v>293.7</v>
      </c>
      <c r="E781" s="183">
        <v>6.3000000000000114</v>
      </c>
      <c r="F781" s="161" t="s">
        <v>5</v>
      </c>
      <c r="G781" s="162"/>
      <c r="H781" s="163">
        <v>1706027127</v>
      </c>
    </row>
    <row r="782" spans="2:8" x14ac:dyDescent="0.25">
      <c r="B782" s="160">
        <v>45080.411909722221</v>
      </c>
      <c r="C782" s="183">
        <v>300</v>
      </c>
      <c r="D782" s="183">
        <v>293.7</v>
      </c>
      <c r="E782" s="183">
        <v>6.3000000000000114</v>
      </c>
      <c r="F782" s="161" t="s">
        <v>5</v>
      </c>
      <c r="G782" s="162"/>
      <c r="H782" s="163">
        <v>1706031786</v>
      </c>
    </row>
    <row r="783" spans="2:8" x14ac:dyDescent="0.25">
      <c r="B783" s="160">
        <v>45080.413483796299</v>
      </c>
      <c r="C783" s="183">
        <v>100</v>
      </c>
      <c r="D783" s="183">
        <v>96.1</v>
      </c>
      <c r="E783" s="183">
        <v>3.9000000000000057</v>
      </c>
      <c r="F783" s="161" t="s">
        <v>6620</v>
      </c>
      <c r="G783" s="162"/>
      <c r="H783" s="163">
        <v>1706034591</v>
      </c>
    </row>
    <row r="784" spans="2:8" x14ac:dyDescent="0.25">
      <c r="B784" s="160">
        <v>45080.418842592589</v>
      </c>
      <c r="C784" s="183">
        <v>1000</v>
      </c>
      <c r="D784" s="183">
        <v>979</v>
      </c>
      <c r="E784" s="183">
        <v>21</v>
      </c>
      <c r="F784" s="161" t="s">
        <v>8581</v>
      </c>
      <c r="G784" s="162"/>
      <c r="H784" s="163">
        <v>1706043667</v>
      </c>
    </row>
    <row r="785" spans="2:8" x14ac:dyDescent="0.25">
      <c r="B785" s="160">
        <v>45080.422754629632</v>
      </c>
      <c r="C785" s="183">
        <v>100</v>
      </c>
      <c r="D785" s="183">
        <v>96.1</v>
      </c>
      <c r="E785" s="183">
        <v>3.9000000000000057</v>
      </c>
      <c r="F785" s="161" t="s">
        <v>5</v>
      </c>
      <c r="G785" s="162"/>
      <c r="H785" s="163">
        <v>1706049888</v>
      </c>
    </row>
    <row r="786" spans="2:8" x14ac:dyDescent="0.25">
      <c r="B786" s="160">
        <v>45080.427395833336</v>
      </c>
      <c r="C786" s="183">
        <v>650</v>
      </c>
      <c r="D786" s="183">
        <v>636.35</v>
      </c>
      <c r="E786" s="183">
        <v>13.649999999999977</v>
      </c>
      <c r="F786" s="161" t="s">
        <v>6613</v>
      </c>
      <c r="G786" s="162"/>
      <c r="H786" s="163">
        <v>1706057641</v>
      </c>
    </row>
    <row r="787" spans="2:8" x14ac:dyDescent="0.25">
      <c r="B787" s="160">
        <v>45080.432442129626</v>
      </c>
      <c r="C787" s="183">
        <v>500</v>
      </c>
      <c r="D787" s="183">
        <v>489.5</v>
      </c>
      <c r="E787" s="183">
        <v>10.5</v>
      </c>
      <c r="F787" s="161" t="s">
        <v>6615</v>
      </c>
      <c r="G787" s="162"/>
      <c r="H787" s="163">
        <v>1706065761</v>
      </c>
    </row>
    <row r="788" spans="2:8" x14ac:dyDescent="0.25">
      <c r="B788" s="160">
        <v>45080.434374999997</v>
      </c>
      <c r="C788" s="183">
        <v>300</v>
      </c>
      <c r="D788" s="183">
        <v>293.7</v>
      </c>
      <c r="E788" s="183">
        <v>6.3000000000000114</v>
      </c>
      <c r="F788" s="161" t="s">
        <v>5</v>
      </c>
      <c r="G788" s="162"/>
      <c r="H788" s="163">
        <v>1706069041</v>
      </c>
    </row>
    <row r="789" spans="2:8" x14ac:dyDescent="0.25">
      <c r="B789" s="160">
        <v>45080.437372685185</v>
      </c>
      <c r="C789" s="183">
        <v>150</v>
      </c>
      <c r="D789" s="183">
        <v>146.1</v>
      </c>
      <c r="E789" s="183">
        <v>3.9000000000000057</v>
      </c>
      <c r="F789" s="161" t="s">
        <v>5</v>
      </c>
      <c r="G789" s="162"/>
      <c r="H789" s="163">
        <v>1706076434</v>
      </c>
    </row>
    <row r="790" spans="2:8" x14ac:dyDescent="0.25">
      <c r="B790" s="160">
        <v>45080.437939814816</v>
      </c>
      <c r="C790" s="183">
        <v>500</v>
      </c>
      <c r="D790" s="183">
        <v>489.5</v>
      </c>
      <c r="E790" s="183">
        <v>10.5</v>
      </c>
      <c r="F790" s="161" t="s">
        <v>5</v>
      </c>
      <c r="G790" s="162"/>
      <c r="H790" s="163">
        <v>1706077776</v>
      </c>
    </row>
    <row r="791" spans="2:8" x14ac:dyDescent="0.25">
      <c r="B791" s="160">
        <v>45080.445972222224</v>
      </c>
      <c r="C791" s="183">
        <v>1000</v>
      </c>
      <c r="D791" s="183">
        <v>979</v>
      </c>
      <c r="E791" s="183">
        <v>21</v>
      </c>
      <c r="F791" s="161" t="s">
        <v>8608</v>
      </c>
      <c r="G791" s="162"/>
      <c r="H791" s="163">
        <v>1706096606</v>
      </c>
    </row>
    <row r="792" spans="2:8" x14ac:dyDescent="0.25">
      <c r="B792" s="160">
        <v>45080.446620370371</v>
      </c>
      <c r="C792" s="183">
        <v>10</v>
      </c>
      <c r="D792" s="183">
        <v>6.1</v>
      </c>
      <c r="E792" s="183">
        <v>3.9000000000000004</v>
      </c>
      <c r="F792" s="161" t="s">
        <v>8585</v>
      </c>
      <c r="G792" s="162"/>
      <c r="H792" s="163">
        <v>1706097594</v>
      </c>
    </row>
    <row r="793" spans="2:8" x14ac:dyDescent="0.25">
      <c r="B793" s="160">
        <v>45080.446701388886</v>
      </c>
      <c r="C793" s="183">
        <v>100</v>
      </c>
      <c r="D793" s="183">
        <v>96.1</v>
      </c>
      <c r="E793" s="183">
        <v>3.9000000000000057</v>
      </c>
      <c r="F793" s="161" t="s">
        <v>5</v>
      </c>
      <c r="G793" s="162"/>
      <c r="H793" s="163">
        <v>1706097704</v>
      </c>
    </row>
    <row r="794" spans="2:8" x14ac:dyDescent="0.25">
      <c r="B794" s="160">
        <v>45080.448425925926</v>
      </c>
      <c r="C794" s="183">
        <v>10</v>
      </c>
      <c r="D794" s="183">
        <v>6.1</v>
      </c>
      <c r="E794" s="183">
        <v>3.9000000000000004</v>
      </c>
      <c r="F794" s="161" t="s">
        <v>6624</v>
      </c>
      <c r="G794" s="162"/>
      <c r="H794" s="163">
        <v>1706101136</v>
      </c>
    </row>
    <row r="795" spans="2:8" x14ac:dyDescent="0.25">
      <c r="B795" s="160">
        <v>45080.449120370373</v>
      </c>
      <c r="C795" s="183">
        <v>10</v>
      </c>
      <c r="D795" s="183">
        <v>6.1</v>
      </c>
      <c r="E795" s="183">
        <v>3.9000000000000004</v>
      </c>
      <c r="F795" s="161" t="s">
        <v>8585</v>
      </c>
      <c r="G795" s="162"/>
      <c r="H795" s="163">
        <v>1706102372</v>
      </c>
    </row>
    <row r="796" spans="2:8" x14ac:dyDescent="0.25">
      <c r="B796" s="160">
        <v>45080.450821759259</v>
      </c>
      <c r="C796" s="183">
        <v>1000</v>
      </c>
      <c r="D796" s="183">
        <v>979</v>
      </c>
      <c r="E796" s="183">
        <v>21</v>
      </c>
      <c r="F796" s="161" t="s">
        <v>5</v>
      </c>
      <c r="G796" s="162"/>
      <c r="H796" s="163">
        <v>1706105200</v>
      </c>
    </row>
    <row r="797" spans="2:8" x14ac:dyDescent="0.25">
      <c r="B797" s="160">
        <v>45080.452291666668</v>
      </c>
      <c r="C797" s="183">
        <v>300</v>
      </c>
      <c r="D797" s="183">
        <v>293.7</v>
      </c>
      <c r="E797" s="183">
        <v>6.3000000000000114</v>
      </c>
      <c r="F797" s="161" t="s">
        <v>5</v>
      </c>
      <c r="G797" s="162"/>
      <c r="H797" s="163">
        <v>1706107846</v>
      </c>
    </row>
    <row r="798" spans="2:8" x14ac:dyDescent="0.25">
      <c r="B798" s="160">
        <v>45080.453321759262</v>
      </c>
      <c r="C798" s="183">
        <v>500</v>
      </c>
      <c r="D798" s="183">
        <v>489.5</v>
      </c>
      <c r="E798" s="183">
        <v>10.5</v>
      </c>
      <c r="F798" s="161" t="s">
        <v>5</v>
      </c>
      <c r="G798" s="162"/>
      <c r="H798" s="163">
        <v>1706109565</v>
      </c>
    </row>
    <row r="799" spans="2:8" x14ac:dyDescent="0.25">
      <c r="B799" s="160">
        <v>45080.455405092594</v>
      </c>
      <c r="C799" s="183">
        <v>1500</v>
      </c>
      <c r="D799" s="183">
        <v>1468.5</v>
      </c>
      <c r="E799" s="183">
        <v>31.5</v>
      </c>
      <c r="F799" s="161" t="s">
        <v>5</v>
      </c>
      <c r="G799" s="162"/>
      <c r="H799" s="163">
        <v>1706113137</v>
      </c>
    </row>
    <row r="800" spans="2:8" x14ac:dyDescent="0.25">
      <c r="B800" s="160">
        <v>45080.456226851849</v>
      </c>
      <c r="C800" s="183">
        <v>100</v>
      </c>
      <c r="D800" s="183">
        <v>96.1</v>
      </c>
      <c r="E800" s="183">
        <v>3.9000000000000057</v>
      </c>
      <c r="F800" s="161" t="s">
        <v>6580</v>
      </c>
      <c r="G800" s="162"/>
      <c r="H800" s="163">
        <v>1706114602</v>
      </c>
    </row>
    <row r="801" spans="2:8" x14ac:dyDescent="0.25">
      <c r="B801" s="160">
        <v>45080.45685185185</v>
      </c>
      <c r="C801" s="183">
        <v>500</v>
      </c>
      <c r="D801" s="183">
        <v>489.5</v>
      </c>
      <c r="E801" s="183">
        <v>10.5</v>
      </c>
      <c r="F801" s="161" t="s">
        <v>5</v>
      </c>
      <c r="G801" s="162"/>
      <c r="H801" s="163">
        <v>1706115646</v>
      </c>
    </row>
    <row r="802" spans="2:8" x14ac:dyDescent="0.25">
      <c r="B802" s="160">
        <v>45080.459178240744</v>
      </c>
      <c r="C802" s="183">
        <v>100</v>
      </c>
      <c r="D802" s="183">
        <v>96.1</v>
      </c>
      <c r="E802" s="183">
        <v>3.9000000000000057</v>
      </c>
      <c r="F802" s="161" t="s">
        <v>5</v>
      </c>
      <c r="G802" s="162"/>
      <c r="H802" s="163">
        <v>1706119932</v>
      </c>
    </row>
    <row r="803" spans="2:8" x14ac:dyDescent="0.25">
      <c r="B803" s="160">
        <v>45080.466053240743</v>
      </c>
      <c r="C803" s="183">
        <v>10000</v>
      </c>
      <c r="D803" s="183">
        <v>9790</v>
      </c>
      <c r="E803" s="183">
        <v>210</v>
      </c>
      <c r="F803" s="161" t="s">
        <v>8668</v>
      </c>
      <c r="G803" s="162"/>
      <c r="H803" s="163">
        <v>1706131799</v>
      </c>
    </row>
    <row r="804" spans="2:8" x14ac:dyDescent="0.25">
      <c r="B804" s="160">
        <v>45080.468541666669</v>
      </c>
      <c r="C804" s="183">
        <v>100</v>
      </c>
      <c r="D804" s="183">
        <v>96.1</v>
      </c>
      <c r="E804" s="183">
        <v>3.9000000000000057</v>
      </c>
      <c r="F804" s="161" t="s">
        <v>5</v>
      </c>
      <c r="G804" s="162"/>
      <c r="H804" s="163">
        <v>1706136008</v>
      </c>
    </row>
    <row r="805" spans="2:8" x14ac:dyDescent="0.25">
      <c r="B805" s="160">
        <v>45080.471736111111</v>
      </c>
      <c r="C805" s="183">
        <v>300</v>
      </c>
      <c r="D805" s="183">
        <v>293.7</v>
      </c>
      <c r="E805" s="183">
        <v>6.3000000000000114</v>
      </c>
      <c r="F805" s="161" t="s">
        <v>5</v>
      </c>
      <c r="G805" s="162"/>
      <c r="H805" s="163">
        <v>1706141651</v>
      </c>
    </row>
    <row r="806" spans="2:8" x14ac:dyDescent="0.25">
      <c r="B806" s="160">
        <v>45080.47216435185</v>
      </c>
      <c r="C806" s="183">
        <v>1000</v>
      </c>
      <c r="D806" s="183">
        <v>979</v>
      </c>
      <c r="E806" s="183">
        <v>21</v>
      </c>
      <c r="F806" s="161" t="s">
        <v>6564</v>
      </c>
      <c r="G806" s="162"/>
      <c r="H806" s="163">
        <v>1706142368</v>
      </c>
    </row>
    <row r="807" spans="2:8" x14ac:dyDescent="0.25">
      <c r="B807" s="160">
        <v>45080.472245370373</v>
      </c>
      <c r="C807" s="183">
        <v>5000</v>
      </c>
      <c r="D807" s="183">
        <v>4895</v>
      </c>
      <c r="E807" s="183">
        <v>105</v>
      </c>
      <c r="F807" s="161" t="s">
        <v>5</v>
      </c>
      <c r="G807" s="162"/>
      <c r="H807" s="163">
        <v>1706142523</v>
      </c>
    </row>
    <row r="808" spans="2:8" x14ac:dyDescent="0.25">
      <c r="B808" s="160">
        <v>45080.472881944443</v>
      </c>
      <c r="C808" s="183">
        <v>500</v>
      </c>
      <c r="D808" s="183">
        <v>489.5</v>
      </c>
      <c r="E808" s="183">
        <v>10.5</v>
      </c>
      <c r="F808" s="161" t="s">
        <v>6590</v>
      </c>
      <c r="G808" s="162"/>
      <c r="H808" s="163">
        <v>1706143636</v>
      </c>
    </row>
    <row r="809" spans="2:8" x14ac:dyDescent="0.25">
      <c r="B809" s="160">
        <v>45080.473726851851</v>
      </c>
      <c r="C809" s="183">
        <v>2000</v>
      </c>
      <c r="D809" s="183">
        <v>1958</v>
      </c>
      <c r="E809" s="183">
        <v>42</v>
      </c>
      <c r="F809" s="161" t="s">
        <v>8619</v>
      </c>
      <c r="G809" s="162"/>
      <c r="H809" s="163">
        <v>1706145102</v>
      </c>
    </row>
    <row r="810" spans="2:8" x14ac:dyDescent="0.25">
      <c r="B810" s="160">
        <v>45080.477152777778</v>
      </c>
      <c r="C810" s="183">
        <v>50</v>
      </c>
      <c r="D810" s="183">
        <v>46.1</v>
      </c>
      <c r="E810" s="183">
        <v>3.8999999999999986</v>
      </c>
      <c r="F810" s="161" t="s">
        <v>5</v>
      </c>
      <c r="G810" s="162"/>
      <c r="H810" s="163">
        <v>1706151012</v>
      </c>
    </row>
    <row r="811" spans="2:8" x14ac:dyDescent="0.25">
      <c r="B811" s="160">
        <v>45080.479317129626</v>
      </c>
      <c r="C811" s="183">
        <v>300</v>
      </c>
      <c r="D811" s="183">
        <v>293.7</v>
      </c>
      <c r="E811" s="183">
        <v>6.3000000000000114</v>
      </c>
      <c r="F811" s="161" t="s">
        <v>5</v>
      </c>
      <c r="G811" s="162"/>
      <c r="H811" s="163">
        <v>1706154523</v>
      </c>
    </row>
    <row r="812" spans="2:8" x14ac:dyDescent="0.25">
      <c r="B812" s="160">
        <v>45080.484097222223</v>
      </c>
      <c r="C812" s="183">
        <v>100</v>
      </c>
      <c r="D812" s="183">
        <v>96.1</v>
      </c>
      <c r="E812" s="183">
        <v>3.9000000000000057</v>
      </c>
      <c r="F812" s="161" t="s">
        <v>8737</v>
      </c>
      <c r="G812" s="162"/>
      <c r="H812" s="163">
        <v>1706162657</v>
      </c>
    </row>
    <row r="813" spans="2:8" x14ac:dyDescent="0.25">
      <c r="B813" s="160">
        <v>45080.487511574072</v>
      </c>
      <c r="C813" s="183">
        <v>1000</v>
      </c>
      <c r="D813" s="183">
        <v>979</v>
      </c>
      <c r="E813" s="183">
        <v>21</v>
      </c>
      <c r="F813" s="161" t="s">
        <v>5</v>
      </c>
      <c r="G813" s="162"/>
      <c r="H813" s="163">
        <v>1706168413</v>
      </c>
    </row>
    <row r="814" spans="2:8" x14ac:dyDescent="0.25">
      <c r="B814" s="160">
        <v>45080.488263888888</v>
      </c>
      <c r="C814" s="183">
        <v>500</v>
      </c>
      <c r="D814" s="183">
        <v>489.5</v>
      </c>
      <c r="E814" s="183">
        <v>10.5</v>
      </c>
      <c r="F814" s="161" t="s">
        <v>5</v>
      </c>
      <c r="G814" s="162"/>
      <c r="H814" s="163">
        <v>1706169670</v>
      </c>
    </row>
    <row r="815" spans="2:8" x14ac:dyDescent="0.25">
      <c r="B815" s="160">
        <v>45080.489710648151</v>
      </c>
      <c r="C815" s="183">
        <v>1000</v>
      </c>
      <c r="D815" s="183">
        <v>979</v>
      </c>
      <c r="E815" s="183">
        <v>21</v>
      </c>
      <c r="F815" s="161" t="s">
        <v>5</v>
      </c>
      <c r="G815" s="162"/>
      <c r="H815" s="163">
        <v>1706172288</v>
      </c>
    </row>
    <row r="816" spans="2:8" x14ac:dyDescent="0.25">
      <c r="B816" s="160">
        <v>45080.493148148147</v>
      </c>
      <c r="C816" s="183">
        <v>50000</v>
      </c>
      <c r="D816" s="183">
        <v>48950</v>
      </c>
      <c r="E816" s="183">
        <v>1050</v>
      </c>
      <c r="F816" s="161" t="s">
        <v>6557</v>
      </c>
      <c r="G816" s="162"/>
      <c r="H816" s="163">
        <v>1706178222</v>
      </c>
    </row>
    <row r="817" spans="2:8" x14ac:dyDescent="0.25">
      <c r="B817" s="160">
        <v>45080.494259259256</v>
      </c>
      <c r="C817" s="183">
        <v>10</v>
      </c>
      <c r="D817" s="183">
        <v>6.1</v>
      </c>
      <c r="E817" s="183">
        <v>3.9000000000000004</v>
      </c>
      <c r="F817" s="161" t="s">
        <v>8589</v>
      </c>
      <c r="G817" s="162"/>
      <c r="H817" s="163">
        <v>1706180170</v>
      </c>
    </row>
    <row r="818" spans="2:8" x14ac:dyDescent="0.25">
      <c r="B818" s="160">
        <v>45080.495636574073</v>
      </c>
      <c r="C818" s="183">
        <v>10</v>
      </c>
      <c r="D818" s="183">
        <v>6.1</v>
      </c>
      <c r="E818" s="183">
        <v>3.9000000000000004</v>
      </c>
      <c r="F818" s="161" t="s">
        <v>8589</v>
      </c>
      <c r="G818" s="162"/>
      <c r="H818" s="163">
        <v>1706182447</v>
      </c>
    </row>
    <row r="819" spans="2:8" x14ac:dyDescent="0.25">
      <c r="B819" s="160">
        <v>45080.501030092593</v>
      </c>
      <c r="C819" s="183">
        <v>3000</v>
      </c>
      <c r="D819" s="183">
        <v>2937</v>
      </c>
      <c r="E819" s="183">
        <v>63</v>
      </c>
      <c r="F819" s="161" t="s">
        <v>5</v>
      </c>
      <c r="G819" s="162"/>
      <c r="H819" s="163">
        <v>1706192635</v>
      </c>
    </row>
    <row r="820" spans="2:8" x14ac:dyDescent="0.25">
      <c r="B820" s="160">
        <v>45080.502534722225</v>
      </c>
      <c r="C820" s="183">
        <v>150</v>
      </c>
      <c r="D820" s="183">
        <v>146.1</v>
      </c>
      <c r="E820" s="183">
        <v>3.9000000000000057</v>
      </c>
      <c r="F820" s="161" t="s">
        <v>6595</v>
      </c>
      <c r="G820" s="162"/>
      <c r="H820" s="163">
        <v>1706195413</v>
      </c>
    </row>
    <row r="821" spans="2:8" x14ac:dyDescent="0.25">
      <c r="B821" s="160">
        <v>45080.504363425927</v>
      </c>
      <c r="C821" s="183">
        <v>100</v>
      </c>
      <c r="D821" s="183">
        <v>96.1</v>
      </c>
      <c r="E821" s="183">
        <v>3.9000000000000057</v>
      </c>
      <c r="F821" s="161" t="s">
        <v>5</v>
      </c>
      <c r="G821" s="162"/>
      <c r="H821" s="163">
        <v>1706198962</v>
      </c>
    </row>
    <row r="822" spans="2:8" x14ac:dyDescent="0.25">
      <c r="B822" s="160">
        <v>45080.508043981485</v>
      </c>
      <c r="C822" s="183">
        <v>3000</v>
      </c>
      <c r="D822" s="183">
        <v>2937</v>
      </c>
      <c r="E822" s="183">
        <v>63</v>
      </c>
      <c r="F822" s="161" t="s">
        <v>6701</v>
      </c>
      <c r="G822" s="162" t="s">
        <v>8706</v>
      </c>
      <c r="H822" s="163">
        <v>1706205950</v>
      </c>
    </row>
    <row r="823" spans="2:8" x14ac:dyDescent="0.25">
      <c r="B823" s="160">
        <v>45080.512662037036</v>
      </c>
      <c r="C823" s="183">
        <v>500</v>
      </c>
      <c r="D823" s="183">
        <v>489.5</v>
      </c>
      <c r="E823" s="183">
        <v>10.5</v>
      </c>
      <c r="F823" s="161" t="s">
        <v>6623</v>
      </c>
      <c r="G823" s="162" t="s">
        <v>8660</v>
      </c>
      <c r="H823" s="163">
        <v>1706214422</v>
      </c>
    </row>
    <row r="824" spans="2:8" x14ac:dyDescent="0.25">
      <c r="B824" s="160">
        <v>45080.513344907406</v>
      </c>
      <c r="C824" s="183">
        <v>300</v>
      </c>
      <c r="D824" s="183">
        <v>293.7</v>
      </c>
      <c r="E824" s="183">
        <v>6.3000000000000114</v>
      </c>
      <c r="F824" s="161" t="s">
        <v>5</v>
      </c>
      <c r="G824" s="162"/>
      <c r="H824" s="163">
        <v>1706215695</v>
      </c>
    </row>
    <row r="825" spans="2:8" x14ac:dyDescent="0.25">
      <c r="B825" s="160">
        <v>45080.513738425929</v>
      </c>
      <c r="C825" s="183">
        <v>1000</v>
      </c>
      <c r="D825" s="183">
        <v>979</v>
      </c>
      <c r="E825" s="183">
        <v>21</v>
      </c>
      <c r="F825" s="161" t="s">
        <v>6561</v>
      </c>
      <c r="G825" s="162" t="s">
        <v>8623</v>
      </c>
      <c r="H825" s="163">
        <v>1706216397</v>
      </c>
    </row>
    <row r="826" spans="2:8" x14ac:dyDescent="0.25">
      <c r="B826" s="160">
        <v>45080.51734953704</v>
      </c>
      <c r="C826" s="183">
        <v>3000</v>
      </c>
      <c r="D826" s="183">
        <v>2937</v>
      </c>
      <c r="E826" s="183">
        <v>63</v>
      </c>
      <c r="F826" s="161" t="s">
        <v>5</v>
      </c>
      <c r="G826" s="162"/>
      <c r="H826" s="163">
        <v>1706223243</v>
      </c>
    </row>
    <row r="827" spans="2:8" x14ac:dyDescent="0.25">
      <c r="B827" s="160">
        <v>45080.520185185182</v>
      </c>
      <c r="C827" s="183">
        <v>1500</v>
      </c>
      <c r="D827" s="183">
        <v>1468.5</v>
      </c>
      <c r="E827" s="183">
        <v>31.5</v>
      </c>
      <c r="F827" s="161" t="s">
        <v>5</v>
      </c>
      <c r="G827" s="162"/>
      <c r="H827" s="163">
        <v>1706228594</v>
      </c>
    </row>
    <row r="828" spans="2:8" x14ac:dyDescent="0.25">
      <c r="B828" s="160">
        <v>45080.528148148151</v>
      </c>
      <c r="C828" s="183">
        <v>300</v>
      </c>
      <c r="D828" s="183">
        <v>293.7</v>
      </c>
      <c r="E828" s="183">
        <v>6.3000000000000114</v>
      </c>
      <c r="F828" s="161" t="s">
        <v>5</v>
      </c>
      <c r="G828" s="162"/>
      <c r="H828" s="163">
        <v>1706243298</v>
      </c>
    </row>
    <row r="829" spans="2:8" x14ac:dyDescent="0.25">
      <c r="B829" s="160">
        <v>45080.529444444444</v>
      </c>
      <c r="C829" s="183">
        <v>500</v>
      </c>
      <c r="D829" s="183">
        <v>489.5</v>
      </c>
      <c r="E829" s="183">
        <v>10.5</v>
      </c>
      <c r="F829" s="161" t="s">
        <v>5</v>
      </c>
      <c r="G829" s="162"/>
      <c r="H829" s="163">
        <v>1706245566</v>
      </c>
    </row>
    <row r="830" spans="2:8" x14ac:dyDescent="0.25">
      <c r="B830" s="160">
        <v>45080.53434027778</v>
      </c>
      <c r="C830" s="183">
        <v>5000</v>
      </c>
      <c r="D830" s="183">
        <v>4895</v>
      </c>
      <c r="E830" s="183">
        <v>105</v>
      </c>
      <c r="F830" s="161" t="s">
        <v>8646</v>
      </c>
      <c r="G830" s="162"/>
      <c r="H830" s="163">
        <v>1706254914</v>
      </c>
    </row>
    <row r="831" spans="2:8" x14ac:dyDescent="0.25">
      <c r="B831" s="160">
        <v>45080.536574074074</v>
      </c>
      <c r="C831" s="183">
        <v>3000</v>
      </c>
      <c r="D831" s="183">
        <v>2937</v>
      </c>
      <c r="E831" s="183">
        <v>63</v>
      </c>
      <c r="F831" s="161" t="s">
        <v>6609</v>
      </c>
      <c r="G831" s="162"/>
      <c r="H831" s="163">
        <v>1706259499</v>
      </c>
    </row>
    <row r="832" spans="2:8" x14ac:dyDescent="0.25">
      <c r="B832" s="160">
        <v>45080.540578703702</v>
      </c>
      <c r="C832" s="183">
        <v>100</v>
      </c>
      <c r="D832" s="183">
        <v>96.1</v>
      </c>
      <c r="E832" s="183">
        <v>3.9000000000000057</v>
      </c>
      <c r="F832" s="161" t="s">
        <v>5</v>
      </c>
      <c r="G832" s="162"/>
      <c r="H832" s="163">
        <v>1706267158</v>
      </c>
    </row>
    <row r="833" spans="2:8" x14ac:dyDescent="0.25">
      <c r="B833" s="160">
        <v>45080.541724537034</v>
      </c>
      <c r="C833" s="183">
        <v>300</v>
      </c>
      <c r="D833" s="183">
        <v>293.7</v>
      </c>
      <c r="E833" s="183">
        <v>6.3000000000000114</v>
      </c>
      <c r="F833" s="161" t="s">
        <v>6623</v>
      </c>
      <c r="G833" s="162"/>
      <c r="H833" s="163">
        <v>1706269293</v>
      </c>
    </row>
    <row r="834" spans="2:8" x14ac:dyDescent="0.25">
      <c r="B834" s="160">
        <v>45080.542743055557</v>
      </c>
      <c r="C834" s="183">
        <v>300</v>
      </c>
      <c r="D834" s="183">
        <v>293.7</v>
      </c>
      <c r="E834" s="183">
        <v>6.3000000000000114</v>
      </c>
      <c r="F834" s="161" t="s">
        <v>5</v>
      </c>
      <c r="G834" s="162"/>
      <c r="H834" s="163">
        <v>1706271421</v>
      </c>
    </row>
    <row r="835" spans="2:8" x14ac:dyDescent="0.25">
      <c r="B835" s="160">
        <v>45080.542986111112</v>
      </c>
      <c r="C835" s="183">
        <v>1000</v>
      </c>
      <c r="D835" s="183">
        <v>979</v>
      </c>
      <c r="E835" s="183">
        <v>21</v>
      </c>
      <c r="F835" s="161" t="s">
        <v>5</v>
      </c>
      <c r="G835" s="162"/>
      <c r="H835" s="163">
        <v>1706271905</v>
      </c>
    </row>
    <row r="836" spans="2:8" x14ac:dyDescent="0.25">
      <c r="B836" s="160">
        <v>45080.544988425929</v>
      </c>
      <c r="C836" s="183">
        <v>10</v>
      </c>
      <c r="D836" s="183">
        <v>6.1</v>
      </c>
      <c r="E836" s="183">
        <v>3.9000000000000004</v>
      </c>
      <c r="F836" s="161" t="s">
        <v>6624</v>
      </c>
      <c r="G836" s="162"/>
      <c r="H836" s="163">
        <v>1706275962</v>
      </c>
    </row>
    <row r="837" spans="2:8" x14ac:dyDescent="0.25">
      <c r="B837" s="160">
        <v>45080.546423611115</v>
      </c>
      <c r="C837" s="183">
        <v>200</v>
      </c>
      <c r="D837" s="183">
        <v>195.8</v>
      </c>
      <c r="E837" s="183">
        <v>4.1999999999999886</v>
      </c>
      <c r="F837" s="161" t="s">
        <v>5</v>
      </c>
      <c r="G837" s="162"/>
      <c r="H837" s="163">
        <v>1706279248</v>
      </c>
    </row>
    <row r="838" spans="2:8" x14ac:dyDescent="0.25">
      <c r="B838" s="160">
        <v>45080.547118055554</v>
      </c>
      <c r="C838" s="183">
        <v>500</v>
      </c>
      <c r="D838" s="183">
        <v>489.5</v>
      </c>
      <c r="E838" s="183">
        <v>10.5</v>
      </c>
      <c r="F838" s="161" t="s">
        <v>5</v>
      </c>
      <c r="G838" s="162"/>
      <c r="H838" s="163">
        <v>1706280622</v>
      </c>
    </row>
    <row r="839" spans="2:8" x14ac:dyDescent="0.25">
      <c r="B839" s="160">
        <v>45080.54928240741</v>
      </c>
      <c r="C839" s="183">
        <v>100</v>
      </c>
      <c r="D839" s="183">
        <v>96.1</v>
      </c>
      <c r="E839" s="183">
        <v>3.9000000000000057</v>
      </c>
      <c r="F839" s="161" t="s">
        <v>5</v>
      </c>
      <c r="G839" s="162"/>
      <c r="H839" s="163">
        <v>1706284947</v>
      </c>
    </row>
    <row r="840" spans="2:8" x14ac:dyDescent="0.25">
      <c r="B840" s="160">
        <v>45080.550659722219</v>
      </c>
      <c r="C840" s="183">
        <v>2700</v>
      </c>
      <c r="D840" s="183">
        <v>2643.3</v>
      </c>
      <c r="E840" s="183">
        <v>56.699999999999818</v>
      </c>
      <c r="F840" s="161" t="s">
        <v>5</v>
      </c>
      <c r="G840" s="162"/>
      <c r="H840" s="163">
        <v>1706287525</v>
      </c>
    </row>
    <row r="841" spans="2:8" x14ac:dyDescent="0.25">
      <c r="B841" s="160">
        <v>45080.553159722222</v>
      </c>
      <c r="C841" s="183">
        <v>1000</v>
      </c>
      <c r="D841" s="183">
        <v>979</v>
      </c>
      <c r="E841" s="183">
        <v>21</v>
      </c>
      <c r="F841" s="161" t="s">
        <v>5</v>
      </c>
      <c r="G841" s="162"/>
      <c r="H841" s="163">
        <v>1706292527</v>
      </c>
    </row>
    <row r="842" spans="2:8" x14ac:dyDescent="0.25">
      <c r="B842" s="160">
        <v>45080.554039351853</v>
      </c>
      <c r="C842" s="183">
        <v>12000</v>
      </c>
      <c r="D842" s="183">
        <v>11748</v>
      </c>
      <c r="E842" s="183">
        <v>252</v>
      </c>
      <c r="F842" s="161" t="s">
        <v>6585</v>
      </c>
      <c r="G842" s="162" t="s">
        <v>8738</v>
      </c>
      <c r="H842" s="163">
        <v>1706294298</v>
      </c>
    </row>
    <row r="843" spans="2:8" x14ac:dyDescent="0.25">
      <c r="B843" s="160">
        <v>45080.555196759262</v>
      </c>
      <c r="C843" s="183">
        <v>500</v>
      </c>
      <c r="D843" s="183">
        <v>489.5</v>
      </c>
      <c r="E843" s="183">
        <v>10.5</v>
      </c>
      <c r="F843" s="161" t="s">
        <v>8563</v>
      </c>
      <c r="G843" s="162"/>
      <c r="H843" s="163">
        <v>1706296677</v>
      </c>
    </row>
    <row r="844" spans="2:8" x14ac:dyDescent="0.25">
      <c r="B844" s="160">
        <v>45080.555949074071</v>
      </c>
      <c r="C844" s="183">
        <v>300</v>
      </c>
      <c r="D844" s="183">
        <v>293.7</v>
      </c>
      <c r="E844" s="183">
        <v>6.3000000000000114</v>
      </c>
      <c r="F844" s="161" t="s">
        <v>5</v>
      </c>
      <c r="G844" s="162"/>
      <c r="H844" s="163">
        <v>1706298146</v>
      </c>
    </row>
    <row r="845" spans="2:8" x14ac:dyDescent="0.25">
      <c r="B845" s="160">
        <v>45080.557581018518</v>
      </c>
      <c r="C845" s="183">
        <v>300</v>
      </c>
      <c r="D845" s="183">
        <v>293.7</v>
      </c>
      <c r="E845" s="183">
        <v>6.3000000000000114</v>
      </c>
      <c r="F845" s="161" t="s">
        <v>5</v>
      </c>
      <c r="G845" s="162"/>
      <c r="H845" s="163">
        <v>1706301374</v>
      </c>
    </row>
    <row r="846" spans="2:8" x14ac:dyDescent="0.25">
      <c r="B846" s="160">
        <v>45080.55877314815</v>
      </c>
      <c r="C846" s="183">
        <v>1000</v>
      </c>
      <c r="D846" s="183">
        <v>979</v>
      </c>
      <c r="E846" s="183">
        <v>21</v>
      </c>
      <c r="F846" s="161" t="s">
        <v>5</v>
      </c>
      <c r="G846" s="162"/>
      <c r="H846" s="163">
        <v>1706303844</v>
      </c>
    </row>
    <row r="847" spans="2:8" x14ac:dyDescent="0.25">
      <c r="B847" s="160">
        <v>45080.561331018522</v>
      </c>
      <c r="C847" s="183">
        <v>100</v>
      </c>
      <c r="D847" s="183">
        <v>96.1</v>
      </c>
      <c r="E847" s="183">
        <v>3.9000000000000057</v>
      </c>
      <c r="F847" s="161" t="s">
        <v>6564</v>
      </c>
      <c r="G847" s="162"/>
      <c r="H847" s="163">
        <v>1706309015</v>
      </c>
    </row>
    <row r="848" spans="2:8" x14ac:dyDescent="0.25">
      <c r="B848" s="160">
        <v>45080.563599537039</v>
      </c>
      <c r="C848" s="183">
        <v>100</v>
      </c>
      <c r="D848" s="183">
        <v>96.1</v>
      </c>
      <c r="E848" s="183">
        <v>3.9000000000000057</v>
      </c>
      <c r="F848" s="161" t="s">
        <v>5</v>
      </c>
      <c r="G848" s="162"/>
      <c r="H848" s="163">
        <v>1706314019</v>
      </c>
    </row>
    <row r="849" spans="2:8" x14ac:dyDescent="0.25">
      <c r="B849" s="160">
        <v>45080.56894675926</v>
      </c>
      <c r="C849" s="183">
        <v>310</v>
      </c>
      <c r="D849" s="183">
        <v>303.49</v>
      </c>
      <c r="E849" s="183">
        <v>6.5099999999999909</v>
      </c>
      <c r="F849" s="161" t="s">
        <v>6605</v>
      </c>
      <c r="G849" s="162"/>
      <c r="H849" s="163">
        <v>1706324634</v>
      </c>
    </row>
    <row r="850" spans="2:8" x14ac:dyDescent="0.25">
      <c r="B850" s="160">
        <v>45080.57234953704</v>
      </c>
      <c r="C850" s="183">
        <v>300</v>
      </c>
      <c r="D850" s="183">
        <v>293.7</v>
      </c>
      <c r="E850" s="183">
        <v>6.3000000000000114</v>
      </c>
      <c r="F850" s="161" t="s">
        <v>5</v>
      </c>
      <c r="G850" s="162"/>
      <c r="H850" s="163">
        <v>1706331453</v>
      </c>
    </row>
    <row r="851" spans="2:8" x14ac:dyDescent="0.25">
      <c r="B851" s="160">
        <v>45080.572569444441</v>
      </c>
      <c r="C851" s="183">
        <v>10</v>
      </c>
      <c r="D851" s="183">
        <v>6.1</v>
      </c>
      <c r="E851" s="183">
        <v>3.9000000000000004</v>
      </c>
      <c r="F851" s="161" t="s">
        <v>6632</v>
      </c>
      <c r="G851" s="162"/>
      <c r="H851" s="163">
        <v>1706331875</v>
      </c>
    </row>
    <row r="852" spans="2:8" x14ac:dyDescent="0.25">
      <c r="B852" s="160">
        <v>45080.574988425928</v>
      </c>
      <c r="C852" s="183">
        <v>10</v>
      </c>
      <c r="D852" s="183">
        <v>6.1</v>
      </c>
      <c r="E852" s="183">
        <v>3.9000000000000004</v>
      </c>
      <c r="F852" s="161" t="s">
        <v>8601</v>
      </c>
      <c r="G852" s="162"/>
      <c r="H852" s="163">
        <v>1706336811</v>
      </c>
    </row>
    <row r="853" spans="2:8" x14ac:dyDescent="0.25">
      <c r="B853" s="160">
        <v>45080.577997685185</v>
      </c>
      <c r="C853" s="183">
        <v>100</v>
      </c>
      <c r="D853" s="183">
        <v>96.1</v>
      </c>
      <c r="E853" s="183">
        <v>3.9000000000000057</v>
      </c>
      <c r="F853" s="161" t="s">
        <v>5</v>
      </c>
      <c r="G853" s="162"/>
      <c r="H853" s="163">
        <v>1706342897</v>
      </c>
    </row>
    <row r="854" spans="2:8" x14ac:dyDescent="0.25">
      <c r="B854" s="160">
        <v>45080.582986111112</v>
      </c>
      <c r="C854" s="183">
        <v>500</v>
      </c>
      <c r="D854" s="183">
        <v>489.5</v>
      </c>
      <c r="E854" s="183">
        <v>10.5</v>
      </c>
      <c r="F854" s="161" t="s">
        <v>5</v>
      </c>
      <c r="G854" s="162"/>
      <c r="H854" s="163">
        <v>1706353133</v>
      </c>
    </row>
    <row r="855" spans="2:8" x14ac:dyDescent="0.25">
      <c r="B855" s="160">
        <v>45080.586504629631</v>
      </c>
      <c r="C855" s="183">
        <v>10</v>
      </c>
      <c r="D855" s="183">
        <v>6.1</v>
      </c>
      <c r="E855" s="183">
        <v>3.9000000000000004</v>
      </c>
      <c r="F855" s="161" t="s">
        <v>8690</v>
      </c>
      <c r="G855" s="162"/>
      <c r="H855" s="163">
        <v>1706360462</v>
      </c>
    </row>
    <row r="856" spans="2:8" x14ac:dyDescent="0.25">
      <c r="B856" s="160">
        <v>45080.587256944447</v>
      </c>
      <c r="C856" s="183">
        <v>50</v>
      </c>
      <c r="D856" s="183">
        <v>46.1</v>
      </c>
      <c r="E856" s="183">
        <v>3.8999999999999986</v>
      </c>
      <c r="F856" s="161" t="s">
        <v>6590</v>
      </c>
      <c r="G856" s="162"/>
      <c r="H856" s="163">
        <v>1706361976</v>
      </c>
    </row>
    <row r="857" spans="2:8" x14ac:dyDescent="0.25">
      <c r="B857" s="160">
        <v>45080.58997685185</v>
      </c>
      <c r="C857" s="183">
        <v>100000</v>
      </c>
      <c r="D857" s="183">
        <v>97900</v>
      </c>
      <c r="E857" s="183">
        <v>2100</v>
      </c>
      <c r="F857" s="161" t="s">
        <v>8553</v>
      </c>
      <c r="G857" s="162" t="s">
        <v>8738</v>
      </c>
      <c r="H857" s="163">
        <v>1706367765</v>
      </c>
    </row>
    <row r="858" spans="2:8" x14ac:dyDescent="0.25">
      <c r="B858" s="160">
        <v>45080.594108796293</v>
      </c>
      <c r="C858" s="183">
        <v>1000</v>
      </c>
      <c r="D858" s="183">
        <v>979</v>
      </c>
      <c r="E858" s="183">
        <v>21</v>
      </c>
      <c r="F858" s="161" t="s">
        <v>5</v>
      </c>
      <c r="G858" s="162"/>
      <c r="H858" s="163">
        <v>1706377077</v>
      </c>
    </row>
    <row r="859" spans="2:8" x14ac:dyDescent="0.25">
      <c r="B859" s="160">
        <v>45080.600543981483</v>
      </c>
      <c r="C859" s="183">
        <v>300</v>
      </c>
      <c r="D859" s="183">
        <v>293.7</v>
      </c>
      <c r="E859" s="183">
        <v>6.3000000000000114</v>
      </c>
      <c r="F859" s="161" t="s">
        <v>5</v>
      </c>
      <c r="G859" s="162"/>
      <c r="H859" s="163">
        <v>1706391189</v>
      </c>
    </row>
    <row r="860" spans="2:8" x14ac:dyDescent="0.25">
      <c r="B860" s="160">
        <v>45080.60087962963</v>
      </c>
      <c r="C860" s="183">
        <v>200</v>
      </c>
      <c r="D860" s="183">
        <v>195.8</v>
      </c>
      <c r="E860" s="183">
        <v>4.1999999999999886</v>
      </c>
      <c r="F860" s="161" t="s">
        <v>5</v>
      </c>
      <c r="G860" s="162"/>
      <c r="H860" s="163">
        <v>1706391952</v>
      </c>
    </row>
    <row r="861" spans="2:8" x14ac:dyDescent="0.25">
      <c r="B861" s="160">
        <v>45080.602418981478</v>
      </c>
      <c r="C861" s="183">
        <v>1000</v>
      </c>
      <c r="D861" s="183">
        <v>979</v>
      </c>
      <c r="E861" s="183">
        <v>21</v>
      </c>
      <c r="F861" s="161" t="s">
        <v>6620</v>
      </c>
      <c r="G861" s="162"/>
      <c r="H861" s="163">
        <v>1706395378</v>
      </c>
    </row>
    <row r="862" spans="2:8" x14ac:dyDescent="0.25">
      <c r="B862" s="160">
        <v>45080.60355324074</v>
      </c>
      <c r="C862" s="183">
        <v>10</v>
      </c>
      <c r="D862" s="183">
        <v>6.1</v>
      </c>
      <c r="E862" s="183">
        <v>3.9000000000000004</v>
      </c>
      <c r="F862" s="161" t="s">
        <v>5</v>
      </c>
      <c r="G862" s="162"/>
      <c r="H862" s="163">
        <v>1706397858</v>
      </c>
    </row>
    <row r="863" spans="2:8" x14ac:dyDescent="0.25">
      <c r="B863" s="160">
        <v>45080.604409722226</v>
      </c>
      <c r="C863" s="183">
        <v>5000</v>
      </c>
      <c r="D863" s="183">
        <v>4895</v>
      </c>
      <c r="E863" s="183">
        <v>105</v>
      </c>
      <c r="F863" s="161" t="s">
        <v>6620</v>
      </c>
      <c r="G863" s="162"/>
      <c r="H863" s="163">
        <v>1706399841</v>
      </c>
    </row>
    <row r="864" spans="2:8" x14ac:dyDescent="0.25">
      <c r="B864" s="160">
        <v>45080.612488425926</v>
      </c>
      <c r="C864" s="183">
        <v>2000</v>
      </c>
      <c r="D864" s="183">
        <v>1958</v>
      </c>
      <c r="E864" s="183">
        <v>42</v>
      </c>
      <c r="F864" s="161" t="s">
        <v>6604</v>
      </c>
      <c r="G864" s="162"/>
      <c r="H864" s="163">
        <v>1706418118</v>
      </c>
    </row>
    <row r="865" spans="2:8" x14ac:dyDescent="0.25">
      <c r="B865" s="160">
        <v>45080.612488425926</v>
      </c>
      <c r="C865" s="183">
        <v>5000</v>
      </c>
      <c r="D865" s="183">
        <v>4895</v>
      </c>
      <c r="E865" s="183">
        <v>105</v>
      </c>
      <c r="F865" s="161" t="s">
        <v>6614</v>
      </c>
      <c r="G865" s="162" t="s">
        <v>8623</v>
      </c>
      <c r="H865" s="163">
        <v>1706418108</v>
      </c>
    </row>
    <row r="866" spans="2:8" x14ac:dyDescent="0.25">
      <c r="B866" s="160">
        <v>45080.612627314818</v>
      </c>
      <c r="C866" s="183">
        <v>10000</v>
      </c>
      <c r="D866" s="183">
        <v>9790</v>
      </c>
      <c r="E866" s="183">
        <v>210</v>
      </c>
      <c r="F866" s="161" t="s">
        <v>6605</v>
      </c>
      <c r="G866" s="162"/>
      <c r="H866" s="163">
        <v>1706418434</v>
      </c>
    </row>
    <row r="867" spans="2:8" x14ac:dyDescent="0.25">
      <c r="B867" s="160">
        <v>45080.616562499999</v>
      </c>
      <c r="C867" s="183">
        <v>10</v>
      </c>
      <c r="D867" s="183">
        <v>6.1</v>
      </c>
      <c r="E867" s="183">
        <v>3.9000000000000004</v>
      </c>
      <c r="F867" s="161" t="s">
        <v>6632</v>
      </c>
      <c r="G867" s="162"/>
      <c r="H867" s="163">
        <v>1706427064</v>
      </c>
    </row>
    <row r="868" spans="2:8" x14ac:dyDescent="0.25">
      <c r="B868" s="160">
        <v>45080.621145833335</v>
      </c>
      <c r="C868" s="183">
        <v>300</v>
      </c>
      <c r="D868" s="183">
        <v>293.7</v>
      </c>
      <c r="E868" s="183">
        <v>6.3000000000000114</v>
      </c>
      <c r="F868" s="161" t="s">
        <v>5</v>
      </c>
      <c r="G868" s="162"/>
      <c r="H868" s="163">
        <v>1706436942</v>
      </c>
    </row>
    <row r="869" spans="2:8" x14ac:dyDescent="0.25">
      <c r="B869" s="160">
        <v>45080.621793981481</v>
      </c>
      <c r="C869" s="183">
        <v>500</v>
      </c>
      <c r="D869" s="183">
        <v>489.5</v>
      </c>
      <c r="E869" s="183">
        <v>10.5</v>
      </c>
      <c r="F869" s="161" t="s">
        <v>8591</v>
      </c>
      <c r="G869" s="162"/>
      <c r="H869" s="163">
        <v>1706438373</v>
      </c>
    </row>
    <row r="870" spans="2:8" x14ac:dyDescent="0.25">
      <c r="B870" s="160">
        <v>45080.628750000003</v>
      </c>
      <c r="C870" s="183">
        <v>100</v>
      </c>
      <c r="D870" s="183">
        <v>96.1</v>
      </c>
      <c r="E870" s="183">
        <v>3.9000000000000057</v>
      </c>
      <c r="F870" s="161" t="s">
        <v>5</v>
      </c>
      <c r="G870" s="162"/>
      <c r="H870" s="163">
        <v>1706454157</v>
      </c>
    </row>
    <row r="871" spans="2:8" x14ac:dyDescent="0.25">
      <c r="B871" s="160">
        <v>45080.629525462966</v>
      </c>
      <c r="C871" s="183">
        <v>1000</v>
      </c>
      <c r="D871" s="183">
        <v>979</v>
      </c>
      <c r="E871" s="183">
        <v>21</v>
      </c>
      <c r="F871" s="161" t="s">
        <v>5</v>
      </c>
      <c r="G871" s="162"/>
      <c r="H871" s="163">
        <v>1706455966</v>
      </c>
    </row>
    <row r="872" spans="2:8" x14ac:dyDescent="0.25">
      <c r="B872" s="160">
        <v>45080.62976851852</v>
      </c>
      <c r="C872" s="183">
        <v>500</v>
      </c>
      <c r="D872" s="183">
        <v>489.5</v>
      </c>
      <c r="E872" s="183">
        <v>10.5</v>
      </c>
      <c r="F872" s="161" t="s">
        <v>5</v>
      </c>
      <c r="G872" s="162"/>
      <c r="H872" s="163">
        <v>1706456465</v>
      </c>
    </row>
    <row r="873" spans="2:8" x14ac:dyDescent="0.25">
      <c r="B873" s="160">
        <v>45080.629791666666</v>
      </c>
      <c r="C873" s="183">
        <v>100</v>
      </c>
      <c r="D873" s="183">
        <v>96.1</v>
      </c>
      <c r="E873" s="183">
        <v>3.9000000000000057</v>
      </c>
      <c r="F873" s="161" t="s">
        <v>5</v>
      </c>
      <c r="G873" s="162"/>
      <c r="H873" s="163">
        <v>1706456502</v>
      </c>
    </row>
    <row r="874" spans="2:8" x14ac:dyDescent="0.25">
      <c r="B874" s="160">
        <v>45080.647129629629</v>
      </c>
      <c r="C874" s="183">
        <v>10</v>
      </c>
      <c r="D874" s="183">
        <v>6.1</v>
      </c>
      <c r="E874" s="183">
        <v>3.9000000000000004</v>
      </c>
      <c r="F874" s="161" t="s">
        <v>8586</v>
      </c>
      <c r="G874" s="162"/>
      <c r="H874" s="163">
        <v>1706496537</v>
      </c>
    </row>
    <row r="875" spans="2:8" x14ac:dyDescent="0.25">
      <c r="B875" s="160">
        <v>45080.647245370368</v>
      </c>
      <c r="C875" s="183">
        <v>150</v>
      </c>
      <c r="D875" s="183">
        <v>146.1</v>
      </c>
      <c r="E875" s="183">
        <v>3.9000000000000057</v>
      </c>
      <c r="F875" s="161" t="s">
        <v>5</v>
      </c>
      <c r="G875" s="162"/>
      <c r="H875" s="163">
        <v>1706496784</v>
      </c>
    </row>
    <row r="876" spans="2:8" x14ac:dyDescent="0.25">
      <c r="B876" s="160">
        <v>45080.647835648146</v>
      </c>
      <c r="C876" s="183">
        <v>10</v>
      </c>
      <c r="D876" s="183">
        <v>6.1</v>
      </c>
      <c r="E876" s="183">
        <v>3.9000000000000004</v>
      </c>
      <c r="F876" s="161" t="s">
        <v>8586</v>
      </c>
      <c r="G876" s="162"/>
      <c r="H876" s="163">
        <v>1706498054</v>
      </c>
    </row>
    <row r="877" spans="2:8" x14ac:dyDescent="0.25">
      <c r="B877" s="160">
        <v>45080.650879629633</v>
      </c>
      <c r="C877" s="183">
        <v>50000</v>
      </c>
      <c r="D877" s="183">
        <v>48950</v>
      </c>
      <c r="E877" s="183">
        <v>1050</v>
      </c>
      <c r="F877" s="161" t="s">
        <v>6560</v>
      </c>
      <c r="G877" s="162"/>
      <c r="H877" s="163">
        <v>1706505169</v>
      </c>
    </row>
    <row r="878" spans="2:8" x14ac:dyDescent="0.25">
      <c r="B878" s="160">
        <v>45080.651134259257</v>
      </c>
      <c r="C878" s="183">
        <v>5000</v>
      </c>
      <c r="D878" s="183">
        <v>4895</v>
      </c>
      <c r="E878" s="183">
        <v>105</v>
      </c>
      <c r="F878" s="161" t="s">
        <v>8586</v>
      </c>
      <c r="G878" s="162"/>
      <c r="H878" s="163">
        <v>1706505770</v>
      </c>
    </row>
    <row r="879" spans="2:8" x14ac:dyDescent="0.25">
      <c r="B879" s="160">
        <v>45080.652372685188</v>
      </c>
      <c r="C879" s="183">
        <v>1000</v>
      </c>
      <c r="D879" s="183">
        <v>979</v>
      </c>
      <c r="E879" s="183">
        <v>21</v>
      </c>
      <c r="F879" s="161" t="s">
        <v>5</v>
      </c>
      <c r="G879" s="162"/>
      <c r="H879" s="163">
        <v>1706508571</v>
      </c>
    </row>
    <row r="880" spans="2:8" x14ac:dyDescent="0.25">
      <c r="B880" s="160">
        <v>45080.653391203705</v>
      </c>
      <c r="C880" s="183">
        <v>250</v>
      </c>
      <c r="D880" s="183">
        <v>244.75</v>
      </c>
      <c r="E880" s="183">
        <v>5.25</v>
      </c>
      <c r="F880" s="161" t="s">
        <v>5</v>
      </c>
      <c r="G880" s="162"/>
      <c r="H880" s="163">
        <v>1706511034</v>
      </c>
    </row>
    <row r="881" spans="2:8" x14ac:dyDescent="0.25">
      <c r="B881" s="160">
        <v>45080.656446759262</v>
      </c>
      <c r="C881" s="183">
        <v>10</v>
      </c>
      <c r="D881" s="183">
        <v>6.1</v>
      </c>
      <c r="E881" s="183">
        <v>3.9000000000000004</v>
      </c>
      <c r="F881" s="161" t="s">
        <v>8586</v>
      </c>
      <c r="G881" s="162"/>
      <c r="H881" s="163">
        <v>1706518426</v>
      </c>
    </row>
    <row r="882" spans="2:8" x14ac:dyDescent="0.25">
      <c r="B882" s="160">
        <v>45080.657395833332</v>
      </c>
      <c r="C882" s="183">
        <v>10</v>
      </c>
      <c r="D882" s="183">
        <v>6.1</v>
      </c>
      <c r="E882" s="183">
        <v>3.9000000000000004</v>
      </c>
      <c r="F882" s="161" t="s">
        <v>8586</v>
      </c>
      <c r="G882" s="162"/>
      <c r="H882" s="163">
        <v>1706520761</v>
      </c>
    </row>
    <row r="883" spans="2:8" x14ac:dyDescent="0.25">
      <c r="B883" s="160">
        <v>45080.657534722224</v>
      </c>
      <c r="C883" s="183">
        <v>100</v>
      </c>
      <c r="D883" s="183">
        <v>96.1</v>
      </c>
      <c r="E883" s="183">
        <v>3.9000000000000057</v>
      </c>
      <c r="F883" s="161" t="s">
        <v>5</v>
      </c>
      <c r="G883" s="162"/>
      <c r="H883" s="163">
        <v>1706521129</v>
      </c>
    </row>
    <row r="884" spans="2:8" x14ac:dyDescent="0.25">
      <c r="B884" s="160">
        <v>45080.662256944444</v>
      </c>
      <c r="C884" s="183">
        <v>20</v>
      </c>
      <c r="D884" s="183">
        <v>16.100000000000001</v>
      </c>
      <c r="E884" s="183">
        <v>3.8999999999999986</v>
      </c>
      <c r="F884" s="161" t="s">
        <v>5</v>
      </c>
      <c r="G884" s="162"/>
      <c r="H884" s="163">
        <v>1706532479</v>
      </c>
    </row>
    <row r="885" spans="2:8" x14ac:dyDescent="0.25">
      <c r="B885" s="160">
        <v>45080.663865740738</v>
      </c>
      <c r="C885" s="183">
        <v>200</v>
      </c>
      <c r="D885" s="183">
        <v>195.8</v>
      </c>
      <c r="E885" s="183">
        <v>4.1999999999999886</v>
      </c>
      <c r="F885" s="161" t="s">
        <v>5</v>
      </c>
      <c r="G885" s="162"/>
      <c r="H885" s="163">
        <v>1706536230</v>
      </c>
    </row>
    <row r="886" spans="2:8" x14ac:dyDescent="0.25">
      <c r="B886" s="160">
        <v>45080.663993055554</v>
      </c>
      <c r="C886" s="183">
        <v>100</v>
      </c>
      <c r="D886" s="183">
        <v>96.1</v>
      </c>
      <c r="E886" s="183">
        <v>3.9000000000000057</v>
      </c>
      <c r="F886" s="161" t="s">
        <v>6605</v>
      </c>
      <c r="G886" s="162"/>
      <c r="H886" s="163">
        <v>1706536530</v>
      </c>
    </row>
    <row r="887" spans="2:8" x14ac:dyDescent="0.25">
      <c r="B887" s="160">
        <v>45080.664398148147</v>
      </c>
      <c r="C887" s="183">
        <v>1000</v>
      </c>
      <c r="D887" s="183">
        <v>979</v>
      </c>
      <c r="E887" s="183">
        <v>21</v>
      </c>
      <c r="F887" s="161" t="s">
        <v>8668</v>
      </c>
      <c r="G887" s="162"/>
      <c r="H887" s="163">
        <v>1706537460</v>
      </c>
    </row>
    <row r="888" spans="2:8" x14ac:dyDescent="0.25">
      <c r="B888" s="160">
        <v>45080.673032407409</v>
      </c>
      <c r="C888" s="183">
        <v>300</v>
      </c>
      <c r="D888" s="183">
        <v>293.7</v>
      </c>
      <c r="E888" s="183">
        <v>6.3000000000000114</v>
      </c>
      <c r="F888" s="161" t="s">
        <v>5</v>
      </c>
      <c r="G888" s="162"/>
      <c r="H888" s="163">
        <v>1706557992</v>
      </c>
    </row>
    <row r="889" spans="2:8" x14ac:dyDescent="0.25">
      <c r="B889" s="160">
        <v>45080.67359953704</v>
      </c>
      <c r="C889" s="183">
        <v>100</v>
      </c>
      <c r="D889" s="183">
        <v>96.1</v>
      </c>
      <c r="E889" s="183">
        <v>3.9000000000000057</v>
      </c>
      <c r="F889" s="161" t="s">
        <v>8650</v>
      </c>
      <c r="G889" s="162"/>
      <c r="H889" s="163">
        <v>1706559248</v>
      </c>
    </row>
    <row r="890" spans="2:8" x14ac:dyDescent="0.25">
      <c r="B890" s="160">
        <v>45080.673819444448</v>
      </c>
      <c r="C890" s="183">
        <v>200</v>
      </c>
      <c r="D890" s="183">
        <v>195.8</v>
      </c>
      <c r="E890" s="183">
        <v>4.1999999999999886</v>
      </c>
      <c r="F890" s="161" t="s">
        <v>8647</v>
      </c>
      <c r="G890" s="162"/>
      <c r="H890" s="163">
        <v>1706559765</v>
      </c>
    </row>
    <row r="891" spans="2:8" x14ac:dyDescent="0.25">
      <c r="B891" s="160">
        <v>45080.673900462964</v>
      </c>
      <c r="C891" s="183">
        <v>500</v>
      </c>
      <c r="D891" s="183">
        <v>489.5</v>
      </c>
      <c r="E891" s="183">
        <v>10.5</v>
      </c>
      <c r="F891" s="161" t="s">
        <v>5</v>
      </c>
      <c r="G891" s="162"/>
      <c r="H891" s="163">
        <v>1706559952</v>
      </c>
    </row>
    <row r="892" spans="2:8" x14ac:dyDescent="0.25">
      <c r="B892" s="160">
        <v>45080.679155092592</v>
      </c>
      <c r="C892" s="183">
        <v>300</v>
      </c>
      <c r="D892" s="183">
        <v>293.7</v>
      </c>
      <c r="E892" s="183">
        <v>6.3000000000000114</v>
      </c>
      <c r="F892" s="161" t="s">
        <v>5</v>
      </c>
      <c r="G892" s="162"/>
      <c r="H892" s="163">
        <v>1706572537</v>
      </c>
    </row>
    <row r="893" spans="2:8" x14ac:dyDescent="0.25">
      <c r="B893" s="160">
        <v>45080.680358796293</v>
      </c>
      <c r="C893" s="183">
        <v>99</v>
      </c>
      <c r="D893" s="183">
        <v>95.1</v>
      </c>
      <c r="E893" s="183">
        <v>3.9000000000000057</v>
      </c>
      <c r="F893" s="161" t="s">
        <v>6564</v>
      </c>
      <c r="G893" s="162"/>
      <c r="H893" s="163">
        <v>1706575468</v>
      </c>
    </row>
    <row r="894" spans="2:8" x14ac:dyDescent="0.25">
      <c r="B894" s="160">
        <v>45080.682071759256</v>
      </c>
      <c r="C894" s="183">
        <v>300</v>
      </c>
      <c r="D894" s="183">
        <v>293.7</v>
      </c>
      <c r="E894" s="183">
        <v>6.3000000000000114</v>
      </c>
      <c r="F894" s="161" t="s">
        <v>5</v>
      </c>
      <c r="G894" s="162"/>
      <c r="H894" s="163">
        <v>1706579588</v>
      </c>
    </row>
    <row r="895" spans="2:8" x14ac:dyDescent="0.25">
      <c r="B895" s="160">
        <v>45080.698865740742</v>
      </c>
      <c r="C895" s="183">
        <v>500</v>
      </c>
      <c r="D895" s="183">
        <v>489.5</v>
      </c>
      <c r="E895" s="183">
        <v>10.5</v>
      </c>
      <c r="F895" s="161" t="s">
        <v>5</v>
      </c>
      <c r="G895" s="162"/>
      <c r="H895" s="163">
        <v>1706619457</v>
      </c>
    </row>
    <row r="896" spans="2:8" x14ac:dyDescent="0.25">
      <c r="B896" s="160">
        <v>45080.70039351852</v>
      </c>
      <c r="C896" s="183">
        <v>100</v>
      </c>
      <c r="D896" s="183">
        <v>96.1</v>
      </c>
      <c r="E896" s="183">
        <v>3.9000000000000057</v>
      </c>
      <c r="F896" s="161" t="s">
        <v>5</v>
      </c>
      <c r="G896" s="162"/>
      <c r="H896" s="163">
        <v>1706623040</v>
      </c>
    </row>
    <row r="897" spans="2:8" x14ac:dyDescent="0.25">
      <c r="B897" s="160">
        <v>45080.712222222224</v>
      </c>
      <c r="C897" s="183">
        <v>100</v>
      </c>
      <c r="D897" s="183">
        <v>96.1</v>
      </c>
      <c r="E897" s="183">
        <v>3.9000000000000057</v>
      </c>
      <c r="F897" s="161" t="s">
        <v>5</v>
      </c>
      <c r="G897" s="162"/>
      <c r="H897" s="163">
        <v>1706651609</v>
      </c>
    </row>
    <row r="898" spans="2:8" x14ac:dyDescent="0.25">
      <c r="B898" s="160">
        <v>45080.715057870373</v>
      </c>
      <c r="C898" s="183">
        <v>400</v>
      </c>
      <c r="D898" s="183">
        <v>391.6</v>
      </c>
      <c r="E898" s="183">
        <v>8.3999999999999773</v>
      </c>
      <c r="F898" s="161" t="s">
        <v>8739</v>
      </c>
      <c r="G898" s="162"/>
      <c r="H898" s="163">
        <v>1706658108</v>
      </c>
    </row>
    <row r="899" spans="2:8" x14ac:dyDescent="0.25">
      <c r="B899" s="160">
        <v>45080.715636574074</v>
      </c>
      <c r="C899" s="183">
        <v>500</v>
      </c>
      <c r="D899" s="183">
        <v>489.5</v>
      </c>
      <c r="E899" s="183">
        <v>10.5</v>
      </c>
      <c r="F899" s="161" t="s">
        <v>5</v>
      </c>
      <c r="G899" s="162"/>
      <c r="H899" s="163">
        <v>1706659550</v>
      </c>
    </row>
    <row r="900" spans="2:8" x14ac:dyDescent="0.25">
      <c r="B900" s="160">
        <v>45080.720069444447</v>
      </c>
      <c r="C900" s="183">
        <v>300</v>
      </c>
      <c r="D900" s="183">
        <v>293.7</v>
      </c>
      <c r="E900" s="183">
        <v>6.3000000000000114</v>
      </c>
      <c r="F900" s="161" t="s">
        <v>5</v>
      </c>
      <c r="G900" s="162"/>
      <c r="H900" s="163">
        <v>1706670663</v>
      </c>
    </row>
    <row r="901" spans="2:8" x14ac:dyDescent="0.25">
      <c r="B901" s="160">
        <v>45080.730347222219</v>
      </c>
      <c r="C901" s="183">
        <v>300</v>
      </c>
      <c r="D901" s="183">
        <v>293.7</v>
      </c>
      <c r="E901" s="183">
        <v>6.3000000000000114</v>
      </c>
      <c r="F901" s="161" t="s">
        <v>5</v>
      </c>
      <c r="G901" s="162"/>
      <c r="H901" s="163">
        <v>1706696609</v>
      </c>
    </row>
    <row r="902" spans="2:8" x14ac:dyDescent="0.25">
      <c r="B902" s="160">
        <v>45080.735462962963</v>
      </c>
      <c r="C902" s="183">
        <v>100</v>
      </c>
      <c r="D902" s="183">
        <v>96.1</v>
      </c>
      <c r="E902" s="183">
        <v>3.9000000000000057</v>
      </c>
      <c r="F902" s="161" t="s">
        <v>6605</v>
      </c>
      <c r="G902" s="162"/>
      <c r="H902" s="163">
        <v>1706709169</v>
      </c>
    </row>
    <row r="903" spans="2:8" x14ac:dyDescent="0.25">
      <c r="B903" s="160">
        <v>45080.736712962964</v>
      </c>
      <c r="C903" s="183">
        <v>500</v>
      </c>
      <c r="D903" s="183">
        <v>489.5</v>
      </c>
      <c r="E903" s="183">
        <v>10.5</v>
      </c>
      <c r="F903" s="161" t="s">
        <v>8617</v>
      </c>
      <c r="G903" s="162"/>
      <c r="H903" s="163">
        <v>1706712233</v>
      </c>
    </row>
    <row r="904" spans="2:8" x14ac:dyDescent="0.25">
      <c r="B904" s="160">
        <v>45080.741736111115</v>
      </c>
      <c r="C904" s="183">
        <v>1000</v>
      </c>
      <c r="D904" s="183">
        <v>979</v>
      </c>
      <c r="E904" s="183">
        <v>21</v>
      </c>
      <c r="F904" s="161" t="s">
        <v>5</v>
      </c>
      <c r="G904" s="162"/>
      <c r="H904" s="163">
        <v>1706725228</v>
      </c>
    </row>
    <row r="905" spans="2:8" x14ac:dyDescent="0.25">
      <c r="B905" s="160">
        <v>45080.741747685184</v>
      </c>
      <c r="C905" s="183">
        <v>300</v>
      </c>
      <c r="D905" s="183">
        <v>293.7</v>
      </c>
      <c r="E905" s="183">
        <v>6.3000000000000114</v>
      </c>
      <c r="F905" s="161" t="s">
        <v>5</v>
      </c>
      <c r="G905" s="162"/>
      <c r="H905" s="163">
        <v>1706725272</v>
      </c>
    </row>
    <row r="906" spans="2:8" x14ac:dyDescent="0.25">
      <c r="B906" s="160">
        <v>45080.7422337963</v>
      </c>
      <c r="C906" s="183">
        <v>500</v>
      </c>
      <c r="D906" s="183">
        <v>489.5</v>
      </c>
      <c r="E906" s="183">
        <v>10.5</v>
      </c>
      <c r="F906" s="161" t="s">
        <v>8740</v>
      </c>
      <c r="G906" s="162"/>
      <c r="H906" s="163">
        <v>1706726506</v>
      </c>
    </row>
    <row r="907" spans="2:8" x14ac:dyDescent="0.25">
      <c r="B907" s="160">
        <v>45080.751342592594</v>
      </c>
      <c r="C907" s="183">
        <v>100</v>
      </c>
      <c r="D907" s="183">
        <v>96.1</v>
      </c>
      <c r="E907" s="183">
        <v>3.9000000000000057</v>
      </c>
      <c r="F907" s="161" t="s">
        <v>8741</v>
      </c>
      <c r="G907" s="162"/>
      <c r="H907" s="163">
        <v>1706750131</v>
      </c>
    </row>
    <row r="908" spans="2:8" x14ac:dyDescent="0.25">
      <c r="B908" s="160">
        <v>45080.75403935185</v>
      </c>
      <c r="C908" s="183">
        <v>1000</v>
      </c>
      <c r="D908" s="183">
        <v>979</v>
      </c>
      <c r="E908" s="183">
        <v>21</v>
      </c>
      <c r="F908" s="161" t="s">
        <v>5</v>
      </c>
      <c r="G908" s="162"/>
      <c r="H908" s="163">
        <v>1706756926</v>
      </c>
    </row>
    <row r="909" spans="2:8" x14ac:dyDescent="0.25">
      <c r="B909" s="160">
        <v>45080.756412037037</v>
      </c>
      <c r="C909" s="183">
        <v>100</v>
      </c>
      <c r="D909" s="183">
        <v>96.1</v>
      </c>
      <c r="E909" s="183">
        <v>3.9000000000000057</v>
      </c>
      <c r="F909" s="161" t="s">
        <v>5</v>
      </c>
      <c r="G909" s="162"/>
      <c r="H909" s="163">
        <v>1706763044</v>
      </c>
    </row>
    <row r="910" spans="2:8" x14ac:dyDescent="0.25">
      <c r="B910" s="160">
        <v>45080.757731481484</v>
      </c>
      <c r="C910" s="183">
        <v>300</v>
      </c>
      <c r="D910" s="183">
        <v>293.7</v>
      </c>
      <c r="E910" s="183">
        <v>6.3000000000000114</v>
      </c>
      <c r="F910" s="161" t="s">
        <v>5</v>
      </c>
      <c r="G910" s="162"/>
      <c r="H910" s="163">
        <v>1706766482</v>
      </c>
    </row>
    <row r="911" spans="2:8" x14ac:dyDescent="0.25">
      <c r="B911" s="160">
        <v>45080.758460648147</v>
      </c>
      <c r="C911" s="183">
        <v>1000</v>
      </c>
      <c r="D911" s="183">
        <v>979</v>
      </c>
      <c r="E911" s="183">
        <v>21</v>
      </c>
      <c r="F911" s="161" t="s">
        <v>8742</v>
      </c>
      <c r="G911" s="162"/>
      <c r="H911" s="163">
        <v>1706768316</v>
      </c>
    </row>
    <row r="912" spans="2:8" x14ac:dyDescent="0.25">
      <c r="B912" s="160">
        <v>45080.759293981479</v>
      </c>
      <c r="C912" s="183">
        <v>100</v>
      </c>
      <c r="D912" s="183">
        <v>96.1</v>
      </c>
      <c r="E912" s="183">
        <v>3.9000000000000057</v>
      </c>
      <c r="F912" s="161" t="s">
        <v>5</v>
      </c>
      <c r="G912" s="162"/>
      <c r="H912" s="163">
        <v>1706770516</v>
      </c>
    </row>
    <row r="913" spans="2:8" x14ac:dyDescent="0.25">
      <c r="B913" s="160">
        <v>45080.761932870373</v>
      </c>
      <c r="C913" s="183">
        <v>1000</v>
      </c>
      <c r="D913" s="183">
        <v>979</v>
      </c>
      <c r="E913" s="183">
        <v>21</v>
      </c>
      <c r="F913" s="161" t="s">
        <v>6575</v>
      </c>
      <c r="G913" s="162"/>
      <c r="H913" s="163">
        <v>1706777569</v>
      </c>
    </row>
    <row r="914" spans="2:8" x14ac:dyDescent="0.25">
      <c r="B914" s="160">
        <v>45080.765335648146</v>
      </c>
      <c r="C914" s="183">
        <v>1000</v>
      </c>
      <c r="D914" s="183">
        <v>979</v>
      </c>
      <c r="E914" s="183">
        <v>21</v>
      </c>
      <c r="F914" s="161" t="s">
        <v>5</v>
      </c>
      <c r="G914" s="162"/>
      <c r="H914" s="163">
        <v>1706786937</v>
      </c>
    </row>
    <row r="915" spans="2:8" x14ac:dyDescent="0.25">
      <c r="B915" s="160">
        <v>45080.766053240739</v>
      </c>
      <c r="C915" s="183">
        <v>1000</v>
      </c>
      <c r="D915" s="183">
        <v>979</v>
      </c>
      <c r="E915" s="183">
        <v>21</v>
      </c>
      <c r="F915" s="161" t="s">
        <v>5</v>
      </c>
      <c r="G915" s="162"/>
      <c r="H915" s="163">
        <v>1706788826</v>
      </c>
    </row>
    <row r="916" spans="2:8" x14ac:dyDescent="0.25">
      <c r="B916" s="160">
        <v>45080.772175925929</v>
      </c>
      <c r="C916" s="183">
        <v>300</v>
      </c>
      <c r="D916" s="183">
        <v>293.7</v>
      </c>
      <c r="E916" s="183">
        <v>6.3000000000000114</v>
      </c>
      <c r="F916" s="161" t="s">
        <v>5</v>
      </c>
      <c r="G916" s="162"/>
      <c r="H916" s="163">
        <v>1706804973</v>
      </c>
    </row>
    <row r="917" spans="2:8" x14ac:dyDescent="0.25">
      <c r="B917" s="160">
        <v>45080.777754629627</v>
      </c>
      <c r="C917" s="183">
        <v>100</v>
      </c>
      <c r="D917" s="183">
        <v>96.1</v>
      </c>
      <c r="E917" s="183">
        <v>3.9000000000000057</v>
      </c>
      <c r="F917" s="161" t="s">
        <v>5</v>
      </c>
      <c r="G917" s="162"/>
      <c r="H917" s="163">
        <v>1706818899</v>
      </c>
    </row>
    <row r="918" spans="2:8" x14ac:dyDescent="0.25">
      <c r="B918" s="160">
        <v>45080.782071759262</v>
      </c>
      <c r="C918" s="183">
        <v>300</v>
      </c>
      <c r="D918" s="183">
        <v>293.7</v>
      </c>
      <c r="E918" s="183">
        <v>6.3000000000000114</v>
      </c>
      <c r="F918" s="161" t="s">
        <v>5</v>
      </c>
      <c r="G918" s="162"/>
      <c r="H918" s="163">
        <v>1706830002</v>
      </c>
    </row>
    <row r="919" spans="2:8" x14ac:dyDescent="0.25">
      <c r="B919" s="160">
        <v>45080.784803240742</v>
      </c>
      <c r="C919" s="183">
        <v>500</v>
      </c>
      <c r="D919" s="183">
        <v>489.5</v>
      </c>
      <c r="E919" s="183">
        <v>10.5</v>
      </c>
      <c r="F919" s="161" t="s">
        <v>5</v>
      </c>
      <c r="G919" s="162"/>
      <c r="H919" s="163">
        <v>1706837057</v>
      </c>
    </row>
    <row r="920" spans="2:8" x14ac:dyDescent="0.25">
      <c r="B920" s="160">
        <v>45080.787187499998</v>
      </c>
      <c r="C920" s="183">
        <v>100</v>
      </c>
      <c r="D920" s="183">
        <v>96.1</v>
      </c>
      <c r="E920" s="183">
        <v>3.9000000000000057</v>
      </c>
      <c r="F920" s="161" t="s">
        <v>8743</v>
      </c>
      <c r="G920" s="162"/>
      <c r="H920" s="163">
        <v>1706843369</v>
      </c>
    </row>
    <row r="921" spans="2:8" x14ac:dyDescent="0.25">
      <c r="B921" s="160">
        <v>45080.789918981478</v>
      </c>
      <c r="C921" s="183">
        <v>150</v>
      </c>
      <c r="D921" s="183">
        <v>146.1</v>
      </c>
      <c r="E921" s="183">
        <v>3.9000000000000057</v>
      </c>
      <c r="F921" s="161" t="s">
        <v>8744</v>
      </c>
      <c r="G921" s="162"/>
      <c r="H921" s="163">
        <v>1706850571</v>
      </c>
    </row>
    <row r="922" spans="2:8" x14ac:dyDescent="0.25">
      <c r="B922" s="160">
        <v>45080.791412037041</v>
      </c>
      <c r="C922" s="183">
        <v>65</v>
      </c>
      <c r="D922" s="183">
        <v>61.1</v>
      </c>
      <c r="E922" s="183">
        <v>3.8999999999999986</v>
      </c>
      <c r="F922" s="161" t="s">
        <v>6598</v>
      </c>
      <c r="G922" s="162"/>
      <c r="H922" s="163">
        <v>1706854393</v>
      </c>
    </row>
    <row r="923" spans="2:8" x14ac:dyDescent="0.25">
      <c r="B923" s="160">
        <v>45080.793090277781</v>
      </c>
      <c r="C923" s="183">
        <v>500</v>
      </c>
      <c r="D923" s="183">
        <v>489.5</v>
      </c>
      <c r="E923" s="183">
        <v>10.5</v>
      </c>
      <c r="F923" s="161" t="s">
        <v>6626</v>
      </c>
      <c r="G923" s="162"/>
      <c r="H923" s="163">
        <v>1706858699</v>
      </c>
    </row>
    <row r="924" spans="2:8" x14ac:dyDescent="0.25">
      <c r="B924" s="160">
        <v>45080.795497685183</v>
      </c>
      <c r="C924" s="183">
        <v>2000</v>
      </c>
      <c r="D924" s="183">
        <v>1958</v>
      </c>
      <c r="E924" s="183">
        <v>42</v>
      </c>
      <c r="F924" s="161" t="s">
        <v>6559</v>
      </c>
      <c r="G924" s="162"/>
      <c r="H924" s="163">
        <v>1706864842</v>
      </c>
    </row>
    <row r="925" spans="2:8" x14ac:dyDescent="0.25">
      <c r="B925" s="160">
        <v>45080.796863425923</v>
      </c>
      <c r="C925" s="183">
        <v>300</v>
      </c>
      <c r="D925" s="183">
        <v>293.7</v>
      </c>
      <c r="E925" s="183">
        <v>6.3000000000000114</v>
      </c>
      <c r="F925" s="161" t="s">
        <v>6559</v>
      </c>
      <c r="G925" s="162"/>
      <c r="H925" s="163">
        <v>1706868565</v>
      </c>
    </row>
    <row r="926" spans="2:8" x14ac:dyDescent="0.25">
      <c r="B926" s="160">
        <v>45080.810798611114</v>
      </c>
      <c r="C926" s="183">
        <v>3000</v>
      </c>
      <c r="D926" s="183">
        <v>2937</v>
      </c>
      <c r="E926" s="183">
        <v>63</v>
      </c>
      <c r="F926" s="161" t="s">
        <v>5</v>
      </c>
      <c r="G926" s="162"/>
      <c r="H926" s="163">
        <v>1706907041</v>
      </c>
    </row>
    <row r="927" spans="2:8" x14ac:dyDescent="0.25">
      <c r="B927" s="160">
        <v>45080.811562499999</v>
      </c>
      <c r="C927" s="183">
        <v>276</v>
      </c>
      <c r="D927" s="183">
        <v>270.2</v>
      </c>
      <c r="E927" s="183">
        <v>5.8000000000000114</v>
      </c>
      <c r="F927" s="161" t="s">
        <v>6607</v>
      </c>
      <c r="G927" s="162"/>
      <c r="H927" s="163">
        <v>1706909084</v>
      </c>
    </row>
    <row r="928" spans="2:8" x14ac:dyDescent="0.25">
      <c r="B928" s="160">
        <v>45080.821909722225</v>
      </c>
      <c r="C928" s="183">
        <v>1000</v>
      </c>
      <c r="D928" s="183">
        <v>979</v>
      </c>
      <c r="E928" s="183">
        <v>21</v>
      </c>
      <c r="F928" s="161" t="s">
        <v>5</v>
      </c>
      <c r="G928" s="162"/>
      <c r="H928" s="163">
        <v>1706936983</v>
      </c>
    </row>
    <row r="929" spans="2:8" x14ac:dyDescent="0.25">
      <c r="B929" s="160">
        <v>45080.832731481481</v>
      </c>
      <c r="C929" s="183">
        <v>200</v>
      </c>
      <c r="D929" s="183">
        <v>195.8</v>
      </c>
      <c r="E929" s="183">
        <v>4.1999999999999886</v>
      </c>
      <c r="F929" s="161" t="s">
        <v>5</v>
      </c>
      <c r="G929" s="162"/>
      <c r="H929" s="163">
        <v>1706966340</v>
      </c>
    </row>
    <row r="930" spans="2:8" x14ac:dyDescent="0.25">
      <c r="B930" s="160">
        <v>45080.839074074072</v>
      </c>
      <c r="C930" s="183">
        <v>1400</v>
      </c>
      <c r="D930" s="183">
        <v>1370.6</v>
      </c>
      <c r="E930" s="183">
        <v>29.400000000000091</v>
      </c>
      <c r="F930" s="161" t="s">
        <v>6575</v>
      </c>
      <c r="G930" s="162"/>
      <c r="H930" s="163">
        <v>1706983464</v>
      </c>
    </row>
    <row r="931" spans="2:8" x14ac:dyDescent="0.25">
      <c r="B931" s="160">
        <v>45080.852268518516</v>
      </c>
      <c r="C931" s="183">
        <v>1500</v>
      </c>
      <c r="D931" s="183">
        <v>1468.5</v>
      </c>
      <c r="E931" s="183">
        <v>31.5</v>
      </c>
      <c r="F931" s="161" t="s">
        <v>8745</v>
      </c>
      <c r="G931" s="162"/>
      <c r="H931" s="163">
        <v>1707019005</v>
      </c>
    </row>
    <row r="932" spans="2:8" x14ac:dyDescent="0.25">
      <c r="B932" s="160">
        <v>45080.853888888887</v>
      </c>
      <c r="C932" s="183">
        <v>2000</v>
      </c>
      <c r="D932" s="183">
        <v>1958</v>
      </c>
      <c r="E932" s="183">
        <v>42</v>
      </c>
      <c r="F932" s="161" t="s">
        <v>8586</v>
      </c>
      <c r="G932" s="162"/>
      <c r="H932" s="163">
        <v>1707023413</v>
      </c>
    </row>
    <row r="933" spans="2:8" x14ac:dyDescent="0.25">
      <c r="B933" s="160">
        <v>45080.854618055557</v>
      </c>
      <c r="C933" s="183">
        <v>300000</v>
      </c>
      <c r="D933" s="183">
        <v>293700</v>
      </c>
      <c r="E933" s="183">
        <v>6300</v>
      </c>
      <c r="F933" s="161" t="s">
        <v>8746</v>
      </c>
      <c r="G933" s="162"/>
      <c r="H933" s="163">
        <v>1707025313</v>
      </c>
    </row>
    <row r="934" spans="2:8" x14ac:dyDescent="0.25">
      <c r="B934" s="160">
        <v>45080.855266203704</v>
      </c>
      <c r="C934" s="183">
        <v>100</v>
      </c>
      <c r="D934" s="183">
        <v>96.1</v>
      </c>
      <c r="E934" s="183">
        <v>3.9000000000000057</v>
      </c>
      <c r="F934" s="161" t="s">
        <v>8568</v>
      </c>
      <c r="G934" s="162"/>
      <c r="H934" s="163">
        <v>1707027071</v>
      </c>
    </row>
    <row r="935" spans="2:8" x14ac:dyDescent="0.25">
      <c r="B935" s="160">
        <v>45080.856678240743</v>
      </c>
      <c r="C935" s="183">
        <v>300</v>
      </c>
      <c r="D935" s="183">
        <v>293.7</v>
      </c>
      <c r="E935" s="183">
        <v>6.3000000000000114</v>
      </c>
      <c r="F935" s="161" t="s">
        <v>5</v>
      </c>
      <c r="G935" s="162"/>
      <c r="H935" s="163">
        <v>1707030614</v>
      </c>
    </row>
    <row r="936" spans="2:8" x14ac:dyDescent="0.25">
      <c r="B936" s="160">
        <v>45080.858761574076</v>
      </c>
      <c r="C936" s="183">
        <v>100</v>
      </c>
      <c r="D936" s="183">
        <v>96.1</v>
      </c>
      <c r="E936" s="183">
        <v>3.9000000000000057</v>
      </c>
      <c r="F936" s="161" t="s">
        <v>6614</v>
      </c>
      <c r="G936" s="162"/>
      <c r="H936" s="163">
        <v>1707036142</v>
      </c>
    </row>
    <row r="937" spans="2:8" x14ac:dyDescent="0.25">
      <c r="B937" s="160">
        <v>45080.860127314816</v>
      </c>
      <c r="C937" s="183">
        <v>300</v>
      </c>
      <c r="D937" s="183">
        <v>293.7</v>
      </c>
      <c r="E937" s="183">
        <v>6.3000000000000114</v>
      </c>
      <c r="F937" s="161" t="s">
        <v>5</v>
      </c>
      <c r="G937" s="162"/>
      <c r="H937" s="163">
        <v>1707039665</v>
      </c>
    </row>
    <row r="938" spans="2:8" x14ac:dyDescent="0.25">
      <c r="B938" s="160">
        <v>45080.860694444447</v>
      </c>
      <c r="C938" s="183">
        <v>2000</v>
      </c>
      <c r="D938" s="183">
        <v>1958</v>
      </c>
      <c r="E938" s="183">
        <v>42</v>
      </c>
      <c r="F938" s="161" t="s">
        <v>8747</v>
      </c>
      <c r="G938" s="162"/>
      <c r="H938" s="163">
        <v>1707041119</v>
      </c>
    </row>
    <row r="939" spans="2:8" x14ac:dyDescent="0.25">
      <c r="B939" s="160">
        <v>45080.862881944442</v>
      </c>
      <c r="C939" s="183">
        <v>500</v>
      </c>
      <c r="D939" s="183">
        <v>489.5</v>
      </c>
      <c r="E939" s="183">
        <v>10.5</v>
      </c>
      <c r="F939" s="161" t="s">
        <v>6635</v>
      </c>
      <c r="G939" s="162" t="s">
        <v>8738</v>
      </c>
      <c r="H939" s="163">
        <v>1707046709</v>
      </c>
    </row>
    <row r="940" spans="2:8" x14ac:dyDescent="0.25">
      <c r="B940" s="160">
        <v>45080.863796296297</v>
      </c>
      <c r="C940" s="183">
        <v>1000</v>
      </c>
      <c r="D940" s="183">
        <v>979</v>
      </c>
      <c r="E940" s="183">
        <v>21</v>
      </c>
      <c r="F940" s="161" t="s">
        <v>6591</v>
      </c>
      <c r="G940" s="162"/>
      <c r="H940" s="163">
        <v>1707048890</v>
      </c>
    </row>
    <row r="941" spans="2:8" x14ac:dyDescent="0.25">
      <c r="B941" s="160">
        <v>45080.863807870373</v>
      </c>
      <c r="C941" s="183">
        <v>500</v>
      </c>
      <c r="D941" s="183">
        <v>489.5</v>
      </c>
      <c r="E941" s="183">
        <v>10.5</v>
      </c>
      <c r="F941" s="161" t="s">
        <v>5</v>
      </c>
      <c r="G941" s="162"/>
      <c r="H941" s="163">
        <v>1707048917</v>
      </c>
    </row>
    <row r="942" spans="2:8" x14ac:dyDescent="0.25">
      <c r="B942" s="160">
        <v>45080.864907407406</v>
      </c>
      <c r="C942" s="183">
        <v>100</v>
      </c>
      <c r="D942" s="183">
        <v>96.1</v>
      </c>
      <c r="E942" s="183">
        <v>3.9000000000000057</v>
      </c>
      <c r="F942" s="161" t="s">
        <v>5</v>
      </c>
      <c r="G942" s="162"/>
      <c r="H942" s="163">
        <v>1707051956</v>
      </c>
    </row>
    <row r="943" spans="2:8" x14ac:dyDescent="0.25">
      <c r="B943" s="160">
        <v>45080.865717592591</v>
      </c>
      <c r="C943" s="183">
        <v>500</v>
      </c>
      <c r="D943" s="183">
        <v>489.5</v>
      </c>
      <c r="E943" s="183">
        <v>10.5</v>
      </c>
      <c r="F943" s="161" t="s">
        <v>5</v>
      </c>
      <c r="G943" s="162"/>
      <c r="H943" s="163">
        <v>1707054064</v>
      </c>
    </row>
    <row r="944" spans="2:8" x14ac:dyDescent="0.25">
      <c r="B944" s="160">
        <v>45080.866307870368</v>
      </c>
      <c r="C944" s="183">
        <v>3000</v>
      </c>
      <c r="D944" s="183">
        <v>2937</v>
      </c>
      <c r="E944" s="183">
        <v>63</v>
      </c>
      <c r="F944" s="161" t="s">
        <v>5</v>
      </c>
      <c r="G944" s="162"/>
      <c r="H944" s="163">
        <v>1707055540</v>
      </c>
    </row>
    <row r="945" spans="2:8" x14ac:dyDescent="0.25">
      <c r="B945" s="160">
        <v>45080.866435185184</v>
      </c>
      <c r="C945" s="183">
        <v>100</v>
      </c>
      <c r="D945" s="183">
        <v>96.1</v>
      </c>
      <c r="E945" s="183">
        <v>3.9000000000000057</v>
      </c>
      <c r="F945" s="161" t="s">
        <v>5</v>
      </c>
      <c r="G945" s="162"/>
      <c r="H945" s="163">
        <v>1707055865</v>
      </c>
    </row>
    <row r="946" spans="2:8" x14ac:dyDescent="0.25">
      <c r="B946" s="160">
        <v>45080.870092592595</v>
      </c>
      <c r="C946" s="183">
        <v>5000</v>
      </c>
      <c r="D946" s="183">
        <v>4895</v>
      </c>
      <c r="E946" s="183">
        <v>105</v>
      </c>
      <c r="F946" s="161" t="s">
        <v>6589</v>
      </c>
      <c r="G946" s="162"/>
      <c r="H946" s="163">
        <v>1707065354</v>
      </c>
    </row>
    <row r="947" spans="2:8" x14ac:dyDescent="0.25">
      <c r="B947" s="160">
        <v>45080.871736111112</v>
      </c>
      <c r="C947" s="183">
        <v>100</v>
      </c>
      <c r="D947" s="183">
        <v>96.1</v>
      </c>
      <c r="E947" s="183">
        <v>3.9000000000000057</v>
      </c>
      <c r="F947" s="161" t="s">
        <v>6643</v>
      </c>
      <c r="G947" s="162"/>
      <c r="H947" s="163">
        <v>1707069526</v>
      </c>
    </row>
    <row r="948" spans="2:8" x14ac:dyDescent="0.25">
      <c r="B948" s="160">
        <v>45080.874548611115</v>
      </c>
      <c r="C948" s="183">
        <v>30000</v>
      </c>
      <c r="D948" s="183">
        <v>29370</v>
      </c>
      <c r="E948" s="183">
        <v>630</v>
      </c>
      <c r="F948" s="161" t="s">
        <v>8571</v>
      </c>
      <c r="G948" s="162"/>
      <c r="H948" s="163">
        <v>1707076675</v>
      </c>
    </row>
    <row r="949" spans="2:8" x14ac:dyDescent="0.25">
      <c r="B949" s="160">
        <v>45080.877870370372</v>
      </c>
      <c r="C949" s="183">
        <v>100</v>
      </c>
      <c r="D949" s="183">
        <v>96.1</v>
      </c>
      <c r="E949" s="183">
        <v>3.9000000000000057</v>
      </c>
      <c r="F949" s="161" t="s">
        <v>5</v>
      </c>
      <c r="G949" s="162"/>
      <c r="H949" s="163">
        <v>1707084815</v>
      </c>
    </row>
    <row r="950" spans="2:8" x14ac:dyDescent="0.25">
      <c r="B950" s="160">
        <v>45080.878148148149</v>
      </c>
      <c r="C950" s="183">
        <v>1000</v>
      </c>
      <c r="D950" s="183">
        <v>979</v>
      </c>
      <c r="E950" s="183">
        <v>21</v>
      </c>
      <c r="F950" s="161" t="s">
        <v>6613</v>
      </c>
      <c r="G950" s="162" t="s">
        <v>8726</v>
      </c>
      <c r="H950" s="163">
        <v>1707085520</v>
      </c>
    </row>
    <row r="951" spans="2:8" x14ac:dyDescent="0.25">
      <c r="B951" s="160">
        <v>45080.880497685182</v>
      </c>
      <c r="C951" s="183">
        <v>1000</v>
      </c>
      <c r="D951" s="183">
        <v>979</v>
      </c>
      <c r="E951" s="183">
        <v>21</v>
      </c>
      <c r="F951" s="161" t="s">
        <v>5</v>
      </c>
      <c r="G951" s="162"/>
      <c r="H951" s="163">
        <v>1707091315</v>
      </c>
    </row>
    <row r="952" spans="2:8" x14ac:dyDescent="0.25">
      <c r="B952" s="160">
        <v>45080.886817129627</v>
      </c>
      <c r="C952" s="183">
        <v>10000</v>
      </c>
      <c r="D952" s="183">
        <v>9790</v>
      </c>
      <c r="E952" s="183">
        <v>210</v>
      </c>
      <c r="F952" s="161" t="s">
        <v>8748</v>
      </c>
      <c r="G952" s="162" t="s">
        <v>8749</v>
      </c>
      <c r="H952" s="163">
        <v>1707106817</v>
      </c>
    </row>
    <row r="953" spans="2:8" x14ac:dyDescent="0.25">
      <c r="B953" s="160">
        <v>45080.889953703707</v>
      </c>
      <c r="C953" s="183">
        <v>10000</v>
      </c>
      <c r="D953" s="183">
        <v>9790</v>
      </c>
      <c r="E953" s="183">
        <v>210</v>
      </c>
      <c r="F953" s="161" t="s">
        <v>6624</v>
      </c>
      <c r="G953" s="162" t="s">
        <v>8623</v>
      </c>
      <c r="H953" s="163">
        <v>1707114229</v>
      </c>
    </row>
    <row r="954" spans="2:8" x14ac:dyDescent="0.25">
      <c r="B954" s="160">
        <v>45080.892268518517</v>
      </c>
      <c r="C954" s="183">
        <v>300</v>
      </c>
      <c r="D954" s="183">
        <v>293.7</v>
      </c>
      <c r="E954" s="183">
        <v>6.3000000000000114</v>
      </c>
      <c r="F954" s="161" t="s">
        <v>5</v>
      </c>
      <c r="G954" s="162"/>
      <c r="H954" s="163">
        <v>1707119883</v>
      </c>
    </row>
    <row r="955" spans="2:8" x14ac:dyDescent="0.25">
      <c r="B955" s="160">
        <v>45080.896168981482</v>
      </c>
      <c r="C955" s="183">
        <v>200</v>
      </c>
      <c r="D955" s="183">
        <v>195.8</v>
      </c>
      <c r="E955" s="183">
        <v>4.1999999999999886</v>
      </c>
      <c r="F955" s="161" t="s">
        <v>5</v>
      </c>
      <c r="G955" s="162"/>
      <c r="H955" s="163">
        <v>1707132293</v>
      </c>
    </row>
    <row r="956" spans="2:8" x14ac:dyDescent="0.25">
      <c r="B956" s="160">
        <v>45080.903344907405</v>
      </c>
      <c r="C956" s="183">
        <v>200</v>
      </c>
      <c r="D956" s="183">
        <v>195.8</v>
      </c>
      <c r="E956" s="183">
        <v>4.1999999999999886</v>
      </c>
      <c r="F956" s="161" t="s">
        <v>5</v>
      </c>
      <c r="G956" s="162"/>
      <c r="H956" s="163">
        <v>1707153299</v>
      </c>
    </row>
    <row r="957" spans="2:8" x14ac:dyDescent="0.25">
      <c r="B957" s="160">
        <v>45080.903703703705</v>
      </c>
      <c r="C957" s="183">
        <v>100</v>
      </c>
      <c r="D957" s="183">
        <v>96.1</v>
      </c>
      <c r="E957" s="183">
        <v>3.9000000000000057</v>
      </c>
      <c r="F957" s="161" t="s">
        <v>5</v>
      </c>
      <c r="G957" s="162"/>
      <c r="H957" s="163">
        <v>1707154117</v>
      </c>
    </row>
    <row r="958" spans="2:8" x14ac:dyDescent="0.25">
      <c r="B958" s="160">
        <v>45080.906087962961</v>
      </c>
      <c r="C958" s="183">
        <v>300</v>
      </c>
      <c r="D958" s="183">
        <v>293.7</v>
      </c>
      <c r="E958" s="183">
        <v>6.3000000000000114</v>
      </c>
      <c r="F958" s="161" t="s">
        <v>8558</v>
      </c>
      <c r="G958" s="162"/>
      <c r="H958" s="163">
        <v>1707159556</v>
      </c>
    </row>
    <row r="959" spans="2:8" x14ac:dyDescent="0.25">
      <c r="B959" s="160">
        <v>45080.910891203705</v>
      </c>
      <c r="C959" s="183">
        <v>500</v>
      </c>
      <c r="D959" s="183">
        <v>489.5</v>
      </c>
      <c r="E959" s="183">
        <v>10.5</v>
      </c>
      <c r="F959" s="161" t="s">
        <v>5</v>
      </c>
      <c r="G959" s="162"/>
      <c r="H959" s="163">
        <v>1707170552</v>
      </c>
    </row>
    <row r="960" spans="2:8" x14ac:dyDescent="0.25">
      <c r="B960" s="160">
        <v>45080.911365740743</v>
      </c>
      <c r="C960" s="183">
        <v>1500</v>
      </c>
      <c r="D960" s="183">
        <v>1468.5</v>
      </c>
      <c r="E960" s="183">
        <v>31.5</v>
      </c>
      <c r="F960" s="161" t="s">
        <v>5</v>
      </c>
      <c r="G960" s="162"/>
      <c r="H960" s="163">
        <v>1707171563</v>
      </c>
    </row>
    <row r="961" spans="2:8" x14ac:dyDescent="0.25">
      <c r="B961" s="160">
        <v>45080.916203703702</v>
      </c>
      <c r="C961" s="183">
        <v>1000</v>
      </c>
      <c r="D961" s="183">
        <v>979</v>
      </c>
      <c r="E961" s="183">
        <v>21</v>
      </c>
      <c r="F961" s="161" t="s">
        <v>5</v>
      </c>
      <c r="G961" s="162"/>
      <c r="H961" s="163">
        <v>1707181908</v>
      </c>
    </row>
    <row r="962" spans="2:8" x14ac:dyDescent="0.25">
      <c r="B962" s="160">
        <v>45080.919687499998</v>
      </c>
      <c r="C962" s="183">
        <v>500</v>
      </c>
      <c r="D962" s="183">
        <v>489.5</v>
      </c>
      <c r="E962" s="183">
        <v>10.5</v>
      </c>
      <c r="F962" s="161" t="s">
        <v>6629</v>
      </c>
      <c r="G962" s="162" t="s">
        <v>8658</v>
      </c>
      <c r="H962" s="163">
        <v>1707189318</v>
      </c>
    </row>
    <row r="963" spans="2:8" x14ac:dyDescent="0.25">
      <c r="B963" s="160">
        <v>45080.923819444448</v>
      </c>
      <c r="C963" s="183">
        <v>1000</v>
      </c>
      <c r="D963" s="183">
        <v>979</v>
      </c>
      <c r="E963" s="183">
        <v>21</v>
      </c>
      <c r="F963" s="161" t="s">
        <v>5</v>
      </c>
      <c r="G963" s="162"/>
      <c r="H963" s="163">
        <v>1707198249</v>
      </c>
    </row>
    <row r="964" spans="2:8" x14ac:dyDescent="0.25">
      <c r="B964" s="160">
        <v>45080.932326388887</v>
      </c>
      <c r="C964" s="183">
        <v>300</v>
      </c>
      <c r="D964" s="183">
        <v>293.7</v>
      </c>
      <c r="E964" s="183">
        <v>6.3000000000000114</v>
      </c>
      <c r="F964" s="161" t="s">
        <v>5</v>
      </c>
      <c r="G964" s="162"/>
      <c r="H964" s="163">
        <v>1707216077</v>
      </c>
    </row>
    <row r="965" spans="2:8" x14ac:dyDescent="0.25">
      <c r="B965" s="160">
        <v>45080.932754629626</v>
      </c>
      <c r="C965" s="183">
        <v>500</v>
      </c>
      <c r="D965" s="183">
        <v>489.5</v>
      </c>
      <c r="E965" s="183">
        <v>10.5</v>
      </c>
      <c r="F965" s="161" t="s">
        <v>6613</v>
      </c>
      <c r="G965" s="162"/>
      <c r="H965" s="163">
        <v>1707216968</v>
      </c>
    </row>
    <row r="966" spans="2:8" x14ac:dyDescent="0.25">
      <c r="B966" s="160">
        <v>45080.933599537035</v>
      </c>
      <c r="C966" s="183">
        <v>1000</v>
      </c>
      <c r="D966" s="183">
        <v>979</v>
      </c>
      <c r="E966" s="183">
        <v>21</v>
      </c>
      <c r="F966" s="161" t="s">
        <v>5</v>
      </c>
      <c r="G966" s="162"/>
      <c r="H966" s="163">
        <v>1707218690</v>
      </c>
    </row>
    <row r="967" spans="2:8" x14ac:dyDescent="0.25">
      <c r="B967" s="160">
        <v>45080.936388888891</v>
      </c>
      <c r="C967" s="183">
        <v>1000</v>
      </c>
      <c r="D967" s="183">
        <v>979</v>
      </c>
      <c r="E967" s="183">
        <v>21</v>
      </c>
      <c r="F967" s="161" t="s">
        <v>5</v>
      </c>
      <c r="G967" s="162"/>
      <c r="H967" s="163">
        <v>1707224379</v>
      </c>
    </row>
    <row r="968" spans="2:8" x14ac:dyDescent="0.25">
      <c r="B968" s="160">
        <v>45080.942384259259</v>
      </c>
      <c r="C968" s="183">
        <v>100000</v>
      </c>
      <c r="D968" s="183">
        <v>97900</v>
      </c>
      <c r="E968" s="183">
        <v>2100</v>
      </c>
      <c r="F968" s="161" t="s">
        <v>6624</v>
      </c>
      <c r="G968" s="162"/>
      <c r="H968" s="163">
        <v>1707236203</v>
      </c>
    </row>
    <row r="969" spans="2:8" x14ac:dyDescent="0.25">
      <c r="B969" s="160">
        <v>45080.944618055553</v>
      </c>
      <c r="C969" s="183">
        <v>100</v>
      </c>
      <c r="D969" s="183">
        <v>96.1</v>
      </c>
      <c r="E969" s="183">
        <v>3.9000000000000057</v>
      </c>
      <c r="F969" s="161" t="s">
        <v>8750</v>
      </c>
      <c r="G969" s="162"/>
      <c r="H969" s="163">
        <v>1707240520</v>
      </c>
    </row>
    <row r="970" spans="2:8" x14ac:dyDescent="0.25">
      <c r="B970" s="160">
        <v>45080.960150462961</v>
      </c>
      <c r="C970" s="183">
        <v>500</v>
      </c>
      <c r="D970" s="183">
        <v>489.5</v>
      </c>
      <c r="E970" s="183">
        <v>10.5</v>
      </c>
      <c r="F970" s="161" t="s">
        <v>5</v>
      </c>
      <c r="G970" s="162"/>
      <c r="H970" s="163">
        <v>1707269287</v>
      </c>
    </row>
    <row r="971" spans="2:8" x14ac:dyDescent="0.25">
      <c r="B971" s="160">
        <v>45080.968564814815</v>
      </c>
      <c r="C971" s="183">
        <v>200</v>
      </c>
      <c r="D971" s="183">
        <v>195.8</v>
      </c>
      <c r="E971" s="183">
        <v>4.1999999999999886</v>
      </c>
      <c r="F971" s="161" t="s">
        <v>5</v>
      </c>
      <c r="G971" s="162"/>
      <c r="H971" s="163">
        <v>1707283739</v>
      </c>
    </row>
    <row r="972" spans="2:8" x14ac:dyDescent="0.25">
      <c r="B972" s="160">
        <v>45080.976736111108</v>
      </c>
      <c r="C972" s="183">
        <v>300</v>
      </c>
      <c r="D972" s="183">
        <v>293.7</v>
      </c>
      <c r="E972" s="183">
        <v>6.3000000000000114</v>
      </c>
      <c r="F972" s="161" t="s">
        <v>5</v>
      </c>
      <c r="G972" s="162"/>
      <c r="H972" s="163">
        <v>1707297683</v>
      </c>
    </row>
    <row r="973" spans="2:8" x14ac:dyDescent="0.25">
      <c r="B973" s="160">
        <v>45080.985451388886</v>
      </c>
      <c r="C973" s="183">
        <v>2000</v>
      </c>
      <c r="D973" s="183">
        <v>1958</v>
      </c>
      <c r="E973" s="183">
        <v>42</v>
      </c>
      <c r="F973" s="161" t="s">
        <v>5</v>
      </c>
      <c r="G973" s="162"/>
      <c r="H973" s="163">
        <v>1707312320</v>
      </c>
    </row>
    <row r="974" spans="2:8" x14ac:dyDescent="0.25">
      <c r="B974" s="160">
        <v>45080.985937500001</v>
      </c>
      <c r="C974" s="183">
        <v>1000</v>
      </c>
      <c r="D974" s="183">
        <v>979</v>
      </c>
      <c r="E974" s="183">
        <v>21</v>
      </c>
      <c r="F974" s="161" t="s">
        <v>5</v>
      </c>
      <c r="G974" s="162"/>
      <c r="H974" s="163">
        <v>1707313024</v>
      </c>
    </row>
    <row r="975" spans="2:8" x14ac:dyDescent="0.25">
      <c r="B975" s="160">
        <v>45080.987847222219</v>
      </c>
      <c r="C975" s="183">
        <v>300</v>
      </c>
      <c r="D975" s="183">
        <v>293.7</v>
      </c>
      <c r="E975" s="183">
        <v>6.3000000000000114</v>
      </c>
      <c r="F975" s="161" t="s">
        <v>5</v>
      </c>
      <c r="G975" s="162"/>
      <c r="H975" s="163">
        <v>1707315921</v>
      </c>
    </row>
    <row r="976" spans="2:8" x14ac:dyDescent="0.25">
      <c r="B976" s="160">
        <v>45080.995011574072</v>
      </c>
      <c r="C976" s="183">
        <v>599</v>
      </c>
      <c r="D976" s="183">
        <v>586.41999999999996</v>
      </c>
      <c r="E976" s="183">
        <v>12.580000000000041</v>
      </c>
      <c r="F976" s="161" t="s">
        <v>5</v>
      </c>
      <c r="G976" s="162"/>
      <c r="H976" s="163">
        <v>1707326895</v>
      </c>
    </row>
    <row r="977" spans="2:8" x14ac:dyDescent="0.25">
      <c r="B977" s="160">
        <v>45080.997025462966</v>
      </c>
      <c r="C977" s="183">
        <v>150</v>
      </c>
      <c r="D977" s="183">
        <v>146.1</v>
      </c>
      <c r="E977" s="183">
        <v>3.9000000000000057</v>
      </c>
      <c r="F977" s="161" t="s">
        <v>5</v>
      </c>
      <c r="G977" s="162"/>
      <c r="H977" s="163">
        <v>1707330038</v>
      </c>
    </row>
    <row r="978" spans="2:8" x14ac:dyDescent="0.25">
      <c r="B978" s="160">
        <v>45080.998668981483</v>
      </c>
      <c r="C978" s="183">
        <v>500</v>
      </c>
      <c r="D978" s="183">
        <v>489.5</v>
      </c>
      <c r="E978" s="183">
        <v>10.5</v>
      </c>
      <c r="F978" s="161" t="s">
        <v>5</v>
      </c>
      <c r="G978" s="162"/>
      <c r="H978" s="163">
        <v>1707332439</v>
      </c>
    </row>
    <row r="979" spans="2:8" x14ac:dyDescent="0.25">
      <c r="B979" s="160">
        <v>45080.999606481484</v>
      </c>
      <c r="C979" s="183">
        <v>1000</v>
      </c>
      <c r="D979" s="183">
        <v>979</v>
      </c>
      <c r="E979" s="183">
        <v>21</v>
      </c>
      <c r="F979" s="161" t="s">
        <v>6577</v>
      </c>
      <c r="G979" s="162"/>
      <c r="H979" s="163">
        <v>1707333821</v>
      </c>
    </row>
    <row r="980" spans="2:8" x14ac:dyDescent="0.25">
      <c r="B980" s="160">
        <v>45081.007361111115</v>
      </c>
      <c r="C980" s="183">
        <v>1000</v>
      </c>
      <c r="D980" s="183">
        <v>979</v>
      </c>
      <c r="E980" s="183">
        <v>21</v>
      </c>
      <c r="F980" s="161" t="s">
        <v>8751</v>
      </c>
      <c r="G980" s="162"/>
      <c r="H980" s="163">
        <v>1707348232</v>
      </c>
    </row>
    <row r="981" spans="2:8" x14ac:dyDescent="0.25">
      <c r="B981" s="160">
        <v>45081.009467592594</v>
      </c>
      <c r="C981" s="183">
        <v>300</v>
      </c>
      <c r="D981" s="183">
        <v>293.7</v>
      </c>
      <c r="E981" s="183">
        <v>6.3000000000000114</v>
      </c>
      <c r="F981" s="161" t="s">
        <v>5</v>
      </c>
      <c r="G981" s="162"/>
      <c r="H981" s="163">
        <v>1707351750</v>
      </c>
    </row>
    <row r="982" spans="2:8" x14ac:dyDescent="0.25">
      <c r="B982" s="160">
        <v>45081.018125000002</v>
      </c>
      <c r="C982" s="183">
        <v>500</v>
      </c>
      <c r="D982" s="183">
        <v>489.5</v>
      </c>
      <c r="E982" s="183">
        <v>10.5</v>
      </c>
      <c r="F982" s="161" t="s">
        <v>5</v>
      </c>
      <c r="G982" s="162"/>
      <c r="H982" s="163">
        <v>1707366731</v>
      </c>
    </row>
    <row r="983" spans="2:8" x14ac:dyDescent="0.25">
      <c r="B983" s="160">
        <v>45081.019942129627</v>
      </c>
      <c r="C983" s="183">
        <v>350</v>
      </c>
      <c r="D983" s="183">
        <v>342.65</v>
      </c>
      <c r="E983" s="183">
        <v>7.3500000000000227</v>
      </c>
      <c r="F983" s="161" t="s">
        <v>6624</v>
      </c>
      <c r="G983" s="162"/>
      <c r="H983" s="163">
        <v>1707369606</v>
      </c>
    </row>
    <row r="984" spans="2:8" x14ac:dyDescent="0.25">
      <c r="B984" s="160">
        <v>45081.02648148148</v>
      </c>
      <c r="C984" s="183">
        <v>100</v>
      </c>
      <c r="D984" s="183">
        <v>96.1</v>
      </c>
      <c r="E984" s="183">
        <v>3.9000000000000057</v>
      </c>
      <c r="F984" s="161" t="s">
        <v>5</v>
      </c>
      <c r="G984" s="162"/>
      <c r="H984" s="163">
        <v>1707379965</v>
      </c>
    </row>
    <row r="985" spans="2:8" x14ac:dyDescent="0.25">
      <c r="B985" s="160">
        <v>45081.101539351854</v>
      </c>
      <c r="C985" s="183">
        <v>150</v>
      </c>
      <c r="D985" s="183">
        <v>146.1</v>
      </c>
      <c r="E985" s="183">
        <v>3.9000000000000057</v>
      </c>
      <c r="F985" s="161" t="s">
        <v>5</v>
      </c>
      <c r="G985" s="162"/>
      <c r="H985" s="163">
        <v>1707491581</v>
      </c>
    </row>
    <row r="986" spans="2:8" x14ac:dyDescent="0.25">
      <c r="B986" s="160">
        <v>45081.104386574072</v>
      </c>
      <c r="C986" s="183">
        <v>300</v>
      </c>
      <c r="D986" s="183">
        <v>293.7</v>
      </c>
      <c r="E986" s="183">
        <v>6.3000000000000114</v>
      </c>
      <c r="F986" s="161" t="s">
        <v>5</v>
      </c>
      <c r="G986" s="162"/>
      <c r="H986" s="163">
        <v>1707495579</v>
      </c>
    </row>
    <row r="987" spans="2:8" x14ac:dyDescent="0.25">
      <c r="B987" s="160">
        <v>45081.11855324074</v>
      </c>
      <c r="C987" s="183">
        <v>92</v>
      </c>
      <c r="D987" s="183">
        <v>88.1</v>
      </c>
      <c r="E987" s="183">
        <v>3.9000000000000057</v>
      </c>
      <c r="F987" s="161" t="s">
        <v>8720</v>
      </c>
      <c r="G987" s="162"/>
      <c r="H987" s="163">
        <v>1707514439</v>
      </c>
    </row>
    <row r="988" spans="2:8" x14ac:dyDescent="0.25">
      <c r="B988" s="160">
        <v>45081.12259259259</v>
      </c>
      <c r="C988" s="183">
        <v>100</v>
      </c>
      <c r="D988" s="183">
        <v>96.1</v>
      </c>
      <c r="E988" s="183">
        <v>3.9000000000000057</v>
      </c>
      <c r="F988" s="161" t="s">
        <v>5</v>
      </c>
      <c r="G988" s="162"/>
      <c r="H988" s="163">
        <v>1707519362</v>
      </c>
    </row>
    <row r="989" spans="2:8" x14ac:dyDescent="0.25">
      <c r="B989" s="160">
        <v>45081.127280092594</v>
      </c>
      <c r="C989" s="183">
        <v>500</v>
      </c>
      <c r="D989" s="183">
        <v>489.5</v>
      </c>
      <c r="E989" s="183">
        <v>10.5</v>
      </c>
      <c r="F989" s="161" t="s">
        <v>6626</v>
      </c>
      <c r="G989" s="162"/>
      <c r="H989" s="163">
        <v>1707526786</v>
      </c>
    </row>
    <row r="990" spans="2:8" x14ac:dyDescent="0.25">
      <c r="B990" s="160">
        <v>45081.22042824074</v>
      </c>
      <c r="C990" s="183">
        <v>500</v>
      </c>
      <c r="D990" s="183">
        <v>489.5</v>
      </c>
      <c r="E990" s="183">
        <v>10.5</v>
      </c>
      <c r="F990" s="161" t="s">
        <v>8591</v>
      </c>
      <c r="G990" s="162"/>
      <c r="H990" s="163">
        <v>1707632034</v>
      </c>
    </row>
    <row r="991" spans="2:8" x14ac:dyDescent="0.25">
      <c r="B991" s="160">
        <v>45081.221724537034</v>
      </c>
      <c r="C991" s="183">
        <v>3000</v>
      </c>
      <c r="D991" s="183">
        <v>2937</v>
      </c>
      <c r="E991" s="183">
        <v>63</v>
      </c>
      <c r="F991" s="161" t="s">
        <v>5</v>
      </c>
      <c r="G991" s="162"/>
      <c r="H991" s="163">
        <v>1707633149</v>
      </c>
    </row>
    <row r="992" spans="2:8" x14ac:dyDescent="0.25">
      <c r="B992" s="160">
        <v>45081.233946759261</v>
      </c>
      <c r="C992" s="183">
        <v>100</v>
      </c>
      <c r="D992" s="183">
        <v>96.1</v>
      </c>
      <c r="E992" s="183">
        <v>3.9000000000000057</v>
      </c>
      <c r="F992" s="161" t="s">
        <v>6579</v>
      </c>
      <c r="G992" s="162" t="s">
        <v>8714</v>
      </c>
      <c r="H992" s="163">
        <v>1707642317</v>
      </c>
    </row>
    <row r="993" spans="2:8" x14ac:dyDescent="0.25">
      <c r="B993" s="160">
        <v>45081.252268518518</v>
      </c>
      <c r="C993" s="183">
        <v>300</v>
      </c>
      <c r="D993" s="183">
        <v>293.7</v>
      </c>
      <c r="E993" s="183">
        <v>6.3000000000000114</v>
      </c>
      <c r="F993" s="161" t="s">
        <v>5</v>
      </c>
      <c r="G993" s="162"/>
      <c r="H993" s="163">
        <v>1707655973</v>
      </c>
    </row>
    <row r="994" spans="2:8" x14ac:dyDescent="0.25">
      <c r="B994" s="160">
        <v>45081.258715277778</v>
      </c>
      <c r="C994" s="183">
        <v>330</v>
      </c>
      <c r="D994" s="183">
        <v>323.07</v>
      </c>
      <c r="E994" s="183">
        <v>6.9300000000000068</v>
      </c>
      <c r="F994" s="161" t="s">
        <v>5</v>
      </c>
      <c r="G994" s="162"/>
      <c r="H994" s="163">
        <v>1707662109</v>
      </c>
    </row>
    <row r="995" spans="2:8" x14ac:dyDescent="0.25">
      <c r="B995" s="160">
        <v>45081.260555555556</v>
      </c>
      <c r="C995" s="183">
        <v>2000</v>
      </c>
      <c r="D995" s="183">
        <v>1958</v>
      </c>
      <c r="E995" s="183">
        <v>42</v>
      </c>
      <c r="F995" s="161" t="s">
        <v>5</v>
      </c>
      <c r="G995" s="162"/>
      <c r="H995" s="163">
        <v>1707663959</v>
      </c>
    </row>
    <row r="996" spans="2:8" x14ac:dyDescent="0.25">
      <c r="B996" s="160">
        <v>45081.286863425928</v>
      </c>
      <c r="C996" s="183">
        <v>200</v>
      </c>
      <c r="D996" s="183">
        <v>195.8</v>
      </c>
      <c r="E996" s="183">
        <v>4.1999999999999886</v>
      </c>
      <c r="F996" s="161" t="s">
        <v>8575</v>
      </c>
      <c r="G996" s="162"/>
      <c r="H996" s="163">
        <v>1707686649</v>
      </c>
    </row>
    <row r="997" spans="2:8" x14ac:dyDescent="0.25">
      <c r="B997" s="160">
        <v>45081.288530092592</v>
      </c>
      <c r="C997" s="183">
        <v>300</v>
      </c>
      <c r="D997" s="183">
        <v>293.7</v>
      </c>
      <c r="E997" s="183">
        <v>6.3000000000000114</v>
      </c>
      <c r="F997" s="161" t="s">
        <v>5</v>
      </c>
      <c r="G997" s="162"/>
      <c r="H997" s="163">
        <v>1707688023</v>
      </c>
    </row>
    <row r="998" spans="2:8" x14ac:dyDescent="0.25">
      <c r="B998" s="160">
        <v>45081.303738425922</v>
      </c>
      <c r="C998" s="183">
        <v>1000</v>
      </c>
      <c r="D998" s="183">
        <v>979</v>
      </c>
      <c r="E998" s="183">
        <v>21</v>
      </c>
      <c r="F998" s="161" t="s">
        <v>5</v>
      </c>
      <c r="G998" s="162"/>
      <c r="H998" s="163">
        <v>1707701371</v>
      </c>
    </row>
    <row r="999" spans="2:8" x14ac:dyDescent="0.25">
      <c r="B999" s="160">
        <v>45081.320162037038</v>
      </c>
      <c r="C999" s="183">
        <v>500</v>
      </c>
      <c r="D999" s="183">
        <v>489.5</v>
      </c>
      <c r="E999" s="183">
        <v>10.5</v>
      </c>
      <c r="F999" s="161" t="s">
        <v>5</v>
      </c>
      <c r="G999" s="162"/>
      <c r="H999" s="163">
        <v>1707716533</v>
      </c>
    </row>
    <row r="1000" spans="2:8" x14ac:dyDescent="0.25">
      <c r="B1000" s="160">
        <v>45081.338171296295</v>
      </c>
      <c r="C1000" s="183">
        <v>10000</v>
      </c>
      <c r="D1000" s="183">
        <v>9790</v>
      </c>
      <c r="E1000" s="183">
        <v>210</v>
      </c>
      <c r="F1000" s="161" t="s">
        <v>8561</v>
      </c>
      <c r="G1000" s="162"/>
      <c r="H1000" s="163">
        <v>1707735189</v>
      </c>
    </row>
    <row r="1001" spans="2:8" x14ac:dyDescent="0.25">
      <c r="B1001" s="160">
        <v>45081.341064814813</v>
      </c>
      <c r="C1001" s="183">
        <v>100</v>
      </c>
      <c r="D1001" s="183">
        <v>96.1</v>
      </c>
      <c r="E1001" s="183">
        <v>3.9000000000000057</v>
      </c>
      <c r="F1001" s="161" t="s">
        <v>5</v>
      </c>
      <c r="G1001" s="162"/>
      <c r="H1001" s="163">
        <v>1707738412</v>
      </c>
    </row>
    <row r="1002" spans="2:8" x14ac:dyDescent="0.25">
      <c r="B1002" s="160">
        <v>45081.343888888892</v>
      </c>
      <c r="C1002" s="183">
        <v>1000</v>
      </c>
      <c r="D1002" s="183">
        <v>979</v>
      </c>
      <c r="E1002" s="183">
        <v>21</v>
      </c>
      <c r="F1002" s="161" t="s">
        <v>8752</v>
      </c>
      <c r="G1002" s="162"/>
      <c r="H1002" s="163">
        <v>1707741545</v>
      </c>
    </row>
    <row r="1003" spans="2:8" x14ac:dyDescent="0.25">
      <c r="B1003" s="160">
        <v>45081.348379629628</v>
      </c>
      <c r="C1003" s="183">
        <v>200</v>
      </c>
      <c r="D1003" s="183">
        <v>195.8</v>
      </c>
      <c r="E1003" s="183">
        <v>4.1999999999999886</v>
      </c>
      <c r="F1003" s="161" t="s">
        <v>5</v>
      </c>
      <c r="G1003" s="162"/>
      <c r="H1003" s="163">
        <v>1707746793</v>
      </c>
    </row>
    <row r="1004" spans="2:8" x14ac:dyDescent="0.25">
      <c r="B1004" s="160">
        <v>45081.352187500001</v>
      </c>
      <c r="C1004" s="183">
        <v>500</v>
      </c>
      <c r="D1004" s="183">
        <v>489.5</v>
      </c>
      <c r="E1004" s="183">
        <v>10.5</v>
      </c>
      <c r="F1004" s="161" t="s">
        <v>5</v>
      </c>
      <c r="G1004" s="162"/>
      <c r="H1004" s="163">
        <v>1707751359</v>
      </c>
    </row>
    <row r="1005" spans="2:8" x14ac:dyDescent="0.25">
      <c r="B1005" s="160">
        <v>45081.361689814818</v>
      </c>
      <c r="C1005" s="183">
        <v>300</v>
      </c>
      <c r="D1005" s="183">
        <v>293.7</v>
      </c>
      <c r="E1005" s="183">
        <v>6.3000000000000114</v>
      </c>
      <c r="F1005" s="161" t="s">
        <v>5</v>
      </c>
      <c r="G1005" s="162"/>
      <c r="H1005" s="163">
        <v>1707762371</v>
      </c>
    </row>
    <row r="1006" spans="2:8" x14ac:dyDescent="0.25">
      <c r="B1006" s="160">
        <v>45081.371689814812</v>
      </c>
      <c r="C1006" s="183">
        <v>500</v>
      </c>
      <c r="D1006" s="183">
        <v>489.5</v>
      </c>
      <c r="E1006" s="183">
        <v>10.5</v>
      </c>
      <c r="F1006" s="161" t="s">
        <v>6626</v>
      </c>
      <c r="G1006" s="162"/>
      <c r="H1006" s="163">
        <v>1707774684</v>
      </c>
    </row>
    <row r="1007" spans="2:8" x14ac:dyDescent="0.25">
      <c r="B1007" s="160">
        <v>45081.375925925924</v>
      </c>
      <c r="C1007" s="183">
        <v>100</v>
      </c>
      <c r="D1007" s="183">
        <v>96.1</v>
      </c>
      <c r="E1007" s="183">
        <v>3.9000000000000057</v>
      </c>
      <c r="F1007" s="161" t="s">
        <v>5</v>
      </c>
      <c r="G1007" s="162"/>
      <c r="H1007" s="163">
        <v>1707780124</v>
      </c>
    </row>
    <row r="1008" spans="2:8" x14ac:dyDescent="0.25">
      <c r="B1008" s="160">
        <v>45081.378622685188</v>
      </c>
      <c r="C1008" s="183">
        <v>20000</v>
      </c>
      <c r="D1008" s="183">
        <v>19580</v>
      </c>
      <c r="E1008" s="183">
        <v>420</v>
      </c>
      <c r="F1008" s="161" t="s">
        <v>5</v>
      </c>
      <c r="G1008" s="162"/>
      <c r="H1008" s="163">
        <v>1707783685</v>
      </c>
    </row>
    <row r="1009" spans="2:8" x14ac:dyDescent="0.25">
      <c r="B1009" s="160">
        <v>45081.381006944444</v>
      </c>
      <c r="C1009" s="183">
        <v>100</v>
      </c>
      <c r="D1009" s="183">
        <v>96.1</v>
      </c>
      <c r="E1009" s="183">
        <v>3.9000000000000057</v>
      </c>
      <c r="F1009" s="161" t="s">
        <v>6576</v>
      </c>
      <c r="G1009" s="162"/>
      <c r="H1009" s="163">
        <v>1707786708</v>
      </c>
    </row>
    <row r="1010" spans="2:8" x14ac:dyDescent="0.25">
      <c r="B1010" s="160">
        <v>45081.383750000001</v>
      </c>
      <c r="C1010" s="183">
        <v>1000</v>
      </c>
      <c r="D1010" s="183">
        <v>979</v>
      </c>
      <c r="E1010" s="183">
        <v>21</v>
      </c>
      <c r="F1010" s="161" t="s">
        <v>5</v>
      </c>
      <c r="G1010" s="162"/>
      <c r="H1010" s="163">
        <v>1707790701</v>
      </c>
    </row>
    <row r="1011" spans="2:8" x14ac:dyDescent="0.25">
      <c r="B1011" s="160">
        <v>45081.389050925929</v>
      </c>
      <c r="C1011" s="183">
        <v>5000</v>
      </c>
      <c r="D1011" s="183">
        <v>4895</v>
      </c>
      <c r="E1011" s="183">
        <v>105</v>
      </c>
      <c r="F1011" s="161" t="s">
        <v>6590</v>
      </c>
      <c r="G1011" s="162"/>
      <c r="H1011" s="163">
        <v>1707797784</v>
      </c>
    </row>
    <row r="1012" spans="2:8" x14ac:dyDescent="0.25">
      <c r="B1012" s="160">
        <v>45081.39434027778</v>
      </c>
      <c r="C1012" s="183">
        <v>150</v>
      </c>
      <c r="D1012" s="183">
        <v>146.1</v>
      </c>
      <c r="E1012" s="183">
        <v>3.9000000000000057</v>
      </c>
      <c r="F1012" s="161" t="s">
        <v>5</v>
      </c>
      <c r="G1012" s="162"/>
      <c r="H1012" s="163">
        <v>1707805621</v>
      </c>
    </row>
    <row r="1013" spans="2:8" x14ac:dyDescent="0.25">
      <c r="B1013" s="160">
        <v>45081.408414351848</v>
      </c>
      <c r="C1013" s="183">
        <v>500</v>
      </c>
      <c r="D1013" s="183">
        <v>489.5</v>
      </c>
      <c r="E1013" s="183">
        <v>10.5</v>
      </c>
      <c r="F1013" s="161" t="s">
        <v>5</v>
      </c>
      <c r="G1013" s="162"/>
      <c r="H1013" s="163">
        <v>1707827044</v>
      </c>
    </row>
    <row r="1014" spans="2:8" x14ac:dyDescent="0.25">
      <c r="B1014" s="160">
        <v>45081.411354166667</v>
      </c>
      <c r="C1014" s="183">
        <v>300</v>
      </c>
      <c r="D1014" s="183">
        <v>293.7</v>
      </c>
      <c r="E1014" s="183">
        <v>6.3000000000000114</v>
      </c>
      <c r="F1014" s="161" t="s">
        <v>5</v>
      </c>
      <c r="G1014" s="162"/>
      <c r="H1014" s="163">
        <v>1707831749</v>
      </c>
    </row>
    <row r="1015" spans="2:8" x14ac:dyDescent="0.25">
      <c r="B1015" s="160">
        <v>45081.415486111109</v>
      </c>
      <c r="C1015" s="183">
        <v>3000</v>
      </c>
      <c r="D1015" s="183">
        <v>2937</v>
      </c>
      <c r="E1015" s="183">
        <v>63</v>
      </c>
      <c r="F1015" s="161" t="s">
        <v>5</v>
      </c>
      <c r="G1015" s="162"/>
      <c r="H1015" s="163">
        <v>1707838361</v>
      </c>
    </row>
    <row r="1016" spans="2:8" x14ac:dyDescent="0.25">
      <c r="B1016" s="160">
        <v>45081.420659722222</v>
      </c>
      <c r="C1016" s="183">
        <v>5200</v>
      </c>
      <c r="D1016" s="183">
        <v>5090.8</v>
      </c>
      <c r="E1016" s="183">
        <v>109.19999999999982</v>
      </c>
      <c r="F1016" s="161" t="s">
        <v>6576</v>
      </c>
      <c r="G1016" s="162" t="s">
        <v>8623</v>
      </c>
      <c r="H1016" s="163">
        <v>1707846874</v>
      </c>
    </row>
    <row r="1017" spans="2:8" x14ac:dyDescent="0.25">
      <c r="B1017" s="160">
        <v>45081.424120370371</v>
      </c>
      <c r="C1017" s="183">
        <v>20</v>
      </c>
      <c r="D1017" s="183">
        <v>16.100000000000001</v>
      </c>
      <c r="E1017" s="183">
        <v>3.8999999999999986</v>
      </c>
      <c r="F1017" s="161" t="s">
        <v>6590</v>
      </c>
      <c r="G1017" s="162"/>
      <c r="H1017" s="163">
        <v>1707852532</v>
      </c>
    </row>
    <row r="1018" spans="2:8" x14ac:dyDescent="0.25">
      <c r="B1018" s="160">
        <v>45081.424189814818</v>
      </c>
      <c r="C1018" s="183">
        <v>100</v>
      </c>
      <c r="D1018" s="183">
        <v>96.1</v>
      </c>
      <c r="E1018" s="183">
        <v>3.9000000000000057</v>
      </c>
      <c r="F1018" s="161" t="s">
        <v>5</v>
      </c>
      <c r="G1018" s="162"/>
      <c r="H1018" s="163">
        <v>1707852645</v>
      </c>
    </row>
    <row r="1019" spans="2:8" x14ac:dyDescent="0.25">
      <c r="B1019" s="160">
        <v>45081.426377314812</v>
      </c>
      <c r="C1019" s="183">
        <v>30</v>
      </c>
      <c r="D1019" s="183">
        <v>26.1</v>
      </c>
      <c r="E1019" s="183">
        <v>3.8999999999999986</v>
      </c>
      <c r="F1019" s="161" t="s">
        <v>5</v>
      </c>
      <c r="G1019" s="162"/>
      <c r="H1019" s="163">
        <v>1707856148</v>
      </c>
    </row>
    <row r="1020" spans="2:8" x14ac:dyDescent="0.25">
      <c r="B1020" s="160">
        <v>45081.427233796298</v>
      </c>
      <c r="C1020" s="183">
        <v>1000</v>
      </c>
      <c r="D1020" s="183">
        <v>979</v>
      </c>
      <c r="E1020" s="183">
        <v>21</v>
      </c>
      <c r="F1020" s="161" t="s">
        <v>6620</v>
      </c>
      <c r="G1020" s="162"/>
      <c r="H1020" s="163">
        <v>1707857564</v>
      </c>
    </row>
    <row r="1021" spans="2:8" x14ac:dyDescent="0.25">
      <c r="B1021" s="160">
        <v>45081.428912037038</v>
      </c>
      <c r="C1021" s="183">
        <v>100</v>
      </c>
      <c r="D1021" s="183">
        <v>96.1</v>
      </c>
      <c r="E1021" s="183">
        <v>3.9000000000000057</v>
      </c>
      <c r="F1021" s="161" t="s">
        <v>5</v>
      </c>
      <c r="G1021" s="162"/>
      <c r="H1021" s="163">
        <v>1707860313</v>
      </c>
    </row>
    <row r="1022" spans="2:8" x14ac:dyDescent="0.25">
      <c r="B1022" s="160">
        <v>45081.429722222223</v>
      </c>
      <c r="C1022" s="183">
        <v>4000</v>
      </c>
      <c r="D1022" s="183">
        <v>3916</v>
      </c>
      <c r="E1022" s="183">
        <v>84</v>
      </c>
      <c r="F1022" s="161" t="s">
        <v>8572</v>
      </c>
      <c r="G1022" s="162" t="s">
        <v>8596</v>
      </c>
      <c r="H1022" s="163">
        <v>1707861546</v>
      </c>
    </row>
    <row r="1023" spans="2:8" x14ac:dyDescent="0.25">
      <c r="B1023" s="160">
        <v>45081.431770833333</v>
      </c>
      <c r="C1023" s="183">
        <v>10000</v>
      </c>
      <c r="D1023" s="183">
        <v>9790</v>
      </c>
      <c r="E1023" s="183">
        <v>210</v>
      </c>
      <c r="F1023" s="161" t="s">
        <v>6571</v>
      </c>
      <c r="G1023" s="162"/>
      <c r="H1023" s="163">
        <v>1707864929</v>
      </c>
    </row>
    <row r="1024" spans="2:8" x14ac:dyDescent="0.25">
      <c r="B1024" s="160">
        <v>45081.432175925926</v>
      </c>
      <c r="C1024" s="183">
        <v>100</v>
      </c>
      <c r="D1024" s="183">
        <v>96.1</v>
      </c>
      <c r="E1024" s="183">
        <v>3.9000000000000057</v>
      </c>
      <c r="F1024" s="161" t="s">
        <v>5</v>
      </c>
      <c r="G1024" s="162"/>
      <c r="H1024" s="163">
        <v>1707865594</v>
      </c>
    </row>
    <row r="1025" spans="2:8" x14ac:dyDescent="0.25">
      <c r="B1025" s="160">
        <v>45081.433703703704</v>
      </c>
      <c r="C1025" s="183">
        <v>350</v>
      </c>
      <c r="D1025" s="183">
        <v>342.65</v>
      </c>
      <c r="E1025" s="183">
        <v>7.3500000000000227</v>
      </c>
      <c r="F1025" s="161" t="s">
        <v>8555</v>
      </c>
      <c r="G1025" s="162"/>
      <c r="H1025" s="163">
        <v>1707868000</v>
      </c>
    </row>
    <row r="1026" spans="2:8" x14ac:dyDescent="0.25">
      <c r="B1026" s="160">
        <v>45081.438958333332</v>
      </c>
      <c r="C1026" s="183">
        <v>300</v>
      </c>
      <c r="D1026" s="183">
        <v>293.7</v>
      </c>
      <c r="E1026" s="183">
        <v>6.3000000000000114</v>
      </c>
      <c r="F1026" s="161" t="s">
        <v>5</v>
      </c>
      <c r="G1026" s="162"/>
      <c r="H1026" s="163">
        <v>1707880121</v>
      </c>
    </row>
    <row r="1027" spans="2:8" x14ac:dyDescent="0.25">
      <c r="B1027" s="160">
        <v>45081.444398148145</v>
      </c>
      <c r="C1027" s="183">
        <v>10000</v>
      </c>
      <c r="D1027" s="183">
        <v>9790</v>
      </c>
      <c r="E1027" s="183">
        <v>210</v>
      </c>
      <c r="F1027" s="161" t="s">
        <v>6590</v>
      </c>
      <c r="G1027" s="162"/>
      <c r="H1027" s="163">
        <v>1707894225</v>
      </c>
    </row>
    <row r="1028" spans="2:8" x14ac:dyDescent="0.25">
      <c r="B1028" s="160">
        <v>45081.446608796294</v>
      </c>
      <c r="C1028" s="183">
        <v>1000</v>
      </c>
      <c r="D1028" s="183">
        <v>979</v>
      </c>
      <c r="E1028" s="183">
        <v>21</v>
      </c>
      <c r="F1028" s="161" t="s">
        <v>5</v>
      </c>
      <c r="G1028" s="162"/>
      <c r="H1028" s="163">
        <v>1707898083</v>
      </c>
    </row>
    <row r="1029" spans="2:8" x14ac:dyDescent="0.25">
      <c r="B1029" s="160">
        <v>45081.449293981481</v>
      </c>
      <c r="C1029" s="183">
        <v>200</v>
      </c>
      <c r="D1029" s="183">
        <v>195.8</v>
      </c>
      <c r="E1029" s="183">
        <v>4.1999999999999886</v>
      </c>
      <c r="F1029" s="161" t="s">
        <v>5</v>
      </c>
      <c r="G1029" s="162"/>
      <c r="H1029" s="163">
        <v>1707902475</v>
      </c>
    </row>
    <row r="1030" spans="2:8" x14ac:dyDescent="0.25">
      <c r="B1030" s="160">
        <v>45081.4533912037</v>
      </c>
      <c r="C1030" s="183">
        <v>1000</v>
      </c>
      <c r="D1030" s="183">
        <v>979</v>
      </c>
      <c r="E1030" s="183">
        <v>21</v>
      </c>
      <c r="F1030" s="161" t="s">
        <v>5</v>
      </c>
      <c r="G1030" s="162"/>
      <c r="H1030" s="163">
        <v>1707909699</v>
      </c>
    </row>
    <row r="1031" spans="2:8" x14ac:dyDescent="0.25">
      <c r="B1031" s="160">
        <v>45081.456064814818</v>
      </c>
      <c r="C1031" s="183">
        <v>400</v>
      </c>
      <c r="D1031" s="183">
        <v>391.6</v>
      </c>
      <c r="E1031" s="183">
        <v>8.3999999999999773</v>
      </c>
      <c r="F1031" s="161" t="s">
        <v>5</v>
      </c>
      <c r="G1031" s="162"/>
      <c r="H1031" s="163">
        <v>1707914365</v>
      </c>
    </row>
    <row r="1032" spans="2:8" x14ac:dyDescent="0.25">
      <c r="B1032" s="160">
        <v>45081.461145833331</v>
      </c>
      <c r="C1032" s="183">
        <v>500</v>
      </c>
      <c r="D1032" s="183">
        <v>489.5</v>
      </c>
      <c r="E1032" s="183">
        <v>10.5</v>
      </c>
      <c r="F1032" s="161" t="s">
        <v>5</v>
      </c>
      <c r="G1032" s="162"/>
      <c r="H1032" s="163">
        <v>1707923116</v>
      </c>
    </row>
    <row r="1033" spans="2:8" x14ac:dyDescent="0.25">
      <c r="B1033" s="160">
        <v>45081.463773148149</v>
      </c>
      <c r="C1033" s="183">
        <v>1000</v>
      </c>
      <c r="D1033" s="183">
        <v>979</v>
      </c>
      <c r="E1033" s="183">
        <v>21</v>
      </c>
      <c r="F1033" s="161" t="s">
        <v>5</v>
      </c>
      <c r="G1033" s="162"/>
      <c r="H1033" s="163">
        <v>1707927606</v>
      </c>
    </row>
    <row r="1034" spans="2:8" x14ac:dyDescent="0.25">
      <c r="B1034" s="160">
        <v>45081.46806712963</v>
      </c>
      <c r="C1034" s="183">
        <v>300</v>
      </c>
      <c r="D1034" s="183">
        <v>293.7</v>
      </c>
      <c r="E1034" s="183">
        <v>6.3000000000000114</v>
      </c>
      <c r="F1034" s="161" t="s">
        <v>5</v>
      </c>
      <c r="G1034" s="162"/>
      <c r="H1034" s="163">
        <v>1707934664</v>
      </c>
    </row>
    <row r="1035" spans="2:8" x14ac:dyDescent="0.25">
      <c r="B1035" s="160">
        <v>45081.468946759262</v>
      </c>
      <c r="C1035" s="183">
        <v>100</v>
      </c>
      <c r="D1035" s="183">
        <v>96.1</v>
      </c>
      <c r="E1035" s="183">
        <v>3.9000000000000057</v>
      </c>
      <c r="F1035" s="161" t="s">
        <v>6632</v>
      </c>
      <c r="G1035" s="162" t="s">
        <v>8753</v>
      </c>
      <c r="H1035" s="163">
        <v>1707936291</v>
      </c>
    </row>
    <row r="1036" spans="2:8" x14ac:dyDescent="0.25">
      <c r="B1036" s="160">
        <v>45081.486319444448</v>
      </c>
      <c r="C1036" s="183">
        <v>140</v>
      </c>
      <c r="D1036" s="183">
        <v>136.1</v>
      </c>
      <c r="E1036" s="183">
        <v>3.9000000000000057</v>
      </c>
      <c r="F1036" s="161" t="s">
        <v>8754</v>
      </c>
      <c r="G1036" s="162"/>
      <c r="H1036" s="163">
        <v>1707966936</v>
      </c>
    </row>
    <row r="1037" spans="2:8" x14ac:dyDescent="0.25">
      <c r="B1037" s="160">
        <v>45081.493530092594</v>
      </c>
      <c r="C1037" s="183">
        <v>1000</v>
      </c>
      <c r="D1037" s="183">
        <v>979</v>
      </c>
      <c r="E1037" s="183">
        <v>21</v>
      </c>
      <c r="F1037" s="161" t="s">
        <v>5</v>
      </c>
      <c r="G1037" s="162"/>
      <c r="H1037" s="163">
        <v>1707980110</v>
      </c>
    </row>
    <row r="1038" spans="2:8" x14ac:dyDescent="0.25">
      <c r="B1038" s="160">
        <v>45081.49417824074</v>
      </c>
      <c r="C1038" s="183">
        <v>100</v>
      </c>
      <c r="D1038" s="183">
        <v>96.1</v>
      </c>
      <c r="E1038" s="183">
        <v>3.9000000000000057</v>
      </c>
      <c r="F1038" s="161" t="s">
        <v>8561</v>
      </c>
      <c r="G1038" s="162" t="s">
        <v>8726</v>
      </c>
      <c r="H1038" s="163">
        <v>1707981291</v>
      </c>
    </row>
    <row r="1039" spans="2:8" x14ac:dyDescent="0.25">
      <c r="B1039" s="160">
        <v>45081.495370370372</v>
      </c>
      <c r="C1039" s="183">
        <v>100</v>
      </c>
      <c r="D1039" s="183">
        <v>96.1</v>
      </c>
      <c r="E1039" s="183">
        <v>3.9000000000000057</v>
      </c>
      <c r="F1039" s="161" t="s">
        <v>5</v>
      </c>
      <c r="G1039" s="162"/>
      <c r="H1039" s="163">
        <v>1707983353</v>
      </c>
    </row>
    <row r="1040" spans="2:8" x14ac:dyDescent="0.25">
      <c r="B1040" s="160">
        <v>45081.495497685188</v>
      </c>
      <c r="C1040" s="183">
        <v>1000</v>
      </c>
      <c r="D1040" s="183">
        <v>979</v>
      </c>
      <c r="E1040" s="183">
        <v>21</v>
      </c>
      <c r="F1040" s="161" t="s">
        <v>5</v>
      </c>
      <c r="G1040" s="162"/>
      <c r="H1040" s="163">
        <v>1707983573</v>
      </c>
    </row>
    <row r="1041" spans="2:8" x14ac:dyDescent="0.25">
      <c r="B1041" s="160">
        <v>45081.496828703705</v>
      </c>
      <c r="C1041" s="183">
        <v>100</v>
      </c>
      <c r="D1041" s="183">
        <v>96.1</v>
      </c>
      <c r="E1041" s="183">
        <v>3.9000000000000057</v>
      </c>
      <c r="F1041" s="161" t="s">
        <v>5</v>
      </c>
      <c r="G1041" s="162"/>
      <c r="H1041" s="163">
        <v>1707986042</v>
      </c>
    </row>
    <row r="1042" spans="2:8" x14ac:dyDescent="0.25">
      <c r="B1042" s="160">
        <v>45081.497476851851</v>
      </c>
      <c r="C1042" s="183">
        <v>525</v>
      </c>
      <c r="D1042" s="183">
        <v>513.97</v>
      </c>
      <c r="E1042" s="183">
        <v>11.029999999999973</v>
      </c>
      <c r="F1042" s="161" t="s">
        <v>6620</v>
      </c>
      <c r="G1042" s="162"/>
      <c r="H1042" s="163">
        <v>1707987241</v>
      </c>
    </row>
    <row r="1043" spans="2:8" x14ac:dyDescent="0.25">
      <c r="B1043" s="160">
        <v>45081.497974537036</v>
      </c>
      <c r="C1043" s="183">
        <v>90</v>
      </c>
      <c r="D1043" s="183">
        <v>86.1</v>
      </c>
      <c r="E1043" s="183">
        <v>3.9000000000000057</v>
      </c>
      <c r="F1043" s="161" t="s">
        <v>8586</v>
      </c>
      <c r="G1043" s="162"/>
      <c r="H1043" s="163">
        <v>1707988132</v>
      </c>
    </row>
    <row r="1044" spans="2:8" x14ac:dyDescent="0.25">
      <c r="B1044" s="160">
        <v>45081.50236111111</v>
      </c>
      <c r="C1044" s="183">
        <v>100</v>
      </c>
      <c r="D1044" s="183">
        <v>96.1</v>
      </c>
      <c r="E1044" s="183">
        <v>3.9000000000000057</v>
      </c>
      <c r="F1044" s="161" t="s">
        <v>5</v>
      </c>
      <c r="G1044" s="162"/>
      <c r="H1044" s="163">
        <v>1707996741</v>
      </c>
    </row>
    <row r="1045" spans="2:8" x14ac:dyDescent="0.25">
      <c r="B1045" s="160">
        <v>45081.508171296293</v>
      </c>
      <c r="C1045" s="183">
        <v>3000</v>
      </c>
      <c r="D1045" s="183">
        <v>2937</v>
      </c>
      <c r="E1045" s="183">
        <v>63</v>
      </c>
      <c r="F1045" s="161" t="s">
        <v>8705</v>
      </c>
      <c r="G1045" s="162"/>
      <c r="H1045" s="163">
        <v>1708008274</v>
      </c>
    </row>
    <row r="1046" spans="2:8" x14ac:dyDescent="0.25">
      <c r="B1046" s="160">
        <v>45081.51054398148</v>
      </c>
      <c r="C1046" s="183">
        <v>300</v>
      </c>
      <c r="D1046" s="183">
        <v>293.7</v>
      </c>
      <c r="E1046" s="183">
        <v>6.3000000000000114</v>
      </c>
      <c r="F1046" s="161" t="s">
        <v>5</v>
      </c>
      <c r="G1046" s="162"/>
      <c r="H1046" s="163">
        <v>1708012632</v>
      </c>
    </row>
    <row r="1047" spans="2:8" x14ac:dyDescent="0.25">
      <c r="B1047" s="160">
        <v>45081.512986111113</v>
      </c>
      <c r="C1047" s="183">
        <v>500</v>
      </c>
      <c r="D1047" s="183">
        <v>489.5</v>
      </c>
      <c r="E1047" s="183">
        <v>10.5</v>
      </c>
      <c r="F1047" s="161" t="s">
        <v>5</v>
      </c>
      <c r="G1047" s="162"/>
      <c r="H1047" s="163">
        <v>1708017285</v>
      </c>
    </row>
    <row r="1048" spans="2:8" x14ac:dyDescent="0.25">
      <c r="B1048" s="160">
        <v>45081.521331018521</v>
      </c>
      <c r="C1048" s="183">
        <v>25</v>
      </c>
      <c r="D1048" s="183">
        <v>21.1</v>
      </c>
      <c r="E1048" s="183">
        <v>3.8999999999999986</v>
      </c>
      <c r="F1048" s="161" t="s">
        <v>8694</v>
      </c>
      <c r="G1048" s="162"/>
      <c r="H1048" s="163">
        <v>1708033528</v>
      </c>
    </row>
    <row r="1049" spans="2:8" x14ac:dyDescent="0.25">
      <c r="B1049" s="160">
        <v>45081.521689814814</v>
      </c>
      <c r="C1049" s="183">
        <v>1000</v>
      </c>
      <c r="D1049" s="183">
        <v>979</v>
      </c>
      <c r="E1049" s="183">
        <v>21</v>
      </c>
      <c r="F1049" s="161" t="s">
        <v>5</v>
      </c>
      <c r="G1049" s="162"/>
      <c r="H1049" s="163">
        <v>1708034199</v>
      </c>
    </row>
    <row r="1050" spans="2:8" x14ac:dyDescent="0.25">
      <c r="B1050" s="160">
        <v>45081.521840277775</v>
      </c>
      <c r="C1050" s="183">
        <v>300</v>
      </c>
      <c r="D1050" s="183">
        <v>293.7</v>
      </c>
      <c r="E1050" s="183">
        <v>6.3000000000000114</v>
      </c>
      <c r="F1050" s="161" t="s">
        <v>5</v>
      </c>
      <c r="G1050" s="162"/>
      <c r="H1050" s="163">
        <v>1708034548</v>
      </c>
    </row>
    <row r="1051" spans="2:8" x14ac:dyDescent="0.25">
      <c r="B1051" s="160">
        <v>45081.525335648148</v>
      </c>
      <c r="C1051" s="183">
        <v>300</v>
      </c>
      <c r="D1051" s="183">
        <v>293.7</v>
      </c>
      <c r="E1051" s="183">
        <v>6.3000000000000114</v>
      </c>
      <c r="F1051" s="161" t="s">
        <v>5</v>
      </c>
      <c r="G1051" s="162"/>
      <c r="H1051" s="163">
        <v>1708041486</v>
      </c>
    </row>
    <row r="1052" spans="2:8" x14ac:dyDescent="0.25">
      <c r="B1052" s="160">
        <v>45081.525706018518</v>
      </c>
      <c r="C1052" s="183">
        <v>200</v>
      </c>
      <c r="D1052" s="183">
        <v>195.8</v>
      </c>
      <c r="E1052" s="183">
        <v>4.1999999999999886</v>
      </c>
      <c r="F1052" s="161" t="s">
        <v>5</v>
      </c>
      <c r="G1052" s="162"/>
      <c r="H1052" s="163">
        <v>1708042158</v>
      </c>
    </row>
    <row r="1053" spans="2:8" x14ac:dyDescent="0.25">
      <c r="B1053" s="160">
        <v>45081.54146990741</v>
      </c>
      <c r="C1053" s="183">
        <v>150</v>
      </c>
      <c r="D1053" s="183">
        <v>146.1</v>
      </c>
      <c r="E1053" s="183">
        <v>3.9000000000000057</v>
      </c>
      <c r="F1053" s="161" t="s">
        <v>5</v>
      </c>
      <c r="G1053" s="162"/>
      <c r="H1053" s="163">
        <v>1708073684</v>
      </c>
    </row>
    <row r="1054" spans="2:8" x14ac:dyDescent="0.25">
      <c r="B1054" s="160">
        <v>45081.544085648151</v>
      </c>
      <c r="C1054" s="183">
        <v>500</v>
      </c>
      <c r="D1054" s="183">
        <v>489.5</v>
      </c>
      <c r="E1054" s="183">
        <v>10.5</v>
      </c>
      <c r="F1054" s="161" t="s">
        <v>8755</v>
      </c>
      <c r="G1054" s="162"/>
      <c r="H1054" s="163">
        <v>1708079101</v>
      </c>
    </row>
    <row r="1055" spans="2:8" x14ac:dyDescent="0.25">
      <c r="B1055" s="160">
        <v>45081.544120370374</v>
      </c>
      <c r="C1055" s="183">
        <v>500</v>
      </c>
      <c r="D1055" s="183">
        <v>489.5</v>
      </c>
      <c r="E1055" s="183">
        <v>10.5</v>
      </c>
      <c r="F1055" s="161" t="s">
        <v>5</v>
      </c>
      <c r="G1055" s="162"/>
      <c r="H1055" s="163">
        <v>1708079176</v>
      </c>
    </row>
    <row r="1056" spans="2:8" x14ac:dyDescent="0.25">
      <c r="B1056" s="160">
        <v>45081.54886574074</v>
      </c>
      <c r="C1056" s="183">
        <v>100</v>
      </c>
      <c r="D1056" s="183">
        <v>96.1</v>
      </c>
      <c r="E1056" s="183">
        <v>3.9000000000000057</v>
      </c>
      <c r="F1056" s="161" t="s">
        <v>6563</v>
      </c>
      <c r="G1056" s="162"/>
      <c r="H1056" s="163">
        <v>1708088682</v>
      </c>
    </row>
    <row r="1057" spans="2:8" x14ac:dyDescent="0.25">
      <c r="B1057" s="160">
        <v>45081.549317129633</v>
      </c>
      <c r="C1057" s="183">
        <v>10</v>
      </c>
      <c r="D1057" s="183">
        <v>6.1</v>
      </c>
      <c r="E1057" s="183">
        <v>3.9000000000000004</v>
      </c>
      <c r="F1057" s="161" t="s">
        <v>5</v>
      </c>
      <c r="G1057" s="162"/>
      <c r="H1057" s="163">
        <v>1708089487</v>
      </c>
    </row>
    <row r="1058" spans="2:8" x14ac:dyDescent="0.25">
      <c r="B1058" s="160">
        <v>45081.550428240742</v>
      </c>
      <c r="C1058" s="183">
        <v>500</v>
      </c>
      <c r="D1058" s="183">
        <v>489.5</v>
      </c>
      <c r="E1058" s="183">
        <v>10.5</v>
      </c>
      <c r="F1058" s="161" t="s">
        <v>8756</v>
      </c>
      <c r="G1058" s="162"/>
      <c r="H1058" s="163">
        <v>1708091511</v>
      </c>
    </row>
    <row r="1059" spans="2:8" x14ac:dyDescent="0.25">
      <c r="B1059" s="160">
        <v>45081.554907407408</v>
      </c>
      <c r="C1059" s="183">
        <v>1000</v>
      </c>
      <c r="D1059" s="183">
        <v>979</v>
      </c>
      <c r="E1059" s="183">
        <v>21</v>
      </c>
      <c r="F1059" s="161" t="s">
        <v>5</v>
      </c>
      <c r="G1059" s="162"/>
      <c r="H1059" s="163">
        <v>1708100646</v>
      </c>
    </row>
    <row r="1060" spans="2:8" x14ac:dyDescent="0.25">
      <c r="B1060" s="160">
        <v>45081.557476851849</v>
      </c>
      <c r="C1060" s="183">
        <v>91</v>
      </c>
      <c r="D1060" s="183">
        <v>87.1</v>
      </c>
      <c r="E1060" s="183">
        <v>3.9000000000000057</v>
      </c>
      <c r="F1060" s="161" t="s">
        <v>8586</v>
      </c>
      <c r="G1060" s="162"/>
      <c r="H1060" s="163">
        <v>1708105674</v>
      </c>
    </row>
    <row r="1061" spans="2:8" x14ac:dyDescent="0.25">
      <c r="B1061" s="160">
        <v>45081.568935185183</v>
      </c>
      <c r="C1061" s="183">
        <v>100</v>
      </c>
      <c r="D1061" s="183">
        <v>96.1</v>
      </c>
      <c r="E1061" s="183">
        <v>3.9000000000000057</v>
      </c>
      <c r="F1061" s="161" t="s">
        <v>5</v>
      </c>
      <c r="G1061" s="162"/>
      <c r="H1061" s="163">
        <v>1708130077</v>
      </c>
    </row>
    <row r="1062" spans="2:8" x14ac:dyDescent="0.25">
      <c r="B1062" s="160">
        <v>45081.582731481481</v>
      </c>
      <c r="C1062" s="183">
        <v>100</v>
      </c>
      <c r="D1062" s="183">
        <v>96.1</v>
      </c>
      <c r="E1062" s="183">
        <v>3.9000000000000057</v>
      </c>
      <c r="F1062" s="161" t="s">
        <v>5</v>
      </c>
      <c r="G1062" s="162"/>
      <c r="H1062" s="163">
        <v>1708158819</v>
      </c>
    </row>
    <row r="1063" spans="2:8" x14ac:dyDescent="0.25">
      <c r="B1063" s="160">
        <v>45081.590624999997</v>
      </c>
      <c r="C1063" s="183">
        <v>500</v>
      </c>
      <c r="D1063" s="183">
        <v>489.5</v>
      </c>
      <c r="E1063" s="183">
        <v>10.5</v>
      </c>
      <c r="F1063" s="161" t="s">
        <v>6569</v>
      </c>
      <c r="G1063" s="162"/>
      <c r="H1063" s="163">
        <v>1708175938</v>
      </c>
    </row>
    <row r="1064" spans="2:8" x14ac:dyDescent="0.25">
      <c r="B1064" s="160">
        <v>45081.593935185185</v>
      </c>
      <c r="C1064" s="183">
        <v>5000</v>
      </c>
      <c r="D1064" s="183">
        <v>4895</v>
      </c>
      <c r="E1064" s="183">
        <v>105</v>
      </c>
      <c r="F1064" s="161" t="s">
        <v>8575</v>
      </c>
      <c r="G1064" s="162"/>
      <c r="H1064" s="163">
        <v>1708183358</v>
      </c>
    </row>
    <row r="1065" spans="2:8" x14ac:dyDescent="0.25">
      <c r="B1065" s="160">
        <v>45081.60533564815</v>
      </c>
      <c r="C1065" s="183">
        <v>500</v>
      </c>
      <c r="D1065" s="183">
        <v>489.5</v>
      </c>
      <c r="E1065" s="183">
        <v>10.5</v>
      </c>
      <c r="F1065" s="161" t="s">
        <v>5</v>
      </c>
      <c r="G1065" s="162"/>
      <c r="H1065" s="163">
        <v>1708209070</v>
      </c>
    </row>
    <row r="1066" spans="2:8" x14ac:dyDescent="0.25">
      <c r="B1066" s="160">
        <v>45081.608090277776</v>
      </c>
      <c r="C1066" s="183">
        <v>100</v>
      </c>
      <c r="D1066" s="183">
        <v>96.1</v>
      </c>
      <c r="E1066" s="183">
        <v>3.9000000000000057</v>
      </c>
      <c r="F1066" s="161" t="s">
        <v>6575</v>
      </c>
      <c r="G1066" s="162"/>
      <c r="H1066" s="163">
        <v>1708215345</v>
      </c>
    </row>
    <row r="1067" spans="2:8" x14ac:dyDescent="0.25">
      <c r="B1067" s="160">
        <v>45081.617280092592</v>
      </c>
      <c r="C1067" s="183">
        <v>100</v>
      </c>
      <c r="D1067" s="183">
        <v>96.1</v>
      </c>
      <c r="E1067" s="183">
        <v>3.9000000000000057</v>
      </c>
      <c r="F1067" s="161" t="s">
        <v>8757</v>
      </c>
      <c r="G1067" s="162"/>
      <c r="H1067" s="163">
        <v>1708235515</v>
      </c>
    </row>
    <row r="1068" spans="2:8" x14ac:dyDescent="0.25">
      <c r="B1068" s="160">
        <v>45081.619247685187</v>
      </c>
      <c r="C1068" s="183">
        <v>50</v>
      </c>
      <c r="D1068" s="183">
        <v>46.1</v>
      </c>
      <c r="E1068" s="183">
        <v>3.8999999999999986</v>
      </c>
      <c r="F1068" s="161" t="s">
        <v>8665</v>
      </c>
      <c r="G1068" s="162"/>
      <c r="H1068" s="163">
        <v>1708240049</v>
      </c>
    </row>
    <row r="1069" spans="2:8" x14ac:dyDescent="0.25">
      <c r="B1069" s="160">
        <v>45081.627476851849</v>
      </c>
      <c r="C1069" s="183">
        <v>1000</v>
      </c>
      <c r="D1069" s="183">
        <v>979</v>
      </c>
      <c r="E1069" s="183">
        <v>21</v>
      </c>
      <c r="F1069" s="161" t="s">
        <v>8758</v>
      </c>
      <c r="G1069" s="162"/>
      <c r="H1069" s="163">
        <v>1708258950</v>
      </c>
    </row>
    <row r="1070" spans="2:8" x14ac:dyDescent="0.25">
      <c r="B1070" s="160">
        <v>45081.633750000001</v>
      </c>
      <c r="C1070" s="183">
        <v>1400</v>
      </c>
      <c r="D1070" s="183">
        <v>1370.6</v>
      </c>
      <c r="E1070" s="183">
        <v>29.400000000000091</v>
      </c>
      <c r="F1070" s="161" t="s">
        <v>5</v>
      </c>
      <c r="G1070" s="162"/>
      <c r="H1070" s="163">
        <v>1708273821</v>
      </c>
    </row>
    <row r="1071" spans="2:8" x14ac:dyDescent="0.25">
      <c r="B1071" s="160">
        <v>45081.63480324074</v>
      </c>
      <c r="C1071" s="183">
        <v>3000</v>
      </c>
      <c r="D1071" s="183">
        <v>2937</v>
      </c>
      <c r="E1071" s="183">
        <v>63</v>
      </c>
      <c r="F1071" s="161" t="s">
        <v>5</v>
      </c>
      <c r="G1071" s="162"/>
      <c r="H1071" s="163">
        <v>1708276278</v>
      </c>
    </row>
    <row r="1072" spans="2:8" x14ac:dyDescent="0.25">
      <c r="B1072" s="160">
        <v>45081.641898148147</v>
      </c>
      <c r="C1072" s="183">
        <v>500</v>
      </c>
      <c r="D1072" s="183">
        <v>489.5</v>
      </c>
      <c r="E1072" s="183">
        <v>10.5</v>
      </c>
      <c r="F1072" s="161" t="s">
        <v>5</v>
      </c>
      <c r="G1072" s="162"/>
      <c r="H1072" s="163">
        <v>1708292782</v>
      </c>
    </row>
    <row r="1073" spans="2:8" x14ac:dyDescent="0.25">
      <c r="B1073" s="160">
        <v>45081.645011574074</v>
      </c>
      <c r="C1073" s="183">
        <v>500</v>
      </c>
      <c r="D1073" s="183">
        <v>489.5</v>
      </c>
      <c r="E1073" s="183">
        <v>10.5</v>
      </c>
      <c r="F1073" s="161" t="s">
        <v>6564</v>
      </c>
      <c r="G1073" s="162"/>
      <c r="H1073" s="163">
        <v>1708299875</v>
      </c>
    </row>
    <row r="1074" spans="2:8" x14ac:dyDescent="0.25">
      <c r="B1074" s="160">
        <v>45081.64640046296</v>
      </c>
      <c r="C1074" s="183">
        <v>500</v>
      </c>
      <c r="D1074" s="183">
        <v>489.5</v>
      </c>
      <c r="E1074" s="183">
        <v>10.5</v>
      </c>
      <c r="F1074" s="161" t="s">
        <v>6688</v>
      </c>
      <c r="G1074" s="162"/>
      <c r="H1074" s="163">
        <v>1708303096</v>
      </c>
    </row>
    <row r="1075" spans="2:8" x14ac:dyDescent="0.25">
      <c r="B1075" s="160">
        <v>45081.64770833333</v>
      </c>
      <c r="C1075" s="183">
        <v>500</v>
      </c>
      <c r="D1075" s="183">
        <v>489.5</v>
      </c>
      <c r="E1075" s="183">
        <v>10.5</v>
      </c>
      <c r="F1075" s="161" t="s">
        <v>5</v>
      </c>
      <c r="G1075" s="162"/>
      <c r="H1075" s="163">
        <v>1708306028</v>
      </c>
    </row>
    <row r="1076" spans="2:8" x14ac:dyDescent="0.25">
      <c r="B1076" s="160">
        <v>45081.651122685187</v>
      </c>
      <c r="C1076" s="183">
        <v>300</v>
      </c>
      <c r="D1076" s="183">
        <v>293.7</v>
      </c>
      <c r="E1076" s="183">
        <v>6.3000000000000114</v>
      </c>
      <c r="F1076" s="161" t="s">
        <v>5</v>
      </c>
      <c r="G1076" s="162"/>
      <c r="H1076" s="163">
        <v>1708313826</v>
      </c>
    </row>
    <row r="1077" spans="2:8" x14ac:dyDescent="0.25">
      <c r="B1077" s="160">
        <v>45081.65724537037</v>
      </c>
      <c r="C1077" s="183">
        <v>500</v>
      </c>
      <c r="D1077" s="183">
        <v>489.5</v>
      </c>
      <c r="E1077" s="183">
        <v>10.5</v>
      </c>
      <c r="F1077" s="161" t="s">
        <v>5</v>
      </c>
      <c r="G1077" s="162"/>
      <c r="H1077" s="163">
        <v>1708328114</v>
      </c>
    </row>
    <row r="1078" spans="2:8" x14ac:dyDescent="0.25">
      <c r="B1078" s="160">
        <v>45081.659317129626</v>
      </c>
      <c r="C1078" s="183">
        <v>200</v>
      </c>
      <c r="D1078" s="183">
        <v>195.8</v>
      </c>
      <c r="E1078" s="183">
        <v>4.1999999999999886</v>
      </c>
      <c r="F1078" s="161" t="s">
        <v>5</v>
      </c>
      <c r="G1078" s="162"/>
      <c r="H1078" s="163">
        <v>1708332981</v>
      </c>
    </row>
    <row r="1079" spans="2:8" x14ac:dyDescent="0.25">
      <c r="B1079" s="160">
        <v>45081.663703703707</v>
      </c>
      <c r="C1079" s="183">
        <v>1000</v>
      </c>
      <c r="D1079" s="183">
        <v>979</v>
      </c>
      <c r="E1079" s="183">
        <v>21</v>
      </c>
      <c r="F1079" s="161" t="s">
        <v>6579</v>
      </c>
      <c r="G1079" s="162"/>
      <c r="H1079" s="163">
        <v>1708343000</v>
      </c>
    </row>
    <row r="1080" spans="2:8" x14ac:dyDescent="0.25">
      <c r="B1080" s="160">
        <v>45081.66815972222</v>
      </c>
      <c r="C1080" s="183">
        <v>100</v>
      </c>
      <c r="D1080" s="183">
        <v>96.1</v>
      </c>
      <c r="E1080" s="183">
        <v>3.9000000000000057</v>
      </c>
      <c r="F1080" s="161" t="s">
        <v>8759</v>
      </c>
      <c r="G1080" s="162"/>
      <c r="H1080" s="163">
        <v>1708353278</v>
      </c>
    </row>
    <row r="1081" spans="2:8" x14ac:dyDescent="0.25">
      <c r="B1081" s="160">
        <v>45081.672210648147</v>
      </c>
      <c r="C1081" s="183">
        <v>250</v>
      </c>
      <c r="D1081" s="183">
        <v>244.75</v>
      </c>
      <c r="E1081" s="183">
        <v>5.25</v>
      </c>
      <c r="F1081" s="161" t="s">
        <v>5</v>
      </c>
      <c r="G1081" s="162"/>
      <c r="H1081" s="163">
        <v>1708363058</v>
      </c>
    </row>
    <row r="1082" spans="2:8" x14ac:dyDescent="0.25">
      <c r="B1082" s="160">
        <v>45081.683483796296</v>
      </c>
      <c r="C1082" s="183">
        <v>300</v>
      </c>
      <c r="D1082" s="183">
        <v>293.7</v>
      </c>
      <c r="E1082" s="183">
        <v>6.3000000000000114</v>
      </c>
      <c r="F1082" s="161" t="s">
        <v>5</v>
      </c>
      <c r="G1082" s="162"/>
      <c r="H1082" s="163">
        <v>1708389817</v>
      </c>
    </row>
    <row r="1083" spans="2:8" x14ac:dyDescent="0.25">
      <c r="B1083" s="160">
        <v>45081.684108796297</v>
      </c>
      <c r="C1083" s="183">
        <v>1000</v>
      </c>
      <c r="D1083" s="183">
        <v>979</v>
      </c>
      <c r="E1083" s="183">
        <v>21</v>
      </c>
      <c r="F1083" s="161" t="s">
        <v>6560</v>
      </c>
      <c r="G1083" s="162"/>
      <c r="H1083" s="163">
        <v>1708391304</v>
      </c>
    </row>
    <row r="1084" spans="2:8" x14ac:dyDescent="0.25">
      <c r="B1084" s="160">
        <v>45081.685555555552</v>
      </c>
      <c r="C1084" s="183">
        <v>200</v>
      </c>
      <c r="D1084" s="183">
        <v>195.8</v>
      </c>
      <c r="E1084" s="183">
        <v>4.1999999999999886</v>
      </c>
      <c r="F1084" s="161" t="s">
        <v>5</v>
      </c>
      <c r="G1084" s="162"/>
      <c r="H1084" s="163">
        <v>1708394973</v>
      </c>
    </row>
    <row r="1085" spans="2:8" x14ac:dyDescent="0.25">
      <c r="B1085" s="160">
        <v>45081.685578703706</v>
      </c>
      <c r="C1085" s="183">
        <v>200</v>
      </c>
      <c r="D1085" s="183">
        <v>195.8</v>
      </c>
      <c r="E1085" s="183">
        <v>4.1999999999999886</v>
      </c>
      <c r="F1085" s="161" t="s">
        <v>5</v>
      </c>
      <c r="G1085" s="162"/>
      <c r="H1085" s="163">
        <v>1708395038</v>
      </c>
    </row>
    <row r="1086" spans="2:8" x14ac:dyDescent="0.25">
      <c r="B1086" s="160">
        <v>45081.688009259262</v>
      </c>
      <c r="C1086" s="183">
        <v>300</v>
      </c>
      <c r="D1086" s="183">
        <v>293.7</v>
      </c>
      <c r="E1086" s="183">
        <v>6.3000000000000114</v>
      </c>
      <c r="F1086" s="161" t="s">
        <v>5</v>
      </c>
      <c r="G1086" s="162"/>
      <c r="H1086" s="163">
        <v>1708400933</v>
      </c>
    </row>
    <row r="1087" spans="2:8" x14ac:dyDescent="0.25">
      <c r="B1087" s="160">
        <v>45081.690474537034</v>
      </c>
      <c r="C1087" s="183">
        <v>500</v>
      </c>
      <c r="D1087" s="183">
        <v>489.5</v>
      </c>
      <c r="E1087" s="183">
        <v>10.5</v>
      </c>
      <c r="F1087" s="161" t="s">
        <v>5</v>
      </c>
      <c r="G1087" s="162"/>
      <c r="H1087" s="163">
        <v>1708406814</v>
      </c>
    </row>
    <row r="1088" spans="2:8" x14ac:dyDescent="0.25">
      <c r="B1088" s="160">
        <v>45081.692083333335</v>
      </c>
      <c r="C1088" s="183">
        <v>2000</v>
      </c>
      <c r="D1088" s="183">
        <v>1958</v>
      </c>
      <c r="E1088" s="183">
        <v>42</v>
      </c>
      <c r="F1088" s="161" t="s">
        <v>5</v>
      </c>
      <c r="G1088" s="162"/>
      <c r="H1088" s="163">
        <v>1708410974</v>
      </c>
    </row>
    <row r="1089" spans="2:8" x14ac:dyDescent="0.25">
      <c r="B1089" s="160">
        <v>45081.69394675926</v>
      </c>
      <c r="C1089" s="183">
        <v>500</v>
      </c>
      <c r="D1089" s="183">
        <v>489.5</v>
      </c>
      <c r="E1089" s="183">
        <v>10.5</v>
      </c>
      <c r="F1089" s="161" t="s">
        <v>8609</v>
      </c>
      <c r="G1089" s="162" t="s">
        <v>8635</v>
      </c>
      <c r="H1089" s="163">
        <v>1708415511</v>
      </c>
    </row>
    <row r="1090" spans="2:8" x14ac:dyDescent="0.25">
      <c r="B1090" s="160">
        <v>45081.695972222224</v>
      </c>
      <c r="C1090" s="183">
        <v>100</v>
      </c>
      <c r="D1090" s="183">
        <v>96.1</v>
      </c>
      <c r="E1090" s="183">
        <v>3.9000000000000057</v>
      </c>
      <c r="F1090" s="161" t="s">
        <v>5</v>
      </c>
      <c r="G1090" s="162"/>
      <c r="H1090" s="163">
        <v>1708420403</v>
      </c>
    </row>
    <row r="1091" spans="2:8" x14ac:dyDescent="0.25">
      <c r="B1091" s="160">
        <v>45081.699756944443</v>
      </c>
      <c r="C1091" s="183">
        <v>10</v>
      </c>
      <c r="D1091" s="183">
        <v>6.1</v>
      </c>
      <c r="E1091" s="183">
        <v>3.9000000000000004</v>
      </c>
      <c r="F1091" s="161" t="s">
        <v>5</v>
      </c>
      <c r="G1091" s="162"/>
      <c r="H1091" s="163">
        <v>1708429983</v>
      </c>
    </row>
    <row r="1092" spans="2:8" x14ac:dyDescent="0.25">
      <c r="B1092" s="160">
        <v>45081.700879629629</v>
      </c>
      <c r="C1092" s="183">
        <v>300</v>
      </c>
      <c r="D1092" s="183">
        <v>293.7</v>
      </c>
      <c r="E1092" s="183">
        <v>6.3000000000000114</v>
      </c>
      <c r="F1092" s="161" t="s">
        <v>5</v>
      </c>
      <c r="G1092" s="162"/>
      <c r="H1092" s="163">
        <v>1708432663</v>
      </c>
    </row>
    <row r="1093" spans="2:8" x14ac:dyDescent="0.25">
      <c r="B1093" s="160">
        <v>45081.703298611108</v>
      </c>
      <c r="C1093" s="183">
        <v>300</v>
      </c>
      <c r="D1093" s="183">
        <v>293.7</v>
      </c>
      <c r="E1093" s="183">
        <v>6.3000000000000114</v>
      </c>
      <c r="F1093" s="161" t="s">
        <v>6632</v>
      </c>
      <c r="G1093" s="162"/>
      <c r="H1093" s="163">
        <v>1708438993</v>
      </c>
    </row>
    <row r="1094" spans="2:8" x14ac:dyDescent="0.25">
      <c r="B1094" s="160">
        <v>45081.706469907411</v>
      </c>
      <c r="C1094" s="183">
        <v>4955</v>
      </c>
      <c r="D1094" s="183">
        <v>4850.9399999999996</v>
      </c>
      <c r="E1094" s="183">
        <v>104.0600000000004</v>
      </c>
      <c r="F1094" s="161" t="s">
        <v>6570</v>
      </c>
      <c r="G1094" s="162"/>
      <c r="H1094" s="163">
        <v>1708446986</v>
      </c>
    </row>
    <row r="1095" spans="2:8" x14ac:dyDescent="0.25">
      <c r="B1095" s="160">
        <v>45081.713645833333</v>
      </c>
      <c r="C1095" s="183">
        <v>500</v>
      </c>
      <c r="D1095" s="183">
        <v>489.5</v>
      </c>
      <c r="E1095" s="183">
        <v>10.5</v>
      </c>
      <c r="F1095" s="161" t="s">
        <v>5</v>
      </c>
      <c r="G1095" s="162"/>
      <c r="H1095" s="163">
        <v>1708465301</v>
      </c>
    </row>
    <row r="1096" spans="2:8" x14ac:dyDescent="0.25">
      <c r="B1096" s="160">
        <v>45081.720578703702</v>
      </c>
      <c r="C1096" s="183">
        <v>500</v>
      </c>
      <c r="D1096" s="183">
        <v>489.5</v>
      </c>
      <c r="E1096" s="183">
        <v>10.5</v>
      </c>
      <c r="F1096" s="161" t="s">
        <v>8664</v>
      </c>
      <c r="G1096" s="162"/>
      <c r="H1096" s="163">
        <v>1708482948</v>
      </c>
    </row>
    <row r="1097" spans="2:8" x14ac:dyDescent="0.25">
      <c r="B1097" s="160">
        <v>45081.725138888891</v>
      </c>
      <c r="C1097" s="183">
        <v>200</v>
      </c>
      <c r="D1097" s="183">
        <v>195.8</v>
      </c>
      <c r="E1097" s="183">
        <v>4.1999999999999886</v>
      </c>
      <c r="F1097" s="161" t="s">
        <v>8760</v>
      </c>
      <c r="G1097" s="162"/>
      <c r="H1097" s="163">
        <v>1708494718</v>
      </c>
    </row>
    <row r="1098" spans="2:8" x14ac:dyDescent="0.25">
      <c r="B1098" s="160">
        <v>45081.727743055555</v>
      </c>
      <c r="C1098" s="183">
        <v>1000</v>
      </c>
      <c r="D1098" s="183">
        <v>979</v>
      </c>
      <c r="E1098" s="183">
        <v>21</v>
      </c>
      <c r="F1098" s="161" t="s">
        <v>5</v>
      </c>
      <c r="G1098" s="162"/>
      <c r="H1098" s="163">
        <v>1708501753</v>
      </c>
    </row>
    <row r="1099" spans="2:8" x14ac:dyDescent="0.25">
      <c r="B1099" s="160">
        <v>45081.728113425925</v>
      </c>
      <c r="C1099" s="183">
        <v>200</v>
      </c>
      <c r="D1099" s="183">
        <v>195.8</v>
      </c>
      <c r="E1099" s="183">
        <v>4.1999999999999886</v>
      </c>
      <c r="F1099" s="161" t="s">
        <v>5</v>
      </c>
      <c r="G1099" s="162"/>
      <c r="H1099" s="163">
        <v>1708502669</v>
      </c>
    </row>
    <row r="1100" spans="2:8" x14ac:dyDescent="0.25">
      <c r="B1100" s="160">
        <v>45081.73505787037</v>
      </c>
      <c r="C1100" s="183">
        <v>300</v>
      </c>
      <c r="D1100" s="183">
        <v>293.7</v>
      </c>
      <c r="E1100" s="183">
        <v>6.3000000000000114</v>
      </c>
      <c r="F1100" s="161" t="s">
        <v>5</v>
      </c>
      <c r="G1100" s="162"/>
      <c r="H1100" s="163">
        <v>1708520745</v>
      </c>
    </row>
    <row r="1101" spans="2:8" x14ac:dyDescent="0.25">
      <c r="B1101" s="160">
        <v>45081.735405092593</v>
      </c>
      <c r="C1101" s="183">
        <v>120</v>
      </c>
      <c r="D1101" s="183">
        <v>116.1</v>
      </c>
      <c r="E1101" s="183">
        <v>3.9000000000000057</v>
      </c>
      <c r="F1101" s="161" t="s">
        <v>8576</v>
      </c>
      <c r="G1101" s="162"/>
      <c r="H1101" s="163">
        <v>1708521631</v>
      </c>
    </row>
    <row r="1102" spans="2:8" x14ac:dyDescent="0.25">
      <c r="B1102" s="160">
        <v>45081.736712962964</v>
      </c>
      <c r="C1102" s="183">
        <v>50</v>
      </c>
      <c r="D1102" s="183">
        <v>46.1</v>
      </c>
      <c r="E1102" s="183">
        <v>3.8999999999999986</v>
      </c>
      <c r="F1102" s="161" t="s">
        <v>5</v>
      </c>
      <c r="G1102" s="162"/>
      <c r="H1102" s="163">
        <v>1708525320</v>
      </c>
    </row>
    <row r="1103" spans="2:8" x14ac:dyDescent="0.25">
      <c r="B1103" s="160">
        <v>45081.742476851854</v>
      </c>
      <c r="C1103" s="183">
        <v>100</v>
      </c>
      <c r="D1103" s="183">
        <v>96.1</v>
      </c>
      <c r="E1103" s="183">
        <v>3.9000000000000057</v>
      </c>
      <c r="F1103" s="161" t="s">
        <v>6652</v>
      </c>
      <c r="G1103" s="162"/>
      <c r="H1103" s="163">
        <v>1708540505</v>
      </c>
    </row>
    <row r="1104" spans="2:8" x14ac:dyDescent="0.25">
      <c r="B1104" s="160">
        <v>45081.755057870374</v>
      </c>
      <c r="C1104" s="183">
        <v>500</v>
      </c>
      <c r="D1104" s="183">
        <v>489.5</v>
      </c>
      <c r="E1104" s="183">
        <v>10.5</v>
      </c>
      <c r="F1104" s="161" t="s">
        <v>5</v>
      </c>
      <c r="G1104" s="162"/>
      <c r="H1104" s="163">
        <v>1708573795</v>
      </c>
    </row>
    <row r="1105" spans="2:8" x14ac:dyDescent="0.25">
      <c r="B1105" s="160">
        <v>45081.757777777777</v>
      </c>
      <c r="C1105" s="183">
        <v>1000</v>
      </c>
      <c r="D1105" s="183">
        <v>979</v>
      </c>
      <c r="E1105" s="183">
        <v>21</v>
      </c>
      <c r="F1105" s="161" t="s">
        <v>5</v>
      </c>
      <c r="G1105" s="162"/>
      <c r="H1105" s="163">
        <v>1708580799</v>
      </c>
    </row>
    <row r="1106" spans="2:8" x14ac:dyDescent="0.25">
      <c r="B1106" s="160">
        <v>45081.761157407411</v>
      </c>
      <c r="C1106" s="183">
        <v>100</v>
      </c>
      <c r="D1106" s="183">
        <v>96.1</v>
      </c>
      <c r="E1106" s="183">
        <v>3.9000000000000057</v>
      </c>
      <c r="F1106" s="161" t="s">
        <v>5</v>
      </c>
      <c r="G1106" s="162"/>
      <c r="H1106" s="163">
        <v>1708589827</v>
      </c>
    </row>
    <row r="1107" spans="2:8" x14ac:dyDescent="0.25">
      <c r="B1107" s="160">
        <v>45081.761319444442</v>
      </c>
      <c r="C1107" s="183">
        <v>2500</v>
      </c>
      <c r="D1107" s="183">
        <v>2447.5</v>
      </c>
      <c r="E1107" s="183">
        <v>52.5</v>
      </c>
      <c r="F1107" s="161" t="s">
        <v>5</v>
      </c>
      <c r="G1107" s="162"/>
      <c r="H1107" s="163">
        <v>1708590318</v>
      </c>
    </row>
    <row r="1108" spans="2:8" x14ac:dyDescent="0.25">
      <c r="B1108" s="160">
        <v>45081.764791666668</v>
      </c>
      <c r="C1108" s="183">
        <v>1000</v>
      </c>
      <c r="D1108" s="183">
        <v>979</v>
      </c>
      <c r="E1108" s="183">
        <v>21</v>
      </c>
      <c r="F1108" s="161" t="s">
        <v>8761</v>
      </c>
      <c r="G1108" s="162"/>
      <c r="H1108" s="163">
        <v>1708599437</v>
      </c>
    </row>
    <row r="1109" spans="2:8" x14ac:dyDescent="0.25">
      <c r="B1109" s="160">
        <v>45081.769583333335</v>
      </c>
      <c r="C1109" s="183">
        <v>150</v>
      </c>
      <c r="D1109" s="183">
        <v>146.1</v>
      </c>
      <c r="E1109" s="183">
        <v>3.9000000000000057</v>
      </c>
      <c r="F1109" s="161" t="s">
        <v>5</v>
      </c>
      <c r="G1109" s="162"/>
      <c r="H1109" s="163">
        <v>1708612484</v>
      </c>
    </row>
    <row r="1110" spans="2:8" x14ac:dyDescent="0.25">
      <c r="B1110" s="160">
        <v>45081.770740740743</v>
      </c>
      <c r="C1110" s="183">
        <v>500</v>
      </c>
      <c r="D1110" s="183">
        <v>489.5</v>
      </c>
      <c r="E1110" s="183">
        <v>10.5</v>
      </c>
      <c r="F1110" s="161" t="s">
        <v>5</v>
      </c>
      <c r="G1110" s="162"/>
      <c r="H1110" s="163">
        <v>1708615444</v>
      </c>
    </row>
    <row r="1111" spans="2:8" x14ac:dyDescent="0.25">
      <c r="B1111" s="160">
        <v>45081.776319444441</v>
      </c>
      <c r="C1111" s="183">
        <v>10000</v>
      </c>
      <c r="D1111" s="183">
        <v>9790</v>
      </c>
      <c r="E1111" s="183">
        <v>210</v>
      </c>
      <c r="F1111" s="161" t="s">
        <v>6624</v>
      </c>
      <c r="G1111" s="162"/>
      <c r="H1111" s="163">
        <v>1708630322</v>
      </c>
    </row>
    <row r="1112" spans="2:8" x14ac:dyDescent="0.25">
      <c r="B1112" s="160">
        <v>45081.778229166666</v>
      </c>
      <c r="C1112" s="183">
        <v>1000</v>
      </c>
      <c r="D1112" s="183">
        <v>979</v>
      </c>
      <c r="E1112" s="183">
        <v>21</v>
      </c>
      <c r="F1112" s="161" t="s">
        <v>5</v>
      </c>
      <c r="G1112" s="162"/>
      <c r="H1112" s="163">
        <v>1708635227</v>
      </c>
    </row>
    <row r="1113" spans="2:8" x14ac:dyDescent="0.25">
      <c r="B1113" s="160">
        <v>45081.782916666663</v>
      </c>
      <c r="C1113" s="183">
        <v>500</v>
      </c>
      <c r="D1113" s="183">
        <v>489.5</v>
      </c>
      <c r="E1113" s="183">
        <v>10.5</v>
      </c>
      <c r="F1113" s="161" t="s">
        <v>5</v>
      </c>
      <c r="G1113" s="162"/>
      <c r="H1113" s="163">
        <v>1708647930</v>
      </c>
    </row>
    <row r="1114" spans="2:8" x14ac:dyDescent="0.25">
      <c r="B1114" s="160">
        <v>45081.796041666668</v>
      </c>
      <c r="C1114" s="183">
        <v>500</v>
      </c>
      <c r="D1114" s="183">
        <v>489.5</v>
      </c>
      <c r="E1114" s="183">
        <v>10.5</v>
      </c>
      <c r="F1114" s="161" t="s">
        <v>6615</v>
      </c>
      <c r="G1114" s="162"/>
      <c r="H1114" s="163">
        <v>1708683426</v>
      </c>
    </row>
    <row r="1115" spans="2:8" x14ac:dyDescent="0.25">
      <c r="B1115" s="160">
        <v>45081.796539351853</v>
      </c>
      <c r="C1115" s="183">
        <v>1000</v>
      </c>
      <c r="D1115" s="183">
        <v>979</v>
      </c>
      <c r="E1115" s="183">
        <v>21</v>
      </c>
      <c r="F1115" s="161" t="s">
        <v>6683</v>
      </c>
      <c r="G1115" s="162"/>
      <c r="H1115" s="163">
        <v>1708684986</v>
      </c>
    </row>
    <row r="1116" spans="2:8" x14ac:dyDescent="0.25">
      <c r="B1116" s="160">
        <v>45081.799027777779</v>
      </c>
      <c r="C1116" s="183">
        <v>500</v>
      </c>
      <c r="D1116" s="183">
        <v>489.5</v>
      </c>
      <c r="E1116" s="183">
        <v>10.5</v>
      </c>
      <c r="F1116" s="161" t="s">
        <v>8598</v>
      </c>
      <c r="G1116" s="162"/>
      <c r="H1116" s="163">
        <v>1708691855</v>
      </c>
    </row>
    <row r="1117" spans="2:8" x14ac:dyDescent="0.25">
      <c r="B1117" s="160">
        <v>45081.803506944445</v>
      </c>
      <c r="C1117" s="183">
        <v>1700</v>
      </c>
      <c r="D1117" s="183">
        <v>1664.3</v>
      </c>
      <c r="E1117" s="183">
        <v>35.700000000000045</v>
      </c>
      <c r="F1117" s="161" t="s">
        <v>6576</v>
      </c>
      <c r="G1117" s="162"/>
      <c r="H1117" s="163">
        <v>1708704743</v>
      </c>
    </row>
    <row r="1118" spans="2:8" x14ac:dyDescent="0.25">
      <c r="B1118" s="160">
        <v>45081.809293981481</v>
      </c>
      <c r="C1118" s="183">
        <v>200</v>
      </c>
      <c r="D1118" s="183">
        <v>195.8</v>
      </c>
      <c r="E1118" s="183">
        <v>4.1999999999999886</v>
      </c>
      <c r="F1118" s="161" t="s">
        <v>5</v>
      </c>
      <c r="G1118" s="162"/>
      <c r="H1118" s="163">
        <v>1708721752</v>
      </c>
    </row>
    <row r="1119" spans="2:8" x14ac:dyDescent="0.25">
      <c r="B1119" s="160">
        <v>45081.815694444442</v>
      </c>
      <c r="C1119" s="183">
        <v>500</v>
      </c>
      <c r="D1119" s="183">
        <v>489.5</v>
      </c>
      <c r="E1119" s="183">
        <v>10.5</v>
      </c>
      <c r="F1119" s="161" t="s">
        <v>6556</v>
      </c>
      <c r="G1119" s="162"/>
      <c r="H1119" s="163">
        <v>1708740210</v>
      </c>
    </row>
    <row r="1120" spans="2:8" x14ac:dyDescent="0.25">
      <c r="B1120" s="160">
        <v>45081.818981481483</v>
      </c>
      <c r="C1120" s="183">
        <v>600</v>
      </c>
      <c r="D1120" s="183">
        <v>587.4</v>
      </c>
      <c r="E1120" s="183">
        <v>12.600000000000023</v>
      </c>
      <c r="F1120" s="161" t="s">
        <v>5</v>
      </c>
      <c r="G1120" s="162"/>
      <c r="H1120" s="163">
        <v>1708749389</v>
      </c>
    </row>
    <row r="1121" spans="2:8" x14ac:dyDescent="0.25">
      <c r="B1121" s="160">
        <v>45081.819618055553</v>
      </c>
      <c r="C1121" s="183">
        <v>1000</v>
      </c>
      <c r="D1121" s="183">
        <v>979</v>
      </c>
      <c r="E1121" s="183">
        <v>21</v>
      </c>
      <c r="F1121" s="161" t="s">
        <v>8762</v>
      </c>
      <c r="G1121" s="162"/>
      <c r="H1121" s="163">
        <v>1708751259</v>
      </c>
    </row>
    <row r="1122" spans="2:8" x14ac:dyDescent="0.25">
      <c r="B1122" s="160">
        <v>45081.822280092594</v>
      </c>
      <c r="C1122" s="183">
        <v>1000</v>
      </c>
      <c r="D1122" s="183">
        <v>979</v>
      </c>
      <c r="E1122" s="183">
        <v>21</v>
      </c>
      <c r="F1122" s="161" t="s">
        <v>8581</v>
      </c>
      <c r="G1122" s="162"/>
      <c r="H1122" s="163">
        <v>1708758697</v>
      </c>
    </row>
    <row r="1123" spans="2:8" x14ac:dyDescent="0.25">
      <c r="B1123" s="160">
        <v>45081.826342592591</v>
      </c>
      <c r="C1123" s="183">
        <v>1000</v>
      </c>
      <c r="D1123" s="183">
        <v>979</v>
      </c>
      <c r="E1123" s="183">
        <v>21</v>
      </c>
      <c r="F1123" s="161" t="s">
        <v>5</v>
      </c>
      <c r="G1123" s="162"/>
      <c r="H1123" s="163">
        <v>1708770003</v>
      </c>
    </row>
    <row r="1124" spans="2:8" x14ac:dyDescent="0.25">
      <c r="B1124" s="160">
        <v>45081.831736111111</v>
      </c>
      <c r="C1124" s="183">
        <v>1000</v>
      </c>
      <c r="D1124" s="183">
        <v>979</v>
      </c>
      <c r="E1124" s="183">
        <v>21</v>
      </c>
      <c r="F1124" s="161" t="s">
        <v>5</v>
      </c>
      <c r="G1124" s="162"/>
      <c r="H1124" s="163">
        <v>1708784654</v>
      </c>
    </row>
    <row r="1125" spans="2:8" x14ac:dyDescent="0.25">
      <c r="B1125" s="160">
        <v>45081.834502314814</v>
      </c>
      <c r="C1125" s="183">
        <v>200</v>
      </c>
      <c r="D1125" s="183">
        <v>195.8</v>
      </c>
      <c r="E1125" s="183">
        <v>4.1999999999999886</v>
      </c>
      <c r="F1125" s="161" t="s">
        <v>6560</v>
      </c>
      <c r="G1125" s="162" t="s">
        <v>8658</v>
      </c>
      <c r="H1125" s="163">
        <v>1708792374</v>
      </c>
    </row>
    <row r="1126" spans="2:8" x14ac:dyDescent="0.25">
      <c r="B1126" s="160">
        <v>45081.836539351854</v>
      </c>
      <c r="C1126" s="183">
        <v>113</v>
      </c>
      <c r="D1126" s="183">
        <v>109.1</v>
      </c>
      <c r="E1126" s="183">
        <v>3.9000000000000057</v>
      </c>
      <c r="F1126" s="161" t="s">
        <v>8605</v>
      </c>
      <c r="G1126" s="162"/>
      <c r="H1126" s="163">
        <v>1708797957</v>
      </c>
    </row>
    <row r="1127" spans="2:8" x14ac:dyDescent="0.25">
      <c r="B1127" s="160">
        <v>45081.839965277781</v>
      </c>
      <c r="C1127" s="183">
        <v>500</v>
      </c>
      <c r="D1127" s="183">
        <v>489.5</v>
      </c>
      <c r="E1127" s="183">
        <v>10.5</v>
      </c>
      <c r="F1127" s="161" t="s">
        <v>5</v>
      </c>
      <c r="G1127" s="162"/>
      <c r="H1127" s="163">
        <v>1708807212</v>
      </c>
    </row>
    <row r="1128" spans="2:8" x14ac:dyDescent="0.25">
      <c r="B1128" s="160">
        <v>45081.847118055557</v>
      </c>
      <c r="C1128" s="183">
        <v>1000</v>
      </c>
      <c r="D1128" s="183">
        <v>979</v>
      </c>
      <c r="E1128" s="183">
        <v>21</v>
      </c>
      <c r="F1128" s="161" t="s">
        <v>6579</v>
      </c>
      <c r="G1128" s="162"/>
      <c r="H1128" s="163">
        <v>1708827103</v>
      </c>
    </row>
    <row r="1129" spans="2:8" x14ac:dyDescent="0.25">
      <c r="B1129" s="160">
        <v>45081.851886574077</v>
      </c>
      <c r="C1129" s="183">
        <v>300</v>
      </c>
      <c r="D1129" s="183">
        <v>293.7</v>
      </c>
      <c r="E1129" s="183">
        <v>6.3000000000000114</v>
      </c>
      <c r="F1129" s="161" t="s">
        <v>5</v>
      </c>
      <c r="G1129" s="162"/>
      <c r="H1129" s="163">
        <v>1708840696</v>
      </c>
    </row>
    <row r="1130" spans="2:8" x14ac:dyDescent="0.25">
      <c r="B1130" s="160">
        <v>45081.853171296294</v>
      </c>
      <c r="C1130" s="183">
        <v>4000</v>
      </c>
      <c r="D1130" s="183">
        <v>3916</v>
      </c>
      <c r="E1130" s="183">
        <v>84</v>
      </c>
      <c r="F1130" s="161" t="s">
        <v>8763</v>
      </c>
      <c r="G1130" s="162"/>
      <c r="H1130" s="163">
        <v>1708844185</v>
      </c>
    </row>
    <row r="1131" spans="2:8" x14ac:dyDescent="0.25">
      <c r="B1131" s="160">
        <v>45081.859050925923</v>
      </c>
      <c r="C1131" s="183">
        <v>200</v>
      </c>
      <c r="D1131" s="183">
        <v>195.8</v>
      </c>
      <c r="E1131" s="183">
        <v>4.1999999999999886</v>
      </c>
      <c r="F1131" s="161" t="s">
        <v>5</v>
      </c>
      <c r="G1131" s="162"/>
      <c r="H1131" s="163">
        <v>1708860444</v>
      </c>
    </row>
    <row r="1132" spans="2:8" x14ac:dyDescent="0.25">
      <c r="B1132" s="160">
        <v>45081.859178240738</v>
      </c>
      <c r="C1132" s="183">
        <v>150</v>
      </c>
      <c r="D1132" s="183">
        <v>146.1</v>
      </c>
      <c r="E1132" s="183">
        <v>3.9000000000000057</v>
      </c>
      <c r="F1132" s="161" t="s">
        <v>5</v>
      </c>
      <c r="G1132" s="162"/>
      <c r="H1132" s="163">
        <v>1708860801</v>
      </c>
    </row>
    <row r="1133" spans="2:8" x14ac:dyDescent="0.25">
      <c r="B1133" s="160">
        <v>45081.859988425924</v>
      </c>
      <c r="C1133" s="183">
        <v>150</v>
      </c>
      <c r="D1133" s="183">
        <v>146.1</v>
      </c>
      <c r="E1133" s="183">
        <v>3.9000000000000057</v>
      </c>
      <c r="F1133" s="161" t="s">
        <v>5</v>
      </c>
      <c r="G1133" s="162"/>
      <c r="H1133" s="163">
        <v>1708862925</v>
      </c>
    </row>
    <row r="1134" spans="2:8" x14ac:dyDescent="0.25">
      <c r="B1134" s="160">
        <v>45081.861388888887</v>
      </c>
      <c r="C1134" s="183">
        <v>500</v>
      </c>
      <c r="D1134" s="183">
        <v>489.5</v>
      </c>
      <c r="E1134" s="183">
        <v>10.5</v>
      </c>
      <c r="F1134" s="161" t="s">
        <v>8764</v>
      </c>
      <c r="G1134" s="162"/>
      <c r="H1134" s="163">
        <v>1708866589</v>
      </c>
    </row>
    <row r="1135" spans="2:8" x14ac:dyDescent="0.25">
      <c r="B1135" s="160">
        <v>45081.865983796299</v>
      </c>
      <c r="C1135" s="183">
        <v>300</v>
      </c>
      <c r="D1135" s="183">
        <v>293.7</v>
      </c>
      <c r="E1135" s="183">
        <v>6.3000000000000114</v>
      </c>
      <c r="F1135" s="161" t="s">
        <v>5</v>
      </c>
      <c r="G1135" s="162"/>
      <c r="H1135" s="163">
        <v>1708878665</v>
      </c>
    </row>
    <row r="1136" spans="2:8" x14ac:dyDescent="0.25">
      <c r="B1136" s="160">
        <v>45081.867129629631</v>
      </c>
      <c r="C1136" s="183">
        <v>200</v>
      </c>
      <c r="D1136" s="183">
        <v>195.8</v>
      </c>
      <c r="E1136" s="183">
        <v>4.1999999999999886</v>
      </c>
      <c r="F1136" s="161" t="s">
        <v>5</v>
      </c>
      <c r="G1136" s="162"/>
      <c r="H1136" s="163">
        <v>1708881623</v>
      </c>
    </row>
    <row r="1137" spans="2:8" x14ac:dyDescent="0.25">
      <c r="B1137" s="160">
        <v>45081.882685185185</v>
      </c>
      <c r="C1137" s="183">
        <v>250</v>
      </c>
      <c r="D1137" s="183">
        <v>244.75</v>
      </c>
      <c r="E1137" s="183">
        <v>5.25</v>
      </c>
      <c r="F1137" s="161" t="s">
        <v>5</v>
      </c>
      <c r="G1137" s="162"/>
      <c r="H1137" s="163">
        <v>1708920803</v>
      </c>
    </row>
    <row r="1138" spans="2:8" x14ac:dyDescent="0.25">
      <c r="B1138" s="160">
        <v>45081.883981481478</v>
      </c>
      <c r="C1138" s="183">
        <v>200</v>
      </c>
      <c r="D1138" s="183">
        <v>195.8</v>
      </c>
      <c r="E1138" s="183">
        <v>4.1999999999999886</v>
      </c>
      <c r="F1138" s="161" t="s">
        <v>6567</v>
      </c>
      <c r="G1138" s="162"/>
      <c r="H1138" s="163">
        <v>1708923847</v>
      </c>
    </row>
    <row r="1139" spans="2:8" x14ac:dyDescent="0.25">
      <c r="B1139" s="160">
        <v>45081.884016203701</v>
      </c>
      <c r="C1139" s="183">
        <v>500</v>
      </c>
      <c r="D1139" s="183">
        <v>489.5</v>
      </c>
      <c r="E1139" s="183">
        <v>10.5</v>
      </c>
      <c r="F1139" s="161" t="s">
        <v>8765</v>
      </c>
      <c r="G1139" s="162"/>
      <c r="H1139" s="163">
        <v>1708923945</v>
      </c>
    </row>
    <row r="1140" spans="2:8" x14ac:dyDescent="0.25">
      <c r="B1140" s="160">
        <v>45081.888402777775</v>
      </c>
      <c r="C1140" s="183">
        <v>2000</v>
      </c>
      <c r="D1140" s="183">
        <v>1958</v>
      </c>
      <c r="E1140" s="183">
        <v>42</v>
      </c>
      <c r="F1140" s="161" t="s">
        <v>6592</v>
      </c>
      <c r="G1140" s="162"/>
      <c r="H1140" s="163">
        <v>1708934348</v>
      </c>
    </row>
    <row r="1141" spans="2:8" x14ac:dyDescent="0.25">
      <c r="B1141" s="160">
        <v>45081.895509259259</v>
      </c>
      <c r="C1141" s="183">
        <v>70</v>
      </c>
      <c r="D1141" s="183">
        <v>66.099999999999994</v>
      </c>
      <c r="E1141" s="183">
        <v>3.9000000000000057</v>
      </c>
      <c r="F1141" s="161" t="s">
        <v>5</v>
      </c>
      <c r="G1141" s="162"/>
      <c r="H1141" s="163">
        <v>1708953458</v>
      </c>
    </row>
    <row r="1142" spans="2:8" x14ac:dyDescent="0.25">
      <c r="B1142" s="160">
        <v>45081.898923611108</v>
      </c>
      <c r="C1142" s="183">
        <v>500</v>
      </c>
      <c r="D1142" s="183">
        <v>489.5</v>
      </c>
      <c r="E1142" s="183">
        <v>10.5</v>
      </c>
      <c r="F1142" s="161" t="s">
        <v>8766</v>
      </c>
      <c r="G1142" s="162"/>
      <c r="H1142" s="163">
        <v>1708964297</v>
      </c>
    </row>
    <row r="1143" spans="2:8" x14ac:dyDescent="0.25">
      <c r="B1143" s="160">
        <v>45081.899768518517</v>
      </c>
      <c r="C1143" s="183">
        <v>100</v>
      </c>
      <c r="D1143" s="183">
        <v>96.1</v>
      </c>
      <c r="E1143" s="183">
        <v>3.9000000000000057</v>
      </c>
      <c r="F1143" s="161" t="s">
        <v>5</v>
      </c>
      <c r="G1143" s="162"/>
      <c r="H1143" s="163">
        <v>1708967057</v>
      </c>
    </row>
    <row r="1144" spans="2:8" x14ac:dyDescent="0.25">
      <c r="B1144" s="160">
        <v>45081.90384259259</v>
      </c>
      <c r="C1144" s="183">
        <v>250</v>
      </c>
      <c r="D1144" s="183">
        <v>244.75</v>
      </c>
      <c r="E1144" s="183">
        <v>5.25</v>
      </c>
      <c r="F1144" s="161" t="s">
        <v>5</v>
      </c>
      <c r="G1144" s="162"/>
      <c r="H1144" s="163">
        <v>1708979001</v>
      </c>
    </row>
    <row r="1145" spans="2:8" x14ac:dyDescent="0.25">
      <c r="B1145" s="160">
        <v>45081.905405092592</v>
      </c>
      <c r="C1145" s="183">
        <v>30</v>
      </c>
      <c r="D1145" s="183">
        <v>26.1</v>
      </c>
      <c r="E1145" s="183">
        <v>3.8999999999999986</v>
      </c>
      <c r="F1145" s="161" t="s">
        <v>5</v>
      </c>
      <c r="G1145" s="162"/>
      <c r="H1145" s="163">
        <v>1708982450</v>
      </c>
    </row>
    <row r="1146" spans="2:8" x14ac:dyDescent="0.25">
      <c r="B1146" s="160">
        <v>45081.910243055558</v>
      </c>
      <c r="C1146" s="183">
        <v>50</v>
      </c>
      <c r="D1146" s="183">
        <v>46.1</v>
      </c>
      <c r="E1146" s="183">
        <v>3.8999999999999986</v>
      </c>
      <c r="F1146" s="161" t="s">
        <v>5</v>
      </c>
      <c r="G1146" s="162"/>
      <c r="H1146" s="163">
        <v>1708993721</v>
      </c>
    </row>
    <row r="1147" spans="2:8" x14ac:dyDescent="0.25">
      <c r="B1147" s="160">
        <v>45081.910844907405</v>
      </c>
      <c r="C1147" s="183">
        <v>500</v>
      </c>
      <c r="D1147" s="183">
        <v>489.5</v>
      </c>
      <c r="E1147" s="183">
        <v>10.5</v>
      </c>
      <c r="F1147" s="161" t="s">
        <v>8621</v>
      </c>
      <c r="G1147" s="162"/>
      <c r="H1147" s="163">
        <v>1708995101</v>
      </c>
    </row>
    <row r="1148" spans="2:8" x14ac:dyDescent="0.25">
      <c r="B1148" s="160">
        <v>45081.912002314813</v>
      </c>
      <c r="C1148" s="183">
        <v>400</v>
      </c>
      <c r="D1148" s="183">
        <v>391.6</v>
      </c>
      <c r="E1148" s="183">
        <v>8.3999999999999773</v>
      </c>
      <c r="F1148" s="161" t="s">
        <v>5</v>
      </c>
      <c r="G1148" s="162"/>
      <c r="H1148" s="163">
        <v>1708997626</v>
      </c>
    </row>
    <row r="1149" spans="2:8" x14ac:dyDescent="0.25">
      <c r="B1149" s="160">
        <v>45081.917974537035</v>
      </c>
      <c r="C1149" s="183">
        <v>500</v>
      </c>
      <c r="D1149" s="183">
        <v>489.5</v>
      </c>
      <c r="E1149" s="183">
        <v>10.5</v>
      </c>
      <c r="F1149" s="161" t="s">
        <v>5</v>
      </c>
      <c r="G1149" s="162"/>
      <c r="H1149" s="163">
        <v>1709010513</v>
      </c>
    </row>
    <row r="1150" spans="2:8" x14ac:dyDescent="0.25">
      <c r="B1150" s="160">
        <v>45081.922534722224</v>
      </c>
      <c r="C1150" s="183">
        <v>5000</v>
      </c>
      <c r="D1150" s="183">
        <v>4895</v>
      </c>
      <c r="E1150" s="183">
        <v>105</v>
      </c>
      <c r="F1150" s="161" t="s">
        <v>8562</v>
      </c>
      <c r="G1150" s="162"/>
      <c r="H1150" s="163">
        <v>1709020025</v>
      </c>
    </row>
    <row r="1151" spans="2:8" x14ac:dyDescent="0.25">
      <c r="B1151" s="160">
        <v>45081.923379629632</v>
      </c>
      <c r="C1151" s="183">
        <v>1000</v>
      </c>
      <c r="D1151" s="183">
        <v>979</v>
      </c>
      <c r="E1151" s="183">
        <v>21</v>
      </c>
      <c r="F1151" s="161" t="s">
        <v>8767</v>
      </c>
      <c r="G1151" s="162"/>
      <c r="H1151" s="163">
        <v>1709021648</v>
      </c>
    </row>
    <row r="1152" spans="2:8" x14ac:dyDescent="0.25">
      <c r="B1152" s="160">
        <v>45081.932291666664</v>
      </c>
      <c r="C1152" s="183">
        <v>5000</v>
      </c>
      <c r="D1152" s="183">
        <v>4895</v>
      </c>
      <c r="E1152" s="183">
        <v>105</v>
      </c>
      <c r="F1152" s="161" t="s">
        <v>6567</v>
      </c>
      <c r="G1152" s="162"/>
      <c r="H1152" s="163">
        <v>1709039609</v>
      </c>
    </row>
    <row r="1153" spans="2:8" x14ac:dyDescent="0.25">
      <c r="B1153" s="160">
        <v>45081.941238425927</v>
      </c>
      <c r="C1153" s="183">
        <v>300</v>
      </c>
      <c r="D1153" s="183">
        <v>293.7</v>
      </c>
      <c r="E1153" s="183">
        <v>6.3000000000000114</v>
      </c>
      <c r="F1153" s="161" t="s">
        <v>5</v>
      </c>
      <c r="G1153" s="162"/>
      <c r="H1153" s="163">
        <v>1709057021</v>
      </c>
    </row>
    <row r="1154" spans="2:8" x14ac:dyDescent="0.25">
      <c r="B1154" s="160">
        <v>45081.942361111112</v>
      </c>
      <c r="C1154" s="183">
        <v>100</v>
      </c>
      <c r="D1154" s="183">
        <v>96.1</v>
      </c>
      <c r="E1154" s="183">
        <v>3.9000000000000057</v>
      </c>
      <c r="F1154" s="161" t="s">
        <v>8597</v>
      </c>
      <c r="G1154" s="162"/>
      <c r="H1154" s="163">
        <v>1709059225</v>
      </c>
    </row>
    <row r="1155" spans="2:8" x14ac:dyDescent="0.25">
      <c r="B1155" s="160">
        <v>45081.944814814815</v>
      </c>
      <c r="C1155" s="183">
        <v>200</v>
      </c>
      <c r="D1155" s="183">
        <v>195.8</v>
      </c>
      <c r="E1155" s="183">
        <v>4.1999999999999886</v>
      </c>
      <c r="F1155" s="161" t="s">
        <v>5</v>
      </c>
      <c r="G1155" s="162"/>
      <c r="H1155" s="163">
        <v>1709063546</v>
      </c>
    </row>
    <row r="1156" spans="2:8" x14ac:dyDescent="0.25">
      <c r="B1156" s="160">
        <v>45081.9533912037</v>
      </c>
      <c r="C1156" s="183">
        <v>1000</v>
      </c>
      <c r="D1156" s="183">
        <v>979</v>
      </c>
      <c r="E1156" s="183">
        <v>21</v>
      </c>
      <c r="F1156" s="161" t="s">
        <v>5</v>
      </c>
      <c r="G1156" s="162"/>
      <c r="H1156" s="163">
        <v>1709078180</v>
      </c>
    </row>
    <row r="1157" spans="2:8" x14ac:dyDescent="0.25">
      <c r="B1157" s="160">
        <v>45081.954768518517</v>
      </c>
      <c r="C1157" s="183">
        <v>500</v>
      </c>
      <c r="D1157" s="183">
        <v>489.5</v>
      </c>
      <c r="E1157" s="183">
        <v>10.5</v>
      </c>
      <c r="F1157" s="161" t="s">
        <v>6592</v>
      </c>
      <c r="G1157" s="162"/>
      <c r="H1157" s="163">
        <v>1709080528</v>
      </c>
    </row>
    <row r="1158" spans="2:8" x14ac:dyDescent="0.25">
      <c r="B1158" s="160">
        <v>45081.958310185182</v>
      </c>
      <c r="C1158" s="183">
        <v>4150</v>
      </c>
      <c r="D1158" s="183">
        <v>4062.85</v>
      </c>
      <c r="E1158" s="183">
        <v>87.150000000000091</v>
      </c>
      <c r="F1158" s="161" t="s">
        <v>8590</v>
      </c>
      <c r="G1158" s="162"/>
      <c r="H1158" s="163">
        <v>1709086652</v>
      </c>
    </row>
    <row r="1159" spans="2:8" x14ac:dyDescent="0.25">
      <c r="B1159" s="160">
        <v>45081.964409722219</v>
      </c>
      <c r="C1159" s="183">
        <v>400</v>
      </c>
      <c r="D1159" s="183">
        <v>391.6</v>
      </c>
      <c r="E1159" s="183">
        <v>8.3999999999999773</v>
      </c>
      <c r="F1159" s="161" t="s">
        <v>6590</v>
      </c>
      <c r="G1159" s="162"/>
      <c r="H1159" s="163">
        <v>1709096569</v>
      </c>
    </row>
    <row r="1160" spans="2:8" x14ac:dyDescent="0.25">
      <c r="B1160" s="160">
        <v>45081.969178240739</v>
      </c>
      <c r="C1160" s="183">
        <v>100</v>
      </c>
      <c r="D1160" s="183">
        <v>96.1</v>
      </c>
      <c r="E1160" s="183">
        <v>3.9000000000000057</v>
      </c>
      <c r="F1160" s="161" t="s">
        <v>8768</v>
      </c>
      <c r="G1160" s="162" t="s">
        <v>8722</v>
      </c>
      <c r="H1160" s="163">
        <v>1709103899</v>
      </c>
    </row>
    <row r="1161" spans="2:8" x14ac:dyDescent="0.25">
      <c r="B1161" s="160">
        <v>45081.978993055556</v>
      </c>
      <c r="C1161" s="183">
        <v>200</v>
      </c>
      <c r="D1161" s="183">
        <v>195.8</v>
      </c>
      <c r="E1161" s="183">
        <v>4.1999999999999886</v>
      </c>
      <c r="F1161" s="161" t="s">
        <v>8631</v>
      </c>
      <c r="G1161" s="162"/>
      <c r="H1161" s="163">
        <v>1709118520</v>
      </c>
    </row>
    <row r="1162" spans="2:8" x14ac:dyDescent="0.25">
      <c r="B1162" s="160">
        <v>45081.9841087963</v>
      </c>
      <c r="C1162" s="183">
        <v>1000</v>
      </c>
      <c r="D1162" s="183">
        <v>979</v>
      </c>
      <c r="E1162" s="183">
        <v>21</v>
      </c>
      <c r="F1162" s="161" t="s">
        <v>5</v>
      </c>
      <c r="G1162" s="162"/>
      <c r="H1162" s="163">
        <v>1709125983</v>
      </c>
    </row>
    <row r="1163" spans="2:8" x14ac:dyDescent="0.25">
      <c r="B1163" s="160">
        <v>45081.986643518518</v>
      </c>
      <c r="C1163" s="183">
        <v>500</v>
      </c>
      <c r="D1163" s="183">
        <v>489.5</v>
      </c>
      <c r="E1163" s="183">
        <v>10.5</v>
      </c>
      <c r="F1163" s="161" t="s">
        <v>5</v>
      </c>
      <c r="G1163" s="162"/>
      <c r="H1163" s="163">
        <v>1709129439</v>
      </c>
    </row>
    <row r="1164" spans="2:8" x14ac:dyDescent="0.25">
      <c r="B1164" s="160">
        <v>45081.990856481483</v>
      </c>
      <c r="C1164" s="183">
        <v>100</v>
      </c>
      <c r="D1164" s="183">
        <v>96.1</v>
      </c>
      <c r="E1164" s="183">
        <v>3.9000000000000057</v>
      </c>
      <c r="F1164" s="161" t="s">
        <v>6624</v>
      </c>
      <c r="G1164" s="162"/>
      <c r="H1164" s="163">
        <v>1709134951</v>
      </c>
    </row>
    <row r="1165" spans="2:8" x14ac:dyDescent="0.25">
      <c r="B1165" s="160">
        <v>45082.008368055554</v>
      </c>
      <c r="C1165" s="183">
        <v>100</v>
      </c>
      <c r="D1165" s="183">
        <v>96.1</v>
      </c>
      <c r="E1165" s="183">
        <v>3.9000000000000057</v>
      </c>
      <c r="F1165" s="161" t="s">
        <v>6623</v>
      </c>
      <c r="G1165" s="162"/>
      <c r="H1165" s="163">
        <v>1709160125</v>
      </c>
    </row>
    <row r="1166" spans="2:8" x14ac:dyDescent="0.25">
      <c r="B1166" s="160">
        <v>45082.010115740741</v>
      </c>
      <c r="C1166" s="183">
        <v>100</v>
      </c>
      <c r="D1166" s="183">
        <v>96.1</v>
      </c>
      <c r="E1166" s="183">
        <v>3.9000000000000057</v>
      </c>
      <c r="F1166" s="161" t="s">
        <v>8608</v>
      </c>
      <c r="G1166" s="162"/>
      <c r="H1166" s="163">
        <v>1709162752</v>
      </c>
    </row>
    <row r="1167" spans="2:8" x14ac:dyDescent="0.25">
      <c r="B1167" s="160">
        <v>45082.010775462964</v>
      </c>
      <c r="C1167" s="183">
        <v>100</v>
      </c>
      <c r="D1167" s="183">
        <v>96.1</v>
      </c>
      <c r="E1167" s="183">
        <v>3.9000000000000057</v>
      </c>
      <c r="F1167" s="161" t="s">
        <v>5</v>
      </c>
      <c r="G1167" s="162"/>
      <c r="H1167" s="163">
        <v>1709163769</v>
      </c>
    </row>
    <row r="1168" spans="2:8" x14ac:dyDescent="0.25">
      <c r="B1168" s="160">
        <v>45082.030324074076</v>
      </c>
      <c r="C1168" s="183">
        <v>100</v>
      </c>
      <c r="D1168" s="183">
        <v>96.1</v>
      </c>
      <c r="E1168" s="183">
        <v>3.9000000000000057</v>
      </c>
      <c r="F1168" s="161" t="s">
        <v>8769</v>
      </c>
      <c r="G1168" s="162"/>
      <c r="H1168" s="163">
        <v>1709192416</v>
      </c>
    </row>
    <row r="1169" spans="2:8" x14ac:dyDescent="0.25">
      <c r="B1169" s="160">
        <v>45082.031423611108</v>
      </c>
      <c r="C1169" s="183">
        <v>50</v>
      </c>
      <c r="D1169" s="183">
        <v>46.1</v>
      </c>
      <c r="E1169" s="183">
        <v>3.8999999999999986</v>
      </c>
      <c r="F1169" s="161" t="s">
        <v>5</v>
      </c>
      <c r="G1169" s="162"/>
      <c r="H1169" s="163">
        <v>1709193974</v>
      </c>
    </row>
    <row r="1170" spans="2:8" x14ac:dyDescent="0.25">
      <c r="B1170" s="160">
        <v>45082.036909722221</v>
      </c>
      <c r="C1170" s="183">
        <v>500</v>
      </c>
      <c r="D1170" s="183">
        <v>489.5</v>
      </c>
      <c r="E1170" s="183">
        <v>10.5</v>
      </c>
      <c r="F1170" s="161" t="s">
        <v>5</v>
      </c>
      <c r="G1170" s="162"/>
      <c r="H1170" s="163">
        <v>1709201567</v>
      </c>
    </row>
    <row r="1171" spans="2:8" x14ac:dyDescent="0.25">
      <c r="B1171" s="160">
        <v>45082.040868055556</v>
      </c>
      <c r="C1171" s="183">
        <v>1000</v>
      </c>
      <c r="D1171" s="183">
        <v>979</v>
      </c>
      <c r="E1171" s="183">
        <v>21</v>
      </c>
      <c r="F1171" s="161" t="s">
        <v>5</v>
      </c>
      <c r="G1171" s="162"/>
      <c r="H1171" s="163">
        <v>1709207320</v>
      </c>
    </row>
    <row r="1172" spans="2:8" x14ac:dyDescent="0.25">
      <c r="B1172" s="160">
        <v>45082.050717592596</v>
      </c>
      <c r="C1172" s="183">
        <v>30</v>
      </c>
      <c r="D1172" s="183">
        <v>26.1</v>
      </c>
      <c r="E1172" s="183">
        <v>3.8999999999999986</v>
      </c>
      <c r="F1172" s="161" t="s">
        <v>5</v>
      </c>
      <c r="G1172" s="162"/>
      <c r="H1172" s="163">
        <v>1709222834</v>
      </c>
    </row>
    <row r="1173" spans="2:8" x14ac:dyDescent="0.25">
      <c r="B1173" s="160">
        <v>45082.062939814816</v>
      </c>
      <c r="C1173" s="183">
        <v>550</v>
      </c>
      <c r="D1173" s="183">
        <v>538.45000000000005</v>
      </c>
      <c r="E1173" s="183">
        <v>11.549999999999955</v>
      </c>
      <c r="F1173" s="161" t="s">
        <v>5</v>
      </c>
      <c r="G1173" s="162"/>
      <c r="H1173" s="163">
        <v>1709239141</v>
      </c>
    </row>
    <row r="1174" spans="2:8" x14ac:dyDescent="0.25">
      <c r="B1174" s="160">
        <v>45082.095462962963</v>
      </c>
      <c r="C1174" s="183">
        <v>300</v>
      </c>
      <c r="D1174" s="183">
        <v>293.7</v>
      </c>
      <c r="E1174" s="183">
        <v>6.3000000000000114</v>
      </c>
      <c r="F1174" s="161" t="s">
        <v>6624</v>
      </c>
      <c r="G1174" s="162"/>
      <c r="H1174" s="163">
        <v>1709278709</v>
      </c>
    </row>
    <row r="1175" spans="2:8" x14ac:dyDescent="0.25">
      <c r="B1175" s="160">
        <v>45082.117222222223</v>
      </c>
      <c r="C1175" s="183">
        <v>300</v>
      </c>
      <c r="D1175" s="183">
        <v>293.7</v>
      </c>
      <c r="E1175" s="183">
        <v>6.3000000000000114</v>
      </c>
      <c r="F1175" s="161" t="s">
        <v>6605</v>
      </c>
      <c r="G1175" s="162"/>
      <c r="H1175" s="163">
        <v>1709306509</v>
      </c>
    </row>
    <row r="1176" spans="2:8" x14ac:dyDescent="0.25">
      <c r="B1176" s="160">
        <v>45082.12332175926</v>
      </c>
      <c r="C1176" s="183">
        <v>1000</v>
      </c>
      <c r="D1176" s="183">
        <v>979</v>
      </c>
      <c r="E1176" s="183">
        <v>21</v>
      </c>
      <c r="F1176" s="161" t="s">
        <v>6580</v>
      </c>
      <c r="G1176" s="162" t="s">
        <v>8623</v>
      </c>
      <c r="H1176" s="163">
        <v>1709314102</v>
      </c>
    </row>
    <row r="1177" spans="2:8" x14ac:dyDescent="0.25">
      <c r="B1177" s="160">
        <v>45082.137442129628</v>
      </c>
      <c r="C1177" s="183">
        <v>300</v>
      </c>
      <c r="D1177" s="183">
        <v>293.7</v>
      </c>
      <c r="E1177" s="183">
        <v>6.3000000000000114</v>
      </c>
      <c r="F1177" s="161" t="s">
        <v>5</v>
      </c>
      <c r="G1177" s="162"/>
      <c r="H1177" s="163">
        <v>1709333012</v>
      </c>
    </row>
    <row r="1178" spans="2:8" x14ac:dyDescent="0.25">
      <c r="B1178" s="160">
        <v>45082.252962962964</v>
      </c>
      <c r="C1178" s="183">
        <v>500</v>
      </c>
      <c r="D1178" s="183">
        <v>489.5</v>
      </c>
      <c r="E1178" s="183">
        <v>10.5</v>
      </c>
      <c r="F1178" s="161" t="s">
        <v>5</v>
      </c>
      <c r="G1178" s="162"/>
      <c r="H1178" s="163">
        <v>1709448669</v>
      </c>
    </row>
    <row r="1179" spans="2:8" x14ac:dyDescent="0.25">
      <c r="B1179" s="160">
        <v>45082.277928240743</v>
      </c>
      <c r="C1179" s="183">
        <v>250</v>
      </c>
      <c r="D1179" s="183">
        <v>244.75</v>
      </c>
      <c r="E1179" s="183">
        <v>5.25</v>
      </c>
      <c r="F1179" s="161" t="s">
        <v>8553</v>
      </c>
      <c r="G1179" s="162"/>
      <c r="H1179" s="163">
        <v>1709471762</v>
      </c>
    </row>
    <row r="1180" spans="2:8" x14ac:dyDescent="0.25">
      <c r="B1180" s="160">
        <v>45082.295405092591</v>
      </c>
      <c r="C1180" s="183">
        <v>500</v>
      </c>
      <c r="D1180" s="183">
        <v>489.5</v>
      </c>
      <c r="E1180" s="183">
        <v>10.5</v>
      </c>
      <c r="F1180" s="161" t="s">
        <v>8770</v>
      </c>
      <c r="G1180" s="162"/>
      <c r="H1180" s="163">
        <v>1709489136</v>
      </c>
    </row>
    <row r="1181" spans="2:8" x14ac:dyDescent="0.25">
      <c r="B1181" s="160">
        <v>45082.318912037037</v>
      </c>
      <c r="C1181" s="183">
        <v>10000</v>
      </c>
      <c r="D1181" s="183">
        <v>9790</v>
      </c>
      <c r="E1181" s="183">
        <v>210</v>
      </c>
      <c r="F1181" s="161" t="s">
        <v>6587</v>
      </c>
      <c r="G1181" s="162"/>
      <c r="H1181" s="163">
        <v>1709514818</v>
      </c>
    </row>
    <row r="1182" spans="2:8" x14ac:dyDescent="0.25">
      <c r="B1182" s="160">
        <v>45082.326354166667</v>
      </c>
      <c r="C1182" s="183">
        <v>20000</v>
      </c>
      <c r="D1182" s="183">
        <v>19580</v>
      </c>
      <c r="E1182" s="183">
        <v>420</v>
      </c>
      <c r="F1182" s="161" t="s">
        <v>6570</v>
      </c>
      <c r="G1182" s="162"/>
      <c r="H1182" s="163">
        <v>1709524062</v>
      </c>
    </row>
    <row r="1183" spans="2:8" x14ac:dyDescent="0.25">
      <c r="B1183" s="160">
        <v>45082.340046296296</v>
      </c>
      <c r="C1183" s="183">
        <v>10000</v>
      </c>
      <c r="D1183" s="183">
        <v>9790</v>
      </c>
      <c r="E1183" s="183">
        <v>210</v>
      </c>
      <c r="F1183" s="161" t="s">
        <v>5</v>
      </c>
      <c r="G1183" s="162"/>
      <c r="H1183" s="163">
        <v>1709542279</v>
      </c>
    </row>
    <row r="1184" spans="2:8" x14ac:dyDescent="0.25">
      <c r="B1184" s="160">
        <v>45082.340868055559</v>
      </c>
      <c r="C1184" s="183">
        <v>100</v>
      </c>
      <c r="D1184" s="183">
        <v>96.1</v>
      </c>
      <c r="E1184" s="183">
        <v>3.9000000000000057</v>
      </c>
      <c r="F1184" s="161" t="s">
        <v>5</v>
      </c>
      <c r="G1184" s="162"/>
      <c r="H1184" s="163">
        <v>1709543388</v>
      </c>
    </row>
    <row r="1185" spans="2:8" x14ac:dyDescent="0.25">
      <c r="B1185" s="160">
        <v>45082.342326388891</v>
      </c>
      <c r="C1185" s="183">
        <v>1000</v>
      </c>
      <c r="D1185" s="183">
        <v>979</v>
      </c>
      <c r="E1185" s="183">
        <v>21</v>
      </c>
      <c r="F1185" s="161" t="s">
        <v>8771</v>
      </c>
      <c r="G1185" s="162"/>
      <c r="H1185" s="163">
        <v>1709545339</v>
      </c>
    </row>
    <row r="1186" spans="2:8" x14ac:dyDescent="0.25">
      <c r="B1186" s="160">
        <v>45082.347361111111</v>
      </c>
      <c r="C1186" s="183">
        <v>300</v>
      </c>
      <c r="D1186" s="183">
        <v>293.7</v>
      </c>
      <c r="E1186" s="183">
        <v>6.3000000000000114</v>
      </c>
      <c r="F1186" s="161" t="s">
        <v>5</v>
      </c>
      <c r="G1186" s="162"/>
      <c r="H1186" s="163">
        <v>1709552357</v>
      </c>
    </row>
    <row r="1187" spans="2:8" x14ac:dyDescent="0.25">
      <c r="B1187" s="160">
        <v>45082.363506944443</v>
      </c>
      <c r="C1187" s="183">
        <v>220</v>
      </c>
      <c r="D1187" s="183">
        <v>215.38</v>
      </c>
      <c r="E1187" s="183">
        <v>4.6200000000000045</v>
      </c>
      <c r="F1187" s="161" t="s">
        <v>6650</v>
      </c>
      <c r="G1187" s="162"/>
      <c r="H1187" s="163">
        <v>1709575965</v>
      </c>
    </row>
    <row r="1188" spans="2:8" x14ac:dyDescent="0.25">
      <c r="B1188" s="160">
        <v>45082.369143518517</v>
      </c>
      <c r="C1188" s="183">
        <v>300</v>
      </c>
      <c r="D1188" s="183">
        <v>293.7</v>
      </c>
      <c r="E1188" s="183">
        <v>6.3000000000000114</v>
      </c>
      <c r="F1188" s="161" t="s">
        <v>5</v>
      </c>
      <c r="G1188" s="162"/>
      <c r="H1188" s="163">
        <v>1709585100</v>
      </c>
    </row>
    <row r="1189" spans="2:8" x14ac:dyDescent="0.25">
      <c r="B1189" s="160">
        <v>45082.369618055556</v>
      </c>
      <c r="C1189" s="183">
        <v>500</v>
      </c>
      <c r="D1189" s="183">
        <v>489.5</v>
      </c>
      <c r="E1189" s="183">
        <v>10.5</v>
      </c>
      <c r="F1189" s="161" t="s">
        <v>8673</v>
      </c>
      <c r="G1189" s="162"/>
      <c r="H1189" s="163">
        <v>1709585947</v>
      </c>
    </row>
    <row r="1190" spans="2:8" x14ac:dyDescent="0.25">
      <c r="B1190" s="160">
        <v>45082.378518518519</v>
      </c>
      <c r="C1190" s="183">
        <v>200</v>
      </c>
      <c r="D1190" s="183">
        <v>195.8</v>
      </c>
      <c r="E1190" s="183">
        <v>4.1999999999999886</v>
      </c>
      <c r="F1190" s="161" t="s">
        <v>5</v>
      </c>
      <c r="G1190" s="162"/>
      <c r="H1190" s="163">
        <v>1709601285</v>
      </c>
    </row>
    <row r="1191" spans="2:8" x14ac:dyDescent="0.25">
      <c r="B1191" s="160">
        <v>45082.382025462961</v>
      </c>
      <c r="C1191" s="183">
        <v>300</v>
      </c>
      <c r="D1191" s="183">
        <v>293.7</v>
      </c>
      <c r="E1191" s="183">
        <v>6.3000000000000114</v>
      </c>
      <c r="F1191" s="161" t="s">
        <v>5</v>
      </c>
      <c r="G1191" s="162"/>
      <c r="H1191" s="163">
        <v>1709607513</v>
      </c>
    </row>
    <row r="1192" spans="2:8" x14ac:dyDescent="0.25">
      <c r="B1192" s="160">
        <v>45082.382025462961</v>
      </c>
      <c r="C1192" s="183">
        <v>1100</v>
      </c>
      <c r="D1192" s="183">
        <v>1076.9000000000001</v>
      </c>
      <c r="E1192" s="183">
        <v>23.099999999999909</v>
      </c>
      <c r="F1192" s="161" t="s">
        <v>6559</v>
      </c>
      <c r="G1192" s="162"/>
      <c r="H1192" s="163">
        <v>1709607512</v>
      </c>
    </row>
    <row r="1193" spans="2:8" x14ac:dyDescent="0.25">
      <c r="B1193" s="160">
        <v>45082.384050925924</v>
      </c>
      <c r="C1193" s="183">
        <v>200</v>
      </c>
      <c r="D1193" s="183">
        <v>195.8</v>
      </c>
      <c r="E1193" s="183">
        <v>4.1999999999999886</v>
      </c>
      <c r="F1193" s="161" t="s">
        <v>5</v>
      </c>
      <c r="G1193" s="162"/>
      <c r="H1193" s="163">
        <v>1709610789</v>
      </c>
    </row>
    <row r="1194" spans="2:8" x14ac:dyDescent="0.25">
      <c r="B1194" s="160">
        <v>45082.38653935185</v>
      </c>
      <c r="C1194" s="183">
        <v>100</v>
      </c>
      <c r="D1194" s="183">
        <v>96.1</v>
      </c>
      <c r="E1194" s="183">
        <v>3.9000000000000057</v>
      </c>
      <c r="F1194" s="161" t="s">
        <v>5</v>
      </c>
      <c r="G1194" s="162"/>
      <c r="H1194" s="163">
        <v>1709615067</v>
      </c>
    </row>
    <row r="1195" spans="2:8" x14ac:dyDescent="0.25">
      <c r="B1195" s="160">
        <v>45082.38958333333</v>
      </c>
      <c r="C1195" s="183">
        <v>100</v>
      </c>
      <c r="D1195" s="183">
        <v>96.1</v>
      </c>
      <c r="E1195" s="183">
        <v>3.9000000000000057</v>
      </c>
      <c r="F1195" s="161" t="s">
        <v>5</v>
      </c>
      <c r="G1195" s="162"/>
      <c r="H1195" s="163">
        <v>1709620232</v>
      </c>
    </row>
    <row r="1196" spans="2:8" x14ac:dyDescent="0.25">
      <c r="B1196" s="160">
        <v>45082.39099537037</v>
      </c>
      <c r="C1196" s="183">
        <v>500</v>
      </c>
      <c r="D1196" s="183">
        <v>489.5</v>
      </c>
      <c r="E1196" s="183">
        <v>10.5</v>
      </c>
      <c r="F1196" s="161" t="s">
        <v>6563</v>
      </c>
      <c r="G1196" s="162"/>
      <c r="H1196" s="163">
        <v>1709622560</v>
      </c>
    </row>
    <row r="1197" spans="2:8" x14ac:dyDescent="0.25">
      <c r="B1197" s="160">
        <v>45082.391851851855</v>
      </c>
      <c r="C1197" s="183">
        <v>10</v>
      </c>
      <c r="D1197" s="183">
        <v>6.1</v>
      </c>
      <c r="E1197" s="183">
        <v>3.9000000000000004</v>
      </c>
      <c r="F1197" s="161" t="s">
        <v>8686</v>
      </c>
      <c r="G1197" s="162"/>
      <c r="H1197" s="163">
        <v>1709623911</v>
      </c>
    </row>
    <row r="1198" spans="2:8" x14ac:dyDescent="0.25">
      <c r="B1198" s="160">
        <v>45082.395462962966</v>
      </c>
      <c r="C1198" s="183">
        <v>10</v>
      </c>
      <c r="D1198" s="183">
        <v>6.1</v>
      </c>
      <c r="E1198" s="183">
        <v>3.9000000000000004</v>
      </c>
      <c r="F1198" s="161" t="s">
        <v>8581</v>
      </c>
      <c r="G1198" s="162"/>
      <c r="H1198" s="163">
        <v>1709630325</v>
      </c>
    </row>
    <row r="1199" spans="2:8" x14ac:dyDescent="0.25">
      <c r="B1199" s="160">
        <v>45082.396018518521</v>
      </c>
      <c r="C1199" s="183">
        <v>500</v>
      </c>
      <c r="D1199" s="183">
        <v>489.5</v>
      </c>
      <c r="E1199" s="183">
        <v>10.5</v>
      </c>
      <c r="F1199" s="161" t="s">
        <v>5</v>
      </c>
      <c r="G1199" s="162"/>
      <c r="H1199" s="163">
        <v>1709631325</v>
      </c>
    </row>
    <row r="1200" spans="2:8" x14ac:dyDescent="0.25">
      <c r="B1200" s="160">
        <v>45082.397476851853</v>
      </c>
      <c r="C1200" s="183">
        <v>500</v>
      </c>
      <c r="D1200" s="183">
        <v>489.5</v>
      </c>
      <c r="E1200" s="183">
        <v>10.5</v>
      </c>
      <c r="F1200" s="161" t="s">
        <v>5</v>
      </c>
      <c r="G1200" s="162"/>
      <c r="H1200" s="163">
        <v>1709633739</v>
      </c>
    </row>
    <row r="1201" spans="2:8" x14ac:dyDescent="0.25">
      <c r="B1201" s="160">
        <v>45082.402962962966</v>
      </c>
      <c r="C1201" s="183">
        <v>500</v>
      </c>
      <c r="D1201" s="183">
        <v>489.5</v>
      </c>
      <c r="E1201" s="183">
        <v>10.5</v>
      </c>
      <c r="F1201" s="161" t="s">
        <v>6661</v>
      </c>
      <c r="G1201" s="162"/>
      <c r="H1201" s="163">
        <v>1709642756</v>
      </c>
    </row>
    <row r="1202" spans="2:8" x14ac:dyDescent="0.25">
      <c r="B1202" s="160">
        <v>45082.403124999997</v>
      </c>
      <c r="C1202" s="183">
        <v>100</v>
      </c>
      <c r="D1202" s="183">
        <v>96.1</v>
      </c>
      <c r="E1202" s="183">
        <v>3.9000000000000057</v>
      </c>
      <c r="F1202" s="161" t="s">
        <v>5</v>
      </c>
      <c r="G1202" s="162"/>
      <c r="H1202" s="163">
        <v>1709642993</v>
      </c>
    </row>
    <row r="1203" spans="2:8" x14ac:dyDescent="0.25">
      <c r="B1203" s="160">
        <v>45082.407604166663</v>
      </c>
      <c r="C1203" s="183">
        <v>2000</v>
      </c>
      <c r="D1203" s="183">
        <v>1958</v>
      </c>
      <c r="E1203" s="183">
        <v>42</v>
      </c>
      <c r="F1203" s="161" t="s">
        <v>5</v>
      </c>
      <c r="G1203" s="162"/>
      <c r="H1203" s="163">
        <v>1709650559</v>
      </c>
    </row>
    <row r="1204" spans="2:8" x14ac:dyDescent="0.25">
      <c r="B1204" s="160">
        <v>45082.410312499997</v>
      </c>
      <c r="C1204" s="183">
        <v>10</v>
      </c>
      <c r="D1204" s="183">
        <v>6.1</v>
      </c>
      <c r="E1204" s="183">
        <v>3.9000000000000004</v>
      </c>
      <c r="F1204" s="161" t="s">
        <v>8597</v>
      </c>
      <c r="G1204" s="162"/>
      <c r="H1204" s="163">
        <v>1709655274</v>
      </c>
    </row>
    <row r="1205" spans="2:8" x14ac:dyDescent="0.25">
      <c r="B1205" s="160">
        <v>45082.411932870367</v>
      </c>
      <c r="C1205" s="183">
        <v>10</v>
      </c>
      <c r="D1205" s="183">
        <v>6.1</v>
      </c>
      <c r="E1205" s="183">
        <v>3.9000000000000004</v>
      </c>
      <c r="F1205" s="161" t="s">
        <v>8686</v>
      </c>
      <c r="G1205" s="162"/>
      <c r="H1205" s="163">
        <v>1709658236</v>
      </c>
    </row>
    <row r="1206" spans="2:8" x14ac:dyDescent="0.25">
      <c r="B1206" s="160">
        <v>45082.413217592592</v>
      </c>
      <c r="C1206" s="183">
        <v>100</v>
      </c>
      <c r="D1206" s="183">
        <v>96.1</v>
      </c>
      <c r="E1206" s="183">
        <v>3.9000000000000057</v>
      </c>
      <c r="F1206" s="161" t="s">
        <v>5</v>
      </c>
      <c r="G1206" s="162"/>
      <c r="H1206" s="163">
        <v>1709660407</v>
      </c>
    </row>
    <row r="1207" spans="2:8" x14ac:dyDescent="0.25">
      <c r="B1207" s="160">
        <v>45082.41510416667</v>
      </c>
      <c r="C1207" s="183">
        <v>200</v>
      </c>
      <c r="D1207" s="183">
        <v>195.8</v>
      </c>
      <c r="E1207" s="183">
        <v>4.1999999999999886</v>
      </c>
      <c r="F1207" s="161" t="s">
        <v>5</v>
      </c>
      <c r="G1207" s="162"/>
      <c r="H1207" s="163">
        <v>1709663796</v>
      </c>
    </row>
    <row r="1208" spans="2:8" x14ac:dyDescent="0.25">
      <c r="B1208" s="160">
        <v>45082.420243055552</v>
      </c>
      <c r="C1208" s="183">
        <v>500</v>
      </c>
      <c r="D1208" s="183">
        <v>489.5</v>
      </c>
      <c r="E1208" s="183">
        <v>10.5</v>
      </c>
      <c r="F1208" s="161" t="s">
        <v>5</v>
      </c>
      <c r="G1208" s="162"/>
      <c r="H1208" s="163">
        <v>1709672727</v>
      </c>
    </row>
    <row r="1209" spans="2:8" x14ac:dyDescent="0.25">
      <c r="B1209" s="160">
        <v>45082.422592592593</v>
      </c>
      <c r="C1209" s="183">
        <v>1500</v>
      </c>
      <c r="D1209" s="183">
        <v>1468.5</v>
      </c>
      <c r="E1209" s="183">
        <v>31.5</v>
      </c>
      <c r="F1209" s="161" t="s">
        <v>6587</v>
      </c>
      <c r="G1209" s="162"/>
      <c r="H1209" s="163">
        <v>1709677187</v>
      </c>
    </row>
    <row r="1210" spans="2:8" x14ac:dyDescent="0.25">
      <c r="B1210" s="160">
        <v>45082.423368055555</v>
      </c>
      <c r="C1210" s="183">
        <v>10</v>
      </c>
      <c r="D1210" s="183">
        <v>6.1</v>
      </c>
      <c r="E1210" s="183">
        <v>3.9000000000000004</v>
      </c>
      <c r="F1210" s="161" t="s">
        <v>8686</v>
      </c>
      <c r="G1210" s="162"/>
      <c r="H1210" s="163">
        <v>1709678492</v>
      </c>
    </row>
    <row r="1211" spans="2:8" x14ac:dyDescent="0.25">
      <c r="B1211" s="160">
        <v>45082.427175925928</v>
      </c>
      <c r="C1211" s="183">
        <v>150</v>
      </c>
      <c r="D1211" s="183">
        <v>146.1</v>
      </c>
      <c r="E1211" s="183">
        <v>3.9000000000000057</v>
      </c>
      <c r="F1211" s="161" t="s">
        <v>5</v>
      </c>
      <c r="G1211" s="162"/>
      <c r="H1211" s="163">
        <v>1709685287</v>
      </c>
    </row>
    <row r="1212" spans="2:8" x14ac:dyDescent="0.25">
      <c r="B1212" s="160">
        <v>45082.428229166668</v>
      </c>
      <c r="C1212" s="183">
        <v>1000</v>
      </c>
      <c r="D1212" s="183">
        <v>979</v>
      </c>
      <c r="E1212" s="183">
        <v>21</v>
      </c>
      <c r="F1212" s="161" t="s">
        <v>5</v>
      </c>
      <c r="G1212" s="162"/>
      <c r="H1212" s="163">
        <v>1709687416</v>
      </c>
    </row>
    <row r="1213" spans="2:8" x14ac:dyDescent="0.25">
      <c r="B1213" s="160">
        <v>45082.430069444446</v>
      </c>
      <c r="C1213" s="183">
        <v>200</v>
      </c>
      <c r="D1213" s="183">
        <v>195.8</v>
      </c>
      <c r="E1213" s="183">
        <v>4.1999999999999886</v>
      </c>
      <c r="F1213" s="161" t="s">
        <v>5</v>
      </c>
      <c r="G1213" s="162"/>
      <c r="H1213" s="163">
        <v>1709690758</v>
      </c>
    </row>
    <row r="1214" spans="2:8" x14ac:dyDescent="0.25">
      <c r="B1214" s="160">
        <v>45082.430219907408</v>
      </c>
      <c r="C1214" s="183">
        <v>10</v>
      </c>
      <c r="D1214" s="183">
        <v>6.1</v>
      </c>
      <c r="E1214" s="183">
        <v>3.9000000000000004</v>
      </c>
      <c r="F1214" s="161" t="s">
        <v>8650</v>
      </c>
      <c r="G1214" s="162"/>
      <c r="H1214" s="163">
        <v>1709691047</v>
      </c>
    </row>
    <row r="1215" spans="2:8" x14ac:dyDescent="0.25">
      <c r="B1215" s="160">
        <v>45082.430428240739</v>
      </c>
      <c r="C1215" s="183">
        <v>10</v>
      </c>
      <c r="D1215" s="183">
        <v>6.1</v>
      </c>
      <c r="E1215" s="183">
        <v>3.9000000000000004</v>
      </c>
      <c r="F1215" s="161" t="s">
        <v>8772</v>
      </c>
      <c r="G1215" s="162"/>
      <c r="H1215" s="163">
        <v>1709691407</v>
      </c>
    </row>
    <row r="1216" spans="2:8" x14ac:dyDescent="0.25">
      <c r="B1216" s="160">
        <v>45082.43582175926</v>
      </c>
      <c r="C1216" s="183">
        <v>500</v>
      </c>
      <c r="D1216" s="183">
        <v>489.5</v>
      </c>
      <c r="E1216" s="183">
        <v>10.5</v>
      </c>
      <c r="F1216" s="161" t="s">
        <v>8608</v>
      </c>
      <c r="G1216" s="162"/>
      <c r="H1216" s="163">
        <v>1709702420</v>
      </c>
    </row>
    <row r="1217" spans="2:8" x14ac:dyDescent="0.25">
      <c r="B1217" s="160">
        <v>45082.437974537039</v>
      </c>
      <c r="C1217" s="183">
        <v>500</v>
      </c>
      <c r="D1217" s="183">
        <v>489.5</v>
      </c>
      <c r="E1217" s="183">
        <v>10.5</v>
      </c>
      <c r="F1217" s="161" t="s">
        <v>8609</v>
      </c>
      <c r="G1217" s="162"/>
      <c r="H1217" s="163">
        <v>1709708026</v>
      </c>
    </row>
    <row r="1218" spans="2:8" x14ac:dyDescent="0.25">
      <c r="B1218" s="160">
        <v>45082.439641203702</v>
      </c>
      <c r="C1218" s="183">
        <v>1000</v>
      </c>
      <c r="D1218" s="183">
        <v>979</v>
      </c>
      <c r="E1218" s="183">
        <v>21</v>
      </c>
      <c r="F1218" s="161" t="s">
        <v>6592</v>
      </c>
      <c r="G1218" s="162"/>
      <c r="H1218" s="163">
        <v>1709712541</v>
      </c>
    </row>
    <row r="1219" spans="2:8" x14ac:dyDescent="0.25">
      <c r="B1219" s="160">
        <v>45082.439988425926</v>
      </c>
      <c r="C1219" s="183">
        <v>300</v>
      </c>
      <c r="D1219" s="183">
        <v>293.7</v>
      </c>
      <c r="E1219" s="183">
        <v>6.3000000000000114</v>
      </c>
      <c r="F1219" s="161" t="s">
        <v>5</v>
      </c>
      <c r="G1219" s="162"/>
      <c r="H1219" s="163">
        <v>1709713431</v>
      </c>
    </row>
    <row r="1220" spans="2:8" x14ac:dyDescent="0.25">
      <c r="B1220" s="160">
        <v>45082.447789351849</v>
      </c>
      <c r="C1220" s="183">
        <v>1500</v>
      </c>
      <c r="D1220" s="183">
        <v>1468.5</v>
      </c>
      <c r="E1220" s="183">
        <v>31.5</v>
      </c>
      <c r="F1220" s="161" t="s">
        <v>8579</v>
      </c>
      <c r="G1220" s="162"/>
      <c r="H1220" s="163">
        <v>1709731190</v>
      </c>
    </row>
    <row r="1221" spans="2:8" x14ac:dyDescent="0.25">
      <c r="B1221" s="160">
        <v>45082.448206018518</v>
      </c>
      <c r="C1221" s="183">
        <v>10</v>
      </c>
      <c r="D1221" s="183">
        <v>6.1</v>
      </c>
      <c r="E1221" s="183">
        <v>3.9000000000000004</v>
      </c>
      <c r="F1221" s="161" t="s">
        <v>8686</v>
      </c>
      <c r="G1221" s="162"/>
      <c r="H1221" s="163">
        <v>1709732006</v>
      </c>
    </row>
    <row r="1222" spans="2:8" x14ac:dyDescent="0.25">
      <c r="B1222" s="160">
        <v>45082.449178240742</v>
      </c>
      <c r="C1222" s="183">
        <v>1000</v>
      </c>
      <c r="D1222" s="183">
        <v>979</v>
      </c>
      <c r="E1222" s="183">
        <v>21</v>
      </c>
      <c r="F1222" s="161" t="s">
        <v>6629</v>
      </c>
      <c r="G1222" s="162" t="s">
        <v>8635</v>
      </c>
      <c r="H1222" s="163">
        <v>1709733853</v>
      </c>
    </row>
    <row r="1223" spans="2:8" x14ac:dyDescent="0.25">
      <c r="B1223" s="160">
        <v>45082.449803240743</v>
      </c>
      <c r="C1223" s="183">
        <v>500</v>
      </c>
      <c r="D1223" s="183">
        <v>489.5</v>
      </c>
      <c r="E1223" s="183">
        <v>10.5</v>
      </c>
      <c r="F1223" s="161" t="s">
        <v>8605</v>
      </c>
      <c r="G1223" s="162"/>
      <c r="H1223" s="163">
        <v>1709735043</v>
      </c>
    </row>
    <row r="1224" spans="2:8" x14ac:dyDescent="0.25">
      <c r="B1224" s="160">
        <v>45082.45039351852</v>
      </c>
      <c r="C1224" s="183">
        <v>10</v>
      </c>
      <c r="D1224" s="183">
        <v>6.1</v>
      </c>
      <c r="E1224" s="183">
        <v>3.9000000000000004</v>
      </c>
      <c r="F1224" s="161" t="s">
        <v>8589</v>
      </c>
      <c r="G1224" s="162"/>
      <c r="H1224" s="163">
        <v>1709736114</v>
      </c>
    </row>
    <row r="1225" spans="2:8" x14ac:dyDescent="0.25">
      <c r="B1225" s="160">
        <v>45082.452418981484</v>
      </c>
      <c r="C1225" s="183">
        <v>500</v>
      </c>
      <c r="D1225" s="183">
        <v>489.5</v>
      </c>
      <c r="E1225" s="183">
        <v>10.5</v>
      </c>
      <c r="F1225" s="161" t="s">
        <v>5</v>
      </c>
      <c r="G1225" s="162"/>
      <c r="H1225" s="163">
        <v>1709739657</v>
      </c>
    </row>
    <row r="1226" spans="2:8" x14ac:dyDescent="0.25">
      <c r="B1226" s="160">
        <v>45082.452766203707</v>
      </c>
      <c r="C1226" s="183">
        <v>1000</v>
      </c>
      <c r="D1226" s="183">
        <v>979</v>
      </c>
      <c r="E1226" s="183">
        <v>21</v>
      </c>
      <c r="F1226" s="161" t="s">
        <v>5</v>
      </c>
      <c r="G1226" s="162"/>
      <c r="H1226" s="163">
        <v>1709740306</v>
      </c>
    </row>
    <row r="1227" spans="2:8" x14ac:dyDescent="0.25">
      <c r="B1227" s="160">
        <v>45082.4531712963</v>
      </c>
      <c r="C1227" s="183">
        <v>300</v>
      </c>
      <c r="D1227" s="183">
        <v>293.7</v>
      </c>
      <c r="E1227" s="183">
        <v>6.3000000000000114</v>
      </c>
      <c r="F1227" s="161" t="s">
        <v>6595</v>
      </c>
      <c r="G1227" s="162"/>
      <c r="H1227" s="163">
        <v>1709741012</v>
      </c>
    </row>
    <row r="1228" spans="2:8" x14ac:dyDescent="0.25">
      <c r="B1228" s="160">
        <v>45082.454062500001</v>
      </c>
      <c r="C1228" s="183">
        <v>300</v>
      </c>
      <c r="D1228" s="183">
        <v>293.7</v>
      </c>
      <c r="E1228" s="183">
        <v>6.3000000000000114</v>
      </c>
      <c r="F1228" s="161" t="s">
        <v>5</v>
      </c>
      <c r="G1228" s="162"/>
      <c r="H1228" s="163">
        <v>1709742499</v>
      </c>
    </row>
    <row r="1229" spans="2:8" x14ac:dyDescent="0.25">
      <c r="B1229" s="160">
        <v>45082.45653935185</v>
      </c>
      <c r="C1229" s="183">
        <v>1012</v>
      </c>
      <c r="D1229" s="183">
        <v>990.75</v>
      </c>
      <c r="E1229" s="183">
        <v>21.25</v>
      </c>
      <c r="F1229" s="161" t="s">
        <v>8601</v>
      </c>
      <c r="G1229" s="162"/>
      <c r="H1229" s="163">
        <v>1709747295</v>
      </c>
    </row>
    <row r="1230" spans="2:8" x14ac:dyDescent="0.25">
      <c r="B1230" s="160">
        <v>45082.46166666667</v>
      </c>
      <c r="C1230" s="183">
        <v>200</v>
      </c>
      <c r="D1230" s="183">
        <v>195.8</v>
      </c>
      <c r="E1230" s="183">
        <v>4.1999999999999886</v>
      </c>
      <c r="F1230" s="161" t="s">
        <v>5</v>
      </c>
      <c r="G1230" s="162"/>
      <c r="H1230" s="163">
        <v>1709756703</v>
      </c>
    </row>
    <row r="1231" spans="2:8" x14ac:dyDescent="0.25">
      <c r="B1231" s="160">
        <v>45082.464907407404</v>
      </c>
      <c r="C1231" s="183">
        <v>300</v>
      </c>
      <c r="D1231" s="183">
        <v>293.7</v>
      </c>
      <c r="E1231" s="183">
        <v>6.3000000000000114</v>
      </c>
      <c r="F1231" s="161" t="s">
        <v>8589</v>
      </c>
      <c r="G1231" s="162"/>
      <c r="H1231" s="163">
        <v>1709762571</v>
      </c>
    </row>
    <row r="1232" spans="2:8" x14ac:dyDescent="0.25">
      <c r="B1232" s="160">
        <v>45082.470150462963</v>
      </c>
      <c r="C1232" s="183">
        <v>10</v>
      </c>
      <c r="D1232" s="183">
        <v>6.1</v>
      </c>
      <c r="E1232" s="183">
        <v>3.9000000000000004</v>
      </c>
      <c r="F1232" s="161" t="s">
        <v>8686</v>
      </c>
      <c r="G1232" s="162"/>
      <c r="H1232" s="163">
        <v>1709772040</v>
      </c>
    </row>
    <row r="1233" spans="2:8" x14ac:dyDescent="0.25">
      <c r="B1233" s="160">
        <v>45082.473506944443</v>
      </c>
      <c r="C1233" s="183">
        <v>100</v>
      </c>
      <c r="D1233" s="183">
        <v>96.1</v>
      </c>
      <c r="E1233" s="183">
        <v>3.9000000000000057</v>
      </c>
      <c r="F1233" s="161" t="s">
        <v>6580</v>
      </c>
      <c r="G1233" s="162"/>
      <c r="H1233" s="163">
        <v>1709778329</v>
      </c>
    </row>
    <row r="1234" spans="2:8" x14ac:dyDescent="0.25">
      <c r="B1234" s="160">
        <v>45082.476111111115</v>
      </c>
      <c r="C1234" s="183">
        <v>50</v>
      </c>
      <c r="D1234" s="183">
        <v>46.1</v>
      </c>
      <c r="E1234" s="183">
        <v>3.8999999999999986</v>
      </c>
      <c r="F1234" s="161" t="s">
        <v>6620</v>
      </c>
      <c r="G1234" s="162"/>
      <c r="H1234" s="163">
        <v>1709783050</v>
      </c>
    </row>
    <row r="1235" spans="2:8" x14ac:dyDescent="0.25">
      <c r="B1235" s="160">
        <v>45082.476261574076</v>
      </c>
      <c r="C1235" s="183">
        <v>100</v>
      </c>
      <c r="D1235" s="183">
        <v>96.1</v>
      </c>
      <c r="E1235" s="183">
        <v>3.9000000000000057</v>
      </c>
      <c r="F1235" s="161" t="s">
        <v>5</v>
      </c>
      <c r="G1235" s="162"/>
      <c r="H1235" s="163">
        <v>1709783301</v>
      </c>
    </row>
    <row r="1236" spans="2:8" x14ac:dyDescent="0.25">
      <c r="B1236" s="160">
        <v>45082.478437500002</v>
      </c>
      <c r="C1236" s="183">
        <v>10</v>
      </c>
      <c r="D1236" s="183">
        <v>6.1</v>
      </c>
      <c r="E1236" s="183">
        <v>3.9000000000000004</v>
      </c>
      <c r="F1236" s="161" t="s">
        <v>8568</v>
      </c>
      <c r="G1236" s="162"/>
      <c r="H1236" s="163">
        <v>1709787357</v>
      </c>
    </row>
    <row r="1237" spans="2:8" x14ac:dyDescent="0.25">
      <c r="B1237" s="160">
        <v>45082.480636574073</v>
      </c>
      <c r="C1237" s="183">
        <v>100</v>
      </c>
      <c r="D1237" s="183">
        <v>96.1</v>
      </c>
      <c r="E1237" s="183">
        <v>3.9000000000000057</v>
      </c>
      <c r="F1237" s="161" t="s">
        <v>5</v>
      </c>
      <c r="G1237" s="162"/>
      <c r="H1237" s="163">
        <v>1709791310</v>
      </c>
    </row>
    <row r="1238" spans="2:8" x14ac:dyDescent="0.25">
      <c r="B1238" s="160">
        <v>45082.480729166666</v>
      </c>
      <c r="C1238" s="183">
        <v>100</v>
      </c>
      <c r="D1238" s="183">
        <v>96.1</v>
      </c>
      <c r="E1238" s="183">
        <v>3.9000000000000057</v>
      </c>
      <c r="F1238" s="161" t="s">
        <v>5</v>
      </c>
      <c r="G1238" s="162"/>
      <c r="H1238" s="163">
        <v>1709791464</v>
      </c>
    </row>
    <row r="1239" spans="2:8" x14ac:dyDescent="0.25">
      <c r="B1239" s="160">
        <v>45082.485115740739</v>
      </c>
      <c r="C1239" s="183">
        <v>1000</v>
      </c>
      <c r="D1239" s="183">
        <v>979</v>
      </c>
      <c r="E1239" s="183">
        <v>21</v>
      </c>
      <c r="F1239" s="161" t="s">
        <v>6575</v>
      </c>
      <c r="G1239" s="162"/>
      <c r="H1239" s="163">
        <v>1709799309</v>
      </c>
    </row>
    <row r="1240" spans="2:8" x14ac:dyDescent="0.25">
      <c r="B1240" s="160">
        <v>45082.487233796295</v>
      </c>
      <c r="C1240" s="183">
        <v>1000</v>
      </c>
      <c r="D1240" s="183">
        <v>979</v>
      </c>
      <c r="E1240" s="183">
        <v>21</v>
      </c>
      <c r="F1240" s="161" t="s">
        <v>5</v>
      </c>
      <c r="G1240" s="162"/>
      <c r="H1240" s="163">
        <v>1709802941</v>
      </c>
    </row>
    <row r="1241" spans="2:8" x14ac:dyDescent="0.25">
      <c r="B1241" s="160">
        <v>45082.489351851851</v>
      </c>
      <c r="C1241" s="183">
        <v>10</v>
      </c>
      <c r="D1241" s="183">
        <v>6.1</v>
      </c>
      <c r="E1241" s="183">
        <v>3.9000000000000004</v>
      </c>
      <c r="F1241" s="161" t="s">
        <v>8586</v>
      </c>
      <c r="G1241" s="162"/>
      <c r="H1241" s="163">
        <v>1709806591</v>
      </c>
    </row>
    <row r="1242" spans="2:8" x14ac:dyDescent="0.25">
      <c r="B1242" s="160">
        <v>45082.489687499998</v>
      </c>
      <c r="C1242" s="183">
        <v>250</v>
      </c>
      <c r="D1242" s="183">
        <v>244.75</v>
      </c>
      <c r="E1242" s="183">
        <v>5.25</v>
      </c>
      <c r="F1242" s="161" t="s">
        <v>8773</v>
      </c>
      <c r="G1242" s="162"/>
      <c r="H1242" s="163">
        <v>1709807244</v>
      </c>
    </row>
    <row r="1243" spans="2:8" x14ac:dyDescent="0.25">
      <c r="B1243" s="160">
        <v>45082.492083333331</v>
      </c>
      <c r="C1243" s="183">
        <v>1000</v>
      </c>
      <c r="D1243" s="183">
        <v>979</v>
      </c>
      <c r="E1243" s="183">
        <v>21</v>
      </c>
      <c r="F1243" s="161" t="s">
        <v>5</v>
      </c>
      <c r="G1243" s="162"/>
      <c r="H1243" s="163">
        <v>1709811955</v>
      </c>
    </row>
    <row r="1244" spans="2:8" x14ac:dyDescent="0.25">
      <c r="B1244" s="160">
        <v>45082.495405092595</v>
      </c>
      <c r="C1244" s="183">
        <v>2000</v>
      </c>
      <c r="D1244" s="183">
        <v>1958</v>
      </c>
      <c r="E1244" s="183">
        <v>42</v>
      </c>
      <c r="F1244" s="161" t="s">
        <v>8572</v>
      </c>
      <c r="G1244" s="162"/>
      <c r="H1244" s="163">
        <v>1709817983</v>
      </c>
    </row>
    <row r="1245" spans="2:8" x14ac:dyDescent="0.25">
      <c r="B1245" s="160">
        <v>45082.496759259258</v>
      </c>
      <c r="C1245" s="183">
        <v>1000</v>
      </c>
      <c r="D1245" s="183">
        <v>979</v>
      </c>
      <c r="E1245" s="183">
        <v>21</v>
      </c>
      <c r="F1245" s="161" t="s">
        <v>8561</v>
      </c>
      <c r="G1245" s="162"/>
      <c r="H1245" s="163">
        <v>1709820619</v>
      </c>
    </row>
    <row r="1246" spans="2:8" x14ac:dyDescent="0.25">
      <c r="B1246" s="160">
        <v>45082.49827546296</v>
      </c>
      <c r="C1246" s="183">
        <v>500</v>
      </c>
      <c r="D1246" s="183">
        <v>489.5</v>
      </c>
      <c r="E1246" s="183">
        <v>10.5</v>
      </c>
      <c r="F1246" s="161" t="s">
        <v>8774</v>
      </c>
      <c r="G1246" s="162"/>
      <c r="H1246" s="163">
        <v>1709823775</v>
      </c>
    </row>
    <row r="1247" spans="2:8" x14ac:dyDescent="0.25">
      <c r="B1247" s="160">
        <v>45082.498287037037</v>
      </c>
      <c r="C1247" s="183">
        <v>1000</v>
      </c>
      <c r="D1247" s="183">
        <v>979</v>
      </c>
      <c r="E1247" s="183">
        <v>21</v>
      </c>
      <c r="F1247" s="161" t="s">
        <v>8654</v>
      </c>
      <c r="G1247" s="162"/>
      <c r="H1247" s="163">
        <v>1709823801</v>
      </c>
    </row>
    <row r="1248" spans="2:8" x14ac:dyDescent="0.25">
      <c r="B1248" s="160">
        <v>45082.501666666663</v>
      </c>
      <c r="C1248" s="183">
        <v>1000</v>
      </c>
      <c r="D1248" s="183">
        <v>979</v>
      </c>
      <c r="E1248" s="183">
        <v>21</v>
      </c>
      <c r="F1248" s="161" t="s">
        <v>6615</v>
      </c>
      <c r="G1248" s="162"/>
      <c r="H1248" s="163">
        <v>1709830827</v>
      </c>
    </row>
    <row r="1249" spans="2:8" x14ac:dyDescent="0.25">
      <c r="B1249" s="160">
        <v>45082.503969907404</v>
      </c>
      <c r="C1249" s="183">
        <v>100</v>
      </c>
      <c r="D1249" s="183">
        <v>96.1</v>
      </c>
      <c r="E1249" s="183">
        <v>3.9000000000000057</v>
      </c>
      <c r="F1249" s="161" t="s">
        <v>8553</v>
      </c>
      <c r="G1249" s="162"/>
      <c r="H1249" s="163">
        <v>1709835558</v>
      </c>
    </row>
    <row r="1250" spans="2:8" x14ac:dyDescent="0.25">
      <c r="B1250" s="160">
        <v>45082.504155092596</v>
      </c>
      <c r="C1250" s="183">
        <v>1000</v>
      </c>
      <c r="D1250" s="183">
        <v>979</v>
      </c>
      <c r="E1250" s="183">
        <v>21</v>
      </c>
      <c r="F1250" s="161" t="s">
        <v>5</v>
      </c>
      <c r="G1250" s="162"/>
      <c r="H1250" s="163">
        <v>1709835952</v>
      </c>
    </row>
    <row r="1251" spans="2:8" x14ac:dyDescent="0.25">
      <c r="B1251" s="160">
        <v>45082.506886574076</v>
      </c>
      <c r="C1251" s="183">
        <v>3000</v>
      </c>
      <c r="D1251" s="183">
        <v>2937</v>
      </c>
      <c r="E1251" s="183">
        <v>63</v>
      </c>
      <c r="F1251" s="161" t="s">
        <v>8571</v>
      </c>
      <c r="G1251" s="162"/>
      <c r="H1251" s="163">
        <v>1709841752</v>
      </c>
    </row>
    <row r="1252" spans="2:8" x14ac:dyDescent="0.25">
      <c r="B1252" s="160">
        <v>45082.509421296294</v>
      </c>
      <c r="C1252" s="183">
        <v>100</v>
      </c>
      <c r="D1252" s="183">
        <v>96.1</v>
      </c>
      <c r="E1252" s="183">
        <v>3.9000000000000057</v>
      </c>
      <c r="F1252" s="161" t="s">
        <v>6579</v>
      </c>
      <c r="G1252" s="162"/>
      <c r="H1252" s="163">
        <v>1709847185</v>
      </c>
    </row>
    <row r="1253" spans="2:8" x14ac:dyDescent="0.25">
      <c r="B1253" s="160">
        <v>45082.510185185187</v>
      </c>
      <c r="C1253" s="183">
        <v>300</v>
      </c>
      <c r="D1253" s="183">
        <v>293.7</v>
      </c>
      <c r="E1253" s="183">
        <v>6.3000000000000114</v>
      </c>
      <c r="F1253" s="161" t="s">
        <v>5</v>
      </c>
      <c r="G1253" s="162"/>
      <c r="H1253" s="163">
        <v>1709848711</v>
      </c>
    </row>
    <row r="1254" spans="2:8" x14ac:dyDescent="0.25">
      <c r="B1254" s="160">
        <v>45082.511574074073</v>
      </c>
      <c r="C1254" s="183">
        <v>150</v>
      </c>
      <c r="D1254" s="183">
        <v>146.1</v>
      </c>
      <c r="E1254" s="183">
        <v>3.9000000000000057</v>
      </c>
      <c r="F1254" s="161" t="s">
        <v>5</v>
      </c>
      <c r="G1254" s="162"/>
      <c r="H1254" s="163">
        <v>1709851400</v>
      </c>
    </row>
    <row r="1255" spans="2:8" x14ac:dyDescent="0.25">
      <c r="B1255" s="160">
        <v>45082.513912037037</v>
      </c>
      <c r="C1255" s="183">
        <v>300</v>
      </c>
      <c r="D1255" s="183">
        <v>293.7</v>
      </c>
      <c r="E1255" s="183">
        <v>6.3000000000000114</v>
      </c>
      <c r="F1255" s="161" t="s">
        <v>5</v>
      </c>
      <c r="G1255" s="162"/>
      <c r="H1255" s="163">
        <v>1709856045</v>
      </c>
    </row>
    <row r="1256" spans="2:8" x14ac:dyDescent="0.25">
      <c r="B1256" s="160">
        <v>45082.515428240738</v>
      </c>
      <c r="C1256" s="183">
        <v>150</v>
      </c>
      <c r="D1256" s="183">
        <v>146.1</v>
      </c>
      <c r="E1256" s="183">
        <v>3.9000000000000057</v>
      </c>
      <c r="F1256" s="161" t="s">
        <v>5</v>
      </c>
      <c r="G1256" s="162"/>
      <c r="H1256" s="163">
        <v>1709859208</v>
      </c>
    </row>
    <row r="1257" spans="2:8" x14ac:dyDescent="0.25">
      <c r="B1257" s="160">
        <v>45082.516134259262</v>
      </c>
      <c r="C1257" s="183">
        <v>300</v>
      </c>
      <c r="D1257" s="183">
        <v>293.7</v>
      </c>
      <c r="E1257" s="183">
        <v>6.3000000000000114</v>
      </c>
      <c r="F1257" s="161" t="s">
        <v>5</v>
      </c>
      <c r="G1257" s="162"/>
      <c r="H1257" s="163">
        <v>1709860769</v>
      </c>
    </row>
    <row r="1258" spans="2:8" x14ac:dyDescent="0.25">
      <c r="B1258" s="160">
        <v>45082.516342592593</v>
      </c>
      <c r="C1258" s="183">
        <v>1000</v>
      </c>
      <c r="D1258" s="183">
        <v>979</v>
      </c>
      <c r="E1258" s="183">
        <v>21</v>
      </c>
      <c r="F1258" s="161" t="s">
        <v>5</v>
      </c>
      <c r="G1258" s="162"/>
      <c r="H1258" s="163">
        <v>1709861183</v>
      </c>
    </row>
    <row r="1259" spans="2:8" x14ac:dyDescent="0.25">
      <c r="B1259" s="160">
        <v>45082.519918981481</v>
      </c>
      <c r="C1259" s="183">
        <v>200</v>
      </c>
      <c r="D1259" s="183">
        <v>195.8</v>
      </c>
      <c r="E1259" s="183">
        <v>4.1999999999999886</v>
      </c>
      <c r="F1259" s="161" t="s">
        <v>5</v>
      </c>
      <c r="G1259" s="162"/>
      <c r="H1259" s="163">
        <v>1709868422</v>
      </c>
    </row>
    <row r="1260" spans="2:8" x14ac:dyDescent="0.25">
      <c r="B1260" s="160">
        <v>45082.526030092595</v>
      </c>
      <c r="C1260" s="183">
        <v>31500</v>
      </c>
      <c r="D1260" s="183">
        <v>30838.5</v>
      </c>
      <c r="E1260" s="183">
        <v>661.5</v>
      </c>
      <c r="F1260" s="161" t="s">
        <v>5</v>
      </c>
      <c r="G1260" s="162"/>
      <c r="H1260" s="163">
        <v>1709880739</v>
      </c>
    </row>
    <row r="1261" spans="2:8" x14ac:dyDescent="0.25">
      <c r="B1261" s="160">
        <v>45082.528402777774</v>
      </c>
      <c r="C1261" s="183">
        <v>1000</v>
      </c>
      <c r="D1261" s="183">
        <v>979</v>
      </c>
      <c r="E1261" s="183">
        <v>21</v>
      </c>
      <c r="F1261" s="161" t="s">
        <v>8775</v>
      </c>
      <c r="G1261" s="162"/>
      <c r="H1261" s="163">
        <v>1709885393</v>
      </c>
    </row>
    <row r="1262" spans="2:8" x14ac:dyDescent="0.25">
      <c r="B1262" s="160">
        <v>45082.529421296298</v>
      </c>
      <c r="C1262" s="183">
        <v>200</v>
      </c>
      <c r="D1262" s="183">
        <v>195.8</v>
      </c>
      <c r="E1262" s="183">
        <v>4.1999999999999886</v>
      </c>
      <c r="F1262" s="161" t="s">
        <v>8631</v>
      </c>
      <c r="G1262" s="162"/>
      <c r="H1262" s="163">
        <v>1709887394</v>
      </c>
    </row>
    <row r="1263" spans="2:8" x14ac:dyDescent="0.25">
      <c r="B1263" s="160">
        <v>45082.529652777775</v>
      </c>
      <c r="C1263" s="183">
        <v>1000</v>
      </c>
      <c r="D1263" s="183">
        <v>979</v>
      </c>
      <c r="E1263" s="183">
        <v>21</v>
      </c>
      <c r="F1263" s="161" t="s">
        <v>5</v>
      </c>
      <c r="G1263" s="162"/>
      <c r="H1263" s="163">
        <v>1709887828</v>
      </c>
    </row>
    <row r="1264" spans="2:8" x14ac:dyDescent="0.25">
      <c r="B1264" s="160">
        <v>45082.53328703704</v>
      </c>
      <c r="C1264" s="183">
        <v>700</v>
      </c>
      <c r="D1264" s="183">
        <v>685.3</v>
      </c>
      <c r="E1264" s="183">
        <v>14.700000000000045</v>
      </c>
      <c r="F1264" s="161" t="s">
        <v>5</v>
      </c>
      <c r="G1264" s="162"/>
      <c r="H1264" s="163">
        <v>1709895355</v>
      </c>
    </row>
    <row r="1265" spans="2:8" x14ac:dyDescent="0.25">
      <c r="B1265" s="160">
        <v>45082.538784722223</v>
      </c>
      <c r="C1265" s="183">
        <v>10</v>
      </c>
      <c r="D1265" s="183">
        <v>6.1</v>
      </c>
      <c r="E1265" s="183">
        <v>3.9000000000000004</v>
      </c>
      <c r="F1265" s="161" t="s">
        <v>8571</v>
      </c>
      <c r="G1265" s="162"/>
      <c r="H1265" s="163">
        <v>1709906893</v>
      </c>
    </row>
    <row r="1266" spans="2:8" x14ac:dyDescent="0.25">
      <c r="B1266" s="160">
        <v>45082.540902777779</v>
      </c>
      <c r="C1266" s="183">
        <v>142</v>
      </c>
      <c r="D1266" s="183">
        <v>138.1</v>
      </c>
      <c r="E1266" s="183">
        <v>3.9000000000000057</v>
      </c>
      <c r="F1266" s="161" t="s">
        <v>5</v>
      </c>
      <c r="G1266" s="162"/>
      <c r="H1266" s="163">
        <v>1709910976</v>
      </c>
    </row>
    <row r="1267" spans="2:8" x14ac:dyDescent="0.25">
      <c r="B1267" s="160">
        <v>45082.54351851852</v>
      </c>
      <c r="C1267" s="183">
        <v>100</v>
      </c>
      <c r="D1267" s="183">
        <v>96.1</v>
      </c>
      <c r="E1267" s="183">
        <v>3.9000000000000057</v>
      </c>
      <c r="F1267" s="161" t="s">
        <v>5</v>
      </c>
      <c r="G1267" s="162"/>
      <c r="H1267" s="163">
        <v>1709916337</v>
      </c>
    </row>
    <row r="1268" spans="2:8" x14ac:dyDescent="0.25">
      <c r="B1268" s="160">
        <v>45082.546203703707</v>
      </c>
      <c r="C1268" s="183">
        <v>10</v>
      </c>
      <c r="D1268" s="183">
        <v>6.1</v>
      </c>
      <c r="E1268" s="183">
        <v>3.9000000000000004</v>
      </c>
      <c r="F1268" s="161" t="s">
        <v>8597</v>
      </c>
      <c r="G1268" s="162"/>
      <c r="H1268" s="163">
        <v>1709921679</v>
      </c>
    </row>
    <row r="1269" spans="2:8" x14ac:dyDescent="0.25">
      <c r="B1269" s="160">
        <v>45082.547314814816</v>
      </c>
      <c r="C1269" s="183">
        <v>100</v>
      </c>
      <c r="D1269" s="183">
        <v>96.1</v>
      </c>
      <c r="E1269" s="183">
        <v>3.9000000000000057</v>
      </c>
      <c r="F1269" s="161" t="s">
        <v>5</v>
      </c>
      <c r="G1269" s="162"/>
      <c r="H1269" s="163">
        <v>1709923947</v>
      </c>
    </row>
    <row r="1270" spans="2:8" x14ac:dyDescent="0.25">
      <c r="B1270" s="160">
        <v>45082.547511574077</v>
      </c>
      <c r="C1270" s="183">
        <v>100</v>
      </c>
      <c r="D1270" s="183">
        <v>96.1</v>
      </c>
      <c r="E1270" s="183">
        <v>3.9000000000000057</v>
      </c>
      <c r="F1270" s="161" t="s">
        <v>5</v>
      </c>
      <c r="G1270" s="162"/>
      <c r="H1270" s="163">
        <v>1709924357</v>
      </c>
    </row>
    <row r="1271" spans="2:8" x14ac:dyDescent="0.25">
      <c r="B1271" s="160">
        <v>45082.550162037034</v>
      </c>
      <c r="C1271" s="183">
        <v>300</v>
      </c>
      <c r="D1271" s="183">
        <v>293.7</v>
      </c>
      <c r="E1271" s="183">
        <v>6.3000000000000114</v>
      </c>
      <c r="F1271" s="161" t="s">
        <v>5</v>
      </c>
      <c r="G1271" s="162"/>
      <c r="H1271" s="163">
        <v>1709929570</v>
      </c>
    </row>
    <row r="1272" spans="2:8" x14ac:dyDescent="0.25">
      <c r="B1272" s="160">
        <v>45082.552511574075</v>
      </c>
      <c r="C1272" s="183">
        <v>200</v>
      </c>
      <c r="D1272" s="183">
        <v>195.8</v>
      </c>
      <c r="E1272" s="183">
        <v>4.1999999999999886</v>
      </c>
      <c r="F1272" s="161" t="s">
        <v>8590</v>
      </c>
      <c r="G1272" s="162"/>
      <c r="H1272" s="163">
        <v>1709934336</v>
      </c>
    </row>
    <row r="1273" spans="2:8" x14ac:dyDescent="0.25">
      <c r="B1273" s="160">
        <v>45082.553229166668</v>
      </c>
      <c r="C1273" s="183">
        <v>10</v>
      </c>
      <c r="D1273" s="183">
        <v>6.1</v>
      </c>
      <c r="E1273" s="183">
        <v>3.9000000000000004</v>
      </c>
      <c r="F1273" s="161" t="s">
        <v>5</v>
      </c>
      <c r="G1273" s="162"/>
      <c r="H1273" s="163">
        <v>1709935695</v>
      </c>
    </row>
    <row r="1274" spans="2:8" x14ac:dyDescent="0.25">
      <c r="B1274" s="160">
        <v>45082.554490740738</v>
      </c>
      <c r="C1274" s="183">
        <v>500</v>
      </c>
      <c r="D1274" s="183">
        <v>489.5</v>
      </c>
      <c r="E1274" s="183">
        <v>10.5</v>
      </c>
      <c r="F1274" s="161" t="s">
        <v>8579</v>
      </c>
      <c r="G1274" s="162" t="s">
        <v>8658</v>
      </c>
      <c r="H1274" s="163">
        <v>1709938158</v>
      </c>
    </row>
    <row r="1275" spans="2:8" x14ac:dyDescent="0.25">
      <c r="B1275" s="160">
        <v>45082.556504629632</v>
      </c>
      <c r="C1275" s="183">
        <v>150</v>
      </c>
      <c r="D1275" s="183">
        <v>146.1</v>
      </c>
      <c r="E1275" s="183">
        <v>3.9000000000000057</v>
      </c>
      <c r="F1275" s="161" t="s">
        <v>5</v>
      </c>
      <c r="G1275" s="162"/>
      <c r="H1275" s="163">
        <v>1709942283</v>
      </c>
    </row>
    <row r="1276" spans="2:8" x14ac:dyDescent="0.25">
      <c r="B1276" s="160">
        <v>45082.561203703706</v>
      </c>
      <c r="C1276" s="183">
        <v>50</v>
      </c>
      <c r="D1276" s="183">
        <v>46.1</v>
      </c>
      <c r="E1276" s="183">
        <v>3.8999999999999986</v>
      </c>
      <c r="F1276" s="161" t="s">
        <v>8776</v>
      </c>
      <c r="G1276" s="162" t="s">
        <v>8623</v>
      </c>
      <c r="H1276" s="163">
        <v>1709952271</v>
      </c>
    </row>
    <row r="1277" spans="2:8" x14ac:dyDescent="0.25">
      <c r="B1277" s="160">
        <v>45082.563125000001</v>
      </c>
      <c r="C1277" s="183">
        <v>200</v>
      </c>
      <c r="D1277" s="183">
        <v>195.8</v>
      </c>
      <c r="E1277" s="183">
        <v>4.1999999999999886</v>
      </c>
      <c r="F1277" s="161" t="s">
        <v>5</v>
      </c>
      <c r="G1277" s="162"/>
      <c r="H1277" s="163">
        <v>1709956628</v>
      </c>
    </row>
    <row r="1278" spans="2:8" x14ac:dyDescent="0.25">
      <c r="B1278" s="160">
        <v>45082.564837962964</v>
      </c>
      <c r="C1278" s="183">
        <v>500</v>
      </c>
      <c r="D1278" s="183">
        <v>489.5</v>
      </c>
      <c r="E1278" s="183">
        <v>10.5</v>
      </c>
      <c r="F1278" s="161" t="s">
        <v>8590</v>
      </c>
      <c r="G1278" s="162"/>
      <c r="H1278" s="163">
        <v>1709960485</v>
      </c>
    </row>
    <row r="1279" spans="2:8" x14ac:dyDescent="0.25">
      <c r="B1279" s="160">
        <v>45082.565300925926</v>
      </c>
      <c r="C1279" s="183">
        <v>300</v>
      </c>
      <c r="D1279" s="183">
        <v>293.7</v>
      </c>
      <c r="E1279" s="183">
        <v>6.3000000000000114</v>
      </c>
      <c r="F1279" s="161" t="s">
        <v>6579</v>
      </c>
      <c r="G1279" s="162"/>
      <c r="H1279" s="163">
        <v>1709961406</v>
      </c>
    </row>
    <row r="1280" spans="2:8" x14ac:dyDescent="0.25">
      <c r="B1280" s="160">
        <v>45082.575902777775</v>
      </c>
      <c r="C1280" s="183">
        <v>70</v>
      </c>
      <c r="D1280" s="183">
        <v>66.099999999999994</v>
      </c>
      <c r="E1280" s="183">
        <v>3.9000000000000057</v>
      </c>
      <c r="F1280" s="161" t="s">
        <v>5</v>
      </c>
      <c r="G1280" s="162"/>
      <c r="H1280" s="163">
        <v>1709983226</v>
      </c>
    </row>
    <row r="1281" spans="2:8" x14ac:dyDescent="0.25">
      <c r="B1281" s="160">
        <v>45082.578368055554</v>
      </c>
      <c r="C1281" s="183">
        <v>100</v>
      </c>
      <c r="D1281" s="183">
        <v>96.1</v>
      </c>
      <c r="E1281" s="183">
        <v>3.9000000000000057</v>
      </c>
      <c r="F1281" s="161" t="s">
        <v>5</v>
      </c>
      <c r="G1281" s="162"/>
      <c r="H1281" s="163">
        <v>1709988261</v>
      </c>
    </row>
    <row r="1282" spans="2:8" x14ac:dyDescent="0.25">
      <c r="B1282" s="160">
        <v>45082.579548611109</v>
      </c>
      <c r="C1282" s="183">
        <v>500</v>
      </c>
      <c r="D1282" s="183">
        <v>489.5</v>
      </c>
      <c r="E1282" s="183">
        <v>10.5</v>
      </c>
      <c r="F1282" s="161" t="s">
        <v>5</v>
      </c>
      <c r="G1282" s="162"/>
      <c r="H1282" s="163">
        <v>1709990854</v>
      </c>
    </row>
    <row r="1283" spans="2:8" x14ac:dyDescent="0.25">
      <c r="B1283" s="160">
        <v>45082.58357638889</v>
      </c>
      <c r="C1283" s="183">
        <v>500</v>
      </c>
      <c r="D1283" s="183">
        <v>489.5</v>
      </c>
      <c r="E1283" s="183">
        <v>10.5</v>
      </c>
      <c r="F1283" s="161" t="s">
        <v>8777</v>
      </c>
      <c r="G1283" s="162"/>
      <c r="H1283" s="163">
        <v>1709999479</v>
      </c>
    </row>
    <row r="1284" spans="2:8" x14ac:dyDescent="0.25">
      <c r="B1284" s="160">
        <v>45082.587187500001</v>
      </c>
      <c r="C1284" s="183">
        <v>2000</v>
      </c>
      <c r="D1284" s="183">
        <v>1958</v>
      </c>
      <c r="E1284" s="183">
        <v>42</v>
      </c>
      <c r="F1284" s="161" t="s">
        <v>5</v>
      </c>
      <c r="G1284" s="162"/>
      <c r="H1284" s="163">
        <v>1710007392</v>
      </c>
    </row>
    <row r="1285" spans="2:8" x14ac:dyDescent="0.25">
      <c r="B1285" s="160">
        <v>45082.587534722225</v>
      </c>
      <c r="C1285" s="183">
        <v>300</v>
      </c>
      <c r="D1285" s="183">
        <v>293.7</v>
      </c>
      <c r="E1285" s="183">
        <v>6.3000000000000114</v>
      </c>
      <c r="F1285" s="161" t="s">
        <v>6580</v>
      </c>
      <c r="G1285" s="162"/>
      <c r="H1285" s="163">
        <v>1710008190</v>
      </c>
    </row>
    <row r="1286" spans="2:8" x14ac:dyDescent="0.25">
      <c r="B1286" s="160">
        <v>45082.588993055557</v>
      </c>
      <c r="C1286" s="183">
        <v>500</v>
      </c>
      <c r="D1286" s="183">
        <v>489.5</v>
      </c>
      <c r="E1286" s="183">
        <v>10.5</v>
      </c>
      <c r="F1286" s="161" t="s">
        <v>5</v>
      </c>
      <c r="G1286" s="162"/>
      <c r="H1286" s="163">
        <v>1710011511</v>
      </c>
    </row>
    <row r="1287" spans="2:8" x14ac:dyDescent="0.25">
      <c r="B1287" s="160">
        <v>45082.590532407405</v>
      </c>
      <c r="C1287" s="183">
        <v>300</v>
      </c>
      <c r="D1287" s="183">
        <v>293.7</v>
      </c>
      <c r="E1287" s="183">
        <v>6.3000000000000114</v>
      </c>
      <c r="F1287" s="161" t="s">
        <v>5</v>
      </c>
      <c r="G1287" s="162"/>
      <c r="H1287" s="163">
        <v>1710014846</v>
      </c>
    </row>
    <row r="1288" spans="2:8" x14ac:dyDescent="0.25">
      <c r="B1288" s="160">
        <v>45082.594583333332</v>
      </c>
      <c r="C1288" s="183">
        <v>500</v>
      </c>
      <c r="D1288" s="183">
        <v>489.5</v>
      </c>
      <c r="E1288" s="183">
        <v>10.5</v>
      </c>
      <c r="F1288" s="161" t="s">
        <v>6566</v>
      </c>
      <c r="G1288" s="162"/>
      <c r="H1288" s="163">
        <v>1710023797</v>
      </c>
    </row>
    <row r="1289" spans="2:8" x14ac:dyDescent="0.25">
      <c r="B1289" s="160">
        <v>45082.59516203704</v>
      </c>
      <c r="C1289" s="183">
        <v>100</v>
      </c>
      <c r="D1289" s="183">
        <v>96.1</v>
      </c>
      <c r="E1289" s="183">
        <v>3.9000000000000057</v>
      </c>
      <c r="F1289" s="161" t="s">
        <v>5</v>
      </c>
      <c r="G1289" s="162"/>
      <c r="H1289" s="163">
        <v>1710025036</v>
      </c>
    </row>
    <row r="1290" spans="2:8" x14ac:dyDescent="0.25">
      <c r="B1290" s="160">
        <v>45082.597256944442</v>
      </c>
      <c r="C1290" s="183">
        <v>300</v>
      </c>
      <c r="D1290" s="183">
        <v>293.7</v>
      </c>
      <c r="E1290" s="183">
        <v>6.3000000000000114</v>
      </c>
      <c r="F1290" s="161" t="s">
        <v>6575</v>
      </c>
      <c r="G1290" s="162"/>
      <c r="H1290" s="163">
        <v>1710029885</v>
      </c>
    </row>
    <row r="1291" spans="2:8" x14ac:dyDescent="0.25">
      <c r="B1291" s="160">
        <v>45082.600173611114</v>
      </c>
      <c r="C1291" s="183">
        <v>10</v>
      </c>
      <c r="D1291" s="183">
        <v>6.1</v>
      </c>
      <c r="E1291" s="183">
        <v>3.9000000000000004</v>
      </c>
      <c r="F1291" s="161" t="s">
        <v>8594</v>
      </c>
      <c r="G1291" s="162"/>
      <c r="H1291" s="163">
        <v>1710036494</v>
      </c>
    </row>
    <row r="1292" spans="2:8" x14ac:dyDescent="0.25">
      <c r="B1292" s="160">
        <v>45082.600208333337</v>
      </c>
      <c r="C1292" s="183">
        <v>1000</v>
      </c>
      <c r="D1292" s="183">
        <v>979</v>
      </c>
      <c r="E1292" s="183">
        <v>21</v>
      </c>
      <c r="F1292" s="161" t="s">
        <v>5</v>
      </c>
      <c r="G1292" s="162"/>
      <c r="H1292" s="163">
        <v>1710036576</v>
      </c>
    </row>
    <row r="1293" spans="2:8" x14ac:dyDescent="0.25">
      <c r="B1293" s="160">
        <v>45082.600335648145</v>
      </c>
      <c r="C1293" s="183">
        <v>300</v>
      </c>
      <c r="D1293" s="183">
        <v>293.7</v>
      </c>
      <c r="E1293" s="183">
        <v>6.3000000000000114</v>
      </c>
      <c r="F1293" s="161" t="s">
        <v>5</v>
      </c>
      <c r="G1293" s="162"/>
      <c r="H1293" s="163">
        <v>1710036860</v>
      </c>
    </row>
    <row r="1294" spans="2:8" x14ac:dyDescent="0.25">
      <c r="B1294" s="160">
        <v>45082.601215277777</v>
      </c>
      <c r="C1294" s="183">
        <v>500</v>
      </c>
      <c r="D1294" s="183">
        <v>489.5</v>
      </c>
      <c r="E1294" s="183">
        <v>10.5</v>
      </c>
      <c r="F1294" s="161" t="s">
        <v>8581</v>
      </c>
      <c r="G1294" s="162"/>
      <c r="H1294" s="163">
        <v>1710038824</v>
      </c>
    </row>
    <row r="1295" spans="2:8" x14ac:dyDescent="0.25">
      <c r="B1295" s="160">
        <v>45082.610590277778</v>
      </c>
      <c r="C1295" s="183">
        <v>2000</v>
      </c>
      <c r="D1295" s="183">
        <v>1958</v>
      </c>
      <c r="E1295" s="183">
        <v>42</v>
      </c>
      <c r="F1295" s="161" t="s">
        <v>6627</v>
      </c>
      <c r="G1295" s="162"/>
      <c r="H1295" s="163">
        <v>1710059230</v>
      </c>
    </row>
    <row r="1296" spans="2:8" x14ac:dyDescent="0.25">
      <c r="B1296" s="160">
        <v>45082.613877314812</v>
      </c>
      <c r="C1296" s="183">
        <v>10</v>
      </c>
      <c r="D1296" s="183">
        <v>6.1</v>
      </c>
      <c r="E1296" s="183">
        <v>3.9000000000000004</v>
      </c>
      <c r="F1296" s="161" t="s">
        <v>8778</v>
      </c>
      <c r="G1296" s="162"/>
      <c r="H1296" s="163">
        <v>1710066219</v>
      </c>
    </row>
    <row r="1297" spans="2:8" x14ac:dyDescent="0.25">
      <c r="B1297" s="160">
        <v>45082.614398148151</v>
      </c>
      <c r="C1297" s="183">
        <v>10</v>
      </c>
      <c r="D1297" s="183">
        <v>6.1</v>
      </c>
      <c r="E1297" s="183">
        <v>3.9000000000000004</v>
      </c>
      <c r="F1297" s="161" t="s">
        <v>8589</v>
      </c>
      <c r="G1297" s="162"/>
      <c r="H1297" s="163">
        <v>1710067298</v>
      </c>
    </row>
    <row r="1298" spans="2:8" x14ac:dyDescent="0.25">
      <c r="B1298" s="160">
        <v>45082.617256944446</v>
      </c>
      <c r="C1298" s="183">
        <v>10</v>
      </c>
      <c r="D1298" s="183">
        <v>6.1</v>
      </c>
      <c r="E1298" s="183">
        <v>3.9000000000000004</v>
      </c>
      <c r="F1298" s="161" t="s">
        <v>8779</v>
      </c>
      <c r="G1298" s="162"/>
      <c r="H1298" s="163">
        <v>1710073446</v>
      </c>
    </row>
    <row r="1299" spans="2:8" x14ac:dyDescent="0.25">
      <c r="B1299" s="160">
        <v>45082.617476851854</v>
      </c>
      <c r="C1299" s="183">
        <v>50</v>
      </c>
      <c r="D1299" s="183">
        <v>46.1</v>
      </c>
      <c r="E1299" s="183">
        <v>3.8999999999999986</v>
      </c>
      <c r="F1299" s="161" t="s">
        <v>5</v>
      </c>
      <c r="G1299" s="162"/>
      <c r="H1299" s="163">
        <v>1710073930</v>
      </c>
    </row>
    <row r="1300" spans="2:8" x14ac:dyDescent="0.25">
      <c r="B1300" s="160">
        <v>45082.618206018517</v>
      </c>
      <c r="C1300" s="183">
        <v>300</v>
      </c>
      <c r="D1300" s="183">
        <v>293.7</v>
      </c>
      <c r="E1300" s="183">
        <v>6.3000000000000114</v>
      </c>
      <c r="F1300" s="161" t="s">
        <v>5</v>
      </c>
      <c r="G1300" s="162"/>
      <c r="H1300" s="163">
        <v>1710075582</v>
      </c>
    </row>
    <row r="1301" spans="2:8" x14ac:dyDescent="0.25">
      <c r="B1301" s="160">
        <v>45082.618379629632</v>
      </c>
      <c r="C1301" s="183">
        <v>500</v>
      </c>
      <c r="D1301" s="183">
        <v>489.5</v>
      </c>
      <c r="E1301" s="183">
        <v>10.5</v>
      </c>
      <c r="F1301" s="161" t="s">
        <v>5</v>
      </c>
      <c r="G1301" s="162"/>
      <c r="H1301" s="163">
        <v>1710076030</v>
      </c>
    </row>
    <row r="1302" spans="2:8" x14ac:dyDescent="0.25">
      <c r="B1302" s="160">
        <v>45082.620775462965</v>
      </c>
      <c r="C1302" s="183">
        <v>1000</v>
      </c>
      <c r="D1302" s="183">
        <v>979</v>
      </c>
      <c r="E1302" s="183">
        <v>21</v>
      </c>
      <c r="F1302" s="161" t="s">
        <v>6564</v>
      </c>
      <c r="G1302" s="162"/>
      <c r="H1302" s="163">
        <v>1710081060</v>
      </c>
    </row>
    <row r="1303" spans="2:8" x14ac:dyDescent="0.25">
      <c r="B1303" s="160">
        <v>45082.621041666665</v>
      </c>
      <c r="C1303" s="183">
        <v>1000</v>
      </c>
      <c r="D1303" s="183">
        <v>979</v>
      </c>
      <c r="E1303" s="183">
        <v>21</v>
      </c>
      <c r="F1303" s="161" t="s">
        <v>6605</v>
      </c>
      <c r="G1303" s="162"/>
      <c r="H1303" s="163">
        <v>1710081637</v>
      </c>
    </row>
    <row r="1304" spans="2:8" x14ac:dyDescent="0.25">
      <c r="B1304" s="160">
        <v>45082.623842592591</v>
      </c>
      <c r="C1304" s="183">
        <v>500</v>
      </c>
      <c r="D1304" s="183">
        <v>489.5</v>
      </c>
      <c r="E1304" s="183">
        <v>10.5</v>
      </c>
      <c r="F1304" s="161" t="s">
        <v>5</v>
      </c>
      <c r="G1304" s="162"/>
      <c r="H1304" s="163">
        <v>1710087860</v>
      </c>
    </row>
    <row r="1305" spans="2:8" x14ac:dyDescent="0.25">
      <c r="B1305" s="160">
        <v>45082.624108796299</v>
      </c>
      <c r="C1305" s="183">
        <v>300</v>
      </c>
      <c r="D1305" s="183">
        <v>293.7</v>
      </c>
      <c r="E1305" s="183">
        <v>6.3000000000000114</v>
      </c>
      <c r="F1305" s="161" t="s">
        <v>5</v>
      </c>
      <c r="G1305" s="162"/>
      <c r="H1305" s="163">
        <v>1710088453</v>
      </c>
    </row>
    <row r="1306" spans="2:8" x14ac:dyDescent="0.25">
      <c r="B1306" s="160">
        <v>45082.625219907408</v>
      </c>
      <c r="C1306" s="183">
        <v>500</v>
      </c>
      <c r="D1306" s="183">
        <v>489.5</v>
      </c>
      <c r="E1306" s="183">
        <v>10.5</v>
      </c>
      <c r="F1306" s="161" t="s">
        <v>8561</v>
      </c>
      <c r="G1306" s="162"/>
      <c r="H1306" s="163">
        <v>1710090816</v>
      </c>
    </row>
    <row r="1307" spans="2:8" x14ac:dyDescent="0.25">
      <c r="B1307" s="160">
        <v>45082.626493055555</v>
      </c>
      <c r="C1307" s="183">
        <v>10</v>
      </c>
      <c r="D1307" s="183">
        <v>6.1</v>
      </c>
      <c r="E1307" s="183">
        <v>3.9000000000000004</v>
      </c>
      <c r="F1307" s="161" t="s">
        <v>8780</v>
      </c>
      <c r="G1307" s="162"/>
      <c r="H1307" s="163">
        <v>1710093595</v>
      </c>
    </row>
    <row r="1308" spans="2:8" x14ac:dyDescent="0.25">
      <c r="B1308" s="160">
        <v>45082.639189814814</v>
      </c>
      <c r="C1308" s="183">
        <v>150</v>
      </c>
      <c r="D1308" s="183">
        <v>146.1</v>
      </c>
      <c r="E1308" s="183">
        <v>3.9000000000000057</v>
      </c>
      <c r="F1308" s="161" t="s">
        <v>5</v>
      </c>
      <c r="G1308" s="162"/>
      <c r="H1308" s="163">
        <v>1710121601</v>
      </c>
    </row>
    <row r="1309" spans="2:8" x14ac:dyDescent="0.25">
      <c r="B1309" s="160">
        <v>45082.639224537037</v>
      </c>
      <c r="C1309" s="183">
        <v>250</v>
      </c>
      <c r="D1309" s="183">
        <v>244.75</v>
      </c>
      <c r="E1309" s="183">
        <v>5.25</v>
      </c>
      <c r="F1309" s="161" t="s">
        <v>5</v>
      </c>
      <c r="G1309" s="162"/>
      <c r="H1309" s="163">
        <v>1710121654</v>
      </c>
    </row>
    <row r="1310" spans="2:8" x14ac:dyDescent="0.25">
      <c r="B1310" s="160">
        <v>45082.644050925926</v>
      </c>
      <c r="C1310" s="183">
        <v>350</v>
      </c>
      <c r="D1310" s="183">
        <v>342.65</v>
      </c>
      <c r="E1310" s="183">
        <v>7.3500000000000227</v>
      </c>
      <c r="F1310" s="161" t="s">
        <v>8781</v>
      </c>
      <c r="G1310" s="162"/>
      <c r="H1310" s="163">
        <v>1710132393</v>
      </c>
    </row>
    <row r="1311" spans="2:8" x14ac:dyDescent="0.25">
      <c r="B1311" s="160">
        <v>45082.644212962965</v>
      </c>
      <c r="C1311" s="183">
        <v>100</v>
      </c>
      <c r="D1311" s="183">
        <v>96.1</v>
      </c>
      <c r="E1311" s="183">
        <v>3.9000000000000057</v>
      </c>
      <c r="F1311" s="161" t="s">
        <v>5</v>
      </c>
      <c r="G1311" s="162"/>
      <c r="H1311" s="163">
        <v>1710132734</v>
      </c>
    </row>
    <row r="1312" spans="2:8" x14ac:dyDescent="0.25">
      <c r="B1312" s="160">
        <v>45082.653229166666</v>
      </c>
      <c r="C1312" s="183">
        <v>300</v>
      </c>
      <c r="D1312" s="183">
        <v>293.7</v>
      </c>
      <c r="E1312" s="183">
        <v>6.3000000000000114</v>
      </c>
      <c r="F1312" s="161" t="s">
        <v>5</v>
      </c>
      <c r="G1312" s="162"/>
      <c r="H1312" s="163">
        <v>1710153408</v>
      </c>
    </row>
    <row r="1313" spans="2:8" x14ac:dyDescent="0.25">
      <c r="B1313" s="160">
        <v>45082.654618055552</v>
      </c>
      <c r="C1313" s="183">
        <v>392</v>
      </c>
      <c r="D1313" s="183">
        <v>383.77</v>
      </c>
      <c r="E1313" s="183">
        <v>8.2300000000000182</v>
      </c>
      <c r="F1313" s="161" t="s">
        <v>6634</v>
      </c>
      <c r="G1313" s="162" t="s">
        <v>8640</v>
      </c>
      <c r="H1313" s="163">
        <v>1710156655</v>
      </c>
    </row>
    <row r="1314" spans="2:8" x14ac:dyDescent="0.25">
      <c r="B1314" s="160">
        <v>45082.657256944447</v>
      </c>
      <c r="C1314" s="183">
        <v>10</v>
      </c>
      <c r="D1314" s="183">
        <v>6.1</v>
      </c>
      <c r="E1314" s="183">
        <v>3.9000000000000004</v>
      </c>
      <c r="F1314" s="161" t="s">
        <v>8589</v>
      </c>
      <c r="G1314" s="162"/>
      <c r="H1314" s="163">
        <v>1710162512</v>
      </c>
    </row>
    <row r="1315" spans="2:8" x14ac:dyDescent="0.25">
      <c r="B1315" s="160">
        <v>45082.660821759258</v>
      </c>
      <c r="C1315" s="183">
        <v>500</v>
      </c>
      <c r="D1315" s="183">
        <v>489.5</v>
      </c>
      <c r="E1315" s="183">
        <v>10.5</v>
      </c>
      <c r="F1315" s="161" t="s">
        <v>5</v>
      </c>
      <c r="G1315" s="162"/>
      <c r="H1315" s="163">
        <v>1710170849</v>
      </c>
    </row>
    <row r="1316" spans="2:8" x14ac:dyDescent="0.25">
      <c r="B1316" s="160">
        <v>45082.663159722222</v>
      </c>
      <c r="C1316" s="183">
        <v>10000</v>
      </c>
      <c r="D1316" s="183">
        <v>9790</v>
      </c>
      <c r="E1316" s="183">
        <v>210</v>
      </c>
      <c r="F1316" s="161" t="s">
        <v>6613</v>
      </c>
      <c r="G1316" s="162"/>
      <c r="H1316" s="163">
        <v>1710176087</v>
      </c>
    </row>
    <row r="1317" spans="2:8" x14ac:dyDescent="0.25">
      <c r="B1317" s="160">
        <v>45082.664513888885</v>
      </c>
      <c r="C1317" s="183">
        <v>1500</v>
      </c>
      <c r="D1317" s="183">
        <v>1468.5</v>
      </c>
      <c r="E1317" s="183">
        <v>31.5</v>
      </c>
      <c r="F1317" s="161" t="s">
        <v>5</v>
      </c>
      <c r="G1317" s="162"/>
      <c r="H1317" s="163">
        <v>1710179316</v>
      </c>
    </row>
    <row r="1318" spans="2:8" x14ac:dyDescent="0.25">
      <c r="B1318" s="160">
        <v>45082.667719907404</v>
      </c>
      <c r="C1318" s="183">
        <v>1000</v>
      </c>
      <c r="D1318" s="183">
        <v>979</v>
      </c>
      <c r="E1318" s="183">
        <v>21</v>
      </c>
      <c r="F1318" s="161" t="s">
        <v>5</v>
      </c>
      <c r="G1318" s="162"/>
      <c r="H1318" s="163">
        <v>1710186589</v>
      </c>
    </row>
    <row r="1319" spans="2:8" x14ac:dyDescent="0.25">
      <c r="B1319" s="160">
        <v>45082.674571759257</v>
      </c>
      <c r="C1319" s="183">
        <v>500</v>
      </c>
      <c r="D1319" s="183">
        <v>489.5</v>
      </c>
      <c r="E1319" s="183">
        <v>10.5</v>
      </c>
      <c r="F1319" s="161" t="s">
        <v>5</v>
      </c>
      <c r="G1319" s="162"/>
      <c r="H1319" s="163">
        <v>1710202910</v>
      </c>
    </row>
    <row r="1320" spans="2:8" x14ac:dyDescent="0.25">
      <c r="B1320" s="160">
        <v>45082.67564814815</v>
      </c>
      <c r="C1320" s="183">
        <v>100</v>
      </c>
      <c r="D1320" s="183">
        <v>96.1</v>
      </c>
      <c r="E1320" s="183">
        <v>3.9000000000000057</v>
      </c>
      <c r="F1320" s="161" t="s">
        <v>5</v>
      </c>
      <c r="G1320" s="162"/>
      <c r="H1320" s="163">
        <v>1710205497</v>
      </c>
    </row>
    <row r="1321" spans="2:8" x14ac:dyDescent="0.25">
      <c r="B1321" s="160">
        <v>45082.681574074071</v>
      </c>
      <c r="C1321" s="183">
        <v>150</v>
      </c>
      <c r="D1321" s="183">
        <v>146.1</v>
      </c>
      <c r="E1321" s="183">
        <v>3.9000000000000057</v>
      </c>
      <c r="F1321" s="161" t="s">
        <v>5</v>
      </c>
      <c r="G1321" s="162"/>
      <c r="H1321" s="163">
        <v>1710219980</v>
      </c>
    </row>
    <row r="1322" spans="2:8" x14ac:dyDescent="0.25">
      <c r="B1322" s="160">
        <v>45082.682199074072</v>
      </c>
      <c r="C1322" s="183">
        <v>400</v>
      </c>
      <c r="D1322" s="183">
        <v>391.6</v>
      </c>
      <c r="E1322" s="183">
        <v>8.3999999999999773</v>
      </c>
      <c r="F1322" s="161" t="s">
        <v>5</v>
      </c>
      <c r="G1322" s="162"/>
      <c r="H1322" s="163">
        <v>1710221547</v>
      </c>
    </row>
    <row r="1323" spans="2:8" x14ac:dyDescent="0.25">
      <c r="B1323" s="160">
        <v>45082.682615740741</v>
      </c>
      <c r="C1323" s="183">
        <v>3000</v>
      </c>
      <c r="D1323" s="183">
        <v>2937</v>
      </c>
      <c r="E1323" s="183">
        <v>63</v>
      </c>
      <c r="F1323" s="161" t="s">
        <v>5</v>
      </c>
      <c r="G1323" s="162"/>
      <c r="H1323" s="163">
        <v>1710222465</v>
      </c>
    </row>
    <row r="1324" spans="2:8" x14ac:dyDescent="0.25">
      <c r="B1324" s="160">
        <v>45082.685173611113</v>
      </c>
      <c r="C1324" s="183">
        <v>2500</v>
      </c>
      <c r="D1324" s="183">
        <v>2447.5</v>
      </c>
      <c r="E1324" s="183">
        <v>52.5</v>
      </c>
      <c r="F1324" s="161" t="s">
        <v>6633</v>
      </c>
      <c r="G1324" s="162"/>
      <c r="H1324" s="163">
        <v>1710228638</v>
      </c>
    </row>
    <row r="1325" spans="2:8" x14ac:dyDescent="0.25">
      <c r="B1325" s="160">
        <v>45082.690983796296</v>
      </c>
      <c r="C1325" s="183">
        <v>500</v>
      </c>
      <c r="D1325" s="183">
        <v>489.5</v>
      </c>
      <c r="E1325" s="183">
        <v>10.5</v>
      </c>
      <c r="F1325" s="161" t="s">
        <v>8678</v>
      </c>
      <c r="G1325" s="162"/>
      <c r="H1325" s="163">
        <v>1710242469</v>
      </c>
    </row>
    <row r="1326" spans="2:8" x14ac:dyDescent="0.25">
      <c r="B1326" s="160">
        <v>45082.691377314812</v>
      </c>
      <c r="C1326" s="183">
        <v>10</v>
      </c>
      <c r="D1326" s="183">
        <v>6.1</v>
      </c>
      <c r="E1326" s="183">
        <v>3.9000000000000004</v>
      </c>
      <c r="F1326" s="161" t="s">
        <v>8589</v>
      </c>
      <c r="G1326" s="162"/>
      <c r="H1326" s="163">
        <v>1710243442</v>
      </c>
    </row>
    <row r="1327" spans="2:8" x14ac:dyDescent="0.25">
      <c r="B1327" s="160">
        <v>45082.693692129629</v>
      </c>
      <c r="C1327" s="183">
        <v>1000</v>
      </c>
      <c r="D1327" s="183">
        <v>979</v>
      </c>
      <c r="E1327" s="183">
        <v>21</v>
      </c>
      <c r="F1327" s="161" t="s">
        <v>5</v>
      </c>
      <c r="G1327" s="162"/>
      <c r="H1327" s="163">
        <v>1710249074</v>
      </c>
    </row>
    <row r="1328" spans="2:8" x14ac:dyDescent="0.25">
      <c r="B1328" s="160">
        <v>45082.693807870368</v>
      </c>
      <c r="C1328" s="183">
        <v>1000</v>
      </c>
      <c r="D1328" s="183">
        <v>979</v>
      </c>
      <c r="E1328" s="183">
        <v>21</v>
      </c>
      <c r="F1328" s="161" t="s">
        <v>6619</v>
      </c>
      <c r="G1328" s="162"/>
      <c r="H1328" s="163">
        <v>1710249357</v>
      </c>
    </row>
    <row r="1329" spans="2:8" x14ac:dyDescent="0.25">
      <c r="B1329" s="160">
        <v>45082.695173611108</v>
      </c>
      <c r="C1329" s="183">
        <v>10</v>
      </c>
      <c r="D1329" s="183">
        <v>6.1</v>
      </c>
      <c r="E1329" s="183">
        <v>3.9000000000000004</v>
      </c>
      <c r="F1329" s="161" t="s">
        <v>8595</v>
      </c>
      <c r="G1329" s="162"/>
      <c r="H1329" s="163">
        <v>1710252629</v>
      </c>
    </row>
    <row r="1330" spans="2:8" x14ac:dyDescent="0.25">
      <c r="B1330" s="160">
        <v>45082.697581018518</v>
      </c>
      <c r="C1330" s="183">
        <v>300</v>
      </c>
      <c r="D1330" s="183">
        <v>293.7</v>
      </c>
      <c r="E1330" s="183">
        <v>6.3000000000000114</v>
      </c>
      <c r="F1330" s="161" t="s">
        <v>5</v>
      </c>
      <c r="G1330" s="162"/>
      <c r="H1330" s="163">
        <v>1710258640</v>
      </c>
    </row>
    <row r="1331" spans="2:8" x14ac:dyDescent="0.25">
      <c r="B1331" s="160">
        <v>45082.698009259257</v>
      </c>
      <c r="C1331" s="183">
        <v>1000</v>
      </c>
      <c r="D1331" s="183">
        <v>979</v>
      </c>
      <c r="E1331" s="183">
        <v>21</v>
      </c>
      <c r="F1331" s="161" t="s">
        <v>5</v>
      </c>
      <c r="G1331" s="162"/>
      <c r="H1331" s="163">
        <v>1710259865</v>
      </c>
    </row>
    <row r="1332" spans="2:8" x14ac:dyDescent="0.25">
      <c r="B1332" s="160">
        <v>45082.702777777777</v>
      </c>
      <c r="C1332" s="183">
        <v>300</v>
      </c>
      <c r="D1332" s="183">
        <v>293.7</v>
      </c>
      <c r="E1332" s="183">
        <v>6.3000000000000114</v>
      </c>
      <c r="F1332" s="161" t="s">
        <v>5</v>
      </c>
      <c r="G1332" s="162"/>
      <c r="H1332" s="163">
        <v>1710271502</v>
      </c>
    </row>
    <row r="1333" spans="2:8" x14ac:dyDescent="0.25">
      <c r="B1333" s="160">
        <v>45082.70349537037</v>
      </c>
      <c r="C1333" s="183">
        <v>100</v>
      </c>
      <c r="D1333" s="183">
        <v>96.1</v>
      </c>
      <c r="E1333" s="183">
        <v>3.9000000000000057</v>
      </c>
      <c r="F1333" s="161" t="s">
        <v>5</v>
      </c>
      <c r="G1333" s="162"/>
      <c r="H1333" s="163">
        <v>1710273213</v>
      </c>
    </row>
    <row r="1334" spans="2:8" x14ac:dyDescent="0.25">
      <c r="B1334" s="160">
        <v>45082.708749999998</v>
      </c>
      <c r="C1334" s="183">
        <v>500</v>
      </c>
      <c r="D1334" s="183">
        <v>489.5</v>
      </c>
      <c r="E1334" s="183">
        <v>10.5</v>
      </c>
      <c r="F1334" s="161" t="s">
        <v>6613</v>
      </c>
      <c r="G1334" s="162"/>
      <c r="H1334" s="163">
        <v>1710286268</v>
      </c>
    </row>
    <row r="1335" spans="2:8" x14ac:dyDescent="0.25">
      <c r="B1335" s="160">
        <v>45082.715451388889</v>
      </c>
      <c r="C1335" s="183">
        <v>100</v>
      </c>
      <c r="D1335" s="183">
        <v>96.1</v>
      </c>
      <c r="E1335" s="183">
        <v>3.9000000000000057</v>
      </c>
      <c r="F1335" s="161" t="s">
        <v>5</v>
      </c>
      <c r="G1335" s="162"/>
      <c r="H1335" s="163">
        <v>1710302698</v>
      </c>
    </row>
    <row r="1336" spans="2:8" x14ac:dyDescent="0.25">
      <c r="B1336" s="160">
        <v>45082.715810185182</v>
      </c>
      <c r="C1336" s="183">
        <v>1500</v>
      </c>
      <c r="D1336" s="183">
        <v>1468.5</v>
      </c>
      <c r="E1336" s="183">
        <v>31.5</v>
      </c>
      <c r="F1336" s="161" t="s">
        <v>6635</v>
      </c>
      <c r="G1336" s="162"/>
      <c r="H1336" s="163">
        <v>1710303598</v>
      </c>
    </row>
    <row r="1337" spans="2:8" x14ac:dyDescent="0.25">
      <c r="B1337" s="160">
        <v>45082.717905092592</v>
      </c>
      <c r="C1337" s="183">
        <v>100</v>
      </c>
      <c r="D1337" s="183">
        <v>96.1</v>
      </c>
      <c r="E1337" s="183">
        <v>3.9000000000000057</v>
      </c>
      <c r="F1337" s="161" t="s">
        <v>5</v>
      </c>
      <c r="G1337" s="162"/>
      <c r="H1337" s="163">
        <v>1710308819</v>
      </c>
    </row>
    <row r="1338" spans="2:8" x14ac:dyDescent="0.25">
      <c r="B1338" s="160">
        <v>45082.719652777778</v>
      </c>
      <c r="C1338" s="183">
        <v>300</v>
      </c>
      <c r="D1338" s="183">
        <v>293.7</v>
      </c>
      <c r="E1338" s="183">
        <v>6.3000000000000114</v>
      </c>
      <c r="F1338" s="161" t="s">
        <v>5</v>
      </c>
      <c r="G1338" s="162"/>
      <c r="H1338" s="163">
        <v>1710313469</v>
      </c>
    </row>
    <row r="1339" spans="2:8" x14ac:dyDescent="0.25">
      <c r="B1339" s="160">
        <v>45082.720925925925</v>
      </c>
      <c r="C1339" s="183">
        <v>500</v>
      </c>
      <c r="D1339" s="183">
        <v>489.5</v>
      </c>
      <c r="E1339" s="183">
        <v>10.5</v>
      </c>
      <c r="F1339" s="161" t="s">
        <v>5</v>
      </c>
      <c r="G1339" s="162"/>
      <c r="H1339" s="163">
        <v>1710316796</v>
      </c>
    </row>
    <row r="1340" spans="2:8" x14ac:dyDescent="0.25">
      <c r="B1340" s="160">
        <v>45082.721307870372</v>
      </c>
      <c r="C1340" s="183">
        <v>1000</v>
      </c>
      <c r="D1340" s="183">
        <v>979</v>
      </c>
      <c r="E1340" s="183">
        <v>21</v>
      </c>
      <c r="F1340" s="161" t="s">
        <v>5</v>
      </c>
      <c r="G1340" s="162"/>
      <c r="H1340" s="163">
        <v>1710317795</v>
      </c>
    </row>
    <row r="1341" spans="2:8" x14ac:dyDescent="0.25">
      <c r="B1341" s="160">
        <v>45082.721400462964</v>
      </c>
      <c r="C1341" s="183">
        <v>2000</v>
      </c>
      <c r="D1341" s="183">
        <v>1958</v>
      </c>
      <c r="E1341" s="183">
        <v>42</v>
      </c>
      <c r="F1341" s="161" t="s">
        <v>6635</v>
      </c>
      <c r="G1341" s="162"/>
      <c r="H1341" s="163">
        <v>1710318024</v>
      </c>
    </row>
    <row r="1342" spans="2:8" x14ac:dyDescent="0.25">
      <c r="B1342" s="160">
        <v>45082.722800925927</v>
      </c>
      <c r="C1342" s="183">
        <v>500</v>
      </c>
      <c r="D1342" s="183">
        <v>489.5</v>
      </c>
      <c r="E1342" s="183">
        <v>10.5</v>
      </c>
      <c r="F1342" s="161" t="s">
        <v>5</v>
      </c>
      <c r="G1342" s="162"/>
      <c r="H1342" s="163">
        <v>1710321725</v>
      </c>
    </row>
    <row r="1343" spans="2:8" x14ac:dyDescent="0.25">
      <c r="B1343" s="160">
        <v>45082.723969907405</v>
      </c>
      <c r="C1343" s="183">
        <v>500</v>
      </c>
      <c r="D1343" s="183">
        <v>489.5</v>
      </c>
      <c r="E1343" s="183">
        <v>10.5</v>
      </c>
      <c r="F1343" s="161" t="s">
        <v>8782</v>
      </c>
      <c r="G1343" s="162"/>
      <c r="H1343" s="163">
        <v>1710324793</v>
      </c>
    </row>
    <row r="1344" spans="2:8" x14ac:dyDescent="0.25">
      <c r="B1344" s="160">
        <v>45082.724814814814</v>
      </c>
      <c r="C1344" s="183">
        <v>500</v>
      </c>
      <c r="D1344" s="183">
        <v>489.5</v>
      </c>
      <c r="E1344" s="183">
        <v>10.5</v>
      </c>
      <c r="F1344" s="161" t="s">
        <v>6570</v>
      </c>
      <c r="G1344" s="162"/>
      <c r="H1344" s="163">
        <v>1710326972</v>
      </c>
    </row>
    <row r="1345" spans="2:8" x14ac:dyDescent="0.25">
      <c r="B1345" s="160">
        <v>45082.727569444447</v>
      </c>
      <c r="C1345" s="183">
        <v>200</v>
      </c>
      <c r="D1345" s="183">
        <v>195.8</v>
      </c>
      <c r="E1345" s="183">
        <v>4.1999999999999886</v>
      </c>
      <c r="F1345" s="161" t="s">
        <v>5</v>
      </c>
      <c r="G1345" s="162"/>
      <c r="H1345" s="163">
        <v>1710334198</v>
      </c>
    </row>
    <row r="1346" spans="2:8" x14ac:dyDescent="0.25">
      <c r="B1346" s="160">
        <v>45082.730231481481</v>
      </c>
      <c r="C1346" s="183">
        <v>100</v>
      </c>
      <c r="D1346" s="183">
        <v>96.1</v>
      </c>
      <c r="E1346" s="183">
        <v>3.9000000000000057</v>
      </c>
      <c r="F1346" s="161" t="s">
        <v>8572</v>
      </c>
      <c r="G1346" s="162"/>
      <c r="H1346" s="163">
        <v>1710340876</v>
      </c>
    </row>
    <row r="1347" spans="2:8" x14ac:dyDescent="0.25">
      <c r="B1347" s="160">
        <v>45082.732048611113</v>
      </c>
      <c r="C1347" s="183">
        <v>1000</v>
      </c>
      <c r="D1347" s="183">
        <v>979</v>
      </c>
      <c r="E1347" s="183">
        <v>21</v>
      </c>
      <c r="F1347" s="161" t="s">
        <v>5</v>
      </c>
      <c r="G1347" s="162"/>
      <c r="H1347" s="163">
        <v>1710345534</v>
      </c>
    </row>
    <row r="1348" spans="2:8" x14ac:dyDescent="0.25">
      <c r="B1348" s="160">
        <v>45082.733356481483</v>
      </c>
      <c r="C1348" s="183">
        <v>300</v>
      </c>
      <c r="D1348" s="183">
        <v>293.7</v>
      </c>
      <c r="E1348" s="183">
        <v>6.3000000000000114</v>
      </c>
      <c r="F1348" s="161" t="s">
        <v>5</v>
      </c>
      <c r="G1348" s="162"/>
      <c r="H1348" s="163">
        <v>1710349003</v>
      </c>
    </row>
    <row r="1349" spans="2:8" x14ac:dyDescent="0.25">
      <c r="B1349" s="160">
        <v>45082.735381944447</v>
      </c>
      <c r="C1349" s="183">
        <v>1000</v>
      </c>
      <c r="D1349" s="183">
        <v>979</v>
      </c>
      <c r="E1349" s="183">
        <v>21</v>
      </c>
      <c r="F1349" s="161" t="s">
        <v>8783</v>
      </c>
      <c r="G1349" s="162"/>
      <c r="H1349" s="163">
        <v>1710354206</v>
      </c>
    </row>
    <row r="1350" spans="2:8" x14ac:dyDescent="0.25">
      <c r="B1350" s="160">
        <v>45082.738981481481</v>
      </c>
      <c r="C1350" s="183">
        <v>1000</v>
      </c>
      <c r="D1350" s="183">
        <v>979</v>
      </c>
      <c r="E1350" s="183">
        <v>21</v>
      </c>
      <c r="F1350" s="161" t="s">
        <v>5</v>
      </c>
      <c r="G1350" s="162"/>
      <c r="H1350" s="163">
        <v>1710363511</v>
      </c>
    </row>
    <row r="1351" spans="2:8" x14ac:dyDescent="0.25">
      <c r="B1351" s="160">
        <v>45082.743854166663</v>
      </c>
      <c r="C1351" s="183">
        <v>10</v>
      </c>
      <c r="D1351" s="183">
        <v>6.1</v>
      </c>
      <c r="E1351" s="183">
        <v>3.9000000000000004</v>
      </c>
      <c r="F1351" s="161" t="s">
        <v>8555</v>
      </c>
      <c r="G1351" s="162"/>
      <c r="H1351" s="163">
        <v>1710376321</v>
      </c>
    </row>
    <row r="1352" spans="2:8" x14ac:dyDescent="0.25">
      <c r="B1352" s="160">
        <v>45082.744293981479</v>
      </c>
      <c r="C1352" s="183">
        <v>15000</v>
      </c>
      <c r="D1352" s="183">
        <v>14685</v>
      </c>
      <c r="E1352" s="183">
        <v>315</v>
      </c>
      <c r="F1352" s="161" t="s">
        <v>5</v>
      </c>
      <c r="G1352" s="162"/>
      <c r="H1352" s="163">
        <v>1710377515</v>
      </c>
    </row>
    <row r="1353" spans="2:8" x14ac:dyDescent="0.25">
      <c r="B1353" s="160">
        <v>45082.746331018519</v>
      </c>
      <c r="C1353" s="183">
        <v>1500</v>
      </c>
      <c r="D1353" s="183">
        <v>1468.5</v>
      </c>
      <c r="E1353" s="183">
        <v>31.5</v>
      </c>
      <c r="F1353" s="161" t="s">
        <v>5</v>
      </c>
      <c r="G1353" s="162"/>
      <c r="H1353" s="163">
        <v>1710382949</v>
      </c>
    </row>
    <row r="1354" spans="2:8" x14ac:dyDescent="0.25">
      <c r="B1354" s="160">
        <v>45082.748090277775</v>
      </c>
      <c r="C1354" s="183">
        <v>1000</v>
      </c>
      <c r="D1354" s="183">
        <v>979</v>
      </c>
      <c r="E1354" s="183">
        <v>21</v>
      </c>
      <c r="F1354" s="161" t="s">
        <v>8784</v>
      </c>
      <c r="G1354" s="162" t="s">
        <v>8711</v>
      </c>
      <c r="H1354" s="163">
        <v>1710387971</v>
      </c>
    </row>
    <row r="1355" spans="2:8" x14ac:dyDescent="0.25">
      <c r="B1355" s="160">
        <v>45082.749131944445</v>
      </c>
      <c r="C1355" s="183">
        <v>10</v>
      </c>
      <c r="D1355" s="183">
        <v>6.1</v>
      </c>
      <c r="E1355" s="183">
        <v>3.9000000000000004</v>
      </c>
      <c r="F1355" s="161" t="s">
        <v>8780</v>
      </c>
      <c r="G1355" s="162"/>
      <c r="H1355" s="163">
        <v>1710390634</v>
      </c>
    </row>
    <row r="1356" spans="2:8" x14ac:dyDescent="0.25">
      <c r="B1356" s="160">
        <v>45082.753912037035</v>
      </c>
      <c r="C1356" s="183">
        <v>300</v>
      </c>
      <c r="D1356" s="183">
        <v>293.7</v>
      </c>
      <c r="E1356" s="183">
        <v>6.3000000000000114</v>
      </c>
      <c r="F1356" s="161" t="s">
        <v>5</v>
      </c>
      <c r="G1356" s="162"/>
      <c r="H1356" s="163">
        <v>1710403587</v>
      </c>
    </row>
    <row r="1357" spans="2:8" x14ac:dyDescent="0.25">
      <c r="B1357" s="160">
        <v>45082.756018518521</v>
      </c>
      <c r="C1357" s="183">
        <v>1000</v>
      </c>
      <c r="D1357" s="183">
        <v>979</v>
      </c>
      <c r="E1357" s="183">
        <v>21</v>
      </c>
      <c r="F1357" s="161" t="s">
        <v>6642</v>
      </c>
      <c r="G1357" s="162"/>
      <c r="H1357" s="163">
        <v>1710409360</v>
      </c>
    </row>
    <row r="1358" spans="2:8" x14ac:dyDescent="0.25">
      <c r="B1358" s="160">
        <v>45082.765787037039</v>
      </c>
      <c r="C1358" s="183">
        <v>50</v>
      </c>
      <c r="D1358" s="183">
        <v>46.1</v>
      </c>
      <c r="E1358" s="183">
        <v>3.8999999999999986</v>
      </c>
      <c r="F1358" s="161" t="s">
        <v>5</v>
      </c>
      <c r="G1358" s="162"/>
      <c r="H1358" s="163">
        <v>1710436741</v>
      </c>
    </row>
    <row r="1359" spans="2:8" x14ac:dyDescent="0.25">
      <c r="B1359" s="160">
        <v>45082.765983796293</v>
      </c>
      <c r="C1359" s="183">
        <v>11000</v>
      </c>
      <c r="D1359" s="183">
        <v>10769</v>
      </c>
      <c r="E1359" s="183">
        <v>231</v>
      </c>
      <c r="F1359" s="161" t="s">
        <v>8785</v>
      </c>
      <c r="G1359" s="162"/>
      <c r="H1359" s="163">
        <v>1710437291</v>
      </c>
    </row>
    <row r="1360" spans="2:8" x14ac:dyDescent="0.25">
      <c r="B1360" s="160">
        <v>45082.766423611109</v>
      </c>
      <c r="C1360" s="183">
        <v>10</v>
      </c>
      <c r="D1360" s="183">
        <v>6.1</v>
      </c>
      <c r="E1360" s="183">
        <v>3.9000000000000004</v>
      </c>
      <c r="F1360" s="161" t="s">
        <v>8780</v>
      </c>
      <c r="G1360" s="162"/>
      <c r="H1360" s="163">
        <v>1710438451</v>
      </c>
    </row>
    <row r="1361" spans="2:8" x14ac:dyDescent="0.25">
      <c r="B1361" s="160">
        <v>45082.768437500003</v>
      </c>
      <c r="C1361" s="183">
        <v>300</v>
      </c>
      <c r="D1361" s="183">
        <v>293.7</v>
      </c>
      <c r="E1361" s="183">
        <v>6.3000000000000114</v>
      </c>
      <c r="F1361" s="161" t="s">
        <v>5</v>
      </c>
      <c r="G1361" s="162"/>
      <c r="H1361" s="163">
        <v>1710444209</v>
      </c>
    </row>
    <row r="1362" spans="2:8" x14ac:dyDescent="0.25">
      <c r="B1362" s="160">
        <v>45082.769571759258</v>
      </c>
      <c r="C1362" s="183">
        <v>500</v>
      </c>
      <c r="D1362" s="183">
        <v>489.5</v>
      </c>
      <c r="E1362" s="183">
        <v>10.5</v>
      </c>
      <c r="F1362" s="161" t="s">
        <v>5</v>
      </c>
      <c r="G1362" s="162"/>
      <c r="H1362" s="163">
        <v>1710447417</v>
      </c>
    </row>
    <row r="1363" spans="2:8" x14ac:dyDescent="0.25">
      <c r="B1363" s="160">
        <v>45082.770578703705</v>
      </c>
      <c r="C1363" s="183">
        <v>50</v>
      </c>
      <c r="D1363" s="183">
        <v>46.1</v>
      </c>
      <c r="E1363" s="183">
        <v>3.8999999999999986</v>
      </c>
      <c r="F1363" s="161" t="s">
        <v>5</v>
      </c>
      <c r="G1363" s="162"/>
      <c r="H1363" s="163">
        <v>1710450023</v>
      </c>
    </row>
    <row r="1364" spans="2:8" x14ac:dyDescent="0.25">
      <c r="B1364" s="160">
        <v>45082.771874999999</v>
      </c>
      <c r="C1364" s="183">
        <v>1000</v>
      </c>
      <c r="D1364" s="183">
        <v>979</v>
      </c>
      <c r="E1364" s="183">
        <v>21</v>
      </c>
      <c r="F1364" s="161" t="s">
        <v>5</v>
      </c>
      <c r="G1364" s="162"/>
      <c r="H1364" s="163">
        <v>1710453577</v>
      </c>
    </row>
    <row r="1365" spans="2:8" x14ac:dyDescent="0.25">
      <c r="B1365" s="160">
        <v>45082.773136574076</v>
      </c>
      <c r="C1365" s="183">
        <v>92</v>
      </c>
      <c r="D1365" s="183">
        <v>88.1</v>
      </c>
      <c r="E1365" s="183">
        <v>3.9000000000000057</v>
      </c>
      <c r="F1365" s="161" t="s">
        <v>8586</v>
      </c>
      <c r="G1365" s="162"/>
      <c r="H1365" s="163">
        <v>1710457132</v>
      </c>
    </row>
    <row r="1366" spans="2:8" x14ac:dyDescent="0.25">
      <c r="B1366" s="160">
        <v>45082.786585648151</v>
      </c>
      <c r="C1366" s="183">
        <v>350</v>
      </c>
      <c r="D1366" s="183">
        <v>342.65</v>
      </c>
      <c r="E1366" s="183">
        <v>7.3500000000000227</v>
      </c>
      <c r="F1366" s="161" t="s">
        <v>5</v>
      </c>
      <c r="G1366" s="162"/>
      <c r="H1366" s="163">
        <v>1710494962</v>
      </c>
    </row>
    <row r="1367" spans="2:8" x14ac:dyDescent="0.25">
      <c r="B1367" s="160">
        <v>45082.786840277775</v>
      </c>
      <c r="C1367" s="183">
        <v>500</v>
      </c>
      <c r="D1367" s="183">
        <v>489.5</v>
      </c>
      <c r="E1367" s="183">
        <v>10.5</v>
      </c>
      <c r="F1367" s="161" t="s">
        <v>5</v>
      </c>
      <c r="G1367" s="162"/>
      <c r="H1367" s="163">
        <v>1710495650</v>
      </c>
    </row>
    <row r="1368" spans="2:8" x14ac:dyDescent="0.25">
      <c r="B1368" s="160">
        <v>45082.790034722224</v>
      </c>
      <c r="C1368" s="183">
        <v>30</v>
      </c>
      <c r="D1368" s="183">
        <v>26.1</v>
      </c>
      <c r="E1368" s="183">
        <v>3.8999999999999986</v>
      </c>
      <c r="F1368" s="161" t="s">
        <v>5</v>
      </c>
      <c r="G1368" s="162"/>
      <c r="H1368" s="163">
        <v>1710505025</v>
      </c>
    </row>
    <row r="1369" spans="2:8" x14ac:dyDescent="0.25">
      <c r="B1369" s="160">
        <v>45082.793738425928</v>
      </c>
      <c r="C1369" s="183">
        <v>450</v>
      </c>
      <c r="D1369" s="183">
        <v>440.55</v>
      </c>
      <c r="E1369" s="183">
        <v>9.4499999999999886</v>
      </c>
      <c r="F1369" s="161" t="s">
        <v>8646</v>
      </c>
      <c r="G1369" s="162"/>
      <c r="H1369" s="163">
        <v>1710515121</v>
      </c>
    </row>
    <row r="1370" spans="2:8" x14ac:dyDescent="0.25">
      <c r="B1370" s="160">
        <v>45082.795243055552</v>
      </c>
      <c r="C1370" s="183">
        <v>100</v>
      </c>
      <c r="D1370" s="183">
        <v>96.1</v>
      </c>
      <c r="E1370" s="183">
        <v>3.9000000000000057</v>
      </c>
      <c r="F1370" s="161" t="s">
        <v>6593</v>
      </c>
      <c r="G1370" s="162"/>
      <c r="H1370" s="163">
        <v>1710519244</v>
      </c>
    </row>
    <row r="1371" spans="2:8" x14ac:dyDescent="0.25">
      <c r="B1371" s="160">
        <v>45082.798680555556</v>
      </c>
      <c r="C1371" s="183">
        <v>100</v>
      </c>
      <c r="D1371" s="183">
        <v>96.1</v>
      </c>
      <c r="E1371" s="183">
        <v>3.9000000000000057</v>
      </c>
      <c r="F1371" s="161" t="s">
        <v>5</v>
      </c>
      <c r="G1371" s="162"/>
      <c r="H1371" s="163">
        <v>1710529475</v>
      </c>
    </row>
    <row r="1372" spans="2:8" x14ac:dyDescent="0.25">
      <c r="B1372" s="160">
        <v>45082.802141203705</v>
      </c>
      <c r="C1372" s="183">
        <v>100</v>
      </c>
      <c r="D1372" s="183">
        <v>96.1</v>
      </c>
      <c r="E1372" s="183">
        <v>3.9000000000000057</v>
      </c>
      <c r="F1372" s="161" t="s">
        <v>8786</v>
      </c>
      <c r="G1372" s="162"/>
      <c r="H1372" s="163">
        <v>1710539689</v>
      </c>
    </row>
    <row r="1373" spans="2:8" x14ac:dyDescent="0.25">
      <c r="B1373" s="160">
        <v>45082.804166666669</v>
      </c>
      <c r="C1373" s="183">
        <v>1000</v>
      </c>
      <c r="D1373" s="183">
        <v>979</v>
      </c>
      <c r="E1373" s="183">
        <v>21</v>
      </c>
      <c r="F1373" s="161" t="s">
        <v>5</v>
      </c>
      <c r="G1373" s="162"/>
      <c r="H1373" s="163">
        <v>1710545971</v>
      </c>
    </row>
    <row r="1374" spans="2:8" x14ac:dyDescent="0.25">
      <c r="B1374" s="160">
        <v>45082.8049537037</v>
      </c>
      <c r="C1374" s="183">
        <v>4000</v>
      </c>
      <c r="D1374" s="183">
        <v>3916</v>
      </c>
      <c r="E1374" s="183">
        <v>84</v>
      </c>
      <c r="F1374" s="161" t="s">
        <v>5</v>
      </c>
      <c r="G1374" s="162"/>
      <c r="H1374" s="163">
        <v>1710548258</v>
      </c>
    </row>
    <row r="1375" spans="2:8" x14ac:dyDescent="0.25">
      <c r="B1375" s="160">
        <v>45082.805289351854</v>
      </c>
      <c r="C1375" s="183">
        <v>100</v>
      </c>
      <c r="D1375" s="183">
        <v>96.1</v>
      </c>
      <c r="E1375" s="183">
        <v>3.9000000000000057</v>
      </c>
      <c r="F1375" s="161" t="s">
        <v>5</v>
      </c>
      <c r="G1375" s="162"/>
      <c r="H1375" s="163">
        <v>1710549268</v>
      </c>
    </row>
    <row r="1376" spans="2:8" x14ac:dyDescent="0.25">
      <c r="B1376" s="160">
        <v>45082.807743055557</v>
      </c>
      <c r="C1376" s="183">
        <v>5000</v>
      </c>
      <c r="D1376" s="183">
        <v>4895</v>
      </c>
      <c r="E1376" s="183">
        <v>105</v>
      </c>
      <c r="F1376" s="161" t="s">
        <v>5</v>
      </c>
      <c r="G1376" s="162"/>
      <c r="H1376" s="163">
        <v>1710556330</v>
      </c>
    </row>
    <row r="1377" spans="2:8" x14ac:dyDescent="0.25">
      <c r="B1377" s="160">
        <v>45082.811967592592</v>
      </c>
      <c r="C1377" s="183">
        <v>100</v>
      </c>
      <c r="D1377" s="183">
        <v>96.1</v>
      </c>
      <c r="E1377" s="183">
        <v>3.9000000000000057</v>
      </c>
      <c r="F1377" s="161" t="s">
        <v>5</v>
      </c>
      <c r="G1377" s="162"/>
      <c r="H1377" s="163">
        <v>1710568752</v>
      </c>
    </row>
    <row r="1378" spans="2:8" x14ac:dyDescent="0.25">
      <c r="B1378" s="160">
        <v>45082.816319444442</v>
      </c>
      <c r="C1378" s="183">
        <v>1000</v>
      </c>
      <c r="D1378" s="183">
        <v>979</v>
      </c>
      <c r="E1378" s="183">
        <v>21</v>
      </c>
      <c r="F1378" s="161" t="s">
        <v>6593</v>
      </c>
      <c r="G1378" s="162"/>
      <c r="H1378" s="163">
        <v>1710581185</v>
      </c>
    </row>
    <row r="1379" spans="2:8" x14ac:dyDescent="0.25">
      <c r="B1379" s="160">
        <v>45082.816331018519</v>
      </c>
      <c r="C1379" s="183">
        <v>10000</v>
      </c>
      <c r="D1379" s="183">
        <v>9790</v>
      </c>
      <c r="E1379" s="183">
        <v>210</v>
      </c>
      <c r="F1379" s="161" t="s">
        <v>5</v>
      </c>
      <c r="G1379" s="162"/>
      <c r="H1379" s="163">
        <v>1710581256</v>
      </c>
    </row>
    <row r="1380" spans="2:8" x14ac:dyDescent="0.25">
      <c r="B1380" s="160">
        <v>45082.819074074076</v>
      </c>
      <c r="C1380" s="183">
        <v>300</v>
      </c>
      <c r="D1380" s="183">
        <v>293.7</v>
      </c>
      <c r="E1380" s="183">
        <v>6.3000000000000114</v>
      </c>
      <c r="F1380" s="161" t="s">
        <v>5</v>
      </c>
      <c r="G1380" s="162"/>
      <c r="H1380" s="163">
        <v>1710589604</v>
      </c>
    </row>
    <row r="1381" spans="2:8" x14ac:dyDescent="0.25">
      <c r="B1381" s="160">
        <v>45082.820300925923</v>
      </c>
      <c r="C1381" s="183">
        <v>500</v>
      </c>
      <c r="D1381" s="183">
        <v>489.5</v>
      </c>
      <c r="E1381" s="183">
        <v>10.5</v>
      </c>
      <c r="F1381" s="161" t="s">
        <v>5</v>
      </c>
      <c r="G1381" s="162"/>
      <c r="H1381" s="163">
        <v>1710593060</v>
      </c>
    </row>
    <row r="1382" spans="2:8" x14ac:dyDescent="0.25">
      <c r="B1382" s="160">
        <v>45082.823206018518</v>
      </c>
      <c r="C1382" s="183">
        <v>300</v>
      </c>
      <c r="D1382" s="183">
        <v>293.7</v>
      </c>
      <c r="E1382" s="183">
        <v>6.3000000000000114</v>
      </c>
      <c r="F1382" s="161" t="s">
        <v>5</v>
      </c>
      <c r="G1382" s="162"/>
      <c r="H1382" s="163">
        <v>1710601301</v>
      </c>
    </row>
    <row r="1383" spans="2:8" x14ac:dyDescent="0.25">
      <c r="B1383" s="160">
        <v>45082.827696759261</v>
      </c>
      <c r="C1383" s="183">
        <v>400</v>
      </c>
      <c r="D1383" s="183">
        <v>391.6</v>
      </c>
      <c r="E1383" s="183">
        <v>8.3999999999999773</v>
      </c>
      <c r="F1383" s="161" t="s">
        <v>5</v>
      </c>
      <c r="G1383" s="162"/>
      <c r="H1383" s="163">
        <v>1710614570</v>
      </c>
    </row>
    <row r="1384" spans="2:8" x14ac:dyDescent="0.25">
      <c r="B1384" s="160">
        <v>45082.831122685187</v>
      </c>
      <c r="C1384" s="183">
        <v>1000</v>
      </c>
      <c r="D1384" s="183">
        <v>979</v>
      </c>
      <c r="E1384" s="183">
        <v>21</v>
      </c>
      <c r="F1384" s="161" t="s">
        <v>5</v>
      </c>
      <c r="G1384" s="162"/>
      <c r="H1384" s="163">
        <v>1710624295</v>
      </c>
    </row>
    <row r="1385" spans="2:8" x14ac:dyDescent="0.25">
      <c r="B1385" s="160">
        <v>45082.833877314813</v>
      </c>
      <c r="C1385" s="183">
        <v>3000</v>
      </c>
      <c r="D1385" s="183">
        <v>2937</v>
      </c>
      <c r="E1385" s="183">
        <v>63</v>
      </c>
      <c r="F1385" s="161" t="s">
        <v>5</v>
      </c>
      <c r="G1385" s="162"/>
      <c r="H1385" s="163">
        <v>1710632217</v>
      </c>
    </row>
    <row r="1386" spans="2:8" x14ac:dyDescent="0.25">
      <c r="B1386" s="160">
        <v>45082.835162037038</v>
      </c>
      <c r="C1386" s="183">
        <v>10</v>
      </c>
      <c r="D1386" s="183">
        <v>6.1</v>
      </c>
      <c r="E1386" s="183">
        <v>3.9000000000000004</v>
      </c>
      <c r="F1386" s="161" t="s">
        <v>5</v>
      </c>
      <c r="G1386" s="162"/>
      <c r="H1386" s="163">
        <v>1710636021</v>
      </c>
    </row>
    <row r="1387" spans="2:8" x14ac:dyDescent="0.25">
      <c r="B1387" s="160">
        <v>45082.835717592592</v>
      </c>
      <c r="C1387" s="183">
        <v>100</v>
      </c>
      <c r="D1387" s="183">
        <v>96.1</v>
      </c>
      <c r="E1387" s="183">
        <v>3.9000000000000057</v>
      </c>
      <c r="F1387" s="161" t="s">
        <v>5</v>
      </c>
      <c r="G1387" s="162"/>
      <c r="H1387" s="163">
        <v>1710637510</v>
      </c>
    </row>
    <row r="1388" spans="2:8" x14ac:dyDescent="0.25">
      <c r="B1388" s="160">
        <v>45082.836180555554</v>
      </c>
      <c r="C1388" s="183">
        <v>500</v>
      </c>
      <c r="D1388" s="183">
        <v>489.5</v>
      </c>
      <c r="E1388" s="183">
        <v>10.5</v>
      </c>
      <c r="F1388" s="161" t="s">
        <v>5</v>
      </c>
      <c r="G1388" s="162"/>
      <c r="H1388" s="163">
        <v>1710638759</v>
      </c>
    </row>
    <row r="1389" spans="2:8" x14ac:dyDescent="0.25">
      <c r="B1389" s="160">
        <v>45082.836770833332</v>
      </c>
      <c r="C1389" s="183">
        <v>700</v>
      </c>
      <c r="D1389" s="183">
        <v>685.3</v>
      </c>
      <c r="E1389" s="183">
        <v>14.700000000000045</v>
      </c>
      <c r="F1389" s="161" t="s">
        <v>6601</v>
      </c>
      <c r="G1389" s="162"/>
      <c r="H1389" s="163">
        <v>1710640526</v>
      </c>
    </row>
    <row r="1390" spans="2:8" x14ac:dyDescent="0.25">
      <c r="B1390" s="160">
        <v>45082.83797453704</v>
      </c>
      <c r="C1390" s="183">
        <v>100</v>
      </c>
      <c r="D1390" s="183">
        <v>96.1</v>
      </c>
      <c r="E1390" s="183">
        <v>3.9000000000000057</v>
      </c>
      <c r="F1390" s="161" t="s">
        <v>5</v>
      </c>
      <c r="G1390" s="162"/>
      <c r="H1390" s="163">
        <v>1710644102</v>
      </c>
    </row>
    <row r="1391" spans="2:8" x14ac:dyDescent="0.25">
      <c r="B1391" s="160">
        <v>45082.838912037034</v>
      </c>
      <c r="C1391" s="183">
        <v>2000</v>
      </c>
      <c r="D1391" s="183">
        <v>1958</v>
      </c>
      <c r="E1391" s="183">
        <v>42</v>
      </c>
      <c r="F1391" s="161" t="s">
        <v>5</v>
      </c>
      <c r="G1391" s="162"/>
      <c r="H1391" s="163">
        <v>1710646681</v>
      </c>
    </row>
    <row r="1392" spans="2:8" x14ac:dyDescent="0.25">
      <c r="B1392" s="160">
        <v>45082.83965277778</v>
      </c>
      <c r="C1392" s="183">
        <v>3500</v>
      </c>
      <c r="D1392" s="183">
        <v>3426.5</v>
      </c>
      <c r="E1392" s="183">
        <v>73.5</v>
      </c>
      <c r="F1392" s="161" t="s">
        <v>8589</v>
      </c>
      <c r="G1392" s="162"/>
      <c r="H1392" s="163">
        <v>1710648665</v>
      </c>
    </row>
    <row r="1393" spans="2:8" x14ac:dyDescent="0.25">
      <c r="B1393" s="160">
        <v>45082.842835648145</v>
      </c>
      <c r="C1393" s="183">
        <v>31</v>
      </c>
      <c r="D1393" s="183">
        <v>27.1</v>
      </c>
      <c r="E1393" s="183">
        <v>3.8999999999999986</v>
      </c>
      <c r="F1393" s="161" t="s">
        <v>5</v>
      </c>
      <c r="G1393" s="162"/>
      <c r="H1393" s="163">
        <v>1710657362</v>
      </c>
    </row>
    <row r="1394" spans="2:8" x14ac:dyDescent="0.25">
      <c r="B1394" s="160">
        <v>45082.847280092596</v>
      </c>
      <c r="C1394" s="183">
        <v>1000</v>
      </c>
      <c r="D1394" s="183">
        <v>979</v>
      </c>
      <c r="E1394" s="183">
        <v>21</v>
      </c>
      <c r="F1394" s="161" t="s">
        <v>8787</v>
      </c>
      <c r="G1394" s="162"/>
      <c r="H1394" s="163">
        <v>1710669451</v>
      </c>
    </row>
    <row r="1395" spans="2:8" x14ac:dyDescent="0.25">
      <c r="B1395" s="160">
        <v>45082.848310185182</v>
      </c>
      <c r="C1395" s="183">
        <v>298</v>
      </c>
      <c r="D1395" s="183">
        <v>291.74</v>
      </c>
      <c r="E1395" s="183">
        <v>6.2599999999999909</v>
      </c>
      <c r="F1395" s="161" t="s">
        <v>8553</v>
      </c>
      <c r="G1395" s="162"/>
      <c r="H1395" s="163">
        <v>1710672341</v>
      </c>
    </row>
    <row r="1396" spans="2:8" x14ac:dyDescent="0.25">
      <c r="B1396" s="160">
        <v>45082.855057870373</v>
      </c>
      <c r="C1396" s="183">
        <v>1000</v>
      </c>
      <c r="D1396" s="183">
        <v>979</v>
      </c>
      <c r="E1396" s="183">
        <v>21</v>
      </c>
      <c r="F1396" s="161" t="s">
        <v>5</v>
      </c>
      <c r="G1396" s="162"/>
      <c r="H1396" s="163">
        <v>1710690264</v>
      </c>
    </row>
    <row r="1397" spans="2:8" x14ac:dyDescent="0.25">
      <c r="B1397" s="160">
        <v>45082.862245370372</v>
      </c>
      <c r="C1397" s="183">
        <v>500</v>
      </c>
      <c r="D1397" s="183">
        <v>489.5</v>
      </c>
      <c r="E1397" s="183">
        <v>10.5</v>
      </c>
      <c r="F1397" s="161" t="s">
        <v>5</v>
      </c>
      <c r="G1397" s="162"/>
      <c r="H1397" s="163">
        <v>1710708590</v>
      </c>
    </row>
    <row r="1398" spans="2:8" x14ac:dyDescent="0.25">
      <c r="B1398" s="160">
        <v>45082.862604166665</v>
      </c>
      <c r="C1398" s="183">
        <v>500</v>
      </c>
      <c r="D1398" s="183">
        <v>489.5</v>
      </c>
      <c r="E1398" s="183">
        <v>10.5</v>
      </c>
      <c r="F1398" s="161" t="s">
        <v>5</v>
      </c>
      <c r="G1398" s="162"/>
      <c r="H1398" s="163">
        <v>1710709809</v>
      </c>
    </row>
    <row r="1399" spans="2:8" x14ac:dyDescent="0.25">
      <c r="B1399" s="160">
        <v>45082.864340277774</v>
      </c>
      <c r="C1399" s="183">
        <v>300</v>
      </c>
      <c r="D1399" s="183">
        <v>293.7</v>
      </c>
      <c r="E1399" s="183">
        <v>6.3000000000000114</v>
      </c>
      <c r="F1399" s="161" t="s">
        <v>5</v>
      </c>
      <c r="G1399" s="162"/>
      <c r="H1399" s="163">
        <v>1710715839</v>
      </c>
    </row>
    <row r="1400" spans="2:8" x14ac:dyDescent="0.25">
      <c r="B1400" s="160">
        <v>45082.865833333337</v>
      </c>
      <c r="C1400" s="183">
        <v>500</v>
      </c>
      <c r="D1400" s="183">
        <v>489.5</v>
      </c>
      <c r="E1400" s="183">
        <v>10.5</v>
      </c>
      <c r="F1400" s="161" t="s">
        <v>5</v>
      </c>
      <c r="G1400" s="162"/>
      <c r="H1400" s="163">
        <v>1710720940</v>
      </c>
    </row>
    <row r="1401" spans="2:8" x14ac:dyDescent="0.25">
      <c r="B1401" s="160">
        <v>45082.866539351853</v>
      </c>
      <c r="C1401" s="183">
        <v>3000</v>
      </c>
      <c r="D1401" s="183">
        <v>2937</v>
      </c>
      <c r="E1401" s="183">
        <v>63</v>
      </c>
      <c r="F1401" s="161" t="s">
        <v>5</v>
      </c>
      <c r="G1401" s="162"/>
      <c r="H1401" s="163">
        <v>1710723371</v>
      </c>
    </row>
    <row r="1402" spans="2:8" x14ac:dyDescent="0.25">
      <c r="B1402" s="160">
        <v>45082.872037037036</v>
      </c>
      <c r="C1402" s="183">
        <v>500</v>
      </c>
      <c r="D1402" s="183">
        <v>489.5</v>
      </c>
      <c r="E1402" s="183">
        <v>10.5</v>
      </c>
      <c r="F1402" s="161" t="s">
        <v>5</v>
      </c>
      <c r="G1402" s="162"/>
      <c r="H1402" s="163">
        <v>1710741201</v>
      </c>
    </row>
    <row r="1403" spans="2:8" x14ac:dyDescent="0.25">
      <c r="B1403" s="160">
        <v>45082.874791666669</v>
      </c>
      <c r="C1403" s="183">
        <v>1000</v>
      </c>
      <c r="D1403" s="183">
        <v>979</v>
      </c>
      <c r="E1403" s="183">
        <v>21</v>
      </c>
      <c r="F1403" s="161" t="s">
        <v>5</v>
      </c>
      <c r="G1403" s="162"/>
      <c r="H1403" s="163">
        <v>1710748415</v>
      </c>
    </row>
    <row r="1404" spans="2:8" x14ac:dyDescent="0.25">
      <c r="B1404" s="160">
        <v>45082.880856481483</v>
      </c>
      <c r="C1404" s="183">
        <v>100</v>
      </c>
      <c r="D1404" s="183">
        <v>96.1</v>
      </c>
      <c r="E1404" s="183">
        <v>3.9000000000000057</v>
      </c>
      <c r="F1404" s="161" t="s">
        <v>5</v>
      </c>
      <c r="G1404" s="162"/>
      <c r="H1404" s="163">
        <v>1710763485</v>
      </c>
    </row>
    <row r="1405" spans="2:8" x14ac:dyDescent="0.25">
      <c r="B1405" s="160">
        <v>45082.88417824074</v>
      </c>
      <c r="C1405" s="183">
        <v>300</v>
      </c>
      <c r="D1405" s="183">
        <v>293.7</v>
      </c>
      <c r="E1405" s="183">
        <v>6.3000000000000114</v>
      </c>
      <c r="F1405" s="161" t="s">
        <v>5</v>
      </c>
      <c r="G1405" s="162"/>
      <c r="H1405" s="163">
        <v>1710771492</v>
      </c>
    </row>
    <row r="1406" spans="2:8" x14ac:dyDescent="0.25">
      <c r="B1406" s="160">
        <v>45082.893182870372</v>
      </c>
      <c r="C1406" s="183">
        <v>500</v>
      </c>
      <c r="D1406" s="183">
        <v>489.5</v>
      </c>
      <c r="E1406" s="183">
        <v>10.5</v>
      </c>
      <c r="F1406" s="161" t="s">
        <v>5</v>
      </c>
      <c r="G1406" s="162"/>
      <c r="H1406" s="163">
        <v>1710792646</v>
      </c>
    </row>
    <row r="1407" spans="2:8" x14ac:dyDescent="0.25">
      <c r="B1407" s="160">
        <v>45082.895405092589</v>
      </c>
      <c r="C1407" s="183">
        <v>200</v>
      </c>
      <c r="D1407" s="183">
        <v>195.8</v>
      </c>
      <c r="E1407" s="183">
        <v>4.1999999999999886</v>
      </c>
      <c r="F1407" s="161" t="s">
        <v>5</v>
      </c>
      <c r="G1407" s="162"/>
      <c r="H1407" s="163">
        <v>1710799318</v>
      </c>
    </row>
    <row r="1408" spans="2:8" x14ac:dyDescent="0.25">
      <c r="B1408" s="160">
        <v>45082.899502314816</v>
      </c>
      <c r="C1408" s="183">
        <v>300</v>
      </c>
      <c r="D1408" s="183">
        <v>293.7</v>
      </c>
      <c r="E1408" s="183">
        <v>6.3000000000000114</v>
      </c>
      <c r="F1408" s="161" t="s">
        <v>5</v>
      </c>
      <c r="G1408" s="162"/>
      <c r="H1408" s="163">
        <v>1710811315</v>
      </c>
    </row>
    <row r="1409" spans="2:8" x14ac:dyDescent="0.25">
      <c r="B1409" s="160">
        <v>45082.900416666664</v>
      </c>
      <c r="C1409" s="183">
        <v>2000</v>
      </c>
      <c r="D1409" s="183">
        <v>1958</v>
      </c>
      <c r="E1409" s="183">
        <v>42</v>
      </c>
      <c r="F1409" s="161" t="s">
        <v>5</v>
      </c>
      <c r="G1409" s="162"/>
      <c r="H1409" s="163">
        <v>1710814240</v>
      </c>
    </row>
    <row r="1410" spans="2:8" x14ac:dyDescent="0.25">
      <c r="B1410" s="160">
        <v>45082.902453703704</v>
      </c>
      <c r="C1410" s="183">
        <v>200</v>
      </c>
      <c r="D1410" s="183">
        <v>195.8</v>
      </c>
      <c r="E1410" s="183">
        <v>4.1999999999999886</v>
      </c>
      <c r="F1410" s="161" t="s">
        <v>5</v>
      </c>
      <c r="G1410" s="162"/>
      <c r="H1410" s="163">
        <v>1710820255</v>
      </c>
    </row>
    <row r="1411" spans="2:8" x14ac:dyDescent="0.25">
      <c r="B1411" s="160">
        <v>45082.90729166667</v>
      </c>
      <c r="C1411" s="183">
        <v>100</v>
      </c>
      <c r="D1411" s="183">
        <v>96.1</v>
      </c>
      <c r="E1411" s="183">
        <v>3.9000000000000057</v>
      </c>
      <c r="F1411" s="161" t="s">
        <v>5</v>
      </c>
      <c r="G1411" s="162"/>
      <c r="H1411" s="163">
        <v>1710830625</v>
      </c>
    </row>
    <row r="1412" spans="2:8" x14ac:dyDescent="0.25">
      <c r="B1412" s="160">
        <v>45082.908194444448</v>
      </c>
      <c r="C1412" s="183">
        <v>200</v>
      </c>
      <c r="D1412" s="183">
        <v>195.8</v>
      </c>
      <c r="E1412" s="183">
        <v>4.1999999999999886</v>
      </c>
      <c r="F1412" s="161" t="s">
        <v>5</v>
      </c>
      <c r="G1412" s="162"/>
      <c r="H1412" s="163">
        <v>1710832589</v>
      </c>
    </row>
    <row r="1413" spans="2:8" x14ac:dyDescent="0.25">
      <c r="B1413" s="160">
        <v>45082.910150462965</v>
      </c>
      <c r="C1413" s="183">
        <v>2000</v>
      </c>
      <c r="D1413" s="183">
        <v>1958</v>
      </c>
      <c r="E1413" s="183">
        <v>42</v>
      </c>
      <c r="F1413" s="161" t="s">
        <v>5</v>
      </c>
      <c r="G1413" s="162"/>
      <c r="H1413" s="163">
        <v>1710836507</v>
      </c>
    </row>
    <row r="1414" spans="2:8" x14ac:dyDescent="0.25">
      <c r="B1414" s="160">
        <v>45082.917268518519</v>
      </c>
      <c r="C1414" s="183">
        <v>1500</v>
      </c>
      <c r="D1414" s="183">
        <v>1468.5</v>
      </c>
      <c r="E1414" s="183">
        <v>31.5</v>
      </c>
      <c r="F1414" s="161" t="s">
        <v>8555</v>
      </c>
      <c r="G1414" s="162"/>
      <c r="H1414" s="163">
        <v>1710851611</v>
      </c>
    </row>
    <row r="1415" spans="2:8" x14ac:dyDescent="0.25">
      <c r="B1415" s="160">
        <v>45082.918020833335</v>
      </c>
      <c r="C1415" s="183">
        <v>500</v>
      </c>
      <c r="D1415" s="183">
        <v>489.5</v>
      </c>
      <c r="E1415" s="183">
        <v>10.5</v>
      </c>
      <c r="F1415" s="161" t="s">
        <v>8555</v>
      </c>
      <c r="G1415" s="162" t="s">
        <v>8623</v>
      </c>
      <c r="H1415" s="163">
        <v>1710853212</v>
      </c>
    </row>
    <row r="1416" spans="2:8" x14ac:dyDescent="0.25">
      <c r="B1416" s="160">
        <v>45082.919317129628</v>
      </c>
      <c r="C1416" s="183">
        <v>300</v>
      </c>
      <c r="D1416" s="183">
        <v>293.7</v>
      </c>
      <c r="E1416" s="183">
        <v>6.3000000000000114</v>
      </c>
      <c r="F1416" s="161" t="s">
        <v>5</v>
      </c>
      <c r="G1416" s="162"/>
      <c r="H1416" s="163">
        <v>1710855965</v>
      </c>
    </row>
    <row r="1417" spans="2:8" x14ac:dyDescent="0.25">
      <c r="B1417" s="160">
        <v>45082.924560185187</v>
      </c>
      <c r="C1417" s="183">
        <v>500</v>
      </c>
      <c r="D1417" s="183">
        <v>489.5</v>
      </c>
      <c r="E1417" s="183">
        <v>10.5</v>
      </c>
      <c r="F1417" s="161" t="s">
        <v>6564</v>
      </c>
      <c r="G1417" s="162"/>
      <c r="H1417" s="163">
        <v>1710866673</v>
      </c>
    </row>
    <row r="1418" spans="2:8" x14ac:dyDescent="0.25">
      <c r="B1418" s="160">
        <v>45082.928657407407</v>
      </c>
      <c r="C1418" s="183">
        <v>30</v>
      </c>
      <c r="D1418" s="183">
        <v>26.1</v>
      </c>
      <c r="E1418" s="183">
        <v>3.8999999999999986</v>
      </c>
      <c r="F1418" s="161" t="s">
        <v>5</v>
      </c>
      <c r="G1418" s="162"/>
      <c r="H1418" s="163">
        <v>1710874920</v>
      </c>
    </row>
    <row r="1419" spans="2:8" x14ac:dyDescent="0.25">
      <c r="B1419" s="160">
        <v>45082.938449074078</v>
      </c>
      <c r="C1419" s="183">
        <v>3000</v>
      </c>
      <c r="D1419" s="183">
        <v>2937</v>
      </c>
      <c r="E1419" s="183">
        <v>63</v>
      </c>
      <c r="F1419" s="161" t="s">
        <v>5</v>
      </c>
      <c r="G1419" s="162"/>
      <c r="H1419" s="163">
        <v>1710894287</v>
      </c>
    </row>
    <row r="1420" spans="2:8" x14ac:dyDescent="0.25">
      <c r="B1420" s="160">
        <v>45082.941076388888</v>
      </c>
      <c r="C1420" s="183">
        <v>2500</v>
      </c>
      <c r="D1420" s="183">
        <v>2447.5</v>
      </c>
      <c r="E1420" s="183">
        <v>52.5</v>
      </c>
      <c r="F1420" s="161" t="s">
        <v>5</v>
      </c>
      <c r="G1420" s="162"/>
      <c r="H1420" s="163">
        <v>1710899355</v>
      </c>
    </row>
    <row r="1421" spans="2:8" x14ac:dyDescent="0.25">
      <c r="B1421" s="160">
        <v>45082.943310185183</v>
      </c>
      <c r="C1421" s="183">
        <v>300</v>
      </c>
      <c r="D1421" s="183">
        <v>293.7</v>
      </c>
      <c r="E1421" s="183">
        <v>6.3000000000000114</v>
      </c>
      <c r="F1421" s="161" t="s">
        <v>8586</v>
      </c>
      <c r="G1421" s="162"/>
      <c r="H1421" s="163">
        <v>1710903785</v>
      </c>
    </row>
    <row r="1422" spans="2:8" x14ac:dyDescent="0.25">
      <c r="B1422" s="160">
        <v>45082.946759259263</v>
      </c>
      <c r="C1422" s="183">
        <v>4000</v>
      </c>
      <c r="D1422" s="183">
        <v>3916</v>
      </c>
      <c r="E1422" s="183">
        <v>84</v>
      </c>
      <c r="F1422" s="161" t="s">
        <v>5</v>
      </c>
      <c r="G1422" s="162"/>
      <c r="H1422" s="163">
        <v>1710910123</v>
      </c>
    </row>
    <row r="1423" spans="2:8" x14ac:dyDescent="0.25">
      <c r="B1423" s="160">
        <v>45082.949386574073</v>
      </c>
      <c r="C1423" s="183">
        <v>1000</v>
      </c>
      <c r="D1423" s="183">
        <v>979</v>
      </c>
      <c r="E1423" s="183">
        <v>21</v>
      </c>
      <c r="F1423" s="161" t="s">
        <v>5</v>
      </c>
      <c r="G1423" s="162"/>
      <c r="H1423" s="163">
        <v>1710914884</v>
      </c>
    </row>
    <row r="1424" spans="2:8" x14ac:dyDescent="0.25">
      <c r="B1424" s="160">
        <v>45082.95653935185</v>
      </c>
      <c r="C1424" s="183">
        <v>100</v>
      </c>
      <c r="D1424" s="183">
        <v>96.1</v>
      </c>
      <c r="E1424" s="183">
        <v>3.9000000000000057</v>
      </c>
      <c r="F1424" s="161" t="s">
        <v>5</v>
      </c>
      <c r="G1424" s="162"/>
      <c r="H1424" s="163">
        <v>1710927347</v>
      </c>
    </row>
    <row r="1425" spans="2:8" x14ac:dyDescent="0.25">
      <c r="B1425" s="160">
        <v>45082.959953703707</v>
      </c>
      <c r="C1425" s="183">
        <v>300</v>
      </c>
      <c r="D1425" s="183">
        <v>293.7</v>
      </c>
      <c r="E1425" s="183">
        <v>6.3000000000000114</v>
      </c>
      <c r="F1425" s="161" t="s">
        <v>5</v>
      </c>
      <c r="G1425" s="162"/>
      <c r="H1425" s="163">
        <v>1710932734</v>
      </c>
    </row>
    <row r="1426" spans="2:8" x14ac:dyDescent="0.25">
      <c r="B1426" s="160">
        <v>45082.960219907407</v>
      </c>
      <c r="C1426" s="183">
        <v>200</v>
      </c>
      <c r="D1426" s="183">
        <v>195.8</v>
      </c>
      <c r="E1426" s="183">
        <v>4.1999999999999886</v>
      </c>
      <c r="F1426" s="161" t="s">
        <v>5</v>
      </c>
      <c r="G1426" s="162"/>
      <c r="H1426" s="163">
        <v>1710933153</v>
      </c>
    </row>
    <row r="1427" spans="2:8" x14ac:dyDescent="0.25">
      <c r="B1427" s="160">
        <v>45082.960231481484</v>
      </c>
      <c r="C1427" s="183">
        <v>60</v>
      </c>
      <c r="D1427" s="183">
        <v>56.1</v>
      </c>
      <c r="E1427" s="183">
        <v>3.8999999999999986</v>
      </c>
      <c r="F1427" s="161" t="s">
        <v>5</v>
      </c>
      <c r="G1427" s="162"/>
      <c r="H1427" s="163">
        <v>1710933176</v>
      </c>
    </row>
    <row r="1428" spans="2:8" x14ac:dyDescent="0.25">
      <c r="B1428" s="160">
        <v>45082.961643518516</v>
      </c>
      <c r="C1428" s="183">
        <v>15000</v>
      </c>
      <c r="D1428" s="183">
        <v>14685</v>
      </c>
      <c r="E1428" s="183">
        <v>315</v>
      </c>
      <c r="F1428" s="161" t="s">
        <v>6593</v>
      </c>
      <c r="G1428" s="162"/>
      <c r="H1428" s="163">
        <v>1710935414</v>
      </c>
    </row>
    <row r="1429" spans="2:8" x14ac:dyDescent="0.25">
      <c r="B1429" s="160">
        <v>45082.972638888888</v>
      </c>
      <c r="C1429" s="183">
        <v>100</v>
      </c>
      <c r="D1429" s="183">
        <v>96.1</v>
      </c>
      <c r="E1429" s="183">
        <v>3.9000000000000057</v>
      </c>
      <c r="F1429" s="161" t="s">
        <v>5</v>
      </c>
      <c r="G1429" s="162"/>
      <c r="H1429" s="163">
        <v>1710952964</v>
      </c>
    </row>
    <row r="1430" spans="2:8" x14ac:dyDescent="0.25">
      <c r="B1430" s="160">
        <v>45082.972974537035</v>
      </c>
      <c r="C1430" s="183">
        <v>300</v>
      </c>
      <c r="D1430" s="183">
        <v>293.7</v>
      </c>
      <c r="E1430" s="183">
        <v>6.3000000000000114</v>
      </c>
      <c r="F1430" s="161" t="s">
        <v>8579</v>
      </c>
      <c r="G1430" s="162"/>
      <c r="H1430" s="163">
        <v>1710953481</v>
      </c>
    </row>
    <row r="1431" spans="2:8" x14ac:dyDescent="0.25">
      <c r="B1431" s="160">
        <v>45082.97488425926</v>
      </c>
      <c r="C1431" s="183">
        <v>2400</v>
      </c>
      <c r="D1431" s="183">
        <v>2349.6</v>
      </c>
      <c r="E1431" s="183">
        <v>50.400000000000091</v>
      </c>
      <c r="F1431" s="161" t="s">
        <v>8555</v>
      </c>
      <c r="G1431" s="162"/>
      <c r="H1431" s="163">
        <v>1710956189</v>
      </c>
    </row>
    <row r="1432" spans="2:8" x14ac:dyDescent="0.25">
      <c r="B1432" s="160">
        <v>45082.975034722222</v>
      </c>
      <c r="C1432" s="183">
        <v>200</v>
      </c>
      <c r="D1432" s="183">
        <v>195.8</v>
      </c>
      <c r="E1432" s="183">
        <v>4.1999999999999886</v>
      </c>
      <c r="F1432" s="161" t="s">
        <v>5</v>
      </c>
      <c r="G1432" s="162"/>
      <c r="H1432" s="163">
        <v>1710956392</v>
      </c>
    </row>
    <row r="1433" spans="2:8" x14ac:dyDescent="0.25">
      <c r="B1433" s="160">
        <v>45082.980729166666</v>
      </c>
      <c r="C1433" s="183">
        <v>1000</v>
      </c>
      <c r="D1433" s="183">
        <v>979</v>
      </c>
      <c r="E1433" s="183">
        <v>21</v>
      </c>
      <c r="F1433" s="161" t="s">
        <v>6557</v>
      </c>
      <c r="G1433" s="162"/>
      <c r="H1433" s="163">
        <v>1710964993</v>
      </c>
    </row>
    <row r="1434" spans="2:8" x14ac:dyDescent="0.25">
      <c r="B1434" s="160">
        <v>45082.987662037034</v>
      </c>
      <c r="C1434" s="183">
        <v>100</v>
      </c>
      <c r="D1434" s="183">
        <v>96.1</v>
      </c>
      <c r="E1434" s="183">
        <v>3.9000000000000057</v>
      </c>
      <c r="F1434" s="161" t="s">
        <v>5</v>
      </c>
      <c r="G1434" s="162"/>
      <c r="H1434" s="163">
        <v>1710975082</v>
      </c>
    </row>
    <row r="1435" spans="2:8" x14ac:dyDescent="0.25">
      <c r="B1435" s="160">
        <v>45082.988009259258</v>
      </c>
      <c r="C1435" s="183">
        <v>500</v>
      </c>
      <c r="D1435" s="183">
        <v>489.5</v>
      </c>
      <c r="E1435" s="183">
        <v>10.5</v>
      </c>
      <c r="F1435" s="161" t="s">
        <v>5</v>
      </c>
      <c r="G1435" s="162"/>
      <c r="H1435" s="163">
        <v>1710975545</v>
      </c>
    </row>
    <row r="1436" spans="2:8" x14ac:dyDescent="0.25">
      <c r="B1436" s="160">
        <v>45082.990972222222</v>
      </c>
      <c r="C1436" s="183">
        <v>300</v>
      </c>
      <c r="D1436" s="183">
        <v>293.7</v>
      </c>
      <c r="E1436" s="183">
        <v>6.3000000000000114</v>
      </c>
      <c r="F1436" s="161" t="s">
        <v>5</v>
      </c>
      <c r="G1436" s="162"/>
      <c r="H1436" s="163">
        <v>1710979332</v>
      </c>
    </row>
    <row r="1437" spans="2:8" x14ac:dyDescent="0.25">
      <c r="B1437" s="160">
        <v>45082.995752314811</v>
      </c>
      <c r="C1437" s="183">
        <v>500</v>
      </c>
      <c r="D1437" s="183">
        <v>489.5</v>
      </c>
      <c r="E1437" s="183">
        <v>10.5</v>
      </c>
      <c r="F1437" s="161" t="s">
        <v>6624</v>
      </c>
      <c r="G1437" s="162"/>
      <c r="H1437" s="163">
        <v>1710985497</v>
      </c>
    </row>
    <row r="1438" spans="2:8" x14ac:dyDescent="0.25">
      <c r="B1438" s="160">
        <v>45083.005995370368</v>
      </c>
      <c r="C1438" s="183">
        <v>200</v>
      </c>
      <c r="D1438" s="183">
        <v>195.8</v>
      </c>
      <c r="E1438" s="183">
        <v>4.1999999999999886</v>
      </c>
      <c r="F1438" s="161" t="s">
        <v>5</v>
      </c>
      <c r="G1438" s="162"/>
      <c r="H1438" s="163">
        <v>1711000739</v>
      </c>
    </row>
    <row r="1439" spans="2:8" x14ac:dyDescent="0.25">
      <c r="B1439" s="160">
        <v>45083.01834490741</v>
      </c>
      <c r="C1439" s="183">
        <v>300</v>
      </c>
      <c r="D1439" s="183">
        <v>293.7</v>
      </c>
      <c r="E1439" s="183">
        <v>6.3000000000000114</v>
      </c>
      <c r="F1439" s="161" t="s">
        <v>5</v>
      </c>
      <c r="G1439" s="162"/>
      <c r="H1439" s="163">
        <v>1711019604</v>
      </c>
    </row>
    <row r="1440" spans="2:8" x14ac:dyDescent="0.25">
      <c r="B1440" s="160">
        <v>45083.073900462965</v>
      </c>
      <c r="C1440" s="183">
        <v>105</v>
      </c>
      <c r="D1440" s="183">
        <v>101.1</v>
      </c>
      <c r="E1440" s="183">
        <v>3.9000000000000057</v>
      </c>
      <c r="F1440" s="161" t="s">
        <v>8720</v>
      </c>
      <c r="G1440" s="162"/>
      <c r="H1440" s="163">
        <v>1711092556</v>
      </c>
    </row>
    <row r="1441" spans="2:8" x14ac:dyDescent="0.25">
      <c r="B1441" s="160">
        <v>45083.085625</v>
      </c>
      <c r="C1441" s="183">
        <v>700</v>
      </c>
      <c r="D1441" s="183">
        <v>685.3</v>
      </c>
      <c r="E1441" s="183">
        <v>14.700000000000045</v>
      </c>
      <c r="F1441" s="161" t="s">
        <v>5</v>
      </c>
      <c r="G1441" s="162"/>
      <c r="H1441" s="163">
        <v>1711105098</v>
      </c>
    </row>
    <row r="1442" spans="2:8" x14ac:dyDescent="0.25">
      <c r="B1442" s="160">
        <v>45083.237083333333</v>
      </c>
      <c r="C1442" s="183">
        <v>100</v>
      </c>
      <c r="D1442" s="183">
        <v>96.1</v>
      </c>
      <c r="E1442" s="183">
        <v>3.9000000000000057</v>
      </c>
      <c r="F1442" s="161" t="s">
        <v>6619</v>
      </c>
      <c r="G1442" s="162"/>
      <c r="H1442" s="163">
        <v>1711269869</v>
      </c>
    </row>
    <row r="1443" spans="2:8" x14ac:dyDescent="0.25">
      <c r="B1443" s="160">
        <v>45083.241944444446</v>
      </c>
      <c r="C1443" s="183">
        <v>100</v>
      </c>
      <c r="D1443" s="183">
        <v>96.1</v>
      </c>
      <c r="E1443" s="183">
        <v>3.9000000000000057</v>
      </c>
      <c r="F1443" s="161" t="s">
        <v>8788</v>
      </c>
      <c r="G1443" s="162"/>
      <c r="H1443" s="163">
        <v>1711273791</v>
      </c>
    </row>
    <row r="1444" spans="2:8" x14ac:dyDescent="0.25">
      <c r="B1444" s="160">
        <v>45083.27747685185</v>
      </c>
      <c r="C1444" s="183">
        <v>50</v>
      </c>
      <c r="D1444" s="183">
        <v>46.1</v>
      </c>
      <c r="E1444" s="183">
        <v>3.8999999999999986</v>
      </c>
      <c r="F1444" s="161" t="s">
        <v>5</v>
      </c>
      <c r="G1444" s="162"/>
      <c r="H1444" s="163">
        <v>1711305408</v>
      </c>
    </row>
    <row r="1445" spans="2:8" x14ac:dyDescent="0.25">
      <c r="B1445" s="160">
        <v>45083.286874999998</v>
      </c>
      <c r="C1445" s="183">
        <v>500</v>
      </c>
      <c r="D1445" s="183">
        <v>489.5</v>
      </c>
      <c r="E1445" s="183">
        <v>10.5</v>
      </c>
      <c r="F1445" s="161" t="s">
        <v>6579</v>
      </c>
      <c r="G1445" s="162"/>
      <c r="H1445" s="163">
        <v>1711314104</v>
      </c>
    </row>
    <row r="1446" spans="2:8" x14ac:dyDescent="0.25">
      <c r="B1446" s="160">
        <v>45083.28806712963</v>
      </c>
      <c r="C1446" s="183">
        <v>700</v>
      </c>
      <c r="D1446" s="183">
        <v>685.3</v>
      </c>
      <c r="E1446" s="183">
        <v>14.700000000000045</v>
      </c>
      <c r="F1446" s="161" t="s">
        <v>5</v>
      </c>
      <c r="G1446" s="162"/>
      <c r="H1446" s="163">
        <v>1711315177</v>
      </c>
    </row>
    <row r="1447" spans="2:8" x14ac:dyDescent="0.25">
      <c r="B1447" s="160">
        <v>45083.29178240741</v>
      </c>
      <c r="C1447" s="183">
        <v>150</v>
      </c>
      <c r="D1447" s="183">
        <v>146.1</v>
      </c>
      <c r="E1447" s="183">
        <v>3.9000000000000057</v>
      </c>
      <c r="F1447" s="161" t="s">
        <v>8585</v>
      </c>
      <c r="G1447" s="162"/>
      <c r="H1447" s="163">
        <v>1711318898</v>
      </c>
    </row>
    <row r="1448" spans="2:8" x14ac:dyDescent="0.25">
      <c r="B1448" s="160">
        <v>45083.307106481479</v>
      </c>
      <c r="C1448" s="183">
        <v>300</v>
      </c>
      <c r="D1448" s="183">
        <v>293.7</v>
      </c>
      <c r="E1448" s="183">
        <v>6.3000000000000114</v>
      </c>
      <c r="F1448" s="161" t="s">
        <v>5</v>
      </c>
      <c r="G1448" s="162"/>
      <c r="H1448" s="163">
        <v>1711335105</v>
      </c>
    </row>
    <row r="1449" spans="2:8" x14ac:dyDescent="0.25">
      <c r="B1449" s="160">
        <v>45083.316145833334</v>
      </c>
      <c r="C1449" s="183">
        <v>220</v>
      </c>
      <c r="D1449" s="183">
        <v>215.38</v>
      </c>
      <c r="E1449" s="183">
        <v>4.6200000000000045</v>
      </c>
      <c r="F1449" s="161" t="s">
        <v>6650</v>
      </c>
      <c r="G1449" s="162"/>
      <c r="H1449" s="163">
        <v>1711345261</v>
      </c>
    </row>
    <row r="1450" spans="2:8" x14ac:dyDescent="0.25">
      <c r="B1450" s="160">
        <v>45083.320243055554</v>
      </c>
      <c r="C1450" s="183">
        <v>100</v>
      </c>
      <c r="D1450" s="183">
        <v>96.1</v>
      </c>
      <c r="E1450" s="183">
        <v>3.9000000000000057</v>
      </c>
      <c r="F1450" s="161" t="s">
        <v>5</v>
      </c>
      <c r="G1450" s="162"/>
      <c r="H1450" s="163">
        <v>1711350365</v>
      </c>
    </row>
    <row r="1451" spans="2:8" x14ac:dyDescent="0.25">
      <c r="B1451" s="160">
        <v>45083.326805555553</v>
      </c>
      <c r="C1451" s="183">
        <v>1000</v>
      </c>
      <c r="D1451" s="183">
        <v>979</v>
      </c>
      <c r="E1451" s="183">
        <v>21</v>
      </c>
      <c r="F1451" s="161" t="s">
        <v>5</v>
      </c>
      <c r="G1451" s="162"/>
      <c r="H1451" s="163">
        <v>1711359014</v>
      </c>
    </row>
    <row r="1452" spans="2:8" x14ac:dyDescent="0.25">
      <c r="B1452" s="160">
        <v>45083.333715277775</v>
      </c>
      <c r="C1452" s="183">
        <v>500</v>
      </c>
      <c r="D1452" s="183">
        <v>489.5</v>
      </c>
      <c r="E1452" s="183">
        <v>10.5</v>
      </c>
      <c r="F1452" s="161" t="s">
        <v>8585</v>
      </c>
      <c r="G1452" s="162"/>
      <c r="H1452" s="163">
        <v>1711368509</v>
      </c>
    </row>
    <row r="1453" spans="2:8" x14ac:dyDescent="0.25">
      <c r="B1453" s="160">
        <v>45083.340428240743</v>
      </c>
      <c r="C1453" s="183">
        <v>3000</v>
      </c>
      <c r="D1453" s="183">
        <v>2937</v>
      </c>
      <c r="E1453" s="183">
        <v>63</v>
      </c>
      <c r="F1453" s="161" t="s">
        <v>8553</v>
      </c>
      <c r="G1453" s="162"/>
      <c r="H1453" s="163">
        <v>1711378860</v>
      </c>
    </row>
    <row r="1454" spans="2:8" x14ac:dyDescent="0.25">
      <c r="B1454" s="160">
        <v>45083.345659722225</v>
      </c>
      <c r="C1454" s="183">
        <v>300</v>
      </c>
      <c r="D1454" s="183">
        <v>293.7</v>
      </c>
      <c r="E1454" s="183">
        <v>6.3000000000000114</v>
      </c>
      <c r="F1454" s="161" t="s">
        <v>5</v>
      </c>
      <c r="G1454" s="162"/>
      <c r="H1454" s="163">
        <v>1711386896</v>
      </c>
    </row>
    <row r="1455" spans="2:8" x14ac:dyDescent="0.25">
      <c r="B1455" s="160">
        <v>45083.352719907409</v>
      </c>
      <c r="C1455" s="183">
        <v>150</v>
      </c>
      <c r="D1455" s="183">
        <v>146.1</v>
      </c>
      <c r="E1455" s="183">
        <v>3.9000000000000057</v>
      </c>
      <c r="F1455" s="161" t="s">
        <v>5</v>
      </c>
      <c r="G1455" s="162"/>
      <c r="H1455" s="163">
        <v>1711397838</v>
      </c>
    </row>
    <row r="1456" spans="2:8" x14ac:dyDescent="0.25">
      <c r="B1456" s="160">
        <v>45083.35465277778</v>
      </c>
      <c r="C1456" s="183">
        <v>200</v>
      </c>
      <c r="D1456" s="183">
        <v>195.8</v>
      </c>
      <c r="E1456" s="183">
        <v>4.1999999999999886</v>
      </c>
      <c r="F1456" s="161" t="s">
        <v>6575</v>
      </c>
      <c r="G1456" s="162"/>
      <c r="H1456" s="163">
        <v>1711400733</v>
      </c>
    </row>
    <row r="1457" spans="2:8" x14ac:dyDescent="0.25">
      <c r="B1457" s="160">
        <v>45083.359270833331</v>
      </c>
      <c r="C1457" s="183">
        <v>500</v>
      </c>
      <c r="D1457" s="183">
        <v>489.5</v>
      </c>
      <c r="E1457" s="183">
        <v>10.5</v>
      </c>
      <c r="F1457" s="161" t="s">
        <v>6569</v>
      </c>
      <c r="G1457" s="162"/>
      <c r="H1457" s="163">
        <v>1711408016</v>
      </c>
    </row>
    <row r="1458" spans="2:8" x14ac:dyDescent="0.25">
      <c r="B1458" s="160">
        <v>45083.362164351849</v>
      </c>
      <c r="C1458" s="183">
        <v>300</v>
      </c>
      <c r="D1458" s="183">
        <v>293.7</v>
      </c>
      <c r="E1458" s="183">
        <v>6.3000000000000114</v>
      </c>
      <c r="F1458" s="161" t="s">
        <v>8595</v>
      </c>
      <c r="G1458" s="162"/>
      <c r="H1458" s="163">
        <v>1711412615</v>
      </c>
    </row>
    <row r="1459" spans="2:8" x14ac:dyDescent="0.25">
      <c r="B1459" s="160">
        <v>45083.363888888889</v>
      </c>
      <c r="C1459" s="183">
        <v>1000</v>
      </c>
      <c r="D1459" s="183">
        <v>979</v>
      </c>
      <c r="E1459" s="183">
        <v>21</v>
      </c>
      <c r="F1459" s="161" t="s">
        <v>8558</v>
      </c>
      <c r="G1459" s="162"/>
      <c r="H1459" s="163">
        <v>1711415355</v>
      </c>
    </row>
    <row r="1460" spans="2:8" x14ac:dyDescent="0.25">
      <c r="B1460" s="160">
        <v>45083.367106481484</v>
      </c>
      <c r="C1460" s="183">
        <v>500</v>
      </c>
      <c r="D1460" s="183">
        <v>489.5</v>
      </c>
      <c r="E1460" s="183">
        <v>10.5</v>
      </c>
      <c r="F1460" s="161" t="s">
        <v>5</v>
      </c>
      <c r="G1460" s="162"/>
      <c r="H1460" s="163">
        <v>1711420899</v>
      </c>
    </row>
    <row r="1461" spans="2:8" x14ac:dyDescent="0.25">
      <c r="B1461" s="160">
        <v>45083.370949074073</v>
      </c>
      <c r="C1461" s="183">
        <v>800</v>
      </c>
      <c r="D1461" s="183">
        <v>783.2</v>
      </c>
      <c r="E1461" s="183">
        <v>16.799999999999955</v>
      </c>
      <c r="F1461" s="161" t="s">
        <v>8646</v>
      </c>
      <c r="G1461" s="162"/>
      <c r="H1461" s="163">
        <v>1711427619</v>
      </c>
    </row>
    <row r="1462" spans="2:8" x14ac:dyDescent="0.25">
      <c r="B1462" s="160">
        <v>45083.380995370368</v>
      </c>
      <c r="C1462" s="183">
        <v>150</v>
      </c>
      <c r="D1462" s="183">
        <v>146.1</v>
      </c>
      <c r="E1462" s="183">
        <v>3.9000000000000057</v>
      </c>
      <c r="F1462" s="161" t="s">
        <v>5</v>
      </c>
      <c r="G1462" s="162"/>
      <c r="H1462" s="163">
        <v>1711445509</v>
      </c>
    </row>
    <row r="1463" spans="2:8" x14ac:dyDescent="0.25">
      <c r="B1463" s="160">
        <v>45083.386990740742</v>
      </c>
      <c r="C1463" s="183">
        <v>1000</v>
      </c>
      <c r="D1463" s="183">
        <v>979</v>
      </c>
      <c r="E1463" s="183">
        <v>21</v>
      </c>
      <c r="F1463" s="161" t="s">
        <v>5</v>
      </c>
      <c r="G1463" s="162"/>
      <c r="H1463" s="163">
        <v>1711455522</v>
      </c>
    </row>
    <row r="1464" spans="2:8" x14ac:dyDescent="0.25">
      <c r="B1464" s="160">
        <v>45083.389814814815</v>
      </c>
      <c r="C1464" s="183">
        <v>100</v>
      </c>
      <c r="D1464" s="183">
        <v>96.1</v>
      </c>
      <c r="E1464" s="183">
        <v>3.9000000000000057</v>
      </c>
      <c r="F1464" s="161" t="s">
        <v>5</v>
      </c>
      <c r="G1464" s="162"/>
      <c r="H1464" s="163">
        <v>1711460295</v>
      </c>
    </row>
    <row r="1465" spans="2:8" x14ac:dyDescent="0.25">
      <c r="B1465" s="160">
        <v>45083.393229166664</v>
      </c>
      <c r="C1465" s="183">
        <v>500</v>
      </c>
      <c r="D1465" s="183">
        <v>489.5</v>
      </c>
      <c r="E1465" s="183">
        <v>10.5</v>
      </c>
      <c r="F1465" s="161" t="s">
        <v>5</v>
      </c>
      <c r="G1465" s="162"/>
      <c r="H1465" s="163">
        <v>1711466251</v>
      </c>
    </row>
    <row r="1466" spans="2:8" x14ac:dyDescent="0.25">
      <c r="B1466" s="160">
        <v>45083.393518518518</v>
      </c>
      <c r="C1466" s="183">
        <v>10</v>
      </c>
      <c r="D1466" s="183">
        <v>6.1</v>
      </c>
      <c r="E1466" s="183">
        <v>3.9000000000000004</v>
      </c>
      <c r="F1466" s="161" t="s">
        <v>8597</v>
      </c>
      <c r="G1466" s="162"/>
      <c r="H1466" s="163">
        <v>1711466741</v>
      </c>
    </row>
    <row r="1467" spans="2:8" x14ac:dyDescent="0.25">
      <c r="B1467" s="160">
        <v>45083.4059375</v>
      </c>
      <c r="C1467" s="183">
        <v>100000</v>
      </c>
      <c r="D1467" s="183">
        <v>97900</v>
      </c>
      <c r="E1467" s="183">
        <v>2100</v>
      </c>
      <c r="F1467" s="161" t="s">
        <v>8582</v>
      </c>
      <c r="G1467" s="162" t="s">
        <v>8658</v>
      </c>
      <c r="H1467" s="163">
        <v>1711488139</v>
      </c>
    </row>
    <row r="1468" spans="2:8" x14ac:dyDescent="0.25">
      <c r="B1468" s="160">
        <v>45083.406400462962</v>
      </c>
      <c r="C1468" s="183">
        <v>10</v>
      </c>
      <c r="D1468" s="183">
        <v>6.1</v>
      </c>
      <c r="E1468" s="183">
        <v>3.9000000000000004</v>
      </c>
      <c r="F1468" s="161" t="s">
        <v>8584</v>
      </c>
      <c r="G1468" s="162"/>
      <c r="H1468" s="163">
        <v>1711488969</v>
      </c>
    </row>
    <row r="1469" spans="2:8" x14ac:dyDescent="0.25">
      <c r="B1469" s="160">
        <v>45083.410509259258</v>
      </c>
      <c r="C1469" s="183">
        <v>100</v>
      </c>
      <c r="D1469" s="183">
        <v>96.1</v>
      </c>
      <c r="E1469" s="183">
        <v>3.9000000000000057</v>
      </c>
      <c r="F1469" s="161" t="s">
        <v>5</v>
      </c>
      <c r="G1469" s="162"/>
      <c r="H1469" s="163">
        <v>1711496613</v>
      </c>
    </row>
    <row r="1470" spans="2:8" x14ac:dyDescent="0.25">
      <c r="B1470" s="160">
        <v>45083.412141203706</v>
      </c>
      <c r="C1470" s="183">
        <v>10</v>
      </c>
      <c r="D1470" s="183">
        <v>6.1</v>
      </c>
      <c r="E1470" s="183">
        <v>3.9000000000000004</v>
      </c>
      <c r="F1470" s="161" t="s">
        <v>8789</v>
      </c>
      <c r="G1470" s="162"/>
      <c r="H1470" s="163">
        <v>1711499537</v>
      </c>
    </row>
    <row r="1471" spans="2:8" x14ac:dyDescent="0.25">
      <c r="B1471" s="160">
        <v>45083.421388888892</v>
      </c>
      <c r="C1471" s="183">
        <v>3000</v>
      </c>
      <c r="D1471" s="183">
        <v>2937</v>
      </c>
      <c r="E1471" s="183">
        <v>63</v>
      </c>
      <c r="F1471" s="161" t="s">
        <v>6559</v>
      </c>
      <c r="G1471" s="162"/>
      <c r="H1471" s="163">
        <v>1711516926</v>
      </c>
    </row>
    <row r="1472" spans="2:8" x14ac:dyDescent="0.25">
      <c r="B1472" s="160">
        <v>45083.425740740742</v>
      </c>
      <c r="C1472" s="183">
        <v>100</v>
      </c>
      <c r="D1472" s="183">
        <v>96.1</v>
      </c>
      <c r="E1472" s="183">
        <v>3.9000000000000057</v>
      </c>
      <c r="F1472" s="161" t="s">
        <v>5</v>
      </c>
      <c r="G1472" s="162"/>
      <c r="H1472" s="163">
        <v>1711525293</v>
      </c>
    </row>
    <row r="1473" spans="2:8" x14ac:dyDescent="0.25">
      <c r="B1473" s="160">
        <v>45083.42591435185</v>
      </c>
      <c r="C1473" s="183">
        <v>10</v>
      </c>
      <c r="D1473" s="183">
        <v>6.1</v>
      </c>
      <c r="E1473" s="183">
        <v>3.9000000000000004</v>
      </c>
      <c r="F1473" s="161" t="s">
        <v>6635</v>
      </c>
      <c r="G1473" s="162"/>
      <c r="H1473" s="163">
        <v>1711525624</v>
      </c>
    </row>
    <row r="1474" spans="2:8" x14ac:dyDescent="0.25">
      <c r="B1474" s="160">
        <v>45083.42597222222</v>
      </c>
      <c r="C1474" s="183">
        <v>10000</v>
      </c>
      <c r="D1474" s="183">
        <v>9790</v>
      </c>
      <c r="E1474" s="183">
        <v>210</v>
      </c>
      <c r="F1474" s="161" t="s">
        <v>5</v>
      </c>
      <c r="G1474" s="162"/>
      <c r="H1474" s="163">
        <v>1711525742</v>
      </c>
    </row>
    <row r="1475" spans="2:8" x14ac:dyDescent="0.25">
      <c r="B1475" s="160">
        <v>45083.427777777775</v>
      </c>
      <c r="C1475" s="183">
        <v>10</v>
      </c>
      <c r="D1475" s="183">
        <v>6.1</v>
      </c>
      <c r="E1475" s="183">
        <v>3.9000000000000004</v>
      </c>
      <c r="F1475" s="161" t="s">
        <v>8642</v>
      </c>
      <c r="G1475" s="162"/>
      <c r="H1475" s="163">
        <v>1711529309</v>
      </c>
    </row>
    <row r="1476" spans="2:8" x14ac:dyDescent="0.25">
      <c r="B1476" s="160">
        <v>45083.428136574075</v>
      </c>
      <c r="C1476" s="183">
        <v>150</v>
      </c>
      <c r="D1476" s="183">
        <v>146.1</v>
      </c>
      <c r="E1476" s="183">
        <v>3.9000000000000057</v>
      </c>
      <c r="F1476" s="161" t="s">
        <v>6590</v>
      </c>
      <c r="G1476" s="162"/>
      <c r="H1476" s="163">
        <v>1711529957</v>
      </c>
    </row>
    <row r="1477" spans="2:8" x14ac:dyDescent="0.25">
      <c r="B1477" s="160">
        <v>45083.429490740738</v>
      </c>
      <c r="C1477" s="183">
        <v>1000</v>
      </c>
      <c r="D1477" s="183">
        <v>979</v>
      </c>
      <c r="E1477" s="183">
        <v>21</v>
      </c>
      <c r="F1477" s="161" t="s">
        <v>8575</v>
      </c>
      <c r="G1477" s="162"/>
      <c r="H1477" s="163">
        <v>1711532498</v>
      </c>
    </row>
    <row r="1478" spans="2:8" x14ac:dyDescent="0.25">
      <c r="B1478" s="160">
        <v>45083.429884259262</v>
      </c>
      <c r="C1478" s="183">
        <v>150</v>
      </c>
      <c r="D1478" s="183">
        <v>146.1</v>
      </c>
      <c r="E1478" s="183">
        <v>3.9000000000000057</v>
      </c>
      <c r="F1478" s="161" t="s">
        <v>6575</v>
      </c>
      <c r="G1478" s="162"/>
      <c r="H1478" s="163">
        <v>1711533238</v>
      </c>
    </row>
    <row r="1479" spans="2:8" x14ac:dyDescent="0.25">
      <c r="B1479" s="160">
        <v>45083.430474537039</v>
      </c>
      <c r="C1479" s="183">
        <v>10</v>
      </c>
      <c r="D1479" s="183">
        <v>6.1</v>
      </c>
      <c r="E1479" s="183">
        <v>3.9000000000000004</v>
      </c>
      <c r="F1479" s="161" t="s">
        <v>8626</v>
      </c>
      <c r="G1479" s="162"/>
      <c r="H1479" s="163">
        <v>1711534310</v>
      </c>
    </row>
    <row r="1480" spans="2:8" x14ac:dyDescent="0.25">
      <c r="B1480" s="160">
        <v>45083.431689814817</v>
      </c>
      <c r="C1480" s="183">
        <v>30</v>
      </c>
      <c r="D1480" s="183">
        <v>26.1</v>
      </c>
      <c r="E1480" s="183">
        <v>3.8999999999999986</v>
      </c>
      <c r="F1480" s="161" t="s">
        <v>5</v>
      </c>
      <c r="G1480" s="162"/>
      <c r="H1480" s="163">
        <v>1711536732</v>
      </c>
    </row>
    <row r="1481" spans="2:8" x14ac:dyDescent="0.25">
      <c r="B1481" s="160">
        <v>45083.432800925926</v>
      </c>
      <c r="C1481" s="183">
        <v>10</v>
      </c>
      <c r="D1481" s="183">
        <v>6.1</v>
      </c>
      <c r="E1481" s="183">
        <v>3.9000000000000004</v>
      </c>
      <c r="F1481" s="161" t="s">
        <v>8757</v>
      </c>
      <c r="G1481" s="162"/>
      <c r="H1481" s="163">
        <v>1711538800</v>
      </c>
    </row>
    <row r="1482" spans="2:8" x14ac:dyDescent="0.25">
      <c r="B1482" s="160">
        <v>45083.434398148151</v>
      </c>
      <c r="C1482" s="183">
        <v>100</v>
      </c>
      <c r="D1482" s="183">
        <v>96.1</v>
      </c>
      <c r="E1482" s="183">
        <v>3.9000000000000057</v>
      </c>
      <c r="F1482" s="161" t="s">
        <v>5</v>
      </c>
      <c r="G1482" s="162"/>
      <c r="H1482" s="163">
        <v>1711541784</v>
      </c>
    </row>
    <row r="1483" spans="2:8" x14ac:dyDescent="0.25">
      <c r="B1483" s="160">
        <v>45083.442974537036</v>
      </c>
      <c r="C1483" s="183">
        <v>100</v>
      </c>
      <c r="D1483" s="183">
        <v>96.1</v>
      </c>
      <c r="E1483" s="183">
        <v>3.9000000000000057</v>
      </c>
      <c r="F1483" s="161" t="s">
        <v>5</v>
      </c>
      <c r="G1483" s="162"/>
      <c r="H1483" s="163">
        <v>1711563973</v>
      </c>
    </row>
    <row r="1484" spans="2:8" x14ac:dyDescent="0.25">
      <c r="B1484" s="160">
        <v>45083.442997685182</v>
      </c>
      <c r="C1484" s="183">
        <v>10</v>
      </c>
      <c r="D1484" s="183">
        <v>6.1</v>
      </c>
      <c r="E1484" s="183">
        <v>3.9000000000000004</v>
      </c>
      <c r="F1484" s="161" t="s">
        <v>8790</v>
      </c>
      <c r="G1484" s="162"/>
      <c r="H1484" s="163">
        <v>1711564052</v>
      </c>
    </row>
    <row r="1485" spans="2:8" x14ac:dyDescent="0.25">
      <c r="B1485" s="160">
        <v>45083.448506944442</v>
      </c>
      <c r="C1485" s="183">
        <v>2000</v>
      </c>
      <c r="D1485" s="183">
        <v>1958</v>
      </c>
      <c r="E1485" s="183">
        <v>42</v>
      </c>
      <c r="F1485" s="161" t="s">
        <v>5</v>
      </c>
      <c r="G1485" s="162"/>
      <c r="H1485" s="163">
        <v>1711575789</v>
      </c>
    </row>
    <row r="1486" spans="2:8" x14ac:dyDescent="0.25">
      <c r="B1486" s="160">
        <v>45083.448796296296</v>
      </c>
      <c r="C1486" s="183">
        <v>100</v>
      </c>
      <c r="D1486" s="183">
        <v>96.1</v>
      </c>
      <c r="E1486" s="183">
        <v>3.9000000000000057</v>
      </c>
      <c r="F1486" s="161" t="s">
        <v>5</v>
      </c>
      <c r="G1486" s="162"/>
      <c r="H1486" s="163">
        <v>1711576412</v>
      </c>
    </row>
    <row r="1487" spans="2:8" x14ac:dyDescent="0.25">
      <c r="B1487" s="160">
        <v>45083.453310185185</v>
      </c>
      <c r="C1487" s="183">
        <v>500</v>
      </c>
      <c r="D1487" s="183">
        <v>489.5</v>
      </c>
      <c r="E1487" s="183">
        <v>10.5</v>
      </c>
      <c r="F1487" s="161" t="s">
        <v>8624</v>
      </c>
      <c r="G1487" s="162"/>
      <c r="H1487" s="163">
        <v>1711584919</v>
      </c>
    </row>
    <row r="1488" spans="2:8" x14ac:dyDescent="0.25">
      <c r="B1488" s="160">
        <v>45083.454340277778</v>
      </c>
      <c r="C1488" s="183">
        <v>500</v>
      </c>
      <c r="D1488" s="183">
        <v>489.5</v>
      </c>
      <c r="E1488" s="183">
        <v>10.5</v>
      </c>
      <c r="F1488" s="161" t="s">
        <v>5</v>
      </c>
      <c r="G1488" s="162"/>
      <c r="H1488" s="163">
        <v>1711586761</v>
      </c>
    </row>
    <row r="1489" spans="2:8" x14ac:dyDescent="0.25">
      <c r="B1489" s="160">
        <v>45083.463101851848</v>
      </c>
      <c r="C1489" s="183">
        <v>1000</v>
      </c>
      <c r="D1489" s="183">
        <v>979</v>
      </c>
      <c r="E1489" s="183">
        <v>21</v>
      </c>
      <c r="F1489" s="161" t="s">
        <v>5</v>
      </c>
      <c r="G1489" s="162"/>
      <c r="H1489" s="163">
        <v>1711603773</v>
      </c>
    </row>
    <row r="1490" spans="2:8" x14ac:dyDescent="0.25">
      <c r="B1490" s="160">
        <v>45083.463287037041</v>
      </c>
      <c r="C1490" s="183">
        <v>200</v>
      </c>
      <c r="D1490" s="183">
        <v>195.8</v>
      </c>
      <c r="E1490" s="183">
        <v>4.1999999999999886</v>
      </c>
      <c r="F1490" s="161" t="s">
        <v>5</v>
      </c>
      <c r="G1490" s="162"/>
      <c r="H1490" s="163">
        <v>1711604111</v>
      </c>
    </row>
    <row r="1491" spans="2:8" x14ac:dyDescent="0.25">
      <c r="B1491" s="160">
        <v>45083.463773148149</v>
      </c>
      <c r="C1491" s="183">
        <v>250</v>
      </c>
      <c r="D1491" s="183">
        <v>244.75</v>
      </c>
      <c r="E1491" s="183">
        <v>5.25</v>
      </c>
      <c r="F1491" s="161" t="s">
        <v>6576</v>
      </c>
      <c r="G1491" s="162"/>
      <c r="H1491" s="163">
        <v>1711605084</v>
      </c>
    </row>
    <row r="1492" spans="2:8" x14ac:dyDescent="0.25">
      <c r="B1492" s="160">
        <v>45083.464861111112</v>
      </c>
      <c r="C1492" s="183">
        <v>10</v>
      </c>
      <c r="D1492" s="183">
        <v>6.1</v>
      </c>
      <c r="E1492" s="183">
        <v>3.9000000000000004</v>
      </c>
      <c r="F1492" s="161" t="s">
        <v>8757</v>
      </c>
      <c r="G1492" s="162"/>
      <c r="H1492" s="163">
        <v>1711607145</v>
      </c>
    </row>
    <row r="1493" spans="2:8" x14ac:dyDescent="0.25">
      <c r="B1493" s="160">
        <v>45083.464953703704</v>
      </c>
      <c r="C1493" s="183">
        <v>650</v>
      </c>
      <c r="D1493" s="183">
        <v>636.35</v>
      </c>
      <c r="E1493" s="183">
        <v>13.649999999999977</v>
      </c>
      <c r="F1493" s="161" t="s">
        <v>6618</v>
      </c>
      <c r="G1493" s="162"/>
      <c r="H1493" s="163">
        <v>1711607313</v>
      </c>
    </row>
    <row r="1494" spans="2:8" x14ac:dyDescent="0.25">
      <c r="B1494" s="160">
        <v>45083.468206018515</v>
      </c>
      <c r="C1494" s="183">
        <v>1000</v>
      </c>
      <c r="D1494" s="183">
        <v>979</v>
      </c>
      <c r="E1494" s="183">
        <v>21</v>
      </c>
      <c r="F1494" s="161" t="s">
        <v>5</v>
      </c>
      <c r="G1494" s="162"/>
      <c r="H1494" s="163">
        <v>1711613302</v>
      </c>
    </row>
    <row r="1495" spans="2:8" x14ac:dyDescent="0.25">
      <c r="B1495" s="160">
        <v>45083.469571759262</v>
      </c>
      <c r="C1495" s="183">
        <v>300</v>
      </c>
      <c r="D1495" s="183">
        <v>293.7</v>
      </c>
      <c r="E1495" s="183">
        <v>6.3000000000000114</v>
      </c>
      <c r="F1495" s="161" t="s">
        <v>5</v>
      </c>
      <c r="G1495" s="162"/>
      <c r="H1495" s="163">
        <v>1711615780</v>
      </c>
    </row>
    <row r="1496" spans="2:8" x14ac:dyDescent="0.25">
      <c r="B1496" s="160">
        <v>45083.471261574072</v>
      </c>
      <c r="C1496" s="183">
        <v>1000</v>
      </c>
      <c r="D1496" s="183">
        <v>979</v>
      </c>
      <c r="E1496" s="183">
        <v>21</v>
      </c>
      <c r="F1496" s="161" t="s">
        <v>5</v>
      </c>
      <c r="G1496" s="162"/>
      <c r="H1496" s="163">
        <v>1711618803</v>
      </c>
    </row>
    <row r="1497" spans="2:8" x14ac:dyDescent="0.25">
      <c r="B1497" s="160">
        <v>45083.472615740742</v>
      </c>
      <c r="C1497" s="183">
        <v>10</v>
      </c>
      <c r="D1497" s="183">
        <v>6.1</v>
      </c>
      <c r="E1497" s="183">
        <v>3.9000000000000004</v>
      </c>
      <c r="F1497" s="161" t="s">
        <v>8621</v>
      </c>
      <c r="G1497" s="162"/>
      <c r="H1497" s="163">
        <v>1711621291</v>
      </c>
    </row>
    <row r="1498" spans="2:8" x14ac:dyDescent="0.25">
      <c r="B1498" s="160">
        <v>45083.473923611113</v>
      </c>
      <c r="C1498" s="183">
        <v>500</v>
      </c>
      <c r="D1498" s="183">
        <v>489.5</v>
      </c>
      <c r="E1498" s="183">
        <v>10.5</v>
      </c>
      <c r="F1498" s="161" t="s">
        <v>5</v>
      </c>
      <c r="G1498" s="162"/>
      <c r="H1498" s="163">
        <v>1711623712</v>
      </c>
    </row>
    <row r="1499" spans="2:8" x14ac:dyDescent="0.25">
      <c r="B1499" s="160">
        <v>45083.476574074077</v>
      </c>
      <c r="C1499" s="183">
        <v>100</v>
      </c>
      <c r="D1499" s="183">
        <v>96.1</v>
      </c>
      <c r="E1499" s="183">
        <v>3.9000000000000057</v>
      </c>
      <c r="F1499" s="161" t="s">
        <v>5</v>
      </c>
      <c r="G1499" s="162"/>
      <c r="H1499" s="163">
        <v>1711628598</v>
      </c>
    </row>
    <row r="1500" spans="2:8" x14ac:dyDescent="0.25">
      <c r="B1500" s="160">
        <v>45083.479618055557</v>
      </c>
      <c r="C1500" s="183">
        <v>1000</v>
      </c>
      <c r="D1500" s="183">
        <v>979</v>
      </c>
      <c r="E1500" s="183">
        <v>21</v>
      </c>
      <c r="F1500" s="161" t="s">
        <v>5</v>
      </c>
      <c r="G1500" s="162"/>
      <c r="H1500" s="163">
        <v>1711634076</v>
      </c>
    </row>
    <row r="1501" spans="2:8" x14ac:dyDescent="0.25">
      <c r="B1501" s="160">
        <v>45083.480231481481</v>
      </c>
      <c r="C1501" s="183">
        <v>500</v>
      </c>
      <c r="D1501" s="183">
        <v>489.5</v>
      </c>
      <c r="E1501" s="183">
        <v>10.5</v>
      </c>
      <c r="F1501" s="161" t="s">
        <v>5</v>
      </c>
      <c r="G1501" s="162"/>
      <c r="H1501" s="163">
        <v>1711635167</v>
      </c>
    </row>
    <row r="1502" spans="2:8" x14ac:dyDescent="0.25">
      <c r="B1502" s="160">
        <v>45083.487199074072</v>
      </c>
      <c r="C1502" s="183">
        <v>1000</v>
      </c>
      <c r="D1502" s="183">
        <v>979</v>
      </c>
      <c r="E1502" s="183">
        <v>21</v>
      </c>
      <c r="F1502" s="161" t="s">
        <v>5</v>
      </c>
      <c r="G1502" s="162"/>
      <c r="H1502" s="163">
        <v>1711647447</v>
      </c>
    </row>
    <row r="1503" spans="2:8" x14ac:dyDescent="0.25">
      <c r="B1503" s="160">
        <v>45083.488240740742</v>
      </c>
      <c r="C1503" s="183">
        <v>300</v>
      </c>
      <c r="D1503" s="183">
        <v>293.7</v>
      </c>
      <c r="E1503" s="183">
        <v>6.3000000000000114</v>
      </c>
      <c r="F1503" s="161" t="s">
        <v>5</v>
      </c>
      <c r="G1503" s="162"/>
      <c r="H1503" s="163">
        <v>1711649412</v>
      </c>
    </row>
    <row r="1504" spans="2:8" x14ac:dyDescent="0.25">
      <c r="B1504" s="160">
        <v>45083.491249999999</v>
      </c>
      <c r="C1504" s="183">
        <v>100</v>
      </c>
      <c r="D1504" s="183">
        <v>96.1</v>
      </c>
      <c r="E1504" s="183">
        <v>3.9000000000000057</v>
      </c>
      <c r="F1504" s="161" t="s">
        <v>5</v>
      </c>
      <c r="G1504" s="162"/>
      <c r="H1504" s="163">
        <v>1711655002</v>
      </c>
    </row>
    <row r="1505" spans="2:8" x14ac:dyDescent="0.25">
      <c r="B1505" s="160">
        <v>45083.495613425926</v>
      </c>
      <c r="C1505" s="183">
        <v>100</v>
      </c>
      <c r="D1505" s="183">
        <v>96.1</v>
      </c>
      <c r="E1505" s="183">
        <v>3.9000000000000057</v>
      </c>
      <c r="F1505" s="161" t="s">
        <v>5</v>
      </c>
      <c r="G1505" s="162"/>
      <c r="H1505" s="163">
        <v>1711662940</v>
      </c>
    </row>
    <row r="1506" spans="2:8" x14ac:dyDescent="0.25">
      <c r="B1506" s="160">
        <v>45083.495798611111</v>
      </c>
      <c r="C1506" s="183">
        <v>500</v>
      </c>
      <c r="D1506" s="183">
        <v>489.5</v>
      </c>
      <c r="E1506" s="183">
        <v>10.5</v>
      </c>
      <c r="F1506" s="161" t="s">
        <v>5</v>
      </c>
      <c r="G1506" s="162"/>
      <c r="H1506" s="163">
        <v>1711663235</v>
      </c>
    </row>
    <row r="1507" spans="2:8" x14ac:dyDescent="0.25">
      <c r="B1507" s="160">
        <v>45083.49894675926</v>
      </c>
      <c r="C1507" s="183">
        <v>300</v>
      </c>
      <c r="D1507" s="183">
        <v>293.7</v>
      </c>
      <c r="E1507" s="183">
        <v>6.3000000000000114</v>
      </c>
      <c r="F1507" s="161" t="s">
        <v>5</v>
      </c>
      <c r="G1507" s="162"/>
      <c r="H1507" s="163">
        <v>1711669165</v>
      </c>
    </row>
    <row r="1508" spans="2:8" x14ac:dyDescent="0.25">
      <c r="B1508" s="160">
        <v>45083.499907407408</v>
      </c>
      <c r="C1508" s="183">
        <v>6000</v>
      </c>
      <c r="D1508" s="183">
        <v>5874</v>
      </c>
      <c r="E1508" s="183">
        <v>126</v>
      </c>
      <c r="F1508" s="161" t="s">
        <v>8791</v>
      </c>
      <c r="G1508" s="162"/>
      <c r="H1508" s="163">
        <v>1711670978</v>
      </c>
    </row>
    <row r="1509" spans="2:8" x14ac:dyDescent="0.25">
      <c r="B1509" s="160">
        <v>45083.504178240742</v>
      </c>
      <c r="C1509" s="183">
        <v>500</v>
      </c>
      <c r="D1509" s="183">
        <v>489.5</v>
      </c>
      <c r="E1509" s="183">
        <v>10.5</v>
      </c>
      <c r="F1509" s="161" t="s">
        <v>5</v>
      </c>
      <c r="G1509" s="162"/>
      <c r="H1509" s="163">
        <v>1711680421</v>
      </c>
    </row>
    <row r="1510" spans="2:8" x14ac:dyDescent="0.25">
      <c r="B1510" s="160">
        <v>45083.506944444445</v>
      </c>
      <c r="C1510" s="183">
        <v>10</v>
      </c>
      <c r="D1510" s="183">
        <v>6.1</v>
      </c>
      <c r="E1510" s="183">
        <v>3.9000000000000004</v>
      </c>
      <c r="F1510" s="161" t="s">
        <v>6556</v>
      </c>
      <c r="G1510" s="162"/>
      <c r="H1510" s="163">
        <v>1711685692</v>
      </c>
    </row>
    <row r="1511" spans="2:8" x14ac:dyDescent="0.25">
      <c r="B1511" s="160">
        <v>45083.507824074077</v>
      </c>
      <c r="C1511" s="183">
        <v>300</v>
      </c>
      <c r="D1511" s="183">
        <v>293.7</v>
      </c>
      <c r="E1511" s="183">
        <v>6.3000000000000114</v>
      </c>
      <c r="F1511" s="161" t="s">
        <v>5</v>
      </c>
      <c r="G1511" s="162"/>
      <c r="H1511" s="163">
        <v>1711687449</v>
      </c>
    </row>
    <row r="1512" spans="2:8" x14ac:dyDescent="0.25">
      <c r="B1512" s="160">
        <v>45083.512939814813</v>
      </c>
      <c r="C1512" s="183">
        <v>1000</v>
      </c>
      <c r="D1512" s="183">
        <v>979</v>
      </c>
      <c r="E1512" s="183">
        <v>21</v>
      </c>
      <c r="F1512" s="161" t="s">
        <v>6623</v>
      </c>
      <c r="G1512" s="162"/>
      <c r="H1512" s="163">
        <v>1711697435</v>
      </c>
    </row>
    <row r="1513" spans="2:8" x14ac:dyDescent="0.25">
      <c r="B1513" s="160">
        <v>45083.514305555553</v>
      </c>
      <c r="C1513" s="183">
        <v>500</v>
      </c>
      <c r="D1513" s="183">
        <v>489.5</v>
      </c>
      <c r="E1513" s="183">
        <v>10.5</v>
      </c>
      <c r="F1513" s="161" t="s">
        <v>5</v>
      </c>
      <c r="G1513" s="162"/>
      <c r="H1513" s="163">
        <v>1711700141</v>
      </c>
    </row>
    <row r="1514" spans="2:8" x14ac:dyDescent="0.25">
      <c r="B1514" s="160">
        <v>45083.518159722225</v>
      </c>
      <c r="C1514" s="183">
        <v>100</v>
      </c>
      <c r="D1514" s="183">
        <v>96.1</v>
      </c>
      <c r="E1514" s="183">
        <v>3.9000000000000057</v>
      </c>
      <c r="F1514" s="161" t="s">
        <v>6570</v>
      </c>
      <c r="G1514" s="162" t="s">
        <v>8658</v>
      </c>
      <c r="H1514" s="163">
        <v>1711707714</v>
      </c>
    </row>
    <row r="1515" spans="2:8" x14ac:dyDescent="0.25">
      <c r="B1515" s="160">
        <v>45083.52851851852</v>
      </c>
      <c r="C1515" s="183">
        <v>300</v>
      </c>
      <c r="D1515" s="183">
        <v>293.7</v>
      </c>
      <c r="E1515" s="183">
        <v>6.3000000000000114</v>
      </c>
      <c r="F1515" s="161" t="s">
        <v>5</v>
      </c>
      <c r="G1515" s="162"/>
      <c r="H1515" s="163">
        <v>1711727818</v>
      </c>
    </row>
    <row r="1516" spans="2:8" x14ac:dyDescent="0.25">
      <c r="B1516" s="160">
        <v>45083.529583333337</v>
      </c>
      <c r="C1516" s="183">
        <v>5000</v>
      </c>
      <c r="D1516" s="183">
        <v>4895</v>
      </c>
      <c r="E1516" s="183">
        <v>105</v>
      </c>
      <c r="F1516" s="161" t="s">
        <v>5</v>
      </c>
      <c r="G1516" s="162"/>
      <c r="H1516" s="163">
        <v>1711729912</v>
      </c>
    </row>
    <row r="1517" spans="2:8" x14ac:dyDescent="0.25">
      <c r="B1517" s="160">
        <v>45083.534317129626</v>
      </c>
      <c r="C1517" s="183">
        <v>93</v>
      </c>
      <c r="D1517" s="183">
        <v>89.1</v>
      </c>
      <c r="E1517" s="183">
        <v>3.9000000000000057</v>
      </c>
      <c r="F1517" s="161" t="s">
        <v>8586</v>
      </c>
      <c r="G1517" s="162"/>
      <c r="H1517" s="163">
        <v>1711739466</v>
      </c>
    </row>
    <row r="1518" spans="2:8" x14ac:dyDescent="0.25">
      <c r="B1518" s="160">
        <v>45083.539143518516</v>
      </c>
      <c r="C1518" s="183">
        <v>500</v>
      </c>
      <c r="D1518" s="183">
        <v>489.5</v>
      </c>
      <c r="E1518" s="183">
        <v>10.5</v>
      </c>
      <c r="F1518" s="161" t="s">
        <v>5</v>
      </c>
      <c r="G1518" s="162"/>
      <c r="H1518" s="163">
        <v>1711749174</v>
      </c>
    </row>
    <row r="1519" spans="2:8" x14ac:dyDescent="0.25">
      <c r="B1519" s="160">
        <v>45083.539560185185</v>
      </c>
      <c r="C1519" s="183">
        <v>500</v>
      </c>
      <c r="D1519" s="183">
        <v>489.5</v>
      </c>
      <c r="E1519" s="183">
        <v>10.5</v>
      </c>
      <c r="F1519" s="161" t="s">
        <v>5</v>
      </c>
      <c r="G1519" s="162"/>
      <c r="H1519" s="163">
        <v>1711750033</v>
      </c>
    </row>
    <row r="1520" spans="2:8" x14ac:dyDescent="0.25">
      <c r="B1520" s="160">
        <v>45083.547997685186</v>
      </c>
      <c r="C1520" s="183">
        <v>100</v>
      </c>
      <c r="D1520" s="183">
        <v>96.1</v>
      </c>
      <c r="E1520" s="183">
        <v>3.9000000000000057</v>
      </c>
      <c r="F1520" s="161" t="s">
        <v>6564</v>
      </c>
      <c r="G1520" s="162"/>
      <c r="H1520" s="163">
        <v>1711767492</v>
      </c>
    </row>
    <row r="1521" spans="2:8" x14ac:dyDescent="0.25">
      <c r="B1521" s="160">
        <v>45083.551296296297</v>
      </c>
      <c r="C1521" s="183">
        <v>150</v>
      </c>
      <c r="D1521" s="183">
        <v>146.1</v>
      </c>
      <c r="E1521" s="183">
        <v>3.9000000000000057</v>
      </c>
      <c r="F1521" s="161" t="s">
        <v>5</v>
      </c>
      <c r="G1521" s="162"/>
      <c r="H1521" s="163">
        <v>1711773998</v>
      </c>
    </row>
    <row r="1522" spans="2:8" x14ac:dyDescent="0.25">
      <c r="B1522" s="160">
        <v>45083.554270833331</v>
      </c>
      <c r="C1522" s="183">
        <v>2516</v>
      </c>
      <c r="D1522" s="183">
        <v>2463.16</v>
      </c>
      <c r="E1522" s="183">
        <v>52.840000000000146</v>
      </c>
      <c r="F1522" s="161" t="s">
        <v>8609</v>
      </c>
      <c r="G1522" s="162" t="s">
        <v>8660</v>
      </c>
      <c r="H1522" s="163">
        <v>1711780224</v>
      </c>
    </row>
    <row r="1523" spans="2:8" x14ac:dyDescent="0.25">
      <c r="B1523" s="160">
        <v>45083.554444444446</v>
      </c>
      <c r="C1523" s="183">
        <v>50</v>
      </c>
      <c r="D1523" s="183">
        <v>46.1</v>
      </c>
      <c r="E1523" s="183">
        <v>3.8999999999999986</v>
      </c>
      <c r="F1523" s="161" t="s">
        <v>6620</v>
      </c>
      <c r="G1523" s="162"/>
      <c r="H1523" s="163">
        <v>1711780559</v>
      </c>
    </row>
    <row r="1524" spans="2:8" x14ac:dyDescent="0.25">
      <c r="B1524" s="160">
        <v>45083.557129629633</v>
      </c>
      <c r="C1524" s="183">
        <v>500</v>
      </c>
      <c r="D1524" s="183">
        <v>489.5</v>
      </c>
      <c r="E1524" s="183">
        <v>10.5</v>
      </c>
      <c r="F1524" s="161" t="s">
        <v>5</v>
      </c>
      <c r="G1524" s="162"/>
      <c r="H1524" s="163">
        <v>1711786546</v>
      </c>
    </row>
    <row r="1525" spans="2:8" x14ac:dyDescent="0.25">
      <c r="B1525" s="160">
        <v>45083.557754629626</v>
      </c>
      <c r="C1525" s="183">
        <v>300</v>
      </c>
      <c r="D1525" s="183">
        <v>293.7</v>
      </c>
      <c r="E1525" s="183">
        <v>6.3000000000000114</v>
      </c>
      <c r="F1525" s="161" t="s">
        <v>5</v>
      </c>
      <c r="G1525" s="162"/>
      <c r="H1525" s="163">
        <v>1711787856</v>
      </c>
    </row>
    <row r="1526" spans="2:8" x14ac:dyDescent="0.25">
      <c r="B1526" s="160">
        <v>45083.55777777778</v>
      </c>
      <c r="C1526" s="183">
        <v>500</v>
      </c>
      <c r="D1526" s="183">
        <v>489.5</v>
      </c>
      <c r="E1526" s="183">
        <v>10.5</v>
      </c>
      <c r="F1526" s="161" t="s">
        <v>5</v>
      </c>
      <c r="G1526" s="162"/>
      <c r="H1526" s="163">
        <v>1711787882</v>
      </c>
    </row>
    <row r="1527" spans="2:8" x14ac:dyDescent="0.25">
      <c r="B1527" s="160">
        <v>45083.558483796296</v>
      </c>
      <c r="C1527" s="183">
        <v>300</v>
      </c>
      <c r="D1527" s="183">
        <v>293.7</v>
      </c>
      <c r="E1527" s="183">
        <v>6.3000000000000114</v>
      </c>
      <c r="F1527" s="161" t="s">
        <v>8601</v>
      </c>
      <c r="G1527" s="162"/>
      <c r="H1527" s="163">
        <v>1711789312</v>
      </c>
    </row>
    <row r="1528" spans="2:8" x14ac:dyDescent="0.25">
      <c r="B1528" s="160">
        <v>45083.558993055558</v>
      </c>
      <c r="C1528" s="183">
        <v>400</v>
      </c>
      <c r="D1528" s="183">
        <v>391.6</v>
      </c>
      <c r="E1528" s="183">
        <v>8.3999999999999773</v>
      </c>
      <c r="F1528" s="161" t="s">
        <v>6571</v>
      </c>
      <c r="G1528" s="162"/>
      <c r="H1528" s="163">
        <v>1711790380</v>
      </c>
    </row>
    <row r="1529" spans="2:8" x14ac:dyDescent="0.25">
      <c r="B1529" s="160">
        <v>45083.567233796297</v>
      </c>
      <c r="C1529" s="183">
        <v>600</v>
      </c>
      <c r="D1529" s="183">
        <v>587.4</v>
      </c>
      <c r="E1529" s="183">
        <v>12.600000000000023</v>
      </c>
      <c r="F1529" s="161" t="s">
        <v>6556</v>
      </c>
      <c r="G1529" s="162" t="s">
        <v>8658</v>
      </c>
      <c r="H1529" s="163">
        <v>1711808149</v>
      </c>
    </row>
    <row r="1530" spans="2:8" x14ac:dyDescent="0.25">
      <c r="B1530" s="160">
        <v>45083.56821759259</v>
      </c>
      <c r="C1530" s="183">
        <v>500</v>
      </c>
      <c r="D1530" s="183">
        <v>489.5</v>
      </c>
      <c r="E1530" s="183">
        <v>10.5</v>
      </c>
      <c r="F1530" s="161" t="s">
        <v>5</v>
      </c>
      <c r="G1530" s="162"/>
      <c r="H1530" s="163">
        <v>1711810359</v>
      </c>
    </row>
    <row r="1531" spans="2:8" x14ac:dyDescent="0.25">
      <c r="B1531" s="160">
        <v>45083.570648148147</v>
      </c>
      <c r="C1531" s="183">
        <v>1000</v>
      </c>
      <c r="D1531" s="183">
        <v>979</v>
      </c>
      <c r="E1531" s="183">
        <v>21</v>
      </c>
      <c r="F1531" s="161" t="s">
        <v>6557</v>
      </c>
      <c r="G1531" s="162"/>
      <c r="H1531" s="163">
        <v>1711815387</v>
      </c>
    </row>
    <row r="1532" spans="2:8" x14ac:dyDescent="0.25">
      <c r="B1532" s="160">
        <v>45083.571689814817</v>
      </c>
      <c r="C1532" s="183">
        <v>150</v>
      </c>
      <c r="D1532" s="183">
        <v>146.1</v>
      </c>
      <c r="E1532" s="183">
        <v>3.9000000000000057</v>
      </c>
      <c r="F1532" s="161" t="s">
        <v>5</v>
      </c>
      <c r="G1532" s="162"/>
      <c r="H1532" s="163">
        <v>1711817566</v>
      </c>
    </row>
    <row r="1533" spans="2:8" x14ac:dyDescent="0.25">
      <c r="B1533" s="160">
        <v>45083.573182870372</v>
      </c>
      <c r="C1533" s="183">
        <v>1000</v>
      </c>
      <c r="D1533" s="183">
        <v>979</v>
      </c>
      <c r="E1533" s="183">
        <v>21</v>
      </c>
      <c r="F1533" s="161" t="s">
        <v>5</v>
      </c>
      <c r="G1533" s="162"/>
      <c r="H1533" s="163">
        <v>1711820702</v>
      </c>
    </row>
    <row r="1534" spans="2:8" x14ac:dyDescent="0.25">
      <c r="B1534" s="160">
        <v>45083.573842592596</v>
      </c>
      <c r="C1534" s="183">
        <v>2000</v>
      </c>
      <c r="D1534" s="183">
        <v>1958</v>
      </c>
      <c r="E1534" s="183">
        <v>42</v>
      </c>
      <c r="F1534" s="161" t="s">
        <v>5</v>
      </c>
      <c r="G1534" s="162"/>
      <c r="H1534" s="163">
        <v>1711822032</v>
      </c>
    </row>
    <row r="1535" spans="2:8" x14ac:dyDescent="0.25">
      <c r="B1535" s="160">
        <v>45083.574513888889</v>
      </c>
      <c r="C1535" s="183">
        <v>2000</v>
      </c>
      <c r="D1535" s="183">
        <v>1958</v>
      </c>
      <c r="E1535" s="183">
        <v>42</v>
      </c>
      <c r="F1535" s="161" t="s">
        <v>5</v>
      </c>
      <c r="G1535" s="162"/>
      <c r="H1535" s="163">
        <v>1711823422</v>
      </c>
    </row>
    <row r="1536" spans="2:8" x14ac:dyDescent="0.25">
      <c r="B1536" s="160">
        <v>45083.576249999998</v>
      </c>
      <c r="C1536" s="183">
        <v>500</v>
      </c>
      <c r="D1536" s="183">
        <v>489.5</v>
      </c>
      <c r="E1536" s="183">
        <v>10.5</v>
      </c>
      <c r="F1536" s="161" t="s">
        <v>5</v>
      </c>
      <c r="G1536" s="162"/>
      <c r="H1536" s="163">
        <v>1711826996</v>
      </c>
    </row>
    <row r="1537" spans="2:8" x14ac:dyDescent="0.25">
      <c r="B1537" s="160">
        <v>45083.576736111114</v>
      </c>
      <c r="C1537" s="183">
        <v>100</v>
      </c>
      <c r="D1537" s="183">
        <v>96.1</v>
      </c>
      <c r="E1537" s="183">
        <v>3.9000000000000057</v>
      </c>
      <c r="F1537" s="161" t="s">
        <v>5</v>
      </c>
      <c r="G1537" s="162"/>
      <c r="H1537" s="163">
        <v>1711828087</v>
      </c>
    </row>
    <row r="1538" spans="2:8" x14ac:dyDescent="0.25">
      <c r="B1538" s="160">
        <v>45083.584814814814</v>
      </c>
      <c r="C1538" s="183">
        <v>300</v>
      </c>
      <c r="D1538" s="183">
        <v>293.7</v>
      </c>
      <c r="E1538" s="183">
        <v>6.3000000000000114</v>
      </c>
      <c r="F1538" s="161" t="s">
        <v>8792</v>
      </c>
      <c r="G1538" s="162"/>
      <c r="H1538" s="163">
        <v>1711845468</v>
      </c>
    </row>
    <row r="1539" spans="2:8" x14ac:dyDescent="0.25">
      <c r="B1539" s="160">
        <v>45083.585520833331</v>
      </c>
      <c r="C1539" s="183">
        <v>500</v>
      </c>
      <c r="D1539" s="183">
        <v>489.5</v>
      </c>
      <c r="E1539" s="183">
        <v>10.5</v>
      </c>
      <c r="F1539" s="161" t="s">
        <v>6571</v>
      </c>
      <c r="G1539" s="162"/>
      <c r="H1539" s="163">
        <v>1711846973</v>
      </c>
    </row>
    <row r="1540" spans="2:8" x14ac:dyDescent="0.25">
      <c r="B1540" s="160">
        <v>45083.585694444446</v>
      </c>
      <c r="C1540" s="183">
        <v>2000</v>
      </c>
      <c r="D1540" s="183">
        <v>1958</v>
      </c>
      <c r="E1540" s="183">
        <v>42</v>
      </c>
      <c r="F1540" s="161" t="s">
        <v>6628</v>
      </c>
      <c r="G1540" s="162"/>
      <c r="H1540" s="163">
        <v>1711847350</v>
      </c>
    </row>
    <row r="1541" spans="2:8" x14ac:dyDescent="0.25">
      <c r="B1541" s="160">
        <v>45083.586770833332</v>
      </c>
      <c r="C1541" s="183">
        <v>100</v>
      </c>
      <c r="D1541" s="183">
        <v>96.1</v>
      </c>
      <c r="E1541" s="183">
        <v>3.9000000000000057</v>
      </c>
      <c r="F1541" s="161" t="s">
        <v>5</v>
      </c>
      <c r="G1541" s="162"/>
      <c r="H1541" s="163">
        <v>1711849552</v>
      </c>
    </row>
    <row r="1542" spans="2:8" x14ac:dyDescent="0.25">
      <c r="B1542" s="160">
        <v>45083.591215277775</v>
      </c>
      <c r="C1542" s="183">
        <v>100</v>
      </c>
      <c r="D1542" s="183">
        <v>96.1</v>
      </c>
      <c r="E1542" s="183">
        <v>3.9000000000000057</v>
      </c>
      <c r="F1542" s="161" t="s">
        <v>5</v>
      </c>
      <c r="G1542" s="162"/>
      <c r="H1542" s="163">
        <v>1711859577</v>
      </c>
    </row>
    <row r="1543" spans="2:8" x14ac:dyDescent="0.25">
      <c r="B1543" s="160">
        <v>45083.593148148146</v>
      </c>
      <c r="C1543" s="183">
        <v>150</v>
      </c>
      <c r="D1543" s="183">
        <v>146.1</v>
      </c>
      <c r="E1543" s="183">
        <v>3.9000000000000057</v>
      </c>
      <c r="F1543" s="161" t="s">
        <v>5</v>
      </c>
      <c r="G1543" s="162"/>
      <c r="H1543" s="163">
        <v>1711863850</v>
      </c>
    </row>
    <row r="1544" spans="2:8" x14ac:dyDescent="0.25">
      <c r="B1544" s="160">
        <v>45083.5940625</v>
      </c>
      <c r="C1544" s="183">
        <v>300</v>
      </c>
      <c r="D1544" s="183">
        <v>293.7</v>
      </c>
      <c r="E1544" s="183">
        <v>6.3000000000000114</v>
      </c>
      <c r="F1544" s="161" t="s">
        <v>5</v>
      </c>
      <c r="G1544" s="162"/>
      <c r="H1544" s="163">
        <v>1711866032</v>
      </c>
    </row>
    <row r="1545" spans="2:8" x14ac:dyDescent="0.25">
      <c r="B1545" s="160">
        <v>45083.598171296297</v>
      </c>
      <c r="C1545" s="183">
        <v>750</v>
      </c>
      <c r="D1545" s="183">
        <v>734.25</v>
      </c>
      <c r="E1545" s="183">
        <v>15.75</v>
      </c>
      <c r="F1545" s="161" t="s">
        <v>6561</v>
      </c>
      <c r="G1545" s="162"/>
      <c r="H1545" s="163">
        <v>1711875934</v>
      </c>
    </row>
    <row r="1546" spans="2:8" x14ac:dyDescent="0.25">
      <c r="B1546" s="160">
        <v>45083.599629629629</v>
      </c>
      <c r="C1546" s="183">
        <v>10</v>
      </c>
      <c r="D1546" s="183">
        <v>6.1</v>
      </c>
      <c r="E1546" s="183">
        <v>3.9000000000000004</v>
      </c>
      <c r="F1546" s="161" t="s">
        <v>8757</v>
      </c>
      <c r="G1546" s="162"/>
      <c r="H1546" s="163">
        <v>1711879151</v>
      </c>
    </row>
    <row r="1547" spans="2:8" x14ac:dyDescent="0.25">
      <c r="B1547" s="160">
        <v>45083.601481481484</v>
      </c>
      <c r="C1547" s="183">
        <v>3000</v>
      </c>
      <c r="D1547" s="183">
        <v>2937</v>
      </c>
      <c r="E1547" s="183">
        <v>63</v>
      </c>
      <c r="F1547" s="161" t="s">
        <v>5</v>
      </c>
      <c r="G1547" s="162"/>
      <c r="H1547" s="163">
        <v>1711883426</v>
      </c>
    </row>
    <row r="1548" spans="2:8" x14ac:dyDescent="0.25">
      <c r="B1548" s="160">
        <v>45083.602719907409</v>
      </c>
      <c r="C1548" s="183">
        <v>500</v>
      </c>
      <c r="D1548" s="183">
        <v>489.5</v>
      </c>
      <c r="E1548" s="183">
        <v>10.5</v>
      </c>
      <c r="F1548" s="161" t="s">
        <v>8591</v>
      </c>
      <c r="G1548" s="162" t="s">
        <v>8640</v>
      </c>
      <c r="H1548" s="163">
        <v>1711886429</v>
      </c>
    </row>
    <row r="1549" spans="2:8" x14ac:dyDescent="0.25">
      <c r="B1549" s="160">
        <v>45083.603576388887</v>
      </c>
      <c r="C1549" s="183">
        <v>500</v>
      </c>
      <c r="D1549" s="183">
        <v>489.5</v>
      </c>
      <c r="E1549" s="183">
        <v>10.5</v>
      </c>
      <c r="F1549" s="161" t="s">
        <v>5</v>
      </c>
      <c r="G1549" s="162"/>
      <c r="H1549" s="163">
        <v>1711888487</v>
      </c>
    </row>
    <row r="1550" spans="2:8" x14ac:dyDescent="0.25">
      <c r="B1550" s="160">
        <v>45083.606550925928</v>
      </c>
      <c r="C1550" s="183">
        <v>500</v>
      </c>
      <c r="D1550" s="183">
        <v>489.5</v>
      </c>
      <c r="E1550" s="183">
        <v>10.5</v>
      </c>
      <c r="F1550" s="161" t="s">
        <v>8793</v>
      </c>
      <c r="G1550" s="162"/>
      <c r="H1550" s="163">
        <v>1711895223</v>
      </c>
    </row>
    <row r="1551" spans="2:8" x14ac:dyDescent="0.25">
      <c r="B1551" s="160">
        <v>45083.607638888891</v>
      </c>
      <c r="C1551" s="183">
        <v>500</v>
      </c>
      <c r="D1551" s="183">
        <v>489.5</v>
      </c>
      <c r="E1551" s="183">
        <v>10.5</v>
      </c>
      <c r="F1551" s="161" t="s">
        <v>5</v>
      </c>
      <c r="G1551" s="162"/>
      <c r="H1551" s="163">
        <v>1711897735</v>
      </c>
    </row>
    <row r="1552" spans="2:8" x14ac:dyDescent="0.25">
      <c r="B1552" s="160">
        <v>45083.609814814816</v>
      </c>
      <c r="C1552" s="183">
        <v>300</v>
      </c>
      <c r="D1552" s="183">
        <v>293.7</v>
      </c>
      <c r="E1552" s="183">
        <v>6.3000000000000114</v>
      </c>
      <c r="F1552" s="161" t="s">
        <v>5</v>
      </c>
      <c r="G1552" s="162"/>
      <c r="H1552" s="163">
        <v>1711902900</v>
      </c>
    </row>
    <row r="1553" spans="2:8" x14ac:dyDescent="0.25">
      <c r="B1553" s="160">
        <v>45083.610937500001</v>
      </c>
      <c r="C1553" s="183">
        <v>500</v>
      </c>
      <c r="D1553" s="183">
        <v>489.5</v>
      </c>
      <c r="E1553" s="183">
        <v>10.5</v>
      </c>
      <c r="F1553" s="161" t="s">
        <v>6628</v>
      </c>
      <c r="G1553" s="162"/>
      <c r="H1553" s="163">
        <v>1711905438</v>
      </c>
    </row>
    <row r="1554" spans="2:8" x14ac:dyDescent="0.25">
      <c r="B1554" s="160">
        <v>45083.614178240743</v>
      </c>
      <c r="C1554" s="183">
        <v>1000</v>
      </c>
      <c r="D1554" s="183">
        <v>979</v>
      </c>
      <c r="E1554" s="183">
        <v>21</v>
      </c>
      <c r="F1554" s="161" t="s">
        <v>5</v>
      </c>
      <c r="G1554" s="162"/>
      <c r="H1554" s="163">
        <v>1711912631</v>
      </c>
    </row>
    <row r="1555" spans="2:8" x14ac:dyDescent="0.25">
      <c r="B1555" s="160">
        <v>45083.615787037037</v>
      </c>
      <c r="C1555" s="183">
        <v>22</v>
      </c>
      <c r="D1555" s="183">
        <v>18.100000000000001</v>
      </c>
      <c r="E1555" s="183">
        <v>3.8999999999999986</v>
      </c>
      <c r="F1555" s="161" t="s">
        <v>6639</v>
      </c>
      <c r="G1555" s="162"/>
      <c r="H1555" s="163">
        <v>1711916364</v>
      </c>
    </row>
    <row r="1556" spans="2:8" x14ac:dyDescent="0.25">
      <c r="B1556" s="160">
        <v>45083.621168981481</v>
      </c>
      <c r="C1556" s="183">
        <v>300</v>
      </c>
      <c r="D1556" s="183">
        <v>293.7</v>
      </c>
      <c r="E1556" s="183">
        <v>6.3000000000000114</v>
      </c>
      <c r="F1556" s="161" t="s">
        <v>5</v>
      </c>
      <c r="G1556" s="162"/>
      <c r="H1556" s="163">
        <v>1711928730</v>
      </c>
    </row>
    <row r="1557" spans="2:8" x14ac:dyDescent="0.25">
      <c r="B1557" s="160">
        <v>45083.623298611114</v>
      </c>
      <c r="C1557" s="183">
        <v>300</v>
      </c>
      <c r="D1557" s="183">
        <v>293.7</v>
      </c>
      <c r="E1557" s="183">
        <v>6.3000000000000114</v>
      </c>
      <c r="F1557" s="161" t="s">
        <v>5</v>
      </c>
      <c r="G1557" s="162"/>
      <c r="H1557" s="163">
        <v>1711933402</v>
      </c>
    </row>
    <row r="1558" spans="2:8" x14ac:dyDescent="0.25">
      <c r="B1558" s="160">
        <v>45083.629733796297</v>
      </c>
      <c r="C1558" s="183">
        <v>1000</v>
      </c>
      <c r="D1558" s="183">
        <v>979</v>
      </c>
      <c r="E1558" s="183">
        <v>21</v>
      </c>
      <c r="F1558" s="161" t="s">
        <v>6633</v>
      </c>
      <c r="G1558" s="162"/>
      <c r="H1558" s="163">
        <v>1711948114</v>
      </c>
    </row>
    <row r="1559" spans="2:8" x14ac:dyDescent="0.25">
      <c r="B1559" s="160">
        <v>45083.631354166668</v>
      </c>
      <c r="C1559" s="183">
        <v>1000</v>
      </c>
      <c r="D1559" s="183">
        <v>979</v>
      </c>
      <c r="E1559" s="183">
        <v>21</v>
      </c>
      <c r="F1559" s="161" t="s">
        <v>5</v>
      </c>
      <c r="G1559" s="162"/>
      <c r="H1559" s="163">
        <v>1711951984</v>
      </c>
    </row>
    <row r="1560" spans="2:8" x14ac:dyDescent="0.25">
      <c r="B1560" s="160">
        <v>45083.631921296299</v>
      </c>
      <c r="C1560" s="183">
        <v>150</v>
      </c>
      <c r="D1560" s="183">
        <v>146.1</v>
      </c>
      <c r="E1560" s="183">
        <v>3.9000000000000057</v>
      </c>
      <c r="F1560" s="161" t="s">
        <v>5</v>
      </c>
      <c r="G1560" s="162"/>
      <c r="H1560" s="163">
        <v>1711953353</v>
      </c>
    </row>
    <row r="1561" spans="2:8" x14ac:dyDescent="0.25">
      <c r="B1561" s="160">
        <v>45083.632013888891</v>
      </c>
      <c r="C1561" s="183">
        <v>100</v>
      </c>
      <c r="D1561" s="183">
        <v>96.1</v>
      </c>
      <c r="E1561" s="183">
        <v>3.9000000000000057</v>
      </c>
      <c r="F1561" s="161" t="s">
        <v>5</v>
      </c>
      <c r="G1561" s="162"/>
      <c r="H1561" s="163">
        <v>1711953567</v>
      </c>
    </row>
    <row r="1562" spans="2:8" x14ac:dyDescent="0.25">
      <c r="B1562" s="160">
        <v>45083.632106481484</v>
      </c>
      <c r="C1562" s="183">
        <v>500</v>
      </c>
      <c r="D1562" s="183">
        <v>489.5</v>
      </c>
      <c r="E1562" s="183">
        <v>10.5</v>
      </c>
      <c r="F1562" s="161" t="s">
        <v>5</v>
      </c>
      <c r="G1562" s="162"/>
      <c r="H1562" s="163">
        <v>1711953828</v>
      </c>
    </row>
    <row r="1563" spans="2:8" x14ac:dyDescent="0.25">
      <c r="B1563" s="160">
        <v>45083.633391203701</v>
      </c>
      <c r="C1563" s="183">
        <v>15000</v>
      </c>
      <c r="D1563" s="183">
        <v>14685</v>
      </c>
      <c r="E1563" s="183">
        <v>315</v>
      </c>
      <c r="F1563" s="161" t="s">
        <v>6653</v>
      </c>
      <c r="G1563" s="162"/>
      <c r="H1563" s="163">
        <v>1711956813</v>
      </c>
    </row>
    <row r="1564" spans="2:8" x14ac:dyDescent="0.25">
      <c r="B1564" s="160">
        <v>45083.633437500001</v>
      </c>
      <c r="C1564" s="183">
        <v>10</v>
      </c>
      <c r="D1564" s="183">
        <v>6.1</v>
      </c>
      <c r="E1564" s="183">
        <v>3.9000000000000004</v>
      </c>
      <c r="F1564" s="161" t="s">
        <v>8568</v>
      </c>
      <c r="G1564" s="162"/>
      <c r="H1564" s="163">
        <v>1711956901</v>
      </c>
    </row>
    <row r="1565" spans="2:8" x14ac:dyDescent="0.25">
      <c r="B1565" s="160">
        <v>45083.634409722225</v>
      </c>
      <c r="C1565" s="183">
        <v>300</v>
      </c>
      <c r="D1565" s="183">
        <v>293.7</v>
      </c>
      <c r="E1565" s="183">
        <v>6.3000000000000114</v>
      </c>
      <c r="F1565" s="161" t="s">
        <v>6593</v>
      </c>
      <c r="G1565" s="162"/>
      <c r="H1565" s="163">
        <v>1711959206</v>
      </c>
    </row>
    <row r="1566" spans="2:8" x14ac:dyDescent="0.25">
      <c r="B1566" s="160">
        <v>45083.636469907404</v>
      </c>
      <c r="C1566" s="183">
        <v>13</v>
      </c>
      <c r="D1566" s="183">
        <v>9.1</v>
      </c>
      <c r="E1566" s="183">
        <v>3.9000000000000004</v>
      </c>
      <c r="F1566" s="161" t="s">
        <v>8794</v>
      </c>
      <c r="G1566" s="162"/>
      <c r="H1566" s="163">
        <v>1711963918</v>
      </c>
    </row>
    <row r="1567" spans="2:8" x14ac:dyDescent="0.25">
      <c r="B1567" s="160">
        <v>45083.637060185189</v>
      </c>
      <c r="C1567" s="183">
        <v>200</v>
      </c>
      <c r="D1567" s="183">
        <v>195.8</v>
      </c>
      <c r="E1567" s="183">
        <v>4.1999999999999886</v>
      </c>
      <c r="F1567" s="161" t="s">
        <v>5</v>
      </c>
      <c r="G1567" s="162"/>
      <c r="H1567" s="163">
        <v>1711965208</v>
      </c>
    </row>
    <row r="1568" spans="2:8" x14ac:dyDescent="0.25">
      <c r="B1568" s="160">
        <v>45083.639386574076</v>
      </c>
      <c r="C1568" s="183">
        <v>100</v>
      </c>
      <c r="D1568" s="183">
        <v>96.1</v>
      </c>
      <c r="E1568" s="183">
        <v>3.9000000000000057</v>
      </c>
      <c r="F1568" s="161" t="s">
        <v>5</v>
      </c>
      <c r="G1568" s="162"/>
      <c r="H1568" s="163">
        <v>1711970420</v>
      </c>
    </row>
    <row r="1569" spans="2:8" x14ac:dyDescent="0.25">
      <c r="B1569" s="160">
        <v>45083.641886574071</v>
      </c>
      <c r="C1569" s="183">
        <v>200</v>
      </c>
      <c r="D1569" s="183">
        <v>195.8</v>
      </c>
      <c r="E1569" s="183">
        <v>4.1999999999999886</v>
      </c>
      <c r="F1569" s="161" t="s">
        <v>5</v>
      </c>
      <c r="G1569" s="162"/>
      <c r="H1569" s="163">
        <v>1711976291</v>
      </c>
    </row>
    <row r="1570" spans="2:8" x14ac:dyDescent="0.25">
      <c r="B1570" s="160">
        <v>45083.643379629626</v>
      </c>
      <c r="C1570" s="183">
        <v>300</v>
      </c>
      <c r="D1570" s="183">
        <v>293.7</v>
      </c>
      <c r="E1570" s="183">
        <v>6.3000000000000114</v>
      </c>
      <c r="F1570" s="161" t="s">
        <v>5</v>
      </c>
      <c r="G1570" s="162"/>
      <c r="H1570" s="163">
        <v>1711979923</v>
      </c>
    </row>
    <row r="1571" spans="2:8" x14ac:dyDescent="0.25">
      <c r="B1571" s="160">
        <v>45083.648159722223</v>
      </c>
      <c r="C1571" s="183">
        <v>50</v>
      </c>
      <c r="D1571" s="183">
        <v>46.1</v>
      </c>
      <c r="E1571" s="183">
        <v>3.8999999999999986</v>
      </c>
      <c r="F1571" s="161" t="s">
        <v>5</v>
      </c>
      <c r="G1571" s="162"/>
      <c r="H1571" s="163">
        <v>1711990594</v>
      </c>
    </row>
    <row r="1572" spans="2:8" x14ac:dyDescent="0.25">
      <c r="B1572" s="160">
        <v>45083.649629629632</v>
      </c>
      <c r="C1572" s="183">
        <v>10</v>
      </c>
      <c r="D1572" s="183">
        <v>6.1</v>
      </c>
      <c r="E1572" s="183">
        <v>3.9000000000000004</v>
      </c>
      <c r="F1572" s="161" t="s">
        <v>8595</v>
      </c>
      <c r="G1572" s="162"/>
      <c r="H1572" s="163">
        <v>1711993938</v>
      </c>
    </row>
    <row r="1573" spans="2:8" x14ac:dyDescent="0.25">
      <c r="B1573" s="160">
        <v>45083.651921296296</v>
      </c>
      <c r="C1573" s="183">
        <v>500</v>
      </c>
      <c r="D1573" s="183">
        <v>489.5</v>
      </c>
      <c r="E1573" s="183">
        <v>10.5</v>
      </c>
      <c r="F1573" s="161" t="s">
        <v>5</v>
      </c>
      <c r="G1573" s="162"/>
      <c r="H1573" s="163">
        <v>1711999249</v>
      </c>
    </row>
    <row r="1574" spans="2:8" x14ac:dyDescent="0.25">
      <c r="B1574" s="160">
        <v>45083.652928240743</v>
      </c>
      <c r="C1574" s="183">
        <v>2500</v>
      </c>
      <c r="D1574" s="183">
        <v>2447.5</v>
      </c>
      <c r="E1574" s="183">
        <v>52.5</v>
      </c>
      <c r="F1574" s="161" t="s">
        <v>5</v>
      </c>
      <c r="G1574" s="162"/>
      <c r="H1574" s="163">
        <v>1712001620</v>
      </c>
    </row>
    <row r="1575" spans="2:8" x14ac:dyDescent="0.25">
      <c r="B1575" s="160">
        <v>45083.653402777774</v>
      </c>
      <c r="C1575" s="183">
        <v>100</v>
      </c>
      <c r="D1575" s="183">
        <v>96.1</v>
      </c>
      <c r="E1575" s="183">
        <v>3.9000000000000057</v>
      </c>
      <c r="F1575" s="161" t="s">
        <v>6595</v>
      </c>
      <c r="G1575" s="162"/>
      <c r="H1575" s="163">
        <v>1712002596</v>
      </c>
    </row>
    <row r="1576" spans="2:8" x14ac:dyDescent="0.25">
      <c r="B1576" s="160">
        <v>45083.655486111114</v>
      </c>
      <c r="C1576" s="183">
        <v>100</v>
      </c>
      <c r="D1576" s="183">
        <v>96.1</v>
      </c>
      <c r="E1576" s="183">
        <v>3.9000000000000057</v>
      </c>
      <c r="F1576" s="161" t="s">
        <v>5</v>
      </c>
      <c r="G1576" s="162"/>
      <c r="H1576" s="163">
        <v>1712007378</v>
      </c>
    </row>
    <row r="1577" spans="2:8" x14ac:dyDescent="0.25">
      <c r="B1577" s="160">
        <v>45083.657268518517</v>
      </c>
      <c r="C1577" s="183">
        <v>700</v>
      </c>
      <c r="D1577" s="183">
        <v>685.3</v>
      </c>
      <c r="E1577" s="183">
        <v>14.700000000000045</v>
      </c>
      <c r="F1577" s="161" t="s">
        <v>5</v>
      </c>
      <c r="G1577" s="162"/>
      <c r="H1577" s="163">
        <v>1712011455</v>
      </c>
    </row>
    <row r="1578" spans="2:8" x14ac:dyDescent="0.25">
      <c r="B1578" s="160">
        <v>45083.659467592595</v>
      </c>
      <c r="C1578" s="183">
        <v>300</v>
      </c>
      <c r="D1578" s="183">
        <v>293.7</v>
      </c>
      <c r="E1578" s="183">
        <v>6.3000000000000114</v>
      </c>
      <c r="F1578" s="161" t="s">
        <v>5</v>
      </c>
      <c r="G1578" s="162"/>
      <c r="H1578" s="163">
        <v>1712016871</v>
      </c>
    </row>
    <row r="1579" spans="2:8" x14ac:dyDescent="0.25">
      <c r="B1579" s="160">
        <v>45083.665347222224</v>
      </c>
      <c r="C1579" s="183">
        <v>300</v>
      </c>
      <c r="D1579" s="183">
        <v>293.7</v>
      </c>
      <c r="E1579" s="183">
        <v>6.3000000000000114</v>
      </c>
      <c r="F1579" s="161" t="s">
        <v>5</v>
      </c>
      <c r="G1579" s="162"/>
      <c r="H1579" s="163">
        <v>1712030980</v>
      </c>
    </row>
    <row r="1580" spans="2:8" x14ac:dyDescent="0.25">
      <c r="B1580" s="160">
        <v>45083.666122685187</v>
      </c>
      <c r="C1580" s="183">
        <v>1000</v>
      </c>
      <c r="D1580" s="183">
        <v>979</v>
      </c>
      <c r="E1580" s="183">
        <v>21</v>
      </c>
      <c r="F1580" s="161" t="s">
        <v>5</v>
      </c>
      <c r="G1580" s="162"/>
      <c r="H1580" s="163">
        <v>1712032793</v>
      </c>
    </row>
    <row r="1581" spans="2:8" x14ac:dyDescent="0.25">
      <c r="B1581" s="160">
        <v>45083.668761574074</v>
      </c>
      <c r="C1581" s="183">
        <v>500</v>
      </c>
      <c r="D1581" s="183">
        <v>489.5</v>
      </c>
      <c r="E1581" s="183">
        <v>10.5</v>
      </c>
      <c r="F1581" s="161" t="s">
        <v>5</v>
      </c>
      <c r="G1581" s="162"/>
      <c r="H1581" s="163">
        <v>1712039104</v>
      </c>
    </row>
    <row r="1582" spans="2:8" x14ac:dyDescent="0.25">
      <c r="B1582" s="160">
        <v>45083.67087962963</v>
      </c>
      <c r="C1582" s="183">
        <v>10</v>
      </c>
      <c r="D1582" s="183">
        <v>6.1</v>
      </c>
      <c r="E1582" s="183">
        <v>3.9000000000000004</v>
      </c>
      <c r="F1582" s="161" t="s">
        <v>6695</v>
      </c>
      <c r="G1582" s="162"/>
      <c r="H1582" s="163">
        <v>1712043924</v>
      </c>
    </row>
    <row r="1583" spans="2:8" x14ac:dyDescent="0.25">
      <c r="B1583" s="160">
        <v>45083.671701388892</v>
      </c>
      <c r="C1583" s="183">
        <v>350</v>
      </c>
      <c r="D1583" s="183">
        <v>342.65</v>
      </c>
      <c r="E1583" s="183">
        <v>7.3500000000000227</v>
      </c>
      <c r="F1583" s="161" t="s">
        <v>6604</v>
      </c>
      <c r="G1583" s="162"/>
      <c r="H1583" s="163">
        <v>1712046052</v>
      </c>
    </row>
    <row r="1584" spans="2:8" x14ac:dyDescent="0.25">
      <c r="B1584" s="160">
        <v>45083.672650462962</v>
      </c>
      <c r="C1584" s="183">
        <v>1000</v>
      </c>
      <c r="D1584" s="183">
        <v>979</v>
      </c>
      <c r="E1584" s="183">
        <v>21</v>
      </c>
      <c r="F1584" s="161" t="s">
        <v>8563</v>
      </c>
      <c r="G1584" s="162" t="s">
        <v>8652</v>
      </c>
      <c r="H1584" s="163">
        <v>1712048522</v>
      </c>
    </row>
    <row r="1585" spans="2:8" x14ac:dyDescent="0.25">
      <c r="B1585" s="160">
        <v>45083.674537037034</v>
      </c>
      <c r="C1585" s="183">
        <v>2000</v>
      </c>
      <c r="D1585" s="183">
        <v>1958</v>
      </c>
      <c r="E1585" s="183">
        <v>42</v>
      </c>
      <c r="F1585" s="161" t="s">
        <v>6596</v>
      </c>
      <c r="G1585" s="162"/>
      <c r="H1585" s="163">
        <v>1712053217</v>
      </c>
    </row>
    <row r="1586" spans="2:8" x14ac:dyDescent="0.25">
      <c r="B1586" s="160">
        <v>45083.674710648149</v>
      </c>
      <c r="C1586" s="183">
        <v>300</v>
      </c>
      <c r="D1586" s="183">
        <v>293.7</v>
      </c>
      <c r="E1586" s="183">
        <v>6.3000000000000114</v>
      </c>
      <c r="F1586" s="161" t="s">
        <v>5</v>
      </c>
      <c r="G1586" s="162"/>
      <c r="H1586" s="163">
        <v>1712053669</v>
      </c>
    </row>
    <row r="1587" spans="2:8" x14ac:dyDescent="0.25">
      <c r="B1587" s="160">
        <v>45083.676990740743</v>
      </c>
      <c r="C1587" s="183">
        <v>200</v>
      </c>
      <c r="D1587" s="183">
        <v>195.8</v>
      </c>
      <c r="E1587" s="183">
        <v>4.1999999999999886</v>
      </c>
      <c r="F1587" s="161" t="s">
        <v>5</v>
      </c>
      <c r="G1587" s="162"/>
      <c r="H1587" s="163">
        <v>1712059027</v>
      </c>
    </row>
    <row r="1588" spans="2:8" x14ac:dyDescent="0.25">
      <c r="B1588" s="160">
        <v>45083.678206018521</v>
      </c>
      <c r="C1588" s="183">
        <v>300</v>
      </c>
      <c r="D1588" s="183">
        <v>293.7</v>
      </c>
      <c r="E1588" s="183">
        <v>6.3000000000000114</v>
      </c>
      <c r="F1588" s="161" t="s">
        <v>5</v>
      </c>
      <c r="G1588" s="162"/>
      <c r="H1588" s="163">
        <v>1712062076</v>
      </c>
    </row>
    <row r="1589" spans="2:8" x14ac:dyDescent="0.25">
      <c r="B1589" s="160">
        <v>45083.679340277777</v>
      </c>
      <c r="C1589" s="183">
        <v>100</v>
      </c>
      <c r="D1589" s="183">
        <v>96.1</v>
      </c>
      <c r="E1589" s="183">
        <v>3.9000000000000057</v>
      </c>
      <c r="F1589" s="161" t="s">
        <v>5</v>
      </c>
      <c r="G1589" s="162"/>
      <c r="H1589" s="163">
        <v>1712064988</v>
      </c>
    </row>
    <row r="1590" spans="2:8" x14ac:dyDescent="0.25">
      <c r="B1590" s="160">
        <v>45083.68074074074</v>
      </c>
      <c r="C1590" s="183">
        <v>1000</v>
      </c>
      <c r="D1590" s="183">
        <v>979</v>
      </c>
      <c r="E1590" s="183">
        <v>21</v>
      </c>
      <c r="F1590" s="161" t="s">
        <v>8609</v>
      </c>
      <c r="G1590" s="162"/>
      <c r="H1590" s="163">
        <v>1712068425</v>
      </c>
    </row>
    <row r="1591" spans="2:8" x14ac:dyDescent="0.25">
      <c r="B1591" s="160">
        <v>45083.682372685187</v>
      </c>
      <c r="C1591" s="183">
        <v>300</v>
      </c>
      <c r="D1591" s="183">
        <v>293.7</v>
      </c>
      <c r="E1591" s="183">
        <v>6.3000000000000114</v>
      </c>
      <c r="F1591" s="161" t="s">
        <v>5</v>
      </c>
      <c r="G1591" s="162"/>
      <c r="H1591" s="163">
        <v>1712072363</v>
      </c>
    </row>
    <row r="1592" spans="2:8" x14ac:dyDescent="0.25">
      <c r="B1592" s="160">
        <v>45083.683194444442</v>
      </c>
      <c r="C1592" s="183">
        <v>1000</v>
      </c>
      <c r="D1592" s="183">
        <v>979</v>
      </c>
      <c r="E1592" s="183">
        <v>21</v>
      </c>
      <c r="F1592" s="161" t="s">
        <v>5</v>
      </c>
      <c r="G1592" s="162"/>
      <c r="H1592" s="163">
        <v>1712074468</v>
      </c>
    </row>
    <row r="1593" spans="2:8" x14ac:dyDescent="0.25">
      <c r="B1593" s="160">
        <v>45083.686331018522</v>
      </c>
      <c r="C1593" s="183">
        <v>5000</v>
      </c>
      <c r="D1593" s="183">
        <v>4895</v>
      </c>
      <c r="E1593" s="183">
        <v>105</v>
      </c>
      <c r="F1593" s="161" t="s">
        <v>8616</v>
      </c>
      <c r="G1593" s="162"/>
      <c r="H1593" s="163">
        <v>1712082280</v>
      </c>
    </row>
    <row r="1594" spans="2:8" x14ac:dyDescent="0.25">
      <c r="B1594" s="160">
        <v>45083.691481481481</v>
      </c>
      <c r="C1594" s="183">
        <v>300</v>
      </c>
      <c r="D1594" s="183">
        <v>293.7</v>
      </c>
      <c r="E1594" s="183">
        <v>6.3000000000000114</v>
      </c>
      <c r="F1594" s="161" t="s">
        <v>5</v>
      </c>
      <c r="G1594" s="162"/>
      <c r="H1594" s="163">
        <v>1712094433</v>
      </c>
    </row>
    <row r="1595" spans="2:8" x14ac:dyDescent="0.25">
      <c r="B1595" s="160">
        <v>45083.693865740737</v>
      </c>
      <c r="C1595" s="183">
        <v>1500</v>
      </c>
      <c r="D1595" s="183">
        <v>1468.5</v>
      </c>
      <c r="E1595" s="183">
        <v>31.5</v>
      </c>
      <c r="F1595" s="161" t="s">
        <v>5</v>
      </c>
      <c r="G1595" s="162"/>
      <c r="H1595" s="163">
        <v>1712100578</v>
      </c>
    </row>
    <row r="1596" spans="2:8" x14ac:dyDescent="0.25">
      <c r="B1596" s="160">
        <v>45083.694143518522</v>
      </c>
      <c r="C1596" s="183">
        <v>500</v>
      </c>
      <c r="D1596" s="183">
        <v>489.5</v>
      </c>
      <c r="E1596" s="183">
        <v>10.5</v>
      </c>
      <c r="F1596" s="161" t="s">
        <v>5</v>
      </c>
      <c r="G1596" s="162"/>
      <c r="H1596" s="163">
        <v>1712101363</v>
      </c>
    </row>
    <row r="1597" spans="2:8" x14ac:dyDescent="0.25">
      <c r="B1597" s="160">
        <v>45083.69734953704</v>
      </c>
      <c r="C1597" s="183">
        <v>100</v>
      </c>
      <c r="D1597" s="183">
        <v>96.1</v>
      </c>
      <c r="E1597" s="183">
        <v>3.9000000000000057</v>
      </c>
      <c r="F1597" s="161" t="s">
        <v>5</v>
      </c>
      <c r="G1597" s="162"/>
      <c r="H1597" s="163">
        <v>1712109095</v>
      </c>
    </row>
    <row r="1598" spans="2:8" x14ac:dyDescent="0.25">
      <c r="B1598" s="160">
        <v>45083.698657407411</v>
      </c>
      <c r="C1598" s="183">
        <v>500</v>
      </c>
      <c r="D1598" s="183">
        <v>489.5</v>
      </c>
      <c r="E1598" s="183">
        <v>10.5</v>
      </c>
      <c r="F1598" s="161" t="s">
        <v>5</v>
      </c>
      <c r="G1598" s="162"/>
      <c r="H1598" s="163">
        <v>1712112352</v>
      </c>
    </row>
    <row r="1599" spans="2:8" x14ac:dyDescent="0.25">
      <c r="B1599" s="160">
        <v>45083.704421296294</v>
      </c>
      <c r="C1599" s="183">
        <v>300</v>
      </c>
      <c r="D1599" s="183">
        <v>293.7</v>
      </c>
      <c r="E1599" s="183">
        <v>6.3000000000000114</v>
      </c>
      <c r="F1599" s="161" t="s">
        <v>5</v>
      </c>
      <c r="G1599" s="162"/>
      <c r="H1599" s="163">
        <v>1712126900</v>
      </c>
    </row>
    <row r="1600" spans="2:8" x14ac:dyDescent="0.25">
      <c r="B1600" s="160">
        <v>45083.704444444447</v>
      </c>
      <c r="C1600" s="183">
        <v>13</v>
      </c>
      <c r="D1600" s="183">
        <v>9.1</v>
      </c>
      <c r="E1600" s="183">
        <v>3.9000000000000004</v>
      </c>
      <c r="F1600" s="161" t="s">
        <v>8794</v>
      </c>
      <c r="G1600" s="162"/>
      <c r="H1600" s="163">
        <v>1712126961</v>
      </c>
    </row>
    <row r="1601" spans="2:8" x14ac:dyDescent="0.25">
      <c r="B1601" s="160">
        <v>45083.707685185182</v>
      </c>
      <c r="C1601" s="183">
        <v>10</v>
      </c>
      <c r="D1601" s="183">
        <v>6.1</v>
      </c>
      <c r="E1601" s="183">
        <v>3.9000000000000004</v>
      </c>
      <c r="F1601" s="161" t="s">
        <v>8650</v>
      </c>
      <c r="G1601" s="162"/>
      <c r="H1601" s="163">
        <v>1712135056</v>
      </c>
    </row>
    <row r="1602" spans="2:8" x14ac:dyDescent="0.25">
      <c r="B1602" s="160">
        <v>45083.709351851852</v>
      </c>
      <c r="C1602" s="183">
        <v>100</v>
      </c>
      <c r="D1602" s="183">
        <v>96.1</v>
      </c>
      <c r="E1602" s="183">
        <v>3.9000000000000057</v>
      </c>
      <c r="F1602" s="161" t="s">
        <v>6605</v>
      </c>
      <c r="G1602" s="162"/>
      <c r="H1602" s="163">
        <v>1712139149</v>
      </c>
    </row>
    <row r="1603" spans="2:8" x14ac:dyDescent="0.25">
      <c r="B1603" s="160">
        <v>45083.713483796295</v>
      </c>
      <c r="C1603" s="183">
        <v>300</v>
      </c>
      <c r="D1603" s="183">
        <v>293.7</v>
      </c>
      <c r="E1603" s="183">
        <v>6.3000000000000114</v>
      </c>
      <c r="F1603" s="161" t="s">
        <v>6655</v>
      </c>
      <c r="G1603" s="162" t="s">
        <v>49</v>
      </c>
      <c r="H1603" s="163">
        <v>1712149795</v>
      </c>
    </row>
    <row r="1604" spans="2:8" x14ac:dyDescent="0.25">
      <c r="B1604" s="160">
        <v>45083.714490740742</v>
      </c>
      <c r="C1604" s="183">
        <v>500</v>
      </c>
      <c r="D1604" s="183">
        <v>489.5</v>
      </c>
      <c r="E1604" s="183">
        <v>10.5</v>
      </c>
      <c r="F1604" s="161" t="s">
        <v>5</v>
      </c>
      <c r="G1604" s="162"/>
      <c r="H1604" s="163">
        <v>1712152365</v>
      </c>
    </row>
    <row r="1605" spans="2:8" x14ac:dyDescent="0.25">
      <c r="B1605" s="160">
        <v>45083.71570601852</v>
      </c>
      <c r="C1605" s="183">
        <v>500</v>
      </c>
      <c r="D1605" s="183">
        <v>489.5</v>
      </c>
      <c r="E1605" s="183">
        <v>10.5</v>
      </c>
      <c r="F1605" s="161" t="s">
        <v>5</v>
      </c>
      <c r="G1605" s="162"/>
      <c r="H1605" s="163">
        <v>1712155643</v>
      </c>
    </row>
    <row r="1606" spans="2:8" x14ac:dyDescent="0.25">
      <c r="B1606" s="160">
        <v>45083.718877314815</v>
      </c>
      <c r="C1606" s="183">
        <v>1000</v>
      </c>
      <c r="D1606" s="183">
        <v>979</v>
      </c>
      <c r="E1606" s="183">
        <v>21</v>
      </c>
      <c r="F1606" s="161" t="s">
        <v>8591</v>
      </c>
      <c r="G1606" s="162"/>
      <c r="H1606" s="163">
        <v>1712163973</v>
      </c>
    </row>
    <row r="1607" spans="2:8" x14ac:dyDescent="0.25">
      <c r="B1607" s="160">
        <v>45083.719409722224</v>
      </c>
      <c r="C1607" s="183">
        <v>100</v>
      </c>
      <c r="D1607" s="183">
        <v>96.1</v>
      </c>
      <c r="E1607" s="183">
        <v>3.9000000000000057</v>
      </c>
      <c r="F1607" s="161" t="s">
        <v>5</v>
      </c>
      <c r="G1607" s="162"/>
      <c r="H1607" s="163">
        <v>1712165377</v>
      </c>
    </row>
    <row r="1608" spans="2:8" x14ac:dyDescent="0.25">
      <c r="B1608" s="160">
        <v>45083.719456018516</v>
      </c>
      <c r="C1608" s="183">
        <v>10</v>
      </c>
      <c r="D1608" s="183">
        <v>6.1</v>
      </c>
      <c r="E1608" s="183">
        <v>3.9000000000000004</v>
      </c>
      <c r="F1608" s="161" t="s">
        <v>5</v>
      </c>
      <c r="G1608" s="162"/>
      <c r="H1608" s="163">
        <v>1712165507</v>
      </c>
    </row>
    <row r="1609" spans="2:8" x14ac:dyDescent="0.25">
      <c r="B1609" s="160">
        <v>45083.720625000002</v>
      </c>
      <c r="C1609" s="183">
        <v>500</v>
      </c>
      <c r="D1609" s="183">
        <v>489.5</v>
      </c>
      <c r="E1609" s="183">
        <v>10.5</v>
      </c>
      <c r="F1609" s="161" t="s">
        <v>8591</v>
      </c>
      <c r="G1609" s="162"/>
      <c r="H1609" s="163">
        <v>1712168645</v>
      </c>
    </row>
    <row r="1610" spans="2:8" x14ac:dyDescent="0.25">
      <c r="B1610" s="160">
        <v>45083.722291666665</v>
      </c>
      <c r="C1610" s="183">
        <v>300</v>
      </c>
      <c r="D1610" s="183">
        <v>293.7</v>
      </c>
      <c r="E1610" s="183">
        <v>6.3000000000000114</v>
      </c>
      <c r="F1610" s="161" t="s">
        <v>5</v>
      </c>
      <c r="G1610" s="162"/>
      <c r="H1610" s="163">
        <v>1712173018</v>
      </c>
    </row>
    <row r="1611" spans="2:8" x14ac:dyDescent="0.25">
      <c r="B1611" s="160">
        <v>45083.723368055558</v>
      </c>
      <c r="C1611" s="183">
        <v>1000</v>
      </c>
      <c r="D1611" s="183">
        <v>979</v>
      </c>
      <c r="E1611" s="183">
        <v>21</v>
      </c>
      <c r="F1611" s="161" t="s">
        <v>8591</v>
      </c>
      <c r="G1611" s="162"/>
      <c r="H1611" s="163">
        <v>1712176028</v>
      </c>
    </row>
    <row r="1612" spans="2:8" x14ac:dyDescent="0.25">
      <c r="B1612" s="160">
        <v>45083.725601851853</v>
      </c>
      <c r="C1612" s="183">
        <v>3000</v>
      </c>
      <c r="D1612" s="183">
        <v>2937</v>
      </c>
      <c r="E1612" s="183">
        <v>63</v>
      </c>
      <c r="F1612" s="161" t="s">
        <v>5</v>
      </c>
      <c r="G1612" s="162"/>
      <c r="H1612" s="163">
        <v>1712182129</v>
      </c>
    </row>
    <row r="1613" spans="2:8" x14ac:dyDescent="0.25">
      <c r="B1613" s="160">
        <v>45083.726678240739</v>
      </c>
      <c r="C1613" s="183">
        <v>1000</v>
      </c>
      <c r="D1613" s="183">
        <v>979</v>
      </c>
      <c r="E1613" s="183">
        <v>21</v>
      </c>
      <c r="F1613" s="161" t="s">
        <v>5</v>
      </c>
      <c r="G1613" s="162"/>
      <c r="H1613" s="163">
        <v>1712185106</v>
      </c>
    </row>
    <row r="1614" spans="2:8" x14ac:dyDescent="0.25">
      <c r="B1614" s="160">
        <v>45083.728946759256</v>
      </c>
      <c r="C1614" s="183">
        <v>200</v>
      </c>
      <c r="D1614" s="183">
        <v>195.8</v>
      </c>
      <c r="E1614" s="183">
        <v>4.1999999999999886</v>
      </c>
      <c r="F1614" s="161" t="s">
        <v>5</v>
      </c>
      <c r="G1614" s="162"/>
      <c r="H1614" s="163">
        <v>1712191098</v>
      </c>
    </row>
    <row r="1615" spans="2:8" x14ac:dyDescent="0.25">
      <c r="B1615" s="160">
        <v>45083.729062500002</v>
      </c>
      <c r="C1615" s="183">
        <v>1500</v>
      </c>
      <c r="D1615" s="183">
        <v>1468.5</v>
      </c>
      <c r="E1615" s="183">
        <v>31.5</v>
      </c>
      <c r="F1615" s="161" t="s">
        <v>8795</v>
      </c>
      <c r="G1615" s="162"/>
      <c r="H1615" s="163">
        <v>1712191416</v>
      </c>
    </row>
    <row r="1616" spans="2:8" x14ac:dyDescent="0.25">
      <c r="B1616" s="160">
        <v>45083.730185185188</v>
      </c>
      <c r="C1616" s="183">
        <v>300</v>
      </c>
      <c r="D1616" s="183">
        <v>293.7</v>
      </c>
      <c r="E1616" s="183">
        <v>6.3000000000000114</v>
      </c>
      <c r="F1616" s="161" t="s">
        <v>5</v>
      </c>
      <c r="G1616" s="162"/>
      <c r="H1616" s="163">
        <v>1712194484</v>
      </c>
    </row>
    <row r="1617" spans="2:8" x14ac:dyDescent="0.25">
      <c r="B1617" s="160">
        <v>45083.732222222221</v>
      </c>
      <c r="C1617" s="183">
        <v>300</v>
      </c>
      <c r="D1617" s="183">
        <v>293.7</v>
      </c>
      <c r="E1617" s="183">
        <v>6.3000000000000114</v>
      </c>
      <c r="F1617" s="161" t="s">
        <v>6591</v>
      </c>
      <c r="G1617" s="162"/>
      <c r="H1617" s="163">
        <v>1712199581</v>
      </c>
    </row>
    <row r="1618" spans="2:8" x14ac:dyDescent="0.25">
      <c r="B1618" s="160">
        <v>45083.73369212963</v>
      </c>
      <c r="C1618" s="183">
        <v>500</v>
      </c>
      <c r="D1618" s="183">
        <v>489.5</v>
      </c>
      <c r="E1618" s="183">
        <v>10.5</v>
      </c>
      <c r="F1618" s="161" t="s">
        <v>5</v>
      </c>
      <c r="G1618" s="162"/>
      <c r="H1618" s="163">
        <v>1712203554</v>
      </c>
    </row>
    <row r="1619" spans="2:8" x14ac:dyDescent="0.25">
      <c r="B1619" s="160">
        <v>45083.734259259261</v>
      </c>
      <c r="C1619" s="183">
        <v>94</v>
      </c>
      <c r="D1619" s="183">
        <v>90.1</v>
      </c>
      <c r="E1619" s="183">
        <v>3.9000000000000057</v>
      </c>
      <c r="F1619" s="161" t="s">
        <v>8586</v>
      </c>
      <c r="G1619" s="162"/>
      <c r="H1619" s="163">
        <v>1712205019</v>
      </c>
    </row>
    <row r="1620" spans="2:8" x14ac:dyDescent="0.25">
      <c r="B1620" s="160">
        <v>45083.743252314816</v>
      </c>
      <c r="C1620" s="183">
        <v>300</v>
      </c>
      <c r="D1620" s="183">
        <v>293.7</v>
      </c>
      <c r="E1620" s="183">
        <v>6.3000000000000114</v>
      </c>
      <c r="F1620" s="161" t="s">
        <v>5</v>
      </c>
      <c r="G1620" s="162"/>
      <c r="H1620" s="163">
        <v>1712229451</v>
      </c>
    </row>
    <row r="1621" spans="2:8" x14ac:dyDescent="0.25">
      <c r="B1621" s="160">
        <v>45083.744097222225</v>
      </c>
      <c r="C1621" s="183">
        <v>500</v>
      </c>
      <c r="D1621" s="183">
        <v>489.5</v>
      </c>
      <c r="E1621" s="183">
        <v>10.5</v>
      </c>
      <c r="F1621" s="161" t="s">
        <v>8591</v>
      </c>
      <c r="G1621" s="162"/>
      <c r="H1621" s="163">
        <v>1712231723</v>
      </c>
    </row>
    <row r="1622" spans="2:8" x14ac:dyDescent="0.25">
      <c r="B1622" s="160">
        <v>45083.754953703705</v>
      </c>
      <c r="C1622" s="183">
        <v>300</v>
      </c>
      <c r="D1622" s="183">
        <v>293.7</v>
      </c>
      <c r="E1622" s="183">
        <v>6.3000000000000114</v>
      </c>
      <c r="F1622" s="161" t="s">
        <v>5</v>
      </c>
      <c r="G1622" s="162"/>
      <c r="H1622" s="163">
        <v>1712261853</v>
      </c>
    </row>
    <row r="1623" spans="2:8" x14ac:dyDescent="0.25">
      <c r="B1623" s="160">
        <v>45083.757881944446</v>
      </c>
      <c r="C1623" s="183">
        <v>10</v>
      </c>
      <c r="D1623" s="183">
        <v>6.1</v>
      </c>
      <c r="E1623" s="183">
        <v>3.9000000000000004</v>
      </c>
      <c r="F1623" s="161" t="s">
        <v>6560</v>
      </c>
      <c r="G1623" s="162"/>
      <c r="H1623" s="163">
        <v>1712270113</v>
      </c>
    </row>
    <row r="1624" spans="2:8" x14ac:dyDescent="0.25">
      <c r="B1624" s="160">
        <v>45083.760798611111</v>
      </c>
      <c r="C1624" s="183">
        <v>300</v>
      </c>
      <c r="D1624" s="183">
        <v>293.7</v>
      </c>
      <c r="E1624" s="183">
        <v>6.3000000000000114</v>
      </c>
      <c r="F1624" s="161" t="s">
        <v>5</v>
      </c>
      <c r="G1624" s="162"/>
      <c r="H1624" s="163">
        <v>1712278765</v>
      </c>
    </row>
    <row r="1625" spans="2:8" x14ac:dyDescent="0.25">
      <c r="B1625" s="160">
        <v>45083.765729166669</v>
      </c>
      <c r="C1625" s="183">
        <v>350</v>
      </c>
      <c r="D1625" s="183">
        <v>342.65</v>
      </c>
      <c r="E1625" s="183">
        <v>7.3500000000000227</v>
      </c>
      <c r="F1625" s="161" t="s">
        <v>5</v>
      </c>
      <c r="G1625" s="162"/>
      <c r="H1625" s="163">
        <v>1712293260</v>
      </c>
    </row>
    <row r="1626" spans="2:8" x14ac:dyDescent="0.25">
      <c r="B1626" s="160">
        <v>45083.766145833331</v>
      </c>
      <c r="C1626" s="183">
        <v>500</v>
      </c>
      <c r="D1626" s="183">
        <v>489.5</v>
      </c>
      <c r="E1626" s="183">
        <v>10.5</v>
      </c>
      <c r="F1626" s="161" t="s">
        <v>5</v>
      </c>
      <c r="G1626" s="162"/>
      <c r="H1626" s="163">
        <v>1712294527</v>
      </c>
    </row>
    <row r="1627" spans="2:8" x14ac:dyDescent="0.25">
      <c r="B1627" s="160">
        <v>45083.766608796293</v>
      </c>
      <c r="C1627" s="183">
        <v>500</v>
      </c>
      <c r="D1627" s="183">
        <v>489.5</v>
      </c>
      <c r="E1627" s="183">
        <v>10.5</v>
      </c>
      <c r="F1627" s="161" t="s">
        <v>6560</v>
      </c>
      <c r="G1627" s="162"/>
      <c r="H1627" s="163">
        <v>1712295890</v>
      </c>
    </row>
    <row r="1628" spans="2:8" x14ac:dyDescent="0.25">
      <c r="B1628" s="160">
        <v>45083.769259259258</v>
      </c>
      <c r="C1628" s="183">
        <v>1000</v>
      </c>
      <c r="D1628" s="183">
        <v>979</v>
      </c>
      <c r="E1628" s="183">
        <v>21</v>
      </c>
      <c r="F1628" s="161" t="s">
        <v>5</v>
      </c>
      <c r="G1628" s="162"/>
      <c r="H1628" s="163">
        <v>1712303869</v>
      </c>
    </row>
    <row r="1629" spans="2:8" x14ac:dyDescent="0.25">
      <c r="B1629" s="160">
        <v>45083.772314814814</v>
      </c>
      <c r="C1629" s="183">
        <v>500</v>
      </c>
      <c r="D1629" s="183">
        <v>489.5</v>
      </c>
      <c r="E1629" s="183">
        <v>10.5</v>
      </c>
      <c r="F1629" s="161" t="s">
        <v>8609</v>
      </c>
      <c r="G1629" s="162"/>
      <c r="H1629" s="163">
        <v>1712312571</v>
      </c>
    </row>
    <row r="1630" spans="2:8" x14ac:dyDescent="0.25">
      <c r="B1630" s="160">
        <v>45083.773101851853</v>
      </c>
      <c r="C1630" s="183">
        <v>200</v>
      </c>
      <c r="D1630" s="183">
        <v>195.8</v>
      </c>
      <c r="E1630" s="183">
        <v>4.1999999999999886</v>
      </c>
      <c r="F1630" s="161" t="s">
        <v>8631</v>
      </c>
      <c r="G1630" s="162"/>
      <c r="H1630" s="163">
        <v>1712314813</v>
      </c>
    </row>
    <row r="1631" spans="2:8" x14ac:dyDescent="0.25">
      <c r="B1631" s="160">
        <v>45083.774050925924</v>
      </c>
      <c r="C1631" s="183">
        <v>300</v>
      </c>
      <c r="D1631" s="183">
        <v>293.7</v>
      </c>
      <c r="E1631" s="183">
        <v>6.3000000000000114</v>
      </c>
      <c r="F1631" s="161" t="s">
        <v>5</v>
      </c>
      <c r="G1631" s="162"/>
      <c r="H1631" s="163">
        <v>1712317435</v>
      </c>
    </row>
    <row r="1632" spans="2:8" x14ac:dyDescent="0.25">
      <c r="B1632" s="160">
        <v>45083.776145833333</v>
      </c>
      <c r="C1632" s="183">
        <v>1000</v>
      </c>
      <c r="D1632" s="183">
        <v>979</v>
      </c>
      <c r="E1632" s="183">
        <v>21</v>
      </c>
      <c r="F1632" s="161" t="s">
        <v>8553</v>
      </c>
      <c r="G1632" s="162"/>
      <c r="H1632" s="163">
        <v>1712323619</v>
      </c>
    </row>
    <row r="1633" spans="2:8" x14ac:dyDescent="0.25">
      <c r="B1633" s="160">
        <v>45083.782199074078</v>
      </c>
      <c r="C1633" s="183">
        <v>300</v>
      </c>
      <c r="D1633" s="183">
        <v>293.7</v>
      </c>
      <c r="E1633" s="183">
        <v>6.3000000000000114</v>
      </c>
      <c r="F1633" s="161" t="s">
        <v>5</v>
      </c>
      <c r="G1633" s="162"/>
      <c r="H1633" s="163">
        <v>1712340975</v>
      </c>
    </row>
    <row r="1634" spans="2:8" x14ac:dyDescent="0.25">
      <c r="B1634" s="160">
        <v>45083.789236111108</v>
      </c>
      <c r="C1634" s="183">
        <v>100</v>
      </c>
      <c r="D1634" s="183">
        <v>96.1</v>
      </c>
      <c r="E1634" s="183">
        <v>3.9000000000000057</v>
      </c>
      <c r="F1634" s="161" t="s">
        <v>5</v>
      </c>
      <c r="G1634" s="162"/>
      <c r="H1634" s="163">
        <v>1712361470</v>
      </c>
    </row>
    <row r="1635" spans="2:8" x14ac:dyDescent="0.25">
      <c r="B1635" s="160">
        <v>45083.792997685188</v>
      </c>
      <c r="C1635" s="183">
        <v>350</v>
      </c>
      <c r="D1635" s="183">
        <v>342.65</v>
      </c>
      <c r="E1635" s="183">
        <v>7.3500000000000227</v>
      </c>
      <c r="F1635" s="161" t="s">
        <v>6654</v>
      </c>
      <c r="G1635" s="162"/>
      <c r="H1635" s="163">
        <v>1712372452</v>
      </c>
    </row>
    <row r="1636" spans="2:8" x14ac:dyDescent="0.25">
      <c r="B1636" s="160">
        <v>45083.794710648152</v>
      </c>
      <c r="C1636" s="183">
        <v>100000</v>
      </c>
      <c r="D1636" s="183">
        <v>97900</v>
      </c>
      <c r="E1636" s="183">
        <v>2100</v>
      </c>
      <c r="F1636" s="161" t="s">
        <v>8553</v>
      </c>
      <c r="G1636" s="162" t="s">
        <v>8796</v>
      </c>
      <c r="H1636" s="163">
        <v>1712377183</v>
      </c>
    </row>
    <row r="1637" spans="2:8" x14ac:dyDescent="0.25">
      <c r="B1637" s="160">
        <v>45083.804814814815</v>
      </c>
      <c r="C1637" s="183">
        <v>150</v>
      </c>
      <c r="D1637" s="183">
        <v>146.1</v>
      </c>
      <c r="E1637" s="183">
        <v>3.9000000000000057</v>
      </c>
      <c r="F1637" s="161" t="s">
        <v>5</v>
      </c>
      <c r="G1637" s="162"/>
      <c r="H1637" s="163">
        <v>1712407608</v>
      </c>
    </row>
    <row r="1638" spans="2:8" x14ac:dyDescent="0.25">
      <c r="B1638" s="160">
        <v>45083.805798611109</v>
      </c>
      <c r="C1638" s="183">
        <v>100</v>
      </c>
      <c r="D1638" s="183">
        <v>96.1</v>
      </c>
      <c r="E1638" s="183">
        <v>3.9000000000000057</v>
      </c>
      <c r="F1638" s="161" t="s">
        <v>5</v>
      </c>
      <c r="G1638" s="162"/>
      <c r="H1638" s="163">
        <v>1712410694</v>
      </c>
    </row>
    <row r="1639" spans="2:8" x14ac:dyDescent="0.25">
      <c r="B1639" s="160">
        <v>45083.808981481481</v>
      </c>
      <c r="C1639" s="183">
        <v>50</v>
      </c>
      <c r="D1639" s="183">
        <v>46.1</v>
      </c>
      <c r="E1639" s="183">
        <v>3.8999999999999986</v>
      </c>
      <c r="F1639" s="161" t="s">
        <v>6595</v>
      </c>
      <c r="G1639" s="162"/>
      <c r="H1639" s="163">
        <v>1712420284</v>
      </c>
    </row>
    <row r="1640" spans="2:8" x14ac:dyDescent="0.25">
      <c r="B1640" s="160">
        <v>45083.812442129631</v>
      </c>
      <c r="C1640" s="183">
        <v>1000</v>
      </c>
      <c r="D1640" s="183">
        <v>979</v>
      </c>
      <c r="E1640" s="183">
        <v>21</v>
      </c>
      <c r="F1640" s="161" t="s">
        <v>6585</v>
      </c>
      <c r="G1640" s="162"/>
      <c r="H1640" s="163">
        <v>1712430577</v>
      </c>
    </row>
    <row r="1641" spans="2:8" x14ac:dyDescent="0.25">
      <c r="B1641" s="160">
        <v>45083.814687500002</v>
      </c>
      <c r="C1641" s="183">
        <v>7500</v>
      </c>
      <c r="D1641" s="183">
        <v>7342.5</v>
      </c>
      <c r="E1641" s="183">
        <v>157.5</v>
      </c>
      <c r="F1641" s="161" t="s">
        <v>6573</v>
      </c>
      <c r="G1641" s="162" t="s">
        <v>8706</v>
      </c>
      <c r="H1641" s="163">
        <v>1712437052</v>
      </c>
    </row>
    <row r="1642" spans="2:8" x14ac:dyDescent="0.25">
      <c r="B1642" s="160">
        <v>45083.816504629627</v>
      </c>
      <c r="C1642" s="183">
        <v>300</v>
      </c>
      <c r="D1642" s="183">
        <v>293.7</v>
      </c>
      <c r="E1642" s="183">
        <v>6.3000000000000114</v>
      </c>
      <c r="F1642" s="161" t="s">
        <v>5</v>
      </c>
      <c r="G1642" s="162"/>
      <c r="H1642" s="163">
        <v>1712442269</v>
      </c>
    </row>
    <row r="1643" spans="2:8" x14ac:dyDescent="0.25">
      <c r="B1643" s="160">
        <v>45083.817175925928</v>
      </c>
      <c r="C1643" s="183">
        <v>500</v>
      </c>
      <c r="D1643" s="183">
        <v>489.5</v>
      </c>
      <c r="E1643" s="183">
        <v>10.5</v>
      </c>
      <c r="F1643" s="161" t="s">
        <v>6566</v>
      </c>
      <c r="G1643" s="162"/>
      <c r="H1643" s="163">
        <v>1712444269</v>
      </c>
    </row>
    <row r="1644" spans="2:8" x14ac:dyDescent="0.25">
      <c r="B1644" s="160">
        <v>45083.822789351849</v>
      </c>
      <c r="C1644" s="183">
        <v>500</v>
      </c>
      <c r="D1644" s="183">
        <v>489.5</v>
      </c>
      <c r="E1644" s="183">
        <v>10.5</v>
      </c>
      <c r="F1644" s="161" t="s">
        <v>5</v>
      </c>
      <c r="G1644" s="162"/>
      <c r="H1644" s="163">
        <v>1712460717</v>
      </c>
    </row>
    <row r="1645" spans="2:8" x14ac:dyDescent="0.25">
      <c r="B1645" s="160">
        <v>45083.824050925927</v>
      </c>
      <c r="C1645" s="183">
        <v>20000</v>
      </c>
      <c r="D1645" s="183">
        <v>19580</v>
      </c>
      <c r="E1645" s="183">
        <v>420</v>
      </c>
      <c r="F1645" s="161" t="s">
        <v>8797</v>
      </c>
      <c r="G1645" s="162"/>
      <c r="H1645" s="163">
        <v>1712464393</v>
      </c>
    </row>
    <row r="1646" spans="2:8" x14ac:dyDescent="0.25">
      <c r="B1646" s="160">
        <v>45083.825983796298</v>
      </c>
      <c r="C1646" s="183">
        <v>300</v>
      </c>
      <c r="D1646" s="183">
        <v>293.7</v>
      </c>
      <c r="E1646" s="183">
        <v>6.3000000000000114</v>
      </c>
      <c r="F1646" s="161" t="s">
        <v>5</v>
      </c>
      <c r="G1646" s="162"/>
      <c r="H1646" s="163">
        <v>1712470160</v>
      </c>
    </row>
    <row r="1647" spans="2:8" x14ac:dyDescent="0.25">
      <c r="B1647" s="160">
        <v>45083.827523148146</v>
      </c>
      <c r="C1647" s="183">
        <v>222</v>
      </c>
      <c r="D1647" s="183">
        <v>217.34</v>
      </c>
      <c r="E1647" s="183">
        <v>4.6599999999999966</v>
      </c>
      <c r="F1647" s="161" t="s">
        <v>5</v>
      </c>
      <c r="G1647" s="162"/>
      <c r="H1647" s="163">
        <v>1712474545</v>
      </c>
    </row>
    <row r="1648" spans="2:8" x14ac:dyDescent="0.25">
      <c r="B1648" s="160">
        <v>45083.828738425924</v>
      </c>
      <c r="C1648" s="183">
        <v>150</v>
      </c>
      <c r="D1648" s="183">
        <v>146.1</v>
      </c>
      <c r="E1648" s="183">
        <v>3.9000000000000057</v>
      </c>
      <c r="F1648" s="161" t="s">
        <v>5</v>
      </c>
      <c r="G1648" s="162"/>
      <c r="H1648" s="163">
        <v>1712478047</v>
      </c>
    </row>
    <row r="1649" spans="2:8" x14ac:dyDescent="0.25">
      <c r="B1649" s="160">
        <v>45083.836886574078</v>
      </c>
      <c r="C1649" s="183">
        <v>300</v>
      </c>
      <c r="D1649" s="183">
        <v>293.7</v>
      </c>
      <c r="E1649" s="183">
        <v>6.3000000000000114</v>
      </c>
      <c r="F1649" s="161" t="s">
        <v>5</v>
      </c>
      <c r="G1649" s="162"/>
      <c r="H1649" s="163">
        <v>1712501289</v>
      </c>
    </row>
    <row r="1650" spans="2:8" x14ac:dyDescent="0.25">
      <c r="B1650" s="160">
        <v>45083.837881944448</v>
      </c>
      <c r="C1650" s="183">
        <v>100</v>
      </c>
      <c r="D1650" s="183">
        <v>96.1</v>
      </c>
      <c r="E1650" s="183">
        <v>3.9000000000000057</v>
      </c>
      <c r="F1650" s="161" t="s">
        <v>5</v>
      </c>
      <c r="G1650" s="162"/>
      <c r="H1650" s="163">
        <v>1712504069</v>
      </c>
    </row>
    <row r="1651" spans="2:8" x14ac:dyDescent="0.25">
      <c r="B1651" s="160">
        <v>45083.851701388892</v>
      </c>
      <c r="C1651" s="183">
        <v>200</v>
      </c>
      <c r="D1651" s="183">
        <v>195.8</v>
      </c>
      <c r="E1651" s="183">
        <v>4.1999999999999886</v>
      </c>
      <c r="F1651" s="161" t="s">
        <v>5</v>
      </c>
      <c r="G1651" s="162"/>
      <c r="H1651" s="163">
        <v>1712542484</v>
      </c>
    </row>
    <row r="1652" spans="2:8" x14ac:dyDescent="0.25">
      <c r="B1652" s="160">
        <v>45083.85392361111</v>
      </c>
      <c r="C1652" s="183">
        <v>50</v>
      </c>
      <c r="D1652" s="183">
        <v>46.1</v>
      </c>
      <c r="E1652" s="183">
        <v>3.8999999999999986</v>
      </c>
      <c r="F1652" s="161" t="s">
        <v>5</v>
      </c>
      <c r="G1652" s="162"/>
      <c r="H1652" s="163">
        <v>1712548534</v>
      </c>
    </row>
    <row r="1653" spans="2:8" x14ac:dyDescent="0.25">
      <c r="B1653" s="160">
        <v>45083.85696759259</v>
      </c>
      <c r="C1653" s="183">
        <v>500</v>
      </c>
      <c r="D1653" s="183">
        <v>489.5</v>
      </c>
      <c r="E1653" s="183">
        <v>10.5</v>
      </c>
      <c r="F1653" s="161" t="s">
        <v>5</v>
      </c>
      <c r="G1653" s="162"/>
      <c r="H1653" s="163">
        <v>1712556549</v>
      </c>
    </row>
    <row r="1654" spans="2:8" x14ac:dyDescent="0.25">
      <c r="B1654" s="160">
        <v>45083.862939814811</v>
      </c>
      <c r="C1654" s="183">
        <v>2000</v>
      </c>
      <c r="D1654" s="183">
        <v>1958</v>
      </c>
      <c r="E1654" s="183">
        <v>42</v>
      </c>
      <c r="F1654" s="161" t="s">
        <v>5</v>
      </c>
      <c r="G1654" s="162"/>
      <c r="H1654" s="163">
        <v>1712573060</v>
      </c>
    </row>
    <row r="1655" spans="2:8" x14ac:dyDescent="0.25">
      <c r="B1655" s="160">
        <v>45083.873831018522</v>
      </c>
      <c r="C1655" s="183">
        <v>100</v>
      </c>
      <c r="D1655" s="183">
        <v>96.1</v>
      </c>
      <c r="E1655" s="183">
        <v>3.9000000000000057</v>
      </c>
      <c r="F1655" s="161" t="s">
        <v>5</v>
      </c>
      <c r="G1655" s="162"/>
      <c r="H1655" s="163">
        <v>1712602553</v>
      </c>
    </row>
    <row r="1656" spans="2:8" x14ac:dyDescent="0.25">
      <c r="B1656" s="160">
        <v>45083.879189814812</v>
      </c>
      <c r="C1656" s="183">
        <v>500</v>
      </c>
      <c r="D1656" s="183">
        <v>489.5</v>
      </c>
      <c r="E1656" s="183">
        <v>10.5</v>
      </c>
      <c r="F1656" s="161" t="s">
        <v>5</v>
      </c>
      <c r="G1656" s="162"/>
      <c r="H1656" s="163">
        <v>1712616408</v>
      </c>
    </row>
    <row r="1657" spans="2:8" x14ac:dyDescent="0.25">
      <c r="B1657" s="160">
        <v>45083.879270833335</v>
      </c>
      <c r="C1657" s="183">
        <v>1000</v>
      </c>
      <c r="D1657" s="183">
        <v>979</v>
      </c>
      <c r="E1657" s="183">
        <v>21</v>
      </c>
      <c r="F1657" s="161" t="s">
        <v>5</v>
      </c>
      <c r="G1657" s="162"/>
      <c r="H1657" s="163">
        <v>1712616610</v>
      </c>
    </row>
    <row r="1658" spans="2:8" x14ac:dyDescent="0.25">
      <c r="B1658" s="160">
        <v>45083.883333333331</v>
      </c>
      <c r="C1658" s="183">
        <v>100</v>
      </c>
      <c r="D1658" s="183">
        <v>96.1</v>
      </c>
      <c r="E1658" s="183">
        <v>3.9000000000000057</v>
      </c>
      <c r="F1658" s="161" t="s">
        <v>8798</v>
      </c>
      <c r="G1658" s="162"/>
      <c r="H1658" s="163">
        <v>1712626447</v>
      </c>
    </row>
    <row r="1659" spans="2:8" x14ac:dyDescent="0.25">
      <c r="B1659" s="160">
        <v>45083.885104166664</v>
      </c>
      <c r="C1659" s="183">
        <v>100</v>
      </c>
      <c r="D1659" s="183">
        <v>96.1</v>
      </c>
      <c r="E1659" s="183">
        <v>3.9000000000000057</v>
      </c>
      <c r="F1659" s="161" t="s">
        <v>6575</v>
      </c>
      <c r="G1659" s="162"/>
      <c r="H1659" s="163">
        <v>1712630925</v>
      </c>
    </row>
    <row r="1660" spans="2:8" x14ac:dyDescent="0.25">
      <c r="B1660" s="160">
        <v>45083.88795138889</v>
      </c>
      <c r="C1660" s="183">
        <v>1380</v>
      </c>
      <c r="D1660" s="183">
        <v>1351.02</v>
      </c>
      <c r="E1660" s="183">
        <v>28.980000000000018</v>
      </c>
      <c r="F1660" s="161" t="s">
        <v>8577</v>
      </c>
      <c r="G1660" s="162"/>
      <c r="H1660" s="163">
        <v>1712637952</v>
      </c>
    </row>
    <row r="1661" spans="2:8" x14ac:dyDescent="0.25">
      <c r="B1661" s="160">
        <v>45083.888090277775</v>
      </c>
      <c r="C1661" s="183">
        <v>20000</v>
      </c>
      <c r="D1661" s="183">
        <v>19580</v>
      </c>
      <c r="E1661" s="183">
        <v>420</v>
      </c>
      <c r="F1661" s="161" t="s">
        <v>6560</v>
      </c>
      <c r="G1661" s="162" t="s">
        <v>8726</v>
      </c>
      <c r="H1661" s="163">
        <v>1712638271</v>
      </c>
    </row>
    <row r="1662" spans="2:8" x14ac:dyDescent="0.25">
      <c r="B1662" s="160">
        <v>45083.890150462961</v>
      </c>
      <c r="C1662" s="183">
        <v>300</v>
      </c>
      <c r="D1662" s="183">
        <v>293.7</v>
      </c>
      <c r="E1662" s="183">
        <v>6.3000000000000114</v>
      </c>
      <c r="F1662" s="161" t="s">
        <v>6580</v>
      </c>
      <c r="G1662" s="162"/>
      <c r="H1662" s="163">
        <v>1712643433</v>
      </c>
    </row>
    <row r="1663" spans="2:8" x14ac:dyDescent="0.25">
      <c r="B1663" s="160">
        <v>45083.893391203703</v>
      </c>
      <c r="C1663" s="183">
        <v>500</v>
      </c>
      <c r="D1663" s="183">
        <v>489.5</v>
      </c>
      <c r="E1663" s="183">
        <v>10.5</v>
      </c>
      <c r="F1663" s="161" t="s">
        <v>5</v>
      </c>
      <c r="G1663" s="162"/>
      <c r="H1663" s="163">
        <v>1712652060</v>
      </c>
    </row>
    <row r="1664" spans="2:8" x14ac:dyDescent="0.25">
      <c r="B1664" s="160">
        <v>45083.900416666664</v>
      </c>
      <c r="C1664" s="183">
        <v>750</v>
      </c>
      <c r="D1664" s="183">
        <v>734.25</v>
      </c>
      <c r="E1664" s="183">
        <v>15.75</v>
      </c>
      <c r="F1664" s="161" t="s">
        <v>5</v>
      </c>
      <c r="G1664" s="162"/>
      <c r="H1664" s="163">
        <v>1712674057</v>
      </c>
    </row>
    <row r="1665" spans="2:8" x14ac:dyDescent="0.25">
      <c r="B1665" s="160">
        <v>45083.901053240741</v>
      </c>
      <c r="C1665" s="183">
        <v>300</v>
      </c>
      <c r="D1665" s="183">
        <v>293.7</v>
      </c>
      <c r="E1665" s="183">
        <v>6.3000000000000114</v>
      </c>
      <c r="F1665" s="161" t="s">
        <v>8572</v>
      </c>
      <c r="G1665" s="162"/>
      <c r="H1665" s="163">
        <v>1712676123</v>
      </c>
    </row>
    <row r="1666" spans="2:8" x14ac:dyDescent="0.25">
      <c r="B1666" s="160">
        <v>45083.903449074074</v>
      </c>
      <c r="C1666" s="183">
        <v>1000</v>
      </c>
      <c r="D1666" s="183">
        <v>979</v>
      </c>
      <c r="E1666" s="183">
        <v>21</v>
      </c>
      <c r="F1666" s="161" t="s">
        <v>5</v>
      </c>
      <c r="G1666" s="162"/>
      <c r="H1666" s="163">
        <v>1712682133</v>
      </c>
    </row>
    <row r="1667" spans="2:8" x14ac:dyDescent="0.25">
      <c r="B1667" s="160">
        <v>45083.909178240741</v>
      </c>
      <c r="C1667" s="183">
        <v>300</v>
      </c>
      <c r="D1667" s="183">
        <v>293.7</v>
      </c>
      <c r="E1667" s="183">
        <v>6.3000000000000114</v>
      </c>
      <c r="F1667" s="161" t="s">
        <v>5</v>
      </c>
      <c r="G1667" s="162"/>
      <c r="H1667" s="163">
        <v>1712695450</v>
      </c>
    </row>
    <row r="1668" spans="2:8" x14ac:dyDescent="0.25">
      <c r="B1668" s="160">
        <v>45083.913668981484</v>
      </c>
      <c r="C1668" s="183">
        <v>2000</v>
      </c>
      <c r="D1668" s="183">
        <v>1958</v>
      </c>
      <c r="E1668" s="183">
        <v>42</v>
      </c>
      <c r="F1668" s="161" t="s">
        <v>5</v>
      </c>
      <c r="G1668" s="162"/>
      <c r="H1668" s="163">
        <v>1712705497</v>
      </c>
    </row>
    <row r="1669" spans="2:8" x14ac:dyDescent="0.25">
      <c r="B1669" s="160">
        <v>45083.921354166669</v>
      </c>
      <c r="C1669" s="183">
        <v>1000</v>
      </c>
      <c r="D1669" s="183">
        <v>979</v>
      </c>
      <c r="E1669" s="183">
        <v>21</v>
      </c>
      <c r="F1669" s="161" t="s">
        <v>8561</v>
      </c>
      <c r="G1669" s="162"/>
      <c r="H1669" s="163">
        <v>1712721814</v>
      </c>
    </row>
    <row r="1670" spans="2:8" x14ac:dyDescent="0.25">
      <c r="B1670" s="160">
        <v>45083.921909722223</v>
      </c>
      <c r="C1670" s="183">
        <v>1000</v>
      </c>
      <c r="D1670" s="183">
        <v>979</v>
      </c>
      <c r="E1670" s="183">
        <v>21</v>
      </c>
      <c r="F1670" s="161" t="s">
        <v>5</v>
      </c>
      <c r="G1670" s="162"/>
      <c r="H1670" s="163">
        <v>1712722971</v>
      </c>
    </row>
    <row r="1671" spans="2:8" x14ac:dyDescent="0.25">
      <c r="B1671" s="160">
        <v>45083.923067129632</v>
      </c>
      <c r="C1671" s="183">
        <v>500</v>
      </c>
      <c r="D1671" s="183">
        <v>489.5</v>
      </c>
      <c r="E1671" s="183">
        <v>10.5</v>
      </c>
      <c r="F1671" s="161" t="s">
        <v>6629</v>
      </c>
      <c r="G1671" s="162"/>
      <c r="H1671" s="163">
        <v>1712725428</v>
      </c>
    </row>
    <row r="1672" spans="2:8" x14ac:dyDescent="0.25">
      <c r="B1672" s="160">
        <v>45083.923368055555</v>
      </c>
      <c r="C1672" s="183">
        <v>3000</v>
      </c>
      <c r="D1672" s="183">
        <v>2937</v>
      </c>
      <c r="E1672" s="183">
        <v>63</v>
      </c>
      <c r="F1672" s="161" t="s">
        <v>5</v>
      </c>
      <c r="G1672" s="162"/>
      <c r="H1672" s="163">
        <v>1712725985</v>
      </c>
    </row>
    <row r="1673" spans="2:8" x14ac:dyDescent="0.25">
      <c r="B1673" s="160">
        <v>45083.925671296296</v>
      </c>
      <c r="C1673" s="183">
        <v>300</v>
      </c>
      <c r="D1673" s="183">
        <v>293.7</v>
      </c>
      <c r="E1673" s="183">
        <v>6.3000000000000114</v>
      </c>
      <c r="F1673" s="161" t="s">
        <v>5</v>
      </c>
      <c r="G1673" s="162"/>
      <c r="H1673" s="163">
        <v>1712730824</v>
      </c>
    </row>
    <row r="1674" spans="2:8" x14ac:dyDescent="0.25">
      <c r="B1674" s="160">
        <v>45083.929201388892</v>
      </c>
      <c r="C1674" s="183">
        <v>2000</v>
      </c>
      <c r="D1674" s="183">
        <v>1958</v>
      </c>
      <c r="E1674" s="183">
        <v>42</v>
      </c>
      <c r="F1674" s="161" t="s">
        <v>6629</v>
      </c>
      <c r="G1674" s="162"/>
      <c r="H1674" s="163">
        <v>1712738436</v>
      </c>
    </row>
    <row r="1675" spans="2:8" x14ac:dyDescent="0.25">
      <c r="B1675" s="160">
        <v>45083.93041666667</v>
      </c>
      <c r="C1675" s="183">
        <v>1000</v>
      </c>
      <c r="D1675" s="183">
        <v>979</v>
      </c>
      <c r="E1675" s="183">
        <v>21</v>
      </c>
      <c r="F1675" s="161" t="s">
        <v>5</v>
      </c>
      <c r="G1675" s="162"/>
      <c r="H1675" s="163">
        <v>1712740940</v>
      </c>
    </row>
    <row r="1676" spans="2:8" x14ac:dyDescent="0.25">
      <c r="B1676" s="160">
        <v>45083.936041666668</v>
      </c>
      <c r="C1676" s="183">
        <v>1000</v>
      </c>
      <c r="D1676" s="183">
        <v>979</v>
      </c>
      <c r="E1676" s="183">
        <v>21</v>
      </c>
      <c r="F1676" s="161" t="s">
        <v>6657</v>
      </c>
      <c r="G1676" s="162"/>
      <c r="H1676" s="163">
        <v>1712752692</v>
      </c>
    </row>
    <row r="1677" spans="2:8" x14ac:dyDescent="0.25">
      <c r="B1677" s="160">
        <v>45083.942511574074</v>
      </c>
      <c r="C1677" s="183">
        <v>201</v>
      </c>
      <c r="D1677" s="183">
        <v>196.78</v>
      </c>
      <c r="E1677" s="183">
        <v>4.2199999999999989</v>
      </c>
      <c r="F1677" s="161" t="s">
        <v>5</v>
      </c>
      <c r="G1677" s="162"/>
      <c r="H1677" s="163">
        <v>1712765229</v>
      </c>
    </row>
    <row r="1678" spans="2:8" x14ac:dyDescent="0.25">
      <c r="B1678" s="160">
        <v>45083.946122685185</v>
      </c>
      <c r="C1678" s="183">
        <v>500</v>
      </c>
      <c r="D1678" s="183">
        <v>489.5</v>
      </c>
      <c r="E1678" s="183">
        <v>10.5</v>
      </c>
      <c r="F1678" s="161" t="s">
        <v>6587</v>
      </c>
      <c r="G1678" s="162"/>
      <c r="H1678" s="163">
        <v>1712772076</v>
      </c>
    </row>
    <row r="1679" spans="2:8" x14ac:dyDescent="0.25">
      <c r="B1679" s="160">
        <v>45083.94630787037</v>
      </c>
      <c r="C1679" s="183">
        <v>500</v>
      </c>
      <c r="D1679" s="183">
        <v>489.5</v>
      </c>
      <c r="E1679" s="183">
        <v>10.5</v>
      </c>
      <c r="F1679" s="161" t="s">
        <v>5</v>
      </c>
      <c r="G1679" s="162"/>
      <c r="H1679" s="163">
        <v>1712772401</v>
      </c>
    </row>
    <row r="1680" spans="2:8" x14ac:dyDescent="0.25">
      <c r="B1680" s="160">
        <v>45083.94667824074</v>
      </c>
      <c r="C1680" s="183">
        <v>100</v>
      </c>
      <c r="D1680" s="183">
        <v>96.1</v>
      </c>
      <c r="E1680" s="183">
        <v>3.9000000000000057</v>
      </c>
      <c r="F1680" s="161" t="s">
        <v>8799</v>
      </c>
      <c r="G1680" s="162"/>
      <c r="H1680" s="163">
        <v>1712773047</v>
      </c>
    </row>
    <row r="1681" spans="2:8" x14ac:dyDescent="0.25">
      <c r="B1681" s="160">
        <v>45083.947476851848</v>
      </c>
      <c r="C1681" s="183">
        <v>100</v>
      </c>
      <c r="D1681" s="183">
        <v>96.1</v>
      </c>
      <c r="E1681" s="183">
        <v>3.9000000000000057</v>
      </c>
      <c r="F1681" s="161" t="s">
        <v>5</v>
      </c>
      <c r="G1681" s="162"/>
      <c r="H1681" s="163">
        <v>1712774355</v>
      </c>
    </row>
    <row r="1682" spans="2:8" x14ac:dyDescent="0.25">
      <c r="B1682" s="160">
        <v>45083.949618055558</v>
      </c>
      <c r="C1682" s="183">
        <v>1717</v>
      </c>
      <c r="D1682" s="183">
        <v>1680.94</v>
      </c>
      <c r="E1682" s="183">
        <v>36.059999999999945</v>
      </c>
      <c r="F1682" s="161" t="s">
        <v>5</v>
      </c>
      <c r="G1682" s="162"/>
      <c r="H1682" s="163">
        <v>1712778375</v>
      </c>
    </row>
    <row r="1683" spans="2:8" x14ac:dyDescent="0.25">
      <c r="B1683" s="160">
        <v>45083.958692129629</v>
      </c>
      <c r="C1683" s="183">
        <v>100</v>
      </c>
      <c r="D1683" s="183">
        <v>96.1</v>
      </c>
      <c r="E1683" s="183">
        <v>3.9000000000000057</v>
      </c>
      <c r="F1683" s="161" t="s">
        <v>6585</v>
      </c>
      <c r="G1683" s="162"/>
      <c r="H1683" s="163">
        <v>1712794524</v>
      </c>
    </row>
    <row r="1684" spans="2:8" x14ac:dyDescent="0.25">
      <c r="B1684" s="160">
        <v>45083.960381944446</v>
      </c>
      <c r="C1684" s="183">
        <v>100</v>
      </c>
      <c r="D1684" s="183">
        <v>96.1</v>
      </c>
      <c r="E1684" s="183">
        <v>3.9000000000000057</v>
      </c>
      <c r="F1684" s="161" t="s">
        <v>6563</v>
      </c>
      <c r="G1684" s="162"/>
      <c r="H1684" s="163">
        <v>1712797075</v>
      </c>
    </row>
    <row r="1685" spans="2:8" x14ac:dyDescent="0.25">
      <c r="B1685" s="160">
        <v>45083.963136574072</v>
      </c>
      <c r="C1685" s="183">
        <v>500</v>
      </c>
      <c r="D1685" s="183">
        <v>489.5</v>
      </c>
      <c r="E1685" s="183">
        <v>10.5</v>
      </c>
      <c r="F1685" s="161" t="s">
        <v>5</v>
      </c>
      <c r="G1685" s="162"/>
      <c r="H1685" s="163">
        <v>1712801668</v>
      </c>
    </row>
    <row r="1686" spans="2:8" x14ac:dyDescent="0.25">
      <c r="B1686" s="160">
        <v>45083.965717592589</v>
      </c>
      <c r="C1686" s="183">
        <v>300</v>
      </c>
      <c r="D1686" s="183">
        <v>293.7</v>
      </c>
      <c r="E1686" s="183">
        <v>6.3000000000000114</v>
      </c>
      <c r="F1686" s="161" t="s">
        <v>5</v>
      </c>
      <c r="G1686" s="162"/>
      <c r="H1686" s="163">
        <v>1712806055</v>
      </c>
    </row>
    <row r="1687" spans="2:8" x14ac:dyDescent="0.25">
      <c r="B1687" s="160">
        <v>45083.966851851852</v>
      </c>
      <c r="C1687" s="183">
        <v>300</v>
      </c>
      <c r="D1687" s="183">
        <v>293.7</v>
      </c>
      <c r="E1687" s="183">
        <v>6.3000000000000114</v>
      </c>
      <c r="F1687" s="161" t="s">
        <v>5</v>
      </c>
      <c r="G1687" s="162"/>
      <c r="H1687" s="163">
        <v>1712807823</v>
      </c>
    </row>
    <row r="1688" spans="2:8" x14ac:dyDescent="0.25">
      <c r="B1688" s="160">
        <v>45083.971967592595</v>
      </c>
      <c r="C1688" s="183">
        <v>1000</v>
      </c>
      <c r="D1688" s="183">
        <v>979</v>
      </c>
      <c r="E1688" s="183">
        <v>21</v>
      </c>
      <c r="F1688" s="161" t="s">
        <v>6570</v>
      </c>
      <c r="G1688" s="162"/>
      <c r="H1688" s="163">
        <v>1712815947</v>
      </c>
    </row>
    <row r="1689" spans="2:8" x14ac:dyDescent="0.25">
      <c r="B1689" s="160">
        <v>45083.97859953704</v>
      </c>
      <c r="C1689" s="183">
        <v>300</v>
      </c>
      <c r="D1689" s="183">
        <v>293.7</v>
      </c>
      <c r="E1689" s="183">
        <v>6.3000000000000114</v>
      </c>
      <c r="F1689" s="161" t="s">
        <v>5</v>
      </c>
      <c r="G1689" s="162"/>
      <c r="H1689" s="163">
        <v>1712826519</v>
      </c>
    </row>
    <row r="1690" spans="2:8" x14ac:dyDescent="0.25">
      <c r="B1690" s="160">
        <v>45083.979363425926</v>
      </c>
      <c r="C1690" s="183">
        <v>50</v>
      </c>
      <c r="D1690" s="183">
        <v>46.1</v>
      </c>
      <c r="E1690" s="183">
        <v>3.8999999999999986</v>
      </c>
      <c r="F1690" s="161" t="s">
        <v>6585</v>
      </c>
      <c r="G1690" s="162"/>
      <c r="H1690" s="163">
        <v>1712827655</v>
      </c>
    </row>
    <row r="1691" spans="2:8" x14ac:dyDescent="0.25">
      <c r="B1691" s="160">
        <v>45083.984212962961</v>
      </c>
      <c r="C1691" s="183">
        <v>300</v>
      </c>
      <c r="D1691" s="183">
        <v>293.7</v>
      </c>
      <c r="E1691" s="183">
        <v>6.3000000000000114</v>
      </c>
      <c r="F1691" s="161" t="s">
        <v>5</v>
      </c>
      <c r="G1691" s="162"/>
      <c r="H1691" s="163">
        <v>1712834901</v>
      </c>
    </row>
    <row r="1692" spans="2:8" x14ac:dyDescent="0.25">
      <c r="B1692" s="160">
        <v>45083.98940972222</v>
      </c>
      <c r="C1692" s="183">
        <v>10</v>
      </c>
      <c r="D1692" s="183">
        <v>6.1</v>
      </c>
      <c r="E1692" s="183">
        <v>3.9000000000000004</v>
      </c>
      <c r="F1692" s="161" t="s">
        <v>5</v>
      </c>
      <c r="G1692" s="162"/>
      <c r="H1692" s="163">
        <v>1712842492</v>
      </c>
    </row>
    <row r="1693" spans="2:8" x14ac:dyDescent="0.25">
      <c r="B1693" s="160">
        <v>45084.001782407409</v>
      </c>
      <c r="C1693" s="183">
        <v>500</v>
      </c>
      <c r="D1693" s="183">
        <v>489.5</v>
      </c>
      <c r="E1693" s="183">
        <v>10.5</v>
      </c>
      <c r="F1693" s="161" t="s">
        <v>8800</v>
      </c>
      <c r="G1693" s="162"/>
      <c r="H1693" s="163">
        <v>1712859979</v>
      </c>
    </row>
    <row r="1694" spans="2:8" x14ac:dyDescent="0.25">
      <c r="B1694" s="160">
        <v>45084.011458333334</v>
      </c>
      <c r="C1694" s="183">
        <v>150</v>
      </c>
      <c r="D1694" s="183">
        <v>146.1</v>
      </c>
      <c r="E1694" s="183">
        <v>3.9000000000000057</v>
      </c>
      <c r="F1694" s="161" t="s">
        <v>5</v>
      </c>
      <c r="G1694" s="162"/>
      <c r="H1694" s="163">
        <v>1712875869</v>
      </c>
    </row>
    <row r="1695" spans="2:8" x14ac:dyDescent="0.25">
      <c r="B1695" s="160">
        <v>45084.015682870369</v>
      </c>
      <c r="C1695" s="183">
        <v>100</v>
      </c>
      <c r="D1695" s="183">
        <v>96.1</v>
      </c>
      <c r="E1695" s="183">
        <v>3.9000000000000057</v>
      </c>
      <c r="F1695" s="161" t="s">
        <v>5</v>
      </c>
      <c r="G1695" s="162"/>
      <c r="H1695" s="163">
        <v>1712882983</v>
      </c>
    </row>
    <row r="1696" spans="2:8" x14ac:dyDescent="0.25">
      <c r="B1696" s="160">
        <v>45084.038842592592</v>
      </c>
      <c r="C1696" s="183">
        <v>300</v>
      </c>
      <c r="D1696" s="183">
        <v>293.7</v>
      </c>
      <c r="E1696" s="183">
        <v>6.3000000000000114</v>
      </c>
      <c r="F1696" s="161" t="s">
        <v>5</v>
      </c>
      <c r="G1696" s="162"/>
      <c r="H1696" s="163">
        <v>1712915325</v>
      </c>
    </row>
    <row r="1697" spans="2:8" x14ac:dyDescent="0.25">
      <c r="B1697" s="160">
        <v>45084.041550925926</v>
      </c>
      <c r="C1697" s="183">
        <v>1000</v>
      </c>
      <c r="D1697" s="183">
        <v>979</v>
      </c>
      <c r="E1697" s="183">
        <v>21</v>
      </c>
      <c r="F1697" s="161" t="s">
        <v>5</v>
      </c>
      <c r="G1697" s="162"/>
      <c r="H1697" s="163">
        <v>1712918996</v>
      </c>
    </row>
    <row r="1698" spans="2:8" x14ac:dyDescent="0.25">
      <c r="B1698" s="160">
        <v>45084.050115740742</v>
      </c>
      <c r="C1698" s="183">
        <v>100</v>
      </c>
      <c r="D1698" s="183">
        <v>96.1</v>
      </c>
      <c r="E1698" s="183">
        <v>3.9000000000000057</v>
      </c>
      <c r="F1698" s="161" t="s">
        <v>5</v>
      </c>
      <c r="G1698" s="162"/>
      <c r="H1698" s="163">
        <v>1712932028</v>
      </c>
    </row>
    <row r="1699" spans="2:8" x14ac:dyDescent="0.25">
      <c r="B1699" s="160">
        <v>45084.05541666667</v>
      </c>
      <c r="C1699" s="183">
        <v>200</v>
      </c>
      <c r="D1699" s="183">
        <v>195.8</v>
      </c>
      <c r="E1699" s="183">
        <v>4.1999999999999886</v>
      </c>
      <c r="F1699" s="161" t="s">
        <v>5</v>
      </c>
      <c r="G1699" s="162"/>
      <c r="H1699" s="163">
        <v>1712939334</v>
      </c>
    </row>
    <row r="1700" spans="2:8" x14ac:dyDescent="0.25">
      <c r="B1700" s="160">
        <v>45084.069409722222</v>
      </c>
      <c r="C1700" s="183">
        <v>90</v>
      </c>
      <c r="D1700" s="183">
        <v>86.1</v>
      </c>
      <c r="E1700" s="183">
        <v>3.9000000000000057</v>
      </c>
      <c r="F1700" s="161" t="s">
        <v>8720</v>
      </c>
      <c r="G1700" s="162"/>
      <c r="H1700" s="163">
        <v>1712955930</v>
      </c>
    </row>
    <row r="1701" spans="2:8" x14ac:dyDescent="0.25">
      <c r="B1701" s="160">
        <v>45084.080717592595</v>
      </c>
      <c r="C1701" s="183">
        <v>500</v>
      </c>
      <c r="D1701" s="183">
        <v>489.5</v>
      </c>
      <c r="E1701" s="183">
        <v>10.5</v>
      </c>
      <c r="F1701" s="161" t="s">
        <v>5</v>
      </c>
      <c r="G1701" s="162"/>
      <c r="H1701" s="163">
        <v>1712968154</v>
      </c>
    </row>
    <row r="1702" spans="2:8" x14ac:dyDescent="0.25">
      <c r="B1702" s="160">
        <v>45084.082407407404</v>
      </c>
      <c r="C1702" s="183">
        <v>1000</v>
      </c>
      <c r="D1702" s="183">
        <v>979</v>
      </c>
      <c r="E1702" s="183">
        <v>21</v>
      </c>
      <c r="F1702" s="161" t="s">
        <v>5</v>
      </c>
      <c r="G1702" s="162"/>
      <c r="H1702" s="163">
        <v>1712969834</v>
      </c>
    </row>
    <row r="1703" spans="2:8" x14ac:dyDescent="0.25">
      <c r="B1703" s="160">
        <v>45084.094849537039</v>
      </c>
      <c r="C1703" s="183">
        <v>100</v>
      </c>
      <c r="D1703" s="183">
        <v>96.1</v>
      </c>
      <c r="E1703" s="183">
        <v>3.9000000000000057</v>
      </c>
      <c r="F1703" s="161" t="s">
        <v>5</v>
      </c>
      <c r="G1703" s="162"/>
      <c r="H1703" s="163">
        <v>1712986488</v>
      </c>
    </row>
    <row r="1704" spans="2:8" x14ac:dyDescent="0.25">
      <c r="B1704" s="160">
        <v>45084.106574074074</v>
      </c>
      <c r="C1704" s="183">
        <v>123</v>
      </c>
      <c r="D1704" s="183">
        <v>119.1</v>
      </c>
      <c r="E1704" s="183">
        <v>3.9000000000000057</v>
      </c>
      <c r="F1704" s="161" t="s">
        <v>8559</v>
      </c>
      <c r="G1704" s="162"/>
      <c r="H1704" s="163">
        <v>1713002496</v>
      </c>
    </row>
    <row r="1705" spans="2:8" x14ac:dyDescent="0.25">
      <c r="B1705" s="160">
        <v>45084.198229166665</v>
      </c>
      <c r="C1705" s="183">
        <v>1000</v>
      </c>
      <c r="D1705" s="183">
        <v>979</v>
      </c>
      <c r="E1705" s="183">
        <v>21</v>
      </c>
      <c r="F1705" s="161" t="s">
        <v>5</v>
      </c>
      <c r="G1705" s="162"/>
      <c r="H1705" s="163">
        <v>1713107373</v>
      </c>
    </row>
    <row r="1706" spans="2:8" x14ac:dyDescent="0.25">
      <c r="B1706" s="160">
        <v>45084.214571759258</v>
      </c>
      <c r="C1706" s="183">
        <v>500</v>
      </c>
      <c r="D1706" s="183">
        <v>489.5</v>
      </c>
      <c r="E1706" s="183">
        <v>10.5</v>
      </c>
      <c r="F1706" s="161" t="s">
        <v>6563</v>
      </c>
      <c r="G1706" s="162"/>
      <c r="H1706" s="163">
        <v>1713124157</v>
      </c>
    </row>
    <row r="1707" spans="2:8" x14ac:dyDescent="0.25">
      <c r="B1707" s="160">
        <v>45084.246064814812</v>
      </c>
      <c r="C1707" s="183">
        <v>1000</v>
      </c>
      <c r="D1707" s="183">
        <v>979</v>
      </c>
      <c r="E1707" s="183">
        <v>21</v>
      </c>
      <c r="F1707" s="161" t="s">
        <v>6558</v>
      </c>
      <c r="G1707" s="162"/>
      <c r="H1707" s="163">
        <v>1713150614</v>
      </c>
    </row>
    <row r="1708" spans="2:8" x14ac:dyDescent="0.25">
      <c r="B1708" s="160">
        <v>45084.264166666668</v>
      </c>
      <c r="C1708" s="183">
        <v>100</v>
      </c>
      <c r="D1708" s="183">
        <v>96.1</v>
      </c>
      <c r="E1708" s="183">
        <v>3.9000000000000057</v>
      </c>
      <c r="F1708" s="161" t="s">
        <v>6558</v>
      </c>
      <c r="G1708" s="162"/>
      <c r="H1708" s="163">
        <v>1713167680</v>
      </c>
    </row>
    <row r="1709" spans="2:8" x14ac:dyDescent="0.25">
      <c r="B1709" s="160">
        <v>45084.274548611109</v>
      </c>
      <c r="C1709" s="183">
        <v>300</v>
      </c>
      <c r="D1709" s="183">
        <v>293.7</v>
      </c>
      <c r="E1709" s="183">
        <v>6.3000000000000114</v>
      </c>
      <c r="F1709" s="161" t="s">
        <v>8605</v>
      </c>
      <c r="G1709" s="162"/>
      <c r="H1709" s="163">
        <v>1713176230</v>
      </c>
    </row>
    <row r="1710" spans="2:8" x14ac:dyDescent="0.25">
      <c r="B1710" s="160">
        <v>45084.290266203701</v>
      </c>
      <c r="C1710" s="183">
        <v>100</v>
      </c>
      <c r="D1710" s="183">
        <v>96.1</v>
      </c>
      <c r="E1710" s="183">
        <v>3.9000000000000057</v>
      </c>
      <c r="F1710" s="161" t="s">
        <v>5</v>
      </c>
      <c r="G1710" s="162"/>
      <c r="H1710" s="163">
        <v>1713190901</v>
      </c>
    </row>
    <row r="1711" spans="2:8" x14ac:dyDescent="0.25">
      <c r="B1711" s="160">
        <v>45084.294965277775</v>
      </c>
      <c r="C1711" s="183">
        <v>500</v>
      </c>
      <c r="D1711" s="183">
        <v>489.5</v>
      </c>
      <c r="E1711" s="183">
        <v>10.5</v>
      </c>
      <c r="F1711" s="161" t="s">
        <v>5</v>
      </c>
      <c r="G1711" s="162"/>
      <c r="H1711" s="163">
        <v>1713195873</v>
      </c>
    </row>
    <row r="1712" spans="2:8" x14ac:dyDescent="0.25">
      <c r="B1712" s="160">
        <v>45084.303287037037</v>
      </c>
      <c r="C1712" s="183">
        <v>300</v>
      </c>
      <c r="D1712" s="183">
        <v>293.7</v>
      </c>
      <c r="E1712" s="183">
        <v>6.3000000000000114</v>
      </c>
      <c r="F1712" s="161" t="s">
        <v>8801</v>
      </c>
      <c r="G1712" s="162"/>
      <c r="H1712" s="163">
        <v>1713204556</v>
      </c>
    </row>
    <row r="1713" spans="2:8" x14ac:dyDescent="0.25">
      <c r="B1713" s="160">
        <v>45084.313726851855</v>
      </c>
      <c r="C1713" s="183">
        <v>700</v>
      </c>
      <c r="D1713" s="183">
        <v>685.3</v>
      </c>
      <c r="E1713" s="183">
        <v>14.700000000000045</v>
      </c>
      <c r="F1713" s="161" t="s">
        <v>6559</v>
      </c>
      <c r="G1713" s="162"/>
      <c r="H1713" s="163">
        <v>1713216703</v>
      </c>
    </row>
    <row r="1714" spans="2:8" x14ac:dyDescent="0.25">
      <c r="B1714" s="160">
        <v>45084.317129629628</v>
      </c>
      <c r="C1714" s="183">
        <v>1000</v>
      </c>
      <c r="D1714" s="183">
        <v>979</v>
      </c>
      <c r="E1714" s="183">
        <v>21</v>
      </c>
      <c r="F1714" s="161" t="s">
        <v>5</v>
      </c>
      <c r="G1714" s="162"/>
      <c r="H1714" s="163">
        <v>1713220707</v>
      </c>
    </row>
    <row r="1715" spans="2:8" x14ac:dyDescent="0.25">
      <c r="B1715" s="160">
        <v>45084.318032407406</v>
      </c>
      <c r="C1715" s="183">
        <v>500</v>
      </c>
      <c r="D1715" s="183">
        <v>489.5</v>
      </c>
      <c r="E1715" s="183">
        <v>10.5</v>
      </c>
      <c r="F1715" s="161" t="s">
        <v>5</v>
      </c>
      <c r="G1715" s="162"/>
      <c r="H1715" s="163">
        <v>1713221927</v>
      </c>
    </row>
    <row r="1716" spans="2:8" x14ac:dyDescent="0.25">
      <c r="B1716" s="160">
        <v>45084.323009259257</v>
      </c>
      <c r="C1716" s="183">
        <v>150</v>
      </c>
      <c r="D1716" s="183">
        <v>146.1</v>
      </c>
      <c r="E1716" s="183">
        <v>3.9000000000000057</v>
      </c>
      <c r="F1716" s="161" t="s">
        <v>5</v>
      </c>
      <c r="G1716" s="162"/>
      <c r="H1716" s="163">
        <v>1713228442</v>
      </c>
    </row>
    <row r="1717" spans="2:8" x14ac:dyDescent="0.25">
      <c r="B1717" s="160">
        <v>45084.327974537038</v>
      </c>
      <c r="C1717" s="183">
        <v>200</v>
      </c>
      <c r="D1717" s="183">
        <v>195.8</v>
      </c>
      <c r="E1717" s="183">
        <v>4.1999999999999886</v>
      </c>
      <c r="F1717" s="161" t="s">
        <v>6587</v>
      </c>
      <c r="G1717" s="162"/>
      <c r="H1717" s="163">
        <v>1713235209</v>
      </c>
    </row>
    <row r="1718" spans="2:8" x14ac:dyDescent="0.25">
      <c r="B1718" s="160">
        <v>45084.329502314817</v>
      </c>
      <c r="C1718" s="183">
        <v>300</v>
      </c>
      <c r="D1718" s="183">
        <v>293.7</v>
      </c>
      <c r="E1718" s="183">
        <v>6.3000000000000114</v>
      </c>
      <c r="F1718" s="161" t="s">
        <v>5</v>
      </c>
      <c r="G1718" s="162"/>
      <c r="H1718" s="163">
        <v>1713237293</v>
      </c>
    </row>
    <row r="1719" spans="2:8" x14ac:dyDescent="0.25">
      <c r="B1719" s="160">
        <v>45084.347395833334</v>
      </c>
      <c r="C1719" s="183">
        <v>150</v>
      </c>
      <c r="D1719" s="183">
        <v>146.1</v>
      </c>
      <c r="E1719" s="183">
        <v>3.9000000000000057</v>
      </c>
      <c r="F1719" s="161" t="s">
        <v>5</v>
      </c>
      <c r="G1719" s="162"/>
      <c r="H1719" s="163">
        <v>1713267665</v>
      </c>
    </row>
    <row r="1720" spans="2:8" x14ac:dyDescent="0.25">
      <c r="B1720" s="160">
        <v>45084.347812499997</v>
      </c>
      <c r="C1720" s="183">
        <v>500</v>
      </c>
      <c r="D1720" s="183">
        <v>489.5</v>
      </c>
      <c r="E1720" s="183">
        <v>10.5</v>
      </c>
      <c r="F1720" s="161" t="s">
        <v>5</v>
      </c>
      <c r="G1720" s="162"/>
      <c r="H1720" s="163">
        <v>1713268373</v>
      </c>
    </row>
    <row r="1721" spans="2:8" x14ac:dyDescent="0.25">
      <c r="B1721" s="160">
        <v>45084.352777777778</v>
      </c>
      <c r="C1721" s="183">
        <v>7500</v>
      </c>
      <c r="D1721" s="183">
        <v>7342.5</v>
      </c>
      <c r="E1721" s="183">
        <v>157.5</v>
      </c>
      <c r="F1721" s="161" t="s">
        <v>6616</v>
      </c>
      <c r="G1721" s="162"/>
      <c r="H1721" s="163">
        <v>1713277267</v>
      </c>
    </row>
    <row r="1722" spans="2:8" x14ac:dyDescent="0.25">
      <c r="B1722" s="160">
        <v>45084.360879629632</v>
      </c>
      <c r="C1722" s="183">
        <v>1000</v>
      </c>
      <c r="D1722" s="183">
        <v>979</v>
      </c>
      <c r="E1722" s="183">
        <v>21</v>
      </c>
      <c r="F1722" s="161" t="s">
        <v>5</v>
      </c>
      <c r="G1722" s="162"/>
      <c r="H1722" s="163">
        <v>1713291476</v>
      </c>
    </row>
    <row r="1723" spans="2:8" x14ac:dyDescent="0.25">
      <c r="B1723" s="160">
        <v>45084.368935185186</v>
      </c>
      <c r="C1723" s="183">
        <v>80</v>
      </c>
      <c r="D1723" s="183">
        <v>76.099999999999994</v>
      </c>
      <c r="E1723" s="183">
        <v>3.9000000000000057</v>
      </c>
      <c r="F1723" s="161" t="s">
        <v>8624</v>
      </c>
      <c r="G1723" s="162"/>
      <c r="H1723" s="163">
        <v>1713307132</v>
      </c>
    </row>
    <row r="1724" spans="2:8" x14ac:dyDescent="0.25">
      <c r="B1724" s="160">
        <v>45084.369641203702</v>
      </c>
      <c r="C1724" s="183">
        <v>100</v>
      </c>
      <c r="D1724" s="183">
        <v>96.1</v>
      </c>
      <c r="E1724" s="183">
        <v>3.9000000000000057</v>
      </c>
      <c r="F1724" s="161" t="s">
        <v>5</v>
      </c>
      <c r="G1724" s="162"/>
      <c r="H1724" s="163">
        <v>1713308462</v>
      </c>
    </row>
    <row r="1725" spans="2:8" x14ac:dyDescent="0.25">
      <c r="B1725" s="160">
        <v>45084.376018518517</v>
      </c>
      <c r="C1725" s="183">
        <v>200</v>
      </c>
      <c r="D1725" s="183">
        <v>195.8</v>
      </c>
      <c r="E1725" s="183">
        <v>4.1999999999999886</v>
      </c>
      <c r="F1725" s="161" t="s">
        <v>5</v>
      </c>
      <c r="G1725" s="162"/>
      <c r="H1725" s="163">
        <v>1713321507</v>
      </c>
    </row>
    <row r="1726" spans="2:8" x14ac:dyDescent="0.25">
      <c r="B1726" s="160">
        <v>45084.383576388886</v>
      </c>
      <c r="C1726" s="183">
        <v>400</v>
      </c>
      <c r="D1726" s="183">
        <v>391.6</v>
      </c>
      <c r="E1726" s="183">
        <v>8.3999999999999773</v>
      </c>
      <c r="F1726" s="161" t="s">
        <v>8631</v>
      </c>
      <c r="G1726" s="162"/>
      <c r="H1726" s="163">
        <v>1713336239</v>
      </c>
    </row>
    <row r="1727" spans="2:8" x14ac:dyDescent="0.25">
      <c r="B1727" s="160">
        <v>45084.3905787037</v>
      </c>
      <c r="C1727" s="183">
        <v>500</v>
      </c>
      <c r="D1727" s="183">
        <v>489.5</v>
      </c>
      <c r="E1727" s="183">
        <v>10.5</v>
      </c>
      <c r="F1727" s="161" t="s">
        <v>6556</v>
      </c>
      <c r="G1727" s="162"/>
      <c r="H1727" s="163">
        <v>1713350036</v>
      </c>
    </row>
    <row r="1728" spans="2:8" x14ac:dyDescent="0.25">
      <c r="B1728" s="160">
        <v>45084.392314814817</v>
      </c>
      <c r="C1728" s="183">
        <v>300</v>
      </c>
      <c r="D1728" s="183">
        <v>293.7</v>
      </c>
      <c r="E1728" s="183">
        <v>6.3000000000000114</v>
      </c>
      <c r="F1728" s="161" t="s">
        <v>5</v>
      </c>
      <c r="G1728" s="162"/>
      <c r="H1728" s="163">
        <v>1713353466</v>
      </c>
    </row>
    <row r="1729" spans="2:8" x14ac:dyDescent="0.25">
      <c r="B1729" s="160">
        <v>45084.392824074072</v>
      </c>
      <c r="C1729" s="183">
        <v>1000</v>
      </c>
      <c r="D1729" s="183">
        <v>979</v>
      </c>
      <c r="E1729" s="183">
        <v>21</v>
      </c>
      <c r="F1729" s="161" t="s">
        <v>5</v>
      </c>
      <c r="G1729" s="162"/>
      <c r="H1729" s="163">
        <v>1713354535</v>
      </c>
    </row>
    <row r="1730" spans="2:8" x14ac:dyDescent="0.25">
      <c r="B1730" s="160">
        <v>45084.395520833335</v>
      </c>
      <c r="C1730" s="183">
        <v>10</v>
      </c>
      <c r="D1730" s="183">
        <v>6.1</v>
      </c>
      <c r="E1730" s="183">
        <v>3.9000000000000004</v>
      </c>
      <c r="F1730" s="161" t="s">
        <v>8757</v>
      </c>
      <c r="G1730" s="162"/>
      <c r="H1730" s="163">
        <v>1713359843</v>
      </c>
    </row>
    <row r="1731" spans="2:8" x14ac:dyDescent="0.25">
      <c r="B1731" s="160">
        <v>45084.395960648151</v>
      </c>
      <c r="C1731" s="183">
        <v>500</v>
      </c>
      <c r="D1731" s="183">
        <v>489.5</v>
      </c>
      <c r="E1731" s="183">
        <v>10.5</v>
      </c>
      <c r="F1731" s="161" t="s">
        <v>8802</v>
      </c>
      <c r="G1731" s="162"/>
      <c r="H1731" s="163">
        <v>1713360703</v>
      </c>
    </row>
    <row r="1732" spans="2:8" x14ac:dyDescent="0.25">
      <c r="B1732" s="160">
        <v>45084.400775462964</v>
      </c>
      <c r="C1732" s="183">
        <v>10</v>
      </c>
      <c r="D1732" s="183">
        <v>6.1</v>
      </c>
      <c r="E1732" s="183">
        <v>3.9000000000000004</v>
      </c>
      <c r="F1732" s="161" t="s">
        <v>8642</v>
      </c>
      <c r="G1732" s="162"/>
      <c r="H1732" s="163">
        <v>1713369638</v>
      </c>
    </row>
    <row r="1733" spans="2:8" x14ac:dyDescent="0.25">
      <c r="B1733" s="160">
        <v>45084.403912037036</v>
      </c>
      <c r="C1733" s="183">
        <v>150</v>
      </c>
      <c r="D1733" s="183">
        <v>146.1</v>
      </c>
      <c r="E1733" s="183">
        <v>3.9000000000000057</v>
      </c>
      <c r="F1733" s="161" t="s">
        <v>5</v>
      </c>
      <c r="G1733" s="162"/>
      <c r="H1733" s="163">
        <v>1713375843</v>
      </c>
    </row>
    <row r="1734" spans="2:8" x14ac:dyDescent="0.25">
      <c r="B1734" s="160">
        <v>45084.407106481478</v>
      </c>
      <c r="C1734" s="183">
        <v>300</v>
      </c>
      <c r="D1734" s="183">
        <v>293.7</v>
      </c>
      <c r="E1734" s="183">
        <v>6.3000000000000114</v>
      </c>
      <c r="F1734" s="161" t="s">
        <v>6568</v>
      </c>
      <c r="G1734" s="162"/>
      <c r="H1734" s="163">
        <v>1713381992</v>
      </c>
    </row>
    <row r="1735" spans="2:8" x14ac:dyDescent="0.25">
      <c r="B1735" s="160">
        <v>45084.40902777778</v>
      </c>
      <c r="C1735" s="183">
        <v>220</v>
      </c>
      <c r="D1735" s="183">
        <v>215.38</v>
      </c>
      <c r="E1735" s="183">
        <v>4.6200000000000045</v>
      </c>
      <c r="F1735" s="161" t="s">
        <v>6650</v>
      </c>
      <c r="G1735" s="162"/>
      <c r="H1735" s="163">
        <v>1713385985</v>
      </c>
    </row>
    <row r="1736" spans="2:8" x14ac:dyDescent="0.25">
      <c r="B1736" s="160">
        <v>45084.409490740742</v>
      </c>
      <c r="C1736" s="183">
        <v>500</v>
      </c>
      <c r="D1736" s="183">
        <v>489.5</v>
      </c>
      <c r="E1736" s="183">
        <v>10.5</v>
      </c>
      <c r="F1736" s="161" t="s">
        <v>6563</v>
      </c>
      <c r="G1736" s="162"/>
      <c r="H1736" s="163">
        <v>1713386930</v>
      </c>
    </row>
    <row r="1737" spans="2:8" x14ac:dyDescent="0.25">
      <c r="B1737" s="160">
        <v>45084.410300925927</v>
      </c>
      <c r="C1737" s="183">
        <v>25000</v>
      </c>
      <c r="D1737" s="183">
        <v>24475</v>
      </c>
      <c r="E1737" s="183">
        <v>525</v>
      </c>
      <c r="F1737" s="161" t="s">
        <v>6617</v>
      </c>
      <c r="G1737" s="162"/>
      <c r="H1737" s="163">
        <v>1713388541</v>
      </c>
    </row>
    <row r="1738" spans="2:8" x14ac:dyDescent="0.25">
      <c r="B1738" s="160">
        <v>45084.415185185186</v>
      </c>
      <c r="C1738" s="183">
        <v>10</v>
      </c>
      <c r="D1738" s="183">
        <v>6.1</v>
      </c>
      <c r="E1738" s="183">
        <v>3.9000000000000004</v>
      </c>
      <c r="F1738" s="161" t="s">
        <v>8555</v>
      </c>
      <c r="G1738" s="162"/>
      <c r="H1738" s="163">
        <v>1713398508</v>
      </c>
    </row>
    <row r="1739" spans="2:8" x14ac:dyDescent="0.25">
      <c r="B1739" s="160">
        <v>45084.418020833335</v>
      </c>
      <c r="C1739" s="183">
        <v>500</v>
      </c>
      <c r="D1739" s="183">
        <v>489.5</v>
      </c>
      <c r="E1739" s="183">
        <v>10.5</v>
      </c>
      <c r="F1739" s="161" t="s">
        <v>6666</v>
      </c>
      <c r="G1739" s="162"/>
      <c r="H1739" s="163">
        <v>1713404262</v>
      </c>
    </row>
    <row r="1740" spans="2:8" x14ac:dyDescent="0.25">
      <c r="B1740" s="160">
        <v>45084.425798611112</v>
      </c>
      <c r="C1740" s="183">
        <v>3000</v>
      </c>
      <c r="D1740" s="183">
        <v>2937</v>
      </c>
      <c r="E1740" s="183">
        <v>63</v>
      </c>
      <c r="F1740" s="161" t="s">
        <v>8597</v>
      </c>
      <c r="G1740" s="162"/>
      <c r="H1740" s="163">
        <v>1713419788</v>
      </c>
    </row>
    <row r="1741" spans="2:8" x14ac:dyDescent="0.25">
      <c r="B1741" s="160">
        <v>45084.429479166669</v>
      </c>
      <c r="C1741" s="183">
        <v>600</v>
      </c>
      <c r="D1741" s="183">
        <v>587.4</v>
      </c>
      <c r="E1741" s="183">
        <v>12.600000000000023</v>
      </c>
      <c r="F1741" s="161" t="s">
        <v>5</v>
      </c>
      <c r="G1741" s="162"/>
      <c r="H1741" s="163">
        <v>1713427229</v>
      </c>
    </row>
    <row r="1742" spans="2:8" x14ac:dyDescent="0.25">
      <c r="B1742" s="160">
        <v>45084.431851851848</v>
      </c>
      <c r="C1742" s="183">
        <v>150</v>
      </c>
      <c r="D1742" s="183">
        <v>146.1</v>
      </c>
      <c r="E1742" s="183">
        <v>3.9000000000000057</v>
      </c>
      <c r="F1742" s="161" t="s">
        <v>5</v>
      </c>
      <c r="G1742" s="162"/>
      <c r="H1742" s="163">
        <v>1713431879</v>
      </c>
    </row>
    <row r="1743" spans="2:8" x14ac:dyDescent="0.25">
      <c r="B1743" s="160">
        <v>45084.433009259257</v>
      </c>
      <c r="C1743" s="183">
        <v>10</v>
      </c>
      <c r="D1743" s="183">
        <v>6.1</v>
      </c>
      <c r="E1743" s="183">
        <v>3.9000000000000004</v>
      </c>
      <c r="F1743" s="161" t="s">
        <v>8803</v>
      </c>
      <c r="G1743" s="162"/>
      <c r="H1743" s="163">
        <v>1713434138</v>
      </c>
    </row>
    <row r="1744" spans="2:8" x14ac:dyDescent="0.25">
      <c r="B1744" s="160">
        <v>45084.43608796296</v>
      </c>
      <c r="C1744" s="183">
        <v>1000</v>
      </c>
      <c r="D1744" s="183">
        <v>979</v>
      </c>
      <c r="E1744" s="183">
        <v>21</v>
      </c>
      <c r="F1744" s="161" t="s">
        <v>5</v>
      </c>
      <c r="G1744" s="162"/>
      <c r="H1744" s="163">
        <v>1713440178</v>
      </c>
    </row>
    <row r="1745" spans="2:8" x14ac:dyDescent="0.25">
      <c r="B1745" s="160">
        <v>45084.447106481479</v>
      </c>
      <c r="C1745" s="183">
        <v>2000</v>
      </c>
      <c r="D1745" s="183">
        <v>1958</v>
      </c>
      <c r="E1745" s="183">
        <v>42</v>
      </c>
      <c r="F1745" s="161" t="s">
        <v>8742</v>
      </c>
      <c r="G1745" s="162"/>
      <c r="H1745" s="163">
        <v>1713461008</v>
      </c>
    </row>
    <row r="1746" spans="2:8" x14ac:dyDescent="0.25">
      <c r="B1746" s="160">
        <v>45084.448136574072</v>
      </c>
      <c r="C1746" s="183">
        <v>500</v>
      </c>
      <c r="D1746" s="183">
        <v>489.5</v>
      </c>
      <c r="E1746" s="183">
        <v>10.5</v>
      </c>
      <c r="F1746" s="161" t="s">
        <v>6568</v>
      </c>
      <c r="G1746" s="162"/>
      <c r="H1746" s="163">
        <v>1713462949</v>
      </c>
    </row>
    <row r="1747" spans="2:8" x14ac:dyDescent="0.25">
      <c r="B1747" s="160">
        <v>45084.450810185182</v>
      </c>
      <c r="C1747" s="183">
        <v>500</v>
      </c>
      <c r="D1747" s="183">
        <v>489.5</v>
      </c>
      <c r="E1747" s="183">
        <v>10.5</v>
      </c>
      <c r="F1747" s="161" t="s">
        <v>6632</v>
      </c>
      <c r="G1747" s="162"/>
      <c r="H1747" s="163">
        <v>1713468150</v>
      </c>
    </row>
    <row r="1748" spans="2:8" x14ac:dyDescent="0.25">
      <c r="B1748" s="160">
        <v>45084.453125</v>
      </c>
      <c r="C1748" s="183">
        <v>300</v>
      </c>
      <c r="D1748" s="183">
        <v>293.7</v>
      </c>
      <c r="E1748" s="183">
        <v>6.3000000000000114</v>
      </c>
      <c r="F1748" s="161" t="s">
        <v>5</v>
      </c>
      <c r="G1748" s="162"/>
      <c r="H1748" s="163">
        <v>1713472432</v>
      </c>
    </row>
    <row r="1749" spans="2:8" x14ac:dyDescent="0.25">
      <c r="B1749" s="160">
        <v>45084.455011574071</v>
      </c>
      <c r="C1749" s="183">
        <v>2500</v>
      </c>
      <c r="D1749" s="183">
        <v>2447.5</v>
      </c>
      <c r="E1749" s="183">
        <v>52.5</v>
      </c>
      <c r="F1749" s="161" t="s">
        <v>6580</v>
      </c>
      <c r="G1749" s="162"/>
      <c r="H1749" s="163">
        <v>1713475882</v>
      </c>
    </row>
    <row r="1750" spans="2:8" x14ac:dyDescent="0.25">
      <c r="B1750" s="160">
        <v>45084.45585648148</v>
      </c>
      <c r="C1750" s="183">
        <v>100</v>
      </c>
      <c r="D1750" s="183">
        <v>96.1</v>
      </c>
      <c r="E1750" s="183">
        <v>3.9000000000000057</v>
      </c>
      <c r="F1750" s="161" t="s">
        <v>5</v>
      </c>
      <c r="G1750" s="162"/>
      <c r="H1750" s="163">
        <v>1713477460</v>
      </c>
    </row>
    <row r="1751" spans="2:8" x14ac:dyDescent="0.25">
      <c r="B1751" s="160">
        <v>45084.457256944443</v>
      </c>
      <c r="C1751" s="183">
        <v>10000</v>
      </c>
      <c r="D1751" s="183">
        <v>9790</v>
      </c>
      <c r="E1751" s="183">
        <v>210</v>
      </c>
      <c r="F1751" s="161" t="s">
        <v>5</v>
      </c>
      <c r="G1751" s="162"/>
      <c r="H1751" s="163">
        <v>1713480341</v>
      </c>
    </row>
    <row r="1752" spans="2:8" x14ac:dyDescent="0.25">
      <c r="B1752" s="160">
        <v>45084.461527777778</v>
      </c>
      <c r="C1752" s="183">
        <v>600</v>
      </c>
      <c r="D1752" s="183">
        <v>587.4</v>
      </c>
      <c r="E1752" s="183">
        <v>12.600000000000023</v>
      </c>
      <c r="F1752" s="161" t="s">
        <v>5</v>
      </c>
      <c r="G1752" s="162"/>
      <c r="H1752" s="163">
        <v>1713488838</v>
      </c>
    </row>
    <row r="1753" spans="2:8" x14ac:dyDescent="0.25">
      <c r="B1753" s="160">
        <v>45084.463414351849</v>
      </c>
      <c r="C1753" s="183">
        <v>1000</v>
      </c>
      <c r="D1753" s="183">
        <v>979</v>
      </c>
      <c r="E1753" s="183">
        <v>21</v>
      </c>
      <c r="F1753" s="161" t="s">
        <v>8804</v>
      </c>
      <c r="G1753" s="162"/>
      <c r="H1753" s="163">
        <v>1713492415</v>
      </c>
    </row>
    <row r="1754" spans="2:8" x14ac:dyDescent="0.25">
      <c r="B1754" s="160">
        <v>45084.463530092595</v>
      </c>
      <c r="C1754" s="183">
        <v>300</v>
      </c>
      <c r="D1754" s="183">
        <v>293.7</v>
      </c>
      <c r="E1754" s="183">
        <v>6.3000000000000114</v>
      </c>
      <c r="F1754" s="161" t="s">
        <v>5</v>
      </c>
      <c r="G1754" s="162"/>
      <c r="H1754" s="163">
        <v>1713492658</v>
      </c>
    </row>
    <row r="1755" spans="2:8" x14ac:dyDescent="0.25">
      <c r="B1755" s="160">
        <v>45084.467048611114</v>
      </c>
      <c r="C1755" s="183">
        <v>327</v>
      </c>
      <c r="D1755" s="183">
        <v>320.13</v>
      </c>
      <c r="E1755" s="183">
        <v>6.8700000000000045</v>
      </c>
      <c r="F1755" s="161" t="s">
        <v>6609</v>
      </c>
      <c r="G1755" s="162"/>
      <c r="H1755" s="163">
        <v>1713499460</v>
      </c>
    </row>
    <row r="1756" spans="2:8" x14ac:dyDescent="0.25">
      <c r="B1756" s="160">
        <v>45084.469872685186</v>
      </c>
      <c r="C1756" s="183">
        <v>1500</v>
      </c>
      <c r="D1756" s="183">
        <v>1468.5</v>
      </c>
      <c r="E1756" s="183">
        <v>31.5</v>
      </c>
      <c r="F1756" s="161" t="s">
        <v>6556</v>
      </c>
      <c r="G1756" s="162"/>
      <c r="H1756" s="163">
        <v>1713505070</v>
      </c>
    </row>
    <row r="1757" spans="2:8" x14ac:dyDescent="0.25">
      <c r="B1757" s="160">
        <v>45084.480081018519</v>
      </c>
      <c r="C1757" s="183">
        <v>10</v>
      </c>
      <c r="D1757" s="183">
        <v>6.1</v>
      </c>
      <c r="E1757" s="183">
        <v>3.9000000000000004</v>
      </c>
      <c r="F1757" s="161" t="s">
        <v>8631</v>
      </c>
      <c r="G1757" s="162"/>
      <c r="H1757" s="163">
        <v>1713533974</v>
      </c>
    </row>
    <row r="1758" spans="2:8" x14ac:dyDescent="0.25">
      <c r="B1758" s="160">
        <v>45084.481354166666</v>
      </c>
      <c r="C1758" s="183">
        <v>10</v>
      </c>
      <c r="D1758" s="183">
        <v>6.1</v>
      </c>
      <c r="E1758" s="183">
        <v>3.9000000000000004</v>
      </c>
      <c r="F1758" s="161" t="s">
        <v>8624</v>
      </c>
      <c r="G1758" s="162"/>
      <c r="H1758" s="163">
        <v>1713537061</v>
      </c>
    </row>
    <row r="1759" spans="2:8" x14ac:dyDescent="0.25">
      <c r="B1759" s="160">
        <v>45084.484884259262</v>
      </c>
      <c r="C1759" s="183">
        <v>100</v>
      </c>
      <c r="D1759" s="183">
        <v>96.1</v>
      </c>
      <c r="E1759" s="183">
        <v>3.9000000000000057</v>
      </c>
      <c r="F1759" s="161" t="s">
        <v>5</v>
      </c>
      <c r="G1759" s="162"/>
      <c r="H1759" s="163">
        <v>1713543816</v>
      </c>
    </row>
    <row r="1760" spans="2:8" x14ac:dyDescent="0.25">
      <c r="B1760" s="160">
        <v>45084.491099537037</v>
      </c>
      <c r="C1760" s="183">
        <v>1000</v>
      </c>
      <c r="D1760" s="183">
        <v>979</v>
      </c>
      <c r="E1760" s="183">
        <v>21</v>
      </c>
      <c r="F1760" s="161" t="s">
        <v>5</v>
      </c>
      <c r="G1760" s="162"/>
      <c r="H1760" s="163">
        <v>1713556064</v>
      </c>
    </row>
    <row r="1761" spans="2:8" x14ac:dyDescent="0.25">
      <c r="B1761" s="160">
        <v>45084.492939814816</v>
      </c>
      <c r="C1761" s="183">
        <v>200</v>
      </c>
      <c r="D1761" s="183">
        <v>195.8</v>
      </c>
      <c r="E1761" s="183">
        <v>4.1999999999999886</v>
      </c>
      <c r="F1761" s="161" t="s">
        <v>5</v>
      </c>
      <c r="G1761" s="162"/>
      <c r="H1761" s="163">
        <v>1713559721</v>
      </c>
    </row>
    <row r="1762" spans="2:8" x14ac:dyDescent="0.25">
      <c r="B1762" s="160">
        <v>45084.495057870372</v>
      </c>
      <c r="C1762" s="183">
        <v>1000</v>
      </c>
      <c r="D1762" s="183">
        <v>979</v>
      </c>
      <c r="E1762" s="183">
        <v>21</v>
      </c>
      <c r="F1762" s="161" t="s">
        <v>5</v>
      </c>
      <c r="G1762" s="162"/>
      <c r="H1762" s="163">
        <v>1713563887</v>
      </c>
    </row>
    <row r="1763" spans="2:8" x14ac:dyDescent="0.25">
      <c r="B1763" s="160">
        <v>45084.495138888888</v>
      </c>
      <c r="C1763" s="183">
        <v>150</v>
      </c>
      <c r="D1763" s="183">
        <v>146.1</v>
      </c>
      <c r="E1763" s="183">
        <v>3.9000000000000057</v>
      </c>
      <c r="F1763" s="161" t="s">
        <v>5</v>
      </c>
      <c r="G1763" s="162"/>
      <c r="H1763" s="163">
        <v>1713564077</v>
      </c>
    </row>
    <row r="1764" spans="2:8" x14ac:dyDescent="0.25">
      <c r="B1764" s="160">
        <v>45084.49931712963</v>
      </c>
      <c r="C1764" s="183">
        <v>1000000</v>
      </c>
      <c r="D1764" s="183">
        <v>979000</v>
      </c>
      <c r="E1764" s="183">
        <v>21000</v>
      </c>
      <c r="F1764" s="161" t="s">
        <v>6599</v>
      </c>
      <c r="G1764" s="162" t="s">
        <v>8706</v>
      </c>
      <c r="H1764" s="163">
        <v>1713572328</v>
      </c>
    </row>
    <row r="1765" spans="2:8" x14ac:dyDescent="0.25">
      <c r="B1765" s="160">
        <v>45084.508344907408</v>
      </c>
      <c r="C1765" s="183">
        <v>300</v>
      </c>
      <c r="D1765" s="183">
        <v>293.7</v>
      </c>
      <c r="E1765" s="183">
        <v>6.3000000000000114</v>
      </c>
      <c r="F1765" s="161" t="s">
        <v>5</v>
      </c>
      <c r="G1765" s="162"/>
      <c r="H1765" s="163">
        <v>1713591737</v>
      </c>
    </row>
    <row r="1766" spans="2:8" x14ac:dyDescent="0.25">
      <c r="B1766" s="160">
        <v>45084.508587962962</v>
      </c>
      <c r="C1766" s="183">
        <v>10</v>
      </c>
      <c r="D1766" s="183">
        <v>6.1</v>
      </c>
      <c r="E1766" s="183">
        <v>3.9000000000000004</v>
      </c>
      <c r="F1766" s="161" t="s">
        <v>8624</v>
      </c>
      <c r="G1766" s="162"/>
      <c r="H1766" s="163">
        <v>1713592342</v>
      </c>
    </row>
    <row r="1767" spans="2:8" x14ac:dyDescent="0.25">
      <c r="B1767" s="160">
        <v>45084.51017361111</v>
      </c>
      <c r="C1767" s="183">
        <v>10</v>
      </c>
      <c r="D1767" s="183">
        <v>6.1</v>
      </c>
      <c r="E1767" s="183">
        <v>3.9000000000000004</v>
      </c>
      <c r="F1767" s="161" t="s">
        <v>8805</v>
      </c>
      <c r="G1767" s="162"/>
      <c r="H1767" s="163">
        <v>1713595768</v>
      </c>
    </row>
    <row r="1768" spans="2:8" x14ac:dyDescent="0.25">
      <c r="B1768" s="160">
        <v>45084.510763888888</v>
      </c>
      <c r="C1768" s="183">
        <v>50</v>
      </c>
      <c r="D1768" s="183">
        <v>46.1</v>
      </c>
      <c r="E1768" s="183">
        <v>3.8999999999999986</v>
      </c>
      <c r="F1768" s="161" t="s">
        <v>5</v>
      </c>
      <c r="G1768" s="162"/>
      <c r="H1768" s="163">
        <v>1713597108</v>
      </c>
    </row>
    <row r="1769" spans="2:8" x14ac:dyDescent="0.25">
      <c r="B1769" s="160">
        <v>45084.512696759259</v>
      </c>
      <c r="C1769" s="183">
        <v>10</v>
      </c>
      <c r="D1769" s="183">
        <v>6.1</v>
      </c>
      <c r="E1769" s="183">
        <v>3.9000000000000004</v>
      </c>
      <c r="F1769" s="161" t="s">
        <v>8621</v>
      </c>
      <c r="G1769" s="162"/>
      <c r="H1769" s="163">
        <v>1713601214</v>
      </c>
    </row>
    <row r="1770" spans="2:8" x14ac:dyDescent="0.25">
      <c r="B1770" s="160">
        <v>45084.513842592591</v>
      </c>
      <c r="C1770" s="183">
        <v>500</v>
      </c>
      <c r="D1770" s="183">
        <v>489.5</v>
      </c>
      <c r="E1770" s="183">
        <v>10.5</v>
      </c>
      <c r="F1770" s="161" t="s">
        <v>6575</v>
      </c>
      <c r="G1770" s="162"/>
      <c r="H1770" s="163">
        <v>1713603504</v>
      </c>
    </row>
    <row r="1771" spans="2:8" x14ac:dyDescent="0.25">
      <c r="B1771" s="160">
        <v>45084.522627314815</v>
      </c>
      <c r="C1771" s="183">
        <v>100</v>
      </c>
      <c r="D1771" s="183">
        <v>96.1</v>
      </c>
      <c r="E1771" s="183">
        <v>3.9000000000000057</v>
      </c>
      <c r="F1771" s="161" t="s">
        <v>8806</v>
      </c>
      <c r="G1771" s="162"/>
      <c r="H1771" s="163">
        <v>1713622113</v>
      </c>
    </row>
    <row r="1772" spans="2:8" x14ac:dyDescent="0.25">
      <c r="B1772" s="160">
        <v>45084.52548611111</v>
      </c>
      <c r="C1772" s="183">
        <v>10000</v>
      </c>
      <c r="D1772" s="183">
        <v>9790</v>
      </c>
      <c r="E1772" s="183">
        <v>210</v>
      </c>
      <c r="F1772" s="161" t="s">
        <v>8591</v>
      </c>
      <c r="G1772" s="162"/>
      <c r="H1772" s="163">
        <v>1713628511</v>
      </c>
    </row>
    <row r="1773" spans="2:8" x14ac:dyDescent="0.25">
      <c r="B1773" s="160">
        <v>45084.532118055555</v>
      </c>
      <c r="C1773" s="183">
        <v>100</v>
      </c>
      <c r="D1773" s="183">
        <v>96.1</v>
      </c>
      <c r="E1773" s="183">
        <v>3.9000000000000057</v>
      </c>
      <c r="F1773" s="161" t="s">
        <v>5</v>
      </c>
      <c r="G1773" s="162"/>
      <c r="H1773" s="163">
        <v>1713642657</v>
      </c>
    </row>
    <row r="1774" spans="2:8" x14ac:dyDescent="0.25">
      <c r="B1774" s="160">
        <v>45084.533472222225</v>
      </c>
      <c r="C1774" s="183">
        <v>300</v>
      </c>
      <c r="D1774" s="183">
        <v>293.7</v>
      </c>
      <c r="E1774" s="183">
        <v>6.3000000000000114</v>
      </c>
      <c r="F1774" s="161" t="s">
        <v>5</v>
      </c>
      <c r="G1774" s="162"/>
      <c r="H1774" s="163">
        <v>1713645519</v>
      </c>
    </row>
    <row r="1775" spans="2:8" x14ac:dyDescent="0.25">
      <c r="B1775" s="160">
        <v>45084.535949074074</v>
      </c>
      <c r="C1775" s="183">
        <v>10</v>
      </c>
      <c r="D1775" s="183">
        <v>6.1</v>
      </c>
      <c r="E1775" s="183">
        <v>3.9000000000000004</v>
      </c>
      <c r="F1775" s="161" t="s">
        <v>8807</v>
      </c>
      <c r="G1775" s="162"/>
      <c r="H1775" s="163">
        <v>1713650747</v>
      </c>
    </row>
    <row r="1776" spans="2:8" x14ac:dyDescent="0.25">
      <c r="B1776" s="160">
        <v>45084.536319444444</v>
      </c>
      <c r="C1776" s="183">
        <v>200</v>
      </c>
      <c r="D1776" s="183">
        <v>195.8</v>
      </c>
      <c r="E1776" s="183">
        <v>4.1999999999999886</v>
      </c>
      <c r="F1776" s="161" t="s">
        <v>6571</v>
      </c>
      <c r="G1776" s="162"/>
      <c r="H1776" s="163">
        <v>1713651503</v>
      </c>
    </row>
    <row r="1777" spans="2:8" x14ac:dyDescent="0.25">
      <c r="B1777" s="160">
        <v>45084.539050925923</v>
      </c>
      <c r="C1777" s="183">
        <v>5000</v>
      </c>
      <c r="D1777" s="183">
        <v>4895</v>
      </c>
      <c r="E1777" s="183">
        <v>105</v>
      </c>
      <c r="F1777" s="161" t="s">
        <v>6593</v>
      </c>
      <c r="G1777" s="162" t="s">
        <v>8667</v>
      </c>
      <c r="H1777" s="163">
        <v>1713656924</v>
      </c>
    </row>
    <row r="1778" spans="2:8" x14ac:dyDescent="0.25">
      <c r="B1778" s="160">
        <v>45084.541273148148</v>
      </c>
      <c r="C1778" s="183">
        <v>500</v>
      </c>
      <c r="D1778" s="183">
        <v>489.5</v>
      </c>
      <c r="E1778" s="183">
        <v>10.5</v>
      </c>
      <c r="F1778" s="161" t="s">
        <v>8808</v>
      </c>
      <c r="G1778" s="162"/>
      <c r="H1778" s="163">
        <v>1713661437</v>
      </c>
    </row>
    <row r="1779" spans="2:8" x14ac:dyDescent="0.25">
      <c r="B1779" s="160">
        <v>45084.541655092595</v>
      </c>
      <c r="C1779" s="183">
        <v>1000</v>
      </c>
      <c r="D1779" s="183">
        <v>979</v>
      </c>
      <c r="E1779" s="183">
        <v>21</v>
      </c>
      <c r="F1779" s="161" t="s">
        <v>5</v>
      </c>
      <c r="G1779" s="162"/>
      <c r="H1779" s="163">
        <v>1713662202</v>
      </c>
    </row>
    <row r="1780" spans="2:8" x14ac:dyDescent="0.25">
      <c r="B1780" s="160">
        <v>45084.542083333334</v>
      </c>
      <c r="C1780" s="183">
        <v>100</v>
      </c>
      <c r="D1780" s="183">
        <v>96.1</v>
      </c>
      <c r="E1780" s="183">
        <v>3.9000000000000057</v>
      </c>
      <c r="F1780" s="161" t="s">
        <v>6688</v>
      </c>
      <c r="G1780" s="162"/>
      <c r="H1780" s="163">
        <v>1713663115</v>
      </c>
    </row>
    <row r="1781" spans="2:8" x14ac:dyDescent="0.25">
      <c r="B1781" s="160">
        <v>45084.547314814816</v>
      </c>
      <c r="C1781" s="183">
        <v>500</v>
      </c>
      <c r="D1781" s="183">
        <v>489.5</v>
      </c>
      <c r="E1781" s="183">
        <v>10.5</v>
      </c>
      <c r="F1781" s="161" t="s">
        <v>5</v>
      </c>
      <c r="G1781" s="162"/>
      <c r="H1781" s="163">
        <v>1713673732</v>
      </c>
    </row>
    <row r="1782" spans="2:8" x14ac:dyDescent="0.25">
      <c r="B1782" s="160">
        <v>45084.552754629629</v>
      </c>
      <c r="C1782" s="183">
        <v>1000</v>
      </c>
      <c r="D1782" s="183">
        <v>979</v>
      </c>
      <c r="E1782" s="183">
        <v>21</v>
      </c>
      <c r="F1782" s="161" t="s">
        <v>6556</v>
      </c>
      <c r="G1782" s="162"/>
      <c r="H1782" s="163">
        <v>1713684634</v>
      </c>
    </row>
    <row r="1783" spans="2:8" x14ac:dyDescent="0.25">
      <c r="B1783" s="160">
        <v>45084.554722222223</v>
      </c>
      <c r="C1783" s="183">
        <v>10</v>
      </c>
      <c r="D1783" s="183">
        <v>6.1</v>
      </c>
      <c r="E1783" s="183">
        <v>3.9000000000000004</v>
      </c>
      <c r="F1783" s="161" t="s">
        <v>8809</v>
      </c>
      <c r="G1783" s="162"/>
      <c r="H1783" s="163">
        <v>1713688511</v>
      </c>
    </row>
    <row r="1784" spans="2:8" x14ac:dyDescent="0.25">
      <c r="B1784" s="160">
        <v>45084.562384259261</v>
      </c>
      <c r="C1784" s="183">
        <v>30000</v>
      </c>
      <c r="D1784" s="183">
        <v>29370</v>
      </c>
      <c r="E1784" s="183">
        <v>630</v>
      </c>
      <c r="F1784" s="161" t="s">
        <v>8553</v>
      </c>
      <c r="G1784" s="162"/>
      <c r="H1784" s="163">
        <v>1713704594</v>
      </c>
    </row>
    <row r="1785" spans="2:8" x14ac:dyDescent="0.25">
      <c r="B1785" s="160">
        <v>45084.571111111109</v>
      </c>
      <c r="C1785" s="183">
        <v>200</v>
      </c>
      <c r="D1785" s="183">
        <v>195.8</v>
      </c>
      <c r="E1785" s="183">
        <v>4.1999999999999886</v>
      </c>
      <c r="F1785" s="161" t="s">
        <v>5</v>
      </c>
      <c r="G1785" s="162"/>
      <c r="H1785" s="163">
        <v>1713723414</v>
      </c>
    </row>
    <row r="1786" spans="2:8" x14ac:dyDescent="0.25">
      <c r="B1786" s="160">
        <v>45084.57408564815</v>
      </c>
      <c r="C1786" s="183">
        <v>500</v>
      </c>
      <c r="D1786" s="183">
        <v>489.5</v>
      </c>
      <c r="E1786" s="183">
        <v>10.5</v>
      </c>
      <c r="F1786" s="161" t="s">
        <v>5</v>
      </c>
      <c r="G1786" s="162"/>
      <c r="H1786" s="163">
        <v>1713729612</v>
      </c>
    </row>
    <row r="1787" spans="2:8" x14ac:dyDescent="0.25">
      <c r="B1787" s="160">
        <v>45084.577233796299</v>
      </c>
      <c r="C1787" s="183">
        <v>1000</v>
      </c>
      <c r="D1787" s="183">
        <v>979</v>
      </c>
      <c r="E1787" s="183">
        <v>21</v>
      </c>
      <c r="F1787" s="161" t="s">
        <v>5</v>
      </c>
      <c r="G1787" s="162"/>
      <c r="H1787" s="163">
        <v>1713736045</v>
      </c>
    </row>
    <row r="1788" spans="2:8" x14ac:dyDescent="0.25">
      <c r="B1788" s="160">
        <v>45084.577997685185</v>
      </c>
      <c r="C1788" s="183">
        <v>10</v>
      </c>
      <c r="D1788" s="183">
        <v>6.1</v>
      </c>
      <c r="E1788" s="183">
        <v>3.9000000000000004</v>
      </c>
      <c r="F1788" s="161" t="s">
        <v>8809</v>
      </c>
      <c r="G1788" s="162"/>
      <c r="H1788" s="163">
        <v>1713737596</v>
      </c>
    </row>
    <row r="1789" spans="2:8" x14ac:dyDescent="0.25">
      <c r="B1789" s="160">
        <v>45084.578159722223</v>
      </c>
      <c r="C1789" s="183">
        <v>350</v>
      </c>
      <c r="D1789" s="183">
        <v>342.65</v>
      </c>
      <c r="E1789" s="183">
        <v>7.3500000000000227</v>
      </c>
      <c r="F1789" s="161" t="s">
        <v>5</v>
      </c>
      <c r="G1789" s="162"/>
      <c r="H1789" s="163">
        <v>1713737984</v>
      </c>
    </row>
    <row r="1790" spans="2:8" x14ac:dyDescent="0.25">
      <c r="B1790" s="160">
        <v>45084.580972222226</v>
      </c>
      <c r="C1790" s="183">
        <v>100</v>
      </c>
      <c r="D1790" s="183">
        <v>96.1</v>
      </c>
      <c r="E1790" s="183">
        <v>3.9000000000000057</v>
      </c>
      <c r="F1790" s="161" t="s">
        <v>5</v>
      </c>
      <c r="G1790" s="162"/>
      <c r="H1790" s="163">
        <v>1713743798</v>
      </c>
    </row>
    <row r="1791" spans="2:8" x14ac:dyDescent="0.25">
      <c r="B1791" s="160">
        <v>45084.581666666665</v>
      </c>
      <c r="C1791" s="183">
        <v>5000</v>
      </c>
      <c r="D1791" s="183">
        <v>4895</v>
      </c>
      <c r="E1791" s="183">
        <v>105</v>
      </c>
      <c r="F1791" s="161" t="s">
        <v>6590</v>
      </c>
      <c r="G1791" s="162" t="s">
        <v>8667</v>
      </c>
      <c r="H1791" s="163">
        <v>1713745205</v>
      </c>
    </row>
    <row r="1792" spans="2:8" x14ac:dyDescent="0.25">
      <c r="B1792" s="160">
        <v>45084.582106481481</v>
      </c>
      <c r="C1792" s="183">
        <v>500</v>
      </c>
      <c r="D1792" s="183">
        <v>489.5</v>
      </c>
      <c r="E1792" s="183">
        <v>10.5</v>
      </c>
      <c r="F1792" s="161" t="s">
        <v>5</v>
      </c>
      <c r="G1792" s="162"/>
      <c r="H1792" s="163">
        <v>1713746080</v>
      </c>
    </row>
    <row r="1793" spans="2:8" x14ac:dyDescent="0.25">
      <c r="B1793" s="160">
        <v>45084.583321759259</v>
      </c>
      <c r="C1793" s="183">
        <v>3000</v>
      </c>
      <c r="D1793" s="183">
        <v>2937</v>
      </c>
      <c r="E1793" s="183">
        <v>63</v>
      </c>
      <c r="F1793" s="161" t="s">
        <v>8582</v>
      </c>
      <c r="G1793" s="162"/>
      <c r="H1793" s="163">
        <v>1713748598</v>
      </c>
    </row>
    <row r="1794" spans="2:8" x14ac:dyDescent="0.25">
      <c r="B1794" s="160">
        <v>45084.583564814813</v>
      </c>
      <c r="C1794" s="183">
        <v>1000</v>
      </c>
      <c r="D1794" s="183">
        <v>979</v>
      </c>
      <c r="E1794" s="183">
        <v>21</v>
      </c>
      <c r="F1794" s="161" t="s">
        <v>5</v>
      </c>
      <c r="G1794" s="162"/>
      <c r="H1794" s="163">
        <v>1713749137</v>
      </c>
    </row>
    <row r="1795" spans="2:8" x14ac:dyDescent="0.25">
      <c r="B1795" s="160">
        <v>45084.584444444445</v>
      </c>
      <c r="C1795" s="183">
        <v>3000</v>
      </c>
      <c r="D1795" s="183">
        <v>2937</v>
      </c>
      <c r="E1795" s="183">
        <v>63</v>
      </c>
      <c r="F1795" s="161" t="s">
        <v>5</v>
      </c>
      <c r="G1795" s="162"/>
      <c r="H1795" s="163">
        <v>1713751072</v>
      </c>
    </row>
    <row r="1796" spans="2:8" x14ac:dyDescent="0.25">
      <c r="B1796" s="160">
        <v>45084.585358796299</v>
      </c>
      <c r="C1796" s="183">
        <v>100</v>
      </c>
      <c r="D1796" s="183">
        <v>96.1</v>
      </c>
      <c r="E1796" s="183">
        <v>3.9000000000000057</v>
      </c>
      <c r="F1796" s="161" t="s">
        <v>5</v>
      </c>
      <c r="G1796" s="162"/>
      <c r="H1796" s="163">
        <v>1713753127</v>
      </c>
    </row>
    <row r="1797" spans="2:8" x14ac:dyDescent="0.25">
      <c r="B1797" s="160">
        <v>45084.58734953704</v>
      </c>
      <c r="C1797" s="183">
        <v>50</v>
      </c>
      <c r="D1797" s="183">
        <v>46.1</v>
      </c>
      <c r="E1797" s="183">
        <v>3.8999999999999986</v>
      </c>
      <c r="F1797" s="161" t="s">
        <v>5</v>
      </c>
      <c r="G1797" s="162"/>
      <c r="H1797" s="163">
        <v>1713757415</v>
      </c>
    </row>
    <row r="1798" spans="2:8" x14ac:dyDescent="0.25">
      <c r="B1798" s="160">
        <v>45084.596979166665</v>
      </c>
      <c r="C1798" s="183">
        <v>10</v>
      </c>
      <c r="D1798" s="183">
        <v>6.1</v>
      </c>
      <c r="E1798" s="183">
        <v>3.9000000000000004</v>
      </c>
      <c r="F1798" s="161" t="s">
        <v>8609</v>
      </c>
      <c r="G1798" s="162"/>
      <c r="H1798" s="163">
        <v>1713778686</v>
      </c>
    </row>
    <row r="1799" spans="2:8" x14ac:dyDescent="0.25">
      <c r="B1799" s="160">
        <v>45084.60019675926</v>
      </c>
      <c r="C1799" s="183">
        <v>100</v>
      </c>
      <c r="D1799" s="183">
        <v>96.1</v>
      </c>
      <c r="E1799" s="183">
        <v>3.9000000000000057</v>
      </c>
      <c r="F1799" s="161" t="s">
        <v>5</v>
      </c>
      <c r="G1799" s="162"/>
      <c r="H1799" s="163">
        <v>1713785939</v>
      </c>
    </row>
    <row r="1800" spans="2:8" x14ac:dyDescent="0.25">
      <c r="B1800" s="160">
        <v>45084.605231481481</v>
      </c>
      <c r="C1800" s="183">
        <v>500</v>
      </c>
      <c r="D1800" s="183">
        <v>489.5</v>
      </c>
      <c r="E1800" s="183">
        <v>10.5</v>
      </c>
      <c r="F1800" s="161" t="s">
        <v>5</v>
      </c>
      <c r="G1800" s="162"/>
      <c r="H1800" s="163">
        <v>1713797138</v>
      </c>
    </row>
    <row r="1801" spans="2:8" x14ac:dyDescent="0.25">
      <c r="B1801" s="160">
        <v>45084.606157407405</v>
      </c>
      <c r="C1801" s="183">
        <v>10</v>
      </c>
      <c r="D1801" s="183">
        <v>6.1</v>
      </c>
      <c r="E1801" s="183">
        <v>3.9000000000000004</v>
      </c>
      <c r="F1801" s="161" t="s">
        <v>6579</v>
      </c>
      <c r="G1801" s="162"/>
      <c r="H1801" s="163">
        <v>1713799093</v>
      </c>
    </row>
    <row r="1802" spans="2:8" x14ac:dyDescent="0.25">
      <c r="B1802" s="160">
        <v>45084.606932870367</v>
      </c>
      <c r="C1802" s="183">
        <v>300</v>
      </c>
      <c r="D1802" s="183">
        <v>293.7</v>
      </c>
      <c r="E1802" s="183">
        <v>6.3000000000000114</v>
      </c>
      <c r="F1802" s="161" t="s">
        <v>5</v>
      </c>
      <c r="G1802" s="162"/>
      <c r="H1802" s="163">
        <v>1713800813</v>
      </c>
    </row>
    <row r="1803" spans="2:8" x14ac:dyDescent="0.25">
      <c r="B1803" s="160">
        <v>45084.60832175926</v>
      </c>
      <c r="C1803" s="183">
        <v>200</v>
      </c>
      <c r="D1803" s="183">
        <v>195.8</v>
      </c>
      <c r="E1803" s="183">
        <v>4.1999999999999886</v>
      </c>
      <c r="F1803" s="161" t="s">
        <v>8589</v>
      </c>
      <c r="G1803" s="162"/>
      <c r="H1803" s="163">
        <v>1713803852</v>
      </c>
    </row>
    <row r="1804" spans="2:8" x14ac:dyDescent="0.25">
      <c r="B1804" s="160">
        <v>45084.610196759262</v>
      </c>
      <c r="C1804" s="183">
        <v>10</v>
      </c>
      <c r="D1804" s="183">
        <v>6.1</v>
      </c>
      <c r="E1804" s="183">
        <v>3.9000000000000004</v>
      </c>
      <c r="F1804" s="161" t="s">
        <v>6624</v>
      </c>
      <c r="G1804" s="162"/>
      <c r="H1804" s="163">
        <v>1713807872</v>
      </c>
    </row>
    <row r="1805" spans="2:8" x14ac:dyDescent="0.25">
      <c r="B1805" s="160">
        <v>45084.615243055552</v>
      </c>
      <c r="C1805" s="183">
        <v>1000</v>
      </c>
      <c r="D1805" s="183">
        <v>979</v>
      </c>
      <c r="E1805" s="183">
        <v>21</v>
      </c>
      <c r="F1805" s="161" t="s">
        <v>5</v>
      </c>
      <c r="G1805" s="162"/>
      <c r="H1805" s="163">
        <v>1713819143</v>
      </c>
    </row>
    <row r="1806" spans="2:8" x14ac:dyDescent="0.25">
      <c r="B1806" s="160">
        <v>45084.617708333331</v>
      </c>
      <c r="C1806" s="183">
        <v>100</v>
      </c>
      <c r="D1806" s="183">
        <v>96.1</v>
      </c>
      <c r="E1806" s="183">
        <v>3.9000000000000057</v>
      </c>
      <c r="F1806" s="161" t="s">
        <v>8571</v>
      </c>
      <c r="G1806" s="162"/>
      <c r="H1806" s="163">
        <v>1713824798</v>
      </c>
    </row>
    <row r="1807" spans="2:8" x14ac:dyDescent="0.25">
      <c r="B1807" s="160">
        <v>45084.619016203702</v>
      </c>
      <c r="C1807" s="183">
        <v>300</v>
      </c>
      <c r="D1807" s="183">
        <v>293.7</v>
      </c>
      <c r="E1807" s="183">
        <v>6.3000000000000114</v>
      </c>
      <c r="F1807" s="161" t="s">
        <v>6557</v>
      </c>
      <c r="G1807" s="162"/>
      <c r="H1807" s="163">
        <v>1713827586</v>
      </c>
    </row>
    <row r="1808" spans="2:8" x14ac:dyDescent="0.25">
      <c r="B1808" s="160">
        <v>45084.62290509259</v>
      </c>
      <c r="C1808" s="183">
        <v>500</v>
      </c>
      <c r="D1808" s="183">
        <v>489.5</v>
      </c>
      <c r="E1808" s="183">
        <v>10.5</v>
      </c>
      <c r="F1808" s="161" t="s">
        <v>5</v>
      </c>
      <c r="G1808" s="162"/>
      <c r="H1808" s="163">
        <v>1713836696</v>
      </c>
    </row>
    <row r="1809" spans="2:8" x14ac:dyDescent="0.25">
      <c r="B1809" s="160">
        <v>45084.626469907409</v>
      </c>
      <c r="C1809" s="183">
        <v>1000</v>
      </c>
      <c r="D1809" s="183">
        <v>979</v>
      </c>
      <c r="E1809" s="183">
        <v>21</v>
      </c>
      <c r="F1809" s="161" t="s">
        <v>6564</v>
      </c>
      <c r="G1809" s="162"/>
      <c r="H1809" s="163">
        <v>1713844693</v>
      </c>
    </row>
    <row r="1810" spans="2:8" x14ac:dyDescent="0.25">
      <c r="B1810" s="160">
        <v>45084.627476851849</v>
      </c>
      <c r="C1810" s="183">
        <v>10</v>
      </c>
      <c r="D1810" s="183">
        <v>6.1</v>
      </c>
      <c r="E1810" s="183">
        <v>3.9000000000000004</v>
      </c>
      <c r="F1810" s="161" t="s">
        <v>6624</v>
      </c>
      <c r="G1810" s="162"/>
      <c r="H1810" s="163">
        <v>1713847222</v>
      </c>
    </row>
    <row r="1811" spans="2:8" x14ac:dyDescent="0.25">
      <c r="B1811" s="160">
        <v>45084.628518518519</v>
      </c>
      <c r="C1811" s="183">
        <v>10</v>
      </c>
      <c r="D1811" s="183">
        <v>6.1</v>
      </c>
      <c r="E1811" s="183">
        <v>3.9000000000000004</v>
      </c>
      <c r="F1811" s="161" t="s">
        <v>8757</v>
      </c>
      <c r="G1811" s="162"/>
      <c r="H1811" s="163">
        <v>1713849670</v>
      </c>
    </row>
    <row r="1812" spans="2:8" x14ac:dyDescent="0.25">
      <c r="B1812" s="160">
        <v>45084.636296296296</v>
      </c>
      <c r="C1812" s="183">
        <v>300</v>
      </c>
      <c r="D1812" s="183">
        <v>293.7</v>
      </c>
      <c r="E1812" s="183">
        <v>6.3000000000000114</v>
      </c>
      <c r="F1812" s="161" t="s">
        <v>5</v>
      </c>
      <c r="G1812" s="162"/>
      <c r="H1812" s="163">
        <v>1713868156</v>
      </c>
    </row>
    <row r="1813" spans="2:8" x14ac:dyDescent="0.25">
      <c r="B1813" s="160">
        <v>45084.637800925928</v>
      </c>
      <c r="C1813" s="183">
        <v>100</v>
      </c>
      <c r="D1813" s="183">
        <v>96.1</v>
      </c>
      <c r="E1813" s="183">
        <v>3.9000000000000057</v>
      </c>
      <c r="F1813" s="161" t="s">
        <v>5</v>
      </c>
      <c r="G1813" s="162"/>
      <c r="H1813" s="163">
        <v>1713871562</v>
      </c>
    </row>
    <row r="1814" spans="2:8" x14ac:dyDescent="0.25">
      <c r="B1814" s="160">
        <v>45084.640393518515</v>
      </c>
      <c r="C1814" s="183">
        <v>200</v>
      </c>
      <c r="D1814" s="183">
        <v>195.8</v>
      </c>
      <c r="E1814" s="183">
        <v>4.1999999999999886</v>
      </c>
      <c r="F1814" s="161" t="s">
        <v>8631</v>
      </c>
      <c r="G1814" s="162"/>
      <c r="H1814" s="163">
        <v>1713877553</v>
      </c>
    </row>
    <row r="1815" spans="2:8" x14ac:dyDescent="0.25">
      <c r="B1815" s="160">
        <v>45084.641805555555</v>
      </c>
      <c r="C1815" s="183">
        <v>10</v>
      </c>
      <c r="D1815" s="183">
        <v>6.1</v>
      </c>
      <c r="E1815" s="183">
        <v>3.9000000000000004</v>
      </c>
      <c r="F1815" s="161" t="s">
        <v>5</v>
      </c>
      <c r="G1815" s="162"/>
      <c r="H1815" s="163">
        <v>1713880873</v>
      </c>
    </row>
    <row r="1816" spans="2:8" x14ac:dyDescent="0.25">
      <c r="B1816" s="160">
        <v>45084.648657407408</v>
      </c>
      <c r="C1816" s="183">
        <v>1000</v>
      </c>
      <c r="D1816" s="183">
        <v>979</v>
      </c>
      <c r="E1816" s="183">
        <v>21</v>
      </c>
      <c r="F1816" s="161" t="s">
        <v>5</v>
      </c>
      <c r="G1816" s="162"/>
      <c r="H1816" s="163">
        <v>1713896534</v>
      </c>
    </row>
    <row r="1817" spans="2:8" x14ac:dyDescent="0.25">
      <c r="B1817" s="160">
        <v>45084.649236111109</v>
      </c>
      <c r="C1817" s="183">
        <v>2500</v>
      </c>
      <c r="D1817" s="183">
        <v>2447.5</v>
      </c>
      <c r="E1817" s="183">
        <v>52.5</v>
      </c>
      <c r="F1817" s="161" t="s">
        <v>6560</v>
      </c>
      <c r="G1817" s="162"/>
      <c r="H1817" s="163">
        <v>1713897869</v>
      </c>
    </row>
    <row r="1818" spans="2:8" x14ac:dyDescent="0.25">
      <c r="B1818" s="160">
        <v>45084.649398148147</v>
      </c>
      <c r="C1818" s="183">
        <v>1</v>
      </c>
      <c r="D1818" s="183">
        <v>-2.9</v>
      </c>
      <c r="E1818" s="183">
        <v>3.9</v>
      </c>
      <c r="F1818" s="161" t="s">
        <v>6689</v>
      </c>
      <c r="G1818" s="162"/>
      <c r="H1818" s="163">
        <v>1713898280</v>
      </c>
    </row>
    <row r="1819" spans="2:8" x14ac:dyDescent="0.25">
      <c r="B1819" s="160">
        <v>45084.652546296296</v>
      </c>
      <c r="C1819" s="183">
        <v>200</v>
      </c>
      <c r="D1819" s="183">
        <v>195.8</v>
      </c>
      <c r="E1819" s="183">
        <v>4.1999999999999886</v>
      </c>
      <c r="F1819" s="161" t="s">
        <v>5</v>
      </c>
      <c r="G1819" s="162"/>
      <c r="H1819" s="163">
        <v>1713905451</v>
      </c>
    </row>
    <row r="1820" spans="2:8" x14ac:dyDescent="0.25">
      <c r="B1820" s="160">
        <v>45084.653819444444</v>
      </c>
      <c r="C1820" s="183">
        <v>300</v>
      </c>
      <c r="D1820" s="183">
        <v>293.7</v>
      </c>
      <c r="E1820" s="183">
        <v>6.3000000000000114</v>
      </c>
      <c r="F1820" s="161" t="s">
        <v>5</v>
      </c>
      <c r="G1820" s="162"/>
      <c r="H1820" s="163">
        <v>1713908457</v>
      </c>
    </row>
    <row r="1821" spans="2:8" x14ac:dyDescent="0.25">
      <c r="B1821" s="160">
        <v>45084.654270833336</v>
      </c>
      <c r="C1821" s="183">
        <v>1000</v>
      </c>
      <c r="D1821" s="183">
        <v>979</v>
      </c>
      <c r="E1821" s="183">
        <v>21</v>
      </c>
      <c r="F1821" s="161" t="s">
        <v>5</v>
      </c>
      <c r="G1821" s="162"/>
      <c r="H1821" s="163">
        <v>1713909440</v>
      </c>
    </row>
    <row r="1822" spans="2:8" x14ac:dyDescent="0.25">
      <c r="B1822" s="160">
        <v>45084.654999999999</v>
      </c>
      <c r="C1822" s="183">
        <v>200</v>
      </c>
      <c r="D1822" s="183">
        <v>195.8</v>
      </c>
      <c r="E1822" s="183">
        <v>4.1999999999999886</v>
      </c>
      <c r="F1822" s="161" t="s">
        <v>5</v>
      </c>
      <c r="G1822" s="162"/>
      <c r="H1822" s="163">
        <v>1713911164</v>
      </c>
    </row>
    <row r="1823" spans="2:8" x14ac:dyDescent="0.25">
      <c r="B1823" s="160">
        <v>45084.675949074073</v>
      </c>
      <c r="C1823" s="183">
        <v>10</v>
      </c>
      <c r="D1823" s="183">
        <v>6.1</v>
      </c>
      <c r="E1823" s="183">
        <v>3.9000000000000004</v>
      </c>
      <c r="F1823" s="161" t="s">
        <v>6653</v>
      </c>
      <c r="G1823" s="162"/>
      <c r="H1823" s="163">
        <v>1713962217</v>
      </c>
    </row>
    <row r="1824" spans="2:8" x14ac:dyDescent="0.25">
      <c r="B1824" s="160">
        <v>45084.676481481481</v>
      </c>
      <c r="C1824" s="183">
        <v>100</v>
      </c>
      <c r="D1824" s="183">
        <v>96.1</v>
      </c>
      <c r="E1824" s="183">
        <v>3.9000000000000057</v>
      </c>
      <c r="F1824" s="161" t="s">
        <v>5</v>
      </c>
      <c r="G1824" s="162"/>
      <c r="H1824" s="163">
        <v>1713963590</v>
      </c>
    </row>
    <row r="1825" spans="2:8" x14ac:dyDescent="0.25">
      <c r="B1825" s="160">
        <v>45084.67895833333</v>
      </c>
      <c r="C1825" s="183">
        <v>1000</v>
      </c>
      <c r="D1825" s="183">
        <v>979</v>
      </c>
      <c r="E1825" s="183">
        <v>21</v>
      </c>
      <c r="F1825" s="161" t="s">
        <v>5</v>
      </c>
      <c r="G1825" s="162"/>
      <c r="H1825" s="163">
        <v>1713969767</v>
      </c>
    </row>
    <row r="1826" spans="2:8" x14ac:dyDescent="0.25">
      <c r="B1826" s="160">
        <v>45084.68482638889</v>
      </c>
      <c r="C1826" s="183">
        <v>5000</v>
      </c>
      <c r="D1826" s="183">
        <v>4895</v>
      </c>
      <c r="E1826" s="183">
        <v>105</v>
      </c>
      <c r="F1826" s="161" t="s">
        <v>6615</v>
      </c>
      <c r="G1826" s="162"/>
      <c r="H1826" s="163">
        <v>1713984299</v>
      </c>
    </row>
    <row r="1827" spans="2:8" x14ac:dyDescent="0.25">
      <c r="B1827" s="160">
        <v>45084.686516203707</v>
      </c>
      <c r="C1827" s="183">
        <v>100</v>
      </c>
      <c r="D1827" s="183">
        <v>96.1</v>
      </c>
      <c r="E1827" s="183">
        <v>3.9000000000000057</v>
      </c>
      <c r="F1827" s="161" t="s">
        <v>5</v>
      </c>
      <c r="G1827" s="162"/>
      <c r="H1827" s="163">
        <v>1713988436</v>
      </c>
    </row>
    <row r="1828" spans="2:8" x14ac:dyDescent="0.25">
      <c r="B1828" s="160">
        <v>45084.687407407408</v>
      </c>
      <c r="C1828" s="183">
        <v>236</v>
      </c>
      <c r="D1828" s="183">
        <v>231.04</v>
      </c>
      <c r="E1828" s="183">
        <v>4.960000000000008</v>
      </c>
      <c r="F1828" s="161" t="s">
        <v>8709</v>
      </c>
      <c r="G1828" s="162"/>
      <c r="H1828" s="163">
        <v>1713990452</v>
      </c>
    </row>
    <row r="1829" spans="2:8" x14ac:dyDescent="0.25">
      <c r="B1829" s="160">
        <v>45084.69195601852</v>
      </c>
      <c r="C1829" s="183">
        <v>350</v>
      </c>
      <c r="D1829" s="183">
        <v>342.65</v>
      </c>
      <c r="E1829" s="183">
        <v>7.3500000000000227</v>
      </c>
      <c r="F1829" s="161" t="s">
        <v>5</v>
      </c>
      <c r="G1829" s="162"/>
      <c r="H1829" s="163">
        <v>1714001936</v>
      </c>
    </row>
    <row r="1830" spans="2:8" x14ac:dyDescent="0.25">
      <c r="B1830" s="160">
        <v>45084.696585648147</v>
      </c>
      <c r="C1830" s="183">
        <v>10</v>
      </c>
      <c r="D1830" s="183">
        <v>6.1</v>
      </c>
      <c r="E1830" s="183">
        <v>3.9000000000000004</v>
      </c>
      <c r="F1830" s="161" t="s">
        <v>8810</v>
      </c>
      <c r="G1830" s="162"/>
      <c r="H1830" s="163">
        <v>1714013394</v>
      </c>
    </row>
    <row r="1831" spans="2:8" x14ac:dyDescent="0.25">
      <c r="B1831" s="160">
        <v>45084.698518518519</v>
      </c>
      <c r="C1831" s="183">
        <v>10</v>
      </c>
      <c r="D1831" s="183">
        <v>6.1</v>
      </c>
      <c r="E1831" s="183">
        <v>3.9000000000000004</v>
      </c>
      <c r="F1831" s="161" t="s">
        <v>8612</v>
      </c>
      <c r="G1831" s="162"/>
      <c r="H1831" s="163">
        <v>1714018250</v>
      </c>
    </row>
    <row r="1832" spans="2:8" x14ac:dyDescent="0.25">
      <c r="B1832" s="160">
        <v>45084.700520833336</v>
      </c>
      <c r="C1832" s="183">
        <v>300</v>
      </c>
      <c r="D1832" s="183">
        <v>293.7</v>
      </c>
      <c r="E1832" s="183">
        <v>6.3000000000000114</v>
      </c>
      <c r="F1832" s="161" t="s">
        <v>5</v>
      </c>
      <c r="G1832" s="162"/>
      <c r="H1832" s="163">
        <v>1714023220</v>
      </c>
    </row>
    <row r="1833" spans="2:8" x14ac:dyDescent="0.25">
      <c r="B1833" s="160">
        <v>45084.701423611114</v>
      </c>
      <c r="C1833" s="183">
        <v>300</v>
      </c>
      <c r="D1833" s="183">
        <v>293.7</v>
      </c>
      <c r="E1833" s="183">
        <v>6.3000000000000114</v>
      </c>
      <c r="F1833" s="161" t="s">
        <v>5</v>
      </c>
      <c r="G1833" s="162"/>
      <c r="H1833" s="163">
        <v>1714025436</v>
      </c>
    </row>
    <row r="1834" spans="2:8" x14ac:dyDescent="0.25">
      <c r="B1834" s="160">
        <v>45084.701701388891</v>
      </c>
      <c r="C1834" s="183">
        <v>10</v>
      </c>
      <c r="D1834" s="183">
        <v>6.1</v>
      </c>
      <c r="E1834" s="183">
        <v>3.9000000000000004</v>
      </c>
      <c r="F1834" s="161" t="s">
        <v>8612</v>
      </c>
      <c r="G1834" s="162"/>
      <c r="H1834" s="163">
        <v>1714026212</v>
      </c>
    </row>
    <row r="1835" spans="2:8" x14ac:dyDescent="0.25">
      <c r="B1835" s="160">
        <v>45084.705231481479</v>
      </c>
      <c r="C1835" s="183">
        <v>300</v>
      </c>
      <c r="D1835" s="183">
        <v>293.7</v>
      </c>
      <c r="E1835" s="183">
        <v>6.3000000000000114</v>
      </c>
      <c r="F1835" s="161" t="s">
        <v>5</v>
      </c>
      <c r="G1835" s="162"/>
      <c r="H1835" s="163">
        <v>1714035034</v>
      </c>
    </row>
    <row r="1836" spans="2:8" x14ac:dyDescent="0.25">
      <c r="B1836" s="160">
        <v>45084.706956018519</v>
      </c>
      <c r="C1836" s="183">
        <v>500</v>
      </c>
      <c r="D1836" s="183">
        <v>489.5</v>
      </c>
      <c r="E1836" s="183">
        <v>10.5</v>
      </c>
      <c r="F1836" s="161" t="s">
        <v>5</v>
      </c>
      <c r="G1836" s="162"/>
      <c r="H1836" s="163">
        <v>1714039358</v>
      </c>
    </row>
    <row r="1837" spans="2:8" x14ac:dyDescent="0.25">
      <c r="B1837" s="160">
        <v>45084.707627314812</v>
      </c>
      <c r="C1837" s="183">
        <v>500</v>
      </c>
      <c r="D1837" s="183">
        <v>489.5</v>
      </c>
      <c r="E1837" s="183">
        <v>10.5</v>
      </c>
      <c r="F1837" s="161" t="s">
        <v>8811</v>
      </c>
      <c r="G1837" s="162" t="s">
        <v>8726</v>
      </c>
      <c r="H1837" s="163">
        <v>1714041014</v>
      </c>
    </row>
    <row r="1838" spans="2:8" x14ac:dyDescent="0.25">
      <c r="B1838" s="160">
        <v>45084.71638888889</v>
      </c>
      <c r="C1838" s="183">
        <v>200</v>
      </c>
      <c r="D1838" s="183">
        <v>195.8</v>
      </c>
      <c r="E1838" s="183">
        <v>4.1999999999999886</v>
      </c>
      <c r="F1838" s="161" t="s">
        <v>5</v>
      </c>
      <c r="G1838" s="162"/>
      <c r="H1838" s="163">
        <v>1714063648</v>
      </c>
    </row>
    <row r="1839" spans="2:8" x14ac:dyDescent="0.25">
      <c r="B1839" s="160">
        <v>45084.716851851852</v>
      </c>
      <c r="C1839" s="183">
        <v>100</v>
      </c>
      <c r="D1839" s="183">
        <v>96.1</v>
      </c>
      <c r="E1839" s="183">
        <v>3.9000000000000057</v>
      </c>
      <c r="F1839" s="161" t="s">
        <v>5</v>
      </c>
      <c r="G1839" s="162"/>
      <c r="H1839" s="163">
        <v>1714064824</v>
      </c>
    </row>
    <row r="1840" spans="2:8" x14ac:dyDescent="0.25">
      <c r="B1840" s="160">
        <v>45084.717013888891</v>
      </c>
      <c r="C1840" s="183">
        <v>1000</v>
      </c>
      <c r="D1840" s="183">
        <v>979</v>
      </c>
      <c r="E1840" s="183">
        <v>21</v>
      </c>
      <c r="F1840" s="161" t="s">
        <v>5</v>
      </c>
      <c r="G1840" s="162"/>
      <c r="H1840" s="163">
        <v>1714065192</v>
      </c>
    </row>
    <row r="1841" spans="2:8" x14ac:dyDescent="0.25">
      <c r="B1841" s="160">
        <v>45084.71943287037</v>
      </c>
      <c r="C1841" s="183">
        <v>500</v>
      </c>
      <c r="D1841" s="183">
        <v>489.5</v>
      </c>
      <c r="E1841" s="183">
        <v>10.5</v>
      </c>
      <c r="F1841" s="161" t="s">
        <v>5</v>
      </c>
      <c r="G1841" s="162"/>
      <c r="H1841" s="163">
        <v>1714071450</v>
      </c>
    </row>
    <row r="1842" spans="2:8" x14ac:dyDescent="0.25">
      <c r="B1842" s="160">
        <v>45084.72084490741</v>
      </c>
      <c r="C1842" s="183">
        <v>10</v>
      </c>
      <c r="D1842" s="183">
        <v>6.1</v>
      </c>
      <c r="E1842" s="183">
        <v>3.9000000000000004</v>
      </c>
      <c r="F1842" s="161" t="s">
        <v>5</v>
      </c>
      <c r="G1842" s="162"/>
      <c r="H1842" s="163">
        <v>1714075103</v>
      </c>
    </row>
    <row r="1843" spans="2:8" x14ac:dyDescent="0.25">
      <c r="B1843" s="160">
        <v>45084.723043981481</v>
      </c>
      <c r="C1843" s="183">
        <v>10</v>
      </c>
      <c r="D1843" s="183">
        <v>6.1</v>
      </c>
      <c r="E1843" s="183">
        <v>3.9000000000000004</v>
      </c>
      <c r="F1843" s="161" t="s">
        <v>8650</v>
      </c>
      <c r="G1843" s="162"/>
      <c r="H1843" s="163">
        <v>1714080791</v>
      </c>
    </row>
    <row r="1844" spans="2:8" x14ac:dyDescent="0.25">
      <c r="B1844" s="160">
        <v>45084.724780092591</v>
      </c>
      <c r="C1844" s="183">
        <v>300</v>
      </c>
      <c r="D1844" s="183">
        <v>293.7</v>
      </c>
      <c r="E1844" s="183">
        <v>6.3000000000000114</v>
      </c>
      <c r="F1844" s="161" t="s">
        <v>5</v>
      </c>
      <c r="G1844" s="162"/>
      <c r="H1844" s="163">
        <v>1714085255</v>
      </c>
    </row>
    <row r="1845" spans="2:8" x14ac:dyDescent="0.25">
      <c r="B1845" s="160">
        <v>45084.72724537037</v>
      </c>
      <c r="C1845" s="183">
        <v>10</v>
      </c>
      <c r="D1845" s="183">
        <v>6.1</v>
      </c>
      <c r="E1845" s="183">
        <v>3.9000000000000004</v>
      </c>
      <c r="F1845" s="161" t="s">
        <v>8812</v>
      </c>
      <c r="G1845" s="162"/>
      <c r="H1845" s="163">
        <v>1714091647</v>
      </c>
    </row>
    <row r="1846" spans="2:8" x14ac:dyDescent="0.25">
      <c r="B1846" s="160">
        <v>45084.728020833332</v>
      </c>
      <c r="C1846" s="183">
        <v>1000</v>
      </c>
      <c r="D1846" s="183">
        <v>979</v>
      </c>
      <c r="E1846" s="183">
        <v>21</v>
      </c>
      <c r="F1846" s="161" t="s">
        <v>5</v>
      </c>
      <c r="G1846" s="162"/>
      <c r="H1846" s="163">
        <v>1714093663</v>
      </c>
    </row>
    <row r="1847" spans="2:8" x14ac:dyDescent="0.25">
      <c r="B1847" s="160">
        <v>45084.734884259262</v>
      </c>
      <c r="C1847" s="183">
        <v>3000</v>
      </c>
      <c r="D1847" s="183">
        <v>2937</v>
      </c>
      <c r="E1847" s="183">
        <v>63</v>
      </c>
      <c r="F1847" s="161" t="s">
        <v>5</v>
      </c>
      <c r="G1847" s="162"/>
      <c r="H1847" s="163">
        <v>1714111644</v>
      </c>
    </row>
    <row r="1848" spans="2:8" x14ac:dyDescent="0.25">
      <c r="B1848" s="160">
        <v>45084.738113425927</v>
      </c>
      <c r="C1848" s="183">
        <v>500</v>
      </c>
      <c r="D1848" s="183">
        <v>489.5</v>
      </c>
      <c r="E1848" s="183">
        <v>10.5</v>
      </c>
      <c r="F1848" s="161" t="s">
        <v>6579</v>
      </c>
      <c r="G1848" s="162"/>
      <c r="H1848" s="163">
        <v>1714120040</v>
      </c>
    </row>
    <row r="1849" spans="2:8" x14ac:dyDescent="0.25">
      <c r="B1849" s="160">
        <v>45084.74145833333</v>
      </c>
      <c r="C1849" s="183">
        <v>10</v>
      </c>
      <c r="D1849" s="183">
        <v>6.1</v>
      </c>
      <c r="E1849" s="183">
        <v>3.9000000000000004</v>
      </c>
      <c r="F1849" s="161" t="s">
        <v>8624</v>
      </c>
      <c r="G1849" s="162"/>
      <c r="H1849" s="163">
        <v>1714129401</v>
      </c>
    </row>
    <row r="1850" spans="2:8" x14ac:dyDescent="0.25">
      <c r="B1850" s="160">
        <v>45084.743194444447</v>
      </c>
      <c r="C1850" s="183">
        <v>10</v>
      </c>
      <c r="D1850" s="183">
        <v>6.1</v>
      </c>
      <c r="E1850" s="183">
        <v>3.9000000000000004</v>
      </c>
      <c r="F1850" s="161" t="s">
        <v>6564</v>
      </c>
      <c r="G1850" s="162"/>
      <c r="H1850" s="163">
        <v>1714134010</v>
      </c>
    </row>
    <row r="1851" spans="2:8" x14ac:dyDescent="0.25">
      <c r="B1851" s="160">
        <v>45084.750775462962</v>
      </c>
      <c r="C1851" s="183">
        <v>5000</v>
      </c>
      <c r="D1851" s="183">
        <v>4895</v>
      </c>
      <c r="E1851" s="183">
        <v>105</v>
      </c>
      <c r="F1851" s="161" t="s">
        <v>5</v>
      </c>
      <c r="G1851" s="162"/>
      <c r="H1851" s="163">
        <v>1714154989</v>
      </c>
    </row>
    <row r="1852" spans="2:8" x14ac:dyDescent="0.25">
      <c r="B1852" s="160">
        <v>45084.752824074072</v>
      </c>
      <c r="C1852" s="183">
        <v>500</v>
      </c>
      <c r="D1852" s="183">
        <v>489.5</v>
      </c>
      <c r="E1852" s="183">
        <v>10.5</v>
      </c>
      <c r="F1852" s="161" t="s">
        <v>5</v>
      </c>
      <c r="G1852" s="162"/>
      <c r="H1852" s="163">
        <v>1714160578</v>
      </c>
    </row>
    <row r="1853" spans="2:8" x14ac:dyDescent="0.25">
      <c r="B1853" s="160">
        <v>45084.761724537035</v>
      </c>
      <c r="C1853" s="183">
        <v>50</v>
      </c>
      <c r="D1853" s="183">
        <v>46.1</v>
      </c>
      <c r="E1853" s="183">
        <v>3.8999999999999986</v>
      </c>
      <c r="F1853" s="161" t="s">
        <v>5</v>
      </c>
      <c r="G1853" s="162"/>
      <c r="H1853" s="163">
        <v>1714186012</v>
      </c>
    </row>
    <row r="1854" spans="2:8" x14ac:dyDescent="0.25">
      <c r="B1854" s="160">
        <v>45084.768229166664</v>
      </c>
      <c r="C1854" s="183">
        <v>300</v>
      </c>
      <c r="D1854" s="183">
        <v>293.7</v>
      </c>
      <c r="E1854" s="183">
        <v>6.3000000000000114</v>
      </c>
      <c r="F1854" s="161" t="s">
        <v>5</v>
      </c>
      <c r="G1854" s="162"/>
      <c r="H1854" s="163">
        <v>1714205310</v>
      </c>
    </row>
    <row r="1855" spans="2:8" x14ac:dyDescent="0.25">
      <c r="B1855" s="160">
        <v>45084.776006944441</v>
      </c>
      <c r="C1855" s="183">
        <v>50</v>
      </c>
      <c r="D1855" s="183">
        <v>46.1</v>
      </c>
      <c r="E1855" s="183">
        <v>3.8999999999999986</v>
      </c>
      <c r="F1855" s="161" t="s">
        <v>5</v>
      </c>
      <c r="G1855" s="162"/>
      <c r="H1855" s="163">
        <v>1714226992</v>
      </c>
    </row>
    <row r="1856" spans="2:8" x14ac:dyDescent="0.25">
      <c r="B1856" s="160">
        <v>45084.778101851851</v>
      </c>
      <c r="C1856" s="183">
        <v>100</v>
      </c>
      <c r="D1856" s="183">
        <v>96.1</v>
      </c>
      <c r="E1856" s="183">
        <v>3.9000000000000057</v>
      </c>
      <c r="F1856" s="161" t="s">
        <v>5</v>
      </c>
      <c r="G1856" s="162"/>
      <c r="H1856" s="163">
        <v>1714232867</v>
      </c>
    </row>
    <row r="1857" spans="2:8" x14ac:dyDescent="0.25">
      <c r="B1857" s="160">
        <v>45084.783993055556</v>
      </c>
      <c r="C1857" s="183">
        <v>100</v>
      </c>
      <c r="D1857" s="183">
        <v>96.1</v>
      </c>
      <c r="E1857" s="183">
        <v>3.9000000000000057</v>
      </c>
      <c r="F1857" s="161" t="s">
        <v>5</v>
      </c>
      <c r="G1857" s="162"/>
      <c r="H1857" s="163">
        <v>1714249151</v>
      </c>
    </row>
    <row r="1858" spans="2:8" x14ac:dyDescent="0.25">
      <c r="B1858" s="160">
        <v>45084.785763888889</v>
      </c>
      <c r="C1858" s="183">
        <v>10</v>
      </c>
      <c r="D1858" s="183">
        <v>6.1</v>
      </c>
      <c r="E1858" s="183">
        <v>3.9000000000000004</v>
      </c>
      <c r="F1858" s="161" t="s">
        <v>8813</v>
      </c>
      <c r="G1858" s="162"/>
      <c r="H1858" s="163">
        <v>1714254119</v>
      </c>
    </row>
    <row r="1859" spans="2:8" x14ac:dyDescent="0.25">
      <c r="B1859" s="160">
        <v>45084.786030092589</v>
      </c>
      <c r="C1859" s="183">
        <v>100</v>
      </c>
      <c r="D1859" s="183">
        <v>96.1</v>
      </c>
      <c r="E1859" s="183">
        <v>3.9000000000000057</v>
      </c>
      <c r="F1859" s="161" t="s">
        <v>5</v>
      </c>
      <c r="G1859" s="162"/>
      <c r="H1859" s="163">
        <v>1714254852</v>
      </c>
    </row>
    <row r="1860" spans="2:8" x14ac:dyDescent="0.25">
      <c r="B1860" s="160">
        <v>45084.78665509259</v>
      </c>
      <c r="C1860" s="183">
        <v>100</v>
      </c>
      <c r="D1860" s="183">
        <v>96.1</v>
      </c>
      <c r="E1860" s="183">
        <v>3.9000000000000057</v>
      </c>
      <c r="F1860" s="161" t="s">
        <v>5</v>
      </c>
      <c r="G1860" s="162"/>
      <c r="H1860" s="163">
        <v>1714256454</v>
      </c>
    </row>
    <row r="1861" spans="2:8" x14ac:dyDescent="0.25">
      <c r="B1861" s="160">
        <v>45084.787268518521</v>
      </c>
      <c r="C1861" s="183">
        <v>500</v>
      </c>
      <c r="D1861" s="183">
        <v>489.5</v>
      </c>
      <c r="E1861" s="183">
        <v>10.5</v>
      </c>
      <c r="F1861" s="161" t="s">
        <v>6593</v>
      </c>
      <c r="G1861" s="162"/>
      <c r="H1861" s="163">
        <v>1714258176</v>
      </c>
    </row>
    <row r="1862" spans="2:8" x14ac:dyDescent="0.25">
      <c r="B1862" s="160">
        <v>45084.792939814812</v>
      </c>
      <c r="C1862" s="183">
        <v>10</v>
      </c>
      <c r="D1862" s="183">
        <v>6.1</v>
      </c>
      <c r="E1862" s="183">
        <v>3.9000000000000004</v>
      </c>
      <c r="F1862" s="161" t="s">
        <v>6624</v>
      </c>
      <c r="G1862" s="162"/>
      <c r="H1862" s="163">
        <v>1714274332</v>
      </c>
    </row>
    <row r="1863" spans="2:8" x14ac:dyDescent="0.25">
      <c r="B1863" s="160">
        <v>45084.800729166665</v>
      </c>
      <c r="C1863" s="183">
        <v>500</v>
      </c>
      <c r="D1863" s="183">
        <v>489.5</v>
      </c>
      <c r="E1863" s="183">
        <v>10.5</v>
      </c>
      <c r="F1863" s="161" t="s">
        <v>5</v>
      </c>
      <c r="G1863" s="162"/>
      <c r="H1863" s="163">
        <v>1714297024</v>
      </c>
    </row>
    <row r="1864" spans="2:8" x14ac:dyDescent="0.25">
      <c r="B1864" s="160">
        <v>45084.80232638889</v>
      </c>
      <c r="C1864" s="183">
        <v>100</v>
      </c>
      <c r="D1864" s="183">
        <v>96.1</v>
      </c>
      <c r="E1864" s="183">
        <v>3.9000000000000057</v>
      </c>
      <c r="F1864" s="161" t="s">
        <v>5</v>
      </c>
      <c r="G1864" s="162"/>
      <c r="H1864" s="163">
        <v>1714301784</v>
      </c>
    </row>
    <row r="1865" spans="2:8" x14ac:dyDescent="0.25">
      <c r="B1865" s="160">
        <v>45084.806666666664</v>
      </c>
      <c r="C1865" s="183">
        <v>100</v>
      </c>
      <c r="D1865" s="183">
        <v>96.1</v>
      </c>
      <c r="E1865" s="183">
        <v>3.9000000000000057</v>
      </c>
      <c r="F1865" s="161" t="s">
        <v>5</v>
      </c>
      <c r="G1865" s="162"/>
      <c r="H1865" s="163">
        <v>1714314261</v>
      </c>
    </row>
    <row r="1866" spans="2:8" x14ac:dyDescent="0.25">
      <c r="B1866" s="160">
        <v>45084.810717592591</v>
      </c>
      <c r="C1866" s="183">
        <v>1000</v>
      </c>
      <c r="D1866" s="183">
        <v>979</v>
      </c>
      <c r="E1866" s="183">
        <v>21</v>
      </c>
      <c r="F1866" s="161" t="s">
        <v>6604</v>
      </c>
      <c r="G1866" s="162"/>
      <c r="H1866" s="163">
        <v>1714326325</v>
      </c>
    </row>
    <row r="1867" spans="2:8" x14ac:dyDescent="0.25">
      <c r="B1867" s="160">
        <v>45084.810856481483</v>
      </c>
      <c r="C1867" s="183">
        <v>100</v>
      </c>
      <c r="D1867" s="183">
        <v>96.1</v>
      </c>
      <c r="E1867" s="183">
        <v>3.9000000000000057</v>
      </c>
      <c r="F1867" s="161" t="s">
        <v>8601</v>
      </c>
      <c r="G1867" s="162"/>
      <c r="H1867" s="163">
        <v>1714326748</v>
      </c>
    </row>
    <row r="1868" spans="2:8" x14ac:dyDescent="0.25">
      <c r="B1868" s="160">
        <v>45084.813518518517</v>
      </c>
      <c r="C1868" s="183">
        <v>100</v>
      </c>
      <c r="D1868" s="183">
        <v>96.1</v>
      </c>
      <c r="E1868" s="183">
        <v>3.9000000000000057</v>
      </c>
      <c r="F1868" s="161" t="s">
        <v>5</v>
      </c>
      <c r="G1868" s="162"/>
      <c r="H1868" s="163">
        <v>1714334348</v>
      </c>
    </row>
    <row r="1869" spans="2:8" x14ac:dyDescent="0.25">
      <c r="B1869" s="160">
        <v>45084.817928240744</v>
      </c>
      <c r="C1869" s="183">
        <v>77</v>
      </c>
      <c r="D1869" s="183">
        <v>73.099999999999994</v>
      </c>
      <c r="E1869" s="183">
        <v>3.9000000000000057</v>
      </c>
      <c r="F1869" s="161" t="s">
        <v>8791</v>
      </c>
      <c r="G1869" s="162"/>
      <c r="H1869" s="163">
        <v>1714347140</v>
      </c>
    </row>
    <row r="1870" spans="2:8" x14ac:dyDescent="0.25">
      <c r="B1870" s="160">
        <v>45084.820763888885</v>
      </c>
      <c r="C1870" s="183">
        <v>1000</v>
      </c>
      <c r="D1870" s="183">
        <v>979</v>
      </c>
      <c r="E1870" s="183">
        <v>21</v>
      </c>
      <c r="F1870" s="161" t="s">
        <v>5</v>
      </c>
      <c r="G1870" s="162"/>
      <c r="H1870" s="163">
        <v>1714354701</v>
      </c>
    </row>
    <row r="1871" spans="2:8" x14ac:dyDescent="0.25">
      <c r="B1871" s="160">
        <v>45084.823113425926</v>
      </c>
      <c r="C1871" s="183">
        <v>6000</v>
      </c>
      <c r="D1871" s="183">
        <v>5874</v>
      </c>
      <c r="E1871" s="183">
        <v>126</v>
      </c>
      <c r="F1871" s="161" t="s">
        <v>6637</v>
      </c>
      <c r="G1871" s="162" t="s">
        <v>8667</v>
      </c>
      <c r="H1871" s="163">
        <v>1714361193</v>
      </c>
    </row>
    <row r="1872" spans="2:8" x14ac:dyDescent="0.25">
      <c r="B1872" s="160">
        <v>45084.827060185184</v>
      </c>
      <c r="C1872" s="183">
        <v>2000</v>
      </c>
      <c r="D1872" s="183">
        <v>1958</v>
      </c>
      <c r="E1872" s="183">
        <v>42</v>
      </c>
      <c r="F1872" s="161" t="s">
        <v>8588</v>
      </c>
      <c r="G1872" s="162"/>
      <c r="H1872" s="163">
        <v>1714372519</v>
      </c>
    </row>
    <row r="1873" spans="2:8" x14ac:dyDescent="0.25">
      <c r="B1873" s="160">
        <v>45084.832708333335</v>
      </c>
      <c r="C1873" s="183">
        <v>100</v>
      </c>
      <c r="D1873" s="183">
        <v>96.1</v>
      </c>
      <c r="E1873" s="183">
        <v>3.9000000000000057</v>
      </c>
      <c r="F1873" s="161" t="s">
        <v>8814</v>
      </c>
      <c r="G1873" s="162" t="s">
        <v>8635</v>
      </c>
      <c r="H1873" s="163">
        <v>1714387285</v>
      </c>
    </row>
    <row r="1874" spans="2:8" x14ac:dyDescent="0.25">
      <c r="B1874" s="160">
        <v>45084.835173611114</v>
      </c>
      <c r="C1874" s="183">
        <v>500</v>
      </c>
      <c r="D1874" s="183">
        <v>489.5</v>
      </c>
      <c r="E1874" s="183">
        <v>10.5</v>
      </c>
      <c r="F1874" s="161" t="s">
        <v>5</v>
      </c>
      <c r="G1874" s="162"/>
      <c r="H1874" s="163">
        <v>1714394143</v>
      </c>
    </row>
    <row r="1875" spans="2:8" x14ac:dyDescent="0.25">
      <c r="B1875" s="160">
        <v>45084.842395833337</v>
      </c>
      <c r="C1875" s="183">
        <v>500</v>
      </c>
      <c r="D1875" s="183">
        <v>489.5</v>
      </c>
      <c r="E1875" s="183">
        <v>10.5</v>
      </c>
      <c r="F1875" s="161" t="s">
        <v>5</v>
      </c>
      <c r="G1875" s="162"/>
      <c r="H1875" s="163">
        <v>1714413358</v>
      </c>
    </row>
    <row r="1876" spans="2:8" x14ac:dyDescent="0.25">
      <c r="B1876" s="160">
        <v>45084.844965277778</v>
      </c>
      <c r="C1876" s="183">
        <v>1000</v>
      </c>
      <c r="D1876" s="183">
        <v>979</v>
      </c>
      <c r="E1876" s="183">
        <v>21</v>
      </c>
      <c r="F1876" s="161" t="s">
        <v>5</v>
      </c>
      <c r="G1876" s="162"/>
      <c r="H1876" s="163">
        <v>1714420167</v>
      </c>
    </row>
    <row r="1877" spans="2:8" x14ac:dyDescent="0.25">
      <c r="B1877" s="160">
        <v>45084.849976851852</v>
      </c>
      <c r="C1877" s="183">
        <v>500</v>
      </c>
      <c r="D1877" s="183">
        <v>489.5</v>
      </c>
      <c r="E1877" s="183">
        <v>10.5</v>
      </c>
      <c r="F1877" s="161" t="s">
        <v>5</v>
      </c>
      <c r="G1877" s="162"/>
      <c r="H1877" s="163">
        <v>1714433896</v>
      </c>
    </row>
    <row r="1878" spans="2:8" x14ac:dyDescent="0.25">
      <c r="B1878" s="160">
        <v>45084.853425925925</v>
      </c>
      <c r="C1878" s="183">
        <v>500</v>
      </c>
      <c r="D1878" s="183">
        <v>489.5</v>
      </c>
      <c r="E1878" s="183">
        <v>10.5</v>
      </c>
      <c r="F1878" s="161" t="s">
        <v>5</v>
      </c>
      <c r="G1878" s="162"/>
      <c r="H1878" s="163">
        <v>1714442860</v>
      </c>
    </row>
    <row r="1879" spans="2:8" x14ac:dyDescent="0.25">
      <c r="B1879" s="160">
        <v>45084.854328703703</v>
      </c>
      <c r="C1879" s="183">
        <v>300</v>
      </c>
      <c r="D1879" s="183">
        <v>293.7</v>
      </c>
      <c r="E1879" s="183">
        <v>6.3000000000000114</v>
      </c>
      <c r="F1879" s="161" t="s">
        <v>5</v>
      </c>
      <c r="G1879" s="162"/>
      <c r="H1879" s="163">
        <v>1714445131</v>
      </c>
    </row>
    <row r="1880" spans="2:8" x14ac:dyDescent="0.25">
      <c r="B1880" s="160">
        <v>45084.854988425926</v>
      </c>
      <c r="C1880" s="183">
        <v>500</v>
      </c>
      <c r="D1880" s="183">
        <v>489.5</v>
      </c>
      <c r="E1880" s="183">
        <v>10.5</v>
      </c>
      <c r="F1880" s="161" t="s">
        <v>5</v>
      </c>
      <c r="G1880" s="162"/>
      <c r="H1880" s="163">
        <v>1714446876</v>
      </c>
    </row>
    <row r="1881" spans="2:8" x14ac:dyDescent="0.25">
      <c r="B1881" s="160">
        <v>45084.85696759259</v>
      </c>
      <c r="C1881" s="183">
        <v>300</v>
      </c>
      <c r="D1881" s="183">
        <v>293.7</v>
      </c>
      <c r="E1881" s="183">
        <v>6.3000000000000114</v>
      </c>
      <c r="F1881" s="161" t="s">
        <v>5</v>
      </c>
      <c r="G1881" s="162"/>
      <c r="H1881" s="163">
        <v>1714452118</v>
      </c>
    </row>
    <row r="1882" spans="2:8" x14ac:dyDescent="0.25">
      <c r="B1882" s="160">
        <v>45084.86446759259</v>
      </c>
      <c r="C1882" s="183">
        <v>10000</v>
      </c>
      <c r="D1882" s="183">
        <v>9790</v>
      </c>
      <c r="E1882" s="183">
        <v>210</v>
      </c>
      <c r="F1882" s="161" t="s">
        <v>5</v>
      </c>
      <c r="G1882" s="162"/>
      <c r="H1882" s="163">
        <v>1714471464</v>
      </c>
    </row>
    <row r="1883" spans="2:8" x14ac:dyDescent="0.25">
      <c r="B1883" s="160">
        <v>45084.86791666667</v>
      </c>
      <c r="C1883" s="183">
        <v>50</v>
      </c>
      <c r="D1883" s="183">
        <v>46.1</v>
      </c>
      <c r="E1883" s="183">
        <v>3.8999999999999986</v>
      </c>
      <c r="F1883" s="161" t="s">
        <v>5</v>
      </c>
      <c r="G1883" s="162"/>
      <c r="H1883" s="163">
        <v>1714480054</v>
      </c>
    </row>
    <row r="1884" spans="2:8" x14ac:dyDescent="0.25">
      <c r="B1884" s="160">
        <v>45084.869201388887</v>
      </c>
      <c r="C1884" s="183">
        <v>150</v>
      </c>
      <c r="D1884" s="183">
        <v>146.1</v>
      </c>
      <c r="E1884" s="183">
        <v>3.9000000000000057</v>
      </c>
      <c r="F1884" s="161" t="s">
        <v>5</v>
      </c>
      <c r="G1884" s="162"/>
      <c r="H1884" s="163">
        <v>1714483141</v>
      </c>
    </row>
    <row r="1885" spans="2:8" x14ac:dyDescent="0.25">
      <c r="B1885" s="160">
        <v>45084.872939814813</v>
      </c>
      <c r="C1885" s="183">
        <v>200</v>
      </c>
      <c r="D1885" s="183">
        <v>195.8</v>
      </c>
      <c r="E1885" s="183">
        <v>4.1999999999999886</v>
      </c>
      <c r="F1885" s="161" t="s">
        <v>5</v>
      </c>
      <c r="G1885" s="162"/>
      <c r="H1885" s="163">
        <v>1714492336</v>
      </c>
    </row>
    <row r="1886" spans="2:8" x14ac:dyDescent="0.25">
      <c r="B1886" s="160">
        <v>45084.876562500001</v>
      </c>
      <c r="C1886" s="183">
        <v>1000</v>
      </c>
      <c r="D1886" s="183">
        <v>979</v>
      </c>
      <c r="E1886" s="183">
        <v>21</v>
      </c>
      <c r="F1886" s="161" t="s">
        <v>8565</v>
      </c>
      <c r="G1886" s="162"/>
      <c r="H1886" s="163">
        <v>1714501349</v>
      </c>
    </row>
    <row r="1887" spans="2:8" x14ac:dyDescent="0.25">
      <c r="B1887" s="160">
        <v>45084.87777777778</v>
      </c>
      <c r="C1887" s="183">
        <v>500</v>
      </c>
      <c r="D1887" s="183">
        <v>489.5</v>
      </c>
      <c r="E1887" s="183">
        <v>10.5</v>
      </c>
      <c r="F1887" s="161" t="s">
        <v>5</v>
      </c>
      <c r="G1887" s="162"/>
      <c r="H1887" s="163">
        <v>1714504187</v>
      </c>
    </row>
    <row r="1888" spans="2:8" x14ac:dyDescent="0.25">
      <c r="B1888" s="160">
        <v>45084.881469907406</v>
      </c>
      <c r="C1888" s="183">
        <v>1000</v>
      </c>
      <c r="D1888" s="183">
        <v>979</v>
      </c>
      <c r="E1888" s="183">
        <v>21</v>
      </c>
      <c r="F1888" s="161" t="s">
        <v>8756</v>
      </c>
      <c r="G1888" s="162"/>
      <c r="H1888" s="163">
        <v>1714512548</v>
      </c>
    </row>
    <row r="1889" spans="2:8" x14ac:dyDescent="0.25">
      <c r="B1889" s="160">
        <v>45084.887337962966</v>
      </c>
      <c r="C1889" s="183">
        <v>1500</v>
      </c>
      <c r="D1889" s="183">
        <v>1468.5</v>
      </c>
      <c r="E1889" s="183">
        <v>31.5</v>
      </c>
      <c r="F1889" s="161" t="s">
        <v>8597</v>
      </c>
      <c r="G1889" s="162" t="s">
        <v>8667</v>
      </c>
      <c r="H1889" s="163">
        <v>1714526342</v>
      </c>
    </row>
    <row r="1890" spans="2:8" x14ac:dyDescent="0.25">
      <c r="B1890" s="160">
        <v>45084.889803240738</v>
      </c>
      <c r="C1890" s="183">
        <v>5000</v>
      </c>
      <c r="D1890" s="183">
        <v>4895</v>
      </c>
      <c r="E1890" s="183">
        <v>105</v>
      </c>
      <c r="F1890" s="161" t="s">
        <v>8815</v>
      </c>
      <c r="G1890" s="162"/>
      <c r="H1890" s="163">
        <v>1714531981</v>
      </c>
    </row>
    <row r="1891" spans="2:8" x14ac:dyDescent="0.25">
      <c r="B1891" s="160">
        <v>45084.891145833331</v>
      </c>
      <c r="C1891" s="183">
        <v>1000</v>
      </c>
      <c r="D1891" s="183">
        <v>979</v>
      </c>
      <c r="E1891" s="183">
        <v>21</v>
      </c>
      <c r="F1891" s="161" t="s">
        <v>5</v>
      </c>
      <c r="G1891" s="162"/>
      <c r="H1891" s="163">
        <v>1714535119</v>
      </c>
    </row>
    <row r="1892" spans="2:8" x14ac:dyDescent="0.25">
      <c r="B1892" s="160">
        <v>45084.895011574074</v>
      </c>
      <c r="C1892" s="183">
        <v>300</v>
      </c>
      <c r="D1892" s="183">
        <v>293.7</v>
      </c>
      <c r="E1892" s="183">
        <v>6.3000000000000114</v>
      </c>
      <c r="F1892" s="161" t="s">
        <v>5</v>
      </c>
      <c r="G1892" s="162"/>
      <c r="H1892" s="163">
        <v>1714546210</v>
      </c>
    </row>
    <row r="1893" spans="2:8" x14ac:dyDescent="0.25">
      <c r="B1893" s="160">
        <v>45084.895787037036</v>
      </c>
      <c r="C1893" s="183">
        <v>200</v>
      </c>
      <c r="D1893" s="183">
        <v>195.8</v>
      </c>
      <c r="E1893" s="183">
        <v>4.1999999999999886</v>
      </c>
      <c r="F1893" s="161" t="s">
        <v>5</v>
      </c>
      <c r="G1893" s="162"/>
      <c r="H1893" s="163">
        <v>1714548542</v>
      </c>
    </row>
    <row r="1894" spans="2:8" x14ac:dyDescent="0.25">
      <c r="B1894" s="160">
        <v>45084.904618055552</v>
      </c>
      <c r="C1894" s="183">
        <v>100</v>
      </c>
      <c r="D1894" s="183">
        <v>96.1</v>
      </c>
      <c r="E1894" s="183">
        <v>3.9000000000000057</v>
      </c>
      <c r="F1894" s="161" t="s">
        <v>5</v>
      </c>
      <c r="G1894" s="162"/>
      <c r="H1894" s="163">
        <v>1714572193</v>
      </c>
    </row>
    <row r="1895" spans="2:8" x14ac:dyDescent="0.25">
      <c r="B1895" s="160">
        <v>45084.907500000001</v>
      </c>
      <c r="C1895" s="183">
        <v>500</v>
      </c>
      <c r="D1895" s="183">
        <v>489.5</v>
      </c>
      <c r="E1895" s="183">
        <v>10.5</v>
      </c>
      <c r="F1895" s="161" t="s">
        <v>8816</v>
      </c>
      <c r="G1895" s="162"/>
      <c r="H1895" s="163">
        <v>1714578563</v>
      </c>
    </row>
    <row r="1896" spans="2:8" x14ac:dyDescent="0.25">
      <c r="B1896" s="160">
        <v>45084.911261574074</v>
      </c>
      <c r="C1896" s="183">
        <v>1000</v>
      </c>
      <c r="D1896" s="183">
        <v>979</v>
      </c>
      <c r="E1896" s="183">
        <v>21</v>
      </c>
      <c r="F1896" s="161" t="s">
        <v>6570</v>
      </c>
      <c r="G1896" s="162"/>
      <c r="H1896" s="163">
        <v>1714586438</v>
      </c>
    </row>
    <row r="1897" spans="2:8" x14ac:dyDescent="0.25">
      <c r="B1897" s="160">
        <v>45084.911921296298</v>
      </c>
      <c r="C1897" s="183">
        <v>300</v>
      </c>
      <c r="D1897" s="183">
        <v>293.7</v>
      </c>
      <c r="E1897" s="183">
        <v>6.3000000000000114</v>
      </c>
      <c r="F1897" s="161" t="s">
        <v>5</v>
      </c>
      <c r="G1897" s="162"/>
      <c r="H1897" s="163">
        <v>1714588001</v>
      </c>
    </row>
    <row r="1898" spans="2:8" x14ac:dyDescent="0.25">
      <c r="B1898" s="160">
        <v>45084.914050925923</v>
      </c>
      <c r="C1898" s="183">
        <v>1100</v>
      </c>
      <c r="D1898" s="183">
        <v>1076.9000000000001</v>
      </c>
      <c r="E1898" s="183">
        <v>23.099999999999909</v>
      </c>
      <c r="F1898" s="161" t="s">
        <v>6560</v>
      </c>
      <c r="G1898" s="162" t="s">
        <v>8658</v>
      </c>
      <c r="H1898" s="163">
        <v>1714593127</v>
      </c>
    </row>
    <row r="1899" spans="2:8" x14ac:dyDescent="0.25">
      <c r="B1899" s="160">
        <v>45084.915196759262</v>
      </c>
      <c r="C1899" s="183">
        <v>1000</v>
      </c>
      <c r="D1899" s="183">
        <v>979</v>
      </c>
      <c r="E1899" s="183">
        <v>21</v>
      </c>
      <c r="F1899" s="161" t="s">
        <v>5</v>
      </c>
      <c r="G1899" s="162"/>
      <c r="H1899" s="163">
        <v>1714595558</v>
      </c>
    </row>
    <row r="1900" spans="2:8" x14ac:dyDescent="0.25">
      <c r="B1900" s="160">
        <v>45084.921469907407</v>
      </c>
      <c r="C1900" s="183">
        <v>300</v>
      </c>
      <c r="D1900" s="183">
        <v>293.7</v>
      </c>
      <c r="E1900" s="183">
        <v>6.3000000000000114</v>
      </c>
      <c r="F1900" s="161" t="s">
        <v>5</v>
      </c>
      <c r="G1900" s="162"/>
      <c r="H1900" s="163">
        <v>1714608874</v>
      </c>
    </row>
    <row r="1901" spans="2:8" x14ac:dyDescent="0.25">
      <c r="B1901" s="160">
        <v>45084.921527777777</v>
      </c>
      <c r="C1901" s="183">
        <v>300</v>
      </c>
      <c r="D1901" s="183">
        <v>293.7</v>
      </c>
      <c r="E1901" s="183">
        <v>6.3000000000000114</v>
      </c>
      <c r="F1901" s="161" t="s">
        <v>5</v>
      </c>
      <c r="G1901" s="162"/>
      <c r="H1901" s="163">
        <v>1714608980</v>
      </c>
    </row>
    <row r="1902" spans="2:8" x14ac:dyDescent="0.25">
      <c r="B1902" s="160">
        <v>45084.928981481484</v>
      </c>
      <c r="C1902" s="183">
        <v>500</v>
      </c>
      <c r="D1902" s="183">
        <v>489.5</v>
      </c>
      <c r="E1902" s="183">
        <v>10.5</v>
      </c>
      <c r="F1902" s="161" t="s">
        <v>5</v>
      </c>
      <c r="G1902" s="162"/>
      <c r="H1902" s="163">
        <v>1714624609</v>
      </c>
    </row>
    <row r="1903" spans="2:8" x14ac:dyDescent="0.25">
      <c r="B1903" s="160">
        <v>45084.930289351854</v>
      </c>
      <c r="C1903" s="183">
        <v>300</v>
      </c>
      <c r="D1903" s="183">
        <v>293.7</v>
      </c>
      <c r="E1903" s="183">
        <v>6.3000000000000114</v>
      </c>
      <c r="F1903" s="161" t="s">
        <v>5</v>
      </c>
      <c r="G1903" s="162"/>
      <c r="H1903" s="163">
        <v>1714627314</v>
      </c>
    </row>
    <row r="1904" spans="2:8" x14ac:dyDescent="0.25">
      <c r="B1904" s="160">
        <v>45084.935833333337</v>
      </c>
      <c r="C1904" s="183">
        <v>200</v>
      </c>
      <c r="D1904" s="183">
        <v>195.8</v>
      </c>
      <c r="E1904" s="183">
        <v>4.1999999999999886</v>
      </c>
      <c r="F1904" s="161" t="s">
        <v>6597</v>
      </c>
      <c r="G1904" s="162"/>
      <c r="H1904" s="163">
        <v>1714638635</v>
      </c>
    </row>
    <row r="1905" spans="2:8" x14ac:dyDescent="0.25">
      <c r="B1905" s="160">
        <v>45084.938425925924</v>
      </c>
      <c r="C1905" s="183">
        <v>1500</v>
      </c>
      <c r="D1905" s="183">
        <v>1468.5</v>
      </c>
      <c r="E1905" s="183">
        <v>31.5</v>
      </c>
      <c r="F1905" s="161" t="s">
        <v>6617</v>
      </c>
      <c r="G1905" s="162"/>
      <c r="H1905" s="163">
        <v>1714643369</v>
      </c>
    </row>
    <row r="1906" spans="2:8" x14ac:dyDescent="0.25">
      <c r="B1906" s="160">
        <v>45084.939317129632</v>
      </c>
      <c r="C1906" s="183">
        <v>300</v>
      </c>
      <c r="D1906" s="183">
        <v>293.7</v>
      </c>
      <c r="E1906" s="183">
        <v>6.3000000000000114</v>
      </c>
      <c r="F1906" s="161" t="s">
        <v>5</v>
      </c>
      <c r="G1906" s="162"/>
      <c r="H1906" s="163">
        <v>1714645107</v>
      </c>
    </row>
    <row r="1907" spans="2:8" x14ac:dyDescent="0.25">
      <c r="B1907" s="160">
        <v>45084.940960648149</v>
      </c>
      <c r="C1907" s="183">
        <v>500</v>
      </c>
      <c r="D1907" s="183">
        <v>489.5</v>
      </c>
      <c r="E1907" s="183">
        <v>10.5</v>
      </c>
      <c r="F1907" s="161" t="s">
        <v>5</v>
      </c>
      <c r="G1907" s="162"/>
      <c r="H1907" s="163">
        <v>1714648514</v>
      </c>
    </row>
    <row r="1908" spans="2:8" x14ac:dyDescent="0.25">
      <c r="B1908" s="160">
        <v>45084.941689814812</v>
      </c>
      <c r="C1908" s="183">
        <v>500</v>
      </c>
      <c r="D1908" s="183">
        <v>489.5</v>
      </c>
      <c r="E1908" s="183">
        <v>10.5</v>
      </c>
      <c r="F1908" s="161" t="s">
        <v>5</v>
      </c>
      <c r="G1908" s="162"/>
      <c r="H1908" s="163">
        <v>1714650018</v>
      </c>
    </row>
    <row r="1909" spans="2:8" x14ac:dyDescent="0.25">
      <c r="B1909" s="160">
        <v>45084.942395833335</v>
      </c>
      <c r="C1909" s="183">
        <v>200</v>
      </c>
      <c r="D1909" s="183">
        <v>195.8</v>
      </c>
      <c r="E1909" s="183">
        <v>4.1999999999999886</v>
      </c>
      <c r="F1909" s="161" t="s">
        <v>5</v>
      </c>
      <c r="G1909" s="162"/>
      <c r="H1909" s="163">
        <v>1714651330</v>
      </c>
    </row>
    <row r="1910" spans="2:8" x14ac:dyDescent="0.25">
      <c r="B1910" s="160">
        <v>45084.944953703707</v>
      </c>
      <c r="C1910" s="183">
        <v>100</v>
      </c>
      <c r="D1910" s="183">
        <v>96.1</v>
      </c>
      <c r="E1910" s="183">
        <v>3.9000000000000057</v>
      </c>
      <c r="F1910" s="161" t="s">
        <v>5</v>
      </c>
      <c r="G1910" s="162"/>
      <c r="H1910" s="163">
        <v>1714656195</v>
      </c>
    </row>
    <row r="1911" spans="2:8" x14ac:dyDescent="0.25">
      <c r="B1911" s="160">
        <v>45084.944953703707</v>
      </c>
      <c r="C1911" s="183">
        <v>5000</v>
      </c>
      <c r="D1911" s="183">
        <v>4895</v>
      </c>
      <c r="E1911" s="183">
        <v>105</v>
      </c>
      <c r="F1911" s="161" t="s">
        <v>5</v>
      </c>
      <c r="G1911" s="162"/>
      <c r="H1911" s="163">
        <v>1714656184</v>
      </c>
    </row>
    <row r="1912" spans="2:8" x14ac:dyDescent="0.25">
      <c r="B1912" s="160">
        <v>45084.945416666669</v>
      </c>
      <c r="C1912" s="183">
        <v>3000</v>
      </c>
      <c r="D1912" s="183">
        <v>2937</v>
      </c>
      <c r="E1912" s="183">
        <v>63</v>
      </c>
      <c r="F1912" s="161" t="s">
        <v>5</v>
      </c>
      <c r="G1912" s="162"/>
      <c r="H1912" s="163">
        <v>1714656991</v>
      </c>
    </row>
    <row r="1913" spans="2:8" x14ac:dyDescent="0.25">
      <c r="B1913" s="160">
        <v>45084.945810185185</v>
      </c>
      <c r="C1913" s="183">
        <v>300</v>
      </c>
      <c r="D1913" s="183">
        <v>293.7</v>
      </c>
      <c r="E1913" s="183">
        <v>6.3000000000000114</v>
      </c>
      <c r="F1913" s="161" t="s">
        <v>6579</v>
      </c>
      <c r="G1913" s="162"/>
      <c r="H1913" s="163">
        <v>1714657661</v>
      </c>
    </row>
    <row r="1914" spans="2:8" x14ac:dyDescent="0.25">
      <c r="B1914" s="160">
        <v>45084.957106481481</v>
      </c>
      <c r="C1914" s="183">
        <v>100</v>
      </c>
      <c r="D1914" s="183">
        <v>96.1</v>
      </c>
      <c r="E1914" s="183">
        <v>3.9000000000000057</v>
      </c>
      <c r="F1914" s="161" t="s">
        <v>5</v>
      </c>
      <c r="G1914" s="162"/>
      <c r="H1914" s="163">
        <v>1714678097</v>
      </c>
    </row>
    <row r="1915" spans="2:8" x14ac:dyDescent="0.25">
      <c r="B1915" s="160">
        <v>45084.962164351855</v>
      </c>
      <c r="C1915" s="183">
        <v>300</v>
      </c>
      <c r="D1915" s="183">
        <v>293.7</v>
      </c>
      <c r="E1915" s="183">
        <v>6.3000000000000114</v>
      </c>
      <c r="F1915" s="161" t="s">
        <v>5</v>
      </c>
      <c r="G1915" s="162"/>
      <c r="H1915" s="163">
        <v>1714686628</v>
      </c>
    </row>
    <row r="1916" spans="2:8" x14ac:dyDescent="0.25">
      <c r="B1916" s="160">
        <v>45084.971180555556</v>
      </c>
      <c r="C1916" s="183">
        <v>1500</v>
      </c>
      <c r="D1916" s="183">
        <v>1468.5</v>
      </c>
      <c r="E1916" s="183">
        <v>31.5</v>
      </c>
      <c r="F1916" s="161" t="s">
        <v>5</v>
      </c>
      <c r="G1916" s="162"/>
      <c r="H1916" s="163">
        <v>1714701914</v>
      </c>
    </row>
    <row r="1917" spans="2:8" x14ac:dyDescent="0.25">
      <c r="B1917" s="160">
        <v>45084.974224537036</v>
      </c>
      <c r="C1917" s="183">
        <v>1000</v>
      </c>
      <c r="D1917" s="183">
        <v>979</v>
      </c>
      <c r="E1917" s="183">
        <v>21</v>
      </c>
      <c r="F1917" s="161" t="s">
        <v>5</v>
      </c>
      <c r="G1917" s="162"/>
      <c r="H1917" s="163">
        <v>1714707240</v>
      </c>
    </row>
    <row r="1918" spans="2:8" x14ac:dyDescent="0.25">
      <c r="B1918" s="160">
        <v>45084.978645833333</v>
      </c>
      <c r="C1918" s="183">
        <v>300</v>
      </c>
      <c r="D1918" s="183">
        <v>293.7</v>
      </c>
      <c r="E1918" s="183">
        <v>6.3000000000000114</v>
      </c>
      <c r="F1918" s="161" t="s">
        <v>5</v>
      </c>
      <c r="G1918" s="162"/>
      <c r="H1918" s="163">
        <v>1714714513</v>
      </c>
    </row>
    <row r="1919" spans="2:8" x14ac:dyDescent="0.25">
      <c r="B1919" s="160">
        <v>45084.979062500002</v>
      </c>
      <c r="C1919" s="183">
        <v>100</v>
      </c>
      <c r="D1919" s="183">
        <v>96.1</v>
      </c>
      <c r="E1919" s="183">
        <v>3.9000000000000057</v>
      </c>
      <c r="F1919" s="161" t="s">
        <v>5</v>
      </c>
      <c r="G1919" s="162"/>
      <c r="H1919" s="163">
        <v>1714715034</v>
      </c>
    </row>
    <row r="1920" spans="2:8" x14ac:dyDescent="0.25">
      <c r="B1920" s="160">
        <v>45084.98064814815</v>
      </c>
      <c r="C1920" s="183">
        <v>300</v>
      </c>
      <c r="D1920" s="183">
        <v>293.7</v>
      </c>
      <c r="E1920" s="183">
        <v>6.3000000000000114</v>
      </c>
      <c r="F1920" s="161" t="s">
        <v>5</v>
      </c>
      <c r="G1920" s="162"/>
      <c r="H1920" s="163">
        <v>1714717173</v>
      </c>
    </row>
    <row r="1921" spans="2:8" x14ac:dyDescent="0.25">
      <c r="B1921" s="160">
        <v>45084.983425925922</v>
      </c>
      <c r="C1921" s="183">
        <v>2000</v>
      </c>
      <c r="D1921" s="183">
        <v>1958</v>
      </c>
      <c r="E1921" s="183">
        <v>42</v>
      </c>
      <c r="F1921" s="161" t="s">
        <v>6615</v>
      </c>
      <c r="G1921" s="162"/>
      <c r="H1921" s="163">
        <v>1714721803</v>
      </c>
    </row>
    <row r="1922" spans="2:8" x14ac:dyDescent="0.25">
      <c r="B1922" s="160">
        <v>45084.990925925929</v>
      </c>
      <c r="C1922" s="183">
        <v>1000</v>
      </c>
      <c r="D1922" s="183">
        <v>979</v>
      </c>
      <c r="E1922" s="183">
        <v>21</v>
      </c>
      <c r="F1922" s="161" t="s">
        <v>5</v>
      </c>
      <c r="G1922" s="162"/>
      <c r="H1922" s="163">
        <v>1714731873</v>
      </c>
    </row>
    <row r="1923" spans="2:8" x14ac:dyDescent="0.25">
      <c r="B1923" s="160">
        <v>45085.005810185183</v>
      </c>
      <c r="C1923" s="183">
        <v>300</v>
      </c>
      <c r="D1923" s="183">
        <v>293.7</v>
      </c>
      <c r="E1923" s="183">
        <v>6.3000000000000114</v>
      </c>
      <c r="F1923" s="161" t="s">
        <v>5</v>
      </c>
      <c r="G1923" s="162"/>
      <c r="H1923" s="163">
        <v>1714752900</v>
      </c>
    </row>
    <row r="1924" spans="2:8" x14ac:dyDescent="0.25">
      <c r="B1924" s="160">
        <v>45085.009432870371</v>
      </c>
      <c r="C1924" s="183">
        <v>1000</v>
      </c>
      <c r="D1924" s="183">
        <v>979</v>
      </c>
      <c r="E1924" s="183">
        <v>21</v>
      </c>
      <c r="F1924" s="161" t="s">
        <v>6624</v>
      </c>
      <c r="G1924" s="162"/>
      <c r="H1924" s="163">
        <v>1714758403</v>
      </c>
    </row>
    <row r="1925" spans="2:8" x14ac:dyDescent="0.25">
      <c r="B1925" s="160">
        <v>45085.009675925925</v>
      </c>
      <c r="C1925" s="183">
        <v>1000</v>
      </c>
      <c r="D1925" s="183">
        <v>979</v>
      </c>
      <c r="E1925" s="183">
        <v>21</v>
      </c>
      <c r="F1925" s="161" t="s">
        <v>5</v>
      </c>
      <c r="G1925" s="162"/>
      <c r="H1925" s="163">
        <v>1714758814</v>
      </c>
    </row>
    <row r="1926" spans="2:8" x14ac:dyDescent="0.25">
      <c r="B1926" s="160">
        <v>45085.014999999999</v>
      </c>
      <c r="C1926" s="183">
        <v>1500</v>
      </c>
      <c r="D1926" s="183">
        <v>1468.5</v>
      </c>
      <c r="E1926" s="183">
        <v>31.5</v>
      </c>
      <c r="F1926" s="161" t="s">
        <v>6579</v>
      </c>
      <c r="G1926" s="162"/>
      <c r="H1926" s="163">
        <v>1714767791</v>
      </c>
    </row>
    <row r="1927" spans="2:8" x14ac:dyDescent="0.25">
      <c r="B1927" s="160">
        <v>45085.037037037036</v>
      </c>
      <c r="C1927" s="183">
        <v>1000</v>
      </c>
      <c r="D1927" s="183">
        <v>979</v>
      </c>
      <c r="E1927" s="183">
        <v>21</v>
      </c>
      <c r="F1927" s="161" t="s">
        <v>5</v>
      </c>
      <c r="G1927" s="162"/>
      <c r="H1927" s="163">
        <v>1714798613</v>
      </c>
    </row>
    <row r="1928" spans="2:8" x14ac:dyDescent="0.25">
      <c r="B1928" s="160">
        <v>45085.066157407404</v>
      </c>
      <c r="C1928" s="183">
        <v>2000</v>
      </c>
      <c r="D1928" s="183">
        <v>1958</v>
      </c>
      <c r="E1928" s="183">
        <v>42</v>
      </c>
      <c r="F1928" s="161" t="s">
        <v>5</v>
      </c>
      <c r="G1928" s="162"/>
      <c r="H1928" s="163">
        <v>1714837920</v>
      </c>
    </row>
    <row r="1929" spans="2:8" x14ac:dyDescent="0.25">
      <c r="B1929" s="160">
        <v>45085.099710648145</v>
      </c>
      <c r="C1929" s="183">
        <v>100</v>
      </c>
      <c r="D1929" s="183">
        <v>96.1</v>
      </c>
      <c r="E1929" s="183">
        <v>3.9000000000000057</v>
      </c>
      <c r="F1929" s="161" t="s">
        <v>5</v>
      </c>
      <c r="G1929" s="162"/>
      <c r="H1929" s="163">
        <v>1714878933</v>
      </c>
    </row>
    <row r="1930" spans="2:8" x14ac:dyDescent="0.25">
      <c r="B1930" s="160">
        <v>45085.131585648145</v>
      </c>
      <c r="C1930" s="183">
        <v>150</v>
      </c>
      <c r="D1930" s="183">
        <v>146.1</v>
      </c>
      <c r="E1930" s="183">
        <v>3.9000000000000057</v>
      </c>
      <c r="F1930" s="161" t="s">
        <v>5</v>
      </c>
      <c r="G1930" s="162"/>
      <c r="H1930" s="163">
        <v>1714919048</v>
      </c>
    </row>
    <row r="1931" spans="2:8" x14ac:dyDescent="0.25">
      <c r="B1931" s="160">
        <v>45085.137141203704</v>
      </c>
      <c r="C1931" s="183">
        <v>300</v>
      </c>
      <c r="D1931" s="183">
        <v>293.7</v>
      </c>
      <c r="E1931" s="183">
        <v>6.3000000000000114</v>
      </c>
      <c r="F1931" s="161" t="s">
        <v>5</v>
      </c>
      <c r="G1931" s="162"/>
      <c r="H1931" s="163">
        <v>1714925478</v>
      </c>
    </row>
    <row r="1932" spans="2:8" x14ac:dyDescent="0.25">
      <c r="B1932" s="160">
        <v>45085.171481481484</v>
      </c>
      <c r="C1932" s="183">
        <v>35</v>
      </c>
      <c r="D1932" s="183">
        <v>31.1</v>
      </c>
      <c r="E1932" s="183">
        <v>3.8999999999999986</v>
      </c>
      <c r="F1932" s="161" t="s">
        <v>6580</v>
      </c>
      <c r="G1932" s="162"/>
      <c r="H1932" s="163">
        <v>1714962069</v>
      </c>
    </row>
    <row r="1933" spans="2:8" x14ac:dyDescent="0.25">
      <c r="B1933" s="160">
        <v>45085.172650462962</v>
      </c>
      <c r="C1933" s="183">
        <v>100</v>
      </c>
      <c r="D1933" s="183">
        <v>96.1</v>
      </c>
      <c r="E1933" s="183">
        <v>3.9000000000000057</v>
      </c>
      <c r="F1933" s="161" t="s">
        <v>6595</v>
      </c>
      <c r="G1933" s="162"/>
      <c r="H1933" s="163">
        <v>1714963271</v>
      </c>
    </row>
    <row r="1934" spans="2:8" x14ac:dyDescent="0.25">
      <c r="B1934" s="160">
        <v>45085.179027777776</v>
      </c>
      <c r="C1934" s="183">
        <v>10</v>
      </c>
      <c r="D1934" s="183">
        <v>6.1</v>
      </c>
      <c r="E1934" s="183">
        <v>3.9000000000000004</v>
      </c>
      <c r="F1934" s="161" t="s">
        <v>6617</v>
      </c>
      <c r="G1934" s="162"/>
      <c r="H1934" s="163">
        <v>1714969751</v>
      </c>
    </row>
    <row r="1935" spans="2:8" x14ac:dyDescent="0.25">
      <c r="B1935" s="160">
        <v>45085.208449074074</v>
      </c>
      <c r="C1935" s="183">
        <v>1500</v>
      </c>
      <c r="D1935" s="183">
        <v>1468.5</v>
      </c>
      <c r="E1935" s="183">
        <v>31.5</v>
      </c>
      <c r="F1935" s="161" t="s">
        <v>5</v>
      </c>
      <c r="G1935" s="162"/>
      <c r="H1935" s="163">
        <v>1714999474</v>
      </c>
    </row>
    <row r="1936" spans="2:8" x14ac:dyDescent="0.25">
      <c r="B1936" s="160">
        <v>45085.226840277777</v>
      </c>
      <c r="C1936" s="183">
        <v>300</v>
      </c>
      <c r="D1936" s="183">
        <v>293.7</v>
      </c>
      <c r="E1936" s="183">
        <v>6.3000000000000114</v>
      </c>
      <c r="F1936" s="161" t="s">
        <v>6591</v>
      </c>
      <c r="G1936" s="162"/>
      <c r="H1936" s="163">
        <v>1715014572</v>
      </c>
    </row>
    <row r="1937" spans="2:8" x14ac:dyDescent="0.25">
      <c r="B1937" s="160">
        <v>45085.230462962965</v>
      </c>
      <c r="C1937" s="183">
        <v>300</v>
      </c>
      <c r="D1937" s="183">
        <v>293.7</v>
      </c>
      <c r="E1937" s="183">
        <v>6.3000000000000114</v>
      </c>
      <c r="F1937" s="161" t="s">
        <v>5</v>
      </c>
      <c r="G1937" s="162"/>
      <c r="H1937" s="163">
        <v>1715017153</v>
      </c>
    </row>
    <row r="1938" spans="2:8" x14ac:dyDescent="0.25">
      <c r="B1938" s="160">
        <v>45085.2499537037</v>
      </c>
      <c r="C1938" s="183">
        <v>100</v>
      </c>
      <c r="D1938" s="183">
        <v>96.1</v>
      </c>
      <c r="E1938" s="183">
        <v>3.9000000000000057</v>
      </c>
      <c r="F1938" s="161" t="s">
        <v>8596</v>
      </c>
      <c r="G1938" s="162"/>
      <c r="H1938" s="163">
        <v>1715033722</v>
      </c>
    </row>
    <row r="1939" spans="2:8" x14ac:dyDescent="0.25">
      <c r="B1939" s="160">
        <v>45085.252916666665</v>
      </c>
      <c r="C1939" s="183">
        <v>4000</v>
      </c>
      <c r="D1939" s="183">
        <v>3916</v>
      </c>
      <c r="E1939" s="183">
        <v>84</v>
      </c>
      <c r="F1939" s="161" t="s">
        <v>6558</v>
      </c>
      <c r="G1939" s="162"/>
      <c r="H1939" s="163">
        <v>1715036574</v>
      </c>
    </row>
    <row r="1940" spans="2:8" x14ac:dyDescent="0.25">
      <c r="B1940" s="160">
        <v>45085.275219907409</v>
      </c>
      <c r="C1940" s="183">
        <v>6000</v>
      </c>
      <c r="D1940" s="183">
        <v>5874</v>
      </c>
      <c r="E1940" s="183">
        <v>126</v>
      </c>
      <c r="F1940" s="161" t="s">
        <v>8556</v>
      </c>
      <c r="G1940" s="162"/>
      <c r="H1940" s="163">
        <v>1715056210</v>
      </c>
    </row>
    <row r="1941" spans="2:8" x14ac:dyDescent="0.25">
      <c r="B1941" s="160">
        <v>45085.28974537037</v>
      </c>
      <c r="C1941" s="183">
        <v>1000</v>
      </c>
      <c r="D1941" s="183">
        <v>979</v>
      </c>
      <c r="E1941" s="183">
        <v>21</v>
      </c>
      <c r="F1941" s="161" t="s">
        <v>6590</v>
      </c>
      <c r="G1941" s="162"/>
      <c r="H1941" s="163">
        <v>1715069633</v>
      </c>
    </row>
    <row r="1942" spans="2:8" x14ac:dyDescent="0.25">
      <c r="B1942" s="160">
        <v>45085.307812500003</v>
      </c>
      <c r="C1942" s="183">
        <v>19000</v>
      </c>
      <c r="D1942" s="183">
        <v>18601</v>
      </c>
      <c r="E1942" s="183">
        <v>399</v>
      </c>
      <c r="F1942" s="161" t="s">
        <v>6576</v>
      </c>
      <c r="G1942" s="162"/>
      <c r="H1942" s="163">
        <v>1715089160</v>
      </c>
    </row>
    <row r="1943" spans="2:8" x14ac:dyDescent="0.25">
      <c r="B1943" s="160">
        <v>45085.309293981481</v>
      </c>
      <c r="C1943" s="183">
        <v>2000</v>
      </c>
      <c r="D1943" s="183">
        <v>1958</v>
      </c>
      <c r="E1943" s="183">
        <v>42</v>
      </c>
      <c r="F1943" s="161" t="s">
        <v>8609</v>
      </c>
      <c r="G1943" s="162"/>
      <c r="H1943" s="163">
        <v>1715090900</v>
      </c>
    </row>
    <row r="1944" spans="2:8" x14ac:dyDescent="0.25">
      <c r="B1944" s="160">
        <v>45085.313379629632</v>
      </c>
      <c r="C1944" s="183">
        <v>100</v>
      </c>
      <c r="D1944" s="183">
        <v>96.1</v>
      </c>
      <c r="E1944" s="183">
        <v>3.9000000000000057</v>
      </c>
      <c r="F1944" s="161" t="s">
        <v>5</v>
      </c>
      <c r="G1944" s="162"/>
      <c r="H1944" s="163">
        <v>1715095359</v>
      </c>
    </row>
    <row r="1945" spans="2:8" x14ac:dyDescent="0.25">
      <c r="B1945" s="160">
        <v>45085.32267361111</v>
      </c>
      <c r="C1945" s="183">
        <v>5000</v>
      </c>
      <c r="D1945" s="183">
        <v>4895</v>
      </c>
      <c r="E1945" s="183">
        <v>105</v>
      </c>
      <c r="F1945" s="161" t="s">
        <v>8576</v>
      </c>
      <c r="G1945" s="162"/>
      <c r="H1945" s="163">
        <v>1715106663</v>
      </c>
    </row>
    <row r="1946" spans="2:8" x14ac:dyDescent="0.25">
      <c r="B1946" s="160">
        <v>45085.331226851849</v>
      </c>
      <c r="C1946" s="183">
        <v>100</v>
      </c>
      <c r="D1946" s="183">
        <v>96.1</v>
      </c>
      <c r="E1946" s="183">
        <v>3.9000000000000057</v>
      </c>
      <c r="F1946" s="161" t="s">
        <v>6604</v>
      </c>
      <c r="G1946" s="162"/>
      <c r="H1946" s="163">
        <v>1715118470</v>
      </c>
    </row>
    <row r="1947" spans="2:8" x14ac:dyDescent="0.25">
      <c r="B1947" s="160">
        <v>45085.345671296294</v>
      </c>
      <c r="C1947" s="183">
        <v>100000</v>
      </c>
      <c r="D1947" s="183">
        <v>97900</v>
      </c>
      <c r="E1947" s="183">
        <v>2100</v>
      </c>
      <c r="F1947" s="161" t="s">
        <v>6559</v>
      </c>
      <c r="G1947" s="162" t="s">
        <v>8658</v>
      </c>
      <c r="H1947" s="163">
        <v>1715142360</v>
      </c>
    </row>
    <row r="1948" spans="2:8" x14ac:dyDescent="0.25">
      <c r="B1948" s="160">
        <v>45085.351284722223</v>
      </c>
      <c r="C1948" s="183">
        <v>2000</v>
      </c>
      <c r="D1948" s="183">
        <v>1958</v>
      </c>
      <c r="E1948" s="183">
        <v>42</v>
      </c>
      <c r="F1948" s="161" t="s">
        <v>5</v>
      </c>
      <c r="G1948" s="162"/>
      <c r="H1948" s="163">
        <v>1715152661</v>
      </c>
    </row>
    <row r="1949" spans="2:8" x14ac:dyDescent="0.25">
      <c r="B1949" s="160">
        <v>45085.351666666669</v>
      </c>
      <c r="C1949" s="183">
        <v>1000</v>
      </c>
      <c r="D1949" s="183">
        <v>979</v>
      </c>
      <c r="E1949" s="183">
        <v>21</v>
      </c>
      <c r="F1949" s="161" t="s">
        <v>5</v>
      </c>
      <c r="G1949" s="162"/>
      <c r="H1949" s="163">
        <v>1715153406</v>
      </c>
    </row>
    <row r="1950" spans="2:8" x14ac:dyDescent="0.25">
      <c r="B1950" s="160">
        <v>45085.365520833337</v>
      </c>
      <c r="C1950" s="183">
        <v>200</v>
      </c>
      <c r="D1950" s="183">
        <v>195.8</v>
      </c>
      <c r="E1950" s="183">
        <v>4.1999999999999886</v>
      </c>
      <c r="F1950" s="161" t="s">
        <v>5</v>
      </c>
      <c r="G1950" s="162"/>
      <c r="H1950" s="163">
        <v>1715178487</v>
      </c>
    </row>
    <row r="1951" spans="2:8" x14ac:dyDescent="0.25">
      <c r="B1951" s="160">
        <v>45085.372604166667</v>
      </c>
      <c r="C1951" s="183">
        <v>1000</v>
      </c>
      <c r="D1951" s="183">
        <v>979</v>
      </c>
      <c r="E1951" s="183">
        <v>21</v>
      </c>
      <c r="F1951" s="161" t="s">
        <v>5</v>
      </c>
      <c r="G1951" s="162"/>
      <c r="H1951" s="163">
        <v>1715192183</v>
      </c>
    </row>
    <row r="1952" spans="2:8" x14ac:dyDescent="0.25">
      <c r="B1952" s="160">
        <v>45085.376782407409</v>
      </c>
      <c r="C1952" s="183">
        <v>50</v>
      </c>
      <c r="D1952" s="183">
        <v>46.1</v>
      </c>
      <c r="E1952" s="183">
        <v>3.8999999999999986</v>
      </c>
      <c r="F1952" s="161" t="s">
        <v>8553</v>
      </c>
      <c r="G1952" s="162"/>
      <c r="H1952" s="163">
        <v>1715200511</v>
      </c>
    </row>
    <row r="1953" spans="2:8" x14ac:dyDescent="0.25">
      <c r="B1953" s="160">
        <v>45085.377418981479</v>
      </c>
      <c r="C1953" s="183">
        <v>200</v>
      </c>
      <c r="D1953" s="183">
        <v>195.8</v>
      </c>
      <c r="E1953" s="183">
        <v>4.1999999999999886</v>
      </c>
      <c r="F1953" s="161" t="s">
        <v>5</v>
      </c>
      <c r="G1953" s="162"/>
      <c r="H1953" s="163">
        <v>1715201814</v>
      </c>
    </row>
    <row r="1954" spans="2:8" x14ac:dyDescent="0.25">
      <c r="B1954" s="160">
        <v>45085.380370370367</v>
      </c>
      <c r="C1954" s="183">
        <v>500</v>
      </c>
      <c r="D1954" s="183">
        <v>489.5</v>
      </c>
      <c r="E1954" s="183">
        <v>10.5</v>
      </c>
      <c r="F1954" s="161" t="s">
        <v>5</v>
      </c>
      <c r="G1954" s="162"/>
      <c r="H1954" s="163">
        <v>1715207760</v>
      </c>
    </row>
    <row r="1955" spans="2:8" x14ac:dyDescent="0.25">
      <c r="B1955" s="160">
        <v>45085.392488425925</v>
      </c>
      <c r="C1955" s="183">
        <v>220</v>
      </c>
      <c r="D1955" s="183">
        <v>215.38</v>
      </c>
      <c r="E1955" s="183">
        <v>4.6200000000000045</v>
      </c>
      <c r="F1955" s="161" t="s">
        <v>6650</v>
      </c>
      <c r="G1955" s="162"/>
      <c r="H1955" s="163">
        <v>1715231410</v>
      </c>
    </row>
    <row r="1956" spans="2:8" x14ac:dyDescent="0.25">
      <c r="B1956" s="160">
        <v>45085.393622685187</v>
      </c>
      <c r="C1956" s="183">
        <v>10</v>
      </c>
      <c r="D1956" s="183">
        <v>6.1</v>
      </c>
      <c r="E1956" s="183">
        <v>3.9000000000000004</v>
      </c>
      <c r="F1956" s="161" t="s">
        <v>8572</v>
      </c>
      <c r="G1956" s="162"/>
      <c r="H1956" s="163">
        <v>1715233815</v>
      </c>
    </row>
    <row r="1957" spans="2:8" x14ac:dyDescent="0.25">
      <c r="B1957" s="160">
        <v>45085.393935185188</v>
      </c>
      <c r="C1957" s="183">
        <v>200</v>
      </c>
      <c r="D1957" s="183">
        <v>195.8</v>
      </c>
      <c r="E1957" s="183">
        <v>4.1999999999999886</v>
      </c>
      <c r="F1957" s="161" t="s">
        <v>5</v>
      </c>
      <c r="G1957" s="162"/>
      <c r="H1957" s="163">
        <v>1715234430</v>
      </c>
    </row>
    <row r="1958" spans="2:8" x14ac:dyDescent="0.25">
      <c r="B1958" s="160">
        <v>45085.393969907411</v>
      </c>
      <c r="C1958" s="183">
        <v>300</v>
      </c>
      <c r="D1958" s="183">
        <v>293.7</v>
      </c>
      <c r="E1958" s="183">
        <v>6.3000000000000114</v>
      </c>
      <c r="F1958" s="161" t="s">
        <v>8555</v>
      </c>
      <c r="G1958" s="162"/>
      <c r="H1958" s="163">
        <v>1715234497</v>
      </c>
    </row>
    <row r="1959" spans="2:8" x14ac:dyDescent="0.25">
      <c r="B1959" s="160">
        <v>45085.398530092592</v>
      </c>
      <c r="C1959" s="183">
        <v>10</v>
      </c>
      <c r="D1959" s="183">
        <v>6.1</v>
      </c>
      <c r="E1959" s="183">
        <v>3.9000000000000004</v>
      </c>
      <c r="F1959" s="161" t="s">
        <v>8611</v>
      </c>
      <c r="G1959" s="162"/>
      <c r="H1959" s="163">
        <v>1715243158</v>
      </c>
    </row>
    <row r="1960" spans="2:8" x14ac:dyDescent="0.25">
      <c r="B1960" s="160">
        <v>45085.400011574071</v>
      </c>
      <c r="C1960" s="183">
        <v>10</v>
      </c>
      <c r="D1960" s="183">
        <v>6.1</v>
      </c>
      <c r="E1960" s="183">
        <v>3.9000000000000004</v>
      </c>
      <c r="F1960" s="161" t="s">
        <v>8588</v>
      </c>
      <c r="G1960" s="162"/>
      <c r="H1960" s="163">
        <v>1715246110</v>
      </c>
    </row>
    <row r="1961" spans="2:8" x14ac:dyDescent="0.25">
      <c r="B1961" s="160">
        <v>45085.403402777774</v>
      </c>
      <c r="C1961" s="183">
        <v>10000</v>
      </c>
      <c r="D1961" s="183">
        <v>9790</v>
      </c>
      <c r="E1961" s="183">
        <v>210</v>
      </c>
      <c r="F1961" s="161" t="s">
        <v>6672</v>
      </c>
      <c r="G1961" s="162"/>
      <c r="H1961" s="163">
        <v>1715252900</v>
      </c>
    </row>
    <row r="1962" spans="2:8" x14ac:dyDescent="0.25">
      <c r="B1962" s="160">
        <v>45085.403946759259</v>
      </c>
      <c r="C1962" s="183">
        <v>10</v>
      </c>
      <c r="D1962" s="183">
        <v>6.1</v>
      </c>
      <c r="E1962" s="183">
        <v>3.9000000000000004</v>
      </c>
      <c r="F1962" s="161" t="s">
        <v>8611</v>
      </c>
      <c r="G1962" s="162"/>
      <c r="H1962" s="163">
        <v>1715253964</v>
      </c>
    </row>
    <row r="1963" spans="2:8" x14ac:dyDescent="0.25">
      <c r="B1963" s="160">
        <v>45085.406053240738</v>
      </c>
      <c r="C1963" s="183">
        <v>300</v>
      </c>
      <c r="D1963" s="183">
        <v>293.7</v>
      </c>
      <c r="E1963" s="183">
        <v>6.3000000000000114</v>
      </c>
      <c r="F1963" s="161" t="s">
        <v>5</v>
      </c>
      <c r="G1963" s="162"/>
      <c r="H1963" s="163">
        <v>1715258226</v>
      </c>
    </row>
    <row r="1964" spans="2:8" x14ac:dyDescent="0.25">
      <c r="B1964" s="160">
        <v>45085.407314814816</v>
      </c>
      <c r="C1964" s="183">
        <v>10</v>
      </c>
      <c r="D1964" s="183">
        <v>6.1</v>
      </c>
      <c r="E1964" s="183">
        <v>3.9000000000000004</v>
      </c>
      <c r="F1964" s="161" t="s">
        <v>6576</v>
      </c>
      <c r="G1964" s="162"/>
      <c r="H1964" s="163">
        <v>1715260738</v>
      </c>
    </row>
    <row r="1965" spans="2:8" x14ac:dyDescent="0.25">
      <c r="B1965" s="160">
        <v>45085.41265046296</v>
      </c>
      <c r="C1965" s="183">
        <v>1000</v>
      </c>
      <c r="D1965" s="183">
        <v>979</v>
      </c>
      <c r="E1965" s="183">
        <v>21</v>
      </c>
      <c r="F1965" s="161" t="s">
        <v>5</v>
      </c>
      <c r="G1965" s="162"/>
      <c r="H1965" s="163">
        <v>1715271782</v>
      </c>
    </row>
    <row r="1966" spans="2:8" x14ac:dyDescent="0.25">
      <c r="B1966" s="160">
        <v>45085.415590277778</v>
      </c>
      <c r="C1966" s="183">
        <v>100</v>
      </c>
      <c r="D1966" s="183">
        <v>96.1</v>
      </c>
      <c r="E1966" s="183">
        <v>3.9000000000000057</v>
      </c>
      <c r="F1966" s="161" t="s">
        <v>6576</v>
      </c>
      <c r="G1966" s="162"/>
      <c r="H1966" s="163">
        <v>1715277757</v>
      </c>
    </row>
    <row r="1967" spans="2:8" x14ac:dyDescent="0.25">
      <c r="B1967" s="160">
        <v>45085.418124999997</v>
      </c>
      <c r="C1967" s="183">
        <v>500</v>
      </c>
      <c r="D1967" s="183">
        <v>489.5</v>
      </c>
      <c r="E1967" s="183">
        <v>10.5</v>
      </c>
      <c r="F1967" s="161" t="s">
        <v>5</v>
      </c>
      <c r="G1967" s="162"/>
      <c r="H1967" s="163">
        <v>1715283198</v>
      </c>
    </row>
    <row r="1968" spans="2:8" x14ac:dyDescent="0.25">
      <c r="B1968" s="160">
        <v>45085.422962962963</v>
      </c>
      <c r="C1968" s="183">
        <v>10</v>
      </c>
      <c r="D1968" s="183">
        <v>6.1</v>
      </c>
      <c r="E1968" s="183">
        <v>3.9000000000000004</v>
      </c>
      <c r="F1968" s="161" t="s">
        <v>8812</v>
      </c>
      <c r="G1968" s="162"/>
      <c r="H1968" s="163">
        <v>1715293094</v>
      </c>
    </row>
    <row r="1969" spans="2:8" x14ac:dyDescent="0.25">
      <c r="B1969" s="160">
        <v>45085.425520833334</v>
      </c>
      <c r="C1969" s="183">
        <v>200</v>
      </c>
      <c r="D1969" s="183">
        <v>195.8</v>
      </c>
      <c r="E1969" s="183">
        <v>4.1999999999999886</v>
      </c>
      <c r="F1969" s="161" t="s">
        <v>5</v>
      </c>
      <c r="G1969" s="162"/>
      <c r="H1969" s="163">
        <v>1715298014</v>
      </c>
    </row>
    <row r="1970" spans="2:8" x14ac:dyDescent="0.25">
      <c r="B1970" s="160">
        <v>45085.428240740737</v>
      </c>
      <c r="C1970" s="183">
        <v>2000</v>
      </c>
      <c r="D1970" s="183">
        <v>1958</v>
      </c>
      <c r="E1970" s="183">
        <v>42</v>
      </c>
      <c r="F1970" s="161" t="s">
        <v>6644</v>
      </c>
      <c r="G1970" s="162"/>
      <c r="H1970" s="163">
        <v>1715303664</v>
      </c>
    </row>
    <row r="1971" spans="2:8" x14ac:dyDescent="0.25">
      <c r="B1971" s="160">
        <v>45085.42895833333</v>
      </c>
      <c r="C1971" s="183">
        <v>50</v>
      </c>
      <c r="D1971" s="183">
        <v>46.1</v>
      </c>
      <c r="E1971" s="183">
        <v>3.8999999999999986</v>
      </c>
      <c r="F1971" s="161" t="s">
        <v>5</v>
      </c>
      <c r="G1971" s="162"/>
      <c r="H1971" s="163">
        <v>1715305068</v>
      </c>
    </row>
    <row r="1972" spans="2:8" x14ac:dyDescent="0.25">
      <c r="B1972" s="160">
        <v>45085.434733796297</v>
      </c>
      <c r="C1972" s="183">
        <v>500</v>
      </c>
      <c r="D1972" s="183">
        <v>489.5</v>
      </c>
      <c r="E1972" s="183">
        <v>10.5</v>
      </c>
      <c r="F1972" s="161" t="s">
        <v>5</v>
      </c>
      <c r="G1972" s="162"/>
      <c r="H1972" s="163">
        <v>1715317078</v>
      </c>
    </row>
    <row r="1973" spans="2:8" x14ac:dyDescent="0.25">
      <c r="B1973" s="160">
        <v>45085.436284722222</v>
      </c>
      <c r="C1973" s="183">
        <v>10</v>
      </c>
      <c r="D1973" s="183">
        <v>6.1</v>
      </c>
      <c r="E1973" s="183">
        <v>3.9000000000000004</v>
      </c>
      <c r="F1973" s="161" t="s">
        <v>8563</v>
      </c>
      <c r="G1973" s="162"/>
      <c r="H1973" s="163">
        <v>1715321114</v>
      </c>
    </row>
    <row r="1974" spans="2:8" x14ac:dyDescent="0.25">
      <c r="B1974" s="160">
        <v>45085.437523148146</v>
      </c>
      <c r="C1974" s="183">
        <v>100</v>
      </c>
      <c r="D1974" s="183">
        <v>96.1</v>
      </c>
      <c r="E1974" s="183">
        <v>3.9000000000000057</v>
      </c>
      <c r="F1974" s="161" t="s">
        <v>5</v>
      </c>
      <c r="G1974" s="162"/>
      <c r="H1974" s="163">
        <v>1715324189</v>
      </c>
    </row>
    <row r="1975" spans="2:8" x14ac:dyDescent="0.25">
      <c r="B1975" s="160">
        <v>45085.44327546296</v>
      </c>
      <c r="C1975" s="183">
        <v>10</v>
      </c>
      <c r="D1975" s="183">
        <v>6.1</v>
      </c>
      <c r="E1975" s="183">
        <v>3.9000000000000004</v>
      </c>
      <c r="F1975" s="161" t="s">
        <v>6632</v>
      </c>
      <c r="G1975" s="162"/>
      <c r="H1975" s="163">
        <v>1715339914</v>
      </c>
    </row>
    <row r="1976" spans="2:8" x14ac:dyDescent="0.25">
      <c r="B1976" s="160">
        <v>45085.44804398148</v>
      </c>
      <c r="C1976" s="183">
        <v>1000</v>
      </c>
      <c r="D1976" s="183">
        <v>979</v>
      </c>
      <c r="E1976" s="183">
        <v>21</v>
      </c>
      <c r="F1976" s="161" t="s">
        <v>5</v>
      </c>
      <c r="G1976" s="162"/>
      <c r="H1976" s="163">
        <v>1715348821</v>
      </c>
    </row>
    <row r="1977" spans="2:8" x14ac:dyDescent="0.25">
      <c r="B1977" s="160">
        <v>45085.453344907408</v>
      </c>
      <c r="C1977" s="183">
        <v>300</v>
      </c>
      <c r="D1977" s="183">
        <v>293.7</v>
      </c>
      <c r="E1977" s="183">
        <v>6.3000000000000114</v>
      </c>
      <c r="F1977" s="161" t="s">
        <v>5</v>
      </c>
      <c r="G1977" s="162"/>
      <c r="H1977" s="163">
        <v>1715358747</v>
      </c>
    </row>
    <row r="1978" spans="2:8" x14ac:dyDescent="0.25">
      <c r="B1978" s="160">
        <v>45085.455289351848</v>
      </c>
      <c r="C1978" s="183">
        <v>1000</v>
      </c>
      <c r="D1978" s="183">
        <v>979</v>
      </c>
      <c r="E1978" s="183">
        <v>21</v>
      </c>
      <c r="F1978" s="161" t="s">
        <v>8616</v>
      </c>
      <c r="G1978" s="162"/>
      <c r="H1978" s="163">
        <v>1715362622</v>
      </c>
    </row>
    <row r="1979" spans="2:8" x14ac:dyDescent="0.25">
      <c r="B1979" s="160">
        <v>45085.459155092591</v>
      </c>
      <c r="C1979" s="183">
        <v>10</v>
      </c>
      <c r="D1979" s="183">
        <v>6.1</v>
      </c>
      <c r="E1979" s="183">
        <v>3.9000000000000004</v>
      </c>
      <c r="F1979" s="161" t="s">
        <v>8597</v>
      </c>
      <c r="G1979" s="162"/>
      <c r="H1979" s="163">
        <v>1715370205</v>
      </c>
    </row>
    <row r="1980" spans="2:8" x14ac:dyDescent="0.25">
      <c r="B1980" s="160">
        <v>45085.459548611114</v>
      </c>
      <c r="C1980" s="183">
        <v>1000</v>
      </c>
      <c r="D1980" s="183">
        <v>979</v>
      </c>
      <c r="E1980" s="183">
        <v>21</v>
      </c>
      <c r="F1980" s="161" t="s">
        <v>5</v>
      </c>
      <c r="G1980" s="162"/>
      <c r="H1980" s="163">
        <v>1715370973</v>
      </c>
    </row>
    <row r="1981" spans="2:8" x14ac:dyDescent="0.25">
      <c r="B1981" s="160">
        <v>45085.462233796294</v>
      </c>
      <c r="C1981" s="183">
        <v>100</v>
      </c>
      <c r="D1981" s="183">
        <v>96.1</v>
      </c>
      <c r="E1981" s="183">
        <v>3.9000000000000057</v>
      </c>
      <c r="F1981" s="161" t="s">
        <v>5</v>
      </c>
      <c r="G1981" s="162"/>
      <c r="H1981" s="163">
        <v>1715376351</v>
      </c>
    </row>
    <row r="1982" spans="2:8" x14ac:dyDescent="0.25">
      <c r="B1982" s="160">
        <v>45085.466331018521</v>
      </c>
      <c r="C1982" s="183">
        <v>300</v>
      </c>
      <c r="D1982" s="183">
        <v>293.7</v>
      </c>
      <c r="E1982" s="183">
        <v>6.3000000000000114</v>
      </c>
      <c r="F1982" s="161" t="s">
        <v>6557</v>
      </c>
      <c r="G1982" s="162"/>
      <c r="H1982" s="163">
        <v>1715384432</v>
      </c>
    </row>
    <row r="1983" spans="2:8" x14ac:dyDescent="0.25">
      <c r="B1983" s="160">
        <v>45085.467222222222</v>
      </c>
      <c r="C1983" s="183">
        <v>10</v>
      </c>
      <c r="D1983" s="183">
        <v>6.1</v>
      </c>
      <c r="E1983" s="183">
        <v>3.9000000000000004</v>
      </c>
      <c r="F1983" s="161" t="s">
        <v>8616</v>
      </c>
      <c r="G1983" s="162"/>
      <c r="H1983" s="163">
        <v>1715386066</v>
      </c>
    </row>
    <row r="1984" spans="2:8" x14ac:dyDescent="0.25">
      <c r="B1984" s="160">
        <v>45085.472951388889</v>
      </c>
      <c r="C1984" s="183">
        <v>150</v>
      </c>
      <c r="D1984" s="183">
        <v>146.1</v>
      </c>
      <c r="E1984" s="183">
        <v>3.9000000000000057</v>
      </c>
      <c r="F1984" s="161" t="s">
        <v>5</v>
      </c>
      <c r="G1984" s="162"/>
      <c r="H1984" s="163">
        <v>1715396772</v>
      </c>
    </row>
    <row r="1985" spans="2:8" x14ac:dyDescent="0.25">
      <c r="B1985" s="160">
        <v>45085.473680555559</v>
      </c>
      <c r="C1985" s="183">
        <v>300</v>
      </c>
      <c r="D1985" s="183">
        <v>293.7</v>
      </c>
      <c r="E1985" s="183">
        <v>6.3000000000000114</v>
      </c>
      <c r="F1985" s="161" t="s">
        <v>6594</v>
      </c>
      <c r="G1985" s="162"/>
      <c r="H1985" s="163">
        <v>1715398093</v>
      </c>
    </row>
    <row r="1986" spans="2:8" x14ac:dyDescent="0.25">
      <c r="B1986" s="160">
        <v>45085.476817129631</v>
      </c>
      <c r="C1986" s="183">
        <v>2000</v>
      </c>
      <c r="D1986" s="183">
        <v>1958</v>
      </c>
      <c r="E1986" s="183">
        <v>42</v>
      </c>
      <c r="F1986" s="161" t="s">
        <v>5</v>
      </c>
      <c r="G1986" s="162"/>
      <c r="H1986" s="163">
        <v>1715404497</v>
      </c>
    </row>
    <row r="1987" spans="2:8" x14ac:dyDescent="0.25">
      <c r="B1987" s="160">
        <v>45085.477037037039</v>
      </c>
      <c r="C1987" s="183">
        <v>100</v>
      </c>
      <c r="D1987" s="183">
        <v>96.1</v>
      </c>
      <c r="E1987" s="183">
        <v>3.9000000000000057</v>
      </c>
      <c r="F1987" s="161" t="s">
        <v>5</v>
      </c>
      <c r="G1987" s="162"/>
      <c r="H1987" s="163">
        <v>1715404934</v>
      </c>
    </row>
    <row r="1988" spans="2:8" x14ac:dyDescent="0.25">
      <c r="B1988" s="160">
        <v>45085.477048611108</v>
      </c>
      <c r="C1988" s="183">
        <v>100</v>
      </c>
      <c r="D1988" s="183">
        <v>96.1</v>
      </c>
      <c r="E1988" s="183">
        <v>3.9000000000000057</v>
      </c>
      <c r="F1988" s="161" t="s">
        <v>5</v>
      </c>
      <c r="G1988" s="162"/>
      <c r="H1988" s="163">
        <v>1715404953</v>
      </c>
    </row>
    <row r="1989" spans="2:8" x14ac:dyDescent="0.25">
      <c r="B1989" s="160">
        <v>45085.478090277778</v>
      </c>
      <c r="C1989" s="183">
        <v>10</v>
      </c>
      <c r="D1989" s="183">
        <v>6.1</v>
      </c>
      <c r="E1989" s="183">
        <v>3.9000000000000004</v>
      </c>
      <c r="F1989" s="161" t="s">
        <v>8812</v>
      </c>
      <c r="G1989" s="162"/>
      <c r="H1989" s="163">
        <v>1715407010</v>
      </c>
    </row>
    <row r="1990" spans="2:8" x14ac:dyDescent="0.25">
      <c r="B1990" s="160">
        <v>45085.479166666664</v>
      </c>
      <c r="C1990" s="183">
        <v>20000</v>
      </c>
      <c r="D1990" s="183">
        <v>19580</v>
      </c>
      <c r="E1990" s="183">
        <v>420</v>
      </c>
      <c r="F1990" s="161" t="s">
        <v>8817</v>
      </c>
      <c r="G1990" s="162"/>
      <c r="H1990" s="163">
        <v>1715409058</v>
      </c>
    </row>
    <row r="1991" spans="2:8" x14ac:dyDescent="0.25">
      <c r="B1991" s="160">
        <v>45085.480532407404</v>
      </c>
      <c r="C1991" s="183">
        <v>300</v>
      </c>
      <c r="D1991" s="183">
        <v>293.7</v>
      </c>
      <c r="E1991" s="183">
        <v>6.3000000000000114</v>
      </c>
      <c r="F1991" s="161" t="s">
        <v>5</v>
      </c>
      <c r="G1991" s="162"/>
      <c r="H1991" s="163">
        <v>1715411635</v>
      </c>
    </row>
    <row r="1992" spans="2:8" x14ac:dyDescent="0.25">
      <c r="B1992" s="160">
        <v>45085.481030092589</v>
      </c>
      <c r="C1992" s="183">
        <v>100</v>
      </c>
      <c r="D1992" s="183">
        <v>96.1</v>
      </c>
      <c r="E1992" s="183">
        <v>3.9000000000000057</v>
      </c>
      <c r="F1992" s="161" t="s">
        <v>5</v>
      </c>
      <c r="G1992" s="162"/>
      <c r="H1992" s="163">
        <v>1715412640</v>
      </c>
    </row>
    <row r="1993" spans="2:8" x14ac:dyDescent="0.25">
      <c r="B1993" s="160">
        <v>45085.482048611113</v>
      </c>
      <c r="C1993" s="183">
        <v>10</v>
      </c>
      <c r="D1993" s="183">
        <v>6.1</v>
      </c>
      <c r="E1993" s="183">
        <v>3.9000000000000004</v>
      </c>
      <c r="F1993" s="161" t="s">
        <v>6564</v>
      </c>
      <c r="G1993" s="162"/>
      <c r="H1993" s="163">
        <v>1715414609</v>
      </c>
    </row>
    <row r="1994" spans="2:8" x14ac:dyDescent="0.25">
      <c r="B1994" s="160">
        <v>45085.482546296298</v>
      </c>
      <c r="C1994" s="183">
        <v>10</v>
      </c>
      <c r="D1994" s="183">
        <v>6.1</v>
      </c>
      <c r="E1994" s="183">
        <v>3.9000000000000004</v>
      </c>
      <c r="F1994" s="161" t="s">
        <v>8618</v>
      </c>
      <c r="G1994" s="162"/>
      <c r="H1994" s="163">
        <v>1715415502</v>
      </c>
    </row>
    <row r="1995" spans="2:8" x14ac:dyDescent="0.25">
      <c r="B1995" s="160">
        <v>45085.483171296299</v>
      </c>
      <c r="C1995" s="183">
        <v>10</v>
      </c>
      <c r="D1995" s="183">
        <v>6.1</v>
      </c>
      <c r="E1995" s="183">
        <v>3.9000000000000004</v>
      </c>
      <c r="F1995" s="161" t="s">
        <v>8642</v>
      </c>
      <c r="G1995" s="162"/>
      <c r="H1995" s="163">
        <v>1715416778</v>
      </c>
    </row>
    <row r="1996" spans="2:8" x14ac:dyDescent="0.25">
      <c r="B1996" s="160">
        <v>45085.486087962963</v>
      </c>
      <c r="C1996" s="183">
        <v>100</v>
      </c>
      <c r="D1996" s="183">
        <v>96.1</v>
      </c>
      <c r="E1996" s="183">
        <v>3.9000000000000057</v>
      </c>
      <c r="F1996" s="161" t="s">
        <v>5</v>
      </c>
      <c r="G1996" s="162"/>
      <c r="H1996" s="163">
        <v>1715422477</v>
      </c>
    </row>
    <row r="1997" spans="2:8" x14ac:dyDescent="0.25">
      <c r="B1997" s="160">
        <v>45085.488391203704</v>
      </c>
      <c r="C1997" s="183">
        <v>200</v>
      </c>
      <c r="D1997" s="183">
        <v>195.8</v>
      </c>
      <c r="E1997" s="183">
        <v>4.1999999999999886</v>
      </c>
      <c r="F1997" s="161" t="s">
        <v>5</v>
      </c>
      <c r="G1997" s="162"/>
      <c r="H1997" s="163">
        <v>1715426873</v>
      </c>
    </row>
    <row r="1998" spans="2:8" x14ac:dyDescent="0.25">
      <c r="B1998" s="160">
        <v>45085.494050925925</v>
      </c>
      <c r="C1998" s="183">
        <v>500</v>
      </c>
      <c r="D1998" s="183">
        <v>489.5</v>
      </c>
      <c r="E1998" s="183">
        <v>10.5</v>
      </c>
      <c r="F1998" s="161" t="s">
        <v>8818</v>
      </c>
      <c r="G1998" s="162"/>
      <c r="H1998" s="163">
        <v>1715438076</v>
      </c>
    </row>
    <row r="1999" spans="2:8" x14ac:dyDescent="0.25">
      <c r="B1999" s="160">
        <v>45085.494363425925</v>
      </c>
      <c r="C1999" s="183">
        <v>1000</v>
      </c>
      <c r="D1999" s="183">
        <v>979</v>
      </c>
      <c r="E1999" s="183">
        <v>21</v>
      </c>
      <c r="F1999" s="161" t="s">
        <v>6570</v>
      </c>
      <c r="G1999" s="162"/>
      <c r="H1999" s="163">
        <v>1715438637</v>
      </c>
    </row>
    <row r="2000" spans="2:8" x14ac:dyDescent="0.25">
      <c r="B2000" s="160">
        <v>45085.49728009259</v>
      </c>
      <c r="C2000" s="183">
        <v>1000</v>
      </c>
      <c r="D2000" s="183">
        <v>979</v>
      </c>
      <c r="E2000" s="183">
        <v>21</v>
      </c>
      <c r="F2000" s="161" t="s">
        <v>5</v>
      </c>
      <c r="G2000" s="162"/>
      <c r="H2000" s="163">
        <v>1715444412</v>
      </c>
    </row>
    <row r="2001" spans="2:8" x14ac:dyDescent="0.25">
      <c r="B2001" s="160">
        <v>45085.499849537038</v>
      </c>
      <c r="C2001" s="183">
        <v>3000</v>
      </c>
      <c r="D2001" s="183">
        <v>2937</v>
      </c>
      <c r="E2001" s="183">
        <v>63</v>
      </c>
      <c r="F2001" s="161" t="s">
        <v>5</v>
      </c>
      <c r="G2001" s="162"/>
      <c r="H2001" s="163">
        <v>1715449587</v>
      </c>
    </row>
    <row r="2002" spans="2:8" x14ac:dyDescent="0.25">
      <c r="B2002" s="160">
        <v>45085.507939814815</v>
      </c>
      <c r="C2002" s="183">
        <v>10</v>
      </c>
      <c r="D2002" s="183">
        <v>6.1</v>
      </c>
      <c r="E2002" s="183">
        <v>3.9000000000000004</v>
      </c>
      <c r="F2002" s="161" t="s">
        <v>8568</v>
      </c>
      <c r="G2002" s="162"/>
      <c r="H2002" s="163">
        <v>1715466450</v>
      </c>
    </row>
    <row r="2003" spans="2:8" x14ac:dyDescent="0.25">
      <c r="B2003" s="160">
        <v>45085.517789351848</v>
      </c>
      <c r="C2003" s="183">
        <v>300</v>
      </c>
      <c r="D2003" s="183">
        <v>293.7</v>
      </c>
      <c r="E2003" s="183">
        <v>6.3000000000000114</v>
      </c>
      <c r="F2003" s="161" t="s">
        <v>5</v>
      </c>
      <c r="G2003" s="162"/>
      <c r="H2003" s="163">
        <v>1715487092</v>
      </c>
    </row>
    <row r="2004" spans="2:8" x14ac:dyDescent="0.25">
      <c r="B2004" s="160">
        <v>45085.518969907411</v>
      </c>
      <c r="C2004" s="183">
        <v>300</v>
      </c>
      <c r="D2004" s="183">
        <v>293.7</v>
      </c>
      <c r="E2004" s="183">
        <v>6.3000000000000114</v>
      </c>
      <c r="F2004" s="161" t="s">
        <v>5</v>
      </c>
      <c r="G2004" s="162"/>
      <c r="H2004" s="163">
        <v>1715489500</v>
      </c>
    </row>
    <row r="2005" spans="2:8" x14ac:dyDescent="0.25">
      <c r="B2005" s="160">
        <v>45085.519305555557</v>
      </c>
      <c r="C2005" s="183">
        <v>500</v>
      </c>
      <c r="D2005" s="183">
        <v>489.5</v>
      </c>
      <c r="E2005" s="183">
        <v>10.5</v>
      </c>
      <c r="F2005" s="161" t="s">
        <v>6580</v>
      </c>
      <c r="G2005" s="162"/>
      <c r="H2005" s="163">
        <v>1715490268</v>
      </c>
    </row>
    <row r="2006" spans="2:8" x14ac:dyDescent="0.25">
      <c r="B2006" s="160">
        <v>45085.52516203704</v>
      </c>
      <c r="C2006" s="183">
        <v>500</v>
      </c>
      <c r="D2006" s="183">
        <v>489.5</v>
      </c>
      <c r="E2006" s="183">
        <v>10.5</v>
      </c>
      <c r="F2006" s="161" t="s">
        <v>8819</v>
      </c>
      <c r="G2006" s="162"/>
      <c r="H2006" s="163">
        <v>1715503002</v>
      </c>
    </row>
    <row r="2007" spans="2:8" x14ac:dyDescent="0.25">
      <c r="B2007" s="160">
        <v>45085.527060185188</v>
      </c>
      <c r="C2007" s="183">
        <v>1000</v>
      </c>
      <c r="D2007" s="183">
        <v>979</v>
      </c>
      <c r="E2007" s="183">
        <v>21</v>
      </c>
      <c r="F2007" s="161" t="s">
        <v>5</v>
      </c>
      <c r="G2007" s="162"/>
      <c r="H2007" s="163">
        <v>1715507292</v>
      </c>
    </row>
    <row r="2008" spans="2:8" x14ac:dyDescent="0.25">
      <c r="B2008" s="160">
        <v>45085.53398148148</v>
      </c>
      <c r="C2008" s="183">
        <v>1000</v>
      </c>
      <c r="D2008" s="183">
        <v>979</v>
      </c>
      <c r="E2008" s="183">
        <v>21</v>
      </c>
      <c r="F2008" s="161" t="s">
        <v>6632</v>
      </c>
      <c r="G2008" s="162"/>
      <c r="H2008" s="163">
        <v>1715522749</v>
      </c>
    </row>
    <row r="2009" spans="2:8" x14ac:dyDescent="0.25">
      <c r="B2009" s="160">
        <v>45085.534131944441</v>
      </c>
      <c r="C2009" s="183">
        <v>95</v>
      </c>
      <c r="D2009" s="183">
        <v>91.1</v>
      </c>
      <c r="E2009" s="183">
        <v>3.9000000000000057</v>
      </c>
      <c r="F2009" s="161" t="s">
        <v>8586</v>
      </c>
      <c r="G2009" s="162"/>
      <c r="H2009" s="163">
        <v>1715523081</v>
      </c>
    </row>
    <row r="2010" spans="2:8" x14ac:dyDescent="0.25">
      <c r="B2010" s="160">
        <v>45085.536412037036</v>
      </c>
      <c r="C2010" s="183">
        <v>10</v>
      </c>
      <c r="D2010" s="183">
        <v>6.1</v>
      </c>
      <c r="E2010" s="183">
        <v>3.9000000000000004</v>
      </c>
      <c r="F2010" s="161" t="s">
        <v>6570</v>
      </c>
      <c r="G2010" s="162"/>
      <c r="H2010" s="163">
        <v>1715528117</v>
      </c>
    </row>
    <row r="2011" spans="2:8" x14ac:dyDescent="0.25">
      <c r="B2011" s="160">
        <v>45085.542962962965</v>
      </c>
      <c r="C2011" s="183">
        <v>500</v>
      </c>
      <c r="D2011" s="183">
        <v>489.5</v>
      </c>
      <c r="E2011" s="183">
        <v>10.5</v>
      </c>
      <c r="F2011" s="161" t="s">
        <v>5</v>
      </c>
      <c r="G2011" s="162"/>
      <c r="H2011" s="163">
        <v>1715542826</v>
      </c>
    </row>
    <row r="2012" spans="2:8" x14ac:dyDescent="0.25">
      <c r="B2012" s="160">
        <v>45085.545613425929</v>
      </c>
      <c r="C2012" s="183">
        <v>10</v>
      </c>
      <c r="D2012" s="183">
        <v>6.1</v>
      </c>
      <c r="E2012" s="183">
        <v>3.9000000000000004</v>
      </c>
      <c r="F2012" s="161" t="s">
        <v>8812</v>
      </c>
      <c r="G2012" s="162"/>
      <c r="H2012" s="163">
        <v>1715548845</v>
      </c>
    </row>
    <row r="2013" spans="2:8" x14ac:dyDescent="0.25">
      <c r="B2013" s="160">
        <v>45085.546597222223</v>
      </c>
      <c r="C2013" s="183">
        <v>1000</v>
      </c>
      <c r="D2013" s="183">
        <v>979</v>
      </c>
      <c r="E2013" s="183">
        <v>21</v>
      </c>
      <c r="F2013" s="161" t="s">
        <v>5</v>
      </c>
      <c r="G2013" s="162"/>
      <c r="H2013" s="163">
        <v>1715550695</v>
      </c>
    </row>
    <row r="2014" spans="2:8" x14ac:dyDescent="0.25">
      <c r="B2014" s="160">
        <v>45085.546875</v>
      </c>
      <c r="C2014" s="183">
        <v>1000</v>
      </c>
      <c r="D2014" s="183">
        <v>979</v>
      </c>
      <c r="E2014" s="183">
        <v>21</v>
      </c>
      <c r="F2014" s="161" t="s">
        <v>5</v>
      </c>
      <c r="G2014" s="162"/>
      <c r="H2014" s="163">
        <v>1715551369</v>
      </c>
    </row>
    <row r="2015" spans="2:8" x14ac:dyDescent="0.25">
      <c r="B2015" s="160">
        <v>45085.547407407408</v>
      </c>
      <c r="C2015" s="183">
        <v>300</v>
      </c>
      <c r="D2015" s="183">
        <v>293.7</v>
      </c>
      <c r="E2015" s="183">
        <v>6.3000000000000114</v>
      </c>
      <c r="F2015" s="161" t="s">
        <v>5</v>
      </c>
      <c r="G2015" s="162"/>
      <c r="H2015" s="163">
        <v>1715552606</v>
      </c>
    </row>
    <row r="2016" spans="2:8" x14ac:dyDescent="0.25">
      <c r="B2016" s="160">
        <v>45085.548530092594</v>
      </c>
      <c r="C2016" s="183">
        <v>1000</v>
      </c>
      <c r="D2016" s="183">
        <v>979</v>
      </c>
      <c r="E2016" s="183">
        <v>21</v>
      </c>
      <c r="F2016" s="161" t="s">
        <v>6564</v>
      </c>
      <c r="G2016" s="162"/>
      <c r="H2016" s="163">
        <v>1715554986</v>
      </c>
    </row>
    <row r="2017" spans="2:8" x14ac:dyDescent="0.25">
      <c r="B2017" s="160">
        <v>45085.548622685186</v>
      </c>
      <c r="C2017" s="183">
        <v>500</v>
      </c>
      <c r="D2017" s="183">
        <v>489.5</v>
      </c>
      <c r="E2017" s="183">
        <v>10.5</v>
      </c>
      <c r="F2017" s="161" t="s">
        <v>5</v>
      </c>
      <c r="G2017" s="162"/>
      <c r="H2017" s="163">
        <v>1715555188</v>
      </c>
    </row>
    <row r="2018" spans="2:8" x14ac:dyDescent="0.25">
      <c r="B2018" s="160">
        <v>45085.552893518521</v>
      </c>
      <c r="C2018" s="183">
        <v>10</v>
      </c>
      <c r="D2018" s="183">
        <v>6.1</v>
      </c>
      <c r="E2018" s="183">
        <v>3.9000000000000004</v>
      </c>
      <c r="F2018" s="161" t="s">
        <v>8589</v>
      </c>
      <c r="G2018" s="162"/>
      <c r="H2018" s="163">
        <v>1715564171</v>
      </c>
    </row>
    <row r="2019" spans="2:8" x14ac:dyDescent="0.25">
      <c r="B2019" s="160">
        <v>45085.556319444448</v>
      </c>
      <c r="C2019" s="183">
        <v>2500</v>
      </c>
      <c r="D2019" s="183">
        <v>2447.5</v>
      </c>
      <c r="E2019" s="183">
        <v>52.5</v>
      </c>
      <c r="F2019" s="161" t="s">
        <v>8820</v>
      </c>
      <c r="G2019" s="162"/>
      <c r="H2019" s="163">
        <v>1715571161</v>
      </c>
    </row>
    <row r="2020" spans="2:8" x14ac:dyDescent="0.25">
      <c r="B2020" s="160">
        <v>45085.562060185184</v>
      </c>
      <c r="C2020" s="183">
        <v>50</v>
      </c>
      <c r="D2020" s="183">
        <v>46.1</v>
      </c>
      <c r="E2020" s="183">
        <v>3.8999999999999986</v>
      </c>
      <c r="F2020" s="161" t="s">
        <v>5</v>
      </c>
      <c r="G2020" s="162"/>
      <c r="H2020" s="163">
        <v>1715583812</v>
      </c>
    </row>
    <row r="2021" spans="2:8" x14ac:dyDescent="0.25">
      <c r="B2021" s="160">
        <v>45085.562094907407</v>
      </c>
      <c r="C2021" s="183">
        <v>500</v>
      </c>
      <c r="D2021" s="183">
        <v>489.5</v>
      </c>
      <c r="E2021" s="183">
        <v>10.5</v>
      </c>
      <c r="F2021" s="161" t="s">
        <v>5</v>
      </c>
      <c r="G2021" s="162"/>
      <c r="H2021" s="163">
        <v>1715583902</v>
      </c>
    </row>
    <row r="2022" spans="2:8" x14ac:dyDescent="0.25">
      <c r="B2022" s="160">
        <v>45085.56354166667</v>
      </c>
      <c r="C2022" s="183">
        <v>600</v>
      </c>
      <c r="D2022" s="183">
        <v>587.4</v>
      </c>
      <c r="E2022" s="183">
        <v>12.600000000000023</v>
      </c>
      <c r="F2022" s="161" t="s">
        <v>8624</v>
      </c>
      <c r="G2022" s="162"/>
      <c r="H2022" s="163">
        <v>1715587160</v>
      </c>
    </row>
    <row r="2023" spans="2:8" x14ac:dyDescent="0.25">
      <c r="B2023" s="160">
        <v>45085.564756944441</v>
      </c>
      <c r="C2023" s="183">
        <v>100</v>
      </c>
      <c r="D2023" s="183">
        <v>96.1</v>
      </c>
      <c r="E2023" s="183">
        <v>3.9000000000000057</v>
      </c>
      <c r="F2023" s="161" t="s">
        <v>5</v>
      </c>
      <c r="G2023" s="162"/>
      <c r="H2023" s="163">
        <v>1715590068</v>
      </c>
    </row>
    <row r="2024" spans="2:8" x14ac:dyDescent="0.25">
      <c r="B2024" s="160">
        <v>45085.566990740743</v>
      </c>
      <c r="C2024" s="183">
        <v>1000</v>
      </c>
      <c r="D2024" s="183">
        <v>979</v>
      </c>
      <c r="E2024" s="183">
        <v>21</v>
      </c>
      <c r="F2024" s="161" t="s">
        <v>5</v>
      </c>
      <c r="G2024" s="162"/>
      <c r="H2024" s="163">
        <v>1715594997</v>
      </c>
    </row>
    <row r="2025" spans="2:8" x14ac:dyDescent="0.25">
      <c r="B2025" s="160">
        <v>45085.568692129629</v>
      </c>
      <c r="C2025" s="183">
        <v>500</v>
      </c>
      <c r="D2025" s="183">
        <v>489.5</v>
      </c>
      <c r="E2025" s="183">
        <v>10.5</v>
      </c>
      <c r="F2025" s="161" t="s">
        <v>5</v>
      </c>
      <c r="G2025" s="162"/>
      <c r="H2025" s="163">
        <v>1715598571</v>
      </c>
    </row>
    <row r="2026" spans="2:8" x14ac:dyDescent="0.25">
      <c r="B2026" s="160">
        <v>45085.571736111109</v>
      </c>
      <c r="C2026" s="183">
        <v>1000</v>
      </c>
      <c r="D2026" s="183">
        <v>979</v>
      </c>
      <c r="E2026" s="183">
        <v>21</v>
      </c>
      <c r="F2026" s="161" t="s">
        <v>5</v>
      </c>
      <c r="G2026" s="162"/>
      <c r="H2026" s="163">
        <v>1715605100</v>
      </c>
    </row>
    <row r="2027" spans="2:8" x14ac:dyDescent="0.25">
      <c r="B2027" s="160">
        <v>45085.571828703702</v>
      </c>
      <c r="C2027" s="183">
        <v>10</v>
      </c>
      <c r="D2027" s="183">
        <v>6.1</v>
      </c>
      <c r="E2027" s="183">
        <v>3.9000000000000004</v>
      </c>
      <c r="F2027" s="161" t="s">
        <v>8568</v>
      </c>
      <c r="G2027" s="162" t="s">
        <v>8796</v>
      </c>
      <c r="H2027" s="163">
        <v>1715605279</v>
      </c>
    </row>
    <row r="2028" spans="2:8" x14ac:dyDescent="0.25">
      <c r="B2028" s="160">
        <v>45085.575844907406</v>
      </c>
      <c r="C2028" s="183">
        <v>10</v>
      </c>
      <c r="D2028" s="183">
        <v>6.1</v>
      </c>
      <c r="E2028" s="183">
        <v>3.9000000000000004</v>
      </c>
      <c r="F2028" s="161" t="s">
        <v>6587</v>
      </c>
      <c r="G2028" s="162"/>
      <c r="H2028" s="163">
        <v>1715614028</v>
      </c>
    </row>
    <row r="2029" spans="2:8" x14ac:dyDescent="0.25">
      <c r="B2029" s="160">
        <v>45085.578680555554</v>
      </c>
      <c r="C2029" s="183">
        <v>300</v>
      </c>
      <c r="D2029" s="183">
        <v>293.7</v>
      </c>
      <c r="E2029" s="183">
        <v>6.3000000000000114</v>
      </c>
      <c r="F2029" s="161" t="s">
        <v>5</v>
      </c>
      <c r="G2029" s="162"/>
      <c r="H2029" s="163">
        <v>1715620293</v>
      </c>
    </row>
    <row r="2030" spans="2:8" x14ac:dyDescent="0.25">
      <c r="B2030" s="160">
        <v>45085.583495370367</v>
      </c>
      <c r="C2030" s="183">
        <v>500</v>
      </c>
      <c r="D2030" s="183">
        <v>489.5</v>
      </c>
      <c r="E2030" s="183">
        <v>10.5</v>
      </c>
      <c r="F2030" s="161" t="s">
        <v>5</v>
      </c>
      <c r="G2030" s="162"/>
      <c r="H2030" s="163">
        <v>1715630842</v>
      </c>
    </row>
    <row r="2031" spans="2:8" x14ac:dyDescent="0.25">
      <c r="B2031" s="160">
        <v>45085.583611111113</v>
      </c>
      <c r="C2031" s="183">
        <v>2013</v>
      </c>
      <c r="D2031" s="183">
        <v>1970.73</v>
      </c>
      <c r="E2031" s="183">
        <v>42.269999999999982</v>
      </c>
      <c r="F2031" s="161" t="s">
        <v>5</v>
      </c>
      <c r="G2031" s="162"/>
      <c r="H2031" s="163">
        <v>1715631094</v>
      </c>
    </row>
    <row r="2032" spans="2:8" x14ac:dyDescent="0.25">
      <c r="B2032" s="160">
        <v>45085.587418981479</v>
      </c>
      <c r="C2032" s="183">
        <v>350</v>
      </c>
      <c r="D2032" s="183">
        <v>342.65</v>
      </c>
      <c r="E2032" s="183">
        <v>7.3500000000000227</v>
      </c>
      <c r="F2032" s="161" t="s">
        <v>5</v>
      </c>
      <c r="G2032" s="162"/>
      <c r="H2032" s="163">
        <v>1715639384</v>
      </c>
    </row>
    <row r="2033" spans="2:8" x14ac:dyDescent="0.25">
      <c r="B2033" s="160">
        <v>45085.589247685188</v>
      </c>
      <c r="C2033" s="183">
        <v>100</v>
      </c>
      <c r="D2033" s="183">
        <v>96.1</v>
      </c>
      <c r="E2033" s="183">
        <v>3.9000000000000057</v>
      </c>
      <c r="F2033" s="161" t="s">
        <v>5</v>
      </c>
      <c r="G2033" s="162"/>
      <c r="H2033" s="163">
        <v>1715643612</v>
      </c>
    </row>
    <row r="2034" spans="2:8" x14ac:dyDescent="0.25">
      <c r="B2034" s="160">
        <v>45085.595486111109</v>
      </c>
      <c r="C2034" s="183">
        <v>10</v>
      </c>
      <c r="D2034" s="183">
        <v>6.1</v>
      </c>
      <c r="E2034" s="183">
        <v>3.9000000000000004</v>
      </c>
      <c r="F2034" s="161" t="s">
        <v>8673</v>
      </c>
      <c r="G2034" s="162"/>
      <c r="H2034" s="163">
        <v>1715658477</v>
      </c>
    </row>
    <row r="2035" spans="2:8" x14ac:dyDescent="0.25">
      <c r="B2035" s="160">
        <v>45085.597372685188</v>
      </c>
      <c r="C2035" s="183">
        <v>200</v>
      </c>
      <c r="D2035" s="183">
        <v>195.8</v>
      </c>
      <c r="E2035" s="183">
        <v>4.1999999999999886</v>
      </c>
      <c r="F2035" s="161" t="s">
        <v>5</v>
      </c>
      <c r="G2035" s="162"/>
      <c r="H2035" s="163">
        <v>1715663001</v>
      </c>
    </row>
    <row r="2036" spans="2:8" x14ac:dyDescent="0.25">
      <c r="B2036" s="160">
        <v>45085.597870370373</v>
      </c>
      <c r="C2036" s="183">
        <v>500</v>
      </c>
      <c r="D2036" s="183">
        <v>489.5</v>
      </c>
      <c r="E2036" s="183">
        <v>10.5</v>
      </c>
      <c r="F2036" s="161" t="s">
        <v>8821</v>
      </c>
      <c r="G2036" s="162"/>
      <c r="H2036" s="163">
        <v>1715664240</v>
      </c>
    </row>
    <row r="2037" spans="2:8" x14ac:dyDescent="0.25">
      <c r="B2037" s="160">
        <v>45085.597881944443</v>
      </c>
      <c r="C2037" s="183">
        <v>10</v>
      </c>
      <c r="D2037" s="183">
        <v>6.1</v>
      </c>
      <c r="E2037" s="183">
        <v>3.9000000000000004</v>
      </c>
      <c r="F2037" s="161" t="s">
        <v>6567</v>
      </c>
      <c r="G2037" s="162"/>
      <c r="H2037" s="163">
        <v>1715664269</v>
      </c>
    </row>
    <row r="2038" spans="2:8" x14ac:dyDescent="0.25">
      <c r="B2038" s="160">
        <v>45085.598668981482</v>
      </c>
      <c r="C2038" s="183">
        <v>10</v>
      </c>
      <c r="D2038" s="183">
        <v>6.1</v>
      </c>
      <c r="E2038" s="183">
        <v>3.9000000000000004</v>
      </c>
      <c r="F2038" s="161" t="s">
        <v>8704</v>
      </c>
      <c r="G2038" s="162"/>
      <c r="H2038" s="163">
        <v>1715666168</v>
      </c>
    </row>
    <row r="2039" spans="2:8" x14ac:dyDescent="0.25">
      <c r="B2039" s="160">
        <v>45085.599328703705</v>
      </c>
      <c r="C2039" s="183">
        <v>200</v>
      </c>
      <c r="D2039" s="183">
        <v>195.8</v>
      </c>
      <c r="E2039" s="183">
        <v>4.1999999999999886</v>
      </c>
      <c r="F2039" s="161" t="s">
        <v>6560</v>
      </c>
      <c r="G2039" s="162" t="s">
        <v>8714</v>
      </c>
      <c r="H2039" s="163">
        <v>1715667740</v>
      </c>
    </row>
    <row r="2040" spans="2:8" x14ac:dyDescent="0.25">
      <c r="B2040" s="160">
        <v>45085.601168981484</v>
      </c>
      <c r="C2040" s="183">
        <v>10</v>
      </c>
      <c r="D2040" s="183">
        <v>6.1</v>
      </c>
      <c r="E2040" s="183">
        <v>3.9000000000000004</v>
      </c>
      <c r="F2040" s="161" t="s">
        <v>8568</v>
      </c>
      <c r="G2040" s="162"/>
      <c r="H2040" s="163">
        <v>1715672373</v>
      </c>
    </row>
    <row r="2041" spans="2:8" x14ac:dyDescent="0.25">
      <c r="B2041" s="160">
        <v>45085.60832175926</v>
      </c>
      <c r="C2041" s="183">
        <v>200</v>
      </c>
      <c r="D2041" s="183">
        <v>195.8</v>
      </c>
      <c r="E2041" s="183">
        <v>4.1999999999999886</v>
      </c>
      <c r="F2041" s="161" t="s">
        <v>6628</v>
      </c>
      <c r="G2041" s="162"/>
      <c r="H2041" s="163">
        <v>1715689490</v>
      </c>
    </row>
    <row r="2042" spans="2:8" x14ac:dyDescent="0.25">
      <c r="B2042" s="160">
        <v>45085.608460648145</v>
      </c>
      <c r="C2042" s="183">
        <v>500</v>
      </c>
      <c r="D2042" s="183">
        <v>489.5</v>
      </c>
      <c r="E2042" s="183">
        <v>10.5</v>
      </c>
      <c r="F2042" s="161" t="s">
        <v>5</v>
      </c>
      <c r="G2042" s="162"/>
      <c r="H2042" s="163">
        <v>1715689864</v>
      </c>
    </row>
    <row r="2043" spans="2:8" x14ac:dyDescent="0.25">
      <c r="B2043" s="160">
        <v>45085.611041666663</v>
      </c>
      <c r="C2043" s="183">
        <v>200</v>
      </c>
      <c r="D2043" s="183">
        <v>195.8</v>
      </c>
      <c r="E2043" s="183">
        <v>4.1999999999999886</v>
      </c>
      <c r="F2043" s="161" t="s">
        <v>6632</v>
      </c>
      <c r="G2043" s="162"/>
      <c r="H2043" s="163">
        <v>1715695828</v>
      </c>
    </row>
    <row r="2044" spans="2:8" x14ac:dyDescent="0.25">
      <c r="B2044" s="160">
        <v>45085.611851851849</v>
      </c>
      <c r="C2044" s="183">
        <v>300</v>
      </c>
      <c r="D2044" s="183">
        <v>293.7</v>
      </c>
      <c r="E2044" s="183">
        <v>6.3000000000000114</v>
      </c>
      <c r="F2044" s="161" t="s">
        <v>5</v>
      </c>
      <c r="G2044" s="162"/>
      <c r="H2044" s="163">
        <v>1715697801</v>
      </c>
    </row>
    <row r="2045" spans="2:8" x14ac:dyDescent="0.25">
      <c r="B2045" s="160">
        <v>45085.617743055554</v>
      </c>
      <c r="C2045" s="183">
        <v>500</v>
      </c>
      <c r="D2045" s="183">
        <v>489.5</v>
      </c>
      <c r="E2045" s="183">
        <v>10.5</v>
      </c>
      <c r="F2045" s="161" t="s">
        <v>5</v>
      </c>
      <c r="G2045" s="162"/>
      <c r="H2045" s="163">
        <v>1715711427</v>
      </c>
    </row>
    <row r="2046" spans="2:8" x14ac:dyDescent="0.25">
      <c r="B2046" s="160">
        <v>45085.617928240739</v>
      </c>
      <c r="C2046" s="183">
        <v>1000</v>
      </c>
      <c r="D2046" s="183">
        <v>979</v>
      </c>
      <c r="E2046" s="183">
        <v>21</v>
      </c>
      <c r="F2046" s="161" t="s">
        <v>6564</v>
      </c>
      <c r="G2046" s="162"/>
      <c r="H2046" s="163">
        <v>1715711843</v>
      </c>
    </row>
    <row r="2047" spans="2:8" x14ac:dyDescent="0.25">
      <c r="B2047" s="160">
        <v>45085.624710648146</v>
      </c>
      <c r="C2047" s="183">
        <v>10</v>
      </c>
      <c r="D2047" s="183">
        <v>6.1</v>
      </c>
      <c r="E2047" s="183">
        <v>3.9000000000000004</v>
      </c>
      <c r="F2047" s="161" t="s">
        <v>5</v>
      </c>
      <c r="G2047" s="162" t="s">
        <v>8753</v>
      </c>
      <c r="H2047" s="163">
        <v>1715727429</v>
      </c>
    </row>
    <row r="2048" spans="2:8" x14ac:dyDescent="0.25">
      <c r="B2048" s="160">
        <v>45085.63</v>
      </c>
      <c r="C2048" s="183">
        <v>10</v>
      </c>
      <c r="D2048" s="183">
        <v>6.1</v>
      </c>
      <c r="E2048" s="183">
        <v>3.9000000000000004</v>
      </c>
      <c r="F2048" s="161" t="s">
        <v>8822</v>
      </c>
      <c r="G2048" s="162"/>
      <c r="H2048" s="163">
        <v>1715740021</v>
      </c>
    </row>
    <row r="2049" spans="2:8" x14ac:dyDescent="0.25">
      <c r="B2049" s="160">
        <v>45085.632164351853</v>
      </c>
      <c r="C2049" s="183">
        <v>500</v>
      </c>
      <c r="D2049" s="183">
        <v>489.5</v>
      </c>
      <c r="E2049" s="183">
        <v>10.5</v>
      </c>
      <c r="F2049" s="161" t="s">
        <v>6652</v>
      </c>
      <c r="G2049" s="162"/>
      <c r="H2049" s="163">
        <v>1715745388</v>
      </c>
    </row>
    <row r="2050" spans="2:8" x14ac:dyDescent="0.25">
      <c r="B2050" s="160">
        <v>45085.634699074071</v>
      </c>
      <c r="C2050" s="183">
        <v>1000</v>
      </c>
      <c r="D2050" s="183">
        <v>979</v>
      </c>
      <c r="E2050" s="183">
        <v>21</v>
      </c>
      <c r="F2050" s="161" t="s">
        <v>5</v>
      </c>
      <c r="G2050" s="162"/>
      <c r="H2050" s="163">
        <v>1715751677</v>
      </c>
    </row>
    <row r="2051" spans="2:8" x14ac:dyDescent="0.25">
      <c r="B2051" s="160">
        <v>45085.635462962964</v>
      </c>
      <c r="C2051" s="183">
        <v>100</v>
      </c>
      <c r="D2051" s="183">
        <v>96.1</v>
      </c>
      <c r="E2051" s="183">
        <v>3.9000000000000057</v>
      </c>
      <c r="F2051" s="161" t="s">
        <v>5</v>
      </c>
      <c r="G2051" s="162"/>
      <c r="H2051" s="163">
        <v>1715753476</v>
      </c>
    </row>
    <row r="2052" spans="2:8" x14ac:dyDescent="0.25">
      <c r="B2052" s="160">
        <v>45085.641145833331</v>
      </c>
      <c r="C2052" s="183">
        <v>300</v>
      </c>
      <c r="D2052" s="183">
        <v>293.7</v>
      </c>
      <c r="E2052" s="183">
        <v>6.3000000000000114</v>
      </c>
      <c r="F2052" s="161" t="s">
        <v>8693</v>
      </c>
      <c r="G2052" s="162" t="s">
        <v>8648</v>
      </c>
      <c r="H2052" s="163">
        <v>1715767719</v>
      </c>
    </row>
    <row r="2053" spans="2:8" x14ac:dyDescent="0.25">
      <c r="B2053" s="160">
        <v>45085.644791666666</v>
      </c>
      <c r="C2053" s="183">
        <v>10</v>
      </c>
      <c r="D2053" s="183">
        <v>6.1</v>
      </c>
      <c r="E2053" s="183">
        <v>3.9000000000000004</v>
      </c>
      <c r="F2053" s="161" t="s">
        <v>6624</v>
      </c>
      <c r="G2053" s="162"/>
      <c r="H2053" s="163">
        <v>1715776577</v>
      </c>
    </row>
    <row r="2054" spans="2:8" x14ac:dyDescent="0.25">
      <c r="B2054" s="160">
        <v>45085.647731481484</v>
      </c>
      <c r="C2054" s="183">
        <v>500</v>
      </c>
      <c r="D2054" s="183">
        <v>489.5</v>
      </c>
      <c r="E2054" s="183">
        <v>10.5</v>
      </c>
      <c r="F2054" s="161" t="s">
        <v>6696</v>
      </c>
      <c r="G2054" s="162"/>
      <c r="H2054" s="163">
        <v>1715783813</v>
      </c>
    </row>
    <row r="2055" spans="2:8" x14ac:dyDescent="0.25">
      <c r="B2055" s="160">
        <v>45085.649537037039</v>
      </c>
      <c r="C2055" s="183">
        <v>200</v>
      </c>
      <c r="D2055" s="183">
        <v>195.8</v>
      </c>
      <c r="E2055" s="183">
        <v>4.1999999999999886</v>
      </c>
      <c r="F2055" s="161" t="s">
        <v>8823</v>
      </c>
      <c r="G2055" s="162" t="s">
        <v>8824</v>
      </c>
      <c r="H2055" s="163">
        <v>1715788281</v>
      </c>
    </row>
    <row r="2056" spans="2:8" x14ac:dyDescent="0.25">
      <c r="B2056" s="160">
        <v>45085.655324074076</v>
      </c>
      <c r="C2056" s="183">
        <v>300</v>
      </c>
      <c r="D2056" s="183">
        <v>293.7</v>
      </c>
      <c r="E2056" s="183">
        <v>6.3000000000000114</v>
      </c>
      <c r="F2056" s="161" t="s">
        <v>5</v>
      </c>
      <c r="G2056" s="162"/>
      <c r="H2056" s="163">
        <v>1715802029</v>
      </c>
    </row>
    <row r="2057" spans="2:8" x14ac:dyDescent="0.25">
      <c r="B2057" s="160">
        <v>45085.657627314817</v>
      </c>
      <c r="C2057" s="183">
        <v>200</v>
      </c>
      <c r="D2057" s="183">
        <v>195.8</v>
      </c>
      <c r="E2057" s="183">
        <v>4.1999999999999886</v>
      </c>
      <c r="F2057" s="161" t="s">
        <v>5</v>
      </c>
      <c r="G2057" s="162"/>
      <c r="H2057" s="163">
        <v>1715807821</v>
      </c>
    </row>
    <row r="2058" spans="2:8" x14ac:dyDescent="0.25">
      <c r="B2058" s="160">
        <v>45085.65960648148</v>
      </c>
      <c r="C2058" s="183">
        <v>10</v>
      </c>
      <c r="D2058" s="183">
        <v>6.1</v>
      </c>
      <c r="E2058" s="183">
        <v>3.9000000000000004</v>
      </c>
      <c r="F2058" s="161" t="s">
        <v>6570</v>
      </c>
      <c r="G2058" s="162"/>
      <c r="H2058" s="163">
        <v>1715812789</v>
      </c>
    </row>
    <row r="2059" spans="2:8" x14ac:dyDescent="0.25">
      <c r="B2059" s="160">
        <v>45085.659675925926</v>
      </c>
      <c r="C2059" s="183">
        <v>10</v>
      </c>
      <c r="D2059" s="183">
        <v>6.1</v>
      </c>
      <c r="E2059" s="183">
        <v>3.9000000000000004</v>
      </c>
      <c r="F2059" s="161" t="s">
        <v>8555</v>
      </c>
      <c r="G2059" s="162"/>
      <c r="H2059" s="163">
        <v>1715812958</v>
      </c>
    </row>
    <row r="2060" spans="2:8" x14ac:dyDescent="0.25">
      <c r="B2060" s="160">
        <v>45085.66202546296</v>
      </c>
      <c r="C2060" s="183">
        <v>10</v>
      </c>
      <c r="D2060" s="183">
        <v>6.1</v>
      </c>
      <c r="E2060" s="183">
        <v>3.9000000000000004</v>
      </c>
      <c r="F2060" s="161" t="s">
        <v>6564</v>
      </c>
      <c r="G2060" s="162"/>
      <c r="H2060" s="163">
        <v>1715818736</v>
      </c>
    </row>
    <row r="2061" spans="2:8" x14ac:dyDescent="0.25">
      <c r="B2061" s="160">
        <v>45085.665393518517</v>
      </c>
      <c r="C2061" s="183">
        <v>300</v>
      </c>
      <c r="D2061" s="183">
        <v>293.7</v>
      </c>
      <c r="E2061" s="183">
        <v>6.3000000000000114</v>
      </c>
      <c r="F2061" s="161" t="s">
        <v>6574</v>
      </c>
      <c r="G2061" s="162"/>
      <c r="H2061" s="163">
        <v>1715826988</v>
      </c>
    </row>
    <row r="2062" spans="2:8" x14ac:dyDescent="0.25">
      <c r="B2062" s="160">
        <v>45085.666493055556</v>
      </c>
      <c r="C2062" s="183">
        <v>10</v>
      </c>
      <c r="D2062" s="183">
        <v>6.1</v>
      </c>
      <c r="E2062" s="183">
        <v>3.9000000000000004</v>
      </c>
      <c r="F2062" s="161" t="s">
        <v>8825</v>
      </c>
      <c r="G2062" s="162"/>
      <c r="H2062" s="163">
        <v>1715829745</v>
      </c>
    </row>
    <row r="2063" spans="2:8" x14ac:dyDescent="0.25">
      <c r="B2063" s="160">
        <v>45085.66679398148</v>
      </c>
      <c r="C2063" s="183">
        <v>500</v>
      </c>
      <c r="D2063" s="183">
        <v>489.5</v>
      </c>
      <c r="E2063" s="183">
        <v>10.5</v>
      </c>
      <c r="F2063" s="161" t="s">
        <v>5</v>
      </c>
      <c r="G2063" s="162"/>
      <c r="H2063" s="163">
        <v>1715830492</v>
      </c>
    </row>
    <row r="2064" spans="2:8" x14ac:dyDescent="0.25">
      <c r="B2064" s="160">
        <v>45085.672002314815</v>
      </c>
      <c r="C2064" s="183">
        <v>500</v>
      </c>
      <c r="D2064" s="183">
        <v>489.5</v>
      </c>
      <c r="E2064" s="183">
        <v>10.5</v>
      </c>
      <c r="F2064" s="161" t="s">
        <v>5</v>
      </c>
      <c r="G2064" s="162"/>
      <c r="H2064" s="163">
        <v>1715843751</v>
      </c>
    </row>
    <row r="2065" spans="2:8" x14ac:dyDescent="0.25">
      <c r="B2065" s="160">
        <v>45085.677141203705</v>
      </c>
      <c r="C2065" s="183">
        <v>300</v>
      </c>
      <c r="D2065" s="183">
        <v>293.7</v>
      </c>
      <c r="E2065" s="183">
        <v>6.3000000000000114</v>
      </c>
      <c r="F2065" s="161" t="s">
        <v>5</v>
      </c>
      <c r="G2065" s="162"/>
      <c r="H2065" s="163">
        <v>1715856690</v>
      </c>
    </row>
    <row r="2066" spans="2:8" x14ac:dyDescent="0.25">
      <c r="B2066" s="160">
        <v>45085.677812499998</v>
      </c>
      <c r="C2066" s="183">
        <v>500</v>
      </c>
      <c r="D2066" s="183">
        <v>489.5</v>
      </c>
      <c r="E2066" s="183">
        <v>10.5</v>
      </c>
      <c r="F2066" s="161" t="s">
        <v>5</v>
      </c>
      <c r="G2066" s="162"/>
      <c r="H2066" s="163">
        <v>1715858423</v>
      </c>
    </row>
    <row r="2067" spans="2:8" x14ac:dyDescent="0.25">
      <c r="B2067" s="160">
        <v>45085.681712962964</v>
      </c>
      <c r="C2067" s="183">
        <v>300</v>
      </c>
      <c r="D2067" s="183">
        <v>293.7</v>
      </c>
      <c r="E2067" s="183">
        <v>6.3000000000000114</v>
      </c>
      <c r="F2067" s="161" t="s">
        <v>5</v>
      </c>
      <c r="G2067" s="162"/>
      <c r="H2067" s="163">
        <v>1715868409</v>
      </c>
    </row>
    <row r="2068" spans="2:8" x14ac:dyDescent="0.25">
      <c r="B2068" s="160">
        <v>45085.690405092595</v>
      </c>
      <c r="C2068" s="183">
        <v>100</v>
      </c>
      <c r="D2068" s="183">
        <v>96.1</v>
      </c>
      <c r="E2068" s="183">
        <v>3.9000000000000057</v>
      </c>
      <c r="F2068" s="161" t="s">
        <v>5</v>
      </c>
      <c r="G2068" s="162"/>
      <c r="H2068" s="163">
        <v>1715890288</v>
      </c>
    </row>
    <row r="2069" spans="2:8" x14ac:dyDescent="0.25">
      <c r="B2069" s="160">
        <v>45085.699108796296</v>
      </c>
      <c r="C2069" s="183">
        <v>500</v>
      </c>
      <c r="D2069" s="183">
        <v>489.5</v>
      </c>
      <c r="E2069" s="183">
        <v>10.5</v>
      </c>
      <c r="F2069" s="161" t="s">
        <v>5</v>
      </c>
      <c r="G2069" s="162"/>
      <c r="H2069" s="163">
        <v>1715912433</v>
      </c>
    </row>
    <row r="2070" spans="2:8" x14ac:dyDescent="0.25">
      <c r="B2070" s="160">
        <v>45085.703935185185</v>
      </c>
      <c r="C2070" s="183">
        <v>16</v>
      </c>
      <c r="D2070" s="183">
        <v>12.1</v>
      </c>
      <c r="E2070" s="183">
        <v>3.9000000000000004</v>
      </c>
      <c r="F2070" s="161" t="s">
        <v>5</v>
      </c>
      <c r="G2070" s="162"/>
      <c r="H2070" s="163">
        <v>1715924993</v>
      </c>
    </row>
    <row r="2071" spans="2:8" x14ac:dyDescent="0.25">
      <c r="B2071" s="160">
        <v>45085.707199074073</v>
      </c>
      <c r="C2071" s="183">
        <v>300</v>
      </c>
      <c r="D2071" s="183">
        <v>293.7</v>
      </c>
      <c r="E2071" s="183">
        <v>6.3000000000000114</v>
      </c>
      <c r="F2071" s="161" t="s">
        <v>5</v>
      </c>
      <c r="G2071" s="162"/>
      <c r="H2071" s="163">
        <v>1715933392</v>
      </c>
    </row>
    <row r="2072" spans="2:8" x14ac:dyDescent="0.25">
      <c r="B2072" s="160">
        <v>45085.715763888889</v>
      </c>
      <c r="C2072" s="183">
        <v>100</v>
      </c>
      <c r="D2072" s="183">
        <v>96.1</v>
      </c>
      <c r="E2072" s="183">
        <v>3.9000000000000057</v>
      </c>
      <c r="F2072" s="161" t="s">
        <v>5</v>
      </c>
      <c r="G2072" s="162"/>
      <c r="H2072" s="163">
        <v>1715955724</v>
      </c>
    </row>
    <row r="2073" spans="2:8" x14ac:dyDescent="0.25">
      <c r="B2073" s="160">
        <v>45085.722824074073</v>
      </c>
      <c r="C2073" s="183">
        <v>10</v>
      </c>
      <c r="D2073" s="183">
        <v>6.1</v>
      </c>
      <c r="E2073" s="183">
        <v>3.9000000000000004</v>
      </c>
      <c r="F2073" s="161" t="s">
        <v>6576</v>
      </c>
      <c r="G2073" s="162"/>
      <c r="H2073" s="163">
        <v>1715974529</v>
      </c>
    </row>
    <row r="2074" spans="2:8" x14ac:dyDescent="0.25">
      <c r="B2074" s="160">
        <v>45085.724907407406</v>
      </c>
      <c r="C2074" s="183">
        <v>500</v>
      </c>
      <c r="D2074" s="183">
        <v>489.5</v>
      </c>
      <c r="E2074" s="183">
        <v>10.5</v>
      </c>
      <c r="F2074" s="161" t="s">
        <v>5</v>
      </c>
      <c r="G2074" s="162"/>
      <c r="H2074" s="163">
        <v>1715980003</v>
      </c>
    </row>
    <row r="2075" spans="2:8" x14ac:dyDescent="0.25">
      <c r="B2075" s="160">
        <v>45085.726990740739</v>
      </c>
      <c r="C2075" s="183">
        <v>10</v>
      </c>
      <c r="D2075" s="183">
        <v>6.1</v>
      </c>
      <c r="E2075" s="183">
        <v>3.9000000000000004</v>
      </c>
      <c r="F2075" s="161" t="s">
        <v>8563</v>
      </c>
      <c r="G2075" s="162"/>
      <c r="H2075" s="163">
        <v>1715985637</v>
      </c>
    </row>
    <row r="2076" spans="2:8" x14ac:dyDescent="0.25">
      <c r="B2076" s="160">
        <v>45085.731493055559</v>
      </c>
      <c r="C2076" s="183">
        <v>100</v>
      </c>
      <c r="D2076" s="183">
        <v>96.1</v>
      </c>
      <c r="E2076" s="183">
        <v>3.9000000000000057</v>
      </c>
      <c r="F2076" s="161" t="s">
        <v>6576</v>
      </c>
      <c r="G2076" s="162"/>
      <c r="H2076" s="163">
        <v>1715997808</v>
      </c>
    </row>
    <row r="2077" spans="2:8" x14ac:dyDescent="0.25">
      <c r="B2077" s="160">
        <v>45085.734039351853</v>
      </c>
      <c r="C2077" s="183">
        <v>100</v>
      </c>
      <c r="D2077" s="183">
        <v>96.1</v>
      </c>
      <c r="E2077" s="183">
        <v>3.9000000000000057</v>
      </c>
      <c r="F2077" s="161" t="s">
        <v>5</v>
      </c>
      <c r="G2077" s="162"/>
      <c r="H2077" s="163">
        <v>1716004566</v>
      </c>
    </row>
    <row r="2078" spans="2:8" x14ac:dyDescent="0.25">
      <c r="B2078" s="160">
        <v>45085.737500000003</v>
      </c>
      <c r="C2078" s="183">
        <v>100</v>
      </c>
      <c r="D2078" s="183">
        <v>96.1</v>
      </c>
      <c r="E2078" s="183">
        <v>3.9000000000000057</v>
      </c>
      <c r="F2078" s="161" t="s">
        <v>5</v>
      </c>
      <c r="G2078" s="162"/>
      <c r="H2078" s="163">
        <v>1716013592</v>
      </c>
    </row>
    <row r="2079" spans="2:8" x14ac:dyDescent="0.25">
      <c r="B2079" s="160">
        <v>45085.739317129628</v>
      </c>
      <c r="C2079" s="183">
        <v>250</v>
      </c>
      <c r="D2079" s="183">
        <v>244.75</v>
      </c>
      <c r="E2079" s="183">
        <v>5.25</v>
      </c>
      <c r="F2079" s="161" t="s">
        <v>5</v>
      </c>
      <c r="G2079" s="162"/>
      <c r="H2079" s="163">
        <v>1716018317</v>
      </c>
    </row>
    <row r="2080" spans="2:8" x14ac:dyDescent="0.25">
      <c r="B2080" s="160">
        <v>45085.739710648151</v>
      </c>
      <c r="C2080" s="183">
        <v>1000</v>
      </c>
      <c r="D2080" s="183">
        <v>979</v>
      </c>
      <c r="E2080" s="183">
        <v>21</v>
      </c>
      <c r="F2080" s="161" t="s">
        <v>5</v>
      </c>
      <c r="G2080" s="162"/>
      <c r="H2080" s="163">
        <v>1716019423</v>
      </c>
    </row>
    <row r="2081" spans="2:8" x14ac:dyDescent="0.25">
      <c r="B2081" s="160">
        <v>45085.740717592591</v>
      </c>
      <c r="C2081" s="183">
        <v>10</v>
      </c>
      <c r="D2081" s="183">
        <v>6.1</v>
      </c>
      <c r="E2081" s="183">
        <v>3.9000000000000004</v>
      </c>
      <c r="F2081" s="161" t="s">
        <v>8590</v>
      </c>
      <c r="G2081" s="162"/>
      <c r="H2081" s="163">
        <v>1716022264</v>
      </c>
    </row>
    <row r="2082" spans="2:8" x14ac:dyDescent="0.25">
      <c r="B2082" s="160">
        <v>45085.741307870368</v>
      </c>
      <c r="C2082" s="183">
        <v>10</v>
      </c>
      <c r="D2082" s="183">
        <v>6.1</v>
      </c>
      <c r="E2082" s="183">
        <v>3.9000000000000004</v>
      </c>
      <c r="F2082" s="161" t="s">
        <v>8590</v>
      </c>
      <c r="G2082" s="162"/>
      <c r="H2082" s="163">
        <v>1716023782</v>
      </c>
    </row>
    <row r="2083" spans="2:8" x14ac:dyDescent="0.25">
      <c r="B2083" s="160">
        <v>45085.741875</v>
      </c>
      <c r="C2083" s="183">
        <v>200</v>
      </c>
      <c r="D2083" s="183">
        <v>195.8</v>
      </c>
      <c r="E2083" s="183">
        <v>4.1999999999999886</v>
      </c>
      <c r="F2083" s="161" t="s">
        <v>5</v>
      </c>
      <c r="G2083" s="162"/>
      <c r="H2083" s="163">
        <v>1716025352</v>
      </c>
    </row>
    <row r="2084" spans="2:8" x14ac:dyDescent="0.25">
      <c r="B2084" s="160">
        <v>45085.742592592593</v>
      </c>
      <c r="C2084" s="183">
        <v>500</v>
      </c>
      <c r="D2084" s="183">
        <v>489.5</v>
      </c>
      <c r="E2084" s="183">
        <v>10.5</v>
      </c>
      <c r="F2084" s="161" t="s">
        <v>8611</v>
      </c>
      <c r="G2084" s="162"/>
      <c r="H2084" s="163">
        <v>1716027298</v>
      </c>
    </row>
    <row r="2085" spans="2:8" x14ac:dyDescent="0.25">
      <c r="B2085" s="160">
        <v>45085.74628472222</v>
      </c>
      <c r="C2085" s="183">
        <v>10</v>
      </c>
      <c r="D2085" s="183">
        <v>6.1</v>
      </c>
      <c r="E2085" s="183">
        <v>3.9000000000000004</v>
      </c>
      <c r="F2085" s="161" t="s">
        <v>8568</v>
      </c>
      <c r="G2085" s="162" t="s">
        <v>8796</v>
      </c>
      <c r="H2085" s="163">
        <v>1716037216</v>
      </c>
    </row>
    <row r="2086" spans="2:8" x14ac:dyDescent="0.25">
      <c r="B2086" s="160">
        <v>45085.74800925926</v>
      </c>
      <c r="C2086" s="183">
        <v>10</v>
      </c>
      <c r="D2086" s="183">
        <v>6.1</v>
      </c>
      <c r="E2086" s="183">
        <v>3.9000000000000004</v>
      </c>
      <c r="F2086" s="161" t="s">
        <v>8568</v>
      </c>
      <c r="G2086" s="162" t="s">
        <v>8796</v>
      </c>
      <c r="H2086" s="163">
        <v>1716041891</v>
      </c>
    </row>
    <row r="2087" spans="2:8" x14ac:dyDescent="0.25">
      <c r="B2087" s="160">
        <v>45085.752337962964</v>
      </c>
      <c r="C2087" s="183">
        <v>10</v>
      </c>
      <c r="D2087" s="183">
        <v>6.1</v>
      </c>
      <c r="E2087" s="183">
        <v>3.9000000000000004</v>
      </c>
      <c r="F2087" s="161" t="s">
        <v>6580</v>
      </c>
      <c r="G2087" s="162"/>
      <c r="H2087" s="163">
        <v>1716053969</v>
      </c>
    </row>
    <row r="2088" spans="2:8" x14ac:dyDescent="0.25">
      <c r="B2088" s="160">
        <v>45085.754386574074</v>
      </c>
      <c r="C2088" s="183">
        <v>200</v>
      </c>
      <c r="D2088" s="183">
        <v>195.8</v>
      </c>
      <c r="E2088" s="183">
        <v>4.1999999999999886</v>
      </c>
      <c r="F2088" s="161" t="s">
        <v>5</v>
      </c>
      <c r="G2088" s="162"/>
      <c r="H2088" s="163">
        <v>1716059687</v>
      </c>
    </row>
    <row r="2089" spans="2:8" x14ac:dyDescent="0.25">
      <c r="B2089" s="160">
        <v>45085.757002314815</v>
      </c>
      <c r="C2089" s="183">
        <v>500</v>
      </c>
      <c r="D2089" s="183">
        <v>489.5</v>
      </c>
      <c r="E2089" s="183">
        <v>10.5</v>
      </c>
      <c r="F2089" s="161" t="s">
        <v>5</v>
      </c>
      <c r="G2089" s="162"/>
      <c r="H2089" s="163">
        <v>1716067275</v>
      </c>
    </row>
    <row r="2090" spans="2:8" x14ac:dyDescent="0.25">
      <c r="B2090" s="160">
        <v>45085.761412037034</v>
      </c>
      <c r="C2090" s="183">
        <v>2000</v>
      </c>
      <c r="D2090" s="183">
        <v>1958</v>
      </c>
      <c r="E2090" s="183">
        <v>42</v>
      </c>
      <c r="F2090" s="161" t="s">
        <v>6588</v>
      </c>
      <c r="G2090" s="162"/>
      <c r="H2090" s="163">
        <v>1716080140</v>
      </c>
    </row>
    <row r="2091" spans="2:8" x14ac:dyDescent="0.25">
      <c r="B2091" s="160">
        <v>45085.762557870374</v>
      </c>
      <c r="C2091" s="183">
        <v>10</v>
      </c>
      <c r="D2091" s="183">
        <v>6.1</v>
      </c>
      <c r="E2091" s="183">
        <v>3.9000000000000004</v>
      </c>
      <c r="F2091" s="161" t="s">
        <v>8694</v>
      </c>
      <c r="G2091" s="162"/>
      <c r="H2091" s="163">
        <v>1716083556</v>
      </c>
    </row>
    <row r="2092" spans="2:8" x14ac:dyDescent="0.25">
      <c r="B2092" s="160">
        <v>45085.766134259262</v>
      </c>
      <c r="C2092" s="183">
        <v>500</v>
      </c>
      <c r="D2092" s="183">
        <v>489.5</v>
      </c>
      <c r="E2092" s="183">
        <v>10.5</v>
      </c>
      <c r="F2092" s="161" t="s">
        <v>5</v>
      </c>
      <c r="G2092" s="162"/>
      <c r="H2092" s="163">
        <v>1716094093</v>
      </c>
    </row>
    <row r="2093" spans="2:8" x14ac:dyDescent="0.25">
      <c r="B2093" s="160">
        <v>45085.766493055555</v>
      </c>
      <c r="C2093" s="183">
        <v>200</v>
      </c>
      <c r="D2093" s="183">
        <v>195.8</v>
      </c>
      <c r="E2093" s="183">
        <v>4.1999999999999886</v>
      </c>
      <c r="F2093" s="161" t="s">
        <v>5</v>
      </c>
      <c r="G2093" s="162"/>
      <c r="H2093" s="163">
        <v>1716095196</v>
      </c>
    </row>
    <row r="2094" spans="2:8" x14ac:dyDescent="0.25">
      <c r="B2094" s="160">
        <v>45085.773333333331</v>
      </c>
      <c r="C2094" s="183">
        <v>1000</v>
      </c>
      <c r="D2094" s="183">
        <v>979</v>
      </c>
      <c r="E2094" s="183">
        <v>21</v>
      </c>
      <c r="F2094" s="161" t="s">
        <v>6582</v>
      </c>
      <c r="G2094" s="162"/>
      <c r="H2094" s="163">
        <v>1716115069</v>
      </c>
    </row>
    <row r="2095" spans="2:8" x14ac:dyDescent="0.25">
      <c r="B2095" s="160">
        <v>45085.777233796296</v>
      </c>
      <c r="C2095" s="183">
        <v>100</v>
      </c>
      <c r="D2095" s="183">
        <v>96.1</v>
      </c>
      <c r="E2095" s="183">
        <v>3.9000000000000057</v>
      </c>
      <c r="F2095" s="161" t="s">
        <v>5</v>
      </c>
      <c r="G2095" s="162"/>
      <c r="H2095" s="163">
        <v>1716126513</v>
      </c>
    </row>
    <row r="2096" spans="2:8" x14ac:dyDescent="0.25">
      <c r="B2096" s="160">
        <v>45085.778287037036</v>
      </c>
      <c r="C2096" s="183">
        <v>1000</v>
      </c>
      <c r="D2096" s="183">
        <v>979</v>
      </c>
      <c r="E2096" s="183">
        <v>21</v>
      </c>
      <c r="F2096" s="161" t="s">
        <v>8631</v>
      </c>
      <c r="G2096" s="162"/>
      <c r="H2096" s="163">
        <v>1716129562</v>
      </c>
    </row>
    <row r="2097" spans="2:8" x14ac:dyDescent="0.25">
      <c r="B2097" s="160">
        <v>45085.780497685184</v>
      </c>
      <c r="C2097" s="183">
        <v>300</v>
      </c>
      <c r="D2097" s="183">
        <v>293.7</v>
      </c>
      <c r="E2097" s="183">
        <v>6.3000000000000114</v>
      </c>
      <c r="F2097" s="161" t="s">
        <v>5</v>
      </c>
      <c r="G2097" s="162"/>
      <c r="H2097" s="163">
        <v>1716135690</v>
      </c>
    </row>
    <row r="2098" spans="2:8" x14ac:dyDescent="0.25">
      <c r="B2098" s="160">
        <v>45085.788194444445</v>
      </c>
      <c r="C2098" s="183">
        <v>50</v>
      </c>
      <c r="D2098" s="183">
        <v>46.1</v>
      </c>
      <c r="E2098" s="183">
        <v>3.8999999999999986</v>
      </c>
      <c r="F2098" s="161" t="s">
        <v>8826</v>
      </c>
      <c r="G2098" s="162" t="s">
        <v>8635</v>
      </c>
      <c r="H2098" s="163">
        <v>1716158336</v>
      </c>
    </row>
    <row r="2099" spans="2:8" x14ac:dyDescent="0.25">
      <c r="B2099" s="160">
        <v>45085.793124999997</v>
      </c>
      <c r="C2099" s="183">
        <v>500</v>
      </c>
      <c r="D2099" s="183">
        <v>489.5</v>
      </c>
      <c r="E2099" s="183">
        <v>10.5</v>
      </c>
      <c r="F2099" s="161" t="s">
        <v>5</v>
      </c>
      <c r="G2099" s="162"/>
      <c r="H2099" s="163">
        <v>1716172953</v>
      </c>
    </row>
    <row r="2100" spans="2:8" x14ac:dyDescent="0.25">
      <c r="B2100" s="160">
        <v>45085.795520833337</v>
      </c>
      <c r="C2100" s="183">
        <v>500</v>
      </c>
      <c r="D2100" s="183">
        <v>489.5</v>
      </c>
      <c r="E2100" s="183">
        <v>10.5</v>
      </c>
      <c r="F2100" s="161" t="s">
        <v>8710</v>
      </c>
      <c r="G2100" s="162"/>
      <c r="H2100" s="163">
        <v>1716180195</v>
      </c>
    </row>
    <row r="2101" spans="2:8" x14ac:dyDescent="0.25">
      <c r="B2101" s="160">
        <v>45085.799988425926</v>
      </c>
      <c r="C2101" s="183">
        <v>200</v>
      </c>
      <c r="D2101" s="183">
        <v>195.8</v>
      </c>
      <c r="E2101" s="183">
        <v>4.1999999999999886</v>
      </c>
      <c r="F2101" s="161" t="s">
        <v>5</v>
      </c>
      <c r="G2101" s="162"/>
      <c r="H2101" s="163">
        <v>1716194355</v>
      </c>
    </row>
    <row r="2102" spans="2:8" x14ac:dyDescent="0.25">
      <c r="B2102" s="160">
        <v>45085.813599537039</v>
      </c>
      <c r="C2102" s="183">
        <v>500</v>
      </c>
      <c r="D2102" s="183">
        <v>489.5</v>
      </c>
      <c r="E2102" s="183">
        <v>10.5</v>
      </c>
      <c r="F2102" s="161" t="s">
        <v>5</v>
      </c>
      <c r="G2102" s="162"/>
      <c r="H2102" s="163">
        <v>1716236296</v>
      </c>
    </row>
    <row r="2103" spans="2:8" x14ac:dyDescent="0.25">
      <c r="B2103" s="160">
        <v>45085.815393518518</v>
      </c>
      <c r="C2103" s="183">
        <v>300</v>
      </c>
      <c r="D2103" s="183">
        <v>293.7</v>
      </c>
      <c r="E2103" s="183">
        <v>6.3000000000000114</v>
      </c>
      <c r="F2103" s="161" t="s">
        <v>6587</v>
      </c>
      <c r="G2103" s="162"/>
      <c r="H2103" s="163">
        <v>1716241426</v>
      </c>
    </row>
    <row r="2104" spans="2:8" x14ac:dyDescent="0.25">
      <c r="B2104" s="160">
        <v>45085.845358796294</v>
      </c>
      <c r="C2104" s="183">
        <v>100</v>
      </c>
      <c r="D2104" s="183">
        <v>96.1</v>
      </c>
      <c r="E2104" s="183">
        <v>3.9000000000000057</v>
      </c>
      <c r="F2104" s="161" t="s">
        <v>6593</v>
      </c>
      <c r="G2104" s="162"/>
      <c r="H2104" s="163">
        <v>1716328637</v>
      </c>
    </row>
    <row r="2105" spans="2:8" x14ac:dyDescent="0.25">
      <c r="B2105" s="160">
        <v>45085.846550925926</v>
      </c>
      <c r="C2105" s="183">
        <v>300</v>
      </c>
      <c r="D2105" s="183">
        <v>293.7</v>
      </c>
      <c r="E2105" s="183">
        <v>6.3000000000000114</v>
      </c>
      <c r="F2105" s="161" t="s">
        <v>5</v>
      </c>
      <c r="G2105" s="162"/>
      <c r="H2105" s="163">
        <v>1716332233</v>
      </c>
    </row>
    <row r="2106" spans="2:8" x14ac:dyDescent="0.25">
      <c r="B2106" s="160">
        <v>45085.846759259257</v>
      </c>
      <c r="C2106" s="183">
        <v>200</v>
      </c>
      <c r="D2106" s="183">
        <v>195.8</v>
      </c>
      <c r="E2106" s="183">
        <v>4.1999999999999886</v>
      </c>
      <c r="F2106" s="161" t="s">
        <v>5</v>
      </c>
      <c r="G2106" s="162"/>
      <c r="H2106" s="163">
        <v>1716332880</v>
      </c>
    </row>
    <row r="2107" spans="2:8" x14ac:dyDescent="0.25">
      <c r="B2107" s="160">
        <v>45085.847372685188</v>
      </c>
      <c r="C2107" s="183">
        <v>200</v>
      </c>
      <c r="D2107" s="183">
        <v>195.8</v>
      </c>
      <c r="E2107" s="183">
        <v>4.1999999999999886</v>
      </c>
      <c r="F2107" s="161" t="s">
        <v>8579</v>
      </c>
      <c r="G2107" s="162"/>
      <c r="H2107" s="163">
        <v>1716334647</v>
      </c>
    </row>
    <row r="2108" spans="2:8" x14ac:dyDescent="0.25">
      <c r="B2108" s="160">
        <v>45085.852407407408</v>
      </c>
      <c r="C2108" s="183">
        <v>500</v>
      </c>
      <c r="D2108" s="183">
        <v>489.5</v>
      </c>
      <c r="E2108" s="183">
        <v>10.5</v>
      </c>
      <c r="F2108" s="161" t="s">
        <v>5</v>
      </c>
      <c r="G2108" s="162"/>
      <c r="H2108" s="163">
        <v>1716349009</v>
      </c>
    </row>
    <row r="2109" spans="2:8" x14ac:dyDescent="0.25">
      <c r="B2109" s="160">
        <v>45085.858136574076</v>
      </c>
      <c r="C2109" s="183">
        <v>1000</v>
      </c>
      <c r="D2109" s="183">
        <v>979</v>
      </c>
      <c r="E2109" s="183">
        <v>21</v>
      </c>
      <c r="F2109" s="161" t="s">
        <v>6560</v>
      </c>
      <c r="G2109" s="162"/>
      <c r="H2109" s="163">
        <v>1716364981</v>
      </c>
    </row>
    <row r="2110" spans="2:8" x14ac:dyDescent="0.25">
      <c r="B2110" s="160">
        <v>45085.868750000001</v>
      </c>
      <c r="C2110" s="183">
        <v>1000</v>
      </c>
      <c r="D2110" s="183">
        <v>979</v>
      </c>
      <c r="E2110" s="183">
        <v>21</v>
      </c>
      <c r="F2110" s="161" t="s">
        <v>5</v>
      </c>
      <c r="G2110" s="162"/>
      <c r="H2110" s="163">
        <v>1716395261</v>
      </c>
    </row>
    <row r="2111" spans="2:8" x14ac:dyDescent="0.25">
      <c r="B2111" s="160">
        <v>45085.873194444444</v>
      </c>
      <c r="C2111" s="183">
        <v>2000</v>
      </c>
      <c r="D2111" s="183">
        <v>1958</v>
      </c>
      <c r="E2111" s="183">
        <v>42</v>
      </c>
      <c r="F2111" s="161" t="s">
        <v>5</v>
      </c>
      <c r="G2111" s="162"/>
      <c r="H2111" s="163">
        <v>1716407506</v>
      </c>
    </row>
    <row r="2112" spans="2:8" x14ac:dyDescent="0.25">
      <c r="B2112" s="160">
        <v>45085.875104166669</v>
      </c>
      <c r="C2112" s="183">
        <v>30</v>
      </c>
      <c r="D2112" s="183">
        <v>26.1</v>
      </c>
      <c r="E2112" s="183">
        <v>3.8999999999999986</v>
      </c>
      <c r="F2112" s="161" t="s">
        <v>6564</v>
      </c>
      <c r="G2112" s="162"/>
      <c r="H2112" s="163">
        <v>1716412873</v>
      </c>
    </row>
    <row r="2113" spans="2:8" x14ac:dyDescent="0.25">
      <c r="B2113" s="160">
        <v>45085.880844907406</v>
      </c>
      <c r="C2113" s="183">
        <v>300</v>
      </c>
      <c r="D2113" s="183">
        <v>293.7</v>
      </c>
      <c r="E2113" s="183">
        <v>6.3000000000000114</v>
      </c>
      <c r="F2113" s="161" t="s">
        <v>5</v>
      </c>
      <c r="G2113" s="162"/>
      <c r="H2113" s="163">
        <v>1716428207</v>
      </c>
    </row>
    <row r="2114" spans="2:8" x14ac:dyDescent="0.25">
      <c r="B2114" s="160">
        <v>45085.881793981483</v>
      </c>
      <c r="C2114" s="183">
        <v>500</v>
      </c>
      <c r="D2114" s="183">
        <v>489.5</v>
      </c>
      <c r="E2114" s="183">
        <v>10.5</v>
      </c>
      <c r="F2114" s="161" t="s">
        <v>5</v>
      </c>
      <c r="G2114" s="162"/>
      <c r="H2114" s="163">
        <v>1716430717</v>
      </c>
    </row>
    <row r="2115" spans="2:8" x14ac:dyDescent="0.25">
      <c r="B2115" s="160">
        <v>45085.882731481484</v>
      </c>
      <c r="C2115" s="183">
        <v>100</v>
      </c>
      <c r="D2115" s="183">
        <v>96.1</v>
      </c>
      <c r="E2115" s="183">
        <v>3.9000000000000057</v>
      </c>
      <c r="F2115" s="161" t="s">
        <v>5</v>
      </c>
      <c r="G2115" s="162"/>
      <c r="H2115" s="163">
        <v>1716433246</v>
      </c>
    </row>
    <row r="2116" spans="2:8" x14ac:dyDescent="0.25">
      <c r="B2116" s="160">
        <v>45085.888333333336</v>
      </c>
      <c r="C2116" s="183">
        <v>5000</v>
      </c>
      <c r="D2116" s="183">
        <v>4895</v>
      </c>
      <c r="E2116" s="183">
        <v>105</v>
      </c>
      <c r="F2116" s="161" t="s">
        <v>8827</v>
      </c>
      <c r="G2116" s="162"/>
      <c r="H2116" s="163">
        <v>1716447560</v>
      </c>
    </row>
    <row r="2117" spans="2:8" x14ac:dyDescent="0.25">
      <c r="B2117" s="160">
        <v>45085.890300925923</v>
      </c>
      <c r="C2117" s="183">
        <v>100</v>
      </c>
      <c r="D2117" s="183">
        <v>96.1</v>
      </c>
      <c r="E2117" s="183">
        <v>3.9000000000000057</v>
      </c>
      <c r="F2117" s="161" t="s">
        <v>5</v>
      </c>
      <c r="G2117" s="162"/>
      <c r="H2117" s="163">
        <v>1716452787</v>
      </c>
    </row>
    <row r="2118" spans="2:8" x14ac:dyDescent="0.25">
      <c r="B2118" s="160">
        <v>45085.894606481481</v>
      </c>
      <c r="C2118" s="183">
        <v>500</v>
      </c>
      <c r="D2118" s="183">
        <v>489.5</v>
      </c>
      <c r="E2118" s="183">
        <v>10.5</v>
      </c>
      <c r="F2118" s="161" t="s">
        <v>5</v>
      </c>
      <c r="G2118" s="162"/>
      <c r="H2118" s="163">
        <v>1716465943</v>
      </c>
    </row>
    <row r="2119" spans="2:8" x14ac:dyDescent="0.25">
      <c r="B2119" s="160">
        <v>45085.896932870368</v>
      </c>
      <c r="C2119" s="183">
        <v>300</v>
      </c>
      <c r="D2119" s="183">
        <v>293.7</v>
      </c>
      <c r="E2119" s="183">
        <v>6.3000000000000114</v>
      </c>
      <c r="F2119" s="161" t="s">
        <v>5</v>
      </c>
      <c r="G2119" s="162"/>
      <c r="H2119" s="163">
        <v>1716474150</v>
      </c>
    </row>
    <row r="2120" spans="2:8" x14ac:dyDescent="0.25">
      <c r="B2120" s="160">
        <v>45085.89738425926</v>
      </c>
      <c r="C2120" s="183">
        <v>300</v>
      </c>
      <c r="D2120" s="183">
        <v>293.7</v>
      </c>
      <c r="E2120" s="183">
        <v>6.3000000000000114</v>
      </c>
      <c r="F2120" s="161" t="s">
        <v>5</v>
      </c>
      <c r="G2120" s="162"/>
      <c r="H2120" s="163">
        <v>1716475715</v>
      </c>
    </row>
    <row r="2121" spans="2:8" x14ac:dyDescent="0.25">
      <c r="B2121" s="160">
        <v>45085.899780092594</v>
      </c>
      <c r="C2121" s="183">
        <v>100</v>
      </c>
      <c r="D2121" s="183">
        <v>96.1</v>
      </c>
      <c r="E2121" s="183">
        <v>3.9000000000000057</v>
      </c>
      <c r="F2121" s="161" t="s">
        <v>5</v>
      </c>
      <c r="G2121" s="162"/>
      <c r="H2121" s="163">
        <v>1716483878</v>
      </c>
    </row>
    <row r="2122" spans="2:8" x14ac:dyDescent="0.25">
      <c r="B2122" s="160">
        <v>45085.899907407409</v>
      </c>
      <c r="C2122" s="183">
        <v>500</v>
      </c>
      <c r="D2122" s="183">
        <v>489.5</v>
      </c>
      <c r="E2122" s="183">
        <v>10.5</v>
      </c>
      <c r="F2122" s="161" t="s">
        <v>6687</v>
      </c>
      <c r="G2122" s="162"/>
      <c r="H2122" s="163">
        <v>1716484292</v>
      </c>
    </row>
    <row r="2123" spans="2:8" x14ac:dyDescent="0.25">
      <c r="B2123" s="160">
        <v>45085.900902777779</v>
      </c>
      <c r="C2123" s="183">
        <v>300</v>
      </c>
      <c r="D2123" s="183">
        <v>293.7</v>
      </c>
      <c r="E2123" s="183">
        <v>6.3000000000000114</v>
      </c>
      <c r="F2123" s="161" t="s">
        <v>5</v>
      </c>
      <c r="G2123" s="162"/>
      <c r="H2123" s="163">
        <v>1716486662</v>
      </c>
    </row>
    <row r="2124" spans="2:8" x14ac:dyDescent="0.25">
      <c r="B2124" s="160">
        <v>45085.911087962966</v>
      </c>
      <c r="C2124" s="183">
        <v>300</v>
      </c>
      <c r="D2124" s="183">
        <v>293.7</v>
      </c>
      <c r="E2124" s="183">
        <v>6.3000000000000114</v>
      </c>
      <c r="F2124" s="161" t="s">
        <v>8611</v>
      </c>
      <c r="G2124" s="162" t="s">
        <v>8714</v>
      </c>
      <c r="H2124" s="163">
        <v>1716511486</v>
      </c>
    </row>
    <row r="2125" spans="2:8" x14ac:dyDescent="0.25">
      <c r="B2125" s="160">
        <v>45085.912581018521</v>
      </c>
      <c r="C2125" s="183">
        <v>15000</v>
      </c>
      <c r="D2125" s="183">
        <v>14685</v>
      </c>
      <c r="E2125" s="183">
        <v>315</v>
      </c>
      <c r="F2125" s="161" t="s">
        <v>5</v>
      </c>
      <c r="G2125" s="162"/>
      <c r="H2125" s="163">
        <v>1716514728</v>
      </c>
    </row>
    <row r="2126" spans="2:8" x14ac:dyDescent="0.25">
      <c r="B2126" s="160">
        <v>45085.915312500001</v>
      </c>
      <c r="C2126" s="183">
        <v>200</v>
      </c>
      <c r="D2126" s="183">
        <v>195.8</v>
      </c>
      <c r="E2126" s="183">
        <v>4.1999999999999886</v>
      </c>
      <c r="F2126" s="161" t="s">
        <v>5</v>
      </c>
      <c r="G2126" s="162"/>
      <c r="H2126" s="163">
        <v>1716520980</v>
      </c>
    </row>
    <row r="2127" spans="2:8" x14ac:dyDescent="0.25">
      <c r="B2127" s="160">
        <v>45085.918634259258</v>
      </c>
      <c r="C2127" s="183">
        <v>1000</v>
      </c>
      <c r="D2127" s="183">
        <v>979</v>
      </c>
      <c r="E2127" s="183">
        <v>21</v>
      </c>
      <c r="F2127" s="161" t="s">
        <v>5</v>
      </c>
      <c r="G2127" s="162"/>
      <c r="H2127" s="163">
        <v>1716528624</v>
      </c>
    </row>
    <row r="2128" spans="2:8" x14ac:dyDescent="0.25">
      <c r="B2128" s="160">
        <v>45085.924398148149</v>
      </c>
      <c r="C2128" s="183">
        <v>150</v>
      </c>
      <c r="D2128" s="183">
        <v>146.1</v>
      </c>
      <c r="E2128" s="183">
        <v>3.9000000000000057</v>
      </c>
      <c r="F2128" s="161" t="s">
        <v>5</v>
      </c>
      <c r="G2128" s="162"/>
      <c r="H2128" s="163">
        <v>1716541794</v>
      </c>
    </row>
    <row r="2129" spans="2:8" x14ac:dyDescent="0.25">
      <c r="B2129" s="160">
        <v>45085.926307870373</v>
      </c>
      <c r="C2129" s="183">
        <v>120</v>
      </c>
      <c r="D2129" s="183">
        <v>116.1</v>
      </c>
      <c r="E2129" s="183">
        <v>3.9000000000000057</v>
      </c>
      <c r="F2129" s="161" t="s">
        <v>8742</v>
      </c>
      <c r="G2129" s="162"/>
      <c r="H2129" s="163">
        <v>1716545938</v>
      </c>
    </row>
    <row r="2130" spans="2:8" x14ac:dyDescent="0.25">
      <c r="B2130" s="160">
        <v>45085.92931712963</v>
      </c>
      <c r="C2130" s="183">
        <v>750</v>
      </c>
      <c r="D2130" s="183">
        <v>734.25</v>
      </c>
      <c r="E2130" s="183">
        <v>15.75</v>
      </c>
      <c r="F2130" s="161" t="s">
        <v>8828</v>
      </c>
      <c r="G2130" s="162"/>
      <c r="H2130" s="163">
        <v>1716552699</v>
      </c>
    </row>
    <row r="2131" spans="2:8" x14ac:dyDescent="0.25">
      <c r="B2131" s="160">
        <v>45085.933171296296</v>
      </c>
      <c r="C2131" s="183">
        <v>20000</v>
      </c>
      <c r="D2131" s="183">
        <v>19580</v>
      </c>
      <c r="E2131" s="183">
        <v>420</v>
      </c>
      <c r="F2131" s="161" t="s">
        <v>6564</v>
      </c>
      <c r="G2131" s="162" t="s">
        <v>8667</v>
      </c>
      <c r="H2131" s="163">
        <v>1716561280</v>
      </c>
    </row>
    <row r="2132" spans="2:8" x14ac:dyDescent="0.25">
      <c r="B2132" s="160">
        <v>45085.947152777779</v>
      </c>
      <c r="C2132" s="183">
        <v>100</v>
      </c>
      <c r="D2132" s="183">
        <v>96.1</v>
      </c>
      <c r="E2132" s="183">
        <v>3.9000000000000057</v>
      </c>
      <c r="F2132" s="161" t="s">
        <v>6660</v>
      </c>
      <c r="G2132" s="162"/>
      <c r="H2132" s="163">
        <v>1716588704</v>
      </c>
    </row>
    <row r="2133" spans="2:8" x14ac:dyDescent="0.25">
      <c r="B2133" s="160">
        <v>45085.947175925925</v>
      </c>
      <c r="C2133" s="183">
        <v>500</v>
      </c>
      <c r="D2133" s="183">
        <v>489.5</v>
      </c>
      <c r="E2133" s="183">
        <v>10.5</v>
      </c>
      <c r="F2133" s="161" t="s">
        <v>8829</v>
      </c>
      <c r="G2133" s="162"/>
      <c r="H2133" s="163">
        <v>1716588760</v>
      </c>
    </row>
    <row r="2134" spans="2:8" x14ac:dyDescent="0.25">
      <c r="B2134" s="160">
        <v>45085.955937500003</v>
      </c>
      <c r="C2134" s="183">
        <v>100</v>
      </c>
      <c r="D2134" s="183">
        <v>96.1</v>
      </c>
      <c r="E2134" s="183">
        <v>3.9000000000000057</v>
      </c>
      <c r="F2134" s="161" t="s">
        <v>6642</v>
      </c>
      <c r="G2134" s="162"/>
      <c r="H2134" s="163">
        <v>1716604591</v>
      </c>
    </row>
    <row r="2135" spans="2:8" x14ac:dyDescent="0.25">
      <c r="B2135" s="160">
        <v>45085.956701388888</v>
      </c>
      <c r="C2135" s="183">
        <v>500</v>
      </c>
      <c r="D2135" s="183">
        <v>489.5</v>
      </c>
      <c r="E2135" s="183">
        <v>10.5</v>
      </c>
      <c r="F2135" s="161" t="s">
        <v>5</v>
      </c>
      <c r="G2135" s="162"/>
      <c r="H2135" s="163">
        <v>1716605828</v>
      </c>
    </row>
    <row r="2136" spans="2:8" x14ac:dyDescent="0.25">
      <c r="B2136" s="160">
        <v>45085.962187500001</v>
      </c>
      <c r="C2136" s="183">
        <v>1500</v>
      </c>
      <c r="D2136" s="183">
        <v>1468.5</v>
      </c>
      <c r="E2136" s="183">
        <v>31.5</v>
      </c>
      <c r="F2136" s="161" t="s">
        <v>5</v>
      </c>
      <c r="G2136" s="162"/>
      <c r="H2136" s="163">
        <v>1716614990</v>
      </c>
    </row>
    <row r="2137" spans="2:8" x14ac:dyDescent="0.25">
      <c r="B2137" s="160">
        <v>45085.964062500003</v>
      </c>
      <c r="C2137" s="183">
        <v>1500</v>
      </c>
      <c r="D2137" s="183">
        <v>1468.5</v>
      </c>
      <c r="E2137" s="183">
        <v>31.5</v>
      </c>
      <c r="F2137" s="161" t="s">
        <v>5</v>
      </c>
      <c r="G2137" s="162"/>
      <c r="H2137" s="163">
        <v>1716617908</v>
      </c>
    </row>
    <row r="2138" spans="2:8" x14ac:dyDescent="0.25">
      <c r="B2138" s="160">
        <v>45085.971273148149</v>
      </c>
      <c r="C2138" s="183">
        <v>1000</v>
      </c>
      <c r="D2138" s="183">
        <v>979</v>
      </c>
      <c r="E2138" s="183">
        <v>21</v>
      </c>
      <c r="F2138" s="161" t="s">
        <v>5</v>
      </c>
      <c r="G2138" s="162"/>
      <c r="H2138" s="163">
        <v>1716629064</v>
      </c>
    </row>
    <row r="2139" spans="2:8" x14ac:dyDescent="0.25">
      <c r="B2139" s="160">
        <v>45085.973506944443</v>
      </c>
      <c r="C2139" s="183">
        <v>1000</v>
      </c>
      <c r="D2139" s="183">
        <v>979</v>
      </c>
      <c r="E2139" s="183">
        <v>21</v>
      </c>
      <c r="F2139" s="161" t="s">
        <v>5</v>
      </c>
      <c r="G2139" s="162"/>
      <c r="H2139" s="163">
        <v>1716632872</v>
      </c>
    </row>
    <row r="2140" spans="2:8" x14ac:dyDescent="0.25">
      <c r="B2140" s="160">
        <v>45085.974918981483</v>
      </c>
      <c r="C2140" s="183">
        <v>300</v>
      </c>
      <c r="D2140" s="183">
        <v>293.7</v>
      </c>
      <c r="E2140" s="183">
        <v>6.3000000000000114</v>
      </c>
      <c r="F2140" s="161" t="s">
        <v>5</v>
      </c>
      <c r="G2140" s="162"/>
      <c r="H2140" s="163">
        <v>1716635020</v>
      </c>
    </row>
    <row r="2141" spans="2:8" x14ac:dyDescent="0.25">
      <c r="B2141" s="160">
        <v>45085.985625000001</v>
      </c>
      <c r="C2141" s="183">
        <v>100</v>
      </c>
      <c r="D2141" s="183">
        <v>96.1</v>
      </c>
      <c r="E2141" s="183">
        <v>3.9000000000000057</v>
      </c>
      <c r="F2141" s="161" t="s">
        <v>6659</v>
      </c>
      <c r="G2141" s="162"/>
      <c r="H2141" s="163">
        <v>1716651160</v>
      </c>
    </row>
    <row r="2142" spans="2:8" x14ac:dyDescent="0.25">
      <c r="B2142" s="160">
        <v>45085.98809027778</v>
      </c>
      <c r="C2142" s="183">
        <v>500</v>
      </c>
      <c r="D2142" s="183">
        <v>489.5</v>
      </c>
      <c r="E2142" s="183">
        <v>10.5</v>
      </c>
      <c r="F2142" s="161" t="s">
        <v>8830</v>
      </c>
      <c r="G2142" s="162"/>
      <c r="H2142" s="163">
        <v>1716654602</v>
      </c>
    </row>
    <row r="2143" spans="2:8" x14ac:dyDescent="0.25">
      <c r="B2143" s="160">
        <v>45085.988321759258</v>
      </c>
      <c r="C2143" s="183">
        <v>500</v>
      </c>
      <c r="D2143" s="183">
        <v>489.5</v>
      </c>
      <c r="E2143" s="183">
        <v>10.5</v>
      </c>
      <c r="F2143" s="161" t="s">
        <v>6559</v>
      </c>
      <c r="G2143" s="162"/>
      <c r="H2143" s="163">
        <v>1716654915</v>
      </c>
    </row>
    <row r="2144" spans="2:8" x14ac:dyDescent="0.25">
      <c r="B2144" s="160">
        <v>45085.992581018516</v>
      </c>
      <c r="C2144" s="183">
        <v>200</v>
      </c>
      <c r="D2144" s="183">
        <v>195.8</v>
      </c>
      <c r="E2144" s="183">
        <v>4.1999999999999886</v>
      </c>
      <c r="F2144" s="161" t="s">
        <v>5</v>
      </c>
      <c r="G2144" s="162"/>
      <c r="H2144" s="163">
        <v>1716660625</v>
      </c>
    </row>
    <row r="2145" spans="2:8" x14ac:dyDescent="0.25">
      <c r="B2145" s="160">
        <v>45086.032638888886</v>
      </c>
      <c r="C2145" s="183">
        <v>1000</v>
      </c>
      <c r="D2145" s="183">
        <v>979</v>
      </c>
      <c r="E2145" s="183">
        <v>21</v>
      </c>
      <c r="F2145" s="161" t="s">
        <v>6590</v>
      </c>
      <c r="G2145" s="162"/>
      <c r="H2145" s="163">
        <v>1716722805</v>
      </c>
    </row>
    <row r="2146" spans="2:8" x14ac:dyDescent="0.25">
      <c r="B2146" s="160">
        <v>45086.032812500001</v>
      </c>
      <c r="C2146" s="183">
        <v>5000</v>
      </c>
      <c r="D2146" s="183">
        <v>4895</v>
      </c>
      <c r="E2146" s="183">
        <v>105</v>
      </c>
      <c r="F2146" s="161" t="s">
        <v>5</v>
      </c>
      <c r="G2146" s="162"/>
      <c r="H2146" s="163">
        <v>1716723072</v>
      </c>
    </row>
    <row r="2147" spans="2:8" x14ac:dyDescent="0.25">
      <c r="B2147" s="160">
        <v>45086.039803240739</v>
      </c>
      <c r="C2147" s="183">
        <v>150</v>
      </c>
      <c r="D2147" s="183">
        <v>146.1</v>
      </c>
      <c r="E2147" s="183">
        <v>3.9000000000000057</v>
      </c>
      <c r="F2147" s="161" t="s">
        <v>5</v>
      </c>
      <c r="G2147" s="162"/>
      <c r="H2147" s="163">
        <v>1716733248</v>
      </c>
    </row>
    <row r="2148" spans="2:8" x14ac:dyDescent="0.25">
      <c r="B2148" s="160">
        <v>45086.045023148145</v>
      </c>
      <c r="C2148" s="183">
        <v>5000</v>
      </c>
      <c r="D2148" s="183">
        <v>4895</v>
      </c>
      <c r="E2148" s="183">
        <v>105</v>
      </c>
      <c r="F2148" s="161" t="s">
        <v>5</v>
      </c>
      <c r="G2148" s="162"/>
      <c r="H2148" s="163">
        <v>1716740857</v>
      </c>
    </row>
    <row r="2149" spans="2:8" x14ac:dyDescent="0.25">
      <c r="B2149" s="160">
        <v>45086.057962962965</v>
      </c>
      <c r="C2149" s="183">
        <v>300</v>
      </c>
      <c r="D2149" s="183">
        <v>293.7</v>
      </c>
      <c r="E2149" s="183">
        <v>6.3000000000000114</v>
      </c>
      <c r="F2149" s="161" t="s">
        <v>5</v>
      </c>
      <c r="G2149" s="162"/>
      <c r="H2149" s="163">
        <v>1716759203</v>
      </c>
    </row>
    <row r="2150" spans="2:8" x14ac:dyDescent="0.25">
      <c r="B2150" s="160">
        <v>45086.099120370367</v>
      </c>
      <c r="C2150" s="183">
        <v>500</v>
      </c>
      <c r="D2150" s="183">
        <v>489.5</v>
      </c>
      <c r="E2150" s="183">
        <v>10.5</v>
      </c>
      <c r="F2150" s="161" t="s">
        <v>8597</v>
      </c>
      <c r="G2150" s="162" t="s">
        <v>8711</v>
      </c>
      <c r="H2150" s="163">
        <v>1716810249</v>
      </c>
    </row>
    <row r="2151" spans="2:8" x14ac:dyDescent="0.25">
      <c r="B2151" s="160">
        <v>45086.105671296296</v>
      </c>
      <c r="C2151" s="183">
        <v>100</v>
      </c>
      <c r="D2151" s="183">
        <v>96.1</v>
      </c>
      <c r="E2151" s="183">
        <v>3.9000000000000057</v>
      </c>
      <c r="F2151" s="161" t="s">
        <v>5</v>
      </c>
      <c r="G2151" s="162"/>
      <c r="H2151" s="163">
        <v>1716818966</v>
      </c>
    </row>
    <row r="2152" spans="2:8" x14ac:dyDescent="0.25">
      <c r="B2152" s="160">
        <v>45086.161006944443</v>
      </c>
      <c r="C2152" s="183">
        <v>100</v>
      </c>
      <c r="D2152" s="183">
        <v>96.1</v>
      </c>
      <c r="E2152" s="183">
        <v>3.9000000000000057</v>
      </c>
      <c r="F2152" s="161" t="s">
        <v>5</v>
      </c>
      <c r="G2152" s="162"/>
      <c r="H2152" s="163">
        <v>1716882612</v>
      </c>
    </row>
    <row r="2153" spans="2:8" x14ac:dyDescent="0.25">
      <c r="B2153" s="160">
        <v>45086.169571759259</v>
      </c>
      <c r="C2153" s="183">
        <v>50</v>
      </c>
      <c r="D2153" s="183">
        <v>46.1</v>
      </c>
      <c r="E2153" s="183">
        <v>3.8999999999999986</v>
      </c>
      <c r="F2153" s="161" t="s">
        <v>5</v>
      </c>
      <c r="G2153" s="162"/>
      <c r="H2153" s="163">
        <v>1716891465</v>
      </c>
    </row>
    <row r="2154" spans="2:8" x14ac:dyDescent="0.25">
      <c r="B2154" s="160">
        <v>45086.230995370373</v>
      </c>
      <c r="C2154" s="183">
        <v>1100</v>
      </c>
      <c r="D2154" s="183">
        <v>1076.9000000000001</v>
      </c>
      <c r="E2154" s="183">
        <v>23.099999999999909</v>
      </c>
      <c r="F2154" s="161" t="s">
        <v>6577</v>
      </c>
      <c r="G2154" s="162"/>
      <c r="H2154" s="163">
        <v>1716951361</v>
      </c>
    </row>
    <row r="2155" spans="2:8" x14ac:dyDescent="0.25">
      <c r="B2155" s="160">
        <v>45086.23841435185</v>
      </c>
      <c r="C2155" s="183">
        <v>1000</v>
      </c>
      <c r="D2155" s="183">
        <v>979</v>
      </c>
      <c r="E2155" s="183">
        <v>21</v>
      </c>
      <c r="F2155" s="161" t="s">
        <v>5</v>
      </c>
      <c r="G2155" s="162"/>
      <c r="H2155" s="163">
        <v>1716957399</v>
      </c>
    </row>
    <row r="2156" spans="2:8" x14ac:dyDescent="0.25">
      <c r="B2156" s="160">
        <v>45086.245648148149</v>
      </c>
      <c r="C2156" s="183">
        <v>1000</v>
      </c>
      <c r="D2156" s="183">
        <v>979</v>
      </c>
      <c r="E2156" s="183">
        <v>21</v>
      </c>
      <c r="F2156" s="161" t="s">
        <v>6570</v>
      </c>
      <c r="G2156" s="162" t="s">
        <v>8658</v>
      </c>
      <c r="H2156" s="163">
        <v>1716963831</v>
      </c>
    </row>
    <row r="2157" spans="2:8" x14ac:dyDescent="0.25">
      <c r="B2157" s="160">
        <v>45086.268171296295</v>
      </c>
      <c r="C2157" s="183">
        <v>500</v>
      </c>
      <c r="D2157" s="183">
        <v>489.5</v>
      </c>
      <c r="E2157" s="183">
        <v>10.5</v>
      </c>
      <c r="F2157" s="161" t="s">
        <v>8831</v>
      </c>
      <c r="G2157" s="162"/>
      <c r="H2157" s="163">
        <v>1716984180</v>
      </c>
    </row>
    <row r="2158" spans="2:8" x14ac:dyDescent="0.25">
      <c r="B2158" s="160">
        <v>45086.30300925926</v>
      </c>
      <c r="C2158" s="183">
        <v>300</v>
      </c>
      <c r="D2158" s="183">
        <v>293.7</v>
      </c>
      <c r="E2158" s="183">
        <v>6.3000000000000114</v>
      </c>
      <c r="F2158" s="161" t="s">
        <v>5</v>
      </c>
      <c r="G2158" s="162"/>
      <c r="H2158" s="163">
        <v>1717017990</v>
      </c>
    </row>
    <row r="2159" spans="2:8" x14ac:dyDescent="0.25">
      <c r="B2159" s="160">
        <v>45086.30841435185</v>
      </c>
      <c r="C2159" s="183">
        <v>10000</v>
      </c>
      <c r="D2159" s="183">
        <v>9790</v>
      </c>
      <c r="E2159" s="183">
        <v>210</v>
      </c>
      <c r="F2159" s="161" t="s">
        <v>5</v>
      </c>
      <c r="G2159" s="162"/>
      <c r="H2159" s="163">
        <v>1717024384</v>
      </c>
    </row>
    <row r="2160" spans="2:8" x14ac:dyDescent="0.25">
      <c r="B2160" s="160">
        <v>45086.309710648151</v>
      </c>
      <c r="C2160" s="183">
        <v>100</v>
      </c>
      <c r="D2160" s="183">
        <v>96.1</v>
      </c>
      <c r="E2160" s="183">
        <v>3.9000000000000057</v>
      </c>
      <c r="F2160" s="161" t="s">
        <v>6591</v>
      </c>
      <c r="G2160" s="162"/>
      <c r="H2160" s="163">
        <v>1717025968</v>
      </c>
    </row>
    <row r="2161" spans="2:8" x14ac:dyDescent="0.25">
      <c r="B2161" s="160">
        <v>45086.313530092593</v>
      </c>
      <c r="C2161" s="183">
        <v>300</v>
      </c>
      <c r="D2161" s="183">
        <v>293.7</v>
      </c>
      <c r="E2161" s="183">
        <v>6.3000000000000114</v>
      </c>
      <c r="F2161" s="161" t="s">
        <v>5</v>
      </c>
      <c r="G2161" s="162"/>
      <c r="H2161" s="163">
        <v>1717030402</v>
      </c>
    </row>
    <row r="2162" spans="2:8" x14ac:dyDescent="0.25">
      <c r="B2162" s="160">
        <v>45086.313587962963</v>
      </c>
      <c r="C2162" s="183">
        <v>100</v>
      </c>
      <c r="D2162" s="183">
        <v>96.1</v>
      </c>
      <c r="E2162" s="183">
        <v>3.9000000000000057</v>
      </c>
      <c r="F2162" s="161" t="s">
        <v>5</v>
      </c>
      <c r="G2162" s="162"/>
      <c r="H2162" s="163">
        <v>1717030472</v>
      </c>
    </row>
    <row r="2163" spans="2:8" x14ac:dyDescent="0.25">
      <c r="B2163" s="160">
        <v>45086.315069444441</v>
      </c>
      <c r="C2163" s="183">
        <v>100</v>
      </c>
      <c r="D2163" s="183">
        <v>96.1</v>
      </c>
      <c r="E2163" s="183">
        <v>3.9000000000000057</v>
      </c>
      <c r="F2163" s="161" t="s">
        <v>5</v>
      </c>
      <c r="G2163" s="162"/>
      <c r="H2163" s="163">
        <v>1717032210</v>
      </c>
    </row>
    <row r="2164" spans="2:8" x14ac:dyDescent="0.25">
      <c r="B2164" s="160">
        <v>45086.315949074073</v>
      </c>
      <c r="C2164" s="183">
        <v>1000</v>
      </c>
      <c r="D2164" s="183">
        <v>979</v>
      </c>
      <c r="E2164" s="183">
        <v>21</v>
      </c>
      <c r="F2164" s="161" t="s">
        <v>6628</v>
      </c>
      <c r="G2164" s="162"/>
      <c r="H2164" s="163">
        <v>1717033259</v>
      </c>
    </row>
    <row r="2165" spans="2:8" x14ac:dyDescent="0.25">
      <c r="B2165" s="160">
        <v>45086.318796296298</v>
      </c>
      <c r="C2165" s="183">
        <v>50</v>
      </c>
      <c r="D2165" s="183">
        <v>46.1</v>
      </c>
      <c r="E2165" s="183">
        <v>3.8999999999999986</v>
      </c>
      <c r="F2165" s="161" t="s">
        <v>5</v>
      </c>
      <c r="G2165" s="162"/>
      <c r="H2165" s="163">
        <v>1717036644</v>
      </c>
    </row>
    <row r="2166" spans="2:8" x14ac:dyDescent="0.25">
      <c r="B2166" s="160">
        <v>45086.327662037038</v>
      </c>
      <c r="C2166" s="183">
        <v>111</v>
      </c>
      <c r="D2166" s="183">
        <v>107.1</v>
      </c>
      <c r="E2166" s="183">
        <v>3.9000000000000057</v>
      </c>
      <c r="F2166" s="161" t="s">
        <v>8609</v>
      </c>
      <c r="G2166" s="162"/>
      <c r="H2166" s="163">
        <v>1717048603</v>
      </c>
    </row>
    <row r="2167" spans="2:8" x14ac:dyDescent="0.25">
      <c r="B2167" s="160">
        <v>45086.338078703702</v>
      </c>
      <c r="C2167" s="183">
        <v>300</v>
      </c>
      <c r="D2167" s="183">
        <v>293.7</v>
      </c>
      <c r="E2167" s="183">
        <v>6.3000000000000114</v>
      </c>
      <c r="F2167" s="161" t="s">
        <v>5</v>
      </c>
      <c r="G2167" s="162"/>
      <c r="H2167" s="163">
        <v>1717064927</v>
      </c>
    </row>
    <row r="2168" spans="2:8" x14ac:dyDescent="0.25">
      <c r="B2168" s="160">
        <v>45086.343310185184</v>
      </c>
      <c r="C2168" s="183">
        <v>500</v>
      </c>
      <c r="D2168" s="183">
        <v>489.5</v>
      </c>
      <c r="E2168" s="183">
        <v>10.5</v>
      </c>
      <c r="F2168" s="161" t="s">
        <v>8646</v>
      </c>
      <c r="G2168" s="162" t="s">
        <v>8796</v>
      </c>
      <c r="H2168" s="163">
        <v>1717074337</v>
      </c>
    </row>
    <row r="2169" spans="2:8" x14ac:dyDescent="0.25">
      <c r="B2169" s="160">
        <v>45086.348506944443</v>
      </c>
      <c r="C2169" s="183">
        <v>300</v>
      </c>
      <c r="D2169" s="183">
        <v>293.7</v>
      </c>
      <c r="E2169" s="183">
        <v>6.3000000000000114</v>
      </c>
      <c r="F2169" s="161" t="s">
        <v>6590</v>
      </c>
      <c r="G2169" s="162"/>
      <c r="H2169" s="163">
        <v>1717083725</v>
      </c>
    </row>
    <row r="2170" spans="2:8" x14ac:dyDescent="0.25">
      <c r="B2170" s="160">
        <v>45086.351898148147</v>
      </c>
      <c r="C2170" s="183">
        <v>100</v>
      </c>
      <c r="D2170" s="183">
        <v>96.1</v>
      </c>
      <c r="E2170" s="183">
        <v>3.9000000000000057</v>
      </c>
      <c r="F2170" s="161" t="s">
        <v>5</v>
      </c>
      <c r="G2170" s="162"/>
      <c r="H2170" s="163">
        <v>1717089884</v>
      </c>
    </row>
    <row r="2171" spans="2:8" x14ac:dyDescent="0.25">
      <c r="B2171" s="160">
        <v>45086.354571759257</v>
      </c>
      <c r="C2171" s="183">
        <v>1000</v>
      </c>
      <c r="D2171" s="183">
        <v>979</v>
      </c>
      <c r="E2171" s="183">
        <v>21</v>
      </c>
      <c r="F2171" s="161" t="s">
        <v>6605</v>
      </c>
      <c r="G2171" s="162"/>
      <c r="H2171" s="163">
        <v>1717094668</v>
      </c>
    </row>
    <row r="2172" spans="2:8" x14ac:dyDescent="0.25">
      <c r="B2172" s="160">
        <v>45086.356319444443</v>
      </c>
      <c r="C2172" s="183">
        <v>200</v>
      </c>
      <c r="D2172" s="183">
        <v>195.8</v>
      </c>
      <c r="E2172" s="183">
        <v>4.1999999999999886</v>
      </c>
      <c r="F2172" s="161" t="s">
        <v>5</v>
      </c>
      <c r="G2172" s="162"/>
      <c r="H2172" s="163">
        <v>1717097838</v>
      </c>
    </row>
    <row r="2173" spans="2:8" x14ac:dyDescent="0.25">
      <c r="B2173" s="160">
        <v>45086.356736111113</v>
      </c>
      <c r="C2173" s="183">
        <v>2000</v>
      </c>
      <c r="D2173" s="183">
        <v>1958</v>
      </c>
      <c r="E2173" s="183">
        <v>42</v>
      </c>
      <c r="F2173" s="161" t="s">
        <v>5</v>
      </c>
      <c r="G2173" s="162"/>
      <c r="H2173" s="163">
        <v>1717098626</v>
      </c>
    </row>
    <row r="2174" spans="2:8" x14ac:dyDescent="0.25">
      <c r="B2174" s="160">
        <v>45086.357199074075</v>
      </c>
      <c r="C2174" s="183">
        <v>300</v>
      </c>
      <c r="D2174" s="183">
        <v>293.7</v>
      </c>
      <c r="E2174" s="183">
        <v>6.3000000000000114</v>
      </c>
      <c r="F2174" s="161" t="s">
        <v>5</v>
      </c>
      <c r="G2174" s="162"/>
      <c r="H2174" s="163">
        <v>1717099523</v>
      </c>
    </row>
    <row r="2175" spans="2:8" x14ac:dyDescent="0.25">
      <c r="B2175" s="160">
        <v>45086.364386574074</v>
      </c>
      <c r="C2175" s="183">
        <v>300</v>
      </c>
      <c r="D2175" s="183">
        <v>293.7</v>
      </c>
      <c r="E2175" s="183">
        <v>6.3000000000000114</v>
      </c>
      <c r="F2175" s="161" t="s">
        <v>5</v>
      </c>
      <c r="G2175" s="162"/>
      <c r="H2175" s="163">
        <v>1717113545</v>
      </c>
    </row>
    <row r="2176" spans="2:8" x14ac:dyDescent="0.25">
      <c r="B2176" s="160">
        <v>45086.37090277778</v>
      </c>
      <c r="C2176" s="183">
        <v>1000</v>
      </c>
      <c r="D2176" s="183">
        <v>979</v>
      </c>
      <c r="E2176" s="183">
        <v>21</v>
      </c>
      <c r="F2176" s="161" t="s">
        <v>6589</v>
      </c>
      <c r="G2176" s="162"/>
      <c r="H2176" s="163">
        <v>1717126922</v>
      </c>
    </row>
    <row r="2177" spans="2:8" x14ac:dyDescent="0.25">
      <c r="B2177" s="160">
        <v>45086.373680555553</v>
      </c>
      <c r="C2177" s="183">
        <v>85</v>
      </c>
      <c r="D2177" s="183">
        <v>81.099999999999994</v>
      </c>
      <c r="E2177" s="183">
        <v>3.9000000000000057</v>
      </c>
      <c r="F2177" s="161" t="s">
        <v>8832</v>
      </c>
      <c r="G2177" s="162"/>
      <c r="H2177" s="163">
        <v>1717132661</v>
      </c>
    </row>
    <row r="2178" spans="2:8" x14ac:dyDescent="0.25">
      <c r="B2178" s="160">
        <v>45086.373842592591</v>
      </c>
      <c r="C2178" s="183">
        <v>1000</v>
      </c>
      <c r="D2178" s="183">
        <v>979</v>
      </c>
      <c r="E2178" s="183">
        <v>21</v>
      </c>
      <c r="F2178" s="161" t="s">
        <v>8757</v>
      </c>
      <c r="G2178" s="162"/>
      <c r="H2178" s="163">
        <v>1717133041</v>
      </c>
    </row>
    <row r="2179" spans="2:8" x14ac:dyDescent="0.25">
      <c r="B2179" s="160">
        <v>45086.376180555555</v>
      </c>
      <c r="C2179" s="183">
        <v>300</v>
      </c>
      <c r="D2179" s="183">
        <v>293.7</v>
      </c>
      <c r="E2179" s="183">
        <v>6.3000000000000114</v>
      </c>
      <c r="F2179" s="161" t="s">
        <v>5</v>
      </c>
      <c r="G2179" s="162"/>
      <c r="H2179" s="163">
        <v>1717138848</v>
      </c>
    </row>
    <row r="2180" spans="2:8" x14ac:dyDescent="0.25">
      <c r="B2180" s="160">
        <v>45086.380358796298</v>
      </c>
      <c r="C2180" s="183">
        <v>300</v>
      </c>
      <c r="D2180" s="183">
        <v>293.7</v>
      </c>
      <c r="E2180" s="183">
        <v>6.3000000000000114</v>
      </c>
      <c r="F2180" s="161" t="s">
        <v>8833</v>
      </c>
      <c r="G2180" s="162" t="s">
        <v>8834</v>
      </c>
      <c r="H2180" s="163">
        <v>1717147345</v>
      </c>
    </row>
    <row r="2181" spans="2:8" x14ac:dyDescent="0.25">
      <c r="B2181" s="160">
        <v>45086.382754629631</v>
      </c>
      <c r="C2181" s="183">
        <v>300</v>
      </c>
      <c r="D2181" s="183">
        <v>293.7</v>
      </c>
      <c r="E2181" s="183">
        <v>6.3000000000000114</v>
      </c>
      <c r="F2181" s="161" t="s">
        <v>5</v>
      </c>
      <c r="G2181" s="162"/>
      <c r="H2181" s="163">
        <v>1717152233</v>
      </c>
    </row>
    <row r="2182" spans="2:8" x14ac:dyDescent="0.25">
      <c r="B2182" s="160">
        <v>45086.383842592593</v>
      </c>
      <c r="C2182" s="183">
        <v>500</v>
      </c>
      <c r="D2182" s="183">
        <v>489.5</v>
      </c>
      <c r="E2182" s="183">
        <v>10.5</v>
      </c>
      <c r="F2182" s="161" t="s">
        <v>5</v>
      </c>
      <c r="G2182" s="162"/>
      <c r="H2182" s="163">
        <v>1717154166</v>
      </c>
    </row>
    <row r="2183" spans="2:8" x14ac:dyDescent="0.25">
      <c r="B2183" s="160">
        <v>45086.385578703703</v>
      </c>
      <c r="C2183" s="183">
        <v>500</v>
      </c>
      <c r="D2183" s="183">
        <v>489.5</v>
      </c>
      <c r="E2183" s="183">
        <v>10.5</v>
      </c>
      <c r="F2183" s="161" t="s">
        <v>5</v>
      </c>
      <c r="G2183" s="162"/>
      <c r="H2183" s="163">
        <v>1717157479</v>
      </c>
    </row>
    <row r="2184" spans="2:8" x14ac:dyDescent="0.25">
      <c r="B2184" s="160">
        <v>45086.388518518521</v>
      </c>
      <c r="C2184" s="183">
        <v>1500</v>
      </c>
      <c r="D2184" s="183">
        <v>1468.5</v>
      </c>
      <c r="E2184" s="183">
        <v>31.5</v>
      </c>
      <c r="F2184" s="161" t="s">
        <v>5</v>
      </c>
      <c r="G2184" s="162"/>
      <c r="H2184" s="163">
        <v>1717163325</v>
      </c>
    </row>
    <row r="2185" spans="2:8" x14ac:dyDescent="0.25">
      <c r="B2185" s="160">
        <v>45086.391493055555</v>
      </c>
      <c r="C2185" s="183">
        <v>300</v>
      </c>
      <c r="D2185" s="183">
        <v>293.7</v>
      </c>
      <c r="E2185" s="183">
        <v>6.3000000000000114</v>
      </c>
      <c r="F2185" s="161" t="s">
        <v>6592</v>
      </c>
      <c r="G2185" s="162"/>
      <c r="H2185" s="163">
        <v>1717169040</v>
      </c>
    </row>
    <row r="2186" spans="2:8" x14ac:dyDescent="0.25">
      <c r="B2186" s="160">
        <v>45086.400416666664</v>
      </c>
      <c r="C2186" s="183">
        <v>500</v>
      </c>
      <c r="D2186" s="183">
        <v>489.5</v>
      </c>
      <c r="E2186" s="183">
        <v>10.5</v>
      </c>
      <c r="F2186" s="161" t="s">
        <v>5</v>
      </c>
      <c r="G2186" s="162"/>
      <c r="H2186" s="163">
        <v>1717186282</v>
      </c>
    </row>
    <row r="2187" spans="2:8" x14ac:dyDescent="0.25">
      <c r="B2187" s="160">
        <v>45086.400613425925</v>
      </c>
      <c r="C2187" s="183">
        <v>25</v>
      </c>
      <c r="D2187" s="183">
        <v>21.1</v>
      </c>
      <c r="E2187" s="183">
        <v>3.8999999999999986</v>
      </c>
      <c r="F2187" s="161" t="s">
        <v>8553</v>
      </c>
      <c r="G2187" s="162"/>
      <c r="H2187" s="163">
        <v>1717186634</v>
      </c>
    </row>
    <row r="2188" spans="2:8" x14ac:dyDescent="0.25">
      <c r="B2188" s="160">
        <v>45086.400682870371</v>
      </c>
      <c r="C2188" s="183">
        <v>10</v>
      </c>
      <c r="D2188" s="183">
        <v>6.1</v>
      </c>
      <c r="E2188" s="183">
        <v>3.9000000000000004</v>
      </c>
      <c r="F2188" s="161" t="s">
        <v>8568</v>
      </c>
      <c r="G2188" s="162" t="s">
        <v>8796</v>
      </c>
      <c r="H2188" s="163">
        <v>1717186759</v>
      </c>
    </row>
    <row r="2189" spans="2:8" x14ac:dyDescent="0.25">
      <c r="B2189" s="160">
        <v>45086.404027777775</v>
      </c>
      <c r="C2189" s="183">
        <v>10</v>
      </c>
      <c r="D2189" s="183">
        <v>6.1</v>
      </c>
      <c r="E2189" s="183">
        <v>3.9000000000000004</v>
      </c>
      <c r="F2189" s="161" t="s">
        <v>6556</v>
      </c>
      <c r="G2189" s="162"/>
      <c r="H2189" s="163">
        <v>1717193521</v>
      </c>
    </row>
    <row r="2190" spans="2:8" x14ac:dyDescent="0.25">
      <c r="B2190" s="160">
        <v>45086.404513888891</v>
      </c>
      <c r="C2190" s="183">
        <v>10</v>
      </c>
      <c r="D2190" s="183">
        <v>6.1</v>
      </c>
      <c r="E2190" s="183">
        <v>3.9000000000000004</v>
      </c>
      <c r="F2190" s="161" t="s">
        <v>8835</v>
      </c>
      <c r="G2190" s="162"/>
      <c r="H2190" s="163">
        <v>1717194414</v>
      </c>
    </row>
    <row r="2191" spans="2:8" x14ac:dyDescent="0.25">
      <c r="B2191" s="160">
        <v>45086.405023148145</v>
      </c>
      <c r="C2191" s="183">
        <v>1000</v>
      </c>
      <c r="D2191" s="183">
        <v>979</v>
      </c>
      <c r="E2191" s="183">
        <v>21</v>
      </c>
      <c r="F2191" s="161" t="s">
        <v>6556</v>
      </c>
      <c r="G2191" s="162"/>
      <c r="H2191" s="163">
        <v>1717195388</v>
      </c>
    </row>
    <row r="2192" spans="2:8" x14ac:dyDescent="0.25">
      <c r="B2192" s="160">
        <v>45086.407905092594</v>
      </c>
      <c r="C2192" s="183">
        <v>1000</v>
      </c>
      <c r="D2192" s="183">
        <v>979</v>
      </c>
      <c r="E2192" s="183">
        <v>21</v>
      </c>
      <c r="F2192" s="161" t="s">
        <v>5</v>
      </c>
      <c r="G2192" s="162"/>
      <c r="H2192" s="163">
        <v>1717200887</v>
      </c>
    </row>
    <row r="2193" spans="2:8" x14ac:dyDescent="0.25">
      <c r="B2193" s="160">
        <v>45086.411226851851</v>
      </c>
      <c r="C2193" s="183">
        <v>10000</v>
      </c>
      <c r="D2193" s="183">
        <v>9790</v>
      </c>
      <c r="E2193" s="183">
        <v>210</v>
      </c>
      <c r="F2193" s="161" t="s">
        <v>6560</v>
      </c>
      <c r="G2193" s="162"/>
      <c r="H2193" s="163">
        <v>1717207994</v>
      </c>
    </row>
    <row r="2194" spans="2:8" x14ac:dyDescent="0.25">
      <c r="B2194" s="160">
        <v>45086.416851851849</v>
      </c>
      <c r="C2194" s="183">
        <v>10</v>
      </c>
      <c r="D2194" s="183">
        <v>6.1</v>
      </c>
      <c r="E2194" s="183">
        <v>3.9000000000000004</v>
      </c>
      <c r="F2194" s="161" t="s">
        <v>6573</v>
      </c>
      <c r="G2194" s="162"/>
      <c r="H2194" s="163">
        <v>1717219654</v>
      </c>
    </row>
    <row r="2195" spans="2:8" x14ac:dyDescent="0.25">
      <c r="B2195" s="160">
        <v>45086.416956018518</v>
      </c>
      <c r="C2195" s="183">
        <v>1000</v>
      </c>
      <c r="D2195" s="183">
        <v>979</v>
      </c>
      <c r="E2195" s="183">
        <v>21</v>
      </c>
      <c r="F2195" s="161" t="s">
        <v>8555</v>
      </c>
      <c r="G2195" s="162"/>
      <c r="H2195" s="163">
        <v>1717219909</v>
      </c>
    </row>
    <row r="2196" spans="2:8" x14ac:dyDescent="0.25">
      <c r="B2196" s="160">
        <v>45086.41778935185</v>
      </c>
      <c r="C2196" s="183">
        <v>500</v>
      </c>
      <c r="D2196" s="183">
        <v>489.5</v>
      </c>
      <c r="E2196" s="183">
        <v>10.5</v>
      </c>
      <c r="F2196" s="161" t="s">
        <v>5</v>
      </c>
      <c r="G2196" s="162"/>
      <c r="H2196" s="163">
        <v>1717221983</v>
      </c>
    </row>
    <row r="2197" spans="2:8" x14ac:dyDescent="0.25">
      <c r="B2197" s="160">
        <v>45086.418182870373</v>
      </c>
      <c r="C2197" s="183">
        <v>10</v>
      </c>
      <c r="D2197" s="183">
        <v>6.1</v>
      </c>
      <c r="E2197" s="183">
        <v>3.9000000000000004</v>
      </c>
      <c r="F2197" s="161" t="s">
        <v>8836</v>
      </c>
      <c r="G2197" s="162"/>
      <c r="H2197" s="163">
        <v>1717222792</v>
      </c>
    </row>
    <row r="2198" spans="2:8" x14ac:dyDescent="0.25">
      <c r="B2198" s="160">
        <v>45086.41988425926</v>
      </c>
      <c r="C2198" s="183">
        <v>1000</v>
      </c>
      <c r="D2198" s="183">
        <v>979</v>
      </c>
      <c r="E2198" s="183">
        <v>21</v>
      </c>
      <c r="F2198" s="161" t="s">
        <v>5</v>
      </c>
      <c r="G2198" s="162"/>
      <c r="H2198" s="163">
        <v>1717226095</v>
      </c>
    </row>
    <row r="2199" spans="2:8" x14ac:dyDescent="0.25">
      <c r="B2199" s="160">
        <v>45086.420081018521</v>
      </c>
      <c r="C2199" s="183">
        <v>100</v>
      </c>
      <c r="D2199" s="183">
        <v>96.1</v>
      </c>
      <c r="E2199" s="183">
        <v>3.9000000000000057</v>
      </c>
      <c r="F2199" s="161" t="s">
        <v>5</v>
      </c>
      <c r="G2199" s="162"/>
      <c r="H2199" s="163">
        <v>1717226421</v>
      </c>
    </row>
    <row r="2200" spans="2:8" x14ac:dyDescent="0.25">
      <c r="B2200" s="160">
        <v>45086.428495370368</v>
      </c>
      <c r="C2200" s="183">
        <v>5000</v>
      </c>
      <c r="D2200" s="183">
        <v>4895</v>
      </c>
      <c r="E2200" s="183">
        <v>105</v>
      </c>
      <c r="F2200" s="161" t="s">
        <v>6572</v>
      </c>
      <c r="G2200" s="162"/>
      <c r="H2200" s="163">
        <v>1717243942</v>
      </c>
    </row>
    <row r="2201" spans="2:8" x14ac:dyDescent="0.25">
      <c r="B2201" s="160">
        <v>45086.431168981479</v>
      </c>
      <c r="C2201" s="183">
        <v>150000</v>
      </c>
      <c r="D2201" s="183">
        <v>146850</v>
      </c>
      <c r="E2201" s="183">
        <v>3150</v>
      </c>
      <c r="F2201" s="161" t="s">
        <v>6576</v>
      </c>
      <c r="G2201" s="162"/>
      <c r="H2201" s="163">
        <v>1717249872</v>
      </c>
    </row>
    <row r="2202" spans="2:8" x14ac:dyDescent="0.25">
      <c r="B2202" s="160">
        <v>45086.433182870373</v>
      </c>
      <c r="C2202" s="183">
        <v>10</v>
      </c>
      <c r="D2202" s="183">
        <v>6.1</v>
      </c>
      <c r="E2202" s="183">
        <v>3.9000000000000004</v>
      </c>
      <c r="F2202" s="161" t="s">
        <v>6556</v>
      </c>
      <c r="G2202" s="162"/>
      <c r="H2202" s="163">
        <v>1717254203</v>
      </c>
    </row>
    <row r="2203" spans="2:8" x14ac:dyDescent="0.25">
      <c r="B2203" s="160">
        <v>45086.433240740742</v>
      </c>
      <c r="C2203" s="183">
        <v>10</v>
      </c>
      <c r="D2203" s="183">
        <v>6.1</v>
      </c>
      <c r="E2203" s="183">
        <v>3.9000000000000004</v>
      </c>
      <c r="F2203" s="161" t="s">
        <v>6624</v>
      </c>
      <c r="G2203" s="162"/>
      <c r="H2203" s="163">
        <v>1717254318</v>
      </c>
    </row>
    <row r="2204" spans="2:8" x14ac:dyDescent="0.25">
      <c r="B2204" s="160">
        <v>45086.436168981483</v>
      </c>
      <c r="C2204" s="183">
        <v>3000</v>
      </c>
      <c r="D2204" s="183">
        <v>2937</v>
      </c>
      <c r="E2204" s="183">
        <v>63</v>
      </c>
      <c r="F2204" s="161" t="s">
        <v>6564</v>
      </c>
      <c r="G2204" s="162"/>
      <c r="H2204" s="163">
        <v>1717261972</v>
      </c>
    </row>
    <row r="2205" spans="2:8" x14ac:dyDescent="0.25">
      <c r="B2205" s="160">
        <v>45086.4375</v>
      </c>
      <c r="C2205" s="183">
        <v>600</v>
      </c>
      <c r="D2205" s="183">
        <v>587.4</v>
      </c>
      <c r="E2205" s="183">
        <v>12.600000000000023</v>
      </c>
      <c r="F2205" s="161" t="s">
        <v>8591</v>
      </c>
      <c r="G2205" s="162"/>
      <c r="H2205" s="163">
        <v>1717265950</v>
      </c>
    </row>
    <row r="2206" spans="2:8" x14ac:dyDescent="0.25">
      <c r="B2206" s="160">
        <v>45086.438414351855</v>
      </c>
      <c r="C2206" s="183">
        <v>700</v>
      </c>
      <c r="D2206" s="183">
        <v>685.3</v>
      </c>
      <c r="E2206" s="183">
        <v>14.700000000000045</v>
      </c>
      <c r="F2206" s="161" t="s">
        <v>5</v>
      </c>
      <c r="G2206" s="162"/>
      <c r="H2206" s="163">
        <v>1717268960</v>
      </c>
    </row>
    <row r="2207" spans="2:8" x14ac:dyDescent="0.25">
      <c r="B2207" s="160">
        <v>45086.439305555556</v>
      </c>
      <c r="C2207" s="183">
        <v>300</v>
      </c>
      <c r="D2207" s="183">
        <v>293.7</v>
      </c>
      <c r="E2207" s="183">
        <v>6.3000000000000114</v>
      </c>
      <c r="F2207" s="161" t="s">
        <v>5</v>
      </c>
      <c r="G2207" s="162"/>
      <c r="H2207" s="163">
        <v>1717271846</v>
      </c>
    </row>
    <row r="2208" spans="2:8" x14ac:dyDescent="0.25">
      <c r="B2208" s="160">
        <v>45086.444155092591</v>
      </c>
      <c r="C2208" s="183">
        <v>2000</v>
      </c>
      <c r="D2208" s="183">
        <v>1958</v>
      </c>
      <c r="E2208" s="183">
        <v>42</v>
      </c>
      <c r="F2208" s="161" t="s">
        <v>5</v>
      </c>
      <c r="G2208" s="162"/>
      <c r="H2208" s="163">
        <v>1717284620</v>
      </c>
    </row>
    <row r="2209" spans="2:8" x14ac:dyDescent="0.25">
      <c r="B2209" s="160">
        <v>45086.444224537037</v>
      </c>
      <c r="C2209" s="183">
        <v>50</v>
      </c>
      <c r="D2209" s="183">
        <v>46.1</v>
      </c>
      <c r="E2209" s="183">
        <v>3.8999999999999986</v>
      </c>
      <c r="F2209" s="161" t="s">
        <v>5</v>
      </c>
      <c r="G2209" s="162"/>
      <c r="H2209" s="163">
        <v>1717284721</v>
      </c>
    </row>
    <row r="2210" spans="2:8" x14ac:dyDescent="0.25">
      <c r="B2210" s="160">
        <v>45086.445497685185</v>
      </c>
      <c r="C2210" s="183">
        <v>10</v>
      </c>
      <c r="D2210" s="183">
        <v>6.1</v>
      </c>
      <c r="E2210" s="183">
        <v>3.9000000000000004</v>
      </c>
      <c r="F2210" s="161" t="s">
        <v>6591</v>
      </c>
      <c r="G2210" s="162"/>
      <c r="H2210" s="163">
        <v>1717287161</v>
      </c>
    </row>
    <row r="2211" spans="2:8" x14ac:dyDescent="0.25">
      <c r="B2211" s="160">
        <v>45086.446608796294</v>
      </c>
      <c r="C2211" s="183">
        <v>1000</v>
      </c>
      <c r="D2211" s="183">
        <v>979</v>
      </c>
      <c r="E2211" s="183">
        <v>21</v>
      </c>
      <c r="F2211" s="161" t="s">
        <v>5</v>
      </c>
      <c r="G2211" s="162"/>
      <c r="H2211" s="163">
        <v>1717289433</v>
      </c>
    </row>
    <row r="2212" spans="2:8" x14ac:dyDescent="0.25">
      <c r="B2212" s="160">
        <v>45086.44667824074</v>
      </c>
      <c r="C2212" s="183">
        <v>10</v>
      </c>
      <c r="D2212" s="183">
        <v>6.1</v>
      </c>
      <c r="E2212" s="183">
        <v>3.9000000000000004</v>
      </c>
      <c r="F2212" s="161" t="s">
        <v>8812</v>
      </c>
      <c r="G2212" s="162"/>
      <c r="H2212" s="163">
        <v>1717289566</v>
      </c>
    </row>
    <row r="2213" spans="2:8" x14ac:dyDescent="0.25">
      <c r="B2213" s="160">
        <v>45086.447581018518</v>
      </c>
      <c r="C2213" s="183">
        <v>100000</v>
      </c>
      <c r="D2213" s="183">
        <v>97900</v>
      </c>
      <c r="E2213" s="183">
        <v>2100</v>
      </c>
      <c r="F2213" s="161" t="s">
        <v>8837</v>
      </c>
      <c r="G2213" s="162"/>
      <c r="H2213" s="163">
        <v>1717291404</v>
      </c>
    </row>
    <row r="2214" spans="2:8" x14ac:dyDescent="0.25">
      <c r="B2214" s="160">
        <v>45086.448182870372</v>
      </c>
      <c r="C2214" s="183">
        <v>5000</v>
      </c>
      <c r="D2214" s="183">
        <v>4895</v>
      </c>
      <c r="E2214" s="183">
        <v>105</v>
      </c>
      <c r="F2214" s="161" t="s">
        <v>6559</v>
      </c>
      <c r="G2214" s="162"/>
      <c r="H2214" s="163">
        <v>1717292670</v>
      </c>
    </row>
    <row r="2215" spans="2:8" x14ac:dyDescent="0.25">
      <c r="B2215" s="160">
        <v>45086.448564814818</v>
      </c>
      <c r="C2215" s="183">
        <v>300</v>
      </c>
      <c r="D2215" s="183">
        <v>293.7</v>
      </c>
      <c r="E2215" s="183">
        <v>6.3000000000000114</v>
      </c>
      <c r="F2215" s="161" t="s">
        <v>5</v>
      </c>
      <c r="G2215" s="162"/>
      <c r="H2215" s="163">
        <v>1717293420</v>
      </c>
    </row>
    <row r="2216" spans="2:8" x14ac:dyDescent="0.25">
      <c r="B2216" s="160">
        <v>45086.451724537037</v>
      </c>
      <c r="C2216" s="183">
        <v>2550</v>
      </c>
      <c r="D2216" s="183">
        <v>2496.4499999999998</v>
      </c>
      <c r="E2216" s="183">
        <v>53.550000000000182</v>
      </c>
      <c r="F2216" s="161" t="s">
        <v>8609</v>
      </c>
      <c r="G2216" s="162" t="s">
        <v>8660</v>
      </c>
      <c r="H2216" s="163">
        <v>1717300194</v>
      </c>
    </row>
    <row r="2217" spans="2:8" x14ac:dyDescent="0.25">
      <c r="B2217" s="160">
        <v>45086.456562500003</v>
      </c>
      <c r="C2217" s="183">
        <v>1500</v>
      </c>
      <c r="D2217" s="183">
        <v>1468.5</v>
      </c>
      <c r="E2217" s="183">
        <v>31.5</v>
      </c>
      <c r="F2217" s="161" t="s">
        <v>5</v>
      </c>
      <c r="G2217" s="162"/>
      <c r="H2217" s="163">
        <v>1717310264</v>
      </c>
    </row>
    <row r="2218" spans="2:8" x14ac:dyDescent="0.25">
      <c r="B2218" s="160">
        <v>45086.459016203706</v>
      </c>
      <c r="C2218" s="183">
        <v>500</v>
      </c>
      <c r="D2218" s="183">
        <v>489.5</v>
      </c>
      <c r="E2218" s="183">
        <v>10.5</v>
      </c>
      <c r="F2218" s="161" t="s">
        <v>6556</v>
      </c>
      <c r="G2218" s="162"/>
      <c r="H2218" s="163">
        <v>1717316053</v>
      </c>
    </row>
    <row r="2219" spans="2:8" x14ac:dyDescent="0.25">
      <c r="B2219" s="160">
        <v>45086.461469907408</v>
      </c>
      <c r="C2219" s="183">
        <v>500</v>
      </c>
      <c r="D2219" s="183">
        <v>489.5</v>
      </c>
      <c r="E2219" s="183">
        <v>10.5</v>
      </c>
      <c r="F2219" s="161" t="s">
        <v>6556</v>
      </c>
      <c r="G2219" s="162"/>
      <c r="H2219" s="163">
        <v>1717321654</v>
      </c>
    </row>
    <row r="2220" spans="2:8" x14ac:dyDescent="0.25">
      <c r="B2220" s="160">
        <v>45086.46162037037</v>
      </c>
      <c r="C2220" s="183">
        <v>100</v>
      </c>
      <c r="D2220" s="183">
        <v>96.1</v>
      </c>
      <c r="E2220" s="183">
        <v>3.9000000000000057</v>
      </c>
      <c r="F2220" s="161" t="s">
        <v>5</v>
      </c>
      <c r="G2220" s="162"/>
      <c r="H2220" s="163">
        <v>1717321987</v>
      </c>
    </row>
    <row r="2221" spans="2:8" x14ac:dyDescent="0.25">
      <c r="B2221" s="160">
        <v>45086.462199074071</v>
      </c>
      <c r="C2221" s="183">
        <v>500</v>
      </c>
      <c r="D2221" s="183">
        <v>489.5</v>
      </c>
      <c r="E2221" s="183">
        <v>10.5</v>
      </c>
      <c r="F2221" s="161" t="s">
        <v>8619</v>
      </c>
      <c r="G2221" s="162"/>
      <c r="H2221" s="163">
        <v>1717323374</v>
      </c>
    </row>
    <row r="2222" spans="2:8" x14ac:dyDescent="0.25">
      <c r="B2222" s="160">
        <v>45086.46230324074</v>
      </c>
      <c r="C2222" s="183">
        <v>300</v>
      </c>
      <c r="D2222" s="183">
        <v>293.7</v>
      </c>
      <c r="E2222" s="183">
        <v>6.3000000000000114</v>
      </c>
      <c r="F2222" s="161" t="s">
        <v>5</v>
      </c>
      <c r="G2222" s="162"/>
      <c r="H2222" s="163">
        <v>1717323594</v>
      </c>
    </row>
    <row r="2223" spans="2:8" x14ac:dyDescent="0.25">
      <c r="B2223" s="160">
        <v>45086.463680555556</v>
      </c>
      <c r="C2223" s="183">
        <v>300</v>
      </c>
      <c r="D2223" s="183">
        <v>293.7</v>
      </c>
      <c r="E2223" s="183">
        <v>6.3000000000000114</v>
      </c>
      <c r="F2223" s="161" t="s">
        <v>5</v>
      </c>
      <c r="G2223" s="162"/>
      <c r="H2223" s="163">
        <v>1717326811</v>
      </c>
    </row>
    <row r="2224" spans="2:8" x14ac:dyDescent="0.25">
      <c r="B2224" s="160">
        <v>45086.471030092594</v>
      </c>
      <c r="C2224" s="183">
        <v>10</v>
      </c>
      <c r="D2224" s="183">
        <v>6.1</v>
      </c>
      <c r="E2224" s="183">
        <v>3.9000000000000004</v>
      </c>
      <c r="F2224" s="161" t="s">
        <v>8568</v>
      </c>
      <c r="G2224" s="162" t="s">
        <v>8796</v>
      </c>
      <c r="H2224" s="163">
        <v>1717342574</v>
      </c>
    </row>
    <row r="2225" spans="2:8" x14ac:dyDescent="0.25">
      <c r="B2225" s="160">
        <v>45086.471643518518</v>
      </c>
      <c r="C2225" s="183">
        <v>10</v>
      </c>
      <c r="D2225" s="183">
        <v>6.1</v>
      </c>
      <c r="E2225" s="183">
        <v>3.9000000000000004</v>
      </c>
      <c r="F2225" s="161" t="s">
        <v>8694</v>
      </c>
      <c r="G2225" s="162"/>
      <c r="H2225" s="163">
        <v>1717343876</v>
      </c>
    </row>
    <row r="2226" spans="2:8" x14ac:dyDescent="0.25">
      <c r="B2226" s="160">
        <v>45086.475555555553</v>
      </c>
      <c r="C2226" s="183">
        <v>777</v>
      </c>
      <c r="D2226" s="183">
        <v>760.68</v>
      </c>
      <c r="E2226" s="183">
        <v>16.32000000000005</v>
      </c>
      <c r="F2226" s="161" t="s">
        <v>6660</v>
      </c>
      <c r="G2226" s="162"/>
      <c r="H2226" s="163">
        <v>1717352365</v>
      </c>
    </row>
    <row r="2227" spans="2:8" x14ac:dyDescent="0.25">
      <c r="B2227" s="160">
        <v>45086.476273148146</v>
      </c>
      <c r="C2227" s="183">
        <v>500</v>
      </c>
      <c r="D2227" s="183">
        <v>489.5</v>
      </c>
      <c r="E2227" s="183">
        <v>10.5</v>
      </c>
      <c r="F2227" s="161" t="s">
        <v>5</v>
      </c>
      <c r="G2227" s="162"/>
      <c r="H2227" s="163">
        <v>1717353869</v>
      </c>
    </row>
    <row r="2228" spans="2:8" x14ac:dyDescent="0.25">
      <c r="B2228" s="160">
        <v>45086.478298611109</v>
      </c>
      <c r="C2228" s="183">
        <v>200</v>
      </c>
      <c r="D2228" s="183">
        <v>195.8</v>
      </c>
      <c r="E2228" s="183">
        <v>4.1999999999999886</v>
      </c>
      <c r="F2228" s="161" t="s">
        <v>5</v>
      </c>
      <c r="G2228" s="162"/>
      <c r="H2228" s="163">
        <v>1717357995</v>
      </c>
    </row>
    <row r="2229" spans="2:8" x14ac:dyDescent="0.25">
      <c r="B2229" s="160">
        <v>45086.483854166669</v>
      </c>
      <c r="C2229" s="183">
        <v>200</v>
      </c>
      <c r="D2229" s="183">
        <v>195.8</v>
      </c>
      <c r="E2229" s="183">
        <v>4.1999999999999886</v>
      </c>
      <c r="F2229" s="161" t="s">
        <v>5</v>
      </c>
      <c r="G2229" s="162"/>
      <c r="H2229" s="163">
        <v>1717370068</v>
      </c>
    </row>
    <row r="2230" spans="2:8" x14ac:dyDescent="0.25">
      <c r="B2230" s="160">
        <v>45086.483946759261</v>
      </c>
      <c r="C2230" s="183">
        <v>10</v>
      </c>
      <c r="D2230" s="183">
        <v>6.1</v>
      </c>
      <c r="E2230" s="183">
        <v>3.9000000000000004</v>
      </c>
      <c r="F2230" s="161" t="s">
        <v>8612</v>
      </c>
      <c r="G2230" s="162"/>
      <c r="H2230" s="163">
        <v>1717370244</v>
      </c>
    </row>
    <row r="2231" spans="2:8" x14ac:dyDescent="0.25">
      <c r="B2231" s="160">
        <v>45086.487256944441</v>
      </c>
      <c r="C2231" s="183">
        <v>2000</v>
      </c>
      <c r="D2231" s="183">
        <v>1958</v>
      </c>
      <c r="E2231" s="183">
        <v>42</v>
      </c>
      <c r="F2231" s="161" t="s">
        <v>8585</v>
      </c>
      <c r="G2231" s="162"/>
      <c r="H2231" s="163">
        <v>1717377522</v>
      </c>
    </row>
    <row r="2232" spans="2:8" x14ac:dyDescent="0.25">
      <c r="B2232" s="160">
        <v>45086.487928240742</v>
      </c>
      <c r="C2232" s="183">
        <v>10</v>
      </c>
      <c r="D2232" s="183">
        <v>6.1</v>
      </c>
      <c r="E2232" s="183">
        <v>3.9000000000000004</v>
      </c>
      <c r="F2232" s="161" t="s">
        <v>6605</v>
      </c>
      <c r="G2232" s="162"/>
      <c r="H2232" s="163">
        <v>1717379056</v>
      </c>
    </row>
    <row r="2233" spans="2:8" x14ac:dyDescent="0.25">
      <c r="B2233" s="160">
        <v>45086.488530092596</v>
      </c>
      <c r="C2233" s="183">
        <v>300</v>
      </c>
      <c r="D2233" s="183">
        <v>293.7</v>
      </c>
      <c r="E2233" s="183">
        <v>6.3000000000000114</v>
      </c>
      <c r="F2233" s="161" t="s">
        <v>5</v>
      </c>
      <c r="G2233" s="162"/>
      <c r="H2233" s="163">
        <v>1717380325</v>
      </c>
    </row>
    <row r="2234" spans="2:8" x14ac:dyDescent="0.25">
      <c r="B2234" s="160">
        <v>45086.49322916667</v>
      </c>
      <c r="C2234" s="183">
        <v>10</v>
      </c>
      <c r="D2234" s="183">
        <v>6.1</v>
      </c>
      <c r="E2234" s="183">
        <v>3.9000000000000004</v>
      </c>
      <c r="F2234" s="161" t="s">
        <v>8618</v>
      </c>
      <c r="G2234" s="162"/>
      <c r="H2234" s="163">
        <v>1717390778</v>
      </c>
    </row>
    <row r="2235" spans="2:8" x14ac:dyDescent="0.25">
      <c r="B2235" s="160">
        <v>45086.494293981479</v>
      </c>
      <c r="C2235" s="183">
        <v>10</v>
      </c>
      <c r="D2235" s="183">
        <v>6.1</v>
      </c>
      <c r="E2235" s="183">
        <v>3.9000000000000004</v>
      </c>
      <c r="F2235" s="161" t="s">
        <v>6632</v>
      </c>
      <c r="G2235" s="162"/>
      <c r="H2235" s="163">
        <v>1717393152</v>
      </c>
    </row>
    <row r="2236" spans="2:8" x14ac:dyDescent="0.25">
      <c r="B2236" s="160">
        <v>45086.496365740742</v>
      </c>
      <c r="C2236" s="183">
        <v>500</v>
      </c>
      <c r="D2236" s="183">
        <v>489.5</v>
      </c>
      <c r="E2236" s="183">
        <v>10.5</v>
      </c>
      <c r="F2236" s="161" t="s">
        <v>5</v>
      </c>
      <c r="G2236" s="162"/>
      <c r="H2236" s="163">
        <v>1717397768</v>
      </c>
    </row>
    <row r="2237" spans="2:8" x14ac:dyDescent="0.25">
      <c r="B2237" s="160">
        <v>45086.500659722224</v>
      </c>
      <c r="C2237" s="183">
        <v>500</v>
      </c>
      <c r="D2237" s="183">
        <v>489.5</v>
      </c>
      <c r="E2237" s="183">
        <v>10.5</v>
      </c>
      <c r="F2237" s="161" t="s">
        <v>5</v>
      </c>
      <c r="G2237" s="162"/>
      <c r="H2237" s="163">
        <v>1717407635</v>
      </c>
    </row>
    <row r="2238" spans="2:8" x14ac:dyDescent="0.25">
      <c r="B2238" s="160">
        <v>45086.502812500003</v>
      </c>
      <c r="C2238" s="183">
        <v>165</v>
      </c>
      <c r="D2238" s="183">
        <v>161.1</v>
      </c>
      <c r="E2238" s="183">
        <v>3.9000000000000057</v>
      </c>
      <c r="F2238" s="161" t="s">
        <v>8616</v>
      </c>
      <c r="G2238" s="162"/>
      <c r="H2238" s="163">
        <v>1717412563</v>
      </c>
    </row>
    <row r="2239" spans="2:8" x14ac:dyDescent="0.25">
      <c r="B2239" s="160">
        <v>45086.503125000003</v>
      </c>
      <c r="C2239" s="183">
        <v>200</v>
      </c>
      <c r="D2239" s="183">
        <v>195.8</v>
      </c>
      <c r="E2239" s="183">
        <v>4.1999999999999886</v>
      </c>
      <c r="F2239" s="161" t="s">
        <v>6576</v>
      </c>
      <c r="G2239" s="162"/>
      <c r="H2239" s="163">
        <v>1717413406</v>
      </c>
    </row>
    <row r="2240" spans="2:8" x14ac:dyDescent="0.25">
      <c r="B2240" s="160">
        <v>45086.505543981482</v>
      </c>
      <c r="C2240" s="183">
        <v>125</v>
      </c>
      <c r="D2240" s="183">
        <v>121.1</v>
      </c>
      <c r="E2240" s="183">
        <v>3.9000000000000057</v>
      </c>
      <c r="F2240" s="161" t="s">
        <v>5</v>
      </c>
      <c r="G2240" s="162"/>
      <c r="H2240" s="163">
        <v>1717419247</v>
      </c>
    </row>
    <row r="2241" spans="2:8" x14ac:dyDescent="0.25">
      <c r="B2241" s="160">
        <v>45086.505578703705</v>
      </c>
      <c r="C2241" s="183">
        <v>1000</v>
      </c>
      <c r="D2241" s="183">
        <v>979</v>
      </c>
      <c r="E2241" s="183">
        <v>21</v>
      </c>
      <c r="F2241" s="161" t="s">
        <v>5</v>
      </c>
      <c r="G2241" s="162"/>
      <c r="H2241" s="163">
        <v>1717419315</v>
      </c>
    </row>
    <row r="2242" spans="2:8" x14ac:dyDescent="0.25">
      <c r="B2242" s="160">
        <v>45086.509953703702</v>
      </c>
      <c r="C2242" s="183">
        <v>10</v>
      </c>
      <c r="D2242" s="183">
        <v>6.1</v>
      </c>
      <c r="E2242" s="183">
        <v>3.9000000000000004</v>
      </c>
      <c r="F2242" s="161" t="s">
        <v>8585</v>
      </c>
      <c r="G2242" s="162"/>
      <c r="H2242" s="163">
        <v>1717429571</v>
      </c>
    </row>
    <row r="2243" spans="2:8" x14ac:dyDescent="0.25">
      <c r="B2243" s="160">
        <v>45086.514074074075</v>
      </c>
      <c r="C2243" s="183">
        <v>1600</v>
      </c>
      <c r="D2243" s="183">
        <v>1566.4</v>
      </c>
      <c r="E2243" s="183">
        <v>33.599999999999909</v>
      </c>
      <c r="F2243" s="161" t="s">
        <v>5</v>
      </c>
      <c r="G2243" s="162"/>
      <c r="H2243" s="163">
        <v>1717439073</v>
      </c>
    </row>
    <row r="2244" spans="2:8" x14ac:dyDescent="0.25">
      <c r="B2244" s="160">
        <v>45086.516516203701</v>
      </c>
      <c r="C2244" s="183">
        <v>300</v>
      </c>
      <c r="D2244" s="183">
        <v>293.7</v>
      </c>
      <c r="E2244" s="183">
        <v>6.3000000000000114</v>
      </c>
      <c r="F2244" s="161" t="s">
        <v>5</v>
      </c>
      <c r="G2244" s="162"/>
      <c r="H2244" s="163">
        <v>1717444999</v>
      </c>
    </row>
    <row r="2245" spans="2:8" x14ac:dyDescent="0.25">
      <c r="B2245" s="160">
        <v>45086.51703703704</v>
      </c>
      <c r="C2245" s="183">
        <v>300</v>
      </c>
      <c r="D2245" s="183">
        <v>293.7</v>
      </c>
      <c r="E2245" s="183">
        <v>6.3000000000000114</v>
      </c>
      <c r="F2245" s="161" t="s">
        <v>8611</v>
      </c>
      <c r="G2245" s="162" t="s">
        <v>8660</v>
      </c>
      <c r="H2245" s="163">
        <v>1717446201</v>
      </c>
    </row>
    <row r="2246" spans="2:8" x14ac:dyDescent="0.25">
      <c r="B2246" s="160">
        <v>45086.517685185187</v>
      </c>
      <c r="C2246" s="183">
        <v>1000</v>
      </c>
      <c r="D2246" s="183">
        <v>979</v>
      </c>
      <c r="E2246" s="183">
        <v>21</v>
      </c>
      <c r="F2246" s="161" t="s">
        <v>5</v>
      </c>
      <c r="G2246" s="162"/>
      <c r="H2246" s="163">
        <v>1717447696</v>
      </c>
    </row>
    <row r="2247" spans="2:8" x14ac:dyDescent="0.25">
      <c r="B2247" s="160">
        <v>45086.520138888889</v>
      </c>
      <c r="C2247" s="183">
        <v>10000</v>
      </c>
      <c r="D2247" s="183">
        <v>9790</v>
      </c>
      <c r="E2247" s="183">
        <v>210</v>
      </c>
      <c r="F2247" s="161" t="s">
        <v>5</v>
      </c>
      <c r="G2247" s="162"/>
      <c r="H2247" s="163">
        <v>1717453305</v>
      </c>
    </row>
    <row r="2248" spans="2:8" x14ac:dyDescent="0.25">
      <c r="B2248" s="160">
        <v>45086.523923611108</v>
      </c>
      <c r="C2248" s="183">
        <v>200</v>
      </c>
      <c r="D2248" s="183">
        <v>195.8</v>
      </c>
      <c r="E2248" s="183">
        <v>4.1999999999999886</v>
      </c>
      <c r="F2248" s="161" t="s">
        <v>5</v>
      </c>
      <c r="G2248" s="162"/>
      <c r="H2248" s="163">
        <v>1717462036</v>
      </c>
    </row>
    <row r="2249" spans="2:8" x14ac:dyDescent="0.25">
      <c r="B2249" s="160">
        <v>45086.526076388887</v>
      </c>
      <c r="C2249" s="183">
        <v>500</v>
      </c>
      <c r="D2249" s="183">
        <v>489.5</v>
      </c>
      <c r="E2249" s="183">
        <v>10.5</v>
      </c>
      <c r="F2249" s="161" t="s">
        <v>5</v>
      </c>
      <c r="G2249" s="162"/>
      <c r="H2249" s="163">
        <v>1717467074</v>
      </c>
    </row>
    <row r="2250" spans="2:8" x14ac:dyDescent="0.25">
      <c r="B2250" s="160">
        <v>45086.528564814813</v>
      </c>
      <c r="C2250" s="183">
        <v>500</v>
      </c>
      <c r="D2250" s="183">
        <v>489.5</v>
      </c>
      <c r="E2250" s="183">
        <v>10.5</v>
      </c>
      <c r="F2250" s="161" t="s">
        <v>5</v>
      </c>
      <c r="G2250" s="162"/>
      <c r="H2250" s="163">
        <v>1717473216</v>
      </c>
    </row>
    <row r="2251" spans="2:8" x14ac:dyDescent="0.25">
      <c r="B2251" s="160">
        <v>45086.534756944442</v>
      </c>
      <c r="C2251" s="183">
        <v>250</v>
      </c>
      <c r="D2251" s="183">
        <v>244.75</v>
      </c>
      <c r="E2251" s="183">
        <v>5.25</v>
      </c>
      <c r="F2251" s="161" t="s">
        <v>6571</v>
      </c>
      <c r="G2251" s="162"/>
      <c r="H2251" s="163">
        <v>1717488086</v>
      </c>
    </row>
    <row r="2252" spans="2:8" x14ac:dyDescent="0.25">
      <c r="B2252" s="160">
        <v>45086.535567129627</v>
      </c>
      <c r="C2252" s="183">
        <v>100</v>
      </c>
      <c r="D2252" s="183">
        <v>96.1</v>
      </c>
      <c r="E2252" s="183">
        <v>3.9000000000000057</v>
      </c>
      <c r="F2252" s="161" t="s">
        <v>6624</v>
      </c>
      <c r="G2252" s="162"/>
      <c r="H2252" s="163">
        <v>1717490059</v>
      </c>
    </row>
    <row r="2253" spans="2:8" x14ac:dyDescent="0.25">
      <c r="B2253" s="160">
        <v>45086.537060185183</v>
      </c>
      <c r="C2253" s="183">
        <v>100</v>
      </c>
      <c r="D2253" s="183">
        <v>96.1</v>
      </c>
      <c r="E2253" s="183">
        <v>3.9000000000000057</v>
      </c>
      <c r="F2253" s="161" t="s">
        <v>5</v>
      </c>
      <c r="G2253" s="162"/>
      <c r="H2253" s="163">
        <v>1717493699</v>
      </c>
    </row>
    <row r="2254" spans="2:8" x14ac:dyDescent="0.25">
      <c r="B2254" s="160">
        <v>45086.541631944441</v>
      </c>
      <c r="C2254" s="183">
        <v>250</v>
      </c>
      <c r="D2254" s="183">
        <v>244.75</v>
      </c>
      <c r="E2254" s="183">
        <v>5.25</v>
      </c>
      <c r="F2254" s="161" t="s">
        <v>5</v>
      </c>
      <c r="G2254" s="162"/>
      <c r="H2254" s="163">
        <v>1717504316</v>
      </c>
    </row>
    <row r="2255" spans="2:8" x14ac:dyDescent="0.25">
      <c r="B2255" s="160">
        <v>45086.543564814812</v>
      </c>
      <c r="C2255" s="183">
        <v>1000</v>
      </c>
      <c r="D2255" s="183">
        <v>979</v>
      </c>
      <c r="E2255" s="183">
        <v>21</v>
      </c>
      <c r="F2255" s="161" t="s">
        <v>6653</v>
      </c>
      <c r="G2255" s="162"/>
      <c r="H2255" s="163">
        <v>1717509047</v>
      </c>
    </row>
    <row r="2256" spans="2:8" x14ac:dyDescent="0.25">
      <c r="B2256" s="160">
        <v>45086.54650462963</v>
      </c>
      <c r="C2256" s="183">
        <v>300</v>
      </c>
      <c r="D2256" s="183">
        <v>293.7</v>
      </c>
      <c r="E2256" s="183">
        <v>6.3000000000000114</v>
      </c>
      <c r="F2256" s="161" t="s">
        <v>8572</v>
      </c>
      <c r="G2256" s="162"/>
      <c r="H2256" s="163">
        <v>1717516067</v>
      </c>
    </row>
    <row r="2257" spans="2:8" x14ac:dyDescent="0.25">
      <c r="B2257" s="160">
        <v>45086.547731481478</v>
      </c>
      <c r="C2257" s="183">
        <v>700</v>
      </c>
      <c r="D2257" s="183">
        <v>685.3</v>
      </c>
      <c r="E2257" s="183">
        <v>14.700000000000045</v>
      </c>
      <c r="F2257" s="161" t="s">
        <v>6677</v>
      </c>
      <c r="G2257" s="162"/>
      <c r="H2257" s="163">
        <v>1717518893</v>
      </c>
    </row>
    <row r="2258" spans="2:8" x14ac:dyDescent="0.25">
      <c r="B2258" s="160">
        <v>45086.549571759257</v>
      </c>
      <c r="C2258" s="183">
        <v>10000</v>
      </c>
      <c r="D2258" s="183">
        <v>9790</v>
      </c>
      <c r="E2258" s="183">
        <v>210</v>
      </c>
      <c r="F2258" s="161" t="s">
        <v>5</v>
      </c>
      <c r="G2258" s="162"/>
      <c r="H2258" s="163">
        <v>1717523236</v>
      </c>
    </row>
    <row r="2259" spans="2:8" x14ac:dyDescent="0.25">
      <c r="B2259" s="160">
        <v>45086.549756944441</v>
      </c>
      <c r="C2259" s="183">
        <v>14000</v>
      </c>
      <c r="D2259" s="183">
        <v>13706</v>
      </c>
      <c r="E2259" s="183">
        <v>294</v>
      </c>
      <c r="F2259" s="161" t="s">
        <v>5</v>
      </c>
      <c r="G2259" s="162"/>
      <c r="H2259" s="163">
        <v>1717523682</v>
      </c>
    </row>
    <row r="2260" spans="2:8" x14ac:dyDescent="0.25">
      <c r="B2260" s="160">
        <v>45086.551863425928</v>
      </c>
      <c r="C2260" s="183">
        <v>30</v>
      </c>
      <c r="D2260" s="183">
        <v>26.1</v>
      </c>
      <c r="E2260" s="183">
        <v>3.8999999999999986</v>
      </c>
      <c r="F2260" s="161" t="s">
        <v>5</v>
      </c>
      <c r="G2260" s="162"/>
      <c r="H2260" s="163">
        <v>1717528412</v>
      </c>
    </row>
    <row r="2261" spans="2:8" x14ac:dyDescent="0.25">
      <c r="B2261" s="160">
        <v>45086.560474537036</v>
      </c>
      <c r="C2261" s="183">
        <v>500</v>
      </c>
      <c r="D2261" s="183">
        <v>489.5</v>
      </c>
      <c r="E2261" s="183">
        <v>10.5</v>
      </c>
      <c r="F2261" s="161" t="s">
        <v>5</v>
      </c>
      <c r="G2261" s="162"/>
      <c r="H2261" s="163">
        <v>1717548639</v>
      </c>
    </row>
    <row r="2262" spans="2:8" x14ac:dyDescent="0.25">
      <c r="B2262" s="160">
        <v>45086.564386574071</v>
      </c>
      <c r="C2262" s="183">
        <v>1000</v>
      </c>
      <c r="D2262" s="183">
        <v>979</v>
      </c>
      <c r="E2262" s="183">
        <v>21</v>
      </c>
      <c r="F2262" s="161" t="s">
        <v>6560</v>
      </c>
      <c r="G2262" s="162"/>
      <c r="H2262" s="163">
        <v>1717558582</v>
      </c>
    </row>
    <row r="2263" spans="2:8" x14ac:dyDescent="0.25">
      <c r="B2263" s="160">
        <v>45086.56453703704</v>
      </c>
      <c r="C2263" s="183">
        <v>500</v>
      </c>
      <c r="D2263" s="183">
        <v>489.5</v>
      </c>
      <c r="E2263" s="183">
        <v>10.5</v>
      </c>
      <c r="F2263" s="161" t="s">
        <v>6647</v>
      </c>
      <c r="G2263" s="162"/>
      <c r="H2263" s="163">
        <v>1717559032</v>
      </c>
    </row>
    <row r="2264" spans="2:8" x14ac:dyDescent="0.25">
      <c r="B2264" s="160">
        <v>45086.564710648148</v>
      </c>
      <c r="C2264" s="183">
        <v>300</v>
      </c>
      <c r="D2264" s="183">
        <v>293.7</v>
      </c>
      <c r="E2264" s="183">
        <v>6.3000000000000114</v>
      </c>
      <c r="F2264" s="161" t="s">
        <v>5</v>
      </c>
      <c r="G2264" s="162"/>
      <c r="H2264" s="163">
        <v>1717559529</v>
      </c>
    </row>
    <row r="2265" spans="2:8" x14ac:dyDescent="0.25">
      <c r="B2265" s="160">
        <v>45086.565034722225</v>
      </c>
      <c r="C2265" s="183">
        <v>300</v>
      </c>
      <c r="D2265" s="183">
        <v>293.7</v>
      </c>
      <c r="E2265" s="183">
        <v>6.3000000000000114</v>
      </c>
      <c r="F2265" s="161" t="s">
        <v>8631</v>
      </c>
      <c r="G2265" s="162"/>
      <c r="H2265" s="163">
        <v>1717560349</v>
      </c>
    </row>
    <row r="2266" spans="2:8" x14ac:dyDescent="0.25">
      <c r="B2266" s="160">
        <v>45086.565439814818</v>
      </c>
      <c r="C2266" s="183">
        <v>1000</v>
      </c>
      <c r="D2266" s="183">
        <v>979</v>
      </c>
      <c r="E2266" s="183">
        <v>21</v>
      </c>
      <c r="F2266" s="161" t="s">
        <v>8555</v>
      </c>
      <c r="G2266" s="162"/>
      <c r="H2266" s="163">
        <v>1717561326</v>
      </c>
    </row>
    <row r="2267" spans="2:8" x14ac:dyDescent="0.25">
      <c r="B2267" s="160">
        <v>45086.565439814818</v>
      </c>
      <c r="C2267" s="183">
        <v>300</v>
      </c>
      <c r="D2267" s="183">
        <v>293.7</v>
      </c>
      <c r="E2267" s="183">
        <v>6.3000000000000114</v>
      </c>
      <c r="F2267" s="161" t="s">
        <v>5</v>
      </c>
      <c r="G2267" s="162"/>
      <c r="H2267" s="163">
        <v>1717561320</v>
      </c>
    </row>
    <row r="2268" spans="2:8" x14ac:dyDescent="0.25">
      <c r="B2268" s="160">
        <v>45086.565474537034</v>
      </c>
      <c r="C2268" s="183">
        <v>1000</v>
      </c>
      <c r="D2268" s="183">
        <v>979</v>
      </c>
      <c r="E2268" s="183">
        <v>21</v>
      </c>
      <c r="F2268" s="161" t="s">
        <v>5</v>
      </c>
      <c r="G2268" s="162"/>
      <c r="H2268" s="163">
        <v>1717561401</v>
      </c>
    </row>
    <row r="2269" spans="2:8" x14ac:dyDescent="0.25">
      <c r="B2269" s="160">
        <v>45086.565682870372</v>
      </c>
      <c r="C2269" s="183">
        <v>100</v>
      </c>
      <c r="D2269" s="183">
        <v>96.1</v>
      </c>
      <c r="E2269" s="183">
        <v>3.9000000000000057</v>
      </c>
      <c r="F2269" s="161" t="s">
        <v>6637</v>
      </c>
      <c r="G2269" s="162"/>
      <c r="H2269" s="163">
        <v>1717561842</v>
      </c>
    </row>
    <row r="2270" spans="2:8" x14ac:dyDescent="0.25">
      <c r="B2270" s="160">
        <v>45086.565868055557</v>
      </c>
      <c r="C2270" s="183">
        <v>300</v>
      </c>
      <c r="D2270" s="183">
        <v>293.7</v>
      </c>
      <c r="E2270" s="183">
        <v>6.3000000000000114</v>
      </c>
      <c r="F2270" s="161" t="s">
        <v>5</v>
      </c>
      <c r="G2270" s="162"/>
      <c r="H2270" s="163">
        <v>1717562225</v>
      </c>
    </row>
    <row r="2271" spans="2:8" x14ac:dyDescent="0.25">
      <c r="B2271" s="160">
        <v>45086.567141203705</v>
      </c>
      <c r="C2271" s="183">
        <v>105</v>
      </c>
      <c r="D2271" s="183">
        <v>101.1</v>
      </c>
      <c r="E2271" s="183">
        <v>3.9000000000000057</v>
      </c>
      <c r="F2271" s="161" t="s">
        <v>6579</v>
      </c>
      <c r="G2271" s="162"/>
      <c r="H2271" s="163">
        <v>1717565167</v>
      </c>
    </row>
    <row r="2272" spans="2:8" x14ac:dyDescent="0.25">
      <c r="B2272" s="160">
        <v>45086.568553240744</v>
      </c>
      <c r="C2272" s="183">
        <v>200</v>
      </c>
      <c r="D2272" s="183">
        <v>195.8</v>
      </c>
      <c r="E2272" s="183">
        <v>4.1999999999999886</v>
      </c>
      <c r="F2272" s="161" t="s">
        <v>5</v>
      </c>
      <c r="G2272" s="162"/>
      <c r="H2272" s="163">
        <v>1717568356</v>
      </c>
    </row>
    <row r="2273" spans="2:8" x14ac:dyDescent="0.25">
      <c r="B2273" s="160">
        <v>45086.572233796294</v>
      </c>
      <c r="C2273" s="183">
        <v>100</v>
      </c>
      <c r="D2273" s="183">
        <v>96.1</v>
      </c>
      <c r="E2273" s="183">
        <v>3.9000000000000057</v>
      </c>
      <c r="F2273" s="161" t="s">
        <v>5</v>
      </c>
      <c r="G2273" s="162"/>
      <c r="H2273" s="163">
        <v>1717578151</v>
      </c>
    </row>
    <row r="2274" spans="2:8" x14ac:dyDescent="0.25">
      <c r="B2274" s="160">
        <v>45086.572743055556</v>
      </c>
      <c r="C2274" s="183">
        <v>300</v>
      </c>
      <c r="D2274" s="183">
        <v>293.7</v>
      </c>
      <c r="E2274" s="183">
        <v>6.3000000000000114</v>
      </c>
      <c r="F2274" s="161" t="s">
        <v>5</v>
      </c>
      <c r="G2274" s="162"/>
      <c r="H2274" s="163">
        <v>1717579564</v>
      </c>
    </row>
    <row r="2275" spans="2:8" x14ac:dyDescent="0.25">
      <c r="B2275" s="160">
        <v>45086.574328703704</v>
      </c>
      <c r="C2275" s="183">
        <v>5700</v>
      </c>
      <c r="D2275" s="183">
        <v>5580.3</v>
      </c>
      <c r="E2275" s="183">
        <v>119.69999999999982</v>
      </c>
      <c r="F2275" s="161" t="s">
        <v>6560</v>
      </c>
      <c r="G2275" s="162"/>
      <c r="H2275" s="163">
        <v>1717584006</v>
      </c>
    </row>
    <row r="2276" spans="2:8" x14ac:dyDescent="0.25">
      <c r="B2276" s="160">
        <v>45086.57508101852</v>
      </c>
      <c r="C2276" s="183">
        <v>250</v>
      </c>
      <c r="D2276" s="183">
        <v>244.75</v>
      </c>
      <c r="E2276" s="183">
        <v>5.25</v>
      </c>
      <c r="F2276" s="161" t="s">
        <v>5</v>
      </c>
      <c r="G2276" s="162"/>
      <c r="H2276" s="163">
        <v>1717586043</v>
      </c>
    </row>
    <row r="2277" spans="2:8" x14ac:dyDescent="0.25">
      <c r="B2277" s="160">
        <v>45086.577106481483</v>
      </c>
      <c r="C2277" s="183">
        <v>10</v>
      </c>
      <c r="D2277" s="183">
        <v>6.1</v>
      </c>
      <c r="E2277" s="183">
        <v>3.9000000000000004</v>
      </c>
      <c r="F2277" s="161" t="s">
        <v>8838</v>
      </c>
      <c r="G2277" s="162"/>
      <c r="H2277" s="163">
        <v>1717592344</v>
      </c>
    </row>
    <row r="2278" spans="2:8" x14ac:dyDescent="0.25">
      <c r="B2278" s="160">
        <v>45086.578750000001</v>
      </c>
      <c r="C2278" s="183">
        <v>300</v>
      </c>
      <c r="D2278" s="183">
        <v>293.7</v>
      </c>
      <c r="E2278" s="183">
        <v>6.3000000000000114</v>
      </c>
      <c r="F2278" s="161" t="s">
        <v>5</v>
      </c>
      <c r="G2278" s="162"/>
      <c r="H2278" s="163">
        <v>1717597628</v>
      </c>
    </row>
    <row r="2279" spans="2:8" x14ac:dyDescent="0.25">
      <c r="B2279" s="160">
        <v>45086.583032407405</v>
      </c>
      <c r="C2279" s="183">
        <v>300</v>
      </c>
      <c r="D2279" s="183">
        <v>293.7</v>
      </c>
      <c r="E2279" s="183">
        <v>6.3000000000000114</v>
      </c>
      <c r="F2279" s="161" t="s">
        <v>5</v>
      </c>
      <c r="G2279" s="162"/>
      <c r="H2279" s="163">
        <v>1717610271</v>
      </c>
    </row>
    <row r="2280" spans="2:8" x14ac:dyDescent="0.25">
      <c r="B2280" s="160">
        <v>45086.58321759259</v>
      </c>
      <c r="C2280" s="183">
        <v>100</v>
      </c>
      <c r="D2280" s="183">
        <v>96.1</v>
      </c>
      <c r="E2280" s="183">
        <v>3.9000000000000057</v>
      </c>
      <c r="F2280" s="161" t="s">
        <v>5</v>
      </c>
      <c r="G2280" s="162"/>
      <c r="H2280" s="163">
        <v>1717610800</v>
      </c>
    </row>
    <row r="2281" spans="2:8" x14ac:dyDescent="0.25">
      <c r="B2281" s="160">
        <v>45086.583912037036</v>
      </c>
      <c r="C2281" s="183">
        <v>500</v>
      </c>
      <c r="D2281" s="183">
        <v>489.5</v>
      </c>
      <c r="E2281" s="183">
        <v>10.5</v>
      </c>
      <c r="F2281" s="161" t="s">
        <v>5</v>
      </c>
      <c r="G2281" s="162"/>
      <c r="H2281" s="163">
        <v>1717612781</v>
      </c>
    </row>
    <row r="2282" spans="2:8" x14ac:dyDescent="0.25">
      <c r="B2282" s="160">
        <v>45086.584988425922</v>
      </c>
      <c r="C2282" s="183">
        <v>1000</v>
      </c>
      <c r="D2282" s="183">
        <v>979</v>
      </c>
      <c r="E2282" s="183">
        <v>21</v>
      </c>
      <c r="F2282" s="161" t="s">
        <v>5</v>
      </c>
      <c r="G2282" s="162"/>
      <c r="H2282" s="163">
        <v>1717615883</v>
      </c>
    </row>
    <row r="2283" spans="2:8" x14ac:dyDescent="0.25">
      <c r="B2283" s="160">
        <v>45086.588541666664</v>
      </c>
      <c r="C2283" s="183">
        <v>1500</v>
      </c>
      <c r="D2283" s="183">
        <v>1468.5</v>
      </c>
      <c r="E2283" s="183">
        <v>31.5</v>
      </c>
      <c r="F2283" s="161" t="s">
        <v>5</v>
      </c>
      <c r="G2283" s="162"/>
      <c r="H2283" s="163">
        <v>1717625236</v>
      </c>
    </row>
    <row r="2284" spans="2:8" x14ac:dyDescent="0.25">
      <c r="B2284" s="160">
        <v>45086.593090277776</v>
      </c>
      <c r="C2284" s="183">
        <v>300</v>
      </c>
      <c r="D2284" s="183">
        <v>293.7</v>
      </c>
      <c r="E2284" s="183">
        <v>6.3000000000000114</v>
      </c>
      <c r="F2284" s="161" t="s">
        <v>5</v>
      </c>
      <c r="G2284" s="162"/>
      <c r="H2284" s="163">
        <v>1717636548</v>
      </c>
    </row>
    <row r="2285" spans="2:8" x14ac:dyDescent="0.25">
      <c r="B2285" s="160">
        <v>45086.597488425927</v>
      </c>
      <c r="C2285" s="183">
        <v>10</v>
      </c>
      <c r="D2285" s="183">
        <v>6.1</v>
      </c>
      <c r="E2285" s="183">
        <v>3.9000000000000004</v>
      </c>
      <c r="F2285" s="161" t="s">
        <v>8585</v>
      </c>
      <c r="G2285" s="162"/>
      <c r="H2285" s="163">
        <v>1717647696</v>
      </c>
    </row>
    <row r="2286" spans="2:8" x14ac:dyDescent="0.25">
      <c r="B2286" s="160">
        <v>45086.601423611108</v>
      </c>
      <c r="C2286" s="183">
        <v>2000</v>
      </c>
      <c r="D2286" s="183">
        <v>1958</v>
      </c>
      <c r="E2286" s="183">
        <v>42</v>
      </c>
      <c r="F2286" s="161" t="s">
        <v>6579</v>
      </c>
      <c r="G2286" s="162" t="s">
        <v>8623</v>
      </c>
      <c r="H2286" s="163">
        <v>1717657704</v>
      </c>
    </row>
    <row r="2287" spans="2:8" x14ac:dyDescent="0.25">
      <c r="B2287" s="160">
        <v>45086.602256944447</v>
      </c>
      <c r="C2287" s="183">
        <v>100</v>
      </c>
      <c r="D2287" s="183">
        <v>96.1</v>
      </c>
      <c r="E2287" s="183">
        <v>3.9000000000000057</v>
      </c>
      <c r="F2287" s="161" t="s">
        <v>5</v>
      </c>
      <c r="G2287" s="162"/>
      <c r="H2287" s="163">
        <v>1717659798</v>
      </c>
    </row>
    <row r="2288" spans="2:8" x14ac:dyDescent="0.25">
      <c r="B2288" s="160">
        <v>45086.610219907408</v>
      </c>
      <c r="C2288" s="183">
        <v>1000</v>
      </c>
      <c r="D2288" s="183">
        <v>979</v>
      </c>
      <c r="E2288" s="183">
        <v>21</v>
      </c>
      <c r="F2288" s="161" t="s">
        <v>6570</v>
      </c>
      <c r="G2288" s="162" t="s">
        <v>8623</v>
      </c>
      <c r="H2288" s="163">
        <v>1717679662</v>
      </c>
    </row>
    <row r="2289" spans="2:8" x14ac:dyDescent="0.25">
      <c r="B2289" s="160">
        <v>45086.613738425927</v>
      </c>
      <c r="C2289" s="183">
        <v>100</v>
      </c>
      <c r="D2289" s="183">
        <v>96.1</v>
      </c>
      <c r="E2289" s="183">
        <v>3.9000000000000057</v>
      </c>
      <c r="F2289" s="161" t="s">
        <v>5</v>
      </c>
      <c r="G2289" s="162"/>
      <c r="H2289" s="163">
        <v>1717688402</v>
      </c>
    </row>
    <row r="2290" spans="2:8" x14ac:dyDescent="0.25">
      <c r="B2290" s="160">
        <v>45086.61515046296</v>
      </c>
      <c r="C2290" s="183">
        <v>1000</v>
      </c>
      <c r="D2290" s="183">
        <v>979</v>
      </c>
      <c r="E2290" s="183">
        <v>21</v>
      </c>
      <c r="F2290" s="161" t="s">
        <v>6636</v>
      </c>
      <c r="G2290" s="162"/>
      <c r="H2290" s="163">
        <v>1717691894</v>
      </c>
    </row>
    <row r="2291" spans="2:8" x14ac:dyDescent="0.25">
      <c r="B2291" s="160">
        <v>45086.615995370368</v>
      </c>
      <c r="C2291" s="183">
        <v>300</v>
      </c>
      <c r="D2291" s="183">
        <v>293.7</v>
      </c>
      <c r="E2291" s="183">
        <v>6.3000000000000114</v>
      </c>
      <c r="F2291" s="161" t="s">
        <v>5</v>
      </c>
      <c r="G2291" s="162"/>
      <c r="H2291" s="163">
        <v>1717693957</v>
      </c>
    </row>
    <row r="2292" spans="2:8" x14ac:dyDescent="0.25">
      <c r="B2292" s="160">
        <v>45086.617361111108</v>
      </c>
      <c r="C2292" s="183">
        <v>10</v>
      </c>
      <c r="D2292" s="183">
        <v>6.1</v>
      </c>
      <c r="E2292" s="183">
        <v>3.9000000000000004</v>
      </c>
      <c r="F2292" s="161" t="s">
        <v>8631</v>
      </c>
      <c r="G2292" s="162"/>
      <c r="H2292" s="163">
        <v>1717697230</v>
      </c>
    </row>
    <row r="2293" spans="2:8" x14ac:dyDescent="0.25">
      <c r="B2293" s="160">
        <v>45086.619016203702</v>
      </c>
      <c r="C2293" s="183">
        <v>1000</v>
      </c>
      <c r="D2293" s="183">
        <v>979</v>
      </c>
      <c r="E2293" s="183">
        <v>21</v>
      </c>
      <c r="F2293" s="161" t="s">
        <v>5</v>
      </c>
      <c r="G2293" s="162"/>
      <c r="H2293" s="163">
        <v>1717701427</v>
      </c>
    </row>
    <row r="2294" spans="2:8" x14ac:dyDescent="0.25">
      <c r="B2294" s="160">
        <v>45086.620057870372</v>
      </c>
      <c r="C2294" s="183">
        <v>10</v>
      </c>
      <c r="D2294" s="183">
        <v>6.1</v>
      </c>
      <c r="E2294" s="183">
        <v>3.9000000000000004</v>
      </c>
      <c r="F2294" s="161" t="s">
        <v>6556</v>
      </c>
      <c r="G2294" s="162"/>
      <c r="H2294" s="163">
        <v>1717704103</v>
      </c>
    </row>
    <row r="2295" spans="2:8" x14ac:dyDescent="0.25">
      <c r="B2295" s="160">
        <v>45086.621655092589</v>
      </c>
      <c r="C2295" s="183">
        <v>500</v>
      </c>
      <c r="D2295" s="183">
        <v>489.5</v>
      </c>
      <c r="E2295" s="183">
        <v>10.5</v>
      </c>
      <c r="F2295" s="161" t="s">
        <v>5</v>
      </c>
      <c r="G2295" s="162"/>
      <c r="H2295" s="163">
        <v>1717708216</v>
      </c>
    </row>
    <row r="2296" spans="2:8" x14ac:dyDescent="0.25">
      <c r="B2296" s="160">
        <v>45086.625474537039</v>
      </c>
      <c r="C2296" s="183">
        <v>100</v>
      </c>
      <c r="D2296" s="183">
        <v>96.1</v>
      </c>
      <c r="E2296" s="183">
        <v>3.9000000000000057</v>
      </c>
      <c r="F2296" s="161" t="s">
        <v>6595</v>
      </c>
      <c r="G2296" s="162"/>
      <c r="H2296" s="163">
        <v>1717718196</v>
      </c>
    </row>
    <row r="2297" spans="2:8" x14ac:dyDescent="0.25">
      <c r="B2297" s="160">
        <v>45086.625659722224</v>
      </c>
      <c r="C2297" s="183">
        <v>1000</v>
      </c>
      <c r="D2297" s="183">
        <v>979</v>
      </c>
      <c r="E2297" s="183">
        <v>21</v>
      </c>
      <c r="F2297" s="161" t="s">
        <v>5</v>
      </c>
      <c r="G2297" s="162"/>
      <c r="H2297" s="163">
        <v>1717718644</v>
      </c>
    </row>
    <row r="2298" spans="2:8" x14ac:dyDescent="0.25">
      <c r="B2298" s="160">
        <v>45086.630289351851</v>
      </c>
      <c r="C2298" s="183">
        <v>150</v>
      </c>
      <c r="D2298" s="183">
        <v>146.1</v>
      </c>
      <c r="E2298" s="183">
        <v>3.9000000000000057</v>
      </c>
      <c r="F2298" s="161" t="s">
        <v>5</v>
      </c>
      <c r="G2298" s="162"/>
      <c r="H2298" s="163">
        <v>1717732866</v>
      </c>
    </row>
    <row r="2299" spans="2:8" x14ac:dyDescent="0.25">
      <c r="B2299" s="160">
        <v>45086.630416666667</v>
      </c>
      <c r="C2299" s="183">
        <v>500</v>
      </c>
      <c r="D2299" s="183">
        <v>489.5</v>
      </c>
      <c r="E2299" s="183">
        <v>10.5</v>
      </c>
      <c r="F2299" s="161" t="s">
        <v>6613</v>
      </c>
      <c r="G2299" s="162"/>
      <c r="H2299" s="163">
        <v>1717733295</v>
      </c>
    </row>
    <row r="2300" spans="2:8" x14ac:dyDescent="0.25">
      <c r="B2300" s="160">
        <v>45086.632997685185</v>
      </c>
      <c r="C2300" s="183">
        <v>7000</v>
      </c>
      <c r="D2300" s="183">
        <v>6853</v>
      </c>
      <c r="E2300" s="183">
        <v>147</v>
      </c>
      <c r="F2300" s="161" t="s">
        <v>8839</v>
      </c>
      <c r="G2300" s="162"/>
      <c r="H2300" s="163">
        <v>1717742087</v>
      </c>
    </row>
    <row r="2301" spans="2:8" x14ac:dyDescent="0.25">
      <c r="B2301" s="160">
        <v>45086.633622685185</v>
      </c>
      <c r="C2301" s="183">
        <v>300</v>
      </c>
      <c r="D2301" s="183">
        <v>293.7</v>
      </c>
      <c r="E2301" s="183">
        <v>6.3000000000000114</v>
      </c>
      <c r="F2301" s="161" t="s">
        <v>6573</v>
      </c>
      <c r="G2301" s="162"/>
      <c r="H2301" s="163">
        <v>1717744326</v>
      </c>
    </row>
    <row r="2302" spans="2:8" x14ac:dyDescent="0.25">
      <c r="B2302" s="160">
        <v>45086.635162037041</v>
      </c>
      <c r="C2302" s="183">
        <v>10</v>
      </c>
      <c r="D2302" s="183">
        <v>6.1</v>
      </c>
      <c r="E2302" s="183">
        <v>3.9000000000000004</v>
      </c>
      <c r="F2302" s="161" t="s">
        <v>8597</v>
      </c>
      <c r="G2302" s="162"/>
      <c r="H2302" s="163">
        <v>1717749473</v>
      </c>
    </row>
    <row r="2303" spans="2:8" x14ac:dyDescent="0.25">
      <c r="B2303" s="160">
        <v>45086.643333333333</v>
      </c>
      <c r="C2303" s="183">
        <v>50</v>
      </c>
      <c r="D2303" s="183">
        <v>46.1</v>
      </c>
      <c r="E2303" s="183">
        <v>3.8999999999999986</v>
      </c>
      <c r="F2303" s="161" t="s">
        <v>5</v>
      </c>
      <c r="G2303" s="162"/>
      <c r="H2303" s="163">
        <v>1717775520</v>
      </c>
    </row>
    <row r="2304" spans="2:8" x14ac:dyDescent="0.25">
      <c r="B2304" s="160">
        <v>45086.644317129627</v>
      </c>
      <c r="C2304" s="183">
        <v>100000</v>
      </c>
      <c r="D2304" s="183">
        <v>97900</v>
      </c>
      <c r="E2304" s="183">
        <v>2100</v>
      </c>
      <c r="F2304" s="161" t="s">
        <v>8840</v>
      </c>
      <c r="G2304" s="162"/>
      <c r="H2304" s="163">
        <v>1717778704</v>
      </c>
    </row>
    <row r="2305" spans="2:8" x14ac:dyDescent="0.25">
      <c r="B2305" s="160">
        <v>45086.645381944443</v>
      </c>
      <c r="C2305" s="183">
        <v>1000</v>
      </c>
      <c r="D2305" s="183">
        <v>979</v>
      </c>
      <c r="E2305" s="183">
        <v>21</v>
      </c>
      <c r="F2305" s="161" t="s">
        <v>5</v>
      </c>
      <c r="G2305" s="162"/>
      <c r="H2305" s="163">
        <v>1717782279</v>
      </c>
    </row>
    <row r="2306" spans="2:8" x14ac:dyDescent="0.25">
      <c r="B2306" s="160">
        <v>45086.646562499998</v>
      </c>
      <c r="C2306" s="183">
        <v>250</v>
      </c>
      <c r="D2306" s="183">
        <v>244.75</v>
      </c>
      <c r="E2306" s="183">
        <v>5.25</v>
      </c>
      <c r="F2306" s="161" t="s">
        <v>5</v>
      </c>
      <c r="G2306" s="162"/>
      <c r="H2306" s="163">
        <v>1717786497</v>
      </c>
    </row>
    <row r="2307" spans="2:8" x14ac:dyDescent="0.25">
      <c r="B2307" s="160">
        <v>45086.646898148145</v>
      </c>
      <c r="C2307" s="183">
        <v>500</v>
      </c>
      <c r="D2307" s="183">
        <v>489.5</v>
      </c>
      <c r="E2307" s="183">
        <v>10.5</v>
      </c>
      <c r="F2307" s="161" t="s">
        <v>5</v>
      </c>
      <c r="G2307" s="162"/>
      <c r="H2307" s="163">
        <v>1717787542</v>
      </c>
    </row>
    <row r="2308" spans="2:8" x14ac:dyDescent="0.25">
      <c r="B2308" s="160">
        <v>45086.64738425926</v>
      </c>
      <c r="C2308" s="183">
        <v>100</v>
      </c>
      <c r="D2308" s="183">
        <v>96.1</v>
      </c>
      <c r="E2308" s="183">
        <v>3.9000000000000057</v>
      </c>
      <c r="F2308" s="161" t="s">
        <v>6619</v>
      </c>
      <c r="G2308" s="162"/>
      <c r="H2308" s="163">
        <v>1717789125</v>
      </c>
    </row>
    <row r="2309" spans="2:8" x14ac:dyDescent="0.25">
      <c r="B2309" s="160">
        <v>45086.650879629633</v>
      </c>
      <c r="C2309" s="183">
        <v>500</v>
      </c>
      <c r="D2309" s="183">
        <v>489.5</v>
      </c>
      <c r="E2309" s="183">
        <v>10.5</v>
      </c>
      <c r="F2309" s="161" t="s">
        <v>5</v>
      </c>
      <c r="G2309" s="162"/>
      <c r="H2309" s="163">
        <v>1717800487</v>
      </c>
    </row>
    <row r="2310" spans="2:8" x14ac:dyDescent="0.25">
      <c r="B2310" s="160">
        <v>45086.65185185185</v>
      </c>
      <c r="C2310" s="183">
        <v>100</v>
      </c>
      <c r="D2310" s="183">
        <v>96.1</v>
      </c>
      <c r="E2310" s="183">
        <v>3.9000000000000057</v>
      </c>
      <c r="F2310" s="161" t="s">
        <v>8841</v>
      </c>
      <c r="G2310" s="162"/>
      <c r="H2310" s="163">
        <v>1717803595</v>
      </c>
    </row>
    <row r="2311" spans="2:8" x14ac:dyDescent="0.25">
      <c r="B2311" s="160">
        <v>45086.652418981481</v>
      </c>
      <c r="C2311" s="183">
        <v>1000</v>
      </c>
      <c r="D2311" s="183">
        <v>979</v>
      </c>
      <c r="E2311" s="183">
        <v>21</v>
      </c>
      <c r="F2311" s="161" t="s">
        <v>6591</v>
      </c>
      <c r="G2311" s="162"/>
      <c r="H2311" s="163">
        <v>1717805432</v>
      </c>
    </row>
    <row r="2312" spans="2:8" x14ac:dyDescent="0.25">
      <c r="B2312" s="160">
        <v>45086.653981481482</v>
      </c>
      <c r="C2312" s="183">
        <v>100</v>
      </c>
      <c r="D2312" s="183">
        <v>96.1</v>
      </c>
      <c r="E2312" s="183">
        <v>3.9000000000000057</v>
      </c>
      <c r="F2312" s="161" t="s">
        <v>5</v>
      </c>
      <c r="G2312" s="162"/>
      <c r="H2312" s="163">
        <v>1717810724</v>
      </c>
    </row>
    <row r="2313" spans="2:8" x14ac:dyDescent="0.25">
      <c r="B2313" s="160">
        <v>45086.654456018521</v>
      </c>
      <c r="C2313" s="183">
        <v>100000</v>
      </c>
      <c r="D2313" s="183">
        <v>97900</v>
      </c>
      <c r="E2313" s="183">
        <v>2100</v>
      </c>
      <c r="F2313" s="161" t="s">
        <v>6599</v>
      </c>
      <c r="G2313" s="162"/>
      <c r="H2313" s="163">
        <v>1717812313</v>
      </c>
    </row>
    <row r="2314" spans="2:8" x14ac:dyDescent="0.25">
      <c r="B2314" s="160">
        <v>45086.656493055554</v>
      </c>
      <c r="C2314" s="183">
        <v>5000</v>
      </c>
      <c r="D2314" s="183">
        <v>4895</v>
      </c>
      <c r="E2314" s="183">
        <v>105</v>
      </c>
      <c r="F2314" s="161" t="s">
        <v>5</v>
      </c>
      <c r="G2314" s="162"/>
      <c r="H2314" s="163">
        <v>1717818714</v>
      </c>
    </row>
    <row r="2315" spans="2:8" x14ac:dyDescent="0.25">
      <c r="B2315" s="160">
        <v>45086.659699074073</v>
      </c>
      <c r="C2315" s="183">
        <v>10</v>
      </c>
      <c r="D2315" s="183">
        <v>6.1</v>
      </c>
      <c r="E2315" s="183">
        <v>3.9000000000000004</v>
      </c>
      <c r="F2315" s="161" t="s">
        <v>8561</v>
      </c>
      <c r="G2315" s="162"/>
      <c r="H2315" s="163">
        <v>1717829066</v>
      </c>
    </row>
    <row r="2316" spans="2:8" x14ac:dyDescent="0.25">
      <c r="B2316" s="160">
        <v>45086.664004629631</v>
      </c>
      <c r="C2316" s="183">
        <v>1000</v>
      </c>
      <c r="D2316" s="183">
        <v>979</v>
      </c>
      <c r="E2316" s="183">
        <v>21</v>
      </c>
      <c r="F2316" s="161" t="s">
        <v>5</v>
      </c>
      <c r="G2316" s="162"/>
      <c r="H2316" s="163">
        <v>1717843808</v>
      </c>
    </row>
    <row r="2317" spans="2:8" x14ac:dyDescent="0.25">
      <c r="B2317" s="160">
        <v>45086.664687500001</v>
      </c>
      <c r="C2317" s="183">
        <v>300</v>
      </c>
      <c r="D2317" s="183">
        <v>293.7</v>
      </c>
      <c r="E2317" s="183">
        <v>6.3000000000000114</v>
      </c>
      <c r="F2317" s="161" t="s">
        <v>5</v>
      </c>
      <c r="G2317" s="162"/>
      <c r="H2317" s="163">
        <v>1717846266</v>
      </c>
    </row>
    <row r="2318" spans="2:8" x14ac:dyDescent="0.25">
      <c r="B2318" s="160">
        <v>45086.670740740738</v>
      </c>
      <c r="C2318" s="183">
        <v>1000</v>
      </c>
      <c r="D2318" s="183">
        <v>979</v>
      </c>
      <c r="E2318" s="183">
        <v>21</v>
      </c>
      <c r="F2318" s="161" t="s">
        <v>5</v>
      </c>
      <c r="G2318" s="162"/>
      <c r="H2318" s="163">
        <v>1717867804</v>
      </c>
    </row>
    <row r="2319" spans="2:8" x14ac:dyDescent="0.25">
      <c r="B2319" s="160">
        <v>45086.672546296293</v>
      </c>
      <c r="C2319" s="183">
        <v>40000</v>
      </c>
      <c r="D2319" s="183">
        <v>39160</v>
      </c>
      <c r="E2319" s="183">
        <v>840</v>
      </c>
      <c r="F2319" s="161" t="s">
        <v>8736</v>
      </c>
      <c r="G2319" s="162"/>
      <c r="H2319" s="163">
        <v>1717873862</v>
      </c>
    </row>
    <row r="2320" spans="2:8" x14ac:dyDescent="0.25">
      <c r="B2320" s="160">
        <v>45086.673888888887</v>
      </c>
      <c r="C2320" s="183">
        <v>10</v>
      </c>
      <c r="D2320" s="183">
        <v>6.1</v>
      </c>
      <c r="E2320" s="183">
        <v>3.9000000000000004</v>
      </c>
      <c r="F2320" s="161" t="s">
        <v>8561</v>
      </c>
      <c r="G2320" s="162"/>
      <c r="H2320" s="163">
        <v>1717878570</v>
      </c>
    </row>
    <row r="2321" spans="2:8" x14ac:dyDescent="0.25">
      <c r="B2321" s="160">
        <v>45086.675300925926</v>
      </c>
      <c r="C2321" s="183">
        <v>500</v>
      </c>
      <c r="D2321" s="183">
        <v>489.5</v>
      </c>
      <c r="E2321" s="183">
        <v>10.5</v>
      </c>
      <c r="F2321" s="161" t="s">
        <v>6585</v>
      </c>
      <c r="G2321" s="162"/>
      <c r="H2321" s="163">
        <v>1717883363</v>
      </c>
    </row>
    <row r="2322" spans="2:8" x14ac:dyDescent="0.25">
      <c r="B2322" s="160">
        <v>45086.676898148151</v>
      </c>
      <c r="C2322" s="183">
        <v>300</v>
      </c>
      <c r="D2322" s="183">
        <v>293.7</v>
      </c>
      <c r="E2322" s="183">
        <v>6.3000000000000114</v>
      </c>
      <c r="F2322" s="161" t="s">
        <v>5</v>
      </c>
      <c r="G2322" s="162"/>
      <c r="H2322" s="163">
        <v>1717888634</v>
      </c>
    </row>
    <row r="2323" spans="2:8" x14ac:dyDescent="0.25">
      <c r="B2323" s="160">
        <v>45086.679386574076</v>
      </c>
      <c r="C2323" s="183">
        <v>1000</v>
      </c>
      <c r="D2323" s="183">
        <v>979</v>
      </c>
      <c r="E2323" s="183">
        <v>21</v>
      </c>
      <c r="F2323" s="161" t="s">
        <v>8631</v>
      </c>
      <c r="G2323" s="162"/>
      <c r="H2323" s="163">
        <v>1717896898</v>
      </c>
    </row>
    <row r="2324" spans="2:8" x14ac:dyDescent="0.25">
      <c r="B2324" s="160">
        <v>45086.680833333332</v>
      </c>
      <c r="C2324" s="183">
        <v>30</v>
      </c>
      <c r="D2324" s="183">
        <v>26.1</v>
      </c>
      <c r="E2324" s="183">
        <v>3.8999999999999986</v>
      </c>
      <c r="F2324" s="161" t="s">
        <v>5</v>
      </c>
      <c r="G2324" s="162"/>
      <c r="H2324" s="163">
        <v>1717901961</v>
      </c>
    </row>
    <row r="2325" spans="2:8" x14ac:dyDescent="0.25">
      <c r="B2325" s="160">
        <v>45086.684004629627</v>
      </c>
      <c r="C2325" s="183">
        <v>100</v>
      </c>
      <c r="D2325" s="183">
        <v>96.1</v>
      </c>
      <c r="E2325" s="183">
        <v>3.9000000000000057</v>
      </c>
      <c r="F2325" s="161" t="s">
        <v>5</v>
      </c>
      <c r="G2325" s="162"/>
      <c r="H2325" s="163">
        <v>1717912852</v>
      </c>
    </row>
    <row r="2326" spans="2:8" x14ac:dyDescent="0.25">
      <c r="B2326" s="160">
        <v>45086.688483796293</v>
      </c>
      <c r="C2326" s="183">
        <v>300</v>
      </c>
      <c r="D2326" s="183">
        <v>293.7</v>
      </c>
      <c r="E2326" s="183">
        <v>6.3000000000000114</v>
      </c>
      <c r="F2326" s="161" t="s">
        <v>5</v>
      </c>
      <c r="G2326" s="162"/>
      <c r="H2326" s="163">
        <v>1717928361</v>
      </c>
    </row>
    <row r="2327" spans="2:8" x14ac:dyDescent="0.25">
      <c r="B2327" s="160">
        <v>45086.689108796294</v>
      </c>
      <c r="C2327" s="183">
        <v>700</v>
      </c>
      <c r="D2327" s="183">
        <v>685.3</v>
      </c>
      <c r="E2327" s="183">
        <v>14.700000000000045</v>
      </c>
      <c r="F2327" s="161" t="s">
        <v>5</v>
      </c>
      <c r="G2327" s="162"/>
      <c r="H2327" s="163">
        <v>1717930584</v>
      </c>
    </row>
    <row r="2328" spans="2:8" x14ac:dyDescent="0.25">
      <c r="B2328" s="160">
        <v>45086.689270833333</v>
      </c>
      <c r="C2328" s="183">
        <v>500</v>
      </c>
      <c r="D2328" s="183">
        <v>489.5</v>
      </c>
      <c r="E2328" s="183">
        <v>10.5</v>
      </c>
      <c r="F2328" s="161" t="s">
        <v>8611</v>
      </c>
      <c r="G2328" s="162"/>
      <c r="H2328" s="163">
        <v>1717931149</v>
      </c>
    </row>
    <row r="2329" spans="2:8" x14ac:dyDescent="0.25">
      <c r="B2329" s="160">
        <v>45086.693611111114</v>
      </c>
      <c r="C2329" s="183">
        <v>200</v>
      </c>
      <c r="D2329" s="183">
        <v>195.8</v>
      </c>
      <c r="E2329" s="183">
        <v>4.1999999999999886</v>
      </c>
      <c r="F2329" s="161" t="s">
        <v>5</v>
      </c>
      <c r="G2329" s="162"/>
      <c r="H2329" s="163">
        <v>1717945651</v>
      </c>
    </row>
    <row r="2330" spans="2:8" x14ac:dyDescent="0.25">
      <c r="B2330" s="160">
        <v>45086.702337962961</v>
      </c>
      <c r="C2330" s="183">
        <v>200</v>
      </c>
      <c r="D2330" s="183">
        <v>195.8</v>
      </c>
      <c r="E2330" s="183">
        <v>4.1999999999999886</v>
      </c>
      <c r="F2330" s="161" t="s">
        <v>5</v>
      </c>
      <c r="G2330" s="162"/>
      <c r="H2330" s="163">
        <v>1717976037</v>
      </c>
    </row>
    <row r="2331" spans="2:8" x14ac:dyDescent="0.25">
      <c r="B2331" s="160">
        <v>45086.705092592594</v>
      </c>
      <c r="C2331" s="183">
        <v>100</v>
      </c>
      <c r="D2331" s="183">
        <v>96.1</v>
      </c>
      <c r="E2331" s="183">
        <v>3.9000000000000057</v>
      </c>
      <c r="F2331" s="161" t="s">
        <v>5</v>
      </c>
      <c r="G2331" s="162"/>
      <c r="H2331" s="163">
        <v>1717985620</v>
      </c>
    </row>
    <row r="2332" spans="2:8" x14ac:dyDescent="0.25">
      <c r="B2332" s="160">
        <v>45086.706736111111</v>
      </c>
      <c r="C2332" s="183">
        <v>500</v>
      </c>
      <c r="D2332" s="183">
        <v>489.5</v>
      </c>
      <c r="E2332" s="183">
        <v>10.5</v>
      </c>
      <c r="F2332" s="161" t="s">
        <v>5</v>
      </c>
      <c r="G2332" s="162"/>
      <c r="H2332" s="163">
        <v>1717991361</v>
      </c>
    </row>
    <row r="2333" spans="2:8" x14ac:dyDescent="0.25">
      <c r="B2333" s="160">
        <v>45086.706817129627</v>
      </c>
      <c r="C2333" s="183">
        <v>500</v>
      </c>
      <c r="D2333" s="183">
        <v>489.5</v>
      </c>
      <c r="E2333" s="183">
        <v>10.5</v>
      </c>
      <c r="F2333" s="161" t="s">
        <v>5</v>
      </c>
      <c r="G2333" s="162"/>
      <c r="H2333" s="163">
        <v>1717991658</v>
      </c>
    </row>
    <row r="2334" spans="2:8" x14ac:dyDescent="0.25">
      <c r="B2334" s="160">
        <v>45086.709039351852</v>
      </c>
      <c r="C2334" s="183">
        <v>200</v>
      </c>
      <c r="D2334" s="183">
        <v>195.8</v>
      </c>
      <c r="E2334" s="183">
        <v>4.1999999999999886</v>
      </c>
      <c r="F2334" s="161" t="s">
        <v>5</v>
      </c>
      <c r="G2334" s="162"/>
      <c r="H2334" s="163">
        <v>1717999434</v>
      </c>
    </row>
    <row r="2335" spans="2:8" x14ac:dyDescent="0.25">
      <c r="B2335" s="160">
        <v>45086.715370370373</v>
      </c>
      <c r="C2335" s="183">
        <v>10</v>
      </c>
      <c r="D2335" s="183">
        <v>6.1</v>
      </c>
      <c r="E2335" s="183">
        <v>3.9000000000000004</v>
      </c>
      <c r="F2335" s="161" t="s">
        <v>6556</v>
      </c>
      <c r="G2335" s="162"/>
      <c r="H2335" s="163">
        <v>1718021905</v>
      </c>
    </row>
    <row r="2336" spans="2:8" x14ac:dyDescent="0.25">
      <c r="B2336" s="160">
        <v>45086.717499999999</v>
      </c>
      <c r="C2336" s="183">
        <v>300</v>
      </c>
      <c r="D2336" s="183">
        <v>293.7</v>
      </c>
      <c r="E2336" s="183">
        <v>6.3000000000000114</v>
      </c>
      <c r="F2336" s="161" t="s">
        <v>5</v>
      </c>
      <c r="G2336" s="162"/>
      <c r="H2336" s="163">
        <v>1718029670</v>
      </c>
    </row>
    <row r="2337" spans="2:8" x14ac:dyDescent="0.25">
      <c r="B2337" s="160">
        <v>45086.717847222222</v>
      </c>
      <c r="C2337" s="183">
        <v>500</v>
      </c>
      <c r="D2337" s="183">
        <v>489.5</v>
      </c>
      <c r="E2337" s="183">
        <v>10.5</v>
      </c>
      <c r="F2337" s="161" t="s">
        <v>5</v>
      </c>
      <c r="G2337" s="162"/>
      <c r="H2337" s="163">
        <v>1718030911</v>
      </c>
    </row>
    <row r="2338" spans="2:8" x14ac:dyDescent="0.25">
      <c r="B2338" s="160">
        <v>45086.718842592592</v>
      </c>
      <c r="C2338" s="183">
        <v>1000</v>
      </c>
      <c r="D2338" s="183">
        <v>979</v>
      </c>
      <c r="E2338" s="183">
        <v>21</v>
      </c>
      <c r="F2338" s="161" t="s">
        <v>5</v>
      </c>
      <c r="G2338" s="162"/>
      <c r="H2338" s="163">
        <v>1718034207</v>
      </c>
    </row>
    <row r="2339" spans="2:8" x14ac:dyDescent="0.25">
      <c r="B2339" s="160">
        <v>45086.720277777778</v>
      </c>
      <c r="C2339" s="183">
        <v>50</v>
      </c>
      <c r="D2339" s="183">
        <v>46.1</v>
      </c>
      <c r="E2339" s="183">
        <v>3.8999999999999986</v>
      </c>
      <c r="F2339" s="161" t="s">
        <v>5</v>
      </c>
      <c r="G2339" s="162"/>
      <c r="H2339" s="163">
        <v>1718039492</v>
      </c>
    </row>
    <row r="2340" spans="2:8" x14ac:dyDescent="0.25">
      <c r="B2340" s="160">
        <v>45086.722858796296</v>
      </c>
      <c r="C2340" s="183">
        <v>500</v>
      </c>
      <c r="D2340" s="183">
        <v>489.5</v>
      </c>
      <c r="E2340" s="183">
        <v>10.5</v>
      </c>
      <c r="F2340" s="161" t="s">
        <v>5</v>
      </c>
      <c r="G2340" s="162"/>
      <c r="H2340" s="163">
        <v>1718048813</v>
      </c>
    </row>
    <row r="2341" spans="2:8" x14ac:dyDescent="0.25">
      <c r="B2341" s="160">
        <v>45086.72693287037</v>
      </c>
      <c r="C2341" s="183">
        <v>300</v>
      </c>
      <c r="D2341" s="183">
        <v>293.7</v>
      </c>
      <c r="E2341" s="183">
        <v>6.3000000000000114</v>
      </c>
      <c r="F2341" s="161" t="s">
        <v>5</v>
      </c>
      <c r="G2341" s="162"/>
      <c r="H2341" s="163">
        <v>1718063707</v>
      </c>
    </row>
    <row r="2342" spans="2:8" x14ac:dyDescent="0.25">
      <c r="B2342" s="160">
        <v>45086.727280092593</v>
      </c>
      <c r="C2342" s="183">
        <v>1000</v>
      </c>
      <c r="D2342" s="183">
        <v>979</v>
      </c>
      <c r="E2342" s="183">
        <v>21</v>
      </c>
      <c r="F2342" s="161" t="s">
        <v>6630</v>
      </c>
      <c r="G2342" s="162"/>
      <c r="H2342" s="163">
        <v>1718064981</v>
      </c>
    </row>
    <row r="2343" spans="2:8" x14ac:dyDescent="0.25">
      <c r="B2343" s="160">
        <v>45086.734826388885</v>
      </c>
      <c r="C2343" s="183">
        <v>30</v>
      </c>
      <c r="D2343" s="183">
        <v>26.1</v>
      </c>
      <c r="E2343" s="183">
        <v>3.8999999999999986</v>
      </c>
      <c r="F2343" s="161" t="s">
        <v>5</v>
      </c>
      <c r="G2343" s="162"/>
      <c r="H2343" s="163">
        <v>1718092185</v>
      </c>
    </row>
    <row r="2344" spans="2:8" x14ac:dyDescent="0.25">
      <c r="B2344" s="160">
        <v>45086.740717592591</v>
      </c>
      <c r="C2344" s="183">
        <v>500</v>
      </c>
      <c r="D2344" s="183">
        <v>489.5</v>
      </c>
      <c r="E2344" s="183">
        <v>10.5</v>
      </c>
      <c r="F2344" s="161" t="s">
        <v>8585</v>
      </c>
      <c r="G2344" s="162"/>
      <c r="H2344" s="163">
        <v>1718113341</v>
      </c>
    </row>
    <row r="2345" spans="2:8" x14ac:dyDescent="0.25">
      <c r="B2345" s="160">
        <v>45086.74428240741</v>
      </c>
      <c r="C2345" s="183">
        <v>300</v>
      </c>
      <c r="D2345" s="183">
        <v>293.7</v>
      </c>
      <c r="E2345" s="183">
        <v>6.3000000000000114</v>
      </c>
      <c r="F2345" s="161" t="s">
        <v>8563</v>
      </c>
      <c r="G2345" s="162"/>
      <c r="H2345" s="163">
        <v>1718125659</v>
      </c>
    </row>
    <row r="2346" spans="2:8" x14ac:dyDescent="0.25">
      <c r="B2346" s="160">
        <v>45086.745752314811</v>
      </c>
      <c r="C2346" s="183">
        <v>50</v>
      </c>
      <c r="D2346" s="183">
        <v>46.1</v>
      </c>
      <c r="E2346" s="183">
        <v>3.8999999999999986</v>
      </c>
      <c r="F2346" s="161" t="s">
        <v>5</v>
      </c>
      <c r="G2346" s="162"/>
      <c r="H2346" s="163">
        <v>1718130566</v>
      </c>
    </row>
    <row r="2347" spans="2:8" x14ac:dyDescent="0.25">
      <c r="B2347" s="160">
        <v>45086.74796296296</v>
      </c>
      <c r="C2347" s="183">
        <v>10</v>
      </c>
      <c r="D2347" s="183">
        <v>6.1</v>
      </c>
      <c r="E2347" s="183">
        <v>3.9000000000000004</v>
      </c>
      <c r="F2347" s="161" t="s">
        <v>8655</v>
      </c>
      <c r="G2347" s="162"/>
      <c r="H2347" s="163">
        <v>1718138769</v>
      </c>
    </row>
    <row r="2348" spans="2:8" x14ac:dyDescent="0.25">
      <c r="B2348" s="160">
        <v>45086.748819444445</v>
      </c>
      <c r="C2348" s="183">
        <v>10</v>
      </c>
      <c r="D2348" s="183">
        <v>6.1</v>
      </c>
      <c r="E2348" s="183">
        <v>3.9000000000000004</v>
      </c>
      <c r="F2348" s="161" t="s">
        <v>8655</v>
      </c>
      <c r="G2348" s="162"/>
      <c r="H2348" s="163">
        <v>1718141896</v>
      </c>
    </row>
    <row r="2349" spans="2:8" x14ac:dyDescent="0.25">
      <c r="B2349" s="160">
        <v>45086.750023148146</v>
      </c>
      <c r="C2349" s="183">
        <v>30</v>
      </c>
      <c r="D2349" s="183">
        <v>26.1</v>
      </c>
      <c r="E2349" s="183">
        <v>3.8999999999999986</v>
      </c>
      <c r="F2349" s="161" t="s">
        <v>5</v>
      </c>
      <c r="G2349" s="162"/>
      <c r="H2349" s="163">
        <v>1718146374</v>
      </c>
    </row>
    <row r="2350" spans="2:8" x14ac:dyDescent="0.25">
      <c r="B2350" s="160">
        <v>45086.754027777781</v>
      </c>
      <c r="C2350" s="183">
        <v>300</v>
      </c>
      <c r="D2350" s="183">
        <v>293.7</v>
      </c>
      <c r="E2350" s="183">
        <v>6.3000000000000114</v>
      </c>
      <c r="F2350" s="161" t="s">
        <v>8842</v>
      </c>
      <c r="G2350" s="162"/>
      <c r="H2350" s="163">
        <v>1718160683</v>
      </c>
    </row>
    <row r="2351" spans="2:8" x14ac:dyDescent="0.25">
      <c r="B2351" s="160">
        <v>45086.758877314816</v>
      </c>
      <c r="C2351" s="183">
        <v>500</v>
      </c>
      <c r="D2351" s="183">
        <v>489.5</v>
      </c>
      <c r="E2351" s="183">
        <v>10.5</v>
      </c>
      <c r="F2351" s="161" t="s">
        <v>5</v>
      </c>
      <c r="G2351" s="162"/>
      <c r="H2351" s="163">
        <v>1718179088</v>
      </c>
    </row>
    <row r="2352" spans="2:8" x14ac:dyDescent="0.25">
      <c r="B2352" s="160">
        <v>45086.762083333335</v>
      </c>
      <c r="C2352" s="183">
        <v>490</v>
      </c>
      <c r="D2352" s="183">
        <v>479.71</v>
      </c>
      <c r="E2352" s="183">
        <v>10.29000000000002</v>
      </c>
      <c r="F2352" s="161" t="s">
        <v>8553</v>
      </c>
      <c r="G2352" s="162"/>
      <c r="H2352" s="163">
        <v>1718190860</v>
      </c>
    </row>
    <row r="2353" spans="2:8" x14ac:dyDescent="0.25">
      <c r="B2353" s="160">
        <v>45086.763298611113</v>
      </c>
      <c r="C2353" s="183">
        <v>100</v>
      </c>
      <c r="D2353" s="183">
        <v>96.1</v>
      </c>
      <c r="E2353" s="183">
        <v>3.9000000000000057</v>
      </c>
      <c r="F2353" s="161" t="s">
        <v>8563</v>
      </c>
      <c r="G2353" s="162"/>
      <c r="H2353" s="163">
        <v>1718195294</v>
      </c>
    </row>
    <row r="2354" spans="2:8" x14ac:dyDescent="0.25">
      <c r="B2354" s="160">
        <v>45086.764999999999</v>
      </c>
      <c r="C2354" s="183">
        <v>20</v>
      </c>
      <c r="D2354" s="183">
        <v>16.100000000000001</v>
      </c>
      <c r="E2354" s="183">
        <v>3.8999999999999986</v>
      </c>
      <c r="F2354" s="161" t="s">
        <v>8820</v>
      </c>
      <c r="G2354" s="162"/>
      <c r="H2354" s="163">
        <v>1718201753</v>
      </c>
    </row>
    <row r="2355" spans="2:8" x14ac:dyDescent="0.25">
      <c r="B2355" s="160">
        <v>45086.765659722223</v>
      </c>
      <c r="C2355" s="183">
        <v>10</v>
      </c>
      <c r="D2355" s="183">
        <v>6.1</v>
      </c>
      <c r="E2355" s="183">
        <v>3.9000000000000004</v>
      </c>
      <c r="F2355" s="161" t="s">
        <v>8812</v>
      </c>
      <c r="G2355" s="162"/>
      <c r="H2355" s="163">
        <v>1718204268</v>
      </c>
    </row>
    <row r="2356" spans="2:8" x14ac:dyDescent="0.25">
      <c r="B2356" s="160">
        <v>45086.768854166665</v>
      </c>
      <c r="C2356" s="183">
        <v>50</v>
      </c>
      <c r="D2356" s="183">
        <v>46.1</v>
      </c>
      <c r="E2356" s="183">
        <v>3.8999999999999986</v>
      </c>
      <c r="F2356" s="161" t="s">
        <v>5</v>
      </c>
      <c r="G2356" s="162"/>
      <c r="H2356" s="163">
        <v>1718215585</v>
      </c>
    </row>
    <row r="2357" spans="2:8" x14ac:dyDescent="0.25">
      <c r="B2357" s="160">
        <v>45086.770219907405</v>
      </c>
      <c r="C2357" s="183">
        <v>1600</v>
      </c>
      <c r="D2357" s="183">
        <v>1566.4</v>
      </c>
      <c r="E2357" s="183">
        <v>33.599999999999909</v>
      </c>
      <c r="F2357" s="161" t="s">
        <v>6590</v>
      </c>
      <c r="G2357" s="162"/>
      <c r="H2357" s="163">
        <v>1718220801</v>
      </c>
    </row>
    <row r="2358" spans="2:8" x14ac:dyDescent="0.25">
      <c r="B2358" s="160">
        <v>45086.77065972222</v>
      </c>
      <c r="C2358" s="183">
        <v>10</v>
      </c>
      <c r="D2358" s="183">
        <v>6.1</v>
      </c>
      <c r="E2358" s="183">
        <v>3.9000000000000004</v>
      </c>
      <c r="F2358" s="161" t="s">
        <v>6574</v>
      </c>
      <c r="G2358" s="162"/>
      <c r="H2358" s="163">
        <v>1718222477</v>
      </c>
    </row>
    <row r="2359" spans="2:8" x14ac:dyDescent="0.25">
      <c r="B2359" s="160">
        <v>45086.773611111108</v>
      </c>
      <c r="C2359" s="183">
        <v>1500</v>
      </c>
      <c r="D2359" s="183">
        <v>1468.5</v>
      </c>
      <c r="E2359" s="183">
        <v>31.5</v>
      </c>
      <c r="F2359" s="161" t="s">
        <v>8555</v>
      </c>
      <c r="G2359" s="162"/>
      <c r="H2359" s="163">
        <v>1718233646</v>
      </c>
    </row>
    <row r="2360" spans="2:8" x14ac:dyDescent="0.25">
      <c r="B2360" s="160">
        <v>45086.77616898148</v>
      </c>
      <c r="C2360" s="183">
        <v>300</v>
      </c>
      <c r="D2360" s="183">
        <v>293.7</v>
      </c>
      <c r="E2360" s="183">
        <v>6.3000000000000114</v>
      </c>
      <c r="F2360" s="161" t="s">
        <v>5</v>
      </c>
      <c r="G2360" s="162"/>
      <c r="H2360" s="163">
        <v>1718243134</v>
      </c>
    </row>
    <row r="2361" spans="2:8" x14ac:dyDescent="0.25">
      <c r="B2361" s="160">
        <v>45086.777546296296</v>
      </c>
      <c r="C2361" s="183">
        <v>300</v>
      </c>
      <c r="D2361" s="183">
        <v>293.7</v>
      </c>
      <c r="E2361" s="183">
        <v>6.3000000000000114</v>
      </c>
      <c r="F2361" s="161" t="s">
        <v>5</v>
      </c>
      <c r="G2361" s="162"/>
      <c r="H2361" s="163">
        <v>1718248379</v>
      </c>
    </row>
    <row r="2362" spans="2:8" x14ac:dyDescent="0.25">
      <c r="B2362" s="160">
        <v>45086.778009259258</v>
      </c>
      <c r="C2362" s="183">
        <v>300</v>
      </c>
      <c r="D2362" s="183">
        <v>293.7</v>
      </c>
      <c r="E2362" s="183">
        <v>6.3000000000000114</v>
      </c>
      <c r="F2362" s="161" t="s">
        <v>5</v>
      </c>
      <c r="G2362" s="162"/>
      <c r="H2362" s="163">
        <v>1718250157</v>
      </c>
    </row>
    <row r="2363" spans="2:8" x14ac:dyDescent="0.25">
      <c r="B2363" s="160">
        <v>45086.782916666663</v>
      </c>
      <c r="C2363" s="183">
        <v>100</v>
      </c>
      <c r="D2363" s="183">
        <v>96.1</v>
      </c>
      <c r="E2363" s="183">
        <v>3.9000000000000057</v>
      </c>
      <c r="F2363" s="161" t="s">
        <v>5</v>
      </c>
      <c r="G2363" s="162"/>
      <c r="H2363" s="163">
        <v>1718267977</v>
      </c>
    </row>
    <row r="2364" spans="2:8" x14ac:dyDescent="0.25">
      <c r="B2364" s="160">
        <v>45086.786805555559</v>
      </c>
      <c r="C2364" s="183">
        <v>100</v>
      </c>
      <c r="D2364" s="183">
        <v>96.1</v>
      </c>
      <c r="E2364" s="183">
        <v>3.9000000000000057</v>
      </c>
      <c r="F2364" s="161" t="s">
        <v>5</v>
      </c>
      <c r="G2364" s="162"/>
      <c r="H2364" s="163">
        <v>1718282239</v>
      </c>
    </row>
    <row r="2365" spans="2:8" x14ac:dyDescent="0.25">
      <c r="B2365" s="160">
        <v>45086.788113425922</v>
      </c>
      <c r="C2365" s="183">
        <v>1000</v>
      </c>
      <c r="D2365" s="183">
        <v>979</v>
      </c>
      <c r="E2365" s="183">
        <v>21</v>
      </c>
      <c r="F2365" s="161" t="s">
        <v>5</v>
      </c>
      <c r="G2365" s="162"/>
      <c r="H2365" s="163">
        <v>1718286930</v>
      </c>
    </row>
    <row r="2366" spans="2:8" x14ac:dyDescent="0.25">
      <c r="B2366" s="160">
        <v>45086.789155092592</v>
      </c>
      <c r="C2366" s="183">
        <v>10</v>
      </c>
      <c r="D2366" s="183">
        <v>6.1</v>
      </c>
      <c r="E2366" s="183">
        <v>3.9000000000000004</v>
      </c>
      <c r="F2366" s="161" t="s">
        <v>6592</v>
      </c>
      <c r="G2366" s="162"/>
      <c r="H2366" s="163">
        <v>1718290717</v>
      </c>
    </row>
    <row r="2367" spans="2:8" x14ac:dyDescent="0.25">
      <c r="B2367" s="160">
        <v>45086.791458333333</v>
      </c>
      <c r="C2367" s="183">
        <v>1000</v>
      </c>
      <c r="D2367" s="183">
        <v>979</v>
      </c>
      <c r="E2367" s="183">
        <v>21</v>
      </c>
      <c r="F2367" s="161" t="s">
        <v>5</v>
      </c>
      <c r="G2367" s="162"/>
      <c r="H2367" s="163">
        <v>1718299266</v>
      </c>
    </row>
    <row r="2368" spans="2:8" x14ac:dyDescent="0.25">
      <c r="B2368" s="160">
        <v>45086.791898148149</v>
      </c>
      <c r="C2368" s="183">
        <v>1000</v>
      </c>
      <c r="D2368" s="183">
        <v>979</v>
      </c>
      <c r="E2368" s="183">
        <v>21</v>
      </c>
      <c r="F2368" s="161" t="s">
        <v>8594</v>
      </c>
      <c r="G2368" s="162"/>
      <c r="H2368" s="163">
        <v>1718301072</v>
      </c>
    </row>
    <row r="2369" spans="2:8" x14ac:dyDescent="0.25">
      <c r="B2369" s="160">
        <v>45086.792696759258</v>
      </c>
      <c r="C2369" s="183">
        <v>100</v>
      </c>
      <c r="D2369" s="183">
        <v>96.1</v>
      </c>
      <c r="E2369" s="183">
        <v>3.9000000000000057</v>
      </c>
      <c r="F2369" s="161" t="s">
        <v>5</v>
      </c>
      <c r="G2369" s="162"/>
      <c r="H2369" s="163">
        <v>1718303940</v>
      </c>
    </row>
    <row r="2370" spans="2:8" x14ac:dyDescent="0.25">
      <c r="B2370" s="160">
        <v>45086.793252314812</v>
      </c>
      <c r="C2370" s="183">
        <v>700</v>
      </c>
      <c r="D2370" s="183">
        <v>685.3</v>
      </c>
      <c r="E2370" s="183">
        <v>14.700000000000045</v>
      </c>
      <c r="F2370" s="161" t="s">
        <v>5</v>
      </c>
      <c r="G2370" s="162"/>
      <c r="H2370" s="163">
        <v>1718305752</v>
      </c>
    </row>
    <row r="2371" spans="2:8" x14ac:dyDescent="0.25">
      <c r="B2371" s="160">
        <v>45086.793888888889</v>
      </c>
      <c r="C2371" s="183">
        <v>300</v>
      </c>
      <c r="D2371" s="183">
        <v>293.7</v>
      </c>
      <c r="E2371" s="183">
        <v>6.3000000000000114</v>
      </c>
      <c r="F2371" s="161" t="s">
        <v>5</v>
      </c>
      <c r="G2371" s="162"/>
      <c r="H2371" s="163">
        <v>1718307957</v>
      </c>
    </row>
    <row r="2372" spans="2:8" x14ac:dyDescent="0.25">
      <c r="B2372" s="160">
        <v>45086.799062500002</v>
      </c>
      <c r="C2372" s="183">
        <v>300</v>
      </c>
      <c r="D2372" s="183">
        <v>293.7</v>
      </c>
      <c r="E2372" s="183">
        <v>6.3000000000000114</v>
      </c>
      <c r="F2372" s="161" t="s">
        <v>5</v>
      </c>
      <c r="G2372" s="162"/>
      <c r="H2372" s="163">
        <v>1718327594</v>
      </c>
    </row>
    <row r="2373" spans="2:8" x14ac:dyDescent="0.25">
      <c r="B2373" s="160">
        <v>45086.801712962966</v>
      </c>
      <c r="C2373" s="183">
        <v>500</v>
      </c>
      <c r="D2373" s="183">
        <v>489.5</v>
      </c>
      <c r="E2373" s="183">
        <v>10.5</v>
      </c>
      <c r="F2373" s="161" t="s">
        <v>8624</v>
      </c>
      <c r="G2373" s="162"/>
      <c r="H2373" s="163">
        <v>1718337360</v>
      </c>
    </row>
    <row r="2374" spans="2:8" x14ac:dyDescent="0.25">
      <c r="B2374" s="160">
        <v>45086.805717592593</v>
      </c>
      <c r="C2374" s="183">
        <v>500</v>
      </c>
      <c r="D2374" s="183">
        <v>489.5</v>
      </c>
      <c r="E2374" s="183">
        <v>10.5</v>
      </c>
      <c r="F2374" s="161" t="s">
        <v>5</v>
      </c>
      <c r="G2374" s="162"/>
      <c r="H2374" s="163">
        <v>1718352371</v>
      </c>
    </row>
    <row r="2375" spans="2:8" x14ac:dyDescent="0.25">
      <c r="B2375" s="160">
        <v>45086.806562500002</v>
      </c>
      <c r="C2375" s="183">
        <v>200</v>
      </c>
      <c r="D2375" s="183">
        <v>195.8</v>
      </c>
      <c r="E2375" s="183">
        <v>4.1999999999999886</v>
      </c>
      <c r="F2375" s="161" t="s">
        <v>8631</v>
      </c>
      <c r="G2375" s="162"/>
      <c r="H2375" s="163">
        <v>1718355557</v>
      </c>
    </row>
    <row r="2376" spans="2:8" x14ac:dyDescent="0.25">
      <c r="B2376" s="160">
        <v>45086.807662037034</v>
      </c>
      <c r="C2376" s="183">
        <v>250</v>
      </c>
      <c r="D2376" s="183">
        <v>244.75</v>
      </c>
      <c r="E2376" s="183">
        <v>5.25</v>
      </c>
      <c r="F2376" s="161" t="s">
        <v>5</v>
      </c>
      <c r="G2376" s="162"/>
      <c r="H2376" s="163">
        <v>1718359672</v>
      </c>
    </row>
    <row r="2377" spans="2:8" x14ac:dyDescent="0.25">
      <c r="B2377" s="160">
        <v>45086.808819444443</v>
      </c>
      <c r="C2377" s="183">
        <v>10000</v>
      </c>
      <c r="D2377" s="183">
        <v>9790</v>
      </c>
      <c r="E2377" s="183">
        <v>210</v>
      </c>
      <c r="F2377" s="161" t="s">
        <v>8843</v>
      </c>
      <c r="G2377" s="162" t="s">
        <v>8658</v>
      </c>
      <c r="H2377" s="163">
        <v>1718363924</v>
      </c>
    </row>
    <row r="2378" spans="2:8" x14ac:dyDescent="0.25">
      <c r="B2378" s="160">
        <v>45086.811851851853</v>
      </c>
      <c r="C2378" s="183">
        <v>500</v>
      </c>
      <c r="D2378" s="183">
        <v>489.5</v>
      </c>
      <c r="E2378" s="183">
        <v>10.5</v>
      </c>
      <c r="F2378" s="161" t="s">
        <v>5</v>
      </c>
      <c r="G2378" s="162"/>
      <c r="H2378" s="163">
        <v>1718374978</v>
      </c>
    </row>
    <row r="2379" spans="2:8" x14ac:dyDescent="0.25">
      <c r="B2379" s="160">
        <v>45086.815300925926</v>
      </c>
      <c r="C2379" s="183">
        <v>1000</v>
      </c>
      <c r="D2379" s="183">
        <v>979</v>
      </c>
      <c r="E2379" s="183">
        <v>21</v>
      </c>
      <c r="F2379" s="161" t="s">
        <v>5</v>
      </c>
      <c r="G2379" s="162"/>
      <c r="H2379" s="163">
        <v>1718388166</v>
      </c>
    </row>
    <row r="2380" spans="2:8" x14ac:dyDescent="0.25">
      <c r="B2380" s="160">
        <v>45086.817152777781</v>
      </c>
      <c r="C2380" s="183">
        <v>30</v>
      </c>
      <c r="D2380" s="183">
        <v>26.1</v>
      </c>
      <c r="E2380" s="183">
        <v>3.8999999999999986</v>
      </c>
      <c r="F2380" s="161" t="s">
        <v>5</v>
      </c>
      <c r="G2380" s="162"/>
      <c r="H2380" s="163">
        <v>1718395003</v>
      </c>
    </row>
    <row r="2381" spans="2:8" x14ac:dyDescent="0.25">
      <c r="B2381" s="160">
        <v>45086.818020833336</v>
      </c>
      <c r="C2381" s="183">
        <v>30</v>
      </c>
      <c r="D2381" s="183">
        <v>26.1</v>
      </c>
      <c r="E2381" s="183">
        <v>3.8999999999999986</v>
      </c>
      <c r="F2381" s="161" t="s">
        <v>5</v>
      </c>
      <c r="G2381" s="162"/>
      <c r="H2381" s="163">
        <v>1718398109</v>
      </c>
    </row>
    <row r="2382" spans="2:8" x14ac:dyDescent="0.25">
      <c r="B2382" s="160">
        <v>45086.822592592594</v>
      </c>
      <c r="C2382" s="183">
        <v>1000</v>
      </c>
      <c r="D2382" s="183">
        <v>979</v>
      </c>
      <c r="E2382" s="183">
        <v>21</v>
      </c>
      <c r="F2382" s="161" t="s">
        <v>5</v>
      </c>
      <c r="G2382" s="162"/>
      <c r="H2382" s="163">
        <v>1718414539</v>
      </c>
    </row>
    <row r="2383" spans="2:8" x14ac:dyDescent="0.25">
      <c r="B2383" s="160">
        <v>45086.824849537035</v>
      </c>
      <c r="C2383" s="183">
        <v>1500</v>
      </c>
      <c r="D2383" s="183">
        <v>1468.5</v>
      </c>
      <c r="E2383" s="183">
        <v>31.5</v>
      </c>
      <c r="F2383" s="161" t="s">
        <v>6595</v>
      </c>
      <c r="G2383" s="162"/>
      <c r="H2383" s="163">
        <v>1718422525</v>
      </c>
    </row>
    <row r="2384" spans="2:8" x14ac:dyDescent="0.25">
      <c r="B2384" s="160">
        <v>45086.825092592589</v>
      </c>
      <c r="C2384" s="183">
        <v>2000</v>
      </c>
      <c r="D2384" s="183">
        <v>1958</v>
      </c>
      <c r="E2384" s="183">
        <v>42</v>
      </c>
      <c r="F2384" s="161" t="s">
        <v>5</v>
      </c>
      <c r="G2384" s="162"/>
      <c r="H2384" s="163">
        <v>1718423394</v>
      </c>
    </row>
    <row r="2385" spans="2:8" x14ac:dyDescent="0.25">
      <c r="B2385" s="160">
        <v>45086.829583333332</v>
      </c>
      <c r="C2385" s="183">
        <v>1000</v>
      </c>
      <c r="D2385" s="183">
        <v>979</v>
      </c>
      <c r="E2385" s="183">
        <v>21</v>
      </c>
      <c r="F2385" s="161" t="s">
        <v>8555</v>
      </c>
      <c r="G2385" s="162"/>
      <c r="H2385" s="163">
        <v>1718439750</v>
      </c>
    </row>
    <row r="2386" spans="2:8" x14ac:dyDescent="0.25">
      <c r="B2386" s="160">
        <v>45086.830497685187</v>
      </c>
      <c r="C2386" s="183">
        <v>1000</v>
      </c>
      <c r="D2386" s="183">
        <v>979</v>
      </c>
      <c r="E2386" s="183">
        <v>21</v>
      </c>
      <c r="F2386" s="161" t="s">
        <v>8555</v>
      </c>
      <c r="G2386" s="162"/>
      <c r="H2386" s="163">
        <v>1718443001</v>
      </c>
    </row>
    <row r="2387" spans="2:8" x14ac:dyDescent="0.25">
      <c r="B2387" s="160">
        <v>45086.831030092595</v>
      </c>
      <c r="C2387" s="183">
        <v>1000</v>
      </c>
      <c r="D2387" s="183">
        <v>979</v>
      </c>
      <c r="E2387" s="183">
        <v>21</v>
      </c>
      <c r="F2387" s="161" t="s">
        <v>5</v>
      </c>
      <c r="G2387" s="162"/>
      <c r="H2387" s="163">
        <v>1718444853</v>
      </c>
    </row>
    <row r="2388" spans="2:8" x14ac:dyDescent="0.25">
      <c r="B2388" s="160">
        <v>45086.834247685183</v>
      </c>
      <c r="C2388" s="183">
        <v>100</v>
      </c>
      <c r="D2388" s="183">
        <v>96.1</v>
      </c>
      <c r="E2388" s="183">
        <v>3.9000000000000057</v>
      </c>
      <c r="F2388" s="161" t="s">
        <v>5</v>
      </c>
      <c r="G2388" s="162"/>
      <c r="H2388" s="163">
        <v>1718456605</v>
      </c>
    </row>
    <row r="2389" spans="2:8" x14ac:dyDescent="0.25">
      <c r="B2389" s="160">
        <v>45086.835416666669</v>
      </c>
      <c r="C2389" s="183">
        <v>800</v>
      </c>
      <c r="D2389" s="183">
        <v>783.2</v>
      </c>
      <c r="E2389" s="183">
        <v>16.799999999999955</v>
      </c>
      <c r="F2389" s="161" t="s">
        <v>5</v>
      </c>
      <c r="G2389" s="162"/>
      <c r="H2389" s="163">
        <v>1718460981</v>
      </c>
    </row>
    <row r="2390" spans="2:8" x14ac:dyDescent="0.25">
      <c r="B2390" s="160">
        <v>45086.837557870371</v>
      </c>
      <c r="C2390" s="183">
        <v>300</v>
      </c>
      <c r="D2390" s="183">
        <v>293.7</v>
      </c>
      <c r="E2390" s="183">
        <v>6.3000000000000114</v>
      </c>
      <c r="F2390" s="161" t="s">
        <v>5</v>
      </c>
      <c r="G2390" s="162"/>
      <c r="H2390" s="163">
        <v>1718468607</v>
      </c>
    </row>
    <row r="2391" spans="2:8" x14ac:dyDescent="0.25">
      <c r="B2391" s="160">
        <v>45086.841585648152</v>
      </c>
      <c r="C2391" s="183">
        <v>200</v>
      </c>
      <c r="D2391" s="183">
        <v>195.8</v>
      </c>
      <c r="E2391" s="183">
        <v>4.1999999999999886</v>
      </c>
      <c r="F2391" s="161" t="s">
        <v>5</v>
      </c>
      <c r="G2391" s="162"/>
      <c r="H2391" s="163">
        <v>1718483369</v>
      </c>
    </row>
    <row r="2392" spans="2:8" x14ac:dyDescent="0.25">
      <c r="B2392" s="160">
        <v>45086.841793981483</v>
      </c>
      <c r="C2392" s="183">
        <v>50000</v>
      </c>
      <c r="D2392" s="183">
        <v>48950</v>
      </c>
      <c r="E2392" s="183">
        <v>1050</v>
      </c>
      <c r="F2392" s="161" t="s">
        <v>6566</v>
      </c>
      <c r="G2392" s="162"/>
      <c r="H2392" s="163">
        <v>1718484078</v>
      </c>
    </row>
    <row r="2393" spans="2:8" x14ac:dyDescent="0.25">
      <c r="B2393" s="160">
        <v>45086.842048611114</v>
      </c>
      <c r="C2393" s="183">
        <v>500</v>
      </c>
      <c r="D2393" s="183">
        <v>489.5</v>
      </c>
      <c r="E2393" s="183">
        <v>10.5</v>
      </c>
      <c r="F2393" s="161" t="s">
        <v>5</v>
      </c>
      <c r="G2393" s="162"/>
      <c r="H2393" s="163">
        <v>1718485063</v>
      </c>
    </row>
    <row r="2394" spans="2:8" x14ac:dyDescent="0.25">
      <c r="B2394" s="160">
        <v>45086.845104166663</v>
      </c>
      <c r="C2394" s="183">
        <v>50</v>
      </c>
      <c r="D2394" s="183">
        <v>46.1</v>
      </c>
      <c r="E2394" s="183">
        <v>3.8999999999999986</v>
      </c>
      <c r="F2394" s="161" t="s">
        <v>5</v>
      </c>
      <c r="G2394" s="162"/>
      <c r="H2394" s="163">
        <v>1718495849</v>
      </c>
    </row>
    <row r="2395" spans="2:8" x14ac:dyDescent="0.25">
      <c r="B2395" s="160">
        <v>45086.846585648149</v>
      </c>
      <c r="C2395" s="183">
        <v>50</v>
      </c>
      <c r="D2395" s="183">
        <v>46.1</v>
      </c>
      <c r="E2395" s="183">
        <v>3.8999999999999986</v>
      </c>
      <c r="F2395" s="161" t="s">
        <v>5</v>
      </c>
      <c r="G2395" s="162"/>
      <c r="H2395" s="163">
        <v>1718501236</v>
      </c>
    </row>
    <row r="2396" spans="2:8" x14ac:dyDescent="0.25">
      <c r="B2396" s="160">
        <v>45086.84915509259</v>
      </c>
      <c r="C2396" s="183">
        <v>500</v>
      </c>
      <c r="D2396" s="183">
        <v>489.5</v>
      </c>
      <c r="E2396" s="183">
        <v>10.5</v>
      </c>
      <c r="F2396" s="161" t="s">
        <v>5</v>
      </c>
      <c r="G2396" s="162"/>
      <c r="H2396" s="163">
        <v>1718510953</v>
      </c>
    </row>
    <row r="2397" spans="2:8" x14ac:dyDescent="0.25">
      <c r="B2397" s="160">
        <v>45086.853784722225</v>
      </c>
      <c r="C2397" s="183">
        <v>2000</v>
      </c>
      <c r="D2397" s="183">
        <v>1958</v>
      </c>
      <c r="E2397" s="183">
        <v>42</v>
      </c>
      <c r="F2397" s="161" t="s">
        <v>5</v>
      </c>
      <c r="G2397" s="162"/>
      <c r="H2397" s="163">
        <v>1718527258</v>
      </c>
    </row>
    <row r="2398" spans="2:8" x14ac:dyDescent="0.25">
      <c r="B2398" s="160">
        <v>45086.856747685182</v>
      </c>
      <c r="C2398" s="183">
        <v>150</v>
      </c>
      <c r="D2398" s="183">
        <v>146.1</v>
      </c>
      <c r="E2398" s="183">
        <v>3.9000000000000057</v>
      </c>
      <c r="F2398" s="161" t="s">
        <v>5</v>
      </c>
      <c r="G2398" s="162"/>
      <c r="H2398" s="163">
        <v>1718537747</v>
      </c>
    </row>
    <row r="2399" spans="2:8" x14ac:dyDescent="0.25">
      <c r="B2399" s="160">
        <v>45086.857708333337</v>
      </c>
      <c r="C2399" s="183">
        <v>100</v>
      </c>
      <c r="D2399" s="183">
        <v>96.1</v>
      </c>
      <c r="E2399" s="183">
        <v>3.9000000000000057</v>
      </c>
      <c r="F2399" s="161" t="s">
        <v>5</v>
      </c>
      <c r="G2399" s="162"/>
      <c r="H2399" s="163">
        <v>1718541210</v>
      </c>
    </row>
    <row r="2400" spans="2:8" x14ac:dyDescent="0.25">
      <c r="B2400" s="160">
        <v>45086.859502314815</v>
      </c>
      <c r="C2400" s="183">
        <v>100</v>
      </c>
      <c r="D2400" s="183">
        <v>96.1</v>
      </c>
      <c r="E2400" s="183">
        <v>3.9000000000000057</v>
      </c>
      <c r="F2400" s="161" t="s">
        <v>5</v>
      </c>
      <c r="G2400" s="162"/>
      <c r="H2400" s="163">
        <v>1718547482</v>
      </c>
    </row>
    <row r="2401" spans="2:8" x14ac:dyDescent="0.25">
      <c r="B2401" s="160">
        <v>45086.86613425926</v>
      </c>
      <c r="C2401" s="183">
        <v>400</v>
      </c>
      <c r="D2401" s="183">
        <v>391.6</v>
      </c>
      <c r="E2401" s="183">
        <v>8.3999999999999773</v>
      </c>
      <c r="F2401" s="161" t="s">
        <v>8844</v>
      </c>
      <c r="G2401" s="162"/>
      <c r="H2401" s="163">
        <v>1718570564</v>
      </c>
    </row>
    <row r="2402" spans="2:8" x14ac:dyDescent="0.25">
      <c r="B2402" s="160">
        <v>45086.866180555553</v>
      </c>
      <c r="C2402" s="183">
        <v>300</v>
      </c>
      <c r="D2402" s="183">
        <v>293.7</v>
      </c>
      <c r="E2402" s="183">
        <v>6.3000000000000114</v>
      </c>
      <c r="F2402" s="161" t="s">
        <v>5</v>
      </c>
      <c r="G2402" s="162"/>
      <c r="H2402" s="163">
        <v>1718570750</v>
      </c>
    </row>
    <row r="2403" spans="2:8" x14ac:dyDescent="0.25">
      <c r="B2403" s="160">
        <v>45086.868252314816</v>
      </c>
      <c r="C2403" s="183">
        <v>50</v>
      </c>
      <c r="D2403" s="183">
        <v>46.1</v>
      </c>
      <c r="E2403" s="183">
        <v>3.8999999999999986</v>
      </c>
      <c r="F2403" s="161" t="s">
        <v>8616</v>
      </c>
      <c r="G2403" s="162"/>
      <c r="H2403" s="163">
        <v>1718578127</v>
      </c>
    </row>
    <row r="2404" spans="2:8" x14ac:dyDescent="0.25">
      <c r="B2404" s="160">
        <v>45086.871203703704</v>
      </c>
      <c r="C2404" s="183">
        <v>50</v>
      </c>
      <c r="D2404" s="183">
        <v>46.1</v>
      </c>
      <c r="E2404" s="183">
        <v>3.8999999999999986</v>
      </c>
      <c r="F2404" s="161" t="s">
        <v>5</v>
      </c>
      <c r="G2404" s="162"/>
      <c r="H2404" s="163">
        <v>1718588280</v>
      </c>
    </row>
    <row r="2405" spans="2:8" x14ac:dyDescent="0.25">
      <c r="B2405" s="160">
        <v>45086.872800925928</v>
      </c>
      <c r="C2405" s="183">
        <v>100</v>
      </c>
      <c r="D2405" s="183">
        <v>96.1</v>
      </c>
      <c r="E2405" s="183">
        <v>3.9000000000000057</v>
      </c>
      <c r="F2405" s="161" t="s">
        <v>5</v>
      </c>
      <c r="G2405" s="162"/>
      <c r="H2405" s="163">
        <v>1718593727</v>
      </c>
    </row>
    <row r="2406" spans="2:8" x14ac:dyDescent="0.25">
      <c r="B2406" s="160">
        <v>45086.882986111108</v>
      </c>
      <c r="C2406" s="183">
        <v>300</v>
      </c>
      <c r="D2406" s="183">
        <v>293.7</v>
      </c>
      <c r="E2406" s="183">
        <v>6.3000000000000114</v>
      </c>
      <c r="F2406" s="161" t="s">
        <v>5</v>
      </c>
      <c r="G2406" s="162"/>
      <c r="H2406" s="163">
        <v>1718628491</v>
      </c>
    </row>
    <row r="2407" spans="2:8" x14ac:dyDescent="0.25">
      <c r="B2407" s="160">
        <v>45086.884583333333</v>
      </c>
      <c r="C2407" s="183">
        <v>500</v>
      </c>
      <c r="D2407" s="183">
        <v>489.5</v>
      </c>
      <c r="E2407" s="183">
        <v>10.5</v>
      </c>
      <c r="F2407" s="161" t="s">
        <v>5</v>
      </c>
      <c r="G2407" s="162"/>
      <c r="H2407" s="163">
        <v>1718633828</v>
      </c>
    </row>
    <row r="2408" spans="2:8" x14ac:dyDescent="0.25">
      <c r="B2408" s="160">
        <v>45086.885092592594</v>
      </c>
      <c r="C2408" s="183">
        <v>500</v>
      </c>
      <c r="D2408" s="183">
        <v>489.5</v>
      </c>
      <c r="E2408" s="183">
        <v>10.5</v>
      </c>
      <c r="F2408" s="161" t="s">
        <v>5</v>
      </c>
      <c r="G2408" s="162"/>
      <c r="H2408" s="163">
        <v>1718635441</v>
      </c>
    </row>
    <row r="2409" spans="2:8" x14ac:dyDescent="0.25">
      <c r="B2409" s="160">
        <v>45086.890868055554</v>
      </c>
      <c r="C2409" s="183">
        <v>100</v>
      </c>
      <c r="D2409" s="183">
        <v>96.1</v>
      </c>
      <c r="E2409" s="183">
        <v>3.9000000000000057</v>
      </c>
      <c r="F2409" s="161" t="s">
        <v>5</v>
      </c>
      <c r="G2409" s="162"/>
      <c r="H2409" s="163">
        <v>1718654944</v>
      </c>
    </row>
    <row r="2410" spans="2:8" x14ac:dyDescent="0.25">
      <c r="B2410" s="160">
        <v>45086.896296296298</v>
      </c>
      <c r="C2410" s="183">
        <v>1000</v>
      </c>
      <c r="D2410" s="183">
        <v>979</v>
      </c>
      <c r="E2410" s="183">
        <v>21</v>
      </c>
      <c r="F2410" s="161" t="s">
        <v>5</v>
      </c>
      <c r="G2410" s="162"/>
      <c r="H2410" s="163">
        <v>1718676216</v>
      </c>
    </row>
    <row r="2411" spans="2:8" x14ac:dyDescent="0.25">
      <c r="B2411" s="160">
        <v>45086.897164351853</v>
      </c>
      <c r="C2411" s="183">
        <v>500</v>
      </c>
      <c r="D2411" s="183">
        <v>489.5</v>
      </c>
      <c r="E2411" s="183">
        <v>10.5</v>
      </c>
      <c r="F2411" s="161" t="s">
        <v>8845</v>
      </c>
      <c r="G2411" s="162"/>
      <c r="H2411" s="163">
        <v>1718680070</v>
      </c>
    </row>
    <row r="2412" spans="2:8" x14ac:dyDescent="0.25">
      <c r="B2412" s="160">
        <v>45086.898298611108</v>
      </c>
      <c r="C2412" s="183">
        <v>1000</v>
      </c>
      <c r="D2412" s="183">
        <v>979</v>
      </c>
      <c r="E2412" s="183">
        <v>21</v>
      </c>
      <c r="F2412" s="161" t="s">
        <v>5</v>
      </c>
      <c r="G2412" s="162"/>
      <c r="H2412" s="163">
        <v>1718684658</v>
      </c>
    </row>
    <row r="2413" spans="2:8" x14ac:dyDescent="0.25">
      <c r="B2413" s="160">
        <v>45086.899097222224</v>
      </c>
      <c r="C2413" s="183">
        <v>800</v>
      </c>
      <c r="D2413" s="183">
        <v>783.2</v>
      </c>
      <c r="E2413" s="183">
        <v>16.799999999999955</v>
      </c>
      <c r="F2413" s="161" t="s">
        <v>5</v>
      </c>
      <c r="G2413" s="162"/>
      <c r="H2413" s="163">
        <v>1718687861</v>
      </c>
    </row>
    <row r="2414" spans="2:8" x14ac:dyDescent="0.25">
      <c r="B2414" s="160">
        <v>45086.901666666665</v>
      </c>
      <c r="C2414" s="183">
        <v>1000</v>
      </c>
      <c r="D2414" s="183">
        <v>979</v>
      </c>
      <c r="E2414" s="183">
        <v>21</v>
      </c>
      <c r="F2414" s="161" t="s">
        <v>5</v>
      </c>
      <c r="G2414" s="162"/>
      <c r="H2414" s="163">
        <v>1718696537</v>
      </c>
    </row>
    <row r="2415" spans="2:8" x14ac:dyDescent="0.25">
      <c r="B2415" s="160">
        <v>45086.902928240743</v>
      </c>
      <c r="C2415" s="183">
        <v>100</v>
      </c>
      <c r="D2415" s="183">
        <v>96.1</v>
      </c>
      <c r="E2415" s="183">
        <v>3.9000000000000057</v>
      </c>
      <c r="F2415" s="161" t="s">
        <v>5</v>
      </c>
      <c r="G2415" s="162"/>
      <c r="H2415" s="163">
        <v>1718700771</v>
      </c>
    </row>
    <row r="2416" spans="2:8" x14ac:dyDescent="0.25">
      <c r="B2416" s="160">
        <v>45086.90587962963</v>
      </c>
      <c r="C2416" s="183">
        <v>300</v>
      </c>
      <c r="D2416" s="183">
        <v>293.7</v>
      </c>
      <c r="E2416" s="183">
        <v>6.3000000000000114</v>
      </c>
      <c r="F2416" s="161" t="s">
        <v>5</v>
      </c>
      <c r="G2416" s="162"/>
      <c r="H2416" s="163">
        <v>1718710210</v>
      </c>
    </row>
    <row r="2417" spans="2:8" x14ac:dyDescent="0.25">
      <c r="B2417" s="160">
        <v>45086.911736111113</v>
      </c>
      <c r="C2417" s="183">
        <v>300</v>
      </c>
      <c r="D2417" s="183">
        <v>293.7</v>
      </c>
      <c r="E2417" s="183">
        <v>6.3000000000000114</v>
      </c>
      <c r="F2417" s="161" t="s">
        <v>8846</v>
      </c>
      <c r="G2417" s="162"/>
      <c r="H2417" s="163">
        <v>1718728836</v>
      </c>
    </row>
    <row r="2418" spans="2:8" x14ac:dyDescent="0.25">
      <c r="B2418" s="160">
        <v>45086.914155092592</v>
      </c>
      <c r="C2418" s="183">
        <v>1000</v>
      </c>
      <c r="D2418" s="183">
        <v>979</v>
      </c>
      <c r="E2418" s="183">
        <v>21</v>
      </c>
      <c r="F2418" s="161" t="s">
        <v>5</v>
      </c>
      <c r="G2418" s="162"/>
      <c r="H2418" s="163">
        <v>1718736179</v>
      </c>
    </row>
    <row r="2419" spans="2:8" x14ac:dyDescent="0.25">
      <c r="B2419" s="160">
        <v>45086.914594907408</v>
      </c>
      <c r="C2419" s="183">
        <v>500</v>
      </c>
      <c r="D2419" s="183">
        <v>489.5</v>
      </c>
      <c r="E2419" s="183">
        <v>10.5</v>
      </c>
      <c r="F2419" s="161" t="s">
        <v>5</v>
      </c>
      <c r="G2419" s="162"/>
      <c r="H2419" s="163">
        <v>1718737417</v>
      </c>
    </row>
    <row r="2420" spans="2:8" x14ac:dyDescent="0.25">
      <c r="B2420" s="160">
        <v>45086.918310185189</v>
      </c>
      <c r="C2420" s="183">
        <v>300</v>
      </c>
      <c r="D2420" s="183">
        <v>293.7</v>
      </c>
      <c r="E2420" s="183">
        <v>6.3000000000000114</v>
      </c>
      <c r="F2420" s="161" t="s">
        <v>5</v>
      </c>
      <c r="G2420" s="162"/>
      <c r="H2420" s="163">
        <v>1718748696</v>
      </c>
    </row>
    <row r="2421" spans="2:8" x14ac:dyDescent="0.25">
      <c r="B2421" s="160">
        <v>45086.920381944445</v>
      </c>
      <c r="C2421" s="183">
        <v>500</v>
      </c>
      <c r="D2421" s="183">
        <v>489.5</v>
      </c>
      <c r="E2421" s="183">
        <v>10.5</v>
      </c>
      <c r="F2421" s="161" t="s">
        <v>5</v>
      </c>
      <c r="G2421" s="162"/>
      <c r="H2421" s="163">
        <v>1718754973</v>
      </c>
    </row>
    <row r="2422" spans="2:8" x14ac:dyDescent="0.25">
      <c r="B2422" s="160">
        <v>45086.92392361111</v>
      </c>
      <c r="C2422" s="183">
        <v>100</v>
      </c>
      <c r="D2422" s="183">
        <v>96.1</v>
      </c>
      <c r="E2422" s="183">
        <v>3.9000000000000057</v>
      </c>
      <c r="F2422" s="161" t="s">
        <v>5</v>
      </c>
      <c r="G2422" s="162"/>
      <c r="H2422" s="163">
        <v>1718765812</v>
      </c>
    </row>
    <row r="2423" spans="2:8" x14ac:dyDescent="0.25">
      <c r="B2423" s="160">
        <v>45086.925439814811</v>
      </c>
      <c r="C2423" s="183">
        <v>300</v>
      </c>
      <c r="D2423" s="183">
        <v>293.7</v>
      </c>
      <c r="E2423" s="183">
        <v>6.3000000000000114</v>
      </c>
      <c r="F2423" s="161" t="s">
        <v>5</v>
      </c>
      <c r="G2423" s="162"/>
      <c r="H2423" s="163">
        <v>1718770432</v>
      </c>
    </row>
    <row r="2424" spans="2:8" x14ac:dyDescent="0.25">
      <c r="B2424" s="160">
        <v>45086.933645833335</v>
      </c>
      <c r="C2424" s="183">
        <v>2000</v>
      </c>
      <c r="D2424" s="183">
        <v>1958</v>
      </c>
      <c r="E2424" s="183">
        <v>42</v>
      </c>
      <c r="F2424" s="161" t="s">
        <v>5</v>
      </c>
      <c r="G2424" s="162"/>
      <c r="H2424" s="163">
        <v>1718795040</v>
      </c>
    </row>
    <row r="2425" spans="2:8" x14ac:dyDescent="0.25">
      <c r="B2425" s="160">
        <v>45086.935694444444</v>
      </c>
      <c r="C2425" s="183">
        <v>200</v>
      </c>
      <c r="D2425" s="183">
        <v>195.8</v>
      </c>
      <c r="E2425" s="183">
        <v>4.1999999999999886</v>
      </c>
      <c r="F2425" s="161" t="s">
        <v>5</v>
      </c>
      <c r="G2425" s="162"/>
      <c r="H2425" s="163">
        <v>1718801070</v>
      </c>
    </row>
    <row r="2426" spans="2:8" x14ac:dyDescent="0.25">
      <c r="B2426" s="160">
        <v>45086.93787037037</v>
      </c>
      <c r="C2426" s="183">
        <v>300</v>
      </c>
      <c r="D2426" s="183">
        <v>293.7</v>
      </c>
      <c r="E2426" s="183">
        <v>6.3000000000000114</v>
      </c>
      <c r="F2426" s="161" t="s">
        <v>5</v>
      </c>
      <c r="G2426" s="162"/>
      <c r="H2426" s="163">
        <v>1718807767</v>
      </c>
    </row>
    <row r="2427" spans="2:8" x14ac:dyDescent="0.25">
      <c r="B2427" s="160">
        <v>45086.939872685187</v>
      </c>
      <c r="C2427" s="183">
        <v>200</v>
      </c>
      <c r="D2427" s="183">
        <v>195.8</v>
      </c>
      <c r="E2427" s="183">
        <v>4.1999999999999886</v>
      </c>
      <c r="F2427" s="161" t="s">
        <v>5</v>
      </c>
      <c r="G2427" s="162"/>
      <c r="H2427" s="163">
        <v>1718813739</v>
      </c>
    </row>
    <row r="2428" spans="2:8" x14ac:dyDescent="0.25">
      <c r="B2428" s="160">
        <v>45086.941944444443</v>
      </c>
      <c r="C2428" s="183">
        <v>200</v>
      </c>
      <c r="D2428" s="183">
        <v>195.8</v>
      </c>
      <c r="E2428" s="183">
        <v>4.1999999999999886</v>
      </c>
      <c r="F2428" s="161" t="s">
        <v>8618</v>
      </c>
      <c r="G2428" s="162"/>
      <c r="H2428" s="163">
        <v>1718819383</v>
      </c>
    </row>
    <row r="2429" spans="2:8" x14ac:dyDescent="0.25">
      <c r="B2429" s="160">
        <v>45086.955555555556</v>
      </c>
      <c r="C2429" s="183">
        <v>300</v>
      </c>
      <c r="D2429" s="183">
        <v>293.7</v>
      </c>
      <c r="E2429" s="183">
        <v>6.3000000000000114</v>
      </c>
      <c r="F2429" s="161" t="s">
        <v>5</v>
      </c>
      <c r="G2429" s="162"/>
      <c r="H2429" s="163">
        <v>1718856926</v>
      </c>
    </row>
    <row r="2430" spans="2:8" x14ac:dyDescent="0.25">
      <c r="B2430" s="160">
        <v>45086.957569444443</v>
      </c>
      <c r="C2430" s="183">
        <v>500</v>
      </c>
      <c r="D2430" s="183">
        <v>489.5</v>
      </c>
      <c r="E2430" s="183">
        <v>10.5</v>
      </c>
      <c r="F2430" s="161" t="s">
        <v>5</v>
      </c>
      <c r="G2430" s="162"/>
      <c r="H2430" s="163">
        <v>1718861890</v>
      </c>
    </row>
    <row r="2431" spans="2:8" x14ac:dyDescent="0.25">
      <c r="B2431" s="160">
        <v>45086.95820601852</v>
      </c>
      <c r="C2431" s="183">
        <v>1000</v>
      </c>
      <c r="D2431" s="183">
        <v>979</v>
      </c>
      <c r="E2431" s="183">
        <v>21</v>
      </c>
      <c r="F2431" s="161" t="s">
        <v>5</v>
      </c>
      <c r="G2431" s="162"/>
      <c r="H2431" s="163">
        <v>1718863707</v>
      </c>
    </row>
    <row r="2432" spans="2:8" x14ac:dyDescent="0.25">
      <c r="B2432" s="160">
        <v>45086.95888888889</v>
      </c>
      <c r="C2432" s="183">
        <v>100</v>
      </c>
      <c r="D2432" s="183">
        <v>96.1</v>
      </c>
      <c r="E2432" s="183">
        <v>3.9000000000000057</v>
      </c>
      <c r="F2432" s="161" t="s">
        <v>5</v>
      </c>
      <c r="G2432" s="162"/>
      <c r="H2432" s="163">
        <v>1718865681</v>
      </c>
    </row>
    <row r="2433" spans="2:8" x14ac:dyDescent="0.25">
      <c r="B2433" s="160">
        <v>45086.959664351853</v>
      </c>
      <c r="C2433" s="183">
        <v>200</v>
      </c>
      <c r="D2433" s="183">
        <v>195.8</v>
      </c>
      <c r="E2433" s="183">
        <v>4.1999999999999886</v>
      </c>
      <c r="F2433" s="161" t="s">
        <v>8847</v>
      </c>
      <c r="G2433" s="162"/>
      <c r="H2433" s="163">
        <v>1718867664</v>
      </c>
    </row>
    <row r="2434" spans="2:8" x14ac:dyDescent="0.25">
      <c r="B2434" s="160">
        <v>45086.962592592594</v>
      </c>
      <c r="C2434" s="183">
        <v>500</v>
      </c>
      <c r="D2434" s="183">
        <v>489.5</v>
      </c>
      <c r="E2434" s="183">
        <v>10.5</v>
      </c>
      <c r="F2434" s="161" t="s">
        <v>5</v>
      </c>
      <c r="G2434" s="162"/>
      <c r="H2434" s="163">
        <v>1718875387</v>
      </c>
    </row>
    <row r="2435" spans="2:8" x14ac:dyDescent="0.25">
      <c r="B2435" s="160">
        <v>45086.963587962964</v>
      </c>
      <c r="C2435" s="183">
        <v>1000</v>
      </c>
      <c r="D2435" s="183">
        <v>979</v>
      </c>
      <c r="E2435" s="183">
        <v>21</v>
      </c>
      <c r="F2435" s="161" t="s">
        <v>5</v>
      </c>
      <c r="G2435" s="162"/>
      <c r="H2435" s="163">
        <v>1718877851</v>
      </c>
    </row>
    <row r="2436" spans="2:8" x14ac:dyDescent="0.25">
      <c r="B2436" s="160">
        <v>45086.971666666665</v>
      </c>
      <c r="C2436" s="183">
        <v>1000</v>
      </c>
      <c r="D2436" s="183">
        <v>979</v>
      </c>
      <c r="E2436" s="183">
        <v>21</v>
      </c>
      <c r="F2436" s="161" t="s">
        <v>5</v>
      </c>
      <c r="G2436" s="162"/>
      <c r="H2436" s="163">
        <v>1718898741</v>
      </c>
    </row>
    <row r="2437" spans="2:8" x14ac:dyDescent="0.25">
      <c r="B2437" s="160">
        <v>45086.975613425922</v>
      </c>
      <c r="C2437" s="183">
        <v>7000</v>
      </c>
      <c r="D2437" s="183">
        <v>6853</v>
      </c>
      <c r="E2437" s="183">
        <v>147</v>
      </c>
      <c r="F2437" s="161" t="s">
        <v>8555</v>
      </c>
      <c r="G2437" s="162"/>
      <c r="H2437" s="163">
        <v>1718908796</v>
      </c>
    </row>
    <row r="2438" spans="2:8" x14ac:dyDescent="0.25">
      <c r="B2438" s="160">
        <v>45086.978981481479</v>
      </c>
      <c r="C2438" s="183">
        <v>300</v>
      </c>
      <c r="D2438" s="183">
        <v>293.7</v>
      </c>
      <c r="E2438" s="183">
        <v>6.3000000000000114</v>
      </c>
      <c r="F2438" s="161" t="s">
        <v>5</v>
      </c>
      <c r="G2438" s="162"/>
      <c r="H2438" s="163">
        <v>1718917086</v>
      </c>
    </row>
    <row r="2439" spans="2:8" x14ac:dyDescent="0.25">
      <c r="B2439" s="160">
        <v>45086.991249999999</v>
      </c>
      <c r="C2439" s="183">
        <v>1000</v>
      </c>
      <c r="D2439" s="183">
        <v>979</v>
      </c>
      <c r="E2439" s="183">
        <v>21</v>
      </c>
      <c r="F2439" s="161" t="s">
        <v>6642</v>
      </c>
      <c r="G2439" s="162"/>
      <c r="H2439" s="163">
        <v>1718947291</v>
      </c>
    </row>
    <row r="2440" spans="2:8" x14ac:dyDescent="0.25">
      <c r="B2440" s="160">
        <v>45086.992789351854</v>
      </c>
      <c r="C2440" s="183">
        <v>300</v>
      </c>
      <c r="D2440" s="183">
        <v>293.7</v>
      </c>
      <c r="E2440" s="183">
        <v>6.3000000000000114</v>
      </c>
      <c r="F2440" s="161" t="s">
        <v>5</v>
      </c>
      <c r="G2440" s="162"/>
      <c r="H2440" s="163">
        <v>1718950830</v>
      </c>
    </row>
    <row r="2441" spans="2:8" x14ac:dyDescent="0.25">
      <c r="B2441" s="160">
        <v>45086.994872685187</v>
      </c>
      <c r="C2441" s="183">
        <v>10000</v>
      </c>
      <c r="D2441" s="183">
        <v>9790</v>
      </c>
      <c r="E2441" s="183">
        <v>210</v>
      </c>
      <c r="F2441" s="161" t="s">
        <v>6580</v>
      </c>
      <c r="G2441" s="162"/>
      <c r="H2441" s="163">
        <v>1718955482</v>
      </c>
    </row>
    <row r="2442" spans="2:8" x14ac:dyDescent="0.25">
      <c r="B2442" s="160">
        <v>45086.995740740742</v>
      </c>
      <c r="C2442" s="183">
        <v>1000</v>
      </c>
      <c r="D2442" s="183">
        <v>979</v>
      </c>
      <c r="E2442" s="183">
        <v>21</v>
      </c>
      <c r="F2442" s="161" t="s">
        <v>5</v>
      </c>
      <c r="G2442" s="162"/>
      <c r="H2442" s="163">
        <v>1718957382</v>
      </c>
    </row>
    <row r="2443" spans="2:8" x14ac:dyDescent="0.25">
      <c r="B2443" s="160">
        <v>45086.996840277781</v>
      </c>
      <c r="C2443" s="183">
        <v>509</v>
      </c>
      <c r="D2443" s="183">
        <v>498.31</v>
      </c>
      <c r="E2443" s="183">
        <v>10.689999999999998</v>
      </c>
      <c r="F2443" s="161" t="s">
        <v>5</v>
      </c>
      <c r="G2443" s="162"/>
      <c r="H2443" s="163">
        <v>1718959925</v>
      </c>
    </row>
    <row r="2444" spans="2:8" x14ac:dyDescent="0.25">
      <c r="B2444" s="160">
        <v>45086.997800925928</v>
      </c>
      <c r="C2444" s="183">
        <v>100</v>
      </c>
      <c r="D2444" s="183">
        <v>96.1</v>
      </c>
      <c r="E2444" s="183">
        <v>3.9000000000000057</v>
      </c>
      <c r="F2444" s="161" t="s">
        <v>5</v>
      </c>
      <c r="G2444" s="162"/>
      <c r="H2444" s="163">
        <v>1718962104</v>
      </c>
    </row>
    <row r="2445" spans="2:8" x14ac:dyDescent="0.25">
      <c r="B2445" s="160">
        <v>45087.001875000002</v>
      </c>
      <c r="C2445" s="183">
        <v>500</v>
      </c>
      <c r="D2445" s="183">
        <v>489.5</v>
      </c>
      <c r="E2445" s="183">
        <v>10.5</v>
      </c>
      <c r="F2445" s="161" t="s">
        <v>6559</v>
      </c>
      <c r="G2445" s="162"/>
      <c r="H2445" s="163">
        <v>1718972111</v>
      </c>
    </row>
    <row r="2446" spans="2:8" x14ac:dyDescent="0.25">
      <c r="B2446" s="160">
        <v>45087.010335648149</v>
      </c>
      <c r="C2446" s="183">
        <v>100</v>
      </c>
      <c r="D2446" s="183">
        <v>96.1</v>
      </c>
      <c r="E2446" s="183">
        <v>3.9000000000000057</v>
      </c>
      <c r="F2446" s="161" t="s">
        <v>8647</v>
      </c>
      <c r="G2446" s="162" t="s">
        <v>8667</v>
      </c>
      <c r="H2446" s="163">
        <v>1718993626</v>
      </c>
    </row>
    <row r="2447" spans="2:8" x14ac:dyDescent="0.25">
      <c r="B2447" s="160">
        <v>45087.010891203703</v>
      </c>
      <c r="C2447" s="183">
        <v>150</v>
      </c>
      <c r="D2447" s="183">
        <v>146.1</v>
      </c>
      <c r="E2447" s="183">
        <v>3.9000000000000057</v>
      </c>
      <c r="F2447" s="161" t="s">
        <v>5</v>
      </c>
      <c r="G2447" s="162"/>
      <c r="H2447" s="163">
        <v>1718995103</v>
      </c>
    </row>
    <row r="2448" spans="2:8" x14ac:dyDescent="0.25">
      <c r="B2448" s="160">
        <v>45087.019444444442</v>
      </c>
      <c r="C2448" s="183">
        <v>2000</v>
      </c>
      <c r="D2448" s="183">
        <v>1958</v>
      </c>
      <c r="E2448" s="183">
        <v>42</v>
      </c>
      <c r="F2448" s="161" t="s">
        <v>5</v>
      </c>
      <c r="G2448" s="162"/>
      <c r="H2448" s="163">
        <v>1719015673</v>
      </c>
    </row>
    <row r="2449" spans="2:8" x14ac:dyDescent="0.25">
      <c r="B2449" s="160">
        <v>45087.024571759262</v>
      </c>
      <c r="C2449" s="183">
        <v>500</v>
      </c>
      <c r="D2449" s="183">
        <v>489.5</v>
      </c>
      <c r="E2449" s="183">
        <v>10.5</v>
      </c>
      <c r="F2449" s="161" t="s">
        <v>5</v>
      </c>
      <c r="G2449" s="162"/>
      <c r="H2449" s="163">
        <v>1719027902</v>
      </c>
    </row>
    <row r="2450" spans="2:8" x14ac:dyDescent="0.25">
      <c r="B2450" s="160">
        <v>45087.028148148151</v>
      </c>
      <c r="C2450" s="183">
        <v>300</v>
      </c>
      <c r="D2450" s="183">
        <v>293.7</v>
      </c>
      <c r="E2450" s="183">
        <v>6.3000000000000114</v>
      </c>
      <c r="F2450" s="161" t="s">
        <v>5</v>
      </c>
      <c r="G2450" s="162"/>
      <c r="H2450" s="163">
        <v>1719036074</v>
      </c>
    </row>
    <row r="2451" spans="2:8" x14ac:dyDescent="0.25">
      <c r="B2451" s="160">
        <v>45087.03496527778</v>
      </c>
      <c r="C2451" s="183">
        <v>1000</v>
      </c>
      <c r="D2451" s="183">
        <v>979</v>
      </c>
      <c r="E2451" s="183">
        <v>21</v>
      </c>
      <c r="F2451" s="161" t="s">
        <v>6575</v>
      </c>
      <c r="G2451" s="162"/>
      <c r="H2451" s="163">
        <v>1719051803</v>
      </c>
    </row>
    <row r="2452" spans="2:8" x14ac:dyDescent="0.25">
      <c r="B2452" s="160">
        <v>45087.03633101852</v>
      </c>
      <c r="C2452" s="183">
        <v>100</v>
      </c>
      <c r="D2452" s="183">
        <v>96.1</v>
      </c>
      <c r="E2452" s="183">
        <v>3.9000000000000057</v>
      </c>
      <c r="F2452" s="161" t="s">
        <v>5</v>
      </c>
      <c r="G2452" s="162"/>
      <c r="H2452" s="163">
        <v>1719055008</v>
      </c>
    </row>
    <row r="2453" spans="2:8" x14ac:dyDescent="0.25">
      <c r="B2453" s="160">
        <v>45087.039097222223</v>
      </c>
      <c r="C2453" s="183">
        <v>100</v>
      </c>
      <c r="D2453" s="183">
        <v>96.1</v>
      </c>
      <c r="E2453" s="183">
        <v>3.9000000000000057</v>
      </c>
      <c r="F2453" s="161" t="s">
        <v>5</v>
      </c>
      <c r="G2453" s="162"/>
      <c r="H2453" s="163">
        <v>1719061568</v>
      </c>
    </row>
    <row r="2454" spans="2:8" x14ac:dyDescent="0.25">
      <c r="B2454" s="160">
        <v>45087.040613425925</v>
      </c>
      <c r="C2454" s="183">
        <v>200</v>
      </c>
      <c r="D2454" s="183">
        <v>195.8</v>
      </c>
      <c r="E2454" s="183">
        <v>4.1999999999999886</v>
      </c>
      <c r="F2454" s="161" t="s">
        <v>5</v>
      </c>
      <c r="G2454" s="162"/>
      <c r="H2454" s="163">
        <v>1719065098</v>
      </c>
    </row>
    <row r="2455" spans="2:8" x14ac:dyDescent="0.25">
      <c r="B2455" s="160">
        <v>45087.047997685186</v>
      </c>
      <c r="C2455" s="183">
        <v>1000</v>
      </c>
      <c r="D2455" s="183">
        <v>979</v>
      </c>
      <c r="E2455" s="183">
        <v>21</v>
      </c>
      <c r="F2455" s="161" t="s">
        <v>6590</v>
      </c>
      <c r="G2455" s="162"/>
      <c r="H2455" s="163">
        <v>1719082459</v>
      </c>
    </row>
    <row r="2456" spans="2:8" x14ac:dyDescent="0.25">
      <c r="B2456" s="160">
        <v>45087.05672453704</v>
      </c>
      <c r="C2456" s="183">
        <v>300</v>
      </c>
      <c r="D2456" s="183">
        <v>293.7</v>
      </c>
      <c r="E2456" s="183">
        <v>6.3000000000000114</v>
      </c>
      <c r="F2456" s="161" t="s">
        <v>5</v>
      </c>
      <c r="G2456" s="162"/>
      <c r="H2456" s="163">
        <v>1719102629</v>
      </c>
    </row>
    <row r="2457" spans="2:8" x14ac:dyDescent="0.25">
      <c r="B2457" s="160">
        <v>45087.083912037036</v>
      </c>
      <c r="C2457" s="183">
        <v>500</v>
      </c>
      <c r="D2457" s="183">
        <v>489.5</v>
      </c>
      <c r="E2457" s="183">
        <v>10.5</v>
      </c>
      <c r="F2457" s="161" t="s">
        <v>5</v>
      </c>
      <c r="G2457" s="162"/>
      <c r="H2457" s="163">
        <v>1719157233</v>
      </c>
    </row>
    <row r="2458" spans="2:8" x14ac:dyDescent="0.25">
      <c r="B2458" s="160">
        <v>45087.128483796296</v>
      </c>
      <c r="C2458" s="183">
        <v>500</v>
      </c>
      <c r="D2458" s="183">
        <v>489.5</v>
      </c>
      <c r="E2458" s="183">
        <v>10.5</v>
      </c>
      <c r="F2458" s="161" t="s">
        <v>6576</v>
      </c>
      <c r="G2458" s="162"/>
      <c r="H2458" s="163">
        <v>1719251852</v>
      </c>
    </row>
    <row r="2459" spans="2:8" x14ac:dyDescent="0.25">
      <c r="B2459" s="160">
        <v>45087.131215277775</v>
      </c>
      <c r="C2459" s="183">
        <v>100</v>
      </c>
      <c r="D2459" s="183">
        <v>96.1</v>
      </c>
      <c r="E2459" s="183">
        <v>3.9000000000000057</v>
      </c>
      <c r="F2459" s="161" t="s">
        <v>6595</v>
      </c>
      <c r="G2459" s="162"/>
      <c r="H2459" s="163">
        <v>1719257650</v>
      </c>
    </row>
    <row r="2460" spans="2:8" x14ac:dyDescent="0.25">
      <c r="B2460" s="160">
        <v>45087.134930555556</v>
      </c>
      <c r="C2460" s="183">
        <v>200</v>
      </c>
      <c r="D2460" s="183">
        <v>195.8</v>
      </c>
      <c r="E2460" s="183">
        <v>4.1999999999999886</v>
      </c>
      <c r="F2460" s="161" t="s">
        <v>5</v>
      </c>
      <c r="G2460" s="162"/>
      <c r="H2460" s="163">
        <v>1719265220</v>
      </c>
    </row>
    <row r="2461" spans="2:8" x14ac:dyDescent="0.25">
      <c r="B2461" s="160">
        <v>45087.197002314817</v>
      </c>
      <c r="C2461" s="183">
        <v>300</v>
      </c>
      <c r="D2461" s="183">
        <v>293.7</v>
      </c>
      <c r="E2461" s="183">
        <v>6.3000000000000114</v>
      </c>
      <c r="F2461" s="161" t="s">
        <v>5</v>
      </c>
      <c r="G2461" s="162"/>
      <c r="H2461" s="163">
        <v>1719377066</v>
      </c>
    </row>
    <row r="2462" spans="2:8" x14ac:dyDescent="0.25">
      <c r="B2462" s="160">
        <v>45087.207118055558</v>
      </c>
      <c r="C2462" s="183">
        <v>300</v>
      </c>
      <c r="D2462" s="183">
        <v>293.7</v>
      </c>
      <c r="E2462" s="183">
        <v>6.3000000000000114</v>
      </c>
      <c r="F2462" s="161" t="s">
        <v>5</v>
      </c>
      <c r="G2462" s="162"/>
      <c r="H2462" s="163">
        <v>1719393446</v>
      </c>
    </row>
    <row r="2463" spans="2:8" x14ac:dyDescent="0.25">
      <c r="B2463" s="160">
        <v>45087.212557870371</v>
      </c>
      <c r="C2463" s="183">
        <v>500</v>
      </c>
      <c r="D2463" s="183">
        <v>489.5</v>
      </c>
      <c r="E2463" s="183">
        <v>10.5</v>
      </c>
      <c r="F2463" s="161" t="s">
        <v>6599</v>
      </c>
      <c r="G2463" s="162"/>
      <c r="H2463" s="163">
        <v>1719402340</v>
      </c>
    </row>
    <row r="2464" spans="2:8" x14ac:dyDescent="0.25">
      <c r="B2464" s="160">
        <v>45087.241689814815</v>
      </c>
      <c r="C2464" s="183">
        <v>100</v>
      </c>
      <c r="D2464" s="183">
        <v>96.1</v>
      </c>
      <c r="E2464" s="183">
        <v>3.9000000000000057</v>
      </c>
      <c r="F2464" s="161" t="s">
        <v>5</v>
      </c>
      <c r="G2464" s="162"/>
      <c r="H2464" s="163">
        <v>1719446839</v>
      </c>
    </row>
    <row r="2465" spans="2:8" x14ac:dyDescent="0.25">
      <c r="B2465" s="160">
        <v>45087.256354166668</v>
      </c>
      <c r="C2465" s="183">
        <v>1000</v>
      </c>
      <c r="D2465" s="183">
        <v>979</v>
      </c>
      <c r="E2465" s="183">
        <v>21</v>
      </c>
      <c r="F2465" s="161" t="s">
        <v>8595</v>
      </c>
      <c r="G2465" s="162" t="s">
        <v>8848</v>
      </c>
      <c r="H2465" s="163">
        <v>1719470543</v>
      </c>
    </row>
    <row r="2466" spans="2:8" x14ac:dyDescent="0.25">
      <c r="B2466" s="160">
        <v>45087.267569444448</v>
      </c>
      <c r="C2466" s="183">
        <v>500</v>
      </c>
      <c r="D2466" s="183">
        <v>489.5</v>
      </c>
      <c r="E2466" s="183">
        <v>10.5</v>
      </c>
      <c r="F2466" s="161" t="s">
        <v>5</v>
      </c>
      <c r="G2466" s="162"/>
      <c r="H2466" s="163">
        <v>1719489119</v>
      </c>
    </row>
    <row r="2467" spans="2:8" x14ac:dyDescent="0.25">
      <c r="B2467" s="160">
        <v>45087.270300925928</v>
      </c>
      <c r="C2467" s="183">
        <v>10000</v>
      </c>
      <c r="D2467" s="183">
        <v>9790</v>
      </c>
      <c r="E2467" s="183">
        <v>210</v>
      </c>
      <c r="F2467" s="161" t="s">
        <v>5</v>
      </c>
      <c r="G2467" s="162"/>
      <c r="H2467" s="163">
        <v>1719493156</v>
      </c>
    </row>
    <row r="2468" spans="2:8" x14ac:dyDescent="0.25">
      <c r="B2468" s="160">
        <v>45087.272152777776</v>
      </c>
      <c r="C2468" s="183">
        <v>500</v>
      </c>
      <c r="D2468" s="183">
        <v>489.5</v>
      </c>
      <c r="E2468" s="183">
        <v>10.5</v>
      </c>
      <c r="F2468" s="161" t="s">
        <v>5</v>
      </c>
      <c r="G2468" s="162"/>
      <c r="H2468" s="163">
        <v>1719496057</v>
      </c>
    </row>
    <row r="2469" spans="2:8" x14ac:dyDescent="0.25">
      <c r="B2469" s="160">
        <v>45087.288935185185</v>
      </c>
      <c r="C2469" s="183">
        <v>300</v>
      </c>
      <c r="D2469" s="183">
        <v>293.7</v>
      </c>
      <c r="E2469" s="183">
        <v>6.3000000000000114</v>
      </c>
      <c r="F2469" s="161" t="s">
        <v>6559</v>
      </c>
      <c r="G2469" s="162"/>
      <c r="H2469" s="163">
        <v>1719522293</v>
      </c>
    </row>
    <row r="2470" spans="2:8" x14ac:dyDescent="0.25">
      <c r="B2470" s="160">
        <v>45087.311261574076</v>
      </c>
      <c r="C2470" s="183">
        <v>3000</v>
      </c>
      <c r="D2470" s="183">
        <v>2937</v>
      </c>
      <c r="E2470" s="183">
        <v>63</v>
      </c>
      <c r="F2470" s="161" t="s">
        <v>6613</v>
      </c>
      <c r="G2470" s="162"/>
      <c r="H2470" s="163">
        <v>1719559491</v>
      </c>
    </row>
    <row r="2471" spans="2:8" x14ac:dyDescent="0.25">
      <c r="B2471" s="160">
        <v>45087.315289351849</v>
      </c>
      <c r="C2471" s="183">
        <v>200</v>
      </c>
      <c r="D2471" s="183">
        <v>195.8</v>
      </c>
      <c r="E2471" s="183">
        <v>4.1999999999999886</v>
      </c>
      <c r="F2471" s="161" t="s">
        <v>8584</v>
      </c>
      <c r="G2471" s="162"/>
      <c r="H2471" s="163">
        <v>1719566509</v>
      </c>
    </row>
    <row r="2472" spans="2:8" x14ac:dyDescent="0.25">
      <c r="B2472" s="160">
        <v>45087.318414351852</v>
      </c>
      <c r="C2472" s="183">
        <v>300</v>
      </c>
      <c r="D2472" s="183">
        <v>293.7</v>
      </c>
      <c r="E2472" s="183">
        <v>6.3000000000000114</v>
      </c>
      <c r="F2472" s="161" t="s">
        <v>5</v>
      </c>
      <c r="G2472" s="162"/>
      <c r="H2472" s="163">
        <v>1719571891</v>
      </c>
    </row>
    <row r="2473" spans="2:8" x14ac:dyDescent="0.25">
      <c r="B2473" s="160">
        <v>45087.323761574073</v>
      </c>
      <c r="C2473" s="183">
        <v>3000</v>
      </c>
      <c r="D2473" s="183">
        <v>2937</v>
      </c>
      <c r="E2473" s="183">
        <v>63</v>
      </c>
      <c r="F2473" s="161" t="s">
        <v>6563</v>
      </c>
      <c r="G2473" s="162"/>
      <c r="H2473" s="163">
        <v>1719581336</v>
      </c>
    </row>
    <row r="2474" spans="2:8" x14ac:dyDescent="0.25">
      <c r="B2474" s="160">
        <v>45087.323773148149</v>
      </c>
      <c r="C2474" s="183">
        <v>150</v>
      </c>
      <c r="D2474" s="183">
        <v>146.1</v>
      </c>
      <c r="E2474" s="183">
        <v>3.9000000000000057</v>
      </c>
      <c r="F2474" s="161" t="s">
        <v>5</v>
      </c>
      <c r="G2474" s="162"/>
      <c r="H2474" s="163">
        <v>1719581366</v>
      </c>
    </row>
    <row r="2475" spans="2:8" x14ac:dyDescent="0.25">
      <c r="B2475" s="160">
        <v>45087.327835648146</v>
      </c>
      <c r="C2475" s="183">
        <v>50</v>
      </c>
      <c r="D2475" s="183">
        <v>46.1</v>
      </c>
      <c r="E2475" s="183">
        <v>3.8999999999999986</v>
      </c>
      <c r="F2475" s="161" t="s">
        <v>5</v>
      </c>
      <c r="G2475" s="162"/>
      <c r="H2475" s="163">
        <v>1719588678</v>
      </c>
    </row>
    <row r="2476" spans="2:8" x14ac:dyDescent="0.25">
      <c r="B2476" s="160">
        <v>45087.328460648147</v>
      </c>
      <c r="C2476" s="183">
        <v>90</v>
      </c>
      <c r="D2476" s="183">
        <v>86.1</v>
      </c>
      <c r="E2476" s="183">
        <v>3.9000000000000057</v>
      </c>
      <c r="F2476" s="161" t="s">
        <v>5</v>
      </c>
      <c r="G2476" s="162"/>
      <c r="H2476" s="163">
        <v>1719589703</v>
      </c>
    </row>
    <row r="2477" spans="2:8" x14ac:dyDescent="0.25">
      <c r="B2477" s="160">
        <v>45087.337245370371</v>
      </c>
      <c r="C2477" s="183">
        <v>13500</v>
      </c>
      <c r="D2477" s="183">
        <v>13216.5</v>
      </c>
      <c r="E2477" s="183">
        <v>283.5</v>
      </c>
      <c r="F2477" s="161" t="s">
        <v>5</v>
      </c>
      <c r="G2477" s="162"/>
      <c r="H2477" s="163">
        <v>1719606739</v>
      </c>
    </row>
    <row r="2478" spans="2:8" x14ac:dyDescent="0.25">
      <c r="B2478" s="160">
        <v>45087.351655092592</v>
      </c>
      <c r="C2478" s="183">
        <v>300</v>
      </c>
      <c r="D2478" s="183">
        <v>293.7</v>
      </c>
      <c r="E2478" s="183">
        <v>6.3000000000000114</v>
      </c>
      <c r="F2478" s="161" t="s">
        <v>5</v>
      </c>
      <c r="G2478" s="162"/>
      <c r="H2478" s="163">
        <v>1719637181</v>
      </c>
    </row>
    <row r="2479" spans="2:8" x14ac:dyDescent="0.25">
      <c r="B2479" s="160">
        <v>45087.353645833333</v>
      </c>
      <c r="C2479" s="183">
        <v>300</v>
      </c>
      <c r="D2479" s="183">
        <v>293.7</v>
      </c>
      <c r="E2479" s="183">
        <v>6.3000000000000114</v>
      </c>
      <c r="F2479" s="161" t="s">
        <v>6674</v>
      </c>
      <c r="G2479" s="162"/>
      <c r="H2479" s="163">
        <v>1719641408</v>
      </c>
    </row>
    <row r="2480" spans="2:8" x14ac:dyDescent="0.25">
      <c r="B2480" s="160">
        <v>45087.354537037034</v>
      </c>
      <c r="C2480" s="183">
        <v>500</v>
      </c>
      <c r="D2480" s="183">
        <v>489.5</v>
      </c>
      <c r="E2480" s="183">
        <v>10.5</v>
      </c>
      <c r="F2480" s="161" t="s">
        <v>8608</v>
      </c>
      <c r="G2480" s="162"/>
      <c r="H2480" s="163">
        <v>1719643311</v>
      </c>
    </row>
    <row r="2481" spans="2:8" x14ac:dyDescent="0.25">
      <c r="B2481" s="160">
        <v>45087.373981481483</v>
      </c>
      <c r="C2481" s="183">
        <v>1000</v>
      </c>
      <c r="D2481" s="183">
        <v>979</v>
      </c>
      <c r="E2481" s="183">
        <v>21</v>
      </c>
      <c r="F2481" s="161" t="s">
        <v>5</v>
      </c>
      <c r="G2481" s="162"/>
      <c r="H2481" s="163">
        <v>1719685881</v>
      </c>
    </row>
    <row r="2482" spans="2:8" x14ac:dyDescent="0.25">
      <c r="B2482" s="160">
        <v>45087.377002314817</v>
      </c>
      <c r="C2482" s="183">
        <v>100</v>
      </c>
      <c r="D2482" s="183">
        <v>96.1</v>
      </c>
      <c r="E2482" s="183">
        <v>3.9000000000000057</v>
      </c>
      <c r="F2482" s="161" t="s">
        <v>5</v>
      </c>
      <c r="G2482" s="162"/>
      <c r="H2482" s="163">
        <v>1719693100</v>
      </c>
    </row>
    <row r="2483" spans="2:8" x14ac:dyDescent="0.25">
      <c r="B2483" s="160">
        <v>45087.379687499997</v>
      </c>
      <c r="C2483" s="183">
        <v>300</v>
      </c>
      <c r="D2483" s="183">
        <v>293.7</v>
      </c>
      <c r="E2483" s="183">
        <v>6.3000000000000114</v>
      </c>
      <c r="F2483" s="161" t="s">
        <v>5</v>
      </c>
      <c r="G2483" s="162"/>
      <c r="H2483" s="163">
        <v>1719699125</v>
      </c>
    </row>
    <row r="2484" spans="2:8" x14ac:dyDescent="0.25">
      <c r="B2484" s="160">
        <v>45087.386770833335</v>
      </c>
      <c r="C2484" s="183">
        <v>1000</v>
      </c>
      <c r="D2484" s="183">
        <v>979</v>
      </c>
      <c r="E2484" s="183">
        <v>21</v>
      </c>
      <c r="F2484" s="161" t="s">
        <v>5</v>
      </c>
      <c r="G2484" s="162"/>
      <c r="H2484" s="163">
        <v>1719715296</v>
      </c>
    </row>
    <row r="2485" spans="2:8" x14ac:dyDescent="0.25">
      <c r="B2485" s="160">
        <v>45087.38784722222</v>
      </c>
      <c r="C2485" s="183">
        <v>300</v>
      </c>
      <c r="D2485" s="183">
        <v>293.7</v>
      </c>
      <c r="E2485" s="183">
        <v>6.3000000000000114</v>
      </c>
      <c r="F2485" s="161" t="s">
        <v>6593</v>
      </c>
      <c r="G2485" s="162"/>
      <c r="H2485" s="163">
        <v>1719717857</v>
      </c>
    </row>
    <row r="2486" spans="2:8" x14ac:dyDescent="0.25">
      <c r="B2486" s="160">
        <v>45087.388078703705</v>
      </c>
      <c r="C2486" s="183">
        <v>55</v>
      </c>
      <c r="D2486" s="183">
        <v>51.1</v>
      </c>
      <c r="E2486" s="183">
        <v>3.8999999999999986</v>
      </c>
      <c r="F2486" s="161" t="s">
        <v>6580</v>
      </c>
      <c r="G2486" s="162"/>
      <c r="H2486" s="163">
        <v>1719718381</v>
      </c>
    </row>
    <row r="2487" spans="2:8" x14ac:dyDescent="0.25">
      <c r="B2487" s="160">
        <v>45087.388749999998</v>
      </c>
      <c r="C2487" s="183">
        <v>100</v>
      </c>
      <c r="D2487" s="183">
        <v>96.1</v>
      </c>
      <c r="E2487" s="183">
        <v>3.9000000000000057</v>
      </c>
      <c r="F2487" s="161" t="s">
        <v>5</v>
      </c>
      <c r="G2487" s="162"/>
      <c r="H2487" s="163">
        <v>1719719983</v>
      </c>
    </row>
    <row r="2488" spans="2:8" x14ac:dyDescent="0.25">
      <c r="B2488" s="160">
        <v>45087.389675925922</v>
      </c>
      <c r="C2488" s="183">
        <v>1000</v>
      </c>
      <c r="D2488" s="183">
        <v>979</v>
      </c>
      <c r="E2488" s="183">
        <v>21</v>
      </c>
      <c r="F2488" s="161" t="s">
        <v>5</v>
      </c>
      <c r="G2488" s="162"/>
      <c r="H2488" s="163">
        <v>1719722206</v>
      </c>
    </row>
    <row r="2489" spans="2:8" x14ac:dyDescent="0.25">
      <c r="B2489" s="160">
        <v>45087.390381944446</v>
      </c>
      <c r="C2489" s="183">
        <v>300</v>
      </c>
      <c r="D2489" s="183">
        <v>293.7</v>
      </c>
      <c r="E2489" s="183">
        <v>6.3000000000000114</v>
      </c>
      <c r="F2489" s="161" t="s">
        <v>5</v>
      </c>
      <c r="G2489" s="162"/>
      <c r="H2489" s="163">
        <v>1719723956</v>
      </c>
    </row>
    <row r="2490" spans="2:8" x14ac:dyDescent="0.25">
      <c r="B2490" s="160">
        <v>45087.39303240741</v>
      </c>
      <c r="C2490" s="183">
        <v>300</v>
      </c>
      <c r="D2490" s="183">
        <v>293.7</v>
      </c>
      <c r="E2490" s="183">
        <v>6.3000000000000114</v>
      </c>
      <c r="F2490" s="161" t="s">
        <v>8654</v>
      </c>
      <c r="G2490" s="162"/>
      <c r="H2490" s="163">
        <v>1719730064</v>
      </c>
    </row>
    <row r="2491" spans="2:8" x14ac:dyDescent="0.25">
      <c r="B2491" s="160">
        <v>45087.394687499997</v>
      </c>
      <c r="C2491" s="183">
        <v>500</v>
      </c>
      <c r="D2491" s="183">
        <v>489.5</v>
      </c>
      <c r="E2491" s="183">
        <v>10.5</v>
      </c>
      <c r="F2491" s="161" t="s">
        <v>5</v>
      </c>
      <c r="G2491" s="162"/>
      <c r="H2491" s="163">
        <v>1719733757</v>
      </c>
    </row>
    <row r="2492" spans="2:8" x14ac:dyDescent="0.25">
      <c r="B2492" s="160">
        <v>45087.395613425928</v>
      </c>
      <c r="C2492" s="183">
        <v>50</v>
      </c>
      <c r="D2492" s="183">
        <v>46.1</v>
      </c>
      <c r="E2492" s="183">
        <v>3.8999999999999986</v>
      </c>
      <c r="F2492" s="161" t="s">
        <v>5</v>
      </c>
      <c r="G2492" s="162"/>
      <c r="H2492" s="163">
        <v>1719735977</v>
      </c>
    </row>
    <row r="2493" spans="2:8" x14ac:dyDescent="0.25">
      <c r="B2493" s="160">
        <v>45087.398611111108</v>
      </c>
      <c r="C2493" s="183">
        <v>500</v>
      </c>
      <c r="D2493" s="183">
        <v>489.5</v>
      </c>
      <c r="E2493" s="183">
        <v>10.5</v>
      </c>
      <c r="F2493" s="161" t="s">
        <v>5</v>
      </c>
      <c r="G2493" s="162"/>
      <c r="H2493" s="163">
        <v>1719742950</v>
      </c>
    </row>
    <row r="2494" spans="2:8" x14ac:dyDescent="0.25">
      <c r="B2494" s="160">
        <v>45087.415266203701</v>
      </c>
      <c r="C2494" s="183">
        <v>500</v>
      </c>
      <c r="D2494" s="183">
        <v>489.5</v>
      </c>
      <c r="E2494" s="183">
        <v>10.5</v>
      </c>
      <c r="F2494" s="161" t="s">
        <v>8559</v>
      </c>
      <c r="G2494" s="162"/>
      <c r="H2494" s="163">
        <v>1719783681</v>
      </c>
    </row>
    <row r="2495" spans="2:8" x14ac:dyDescent="0.25">
      <c r="B2495" s="160">
        <v>45087.417268518519</v>
      </c>
      <c r="C2495" s="183">
        <v>500</v>
      </c>
      <c r="D2495" s="183">
        <v>489.5</v>
      </c>
      <c r="E2495" s="183">
        <v>10.5</v>
      </c>
      <c r="F2495" s="161" t="s">
        <v>5</v>
      </c>
      <c r="G2495" s="162"/>
      <c r="H2495" s="163">
        <v>1719788895</v>
      </c>
    </row>
    <row r="2496" spans="2:8" x14ac:dyDescent="0.25">
      <c r="B2496" s="160">
        <v>45087.41851851852</v>
      </c>
      <c r="C2496" s="183">
        <v>300</v>
      </c>
      <c r="D2496" s="183">
        <v>293.7</v>
      </c>
      <c r="E2496" s="183">
        <v>6.3000000000000114</v>
      </c>
      <c r="F2496" s="161" t="s">
        <v>5</v>
      </c>
      <c r="G2496" s="162"/>
      <c r="H2496" s="163">
        <v>1719792334</v>
      </c>
    </row>
    <row r="2497" spans="2:8" x14ac:dyDescent="0.25">
      <c r="B2497" s="160">
        <v>45087.419027777774</v>
      </c>
      <c r="C2497" s="183">
        <v>1500</v>
      </c>
      <c r="D2497" s="183">
        <v>1468.5</v>
      </c>
      <c r="E2497" s="183">
        <v>31.5</v>
      </c>
      <c r="F2497" s="161" t="s">
        <v>5</v>
      </c>
      <c r="G2497" s="162"/>
      <c r="H2497" s="163">
        <v>1719793630</v>
      </c>
    </row>
    <row r="2498" spans="2:8" x14ac:dyDescent="0.25">
      <c r="B2498" s="160">
        <v>45087.419479166667</v>
      </c>
      <c r="C2498" s="183">
        <v>500</v>
      </c>
      <c r="D2498" s="183">
        <v>489.5</v>
      </c>
      <c r="E2498" s="183">
        <v>10.5</v>
      </c>
      <c r="F2498" s="161" t="s">
        <v>5</v>
      </c>
      <c r="G2498" s="162"/>
      <c r="H2498" s="163">
        <v>1719794724</v>
      </c>
    </row>
    <row r="2499" spans="2:8" x14ac:dyDescent="0.25">
      <c r="B2499" s="160">
        <v>45087.419699074075</v>
      </c>
      <c r="C2499" s="183">
        <v>100</v>
      </c>
      <c r="D2499" s="183">
        <v>96.1</v>
      </c>
      <c r="E2499" s="183">
        <v>3.9000000000000057</v>
      </c>
      <c r="F2499" s="161" t="s">
        <v>5</v>
      </c>
      <c r="G2499" s="162"/>
      <c r="H2499" s="163">
        <v>1719795265</v>
      </c>
    </row>
    <row r="2500" spans="2:8" x14ac:dyDescent="0.25">
      <c r="B2500" s="160">
        <v>45087.423402777778</v>
      </c>
      <c r="C2500" s="183">
        <v>1500</v>
      </c>
      <c r="D2500" s="183">
        <v>1468.5</v>
      </c>
      <c r="E2500" s="183">
        <v>31.5</v>
      </c>
      <c r="F2500" s="161" t="s">
        <v>5</v>
      </c>
      <c r="G2500" s="162"/>
      <c r="H2500" s="163">
        <v>1719804467</v>
      </c>
    </row>
    <row r="2501" spans="2:8" x14ac:dyDescent="0.25">
      <c r="B2501" s="160">
        <v>45087.425486111111</v>
      </c>
      <c r="C2501" s="183">
        <v>200</v>
      </c>
      <c r="D2501" s="183">
        <v>195.8</v>
      </c>
      <c r="E2501" s="183">
        <v>4.1999999999999886</v>
      </c>
      <c r="F2501" s="161" t="s">
        <v>5</v>
      </c>
      <c r="G2501" s="162"/>
      <c r="H2501" s="163">
        <v>1719809933</v>
      </c>
    </row>
    <row r="2502" spans="2:8" x14ac:dyDescent="0.25">
      <c r="B2502" s="160">
        <v>45087.433368055557</v>
      </c>
      <c r="C2502" s="183">
        <v>500</v>
      </c>
      <c r="D2502" s="183">
        <v>489.5</v>
      </c>
      <c r="E2502" s="183">
        <v>10.5</v>
      </c>
      <c r="F2502" s="161" t="s">
        <v>5</v>
      </c>
      <c r="G2502" s="162"/>
      <c r="H2502" s="163">
        <v>1719830332</v>
      </c>
    </row>
    <row r="2503" spans="2:8" x14ac:dyDescent="0.25">
      <c r="B2503" s="160">
        <v>45087.43341435185</v>
      </c>
      <c r="C2503" s="183">
        <v>1000</v>
      </c>
      <c r="D2503" s="183">
        <v>979</v>
      </c>
      <c r="E2503" s="183">
        <v>21</v>
      </c>
      <c r="F2503" s="161" t="s">
        <v>5</v>
      </c>
      <c r="G2503" s="162"/>
      <c r="H2503" s="163">
        <v>1719830511</v>
      </c>
    </row>
    <row r="2504" spans="2:8" x14ac:dyDescent="0.25">
      <c r="B2504" s="160">
        <v>45087.43377314815</v>
      </c>
      <c r="C2504" s="183">
        <v>1000</v>
      </c>
      <c r="D2504" s="183">
        <v>979</v>
      </c>
      <c r="E2504" s="183">
        <v>21</v>
      </c>
      <c r="F2504" s="161" t="s">
        <v>6587</v>
      </c>
      <c r="G2504" s="162"/>
      <c r="H2504" s="163">
        <v>1719831467</v>
      </c>
    </row>
    <row r="2505" spans="2:8" x14ac:dyDescent="0.25">
      <c r="B2505" s="160">
        <v>45087.435833333337</v>
      </c>
      <c r="C2505" s="183">
        <v>1000</v>
      </c>
      <c r="D2505" s="183">
        <v>979</v>
      </c>
      <c r="E2505" s="183">
        <v>21</v>
      </c>
      <c r="F2505" s="161" t="s">
        <v>5</v>
      </c>
      <c r="G2505" s="162"/>
      <c r="H2505" s="163">
        <v>1719838373</v>
      </c>
    </row>
    <row r="2506" spans="2:8" x14ac:dyDescent="0.25">
      <c r="B2506" s="160">
        <v>45087.436203703706</v>
      </c>
      <c r="C2506" s="183">
        <v>500</v>
      </c>
      <c r="D2506" s="183">
        <v>489.5</v>
      </c>
      <c r="E2506" s="183">
        <v>10.5</v>
      </c>
      <c r="F2506" s="161" t="s">
        <v>5</v>
      </c>
      <c r="G2506" s="162"/>
      <c r="H2506" s="163">
        <v>1719839597</v>
      </c>
    </row>
    <row r="2507" spans="2:8" x14ac:dyDescent="0.25">
      <c r="B2507" s="160">
        <v>45087.436469907407</v>
      </c>
      <c r="C2507" s="183">
        <v>1000</v>
      </c>
      <c r="D2507" s="183">
        <v>979</v>
      </c>
      <c r="E2507" s="183">
        <v>21</v>
      </c>
      <c r="F2507" s="161" t="s">
        <v>5</v>
      </c>
      <c r="G2507" s="162"/>
      <c r="H2507" s="163">
        <v>1719840414</v>
      </c>
    </row>
    <row r="2508" spans="2:8" x14ac:dyDescent="0.25">
      <c r="B2508" s="160">
        <v>45087.437847222223</v>
      </c>
      <c r="C2508" s="183">
        <v>200</v>
      </c>
      <c r="D2508" s="183">
        <v>195.8</v>
      </c>
      <c r="E2508" s="183">
        <v>4.1999999999999886</v>
      </c>
      <c r="F2508" s="161" t="s">
        <v>6564</v>
      </c>
      <c r="G2508" s="162"/>
      <c r="H2508" s="163">
        <v>1719845127</v>
      </c>
    </row>
    <row r="2509" spans="2:8" x14ac:dyDescent="0.25">
      <c r="B2509" s="160">
        <v>45087.438622685186</v>
      </c>
      <c r="C2509" s="183">
        <v>1000</v>
      </c>
      <c r="D2509" s="183">
        <v>979</v>
      </c>
      <c r="E2509" s="183">
        <v>21</v>
      </c>
      <c r="F2509" s="161" t="s">
        <v>8712</v>
      </c>
      <c r="G2509" s="162"/>
      <c r="H2509" s="163">
        <v>1719847997</v>
      </c>
    </row>
    <row r="2510" spans="2:8" x14ac:dyDescent="0.25">
      <c r="B2510" s="160">
        <v>45087.440567129626</v>
      </c>
      <c r="C2510" s="183">
        <v>1000</v>
      </c>
      <c r="D2510" s="183">
        <v>979</v>
      </c>
      <c r="E2510" s="183">
        <v>21</v>
      </c>
      <c r="F2510" s="161" t="s">
        <v>6594</v>
      </c>
      <c r="G2510" s="162"/>
      <c r="H2510" s="163">
        <v>1719854877</v>
      </c>
    </row>
    <row r="2511" spans="2:8" x14ac:dyDescent="0.25">
      <c r="B2511" s="160">
        <v>45087.441504629627</v>
      </c>
      <c r="C2511" s="183">
        <v>150</v>
      </c>
      <c r="D2511" s="183">
        <v>146.1</v>
      </c>
      <c r="E2511" s="183">
        <v>3.9000000000000057</v>
      </c>
      <c r="F2511" s="161" t="s">
        <v>5</v>
      </c>
      <c r="G2511" s="162"/>
      <c r="H2511" s="163">
        <v>1719858200</v>
      </c>
    </row>
    <row r="2512" spans="2:8" x14ac:dyDescent="0.25">
      <c r="B2512" s="160">
        <v>45087.441712962966</v>
      </c>
      <c r="C2512" s="183">
        <v>3250</v>
      </c>
      <c r="D2512" s="183">
        <v>3181.75</v>
      </c>
      <c r="E2512" s="183">
        <v>68.25</v>
      </c>
      <c r="F2512" s="161" t="s">
        <v>8631</v>
      </c>
      <c r="G2512" s="162"/>
      <c r="H2512" s="163">
        <v>1719858924</v>
      </c>
    </row>
    <row r="2513" spans="2:8" x14ac:dyDescent="0.25">
      <c r="B2513" s="160">
        <v>45087.446493055555</v>
      </c>
      <c r="C2513" s="183">
        <v>1000</v>
      </c>
      <c r="D2513" s="183">
        <v>979</v>
      </c>
      <c r="E2513" s="183">
        <v>21</v>
      </c>
      <c r="F2513" s="161" t="s">
        <v>5</v>
      </c>
      <c r="G2513" s="162"/>
      <c r="H2513" s="163">
        <v>1719871321</v>
      </c>
    </row>
    <row r="2514" spans="2:8" x14ac:dyDescent="0.25">
      <c r="B2514" s="160">
        <v>45087.44902777778</v>
      </c>
      <c r="C2514" s="183">
        <v>300</v>
      </c>
      <c r="D2514" s="183">
        <v>293.7</v>
      </c>
      <c r="E2514" s="183">
        <v>6.3000000000000114</v>
      </c>
      <c r="F2514" s="161" t="s">
        <v>5</v>
      </c>
      <c r="G2514" s="162"/>
      <c r="H2514" s="163">
        <v>1719877809</v>
      </c>
    </row>
    <row r="2515" spans="2:8" x14ac:dyDescent="0.25">
      <c r="B2515" s="160">
        <v>45087.455266203702</v>
      </c>
      <c r="C2515" s="183">
        <v>1000</v>
      </c>
      <c r="D2515" s="183">
        <v>979</v>
      </c>
      <c r="E2515" s="183">
        <v>21</v>
      </c>
      <c r="F2515" s="161" t="s">
        <v>5</v>
      </c>
      <c r="G2515" s="162"/>
      <c r="H2515" s="163">
        <v>1719894012</v>
      </c>
    </row>
    <row r="2516" spans="2:8" x14ac:dyDescent="0.25">
      <c r="B2516" s="160">
        <v>45087.456388888888</v>
      </c>
      <c r="C2516" s="183">
        <v>10</v>
      </c>
      <c r="D2516" s="183">
        <v>6.1</v>
      </c>
      <c r="E2516" s="183">
        <v>3.9000000000000004</v>
      </c>
      <c r="F2516" s="161" t="s">
        <v>6624</v>
      </c>
      <c r="G2516" s="162"/>
      <c r="H2516" s="163">
        <v>1719896911</v>
      </c>
    </row>
    <row r="2517" spans="2:8" x14ac:dyDescent="0.25">
      <c r="B2517" s="160">
        <v>45087.459340277775</v>
      </c>
      <c r="C2517" s="183">
        <v>300</v>
      </c>
      <c r="D2517" s="183">
        <v>293.7</v>
      </c>
      <c r="E2517" s="183">
        <v>6.3000000000000114</v>
      </c>
      <c r="F2517" s="161" t="s">
        <v>5</v>
      </c>
      <c r="G2517" s="162"/>
      <c r="H2517" s="163">
        <v>1719904641</v>
      </c>
    </row>
    <row r="2518" spans="2:8" x14ac:dyDescent="0.25">
      <c r="B2518" s="160">
        <v>45087.461215277777</v>
      </c>
      <c r="C2518" s="183">
        <v>500</v>
      </c>
      <c r="D2518" s="183">
        <v>489.5</v>
      </c>
      <c r="E2518" s="183">
        <v>10.5</v>
      </c>
      <c r="F2518" s="161" t="s">
        <v>5</v>
      </c>
      <c r="G2518" s="162"/>
      <c r="H2518" s="163">
        <v>1719909301</v>
      </c>
    </row>
    <row r="2519" spans="2:8" x14ac:dyDescent="0.25">
      <c r="B2519" s="160">
        <v>45087.470208333332</v>
      </c>
      <c r="C2519" s="183">
        <v>300</v>
      </c>
      <c r="D2519" s="183">
        <v>293.7</v>
      </c>
      <c r="E2519" s="183">
        <v>6.3000000000000114</v>
      </c>
      <c r="F2519" s="161" t="s">
        <v>5</v>
      </c>
      <c r="G2519" s="162"/>
      <c r="H2519" s="163">
        <v>1719932667</v>
      </c>
    </row>
    <row r="2520" spans="2:8" x14ac:dyDescent="0.25">
      <c r="B2520" s="160">
        <v>45087.475682870368</v>
      </c>
      <c r="C2520" s="183">
        <v>500</v>
      </c>
      <c r="D2520" s="183">
        <v>489.5</v>
      </c>
      <c r="E2520" s="183">
        <v>10.5</v>
      </c>
      <c r="F2520" s="161" t="s">
        <v>5</v>
      </c>
      <c r="G2520" s="162"/>
      <c r="H2520" s="163">
        <v>1719947577</v>
      </c>
    </row>
    <row r="2521" spans="2:8" x14ac:dyDescent="0.25">
      <c r="B2521" s="160">
        <v>45087.477766203701</v>
      </c>
      <c r="C2521" s="183">
        <v>500</v>
      </c>
      <c r="D2521" s="183">
        <v>489.5</v>
      </c>
      <c r="E2521" s="183">
        <v>10.5</v>
      </c>
      <c r="F2521" s="161" t="s">
        <v>5</v>
      </c>
      <c r="G2521" s="162"/>
      <c r="H2521" s="163">
        <v>1719953142</v>
      </c>
    </row>
    <row r="2522" spans="2:8" x14ac:dyDescent="0.25">
      <c r="B2522" s="160">
        <v>45087.478171296294</v>
      </c>
      <c r="C2522" s="183">
        <v>500</v>
      </c>
      <c r="D2522" s="183">
        <v>489.5</v>
      </c>
      <c r="E2522" s="183">
        <v>10.5</v>
      </c>
      <c r="F2522" s="161" t="s">
        <v>5</v>
      </c>
      <c r="G2522" s="162"/>
      <c r="H2522" s="163">
        <v>1719954243</v>
      </c>
    </row>
    <row r="2523" spans="2:8" x14ac:dyDescent="0.25">
      <c r="B2523" s="160">
        <v>45087.481145833335</v>
      </c>
      <c r="C2523" s="183">
        <v>100</v>
      </c>
      <c r="D2523" s="183">
        <v>96.1</v>
      </c>
      <c r="E2523" s="183">
        <v>3.9000000000000057</v>
      </c>
      <c r="F2523" s="161" t="s">
        <v>5</v>
      </c>
      <c r="G2523" s="162"/>
      <c r="H2523" s="163">
        <v>1719962448</v>
      </c>
    </row>
    <row r="2524" spans="2:8" x14ac:dyDescent="0.25">
      <c r="B2524" s="160">
        <v>45087.482245370367</v>
      </c>
      <c r="C2524" s="183">
        <v>500</v>
      </c>
      <c r="D2524" s="183">
        <v>489.5</v>
      </c>
      <c r="E2524" s="183">
        <v>10.5</v>
      </c>
      <c r="F2524" s="161" t="s">
        <v>5</v>
      </c>
      <c r="G2524" s="162"/>
      <c r="H2524" s="163">
        <v>1719965413</v>
      </c>
    </row>
    <row r="2525" spans="2:8" x14ac:dyDescent="0.25">
      <c r="B2525" s="160">
        <v>45087.48238425926</v>
      </c>
      <c r="C2525" s="183">
        <v>200</v>
      </c>
      <c r="D2525" s="183">
        <v>195.8</v>
      </c>
      <c r="E2525" s="183">
        <v>4.1999999999999886</v>
      </c>
      <c r="F2525" s="161" t="s">
        <v>5</v>
      </c>
      <c r="G2525" s="162"/>
      <c r="H2525" s="163">
        <v>1719965785</v>
      </c>
    </row>
    <row r="2526" spans="2:8" x14ac:dyDescent="0.25">
      <c r="B2526" s="160">
        <v>45087.483078703706</v>
      </c>
      <c r="C2526" s="183">
        <v>1600</v>
      </c>
      <c r="D2526" s="183">
        <v>1566.4</v>
      </c>
      <c r="E2526" s="183">
        <v>33.599999999999909</v>
      </c>
      <c r="F2526" s="161" t="s">
        <v>6557</v>
      </c>
      <c r="G2526" s="162"/>
      <c r="H2526" s="163">
        <v>1719967698</v>
      </c>
    </row>
    <row r="2527" spans="2:8" x14ac:dyDescent="0.25">
      <c r="B2527" s="160">
        <v>45087.484409722223</v>
      </c>
      <c r="C2527" s="183">
        <v>300</v>
      </c>
      <c r="D2527" s="183">
        <v>293.7</v>
      </c>
      <c r="E2527" s="183">
        <v>6.3000000000000114</v>
      </c>
      <c r="F2527" s="161" t="s">
        <v>5</v>
      </c>
      <c r="G2527" s="162"/>
      <c r="H2527" s="163">
        <v>1719971216</v>
      </c>
    </row>
    <row r="2528" spans="2:8" x14ac:dyDescent="0.25">
      <c r="B2528" s="160">
        <v>45087.48641203704</v>
      </c>
      <c r="C2528" s="183">
        <v>150</v>
      </c>
      <c r="D2528" s="183">
        <v>146.1</v>
      </c>
      <c r="E2528" s="183">
        <v>3.9000000000000057</v>
      </c>
      <c r="F2528" s="161" t="s">
        <v>5</v>
      </c>
      <c r="G2528" s="162"/>
      <c r="H2528" s="163">
        <v>1719976681</v>
      </c>
    </row>
    <row r="2529" spans="2:8" x14ac:dyDescent="0.25">
      <c r="B2529" s="160">
        <v>45087.488206018519</v>
      </c>
      <c r="C2529" s="183">
        <v>50</v>
      </c>
      <c r="D2529" s="183">
        <v>46.1</v>
      </c>
      <c r="E2529" s="183">
        <v>3.8999999999999986</v>
      </c>
      <c r="F2529" s="161" t="s">
        <v>5</v>
      </c>
      <c r="G2529" s="162"/>
      <c r="H2529" s="163">
        <v>1719981773</v>
      </c>
    </row>
    <row r="2530" spans="2:8" x14ac:dyDescent="0.25">
      <c r="B2530" s="160">
        <v>45087.489386574074</v>
      </c>
      <c r="C2530" s="183">
        <v>300</v>
      </c>
      <c r="D2530" s="183">
        <v>293.7</v>
      </c>
      <c r="E2530" s="183">
        <v>6.3000000000000114</v>
      </c>
      <c r="F2530" s="161" t="s">
        <v>5</v>
      </c>
      <c r="G2530" s="162"/>
      <c r="H2530" s="163">
        <v>1719984902</v>
      </c>
    </row>
    <row r="2531" spans="2:8" x14ac:dyDescent="0.25">
      <c r="B2531" s="160">
        <v>45087.492534722223</v>
      </c>
      <c r="C2531" s="183">
        <v>10000</v>
      </c>
      <c r="D2531" s="183">
        <v>9790</v>
      </c>
      <c r="E2531" s="183">
        <v>210</v>
      </c>
      <c r="F2531" s="161" t="s">
        <v>5</v>
      </c>
      <c r="G2531" s="162"/>
      <c r="H2531" s="163">
        <v>1719993570</v>
      </c>
    </row>
    <row r="2532" spans="2:8" x14ac:dyDescent="0.25">
      <c r="B2532" s="160">
        <v>45087.49732638889</v>
      </c>
      <c r="C2532" s="183">
        <v>300</v>
      </c>
      <c r="D2532" s="183">
        <v>293.7</v>
      </c>
      <c r="E2532" s="183">
        <v>6.3000000000000114</v>
      </c>
      <c r="F2532" s="161" t="s">
        <v>5</v>
      </c>
      <c r="G2532" s="162"/>
      <c r="H2532" s="163">
        <v>1720006604</v>
      </c>
    </row>
    <row r="2533" spans="2:8" x14ac:dyDescent="0.25">
      <c r="B2533" s="160">
        <v>45087.498263888891</v>
      </c>
      <c r="C2533" s="183">
        <v>10</v>
      </c>
      <c r="D2533" s="183">
        <v>6.1</v>
      </c>
      <c r="E2533" s="183">
        <v>3.9000000000000004</v>
      </c>
      <c r="F2533" s="161" t="s">
        <v>6624</v>
      </c>
      <c r="G2533" s="162"/>
      <c r="H2533" s="163">
        <v>1720009074</v>
      </c>
    </row>
    <row r="2534" spans="2:8" x14ac:dyDescent="0.25">
      <c r="B2534" s="160">
        <v>45087.498773148145</v>
      </c>
      <c r="C2534" s="183">
        <v>300</v>
      </c>
      <c r="D2534" s="183">
        <v>293.7</v>
      </c>
      <c r="E2534" s="183">
        <v>6.3000000000000114</v>
      </c>
      <c r="F2534" s="161" t="s">
        <v>6566</v>
      </c>
      <c r="G2534" s="162"/>
      <c r="H2534" s="163">
        <v>1720010314</v>
      </c>
    </row>
    <row r="2535" spans="2:8" x14ac:dyDescent="0.25">
      <c r="B2535" s="160">
        <v>45087.499791666669</v>
      </c>
      <c r="C2535" s="183">
        <v>100</v>
      </c>
      <c r="D2535" s="183">
        <v>96.1</v>
      </c>
      <c r="E2535" s="183">
        <v>3.9000000000000057</v>
      </c>
      <c r="F2535" s="161" t="s">
        <v>5</v>
      </c>
      <c r="G2535" s="162"/>
      <c r="H2535" s="163">
        <v>1720012971</v>
      </c>
    </row>
    <row r="2536" spans="2:8" x14ac:dyDescent="0.25">
      <c r="B2536" s="160">
        <v>45087.500868055555</v>
      </c>
      <c r="C2536" s="183">
        <v>2000</v>
      </c>
      <c r="D2536" s="183">
        <v>1958</v>
      </c>
      <c r="E2536" s="183">
        <v>42</v>
      </c>
      <c r="F2536" s="161" t="s">
        <v>5</v>
      </c>
      <c r="G2536" s="162"/>
      <c r="H2536" s="163">
        <v>1720016071</v>
      </c>
    </row>
    <row r="2537" spans="2:8" x14ac:dyDescent="0.25">
      <c r="B2537" s="160">
        <v>45087.501284722224</v>
      </c>
      <c r="C2537" s="183">
        <v>2000</v>
      </c>
      <c r="D2537" s="183">
        <v>1958</v>
      </c>
      <c r="E2537" s="183">
        <v>42</v>
      </c>
      <c r="F2537" s="161" t="s">
        <v>5</v>
      </c>
      <c r="G2537" s="162"/>
      <c r="H2537" s="163">
        <v>1720017150</v>
      </c>
    </row>
    <row r="2538" spans="2:8" x14ac:dyDescent="0.25">
      <c r="B2538" s="160">
        <v>45087.502581018518</v>
      </c>
      <c r="C2538" s="183">
        <v>5000</v>
      </c>
      <c r="D2538" s="183">
        <v>4895</v>
      </c>
      <c r="E2538" s="183">
        <v>105</v>
      </c>
      <c r="F2538" s="161" t="s">
        <v>5</v>
      </c>
      <c r="G2538" s="162"/>
      <c r="H2538" s="163">
        <v>1720020727</v>
      </c>
    </row>
    <row r="2539" spans="2:8" x14ac:dyDescent="0.25">
      <c r="B2539" s="160">
        <v>45087.512789351851</v>
      </c>
      <c r="C2539" s="183">
        <v>500</v>
      </c>
      <c r="D2539" s="183">
        <v>489.5</v>
      </c>
      <c r="E2539" s="183">
        <v>10.5</v>
      </c>
      <c r="F2539" s="161" t="s">
        <v>5</v>
      </c>
      <c r="G2539" s="162"/>
      <c r="H2539" s="163">
        <v>1720044607</v>
      </c>
    </row>
    <row r="2540" spans="2:8" x14ac:dyDescent="0.25">
      <c r="B2540" s="160">
        <v>45087.517210648148</v>
      </c>
      <c r="C2540" s="183">
        <v>200</v>
      </c>
      <c r="D2540" s="183">
        <v>195.8</v>
      </c>
      <c r="E2540" s="183">
        <v>4.1999999999999886</v>
      </c>
      <c r="F2540" s="161" t="s">
        <v>5</v>
      </c>
      <c r="G2540" s="162"/>
      <c r="H2540" s="163">
        <v>1720055706</v>
      </c>
    </row>
    <row r="2541" spans="2:8" x14ac:dyDescent="0.25">
      <c r="B2541" s="160">
        <v>45087.522534722222</v>
      </c>
      <c r="C2541" s="183">
        <v>500</v>
      </c>
      <c r="D2541" s="183">
        <v>489.5</v>
      </c>
      <c r="E2541" s="183">
        <v>10.5</v>
      </c>
      <c r="F2541" s="161" t="s">
        <v>5</v>
      </c>
      <c r="G2541" s="162"/>
      <c r="H2541" s="163">
        <v>1720068443</v>
      </c>
    </row>
    <row r="2542" spans="2:8" x14ac:dyDescent="0.25">
      <c r="B2542" s="160">
        <v>45087.523159722223</v>
      </c>
      <c r="C2542" s="183">
        <v>300</v>
      </c>
      <c r="D2542" s="183">
        <v>293.7</v>
      </c>
      <c r="E2542" s="183">
        <v>6.3000000000000114</v>
      </c>
      <c r="F2542" s="161" t="s">
        <v>5</v>
      </c>
      <c r="G2542" s="162"/>
      <c r="H2542" s="163">
        <v>1720069795</v>
      </c>
    </row>
    <row r="2543" spans="2:8" x14ac:dyDescent="0.25">
      <c r="B2543" s="160">
        <v>45087.524583333332</v>
      </c>
      <c r="C2543" s="183">
        <v>300</v>
      </c>
      <c r="D2543" s="183">
        <v>293.7</v>
      </c>
      <c r="E2543" s="183">
        <v>6.3000000000000114</v>
      </c>
      <c r="F2543" s="161" t="s">
        <v>5</v>
      </c>
      <c r="G2543" s="162"/>
      <c r="H2543" s="163">
        <v>1720072971</v>
      </c>
    </row>
    <row r="2544" spans="2:8" x14ac:dyDescent="0.25">
      <c r="B2544" s="160">
        <v>45087.527557870373</v>
      </c>
      <c r="C2544" s="183">
        <v>500</v>
      </c>
      <c r="D2544" s="183">
        <v>489.5</v>
      </c>
      <c r="E2544" s="183">
        <v>10.5</v>
      </c>
      <c r="F2544" s="161" t="s">
        <v>5</v>
      </c>
      <c r="G2544" s="162"/>
      <c r="H2544" s="163">
        <v>1720079463</v>
      </c>
    </row>
    <row r="2545" spans="2:8" x14ac:dyDescent="0.25">
      <c r="B2545" s="160">
        <v>45087.530729166669</v>
      </c>
      <c r="C2545" s="183">
        <v>300</v>
      </c>
      <c r="D2545" s="183">
        <v>293.7</v>
      </c>
      <c r="E2545" s="183">
        <v>6.3000000000000114</v>
      </c>
      <c r="F2545" s="161" t="s">
        <v>5</v>
      </c>
      <c r="G2545" s="162"/>
      <c r="H2545" s="163">
        <v>1720086151</v>
      </c>
    </row>
    <row r="2546" spans="2:8" x14ac:dyDescent="0.25">
      <c r="B2546" s="160">
        <v>45087.533206018517</v>
      </c>
      <c r="C2546" s="183">
        <v>500</v>
      </c>
      <c r="D2546" s="183">
        <v>489.5</v>
      </c>
      <c r="E2546" s="183">
        <v>10.5</v>
      </c>
      <c r="F2546" s="161" t="s">
        <v>6560</v>
      </c>
      <c r="G2546" s="162"/>
      <c r="H2546" s="163">
        <v>1720091446</v>
      </c>
    </row>
    <row r="2547" spans="2:8" x14ac:dyDescent="0.25">
      <c r="B2547" s="160">
        <v>45087.534837962965</v>
      </c>
      <c r="C2547" s="183">
        <v>500</v>
      </c>
      <c r="D2547" s="183">
        <v>489.5</v>
      </c>
      <c r="E2547" s="183">
        <v>10.5</v>
      </c>
      <c r="F2547" s="161" t="s">
        <v>5</v>
      </c>
      <c r="G2547" s="162"/>
      <c r="H2547" s="163">
        <v>1720095153</v>
      </c>
    </row>
    <row r="2548" spans="2:8" x14ac:dyDescent="0.25">
      <c r="B2548" s="160">
        <v>45087.545868055553</v>
      </c>
      <c r="C2548" s="183">
        <v>300</v>
      </c>
      <c r="D2548" s="183">
        <v>293.7</v>
      </c>
      <c r="E2548" s="183">
        <v>6.3000000000000114</v>
      </c>
      <c r="F2548" s="161" t="s">
        <v>6698</v>
      </c>
      <c r="G2548" s="162" t="s">
        <v>8796</v>
      </c>
      <c r="H2548" s="163">
        <v>1720118368</v>
      </c>
    </row>
    <row r="2549" spans="2:8" x14ac:dyDescent="0.25">
      <c r="B2549" s="160">
        <v>45087.551076388889</v>
      </c>
      <c r="C2549" s="183">
        <v>100</v>
      </c>
      <c r="D2549" s="183">
        <v>96.1</v>
      </c>
      <c r="E2549" s="183">
        <v>3.9000000000000057</v>
      </c>
      <c r="F2549" s="161" t="s">
        <v>5</v>
      </c>
      <c r="G2549" s="162"/>
      <c r="H2549" s="163">
        <v>1720129552</v>
      </c>
    </row>
    <row r="2550" spans="2:8" x14ac:dyDescent="0.25">
      <c r="B2550" s="160">
        <v>45087.55841435185</v>
      </c>
      <c r="C2550" s="183">
        <v>100</v>
      </c>
      <c r="D2550" s="183">
        <v>96.1</v>
      </c>
      <c r="E2550" s="183">
        <v>3.9000000000000057</v>
      </c>
      <c r="F2550" s="161" t="s">
        <v>5</v>
      </c>
      <c r="G2550" s="162"/>
      <c r="H2550" s="163">
        <v>1720145236</v>
      </c>
    </row>
    <row r="2551" spans="2:8" x14ac:dyDescent="0.25">
      <c r="B2551" s="160">
        <v>45087.558703703704</v>
      </c>
      <c r="C2551" s="183">
        <v>500</v>
      </c>
      <c r="D2551" s="183">
        <v>489.5</v>
      </c>
      <c r="E2551" s="183">
        <v>10.5</v>
      </c>
      <c r="F2551" s="161" t="s">
        <v>5</v>
      </c>
      <c r="G2551" s="162"/>
      <c r="H2551" s="163">
        <v>1720145841</v>
      </c>
    </row>
    <row r="2552" spans="2:8" x14ac:dyDescent="0.25">
      <c r="B2552" s="160">
        <v>45087.559467592589</v>
      </c>
      <c r="C2552" s="183">
        <v>300</v>
      </c>
      <c r="D2552" s="183">
        <v>293.7</v>
      </c>
      <c r="E2552" s="183">
        <v>6.3000000000000114</v>
      </c>
      <c r="F2552" s="161" t="s">
        <v>5</v>
      </c>
      <c r="G2552" s="162"/>
      <c r="H2552" s="163">
        <v>1720147548</v>
      </c>
    </row>
    <row r="2553" spans="2:8" x14ac:dyDescent="0.25">
      <c r="B2553" s="160">
        <v>45087.562013888892</v>
      </c>
      <c r="C2553" s="183">
        <v>500</v>
      </c>
      <c r="D2553" s="183">
        <v>489.5</v>
      </c>
      <c r="E2553" s="183">
        <v>10.5</v>
      </c>
      <c r="F2553" s="161" t="s">
        <v>8603</v>
      </c>
      <c r="G2553" s="162"/>
      <c r="H2553" s="163">
        <v>1720153004</v>
      </c>
    </row>
    <row r="2554" spans="2:8" x14ac:dyDescent="0.25">
      <c r="B2554" s="160">
        <v>45087.563831018517</v>
      </c>
      <c r="C2554" s="183">
        <v>100</v>
      </c>
      <c r="D2554" s="183">
        <v>96.1</v>
      </c>
      <c r="E2554" s="183">
        <v>3.9000000000000057</v>
      </c>
      <c r="F2554" s="161" t="s">
        <v>5</v>
      </c>
      <c r="G2554" s="162"/>
      <c r="H2554" s="163">
        <v>1720157397</v>
      </c>
    </row>
    <row r="2555" spans="2:8" x14ac:dyDescent="0.25">
      <c r="B2555" s="160">
        <v>45087.565034722225</v>
      </c>
      <c r="C2555" s="183">
        <v>300</v>
      </c>
      <c r="D2555" s="183">
        <v>293.7</v>
      </c>
      <c r="E2555" s="183">
        <v>6.3000000000000114</v>
      </c>
      <c r="F2555" s="161" t="s">
        <v>5</v>
      </c>
      <c r="G2555" s="162"/>
      <c r="H2555" s="163">
        <v>1720160284</v>
      </c>
    </row>
    <row r="2556" spans="2:8" x14ac:dyDescent="0.25">
      <c r="B2556" s="160">
        <v>45087.565416666665</v>
      </c>
      <c r="C2556" s="183">
        <v>300</v>
      </c>
      <c r="D2556" s="183">
        <v>293.7</v>
      </c>
      <c r="E2556" s="183">
        <v>6.3000000000000114</v>
      </c>
      <c r="F2556" s="161" t="s">
        <v>5</v>
      </c>
      <c r="G2556" s="162"/>
      <c r="H2556" s="163">
        <v>1720161104</v>
      </c>
    </row>
    <row r="2557" spans="2:8" x14ac:dyDescent="0.25">
      <c r="B2557" s="160">
        <v>45087.566018518519</v>
      </c>
      <c r="C2557" s="183">
        <v>1500</v>
      </c>
      <c r="D2557" s="183">
        <v>1468.5</v>
      </c>
      <c r="E2557" s="183">
        <v>31.5</v>
      </c>
      <c r="F2557" s="161" t="s">
        <v>5</v>
      </c>
      <c r="G2557" s="162"/>
      <c r="H2557" s="163">
        <v>1720162364</v>
      </c>
    </row>
    <row r="2558" spans="2:8" x14ac:dyDescent="0.25">
      <c r="B2558" s="160">
        <v>45087.566087962965</v>
      </c>
      <c r="C2558" s="183">
        <v>100</v>
      </c>
      <c r="D2558" s="183">
        <v>96.1</v>
      </c>
      <c r="E2558" s="183">
        <v>3.9000000000000057</v>
      </c>
      <c r="F2558" s="161" t="s">
        <v>5</v>
      </c>
      <c r="G2558" s="162"/>
      <c r="H2558" s="163">
        <v>1720162558</v>
      </c>
    </row>
    <row r="2559" spans="2:8" x14ac:dyDescent="0.25">
      <c r="B2559" s="160">
        <v>45087.567395833335</v>
      </c>
      <c r="C2559" s="183">
        <v>300</v>
      </c>
      <c r="D2559" s="183">
        <v>293.7</v>
      </c>
      <c r="E2559" s="183">
        <v>6.3000000000000114</v>
      </c>
      <c r="F2559" s="161" t="s">
        <v>5</v>
      </c>
      <c r="G2559" s="162"/>
      <c r="H2559" s="163">
        <v>1720165142</v>
      </c>
    </row>
    <row r="2560" spans="2:8" x14ac:dyDescent="0.25">
      <c r="B2560" s="160">
        <v>45087.567465277774</v>
      </c>
      <c r="C2560" s="183">
        <v>5000</v>
      </c>
      <c r="D2560" s="183">
        <v>4895</v>
      </c>
      <c r="E2560" s="183">
        <v>105</v>
      </c>
      <c r="F2560" s="161" t="s">
        <v>5</v>
      </c>
      <c r="G2560" s="162"/>
      <c r="H2560" s="163">
        <v>1720165282</v>
      </c>
    </row>
    <row r="2561" spans="2:8" x14ac:dyDescent="0.25">
      <c r="B2561" s="160">
        <v>45087.567858796298</v>
      </c>
      <c r="C2561" s="183">
        <v>2000</v>
      </c>
      <c r="D2561" s="183">
        <v>1958</v>
      </c>
      <c r="E2561" s="183">
        <v>42</v>
      </c>
      <c r="F2561" s="161" t="s">
        <v>5</v>
      </c>
      <c r="G2561" s="162"/>
      <c r="H2561" s="163">
        <v>1720166087</v>
      </c>
    </row>
    <row r="2562" spans="2:8" x14ac:dyDescent="0.25">
      <c r="B2562" s="160">
        <v>45087.567962962959</v>
      </c>
      <c r="C2562" s="183">
        <v>300</v>
      </c>
      <c r="D2562" s="183">
        <v>293.7</v>
      </c>
      <c r="E2562" s="183">
        <v>6.3000000000000114</v>
      </c>
      <c r="F2562" s="161" t="s">
        <v>5</v>
      </c>
      <c r="G2562" s="162"/>
      <c r="H2562" s="163">
        <v>1720166319</v>
      </c>
    </row>
    <row r="2563" spans="2:8" x14ac:dyDescent="0.25">
      <c r="B2563" s="160">
        <v>45087.569444444445</v>
      </c>
      <c r="C2563" s="183">
        <v>200</v>
      </c>
      <c r="D2563" s="183">
        <v>195.8</v>
      </c>
      <c r="E2563" s="183">
        <v>4.1999999999999886</v>
      </c>
      <c r="F2563" s="161" t="s">
        <v>5</v>
      </c>
      <c r="G2563" s="162"/>
      <c r="H2563" s="163">
        <v>1720169558</v>
      </c>
    </row>
    <row r="2564" spans="2:8" x14ac:dyDescent="0.25">
      <c r="B2564" s="160">
        <v>45087.575462962966</v>
      </c>
      <c r="C2564" s="183">
        <v>200</v>
      </c>
      <c r="D2564" s="183">
        <v>195.8</v>
      </c>
      <c r="E2564" s="183">
        <v>4.1999999999999886</v>
      </c>
      <c r="F2564" s="161" t="s">
        <v>5</v>
      </c>
      <c r="G2564" s="162"/>
      <c r="H2564" s="163">
        <v>1720183340</v>
      </c>
    </row>
    <row r="2565" spans="2:8" x14ac:dyDescent="0.25">
      <c r="B2565" s="160">
        <v>45087.576863425929</v>
      </c>
      <c r="C2565" s="183">
        <v>100</v>
      </c>
      <c r="D2565" s="183">
        <v>96.1</v>
      </c>
      <c r="E2565" s="183">
        <v>3.9000000000000057</v>
      </c>
      <c r="F2565" s="161" t="s">
        <v>8849</v>
      </c>
      <c r="G2565" s="162"/>
      <c r="H2565" s="163">
        <v>1720186496</v>
      </c>
    </row>
    <row r="2566" spans="2:8" x14ac:dyDescent="0.25">
      <c r="B2566" s="160">
        <v>45087.577187499999</v>
      </c>
      <c r="C2566" s="183">
        <v>100</v>
      </c>
      <c r="D2566" s="183">
        <v>96.1</v>
      </c>
      <c r="E2566" s="183">
        <v>3.9000000000000057</v>
      </c>
      <c r="F2566" s="161" t="s">
        <v>5</v>
      </c>
      <c r="G2566" s="162"/>
      <c r="H2566" s="163">
        <v>1720187208</v>
      </c>
    </row>
    <row r="2567" spans="2:8" x14ac:dyDescent="0.25">
      <c r="B2567" s="160">
        <v>45087.58116898148</v>
      </c>
      <c r="C2567" s="183">
        <v>500</v>
      </c>
      <c r="D2567" s="183">
        <v>489.5</v>
      </c>
      <c r="E2567" s="183">
        <v>10.5</v>
      </c>
      <c r="F2567" s="161" t="s">
        <v>5</v>
      </c>
      <c r="G2567" s="162"/>
      <c r="H2567" s="163">
        <v>1720196230</v>
      </c>
    </row>
    <row r="2568" spans="2:8" x14ac:dyDescent="0.25">
      <c r="B2568" s="160">
        <v>45087.584687499999</v>
      </c>
      <c r="C2568" s="183">
        <v>500</v>
      </c>
      <c r="D2568" s="183">
        <v>489.5</v>
      </c>
      <c r="E2568" s="183">
        <v>10.5</v>
      </c>
      <c r="F2568" s="161" t="s">
        <v>5</v>
      </c>
      <c r="G2568" s="162"/>
      <c r="H2568" s="163">
        <v>1720204711</v>
      </c>
    </row>
    <row r="2569" spans="2:8" x14ac:dyDescent="0.25">
      <c r="B2569" s="160">
        <v>45087.586875000001</v>
      </c>
      <c r="C2569" s="183">
        <v>200</v>
      </c>
      <c r="D2569" s="183">
        <v>195.8</v>
      </c>
      <c r="E2569" s="183">
        <v>4.1999999999999886</v>
      </c>
      <c r="F2569" s="161" t="s">
        <v>5</v>
      </c>
      <c r="G2569" s="162"/>
      <c r="H2569" s="163">
        <v>1720209924</v>
      </c>
    </row>
    <row r="2570" spans="2:8" x14ac:dyDescent="0.25">
      <c r="B2570" s="160">
        <v>45087.589502314811</v>
      </c>
      <c r="C2570" s="183">
        <v>500</v>
      </c>
      <c r="D2570" s="183">
        <v>489.5</v>
      </c>
      <c r="E2570" s="183">
        <v>10.5</v>
      </c>
      <c r="F2570" s="161" t="s">
        <v>5</v>
      </c>
      <c r="G2570" s="162"/>
      <c r="H2570" s="163">
        <v>1720216476</v>
      </c>
    </row>
    <row r="2571" spans="2:8" x14ac:dyDescent="0.25">
      <c r="B2571" s="160">
        <v>45087.590231481481</v>
      </c>
      <c r="C2571" s="183">
        <v>200</v>
      </c>
      <c r="D2571" s="183">
        <v>195.8</v>
      </c>
      <c r="E2571" s="183">
        <v>4.1999999999999886</v>
      </c>
      <c r="F2571" s="161" t="s">
        <v>5</v>
      </c>
      <c r="G2571" s="162"/>
      <c r="H2571" s="163">
        <v>1720218527</v>
      </c>
    </row>
    <row r="2572" spans="2:8" x14ac:dyDescent="0.25">
      <c r="B2572" s="160">
        <v>45087.594282407408</v>
      </c>
      <c r="C2572" s="183">
        <v>300</v>
      </c>
      <c r="D2572" s="183">
        <v>293.7</v>
      </c>
      <c r="E2572" s="183">
        <v>6.3000000000000114</v>
      </c>
      <c r="F2572" s="161" t="s">
        <v>5</v>
      </c>
      <c r="G2572" s="162"/>
      <c r="H2572" s="163">
        <v>1720231191</v>
      </c>
    </row>
    <row r="2573" spans="2:8" x14ac:dyDescent="0.25">
      <c r="B2573" s="160">
        <v>45087.599699074075</v>
      </c>
      <c r="C2573" s="183">
        <v>300</v>
      </c>
      <c r="D2573" s="183">
        <v>293.7</v>
      </c>
      <c r="E2573" s="183">
        <v>6.3000000000000114</v>
      </c>
      <c r="F2573" s="161" t="s">
        <v>5</v>
      </c>
      <c r="G2573" s="162"/>
      <c r="H2573" s="163">
        <v>1720247416</v>
      </c>
    </row>
    <row r="2574" spans="2:8" x14ac:dyDescent="0.25">
      <c r="B2574" s="160">
        <v>45087.60050925926</v>
      </c>
      <c r="C2574" s="183">
        <v>100</v>
      </c>
      <c r="D2574" s="183">
        <v>96.1</v>
      </c>
      <c r="E2574" s="183">
        <v>3.9000000000000057</v>
      </c>
      <c r="F2574" s="161" t="s">
        <v>5</v>
      </c>
      <c r="G2574" s="162"/>
      <c r="H2574" s="163">
        <v>1720249893</v>
      </c>
    </row>
    <row r="2575" spans="2:8" x14ac:dyDescent="0.25">
      <c r="B2575" s="160">
        <v>45087.601388888892</v>
      </c>
      <c r="C2575" s="183">
        <v>5000</v>
      </c>
      <c r="D2575" s="183">
        <v>4895</v>
      </c>
      <c r="E2575" s="183">
        <v>105</v>
      </c>
      <c r="F2575" s="161" t="s">
        <v>8555</v>
      </c>
      <c r="G2575" s="162"/>
      <c r="H2575" s="163">
        <v>1720252516</v>
      </c>
    </row>
    <row r="2576" spans="2:8" x14ac:dyDescent="0.25">
      <c r="B2576" s="160">
        <v>45087.601736111108</v>
      </c>
      <c r="C2576" s="183">
        <v>10</v>
      </c>
      <c r="D2576" s="183">
        <v>6.1</v>
      </c>
      <c r="E2576" s="183">
        <v>3.9000000000000004</v>
      </c>
      <c r="F2576" s="161" t="s">
        <v>6624</v>
      </c>
      <c r="G2576" s="162"/>
      <c r="H2576" s="163">
        <v>1720253510</v>
      </c>
    </row>
    <row r="2577" spans="2:8" x14ac:dyDescent="0.25">
      <c r="B2577" s="160">
        <v>45087.60297453704</v>
      </c>
      <c r="C2577" s="183">
        <v>1000</v>
      </c>
      <c r="D2577" s="183">
        <v>979</v>
      </c>
      <c r="E2577" s="183">
        <v>21</v>
      </c>
      <c r="F2577" s="161" t="s">
        <v>5</v>
      </c>
      <c r="G2577" s="162"/>
      <c r="H2577" s="163">
        <v>1720256960</v>
      </c>
    </row>
    <row r="2578" spans="2:8" x14ac:dyDescent="0.25">
      <c r="B2578" s="160">
        <v>45087.605555555558</v>
      </c>
      <c r="C2578" s="183">
        <v>300</v>
      </c>
      <c r="D2578" s="183">
        <v>293.7</v>
      </c>
      <c r="E2578" s="183">
        <v>6.3000000000000114</v>
      </c>
      <c r="F2578" s="161" t="s">
        <v>5</v>
      </c>
      <c r="G2578" s="162"/>
      <c r="H2578" s="163">
        <v>1720263399</v>
      </c>
    </row>
    <row r="2579" spans="2:8" x14ac:dyDescent="0.25">
      <c r="B2579" s="160">
        <v>45087.606122685182</v>
      </c>
      <c r="C2579" s="183">
        <v>1000</v>
      </c>
      <c r="D2579" s="183">
        <v>979</v>
      </c>
      <c r="E2579" s="183">
        <v>21</v>
      </c>
      <c r="F2579" s="161" t="s">
        <v>5</v>
      </c>
      <c r="G2579" s="162"/>
      <c r="H2579" s="163">
        <v>1720264672</v>
      </c>
    </row>
    <row r="2580" spans="2:8" x14ac:dyDescent="0.25">
      <c r="B2580" s="160">
        <v>45087.606527777774</v>
      </c>
      <c r="C2580" s="183">
        <v>1000</v>
      </c>
      <c r="D2580" s="183">
        <v>979</v>
      </c>
      <c r="E2580" s="183">
        <v>21</v>
      </c>
      <c r="F2580" s="161" t="s">
        <v>5</v>
      </c>
      <c r="G2580" s="162"/>
      <c r="H2580" s="163">
        <v>1720265555</v>
      </c>
    </row>
    <row r="2581" spans="2:8" x14ac:dyDescent="0.25">
      <c r="B2581" s="160">
        <v>45087.607592592591</v>
      </c>
      <c r="C2581" s="183">
        <v>250</v>
      </c>
      <c r="D2581" s="183">
        <v>244.75</v>
      </c>
      <c r="E2581" s="183">
        <v>5.25</v>
      </c>
      <c r="F2581" s="161" t="s">
        <v>5</v>
      </c>
      <c r="G2581" s="162"/>
      <c r="H2581" s="163">
        <v>1720267883</v>
      </c>
    </row>
    <row r="2582" spans="2:8" x14ac:dyDescent="0.25">
      <c r="B2582" s="160">
        <v>45087.617291666669</v>
      </c>
      <c r="C2582" s="183">
        <v>300</v>
      </c>
      <c r="D2582" s="183">
        <v>293.7</v>
      </c>
      <c r="E2582" s="183">
        <v>6.3000000000000114</v>
      </c>
      <c r="F2582" s="161" t="s">
        <v>5</v>
      </c>
      <c r="G2582" s="162"/>
      <c r="H2582" s="163">
        <v>1720290757</v>
      </c>
    </row>
    <row r="2583" spans="2:8" x14ac:dyDescent="0.25">
      <c r="B2583" s="160">
        <v>45087.618217592593</v>
      </c>
      <c r="C2583" s="183">
        <v>500</v>
      </c>
      <c r="D2583" s="183">
        <v>489.5</v>
      </c>
      <c r="E2583" s="183">
        <v>10.5</v>
      </c>
      <c r="F2583" s="161" t="s">
        <v>5</v>
      </c>
      <c r="G2583" s="162"/>
      <c r="H2583" s="163">
        <v>1720292973</v>
      </c>
    </row>
    <row r="2584" spans="2:8" x14ac:dyDescent="0.25">
      <c r="B2584" s="160">
        <v>45087.62158564815</v>
      </c>
      <c r="C2584" s="183">
        <v>10</v>
      </c>
      <c r="D2584" s="183">
        <v>6.1</v>
      </c>
      <c r="E2584" s="183">
        <v>3.9000000000000004</v>
      </c>
      <c r="F2584" s="161" t="s">
        <v>6624</v>
      </c>
      <c r="G2584" s="162"/>
      <c r="H2584" s="163">
        <v>1720301167</v>
      </c>
    </row>
    <row r="2585" spans="2:8" x14ac:dyDescent="0.25">
      <c r="B2585" s="160">
        <v>45087.621990740743</v>
      </c>
      <c r="C2585" s="183">
        <v>30</v>
      </c>
      <c r="D2585" s="183">
        <v>26.1</v>
      </c>
      <c r="E2585" s="183">
        <v>3.8999999999999986</v>
      </c>
      <c r="F2585" s="161" t="s">
        <v>5</v>
      </c>
      <c r="G2585" s="162"/>
      <c r="H2585" s="163">
        <v>1720302162</v>
      </c>
    </row>
    <row r="2586" spans="2:8" x14ac:dyDescent="0.25">
      <c r="B2586" s="160">
        <v>45087.630914351852</v>
      </c>
      <c r="C2586" s="183">
        <v>100</v>
      </c>
      <c r="D2586" s="183">
        <v>96.1</v>
      </c>
      <c r="E2586" s="183">
        <v>3.9000000000000057</v>
      </c>
      <c r="F2586" s="161" t="s">
        <v>5</v>
      </c>
      <c r="G2586" s="162"/>
      <c r="H2586" s="163">
        <v>1720323998</v>
      </c>
    </row>
    <row r="2587" spans="2:8" x14ac:dyDescent="0.25">
      <c r="B2587" s="160">
        <v>45087.632951388892</v>
      </c>
      <c r="C2587" s="183">
        <v>600</v>
      </c>
      <c r="D2587" s="183">
        <v>587.4</v>
      </c>
      <c r="E2587" s="183">
        <v>12.600000000000023</v>
      </c>
      <c r="F2587" s="161" t="s">
        <v>5</v>
      </c>
      <c r="G2587" s="162"/>
      <c r="H2587" s="163">
        <v>1720329055</v>
      </c>
    </row>
    <row r="2588" spans="2:8" x14ac:dyDescent="0.25">
      <c r="B2588" s="160">
        <v>45087.634421296294</v>
      </c>
      <c r="C2588" s="183">
        <v>300</v>
      </c>
      <c r="D2588" s="183">
        <v>293.7</v>
      </c>
      <c r="E2588" s="183">
        <v>6.3000000000000114</v>
      </c>
      <c r="F2588" s="161" t="s">
        <v>5</v>
      </c>
      <c r="G2588" s="162"/>
      <c r="H2588" s="163">
        <v>1720332595</v>
      </c>
    </row>
    <row r="2589" spans="2:8" x14ac:dyDescent="0.25">
      <c r="B2589" s="160">
        <v>45087.638182870367</v>
      </c>
      <c r="C2589" s="183">
        <v>100</v>
      </c>
      <c r="D2589" s="183">
        <v>96.1</v>
      </c>
      <c r="E2589" s="183">
        <v>3.9000000000000057</v>
      </c>
      <c r="F2589" s="161" t="s">
        <v>5</v>
      </c>
      <c r="G2589" s="162"/>
      <c r="H2589" s="163">
        <v>1720341249</v>
      </c>
    </row>
    <row r="2590" spans="2:8" x14ac:dyDescent="0.25">
      <c r="B2590" s="160">
        <v>45087.638541666667</v>
      </c>
      <c r="C2590" s="183">
        <v>500</v>
      </c>
      <c r="D2590" s="183">
        <v>489.5</v>
      </c>
      <c r="E2590" s="183">
        <v>10.5</v>
      </c>
      <c r="F2590" s="161" t="s">
        <v>5</v>
      </c>
      <c r="G2590" s="162"/>
      <c r="H2590" s="163">
        <v>1720342056</v>
      </c>
    </row>
    <row r="2591" spans="2:8" x14ac:dyDescent="0.25">
      <c r="B2591" s="160">
        <v>45087.63858796296</v>
      </c>
      <c r="C2591" s="183">
        <v>5000</v>
      </c>
      <c r="D2591" s="183">
        <v>4895</v>
      </c>
      <c r="E2591" s="183">
        <v>105</v>
      </c>
      <c r="F2591" s="161" t="s">
        <v>5</v>
      </c>
      <c r="G2591" s="162"/>
      <c r="H2591" s="163">
        <v>1720342194</v>
      </c>
    </row>
    <row r="2592" spans="2:8" x14ac:dyDescent="0.25">
      <c r="B2592" s="160">
        <v>45087.641319444447</v>
      </c>
      <c r="C2592" s="183">
        <v>150</v>
      </c>
      <c r="D2592" s="183">
        <v>146.1</v>
      </c>
      <c r="E2592" s="183">
        <v>3.9000000000000057</v>
      </c>
      <c r="F2592" s="161" t="s">
        <v>5</v>
      </c>
      <c r="G2592" s="162"/>
      <c r="H2592" s="163">
        <v>1720348256</v>
      </c>
    </row>
    <row r="2593" spans="2:8" x14ac:dyDescent="0.25">
      <c r="B2593" s="160">
        <v>45087.643055555556</v>
      </c>
      <c r="C2593" s="183">
        <v>1000</v>
      </c>
      <c r="D2593" s="183">
        <v>979</v>
      </c>
      <c r="E2593" s="183">
        <v>21</v>
      </c>
      <c r="F2593" s="161" t="s">
        <v>5</v>
      </c>
      <c r="G2593" s="162"/>
      <c r="H2593" s="163">
        <v>1720351995</v>
      </c>
    </row>
    <row r="2594" spans="2:8" x14ac:dyDescent="0.25">
      <c r="B2594" s="160">
        <v>45087.651701388888</v>
      </c>
      <c r="C2594" s="183">
        <v>500</v>
      </c>
      <c r="D2594" s="183">
        <v>489.5</v>
      </c>
      <c r="E2594" s="183">
        <v>10.5</v>
      </c>
      <c r="F2594" s="161" t="s">
        <v>5</v>
      </c>
      <c r="G2594" s="162"/>
      <c r="H2594" s="163">
        <v>1720371378</v>
      </c>
    </row>
    <row r="2595" spans="2:8" x14ac:dyDescent="0.25">
      <c r="B2595" s="160">
        <v>45087.653553240743</v>
      </c>
      <c r="C2595" s="183">
        <v>500</v>
      </c>
      <c r="D2595" s="183">
        <v>489.5</v>
      </c>
      <c r="E2595" s="183">
        <v>10.5</v>
      </c>
      <c r="F2595" s="161" t="s">
        <v>5</v>
      </c>
      <c r="G2595" s="162"/>
      <c r="H2595" s="163">
        <v>1720375820</v>
      </c>
    </row>
    <row r="2596" spans="2:8" x14ac:dyDescent="0.25">
      <c r="B2596" s="160">
        <v>45087.655497685184</v>
      </c>
      <c r="C2596" s="183">
        <v>500</v>
      </c>
      <c r="D2596" s="183">
        <v>489.5</v>
      </c>
      <c r="E2596" s="183">
        <v>10.5</v>
      </c>
      <c r="F2596" s="161" t="s">
        <v>5</v>
      </c>
      <c r="G2596" s="162"/>
      <c r="H2596" s="163">
        <v>1720380041</v>
      </c>
    </row>
    <row r="2597" spans="2:8" x14ac:dyDescent="0.25">
      <c r="B2597" s="160">
        <v>45087.658321759256</v>
      </c>
      <c r="C2597" s="183">
        <v>10</v>
      </c>
      <c r="D2597" s="183">
        <v>6.1</v>
      </c>
      <c r="E2597" s="183">
        <v>3.9000000000000004</v>
      </c>
      <c r="F2597" s="161" t="s">
        <v>6624</v>
      </c>
      <c r="G2597" s="162"/>
      <c r="H2597" s="163">
        <v>1720386538</v>
      </c>
    </row>
    <row r="2598" spans="2:8" x14ac:dyDescent="0.25">
      <c r="B2598" s="160">
        <v>45087.66165509259</v>
      </c>
      <c r="C2598" s="183">
        <v>25000</v>
      </c>
      <c r="D2598" s="183">
        <v>24475</v>
      </c>
      <c r="E2598" s="183">
        <v>525</v>
      </c>
      <c r="F2598" s="161" t="s">
        <v>8736</v>
      </c>
      <c r="G2598" s="162"/>
      <c r="H2598" s="163">
        <v>1720393918</v>
      </c>
    </row>
    <row r="2599" spans="2:8" x14ac:dyDescent="0.25">
      <c r="B2599" s="160">
        <v>45087.661944444444</v>
      </c>
      <c r="C2599" s="183">
        <v>100</v>
      </c>
      <c r="D2599" s="183">
        <v>96.1</v>
      </c>
      <c r="E2599" s="183">
        <v>3.9000000000000057</v>
      </c>
      <c r="F2599" s="161" t="s">
        <v>5</v>
      </c>
      <c r="G2599" s="162"/>
      <c r="H2599" s="163">
        <v>1720394568</v>
      </c>
    </row>
    <row r="2600" spans="2:8" x14ac:dyDescent="0.25">
      <c r="B2600" s="160">
        <v>45087.664525462962</v>
      </c>
      <c r="C2600" s="183">
        <v>150</v>
      </c>
      <c r="D2600" s="183">
        <v>146.1</v>
      </c>
      <c r="E2600" s="183">
        <v>3.9000000000000057</v>
      </c>
      <c r="F2600" s="161" t="s">
        <v>5</v>
      </c>
      <c r="G2600" s="162"/>
      <c r="H2600" s="163">
        <v>1720400394</v>
      </c>
    </row>
    <row r="2601" spans="2:8" x14ac:dyDescent="0.25">
      <c r="B2601" s="160">
        <v>45087.667615740742</v>
      </c>
      <c r="C2601" s="183">
        <v>1000</v>
      </c>
      <c r="D2601" s="183">
        <v>979</v>
      </c>
      <c r="E2601" s="183">
        <v>21</v>
      </c>
      <c r="F2601" s="161" t="s">
        <v>8618</v>
      </c>
      <c r="G2601" s="162"/>
      <c r="H2601" s="163">
        <v>1720407698</v>
      </c>
    </row>
    <row r="2602" spans="2:8" x14ac:dyDescent="0.25">
      <c r="B2602" s="160">
        <v>45087.668541666666</v>
      </c>
      <c r="C2602" s="183">
        <v>100</v>
      </c>
      <c r="D2602" s="183">
        <v>96.1</v>
      </c>
      <c r="E2602" s="183">
        <v>3.9000000000000057</v>
      </c>
      <c r="F2602" s="161" t="s">
        <v>5</v>
      </c>
      <c r="G2602" s="162"/>
      <c r="H2602" s="163">
        <v>1720409973</v>
      </c>
    </row>
    <row r="2603" spans="2:8" x14ac:dyDescent="0.25">
      <c r="B2603" s="160">
        <v>45087.669814814813</v>
      </c>
      <c r="C2603" s="183">
        <v>500</v>
      </c>
      <c r="D2603" s="183">
        <v>489.5</v>
      </c>
      <c r="E2603" s="183">
        <v>10.5</v>
      </c>
      <c r="F2603" s="161" t="s">
        <v>5</v>
      </c>
      <c r="G2603" s="162"/>
      <c r="H2603" s="163">
        <v>1720412971</v>
      </c>
    </row>
    <row r="2604" spans="2:8" x14ac:dyDescent="0.25">
      <c r="B2604" s="160">
        <v>45087.6716087963</v>
      </c>
      <c r="C2604" s="183">
        <v>100</v>
      </c>
      <c r="D2604" s="183">
        <v>96.1</v>
      </c>
      <c r="E2604" s="183">
        <v>3.9000000000000057</v>
      </c>
      <c r="F2604" s="161" t="s">
        <v>5</v>
      </c>
      <c r="G2604" s="162"/>
      <c r="H2604" s="163">
        <v>1720417188</v>
      </c>
    </row>
    <row r="2605" spans="2:8" x14ac:dyDescent="0.25">
      <c r="B2605" s="160">
        <v>45087.674537037034</v>
      </c>
      <c r="C2605" s="183">
        <v>100</v>
      </c>
      <c r="D2605" s="183">
        <v>96.1</v>
      </c>
      <c r="E2605" s="183">
        <v>3.9000000000000057</v>
      </c>
      <c r="F2605" s="161" t="s">
        <v>5</v>
      </c>
      <c r="G2605" s="162"/>
      <c r="H2605" s="163">
        <v>1720424238</v>
      </c>
    </row>
    <row r="2606" spans="2:8" x14ac:dyDescent="0.25">
      <c r="B2606" s="160">
        <v>45087.676122685189</v>
      </c>
      <c r="C2606" s="183">
        <v>100</v>
      </c>
      <c r="D2606" s="183">
        <v>96.1</v>
      </c>
      <c r="E2606" s="183">
        <v>3.9000000000000057</v>
      </c>
      <c r="F2606" s="161" t="s">
        <v>5</v>
      </c>
      <c r="G2606" s="162"/>
      <c r="H2606" s="163">
        <v>1720427910</v>
      </c>
    </row>
    <row r="2607" spans="2:8" x14ac:dyDescent="0.25">
      <c r="B2607" s="160">
        <v>45087.677256944444</v>
      </c>
      <c r="C2607" s="183">
        <v>500</v>
      </c>
      <c r="D2607" s="183">
        <v>489.5</v>
      </c>
      <c r="E2607" s="183">
        <v>10.5</v>
      </c>
      <c r="F2607" s="161" t="s">
        <v>5</v>
      </c>
      <c r="G2607" s="162"/>
      <c r="H2607" s="163">
        <v>1720430638</v>
      </c>
    </row>
    <row r="2608" spans="2:8" x14ac:dyDescent="0.25">
      <c r="B2608" s="160">
        <v>45087.678935185184</v>
      </c>
      <c r="C2608" s="183">
        <v>500</v>
      </c>
      <c r="D2608" s="183">
        <v>489.5</v>
      </c>
      <c r="E2608" s="183">
        <v>10.5</v>
      </c>
      <c r="F2608" s="161" t="s">
        <v>5</v>
      </c>
      <c r="G2608" s="162"/>
      <c r="H2608" s="163">
        <v>1720434505</v>
      </c>
    </row>
    <row r="2609" spans="2:8" x14ac:dyDescent="0.25">
      <c r="B2609" s="160">
        <v>45087.678981481484</v>
      </c>
      <c r="C2609" s="183">
        <v>100</v>
      </c>
      <c r="D2609" s="183">
        <v>96.1</v>
      </c>
      <c r="E2609" s="183">
        <v>3.9000000000000057</v>
      </c>
      <c r="F2609" s="161" t="s">
        <v>5</v>
      </c>
      <c r="G2609" s="162"/>
      <c r="H2609" s="163">
        <v>1720434632</v>
      </c>
    </row>
    <row r="2610" spans="2:8" x14ac:dyDescent="0.25">
      <c r="B2610" s="160">
        <v>45087.686886574076</v>
      </c>
      <c r="C2610" s="183">
        <v>300</v>
      </c>
      <c r="D2610" s="183">
        <v>293.7</v>
      </c>
      <c r="E2610" s="183">
        <v>6.3000000000000114</v>
      </c>
      <c r="F2610" s="161" t="s">
        <v>5</v>
      </c>
      <c r="G2610" s="162"/>
      <c r="H2610" s="163">
        <v>1720453843</v>
      </c>
    </row>
    <row r="2611" spans="2:8" x14ac:dyDescent="0.25">
      <c r="B2611" s="160">
        <v>45087.6877662037</v>
      </c>
      <c r="C2611" s="183">
        <v>500</v>
      </c>
      <c r="D2611" s="183">
        <v>489.5</v>
      </c>
      <c r="E2611" s="183">
        <v>10.5</v>
      </c>
      <c r="F2611" s="161" t="s">
        <v>6645</v>
      </c>
      <c r="G2611" s="162"/>
      <c r="H2611" s="163">
        <v>1720456150</v>
      </c>
    </row>
    <row r="2612" spans="2:8" x14ac:dyDescent="0.25">
      <c r="B2612" s="160">
        <v>45087.690381944441</v>
      </c>
      <c r="C2612" s="183">
        <v>500</v>
      </c>
      <c r="D2612" s="183">
        <v>489.5</v>
      </c>
      <c r="E2612" s="183">
        <v>10.5</v>
      </c>
      <c r="F2612" s="161" t="s">
        <v>6575</v>
      </c>
      <c r="G2612" s="162" t="s">
        <v>8667</v>
      </c>
      <c r="H2612" s="163">
        <v>1720462697</v>
      </c>
    </row>
    <row r="2613" spans="2:8" x14ac:dyDescent="0.25">
      <c r="B2613" s="160">
        <v>45087.691331018519</v>
      </c>
      <c r="C2613" s="183">
        <v>100</v>
      </c>
      <c r="D2613" s="183">
        <v>96.1</v>
      </c>
      <c r="E2613" s="183">
        <v>3.9000000000000057</v>
      </c>
      <c r="F2613" s="161" t="s">
        <v>5</v>
      </c>
      <c r="G2613" s="162"/>
      <c r="H2613" s="163">
        <v>1720464896</v>
      </c>
    </row>
    <row r="2614" spans="2:8" x14ac:dyDescent="0.25">
      <c r="B2614" s="160">
        <v>45087.697233796294</v>
      </c>
      <c r="C2614" s="183">
        <v>100</v>
      </c>
      <c r="D2614" s="183">
        <v>96.1</v>
      </c>
      <c r="E2614" s="183">
        <v>3.9000000000000057</v>
      </c>
      <c r="F2614" s="161" t="s">
        <v>6605</v>
      </c>
      <c r="G2614" s="162"/>
      <c r="H2614" s="163">
        <v>1720479494</v>
      </c>
    </row>
    <row r="2615" spans="2:8" x14ac:dyDescent="0.25">
      <c r="B2615" s="160">
        <v>45087.698483796295</v>
      </c>
      <c r="C2615" s="183">
        <v>30</v>
      </c>
      <c r="D2615" s="183">
        <v>26.1</v>
      </c>
      <c r="E2615" s="183">
        <v>3.8999999999999986</v>
      </c>
      <c r="F2615" s="161" t="s">
        <v>5</v>
      </c>
      <c r="G2615" s="162"/>
      <c r="H2615" s="163">
        <v>1720482706</v>
      </c>
    </row>
    <row r="2616" spans="2:8" x14ac:dyDescent="0.25">
      <c r="B2616" s="160">
        <v>45087.703865740739</v>
      </c>
      <c r="C2616" s="183">
        <v>300</v>
      </c>
      <c r="D2616" s="183">
        <v>293.7</v>
      </c>
      <c r="E2616" s="183">
        <v>6.3000000000000114</v>
      </c>
      <c r="F2616" s="161" t="s">
        <v>6575</v>
      </c>
      <c r="G2616" s="162"/>
      <c r="H2616" s="163">
        <v>1720496049</v>
      </c>
    </row>
    <row r="2617" spans="2:8" x14ac:dyDescent="0.25">
      <c r="B2617" s="160">
        <v>45087.704560185186</v>
      </c>
      <c r="C2617" s="183">
        <v>250</v>
      </c>
      <c r="D2617" s="183">
        <v>244.75</v>
      </c>
      <c r="E2617" s="183">
        <v>5.25</v>
      </c>
      <c r="F2617" s="161" t="s">
        <v>5</v>
      </c>
      <c r="G2617" s="162"/>
      <c r="H2617" s="163">
        <v>1720497756</v>
      </c>
    </row>
    <row r="2618" spans="2:8" x14ac:dyDescent="0.25">
      <c r="B2618" s="160">
        <v>45087.704918981479</v>
      </c>
      <c r="C2618" s="183">
        <v>1000</v>
      </c>
      <c r="D2618" s="183">
        <v>979</v>
      </c>
      <c r="E2618" s="183">
        <v>21</v>
      </c>
      <c r="F2618" s="161" t="s">
        <v>6559</v>
      </c>
      <c r="G2618" s="162" t="s">
        <v>8560</v>
      </c>
      <c r="H2618" s="163">
        <v>1720498706</v>
      </c>
    </row>
    <row r="2619" spans="2:8" x14ac:dyDescent="0.25">
      <c r="B2619" s="160">
        <v>45087.706412037034</v>
      </c>
      <c r="C2619" s="183">
        <v>500</v>
      </c>
      <c r="D2619" s="183">
        <v>489.5</v>
      </c>
      <c r="E2619" s="183">
        <v>10.5</v>
      </c>
      <c r="F2619" s="161" t="s">
        <v>5</v>
      </c>
      <c r="G2619" s="162"/>
      <c r="H2619" s="163">
        <v>1720502505</v>
      </c>
    </row>
    <row r="2620" spans="2:8" x14ac:dyDescent="0.25">
      <c r="B2620" s="160">
        <v>45087.70789351852</v>
      </c>
      <c r="C2620" s="183">
        <v>200</v>
      </c>
      <c r="D2620" s="183">
        <v>195.8</v>
      </c>
      <c r="E2620" s="183">
        <v>4.1999999999999886</v>
      </c>
      <c r="F2620" s="161" t="s">
        <v>5</v>
      </c>
      <c r="G2620" s="162"/>
      <c r="H2620" s="163">
        <v>1720506040</v>
      </c>
    </row>
    <row r="2621" spans="2:8" x14ac:dyDescent="0.25">
      <c r="B2621" s="160">
        <v>45087.708935185183</v>
      </c>
      <c r="C2621" s="183">
        <v>500</v>
      </c>
      <c r="D2621" s="183">
        <v>489.5</v>
      </c>
      <c r="E2621" s="183">
        <v>10.5</v>
      </c>
      <c r="F2621" s="161" t="s">
        <v>5</v>
      </c>
      <c r="G2621" s="162"/>
      <c r="H2621" s="163">
        <v>1720508697</v>
      </c>
    </row>
    <row r="2622" spans="2:8" x14ac:dyDescent="0.25">
      <c r="B2622" s="160">
        <v>45087.709953703707</v>
      </c>
      <c r="C2622" s="183">
        <v>1000</v>
      </c>
      <c r="D2622" s="183">
        <v>979</v>
      </c>
      <c r="E2622" s="183">
        <v>21</v>
      </c>
      <c r="F2622" s="161" t="s">
        <v>8850</v>
      </c>
      <c r="G2622" s="162"/>
      <c r="H2622" s="163">
        <v>1720511221</v>
      </c>
    </row>
    <row r="2623" spans="2:8" x14ac:dyDescent="0.25">
      <c r="B2623" s="160">
        <v>45087.715474537035</v>
      </c>
      <c r="C2623" s="183">
        <v>500</v>
      </c>
      <c r="D2623" s="183">
        <v>489.5</v>
      </c>
      <c r="E2623" s="183">
        <v>10.5</v>
      </c>
      <c r="F2623" s="161" t="s">
        <v>5</v>
      </c>
      <c r="G2623" s="162"/>
      <c r="H2623" s="163">
        <v>1720525202</v>
      </c>
    </row>
    <row r="2624" spans="2:8" x14ac:dyDescent="0.25">
      <c r="B2624" s="160">
        <v>45087.716006944444</v>
      </c>
      <c r="C2624" s="183">
        <v>500</v>
      </c>
      <c r="D2624" s="183">
        <v>489.5</v>
      </c>
      <c r="E2624" s="183">
        <v>10.5</v>
      </c>
      <c r="F2624" s="161" t="s">
        <v>5</v>
      </c>
      <c r="G2624" s="162"/>
      <c r="H2624" s="163">
        <v>1720526605</v>
      </c>
    </row>
    <row r="2625" spans="2:8" x14ac:dyDescent="0.25">
      <c r="B2625" s="160">
        <v>45087.716134259259</v>
      </c>
      <c r="C2625" s="183">
        <v>100</v>
      </c>
      <c r="D2625" s="183">
        <v>96.1</v>
      </c>
      <c r="E2625" s="183">
        <v>3.9000000000000057</v>
      </c>
      <c r="F2625" s="161" t="s">
        <v>5</v>
      </c>
      <c r="G2625" s="162"/>
      <c r="H2625" s="163">
        <v>1720526928</v>
      </c>
    </row>
    <row r="2626" spans="2:8" x14ac:dyDescent="0.25">
      <c r="B2626" s="160">
        <v>45087.723645833335</v>
      </c>
      <c r="C2626" s="183">
        <v>300</v>
      </c>
      <c r="D2626" s="183">
        <v>293.7</v>
      </c>
      <c r="E2626" s="183">
        <v>6.3000000000000114</v>
      </c>
      <c r="F2626" s="161" t="s">
        <v>5</v>
      </c>
      <c r="G2626" s="162"/>
      <c r="H2626" s="163">
        <v>1720546056</v>
      </c>
    </row>
    <row r="2627" spans="2:8" x14ac:dyDescent="0.25">
      <c r="B2627" s="160">
        <v>45087.727453703701</v>
      </c>
      <c r="C2627" s="183">
        <v>225</v>
      </c>
      <c r="D2627" s="183">
        <v>220.27</v>
      </c>
      <c r="E2627" s="183">
        <v>4.7299999999999898</v>
      </c>
      <c r="F2627" s="161" t="s">
        <v>8553</v>
      </c>
      <c r="G2627" s="162"/>
      <c r="H2627" s="163">
        <v>1720555947</v>
      </c>
    </row>
    <row r="2628" spans="2:8" x14ac:dyDescent="0.25">
      <c r="B2628" s="160">
        <v>45087.728043981479</v>
      </c>
      <c r="C2628" s="183">
        <v>100</v>
      </c>
      <c r="D2628" s="183">
        <v>96.1</v>
      </c>
      <c r="E2628" s="183">
        <v>3.9000000000000057</v>
      </c>
      <c r="F2628" s="161" t="s">
        <v>5</v>
      </c>
      <c r="G2628" s="162"/>
      <c r="H2628" s="163">
        <v>1720557411</v>
      </c>
    </row>
    <row r="2629" spans="2:8" x14ac:dyDescent="0.25">
      <c r="B2629" s="160">
        <v>45087.729375000003</v>
      </c>
      <c r="C2629" s="183">
        <v>200</v>
      </c>
      <c r="D2629" s="183">
        <v>195.8</v>
      </c>
      <c r="E2629" s="183">
        <v>4.1999999999999886</v>
      </c>
      <c r="F2629" s="161" t="s">
        <v>8553</v>
      </c>
      <c r="G2629" s="162"/>
      <c r="H2629" s="163">
        <v>1720560832</v>
      </c>
    </row>
    <row r="2630" spans="2:8" x14ac:dyDescent="0.25">
      <c r="B2630" s="160">
        <v>45087.733240740738</v>
      </c>
      <c r="C2630" s="183">
        <v>1400</v>
      </c>
      <c r="D2630" s="183">
        <v>1370.6</v>
      </c>
      <c r="E2630" s="183">
        <v>29.400000000000091</v>
      </c>
      <c r="F2630" s="161" t="s">
        <v>5</v>
      </c>
      <c r="G2630" s="162"/>
      <c r="H2630" s="163">
        <v>1720570806</v>
      </c>
    </row>
    <row r="2631" spans="2:8" x14ac:dyDescent="0.25">
      <c r="B2631" s="160">
        <v>45087.734513888892</v>
      </c>
      <c r="C2631" s="183">
        <v>500</v>
      </c>
      <c r="D2631" s="183">
        <v>489.5</v>
      </c>
      <c r="E2631" s="183">
        <v>10.5</v>
      </c>
      <c r="F2631" s="161" t="s">
        <v>5</v>
      </c>
      <c r="G2631" s="162"/>
      <c r="H2631" s="163">
        <v>1720574214</v>
      </c>
    </row>
    <row r="2632" spans="2:8" x14ac:dyDescent="0.25">
      <c r="B2632" s="160">
        <v>45087.739270833335</v>
      </c>
      <c r="C2632" s="183">
        <v>500</v>
      </c>
      <c r="D2632" s="183">
        <v>489.5</v>
      </c>
      <c r="E2632" s="183">
        <v>10.5</v>
      </c>
      <c r="F2632" s="161" t="s">
        <v>8851</v>
      </c>
      <c r="G2632" s="162"/>
      <c r="H2632" s="163">
        <v>1720587282</v>
      </c>
    </row>
    <row r="2633" spans="2:8" x14ac:dyDescent="0.25">
      <c r="B2633" s="160">
        <v>45087.75105324074</v>
      </c>
      <c r="C2633" s="183">
        <v>100</v>
      </c>
      <c r="D2633" s="183">
        <v>96.1</v>
      </c>
      <c r="E2633" s="183">
        <v>3.9000000000000057</v>
      </c>
      <c r="F2633" s="161" t="s">
        <v>5</v>
      </c>
      <c r="G2633" s="162"/>
      <c r="H2633" s="163">
        <v>1720618740</v>
      </c>
    </row>
    <row r="2634" spans="2:8" x14ac:dyDescent="0.25">
      <c r="B2634" s="160">
        <v>45087.763067129628</v>
      </c>
      <c r="C2634" s="183">
        <v>1000</v>
      </c>
      <c r="D2634" s="183">
        <v>979</v>
      </c>
      <c r="E2634" s="183">
        <v>21</v>
      </c>
      <c r="F2634" s="161" t="s">
        <v>5</v>
      </c>
      <c r="G2634" s="162"/>
      <c r="H2634" s="163">
        <v>1720651680</v>
      </c>
    </row>
    <row r="2635" spans="2:8" x14ac:dyDescent="0.25">
      <c r="B2635" s="160">
        <v>45087.765659722223</v>
      </c>
      <c r="C2635" s="183">
        <v>200</v>
      </c>
      <c r="D2635" s="183">
        <v>195.8</v>
      </c>
      <c r="E2635" s="183">
        <v>4.1999999999999886</v>
      </c>
      <c r="F2635" s="161" t="s">
        <v>8594</v>
      </c>
      <c r="G2635" s="162"/>
      <c r="H2635" s="163">
        <v>1720658883</v>
      </c>
    </row>
    <row r="2636" spans="2:8" x14ac:dyDescent="0.25">
      <c r="B2636" s="160">
        <v>45087.76771990741</v>
      </c>
      <c r="C2636" s="183">
        <v>30</v>
      </c>
      <c r="D2636" s="183">
        <v>26.1</v>
      </c>
      <c r="E2636" s="183">
        <v>3.8999999999999986</v>
      </c>
      <c r="F2636" s="161" t="s">
        <v>5</v>
      </c>
      <c r="G2636" s="162"/>
      <c r="H2636" s="163">
        <v>1720664339</v>
      </c>
    </row>
    <row r="2637" spans="2:8" x14ac:dyDescent="0.25">
      <c r="B2637" s="160">
        <v>45087.772106481483</v>
      </c>
      <c r="C2637" s="183">
        <v>1000</v>
      </c>
      <c r="D2637" s="183">
        <v>979</v>
      </c>
      <c r="E2637" s="183">
        <v>21</v>
      </c>
      <c r="F2637" s="161" t="s">
        <v>5</v>
      </c>
      <c r="G2637" s="162"/>
      <c r="H2637" s="163">
        <v>1720676515</v>
      </c>
    </row>
    <row r="2638" spans="2:8" x14ac:dyDescent="0.25">
      <c r="B2638" s="160">
        <v>45087.772534722222</v>
      </c>
      <c r="C2638" s="183">
        <v>500</v>
      </c>
      <c r="D2638" s="183">
        <v>489.5</v>
      </c>
      <c r="E2638" s="183">
        <v>10.5</v>
      </c>
      <c r="F2638" s="161" t="s">
        <v>5</v>
      </c>
      <c r="G2638" s="162"/>
      <c r="H2638" s="163">
        <v>1720677771</v>
      </c>
    </row>
    <row r="2639" spans="2:8" x14ac:dyDescent="0.25">
      <c r="B2639" s="160">
        <v>45087.773819444446</v>
      </c>
      <c r="C2639" s="183">
        <v>100</v>
      </c>
      <c r="D2639" s="183">
        <v>96.1</v>
      </c>
      <c r="E2639" s="183">
        <v>3.9000000000000057</v>
      </c>
      <c r="F2639" s="161" t="s">
        <v>5</v>
      </c>
      <c r="G2639" s="162"/>
      <c r="H2639" s="163">
        <v>1720681247</v>
      </c>
    </row>
    <row r="2640" spans="2:8" x14ac:dyDescent="0.25">
      <c r="B2640" s="160">
        <v>45087.773877314816</v>
      </c>
      <c r="C2640" s="183">
        <v>300</v>
      </c>
      <c r="D2640" s="183">
        <v>293.7</v>
      </c>
      <c r="E2640" s="183">
        <v>6.3000000000000114</v>
      </c>
      <c r="F2640" s="161" t="s">
        <v>5</v>
      </c>
      <c r="G2640" s="162"/>
      <c r="H2640" s="163">
        <v>1720681394</v>
      </c>
    </row>
    <row r="2641" spans="2:8" x14ac:dyDescent="0.25">
      <c r="B2641" s="160">
        <v>45087.774861111109</v>
      </c>
      <c r="C2641" s="183">
        <v>50000</v>
      </c>
      <c r="D2641" s="183">
        <v>48950</v>
      </c>
      <c r="E2641" s="183">
        <v>1050</v>
      </c>
      <c r="F2641" s="161" t="s">
        <v>8852</v>
      </c>
      <c r="G2641" s="162" t="s">
        <v>8660</v>
      </c>
      <c r="H2641" s="163">
        <v>1720683947</v>
      </c>
    </row>
    <row r="2642" spans="2:8" x14ac:dyDescent="0.25">
      <c r="B2642" s="160">
        <v>45087.77784722222</v>
      </c>
      <c r="C2642" s="183">
        <v>100</v>
      </c>
      <c r="D2642" s="183">
        <v>96.1</v>
      </c>
      <c r="E2642" s="183">
        <v>3.9000000000000057</v>
      </c>
      <c r="F2642" s="161" t="s">
        <v>6579</v>
      </c>
      <c r="G2642" s="162"/>
      <c r="H2642" s="163">
        <v>1720691750</v>
      </c>
    </row>
    <row r="2643" spans="2:8" x14ac:dyDescent="0.25">
      <c r="B2643" s="160">
        <v>45087.783553240741</v>
      </c>
      <c r="C2643" s="183">
        <v>500</v>
      </c>
      <c r="D2643" s="183">
        <v>489.5</v>
      </c>
      <c r="E2643" s="183">
        <v>10.5</v>
      </c>
      <c r="F2643" s="161" t="s">
        <v>5</v>
      </c>
      <c r="G2643" s="162"/>
      <c r="H2643" s="163">
        <v>1720707462</v>
      </c>
    </row>
    <row r="2644" spans="2:8" x14ac:dyDescent="0.25">
      <c r="B2644" s="160">
        <v>45087.784571759257</v>
      </c>
      <c r="C2644" s="183">
        <v>500</v>
      </c>
      <c r="D2644" s="183">
        <v>489.5</v>
      </c>
      <c r="E2644" s="183">
        <v>10.5</v>
      </c>
      <c r="F2644" s="161" t="s">
        <v>5</v>
      </c>
      <c r="G2644" s="162"/>
      <c r="H2644" s="163">
        <v>1720710396</v>
      </c>
    </row>
    <row r="2645" spans="2:8" x14ac:dyDescent="0.25">
      <c r="B2645" s="160">
        <v>45087.794444444444</v>
      </c>
      <c r="C2645" s="183">
        <v>1000</v>
      </c>
      <c r="D2645" s="183">
        <v>979</v>
      </c>
      <c r="E2645" s="183">
        <v>21</v>
      </c>
      <c r="F2645" s="161" t="s">
        <v>5</v>
      </c>
      <c r="G2645" s="162"/>
      <c r="H2645" s="163">
        <v>1720737342</v>
      </c>
    </row>
    <row r="2646" spans="2:8" x14ac:dyDescent="0.25">
      <c r="B2646" s="160">
        <v>45087.797777777778</v>
      </c>
      <c r="C2646" s="183">
        <v>10000</v>
      </c>
      <c r="D2646" s="183">
        <v>9790</v>
      </c>
      <c r="E2646" s="183">
        <v>210</v>
      </c>
      <c r="F2646" s="161" t="s">
        <v>6559</v>
      </c>
      <c r="G2646" s="162"/>
      <c r="H2646" s="163">
        <v>1720747084</v>
      </c>
    </row>
    <row r="2647" spans="2:8" x14ac:dyDescent="0.25">
      <c r="B2647" s="160">
        <v>45087.801203703704</v>
      </c>
      <c r="C2647" s="183">
        <v>1000</v>
      </c>
      <c r="D2647" s="183">
        <v>979</v>
      </c>
      <c r="E2647" s="183">
        <v>21</v>
      </c>
      <c r="F2647" s="161" t="s">
        <v>8853</v>
      </c>
      <c r="G2647" s="162"/>
      <c r="H2647" s="163">
        <v>1720756870</v>
      </c>
    </row>
    <row r="2648" spans="2:8" x14ac:dyDescent="0.25">
      <c r="B2648" s="160">
        <v>45087.817083333335</v>
      </c>
      <c r="C2648" s="183">
        <v>300</v>
      </c>
      <c r="D2648" s="183">
        <v>293.7</v>
      </c>
      <c r="E2648" s="183">
        <v>6.3000000000000114</v>
      </c>
      <c r="F2648" s="161" t="s">
        <v>5</v>
      </c>
      <c r="G2648" s="162"/>
      <c r="H2648" s="163">
        <v>1720802524</v>
      </c>
    </row>
    <row r="2649" spans="2:8" x14ac:dyDescent="0.25">
      <c r="B2649" s="160">
        <v>45087.818240740744</v>
      </c>
      <c r="C2649" s="183">
        <v>100</v>
      </c>
      <c r="D2649" s="183">
        <v>96.1</v>
      </c>
      <c r="E2649" s="183">
        <v>3.9000000000000057</v>
      </c>
      <c r="F2649" s="161" t="s">
        <v>5</v>
      </c>
      <c r="G2649" s="162"/>
      <c r="H2649" s="163">
        <v>1720805721</v>
      </c>
    </row>
    <row r="2650" spans="2:8" x14ac:dyDescent="0.25">
      <c r="B2650" s="160">
        <v>45087.822442129633</v>
      </c>
      <c r="C2650" s="183">
        <v>500</v>
      </c>
      <c r="D2650" s="183">
        <v>489.5</v>
      </c>
      <c r="E2650" s="183">
        <v>10.5</v>
      </c>
      <c r="F2650" s="161" t="s">
        <v>5</v>
      </c>
      <c r="G2650" s="162"/>
      <c r="H2650" s="163">
        <v>1720817376</v>
      </c>
    </row>
    <row r="2651" spans="2:8" x14ac:dyDescent="0.25">
      <c r="B2651" s="160">
        <v>45087.824664351851</v>
      </c>
      <c r="C2651" s="183">
        <v>2000</v>
      </c>
      <c r="D2651" s="183">
        <v>1958</v>
      </c>
      <c r="E2651" s="183">
        <v>42</v>
      </c>
      <c r="F2651" s="161" t="s">
        <v>6566</v>
      </c>
      <c r="G2651" s="162"/>
      <c r="H2651" s="163">
        <v>1720823558</v>
      </c>
    </row>
    <row r="2652" spans="2:8" x14ac:dyDescent="0.25">
      <c r="B2652" s="160">
        <v>45087.827361111114</v>
      </c>
      <c r="C2652" s="183">
        <v>1000</v>
      </c>
      <c r="D2652" s="183">
        <v>979</v>
      </c>
      <c r="E2652" s="183">
        <v>21</v>
      </c>
      <c r="F2652" s="161" t="s">
        <v>5</v>
      </c>
      <c r="G2652" s="162"/>
      <c r="H2652" s="163">
        <v>1720831134</v>
      </c>
    </row>
    <row r="2653" spans="2:8" x14ac:dyDescent="0.25">
      <c r="B2653" s="160">
        <v>45087.828819444447</v>
      </c>
      <c r="C2653" s="183">
        <v>100</v>
      </c>
      <c r="D2653" s="183">
        <v>96.1</v>
      </c>
      <c r="E2653" s="183">
        <v>3.9000000000000057</v>
      </c>
      <c r="F2653" s="161" t="s">
        <v>5</v>
      </c>
      <c r="G2653" s="162"/>
      <c r="H2653" s="163">
        <v>1720835120</v>
      </c>
    </row>
    <row r="2654" spans="2:8" x14ac:dyDescent="0.25">
      <c r="B2654" s="160">
        <v>45087.832685185182</v>
      </c>
      <c r="C2654" s="183">
        <v>300</v>
      </c>
      <c r="D2654" s="183">
        <v>293.7</v>
      </c>
      <c r="E2654" s="183">
        <v>6.3000000000000114</v>
      </c>
      <c r="F2654" s="161" t="s">
        <v>6687</v>
      </c>
      <c r="G2654" s="162"/>
      <c r="H2654" s="163">
        <v>1720845351</v>
      </c>
    </row>
    <row r="2655" spans="2:8" x14ac:dyDescent="0.25">
      <c r="B2655" s="160">
        <v>45087.836562500001</v>
      </c>
      <c r="C2655" s="183">
        <v>500</v>
      </c>
      <c r="D2655" s="183">
        <v>489.5</v>
      </c>
      <c r="E2655" s="183">
        <v>10.5</v>
      </c>
      <c r="F2655" s="161" t="s">
        <v>6564</v>
      </c>
      <c r="G2655" s="162"/>
      <c r="H2655" s="163">
        <v>1720855834</v>
      </c>
    </row>
    <row r="2656" spans="2:8" x14ac:dyDescent="0.25">
      <c r="B2656" s="160">
        <v>45087.840162037035</v>
      </c>
      <c r="C2656" s="183">
        <v>1000</v>
      </c>
      <c r="D2656" s="183">
        <v>979</v>
      </c>
      <c r="E2656" s="183">
        <v>21</v>
      </c>
      <c r="F2656" s="161" t="s">
        <v>5</v>
      </c>
      <c r="G2656" s="162"/>
      <c r="H2656" s="163">
        <v>1720865650</v>
      </c>
    </row>
    <row r="2657" spans="2:8" x14ac:dyDescent="0.25">
      <c r="B2657" s="160">
        <v>45087.84238425926</v>
      </c>
      <c r="C2657" s="183">
        <v>200</v>
      </c>
      <c r="D2657" s="183">
        <v>195.8</v>
      </c>
      <c r="E2657" s="183">
        <v>4.1999999999999886</v>
      </c>
      <c r="F2657" s="161" t="s">
        <v>8631</v>
      </c>
      <c r="G2657" s="162"/>
      <c r="H2657" s="163">
        <v>1720871673</v>
      </c>
    </row>
    <row r="2658" spans="2:8" x14ac:dyDescent="0.25">
      <c r="B2658" s="160">
        <v>45087.846643518518</v>
      </c>
      <c r="C2658" s="183">
        <v>10000</v>
      </c>
      <c r="D2658" s="183">
        <v>9790</v>
      </c>
      <c r="E2658" s="183">
        <v>210</v>
      </c>
      <c r="F2658" s="161" t="s">
        <v>5</v>
      </c>
      <c r="G2658" s="162"/>
      <c r="H2658" s="163">
        <v>1720883258</v>
      </c>
    </row>
    <row r="2659" spans="2:8" x14ac:dyDescent="0.25">
      <c r="B2659" s="160">
        <v>45087.848854166667</v>
      </c>
      <c r="C2659" s="183">
        <v>1000</v>
      </c>
      <c r="D2659" s="183">
        <v>979</v>
      </c>
      <c r="E2659" s="183">
        <v>21</v>
      </c>
      <c r="F2659" s="161" t="s">
        <v>5</v>
      </c>
      <c r="G2659" s="162"/>
      <c r="H2659" s="163">
        <v>1720889392</v>
      </c>
    </row>
    <row r="2660" spans="2:8" x14ac:dyDescent="0.25">
      <c r="B2660" s="160">
        <v>45087.855324074073</v>
      </c>
      <c r="C2660" s="183">
        <v>1000</v>
      </c>
      <c r="D2660" s="183">
        <v>979</v>
      </c>
      <c r="E2660" s="183">
        <v>21</v>
      </c>
      <c r="F2660" s="161" t="s">
        <v>5</v>
      </c>
      <c r="G2660" s="162"/>
      <c r="H2660" s="163">
        <v>1720906493</v>
      </c>
    </row>
    <row r="2661" spans="2:8" x14ac:dyDescent="0.25">
      <c r="B2661" s="160">
        <v>45087.857268518521</v>
      </c>
      <c r="C2661" s="183">
        <v>300</v>
      </c>
      <c r="D2661" s="183">
        <v>293.7</v>
      </c>
      <c r="E2661" s="183">
        <v>6.3000000000000114</v>
      </c>
      <c r="F2661" s="161" t="s">
        <v>5</v>
      </c>
      <c r="G2661" s="162"/>
      <c r="H2661" s="163">
        <v>1720911629</v>
      </c>
    </row>
    <row r="2662" spans="2:8" x14ac:dyDescent="0.25">
      <c r="B2662" s="160">
        <v>45087.858784722222</v>
      </c>
      <c r="C2662" s="183">
        <v>100</v>
      </c>
      <c r="D2662" s="183">
        <v>96.1</v>
      </c>
      <c r="E2662" s="183">
        <v>3.9000000000000057</v>
      </c>
      <c r="F2662" s="161" t="s">
        <v>5</v>
      </c>
      <c r="G2662" s="162"/>
      <c r="H2662" s="163">
        <v>1720915549</v>
      </c>
    </row>
    <row r="2663" spans="2:8" x14ac:dyDescent="0.25">
      <c r="B2663" s="160">
        <v>45087.859490740739</v>
      </c>
      <c r="C2663" s="183">
        <v>1500</v>
      </c>
      <c r="D2663" s="183">
        <v>1468.5</v>
      </c>
      <c r="E2663" s="183">
        <v>31.5</v>
      </c>
      <c r="F2663" s="161" t="s">
        <v>5</v>
      </c>
      <c r="G2663" s="162"/>
      <c r="H2663" s="163">
        <v>1720917331</v>
      </c>
    </row>
    <row r="2664" spans="2:8" x14ac:dyDescent="0.25">
      <c r="B2664" s="160">
        <v>45087.862256944441</v>
      </c>
      <c r="C2664" s="183">
        <v>1000</v>
      </c>
      <c r="D2664" s="183">
        <v>979</v>
      </c>
      <c r="E2664" s="183">
        <v>21</v>
      </c>
      <c r="F2664" s="161" t="s">
        <v>5</v>
      </c>
      <c r="G2664" s="162"/>
      <c r="H2664" s="163">
        <v>1720925006</v>
      </c>
    </row>
    <row r="2665" spans="2:8" x14ac:dyDescent="0.25">
      <c r="B2665" s="160">
        <v>45087.865555555552</v>
      </c>
      <c r="C2665" s="183">
        <v>150</v>
      </c>
      <c r="D2665" s="183">
        <v>146.1</v>
      </c>
      <c r="E2665" s="183">
        <v>3.9000000000000057</v>
      </c>
      <c r="F2665" s="161" t="s">
        <v>5</v>
      </c>
      <c r="G2665" s="162"/>
      <c r="H2665" s="163">
        <v>1720934081</v>
      </c>
    </row>
    <row r="2666" spans="2:8" x14ac:dyDescent="0.25">
      <c r="B2666" s="160">
        <v>45087.867013888892</v>
      </c>
      <c r="C2666" s="183">
        <v>250</v>
      </c>
      <c r="D2666" s="183">
        <v>244.75</v>
      </c>
      <c r="E2666" s="183">
        <v>5.25</v>
      </c>
      <c r="F2666" s="161" t="s">
        <v>5</v>
      </c>
      <c r="G2666" s="162"/>
      <c r="H2666" s="163">
        <v>1720937985</v>
      </c>
    </row>
    <row r="2667" spans="2:8" x14ac:dyDescent="0.25">
      <c r="B2667" s="160">
        <v>45087.871400462966</v>
      </c>
      <c r="C2667" s="183">
        <v>300</v>
      </c>
      <c r="D2667" s="183">
        <v>293.7</v>
      </c>
      <c r="E2667" s="183">
        <v>6.3000000000000114</v>
      </c>
      <c r="F2667" s="161" t="s">
        <v>5</v>
      </c>
      <c r="G2667" s="162"/>
      <c r="H2667" s="163">
        <v>1720949808</v>
      </c>
    </row>
    <row r="2668" spans="2:8" x14ac:dyDescent="0.25">
      <c r="B2668" s="160">
        <v>45087.87290509259</v>
      </c>
      <c r="C2668" s="183">
        <v>500</v>
      </c>
      <c r="D2668" s="183">
        <v>489.5</v>
      </c>
      <c r="E2668" s="183">
        <v>10.5</v>
      </c>
      <c r="F2668" s="161" t="s">
        <v>5</v>
      </c>
      <c r="G2668" s="162"/>
      <c r="H2668" s="163">
        <v>1720953955</v>
      </c>
    </row>
    <row r="2669" spans="2:8" x14ac:dyDescent="0.25">
      <c r="B2669" s="160">
        <v>45087.872986111113</v>
      </c>
      <c r="C2669" s="183">
        <v>200</v>
      </c>
      <c r="D2669" s="183">
        <v>195.8</v>
      </c>
      <c r="E2669" s="183">
        <v>4.1999999999999886</v>
      </c>
      <c r="F2669" s="161" t="s">
        <v>5</v>
      </c>
      <c r="G2669" s="162"/>
      <c r="H2669" s="163">
        <v>1720954203</v>
      </c>
    </row>
    <row r="2670" spans="2:8" x14ac:dyDescent="0.25">
      <c r="B2670" s="160">
        <v>45087.874363425923</v>
      </c>
      <c r="C2670" s="183">
        <v>500</v>
      </c>
      <c r="D2670" s="183">
        <v>489.5</v>
      </c>
      <c r="E2670" s="183">
        <v>10.5</v>
      </c>
      <c r="F2670" s="161" t="s">
        <v>6593</v>
      </c>
      <c r="G2670" s="162"/>
      <c r="H2670" s="163">
        <v>1720957926</v>
      </c>
    </row>
    <row r="2671" spans="2:8" x14ac:dyDescent="0.25">
      <c r="B2671" s="160">
        <v>45087.874768518515</v>
      </c>
      <c r="C2671" s="183">
        <v>1000</v>
      </c>
      <c r="D2671" s="183">
        <v>979</v>
      </c>
      <c r="E2671" s="183">
        <v>21</v>
      </c>
      <c r="F2671" s="161" t="s">
        <v>5</v>
      </c>
      <c r="G2671" s="162"/>
      <c r="H2671" s="163">
        <v>1720959037</v>
      </c>
    </row>
    <row r="2672" spans="2:8" x14ac:dyDescent="0.25">
      <c r="B2672" s="160">
        <v>45087.876712962963</v>
      </c>
      <c r="C2672" s="183">
        <v>100</v>
      </c>
      <c r="D2672" s="183">
        <v>96.1</v>
      </c>
      <c r="E2672" s="183">
        <v>3.9000000000000057</v>
      </c>
      <c r="F2672" s="161" t="s">
        <v>5</v>
      </c>
      <c r="G2672" s="162"/>
      <c r="H2672" s="163">
        <v>1720964391</v>
      </c>
    </row>
    <row r="2673" spans="2:8" x14ac:dyDescent="0.25">
      <c r="B2673" s="160">
        <v>45087.877881944441</v>
      </c>
      <c r="C2673" s="183">
        <v>300</v>
      </c>
      <c r="D2673" s="183">
        <v>293.7</v>
      </c>
      <c r="E2673" s="183">
        <v>6.3000000000000114</v>
      </c>
      <c r="F2673" s="161" t="s">
        <v>5</v>
      </c>
      <c r="G2673" s="162"/>
      <c r="H2673" s="163">
        <v>1720967143</v>
      </c>
    </row>
    <row r="2674" spans="2:8" x14ac:dyDescent="0.25">
      <c r="B2674" s="160">
        <v>45087.880590277775</v>
      </c>
      <c r="C2674" s="183">
        <v>500</v>
      </c>
      <c r="D2674" s="183">
        <v>489.5</v>
      </c>
      <c r="E2674" s="183">
        <v>10.5</v>
      </c>
      <c r="F2674" s="161" t="s">
        <v>5</v>
      </c>
      <c r="G2674" s="162"/>
      <c r="H2674" s="163">
        <v>1720974199</v>
      </c>
    </row>
    <row r="2675" spans="2:8" x14ac:dyDescent="0.25">
      <c r="B2675" s="160">
        <v>45087.881168981483</v>
      </c>
      <c r="C2675" s="183">
        <v>300</v>
      </c>
      <c r="D2675" s="183">
        <v>293.7</v>
      </c>
      <c r="E2675" s="183">
        <v>6.3000000000000114</v>
      </c>
      <c r="F2675" s="161" t="s">
        <v>5</v>
      </c>
      <c r="G2675" s="162"/>
      <c r="H2675" s="163">
        <v>1720975637</v>
      </c>
    </row>
    <row r="2676" spans="2:8" x14ac:dyDescent="0.25">
      <c r="B2676" s="160">
        <v>45087.89472222222</v>
      </c>
      <c r="C2676" s="183">
        <v>1000</v>
      </c>
      <c r="D2676" s="183">
        <v>979</v>
      </c>
      <c r="E2676" s="183">
        <v>21</v>
      </c>
      <c r="F2676" s="161" t="s">
        <v>5</v>
      </c>
      <c r="G2676" s="162"/>
      <c r="H2676" s="163">
        <v>1721012801</v>
      </c>
    </row>
    <row r="2677" spans="2:8" x14ac:dyDescent="0.25">
      <c r="B2677" s="160">
        <v>45087.896215277775</v>
      </c>
      <c r="C2677" s="183">
        <v>250</v>
      </c>
      <c r="D2677" s="183">
        <v>244.75</v>
      </c>
      <c r="E2677" s="183">
        <v>5.25</v>
      </c>
      <c r="F2677" s="161" t="s">
        <v>5</v>
      </c>
      <c r="G2677" s="162"/>
      <c r="H2677" s="163">
        <v>1721018168</v>
      </c>
    </row>
    <row r="2678" spans="2:8" x14ac:dyDescent="0.25">
      <c r="B2678" s="160">
        <v>45087.896435185183</v>
      </c>
      <c r="C2678" s="183">
        <v>500</v>
      </c>
      <c r="D2678" s="183">
        <v>489.5</v>
      </c>
      <c r="E2678" s="183">
        <v>10.5</v>
      </c>
      <c r="F2678" s="161" t="s">
        <v>5</v>
      </c>
      <c r="G2678" s="162"/>
      <c r="H2678" s="163">
        <v>1721018922</v>
      </c>
    </row>
    <row r="2679" spans="2:8" x14ac:dyDescent="0.25">
      <c r="B2679" s="160">
        <v>45087.896863425929</v>
      </c>
      <c r="C2679" s="183">
        <v>300</v>
      </c>
      <c r="D2679" s="183">
        <v>293.7</v>
      </c>
      <c r="E2679" s="183">
        <v>6.3000000000000114</v>
      </c>
      <c r="F2679" s="161" t="s">
        <v>5</v>
      </c>
      <c r="G2679" s="162"/>
      <c r="H2679" s="163">
        <v>1721020452</v>
      </c>
    </row>
    <row r="2680" spans="2:8" x14ac:dyDescent="0.25">
      <c r="B2680" s="160">
        <v>45087.898692129631</v>
      </c>
      <c r="C2680" s="183">
        <v>300</v>
      </c>
      <c r="D2680" s="183">
        <v>293.7</v>
      </c>
      <c r="E2680" s="183">
        <v>6.3000000000000114</v>
      </c>
      <c r="F2680" s="161" t="s">
        <v>8797</v>
      </c>
      <c r="G2680" s="162"/>
      <c r="H2680" s="163">
        <v>1721026673</v>
      </c>
    </row>
    <row r="2681" spans="2:8" x14ac:dyDescent="0.25">
      <c r="B2681" s="160">
        <v>45087.908229166664</v>
      </c>
      <c r="C2681" s="183">
        <v>300</v>
      </c>
      <c r="D2681" s="183">
        <v>293.7</v>
      </c>
      <c r="E2681" s="183">
        <v>6.3000000000000114</v>
      </c>
      <c r="F2681" s="161" t="s">
        <v>5</v>
      </c>
      <c r="G2681" s="162"/>
      <c r="H2681" s="163">
        <v>1721050401</v>
      </c>
    </row>
    <row r="2682" spans="2:8" x14ac:dyDescent="0.25">
      <c r="B2682" s="160">
        <v>45087.912372685183</v>
      </c>
      <c r="C2682" s="183">
        <v>300</v>
      </c>
      <c r="D2682" s="183">
        <v>293.7</v>
      </c>
      <c r="E2682" s="183">
        <v>6.3000000000000114</v>
      </c>
      <c r="F2682" s="161" t="s">
        <v>5</v>
      </c>
      <c r="G2682" s="162"/>
      <c r="H2682" s="163">
        <v>1721060478</v>
      </c>
    </row>
    <row r="2683" spans="2:8" x14ac:dyDescent="0.25">
      <c r="B2683" s="160">
        <v>45087.916342592594</v>
      </c>
      <c r="C2683" s="183">
        <v>200</v>
      </c>
      <c r="D2683" s="183">
        <v>195.8</v>
      </c>
      <c r="E2683" s="183">
        <v>4.1999999999999886</v>
      </c>
      <c r="F2683" s="161" t="s">
        <v>5</v>
      </c>
      <c r="G2683" s="162"/>
      <c r="H2683" s="163">
        <v>1721069830</v>
      </c>
    </row>
    <row r="2684" spans="2:8" x14ac:dyDescent="0.25">
      <c r="B2684" s="160">
        <v>45087.921238425923</v>
      </c>
      <c r="C2684" s="183">
        <v>200</v>
      </c>
      <c r="D2684" s="183">
        <v>195.8</v>
      </c>
      <c r="E2684" s="183">
        <v>4.1999999999999886</v>
      </c>
      <c r="F2684" s="161" t="s">
        <v>5</v>
      </c>
      <c r="G2684" s="162"/>
      <c r="H2684" s="163">
        <v>1721080826</v>
      </c>
    </row>
    <row r="2685" spans="2:8" x14ac:dyDescent="0.25">
      <c r="B2685" s="160">
        <v>45087.922951388886</v>
      </c>
      <c r="C2685" s="183">
        <v>2000</v>
      </c>
      <c r="D2685" s="183">
        <v>1958</v>
      </c>
      <c r="E2685" s="183">
        <v>42</v>
      </c>
      <c r="F2685" s="161" t="s">
        <v>6642</v>
      </c>
      <c r="G2685" s="162"/>
      <c r="H2685" s="163">
        <v>1721084603</v>
      </c>
    </row>
    <row r="2686" spans="2:8" x14ac:dyDescent="0.25">
      <c r="B2686" s="160">
        <v>45087.925925925927</v>
      </c>
      <c r="C2686" s="183">
        <v>150</v>
      </c>
      <c r="D2686" s="183">
        <v>146.1</v>
      </c>
      <c r="E2686" s="183">
        <v>3.9000000000000057</v>
      </c>
      <c r="F2686" s="161" t="s">
        <v>5</v>
      </c>
      <c r="G2686" s="162"/>
      <c r="H2686" s="163">
        <v>1721091274</v>
      </c>
    </row>
    <row r="2687" spans="2:8" x14ac:dyDescent="0.25">
      <c r="B2687" s="160">
        <v>45087.928414351853</v>
      </c>
      <c r="C2687" s="183">
        <v>150</v>
      </c>
      <c r="D2687" s="183">
        <v>146.1</v>
      </c>
      <c r="E2687" s="183">
        <v>3.9000000000000057</v>
      </c>
      <c r="F2687" s="161" t="s">
        <v>5</v>
      </c>
      <c r="G2687" s="162"/>
      <c r="H2687" s="163">
        <v>1721096614</v>
      </c>
    </row>
    <row r="2688" spans="2:8" x14ac:dyDescent="0.25">
      <c r="B2688" s="160">
        <v>45087.929456018515</v>
      </c>
      <c r="C2688" s="183">
        <v>200</v>
      </c>
      <c r="D2688" s="183">
        <v>195.8</v>
      </c>
      <c r="E2688" s="183">
        <v>4.1999999999999886</v>
      </c>
      <c r="F2688" s="161" t="s">
        <v>6571</v>
      </c>
      <c r="G2688" s="162"/>
      <c r="H2688" s="163">
        <v>1721098925</v>
      </c>
    </row>
    <row r="2689" spans="2:8" x14ac:dyDescent="0.25">
      <c r="B2689" s="160">
        <v>45087.933611111112</v>
      </c>
      <c r="C2689" s="183">
        <v>10000</v>
      </c>
      <c r="D2689" s="183">
        <v>9790</v>
      </c>
      <c r="E2689" s="183">
        <v>210</v>
      </c>
      <c r="F2689" s="161" t="s">
        <v>6562</v>
      </c>
      <c r="G2689" s="162"/>
      <c r="H2689" s="163">
        <v>1721107717</v>
      </c>
    </row>
    <row r="2690" spans="2:8" x14ac:dyDescent="0.25">
      <c r="B2690" s="160">
        <v>45087.938379629632</v>
      </c>
      <c r="C2690" s="183">
        <v>200</v>
      </c>
      <c r="D2690" s="183">
        <v>195.8</v>
      </c>
      <c r="E2690" s="183">
        <v>4.1999999999999886</v>
      </c>
      <c r="F2690" s="161" t="s">
        <v>5</v>
      </c>
      <c r="G2690" s="162"/>
      <c r="H2690" s="163">
        <v>1721117707</v>
      </c>
    </row>
    <row r="2691" spans="2:8" x14ac:dyDescent="0.25">
      <c r="B2691" s="160">
        <v>45087.938726851855</v>
      </c>
      <c r="C2691" s="183">
        <v>300</v>
      </c>
      <c r="D2691" s="183">
        <v>293.7</v>
      </c>
      <c r="E2691" s="183">
        <v>6.3000000000000114</v>
      </c>
      <c r="F2691" s="161" t="s">
        <v>5</v>
      </c>
      <c r="G2691" s="162"/>
      <c r="H2691" s="163">
        <v>1721118387</v>
      </c>
    </row>
    <row r="2692" spans="2:8" x14ac:dyDescent="0.25">
      <c r="B2692" s="160">
        <v>45087.948229166665</v>
      </c>
      <c r="C2692" s="183">
        <v>500</v>
      </c>
      <c r="D2692" s="183">
        <v>489.5</v>
      </c>
      <c r="E2692" s="183">
        <v>10.5</v>
      </c>
      <c r="F2692" s="161" t="s">
        <v>5</v>
      </c>
      <c r="G2692" s="162"/>
      <c r="H2692" s="163">
        <v>1721136355</v>
      </c>
    </row>
    <row r="2693" spans="2:8" x14ac:dyDescent="0.25">
      <c r="B2693" s="160">
        <v>45087.953634259262</v>
      </c>
      <c r="C2693" s="183">
        <v>1000</v>
      </c>
      <c r="D2693" s="183">
        <v>979</v>
      </c>
      <c r="E2693" s="183">
        <v>21</v>
      </c>
      <c r="F2693" s="161" t="s">
        <v>5</v>
      </c>
      <c r="G2693" s="162"/>
      <c r="H2693" s="163">
        <v>1721146184</v>
      </c>
    </row>
    <row r="2694" spans="2:8" x14ac:dyDescent="0.25">
      <c r="B2694" s="160">
        <v>45087.956666666665</v>
      </c>
      <c r="C2694" s="183">
        <v>30</v>
      </c>
      <c r="D2694" s="183">
        <v>26.1</v>
      </c>
      <c r="E2694" s="183">
        <v>3.8999999999999986</v>
      </c>
      <c r="F2694" s="161" t="s">
        <v>5</v>
      </c>
      <c r="G2694" s="162"/>
      <c r="H2694" s="163">
        <v>1721151540</v>
      </c>
    </row>
    <row r="2695" spans="2:8" x14ac:dyDescent="0.25">
      <c r="B2695" s="160">
        <v>45087.962627314817</v>
      </c>
      <c r="C2695" s="183">
        <v>1000</v>
      </c>
      <c r="D2695" s="183">
        <v>979</v>
      </c>
      <c r="E2695" s="183">
        <v>21</v>
      </c>
      <c r="F2695" s="161" t="s">
        <v>5</v>
      </c>
      <c r="G2695" s="162"/>
      <c r="H2695" s="163">
        <v>1721161729</v>
      </c>
    </row>
    <row r="2696" spans="2:8" x14ac:dyDescent="0.25">
      <c r="B2696" s="160">
        <v>45087.965983796297</v>
      </c>
      <c r="C2696" s="183">
        <v>500</v>
      </c>
      <c r="D2696" s="183">
        <v>489.5</v>
      </c>
      <c r="E2696" s="183">
        <v>10.5</v>
      </c>
      <c r="F2696" s="161" t="s">
        <v>5</v>
      </c>
      <c r="G2696" s="162"/>
      <c r="H2696" s="163">
        <v>1721167273</v>
      </c>
    </row>
    <row r="2697" spans="2:8" x14ac:dyDescent="0.25">
      <c r="B2697" s="160">
        <v>45087.970451388886</v>
      </c>
      <c r="C2697" s="183">
        <v>300</v>
      </c>
      <c r="D2697" s="183">
        <v>293.7</v>
      </c>
      <c r="E2697" s="183">
        <v>6.3000000000000114</v>
      </c>
      <c r="F2697" s="161" t="s">
        <v>5</v>
      </c>
      <c r="G2697" s="162"/>
      <c r="H2697" s="163">
        <v>1721174842</v>
      </c>
    </row>
    <row r="2698" spans="2:8" x14ac:dyDescent="0.25">
      <c r="B2698" s="160">
        <v>45087.981400462966</v>
      </c>
      <c r="C2698" s="183">
        <v>1000</v>
      </c>
      <c r="D2698" s="183">
        <v>979</v>
      </c>
      <c r="E2698" s="183">
        <v>21</v>
      </c>
      <c r="F2698" s="161" t="s">
        <v>6560</v>
      </c>
      <c r="G2698" s="162"/>
      <c r="H2698" s="163">
        <v>1721192473</v>
      </c>
    </row>
    <row r="2699" spans="2:8" x14ac:dyDescent="0.25">
      <c r="B2699" s="160">
        <v>45087.98228009259</v>
      </c>
      <c r="C2699" s="183">
        <v>1000</v>
      </c>
      <c r="D2699" s="183">
        <v>979</v>
      </c>
      <c r="E2699" s="183">
        <v>21</v>
      </c>
      <c r="F2699" s="161" t="s">
        <v>5</v>
      </c>
      <c r="G2699" s="162"/>
      <c r="H2699" s="163">
        <v>1721193942</v>
      </c>
    </row>
    <row r="2700" spans="2:8" x14ac:dyDescent="0.25">
      <c r="B2700" s="160">
        <v>45087.982766203706</v>
      </c>
      <c r="C2700" s="183">
        <v>500</v>
      </c>
      <c r="D2700" s="183">
        <v>489.5</v>
      </c>
      <c r="E2700" s="183">
        <v>10.5</v>
      </c>
      <c r="F2700" s="161" t="s">
        <v>5</v>
      </c>
      <c r="G2700" s="162"/>
      <c r="H2700" s="163">
        <v>1721194791</v>
      </c>
    </row>
    <row r="2701" spans="2:8" x14ac:dyDescent="0.25">
      <c r="B2701" s="160">
        <v>45087.985046296293</v>
      </c>
      <c r="C2701" s="183">
        <v>100</v>
      </c>
      <c r="D2701" s="183">
        <v>96.1</v>
      </c>
      <c r="E2701" s="183">
        <v>3.9000000000000057</v>
      </c>
      <c r="F2701" s="161" t="s">
        <v>5</v>
      </c>
      <c r="G2701" s="162"/>
      <c r="H2701" s="163">
        <v>1721198225</v>
      </c>
    </row>
    <row r="2702" spans="2:8" x14ac:dyDescent="0.25">
      <c r="B2702" s="160">
        <v>45087.987650462965</v>
      </c>
      <c r="C2702" s="183">
        <v>100</v>
      </c>
      <c r="D2702" s="183">
        <v>96.1</v>
      </c>
      <c r="E2702" s="183">
        <v>3.9000000000000057</v>
      </c>
      <c r="F2702" s="161" t="s">
        <v>8647</v>
      </c>
      <c r="G2702" s="162" t="s">
        <v>8667</v>
      </c>
      <c r="H2702" s="163">
        <v>1721202058</v>
      </c>
    </row>
    <row r="2703" spans="2:8" x14ac:dyDescent="0.25">
      <c r="B2703" s="160">
        <v>45087.991064814814</v>
      </c>
      <c r="C2703" s="183">
        <v>2000</v>
      </c>
      <c r="D2703" s="183">
        <v>1958</v>
      </c>
      <c r="E2703" s="183">
        <v>42</v>
      </c>
      <c r="F2703" s="161" t="s">
        <v>5</v>
      </c>
      <c r="G2703" s="162"/>
      <c r="H2703" s="163">
        <v>1721206899</v>
      </c>
    </row>
    <row r="2704" spans="2:8" x14ac:dyDescent="0.25">
      <c r="B2704" s="160">
        <v>45087.991701388892</v>
      </c>
      <c r="C2704" s="183">
        <v>100</v>
      </c>
      <c r="D2704" s="183">
        <v>96.1</v>
      </c>
      <c r="E2704" s="183">
        <v>3.9000000000000057</v>
      </c>
      <c r="F2704" s="161" t="s">
        <v>6563</v>
      </c>
      <c r="G2704" s="162"/>
      <c r="H2704" s="163">
        <v>1721207771</v>
      </c>
    </row>
    <row r="2705" spans="2:8" x14ac:dyDescent="0.25">
      <c r="B2705" s="160">
        <v>45087.993715277778</v>
      </c>
      <c r="C2705" s="183">
        <v>300</v>
      </c>
      <c r="D2705" s="183">
        <v>293.7</v>
      </c>
      <c r="E2705" s="183">
        <v>6.3000000000000114</v>
      </c>
      <c r="F2705" s="161" t="s">
        <v>5</v>
      </c>
      <c r="G2705" s="162"/>
      <c r="H2705" s="163">
        <v>1721210679</v>
      </c>
    </row>
    <row r="2706" spans="2:8" x14ac:dyDescent="0.25">
      <c r="B2706" s="160">
        <v>45087.996319444443</v>
      </c>
      <c r="C2706" s="183">
        <v>100</v>
      </c>
      <c r="D2706" s="183">
        <v>96.1</v>
      </c>
      <c r="E2706" s="183">
        <v>3.9000000000000057</v>
      </c>
      <c r="F2706" s="161" t="s">
        <v>5</v>
      </c>
      <c r="G2706" s="162"/>
      <c r="H2706" s="163">
        <v>1721214091</v>
      </c>
    </row>
    <row r="2707" spans="2:8" x14ac:dyDescent="0.25">
      <c r="B2707" s="160">
        <v>45087.996666666666</v>
      </c>
      <c r="C2707" s="183">
        <v>300</v>
      </c>
      <c r="D2707" s="183">
        <v>293.7</v>
      </c>
      <c r="E2707" s="183">
        <v>6.3000000000000114</v>
      </c>
      <c r="F2707" s="161" t="s">
        <v>5</v>
      </c>
      <c r="G2707" s="162"/>
      <c r="H2707" s="163">
        <v>1721214583</v>
      </c>
    </row>
    <row r="2708" spans="2:8" x14ac:dyDescent="0.25">
      <c r="B2708" s="160">
        <v>45088.022905092592</v>
      </c>
      <c r="C2708" s="183">
        <v>1000</v>
      </c>
      <c r="D2708" s="183">
        <v>979</v>
      </c>
      <c r="E2708" s="183">
        <v>21</v>
      </c>
      <c r="F2708" s="161" t="s">
        <v>5</v>
      </c>
      <c r="G2708" s="162"/>
      <c r="H2708" s="163">
        <v>1721260674</v>
      </c>
    </row>
    <row r="2709" spans="2:8" x14ac:dyDescent="0.25">
      <c r="B2709" s="160">
        <v>45088.02615740741</v>
      </c>
      <c r="C2709" s="183">
        <v>24</v>
      </c>
      <c r="D2709" s="183">
        <v>20.100000000000001</v>
      </c>
      <c r="E2709" s="183">
        <v>3.8999999999999986</v>
      </c>
      <c r="F2709" s="161" t="s">
        <v>5</v>
      </c>
      <c r="G2709" s="162"/>
      <c r="H2709" s="163">
        <v>1721266135</v>
      </c>
    </row>
    <row r="2710" spans="2:8" x14ac:dyDescent="0.25">
      <c r="B2710" s="160">
        <v>45088.040092592593</v>
      </c>
      <c r="C2710" s="183">
        <v>500</v>
      </c>
      <c r="D2710" s="183">
        <v>489.5</v>
      </c>
      <c r="E2710" s="183">
        <v>10.5</v>
      </c>
      <c r="F2710" s="161" t="s">
        <v>5</v>
      </c>
      <c r="G2710" s="162"/>
      <c r="H2710" s="163">
        <v>1721289870</v>
      </c>
    </row>
    <row r="2711" spans="2:8" x14ac:dyDescent="0.25">
      <c r="B2711" s="160">
        <v>45088.049537037034</v>
      </c>
      <c r="C2711" s="183">
        <v>100</v>
      </c>
      <c r="D2711" s="183">
        <v>96.1</v>
      </c>
      <c r="E2711" s="183">
        <v>3.9000000000000057</v>
      </c>
      <c r="F2711" s="161" t="s">
        <v>5</v>
      </c>
      <c r="G2711" s="162"/>
      <c r="H2711" s="163">
        <v>1721306364</v>
      </c>
    </row>
    <row r="2712" spans="2:8" x14ac:dyDescent="0.25">
      <c r="B2712" s="160">
        <v>45088.051770833335</v>
      </c>
      <c r="C2712" s="183">
        <v>500</v>
      </c>
      <c r="D2712" s="183">
        <v>489.5</v>
      </c>
      <c r="E2712" s="183">
        <v>10.5</v>
      </c>
      <c r="F2712" s="161" t="s">
        <v>8854</v>
      </c>
      <c r="G2712" s="162"/>
      <c r="H2712" s="163">
        <v>1721309912</v>
      </c>
    </row>
    <row r="2713" spans="2:8" x14ac:dyDescent="0.25">
      <c r="B2713" s="160">
        <v>45088.057719907411</v>
      </c>
      <c r="C2713" s="183">
        <v>500</v>
      </c>
      <c r="D2713" s="183">
        <v>489.5</v>
      </c>
      <c r="E2713" s="183">
        <v>10.5</v>
      </c>
      <c r="F2713" s="161" t="s">
        <v>5</v>
      </c>
      <c r="G2713" s="162"/>
      <c r="H2713" s="163">
        <v>1721319124</v>
      </c>
    </row>
    <row r="2714" spans="2:8" x14ac:dyDescent="0.25">
      <c r="B2714" s="160">
        <v>45088.059942129628</v>
      </c>
      <c r="C2714" s="183">
        <v>1000</v>
      </c>
      <c r="D2714" s="183">
        <v>979</v>
      </c>
      <c r="E2714" s="183">
        <v>21</v>
      </c>
      <c r="F2714" s="161" t="s">
        <v>5</v>
      </c>
      <c r="G2714" s="162"/>
      <c r="H2714" s="163">
        <v>1721322523</v>
      </c>
    </row>
    <row r="2715" spans="2:8" x14ac:dyDescent="0.25">
      <c r="B2715" s="160">
        <v>45088.082372685189</v>
      </c>
      <c r="C2715" s="183">
        <v>500</v>
      </c>
      <c r="D2715" s="183">
        <v>489.5</v>
      </c>
      <c r="E2715" s="183">
        <v>10.5</v>
      </c>
      <c r="F2715" s="161" t="s">
        <v>5</v>
      </c>
      <c r="G2715" s="162"/>
      <c r="H2715" s="163">
        <v>1721350685</v>
      </c>
    </row>
    <row r="2716" spans="2:8" x14ac:dyDescent="0.25">
      <c r="B2716" s="160">
        <v>45088.106261574074</v>
      </c>
      <c r="C2716" s="183">
        <v>500</v>
      </c>
      <c r="D2716" s="183">
        <v>489.5</v>
      </c>
      <c r="E2716" s="183">
        <v>10.5</v>
      </c>
      <c r="F2716" s="161" t="s">
        <v>5</v>
      </c>
      <c r="G2716" s="162"/>
      <c r="H2716" s="163">
        <v>1721386453</v>
      </c>
    </row>
    <row r="2717" spans="2:8" x14ac:dyDescent="0.25">
      <c r="B2717" s="160">
        <v>45088.134189814817</v>
      </c>
      <c r="C2717" s="183">
        <v>500</v>
      </c>
      <c r="D2717" s="183">
        <v>489.5</v>
      </c>
      <c r="E2717" s="183">
        <v>10.5</v>
      </c>
      <c r="F2717" s="161" t="s">
        <v>5</v>
      </c>
      <c r="G2717" s="162"/>
      <c r="H2717" s="163">
        <v>1721426778</v>
      </c>
    </row>
    <row r="2718" spans="2:8" x14ac:dyDescent="0.25">
      <c r="B2718" s="160">
        <v>45088.136840277781</v>
      </c>
      <c r="C2718" s="183">
        <v>100</v>
      </c>
      <c r="D2718" s="183">
        <v>96.1</v>
      </c>
      <c r="E2718" s="183">
        <v>3.9000000000000057</v>
      </c>
      <c r="F2718" s="161" t="s">
        <v>6572</v>
      </c>
      <c r="G2718" s="162"/>
      <c r="H2718" s="163">
        <v>1721430213</v>
      </c>
    </row>
    <row r="2719" spans="2:8" x14ac:dyDescent="0.25">
      <c r="B2719" s="160">
        <v>45088.156400462962</v>
      </c>
      <c r="C2719" s="183">
        <v>500</v>
      </c>
      <c r="D2719" s="183">
        <v>489.5</v>
      </c>
      <c r="E2719" s="183">
        <v>10.5</v>
      </c>
      <c r="F2719" s="161" t="s">
        <v>6569</v>
      </c>
      <c r="G2719" s="162"/>
      <c r="H2719" s="163">
        <v>1721453336</v>
      </c>
    </row>
    <row r="2720" spans="2:8" x14ac:dyDescent="0.25">
      <c r="B2720" s="160">
        <v>45088.161921296298</v>
      </c>
      <c r="C2720" s="183">
        <v>300</v>
      </c>
      <c r="D2720" s="183">
        <v>293.7</v>
      </c>
      <c r="E2720" s="183">
        <v>6.3000000000000114</v>
      </c>
      <c r="F2720" s="161" t="s">
        <v>8631</v>
      </c>
      <c r="G2720" s="162"/>
      <c r="H2720" s="163">
        <v>1721459724</v>
      </c>
    </row>
    <row r="2721" spans="2:8" x14ac:dyDescent="0.25">
      <c r="B2721" s="160">
        <v>45088.174456018518</v>
      </c>
      <c r="C2721" s="183">
        <v>500</v>
      </c>
      <c r="D2721" s="183">
        <v>489.5</v>
      </c>
      <c r="E2721" s="183">
        <v>10.5</v>
      </c>
      <c r="F2721" s="161" t="s">
        <v>5</v>
      </c>
      <c r="G2721" s="162"/>
      <c r="H2721" s="163">
        <v>1721475200</v>
      </c>
    </row>
    <row r="2722" spans="2:8" x14ac:dyDescent="0.25">
      <c r="B2722" s="160">
        <v>45088.175162037034</v>
      </c>
      <c r="C2722" s="183">
        <v>300</v>
      </c>
      <c r="D2722" s="183">
        <v>293.7</v>
      </c>
      <c r="E2722" s="183">
        <v>6.3000000000000114</v>
      </c>
      <c r="F2722" s="161" t="s">
        <v>5</v>
      </c>
      <c r="G2722" s="162"/>
      <c r="H2722" s="163">
        <v>1721476053</v>
      </c>
    </row>
    <row r="2723" spans="2:8" x14ac:dyDescent="0.25">
      <c r="B2723" s="160">
        <v>45088.19871527778</v>
      </c>
      <c r="C2723" s="183">
        <v>100</v>
      </c>
      <c r="D2723" s="183">
        <v>96.1</v>
      </c>
      <c r="E2723" s="183">
        <v>3.9000000000000057</v>
      </c>
      <c r="F2723" s="161" t="s">
        <v>5</v>
      </c>
      <c r="G2723" s="162"/>
      <c r="H2723" s="163">
        <v>1721502075</v>
      </c>
    </row>
    <row r="2724" spans="2:8" x14ac:dyDescent="0.25">
      <c r="B2724" s="160">
        <v>45088.228680555556</v>
      </c>
      <c r="C2724" s="183">
        <v>300</v>
      </c>
      <c r="D2724" s="183">
        <v>293.7</v>
      </c>
      <c r="E2724" s="183">
        <v>6.3000000000000114</v>
      </c>
      <c r="F2724" s="161" t="s">
        <v>5</v>
      </c>
      <c r="G2724" s="162"/>
      <c r="H2724" s="163">
        <v>1721530366</v>
      </c>
    </row>
    <row r="2725" spans="2:8" x14ac:dyDescent="0.25">
      <c r="B2725" s="160">
        <v>45088.234988425924</v>
      </c>
      <c r="C2725" s="183">
        <v>300</v>
      </c>
      <c r="D2725" s="183">
        <v>293.7</v>
      </c>
      <c r="E2725" s="183">
        <v>6.3000000000000114</v>
      </c>
      <c r="F2725" s="161" t="s">
        <v>5</v>
      </c>
      <c r="G2725" s="162"/>
      <c r="H2725" s="163">
        <v>1721535411</v>
      </c>
    </row>
    <row r="2726" spans="2:8" x14ac:dyDescent="0.25">
      <c r="B2726" s="160">
        <v>45088.242094907408</v>
      </c>
      <c r="C2726" s="183">
        <v>1000</v>
      </c>
      <c r="D2726" s="183">
        <v>979</v>
      </c>
      <c r="E2726" s="183">
        <v>21</v>
      </c>
      <c r="F2726" s="161" t="s">
        <v>5</v>
      </c>
      <c r="G2726" s="162"/>
      <c r="H2726" s="163">
        <v>1721540859</v>
      </c>
    </row>
    <row r="2727" spans="2:8" x14ac:dyDescent="0.25">
      <c r="B2727" s="160">
        <v>45088.249780092592</v>
      </c>
      <c r="C2727" s="183">
        <v>100</v>
      </c>
      <c r="D2727" s="183">
        <v>96.1</v>
      </c>
      <c r="E2727" s="183">
        <v>3.9000000000000057</v>
      </c>
      <c r="F2727" s="161" t="s">
        <v>5</v>
      </c>
      <c r="G2727" s="162"/>
      <c r="H2727" s="163">
        <v>1721547115</v>
      </c>
    </row>
    <row r="2728" spans="2:8" x14ac:dyDescent="0.25">
      <c r="B2728" s="160">
        <v>45088.275231481479</v>
      </c>
      <c r="C2728" s="183">
        <v>500</v>
      </c>
      <c r="D2728" s="183">
        <v>489.5</v>
      </c>
      <c r="E2728" s="183">
        <v>10.5</v>
      </c>
      <c r="F2728" s="161" t="s">
        <v>5</v>
      </c>
      <c r="G2728" s="162"/>
      <c r="H2728" s="163">
        <v>1721570319</v>
      </c>
    </row>
    <row r="2729" spans="2:8" x14ac:dyDescent="0.25">
      <c r="B2729" s="160">
        <v>45088.276261574072</v>
      </c>
      <c r="C2729" s="183">
        <v>1000</v>
      </c>
      <c r="D2729" s="183">
        <v>979</v>
      </c>
      <c r="E2729" s="183">
        <v>21</v>
      </c>
      <c r="F2729" s="161" t="s">
        <v>5</v>
      </c>
      <c r="G2729" s="162"/>
      <c r="H2729" s="163">
        <v>1721571051</v>
      </c>
    </row>
    <row r="2730" spans="2:8" x14ac:dyDescent="0.25">
      <c r="B2730" s="160">
        <v>45088.27820601852</v>
      </c>
      <c r="C2730" s="183">
        <v>500</v>
      </c>
      <c r="D2730" s="183">
        <v>489.5</v>
      </c>
      <c r="E2730" s="183">
        <v>10.5</v>
      </c>
      <c r="F2730" s="161" t="s">
        <v>5</v>
      </c>
      <c r="G2730" s="162"/>
      <c r="H2730" s="163">
        <v>1721572660</v>
      </c>
    </row>
    <row r="2731" spans="2:8" x14ac:dyDescent="0.25">
      <c r="B2731" s="160">
        <v>45088.283506944441</v>
      </c>
      <c r="C2731" s="183">
        <v>30</v>
      </c>
      <c r="D2731" s="183">
        <v>26.1</v>
      </c>
      <c r="E2731" s="183">
        <v>3.8999999999999986</v>
      </c>
      <c r="F2731" s="161" t="s">
        <v>5</v>
      </c>
      <c r="G2731" s="162"/>
      <c r="H2731" s="163">
        <v>1721577235</v>
      </c>
    </row>
    <row r="2732" spans="2:8" x14ac:dyDescent="0.25">
      <c r="B2732" s="160">
        <v>45088.301886574074</v>
      </c>
      <c r="C2732" s="183">
        <v>100</v>
      </c>
      <c r="D2732" s="183">
        <v>96.1</v>
      </c>
      <c r="E2732" s="183">
        <v>3.9000000000000057</v>
      </c>
      <c r="F2732" s="161" t="s">
        <v>5</v>
      </c>
      <c r="G2732" s="162"/>
      <c r="H2732" s="163">
        <v>1721593133</v>
      </c>
    </row>
    <row r="2733" spans="2:8" x14ac:dyDescent="0.25">
      <c r="B2733" s="160">
        <v>45088.31181712963</v>
      </c>
      <c r="C2733" s="183">
        <v>5000</v>
      </c>
      <c r="D2733" s="183">
        <v>4895</v>
      </c>
      <c r="E2733" s="183">
        <v>105</v>
      </c>
      <c r="F2733" s="161" t="s">
        <v>6590</v>
      </c>
      <c r="G2733" s="162" t="s">
        <v>8667</v>
      </c>
      <c r="H2733" s="163">
        <v>1721601917</v>
      </c>
    </row>
    <row r="2734" spans="2:8" x14ac:dyDescent="0.25">
      <c r="B2734" s="160">
        <v>45088.312731481485</v>
      </c>
      <c r="C2734" s="183">
        <v>300</v>
      </c>
      <c r="D2734" s="183">
        <v>293.7</v>
      </c>
      <c r="E2734" s="183">
        <v>6.3000000000000114</v>
      </c>
      <c r="F2734" s="161" t="s">
        <v>6608</v>
      </c>
      <c r="G2734" s="162"/>
      <c r="H2734" s="163">
        <v>1721602953</v>
      </c>
    </row>
    <row r="2735" spans="2:8" x14ac:dyDescent="0.25">
      <c r="B2735" s="160">
        <v>45088.319918981484</v>
      </c>
      <c r="C2735" s="183">
        <v>150</v>
      </c>
      <c r="D2735" s="183">
        <v>146.1</v>
      </c>
      <c r="E2735" s="183">
        <v>3.9000000000000057</v>
      </c>
      <c r="F2735" s="161" t="s">
        <v>5</v>
      </c>
      <c r="G2735" s="162"/>
      <c r="H2735" s="163">
        <v>1721609731</v>
      </c>
    </row>
    <row r="2736" spans="2:8" x14ac:dyDescent="0.25">
      <c r="B2736" s="160">
        <v>45088.323854166665</v>
      </c>
      <c r="C2736" s="183">
        <v>300</v>
      </c>
      <c r="D2736" s="183">
        <v>293.7</v>
      </c>
      <c r="E2736" s="183">
        <v>6.3000000000000114</v>
      </c>
      <c r="F2736" s="161" t="s">
        <v>5</v>
      </c>
      <c r="G2736" s="162"/>
      <c r="H2736" s="163">
        <v>1721613505</v>
      </c>
    </row>
    <row r="2737" spans="2:8" x14ac:dyDescent="0.25">
      <c r="B2737" s="160">
        <v>45088.326574074075</v>
      </c>
      <c r="C2737" s="183">
        <v>1000</v>
      </c>
      <c r="D2737" s="183">
        <v>979</v>
      </c>
      <c r="E2737" s="183">
        <v>21</v>
      </c>
      <c r="F2737" s="161" t="s">
        <v>5</v>
      </c>
      <c r="G2737" s="162"/>
      <c r="H2737" s="163">
        <v>1721616317</v>
      </c>
    </row>
    <row r="2738" spans="2:8" x14ac:dyDescent="0.25">
      <c r="B2738" s="160">
        <v>45088.32708333333</v>
      </c>
      <c r="C2738" s="183">
        <v>1500</v>
      </c>
      <c r="D2738" s="183">
        <v>1468.5</v>
      </c>
      <c r="E2738" s="183">
        <v>31.5</v>
      </c>
      <c r="F2738" s="161" t="s">
        <v>5</v>
      </c>
      <c r="G2738" s="162"/>
      <c r="H2738" s="163">
        <v>1721616803</v>
      </c>
    </row>
    <row r="2739" spans="2:8" x14ac:dyDescent="0.25">
      <c r="B2739" s="160">
        <v>45088.332465277781</v>
      </c>
      <c r="C2739" s="183">
        <v>500</v>
      </c>
      <c r="D2739" s="183">
        <v>489.5</v>
      </c>
      <c r="E2739" s="183">
        <v>10.5</v>
      </c>
      <c r="F2739" s="161" t="s">
        <v>5</v>
      </c>
      <c r="G2739" s="162"/>
      <c r="H2739" s="163">
        <v>1721621968</v>
      </c>
    </row>
    <row r="2740" spans="2:8" x14ac:dyDescent="0.25">
      <c r="B2740" s="160">
        <v>45088.339965277781</v>
      </c>
      <c r="C2740" s="183">
        <v>300</v>
      </c>
      <c r="D2740" s="183">
        <v>293.7</v>
      </c>
      <c r="E2740" s="183">
        <v>6.3000000000000114</v>
      </c>
      <c r="F2740" s="161" t="s">
        <v>5</v>
      </c>
      <c r="G2740" s="162"/>
      <c r="H2740" s="163">
        <v>1721630566</v>
      </c>
    </row>
    <row r="2741" spans="2:8" x14ac:dyDescent="0.25">
      <c r="B2741" s="160">
        <v>45088.341817129629</v>
      </c>
      <c r="C2741" s="183">
        <v>300</v>
      </c>
      <c r="D2741" s="183">
        <v>293.7</v>
      </c>
      <c r="E2741" s="183">
        <v>6.3000000000000114</v>
      </c>
      <c r="F2741" s="161" t="s">
        <v>8705</v>
      </c>
      <c r="G2741" s="162"/>
      <c r="H2741" s="163">
        <v>1721632713</v>
      </c>
    </row>
    <row r="2742" spans="2:8" x14ac:dyDescent="0.25">
      <c r="B2742" s="160">
        <v>45088.345451388886</v>
      </c>
      <c r="C2742" s="183">
        <v>200</v>
      </c>
      <c r="D2742" s="183">
        <v>195.8</v>
      </c>
      <c r="E2742" s="183">
        <v>4.1999999999999886</v>
      </c>
      <c r="F2742" s="161" t="s">
        <v>5</v>
      </c>
      <c r="G2742" s="162"/>
      <c r="H2742" s="163">
        <v>1721636984</v>
      </c>
    </row>
    <row r="2743" spans="2:8" x14ac:dyDescent="0.25">
      <c r="B2743" s="160">
        <v>45088.345868055556</v>
      </c>
      <c r="C2743" s="183">
        <v>300</v>
      </c>
      <c r="D2743" s="183">
        <v>293.7</v>
      </c>
      <c r="E2743" s="183">
        <v>6.3000000000000114</v>
      </c>
      <c r="F2743" s="161" t="s">
        <v>5</v>
      </c>
      <c r="G2743" s="162"/>
      <c r="H2743" s="163">
        <v>1721637453</v>
      </c>
    </row>
    <row r="2744" spans="2:8" x14ac:dyDescent="0.25">
      <c r="B2744" s="160">
        <v>45088.347604166665</v>
      </c>
      <c r="C2744" s="183">
        <v>100</v>
      </c>
      <c r="D2744" s="183">
        <v>96.1</v>
      </c>
      <c r="E2744" s="183">
        <v>3.9000000000000057</v>
      </c>
      <c r="F2744" s="161" t="s">
        <v>5</v>
      </c>
      <c r="G2744" s="162"/>
      <c r="H2744" s="163">
        <v>1721639528</v>
      </c>
    </row>
    <row r="2745" spans="2:8" x14ac:dyDescent="0.25">
      <c r="B2745" s="160">
        <v>45088.350324074076</v>
      </c>
      <c r="C2745" s="183">
        <v>1000</v>
      </c>
      <c r="D2745" s="183">
        <v>979</v>
      </c>
      <c r="E2745" s="183">
        <v>21</v>
      </c>
      <c r="F2745" s="161" t="s">
        <v>5</v>
      </c>
      <c r="G2745" s="162"/>
      <c r="H2745" s="163">
        <v>1721642819</v>
      </c>
    </row>
    <row r="2746" spans="2:8" x14ac:dyDescent="0.25">
      <c r="B2746" s="160">
        <v>45088.351273148146</v>
      </c>
      <c r="C2746" s="183">
        <v>200</v>
      </c>
      <c r="D2746" s="183">
        <v>195.8</v>
      </c>
      <c r="E2746" s="183">
        <v>4.1999999999999886</v>
      </c>
      <c r="F2746" s="161" t="s">
        <v>5</v>
      </c>
      <c r="G2746" s="162"/>
      <c r="H2746" s="163">
        <v>1721643942</v>
      </c>
    </row>
    <row r="2747" spans="2:8" x14ac:dyDescent="0.25">
      <c r="B2747" s="160">
        <v>45088.353368055556</v>
      </c>
      <c r="C2747" s="183">
        <v>1500</v>
      </c>
      <c r="D2747" s="183">
        <v>1468.5</v>
      </c>
      <c r="E2747" s="183">
        <v>31.5</v>
      </c>
      <c r="F2747" s="161" t="s">
        <v>5</v>
      </c>
      <c r="G2747" s="162"/>
      <c r="H2747" s="163">
        <v>1721646046</v>
      </c>
    </row>
    <row r="2748" spans="2:8" x14ac:dyDescent="0.25">
      <c r="B2748" s="160">
        <v>45088.354722222219</v>
      </c>
      <c r="C2748" s="183">
        <v>1000</v>
      </c>
      <c r="D2748" s="183">
        <v>979</v>
      </c>
      <c r="E2748" s="183">
        <v>21</v>
      </c>
      <c r="F2748" s="161" t="s">
        <v>5</v>
      </c>
      <c r="G2748" s="162"/>
      <c r="H2748" s="163">
        <v>1721647817</v>
      </c>
    </row>
    <row r="2749" spans="2:8" x14ac:dyDescent="0.25">
      <c r="B2749" s="160">
        <v>45088.362199074072</v>
      </c>
      <c r="C2749" s="183">
        <v>100</v>
      </c>
      <c r="D2749" s="183">
        <v>96.1</v>
      </c>
      <c r="E2749" s="183">
        <v>3.9000000000000057</v>
      </c>
      <c r="F2749" s="161" t="s">
        <v>5</v>
      </c>
      <c r="G2749" s="162"/>
      <c r="H2749" s="163">
        <v>1721656692</v>
      </c>
    </row>
    <row r="2750" spans="2:8" x14ac:dyDescent="0.25">
      <c r="B2750" s="160">
        <v>45088.362395833334</v>
      </c>
      <c r="C2750" s="183">
        <v>500</v>
      </c>
      <c r="D2750" s="183">
        <v>489.5</v>
      </c>
      <c r="E2750" s="183">
        <v>10.5</v>
      </c>
      <c r="F2750" s="161" t="s">
        <v>5</v>
      </c>
      <c r="G2750" s="162"/>
      <c r="H2750" s="163">
        <v>1721656924</v>
      </c>
    </row>
    <row r="2751" spans="2:8" x14ac:dyDescent="0.25">
      <c r="B2751" s="160">
        <v>45088.366099537037</v>
      </c>
      <c r="C2751" s="183">
        <v>200</v>
      </c>
      <c r="D2751" s="183">
        <v>195.8</v>
      </c>
      <c r="E2751" s="183">
        <v>4.1999999999999886</v>
      </c>
      <c r="F2751" s="161" t="s">
        <v>5</v>
      </c>
      <c r="G2751" s="162"/>
      <c r="H2751" s="163">
        <v>1721661253</v>
      </c>
    </row>
    <row r="2752" spans="2:8" x14ac:dyDescent="0.25">
      <c r="B2752" s="160">
        <v>45088.372662037036</v>
      </c>
      <c r="C2752" s="183">
        <v>500</v>
      </c>
      <c r="D2752" s="183">
        <v>489.5</v>
      </c>
      <c r="E2752" s="183">
        <v>10.5</v>
      </c>
      <c r="F2752" s="161" t="s">
        <v>5</v>
      </c>
      <c r="G2752" s="162"/>
      <c r="H2752" s="163">
        <v>1721669891</v>
      </c>
    </row>
    <row r="2753" spans="2:8" x14ac:dyDescent="0.25">
      <c r="B2753" s="160">
        <v>45088.378564814811</v>
      </c>
      <c r="C2753" s="183">
        <v>100</v>
      </c>
      <c r="D2753" s="183">
        <v>96.1</v>
      </c>
      <c r="E2753" s="183">
        <v>3.9000000000000057</v>
      </c>
      <c r="F2753" s="161" t="s">
        <v>5</v>
      </c>
      <c r="G2753" s="162"/>
      <c r="H2753" s="163">
        <v>1721677750</v>
      </c>
    </row>
    <row r="2754" spans="2:8" x14ac:dyDescent="0.25">
      <c r="B2754" s="160">
        <v>45088.382928240739</v>
      </c>
      <c r="C2754" s="183">
        <v>100</v>
      </c>
      <c r="D2754" s="183">
        <v>96.1</v>
      </c>
      <c r="E2754" s="183">
        <v>3.9000000000000057</v>
      </c>
      <c r="F2754" s="161" t="s">
        <v>5</v>
      </c>
      <c r="G2754" s="162"/>
      <c r="H2754" s="163">
        <v>1721683492</v>
      </c>
    </row>
    <row r="2755" spans="2:8" x14ac:dyDescent="0.25">
      <c r="B2755" s="160">
        <v>45088.384525462963</v>
      </c>
      <c r="C2755" s="183">
        <v>1000</v>
      </c>
      <c r="D2755" s="183">
        <v>979</v>
      </c>
      <c r="E2755" s="183">
        <v>21</v>
      </c>
      <c r="F2755" s="161" t="s">
        <v>5</v>
      </c>
      <c r="G2755" s="162"/>
      <c r="H2755" s="163">
        <v>1721685544</v>
      </c>
    </row>
    <row r="2756" spans="2:8" x14ac:dyDescent="0.25">
      <c r="B2756" s="160">
        <v>45088.385312500002</v>
      </c>
      <c r="C2756" s="183">
        <v>1000</v>
      </c>
      <c r="D2756" s="183">
        <v>979</v>
      </c>
      <c r="E2756" s="183">
        <v>21</v>
      </c>
      <c r="F2756" s="161" t="s">
        <v>5</v>
      </c>
      <c r="G2756" s="162"/>
      <c r="H2756" s="163">
        <v>1721686462</v>
      </c>
    </row>
    <row r="2757" spans="2:8" x14ac:dyDescent="0.25">
      <c r="B2757" s="160">
        <v>45088.392905092594</v>
      </c>
      <c r="C2757" s="183">
        <v>500</v>
      </c>
      <c r="D2757" s="183">
        <v>489.5</v>
      </c>
      <c r="E2757" s="183">
        <v>10.5</v>
      </c>
      <c r="F2757" s="161" t="s">
        <v>5</v>
      </c>
      <c r="G2757" s="162"/>
      <c r="H2757" s="163">
        <v>1721697001</v>
      </c>
    </row>
    <row r="2758" spans="2:8" x14ac:dyDescent="0.25">
      <c r="B2758" s="160">
        <v>45088.398622685185</v>
      </c>
      <c r="C2758" s="183">
        <v>1000</v>
      </c>
      <c r="D2758" s="183">
        <v>979</v>
      </c>
      <c r="E2758" s="183">
        <v>21</v>
      </c>
      <c r="F2758" s="161" t="s">
        <v>5</v>
      </c>
      <c r="G2758" s="162"/>
      <c r="H2758" s="163">
        <v>1721704793</v>
      </c>
    </row>
    <row r="2759" spans="2:8" x14ac:dyDescent="0.25">
      <c r="B2759" s="160">
        <v>45088.39916666667</v>
      </c>
      <c r="C2759" s="183">
        <v>500</v>
      </c>
      <c r="D2759" s="183">
        <v>489.5</v>
      </c>
      <c r="E2759" s="183">
        <v>10.5</v>
      </c>
      <c r="F2759" s="161" t="s">
        <v>6572</v>
      </c>
      <c r="G2759" s="162"/>
      <c r="H2759" s="163">
        <v>1721705520</v>
      </c>
    </row>
    <row r="2760" spans="2:8" x14ac:dyDescent="0.25">
      <c r="B2760" s="160">
        <v>45088.406736111108</v>
      </c>
      <c r="C2760" s="183">
        <v>1000</v>
      </c>
      <c r="D2760" s="183">
        <v>979</v>
      </c>
      <c r="E2760" s="183">
        <v>21</v>
      </c>
      <c r="F2760" s="161" t="s">
        <v>5</v>
      </c>
      <c r="G2760" s="162"/>
      <c r="H2760" s="163">
        <v>1721716267</v>
      </c>
    </row>
    <row r="2761" spans="2:8" x14ac:dyDescent="0.25">
      <c r="B2761" s="160">
        <v>45088.418425925927</v>
      </c>
      <c r="C2761" s="183">
        <v>1000</v>
      </c>
      <c r="D2761" s="183">
        <v>979</v>
      </c>
      <c r="E2761" s="183">
        <v>21</v>
      </c>
      <c r="F2761" s="161" t="s">
        <v>5</v>
      </c>
      <c r="G2761" s="162"/>
      <c r="H2761" s="163">
        <v>1721734657</v>
      </c>
    </row>
    <row r="2762" spans="2:8" x14ac:dyDescent="0.25">
      <c r="B2762" s="160">
        <v>45088.422731481478</v>
      </c>
      <c r="C2762" s="183">
        <v>500</v>
      </c>
      <c r="D2762" s="183">
        <v>489.5</v>
      </c>
      <c r="E2762" s="183">
        <v>10.5</v>
      </c>
      <c r="F2762" s="161" t="s">
        <v>8647</v>
      </c>
      <c r="G2762" s="162"/>
      <c r="H2762" s="163">
        <v>1721741152</v>
      </c>
    </row>
    <row r="2763" spans="2:8" x14ac:dyDescent="0.25">
      <c r="B2763" s="160">
        <v>45088.42491898148</v>
      </c>
      <c r="C2763" s="183">
        <v>100</v>
      </c>
      <c r="D2763" s="183">
        <v>96.1</v>
      </c>
      <c r="E2763" s="183">
        <v>3.9000000000000057</v>
      </c>
      <c r="F2763" s="161" t="s">
        <v>5</v>
      </c>
      <c r="G2763" s="162"/>
      <c r="H2763" s="163">
        <v>1721744910</v>
      </c>
    </row>
    <row r="2764" spans="2:8" x14ac:dyDescent="0.25">
      <c r="B2764" s="160">
        <v>45088.426076388889</v>
      </c>
      <c r="C2764" s="183">
        <v>300</v>
      </c>
      <c r="D2764" s="183">
        <v>293.7</v>
      </c>
      <c r="E2764" s="183">
        <v>6.3000000000000114</v>
      </c>
      <c r="F2764" s="161" t="s">
        <v>5</v>
      </c>
      <c r="G2764" s="162"/>
      <c r="H2764" s="163">
        <v>1721746829</v>
      </c>
    </row>
    <row r="2765" spans="2:8" x14ac:dyDescent="0.25">
      <c r="B2765" s="160">
        <v>45088.426712962966</v>
      </c>
      <c r="C2765" s="183">
        <v>100</v>
      </c>
      <c r="D2765" s="183">
        <v>96.1</v>
      </c>
      <c r="E2765" s="183">
        <v>3.9000000000000057</v>
      </c>
      <c r="F2765" s="161" t="s">
        <v>5</v>
      </c>
      <c r="G2765" s="162"/>
      <c r="H2765" s="163">
        <v>1721747781</v>
      </c>
    </row>
    <row r="2766" spans="2:8" x14ac:dyDescent="0.25">
      <c r="B2766" s="160">
        <v>45088.427384259259</v>
      </c>
      <c r="C2766" s="183">
        <v>300</v>
      </c>
      <c r="D2766" s="183">
        <v>293.7</v>
      </c>
      <c r="E2766" s="183">
        <v>6.3000000000000114</v>
      </c>
      <c r="F2766" s="161" t="s">
        <v>5</v>
      </c>
      <c r="G2766" s="162"/>
      <c r="H2766" s="163">
        <v>1721748896</v>
      </c>
    </row>
    <row r="2767" spans="2:8" x14ac:dyDescent="0.25">
      <c r="B2767" s="160">
        <v>45088.428564814814</v>
      </c>
      <c r="C2767" s="183">
        <v>200</v>
      </c>
      <c r="D2767" s="183">
        <v>195.8</v>
      </c>
      <c r="E2767" s="183">
        <v>4.1999999999999886</v>
      </c>
      <c r="F2767" s="161" t="s">
        <v>5</v>
      </c>
      <c r="G2767" s="162"/>
      <c r="H2767" s="163">
        <v>1721750664</v>
      </c>
    </row>
    <row r="2768" spans="2:8" x14ac:dyDescent="0.25">
      <c r="B2768" s="160">
        <v>45088.43173611111</v>
      </c>
      <c r="C2768" s="183">
        <v>500</v>
      </c>
      <c r="D2768" s="183">
        <v>489.5</v>
      </c>
      <c r="E2768" s="183">
        <v>10.5</v>
      </c>
      <c r="F2768" s="161" t="s">
        <v>5</v>
      </c>
      <c r="G2768" s="162"/>
      <c r="H2768" s="163">
        <v>1721755922</v>
      </c>
    </row>
    <row r="2769" spans="2:8" x14ac:dyDescent="0.25">
      <c r="B2769" s="160">
        <v>45088.431990740741</v>
      </c>
      <c r="C2769" s="183">
        <v>250</v>
      </c>
      <c r="D2769" s="183">
        <v>244.75</v>
      </c>
      <c r="E2769" s="183">
        <v>5.25</v>
      </c>
      <c r="F2769" s="161" t="s">
        <v>5</v>
      </c>
      <c r="G2769" s="162"/>
      <c r="H2769" s="163">
        <v>1721756339</v>
      </c>
    </row>
    <row r="2770" spans="2:8" x14ac:dyDescent="0.25">
      <c r="B2770" s="160">
        <v>45088.432557870372</v>
      </c>
      <c r="C2770" s="183">
        <v>1000</v>
      </c>
      <c r="D2770" s="183">
        <v>979</v>
      </c>
      <c r="E2770" s="183">
        <v>21</v>
      </c>
      <c r="F2770" s="161" t="s">
        <v>5</v>
      </c>
      <c r="G2770" s="162"/>
      <c r="H2770" s="163">
        <v>1721757351</v>
      </c>
    </row>
    <row r="2771" spans="2:8" x14ac:dyDescent="0.25">
      <c r="B2771" s="160">
        <v>45088.432800925926</v>
      </c>
      <c r="C2771" s="183">
        <v>500</v>
      </c>
      <c r="D2771" s="183">
        <v>489.5</v>
      </c>
      <c r="E2771" s="183">
        <v>10.5</v>
      </c>
      <c r="F2771" s="161" t="s">
        <v>5</v>
      </c>
      <c r="G2771" s="162"/>
      <c r="H2771" s="163">
        <v>1721757754</v>
      </c>
    </row>
    <row r="2772" spans="2:8" x14ac:dyDescent="0.25">
      <c r="B2772" s="160">
        <v>45088.434918981482</v>
      </c>
      <c r="C2772" s="183">
        <v>500</v>
      </c>
      <c r="D2772" s="183">
        <v>489.5</v>
      </c>
      <c r="E2772" s="183">
        <v>10.5</v>
      </c>
      <c r="F2772" s="161" t="s">
        <v>5</v>
      </c>
      <c r="G2772" s="162"/>
      <c r="H2772" s="163">
        <v>1721761974</v>
      </c>
    </row>
    <row r="2773" spans="2:8" x14ac:dyDescent="0.25">
      <c r="B2773" s="160">
        <v>45088.440995370373</v>
      </c>
      <c r="C2773" s="183">
        <v>250</v>
      </c>
      <c r="D2773" s="183">
        <v>244.75</v>
      </c>
      <c r="E2773" s="183">
        <v>5.25</v>
      </c>
      <c r="F2773" s="161" t="s">
        <v>5</v>
      </c>
      <c r="G2773" s="162"/>
      <c r="H2773" s="163">
        <v>1721777683</v>
      </c>
    </row>
    <row r="2774" spans="2:8" x14ac:dyDescent="0.25">
      <c r="B2774" s="160">
        <v>45088.441747685189</v>
      </c>
      <c r="C2774" s="183">
        <v>2000</v>
      </c>
      <c r="D2774" s="183">
        <v>1958</v>
      </c>
      <c r="E2774" s="183">
        <v>42</v>
      </c>
      <c r="F2774" s="161" t="s">
        <v>5</v>
      </c>
      <c r="G2774" s="162"/>
      <c r="H2774" s="163">
        <v>1721779898</v>
      </c>
    </row>
    <row r="2775" spans="2:8" x14ac:dyDescent="0.25">
      <c r="B2775" s="160">
        <v>45088.442858796298</v>
      </c>
      <c r="C2775" s="183">
        <v>100</v>
      </c>
      <c r="D2775" s="183">
        <v>96.1</v>
      </c>
      <c r="E2775" s="183">
        <v>3.9000000000000057</v>
      </c>
      <c r="F2775" s="161" t="s">
        <v>5</v>
      </c>
      <c r="G2775" s="162"/>
      <c r="H2775" s="163">
        <v>1721782285</v>
      </c>
    </row>
    <row r="2776" spans="2:8" x14ac:dyDescent="0.25">
      <c r="B2776" s="160">
        <v>45088.447314814817</v>
      </c>
      <c r="C2776" s="183">
        <v>100</v>
      </c>
      <c r="D2776" s="183">
        <v>96.1</v>
      </c>
      <c r="E2776" s="183">
        <v>3.9000000000000057</v>
      </c>
      <c r="F2776" s="161" t="s">
        <v>5</v>
      </c>
      <c r="G2776" s="162"/>
      <c r="H2776" s="163">
        <v>1721789711</v>
      </c>
    </row>
    <row r="2777" spans="2:8" x14ac:dyDescent="0.25">
      <c r="B2777" s="160">
        <v>45088.44798611111</v>
      </c>
      <c r="C2777" s="183">
        <v>300</v>
      </c>
      <c r="D2777" s="183">
        <v>293.7</v>
      </c>
      <c r="E2777" s="183">
        <v>6.3000000000000114</v>
      </c>
      <c r="F2777" s="161" t="s">
        <v>6590</v>
      </c>
      <c r="G2777" s="162"/>
      <c r="H2777" s="163">
        <v>1721790810</v>
      </c>
    </row>
    <row r="2778" spans="2:8" x14ac:dyDescent="0.25">
      <c r="B2778" s="160">
        <v>45088.450810185182</v>
      </c>
      <c r="C2778" s="183">
        <v>500</v>
      </c>
      <c r="D2778" s="183">
        <v>489.5</v>
      </c>
      <c r="E2778" s="183">
        <v>10.5</v>
      </c>
      <c r="F2778" s="161" t="s">
        <v>6556</v>
      </c>
      <c r="G2778" s="162" t="s">
        <v>8628</v>
      </c>
      <c r="H2778" s="163">
        <v>1721795680</v>
      </c>
    </row>
    <row r="2779" spans="2:8" x14ac:dyDescent="0.25">
      <c r="B2779" s="160">
        <v>45088.457152777781</v>
      </c>
      <c r="C2779" s="183">
        <v>100</v>
      </c>
      <c r="D2779" s="183">
        <v>96.1</v>
      </c>
      <c r="E2779" s="183">
        <v>3.9000000000000057</v>
      </c>
      <c r="F2779" s="161" t="s">
        <v>5</v>
      </c>
      <c r="G2779" s="162"/>
      <c r="H2779" s="163">
        <v>1721806716</v>
      </c>
    </row>
    <row r="2780" spans="2:8" x14ac:dyDescent="0.25">
      <c r="B2780" s="160">
        <v>45088.458935185183</v>
      </c>
      <c r="C2780" s="183">
        <v>200</v>
      </c>
      <c r="D2780" s="183">
        <v>195.8</v>
      </c>
      <c r="E2780" s="183">
        <v>4.1999999999999886</v>
      </c>
      <c r="F2780" s="161" t="s">
        <v>5</v>
      </c>
      <c r="G2780" s="162"/>
      <c r="H2780" s="163">
        <v>1721809928</v>
      </c>
    </row>
    <row r="2781" spans="2:8" x14ac:dyDescent="0.25">
      <c r="B2781" s="160">
        <v>45088.459074074075</v>
      </c>
      <c r="C2781" s="183">
        <v>200</v>
      </c>
      <c r="D2781" s="183">
        <v>195.8</v>
      </c>
      <c r="E2781" s="183">
        <v>4.1999999999999886</v>
      </c>
      <c r="F2781" s="161" t="s">
        <v>5</v>
      </c>
      <c r="G2781" s="162"/>
      <c r="H2781" s="163">
        <v>1721810183</v>
      </c>
    </row>
    <row r="2782" spans="2:8" x14ac:dyDescent="0.25">
      <c r="B2782" s="160">
        <v>45088.464999999997</v>
      </c>
      <c r="C2782" s="183">
        <v>1000</v>
      </c>
      <c r="D2782" s="183">
        <v>979</v>
      </c>
      <c r="E2782" s="183">
        <v>21</v>
      </c>
      <c r="F2782" s="161" t="s">
        <v>5</v>
      </c>
      <c r="G2782" s="162"/>
      <c r="H2782" s="163">
        <v>1721820046</v>
      </c>
    </row>
    <row r="2783" spans="2:8" x14ac:dyDescent="0.25">
      <c r="B2783" s="160">
        <v>45088.465833333335</v>
      </c>
      <c r="C2783" s="183">
        <v>2000</v>
      </c>
      <c r="D2783" s="183">
        <v>1958</v>
      </c>
      <c r="E2783" s="183">
        <v>42</v>
      </c>
      <c r="F2783" s="161" t="s">
        <v>5</v>
      </c>
      <c r="G2783" s="162"/>
      <c r="H2783" s="163">
        <v>1721821637</v>
      </c>
    </row>
    <row r="2784" spans="2:8" x14ac:dyDescent="0.25">
      <c r="B2784" s="160">
        <v>45088.466921296298</v>
      </c>
      <c r="C2784" s="183">
        <v>500</v>
      </c>
      <c r="D2784" s="183">
        <v>489.5</v>
      </c>
      <c r="E2784" s="183">
        <v>10.5</v>
      </c>
      <c r="F2784" s="161" t="s">
        <v>8555</v>
      </c>
      <c r="G2784" s="162"/>
      <c r="H2784" s="163">
        <v>1721823574</v>
      </c>
    </row>
    <row r="2785" spans="2:8" x14ac:dyDescent="0.25">
      <c r="B2785" s="160">
        <v>45088.4687037037</v>
      </c>
      <c r="C2785" s="183">
        <v>15000</v>
      </c>
      <c r="D2785" s="183">
        <v>14685</v>
      </c>
      <c r="E2785" s="183">
        <v>315</v>
      </c>
      <c r="F2785" s="161" t="s">
        <v>5</v>
      </c>
      <c r="G2785" s="162"/>
      <c r="H2785" s="163">
        <v>1721826801</v>
      </c>
    </row>
    <row r="2786" spans="2:8" x14ac:dyDescent="0.25">
      <c r="B2786" s="160">
        <v>45088.473807870374</v>
      </c>
      <c r="C2786" s="183">
        <v>1000</v>
      </c>
      <c r="D2786" s="183">
        <v>979</v>
      </c>
      <c r="E2786" s="183">
        <v>21</v>
      </c>
      <c r="F2786" s="161" t="s">
        <v>5</v>
      </c>
      <c r="G2786" s="162"/>
      <c r="H2786" s="163">
        <v>1721835843</v>
      </c>
    </row>
    <row r="2787" spans="2:8" x14ac:dyDescent="0.25">
      <c r="B2787" s="160">
        <v>45088.474247685182</v>
      </c>
      <c r="C2787" s="183">
        <v>1000</v>
      </c>
      <c r="D2787" s="183">
        <v>979</v>
      </c>
      <c r="E2787" s="183">
        <v>21</v>
      </c>
      <c r="F2787" s="161" t="s">
        <v>5</v>
      </c>
      <c r="G2787" s="162"/>
      <c r="H2787" s="163">
        <v>1721836677</v>
      </c>
    </row>
    <row r="2788" spans="2:8" x14ac:dyDescent="0.25">
      <c r="B2788" s="160">
        <v>45088.481145833335</v>
      </c>
      <c r="C2788" s="183">
        <v>100</v>
      </c>
      <c r="D2788" s="183">
        <v>96.1</v>
      </c>
      <c r="E2788" s="183">
        <v>3.9000000000000057</v>
      </c>
      <c r="F2788" s="161" t="s">
        <v>5</v>
      </c>
      <c r="G2788" s="162"/>
      <c r="H2788" s="163">
        <v>1721848817</v>
      </c>
    </row>
    <row r="2789" spans="2:8" x14ac:dyDescent="0.25">
      <c r="B2789" s="160">
        <v>45088.488680555558</v>
      </c>
      <c r="C2789" s="183">
        <v>500</v>
      </c>
      <c r="D2789" s="183">
        <v>489.5</v>
      </c>
      <c r="E2789" s="183">
        <v>10.5</v>
      </c>
      <c r="F2789" s="161" t="s">
        <v>5</v>
      </c>
      <c r="G2789" s="162"/>
      <c r="H2789" s="163">
        <v>1721862041</v>
      </c>
    </row>
    <row r="2790" spans="2:8" x14ac:dyDescent="0.25">
      <c r="B2790" s="160">
        <v>45088.495983796296</v>
      </c>
      <c r="C2790" s="183">
        <v>500</v>
      </c>
      <c r="D2790" s="183">
        <v>489.5</v>
      </c>
      <c r="E2790" s="183">
        <v>10.5</v>
      </c>
      <c r="F2790" s="161" t="s">
        <v>5</v>
      </c>
      <c r="G2790" s="162"/>
      <c r="H2790" s="163">
        <v>1721874897</v>
      </c>
    </row>
    <row r="2791" spans="2:8" x14ac:dyDescent="0.25">
      <c r="B2791" s="160">
        <v>45088.496979166666</v>
      </c>
      <c r="C2791" s="183">
        <v>100</v>
      </c>
      <c r="D2791" s="183">
        <v>96.1</v>
      </c>
      <c r="E2791" s="183">
        <v>3.9000000000000057</v>
      </c>
      <c r="F2791" s="161" t="s">
        <v>8596</v>
      </c>
      <c r="G2791" s="162"/>
      <c r="H2791" s="163">
        <v>1721876720</v>
      </c>
    </row>
    <row r="2792" spans="2:8" x14ac:dyDescent="0.25">
      <c r="B2792" s="160">
        <v>45088.49858796296</v>
      </c>
      <c r="C2792" s="183">
        <v>300</v>
      </c>
      <c r="D2792" s="183">
        <v>293.7</v>
      </c>
      <c r="E2792" s="183">
        <v>6.3000000000000114</v>
      </c>
      <c r="F2792" s="161" t="s">
        <v>5</v>
      </c>
      <c r="G2792" s="162"/>
      <c r="H2792" s="163">
        <v>1721879591</v>
      </c>
    </row>
    <row r="2793" spans="2:8" x14ac:dyDescent="0.25">
      <c r="B2793" s="160">
        <v>45088.499351851853</v>
      </c>
      <c r="C2793" s="183">
        <v>2000</v>
      </c>
      <c r="D2793" s="183">
        <v>1958</v>
      </c>
      <c r="E2793" s="183">
        <v>42</v>
      </c>
      <c r="F2793" s="161" t="s">
        <v>5</v>
      </c>
      <c r="G2793" s="162"/>
      <c r="H2793" s="163">
        <v>1721880959</v>
      </c>
    </row>
    <row r="2794" spans="2:8" x14ac:dyDescent="0.25">
      <c r="B2794" s="160">
        <v>45088.506053240744</v>
      </c>
      <c r="C2794" s="183">
        <v>2500</v>
      </c>
      <c r="D2794" s="183">
        <v>2447.5</v>
      </c>
      <c r="E2794" s="183">
        <v>52.5</v>
      </c>
      <c r="F2794" s="161" t="s">
        <v>8567</v>
      </c>
      <c r="G2794" s="162"/>
      <c r="H2794" s="163">
        <v>1721894061</v>
      </c>
    </row>
    <row r="2795" spans="2:8" x14ac:dyDescent="0.25">
      <c r="B2795" s="160">
        <v>45088.50640046296</v>
      </c>
      <c r="C2795" s="183">
        <v>500</v>
      </c>
      <c r="D2795" s="183">
        <v>489.5</v>
      </c>
      <c r="E2795" s="183">
        <v>10.5</v>
      </c>
      <c r="F2795" s="161" t="s">
        <v>5</v>
      </c>
      <c r="G2795" s="162"/>
      <c r="H2795" s="163">
        <v>1721894714</v>
      </c>
    </row>
    <row r="2796" spans="2:8" x14ac:dyDescent="0.25">
      <c r="B2796" s="160">
        <v>45088.522013888891</v>
      </c>
      <c r="C2796" s="183">
        <v>500</v>
      </c>
      <c r="D2796" s="183">
        <v>489.5</v>
      </c>
      <c r="E2796" s="183">
        <v>10.5</v>
      </c>
      <c r="F2796" s="161" t="s">
        <v>5</v>
      </c>
      <c r="G2796" s="162"/>
      <c r="H2796" s="163">
        <v>1721925927</v>
      </c>
    </row>
    <row r="2797" spans="2:8" x14ac:dyDescent="0.25">
      <c r="B2797" s="160">
        <v>45088.523541666669</v>
      </c>
      <c r="C2797" s="183">
        <v>100</v>
      </c>
      <c r="D2797" s="183">
        <v>96.1</v>
      </c>
      <c r="E2797" s="183">
        <v>3.9000000000000057</v>
      </c>
      <c r="F2797" s="161" t="s">
        <v>5</v>
      </c>
      <c r="G2797" s="162"/>
      <c r="H2797" s="163">
        <v>1721928998</v>
      </c>
    </row>
    <row r="2798" spans="2:8" x14ac:dyDescent="0.25">
      <c r="B2798" s="160">
        <v>45088.52449074074</v>
      </c>
      <c r="C2798" s="183">
        <v>1000</v>
      </c>
      <c r="D2798" s="183">
        <v>979</v>
      </c>
      <c r="E2798" s="183">
        <v>21</v>
      </c>
      <c r="F2798" s="161" t="s">
        <v>8855</v>
      </c>
      <c r="G2798" s="162"/>
      <c r="H2798" s="163">
        <v>1721930917</v>
      </c>
    </row>
    <row r="2799" spans="2:8" x14ac:dyDescent="0.25">
      <c r="B2799" s="160">
        <v>45088.52857638889</v>
      </c>
      <c r="C2799" s="183">
        <v>1000</v>
      </c>
      <c r="D2799" s="183">
        <v>979</v>
      </c>
      <c r="E2799" s="183">
        <v>21</v>
      </c>
      <c r="F2799" s="161" t="s">
        <v>5</v>
      </c>
      <c r="G2799" s="162"/>
      <c r="H2799" s="163">
        <v>1721939118</v>
      </c>
    </row>
    <row r="2800" spans="2:8" x14ac:dyDescent="0.25">
      <c r="B2800" s="160">
        <v>45088.53328703704</v>
      </c>
      <c r="C2800" s="183">
        <v>500</v>
      </c>
      <c r="D2800" s="183">
        <v>489.5</v>
      </c>
      <c r="E2800" s="183">
        <v>10.5</v>
      </c>
      <c r="F2800" s="161" t="s">
        <v>5</v>
      </c>
      <c r="G2800" s="162"/>
      <c r="H2800" s="163">
        <v>1721948609</v>
      </c>
    </row>
    <row r="2801" spans="2:8" x14ac:dyDescent="0.25">
      <c r="B2801" s="160">
        <v>45088.540173611109</v>
      </c>
      <c r="C2801" s="183">
        <v>100</v>
      </c>
      <c r="D2801" s="183">
        <v>96.1</v>
      </c>
      <c r="E2801" s="183">
        <v>3.9000000000000057</v>
      </c>
      <c r="F2801" s="161" t="s">
        <v>5</v>
      </c>
      <c r="G2801" s="162"/>
      <c r="H2801" s="163">
        <v>1721962886</v>
      </c>
    </row>
    <row r="2802" spans="2:8" x14ac:dyDescent="0.25">
      <c r="B2802" s="160">
        <v>45088.54109953704</v>
      </c>
      <c r="C2802" s="183">
        <v>250</v>
      </c>
      <c r="D2802" s="183">
        <v>244.75</v>
      </c>
      <c r="E2802" s="183">
        <v>5.25</v>
      </c>
      <c r="F2802" s="161" t="s">
        <v>5</v>
      </c>
      <c r="G2802" s="162"/>
      <c r="H2802" s="163">
        <v>1721964736</v>
      </c>
    </row>
    <row r="2803" spans="2:8" x14ac:dyDescent="0.25">
      <c r="B2803" s="160">
        <v>45088.542233796295</v>
      </c>
      <c r="C2803" s="183">
        <v>100</v>
      </c>
      <c r="D2803" s="183">
        <v>96.1</v>
      </c>
      <c r="E2803" s="183">
        <v>3.9000000000000057</v>
      </c>
      <c r="F2803" s="161" t="s">
        <v>6688</v>
      </c>
      <c r="G2803" s="162"/>
      <c r="H2803" s="163">
        <v>1721967251</v>
      </c>
    </row>
    <row r="2804" spans="2:8" x14ac:dyDescent="0.25">
      <c r="B2804" s="160">
        <v>45088.542893518519</v>
      </c>
      <c r="C2804" s="183">
        <v>500</v>
      </c>
      <c r="D2804" s="183">
        <v>489.5</v>
      </c>
      <c r="E2804" s="183">
        <v>10.5</v>
      </c>
      <c r="F2804" s="161" t="s">
        <v>5</v>
      </c>
      <c r="G2804" s="162"/>
      <c r="H2804" s="163">
        <v>1721968666</v>
      </c>
    </row>
    <row r="2805" spans="2:8" x14ac:dyDescent="0.25">
      <c r="B2805" s="160">
        <v>45088.544814814813</v>
      </c>
      <c r="C2805" s="183">
        <v>100</v>
      </c>
      <c r="D2805" s="183">
        <v>96.1</v>
      </c>
      <c r="E2805" s="183">
        <v>3.9000000000000057</v>
      </c>
      <c r="F2805" s="161" t="s">
        <v>5</v>
      </c>
      <c r="G2805" s="162"/>
      <c r="H2805" s="163">
        <v>1721972653</v>
      </c>
    </row>
    <row r="2806" spans="2:8" x14ac:dyDescent="0.25">
      <c r="B2806" s="160">
        <v>45088.553611111114</v>
      </c>
      <c r="C2806" s="183">
        <v>50</v>
      </c>
      <c r="D2806" s="183">
        <v>46.1</v>
      </c>
      <c r="E2806" s="183">
        <v>3.8999999999999986</v>
      </c>
      <c r="F2806" s="161" t="s">
        <v>5</v>
      </c>
      <c r="G2806" s="162"/>
      <c r="H2806" s="163">
        <v>1721990596</v>
      </c>
    </row>
    <row r="2807" spans="2:8" x14ac:dyDescent="0.25">
      <c r="B2807" s="160">
        <v>45088.55972222222</v>
      </c>
      <c r="C2807" s="183">
        <v>200</v>
      </c>
      <c r="D2807" s="183">
        <v>195.8</v>
      </c>
      <c r="E2807" s="183">
        <v>4.1999999999999886</v>
      </c>
      <c r="F2807" s="161" t="s">
        <v>5</v>
      </c>
      <c r="G2807" s="162"/>
      <c r="H2807" s="163">
        <v>1722003381</v>
      </c>
    </row>
    <row r="2808" spans="2:8" x14ac:dyDescent="0.25">
      <c r="B2808" s="160">
        <v>45088.561180555553</v>
      </c>
      <c r="C2808" s="183">
        <v>500</v>
      </c>
      <c r="D2808" s="183">
        <v>489.5</v>
      </c>
      <c r="E2808" s="183">
        <v>10.5</v>
      </c>
      <c r="F2808" s="161" t="s">
        <v>6592</v>
      </c>
      <c r="G2808" s="162"/>
      <c r="H2808" s="163">
        <v>1722006368</v>
      </c>
    </row>
    <row r="2809" spans="2:8" x14ac:dyDescent="0.25">
      <c r="B2809" s="160">
        <v>45088.569432870368</v>
      </c>
      <c r="C2809" s="183">
        <v>1000</v>
      </c>
      <c r="D2809" s="183">
        <v>979</v>
      </c>
      <c r="E2809" s="183">
        <v>21</v>
      </c>
      <c r="F2809" s="161" t="s">
        <v>5</v>
      </c>
      <c r="G2809" s="162"/>
      <c r="H2809" s="163">
        <v>1722024365</v>
      </c>
    </row>
    <row r="2810" spans="2:8" x14ac:dyDescent="0.25">
      <c r="B2810" s="160">
        <v>45088.56962962963</v>
      </c>
      <c r="C2810" s="183">
        <v>1000</v>
      </c>
      <c r="D2810" s="183">
        <v>979</v>
      </c>
      <c r="E2810" s="183">
        <v>21</v>
      </c>
      <c r="F2810" s="161" t="s">
        <v>5</v>
      </c>
      <c r="G2810" s="162"/>
      <c r="H2810" s="163">
        <v>1722024851</v>
      </c>
    </row>
    <row r="2811" spans="2:8" x14ac:dyDescent="0.25">
      <c r="B2811" s="160">
        <v>45088.576597222222</v>
      </c>
      <c r="C2811" s="183">
        <v>300</v>
      </c>
      <c r="D2811" s="183">
        <v>293.7</v>
      </c>
      <c r="E2811" s="183">
        <v>6.3000000000000114</v>
      </c>
      <c r="F2811" s="161" t="s">
        <v>5</v>
      </c>
      <c r="G2811" s="162"/>
      <c r="H2811" s="163">
        <v>1722039973</v>
      </c>
    </row>
    <row r="2812" spans="2:8" x14ac:dyDescent="0.25">
      <c r="B2812" s="160">
        <v>45088.57916666667</v>
      </c>
      <c r="C2812" s="183">
        <v>2000</v>
      </c>
      <c r="D2812" s="183">
        <v>1958</v>
      </c>
      <c r="E2812" s="183">
        <v>42</v>
      </c>
      <c r="F2812" s="161" t="s">
        <v>5</v>
      </c>
      <c r="G2812" s="162"/>
      <c r="H2812" s="163">
        <v>1722045422</v>
      </c>
    </row>
    <row r="2813" spans="2:8" x14ac:dyDescent="0.25">
      <c r="B2813" s="160">
        <v>45088.583067129628</v>
      </c>
      <c r="C2813" s="183">
        <v>10000</v>
      </c>
      <c r="D2813" s="183">
        <v>9790</v>
      </c>
      <c r="E2813" s="183">
        <v>210</v>
      </c>
      <c r="F2813" s="161" t="s">
        <v>8561</v>
      </c>
      <c r="G2813" s="162"/>
      <c r="H2813" s="163">
        <v>1722053894</v>
      </c>
    </row>
    <row r="2814" spans="2:8" x14ac:dyDescent="0.25">
      <c r="B2814" s="160">
        <v>45088.584456018521</v>
      </c>
      <c r="C2814" s="183">
        <v>100</v>
      </c>
      <c r="D2814" s="183">
        <v>96.1</v>
      </c>
      <c r="E2814" s="183">
        <v>3.9000000000000057</v>
      </c>
      <c r="F2814" s="161" t="s">
        <v>5</v>
      </c>
      <c r="G2814" s="162"/>
      <c r="H2814" s="163">
        <v>1722057178</v>
      </c>
    </row>
    <row r="2815" spans="2:8" x14ac:dyDescent="0.25">
      <c r="B2815" s="160">
        <v>45088.588599537034</v>
      </c>
      <c r="C2815" s="183">
        <v>500</v>
      </c>
      <c r="D2815" s="183">
        <v>489.5</v>
      </c>
      <c r="E2815" s="183">
        <v>10.5</v>
      </c>
      <c r="F2815" s="161" t="s">
        <v>5</v>
      </c>
      <c r="G2815" s="162"/>
      <c r="H2815" s="163">
        <v>1722066453</v>
      </c>
    </row>
    <row r="2816" spans="2:8" x14ac:dyDescent="0.25">
      <c r="B2816" s="160">
        <v>45088.607407407406</v>
      </c>
      <c r="C2816" s="183">
        <v>2000</v>
      </c>
      <c r="D2816" s="183">
        <v>1958</v>
      </c>
      <c r="E2816" s="183">
        <v>42</v>
      </c>
      <c r="F2816" s="161" t="s">
        <v>5</v>
      </c>
      <c r="G2816" s="162"/>
      <c r="H2816" s="163">
        <v>1722110977</v>
      </c>
    </row>
    <row r="2817" spans="2:8" x14ac:dyDescent="0.25">
      <c r="B2817" s="160">
        <v>45088.608344907407</v>
      </c>
      <c r="C2817" s="183">
        <v>300</v>
      </c>
      <c r="D2817" s="183">
        <v>293.7</v>
      </c>
      <c r="E2817" s="183">
        <v>6.3000000000000114</v>
      </c>
      <c r="F2817" s="161" t="s">
        <v>5</v>
      </c>
      <c r="G2817" s="162"/>
      <c r="H2817" s="163">
        <v>1722113460</v>
      </c>
    </row>
    <row r="2818" spans="2:8" x14ac:dyDescent="0.25">
      <c r="B2818" s="160">
        <v>45088.611875000002</v>
      </c>
      <c r="C2818" s="183">
        <v>1500</v>
      </c>
      <c r="D2818" s="183">
        <v>1468.5</v>
      </c>
      <c r="E2818" s="183">
        <v>31.5</v>
      </c>
      <c r="F2818" s="161" t="s">
        <v>6579</v>
      </c>
      <c r="G2818" s="162"/>
      <c r="H2818" s="163">
        <v>1722122813</v>
      </c>
    </row>
    <row r="2819" spans="2:8" x14ac:dyDescent="0.25">
      <c r="B2819" s="160">
        <v>45088.611967592595</v>
      </c>
      <c r="C2819" s="183">
        <v>300</v>
      </c>
      <c r="D2819" s="183">
        <v>293.7</v>
      </c>
      <c r="E2819" s="183">
        <v>6.3000000000000114</v>
      </c>
      <c r="F2819" s="161" t="s">
        <v>5</v>
      </c>
      <c r="G2819" s="162"/>
      <c r="H2819" s="163">
        <v>1722123022</v>
      </c>
    </row>
    <row r="2820" spans="2:8" x14ac:dyDescent="0.25">
      <c r="B2820" s="160">
        <v>45088.616550925923</v>
      </c>
      <c r="C2820" s="183">
        <v>300</v>
      </c>
      <c r="D2820" s="183">
        <v>293.7</v>
      </c>
      <c r="E2820" s="183">
        <v>6.3000000000000114</v>
      </c>
      <c r="F2820" s="161" t="s">
        <v>5</v>
      </c>
      <c r="G2820" s="162"/>
      <c r="H2820" s="163">
        <v>1722136031</v>
      </c>
    </row>
    <row r="2821" spans="2:8" x14ac:dyDescent="0.25">
      <c r="B2821" s="160">
        <v>45088.623530092591</v>
      </c>
      <c r="C2821" s="183">
        <v>200</v>
      </c>
      <c r="D2821" s="183">
        <v>195.8</v>
      </c>
      <c r="E2821" s="183">
        <v>4.1999999999999886</v>
      </c>
      <c r="F2821" s="161" t="s">
        <v>5</v>
      </c>
      <c r="G2821" s="162"/>
      <c r="H2821" s="163">
        <v>1722152169</v>
      </c>
    </row>
    <row r="2822" spans="2:8" x14ac:dyDescent="0.25">
      <c r="B2822" s="160">
        <v>45088.623668981483</v>
      </c>
      <c r="C2822" s="183">
        <v>100</v>
      </c>
      <c r="D2822" s="183">
        <v>96.1</v>
      </c>
      <c r="E2822" s="183">
        <v>3.9000000000000057</v>
      </c>
      <c r="F2822" s="161" t="s">
        <v>5</v>
      </c>
      <c r="G2822" s="162"/>
      <c r="H2822" s="163">
        <v>1722152466</v>
      </c>
    </row>
    <row r="2823" spans="2:8" x14ac:dyDescent="0.25">
      <c r="B2823" s="160">
        <v>45088.623726851853</v>
      </c>
      <c r="C2823" s="183">
        <v>100</v>
      </c>
      <c r="D2823" s="183">
        <v>96.1</v>
      </c>
      <c r="E2823" s="183">
        <v>3.9000000000000057</v>
      </c>
      <c r="F2823" s="161" t="s">
        <v>8856</v>
      </c>
      <c r="G2823" s="162"/>
      <c r="H2823" s="163">
        <v>1722152618</v>
      </c>
    </row>
    <row r="2824" spans="2:8" x14ac:dyDescent="0.25">
      <c r="B2824" s="160">
        <v>45088.631145833337</v>
      </c>
      <c r="C2824" s="183">
        <v>100</v>
      </c>
      <c r="D2824" s="183">
        <v>96.1</v>
      </c>
      <c r="E2824" s="183">
        <v>3.9000000000000057</v>
      </c>
      <c r="F2824" s="161" t="s">
        <v>5</v>
      </c>
      <c r="G2824" s="162"/>
      <c r="H2824" s="163">
        <v>1722169997</v>
      </c>
    </row>
    <row r="2825" spans="2:8" x14ac:dyDescent="0.25">
      <c r="B2825" s="160">
        <v>45088.642210648148</v>
      </c>
      <c r="C2825" s="183">
        <v>100</v>
      </c>
      <c r="D2825" s="183">
        <v>96.1</v>
      </c>
      <c r="E2825" s="183">
        <v>3.9000000000000057</v>
      </c>
      <c r="F2825" s="161" t="s">
        <v>5</v>
      </c>
      <c r="G2825" s="162"/>
      <c r="H2825" s="163">
        <v>1722196080</v>
      </c>
    </row>
    <row r="2826" spans="2:8" x14ac:dyDescent="0.25">
      <c r="B2826" s="160">
        <v>45088.643761574072</v>
      </c>
      <c r="C2826" s="183">
        <v>100</v>
      </c>
      <c r="D2826" s="183">
        <v>96.1</v>
      </c>
      <c r="E2826" s="183">
        <v>3.9000000000000057</v>
      </c>
      <c r="F2826" s="161" t="s">
        <v>5</v>
      </c>
      <c r="G2826" s="162"/>
      <c r="H2826" s="163">
        <v>1722199840</v>
      </c>
    </row>
    <row r="2827" spans="2:8" x14ac:dyDescent="0.25">
      <c r="B2827" s="160">
        <v>45088.644189814811</v>
      </c>
      <c r="C2827" s="183">
        <v>500</v>
      </c>
      <c r="D2827" s="183">
        <v>489.5</v>
      </c>
      <c r="E2827" s="183">
        <v>10.5</v>
      </c>
      <c r="F2827" s="161" t="s">
        <v>5</v>
      </c>
      <c r="G2827" s="162"/>
      <c r="H2827" s="163">
        <v>1722200822</v>
      </c>
    </row>
    <row r="2828" spans="2:8" x14ac:dyDescent="0.25">
      <c r="B2828" s="160">
        <v>45088.648761574077</v>
      </c>
      <c r="C2828" s="183">
        <v>2000</v>
      </c>
      <c r="D2828" s="183">
        <v>1958</v>
      </c>
      <c r="E2828" s="183">
        <v>42</v>
      </c>
      <c r="F2828" s="161" t="s">
        <v>5</v>
      </c>
      <c r="G2828" s="162"/>
      <c r="H2828" s="163">
        <v>1722211691</v>
      </c>
    </row>
    <row r="2829" spans="2:8" x14ac:dyDescent="0.25">
      <c r="B2829" s="160">
        <v>45088.649745370371</v>
      </c>
      <c r="C2829" s="183">
        <v>1500</v>
      </c>
      <c r="D2829" s="183">
        <v>1468.5</v>
      </c>
      <c r="E2829" s="183">
        <v>31.5</v>
      </c>
      <c r="F2829" s="161" t="s">
        <v>5</v>
      </c>
      <c r="G2829" s="162"/>
      <c r="H2829" s="163">
        <v>1722214210</v>
      </c>
    </row>
    <row r="2830" spans="2:8" x14ac:dyDescent="0.25">
      <c r="B2830" s="160">
        <v>45088.651053240741</v>
      </c>
      <c r="C2830" s="183">
        <v>1000</v>
      </c>
      <c r="D2830" s="183">
        <v>979</v>
      </c>
      <c r="E2830" s="183">
        <v>21</v>
      </c>
      <c r="F2830" s="161" t="s">
        <v>5</v>
      </c>
      <c r="G2830" s="162"/>
      <c r="H2830" s="163">
        <v>1722217343</v>
      </c>
    </row>
    <row r="2831" spans="2:8" x14ac:dyDescent="0.25">
      <c r="B2831" s="160">
        <v>45088.658668981479</v>
      </c>
      <c r="C2831" s="183">
        <v>500</v>
      </c>
      <c r="D2831" s="183">
        <v>489.5</v>
      </c>
      <c r="E2831" s="183">
        <v>10.5</v>
      </c>
      <c r="F2831" s="161" t="s">
        <v>5</v>
      </c>
      <c r="G2831" s="162"/>
      <c r="H2831" s="163">
        <v>1722235563</v>
      </c>
    </row>
    <row r="2832" spans="2:8" x14ac:dyDescent="0.25">
      <c r="B2832" s="160">
        <v>45088.663101851853</v>
      </c>
      <c r="C2832" s="183">
        <v>100</v>
      </c>
      <c r="D2832" s="183">
        <v>96.1</v>
      </c>
      <c r="E2832" s="183">
        <v>3.9000000000000057</v>
      </c>
      <c r="F2832" s="161" t="s">
        <v>6649</v>
      </c>
      <c r="G2832" s="162"/>
      <c r="H2832" s="163">
        <v>1722246079</v>
      </c>
    </row>
    <row r="2833" spans="2:8" x14ac:dyDescent="0.25">
      <c r="B2833" s="160">
        <v>45088.666678240741</v>
      </c>
      <c r="C2833" s="183">
        <v>2000</v>
      </c>
      <c r="D2833" s="183">
        <v>1958</v>
      </c>
      <c r="E2833" s="183">
        <v>42</v>
      </c>
      <c r="F2833" s="161" t="s">
        <v>5</v>
      </c>
      <c r="G2833" s="162"/>
      <c r="H2833" s="163">
        <v>1722254664</v>
      </c>
    </row>
    <row r="2834" spans="2:8" x14ac:dyDescent="0.25">
      <c r="B2834" s="160">
        <v>45088.669386574074</v>
      </c>
      <c r="C2834" s="183">
        <v>500</v>
      </c>
      <c r="D2834" s="183">
        <v>489.5</v>
      </c>
      <c r="E2834" s="183">
        <v>10.5</v>
      </c>
      <c r="F2834" s="161" t="s">
        <v>5</v>
      </c>
      <c r="G2834" s="162"/>
      <c r="H2834" s="163">
        <v>1722261336</v>
      </c>
    </row>
    <row r="2835" spans="2:8" x14ac:dyDescent="0.25">
      <c r="B2835" s="160">
        <v>45088.673506944448</v>
      </c>
      <c r="C2835" s="183">
        <v>3000</v>
      </c>
      <c r="D2835" s="183">
        <v>2937</v>
      </c>
      <c r="E2835" s="183">
        <v>63</v>
      </c>
      <c r="F2835" s="161" t="s">
        <v>6609</v>
      </c>
      <c r="G2835" s="162"/>
      <c r="H2835" s="163">
        <v>1722271103</v>
      </c>
    </row>
    <row r="2836" spans="2:8" x14ac:dyDescent="0.25">
      <c r="B2836" s="160">
        <v>45088.674305555556</v>
      </c>
      <c r="C2836" s="183">
        <v>1000</v>
      </c>
      <c r="D2836" s="183">
        <v>979</v>
      </c>
      <c r="E2836" s="183">
        <v>21</v>
      </c>
      <c r="F2836" s="161" t="s">
        <v>5</v>
      </c>
      <c r="G2836" s="162"/>
      <c r="H2836" s="163">
        <v>1722273139</v>
      </c>
    </row>
    <row r="2837" spans="2:8" x14ac:dyDescent="0.25">
      <c r="B2837" s="160">
        <v>45088.674375000002</v>
      </c>
      <c r="C2837" s="183">
        <v>300</v>
      </c>
      <c r="D2837" s="183">
        <v>293.7</v>
      </c>
      <c r="E2837" s="183">
        <v>6.3000000000000114</v>
      </c>
      <c r="F2837" s="161" t="s">
        <v>5</v>
      </c>
      <c r="G2837" s="162"/>
      <c r="H2837" s="163">
        <v>1722273281</v>
      </c>
    </row>
    <row r="2838" spans="2:8" x14ac:dyDescent="0.25">
      <c r="B2838" s="160">
        <v>45088.681620370371</v>
      </c>
      <c r="C2838" s="183">
        <v>100</v>
      </c>
      <c r="D2838" s="183">
        <v>96.1</v>
      </c>
      <c r="E2838" s="183">
        <v>3.9000000000000057</v>
      </c>
      <c r="F2838" s="161" t="s">
        <v>5</v>
      </c>
      <c r="G2838" s="162"/>
      <c r="H2838" s="163">
        <v>1722291340</v>
      </c>
    </row>
    <row r="2839" spans="2:8" x14ac:dyDescent="0.25">
      <c r="B2839" s="160">
        <v>45088.690578703703</v>
      </c>
      <c r="C2839" s="183">
        <v>1000</v>
      </c>
      <c r="D2839" s="183">
        <v>979</v>
      </c>
      <c r="E2839" s="183">
        <v>21</v>
      </c>
      <c r="F2839" s="161" t="s">
        <v>5</v>
      </c>
      <c r="G2839" s="162"/>
      <c r="H2839" s="163">
        <v>1722313566</v>
      </c>
    </row>
    <row r="2840" spans="2:8" x14ac:dyDescent="0.25">
      <c r="B2840" s="160">
        <v>45088.696203703701</v>
      </c>
      <c r="C2840" s="183">
        <v>500</v>
      </c>
      <c r="D2840" s="183">
        <v>489.5</v>
      </c>
      <c r="E2840" s="183">
        <v>10.5</v>
      </c>
      <c r="F2840" s="161" t="s">
        <v>5</v>
      </c>
      <c r="G2840" s="162"/>
      <c r="H2840" s="163">
        <v>1722327825</v>
      </c>
    </row>
    <row r="2841" spans="2:8" x14ac:dyDescent="0.25">
      <c r="B2841" s="160">
        <v>45088.69630787037</v>
      </c>
      <c r="C2841" s="183">
        <v>1000</v>
      </c>
      <c r="D2841" s="183">
        <v>979</v>
      </c>
      <c r="E2841" s="183">
        <v>21</v>
      </c>
      <c r="F2841" s="161" t="s">
        <v>5</v>
      </c>
      <c r="G2841" s="162"/>
      <c r="H2841" s="163">
        <v>1722328089</v>
      </c>
    </row>
    <row r="2842" spans="2:8" x14ac:dyDescent="0.25">
      <c r="B2842" s="160">
        <v>45088.69635416667</v>
      </c>
      <c r="C2842" s="183">
        <v>200</v>
      </c>
      <c r="D2842" s="183">
        <v>195.8</v>
      </c>
      <c r="E2842" s="183">
        <v>4.1999999999999886</v>
      </c>
      <c r="F2842" s="161" t="s">
        <v>5</v>
      </c>
      <c r="G2842" s="162"/>
      <c r="H2842" s="163">
        <v>1722328176</v>
      </c>
    </row>
    <row r="2843" spans="2:8" x14ac:dyDescent="0.25">
      <c r="B2843" s="160">
        <v>45088.7</v>
      </c>
      <c r="C2843" s="183">
        <v>200</v>
      </c>
      <c r="D2843" s="183">
        <v>195.8</v>
      </c>
      <c r="E2843" s="183">
        <v>4.1999999999999886</v>
      </c>
      <c r="F2843" s="161" t="s">
        <v>5</v>
      </c>
      <c r="G2843" s="162"/>
      <c r="H2843" s="163">
        <v>1722337496</v>
      </c>
    </row>
    <row r="2844" spans="2:8" x14ac:dyDescent="0.25">
      <c r="B2844" s="160">
        <v>45088.703935185185</v>
      </c>
      <c r="C2844" s="183">
        <v>2000</v>
      </c>
      <c r="D2844" s="183">
        <v>1958</v>
      </c>
      <c r="E2844" s="183">
        <v>42</v>
      </c>
      <c r="F2844" s="161" t="s">
        <v>5</v>
      </c>
      <c r="G2844" s="162"/>
      <c r="H2844" s="163">
        <v>1722347314</v>
      </c>
    </row>
    <row r="2845" spans="2:8" x14ac:dyDescent="0.25">
      <c r="B2845" s="160">
        <v>45088.711238425924</v>
      </c>
      <c r="C2845" s="183">
        <v>530</v>
      </c>
      <c r="D2845" s="183">
        <v>518.87</v>
      </c>
      <c r="E2845" s="183">
        <v>11.129999999999995</v>
      </c>
      <c r="F2845" s="161" t="s">
        <v>5</v>
      </c>
      <c r="G2845" s="162"/>
      <c r="H2845" s="163">
        <v>1722365882</v>
      </c>
    </row>
    <row r="2846" spans="2:8" x14ac:dyDescent="0.25">
      <c r="B2846" s="160">
        <v>45088.715416666666</v>
      </c>
      <c r="C2846" s="183">
        <v>400</v>
      </c>
      <c r="D2846" s="183">
        <v>391.6</v>
      </c>
      <c r="E2846" s="183">
        <v>8.3999999999999773</v>
      </c>
      <c r="F2846" s="161" t="s">
        <v>5</v>
      </c>
      <c r="G2846" s="162"/>
      <c r="H2846" s="163">
        <v>1722376627</v>
      </c>
    </row>
    <row r="2847" spans="2:8" x14ac:dyDescent="0.25">
      <c r="B2847" s="160">
        <v>45088.716631944444</v>
      </c>
      <c r="C2847" s="183">
        <v>150</v>
      </c>
      <c r="D2847" s="183">
        <v>146.1</v>
      </c>
      <c r="E2847" s="183">
        <v>3.9000000000000057</v>
      </c>
      <c r="F2847" s="161" t="s">
        <v>5</v>
      </c>
      <c r="G2847" s="162"/>
      <c r="H2847" s="163">
        <v>1722379749</v>
      </c>
    </row>
    <row r="2848" spans="2:8" x14ac:dyDescent="0.25">
      <c r="B2848" s="160">
        <v>45088.71875</v>
      </c>
      <c r="C2848" s="183">
        <v>96</v>
      </c>
      <c r="D2848" s="183">
        <v>92.1</v>
      </c>
      <c r="E2848" s="183">
        <v>3.9000000000000057</v>
      </c>
      <c r="F2848" s="161" t="s">
        <v>8586</v>
      </c>
      <c r="G2848" s="162"/>
      <c r="H2848" s="163">
        <v>1722385095</v>
      </c>
    </row>
    <row r="2849" spans="2:8" x14ac:dyDescent="0.25">
      <c r="B2849" s="160">
        <v>45088.724502314813</v>
      </c>
      <c r="C2849" s="183">
        <v>500</v>
      </c>
      <c r="D2849" s="183">
        <v>489.5</v>
      </c>
      <c r="E2849" s="183">
        <v>10.5</v>
      </c>
      <c r="F2849" s="161" t="s">
        <v>5</v>
      </c>
      <c r="G2849" s="162"/>
      <c r="H2849" s="163">
        <v>1722400176</v>
      </c>
    </row>
    <row r="2850" spans="2:8" x14ac:dyDescent="0.25">
      <c r="B2850" s="160">
        <v>45088.726666666669</v>
      </c>
      <c r="C2850" s="183">
        <v>200</v>
      </c>
      <c r="D2850" s="183">
        <v>195.8</v>
      </c>
      <c r="E2850" s="183">
        <v>4.1999999999999886</v>
      </c>
      <c r="F2850" s="161" t="s">
        <v>8857</v>
      </c>
      <c r="G2850" s="162"/>
      <c r="H2850" s="163">
        <v>1722405806</v>
      </c>
    </row>
    <row r="2851" spans="2:8" x14ac:dyDescent="0.25">
      <c r="B2851" s="160">
        <v>45088.729930555557</v>
      </c>
      <c r="C2851" s="183">
        <v>777</v>
      </c>
      <c r="D2851" s="183">
        <v>760.68</v>
      </c>
      <c r="E2851" s="183">
        <v>16.32000000000005</v>
      </c>
      <c r="F2851" s="161" t="s">
        <v>5</v>
      </c>
      <c r="G2851" s="162"/>
      <c r="H2851" s="163">
        <v>1722414486</v>
      </c>
    </row>
    <row r="2852" spans="2:8" x14ac:dyDescent="0.25">
      <c r="B2852" s="160">
        <v>45088.730543981481</v>
      </c>
      <c r="C2852" s="183">
        <v>200</v>
      </c>
      <c r="D2852" s="183">
        <v>195.8</v>
      </c>
      <c r="E2852" s="183">
        <v>4.1999999999999886</v>
      </c>
      <c r="F2852" s="161" t="s">
        <v>5</v>
      </c>
      <c r="G2852" s="162"/>
      <c r="H2852" s="163">
        <v>1722416033</v>
      </c>
    </row>
    <row r="2853" spans="2:8" x14ac:dyDescent="0.25">
      <c r="B2853" s="160">
        <v>45088.731689814813</v>
      </c>
      <c r="C2853" s="183">
        <v>400</v>
      </c>
      <c r="D2853" s="183">
        <v>391.6</v>
      </c>
      <c r="E2853" s="183">
        <v>8.3999999999999773</v>
      </c>
      <c r="F2853" s="161" t="s">
        <v>8555</v>
      </c>
      <c r="G2853" s="162"/>
      <c r="H2853" s="163">
        <v>1722418990</v>
      </c>
    </row>
    <row r="2854" spans="2:8" x14ac:dyDescent="0.25">
      <c r="B2854" s="160">
        <v>45088.732349537036</v>
      </c>
      <c r="C2854" s="183">
        <v>1000</v>
      </c>
      <c r="D2854" s="183">
        <v>979</v>
      </c>
      <c r="E2854" s="183">
        <v>21</v>
      </c>
      <c r="F2854" s="161" t="s">
        <v>5</v>
      </c>
      <c r="G2854" s="162"/>
      <c r="H2854" s="163">
        <v>1722420656</v>
      </c>
    </row>
    <row r="2855" spans="2:8" x14ac:dyDescent="0.25">
      <c r="B2855" s="160">
        <v>45088.733564814815</v>
      </c>
      <c r="C2855" s="183">
        <v>100</v>
      </c>
      <c r="D2855" s="183">
        <v>96.1</v>
      </c>
      <c r="E2855" s="183">
        <v>3.9000000000000057</v>
      </c>
      <c r="F2855" s="161" t="s">
        <v>5</v>
      </c>
      <c r="G2855" s="162"/>
      <c r="H2855" s="163">
        <v>1722423952</v>
      </c>
    </row>
    <row r="2856" spans="2:8" x14ac:dyDescent="0.25">
      <c r="B2856" s="160">
        <v>45088.73746527778</v>
      </c>
      <c r="C2856" s="183">
        <v>1000</v>
      </c>
      <c r="D2856" s="183">
        <v>979</v>
      </c>
      <c r="E2856" s="183">
        <v>21</v>
      </c>
      <c r="F2856" s="161" t="s">
        <v>5</v>
      </c>
      <c r="G2856" s="162"/>
      <c r="H2856" s="163">
        <v>1722433912</v>
      </c>
    </row>
    <row r="2857" spans="2:8" x14ac:dyDescent="0.25">
      <c r="B2857" s="160">
        <v>45088.747835648152</v>
      </c>
      <c r="C2857" s="183">
        <v>100</v>
      </c>
      <c r="D2857" s="183">
        <v>96.1</v>
      </c>
      <c r="E2857" s="183">
        <v>3.9000000000000057</v>
      </c>
      <c r="F2857" s="161" t="s">
        <v>5</v>
      </c>
      <c r="G2857" s="162"/>
      <c r="H2857" s="163">
        <v>1722461112</v>
      </c>
    </row>
    <row r="2858" spans="2:8" x14ac:dyDescent="0.25">
      <c r="B2858" s="160">
        <v>45088.753784722219</v>
      </c>
      <c r="C2858" s="183">
        <v>100</v>
      </c>
      <c r="D2858" s="183">
        <v>96.1</v>
      </c>
      <c r="E2858" s="183">
        <v>3.9000000000000057</v>
      </c>
      <c r="F2858" s="161" t="s">
        <v>5</v>
      </c>
      <c r="G2858" s="162"/>
      <c r="H2858" s="163">
        <v>1722476935</v>
      </c>
    </row>
    <row r="2859" spans="2:8" x14ac:dyDescent="0.25">
      <c r="B2859" s="160">
        <v>45088.757210648146</v>
      </c>
      <c r="C2859" s="183">
        <v>230</v>
      </c>
      <c r="D2859" s="183">
        <v>225.17</v>
      </c>
      <c r="E2859" s="183">
        <v>4.8300000000000125</v>
      </c>
      <c r="F2859" s="161" t="s">
        <v>6583</v>
      </c>
      <c r="G2859" s="162"/>
      <c r="H2859" s="163">
        <v>1722486049</v>
      </c>
    </row>
    <row r="2860" spans="2:8" x14ac:dyDescent="0.25">
      <c r="B2860" s="160">
        <v>45088.761250000003</v>
      </c>
      <c r="C2860" s="183">
        <v>600</v>
      </c>
      <c r="D2860" s="183">
        <v>587.4</v>
      </c>
      <c r="E2860" s="183">
        <v>12.600000000000023</v>
      </c>
      <c r="F2860" s="161" t="s">
        <v>6590</v>
      </c>
      <c r="G2860" s="162"/>
      <c r="H2860" s="163">
        <v>1722497324</v>
      </c>
    </row>
    <row r="2861" spans="2:8" x14ac:dyDescent="0.25">
      <c r="B2861" s="160">
        <v>45088.76253472222</v>
      </c>
      <c r="C2861" s="183">
        <v>300</v>
      </c>
      <c r="D2861" s="183">
        <v>293.7</v>
      </c>
      <c r="E2861" s="183">
        <v>6.3000000000000114</v>
      </c>
      <c r="F2861" s="161" t="s">
        <v>5</v>
      </c>
      <c r="G2861" s="162"/>
      <c r="H2861" s="163">
        <v>1722500705</v>
      </c>
    </row>
    <row r="2862" spans="2:8" x14ac:dyDescent="0.25">
      <c r="B2862" s="160">
        <v>45088.765162037038</v>
      </c>
      <c r="C2862" s="183">
        <v>300</v>
      </c>
      <c r="D2862" s="183">
        <v>293.7</v>
      </c>
      <c r="E2862" s="183">
        <v>6.3000000000000114</v>
      </c>
      <c r="F2862" s="161" t="s">
        <v>5</v>
      </c>
      <c r="G2862" s="162"/>
      <c r="H2862" s="163">
        <v>1722508090</v>
      </c>
    </row>
    <row r="2863" spans="2:8" x14ac:dyDescent="0.25">
      <c r="B2863" s="160">
        <v>45088.766261574077</v>
      </c>
      <c r="C2863" s="183">
        <v>500</v>
      </c>
      <c r="D2863" s="183">
        <v>489.5</v>
      </c>
      <c r="E2863" s="183">
        <v>10.5</v>
      </c>
      <c r="F2863" s="161" t="s">
        <v>6637</v>
      </c>
      <c r="G2863" s="162"/>
      <c r="H2863" s="163">
        <v>1722511030</v>
      </c>
    </row>
    <row r="2864" spans="2:8" x14ac:dyDescent="0.25">
      <c r="B2864" s="160">
        <v>45088.766701388886</v>
      </c>
      <c r="C2864" s="183">
        <v>200</v>
      </c>
      <c r="D2864" s="183">
        <v>195.8</v>
      </c>
      <c r="E2864" s="183">
        <v>4.1999999999999886</v>
      </c>
      <c r="F2864" s="161" t="s">
        <v>5</v>
      </c>
      <c r="G2864" s="162"/>
      <c r="H2864" s="163">
        <v>1722512243</v>
      </c>
    </row>
    <row r="2865" spans="2:8" x14ac:dyDescent="0.25">
      <c r="B2865" s="160">
        <v>45088.775370370371</v>
      </c>
      <c r="C2865" s="183">
        <v>300</v>
      </c>
      <c r="D2865" s="183">
        <v>293.7</v>
      </c>
      <c r="E2865" s="183">
        <v>6.3000000000000114</v>
      </c>
      <c r="F2865" s="161" t="s">
        <v>5</v>
      </c>
      <c r="G2865" s="162"/>
      <c r="H2865" s="163">
        <v>1722535421</v>
      </c>
    </row>
    <row r="2866" spans="2:8" x14ac:dyDescent="0.25">
      <c r="B2866" s="160">
        <v>45088.779849537037</v>
      </c>
      <c r="C2866" s="183">
        <v>1000</v>
      </c>
      <c r="D2866" s="183">
        <v>979</v>
      </c>
      <c r="E2866" s="183">
        <v>21</v>
      </c>
      <c r="F2866" s="161" t="s">
        <v>5</v>
      </c>
      <c r="G2866" s="162"/>
      <c r="H2866" s="163">
        <v>1722547383</v>
      </c>
    </row>
    <row r="2867" spans="2:8" x14ac:dyDescent="0.25">
      <c r="B2867" s="160">
        <v>45088.782337962963</v>
      </c>
      <c r="C2867" s="183">
        <v>300</v>
      </c>
      <c r="D2867" s="183">
        <v>293.7</v>
      </c>
      <c r="E2867" s="183">
        <v>6.3000000000000114</v>
      </c>
      <c r="F2867" s="161" t="s">
        <v>5</v>
      </c>
      <c r="G2867" s="162"/>
      <c r="H2867" s="163">
        <v>1722554232</v>
      </c>
    </row>
    <row r="2868" spans="2:8" x14ac:dyDescent="0.25">
      <c r="B2868" s="160">
        <v>45088.782430555555</v>
      </c>
      <c r="C2868" s="183">
        <v>150</v>
      </c>
      <c r="D2868" s="183">
        <v>146.1</v>
      </c>
      <c r="E2868" s="183">
        <v>3.9000000000000057</v>
      </c>
      <c r="F2868" s="161" t="s">
        <v>5</v>
      </c>
      <c r="G2868" s="162"/>
      <c r="H2868" s="163">
        <v>1722554510</v>
      </c>
    </row>
    <row r="2869" spans="2:8" x14ac:dyDescent="0.25">
      <c r="B2869" s="160">
        <v>45088.786273148151</v>
      </c>
      <c r="C2869" s="183">
        <v>500</v>
      </c>
      <c r="D2869" s="183">
        <v>489.5</v>
      </c>
      <c r="E2869" s="183">
        <v>10.5</v>
      </c>
      <c r="F2869" s="161" t="s">
        <v>5</v>
      </c>
      <c r="G2869" s="162"/>
      <c r="H2869" s="163">
        <v>1722565092</v>
      </c>
    </row>
    <row r="2870" spans="2:8" x14ac:dyDescent="0.25">
      <c r="B2870" s="160">
        <v>45088.788518518515</v>
      </c>
      <c r="C2870" s="183">
        <v>30</v>
      </c>
      <c r="D2870" s="183">
        <v>26.1</v>
      </c>
      <c r="E2870" s="183">
        <v>3.8999999999999986</v>
      </c>
      <c r="F2870" s="161" t="s">
        <v>5</v>
      </c>
      <c r="G2870" s="162"/>
      <c r="H2870" s="163">
        <v>1722571022</v>
      </c>
    </row>
    <row r="2871" spans="2:8" x14ac:dyDescent="0.25">
      <c r="B2871" s="160">
        <v>45088.793888888889</v>
      </c>
      <c r="C2871" s="183">
        <v>2000</v>
      </c>
      <c r="D2871" s="183">
        <v>1958</v>
      </c>
      <c r="E2871" s="183">
        <v>42</v>
      </c>
      <c r="F2871" s="161" t="s">
        <v>5</v>
      </c>
      <c r="G2871" s="162"/>
      <c r="H2871" s="163">
        <v>1722585612</v>
      </c>
    </row>
    <row r="2872" spans="2:8" x14ac:dyDescent="0.25">
      <c r="B2872" s="160">
        <v>45088.794641203705</v>
      </c>
      <c r="C2872" s="183">
        <v>300</v>
      </c>
      <c r="D2872" s="183">
        <v>293.7</v>
      </c>
      <c r="E2872" s="183">
        <v>6.3000000000000114</v>
      </c>
      <c r="F2872" s="161" t="s">
        <v>5</v>
      </c>
      <c r="G2872" s="162"/>
      <c r="H2872" s="163">
        <v>1722587621</v>
      </c>
    </row>
    <row r="2873" spans="2:8" x14ac:dyDescent="0.25">
      <c r="B2873" s="160">
        <v>45088.798356481479</v>
      </c>
      <c r="C2873" s="183">
        <v>500</v>
      </c>
      <c r="D2873" s="183">
        <v>489.5</v>
      </c>
      <c r="E2873" s="183">
        <v>10.5</v>
      </c>
      <c r="F2873" s="161" t="s">
        <v>5</v>
      </c>
      <c r="G2873" s="162"/>
      <c r="H2873" s="163">
        <v>1722597876</v>
      </c>
    </row>
    <row r="2874" spans="2:8" x14ac:dyDescent="0.25">
      <c r="B2874" s="160">
        <v>45088.803715277776</v>
      </c>
      <c r="C2874" s="183">
        <v>500</v>
      </c>
      <c r="D2874" s="183">
        <v>489.5</v>
      </c>
      <c r="E2874" s="183">
        <v>10.5</v>
      </c>
      <c r="F2874" s="161" t="s">
        <v>5</v>
      </c>
      <c r="G2874" s="162"/>
      <c r="H2874" s="163">
        <v>1722613493</v>
      </c>
    </row>
    <row r="2875" spans="2:8" x14ac:dyDescent="0.25">
      <c r="B2875" s="160">
        <v>45088.812291666669</v>
      </c>
      <c r="C2875" s="183">
        <v>100</v>
      </c>
      <c r="D2875" s="183">
        <v>96.1</v>
      </c>
      <c r="E2875" s="183">
        <v>3.9000000000000057</v>
      </c>
      <c r="F2875" s="161" t="s">
        <v>5</v>
      </c>
      <c r="G2875" s="162"/>
      <c r="H2875" s="163">
        <v>1722637680</v>
      </c>
    </row>
    <row r="2876" spans="2:8" x14ac:dyDescent="0.25">
      <c r="B2876" s="160">
        <v>45088.815451388888</v>
      </c>
      <c r="C2876" s="183">
        <v>100</v>
      </c>
      <c r="D2876" s="183">
        <v>96.1</v>
      </c>
      <c r="E2876" s="183">
        <v>3.9000000000000057</v>
      </c>
      <c r="F2876" s="161" t="s">
        <v>5</v>
      </c>
      <c r="G2876" s="162"/>
      <c r="H2876" s="163">
        <v>1722646615</v>
      </c>
    </row>
    <row r="2877" spans="2:8" x14ac:dyDescent="0.25">
      <c r="B2877" s="160">
        <v>45088.81722222222</v>
      </c>
      <c r="C2877" s="183">
        <v>100</v>
      </c>
      <c r="D2877" s="183">
        <v>96.1</v>
      </c>
      <c r="E2877" s="183">
        <v>3.9000000000000057</v>
      </c>
      <c r="F2877" s="161" t="s">
        <v>5</v>
      </c>
      <c r="G2877" s="162"/>
      <c r="H2877" s="163">
        <v>1722651498</v>
      </c>
    </row>
    <row r="2878" spans="2:8" x14ac:dyDescent="0.25">
      <c r="B2878" s="160">
        <v>45088.827048611114</v>
      </c>
      <c r="C2878" s="183">
        <v>300</v>
      </c>
      <c r="D2878" s="183">
        <v>293.7</v>
      </c>
      <c r="E2878" s="183">
        <v>6.3000000000000114</v>
      </c>
      <c r="F2878" s="161" t="s">
        <v>5</v>
      </c>
      <c r="G2878" s="162"/>
      <c r="H2878" s="163">
        <v>1722678714</v>
      </c>
    </row>
    <row r="2879" spans="2:8" x14ac:dyDescent="0.25">
      <c r="B2879" s="160">
        <v>45088.835324074076</v>
      </c>
      <c r="C2879" s="183">
        <v>500</v>
      </c>
      <c r="D2879" s="183">
        <v>489.5</v>
      </c>
      <c r="E2879" s="183">
        <v>10.5</v>
      </c>
      <c r="F2879" s="161" t="s">
        <v>5</v>
      </c>
      <c r="G2879" s="162"/>
      <c r="H2879" s="163">
        <v>1722701984</v>
      </c>
    </row>
    <row r="2880" spans="2:8" x14ac:dyDescent="0.25">
      <c r="B2880" s="160">
        <v>45088.839502314811</v>
      </c>
      <c r="C2880" s="183">
        <v>200</v>
      </c>
      <c r="D2880" s="183">
        <v>195.8</v>
      </c>
      <c r="E2880" s="183">
        <v>4.1999999999999886</v>
      </c>
      <c r="F2880" s="161" t="s">
        <v>5</v>
      </c>
      <c r="G2880" s="162"/>
      <c r="H2880" s="163">
        <v>1722713721</v>
      </c>
    </row>
    <row r="2881" spans="2:8" x14ac:dyDescent="0.25">
      <c r="B2881" s="160">
        <v>45088.840821759259</v>
      </c>
      <c r="C2881" s="183">
        <v>200</v>
      </c>
      <c r="D2881" s="183">
        <v>195.8</v>
      </c>
      <c r="E2881" s="183">
        <v>4.1999999999999886</v>
      </c>
      <c r="F2881" s="161" t="s">
        <v>5</v>
      </c>
      <c r="G2881" s="162"/>
      <c r="H2881" s="163">
        <v>1722717521</v>
      </c>
    </row>
    <row r="2882" spans="2:8" x14ac:dyDescent="0.25">
      <c r="B2882" s="160">
        <v>45088.842974537038</v>
      </c>
      <c r="C2882" s="183">
        <v>1000</v>
      </c>
      <c r="D2882" s="183">
        <v>979</v>
      </c>
      <c r="E2882" s="183">
        <v>21</v>
      </c>
      <c r="F2882" s="161" t="s">
        <v>5</v>
      </c>
      <c r="G2882" s="162"/>
      <c r="H2882" s="163">
        <v>1722723545</v>
      </c>
    </row>
    <row r="2883" spans="2:8" x14ac:dyDescent="0.25">
      <c r="B2883" s="160">
        <v>45088.84447916667</v>
      </c>
      <c r="C2883" s="183">
        <v>500</v>
      </c>
      <c r="D2883" s="183">
        <v>489.5</v>
      </c>
      <c r="E2883" s="183">
        <v>10.5</v>
      </c>
      <c r="F2883" s="161" t="s">
        <v>5</v>
      </c>
      <c r="G2883" s="162"/>
      <c r="H2883" s="163">
        <v>1722727958</v>
      </c>
    </row>
    <row r="2884" spans="2:8" x14ac:dyDescent="0.25">
      <c r="B2884" s="160">
        <v>45088.846979166665</v>
      </c>
      <c r="C2884" s="183">
        <v>300</v>
      </c>
      <c r="D2884" s="183">
        <v>293.7</v>
      </c>
      <c r="E2884" s="183">
        <v>6.3000000000000114</v>
      </c>
      <c r="F2884" s="161" t="s">
        <v>5</v>
      </c>
      <c r="G2884" s="162"/>
      <c r="H2884" s="163">
        <v>1722735114</v>
      </c>
    </row>
    <row r="2885" spans="2:8" x14ac:dyDescent="0.25">
      <c r="B2885" s="160">
        <v>45088.84888888889</v>
      </c>
      <c r="C2885" s="183">
        <v>500</v>
      </c>
      <c r="D2885" s="183">
        <v>489.5</v>
      </c>
      <c r="E2885" s="183">
        <v>10.5</v>
      </c>
      <c r="F2885" s="161" t="s">
        <v>5</v>
      </c>
      <c r="G2885" s="162"/>
      <c r="H2885" s="163">
        <v>1722740705</v>
      </c>
    </row>
    <row r="2886" spans="2:8" x14ac:dyDescent="0.25">
      <c r="B2886" s="160">
        <v>45088.848958333336</v>
      </c>
      <c r="C2886" s="183">
        <v>100</v>
      </c>
      <c r="D2886" s="183">
        <v>96.1</v>
      </c>
      <c r="E2886" s="183">
        <v>3.9000000000000057</v>
      </c>
      <c r="F2886" s="161" t="s">
        <v>5</v>
      </c>
      <c r="G2886" s="162"/>
      <c r="H2886" s="163">
        <v>1722740879</v>
      </c>
    </row>
    <row r="2887" spans="2:8" x14ac:dyDescent="0.25">
      <c r="B2887" s="160">
        <v>45088.850775462961</v>
      </c>
      <c r="C2887" s="183">
        <v>100</v>
      </c>
      <c r="D2887" s="183">
        <v>96.1</v>
      </c>
      <c r="E2887" s="183">
        <v>3.9000000000000057</v>
      </c>
      <c r="F2887" s="161" t="s">
        <v>5</v>
      </c>
      <c r="G2887" s="162"/>
      <c r="H2887" s="163">
        <v>1722745855</v>
      </c>
    </row>
    <row r="2888" spans="2:8" x14ac:dyDescent="0.25">
      <c r="B2888" s="160">
        <v>45088.852129629631</v>
      </c>
      <c r="C2888" s="183">
        <v>100</v>
      </c>
      <c r="D2888" s="183">
        <v>96.1</v>
      </c>
      <c r="E2888" s="183">
        <v>3.9000000000000057</v>
      </c>
      <c r="F2888" s="161" t="s">
        <v>6579</v>
      </c>
      <c r="G2888" s="162"/>
      <c r="H2888" s="163">
        <v>1722749441</v>
      </c>
    </row>
    <row r="2889" spans="2:8" x14ac:dyDescent="0.25">
      <c r="B2889" s="160">
        <v>45088.854259259257</v>
      </c>
      <c r="C2889" s="183">
        <v>200</v>
      </c>
      <c r="D2889" s="183">
        <v>195.8</v>
      </c>
      <c r="E2889" s="183">
        <v>4.1999999999999886</v>
      </c>
      <c r="F2889" s="161" t="s">
        <v>5</v>
      </c>
      <c r="G2889" s="162"/>
      <c r="H2889" s="163">
        <v>1722755070</v>
      </c>
    </row>
    <row r="2890" spans="2:8" x14ac:dyDescent="0.25">
      <c r="B2890" s="160">
        <v>45088.854317129626</v>
      </c>
      <c r="C2890" s="183">
        <v>500</v>
      </c>
      <c r="D2890" s="183">
        <v>489.5</v>
      </c>
      <c r="E2890" s="183">
        <v>10.5</v>
      </c>
      <c r="F2890" s="161" t="s">
        <v>5</v>
      </c>
      <c r="G2890" s="162"/>
      <c r="H2890" s="163">
        <v>1722755313</v>
      </c>
    </row>
    <row r="2891" spans="2:8" x14ac:dyDescent="0.25">
      <c r="B2891" s="160">
        <v>45088.855555555558</v>
      </c>
      <c r="C2891" s="183">
        <v>500</v>
      </c>
      <c r="D2891" s="183">
        <v>489.5</v>
      </c>
      <c r="E2891" s="183">
        <v>10.5</v>
      </c>
      <c r="F2891" s="161" t="s">
        <v>6617</v>
      </c>
      <c r="G2891" s="162"/>
      <c r="H2891" s="163">
        <v>1722758814</v>
      </c>
    </row>
    <row r="2892" spans="2:8" x14ac:dyDescent="0.25">
      <c r="B2892" s="160">
        <v>45088.859513888892</v>
      </c>
      <c r="C2892" s="183">
        <v>500</v>
      </c>
      <c r="D2892" s="183">
        <v>489.5</v>
      </c>
      <c r="E2892" s="183">
        <v>10.5</v>
      </c>
      <c r="F2892" s="161" t="s">
        <v>5</v>
      </c>
      <c r="G2892" s="162"/>
      <c r="H2892" s="163">
        <v>1722769460</v>
      </c>
    </row>
    <row r="2893" spans="2:8" x14ac:dyDescent="0.25">
      <c r="B2893" s="160">
        <v>45088.875115740739</v>
      </c>
      <c r="C2893" s="183">
        <v>1000</v>
      </c>
      <c r="D2893" s="183">
        <v>979</v>
      </c>
      <c r="E2893" s="183">
        <v>21</v>
      </c>
      <c r="F2893" s="161" t="s">
        <v>5</v>
      </c>
      <c r="G2893" s="162"/>
      <c r="H2893" s="163">
        <v>1722811651</v>
      </c>
    </row>
    <row r="2894" spans="2:8" x14ac:dyDescent="0.25">
      <c r="B2894" s="160">
        <v>45088.880706018521</v>
      </c>
      <c r="C2894" s="183">
        <v>500</v>
      </c>
      <c r="D2894" s="183">
        <v>489.5</v>
      </c>
      <c r="E2894" s="183">
        <v>10.5</v>
      </c>
      <c r="F2894" s="161" t="s">
        <v>5</v>
      </c>
      <c r="G2894" s="162"/>
      <c r="H2894" s="163">
        <v>1722826358</v>
      </c>
    </row>
    <row r="2895" spans="2:8" x14ac:dyDescent="0.25">
      <c r="B2895" s="160">
        <v>45088.880740740744</v>
      </c>
      <c r="C2895" s="183">
        <v>300</v>
      </c>
      <c r="D2895" s="183">
        <v>293.7</v>
      </c>
      <c r="E2895" s="183">
        <v>6.3000000000000114</v>
      </c>
      <c r="F2895" s="161" t="s">
        <v>5</v>
      </c>
      <c r="G2895" s="162"/>
      <c r="H2895" s="163">
        <v>1722826446</v>
      </c>
    </row>
    <row r="2896" spans="2:8" x14ac:dyDescent="0.25">
      <c r="B2896" s="160">
        <v>45088.881898148145</v>
      </c>
      <c r="C2896" s="183">
        <v>350</v>
      </c>
      <c r="D2896" s="183">
        <v>342.65</v>
      </c>
      <c r="E2896" s="183">
        <v>7.3500000000000227</v>
      </c>
      <c r="F2896" s="161" t="s">
        <v>5</v>
      </c>
      <c r="G2896" s="162"/>
      <c r="H2896" s="163">
        <v>1722829333</v>
      </c>
    </row>
    <row r="2897" spans="2:8" x14ac:dyDescent="0.25">
      <c r="B2897" s="160">
        <v>45088.883333333331</v>
      </c>
      <c r="C2897" s="183">
        <v>250</v>
      </c>
      <c r="D2897" s="183">
        <v>244.75</v>
      </c>
      <c r="E2897" s="183">
        <v>5.25</v>
      </c>
      <c r="F2897" s="161" t="s">
        <v>6650</v>
      </c>
      <c r="G2897" s="162"/>
      <c r="H2897" s="163">
        <v>1722833208</v>
      </c>
    </row>
    <row r="2898" spans="2:8" x14ac:dyDescent="0.25">
      <c r="B2898" s="160">
        <v>45088.884675925925</v>
      </c>
      <c r="C2898" s="183">
        <v>100</v>
      </c>
      <c r="D2898" s="183">
        <v>96.1</v>
      </c>
      <c r="E2898" s="183">
        <v>3.9000000000000057</v>
      </c>
      <c r="F2898" s="161" t="s">
        <v>5</v>
      </c>
      <c r="G2898" s="162"/>
      <c r="H2898" s="163">
        <v>1722836546</v>
      </c>
    </row>
    <row r="2899" spans="2:8" x14ac:dyDescent="0.25">
      <c r="B2899" s="160">
        <v>45088.887233796297</v>
      </c>
      <c r="C2899" s="183">
        <v>100</v>
      </c>
      <c r="D2899" s="183">
        <v>96.1</v>
      </c>
      <c r="E2899" s="183">
        <v>3.9000000000000057</v>
      </c>
      <c r="F2899" s="161" t="s">
        <v>5</v>
      </c>
      <c r="G2899" s="162"/>
      <c r="H2899" s="163">
        <v>1722843239</v>
      </c>
    </row>
    <row r="2900" spans="2:8" x14ac:dyDescent="0.25">
      <c r="B2900" s="160">
        <v>45088.888807870368</v>
      </c>
      <c r="C2900" s="183">
        <v>500</v>
      </c>
      <c r="D2900" s="183">
        <v>489.5</v>
      </c>
      <c r="E2900" s="183">
        <v>10.5</v>
      </c>
      <c r="F2900" s="161" t="s">
        <v>5</v>
      </c>
      <c r="G2900" s="162"/>
      <c r="H2900" s="163">
        <v>1722847401</v>
      </c>
    </row>
    <row r="2901" spans="2:8" x14ac:dyDescent="0.25">
      <c r="B2901" s="160">
        <v>45088.895520833335</v>
      </c>
      <c r="C2901" s="183">
        <v>500</v>
      </c>
      <c r="D2901" s="183">
        <v>489.5</v>
      </c>
      <c r="E2901" s="183">
        <v>10.5</v>
      </c>
      <c r="F2901" s="161" t="s">
        <v>5</v>
      </c>
      <c r="G2901" s="162"/>
      <c r="H2901" s="163">
        <v>1722868004</v>
      </c>
    </row>
    <row r="2902" spans="2:8" x14ac:dyDescent="0.25">
      <c r="B2902" s="160">
        <v>45088.896643518521</v>
      </c>
      <c r="C2902" s="183">
        <v>250</v>
      </c>
      <c r="D2902" s="183">
        <v>244.75</v>
      </c>
      <c r="E2902" s="183">
        <v>5.25</v>
      </c>
      <c r="F2902" s="161" t="s">
        <v>5</v>
      </c>
      <c r="G2902" s="162"/>
      <c r="H2902" s="163">
        <v>1722872192</v>
      </c>
    </row>
    <row r="2903" spans="2:8" x14ac:dyDescent="0.25">
      <c r="B2903" s="160">
        <v>45088.897407407407</v>
      </c>
      <c r="C2903" s="183">
        <v>100</v>
      </c>
      <c r="D2903" s="183">
        <v>96.1</v>
      </c>
      <c r="E2903" s="183">
        <v>3.9000000000000057</v>
      </c>
      <c r="F2903" s="161" t="s">
        <v>5</v>
      </c>
      <c r="G2903" s="162"/>
      <c r="H2903" s="163">
        <v>1722874923</v>
      </c>
    </row>
    <row r="2904" spans="2:8" x14ac:dyDescent="0.25">
      <c r="B2904" s="160">
        <v>45088.903310185182</v>
      </c>
      <c r="C2904" s="183">
        <v>300</v>
      </c>
      <c r="D2904" s="183">
        <v>293.7</v>
      </c>
      <c r="E2904" s="183">
        <v>6.3000000000000114</v>
      </c>
      <c r="F2904" s="161" t="s">
        <v>5</v>
      </c>
      <c r="G2904" s="162"/>
      <c r="H2904" s="163">
        <v>1722891137</v>
      </c>
    </row>
    <row r="2905" spans="2:8" x14ac:dyDescent="0.25">
      <c r="B2905" s="160">
        <v>45088.903657407405</v>
      </c>
      <c r="C2905" s="183">
        <v>500</v>
      </c>
      <c r="D2905" s="183">
        <v>489.5</v>
      </c>
      <c r="E2905" s="183">
        <v>10.5</v>
      </c>
      <c r="F2905" s="161" t="s">
        <v>5</v>
      </c>
      <c r="G2905" s="162"/>
      <c r="H2905" s="163">
        <v>1722891982</v>
      </c>
    </row>
    <row r="2906" spans="2:8" x14ac:dyDescent="0.25">
      <c r="B2906" s="160">
        <v>45088.912789351853</v>
      </c>
      <c r="C2906" s="183">
        <v>500</v>
      </c>
      <c r="D2906" s="183">
        <v>489.5</v>
      </c>
      <c r="E2906" s="183">
        <v>10.5</v>
      </c>
      <c r="F2906" s="161" t="s">
        <v>5</v>
      </c>
      <c r="G2906" s="162"/>
      <c r="H2906" s="163">
        <v>1722913232</v>
      </c>
    </row>
    <row r="2907" spans="2:8" x14ac:dyDescent="0.25">
      <c r="B2907" s="160">
        <v>45088.916574074072</v>
      </c>
      <c r="C2907" s="183">
        <v>500</v>
      </c>
      <c r="D2907" s="183">
        <v>489.5</v>
      </c>
      <c r="E2907" s="183">
        <v>10.5</v>
      </c>
      <c r="F2907" s="161" t="s">
        <v>5</v>
      </c>
      <c r="G2907" s="162"/>
      <c r="H2907" s="163">
        <v>1722922072</v>
      </c>
    </row>
    <row r="2908" spans="2:8" x14ac:dyDescent="0.25">
      <c r="B2908" s="160">
        <v>45088.917627314811</v>
      </c>
      <c r="C2908" s="183">
        <v>50</v>
      </c>
      <c r="D2908" s="183">
        <v>46.1</v>
      </c>
      <c r="E2908" s="183">
        <v>3.8999999999999986</v>
      </c>
      <c r="F2908" s="161" t="s">
        <v>5</v>
      </c>
      <c r="G2908" s="162"/>
      <c r="H2908" s="163">
        <v>1722924541</v>
      </c>
    </row>
    <row r="2909" spans="2:8" x14ac:dyDescent="0.25">
      <c r="B2909" s="160">
        <v>45088.918668981481</v>
      </c>
      <c r="C2909" s="183">
        <v>1500</v>
      </c>
      <c r="D2909" s="183">
        <v>1468.5</v>
      </c>
      <c r="E2909" s="183">
        <v>31.5</v>
      </c>
      <c r="F2909" s="161" t="s">
        <v>5</v>
      </c>
      <c r="G2909" s="162"/>
      <c r="H2909" s="163">
        <v>1722926742</v>
      </c>
    </row>
    <row r="2910" spans="2:8" x14ac:dyDescent="0.25">
      <c r="B2910" s="160">
        <v>45088.919756944444</v>
      </c>
      <c r="C2910" s="183">
        <v>54</v>
      </c>
      <c r="D2910" s="183">
        <v>50.1</v>
      </c>
      <c r="E2910" s="183">
        <v>3.8999999999999986</v>
      </c>
      <c r="F2910" s="161" t="s">
        <v>5</v>
      </c>
      <c r="G2910" s="162"/>
      <c r="H2910" s="163">
        <v>1722929075</v>
      </c>
    </row>
    <row r="2911" spans="2:8" x14ac:dyDescent="0.25">
      <c r="B2911" s="160">
        <v>45088.92046296296</v>
      </c>
      <c r="C2911" s="183">
        <v>500</v>
      </c>
      <c r="D2911" s="183">
        <v>489.5</v>
      </c>
      <c r="E2911" s="183">
        <v>10.5</v>
      </c>
      <c r="F2911" s="161" t="s">
        <v>5</v>
      </c>
      <c r="G2911" s="162"/>
      <c r="H2911" s="163">
        <v>1722930771</v>
      </c>
    </row>
    <row r="2912" spans="2:8" x14ac:dyDescent="0.25">
      <c r="B2912" s="160">
        <v>45088.923252314817</v>
      </c>
      <c r="C2912" s="183">
        <v>10</v>
      </c>
      <c r="D2912" s="183">
        <v>6.1</v>
      </c>
      <c r="E2912" s="183">
        <v>3.9000000000000004</v>
      </c>
      <c r="F2912" s="161" t="s">
        <v>5</v>
      </c>
      <c r="G2912" s="162"/>
      <c r="H2912" s="163">
        <v>1722937024</v>
      </c>
    </row>
    <row r="2913" spans="2:8" x14ac:dyDescent="0.25">
      <c r="B2913" s="160">
        <v>45088.928888888891</v>
      </c>
      <c r="C2913" s="183">
        <v>1000</v>
      </c>
      <c r="D2913" s="183">
        <v>979</v>
      </c>
      <c r="E2913" s="183">
        <v>21</v>
      </c>
      <c r="F2913" s="161" t="s">
        <v>6615</v>
      </c>
      <c r="G2913" s="162"/>
      <c r="H2913" s="163">
        <v>1722949683</v>
      </c>
    </row>
    <row r="2914" spans="2:8" x14ac:dyDescent="0.25">
      <c r="B2914" s="160">
        <v>45088.930671296293</v>
      </c>
      <c r="C2914" s="183">
        <v>1000</v>
      </c>
      <c r="D2914" s="183">
        <v>979</v>
      </c>
      <c r="E2914" s="183">
        <v>21</v>
      </c>
      <c r="F2914" s="161" t="s">
        <v>5</v>
      </c>
      <c r="G2914" s="162"/>
      <c r="H2914" s="163">
        <v>1722953733</v>
      </c>
    </row>
    <row r="2915" spans="2:8" x14ac:dyDescent="0.25">
      <c r="B2915" s="160">
        <v>45088.93236111111</v>
      </c>
      <c r="C2915" s="183">
        <v>500</v>
      </c>
      <c r="D2915" s="183">
        <v>489.5</v>
      </c>
      <c r="E2915" s="183">
        <v>10.5</v>
      </c>
      <c r="F2915" s="161" t="s">
        <v>5</v>
      </c>
      <c r="G2915" s="162"/>
      <c r="H2915" s="163">
        <v>1722957573</v>
      </c>
    </row>
    <row r="2916" spans="2:8" x14ac:dyDescent="0.25">
      <c r="B2916" s="160">
        <v>45088.933252314811</v>
      </c>
      <c r="C2916" s="183">
        <v>1000</v>
      </c>
      <c r="D2916" s="183">
        <v>979</v>
      </c>
      <c r="E2916" s="183">
        <v>21</v>
      </c>
      <c r="F2916" s="161" t="s">
        <v>5</v>
      </c>
      <c r="G2916" s="162"/>
      <c r="H2916" s="163">
        <v>1722959476</v>
      </c>
    </row>
    <row r="2917" spans="2:8" x14ac:dyDescent="0.25">
      <c r="B2917" s="160">
        <v>45088.933738425927</v>
      </c>
      <c r="C2917" s="183">
        <v>375</v>
      </c>
      <c r="D2917" s="183">
        <v>367.12</v>
      </c>
      <c r="E2917" s="183">
        <v>7.8799999999999955</v>
      </c>
      <c r="F2917" s="161" t="s">
        <v>5</v>
      </c>
      <c r="G2917" s="162"/>
      <c r="H2917" s="163">
        <v>1722960478</v>
      </c>
    </row>
    <row r="2918" spans="2:8" x14ac:dyDescent="0.25">
      <c r="B2918" s="160">
        <v>45088.935289351852</v>
      </c>
      <c r="C2918" s="183">
        <v>1000</v>
      </c>
      <c r="D2918" s="183">
        <v>979</v>
      </c>
      <c r="E2918" s="183">
        <v>21</v>
      </c>
      <c r="F2918" s="161" t="s">
        <v>6575</v>
      </c>
      <c r="G2918" s="162"/>
      <c r="H2918" s="163">
        <v>1722963937</v>
      </c>
    </row>
    <row r="2919" spans="2:8" x14ac:dyDescent="0.25">
      <c r="B2919" s="160">
        <v>45088.937615740739</v>
      </c>
      <c r="C2919" s="183">
        <v>1000</v>
      </c>
      <c r="D2919" s="183">
        <v>979</v>
      </c>
      <c r="E2919" s="183">
        <v>21</v>
      </c>
      <c r="F2919" s="161" t="s">
        <v>8858</v>
      </c>
      <c r="G2919" s="162"/>
      <c r="H2919" s="163">
        <v>1722968811</v>
      </c>
    </row>
    <row r="2920" spans="2:8" x14ac:dyDescent="0.25">
      <c r="B2920" s="160">
        <v>45088.939525462964</v>
      </c>
      <c r="C2920" s="183">
        <v>110</v>
      </c>
      <c r="D2920" s="183">
        <v>106.1</v>
      </c>
      <c r="E2920" s="183">
        <v>3.9000000000000057</v>
      </c>
      <c r="F2920" s="161" t="s">
        <v>5</v>
      </c>
      <c r="G2920" s="162"/>
      <c r="H2920" s="163">
        <v>1722972917</v>
      </c>
    </row>
    <row r="2921" spans="2:8" x14ac:dyDescent="0.25">
      <c r="B2921" s="160">
        <v>45088.940752314818</v>
      </c>
      <c r="C2921" s="183">
        <v>100</v>
      </c>
      <c r="D2921" s="183">
        <v>96.1</v>
      </c>
      <c r="E2921" s="183">
        <v>3.9000000000000057</v>
      </c>
      <c r="F2921" s="161" t="s">
        <v>5</v>
      </c>
      <c r="G2921" s="162"/>
      <c r="H2921" s="163">
        <v>1722975391</v>
      </c>
    </row>
    <row r="2922" spans="2:8" x14ac:dyDescent="0.25">
      <c r="B2922" s="160">
        <v>45088.946215277778</v>
      </c>
      <c r="C2922" s="183">
        <v>500</v>
      </c>
      <c r="D2922" s="183">
        <v>489.5</v>
      </c>
      <c r="E2922" s="183">
        <v>10.5</v>
      </c>
      <c r="F2922" s="161" t="s">
        <v>6605</v>
      </c>
      <c r="G2922" s="162"/>
      <c r="H2922" s="163">
        <v>1722986272</v>
      </c>
    </row>
    <row r="2923" spans="2:8" x14ac:dyDescent="0.25">
      <c r="B2923" s="160">
        <v>45088.947442129633</v>
      </c>
      <c r="C2923" s="183">
        <v>5000</v>
      </c>
      <c r="D2923" s="183">
        <v>4895</v>
      </c>
      <c r="E2923" s="183">
        <v>105</v>
      </c>
      <c r="F2923" s="161" t="s">
        <v>5</v>
      </c>
      <c r="G2923" s="162"/>
      <c r="H2923" s="163">
        <v>1722988547</v>
      </c>
    </row>
    <row r="2924" spans="2:8" x14ac:dyDescent="0.25">
      <c r="B2924" s="160">
        <v>45088.948425925926</v>
      </c>
      <c r="C2924" s="183">
        <v>100</v>
      </c>
      <c r="D2924" s="183">
        <v>96.1</v>
      </c>
      <c r="E2924" s="183">
        <v>3.9000000000000057</v>
      </c>
      <c r="F2924" s="161" t="s">
        <v>5</v>
      </c>
      <c r="G2924" s="162"/>
      <c r="H2924" s="163">
        <v>1722990410</v>
      </c>
    </row>
    <row r="2925" spans="2:8" x14ac:dyDescent="0.25">
      <c r="B2925" s="160">
        <v>45088.957337962966</v>
      </c>
      <c r="C2925" s="183">
        <v>200</v>
      </c>
      <c r="D2925" s="183">
        <v>195.8</v>
      </c>
      <c r="E2925" s="183">
        <v>4.1999999999999886</v>
      </c>
      <c r="F2925" s="161" t="s">
        <v>5</v>
      </c>
      <c r="G2925" s="162"/>
      <c r="H2925" s="163">
        <v>1723007506</v>
      </c>
    </row>
    <row r="2926" spans="2:8" x14ac:dyDescent="0.25">
      <c r="B2926" s="160">
        <v>45088.959004629629</v>
      </c>
      <c r="C2926" s="183">
        <v>1000</v>
      </c>
      <c r="D2926" s="183">
        <v>979</v>
      </c>
      <c r="E2926" s="183">
        <v>21</v>
      </c>
      <c r="F2926" s="161" t="s">
        <v>5</v>
      </c>
      <c r="G2926" s="162"/>
      <c r="H2926" s="163">
        <v>1723010555</v>
      </c>
    </row>
    <row r="2927" spans="2:8" x14ac:dyDescent="0.25">
      <c r="B2927" s="160">
        <v>45088.960509259261</v>
      </c>
      <c r="C2927" s="183">
        <v>100</v>
      </c>
      <c r="D2927" s="183">
        <v>96.1</v>
      </c>
      <c r="E2927" s="183">
        <v>3.9000000000000057</v>
      </c>
      <c r="F2927" s="161" t="s">
        <v>8859</v>
      </c>
      <c r="G2927" s="162"/>
      <c r="H2927" s="163">
        <v>1723013112</v>
      </c>
    </row>
    <row r="2928" spans="2:8" x14ac:dyDescent="0.25">
      <c r="B2928" s="160">
        <v>45088.969699074078</v>
      </c>
      <c r="C2928" s="183">
        <v>3000</v>
      </c>
      <c r="D2928" s="183">
        <v>2937</v>
      </c>
      <c r="E2928" s="183">
        <v>63</v>
      </c>
      <c r="F2928" s="161" t="s">
        <v>5</v>
      </c>
      <c r="G2928" s="162"/>
      <c r="H2928" s="163">
        <v>1723028833</v>
      </c>
    </row>
    <row r="2929" spans="2:8" x14ac:dyDescent="0.25">
      <c r="B2929" s="160">
        <v>45088.971944444442</v>
      </c>
      <c r="C2929" s="183">
        <v>100</v>
      </c>
      <c r="D2929" s="183">
        <v>96.1</v>
      </c>
      <c r="E2929" s="183">
        <v>3.9000000000000057</v>
      </c>
      <c r="F2929" s="161" t="s">
        <v>5</v>
      </c>
      <c r="G2929" s="162"/>
      <c r="H2929" s="163">
        <v>1723032445</v>
      </c>
    </row>
    <row r="2930" spans="2:8" x14ac:dyDescent="0.25">
      <c r="B2930" s="160">
        <v>45088.974872685183</v>
      </c>
      <c r="C2930" s="183">
        <v>500</v>
      </c>
      <c r="D2930" s="183">
        <v>489.5</v>
      </c>
      <c r="E2930" s="183">
        <v>10.5</v>
      </c>
      <c r="F2930" s="161" t="s">
        <v>5</v>
      </c>
      <c r="G2930" s="162"/>
      <c r="H2930" s="163">
        <v>1723037869</v>
      </c>
    </row>
    <row r="2931" spans="2:8" x14ac:dyDescent="0.25">
      <c r="B2931" s="160">
        <v>45088.981064814812</v>
      </c>
      <c r="C2931" s="183">
        <v>300</v>
      </c>
      <c r="D2931" s="183">
        <v>293.7</v>
      </c>
      <c r="E2931" s="183">
        <v>6.3000000000000114</v>
      </c>
      <c r="F2931" s="161" t="s">
        <v>5</v>
      </c>
      <c r="G2931" s="162"/>
      <c r="H2931" s="163">
        <v>1723048193</v>
      </c>
    </row>
    <row r="2932" spans="2:8" x14ac:dyDescent="0.25">
      <c r="B2932" s="160">
        <v>45088.997349537036</v>
      </c>
      <c r="C2932" s="183">
        <v>1000</v>
      </c>
      <c r="D2932" s="183">
        <v>979</v>
      </c>
      <c r="E2932" s="183">
        <v>21</v>
      </c>
      <c r="F2932" s="161" t="s">
        <v>5</v>
      </c>
      <c r="G2932" s="162"/>
      <c r="H2932" s="163">
        <v>1723072827</v>
      </c>
    </row>
    <row r="2933" spans="2:8" x14ac:dyDescent="0.25">
      <c r="B2933" s="160">
        <v>45088.998761574076</v>
      </c>
      <c r="C2933" s="183">
        <v>3000</v>
      </c>
      <c r="D2933" s="183">
        <v>2937</v>
      </c>
      <c r="E2933" s="183">
        <v>63</v>
      </c>
      <c r="F2933" s="161" t="s">
        <v>6574</v>
      </c>
      <c r="G2933" s="162"/>
      <c r="H2933" s="163">
        <v>1723074917</v>
      </c>
    </row>
    <row r="2934" spans="2:8" x14ac:dyDescent="0.25">
      <c r="B2934" s="160">
        <v>45089.001689814817</v>
      </c>
      <c r="C2934" s="183">
        <v>1000</v>
      </c>
      <c r="D2934" s="183">
        <v>979</v>
      </c>
      <c r="E2934" s="183">
        <v>21</v>
      </c>
      <c r="F2934" s="161" t="s">
        <v>6564</v>
      </c>
      <c r="G2934" s="162"/>
      <c r="H2934" s="163">
        <v>1723080107</v>
      </c>
    </row>
    <row r="2935" spans="2:8" x14ac:dyDescent="0.25">
      <c r="B2935" s="160">
        <v>45089.00377314815</v>
      </c>
      <c r="C2935" s="183">
        <v>200</v>
      </c>
      <c r="D2935" s="183">
        <v>195.8</v>
      </c>
      <c r="E2935" s="183">
        <v>4.1999999999999886</v>
      </c>
      <c r="F2935" s="161" t="s">
        <v>5</v>
      </c>
      <c r="G2935" s="162"/>
      <c r="H2935" s="163">
        <v>1723083802</v>
      </c>
    </row>
    <row r="2936" spans="2:8" x14ac:dyDescent="0.25">
      <c r="B2936" s="160">
        <v>45089.010092592594</v>
      </c>
      <c r="C2936" s="183">
        <v>1000</v>
      </c>
      <c r="D2936" s="183">
        <v>979</v>
      </c>
      <c r="E2936" s="183">
        <v>21</v>
      </c>
      <c r="F2936" s="161" t="s">
        <v>5</v>
      </c>
      <c r="G2936" s="162"/>
      <c r="H2936" s="163">
        <v>1723095015</v>
      </c>
    </row>
    <row r="2937" spans="2:8" x14ac:dyDescent="0.25">
      <c r="B2937" s="160">
        <v>45089.018877314818</v>
      </c>
      <c r="C2937" s="183">
        <v>12000</v>
      </c>
      <c r="D2937" s="183">
        <v>11748</v>
      </c>
      <c r="E2937" s="183">
        <v>252</v>
      </c>
      <c r="F2937" s="161" t="s">
        <v>6599</v>
      </c>
      <c r="G2937" s="162"/>
      <c r="H2937" s="163">
        <v>1723110020</v>
      </c>
    </row>
    <row r="2938" spans="2:8" x14ac:dyDescent="0.25">
      <c r="B2938" s="160">
        <v>45089.026354166665</v>
      </c>
      <c r="C2938" s="183">
        <v>300</v>
      </c>
      <c r="D2938" s="183">
        <v>293.7</v>
      </c>
      <c r="E2938" s="183">
        <v>6.3000000000000114</v>
      </c>
      <c r="F2938" s="161" t="s">
        <v>5</v>
      </c>
      <c r="G2938" s="162"/>
      <c r="H2938" s="163">
        <v>1723121374</v>
      </c>
    </row>
    <row r="2939" spans="2:8" x14ac:dyDescent="0.25">
      <c r="B2939" s="160">
        <v>45089.036377314813</v>
      </c>
      <c r="C2939" s="183">
        <v>1000</v>
      </c>
      <c r="D2939" s="183">
        <v>979</v>
      </c>
      <c r="E2939" s="183">
        <v>21</v>
      </c>
      <c r="F2939" s="161" t="s">
        <v>8860</v>
      </c>
      <c r="G2939" s="162"/>
      <c r="H2939" s="163">
        <v>1723136414</v>
      </c>
    </row>
    <row r="2940" spans="2:8" x14ac:dyDescent="0.25">
      <c r="B2940" s="160">
        <v>45089.037372685183</v>
      </c>
      <c r="C2940" s="183">
        <v>10000</v>
      </c>
      <c r="D2940" s="183">
        <v>9790</v>
      </c>
      <c r="E2940" s="183">
        <v>210</v>
      </c>
      <c r="F2940" s="161" t="s">
        <v>5</v>
      </c>
      <c r="G2940" s="162"/>
      <c r="H2940" s="163">
        <v>1723137854</v>
      </c>
    </row>
    <row r="2941" spans="2:8" x14ac:dyDescent="0.25">
      <c r="B2941" s="160">
        <v>45089.04179398148</v>
      </c>
      <c r="C2941" s="183">
        <v>100</v>
      </c>
      <c r="D2941" s="183">
        <v>96.1</v>
      </c>
      <c r="E2941" s="183">
        <v>3.9000000000000057</v>
      </c>
      <c r="F2941" s="161" t="s">
        <v>5</v>
      </c>
      <c r="G2941" s="162"/>
      <c r="H2941" s="163">
        <v>1723144789</v>
      </c>
    </row>
    <row r="2942" spans="2:8" x14ac:dyDescent="0.25">
      <c r="B2942" s="160">
        <v>45089.060729166667</v>
      </c>
      <c r="C2942" s="183">
        <v>300</v>
      </c>
      <c r="D2942" s="183">
        <v>293.7</v>
      </c>
      <c r="E2942" s="183">
        <v>6.3000000000000114</v>
      </c>
      <c r="F2942" s="161" t="s">
        <v>5</v>
      </c>
      <c r="G2942" s="162"/>
      <c r="H2942" s="163">
        <v>1723174492</v>
      </c>
    </row>
    <row r="2943" spans="2:8" x14ac:dyDescent="0.25">
      <c r="B2943" s="160">
        <v>45089.087812500002</v>
      </c>
      <c r="C2943" s="183">
        <v>300</v>
      </c>
      <c r="D2943" s="183">
        <v>293.7</v>
      </c>
      <c r="E2943" s="183">
        <v>6.3000000000000114</v>
      </c>
      <c r="F2943" s="161" t="s">
        <v>5</v>
      </c>
      <c r="G2943" s="162"/>
      <c r="H2943" s="163">
        <v>1723208058</v>
      </c>
    </row>
    <row r="2944" spans="2:8" x14ac:dyDescent="0.25">
      <c r="B2944" s="160">
        <v>45089.131851851853</v>
      </c>
      <c r="C2944" s="183">
        <v>1000</v>
      </c>
      <c r="D2944" s="183">
        <v>979</v>
      </c>
      <c r="E2944" s="183">
        <v>21</v>
      </c>
      <c r="F2944" s="161" t="s">
        <v>5</v>
      </c>
      <c r="G2944" s="162"/>
      <c r="H2944" s="163">
        <v>1723268606</v>
      </c>
    </row>
    <row r="2945" spans="2:8" x14ac:dyDescent="0.25">
      <c r="B2945" s="160">
        <v>45089.13453703704</v>
      </c>
      <c r="C2945" s="183">
        <v>1000</v>
      </c>
      <c r="D2945" s="183">
        <v>979</v>
      </c>
      <c r="E2945" s="183">
        <v>21</v>
      </c>
      <c r="F2945" s="161" t="s">
        <v>5</v>
      </c>
      <c r="G2945" s="162"/>
      <c r="H2945" s="163">
        <v>1723272034</v>
      </c>
    </row>
    <row r="2946" spans="2:8" x14ac:dyDescent="0.25">
      <c r="B2946" s="160">
        <v>45089.160416666666</v>
      </c>
      <c r="C2946" s="183">
        <v>50</v>
      </c>
      <c r="D2946" s="183">
        <v>46.1</v>
      </c>
      <c r="E2946" s="183">
        <v>3.8999999999999986</v>
      </c>
      <c r="F2946" s="161" t="s">
        <v>5</v>
      </c>
      <c r="G2946" s="162"/>
      <c r="H2946" s="163">
        <v>1723300755</v>
      </c>
    </row>
    <row r="2947" spans="2:8" x14ac:dyDescent="0.25">
      <c r="B2947" s="160">
        <v>45089.187638888892</v>
      </c>
      <c r="C2947" s="183">
        <v>3000</v>
      </c>
      <c r="D2947" s="183">
        <v>2937</v>
      </c>
      <c r="E2947" s="183">
        <v>63</v>
      </c>
      <c r="F2947" s="161" t="s">
        <v>6575</v>
      </c>
      <c r="G2947" s="162"/>
      <c r="H2947" s="163">
        <v>1723331271</v>
      </c>
    </row>
    <row r="2948" spans="2:8" x14ac:dyDescent="0.25">
      <c r="B2948" s="160">
        <v>45089.203449074077</v>
      </c>
      <c r="C2948" s="183">
        <v>333</v>
      </c>
      <c r="D2948" s="183">
        <v>326.01</v>
      </c>
      <c r="E2948" s="183">
        <v>6.9900000000000091</v>
      </c>
      <c r="F2948" s="161" t="s">
        <v>5</v>
      </c>
      <c r="G2948" s="162"/>
      <c r="H2948" s="163">
        <v>1723347048</v>
      </c>
    </row>
    <row r="2949" spans="2:8" x14ac:dyDescent="0.25">
      <c r="B2949" s="160">
        <v>45089.205543981479</v>
      </c>
      <c r="C2949" s="183">
        <v>100</v>
      </c>
      <c r="D2949" s="183">
        <v>96.1</v>
      </c>
      <c r="E2949" s="183">
        <v>3.9000000000000057</v>
      </c>
      <c r="F2949" s="161" t="s">
        <v>5</v>
      </c>
      <c r="G2949" s="162"/>
      <c r="H2949" s="163">
        <v>1723349094</v>
      </c>
    </row>
    <row r="2950" spans="2:8" x14ac:dyDescent="0.25">
      <c r="B2950" s="160">
        <v>45089.294062499997</v>
      </c>
      <c r="C2950" s="183">
        <v>500</v>
      </c>
      <c r="D2950" s="183">
        <v>489.5</v>
      </c>
      <c r="E2950" s="183">
        <v>10.5</v>
      </c>
      <c r="F2950" s="161" t="s">
        <v>5</v>
      </c>
      <c r="G2950" s="162"/>
      <c r="H2950" s="163">
        <v>1723426719</v>
      </c>
    </row>
    <row r="2951" spans="2:8" x14ac:dyDescent="0.25">
      <c r="B2951" s="160">
        <v>45089.295104166667</v>
      </c>
      <c r="C2951" s="183">
        <v>500</v>
      </c>
      <c r="D2951" s="183">
        <v>489.5</v>
      </c>
      <c r="E2951" s="183">
        <v>10.5</v>
      </c>
      <c r="F2951" s="161" t="s">
        <v>8861</v>
      </c>
      <c r="G2951" s="162" t="s">
        <v>8630</v>
      </c>
      <c r="H2951" s="163">
        <v>1723427478</v>
      </c>
    </row>
    <row r="2952" spans="2:8" x14ac:dyDescent="0.25">
      <c r="B2952" s="160">
        <v>45089.298726851855</v>
      </c>
      <c r="C2952" s="183">
        <v>100</v>
      </c>
      <c r="D2952" s="183">
        <v>96.1</v>
      </c>
      <c r="E2952" s="183">
        <v>3.9000000000000057</v>
      </c>
      <c r="F2952" s="161" t="s">
        <v>8861</v>
      </c>
      <c r="G2952" s="162" t="s">
        <v>8630</v>
      </c>
      <c r="H2952" s="163">
        <v>1723430682</v>
      </c>
    </row>
    <row r="2953" spans="2:8" x14ac:dyDescent="0.25">
      <c r="B2953" s="160">
        <v>45089.298738425925</v>
      </c>
      <c r="C2953" s="183">
        <v>1000</v>
      </c>
      <c r="D2953" s="183">
        <v>979</v>
      </c>
      <c r="E2953" s="183">
        <v>21</v>
      </c>
      <c r="F2953" s="161" t="s">
        <v>5</v>
      </c>
      <c r="G2953" s="162"/>
      <c r="H2953" s="163">
        <v>1723430703</v>
      </c>
    </row>
    <row r="2954" spans="2:8" x14ac:dyDescent="0.25">
      <c r="B2954" s="160">
        <v>45089.307210648149</v>
      </c>
      <c r="C2954" s="183">
        <v>100</v>
      </c>
      <c r="D2954" s="183">
        <v>96.1</v>
      </c>
      <c r="E2954" s="183">
        <v>3.9000000000000057</v>
      </c>
      <c r="F2954" s="161" t="s">
        <v>5</v>
      </c>
      <c r="G2954" s="162"/>
      <c r="H2954" s="163">
        <v>1723438837</v>
      </c>
    </row>
    <row r="2955" spans="2:8" x14ac:dyDescent="0.25">
      <c r="B2955" s="160">
        <v>45089.310162037036</v>
      </c>
      <c r="C2955" s="183">
        <v>5000</v>
      </c>
      <c r="D2955" s="183">
        <v>4895</v>
      </c>
      <c r="E2955" s="183">
        <v>105</v>
      </c>
      <c r="F2955" s="161" t="s">
        <v>5</v>
      </c>
      <c r="G2955" s="162"/>
      <c r="H2955" s="163">
        <v>1723441683</v>
      </c>
    </row>
    <row r="2956" spans="2:8" x14ac:dyDescent="0.25">
      <c r="B2956" s="160">
        <v>45089.312222222223</v>
      </c>
      <c r="C2956" s="183">
        <v>150</v>
      </c>
      <c r="D2956" s="183">
        <v>146.1</v>
      </c>
      <c r="E2956" s="183">
        <v>3.9000000000000057</v>
      </c>
      <c r="F2956" s="161" t="s">
        <v>6563</v>
      </c>
      <c r="G2956" s="162"/>
      <c r="H2956" s="163">
        <v>1723443494</v>
      </c>
    </row>
    <row r="2957" spans="2:8" x14ac:dyDescent="0.25">
      <c r="B2957" s="160">
        <v>45089.32366898148</v>
      </c>
      <c r="C2957" s="183">
        <v>500</v>
      </c>
      <c r="D2957" s="183">
        <v>489.5</v>
      </c>
      <c r="E2957" s="183">
        <v>10.5</v>
      </c>
      <c r="F2957" s="161" t="s">
        <v>8862</v>
      </c>
      <c r="G2957" s="162"/>
      <c r="H2957" s="163">
        <v>1723454835</v>
      </c>
    </row>
    <row r="2958" spans="2:8" x14ac:dyDescent="0.25">
      <c r="B2958" s="160">
        <v>45089.335405092592</v>
      </c>
      <c r="C2958" s="183">
        <v>500</v>
      </c>
      <c r="D2958" s="183">
        <v>489.5</v>
      </c>
      <c r="E2958" s="183">
        <v>10.5</v>
      </c>
      <c r="F2958" s="161" t="s">
        <v>5</v>
      </c>
      <c r="G2958" s="162"/>
      <c r="H2958" s="163">
        <v>1723466988</v>
      </c>
    </row>
    <row r="2959" spans="2:8" x14ac:dyDescent="0.25">
      <c r="B2959" s="160">
        <v>45089.339062500003</v>
      </c>
      <c r="C2959" s="183">
        <v>10000</v>
      </c>
      <c r="D2959" s="183">
        <v>9790</v>
      </c>
      <c r="E2959" s="183">
        <v>210</v>
      </c>
      <c r="F2959" s="161" t="s">
        <v>6590</v>
      </c>
      <c r="G2959" s="162"/>
      <c r="H2959" s="163">
        <v>1723471268</v>
      </c>
    </row>
    <row r="2960" spans="2:8" x14ac:dyDescent="0.25">
      <c r="B2960" s="160">
        <v>45089.339444444442</v>
      </c>
      <c r="C2960" s="183">
        <v>500</v>
      </c>
      <c r="D2960" s="183">
        <v>489.5</v>
      </c>
      <c r="E2960" s="183">
        <v>10.5</v>
      </c>
      <c r="F2960" s="161" t="s">
        <v>5</v>
      </c>
      <c r="G2960" s="162"/>
      <c r="H2960" s="163">
        <v>1723471682</v>
      </c>
    </row>
    <row r="2961" spans="2:8" x14ac:dyDescent="0.25">
      <c r="B2961" s="160">
        <v>45089.345625000002</v>
      </c>
      <c r="C2961" s="183">
        <v>300</v>
      </c>
      <c r="D2961" s="183">
        <v>293.7</v>
      </c>
      <c r="E2961" s="183">
        <v>6.3000000000000114</v>
      </c>
      <c r="F2961" s="161" t="s">
        <v>5</v>
      </c>
      <c r="G2961" s="162"/>
      <c r="H2961" s="163">
        <v>1723478155</v>
      </c>
    </row>
    <row r="2962" spans="2:8" x14ac:dyDescent="0.25">
      <c r="B2962" s="160">
        <v>45089.346018518518</v>
      </c>
      <c r="C2962" s="183">
        <v>2000</v>
      </c>
      <c r="D2962" s="183">
        <v>1958</v>
      </c>
      <c r="E2962" s="183">
        <v>42</v>
      </c>
      <c r="F2962" s="161" t="s">
        <v>6628</v>
      </c>
      <c r="G2962" s="162"/>
      <c r="H2962" s="163">
        <v>1723478544</v>
      </c>
    </row>
    <row r="2963" spans="2:8" x14ac:dyDescent="0.25">
      <c r="B2963" s="160">
        <v>45089.34648148148</v>
      </c>
      <c r="C2963" s="183">
        <v>30</v>
      </c>
      <c r="D2963" s="183">
        <v>26.1</v>
      </c>
      <c r="E2963" s="183">
        <v>3.8999999999999986</v>
      </c>
      <c r="F2963" s="161" t="s">
        <v>5</v>
      </c>
      <c r="G2963" s="162"/>
      <c r="H2963" s="163">
        <v>1723479003</v>
      </c>
    </row>
    <row r="2964" spans="2:8" x14ac:dyDescent="0.25">
      <c r="B2964" s="160">
        <v>45089.347777777781</v>
      </c>
      <c r="C2964" s="183">
        <v>200</v>
      </c>
      <c r="D2964" s="183">
        <v>195.8</v>
      </c>
      <c r="E2964" s="183">
        <v>4.1999999999999886</v>
      </c>
      <c r="F2964" s="161" t="s">
        <v>5</v>
      </c>
      <c r="G2964" s="162"/>
      <c r="H2964" s="163">
        <v>1723480572</v>
      </c>
    </row>
    <row r="2965" spans="2:8" x14ac:dyDescent="0.25">
      <c r="B2965" s="160">
        <v>45089.348263888889</v>
      </c>
      <c r="C2965" s="183">
        <v>220</v>
      </c>
      <c r="D2965" s="183">
        <v>215.38</v>
      </c>
      <c r="E2965" s="183">
        <v>4.6200000000000045</v>
      </c>
      <c r="F2965" s="161" t="s">
        <v>6650</v>
      </c>
      <c r="G2965" s="162"/>
      <c r="H2965" s="163">
        <v>1723481147</v>
      </c>
    </row>
    <row r="2966" spans="2:8" x14ac:dyDescent="0.25">
      <c r="B2966" s="160">
        <v>45089.352986111109</v>
      </c>
      <c r="C2966" s="183">
        <v>1106</v>
      </c>
      <c r="D2966" s="183">
        <v>1082.77</v>
      </c>
      <c r="E2966" s="183">
        <v>23.230000000000018</v>
      </c>
      <c r="F2966" s="161" t="s">
        <v>5</v>
      </c>
      <c r="G2966" s="162"/>
      <c r="H2966" s="163">
        <v>1723486839</v>
      </c>
    </row>
    <row r="2967" spans="2:8" x14ac:dyDescent="0.25">
      <c r="B2967" s="160">
        <v>45089.353773148148</v>
      </c>
      <c r="C2967" s="183">
        <v>2000</v>
      </c>
      <c r="D2967" s="183">
        <v>1958</v>
      </c>
      <c r="E2967" s="183">
        <v>42</v>
      </c>
      <c r="F2967" s="161" t="s">
        <v>8820</v>
      </c>
      <c r="G2967" s="162"/>
      <c r="H2967" s="163">
        <v>1723487651</v>
      </c>
    </row>
    <row r="2968" spans="2:8" x14ac:dyDescent="0.25">
      <c r="B2968" s="160">
        <v>45089.356793981482</v>
      </c>
      <c r="C2968" s="183">
        <v>2000</v>
      </c>
      <c r="D2968" s="183">
        <v>1958</v>
      </c>
      <c r="E2968" s="183">
        <v>42</v>
      </c>
      <c r="F2968" s="161" t="s">
        <v>5</v>
      </c>
      <c r="G2968" s="162"/>
      <c r="H2968" s="163">
        <v>1723491252</v>
      </c>
    </row>
    <row r="2969" spans="2:8" x14ac:dyDescent="0.25">
      <c r="B2969" s="160">
        <v>45089.358240740738</v>
      </c>
      <c r="C2969" s="183">
        <v>200</v>
      </c>
      <c r="D2969" s="183">
        <v>195.8</v>
      </c>
      <c r="E2969" s="183">
        <v>4.1999999999999886</v>
      </c>
      <c r="F2969" s="161" t="s">
        <v>5</v>
      </c>
      <c r="G2969" s="162"/>
      <c r="H2969" s="163">
        <v>1723493036</v>
      </c>
    </row>
    <row r="2970" spans="2:8" x14ac:dyDescent="0.25">
      <c r="B2970" s="160">
        <v>45089.362569444442</v>
      </c>
      <c r="C2970" s="183">
        <v>1000</v>
      </c>
      <c r="D2970" s="183">
        <v>979</v>
      </c>
      <c r="E2970" s="183">
        <v>21</v>
      </c>
      <c r="F2970" s="161" t="s">
        <v>5</v>
      </c>
      <c r="G2970" s="162"/>
      <c r="H2970" s="163">
        <v>1723498051</v>
      </c>
    </row>
    <row r="2971" spans="2:8" x14ac:dyDescent="0.25">
      <c r="B2971" s="160">
        <v>45089.36377314815</v>
      </c>
      <c r="C2971" s="183">
        <v>500</v>
      </c>
      <c r="D2971" s="183">
        <v>489.5</v>
      </c>
      <c r="E2971" s="183">
        <v>10.5</v>
      </c>
      <c r="F2971" s="161" t="s">
        <v>5</v>
      </c>
      <c r="G2971" s="162"/>
      <c r="H2971" s="163">
        <v>1723499335</v>
      </c>
    </row>
    <row r="2972" spans="2:8" x14ac:dyDescent="0.25">
      <c r="B2972" s="160">
        <v>45089.367685185185</v>
      </c>
      <c r="C2972" s="183">
        <v>1000</v>
      </c>
      <c r="D2972" s="183">
        <v>979</v>
      </c>
      <c r="E2972" s="183">
        <v>21</v>
      </c>
      <c r="F2972" s="161" t="s">
        <v>6595</v>
      </c>
      <c r="G2972" s="162"/>
      <c r="H2972" s="163">
        <v>1723504093</v>
      </c>
    </row>
    <row r="2973" spans="2:8" x14ac:dyDescent="0.25">
      <c r="B2973" s="160">
        <v>45089.370810185188</v>
      </c>
      <c r="C2973" s="183">
        <v>300</v>
      </c>
      <c r="D2973" s="183">
        <v>293.7</v>
      </c>
      <c r="E2973" s="183">
        <v>6.3000000000000114</v>
      </c>
      <c r="F2973" s="161" t="s">
        <v>5</v>
      </c>
      <c r="G2973" s="162"/>
      <c r="H2973" s="163">
        <v>1723508073</v>
      </c>
    </row>
    <row r="2974" spans="2:8" x14ac:dyDescent="0.25">
      <c r="B2974" s="160">
        <v>45089.374155092592</v>
      </c>
      <c r="C2974" s="183">
        <v>300</v>
      </c>
      <c r="D2974" s="183">
        <v>293.7</v>
      </c>
      <c r="E2974" s="183">
        <v>6.3000000000000114</v>
      </c>
      <c r="F2974" s="161" t="s">
        <v>5</v>
      </c>
      <c r="G2974" s="162"/>
      <c r="H2974" s="163">
        <v>1723512258</v>
      </c>
    </row>
    <row r="2975" spans="2:8" x14ac:dyDescent="0.25">
      <c r="B2975" s="160">
        <v>45089.375138888892</v>
      </c>
      <c r="C2975" s="183">
        <v>100</v>
      </c>
      <c r="D2975" s="183">
        <v>96.1</v>
      </c>
      <c r="E2975" s="183">
        <v>3.9000000000000057</v>
      </c>
      <c r="F2975" s="161" t="s">
        <v>5</v>
      </c>
      <c r="G2975" s="162"/>
      <c r="H2975" s="163">
        <v>1723513650</v>
      </c>
    </row>
    <row r="2976" spans="2:8" x14ac:dyDescent="0.25">
      <c r="B2976" s="160">
        <v>45089.381192129629</v>
      </c>
      <c r="C2976" s="183">
        <v>500</v>
      </c>
      <c r="D2976" s="183">
        <v>489.5</v>
      </c>
      <c r="E2976" s="183">
        <v>10.5</v>
      </c>
      <c r="F2976" s="161" t="s">
        <v>5</v>
      </c>
      <c r="G2976" s="162"/>
      <c r="H2976" s="163">
        <v>1723522050</v>
      </c>
    </row>
    <row r="2977" spans="2:8" x14ac:dyDescent="0.25">
      <c r="B2977" s="160">
        <v>45089.387974537036</v>
      </c>
      <c r="C2977" s="183">
        <v>300</v>
      </c>
      <c r="D2977" s="183">
        <v>293.7</v>
      </c>
      <c r="E2977" s="183">
        <v>6.3000000000000114</v>
      </c>
      <c r="F2977" s="161" t="s">
        <v>5</v>
      </c>
      <c r="G2977" s="162"/>
      <c r="H2977" s="163">
        <v>1723531244</v>
      </c>
    </row>
    <row r="2978" spans="2:8" x14ac:dyDescent="0.25">
      <c r="B2978" s="160">
        <v>45089.389328703706</v>
      </c>
      <c r="C2978" s="183">
        <v>1000</v>
      </c>
      <c r="D2978" s="183">
        <v>979</v>
      </c>
      <c r="E2978" s="183">
        <v>21</v>
      </c>
      <c r="F2978" s="161" t="s">
        <v>6564</v>
      </c>
      <c r="G2978" s="162"/>
      <c r="H2978" s="163">
        <v>1723533221</v>
      </c>
    </row>
    <row r="2979" spans="2:8" x14ac:dyDescent="0.25">
      <c r="B2979" s="160">
        <v>45089.394328703704</v>
      </c>
      <c r="C2979" s="183">
        <v>300</v>
      </c>
      <c r="D2979" s="183">
        <v>293.7</v>
      </c>
      <c r="E2979" s="183">
        <v>6.3000000000000114</v>
      </c>
      <c r="F2979" s="161" t="s">
        <v>5</v>
      </c>
      <c r="G2979" s="162"/>
      <c r="H2979" s="163">
        <v>1723540257</v>
      </c>
    </row>
    <row r="2980" spans="2:8" x14ac:dyDescent="0.25">
      <c r="B2980" s="160">
        <v>45089.396643518521</v>
      </c>
      <c r="C2980" s="183">
        <v>500</v>
      </c>
      <c r="D2980" s="183">
        <v>489.5</v>
      </c>
      <c r="E2980" s="183">
        <v>10.5</v>
      </c>
      <c r="F2980" s="161" t="s">
        <v>5</v>
      </c>
      <c r="G2980" s="162"/>
      <c r="H2980" s="163">
        <v>1723543715</v>
      </c>
    </row>
    <row r="2981" spans="2:8" x14ac:dyDescent="0.25">
      <c r="B2981" s="160">
        <v>45089.397847222222</v>
      </c>
      <c r="C2981" s="183">
        <v>100</v>
      </c>
      <c r="D2981" s="183">
        <v>96.1</v>
      </c>
      <c r="E2981" s="183">
        <v>3.9000000000000057</v>
      </c>
      <c r="F2981" s="161" t="s">
        <v>5</v>
      </c>
      <c r="G2981" s="162"/>
      <c r="H2981" s="163">
        <v>1723545392</v>
      </c>
    </row>
    <row r="2982" spans="2:8" x14ac:dyDescent="0.25">
      <c r="B2982" s="160">
        <v>45089.405335648145</v>
      </c>
      <c r="C2982" s="183">
        <v>1000</v>
      </c>
      <c r="D2982" s="183">
        <v>979</v>
      </c>
      <c r="E2982" s="183">
        <v>21</v>
      </c>
      <c r="F2982" s="161" t="s">
        <v>5</v>
      </c>
      <c r="G2982" s="162"/>
      <c r="H2982" s="163">
        <v>1723556137</v>
      </c>
    </row>
    <row r="2983" spans="2:8" x14ac:dyDescent="0.25">
      <c r="B2983" s="160">
        <v>45089.406759259262</v>
      </c>
      <c r="C2983" s="183">
        <v>1000</v>
      </c>
      <c r="D2983" s="183">
        <v>979</v>
      </c>
      <c r="E2983" s="183">
        <v>21</v>
      </c>
      <c r="F2983" s="161" t="s">
        <v>8863</v>
      </c>
      <c r="G2983" s="162"/>
      <c r="H2983" s="163">
        <v>1723558364</v>
      </c>
    </row>
    <row r="2984" spans="2:8" x14ac:dyDescent="0.25">
      <c r="B2984" s="160">
        <v>45089.411365740743</v>
      </c>
      <c r="C2984" s="183">
        <v>100</v>
      </c>
      <c r="D2984" s="183">
        <v>96.1</v>
      </c>
      <c r="E2984" s="183">
        <v>3.9000000000000057</v>
      </c>
      <c r="F2984" s="161" t="s">
        <v>5</v>
      </c>
      <c r="G2984" s="162"/>
      <c r="H2984" s="163">
        <v>1723565619</v>
      </c>
    </row>
    <row r="2985" spans="2:8" x14ac:dyDescent="0.25">
      <c r="B2985" s="160">
        <v>45089.413564814815</v>
      </c>
      <c r="C2985" s="183">
        <v>300</v>
      </c>
      <c r="D2985" s="183">
        <v>293.7</v>
      </c>
      <c r="E2985" s="183">
        <v>6.3000000000000114</v>
      </c>
      <c r="F2985" s="161" t="s">
        <v>5</v>
      </c>
      <c r="G2985" s="162"/>
      <c r="H2985" s="163">
        <v>1723569166</v>
      </c>
    </row>
    <row r="2986" spans="2:8" x14ac:dyDescent="0.25">
      <c r="B2986" s="160">
        <v>45089.423217592594</v>
      </c>
      <c r="C2986" s="183">
        <v>300</v>
      </c>
      <c r="D2986" s="183">
        <v>293.7</v>
      </c>
      <c r="E2986" s="183">
        <v>6.3000000000000114</v>
      </c>
      <c r="F2986" s="161" t="s">
        <v>5</v>
      </c>
      <c r="G2986" s="162"/>
      <c r="H2986" s="163">
        <v>1723584766</v>
      </c>
    </row>
    <row r="2987" spans="2:8" x14ac:dyDescent="0.25">
      <c r="B2987" s="160">
        <v>45089.424791666665</v>
      </c>
      <c r="C2987" s="183">
        <v>500</v>
      </c>
      <c r="D2987" s="183">
        <v>489.5</v>
      </c>
      <c r="E2987" s="183">
        <v>10.5</v>
      </c>
      <c r="F2987" s="161" t="s">
        <v>6687</v>
      </c>
      <c r="G2987" s="162"/>
      <c r="H2987" s="163">
        <v>1723587306</v>
      </c>
    </row>
    <row r="2988" spans="2:8" x14ac:dyDescent="0.25">
      <c r="B2988" s="160">
        <v>45089.432500000003</v>
      </c>
      <c r="C2988" s="183">
        <v>100</v>
      </c>
      <c r="D2988" s="183">
        <v>96.1</v>
      </c>
      <c r="E2988" s="183">
        <v>3.9000000000000057</v>
      </c>
      <c r="F2988" s="161" t="s">
        <v>5</v>
      </c>
      <c r="G2988" s="162"/>
      <c r="H2988" s="163">
        <v>1723599631</v>
      </c>
    </row>
    <row r="2989" spans="2:8" x14ac:dyDescent="0.25">
      <c r="B2989" s="160">
        <v>45089.432974537034</v>
      </c>
      <c r="C2989" s="183">
        <v>1000</v>
      </c>
      <c r="D2989" s="183">
        <v>979</v>
      </c>
      <c r="E2989" s="183">
        <v>21</v>
      </c>
      <c r="F2989" s="161" t="s">
        <v>8864</v>
      </c>
      <c r="G2989" s="162"/>
      <c r="H2989" s="163">
        <v>1723600425</v>
      </c>
    </row>
    <row r="2990" spans="2:8" x14ac:dyDescent="0.25">
      <c r="B2990" s="160">
        <v>45089.437893518516</v>
      </c>
      <c r="C2990" s="183">
        <v>50</v>
      </c>
      <c r="D2990" s="183">
        <v>46.1</v>
      </c>
      <c r="E2990" s="183">
        <v>3.8999999999999986</v>
      </c>
      <c r="F2990" s="161" t="s">
        <v>5</v>
      </c>
      <c r="G2990" s="162"/>
      <c r="H2990" s="163">
        <v>1723611465</v>
      </c>
    </row>
    <row r="2991" spans="2:8" x14ac:dyDescent="0.25">
      <c r="B2991" s="160">
        <v>45089.438043981485</v>
      </c>
      <c r="C2991" s="183">
        <v>250</v>
      </c>
      <c r="D2991" s="183">
        <v>244.75</v>
      </c>
      <c r="E2991" s="183">
        <v>5.25</v>
      </c>
      <c r="F2991" s="161" t="s">
        <v>5</v>
      </c>
      <c r="G2991" s="162"/>
      <c r="H2991" s="163">
        <v>1723611882</v>
      </c>
    </row>
    <row r="2992" spans="2:8" x14ac:dyDescent="0.25">
      <c r="B2992" s="160">
        <v>45089.439016203702</v>
      </c>
      <c r="C2992" s="183">
        <v>5000</v>
      </c>
      <c r="D2992" s="183">
        <v>4895</v>
      </c>
      <c r="E2992" s="183">
        <v>105</v>
      </c>
      <c r="F2992" s="161" t="s">
        <v>5</v>
      </c>
      <c r="G2992" s="162"/>
      <c r="H2992" s="163">
        <v>1723614365</v>
      </c>
    </row>
    <row r="2993" spans="2:8" x14ac:dyDescent="0.25">
      <c r="B2993" s="160">
        <v>45089.441574074073</v>
      </c>
      <c r="C2993" s="183">
        <v>500</v>
      </c>
      <c r="D2993" s="183">
        <v>489.5</v>
      </c>
      <c r="E2993" s="183">
        <v>10.5</v>
      </c>
      <c r="F2993" s="161" t="s">
        <v>6558</v>
      </c>
      <c r="G2993" s="162"/>
      <c r="H2993" s="163">
        <v>1723621200</v>
      </c>
    </row>
    <row r="2994" spans="2:8" x14ac:dyDescent="0.25">
      <c r="B2994" s="160">
        <v>45089.444016203706</v>
      </c>
      <c r="C2994" s="183">
        <v>500</v>
      </c>
      <c r="D2994" s="183">
        <v>489.5</v>
      </c>
      <c r="E2994" s="183">
        <v>10.5</v>
      </c>
      <c r="F2994" s="161" t="s">
        <v>6647</v>
      </c>
      <c r="G2994" s="162"/>
      <c r="H2994" s="163">
        <v>1723626297</v>
      </c>
    </row>
    <row r="2995" spans="2:8" x14ac:dyDescent="0.25">
      <c r="B2995" s="160">
        <v>45089.445254629631</v>
      </c>
      <c r="C2995" s="183">
        <v>300</v>
      </c>
      <c r="D2995" s="183">
        <v>293.7</v>
      </c>
      <c r="E2995" s="183">
        <v>6.3000000000000114</v>
      </c>
      <c r="F2995" s="161" t="s">
        <v>5</v>
      </c>
      <c r="G2995" s="162"/>
      <c r="H2995" s="163">
        <v>1723628475</v>
      </c>
    </row>
    <row r="2996" spans="2:8" x14ac:dyDescent="0.25">
      <c r="B2996" s="160">
        <v>45089.446504629632</v>
      </c>
      <c r="C2996" s="183">
        <v>500</v>
      </c>
      <c r="D2996" s="183">
        <v>489.5</v>
      </c>
      <c r="E2996" s="183">
        <v>10.5</v>
      </c>
      <c r="F2996" s="161" t="s">
        <v>5</v>
      </c>
      <c r="G2996" s="162"/>
      <c r="H2996" s="163">
        <v>1723630539</v>
      </c>
    </row>
    <row r="2997" spans="2:8" x14ac:dyDescent="0.25">
      <c r="B2997" s="160">
        <v>45089.451736111114</v>
      </c>
      <c r="C2997" s="183">
        <v>618</v>
      </c>
      <c r="D2997" s="183">
        <v>605.02</v>
      </c>
      <c r="E2997" s="183">
        <v>12.980000000000018</v>
      </c>
      <c r="F2997" s="161" t="s">
        <v>8865</v>
      </c>
      <c r="G2997" s="162"/>
      <c r="H2997" s="163">
        <v>1723639015</v>
      </c>
    </row>
    <row r="2998" spans="2:8" x14ac:dyDescent="0.25">
      <c r="B2998" s="160">
        <v>45089.45521990741</v>
      </c>
      <c r="C2998" s="183">
        <v>300</v>
      </c>
      <c r="D2998" s="183">
        <v>293.7</v>
      </c>
      <c r="E2998" s="183">
        <v>6.3000000000000114</v>
      </c>
      <c r="F2998" s="161" t="s">
        <v>5</v>
      </c>
      <c r="G2998" s="162"/>
      <c r="H2998" s="163">
        <v>1723645208</v>
      </c>
    </row>
    <row r="2999" spans="2:8" x14ac:dyDescent="0.25">
      <c r="B2999" s="160">
        <v>45089.461273148147</v>
      </c>
      <c r="C2999" s="183">
        <v>1800</v>
      </c>
      <c r="D2999" s="183">
        <v>1762.2</v>
      </c>
      <c r="E2999" s="183">
        <v>37.799999999999955</v>
      </c>
      <c r="F2999" s="161" t="s">
        <v>8591</v>
      </c>
      <c r="G2999" s="162"/>
      <c r="H2999" s="163">
        <v>1723655811</v>
      </c>
    </row>
    <row r="3000" spans="2:8" x14ac:dyDescent="0.25">
      <c r="B3000" s="160">
        <v>45089.471932870372</v>
      </c>
      <c r="C3000" s="183">
        <v>300</v>
      </c>
      <c r="D3000" s="183">
        <v>293.7</v>
      </c>
      <c r="E3000" s="183">
        <v>6.3000000000000114</v>
      </c>
      <c r="F3000" s="161" t="s">
        <v>5</v>
      </c>
      <c r="G3000" s="162"/>
      <c r="H3000" s="163">
        <v>1723675042</v>
      </c>
    </row>
    <row r="3001" spans="2:8" x14ac:dyDescent="0.25">
      <c r="B3001" s="160">
        <v>45089.476342592592</v>
      </c>
      <c r="C3001" s="183">
        <v>500</v>
      </c>
      <c r="D3001" s="183">
        <v>489.5</v>
      </c>
      <c r="E3001" s="183">
        <v>10.5</v>
      </c>
      <c r="F3001" s="161" t="s">
        <v>5</v>
      </c>
      <c r="G3001" s="162"/>
      <c r="H3001" s="163">
        <v>1723683215</v>
      </c>
    </row>
    <row r="3002" spans="2:8" x14ac:dyDescent="0.25">
      <c r="B3002" s="160">
        <v>45089.4766087963</v>
      </c>
      <c r="C3002" s="183">
        <v>2000</v>
      </c>
      <c r="D3002" s="183">
        <v>1958</v>
      </c>
      <c r="E3002" s="183">
        <v>42</v>
      </c>
      <c r="F3002" s="161" t="s">
        <v>5</v>
      </c>
      <c r="G3002" s="162"/>
      <c r="H3002" s="163">
        <v>1723683660</v>
      </c>
    </row>
    <row r="3003" spans="2:8" x14ac:dyDescent="0.25">
      <c r="B3003" s="160">
        <v>45089.480891203704</v>
      </c>
      <c r="C3003" s="183">
        <v>100</v>
      </c>
      <c r="D3003" s="183">
        <v>96.1</v>
      </c>
      <c r="E3003" s="183">
        <v>3.9000000000000057</v>
      </c>
      <c r="F3003" s="161" t="s">
        <v>5</v>
      </c>
      <c r="G3003" s="162"/>
      <c r="H3003" s="163">
        <v>1723691639</v>
      </c>
    </row>
    <row r="3004" spans="2:8" x14ac:dyDescent="0.25">
      <c r="B3004" s="160">
        <v>45089.481319444443</v>
      </c>
      <c r="C3004" s="183">
        <v>1000</v>
      </c>
      <c r="D3004" s="183">
        <v>979</v>
      </c>
      <c r="E3004" s="183">
        <v>21</v>
      </c>
      <c r="F3004" s="161" t="s">
        <v>5</v>
      </c>
      <c r="G3004" s="162"/>
      <c r="H3004" s="163">
        <v>1723692462</v>
      </c>
    </row>
    <row r="3005" spans="2:8" x14ac:dyDescent="0.25">
      <c r="B3005" s="160">
        <v>45089.483067129629</v>
      </c>
      <c r="C3005" s="183">
        <v>2000</v>
      </c>
      <c r="D3005" s="183">
        <v>1958</v>
      </c>
      <c r="E3005" s="183">
        <v>42</v>
      </c>
      <c r="F3005" s="161" t="s">
        <v>5</v>
      </c>
      <c r="G3005" s="162"/>
      <c r="H3005" s="163">
        <v>1723695763</v>
      </c>
    </row>
    <row r="3006" spans="2:8" x14ac:dyDescent="0.25">
      <c r="B3006" s="160">
        <v>45089.490995370368</v>
      </c>
      <c r="C3006" s="183">
        <v>2000</v>
      </c>
      <c r="D3006" s="183">
        <v>1958</v>
      </c>
      <c r="E3006" s="183">
        <v>42</v>
      </c>
      <c r="F3006" s="161" t="s">
        <v>5</v>
      </c>
      <c r="G3006" s="162"/>
      <c r="H3006" s="163">
        <v>1723710584</v>
      </c>
    </row>
    <row r="3007" spans="2:8" x14ac:dyDescent="0.25">
      <c r="B3007" s="160">
        <v>45089.498807870368</v>
      </c>
      <c r="C3007" s="183">
        <v>1000</v>
      </c>
      <c r="D3007" s="183">
        <v>979</v>
      </c>
      <c r="E3007" s="183">
        <v>21</v>
      </c>
      <c r="F3007" s="161" t="s">
        <v>5</v>
      </c>
      <c r="G3007" s="162"/>
      <c r="H3007" s="163">
        <v>1723725080</v>
      </c>
    </row>
    <row r="3008" spans="2:8" x14ac:dyDescent="0.25">
      <c r="B3008" s="160">
        <v>45089.499594907407</v>
      </c>
      <c r="C3008" s="183">
        <v>300</v>
      </c>
      <c r="D3008" s="183">
        <v>293.7</v>
      </c>
      <c r="E3008" s="183">
        <v>6.3000000000000114</v>
      </c>
      <c r="F3008" s="161" t="s">
        <v>6593</v>
      </c>
      <c r="G3008" s="162"/>
      <c r="H3008" s="163">
        <v>1723726434</v>
      </c>
    </row>
    <row r="3009" spans="2:8" x14ac:dyDescent="0.25">
      <c r="B3009" s="160">
        <v>45089.501921296294</v>
      </c>
      <c r="C3009" s="183">
        <v>500</v>
      </c>
      <c r="D3009" s="183">
        <v>489.5</v>
      </c>
      <c r="E3009" s="183">
        <v>10.5</v>
      </c>
      <c r="F3009" s="161" t="s">
        <v>6633</v>
      </c>
      <c r="G3009" s="162"/>
      <c r="H3009" s="163">
        <v>1723731119</v>
      </c>
    </row>
    <row r="3010" spans="2:8" x14ac:dyDescent="0.25">
      <c r="B3010" s="160">
        <v>45089.502592592595</v>
      </c>
      <c r="C3010" s="183">
        <v>500</v>
      </c>
      <c r="D3010" s="183">
        <v>489.5</v>
      </c>
      <c r="E3010" s="183">
        <v>10.5</v>
      </c>
      <c r="F3010" s="161" t="s">
        <v>5</v>
      </c>
      <c r="G3010" s="162"/>
      <c r="H3010" s="163">
        <v>1723732381</v>
      </c>
    </row>
    <row r="3011" spans="2:8" x14ac:dyDescent="0.25">
      <c r="B3011" s="160">
        <v>45089.505810185183</v>
      </c>
      <c r="C3011" s="183">
        <v>100</v>
      </c>
      <c r="D3011" s="183">
        <v>96.1</v>
      </c>
      <c r="E3011" s="183">
        <v>3.9000000000000057</v>
      </c>
      <c r="F3011" s="161" t="s">
        <v>5</v>
      </c>
      <c r="G3011" s="162"/>
      <c r="H3011" s="163">
        <v>1723738868</v>
      </c>
    </row>
    <row r="3012" spans="2:8" x14ac:dyDescent="0.25">
      <c r="B3012" s="160">
        <v>45089.50880787037</v>
      </c>
      <c r="C3012" s="183">
        <v>500</v>
      </c>
      <c r="D3012" s="183">
        <v>489.5</v>
      </c>
      <c r="E3012" s="183">
        <v>10.5</v>
      </c>
      <c r="F3012" s="161" t="s">
        <v>5</v>
      </c>
      <c r="G3012" s="162"/>
      <c r="H3012" s="163">
        <v>1723744891</v>
      </c>
    </row>
    <row r="3013" spans="2:8" x14ac:dyDescent="0.25">
      <c r="B3013" s="160">
        <v>45089.510763888888</v>
      </c>
      <c r="C3013" s="183">
        <v>1000</v>
      </c>
      <c r="D3013" s="183">
        <v>979</v>
      </c>
      <c r="E3013" s="183">
        <v>21</v>
      </c>
      <c r="F3013" s="161" t="s">
        <v>5</v>
      </c>
      <c r="G3013" s="162"/>
      <c r="H3013" s="163">
        <v>1723748897</v>
      </c>
    </row>
    <row r="3014" spans="2:8" x14ac:dyDescent="0.25">
      <c r="B3014" s="160">
        <v>45089.522083333337</v>
      </c>
      <c r="C3014" s="183">
        <v>200</v>
      </c>
      <c r="D3014" s="183">
        <v>195.8</v>
      </c>
      <c r="E3014" s="183">
        <v>4.1999999999999886</v>
      </c>
      <c r="F3014" s="161" t="s">
        <v>5</v>
      </c>
      <c r="G3014" s="162"/>
      <c r="H3014" s="163">
        <v>1723772363</v>
      </c>
    </row>
    <row r="3015" spans="2:8" x14ac:dyDescent="0.25">
      <c r="B3015" s="160">
        <v>45089.525462962964</v>
      </c>
      <c r="C3015" s="183">
        <v>100</v>
      </c>
      <c r="D3015" s="183">
        <v>96.1</v>
      </c>
      <c r="E3015" s="183">
        <v>3.9000000000000057</v>
      </c>
      <c r="F3015" s="161" t="s">
        <v>8553</v>
      </c>
      <c r="G3015" s="162"/>
      <c r="H3015" s="163">
        <v>1723779233</v>
      </c>
    </row>
    <row r="3016" spans="2:8" x14ac:dyDescent="0.25">
      <c r="B3016" s="160">
        <v>45089.530706018515</v>
      </c>
      <c r="C3016" s="183">
        <v>50</v>
      </c>
      <c r="D3016" s="183">
        <v>46.1</v>
      </c>
      <c r="E3016" s="183">
        <v>3.8999999999999986</v>
      </c>
      <c r="F3016" s="161" t="s">
        <v>6572</v>
      </c>
      <c r="G3016" s="162"/>
      <c r="H3016" s="163">
        <v>1723789502</v>
      </c>
    </row>
    <row r="3017" spans="2:8" x14ac:dyDescent="0.25">
      <c r="B3017" s="160">
        <v>45089.535104166665</v>
      </c>
      <c r="C3017" s="183">
        <v>800</v>
      </c>
      <c r="D3017" s="183">
        <v>783.2</v>
      </c>
      <c r="E3017" s="183">
        <v>16.799999999999955</v>
      </c>
      <c r="F3017" s="161" t="s">
        <v>8597</v>
      </c>
      <c r="G3017" s="162"/>
      <c r="H3017" s="163">
        <v>1723798710</v>
      </c>
    </row>
    <row r="3018" spans="2:8" x14ac:dyDescent="0.25">
      <c r="B3018" s="160">
        <v>45089.536053240743</v>
      </c>
      <c r="C3018" s="183">
        <v>1000</v>
      </c>
      <c r="D3018" s="183">
        <v>979</v>
      </c>
      <c r="E3018" s="183">
        <v>21</v>
      </c>
      <c r="F3018" s="161" t="s">
        <v>5</v>
      </c>
      <c r="G3018" s="162"/>
      <c r="H3018" s="163">
        <v>1723800554</v>
      </c>
    </row>
    <row r="3019" spans="2:8" x14ac:dyDescent="0.25">
      <c r="B3019" s="160">
        <v>45089.537175925929</v>
      </c>
      <c r="C3019" s="183">
        <v>300</v>
      </c>
      <c r="D3019" s="183">
        <v>293.7</v>
      </c>
      <c r="E3019" s="183">
        <v>6.3000000000000114</v>
      </c>
      <c r="F3019" s="161" t="s">
        <v>5</v>
      </c>
      <c r="G3019" s="162"/>
      <c r="H3019" s="163">
        <v>1723802812</v>
      </c>
    </row>
    <row r="3020" spans="2:8" x14ac:dyDescent="0.25">
      <c r="B3020" s="160">
        <v>45089.537418981483</v>
      </c>
      <c r="C3020" s="183">
        <v>200</v>
      </c>
      <c r="D3020" s="183">
        <v>195.8</v>
      </c>
      <c r="E3020" s="183">
        <v>4.1999999999999886</v>
      </c>
      <c r="F3020" s="161" t="s">
        <v>5</v>
      </c>
      <c r="G3020" s="162"/>
      <c r="H3020" s="163">
        <v>1723803251</v>
      </c>
    </row>
    <row r="3021" spans="2:8" x14ac:dyDescent="0.25">
      <c r="B3021" s="160">
        <v>45089.538634259261</v>
      </c>
      <c r="C3021" s="183">
        <v>500</v>
      </c>
      <c r="D3021" s="183">
        <v>489.5</v>
      </c>
      <c r="E3021" s="183">
        <v>10.5</v>
      </c>
      <c r="F3021" s="161" t="s">
        <v>5</v>
      </c>
      <c r="G3021" s="162"/>
      <c r="H3021" s="163">
        <v>1723805870</v>
      </c>
    </row>
    <row r="3022" spans="2:8" x14ac:dyDescent="0.25">
      <c r="B3022" s="160">
        <v>45089.542893518519</v>
      </c>
      <c r="C3022" s="183">
        <v>200</v>
      </c>
      <c r="D3022" s="183">
        <v>195.8</v>
      </c>
      <c r="E3022" s="183">
        <v>4.1999999999999886</v>
      </c>
      <c r="F3022" s="161" t="s">
        <v>5</v>
      </c>
      <c r="G3022" s="162"/>
      <c r="H3022" s="163">
        <v>1723814494</v>
      </c>
    </row>
    <row r="3023" spans="2:8" x14ac:dyDescent="0.25">
      <c r="B3023" s="160">
        <v>45089.548634259256</v>
      </c>
      <c r="C3023" s="183">
        <v>100</v>
      </c>
      <c r="D3023" s="183">
        <v>96.1</v>
      </c>
      <c r="E3023" s="183">
        <v>3.9000000000000057</v>
      </c>
      <c r="F3023" s="161" t="s">
        <v>5</v>
      </c>
      <c r="G3023" s="162"/>
      <c r="H3023" s="163">
        <v>1723826547</v>
      </c>
    </row>
    <row r="3024" spans="2:8" x14ac:dyDescent="0.25">
      <c r="B3024" s="160">
        <v>45089.549745370372</v>
      </c>
      <c r="C3024" s="183">
        <v>150</v>
      </c>
      <c r="D3024" s="183">
        <v>146.1</v>
      </c>
      <c r="E3024" s="183">
        <v>3.9000000000000057</v>
      </c>
      <c r="F3024" s="161" t="s">
        <v>5</v>
      </c>
      <c r="G3024" s="162"/>
      <c r="H3024" s="163">
        <v>1723828899</v>
      </c>
    </row>
    <row r="3025" spans="2:8" x14ac:dyDescent="0.25">
      <c r="B3025" s="160">
        <v>45089.553136574075</v>
      </c>
      <c r="C3025" s="183">
        <v>300</v>
      </c>
      <c r="D3025" s="183">
        <v>293.7</v>
      </c>
      <c r="E3025" s="183">
        <v>6.3000000000000114</v>
      </c>
      <c r="F3025" s="161" t="s">
        <v>5</v>
      </c>
      <c r="G3025" s="162"/>
      <c r="H3025" s="163">
        <v>1723835519</v>
      </c>
    </row>
    <row r="3026" spans="2:8" x14ac:dyDescent="0.25">
      <c r="B3026" s="160">
        <v>45089.558912037035</v>
      </c>
      <c r="C3026" s="183">
        <v>500</v>
      </c>
      <c r="D3026" s="183">
        <v>489.5</v>
      </c>
      <c r="E3026" s="183">
        <v>10.5</v>
      </c>
      <c r="F3026" s="161" t="s">
        <v>5</v>
      </c>
      <c r="G3026" s="162"/>
      <c r="H3026" s="163">
        <v>1723847981</v>
      </c>
    </row>
    <row r="3027" spans="2:8" x14ac:dyDescent="0.25">
      <c r="B3027" s="160">
        <v>45089.568495370368</v>
      </c>
      <c r="C3027" s="183">
        <v>150</v>
      </c>
      <c r="D3027" s="183">
        <v>146.1</v>
      </c>
      <c r="E3027" s="183">
        <v>3.9000000000000057</v>
      </c>
      <c r="F3027" s="161" t="s">
        <v>5</v>
      </c>
      <c r="G3027" s="162"/>
      <c r="H3027" s="163">
        <v>1723869298</v>
      </c>
    </row>
    <row r="3028" spans="2:8" x14ac:dyDescent="0.25">
      <c r="B3028" s="160">
        <v>45089.572418981479</v>
      </c>
      <c r="C3028" s="183">
        <v>100</v>
      </c>
      <c r="D3028" s="183">
        <v>96.1</v>
      </c>
      <c r="E3028" s="183">
        <v>3.9000000000000057</v>
      </c>
      <c r="F3028" s="161" t="s">
        <v>5</v>
      </c>
      <c r="G3028" s="162"/>
      <c r="H3028" s="163">
        <v>1723878010</v>
      </c>
    </row>
    <row r="3029" spans="2:8" x14ac:dyDescent="0.25">
      <c r="B3029" s="160">
        <v>45089.573113425926</v>
      </c>
      <c r="C3029" s="183">
        <v>7000</v>
      </c>
      <c r="D3029" s="183">
        <v>6853</v>
      </c>
      <c r="E3029" s="183">
        <v>147</v>
      </c>
      <c r="F3029" s="161" t="s">
        <v>5</v>
      </c>
      <c r="G3029" s="162"/>
      <c r="H3029" s="163">
        <v>1723879564</v>
      </c>
    </row>
    <row r="3030" spans="2:8" x14ac:dyDescent="0.25">
      <c r="B3030" s="160">
        <v>45089.575208333335</v>
      </c>
      <c r="C3030" s="183">
        <v>1000</v>
      </c>
      <c r="D3030" s="183">
        <v>979</v>
      </c>
      <c r="E3030" s="183">
        <v>21</v>
      </c>
      <c r="F3030" s="161" t="s">
        <v>5</v>
      </c>
      <c r="G3030" s="162"/>
      <c r="H3030" s="163">
        <v>1723884277</v>
      </c>
    </row>
    <row r="3031" spans="2:8" x14ac:dyDescent="0.25">
      <c r="B3031" s="160">
        <v>45089.578113425923</v>
      </c>
      <c r="C3031" s="183">
        <v>100</v>
      </c>
      <c r="D3031" s="183">
        <v>96.1</v>
      </c>
      <c r="E3031" s="183">
        <v>3.9000000000000057</v>
      </c>
      <c r="F3031" s="161" t="s">
        <v>5</v>
      </c>
      <c r="G3031" s="162"/>
      <c r="H3031" s="163">
        <v>1723891136</v>
      </c>
    </row>
    <row r="3032" spans="2:8" x14ac:dyDescent="0.25">
      <c r="B3032" s="160">
        <v>45089.579768518517</v>
      </c>
      <c r="C3032" s="183">
        <v>300</v>
      </c>
      <c r="D3032" s="183">
        <v>293.7</v>
      </c>
      <c r="E3032" s="183">
        <v>6.3000000000000114</v>
      </c>
      <c r="F3032" s="161" t="s">
        <v>5</v>
      </c>
      <c r="G3032" s="162"/>
      <c r="H3032" s="163">
        <v>1723894813</v>
      </c>
    </row>
    <row r="3033" spans="2:8" x14ac:dyDescent="0.25">
      <c r="B3033" s="160">
        <v>45089.584004629629</v>
      </c>
      <c r="C3033" s="183">
        <v>500</v>
      </c>
      <c r="D3033" s="183">
        <v>489.5</v>
      </c>
      <c r="E3033" s="183">
        <v>10.5</v>
      </c>
      <c r="F3033" s="161" t="s">
        <v>5</v>
      </c>
      <c r="G3033" s="162"/>
      <c r="H3033" s="163">
        <v>1723904232</v>
      </c>
    </row>
    <row r="3034" spans="2:8" x14ac:dyDescent="0.25">
      <c r="B3034" s="160">
        <v>45089.584305555552</v>
      </c>
      <c r="C3034" s="183">
        <v>500</v>
      </c>
      <c r="D3034" s="183">
        <v>489.5</v>
      </c>
      <c r="E3034" s="183">
        <v>10.5</v>
      </c>
      <c r="F3034" s="161" t="s">
        <v>5</v>
      </c>
      <c r="G3034" s="162"/>
      <c r="H3034" s="163">
        <v>1723904914</v>
      </c>
    </row>
    <row r="3035" spans="2:8" x14ac:dyDescent="0.25">
      <c r="B3035" s="160">
        <v>45089.592685185184</v>
      </c>
      <c r="C3035" s="183">
        <v>500</v>
      </c>
      <c r="D3035" s="183">
        <v>489.5</v>
      </c>
      <c r="E3035" s="183">
        <v>10.5</v>
      </c>
      <c r="F3035" s="161" t="s">
        <v>5</v>
      </c>
      <c r="G3035" s="162"/>
      <c r="H3035" s="163">
        <v>1723925025</v>
      </c>
    </row>
    <row r="3036" spans="2:8" x14ac:dyDescent="0.25">
      <c r="B3036" s="160">
        <v>45089.593495370369</v>
      </c>
      <c r="C3036" s="183">
        <v>30</v>
      </c>
      <c r="D3036" s="183">
        <v>26.1</v>
      </c>
      <c r="E3036" s="183">
        <v>3.8999999999999986</v>
      </c>
      <c r="F3036" s="161" t="s">
        <v>6566</v>
      </c>
      <c r="G3036" s="162"/>
      <c r="H3036" s="163">
        <v>1723926940</v>
      </c>
    </row>
    <row r="3037" spans="2:8" x14ac:dyDescent="0.25">
      <c r="B3037" s="160">
        <v>45089.596782407411</v>
      </c>
      <c r="C3037" s="183">
        <v>1000</v>
      </c>
      <c r="D3037" s="183">
        <v>979</v>
      </c>
      <c r="E3037" s="183">
        <v>21</v>
      </c>
      <c r="F3037" s="161" t="s">
        <v>5</v>
      </c>
      <c r="G3037" s="162"/>
      <c r="H3037" s="163">
        <v>1723935005</v>
      </c>
    </row>
    <row r="3038" spans="2:8" x14ac:dyDescent="0.25">
      <c r="B3038" s="160">
        <v>45089.599490740744</v>
      </c>
      <c r="C3038" s="183">
        <v>300</v>
      </c>
      <c r="D3038" s="183">
        <v>293.7</v>
      </c>
      <c r="E3038" s="183">
        <v>6.3000000000000114</v>
      </c>
      <c r="F3038" s="161" t="s">
        <v>5</v>
      </c>
      <c r="G3038" s="162"/>
      <c r="H3038" s="163">
        <v>1723941821</v>
      </c>
    </row>
    <row r="3039" spans="2:8" x14ac:dyDescent="0.25">
      <c r="B3039" s="160">
        <v>45089.603495370371</v>
      </c>
      <c r="C3039" s="183">
        <v>500</v>
      </c>
      <c r="D3039" s="183">
        <v>489.5</v>
      </c>
      <c r="E3039" s="183">
        <v>10.5</v>
      </c>
      <c r="F3039" s="161" t="s">
        <v>6624</v>
      </c>
      <c r="G3039" s="162"/>
      <c r="H3039" s="163">
        <v>1723952100</v>
      </c>
    </row>
    <row r="3040" spans="2:8" x14ac:dyDescent="0.25">
      <c r="B3040" s="160">
        <v>45089.60491898148</v>
      </c>
      <c r="C3040" s="183">
        <v>1000</v>
      </c>
      <c r="D3040" s="183">
        <v>979</v>
      </c>
      <c r="E3040" s="183">
        <v>21</v>
      </c>
      <c r="F3040" s="161" t="s">
        <v>8592</v>
      </c>
      <c r="G3040" s="162"/>
      <c r="H3040" s="163">
        <v>1723956035</v>
      </c>
    </row>
    <row r="3041" spans="2:8" x14ac:dyDescent="0.25">
      <c r="B3041" s="160">
        <v>45089.60769675926</v>
      </c>
      <c r="C3041" s="183">
        <v>3000</v>
      </c>
      <c r="D3041" s="183">
        <v>2937</v>
      </c>
      <c r="E3041" s="183">
        <v>63</v>
      </c>
      <c r="F3041" s="161" t="s">
        <v>6557</v>
      </c>
      <c r="G3041" s="162"/>
      <c r="H3041" s="163">
        <v>1723963053</v>
      </c>
    </row>
    <row r="3042" spans="2:8" x14ac:dyDescent="0.25">
      <c r="B3042" s="160">
        <v>45089.610972222225</v>
      </c>
      <c r="C3042" s="183">
        <v>200</v>
      </c>
      <c r="D3042" s="183">
        <v>195.8</v>
      </c>
      <c r="E3042" s="183">
        <v>4.1999999999999886</v>
      </c>
      <c r="F3042" s="161" t="s">
        <v>5</v>
      </c>
      <c r="G3042" s="162"/>
      <c r="H3042" s="163">
        <v>1723971056</v>
      </c>
    </row>
    <row r="3043" spans="2:8" x14ac:dyDescent="0.25">
      <c r="B3043" s="160">
        <v>45089.616064814814</v>
      </c>
      <c r="C3043" s="183">
        <v>100</v>
      </c>
      <c r="D3043" s="183">
        <v>96.1</v>
      </c>
      <c r="E3043" s="183">
        <v>3.9000000000000057</v>
      </c>
      <c r="F3043" s="161" t="s">
        <v>5</v>
      </c>
      <c r="G3043" s="162"/>
      <c r="H3043" s="163">
        <v>1723984411</v>
      </c>
    </row>
    <row r="3044" spans="2:8" x14ac:dyDescent="0.25">
      <c r="B3044" s="160">
        <v>45089.622488425928</v>
      </c>
      <c r="C3044" s="183">
        <v>30</v>
      </c>
      <c r="D3044" s="183">
        <v>26.1</v>
      </c>
      <c r="E3044" s="183">
        <v>3.8999999999999986</v>
      </c>
      <c r="F3044" s="161" t="s">
        <v>5</v>
      </c>
      <c r="G3044" s="162"/>
      <c r="H3044" s="163">
        <v>1724000620</v>
      </c>
    </row>
    <row r="3045" spans="2:8" x14ac:dyDescent="0.25">
      <c r="B3045" s="160">
        <v>45089.624409722222</v>
      </c>
      <c r="C3045" s="183">
        <v>150</v>
      </c>
      <c r="D3045" s="183">
        <v>146.1</v>
      </c>
      <c r="E3045" s="183">
        <v>3.9000000000000057</v>
      </c>
      <c r="F3045" s="161" t="s">
        <v>5</v>
      </c>
      <c r="G3045" s="162"/>
      <c r="H3045" s="163">
        <v>1724005249</v>
      </c>
    </row>
    <row r="3046" spans="2:8" x14ac:dyDescent="0.25">
      <c r="B3046" s="160">
        <v>45089.629571759258</v>
      </c>
      <c r="C3046" s="183">
        <v>1</v>
      </c>
      <c r="D3046" s="183">
        <v>-2.9</v>
      </c>
      <c r="E3046" s="183">
        <v>3.9</v>
      </c>
      <c r="F3046" s="161" t="s">
        <v>5</v>
      </c>
      <c r="G3046" s="162"/>
      <c r="H3046" s="163">
        <v>1724018048</v>
      </c>
    </row>
    <row r="3047" spans="2:8" x14ac:dyDescent="0.25">
      <c r="B3047" s="160">
        <v>45089.630416666667</v>
      </c>
      <c r="C3047" s="183">
        <v>1500</v>
      </c>
      <c r="D3047" s="183">
        <v>1468.5</v>
      </c>
      <c r="E3047" s="183">
        <v>31.5</v>
      </c>
      <c r="F3047" s="161" t="s">
        <v>5</v>
      </c>
      <c r="G3047" s="162"/>
      <c r="H3047" s="163">
        <v>1724020050</v>
      </c>
    </row>
    <row r="3048" spans="2:8" x14ac:dyDescent="0.25">
      <c r="B3048" s="160">
        <v>45089.632905092592</v>
      </c>
      <c r="C3048" s="183">
        <v>300</v>
      </c>
      <c r="D3048" s="183">
        <v>293.7</v>
      </c>
      <c r="E3048" s="183">
        <v>6.3000000000000114</v>
      </c>
      <c r="F3048" s="161" t="s">
        <v>5</v>
      </c>
      <c r="G3048" s="162"/>
      <c r="H3048" s="163">
        <v>1724026488</v>
      </c>
    </row>
    <row r="3049" spans="2:8" x14ac:dyDescent="0.25">
      <c r="B3049" s="160">
        <v>45089.634722222225</v>
      </c>
      <c r="C3049" s="183">
        <v>500</v>
      </c>
      <c r="D3049" s="183">
        <v>489.5</v>
      </c>
      <c r="E3049" s="183">
        <v>10.5</v>
      </c>
      <c r="F3049" s="161" t="s">
        <v>5</v>
      </c>
      <c r="G3049" s="162"/>
      <c r="H3049" s="163">
        <v>1724031030</v>
      </c>
    </row>
    <row r="3050" spans="2:8" x14ac:dyDescent="0.25">
      <c r="B3050" s="160">
        <v>45089.643206018518</v>
      </c>
      <c r="C3050" s="183">
        <v>100</v>
      </c>
      <c r="D3050" s="183">
        <v>96.1</v>
      </c>
      <c r="E3050" s="183">
        <v>3.9000000000000057</v>
      </c>
      <c r="F3050" s="161" t="s">
        <v>5</v>
      </c>
      <c r="G3050" s="162"/>
      <c r="H3050" s="163">
        <v>1724052245</v>
      </c>
    </row>
    <row r="3051" spans="2:8" x14ac:dyDescent="0.25">
      <c r="B3051" s="160">
        <v>45089.654027777775</v>
      </c>
      <c r="C3051" s="183">
        <v>500</v>
      </c>
      <c r="D3051" s="183">
        <v>489.5</v>
      </c>
      <c r="E3051" s="183">
        <v>10.5</v>
      </c>
      <c r="F3051" s="161" t="s">
        <v>5</v>
      </c>
      <c r="G3051" s="162"/>
      <c r="H3051" s="163">
        <v>1724079150</v>
      </c>
    </row>
    <row r="3052" spans="2:8" x14ac:dyDescent="0.25">
      <c r="B3052" s="160">
        <v>45089.655844907407</v>
      </c>
      <c r="C3052" s="183">
        <v>200</v>
      </c>
      <c r="D3052" s="183">
        <v>195.8</v>
      </c>
      <c r="E3052" s="183">
        <v>4.1999999999999886</v>
      </c>
      <c r="F3052" s="161" t="s">
        <v>5</v>
      </c>
      <c r="G3052" s="162"/>
      <c r="H3052" s="163">
        <v>1724083681</v>
      </c>
    </row>
    <row r="3053" spans="2:8" x14ac:dyDescent="0.25">
      <c r="B3053" s="160">
        <v>45089.668935185182</v>
      </c>
      <c r="C3053" s="183">
        <v>100</v>
      </c>
      <c r="D3053" s="183">
        <v>96.1</v>
      </c>
      <c r="E3053" s="183">
        <v>3.9000000000000057</v>
      </c>
      <c r="F3053" s="161" t="s">
        <v>5</v>
      </c>
      <c r="G3053" s="162"/>
      <c r="H3053" s="163">
        <v>1724117359</v>
      </c>
    </row>
    <row r="3054" spans="2:8" x14ac:dyDescent="0.25">
      <c r="B3054" s="160">
        <v>45089.674050925925</v>
      </c>
      <c r="C3054" s="183">
        <v>300</v>
      </c>
      <c r="D3054" s="183">
        <v>293.7</v>
      </c>
      <c r="E3054" s="183">
        <v>6.3000000000000114</v>
      </c>
      <c r="F3054" s="161" t="s">
        <v>6570</v>
      </c>
      <c r="G3054" s="162"/>
      <c r="H3054" s="163">
        <v>1724130769</v>
      </c>
    </row>
    <row r="3055" spans="2:8" x14ac:dyDescent="0.25">
      <c r="B3055" s="160">
        <v>45089.682939814818</v>
      </c>
      <c r="C3055" s="183">
        <v>1000</v>
      </c>
      <c r="D3055" s="183">
        <v>979</v>
      </c>
      <c r="E3055" s="183">
        <v>21</v>
      </c>
      <c r="F3055" s="161" t="s">
        <v>5</v>
      </c>
      <c r="G3055" s="162"/>
      <c r="H3055" s="163">
        <v>1724153886</v>
      </c>
    </row>
    <row r="3056" spans="2:8" x14ac:dyDescent="0.25">
      <c r="B3056" s="160">
        <v>45089.683472222219</v>
      </c>
      <c r="C3056" s="183">
        <v>2000</v>
      </c>
      <c r="D3056" s="183">
        <v>1958</v>
      </c>
      <c r="E3056" s="183">
        <v>42</v>
      </c>
      <c r="F3056" s="161" t="s">
        <v>8598</v>
      </c>
      <c r="G3056" s="162"/>
      <c r="H3056" s="163">
        <v>1724155315</v>
      </c>
    </row>
    <row r="3057" spans="2:8" x14ac:dyDescent="0.25">
      <c r="B3057" s="160">
        <v>45089.687662037039</v>
      </c>
      <c r="C3057" s="183">
        <v>500</v>
      </c>
      <c r="D3057" s="183">
        <v>489.5</v>
      </c>
      <c r="E3057" s="183">
        <v>10.5</v>
      </c>
      <c r="F3057" s="161" t="s">
        <v>5</v>
      </c>
      <c r="G3057" s="162"/>
      <c r="H3057" s="163">
        <v>1724166499</v>
      </c>
    </row>
    <row r="3058" spans="2:8" x14ac:dyDescent="0.25">
      <c r="B3058" s="160">
        <v>45089.710497685184</v>
      </c>
      <c r="C3058" s="183">
        <v>500</v>
      </c>
      <c r="D3058" s="183">
        <v>489.5</v>
      </c>
      <c r="E3058" s="183">
        <v>10.5</v>
      </c>
      <c r="F3058" s="161" t="s">
        <v>5</v>
      </c>
      <c r="G3058" s="162"/>
      <c r="H3058" s="163">
        <v>1724227407</v>
      </c>
    </row>
    <row r="3059" spans="2:8" x14ac:dyDescent="0.25">
      <c r="B3059" s="160">
        <v>45089.716354166667</v>
      </c>
      <c r="C3059" s="183">
        <v>300</v>
      </c>
      <c r="D3059" s="183">
        <v>293.7</v>
      </c>
      <c r="E3059" s="183">
        <v>6.3000000000000114</v>
      </c>
      <c r="F3059" s="161" t="s">
        <v>5</v>
      </c>
      <c r="G3059" s="162"/>
      <c r="H3059" s="163">
        <v>1724243431</v>
      </c>
    </row>
    <row r="3060" spans="2:8" x14ac:dyDescent="0.25">
      <c r="B3060" s="160">
        <v>45089.72146990741</v>
      </c>
      <c r="C3060" s="183">
        <v>2000</v>
      </c>
      <c r="D3060" s="183">
        <v>1958</v>
      </c>
      <c r="E3060" s="183">
        <v>42</v>
      </c>
      <c r="F3060" s="161" t="s">
        <v>6620</v>
      </c>
      <c r="G3060" s="162"/>
      <c r="H3060" s="163">
        <v>1724257663</v>
      </c>
    </row>
    <row r="3061" spans="2:8" x14ac:dyDescent="0.25">
      <c r="B3061" s="160">
        <v>45089.721643518518</v>
      </c>
      <c r="C3061" s="183">
        <v>40</v>
      </c>
      <c r="D3061" s="183">
        <v>36.1</v>
      </c>
      <c r="E3061" s="183">
        <v>3.8999999999999986</v>
      </c>
      <c r="F3061" s="161" t="s">
        <v>6556</v>
      </c>
      <c r="G3061" s="162"/>
      <c r="H3061" s="163">
        <v>1724258134</v>
      </c>
    </row>
    <row r="3062" spans="2:8" x14ac:dyDescent="0.25">
      <c r="B3062" s="160">
        <v>45089.723993055559</v>
      </c>
      <c r="C3062" s="183">
        <v>300</v>
      </c>
      <c r="D3062" s="183">
        <v>293.7</v>
      </c>
      <c r="E3062" s="183">
        <v>6.3000000000000114</v>
      </c>
      <c r="F3062" s="161" t="s">
        <v>8611</v>
      </c>
      <c r="G3062" s="162"/>
      <c r="H3062" s="163">
        <v>1724264548</v>
      </c>
    </row>
    <row r="3063" spans="2:8" x14ac:dyDescent="0.25">
      <c r="B3063" s="160">
        <v>45089.725601851853</v>
      </c>
      <c r="C3063" s="183">
        <v>1</v>
      </c>
      <c r="D3063" s="183">
        <v>-2.9</v>
      </c>
      <c r="E3063" s="183">
        <v>3.9</v>
      </c>
      <c r="F3063" s="161" t="s">
        <v>5</v>
      </c>
      <c r="G3063" s="162"/>
      <c r="H3063" s="163">
        <v>1724268785</v>
      </c>
    </row>
    <row r="3064" spans="2:8" x14ac:dyDescent="0.25">
      <c r="B3064" s="160">
        <v>45089.729317129626</v>
      </c>
      <c r="C3064" s="183">
        <v>5000</v>
      </c>
      <c r="D3064" s="183">
        <v>4895</v>
      </c>
      <c r="E3064" s="183">
        <v>105</v>
      </c>
      <c r="F3064" s="161" t="s">
        <v>8581</v>
      </c>
      <c r="G3064" s="162"/>
      <c r="H3064" s="163">
        <v>1724278838</v>
      </c>
    </row>
    <row r="3065" spans="2:8" x14ac:dyDescent="0.25">
      <c r="B3065" s="160">
        <v>45089.733425925922</v>
      </c>
      <c r="C3065" s="183">
        <v>200</v>
      </c>
      <c r="D3065" s="183">
        <v>195.8</v>
      </c>
      <c r="E3065" s="183">
        <v>4.1999999999999886</v>
      </c>
      <c r="F3065" s="161" t="s">
        <v>8866</v>
      </c>
      <c r="G3065" s="162"/>
      <c r="H3065" s="163">
        <v>1724290184</v>
      </c>
    </row>
    <row r="3066" spans="2:8" x14ac:dyDescent="0.25">
      <c r="B3066" s="160">
        <v>45089.744479166664</v>
      </c>
      <c r="C3066" s="183">
        <v>200</v>
      </c>
      <c r="D3066" s="183">
        <v>195.8</v>
      </c>
      <c r="E3066" s="183">
        <v>4.1999999999999886</v>
      </c>
      <c r="F3066" s="161" t="s">
        <v>6558</v>
      </c>
      <c r="G3066" s="162"/>
      <c r="H3066" s="163">
        <v>1724320735</v>
      </c>
    </row>
    <row r="3067" spans="2:8" x14ac:dyDescent="0.25">
      <c r="B3067" s="160">
        <v>45089.744733796295</v>
      </c>
      <c r="C3067" s="183">
        <v>15</v>
      </c>
      <c r="D3067" s="183">
        <v>11.1</v>
      </c>
      <c r="E3067" s="183">
        <v>3.9000000000000004</v>
      </c>
      <c r="F3067" s="161" t="s">
        <v>8590</v>
      </c>
      <c r="G3067" s="162" t="s">
        <v>8711</v>
      </c>
      <c r="H3067" s="163">
        <v>1724321424</v>
      </c>
    </row>
    <row r="3068" spans="2:8" x14ac:dyDescent="0.25">
      <c r="B3068" s="160">
        <v>45089.749351851853</v>
      </c>
      <c r="C3068" s="183">
        <v>100</v>
      </c>
      <c r="D3068" s="183">
        <v>96.1</v>
      </c>
      <c r="E3068" s="183">
        <v>3.9000000000000057</v>
      </c>
      <c r="F3068" s="161" t="s">
        <v>5</v>
      </c>
      <c r="G3068" s="162"/>
      <c r="H3068" s="163">
        <v>1724333923</v>
      </c>
    </row>
    <row r="3069" spans="2:8" x14ac:dyDescent="0.25">
      <c r="B3069" s="160">
        <v>45089.750636574077</v>
      </c>
      <c r="C3069" s="183">
        <v>50</v>
      </c>
      <c r="D3069" s="183">
        <v>46.1</v>
      </c>
      <c r="E3069" s="183">
        <v>3.8999999999999986</v>
      </c>
      <c r="F3069" s="161" t="s">
        <v>6623</v>
      </c>
      <c r="G3069" s="162"/>
      <c r="H3069" s="163">
        <v>1724337618</v>
      </c>
    </row>
    <row r="3070" spans="2:8" x14ac:dyDescent="0.25">
      <c r="B3070" s="160">
        <v>45089.757002314815</v>
      </c>
      <c r="C3070" s="183">
        <v>500</v>
      </c>
      <c r="D3070" s="183">
        <v>489.5</v>
      </c>
      <c r="E3070" s="183">
        <v>10.5</v>
      </c>
      <c r="F3070" s="161" t="s">
        <v>5</v>
      </c>
      <c r="G3070" s="162"/>
      <c r="H3070" s="163">
        <v>1724355284</v>
      </c>
    </row>
    <row r="3071" spans="2:8" x14ac:dyDescent="0.25">
      <c r="B3071" s="160">
        <v>45089.762048611112</v>
      </c>
      <c r="C3071" s="183">
        <v>300</v>
      </c>
      <c r="D3071" s="183">
        <v>293.7</v>
      </c>
      <c r="E3071" s="183">
        <v>6.3000000000000114</v>
      </c>
      <c r="F3071" s="161" t="s">
        <v>5</v>
      </c>
      <c r="G3071" s="162"/>
      <c r="H3071" s="163">
        <v>1724369571</v>
      </c>
    </row>
    <row r="3072" spans="2:8" x14ac:dyDescent="0.25">
      <c r="B3072" s="160">
        <v>45089.797951388886</v>
      </c>
      <c r="C3072" s="183">
        <v>200</v>
      </c>
      <c r="D3072" s="183">
        <v>195.8</v>
      </c>
      <c r="E3072" s="183">
        <v>4.1999999999999886</v>
      </c>
      <c r="F3072" s="161" t="s">
        <v>5</v>
      </c>
      <c r="G3072" s="162"/>
      <c r="H3072" s="163">
        <v>1724472943</v>
      </c>
    </row>
    <row r="3073" spans="2:8" x14ac:dyDescent="0.25">
      <c r="B3073" s="160">
        <v>45089.810289351852</v>
      </c>
      <c r="C3073" s="183">
        <v>1000</v>
      </c>
      <c r="D3073" s="183">
        <v>979</v>
      </c>
      <c r="E3073" s="183">
        <v>21</v>
      </c>
      <c r="F3073" s="161" t="s">
        <v>8787</v>
      </c>
      <c r="G3073" s="162"/>
      <c r="H3073" s="163">
        <v>1724510329</v>
      </c>
    </row>
    <row r="3074" spans="2:8" x14ac:dyDescent="0.25">
      <c r="B3074" s="160">
        <v>45089.810972222222</v>
      </c>
      <c r="C3074" s="183">
        <v>2000</v>
      </c>
      <c r="D3074" s="183">
        <v>1958</v>
      </c>
      <c r="E3074" s="183">
        <v>42</v>
      </c>
      <c r="F3074" s="161" t="s">
        <v>5</v>
      </c>
      <c r="G3074" s="162"/>
      <c r="H3074" s="163">
        <v>1724512277</v>
      </c>
    </row>
    <row r="3075" spans="2:8" x14ac:dyDescent="0.25">
      <c r="B3075" s="160">
        <v>45089.819097222222</v>
      </c>
      <c r="C3075" s="183">
        <v>100</v>
      </c>
      <c r="D3075" s="183">
        <v>96.1</v>
      </c>
      <c r="E3075" s="183">
        <v>3.9000000000000057</v>
      </c>
      <c r="F3075" s="161" t="s">
        <v>6653</v>
      </c>
      <c r="G3075" s="162"/>
      <c r="H3075" s="163">
        <v>1724535239</v>
      </c>
    </row>
    <row r="3076" spans="2:8" x14ac:dyDescent="0.25">
      <c r="B3076" s="160">
        <v>45089.825740740744</v>
      </c>
      <c r="C3076" s="183">
        <v>500</v>
      </c>
      <c r="D3076" s="183">
        <v>489.5</v>
      </c>
      <c r="E3076" s="183">
        <v>10.5</v>
      </c>
      <c r="F3076" s="161" t="s">
        <v>5</v>
      </c>
      <c r="G3076" s="162"/>
      <c r="H3076" s="163">
        <v>1724553815</v>
      </c>
    </row>
    <row r="3077" spans="2:8" x14ac:dyDescent="0.25">
      <c r="B3077" s="160">
        <v>45089.834675925929</v>
      </c>
      <c r="C3077" s="183">
        <v>100</v>
      </c>
      <c r="D3077" s="183">
        <v>96.1</v>
      </c>
      <c r="E3077" s="183">
        <v>3.9000000000000057</v>
      </c>
      <c r="F3077" s="161" t="s">
        <v>6628</v>
      </c>
      <c r="G3077" s="162"/>
      <c r="H3077" s="163">
        <v>1724579583</v>
      </c>
    </row>
    <row r="3078" spans="2:8" x14ac:dyDescent="0.25">
      <c r="B3078" s="160">
        <v>45089.84065972222</v>
      </c>
      <c r="C3078" s="183">
        <v>150</v>
      </c>
      <c r="D3078" s="183">
        <v>146.1</v>
      </c>
      <c r="E3078" s="183">
        <v>3.9000000000000057</v>
      </c>
      <c r="F3078" s="161" t="s">
        <v>8554</v>
      </c>
      <c r="G3078" s="162"/>
      <c r="H3078" s="163">
        <v>1724596530</v>
      </c>
    </row>
    <row r="3079" spans="2:8" x14ac:dyDescent="0.25">
      <c r="B3079" s="160">
        <v>45089.842326388891</v>
      </c>
      <c r="C3079" s="183">
        <v>1000</v>
      </c>
      <c r="D3079" s="183">
        <v>979</v>
      </c>
      <c r="E3079" s="183">
        <v>21</v>
      </c>
      <c r="F3079" s="161" t="s">
        <v>5</v>
      </c>
      <c r="G3079" s="162"/>
      <c r="H3079" s="163">
        <v>1724601187</v>
      </c>
    </row>
    <row r="3080" spans="2:8" x14ac:dyDescent="0.25">
      <c r="B3080" s="160">
        <v>45089.84233796296</v>
      </c>
      <c r="C3080" s="183">
        <v>300</v>
      </c>
      <c r="D3080" s="183">
        <v>293.7</v>
      </c>
      <c r="E3080" s="183">
        <v>6.3000000000000114</v>
      </c>
      <c r="F3080" s="161" t="s">
        <v>5</v>
      </c>
      <c r="G3080" s="162"/>
      <c r="H3080" s="163">
        <v>1724601208</v>
      </c>
    </row>
    <row r="3081" spans="2:8" x14ac:dyDescent="0.25">
      <c r="B3081" s="160">
        <v>45089.843414351853</v>
      </c>
      <c r="C3081" s="183">
        <v>300</v>
      </c>
      <c r="D3081" s="183">
        <v>293.7</v>
      </c>
      <c r="E3081" s="183">
        <v>6.3000000000000114</v>
      </c>
      <c r="F3081" s="161" t="s">
        <v>5</v>
      </c>
      <c r="G3081" s="162"/>
      <c r="H3081" s="163">
        <v>1724604184</v>
      </c>
    </row>
    <row r="3082" spans="2:8" x14ac:dyDescent="0.25">
      <c r="B3082" s="160">
        <v>45089.84646990741</v>
      </c>
      <c r="C3082" s="183">
        <v>100</v>
      </c>
      <c r="D3082" s="183">
        <v>96.1</v>
      </c>
      <c r="E3082" s="183">
        <v>3.9000000000000057</v>
      </c>
      <c r="F3082" s="161" t="s">
        <v>5</v>
      </c>
      <c r="G3082" s="162"/>
      <c r="H3082" s="163">
        <v>1724612871</v>
      </c>
    </row>
    <row r="3083" spans="2:8" x14ac:dyDescent="0.25">
      <c r="B3083" s="160">
        <v>45089.849583333336</v>
      </c>
      <c r="C3083" s="183">
        <v>300</v>
      </c>
      <c r="D3083" s="183">
        <v>293.7</v>
      </c>
      <c r="E3083" s="183">
        <v>6.3000000000000114</v>
      </c>
      <c r="F3083" s="161" t="s">
        <v>5</v>
      </c>
      <c r="G3083" s="162"/>
      <c r="H3083" s="163">
        <v>1724621512</v>
      </c>
    </row>
    <row r="3084" spans="2:8" x14ac:dyDescent="0.25">
      <c r="B3084" s="160">
        <v>45089.854143518518</v>
      </c>
      <c r="C3084" s="183">
        <v>180</v>
      </c>
      <c r="D3084" s="183">
        <v>176.1</v>
      </c>
      <c r="E3084" s="183">
        <v>3.9000000000000057</v>
      </c>
      <c r="F3084" s="161" t="s">
        <v>5</v>
      </c>
      <c r="G3084" s="162"/>
      <c r="H3084" s="163">
        <v>1724633538</v>
      </c>
    </row>
    <row r="3085" spans="2:8" x14ac:dyDescent="0.25">
      <c r="B3085" s="160">
        <v>45089.859247685185</v>
      </c>
      <c r="C3085" s="183">
        <v>50</v>
      </c>
      <c r="D3085" s="183">
        <v>46.1</v>
      </c>
      <c r="E3085" s="183">
        <v>3.8999999999999986</v>
      </c>
      <c r="F3085" s="161" t="s">
        <v>5</v>
      </c>
      <c r="G3085" s="162"/>
      <c r="H3085" s="163">
        <v>1724647628</v>
      </c>
    </row>
    <row r="3086" spans="2:8" x14ac:dyDescent="0.25">
      <c r="B3086" s="160">
        <v>45089.860173611109</v>
      </c>
      <c r="C3086" s="183">
        <v>5000</v>
      </c>
      <c r="D3086" s="183">
        <v>4895</v>
      </c>
      <c r="E3086" s="183">
        <v>105</v>
      </c>
      <c r="F3086" s="161" t="s">
        <v>5</v>
      </c>
      <c r="G3086" s="162"/>
      <c r="H3086" s="163">
        <v>1724650129</v>
      </c>
    </row>
    <row r="3087" spans="2:8" x14ac:dyDescent="0.25">
      <c r="B3087" s="160">
        <v>45089.861944444441</v>
      </c>
      <c r="C3087" s="183">
        <v>750</v>
      </c>
      <c r="D3087" s="183">
        <v>734.25</v>
      </c>
      <c r="E3087" s="183">
        <v>15.75</v>
      </c>
      <c r="F3087" s="161" t="s">
        <v>8631</v>
      </c>
      <c r="G3087" s="162"/>
      <c r="H3087" s="163">
        <v>1724654862</v>
      </c>
    </row>
    <row r="3088" spans="2:8" x14ac:dyDescent="0.25">
      <c r="B3088" s="160">
        <v>45089.889745370368</v>
      </c>
      <c r="C3088" s="183">
        <v>300</v>
      </c>
      <c r="D3088" s="183">
        <v>293.7</v>
      </c>
      <c r="E3088" s="183">
        <v>6.3000000000000114</v>
      </c>
      <c r="F3088" s="161" t="s">
        <v>5</v>
      </c>
      <c r="G3088" s="162"/>
      <c r="H3088" s="163">
        <v>1724726941</v>
      </c>
    </row>
    <row r="3089" spans="2:8" x14ac:dyDescent="0.25">
      <c r="B3089" s="160">
        <v>45089.893113425926</v>
      </c>
      <c r="C3089" s="183">
        <v>250</v>
      </c>
      <c r="D3089" s="183">
        <v>244.75</v>
      </c>
      <c r="E3089" s="183">
        <v>5.25</v>
      </c>
      <c r="F3089" s="161" t="s">
        <v>8553</v>
      </c>
      <c r="G3089" s="162"/>
      <c r="H3089" s="163">
        <v>1724736115</v>
      </c>
    </row>
    <row r="3090" spans="2:8" x14ac:dyDescent="0.25">
      <c r="B3090" s="160">
        <v>45089.894375000003</v>
      </c>
      <c r="C3090" s="183">
        <v>100</v>
      </c>
      <c r="D3090" s="183">
        <v>96.1</v>
      </c>
      <c r="E3090" s="183">
        <v>3.9000000000000057</v>
      </c>
      <c r="F3090" s="161" t="s">
        <v>6595</v>
      </c>
      <c r="G3090" s="162"/>
      <c r="H3090" s="163">
        <v>1724740215</v>
      </c>
    </row>
    <row r="3091" spans="2:8" x14ac:dyDescent="0.25">
      <c r="B3091" s="160">
        <v>45089.910740740743</v>
      </c>
      <c r="C3091" s="183">
        <v>300</v>
      </c>
      <c r="D3091" s="183">
        <v>293.7</v>
      </c>
      <c r="E3091" s="183">
        <v>6.3000000000000114</v>
      </c>
      <c r="F3091" s="161" t="s">
        <v>5</v>
      </c>
      <c r="G3091" s="162"/>
      <c r="H3091" s="163">
        <v>1724783634</v>
      </c>
    </row>
    <row r="3092" spans="2:8" x14ac:dyDescent="0.25">
      <c r="B3092" s="160">
        <v>45089.919664351852</v>
      </c>
      <c r="C3092" s="183">
        <v>150</v>
      </c>
      <c r="D3092" s="183">
        <v>146.1</v>
      </c>
      <c r="E3092" s="183">
        <v>3.9000000000000057</v>
      </c>
      <c r="F3092" s="161" t="s">
        <v>5</v>
      </c>
      <c r="G3092" s="162"/>
      <c r="H3092" s="163">
        <v>1724803438</v>
      </c>
    </row>
    <row r="3093" spans="2:8" x14ac:dyDescent="0.25">
      <c r="B3093" s="160">
        <v>45089.937986111108</v>
      </c>
      <c r="C3093" s="183">
        <v>1000</v>
      </c>
      <c r="D3093" s="183">
        <v>979</v>
      </c>
      <c r="E3093" s="183">
        <v>21</v>
      </c>
      <c r="F3093" s="161" t="s">
        <v>5</v>
      </c>
      <c r="G3093" s="162"/>
      <c r="H3093" s="163">
        <v>1724843522</v>
      </c>
    </row>
    <row r="3094" spans="2:8" x14ac:dyDescent="0.25">
      <c r="B3094" s="160">
        <v>45089.940960648149</v>
      </c>
      <c r="C3094" s="183">
        <v>30</v>
      </c>
      <c r="D3094" s="183">
        <v>26.1</v>
      </c>
      <c r="E3094" s="183">
        <v>3.8999999999999986</v>
      </c>
      <c r="F3094" s="161" t="s">
        <v>5</v>
      </c>
      <c r="G3094" s="162"/>
      <c r="H3094" s="163">
        <v>1724849543</v>
      </c>
    </row>
    <row r="3095" spans="2:8" x14ac:dyDescent="0.25">
      <c r="B3095" s="160">
        <v>45089.945486111108</v>
      </c>
      <c r="C3095" s="183">
        <v>300</v>
      </c>
      <c r="D3095" s="183">
        <v>293.7</v>
      </c>
      <c r="E3095" s="183">
        <v>6.3000000000000114</v>
      </c>
      <c r="F3095" s="161" t="s">
        <v>5</v>
      </c>
      <c r="G3095" s="162"/>
      <c r="H3095" s="163">
        <v>1724858884</v>
      </c>
    </row>
    <row r="3096" spans="2:8" x14ac:dyDescent="0.25">
      <c r="B3096" s="160">
        <v>45089.979270833333</v>
      </c>
      <c r="C3096" s="183">
        <v>500</v>
      </c>
      <c r="D3096" s="183">
        <v>489.5</v>
      </c>
      <c r="E3096" s="183">
        <v>10.5</v>
      </c>
      <c r="F3096" s="161" t="s">
        <v>5</v>
      </c>
      <c r="G3096" s="162"/>
      <c r="H3096" s="163">
        <v>1724918296</v>
      </c>
    </row>
    <row r="3097" spans="2:8" x14ac:dyDescent="0.25">
      <c r="B3097" s="160">
        <v>45089.989548611113</v>
      </c>
      <c r="C3097" s="183">
        <v>100</v>
      </c>
      <c r="D3097" s="183">
        <v>96.1</v>
      </c>
      <c r="E3097" s="183">
        <v>3.9000000000000057</v>
      </c>
      <c r="F3097" s="161" t="s">
        <v>5</v>
      </c>
      <c r="G3097" s="162"/>
      <c r="H3097" s="163">
        <v>1724934535</v>
      </c>
    </row>
    <row r="3098" spans="2:8" x14ac:dyDescent="0.25">
      <c r="B3098" s="160">
        <v>45090.001898148148</v>
      </c>
      <c r="C3098" s="183">
        <v>1000</v>
      </c>
      <c r="D3098" s="183">
        <v>979</v>
      </c>
      <c r="E3098" s="183">
        <v>21</v>
      </c>
      <c r="F3098" s="161" t="s">
        <v>5</v>
      </c>
      <c r="G3098" s="162"/>
      <c r="H3098" s="163">
        <v>1724952606</v>
      </c>
    </row>
    <row r="3099" spans="2:8" x14ac:dyDescent="0.25">
      <c r="B3099" s="160">
        <v>45090.002175925925</v>
      </c>
      <c r="C3099" s="183">
        <v>1000</v>
      </c>
      <c r="D3099" s="183">
        <v>979</v>
      </c>
      <c r="E3099" s="183">
        <v>21</v>
      </c>
      <c r="F3099" s="161" t="s">
        <v>5</v>
      </c>
      <c r="G3099" s="162"/>
      <c r="H3099" s="163">
        <v>1724953040</v>
      </c>
    </row>
    <row r="3100" spans="2:8" x14ac:dyDescent="0.25">
      <c r="B3100" s="160">
        <v>45090.01153935185</v>
      </c>
      <c r="C3100" s="183">
        <v>100</v>
      </c>
      <c r="D3100" s="183">
        <v>96.1</v>
      </c>
      <c r="E3100" s="183">
        <v>3.9000000000000057</v>
      </c>
      <c r="F3100" s="161" t="s">
        <v>8555</v>
      </c>
      <c r="G3100" s="162" t="s">
        <v>8635</v>
      </c>
      <c r="H3100" s="163">
        <v>1724968181</v>
      </c>
    </row>
    <row r="3101" spans="2:8" x14ac:dyDescent="0.25">
      <c r="B3101" s="160">
        <v>45090.020509259259</v>
      </c>
      <c r="C3101" s="183">
        <v>500</v>
      </c>
      <c r="D3101" s="183">
        <v>489.5</v>
      </c>
      <c r="E3101" s="183">
        <v>10.5</v>
      </c>
      <c r="F3101" s="161" t="s">
        <v>5</v>
      </c>
      <c r="G3101" s="162"/>
      <c r="H3101" s="163">
        <v>1724981809</v>
      </c>
    </row>
    <row r="3102" spans="2:8" x14ac:dyDescent="0.25">
      <c r="B3102" s="160">
        <v>45090.045081018521</v>
      </c>
      <c r="C3102" s="183">
        <v>1000</v>
      </c>
      <c r="D3102" s="183">
        <v>979</v>
      </c>
      <c r="E3102" s="183">
        <v>21</v>
      </c>
      <c r="F3102" s="161" t="s">
        <v>5</v>
      </c>
      <c r="G3102" s="162"/>
      <c r="H3102" s="163">
        <v>1725016878</v>
      </c>
    </row>
    <row r="3103" spans="2:8" x14ac:dyDescent="0.25">
      <c r="B3103" s="160">
        <v>45090.045937499999</v>
      </c>
      <c r="C3103" s="183">
        <v>1000</v>
      </c>
      <c r="D3103" s="183">
        <v>979</v>
      </c>
      <c r="E3103" s="183">
        <v>21</v>
      </c>
      <c r="F3103" s="161" t="s">
        <v>8867</v>
      </c>
      <c r="G3103" s="162"/>
      <c r="H3103" s="163">
        <v>1725018186</v>
      </c>
    </row>
    <row r="3104" spans="2:8" x14ac:dyDescent="0.25">
      <c r="B3104" s="160">
        <v>45090.065266203703</v>
      </c>
      <c r="C3104" s="183">
        <v>100</v>
      </c>
      <c r="D3104" s="183">
        <v>96.1</v>
      </c>
      <c r="E3104" s="183">
        <v>3.9000000000000057</v>
      </c>
      <c r="F3104" s="161" t="s">
        <v>5</v>
      </c>
      <c r="G3104" s="162"/>
      <c r="H3104" s="163">
        <v>1725044555</v>
      </c>
    </row>
    <row r="3105" spans="2:8" x14ac:dyDescent="0.25">
      <c r="B3105" s="160">
        <v>45090.117928240739</v>
      </c>
      <c r="C3105" s="183">
        <v>123</v>
      </c>
      <c r="D3105" s="183">
        <v>119.1</v>
      </c>
      <c r="E3105" s="183">
        <v>3.9000000000000057</v>
      </c>
      <c r="F3105" s="161" t="s">
        <v>8559</v>
      </c>
      <c r="G3105" s="162"/>
      <c r="H3105" s="163">
        <v>1725107111</v>
      </c>
    </row>
    <row r="3106" spans="2:8" x14ac:dyDescent="0.25">
      <c r="B3106" s="160">
        <v>45090.148159722223</v>
      </c>
      <c r="C3106" s="183">
        <v>100</v>
      </c>
      <c r="D3106" s="183">
        <v>96.1</v>
      </c>
      <c r="E3106" s="183">
        <v>3.9000000000000057</v>
      </c>
      <c r="F3106" s="161" t="s">
        <v>6595</v>
      </c>
      <c r="G3106" s="162"/>
      <c r="H3106" s="163">
        <v>1725143573</v>
      </c>
    </row>
    <row r="3107" spans="2:8" x14ac:dyDescent="0.25">
      <c r="B3107" s="160">
        <v>45090.16138888889</v>
      </c>
      <c r="C3107" s="183">
        <v>300</v>
      </c>
      <c r="D3107" s="183">
        <v>293.7</v>
      </c>
      <c r="E3107" s="183">
        <v>6.3000000000000114</v>
      </c>
      <c r="F3107" s="161" t="s">
        <v>5</v>
      </c>
      <c r="G3107" s="162"/>
      <c r="H3107" s="163">
        <v>1725156505</v>
      </c>
    </row>
    <row r="3108" spans="2:8" x14ac:dyDescent="0.25">
      <c r="B3108" s="160">
        <v>45090.206724537034</v>
      </c>
      <c r="C3108" s="183">
        <v>100</v>
      </c>
      <c r="D3108" s="183">
        <v>96.1</v>
      </c>
      <c r="E3108" s="183">
        <v>3.9000000000000057</v>
      </c>
      <c r="F3108" s="161" t="s">
        <v>5</v>
      </c>
      <c r="G3108" s="162"/>
      <c r="H3108" s="163">
        <v>1725202943</v>
      </c>
    </row>
    <row r="3109" spans="2:8" x14ac:dyDescent="0.25">
      <c r="B3109" s="160">
        <v>45090.226064814815</v>
      </c>
      <c r="C3109" s="183">
        <v>1000</v>
      </c>
      <c r="D3109" s="183">
        <v>979</v>
      </c>
      <c r="E3109" s="183">
        <v>21</v>
      </c>
      <c r="F3109" s="161" t="s">
        <v>5</v>
      </c>
      <c r="G3109" s="162"/>
      <c r="H3109" s="163">
        <v>1725221198</v>
      </c>
    </row>
    <row r="3110" spans="2:8" x14ac:dyDescent="0.25">
      <c r="B3110" s="160">
        <v>45090.244560185187</v>
      </c>
      <c r="C3110" s="183">
        <v>1000</v>
      </c>
      <c r="D3110" s="183">
        <v>979</v>
      </c>
      <c r="E3110" s="183">
        <v>21</v>
      </c>
      <c r="F3110" s="161" t="s">
        <v>5</v>
      </c>
      <c r="G3110" s="162"/>
      <c r="H3110" s="163">
        <v>1725236865</v>
      </c>
    </row>
    <row r="3111" spans="2:8" x14ac:dyDescent="0.25">
      <c r="B3111" s="160">
        <v>45090.249131944445</v>
      </c>
      <c r="C3111" s="183">
        <v>300</v>
      </c>
      <c r="D3111" s="183">
        <v>293.7</v>
      </c>
      <c r="E3111" s="183">
        <v>6.3000000000000114</v>
      </c>
      <c r="F3111" s="161" t="s">
        <v>5</v>
      </c>
      <c r="G3111" s="162"/>
      <c r="H3111" s="163">
        <v>1725240970</v>
      </c>
    </row>
    <row r="3112" spans="2:8" x14ac:dyDescent="0.25">
      <c r="B3112" s="160">
        <v>45090.250902777778</v>
      </c>
      <c r="C3112" s="183">
        <v>130</v>
      </c>
      <c r="D3112" s="183">
        <v>126.1</v>
      </c>
      <c r="E3112" s="183">
        <v>3.9000000000000057</v>
      </c>
      <c r="F3112" s="161" t="s">
        <v>6590</v>
      </c>
      <c r="G3112" s="162"/>
      <c r="H3112" s="163">
        <v>1725242748</v>
      </c>
    </row>
    <row r="3113" spans="2:8" x14ac:dyDescent="0.25">
      <c r="B3113" s="160">
        <v>45090.254166666666</v>
      </c>
      <c r="C3113" s="183">
        <v>300</v>
      </c>
      <c r="D3113" s="183">
        <v>293.7</v>
      </c>
      <c r="E3113" s="183">
        <v>6.3000000000000114</v>
      </c>
      <c r="F3113" s="161" t="s">
        <v>5</v>
      </c>
      <c r="G3113" s="162"/>
      <c r="H3113" s="163">
        <v>1725246131</v>
      </c>
    </row>
    <row r="3114" spans="2:8" x14ac:dyDescent="0.25">
      <c r="B3114" s="160">
        <v>45090.255173611113</v>
      </c>
      <c r="C3114" s="183">
        <v>500</v>
      </c>
      <c r="D3114" s="183">
        <v>489.5</v>
      </c>
      <c r="E3114" s="183">
        <v>10.5</v>
      </c>
      <c r="F3114" s="161" t="s">
        <v>8868</v>
      </c>
      <c r="G3114" s="162"/>
      <c r="H3114" s="163">
        <v>1725247400</v>
      </c>
    </row>
    <row r="3115" spans="2:8" x14ac:dyDescent="0.25">
      <c r="B3115" s="160">
        <v>45090.277766203704</v>
      </c>
      <c r="C3115" s="183">
        <v>10000</v>
      </c>
      <c r="D3115" s="183">
        <v>9790</v>
      </c>
      <c r="E3115" s="183">
        <v>210</v>
      </c>
      <c r="F3115" s="161" t="s">
        <v>6680</v>
      </c>
      <c r="G3115" s="162"/>
      <c r="H3115" s="163">
        <v>1725269764</v>
      </c>
    </row>
    <row r="3116" spans="2:8" x14ac:dyDescent="0.25">
      <c r="B3116" s="160">
        <v>45090.294363425928</v>
      </c>
      <c r="C3116" s="183">
        <v>1000</v>
      </c>
      <c r="D3116" s="183">
        <v>979</v>
      </c>
      <c r="E3116" s="183">
        <v>21</v>
      </c>
      <c r="F3116" s="161" t="s">
        <v>5</v>
      </c>
      <c r="G3116" s="162"/>
      <c r="H3116" s="163">
        <v>1725286639</v>
      </c>
    </row>
    <row r="3117" spans="2:8" x14ac:dyDescent="0.25">
      <c r="B3117" s="160">
        <v>45090.306875000002</v>
      </c>
      <c r="C3117" s="183">
        <v>500</v>
      </c>
      <c r="D3117" s="183">
        <v>489.5</v>
      </c>
      <c r="E3117" s="183">
        <v>10.5</v>
      </c>
      <c r="F3117" s="161" t="s">
        <v>6587</v>
      </c>
      <c r="G3117" s="162"/>
      <c r="H3117" s="163">
        <v>1725300474</v>
      </c>
    </row>
    <row r="3118" spans="2:8" x14ac:dyDescent="0.25">
      <c r="B3118" s="160">
        <v>45090.349421296298</v>
      </c>
      <c r="C3118" s="183">
        <v>300</v>
      </c>
      <c r="D3118" s="183">
        <v>293.7</v>
      </c>
      <c r="E3118" s="183">
        <v>6.3000000000000114</v>
      </c>
      <c r="F3118" s="161" t="s">
        <v>5</v>
      </c>
      <c r="G3118" s="162"/>
      <c r="H3118" s="163">
        <v>1725359476</v>
      </c>
    </row>
    <row r="3119" spans="2:8" x14ac:dyDescent="0.25">
      <c r="B3119" s="160">
        <v>45090.349930555552</v>
      </c>
      <c r="C3119" s="183">
        <v>1000</v>
      </c>
      <c r="D3119" s="183">
        <v>979</v>
      </c>
      <c r="E3119" s="183">
        <v>21</v>
      </c>
      <c r="F3119" s="161" t="s">
        <v>6590</v>
      </c>
      <c r="G3119" s="162"/>
      <c r="H3119" s="163">
        <v>1725360315</v>
      </c>
    </row>
    <row r="3120" spans="2:8" x14ac:dyDescent="0.25">
      <c r="B3120" s="160">
        <v>45090.352685185186</v>
      </c>
      <c r="C3120" s="183">
        <v>500</v>
      </c>
      <c r="D3120" s="183">
        <v>489.5</v>
      </c>
      <c r="E3120" s="183">
        <v>10.5</v>
      </c>
      <c r="F3120" s="161" t="s">
        <v>5</v>
      </c>
      <c r="G3120" s="162"/>
      <c r="H3120" s="163">
        <v>1725364917</v>
      </c>
    </row>
    <row r="3121" spans="2:8" x14ac:dyDescent="0.25">
      <c r="B3121" s="160">
        <v>45090.353090277778</v>
      </c>
      <c r="C3121" s="183">
        <v>10000</v>
      </c>
      <c r="D3121" s="183">
        <v>9790</v>
      </c>
      <c r="E3121" s="183">
        <v>210</v>
      </c>
      <c r="F3121" s="161" t="s">
        <v>6573</v>
      </c>
      <c r="G3121" s="162"/>
      <c r="H3121" s="163">
        <v>1725365608</v>
      </c>
    </row>
    <row r="3122" spans="2:8" x14ac:dyDescent="0.25">
      <c r="B3122" s="160">
        <v>45090.354039351849</v>
      </c>
      <c r="C3122" s="183">
        <v>300</v>
      </c>
      <c r="D3122" s="183">
        <v>293.7</v>
      </c>
      <c r="E3122" s="183">
        <v>6.3000000000000114</v>
      </c>
      <c r="F3122" s="161" t="s">
        <v>5</v>
      </c>
      <c r="G3122" s="162"/>
      <c r="H3122" s="163">
        <v>1725367078</v>
      </c>
    </row>
    <row r="3123" spans="2:8" x14ac:dyDescent="0.25">
      <c r="B3123" s="160">
        <v>45090.357638888891</v>
      </c>
      <c r="C3123" s="183">
        <v>500</v>
      </c>
      <c r="D3123" s="183">
        <v>489.5</v>
      </c>
      <c r="E3123" s="183">
        <v>10.5</v>
      </c>
      <c r="F3123" s="161" t="s">
        <v>5</v>
      </c>
      <c r="G3123" s="162"/>
      <c r="H3123" s="163">
        <v>1725372639</v>
      </c>
    </row>
    <row r="3124" spans="2:8" x14ac:dyDescent="0.25">
      <c r="B3124" s="160">
        <v>45090.370937500003</v>
      </c>
      <c r="C3124" s="183">
        <v>230</v>
      </c>
      <c r="D3124" s="183">
        <v>225.17</v>
      </c>
      <c r="E3124" s="183">
        <v>4.8300000000000125</v>
      </c>
      <c r="F3124" s="161" t="s">
        <v>6650</v>
      </c>
      <c r="G3124" s="162"/>
      <c r="H3124" s="163">
        <v>1725396134</v>
      </c>
    </row>
    <row r="3125" spans="2:8" x14ac:dyDescent="0.25">
      <c r="B3125" s="160">
        <v>45090.371458333335</v>
      </c>
      <c r="C3125" s="183">
        <v>200</v>
      </c>
      <c r="D3125" s="183">
        <v>195.8</v>
      </c>
      <c r="E3125" s="183">
        <v>4.1999999999999886</v>
      </c>
      <c r="F3125" s="161" t="s">
        <v>8869</v>
      </c>
      <c r="G3125" s="162"/>
      <c r="H3125" s="163">
        <v>1725397071</v>
      </c>
    </row>
    <row r="3126" spans="2:8" x14ac:dyDescent="0.25">
      <c r="B3126" s="160">
        <v>45090.371851851851</v>
      </c>
      <c r="C3126" s="183">
        <v>500</v>
      </c>
      <c r="D3126" s="183">
        <v>489.5</v>
      </c>
      <c r="E3126" s="183">
        <v>10.5</v>
      </c>
      <c r="F3126" s="161" t="s">
        <v>8553</v>
      </c>
      <c r="G3126" s="162"/>
      <c r="H3126" s="163">
        <v>1725397960</v>
      </c>
    </row>
    <row r="3127" spans="2:8" x14ac:dyDescent="0.25">
      <c r="B3127" s="160">
        <v>45090.373657407406</v>
      </c>
      <c r="C3127" s="183">
        <v>300</v>
      </c>
      <c r="D3127" s="183">
        <v>293.7</v>
      </c>
      <c r="E3127" s="183">
        <v>6.3000000000000114</v>
      </c>
      <c r="F3127" s="161" t="s">
        <v>5</v>
      </c>
      <c r="G3127" s="162"/>
      <c r="H3127" s="163">
        <v>1725401257</v>
      </c>
    </row>
    <row r="3128" spans="2:8" x14ac:dyDescent="0.25">
      <c r="B3128" s="160">
        <v>45090.384375000001</v>
      </c>
      <c r="C3128" s="183">
        <v>500</v>
      </c>
      <c r="D3128" s="183">
        <v>489.5</v>
      </c>
      <c r="E3128" s="183">
        <v>10.5</v>
      </c>
      <c r="F3128" s="161" t="s">
        <v>5</v>
      </c>
      <c r="G3128" s="162"/>
      <c r="H3128" s="163">
        <v>1725421362</v>
      </c>
    </row>
    <row r="3129" spans="2:8" x14ac:dyDescent="0.25">
      <c r="B3129" s="160">
        <v>45090.388449074075</v>
      </c>
      <c r="C3129" s="183">
        <v>300</v>
      </c>
      <c r="D3129" s="183">
        <v>293.7</v>
      </c>
      <c r="E3129" s="183">
        <v>6.3000000000000114</v>
      </c>
      <c r="F3129" s="161" t="s">
        <v>5</v>
      </c>
      <c r="G3129" s="162"/>
      <c r="H3129" s="163">
        <v>1725428407</v>
      </c>
    </row>
    <row r="3130" spans="2:8" x14ac:dyDescent="0.25">
      <c r="B3130" s="160">
        <v>45090.392372685186</v>
      </c>
      <c r="C3130" s="183">
        <v>10</v>
      </c>
      <c r="D3130" s="183">
        <v>6.1</v>
      </c>
      <c r="E3130" s="183">
        <v>3.9000000000000004</v>
      </c>
      <c r="F3130" s="161" t="s">
        <v>8555</v>
      </c>
      <c r="G3130" s="162"/>
      <c r="H3130" s="163">
        <v>1725435874</v>
      </c>
    </row>
    <row r="3131" spans="2:8" x14ac:dyDescent="0.25">
      <c r="B3131" s="160">
        <v>45090.396909722222</v>
      </c>
      <c r="C3131" s="183">
        <v>10</v>
      </c>
      <c r="D3131" s="183">
        <v>6.1</v>
      </c>
      <c r="E3131" s="183">
        <v>3.9000000000000004</v>
      </c>
      <c r="F3131" s="161" t="s">
        <v>6590</v>
      </c>
      <c r="G3131" s="162"/>
      <c r="H3131" s="163">
        <v>1725444220</v>
      </c>
    </row>
    <row r="3132" spans="2:8" x14ac:dyDescent="0.25">
      <c r="B3132" s="160">
        <v>45090.397604166668</v>
      </c>
      <c r="C3132" s="183">
        <v>500</v>
      </c>
      <c r="D3132" s="183">
        <v>489.5</v>
      </c>
      <c r="E3132" s="183">
        <v>10.5</v>
      </c>
      <c r="F3132" s="161" t="s">
        <v>8555</v>
      </c>
      <c r="G3132" s="162"/>
      <c r="H3132" s="163">
        <v>1725445545</v>
      </c>
    </row>
    <row r="3133" spans="2:8" x14ac:dyDescent="0.25">
      <c r="B3133" s="160">
        <v>45090.402615740742</v>
      </c>
      <c r="C3133" s="183">
        <v>10</v>
      </c>
      <c r="D3133" s="183">
        <v>6.1</v>
      </c>
      <c r="E3133" s="183">
        <v>3.9000000000000004</v>
      </c>
      <c r="F3133" s="161" t="s">
        <v>8631</v>
      </c>
      <c r="G3133" s="162"/>
      <c r="H3133" s="163">
        <v>1725454304</v>
      </c>
    </row>
    <row r="3134" spans="2:8" x14ac:dyDescent="0.25">
      <c r="B3134" s="160">
        <v>45090.403738425928</v>
      </c>
      <c r="C3134" s="183">
        <v>2000</v>
      </c>
      <c r="D3134" s="183">
        <v>1958</v>
      </c>
      <c r="E3134" s="183">
        <v>42</v>
      </c>
      <c r="F3134" s="161" t="s">
        <v>8870</v>
      </c>
      <c r="G3134" s="162"/>
      <c r="H3134" s="163">
        <v>1725456629</v>
      </c>
    </row>
    <row r="3135" spans="2:8" x14ac:dyDescent="0.25">
      <c r="B3135" s="160">
        <v>45090.40761574074</v>
      </c>
      <c r="C3135" s="183">
        <v>700</v>
      </c>
      <c r="D3135" s="183">
        <v>685.3</v>
      </c>
      <c r="E3135" s="183">
        <v>14.700000000000045</v>
      </c>
      <c r="F3135" s="161" t="s">
        <v>8597</v>
      </c>
      <c r="G3135" s="162"/>
      <c r="H3135" s="163">
        <v>1725463486</v>
      </c>
    </row>
    <row r="3136" spans="2:8" x14ac:dyDescent="0.25">
      <c r="B3136" s="160">
        <v>45090.407858796294</v>
      </c>
      <c r="C3136" s="183">
        <v>100</v>
      </c>
      <c r="D3136" s="183">
        <v>96.1</v>
      </c>
      <c r="E3136" s="183">
        <v>3.9000000000000057</v>
      </c>
      <c r="F3136" s="161" t="s">
        <v>5</v>
      </c>
      <c r="G3136" s="162"/>
      <c r="H3136" s="163">
        <v>1725463898</v>
      </c>
    </row>
    <row r="3137" spans="2:8" x14ac:dyDescent="0.25">
      <c r="B3137" s="160">
        <v>45090.408530092594</v>
      </c>
      <c r="C3137" s="183">
        <v>1500</v>
      </c>
      <c r="D3137" s="183">
        <v>1468.5</v>
      </c>
      <c r="E3137" s="183">
        <v>31.5</v>
      </c>
      <c r="F3137" s="161" t="s">
        <v>5</v>
      </c>
      <c r="G3137" s="162"/>
      <c r="H3137" s="163">
        <v>1725465040</v>
      </c>
    </row>
    <row r="3138" spans="2:8" x14ac:dyDescent="0.25">
      <c r="B3138" s="160">
        <v>45090.409039351849</v>
      </c>
      <c r="C3138" s="183">
        <v>170</v>
      </c>
      <c r="D3138" s="183">
        <v>166.1</v>
      </c>
      <c r="E3138" s="183">
        <v>3.9000000000000057</v>
      </c>
      <c r="F3138" s="161" t="s">
        <v>5</v>
      </c>
      <c r="G3138" s="162"/>
      <c r="H3138" s="163">
        <v>1725465885</v>
      </c>
    </row>
    <row r="3139" spans="2:8" x14ac:dyDescent="0.25">
      <c r="B3139" s="160">
        <v>45090.415694444448</v>
      </c>
      <c r="C3139" s="183">
        <v>500</v>
      </c>
      <c r="D3139" s="183">
        <v>489.5</v>
      </c>
      <c r="E3139" s="183">
        <v>10.5</v>
      </c>
      <c r="F3139" s="161" t="s">
        <v>8871</v>
      </c>
      <c r="G3139" s="162"/>
      <c r="H3139" s="163">
        <v>1725478293</v>
      </c>
    </row>
    <row r="3140" spans="2:8" x14ac:dyDescent="0.25">
      <c r="B3140" s="160">
        <v>45090.418726851851</v>
      </c>
      <c r="C3140" s="183">
        <v>16500</v>
      </c>
      <c r="D3140" s="183">
        <v>16153.5</v>
      </c>
      <c r="E3140" s="183">
        <v>346.5</v>
      </c>
      <c r="F3140" s="161" t="s">
        <v>6678</v>
      </c>
      <c r="G3140" s="162"/>
      <c r="H3140" s="163">
        <v>1725484240</v>
      </c>
    </row>
    <row r="3141" spans="2:8" x14ac:dyDescent="0.25">
      <c r="B3141" s="160">
        <v>45090.419953703706</v>
      </c>
      <c r="C3141" s="183">
        <v>10</v>
      </c>
      <c r="D3141" s="183">
        <v>6.1</v>
      </c>
      <c r="E3141" s="183">
        <v>3.9000000000000004</v>
      </c>
      <c r="F3141" s="161" t="s">
        <v>6624</v>
      </c>
      <c r="G3141" s="162"/>
      <c r="H3141" s="163">
        <v>1725486542</v>
      </c>
    </row>
    <row r="3142" spans="2:8" x14ac:dyDescent="0.25">
      <c r="B3142" s="160">
        <v>45090.421527777777</v>
      </c>
      <c r="C3142" s="183">
        <v>100</v>
      </c>
      <c r="D3142" s="183">
        <v>96.1</v>
      </c>
      <c r="E3142" s="183">
        <v>3.9000000000000057</v>
      </c>
      <c r="F3142" s="161" t="s">
        <v>6604</v>
      </c>
      <c r="G3142" s="162"/>
      <c r="H3142" s="163">
        <v>1725489705</v>
      </c>
    </row>
    <row r="3143" spans="2:8" x14ac:dyDescent="0.25">
      <c r="B3143" s="160">
        <v>45090.422847222224</v>
      </c>
      <c r="C3143" s="183">
        <v>500</v>
      </c>
      <c r="D3143" s="183">
        <v>489.5</v>
      </c>
      <c r="E3143" s="183">
        <v>10.5</v>
      </c>
      <c r="F3143" s="161" t="s">
        <v>5</v>
      </c>
      <c r="G3143" s="162"/>
      <c r="H3143" s="163">
        <v>1725492076</v>
      </c>
    </row>
    <row r="3144" spans="2:8" x14ac:dyDescent="0.25">
      <c r="B3144" s="160">
        <v>45090.430925925924</v>
      </c>
      <c r="C3144" s="183">
        <v>250</v>
      </c>
      <c r="D3144" s="183">
        <v>244.75</v>
      </c>
      <c r="E3144" s="183">
        <v>5.25</v>
      </c>
      <c r="F3144" s="161" t="s">
        <v>5</v>
      </c>
      <c r="G3144" s="162"/>
      <c r="H3144" s="163">
        <v>1725507281</v>
      </c>
    </row>
    <row r="3145" spans="2:8" x14ac:dyDescent="0.25">
      <c r="B3145" s="160">
        <v>45090.432337962964</v>
      </c>
      <c r="C3145" s="183">
        <v>1000</v>
      </c>
      <c r="D3145" s="183">
        <v>979</v>
      </c>
      <c r="E3145" s="183">
        <v>21</v>
      </c>
      <c r="F3145" s="161" t="s">
        <v>6617</v>
      </c>
      <c r="G3145" s="162"/>
      <c r="H3145" s="163">
        <v>1725509913</v>
      </c>
    </row>
    <row r="3146" spans="2:8" x14ac:dyDescent="0.25">
      <c r="B3146" s="160">
        <v>45090.435868055552</v>
      </c>
      <c r="C3146" s="183">
        <v>500</v>
      </c>
      <c r="D3146" s="183">
        <v>489.5</v>
      </c>
      <c r="E3146" s="183">
        <v>10.5</v>
      </c>
      <c r="F3146" s="161" t="s">
        <v>5</v>
      </c>
      <c r="G3146" s="162"/>
      <c r="H3146" s="163">
        <v>1725518220</v>
      </c>
    </row>
    <row r="3147" spans="2:8" x14ac:dyDescent="0.25">
      <c r="B3147" s="160">
        <v>45090.445370370369</v>
      </c>
      <c r="C3147" s="183">
        <v>10</v>
      </c>
      <c r="D3147" s="183">
        <v>6.1</v>
      </c>
      <c r="E3147" s="183">
        <v>3.9000000000000004</v>
      </c>
      <c r="F3147" s="161" t="s">
        <v>6624</v>
      </c>
      <c r="G3147" s="162"/>
      <c r="H3147" s="163">
        <v>1725541590</v>
      </c>
    </row>
    <row r="3148" spans="2:8" x14ac:dyDescent="0.25">
      <c r="B3148" s="160">
        <v>45090.448831018519</v>
      </c>
      <c r="C3148" s="183">
        <v>3000</v>
      </c>
      <c r="D3148" s="183">
        <v>2937</v>
      </c>
      <c r="E3148" s="183">
        <v>63</v>
      </c>
      <c r="F3148" s="161" t="s">
        <v>6607</v>
      </c>
      <c r="G3148" s="162"/>
      <c r="H3148" s="163">
        <v>1725547924</v>
      </c>
    </row>
    <row r="3149" spans="2:8" x14ac:dyDescent="0.25">
      <c r="B3149" s="160">
        <v>45090.449074074073</v>
      </c>
      <c r="C3149" s="183">
        <v>10</v>
      </c>
      <c r="D3149" s="183">
        <v>6.1</v>
      </c>
      <c r="E3149" s="183">
        <v>3.9000000000000004</v>
      </c>
      <c r="F3149" s="161" t="s">
        <v>8631</v>
      </c>
      <c r="G3149" s="162"/>
      <c r="H3149" s="163">
        <v>1725548372</v>
      </c>
    </row>
    <row r="3150" spans="2:8" x14ac:dyDescent="0.25">
      <c r="B3150" s="160">
        <v>45090.450532407405</v>
      </c>
      <c r="C3150" s="183">
        <v>10</v>
      </c>
      <c r="D3150" s="183">
        <v>6.1</v>
      </c>
      <c r="E3150" s="183">
        <v>3.9000000000000004</v>
      </c>
      <c r="F3150" s="161" t="s">
        <v>8872</v>
      </c>
      <c r="G3150" s="162"/>
      <c r="H3150" s="163">
        <v>1725551021</v>
      </c>
    </row>
    <row r="3151" spans="2:8" x14ac:dyDescent="0.25">
      <c r="B3151" s="160">
        <v>45090.452766203707</v>
      </c>
      <c r="C3151" s="183">
        <v>10</v>
      </c>
      <c r="D3151" s="183">
        <v>6.1</v>
      </c>
      <c r="E3151" s="183">
        <v>3.9000000000000004</v>
      </c>
      <c r="F3151" s="161" t="s">
        <v>8631</v>
      </c>
      <c r="G3151" s="162"/>
      <c r="H3151" s="163">
        <v>1725555140</v>
      </c>
    </row>
    <row r="3152" spans="2:8" x14ac:dyDescent="0.25">
      <c r="B3152" s="160">
        <v>45090.454722222225</v>
      </c>
      <c r="C3152" s="183">
        <v>1000</v>
      </c>
      <c r="D3152" s="183">
        <v>979</v>
      </c>
      <c r="E3152" s="183">
        <v>21</v>
      </c>
      <c r="F3152" s="161" t="s">
        <v>8873</v>
      </c>
      <c r="G3152" s="162"/>
      <c r="H3152" s="163">
        <v>1725558697</v>
      </c>
    </row>
    <row r="3153" spans="2:8" x14ac:dyDescent="0.25">
      <c r="B3153" s="160">
        <v>45090.454895833333</v>
      </c>
      <c r="C3153" s="183">
        <v>300</v>
      </c>
      <c r="D3153" s="183">
        <v>293.7</v>
      </c>
      <c r="E3153" s="183">
        <v>6.3000000000000114</v>
      </c>
      <c r="F3153" s="161" t="s">
        <v>5</v>
      </c>
      <c r="G3153" s="162"/>
      <c r="H3153" s="163">
        <v>1725559005</v>
      </c>
    </row>
    <row r="3154" spans="2:8" x14ac:dyDescent="0.25">
      <c r="B3154" s="160">
        <v>45090.456701388888</v>
      </c>
      <c r="C3154" s="183">
        <v>10</v>
      </c>
      <c r="D3154" s="183">
        <v>6.1</v>
      </c>
      <c r="E3154" s="183">
        <v>3.9000000000000004</v>
      </c>
      <c r="F3154" s="161" t="s">
        <v>6606</v>
      </c>
      <c r="G3154" s="162"/>
      <c r="H3154" s="163">
        <v>1725562411</v>
      </c>
    </row>
    <row r="3155" spans="2:8" x14ac:dyDescent="0.25">
      <c r="B3155" s="160">
        <v>45090.463993055557</v>
      </c>
      <c r="C3155" s="183">
        <v>10</v>
      </c>
      <c r="D3155" s="183">
        <v>6.1</v>
      </c>
      <c r="E3155" s="183">
        <v>3.9000000000000004</v>
      </c>
      <c r="F3155" s="161" t="s">
        <v>6632</v>
      </c>
      <c r="G3155" s="162"/>
      <c r="H3155" s="163">
        <v>1725575967</v>
      </c>
    </row>
    <row r="3156" spans="2:8" x14ac:dyDescent="0.25">
      <c r="B3156" s="160">
        <v>45090.464502314811</v>
      </c>
      <c r="C3156" s="183">
        <v>100</v>
      </c>
      <c r="D3156" s="183">
        <v>96.1</v>
      </c>
      <c r="E3156" s="183">
        <v>3.9000000000000057</v>
      </c>
      <c r="F3156" s="161" t="s">
        <v>5</v>
      </c>
      <c r="G3156" s="162"/>
      <c r="H3156" s="163">
        <v>1725576853</v>
      </c>
    </row>
    <row r="3157" spans="2:8" x14ac:dyDescent="0.25">
      <c r="B3157" s="160">
        <v>45090.465208333335</v>
      </c>
      <c r="C3157" s="183">
        <v>1000</v>
      </c>
      <c r="D3157" s="183">
        <v>979</v>
      </c>
      <c r="E3157" s="183">
        <v>21</v>
      </c>
      <c r="F3157" s="161" t="s">
        <v>6573</v>
      </c>
      <c r="G3157" s="162"/>
      <c r="H3157" s="163">
        <v>1725578136</v>
      </c>
    </row>
    <row r="3158" spans="2:8" x14ac:dyDescent="0.25">
      <c r="B3158" s="160">
        <v>45090.466412037036</v>
      </c>
      <c r="C3158" s="183">
        <v>10</v>
      </c>
      <c r="D3158" s="183">
        <v>6.1</v>
      </c>
      <c r="E3158" s="183">
        <v>3.9000000000000004</v>
      </c>
      <c r="F3158" s="161" t="s">
        <v>8589</v>
      </c>
      <c r="G3158" s="162"/>
      <c r="H3158" s="163">
        <v>1725580615</v>
      </c>
    </row>
    <row r="3159" spans="2:8" x14ac:dyDescent="0.25">
      <c r="B3159" s="160">
        <v>45090.468715277777</v>
      </c>
      <c r="C3159" s="183">
        <v>400</v>
      </c>
      <c r="D3159" s="183">
        <v>391.6</v>
      </c>
      <c r="E3159" s="183">
        <v>8.3999999999999773</v>
      </c>
      <c r="F3159" s="161" t="s">
        <v>5</v>
      </c>
      <c r="G3159" s="162"/>
      <c r="H3159" s="163">
        <v>1725584936</v>
      </c>
    </row>
    <row r="3160" spans="2:8" x14ac:dyDescent="0.25">
      <c r="B3160" s="160">
        <v>45090.470266203702</v>
      </c>
      <c r="C3160" s="183">
        <v>2000</v>
      </c>
      <c r="D3160" s="183">
        <v>1958</v>
      </c>
      <c r="E3160" s="183">
        <v>42</v>
      </c>
      <c r="F3160" s="161" t="s">
        <v>5</v>
      </c>
      <c r="G3160" s="162"/>
      <c r="H3160" s="163">
        <v>1725587769</v>
      </c>
    </row>
    <row r="3161" spans="2:8" x14ac:dyDescent="0.25">
      <c r="B3161" s="160">
        <v>45090.47184027778</v>
      </c>
      <c r="C3161" s="183">
        <v>300</v>
      </c>
      <c r="D3161" s="183">
        <v>293.7</v>
      </c>
      <c r="E3161" s="183">
        <v>6.3000000000000114</v>
      </c>
      <c r="F3161" s="161" t="s">
        <v>6661</v>
      </c>
      <c r="G3161" s="162"/>
      <c r="H3161" s="163">
        <v>1725590494</v>
      </c>
    </row>
    <row r="3162" spans="2:8" x14ac:dyDescent="0.25">
      <c r="B3162" s="160">
        <v>45090.472349537034</v>
      </c>
      <c r="C3162" s="183">
        <v>10</v>
      </c>
      <c r="D3162" s="183">
        <v>6.1</v>
      </c>
      <c r="E3162" s="183">
        <v>3.9000000000000004</v>
      </c>
      <c r="F3162" s="161" t="s">
        <v>6624</v>
      </c>
      <c r="G3162" s="162"/>
      <c r="H3162" s="163">
        <v>1725591392</v>
      </c>
    </row>
    <row r="3163" spans="2:8" x14ac:dyDescent="0.25">
      <c r="B3163" s="160">
        <v>45090.472974537035</v>
      </c>
      <c r="C3163" s="183">
        <v>10</v>
      </c>
      <c r="D3163" s="183">
        <v>6.1</v>
      </c>
      <c r="E3163" s="183">
        <v>3.9000000000000004</v>
      </c>
      <c r="F3163" s="161" t="s">
        <v>6624</v>
      </c>
      <c r="G3163" s="162"/>
      <c r="H3163" s="163">
        <v>1725592766</v>
      </c>
    </row>
    <row r="3164" spans="2:8" x14ac:dyDescent="0.25">
      <c r="B3164" s="160">
        <v>45090.475312499999</v>
      </c>
      <c r="C3164" s="183">
        <v>200</v>
      </c>
      <c r="D3164" s="183">
        <v>195.8</v>
      </c>
      <c r="E3164" s="183">
        <v>4.1999999999999886</v>
      </c>
      <c r="F3164" s="161" t="s">
        <v>8874</v>
      </c>
      <c r="G3164" s="162"/>
      <c r="H3164" s="163">
        <v>1725597335</v>
      </c>
    </row>
    <row r="3165" spans="2:8" x14ac:dyDescent="0.25">
      <c r="B3165" s="160">
        <v>45090.475624999999</v>
      </c>
      <c r="C3165" s="183">
        <v>500</v>
      </c>
      <c r="D3165" s="183">
        <v>489.5</v>
      </c>
      <c r="E3165" s="183">
        <v>10.5</v>
      </c>
      <c r="F3165" s="161" t="s">
        <v>6607</v>
      </c>
      <c r="G3165" s="162"/>
      <c r="H3165" s="163">
        <v>1725597849</v>
      </c>
    </row>
    <row r="3166" spans="2:8" x14ac:dyDescent="0.25">
      <c r="B3166" s="160">
        <v>45090.476759259262</v>
      </c>
      <c r="C3166" s="183">
        <v>1000</v>
      </c>
      <c r="D3166" s="183">
        <v>979</v>
      </c>
      <c r="E3166" s="183">
        <v>21</v>
      </c>
      <c r="F3166" s="161" t="s">
        <v>6632</v>
      </c>
      <c r="G3166" s="162"/>
      <c r="H3166" s="163">
        <v>1725600099</v>
      </c>
    </row>
    <row r="3167" spans="2:8" x14ac:dyDescent="0.25">
      <c r="B3167" s="160">
        <v>45090.477326388886</v>
      </c>
      <c r="C3167" s="183">
        <v>500</v>
      </c>
      <c r="D3167" s="183">
        <v>489.5</v>
      </c>
      <c r="E3167" s="183">
        <v>10.5</v>
      </c>
      <c r="F3167" s="161" t="s">
        <v>5</v>
      </c>
      <c r="G3167" s="162"/>
      <c r="H3167" s="163">
        <v>1725601179</v>
      </c>
    </row>
    <row r="3168" spans="2:8" x14ac:dyDescent="0.25">
      <c r="B3168" s="160">
        <v>45090.479988425926</v>
      </c>
      <c r="C3168" s="183">
        <v>5000</v>
      </c>
      <c r="D3168" s="183">
        <v>4895</v>
      </c>
      <c r="E3168" s="183">
        <v>105</v>
      </c>
      <c r="F3168" s="161" t="s">
        <v>8609</v>
      </c>
      <c r="G3168" s="162"/>
      <c r="H3168" s="163">
        <v>1725606191</v>
      </c>
    </row>
    <row r="3169" spans="2:8" x14ac:dyDescent="0.25">
      <c r="B3169" s="160">
        <v>45090.493530092594</v>
      </c>
      <c r="C3169" s="183">
        <v>10</v>
      </c>
      <c r="D3169" s="183">
        <v>6.1</v>
      </c>
      <c r="E3169" s="183">
        <v>3.9000000000000004</v>
      </c>
      <c r="F3169" s="161" t="s">
        <v>8594</v>
      </c>
      <c r="G3169" s="162"/>
      <c r="H3169" s="163">
        <v>1725631366</v>
      </c>
    </row>
    <row r="3170" spans="2:8" x14ac:dyDescent="0.25">
      <c r="B3170" s="160">
        <v>45090.495474537034</v>
      </c>
      <c r="C3170" s="183">
        <v>1000</v>
      </c>
      <c r="D3170" s="183">
        <v>979</v>
      </c>
      <c r="E3170" s="183">
        <v>21</v>
      </c>
      <c r="F3170" s="161" t="s">
        <v>5</v>
      </c>
      <c r="G3170" s="162"/>
      <c r="H3170" s="163">
        <v>1725635119</v>
      </c>
    </row>
    <row r="3171" spans="2:8" x14ac:dyDescent="0.25">
      <c r="B3171" s="160">
        <v>45090.502164351848</v>
      </c>
      <c r="C3171" s="183">
        <v>100</v>
      </c>
      <c r="D3171" s="183">
        <v>96.1</v>
      </c>
      <c r="E3171" s="183">
        <v>3.9000000000000057</v>
      </c>
      <c r="F3171" s="161" t="s">
        <v>5</v>
      </c>
      <c r="G3171" s="162"/>
      <c r="H3171" s="163">
        <v>1725648053</v>
      </c>
    </row>
    <row r="3172" spans="2:8" x14ac:dyDescent="0.25">
      <c r="B3172" s="160">
        <v>45090.504108796296</v>
      </c>
      <c r="C3172" s="183">
        <v>10</v>
      </c>
      <c r="D3172" s="183">
        <v>6.1</v>
      </c>
      <c r="E3172" s="183">
        <v>3.9000000000000004</v>
      </c>
      <c r="F3172" s="161" t="s">
        <v>8609</v>
      </c>
      <c r="G3172" s="162"/>
      <c r="H3172" s="163">
        <v>1725651977</v>
      </c>
    </row>
    <row r="3173" spans="2:8" x14ac:dyDescent="0.25">
      <c r="B3173" s="160">
        <v>45090.504872685182</v>
      </c>
      <c r="C3173" s="183">
        <v>30</v>
      </c>
      <c r="D3173" s="183">
        <v>26.1</v>
      </c>
      <c r="E3173" s="183">
        <v>3.8999999999999986</v>
      </c>
      <c r="F3173" s="161" t="s">
        <v>5</v>
      </c>
      <c r="G3173" s="162"/>
      <c r="H3173" s="163">
        <v>1725653575</v>
      </c>
    </row>
    <row r="3174" spans="2:8" x14ac:dyDescent="0.25">
      <c r="B3174" s="160">
        <v>45090.523252314815</v>
      </c>
      <c r="C3174" s="183">
        <v>200</v>
      </c>
      <c r="D3174" s="183">
        <v>195.8</v>
      </c>
      <c r="E3174" s="183">
        <v>4.1999999999999886</v>
      </c>
      <c r="F3174" s="161" t="s">
        <v>5</v>
      </c>
      <c r="G3174" s="162"/>
      <c r="H3174" s="163">
        <v>1725690275</v>
      </c>
    </row>
    <row r="3175" spans="2:8" x14ac:dyDescent="0.25">
      <c r="B3175" s="160">
        <v>45090.524293981478</v>
      </c>
      <c r="C3175" s="183">
        <v>4000</v>
      </c>
      <c r="D3175" s="183">
        <v>3916</v>
      </c>
      <c r="E3175" s="183">
        <v>84</v>
      </c>
      <c r="F3175" s="161" t="s">
        <v>6571</v>
      </c>
      <c r="G3175" s="162"/>
      <c r="H3175" s="163">
        <v>1725692195</v>
      </c>
    </row>
    <row r="3176" spans="2:8" x14ac:dyDescent="0.25">
      <c r="B3176" s="160">
        <v>45090.529803240737</v>
      </c>
      <c r="C3176" s="183">
        <v>100</v>
      </c>
      <c r="D3176" s="183">
        <v>96.1</v>
      </c>
      <c r="E3176" s="183">
        <v>3.9000000000000057</v>
      </c>
      <c r="F3176" s="161" t="s">
        <v>8875</v>
      </c>
      <c r="G3176" s="162"/>
      <c r="H3176" s="163">
        <v>1725703721</v>
      </c>
    </row>
    <row r="3177" spans="2:8" x14ac:dyDescent="0.25">
      <c r="B3177" s="160">
        <v>45090.530428240738</v>
      </c>
      <c r="C3177" s="183">
        <v>100</v>
      </c>
      <c r="D3177" s="183">
        <v>96.1</v>
      </c>
      <c r="E3177" s="183">
        <v>3.9000000000000057</v>
      </c>
      <c r="F3177" s="161" t="s">
        <v>5</v>
      </c>
      <c r="G3177" s="162"/>
      <c r="H3177" s="163">
        <v>1725705008</v>
      </c>
    </row>
    <row r="3178" spans="2:8" x14ac:dyDescent="0.25">
      <c r="B3178" s="160">
        <v>45090.53292824074</v>
      </c>
      <c r="C3178" s="183">
        <v>1000</v>
      </c>
      <c r="D3178" s="183">
        <v>979</v>
      </c>
      <c r="E3178" s="183">
        <v>21</v>
      </c>
      <c r="F3178" s="161" t="s">
        <v>5</v>
      </c>
      <c r="G3178" s="162"/>
      <c r="H3178" s="163">
        <v>1725710263</v>
      </c>
    </row>
    <row r="3179" spans="2:8" x14ac:dyDescent="0.25">
      <c r="B3179" s="160">
        <v>45090.534571759257</v>
      </c>
      <c r="C3179" s="183">
        <v>200</v>
      </c>
      <c r="D3179" s="183">
        <v>195.8</v>
      </c>
      <c r="E3179" s="183">
        <v>4.1999999999999886</v>
      </c>
      <c r="F3179" s="161" t="s">
        <v>6666</v>
      </c>
      <c r="G3179" s="162"/>
      <c r="H3179" s="163">
        <v>1725713695</v>
      </c>
    </row>
    <row r="3180" spans="2:8" x14ac:dyDescent="0.25">
      <c r="B3180" s="160">
        <v>45090.538124999999</v>
      </c>
      <c r="C3180" s="183">
        <v>1500</v>
      </c>
      <c r="D3180" s="183">
        <v>1468.5</v>
      </c>
      <c r="E3180" s="183">
        <v>31.5</v>
      </c>
      <c r="F3180" s="161" t="s">
        <v>5</v>
      </c>
      <c r="G3180" s="162"/>
      <c r="H3180" s="163">
        <v>1725720895</v>
      </c>
    </row>
    <row r="3181" spans="2:8" x14ac:dyDescent="0.25">
      <c r="B3181" s="160">
        <v>45090.544571759259</v>
      </c>
      <c r="C3181" s="183">
        <v>10</v>
      </c>
      <c r="D3181" s="183">
        <v>6.1</v>
      </c>
      <c r="E3181" s="183">
        <v>3.9000000000000004</v>
      </c>
      <c r="F3181" s="161" t="s">
        <v>6632</v>
      </c>
      <c r="G3181" s="162"/>
      <c r="H3181" s="163">
        <v>1725734393</v>
      </c>
    </row>
    <row r="3182" spans="2:8" x14ac:dyDescent="0.25">
      <c r="B3182" s="160">
        <v>45090.547662037039</v>
      </c>
      <c r="C3182" s="183">
        <v>10</v>
      </c>
      <c r="D3182" s="183">
        <v>6.1</v>
      </c>
      <c r="E3182" s="183">
        <v>3.9000000000000004</v>
      </c>
      <c r="F3182" s="161" t="s">
        <v>6624</v>
      </c>
      <c r="G3182" s="162"/>
      <c r="H3182" s="163">
        <v>1725741141</v>
      </c>
    </row>
    <row r="3183" spans="2:8" x14ac:dyDescent="0.25">
      <c r="B3183" s="160">
        <v>45090.548657407409</v>
      </c>
      <c r="C3183" s="183">
        <v>450</v>
      </c>
      <c r="D3183" s="183">
        <v>440.55</v>
      </c>
      <c r="E3183" s="183">
        <v>9.4499999999999886</v>
      </c>
      <c r="F3183" s="161" t="s">
        <v>6605</v>
      </c>
      <c r="G3183" s="162"/>
      <c r="H3183" s="163">
        <v>1725743230</v>
      </c>
    </row>
    <row r="3184" spans="2:8" x14ac:dyDescent="0.25">
      <c r="B3184" s="160">
        <v>45090.55097222222</v>
      </c>
      <c r="C3184" s="183">
        <v>150</v>
      </c>
      <c r="D3184" s="183">
        <v>146.1</v>
      </c>
      <c r="E3184" s="183">
        <v>3.9000000000000057</v>
      </c>
      <c r="F3184" s="161" t="s">
        <v>5</v>
      </c>
      <c r="G3184" s="162"/>
      <c r="H3184" s="163">
        <v>1725748032</v>
      </c>
    </row>
    <row r="3185" spans="2:8" x14ac:dyDescent="0.25">
      <c r="B3185" s="160">
        <v>45090.559293981481</v>
      </c>
      <c r="C3185" s="183">
        <v>150</v>
      </c>
      <c r="D3185" s="183">
        <v>146.1</v>
      </c>
      <c r="E3185" s="183">
        <v>3.9000000000000057</v>
      </c>
      <c r="F3185" s="161" t="s">
        <v>5</v>
      </c>
      <c r="G3185" s="162"/>
      <c r="H3185" s="163">
        <v>1725765525</v>
      </c>
    </row>
    <row r="3186" spans="2:8" x14ac:dyDescent="0.25">
      <c r="B3186" s="160">
        <v>45090.566863425927</v>
      </c>
      <c r="C3186" s="183">
        <v>100</v>
      </c>
      <c r="D3186" s="183">
        <v>96.1</v>
      </c>
      <c r="E3186" s="183">
        <v>3.9000000000000057</v>
      </c>
      <c r="F3186" s="161" t="s">
        <v>5</v>
      </c>
      <c r="G3186" s="162"/>
      <c r="H3186" s="163">
        <v>1725782352</v>
      </c>
    </row>
    <row r="3187" spans="2:8" x14ac:dyDescent="0.25">
      <c r="B3187" s="160">
        <v>45090.566921296297</v>
      </c>
      <c r="C3187" s="183">
        <v>1230</v>
      </c>
      <c r="D3187" s="183">
        <v>1204.17</v>
      </c>
      <c r="E3187" s="183">
        <v>25.829999999999927</v>
      </c>
      <c r="F3187" s="161" t="s">
        <v>8876</v>
      </c>
      <c r="G3187" s="162"/>
      <c r="H3187" s="163">
        <v>1725782478</v>
      </c>
    </row>
    <row r="3188" spans="2:8" x14ac:dyDescent="0.25">
      <c r="B3188" s="160">
        <v>45090.568935185183</v>
      </c>
      <c r="C3188" s="183">
        <v>1000</v>
      </c>
      <c r="D3188" s="183">
        <v>979</v>
      </c>
      <c r="E3188" s="183">
        <v>21</v>
      </c>
      <c r="F3188" s="161" t="s">
        <v>6628</v>
      </c>
      <c r="G3188" s="162"/>
      <c r="H3188" s="163">
        <v>1725786565</v>
      </c>
    </row>
    <row r="3189" spans="2:8" x14ac:dyDescent="0.25">
      <c r="B3189" s="160">
        <v>45090.569884259261</v>
      </c>
      <c r="C3189" s="183">
        <v>150</v>
      </c>
      <c r="D3189" s="183">
        <v>146.1</v>
      </c>
      <c r="E3189" s="183">
        <v>3.9000000000000057</v>
      </c>
      <c r="F3189" s="161" t="s">
        <v>5</v>
      </c>
      <c r="G3189" s="162"/>
      <c r="H3189" s="163">
        <v>1725788875</v>
      </c>
    </row>
    <row r="3190" spans="2:8" x14ac:dyDescent="0.25">
      <c r="B3190" s="160">
        <v>45090.571689814817</v>
      </c>
      <c r="C3190" s="183">
        <v>2500</v>
      </c>
      <c r="D3190" s="183">
        <v>2447.5</v>
      </c>
      <c r="E3190" s="183">
        <v>52.5</v>
      </c>
      <c r="F3190" s="161" t="s">
        <v>6580</v>
      </c>
      <c r="G3190" s="162" t="s">
        <v>8635</v>
      </c>
      <c r="H3190" s="163">
        <v>1725792653</v>
      </c>
    </row>
    <row r="3191" spans="2:8" x14ac:dyDescent="0.25">
      <c r="B3191" s="160">
        <v>45090.575914351852</v>
      </c>
      <c r="C3191" s="183">
        <v>500</v>
      </c>
      <c r="D3191" s="183">
        <v>489.5</v>
      </c>
      <c r="E3191" s="183">
        <v>10.5</v>
      </c>
      <c r="F3191" s="161" t="s">
        <v>6564</v>
      </c>
      <c r="G3191" s="162"/>
      <c r="H3191" s="163">
        <v>1725802204</v>
      </c>
    </row>
    <row r="3192" spans="2:8" x14ac:dyDescent="0.25">
      <c r="B3192" s="160">
        <v>45090.578622685185</v>
      </c>
      <c r="C3192" s="183">
        <v>1000</v>
      </c>
      <c r="D3192" s="183">
        <v>979</v>
      </c>
      <c r="E3192" s="183">
        <v>21</v>
      </c>
      <c r="F3192" s="161" t="s">
        <v>5</v>
      </c>
      <c r="G3192" s="162"/>
      <c r="H3192" s="163">
        <v>1725808609</v>
      </c>
    </row>
    <row r="3193" spans="2:8" x14ac:dyDescent="0.25">
      <c r="B3193" s="160">
        <v>45090.58</v>
      </c>
      <c r="C3193" s="183">
        <v>10</v>
      </c>
      <c r="D3193" s="183">
        <v>6.1</v>
      </c>
      <c r="E3193" s="183">
        <v>3.9000000000000004</v>
      </c>
      <c r="F3193" s="161" t="s">
        <v>8877</v>
      </c>
      <c r="G3193" s="162"/>
      <c r="H3193" s="163">
        <v>1725811802</v>
      </c>
    </row>
    <row r="3194" spans="2:8" x14ac:dyDescent="0.25">
      <c r="B3194" s="160">
        <v>45090.581805555557</v>
      </c>
      <c r="C3194" s="183">
        <v>10</v>
      </c>
      <c r="D3194" s="183">
        <v>6.1</v>
      </c>
      <c r="E3194" s="183">
        <v>3.9000000000000004</v>
      </c>
      <c r="F3194" s="161" t="s">
        <v>6678</v>
      </c>
      <c r="G3194" s="162"/>
      <c r="H3194" s="163">
        <v>1725815901</v>
      </c>
    </row>
    <row r="3195" spans="2:8" x14ac:dyDescent="0.25">
      <c r="B3195" s="160">
        <v>45090.584837962961</v>
      </c>
      <c r="C3195" s="183">
        <v>10</v>
      </c>
      <c r="D3195" s="183">
        <v>6.1</v>
      </c>
      <c r="E3195" s="183">
        <v>3.9000000000000004</v>
      </c>
      <c r="F3195" s="161" t="s">
        <v>8563</v>
      </c>
      <c r="G3195" s="162"/>
      <c r="H3195" s="163">
        <v>1725823319</v>
      </c>
    </row>
    <row r="3196" spans="2:8" x14ac:dyDescent="0.25">
      <c r="B3196" s="160">
        <v>45090.589872685188</v>
      </c>
      <c r="C3196" s="183">
        <v>300</v>
      </c>
      <c r="D3196" s="183">
        <v>293.7</v>
      </c>
      <c r="E3196" s="183">
        <v>6.3000000000000114</v>
      </c>
      <c r="F3196" s="161" t="s">
        <v>5</v>
      </c>
      <c r="G3196" s="162"/>
      <c r="H3196" s="163">
        <v>1725835887</v>
      </c>
    </row>
    <row r="3197" spans="2:8" x14ac:dyDescent="0.25">
      <c r="B3197" s="160">
        <v>45090.591631944444</v>
      </c>
      <c r="C3197" s="183">
        <v>1000</v>
      </c>
      <c r="D3197" s="183">
        <v>979</v>
      </c>
      <c r="E3197" s="183">
        <v>21</v>
      </c>
      <c r="F3197" s="161" t="s">
        <v>5</v>
      </c>
      <c r="G3197" s="162"/>
      <c r="H3197" s="163">
        <v>1725840344</v>
      </c>
    </row>
    <row r="3198" spans="2:8" x14ac:dyDescent="0.25">
      <c r="B3198" s="160">
        <v>45090.592280092591</v>
      </c>
      <c r="C3198" s="183">
        <v>10</v>
      </c>
      <c r="D3198" s="183">
        <v>6.1</v>
      </c>
      <c r="E3198" s="183">
        <v>3.9000000000000004</v>
      </c>
      <c r="F3198" s="161" t="s">
        <v>8563</v>
      </c>
      <c r="G3198" s="162"/>
      <c r="H3198" s="163">
        <v>1725842095</v>
      </c>
    </row>
    <row r="3199" spans="2:8" x14ac:dyDescent="0.25">
      <c r="B3199" s="160">
        <v>45090.59652777778</v>
      </c>
      <c r="C3199" s="183">
        <v>6000</v>
      </c>
      <c r="D3199" s="183">
        <v>5874</v>
      </c>
      <c r="E3199" s="183">
        <v>126</v>
      </c>
      <c r="F3199" s="161" t="s">
        <v>6620</v>
      </c>
      <c r="G3199" s="162"/>
      <c r="H3199" s="163">
        <v>1725853264</v>
      </c>
    </row>
    <row r="3200" spans="2:8" x14ac:dyDescent="0.25">
      <c r="B3200" s="160">
        <v>45090.597256944442</v>
      </c>
      <c r="C3200" s="183">
        <v>10</v>
      </c>
      <c r="D3200" s="183">
        <v>6.1</v>
      </c>
      <c r="E3200" s="183">
        <v>3.9000000000000004</v>
      </c>
      <c r="F3200" s="161" t="s">
        <v>8558</v>
      </c>
      <c r="G3200" s="162"/>
      <c r="H3200" s="163">
        <v>1725855386</v>
      </c>
    </row>
    <row r="3201" spans="2:8" x14ac:dyDescent="0.25">
      <c r="B3201" s="160">
        <v>45090.611388888887</v>
      </c>
      <c r="C3201" s="183">
        <v>300</v>
      </c>
      <c r="D3201" s="183">
        <v>293.7</v>
      </c>
      <c r="E3201" s="183">
        <v>6.3000000000000114</v>
      </c>
      <c r="F3201" s="161" t="s">
        <v>5</v>
      </c>
      <c r="G3201" s="162"/>
      <c r="H3201" s="163">
        <v>1725893298</v>
      </c>
    </row>
    <row r="3202" spans="2:8" x14ac:dyDescent="0.25">
      <c r="B3202" s="160">
        <v>45090.620625000003</v>
      </c>
      <c r="C3202" s="183">
        <v>300</v>
      </c>
      <c r="D3202" s="183">
        <v>293.7</v>
      </c>
      <c r="E3202" s="183">
        <v>6.3000000000000114</v>
      </c>
      <c r="F3202" s="161" t="s">
        <v>5</v>
      </c>
      <c r="G3202" s="162"/>
      <c r="H3202" s="163">
        <v>1725918887</v>
      </c>
    </row>
    <row r="3203" spans="2:8" x14ac:dyDescent="0.25">
      <c r="B3203" s="160">
        <v>45090.622557870367</v>
      </c>
      <c r="C3203" s="183">
        <v>100</v>
      </c>
      <c r="D3203" s="183">
        <v>96.1</v>
      </c>
      <c r="E3203" s="183">
        <v>3.9000000000000057</v>
      </c>
      <c r="F3203" s="161" t="s">
        <v>5</v>
      </c>
      <c r="G3203" s="162"/>
      <c r="H3203" s="163">
        <v>1725924352</v>
      </c>
    </row>
    <row r="3204" spans="2:8" x14ac:dyDescent="0.25">
      <c r="B3204" s="160">
        <v>45090.624502314815</v>
      </c>
      <c r="C3204" s="183">
        <v>10</v>
      </c>
      <c r="D3204" s="183">
        <v>6.1</v>
      </c>
      <c r="E3204" s="183">
        <v>3.9000000000000004</v>
      </c>
      <c r="F3204" s="161" t="s">
        <v>8878</v>
      </c>
      <c r="G3204" s="162"/>
      <c r="H3204" s="163">
        <v>1725929621</v>
      </c>
    </row>
    <row r="3205" spans="2:8" x14ac:dyDescent="0.25">
      <c r="B3205" s="160">
        <v>45090.633113425924</v>
      </c>
      <c r="C3205" s="183">
        <v>1000</v>
      </c>
      <c r="D3205" s="183">
        <v>979</v>
      </c>
      <c r="E3205" s="183">
        <v>21</v>
      </c>
      <c r="F3205" s="161" t="s">
        <v>6626</v>
      </c>
      <c r="G3205" s="162"/>
      <c r="H3205" s="163">
        <v>1725951491</v>
      </c>
    </row>
    <row r="3206" spans="2:8" x14ac:dyDescent="0.25">
      <c r="B3206" s="160">
        <v>45090.633564814816</v>
      </c>
      <c r="C3206" s="183">
        <v>1000</v>
      </c>
      <c r="D3206" s="183">
        <v>979</v>
      </c>
      <c r="E3206" s="183">
        <v>21</v>
      </c>
      <c r="F3206" s="161" t="s">
        <v>5</v>
      </c>
      <c r="G3206" s="162"/>
      <c r="H3206" s="163">
        <v>1725952586</v>
      </c>
    </row>
    <row r="3207" spans="2:8" x14ac:dyDescent="0.25">
      <c r="B3207" s="160">
        <v>45090.634212962963</v>
      </c>
      <c r="C3207" s="183">
        <v>300</v>
      </c>
      <c r="D3207" s="183">
        <v>293.7</v>
      </c>
      <c r="E3207" s="183">
        <v>6.3000000000000114</v>
      </c>
      <c r="F3207" s="161" t="s">
        <v>5</v>
      </c>
      <c r="G3207" s="162"/>
      <c r="H3207" s="163">
        <v>1725954151</v>
      </c>
    </row>
    <row r="3208" spans="2:8" x14ac:dyDescent="0.25">
      <c r="B3208" s="160">
        <v>45090.639479166668</v>
      </c>
      <c r="C3208" s="183">
        <v>10</v>
      </c>
      <c r="D3208" s="183">
        <v>6.1</v>
      </c>
      <c r="E3208" s="183">
        <v>3.9000000000000004</v>
      </c>
      <c r="F3208" s="161" t="s">
        <v>6592</v>
      </c>
      <c r="G3208" s="162"/>
      <c r="H3208" s="163">
        <v>1725966811</v>
      </c>
    </row>
    <row r="3209" spans="2:8" x14ac:dyDescent="0.25">
      <c r="B3209" s="160">
        <v>45090.640104166669</v>
      </c>
      <c r="C3209" s="183">
        <v>500</v>
      </c>
      <c r="D3209" s="183">
        <v>489.5</v>
      </c>
      <c r="E3209" s="183">
        <v>10.5</v>
      </c>
      <c r="F3209" s="161" t="s">
        <v>5</v>
      </c>
      <c r="G3209" s="162"/>
      <c r="H3209" s="163">
        <v>1725968260</v>
      </c>
    </row>
    <row r="3210" spans="2:8" x14ac:dyDescent="0.25">
      <c r="B3210" s="160">
        <v>45090.642812500002</v>
      </c>
      <c r="C3210" s="183">
        <v>300</v>
      </c>
      <c r="D3210" s="183">
        <v>293.7</v>
      </c>
      <c r="E3210" s="183">
        <v>6.3000000000000114</v>
      </c>
      <c r="F3210" s="161" t="s">
        <v>5</v>
      </c>
      <c r="G3210" s="162"/>
      <c r="H3210" s="163">
        <v>1725974660</v>
      </c>
    </row>
    <row r="3211" spans="2:8" x14ac:dyDescent="0.25">
      <c r="B3211" s="160">
        <v>45090.650347222225</v>
      </c>
      <c r="C3211" s="183">
        <v>2500</v>
      </c>
      <c r="D3211" s="183">
        <v>2447.5</v>
      </c>
      <c r="E3211" s="183">
        <v>52.5</v>
      </c>
      <c r="F3211" s="161" t="s">
        <v>8879</v>
      </c>
      <c r="G3211" s="162"/>
      <c r="H3211" s="163">
        <v>1725992790</v>
      </c>
    </row>
    <row r="3212" spans="2:8" x14ac:dyDescent="0.25">
      <c r="B3212" s="160">
        <v>45090.664467592593</v>
      </c>
      <c r="C3212" s="183">
        <v>100</v>
      </c>
      <c r="D3212" s="183">
        <v>96.1</v>
      </c>
      <c r="E3212" s="183">
        <v>3.9000000000000057</v>
      </c>
      <c r="F3212" s="161" t="s">
        <v>5</v>
      </c>
      <c r="G3212" s="162"/>
      <c r="H3212" s="163">
        <v>1726026851</v>
      </c>
    </row>
    <row r="3213" spans="2:8" x14ac:dyDescent="0.25">
      <c r="B3213" s="160">
        <v>45090.677731481483</v>
      </c>
      <c r="C3213" s="183">
        <v>1000</v>
      </c>
      <c r="D3213" s="183">
        <v>979</v>
      </c>
      <c r="E3213" s="183">
        <v>21</v>
      </c>
      <c r="F3213" s="161" t="s">
        <v>8851</v>
      </c>
      <c r="G3213" s="162"/>
      <c r="H3213" s="163">
        <v>1726059164</v>
      </c>
    </row>
    <row r="3214" spans="2:8" x14ac:dyDescent="0.25">
      <c r="B3214" s="160">
        <v>45090.67827546296</v>
      </c>
      <c r="C3214" s="183">
        <v>2000</v>
      </c>
      <c r="D3214" s="183">
        <v>1958</v>
      </c>
      <c r="E3214" s="183">
        <v>42</v>
      </c>
      <c r="F3214" s="161" t="s">
        <v>6590</v>
      </c>
      <c r="G3214" s="162"/>
      <c r="H3214" s="163">
        <v>1726060574</v>
      </c>
    </row>
    <row r="3215" spans="2:8" x14ac:dyDescent="0.25">
      <c r="B3215" s="160">
        <v>45090.679016203707</v>
      </c>
      <c r="C3215" s="183">
        <v>1000</v>
      </c>
      <c r="D3215" s="183">
        <v>979</v>
      </c>
      <c r="E3215" s="183">
        <v>21</v>
      </c>
      <c r="F3215" s="161" t="s">
        <v>6609</v>
      </c>
      <c r="G3215" s="162"/>
      <c r="H3215" s="163">
        <v>1726062441</v>
      </c>
    </row>
    <row r="3216" spans="2:8" x14ac:dyDescent="0.25">
      <c r="B3216" s="160">
        <v>45090.679016203707</v>
      </c>
      <c r="C3216" s="183">
        <v>10</v>
      </c>
      <c r="D3216" s="183">
        <v>6.1</v>
      </c>
      <c r="E3216" s="183">
        <v>3.9000000000000004</v>
      </c>
      <c r="F3216" s="161" t="s">
        <v>6556</v>
      </c>
      <c r="G3216" s="162"/>
      <c r="H3216" s="163">
        <v>1726062423</v>
      </c>
    </row>
    <row r="3217" spans="2:8" x14ac:dyDescent="0.25">
      <c r="B3217" s="160">
        <v>45090.68204861111</v>
      </c>
      <c r="C3217" s="183">
        <v>500</v>
      </c>
      <c r="D3217" s="183">
        <v>489.5</v>
      </c>
      <c r="E3217" s="183">
        <v>10.5</v>
      </c>
      <c r="F3217" s="161" t="s">
        <v>5</v>
      </c>
      <c r="G3217" s="162"/>
      <c r="H3217" s="163">
        <v>1726070028</v>
      </c>
    </row>
    <row r="3218" spans="2:8" x14ac:dyDescent="0.25">
      <c r="B3218" s="160">
        <v>45090.683032407411</v>
      </c>
      <c r="C3218" s="183">
        <v>500</v>
      </c>
      <c r="D3218" s="183">
        <v>489.5</v>
      </c>
      <c r="E3218" s="183">
        <v>10.5</v>
      </c>
      <c r="F3218" s="161" t="s">
        <v>5</v>
      </c>
      <c r="G3218" s="162"/>
      <c r="H3218" s="163">
        <v>1726072487</v>
      </c>
    </row>
    <row r="3219" spans="2:8" x14ac:dyDescent="0.25">
      <c r="B3219" s="160">
        <v>45090.683125000003</v>
      </c>
      <c r="C3219" s="183">
        <v>100</v>
      </c>
      <c r="D3219" s="183">
        <v>96.1</v>
      </c>
      <c r="E3219" s="183">
        <v>3.9000000000000057</v>
      </c>
      <c r="F3219" s="161" t="s">
        <v>5</v>
      </c>
      <c r="G3219" s="162"/>
      <c r="H3219" s="163">
        <v>1726072722</v>
      </c>
    </row>
    <row r="3220" spans="2:8" x14ac:dyDescent="0.25">
      <c r="B3220" s="160">
        <v>45090.690069444441</v>
      </c>
      <c r="C3220" s="183">
        <v>100</v>
      </c>
      <c r="D3220" s="183">
        <v>96.1</v>
      </c>
      <c r="E3220" s="183">
        <v>3.9000000000000057</v>
      </c>
      <c r="F3220" s="161" t="s">
        <v>5</v>
      </c>
      <c r="G3220" s="162"/>
      <c r="H3220" s="163">
        <v>1726090377</v>
      </c>
    </row>
    <row r="3221" spans="2:8" x14ac:dyDescent="0.25">
      <c r="B3221" s="160">
        <v>45090.691562499997</v>
      </c>
      <c r="C3221" s="183">
        <v>10</v>
      </c>
      <c r="D3221" s="183">
        <v>6.1</v>
      </c>
      <c r="E3221" s="183">
        <v>3.9000000000000004</v>
      </c>
      <c r="F3221" s="161" t="s">
        <v>8588</v>
      </c>
      <c r="G3221" s="162"/>
      <c r="H3221" s="163">
        <v>1726094162</v>
      </c>
    </row>
    <row r="3222" spans="2:8" x14ac:dyDescent="0.25">
      <c r="B3222" s="160">
        <v>45090.691608796296</v>
      </c>
      <c r="C3222" s="183">
        <v>1000</v>
      </c>
      <c r="D3222" s="183">
        <v>979</v>
      </c>
      <c r="E3222" s="183">
        <v>21</v>
      </c>
      <c r="F3222" s="161" t="s">
        <v>5</v>
      </c>
      <c r="G3222" s="162"/>
      <c r="H3222" s="163">
        <v>1726094254</v>
      </c>
    </row>
    <row r="3223" spans="2:8" x14ac:dyDescent="0.25">
      <c r="B3223" s="160">
        <v>45090.69730324074</v>
      </c>
      <c r="C3223" s="183">
        <v>1000</v>
      </c>
      <c r="D3223" s="183">
        <v>979</v>
      </c>
      <c r="E3223" s="183">
        <v>21</v>
      </c>
      <c r="F3223" s="161" t="s">
        <v>8591</v>
      </c>
      <c r="G3223" s="162"/>
      <c r="H3223" s="163">
        <v>1726108524</v>
      </c>
    </row>
    <row r="3224" spans="2:8" x14ac:dyDescent="0.25">
      <c r="B3224" s="160">
        <v>45090.698136574072</v>
      </c>
      <c r="C3224" s="183">
        <v>300</v>
      </c>
      <c r="D3224" s="183">
        <v>293.7</v>
      </c>
      <c r="E3224" s="183">
        <v>6.3000000000000114</v>
      </c>
      <c r="F3224" s="161" t="s">
        <v>5</v>
      </c>
      <c r="G3224" s="162"/>
      <c r="H3224" s="163">
        <v>1726110681</v>
      </c>
    </row>
    <row r="3225" spans="2:8" x14ac:dyDescent="0.25">
      <c r="B3225" s="160">
        <v>45090.701226851852</v>
      </c>
      <c r="C3225" s="183">
        <v>1000</v>
      </c>
      <c r="D3225" s="183">
        <v>979</v>
      </c>
      <c r="E3225" s="183">
        <v>21</v>
      </c>
      <c r="F3225" s="161" t="s">
        <v>8597</v>
      </c>
      <c r="G3225" s="162"/>
      <c r="H3225" s="163">
        <v>1726118608</v>
      </c>
    </row>
    <row r="3226" spans="2:8" x14ac:dyDescent="0.25">
      <c r="B3226" s="160">
        <v>45090.701631944445</v>
      </c>
      <c r="C3226" s="183">
        <v>10</v>
      </c>
      <c r="D3226" s="183">
        <v>6.1</v>
      </c>
      <c r="E3226" s="183">
        <v>3.9000000000000004</v>
      </c>
      <c r="F3226" s="161" t="s">
        <v>8612</v>
      </c>
      <c r="G3226" s="162"/>
      <c r="H3226" s="163">
        <v>1726119667</v>
      </c>
    </row>
    <row r="3227" spans="2:8" x14ac:dyDescent="0.25">
      <c r="B3227" s="160">
        <v>45090.702291666668</v>
      </c>
      <c r="C3227" s="183">
        <v>10</v>
      </c>
      <c r="D3227" s="183">
        <v>6.1</v>
      </c>
      <c r="E3227" s="183">
        <v>3.9000000000000004</v>
      </c>
      <c r="F3227" s="161" t="s">
        <v>8612</v>
      </c>
      <c r="G3227" s="162"/>
      <c r="H3227" s="163">
        <v>1726121377</v>
      </c>
    </row>
    <row r="3228" spans="2:8" x14ac:dyDescent="0.25">
      <c r="B3228" s="160">
        <v>45090.707592592589</v>
      </c>
      <c r="C3228" s="183">
        <v>500</v>
      </c>
      <c r="D3228" s="183">
        <v>489.5</v>
      </c>
      <c r="E3228" s="183">
        <v>10.5</v>
      </c>
      <c r="F3228" s="161" t="s">
        <v>5</v>
      </c>
      <c r="G3228" s="162"/>
      <c r="H3228" s="163">
        <v>1726134825</v>
      </c>
    </row>
    <row r="3229" spans="2:8" x14ac:dyDescent="0.25">
      <c r="B3229" s="160">
        <v>45090.707685185182</v>
      </c>
      <c r="C3229" s="183">
        <v>300</v>
      </c>
      <c r="D3229" s="183">
        <v>293.7</v>
      </c>
      <c r="E3229" s="183">
        <v>6.3000000000000114</v>
      </c>
      <c r="F3229" s="161" t="s">
        <v>5</v>
      </c>
      <c r="G3229" s="162"/>
      <c r="H3229" s="163">
        <v>1726135058</v>
      </c>
    </row>
    <row r="3230" spans="2:8" x14ac:dyDescent="0.25">
      <c r="B3230" s="160">
        <v>45090.711261574077</v>
      </c>
      <c r="C3230" s="183">
        <v>500</v>
      </c>
      <c r="D3230" s="183">
        <v>489.5</v>
      </c>
      <c r="E3230" s="183">
        <v>10.5</v>
      </c>
      <c r="F3230" s="161" t="s">
        <v>5</v>
      </c>
      <c r="G3230" s="162"/>
      <c r="H3230" s="163">
        <v>1726143923</v>
      </c>
    </row>
    <row r="3231" spans="2:8" x14ac:dyDescent="0.25">
      <c r="B3231" s="160">
        <v>45090.716006944444</v>
      </c>
      <c r="C3231" s="183">
        <v>500</v>
      </c>
      <c r="D3231" s="183">
        <v>489.5</v>
      </c>
      <c r="E3231" s="183">
        <v>10.5</v>
      </c>
      <c r="F3231" s="161" t="s">
        <v>6690</v>
      </c>
      <c r="G3231" s="162"/>
      <c r="H3231" s="163">
        <v>1726156682</v>
      </c>
    </row>
    <row r="3232" spans="2:8" x14ac:dyDescent="0.25">
      <c r="B3232" s="160">
        <v>45090.719606481478</v>
      </c>
      <c r="C3232" s="183">
        <v>1500</v>
      </c>
      <c r="D3232" s="183">
        <v>1468.5</v>
      </c>
      <c r="E3232" s="183">
        <v>31.5</v>
      </c>
      <c r="F3232" s="161" t="s">
        <v>5</v>
      </c>
      <c r="G3232" s="162"/>
      <c r="H3232" s="163">
        <v>1726166016</v>
      </c>
    </row>
    <row r="3233" spans="2:8" x14ac:dyDescent="0.25">
      <c r="B3233" s="160">
        <v>45090.72011574074</v>
      </c>
      <c r="C3233" s="183">
        <v>1000</v>
      </c>
      <c r="D3233" s="183">
        <v>979</v>
      </c>
      <c r="E3233" s="183">
        <v>21</v>
      </c>
      <c r="F3233" s="161" t="s">
        <v>5</v>
      </c>
      <c r="G3233" s="162"/>
      <c r="H3233" s="163">
        <v>1726167545</v>
      </c>
    </row>
    <row r="3234" spans="2:8" x14ac:dyDescent="0.25">
      <c r="B3234" s="160">
        <v>45090.724293981482</v>
      </c>
      <c r="C3234" s="183">
        <v>100</v>
      </c>
      <c r="D3234" s="183">
        <v>96.1</v>
      </c>
      <c r="E3234" s="183">
        <v>3.9000000000000057</v>
      </c>
      <c r="F3234" s="161" t="s">
        <v>5</v>
      </c>
      <c r="G3234" s="162"/>
      <c r="H3234" s="163">
        <v>1726178808</v>
      </c>
    </row>
    <row r="3235" spans="2:8" x14ac:dyDescent="0.25">
      <c r="B3235" s="160">
        <v>45090.732430555552</v>
      </c>
      <c r="C3235" s="183">
        <v>10</v>
      </c>
      <c r="D3235" s="183">
        <v>6.1</v>
      </c>
      <c r="E3235" s="183">
        <v>3.9000000000000004</v>
      </c>
      <c r="F3235" s="161" t="s">
        <v>8880</v>
      </c>
      <c r="G3235" s="162"/>
      <c r="H3235" s="163">
        <v>1726199994</v>
      </c>
    </row>
    <row r="3236" spans="2:8" x14ac:dyDescent="0.25">
      <c r="B3236" s="160">
        <v>45090.737141203703</v>
      </c>
      <c r="C3236" s="183">
        <v>10</v>
      </c>
      <c r="D3236" s="183">
        <v>6.1</v>
      </c>
      <c r="E3236" s="183">
        <v>3.9000000000000004</v>
      </c>
      <c r="F3236" s="161" t="s">
        <v>8631</v>
      </c>
      <c r="G3236" s="162"/>
      <c r="H3236" s="163">
        <v>1726212826</v>
      </c>
    </row>
    <row r="3237" spans="2:8" x14ac:dyDescent="0.25">
      <c r="B3237" s="160">
        <v>45090.737870370373</v>
      </c>
      <c r="C3237" s="183">
        <v>10</v>
      </c>
      <c r="D3237" s="183">
        <v>6.1</v>
      </c>
      <c r="E3237" s="183">
        <v>3.9000000000000004</v>
      </c>
      <c r="F3237" s="161" t="s">
        <v>6624</v>
      </c>
      <c r="G3237" s="162"/>
      <c r="H3237" s="163">
        <v>1726214645</v>
      </c>
    </row>
    <row r="3238" spans="2:8" x14ac:dyDescent="0.25">
      <c r="B3238" s="160">
        <v>45090.741678240738</v>
      </c>
      <c r="C3238" s="183">
        <v>300</v>
      </c>
      <c r="D3238" s="183">
        <v>293.7</v>
      </c>
      <c r="E3238" s="183">
        <v>6.3000000000000114</v>
      </c>
      <c r="F3238" s="161" t="s">
        <v>5</v>
      </c>
      <c r="G3238" s="162"/>
      <c r="H3238" s="163">
        <v>1726224785</v>
      </c>
    </row>
    <row r="3239" spans="2:8" x14ac:dyDescent="0.25">
      <c r="B3239" s="160">
        <v>45090.744039351855</v>
      </c>
      <c r="C3239" s="183">
        <v>230</v>
      </c>
      <c r="D3239" s="183">
        <v>225.17</v>
      </c>
      <c r="E3239" s="183">
        <v>4.8300000000000125</v>
      </c>
      <c r="F3239" s="161" t="s">
        <v>8553</v>
      </c>
      <c r="G3239" s="162"/>
      <c r="H3239" s="163">
        <v>1726231369</v>
      </c>
    </row>
    <row r="3240" spans="2:8" x14ac:dyDescent="0.25">
      <c r="B3240" s="160">
        <v>45090.744710648149</v>
      </c>
      <c r="C3240" s="183">
        <v>300</v>
      </c>
      <c r="D3240" s="183">
        <v>293.7</v>
      </c>
      <c r="E3240" s="183">
        <v>6.3000000000000114</v>
      </c>
      <c r="F3240" s="161" t="s">
        <v>5</v>
      </c>
      <c r="G3240" s="162"/>
      <c r="H3240" s="163">
        <v>1726233167</v>
      </c>
    </row>
    <row r="3241" spans="2:8" x14ac:dyDescent="0.25">
      <c r="B3241" s="160">
        <v>45090.746319444443</v>
      </c>
      <c r="C3241" s="183">
        <v>2370</v>
      </c>
      <c r="D3241" s="183">
        <v>2320.23</v>
      </c>
      <c r="E3241" s="183">
        <v>49.769999999999982</v>
      </c>
      <c r="F3241" s="161" t="s">
        <v>8881</v>
      </c>
      <c r="G3241" s="162"/>
      <c r="H3241" s="163">
        <v>1726237431</v>
      </c>
    </row>
    <row r="3242" spans="2:8" x14ac:dyDescent="0.25">
      <c r="B3242" s="160">
        <v>45090.751932870371</v>
      </c>
      <c r="C3242" s="183">
        <v>1000</v>
      </c>
      <c r="D3242" s="183">
        <v>979</v>
      </c>
      <c r="E3242" s="183">
        <v>21</v>
      </c>
      <c r="F3242" s="161" t="s">
        <v>5</v>
      </c>
      <c r="G3242" s="162"/>
      <c r="H3242" s="163">
        <v>1726252856</v>
      </c>
    </row>
    <row r="3243" spans="2:8" x14ac:dyDescent="0.25">
      <c r="B3243" s="160">
        <v>45090.755590277775</v>
      </c>
      <c r="C3243" s="183">
        <v>1000</v>
      </c>
      <c r="D3243" s="183">
        <v>979</v>
      </c>
      <c r="E3243" s="183">
        <v>21</v>
      </c>
      <c r="F3243" s="161" t="s">
        <v>6620</v>
      </c>
      <c r="G3243" s="162"/>
      <c r="H3243" s="163">
        <v>1726263101</v>
      </c>
    </row>
    <row r="3244" spans="2:8" x14ac:dyDescent="0.25">
      <c r="B3244" s="160">
        <v>45090.758900462963</v>
      </c>
      <c r="C3244" s="183">
        <v>100</v>
      </c>
      <c r="D3244" s="183">
        <v>96.1</v>
      </c>
      <c r="E3244" s="183">
        <v>3.9000000000000057</v>
      </c>
      <c r="F3244" s="161" t="s">
        <v>6613</v>
      </c>
      <c r="G3244" s="162"/>
      <c r="H3244" s="163">
        <v>1726272464</v>
      </c>
    </row>
    <row r="3245" spans="2:8" x14ac:dyDescent="0.25">
      <c r="B3245" s="160">
        <v>45090.763703703706</v>
      </c>
      <c r="C3245" s="183">
        <v>1000</v>
      </c>
      <c r="D3245" s="183">
        <v>979</v>
      </c>
      <c r="E3245" s="183">
        <v>21</v>
      </c>
      <c r="F3245" s="161" t="s">
        <v>5</v>
      </c>
      <c r="G3245" s="162"/>
      <c r="H3245" s="163">
        <v>1726286552</v>
      </c>
    </row>
    <row r="3246" spans="2:8" x14ac:dyDescent="0.25">
      <c r="B3246" s="160">
        <v>45090.771550925929</v>
      </c>
      <c r="C3246" s="183">
        <v>100</v>
      </c>
      <c r="D3246" s="183">
        <v>96.1</v>
      </c>
      <c r="E3246" s="183">
        <v>3.9000000000000057</v>
      </c>
      <c r="F3246" s="161" t="s">
        <v>5</v>
      </c>
      <c r="G3246" s="162"/>
      <c r="H3246" s="163">
        <v>1726309471</v>
      </c>
    </row>
    <row r="3247" spans="2:8" x14ac:dyDescent="0.25">
      <c r="B3247" s="160">
        <v>45090.772337962961</v>
      </c>
      <c r="C3247" s="183">
        <v>300</v>
      </c>
      <c r="D3247" s="183">
        <v>293.7</v>
      </c>
      <c r="E3247" s="183">
        <v>6.3000000000000114</v>
      </c>
      <c r="F3247" s="161" t="s">
        <v>5</v>
      </c>
      <c r="G3247" s="162"/>
      <c r="H3247" s="163">
        <v>1726311663</v>
      </c>
    </row>
    <row r="3248" spans="2:8" x14ac:dyDescent="0.25">
      <c r="B3248" s="160">
        <v>45090.772349537037</v>
      </c>
      <c r="C3248" s="183">
        <v>3000</v>
      </c>
      <c r="D3248" s="183">
        <v>2937</v>
      </c>
      <c r="E3248" s="183">
        <v>63</v>
      </c>
      <c r="F3248" s="161" t="s">
        <v>8553</v>
      </c>
      <c r="G3248" s="162"/>
      <c r="H3248" s="163">
        <v>1726311722</v>
      </c>
    </row>
    <row r="3249" spans="2:8" x14ac:dyDescent="0.25">
      <c r="B3249" s="160">
        <v>45090.774236111109</v>
      </c>
      <c r="C3249" s="183">
        <v>750</v>
      </c>
      <c r="D3249" s="183">
        <v>734.25</v>
      </c>
      <c r="E3249" s="183">
        <v>15.75</v>
      </c>
      <c r="F3249" s="161" t="s">
        <v>6574</v>
      </c>
      <c r="G3249" s="162" t="s">
        <v>8706</v>
      </c>
      <c r="H3249" s="163">
        <v>1726317079</v>
      </c>
    </row>
    <row r="3250" spans="2:8" x14ac:dyDescent="0.25">
      <c r="B3250" s="160">
        <v>45090.789699074077</v>
      </c>
      <c r="C3250" s="183">
        <v>1000</v>
      </c>
      <c r="D3250" s="183">
        <v>979</v>
      </c>
      <c r="E3250" s="183">
        <v>21</v>
      </c>
      <c r="F3250" s="161" t="s">
        <v>8586</v>
      </c>
      <c r="G3250" s="162"/>
      <c r="H3250" s="163">
        <v>1726361539</v>
      </c>
    </row>
    <row r="3251" spans="2:8" x14ac:dyDescent="0.25">
      <c r="B3251" s="160">
        <v>45090.797847222224</v>
      </c>
      <c r="C3251" s="183">
        <v>300</v>
      </c>
      <c r="D3251" s="183">
        <v>293.7</v>
      </c>
      <c r="E3251" s="183">
        <v>6.3000000000000114</v>
      </c>
      <c r="F3251" s="161" t="s">
        <v>5</v>
      </c>
      <c r="G3251" s="162"/>
      <c r="H3251" s="163">
        <v>1726385027</v>
      </c>
    </row>
    <row r="3252" spans="2:8" x14ac:dyDescent="0.25">
      <c r="B3252" s="160">
        <v>45090.806550925925</v>
      </c>
      <c r="C3252" s="183">
        <v>1000</v>
      </c>
      <c r="D3252" s="183">
        <v>979</v>
      </c>
      <c r="E3252" s="183">
        <v>21</v>
      </c>
      <c r="F3252" s="161" t="s">
        <v>5</v>
      </c>
      <c r="G3252" s="162"/>
      <c r="H3252" s="163">
        <v>1726410739</v>
      </c>
    </row>
    <row r="3253" spans="2:8" x14ac:dyDescent="0.25">
      <c r="B3253" s="160">
        <v>45090.808368055557</v>
      </c>
      <c r="C3253" s="183">
        <v>300</v>
      </c>
      <c r="D3253" s="183">
        <v>293.7</v>
      </c>
      <c r="E3253" s="183">
        <v>6.3000000000000114</v>
      </c>
      <c r="F3253" s="161" t="s">
        <v>6627</v>
      </c>
      <c r="G3253" s="162"/>
      <c r="H3253" s="163">
        <v>1726416077</v>
      </c>
    </row>
    <row r="3254" spans="2:8" x14ac:dyDescent="0.25">
      <c r="B3254" s="160">
        <v>45090.810324074075</v>
      </c>
      <c r="C3254" s="183">
        <v>5000</v>
      </c>
      <c r="D3254" s="183">
        <v>4895</v>
      </c>
      <c r="E3254" s="183">
        <v>105</v>
      </c>
      <c r="F3254" s="161" t="s">
        <v>5</v>
      </c>
      <c r="G3254" s="162"/>
      <c r="H3254" s="163">
        <v>1726421599</v>
      </c>
    </row>
    <row r="3255" spans="2:8" x14ac:dyDescent="0.25">
      <c r="B3255" s="160">
        <v>45090.814965277779</v>
      </c>
      <c r="C3255" s="183">
        <v>100</v>
      </c>
      <c r="D3255" s="183">
        <v>96.1</v>
      </c>
      <c r="E3255" s="183">
        <v>3.9000000000000057</v>
      </c>
      <c r="F3255" s="161" t="s">
        <v>5</v>
      </c>
      <c r="G3255" s="162"/>
      <c r="H3255" s="163">
        <v>1726434907</v>
      </c>
    </row>
    <row r="3256" spans="2:8" x14ac:dyDescent="0.25">
      <c r="B3256" s="160">
        <v>45090.815138888887</v>
      </c>
      <c r="C3256" s="183">
        <v>150</v>
      </c>
      <c r="D3256" s="183">
        <v>146.1</v>
      </c>
      <c r="E3256" s="183">
        <v>3.9000000000000057</v>
      </c>
      <c r="F3256" s="161" t="s">
        <v>5</v>
      </c>
      <c r="G3256" s="162"/>
      <c r="H3256" s="163">
        <v>1726435422</v>
      </c>
    </row>
    <row r="3257" spans="2:8" x14ac:dyDescent="0.25">
      <c r="B3257" s="160">
        <v>45090.821840277778</v>
      </c>
      <c r="C3257" s="183">
        <v>500</v>
      </c>
      <c r="D3257" s="183">
        <v>489.5</v>
      </c>
      <c r="E3257" s="183">
        <v>10.5</v>
      </c>
      <c r="F3257" s="161" t="s">
        <v>8882</v>
      </c>
      <c r="G3257" s="162"/>
      <c r="H3257" s="163">
        <v>1726454419</v>
      </c>
    </row>
    <row r="3258" spans="2:8" x14ac:dyDescent="0.25">
      <c r="B3258" s="160">
        <v>45090.822384259256</v>
      </c>
      <c r="C3258" s="183">
        <v>6000</v>
      </c>
      <c r="D3258" s="183">
        <v>5874</v>
      </c>
      <c r="E3258" s="183">
        <v>126</v>
      </c>
      <c r="F3258" s="161" t="s">
        <v>8563</v>
      </c>
      <c r="G3258" s="162"/>
      <c r="H3258" s="163">
        <v>1726455843</v>
      </c>
    </row>
    <row r="3259" spans="2:8" x14ac:dyDescent="0.25">
      <c r="B3259" s="160">
        <v>45090.822743055556</v>
      </c>
      <c r="C3259" s="183">
        <v>500</v>
      </c>
      <c r="D3259" s="183">
        <v>489.5</v>
      </c>
      <c r="E3259" s="183">
        <v>10.5</v>
      </c>
      <c r="F3259" s="161" t="s">
        <v>8883</v>
      </c>
      <c r="G3259" s="162"/>
      <c r="H3259" s="163">
        <v>1726456788</v>
      </c>
    </row>
    <row r="3260" spans="2:8" x14ac:dyDescent="0.25">
      <c r="B3260" s="160">
        <v>45090.823518518519</v>
      </c>
      <c r="C3260" s="183">
        <v>605</v>
      </c>
      <c r="D3260" s="183">
        <v>592.29</v>
      </c>
      <c r="E3260" s="183">
        <v>12.710000000000036</v>
      </c>
      <c r="F3260" s="161" t="s">
        <v>8884</v>
      </c>
      <c r="G3260" s="162"/>
      <c r="H3260" s="163">
        <v>1726458940</v>
      </c>
    </row>
    <row r="3261" spans="2:8" x14ac:dyDescent="0.25">
      <c r="B3261" s="160">
        <v>45090.835150462961</v>
      </c>
      <c r="C3261" s="183">
        <v>500</v>
      </c>
      <c r="D3261" s="183">
        <v>489.5</v>
      </c>
      <c r="E3261" s="183">
        <v>10.5</v>
      </c>
      <c r="F3261" s="161" t="s">
        <v>5</v>
      </c>
      <c r="G3261" s="162"/>
      <c r="H3261" s="163">
        <v>1726492863</v>
      </c>
    </row>
    <row r="3262" spans="2:8" x14ac:dyDescent="0.25">
      <c r="B3262" s="160">
        <v>45090.854178240741</v>
      </c>
      <c r="C3262" s="183">
        <v>1000</v>
      </c>
      <c r="D3262" s="183">
        <v>979</v>
      </c>
      <c r="E3262" s="183">
        <v>21</v>
      </c>
      <c r="F3262" s="161" t="s">
        <v>6557</v>
      </c>
      <c r="G3262" s="162"/>
      <c r="H3262" s="163">
        <v>1726544166</v>
      </c>
    </row>
    <row r="3263" spans="2:8" x14ac:dyDescent="0.25">
      <c r="B3263" s="160">
        <v>45090.859178240738</v>
      </c>
      <c r="C3263" s="183">
        <v>200</v>
      </c>
      <c r="D3263" s="183">
        <v>195.8</v>
      </c>
      <c r="E3263" s="183">
        <v>4.1999999999999886</v>
      </c>
      <c r="F3263" s="161" t="s">
        <v>8631</v>
      </c>
      <c r="G3263" s="162"/>
      <c r="H3263" s="163">
        <v>1726557006</v>
      </c>
    </row>
    <row r="3264" spans="2:8" x14ac:dyDescent="0.25">
      <c r="B3264" s="160">
        <v>45090.861944444441</v>
      </c>
      <c r="C3264" s="183">
        <v>1000</v>
      </c>
      <c r="D3264" s="183">
        <v>979</v>
      </c>
      <c r="E3264" s="183">
        <v>21</v>
      </c>
      <c r="F3264" s="161" t="s">
        <v>8885</v>
      </c>
      <c r="G3264" s="162"/>
      <c r="H3264" s="163">
        <v>1726564592</v>
      </c>
    </row>
    <row r="3265" spans="2:8" x14ac:dyDescent="0.25">
      <c r="B3265" s="160">
        <v>45090.867013888892</v>
      </c>
      <c r="C3265" s="183">
        <v>300</v>
      </c>
      <c r="D3265" s="183">
        <v>293.7</v>
      </c>
      <c r="E3265" s="183">
        <v>6.3000000000000114</v>
      </c>
      <c r="F3265" s="161" t="s">
        <v>5</v>
      </c>
      <c r="G3265" s="162"/>
      <c r="H3265" s="163">
        <v>1726577441</v>
      </c>
    </row>
    <row r="3266" spans="2:8" x14ac:dyDescent="0.25">
      <c r="B3266" s="160">
        <v>45090.873622685183</v>
      </c>
      <c r="C3266" s="183">
        <v>500</v>
      </c>
      <c r="D3266" s="183">
        <v>489.5</v>
      </c>
      <c r="E3266" s="183">
        <v>10.5</v>
      </c>
      <c r="F3266" s="161" t="s">
        <v>8886</v>
      </c>
      <c r="G3266" s="162"/>
      <c r="H3266" s="163">
        <v>1726594589</v>
      </c>
    </row>
    <row r="3267" spans="2:8" x14ac:dyDescent="0.25">
      <c r="B3267" s="160">
        <v>45090.88685185185</v>
      </c>
      <c r="C3267" s="183">
        <v>50</v>
      </c>
      <c r="D3267" s="183">
        <v>46.1</v>
      </c>
      <c r="E3267" s="183">
        <v>3.8999999999999986</v>
      </c>
      <c r="F3267" s="161" t="s">
        <v>5</v>
      </c>
      <c r="G3267" s="162"/>
      <c r="H3267" s="163">
        <v>1726626220</v>
      </c>
    </row>
    <row r="3268" spans="2:8" x14ac:dyDescent="0.25">
      <c r="B3268" s="160">
        <v>45090.889317129629</v>
      </c>
      <c r="C3268" s="183">
        <v>150</v>
      </c>
      <c r="D3268" s="183">
        <v>146.1</v>
      </c>
      <c r="E3268" s="183">
        <v>3.9000000000000057</v>
      </c>
      <c r="F3268" s="161" t="s">
        <v>8815</v>
      </c>
      <c r="G3268" s="162"/>
      <c r="H3268" s="163">
        <v>1726632491</v>
      </c>
    </row>
    <row r="3269" spans="2:8" x14ac:dyDescent="0.25">
      <c r="B3269" s="160">
        <v>45090.889884259261</v>
      </c>
      <c r="C3269" s="183">
        <v>1000</v>
      </c>
      <c r="D3269" s="183">
        <v>979</v>
      </c>
      <c r="E3269" s="183">
        <v>21</v>
      </c>
      <c r="F3269" s="161" t="s">
        <v>5</v>
      </c>
      <c r="G3269" s="162"/>
      <c r="H3269" s="163">
        <v>1726633777</v>
      </c>
    </row>
    <row r="3270" spans="2:8" x14ac:dyDescent="0.25">
      <c r="B3270" s="160">
        <v>45090.895300925928</v>
      </c>
      <c r="C3270" s="183">
        <v>500</v>
      </c>
      <c r="D3270" s="183">
        <v>489.5</v>
      </c>
      <c r="E3270" s="183">
        <v>10.5</v>
      </c>
      <c r="F3270" s="161" t="s">
        <v>5</v>
      </c>
      <c r="G3270" s="162"/>
      <c r="H3270" s="163">
        <v>1726649019</v>
      </c>
    </row>
    <row r="3271" spans="2:8" x14ac:dyDescent="0.25">
      <c r="B3271" s="160">
        <v>45090.904641203706</v>
      </c>
      <c r="C3271" s="183">
        <v>500</v>
      </c>
      <c r="D3271" s="183">
        <v>489.5</v>
      </c>
      <c r="E3271" s="183">
        <v>10.5</v>
      </c>
      <c r="F3271" s="161" t="s">
        <v>5</v>
      </c>
      <c r="G3271" s="162"/>
      <c r="H3271" s="163">
        <v>1726671965</v>
      </c>
    </row>
    <row r="3272" spans="2:8" x14ac:dyDescent="0.25">
      <c r="B3272" s="160">
        <v>45090.905034722222</v>
      </c>
      <c r="C3272" s="183">
        <v>200</v>
      </c>
      <c r="D3272" s="183">
        <v>195.8</v>
      </c>
      <c r="E3272" s="183">
        <v>4.1999999999999886</v>
      </c>
      <c r="F3272" s="161" t="s">
        <v>6559</v>
      </c>
      <c r="G3272" s="162"/>
      <c r="H3272" s="163">
        <v>1726672813</v>
      </c>
    </row>
    <row r="3273" spans="2:8" x14ac:dyDescent="0.25">
      <c r="B3273" s="160">
        <v>45090.915636574071</v>
      </c>
      <c r="C3273" s="183">
        <v>5000</v>
      </c>
      <c r="D3273" s="183">
        <v>4895</v>
      </c>
      <c r="E3273" s="183">
        <v>105</v>
      </c>
      <c r="F3273" s="161" t="s">
        <v>6592</v>
      </c>
      <c r="G3273" s="162" t="s">
        <v>8623</v>
      </c>
      <c r="H3273" s="163">
        <v>1726695568</v>
      </c>
    </row>
    <row r="3274" spans="2:8" x14ac:dyDescent="0.25">
      <c r="B3274" s="160">
        <v>45090.91978009259</v>
      </c>
      <c r="C3274" s="183">
        <v>200</v>
      </c>
      <c r="D3274" s="183">
        <v>195.8</v>
      </c>
      <c r="E3274" s="183">
        <v>4.1999999999999886</v>
      </c>
      <c r="F3274" s="161" t="s">
        <v>5</v>
      </c>
      <c r="G3274" s="162"/>
      <c r="H3274" s="163">
        <v>1726703528</v>
      </c>
    </row>
    <row r="3275" spans="2:8" x14ac:dyDescent="0.25">
      <c r="B3275" s="160">
        <v>45090.922025462962</v>
      </c>
      <c r="C3275" s="183">
        <v>97</v>
      </c>
      <c r="D3275" s="183">
        <v>93.1</v>
      </c>
      <c r="E3275" s="183">
        <v>3.9000000000000057</v>
      </c>
      <c r="F3275" s="161" t="s">
        <v>5</v>
      </c>
      <c r="G3275" s="162"/>
      <c r="H3275" s="163">
        <v>1726707738</v>
      </c>
    </row>
    <row r="3276" spans="2:8" x14ac:dyDescent="0.25">
      <c r="B3276" s="160">
        <v>45090.925000000003</v>
      </c>
      <c r="C3276" s="183">
        <v>10000</v>
      </c>
      <c r="D3276" s="183">
        <v>9790</v>
      </c>
      <c r="E3276" s="183">
        <v>210</v>
      </c>
      <c r="F3276" s="161" t="s">
        <v>5</v>
      </c>
      <c r="G3276" s="162"/>
      <c r="H3276" s="163">
        <v>1726713513</v>
      </c>
    </row>
    <row r="3277" spans="2:8" x14ac:dyDescent="0.25">
      <c r="B3277" s="160">
        <v>45090.933888888889</v>
      </c>
      <c r="C3277" s="183">
        <v>200</v>
      </c>
      <c r="D3277" s="183">
        <v>195.8</v>
      </c>
      <c r="E3277" s="183">
        <v>4.1999999999999886</v>
      </c>
      <c r="F3277" s="161" t="s">
        <v>5</v>
      </c>
      <c r="G3277" s="162"/>
      <c r="H3277" s="163">
        <v>1726730232</v>
      </c>
    </row>
    <row r="3278" spans="2:8" x14ac:dyDescent="0.25">
      <c r="B3278" s="160">
        <v>45090.941192129627</v>
      </c>
      <c r="C3278" s="183">
        <v>300</v>
      </c>
      <c r="D3278" s="183">
        <v>293.7</v>
      </c>
      <c r="E3278" s="183">
        <v>6.3000000000000114</v>
      </c>
      <c r="F3278" s="161" t="s">
        <v>5</v>
      </c>
      <c r="G3278" s="162"/>
      <c r="H3278" s="163">
        <v>1726742919</v>
      </c>
    </row>
    <row r="3279" spans="2:8" x14ac:dyDescent="0.25">
      <c r="B3279" s="160">
        <v>45090.953356481485</v>
      </c>
      <c r="C3279" s="183">
        <v>1000</v>
      </c>
      <c r="D3279" s="183">
        <v>979</v>
      </c>
      <c r="E3279" s="183">
        <v>21</v>
      </c>
      <c r="F3279" s="161" t="s">
        <v>6676</v>
      </c>
      <c r="G3279" s="162"/>
      <c r="H3279" s="163">
        <v>1726762883</v>
      </c>
    </row>
    <row r="3280" spans="2:8" x14ac:dyDescent="0.25">
      <c r="B3280" s="160">
        <v>45090.969467592593</v>
      </c>
      <c r="C3280" s="183">
        <v>500</v>
      </c>
      <c r="D3280" s="183">
        <v>489.5</v>
      </c>
      <c r="E3280" s="183">
        <v>10.5</v>
      </c>
      <c r="F3280" s="161" t="s">
        <v>6568</v>
      </c>
      <c r="G3280" s="162"/>
      <c r="H3280" s="163">
        <v>1726786748</v>
      </c>
    </row>
    <row r="3281" spans="2:8" x14ac:dyDescent="0.25">
      <c r="B3281" s="160">
        <v>45090.970243055555</v>
      </c>
      <c r="C3281" s="183">
        <v>350</v>
      </c>
      <c r="D3281" s="183">
        <v>342.65</v>
      </c>
      <c r="E3281" s="183">
        <v>7.3500000000000227</v>
      </c>
      <c r="F3281" s="161" t="s">
        <v>5</v>
      </c>
      <c r="G3281" s="162"/>
      <c r="H3281" s="163">
        <v>1726787881</v>
      </c>
    </row>
    <row r="3282" spans="2:8" x14ac:dyDescent="0.25">
      <c r="B3282" s="160">
        <v>45090.979178240741</v>
      </c>
      <c r="C3282" s="183">
        <v>300</v>
      </c>
      <c r="D3282" s="183">
        <v>293.7</v>
      </c>
      <c r="E3282" s="183">
        <v>6.3000000000000114</v>
      </c>
      <c r="F3282" s="161" t="s">
        <v>5</v>
      </c>
      <c r="G3282" s="162"/>
      <c r="H3282" s="163">
        <v>1726799894</v>
      </c>
    </row>
    <row r="3283" spans="2:8" x14ac:dyDescent="0.25">
      <c r="B3283" s="160">
        <v>45090.993298611109</v>
      </c>
      <c r="C3283" s="183">
        <v>500</v>
      </c>
      <c r="D3283" s="183">
        <v>489.5</v>
      </c>
      <c r="E3283" s="183">
        <v>10.5</v>
      </c>
      <c r="F3283" s="161" t="s">
        <v>6624</v>
      </c>
      <c r="G3283" s="162"/>
      <c r="H3283" s="163">
        <v>1726818609</v>
      </c>
    </row>
    <row r="3284" spans="2:8" x14ac:dyDescent="0.25">
      <c r="B3284" s="160">
        <v>45091.013020833336</v>
      </c>
      <c r="C3284" s="183">
        <v>500</v>
      </c>
      <c r="D3284" s="183">
        <v>489.5</v>
      </c>
      <c r="E3284" s="183">
        <v>10.5</v>
      </c>
      <c r="F3284" s="161" t="s">
        <v>5</v>
      </c>
      <c r="G3284" s="162"/>
      <c r="H3284" s="163">
        <v>1726847747</v>
      </c>
    </row>
    <row r="3285" spans="2:8" x14ac:dyDescent="0.25">
      <c r="B3285" s="160">
        <v>45091.013854166667</v>
      </c>
      <c r="C3285" s="183">
        <v>100</v>
      </c>
      <c r="D3285" s="183">
        <v>96.1</v>
      </c>
      <c r="E3285" s="183">
        <v>3.9000000000000057</v>
      </c>
      <c r="F3285" s="161" t="s">
        <v>5</v>
      </c>
      <c r="G3285" s="162"/>
      <c r="H3285" s="163">
        <v>1726849141</v>
      </c>
    </row>
    <row r="3286" spans="2:8" x14ac:dyDescent="0.25">
      <c r="B3286" s="160">
        <v>45091.014224537037</v>
      </c>
      <c r="C3286" s="183">
        <v>2000</v>
      </c>
      <c r="D3286" s="183">
        <v>1958</v>
      </c>
      <c r="E3286" s="183">
        <v>42</v>
      </c>
      <c r="F3286" s="161" t="s">
        <v>5</v>
      </c>
      <c r="G3286" s="162"/>
      <c r="H3286" s="163">
        <v>1726849769</v>
      </c>
    </row>
    <row r="3287" spans="2:8" x14ac:dyDescent="0.25">
      <c r="B3287" s="160">
        <v>45091.02239583333</v>
      </c>
      <c r="C3287" s="183">
        <v>100</v>
      </c>
      <c r="D3287" s="183">
        <v>96.1</v>
      </c>
      <c r="E3287" s="183">
        <v>3.9000000000000057</v>
      </c>
      <c r="F3287" s="161" t="s">
        <v>5</v>
      </c>
      <c r="G3287" s="162"/>
      <c r="H3287" s="163">
        <v>1726861291</v>
      </c>
    </row>
    <row r="3288" spans="2:8" x14ac:dyDescent="0.25">
      <c r="B3288" s="160">
        <v>45091.042893518519</v>
      </c>
      <c r="C3288" s="183">
        <v>500</v>
      </c>
      <c r="D3288" s="183">
        <v>489.5</v>
      </c>
      <c r="E3288" s="183">
        <v>10.5</v>
      </c>
      <c r="F3288" s="161" t="s">
        <v>5</v>
      </c>
      <c r="G3288" s="162"/>
      <c r="H3288" s="163">
        <v>1726890197</v>
      </c>
    </row>
    <row r="3289" spans="2:8" x14ac:dyDescent="0.25">
      <c r="B3289" s="160">
        <v>45091.048495370371</v>
      </c>
      <c r="C3289" s="183">
        <v>100</v>
      </c>
      <c r="D3289" s="183">
        <v>96.1</v>
      </c>
      <c r="E3289" s="183">
        <v>3.9000000000000057</v>
      </c>
      <c r="F3289" s="161" t="s">
        <v>5</v>
      </c>
      <c r="G3289" s="162"/>
      <c r="H3289" s="163">
        <v>1726898511</v>
      </c>
    </row>
    <row r="3290" spans="2:8" x14ac:dyDescent="0.25">
      <c r="B3290" s="160">
        <v>45091.09097222222</v>
      </c>
      <c r="C3290" s="183">
        <v>200</v>
      </c>
      <c r="D3290" s="183">
        <v>195.8</v>
      </c>
      <c r="E3290" s="183">
        <v>4.1999999999999886</v>
      </c>
      <c r="F3290" s="161" t="s">
        <v>6591</v>
      </c>
      <c r="G3290" s="162"/>
      <c r="H3290" s="163">
        <v>1726950206</v>
      </c>
    </row>
    <row r="3291" spans="2:8" x14ac:dyDescent="0.25">
      <c r="B3291" s="160">
        <v>45091.12903935185</v>
      </c>
      <c r="C3291" s="183">
        <v>300</v>
      </c>
      <c r="D3291" s="183">
        <v>293.7</v>
      </c>
      <c r="E3291" s="183">
        <v>6.3000000000000114</v>
      </c>
      <c r="F3291" s="161" t="s">
        <v>6556</v>
      </c>
      <c r="G3291" s="162"/>
      <c r="H3291" s="163">
        <v>1726998683</v>
      </c>
    </row>
    <row r="3292" spans="2:8" x14ac:dyDescent="0.25">
      <c r="B3292" s="160">
        <v>45091.166898148149</v>
      </c>
      <c r="C3292" s="183">
        <v>300</v>
      </c>
      <c r="D3292" s="183">
        <v>293.7</v>
      </c>
      <c r="E3292" s="183">
        <v>6.3000000000000114</v>
      </c>
      <c r="F3292" s="161" t="s">
        <v>6616</v>
      </c>
      <c r="G3292" s="162"/>
      <c r="H3292" s="163">
        <v>1727037855</v>
      </c>
    </row>
    <row r="3293" spans="2:8" x14ac:dyDescent="0.25">
      <c r="B3293" s="160">
        <v>45091.203831018516</v>
      </c>
      <c r="C3293" s="183">
        <v>100</v>
      </c>
      <c r="D3293" s="183">
        <v>96.1</v>
      </c>
      <c r="E3293" s="183">
        <v>3.9000000000000057</v>
      </c>
      <c r="F3293" s="161" t="s">
        <v>6569</v>
      </c>
      <c r="G3293" s="162"/>
      <c r="H3293" s="163">
        <v>1727075947</v>
      </c>
    </row>
    <row r="3294" spans="2:8" x14ac:dyDescent="0.25">
      <c r="B3294" s="160">
        <v>45091.222951388889</v>
      </c>
      <c r="C3294" s="183">
        <v>150</v>
      </c>
      <c r="D3294" s="183">
        <v>146.1</v>
      </c>
      <c r="E3294" s="183">
        <v>3.9000000000000057</v>
      </c>
      <c r="F3294" s="161" t="s">
        <v>5</v>
      </c>
      <c r="G3294" s="162"/>
      <c r="H3294" s="163">
        <v>1727091927</v>
      </c>
    </row>
    <row r="3295" spans="2:8" x14ac:dyDescent="0.25">
      <c r="B3295" s="160">
        <v>45091.258553240739</v>
      </c>
      <c r="C3295" s="183">
        <v>5000</v>
      </c>
      <c r="D3295" s="183">
        <v>4895</v>
      </c>
      <c r="E3295" s="183">
        <v>105</v>
      </c>
      <c r="F3295" s="161" t="s">
        <v>6599</v>
      </c>
      <c r="G3295" s="162"/>
      <c r="H3295" s="163">
        <v>1727123177</v>
      </c>
    </row>
    <row r="3296" spans="2:8" x14ac:dyDescent="0.25">
      <c r="B3296" s="160">
        <v>45091.259247685186</v>
      </c>
      <c r="C3296" s="183">
        <v>1000</v>
      </c>
      <c r="D3296" s="183">
        <v>979</v>
      </c>
      <c r="E3296" s="183">
        <v>21</v>
      </c>
      <c r="F3296" s="161" t="s">
        <v>5</v>
      </c>
      <c r="G3296" s="162"/>
      <c r="H3296" s="163">
        <v>1727123803</v>
      </c>
    </row>
    <row r="3297" spans="2:8" x14ac:dyDescent="0.25">
      <c r="B3297" s="160">
        <v>45091.260868055557</v>
      </c>
      <c r="C3297" s="183">
        <v>3000</v>
      </c>
      <c r="D3297" s="183">
        <v>2937</v>
      </c>
      <c r="E3297" s="183">
        <v>63</v>
      </c>
      <c r="F3297" s="161" t="s">
        <v>8887</v>
      </c>
      <c r="G3297" s="162"/>
      <c r="H3297" s="163">
        <v>1727125477</v>
      </c>
    </row>
    <row r="3298" spans="2:8" x14ac:dyDescent="0.25">
      <c r="B3298" s="160">
        <v>45091.267430555556</v>
      </c>
      <c r="C3298" s="183">
        <v>500</v>
      </c>
      <c r="D3298" s="183">
        <v>489.5</v>
      </c>
      <c r="E3298" s="183">
        <v>10.5</v>
      </c>
      <c r="F3298" s="161" t="s">
        <v>8555</v>
      </c>
      <c r="G3298" s="162"/>
      <c r="H3298" s="163">
        <v>1727132186</v>
      </c>
    </row>
    <row r="3299" spans="2:8" x14ac:dyDescent="0.25">
      <c r="B3299" s="160">
        <v>45091.290243055555</v>
      </c>
      <c r="C3299" s="183">
        <v>750</v>
      </c>
      <c r="D3299" s="183">
        <v>734.25</v>
      </c>
      <c r="E3299" s="183">
        <v>15.75</v>
      </c>
      <c r="F3299" s="161" t="s">
        <v>5</v>
      </c>
      <c r="G3299" s="162"/>
      <c r="H3299" s="163">
        <v>1727154499</v>
      </c>
    </row>
    <row r="3300" spans="2:8" x14ac:dyDescent="0.25">
      <c r="B3300" s="160">
        <v>45091.323078703703</v>
      </c>
      <c r="C3300" s="183">
        <v>200</v>
      </c>
      <c r="D3300" s="183">
        <v>195.8</v>
      </c>
      <c r="E3300" s="183">
        <v>4.1999999999999886</v>
      </c>
      <c r="F3300" s="161" t="s">
        <v>6564</v>
      </c>
      <c r="G3300" s="162"/>
      <c r="H3300" s="163">
        <v>1727192621</v>
      </c>
    </row>
    <row r="3301" spans="2:8" x14ac:dyDescent="0.25">
      <c r="B3301" s="160">
        <v>45091.324791666666</v>
      </c>
      <c r="C3301" s="183">
        <v>100</v>
      </c>
      <c r="D3301" s="183">
        <v>96.1</v>
      </c>
      <c r="E3301" s="183">
        <v>3.9000000000000057</v>
      </c>
      <c r="F3301" s="161" t="s">
        <v>6632</v>
      </c>
      <c r="G3301" s="162"/>
      <c r="H3301" s="163">
        <v>1727195020</v>
      </c>
    </row>
    <row r="3302" spans="2:8" x14ac:dyDescent="0.25">
      <c r="B3302" s="160">
        <v>45091.326666666668</v>
      </c>
      <c r="C3302" s="183">
        <v>150</v>
      </c>
      <c r="D3302" s="183">
        <v>146.1</v>
      </c>
      <c r="E3302" s="183">
        <v>3.9000000000000057</v>
      </c>
      <c r="F3302" s="161" t="s">
        <v>5</v>
      </c>
      <c r="G3302" s="162"/>
      <c r="H3302" s="163">
        <v>1727197836</v>
      </c>
    </row>
    <row r="3303" spans="2:8" x14ac:dyDescent="0.25">
      <c r="B3303" s="160">
        <v>45091.34878472222</v>
      </c>
      <c r="C3303" s="183">
        <v>220</v>
      </c>
      <c r="D3303" s="183">
        <v>215.38</v>
      </c>
      <c r="E3303" s="183">
        <v>4.6200000000000045</v>
      </c>
      <c r="F3303" s="161" t="s">
        <v>6650</v>
      </c>
      <c r="G3303" s="162"/>
      <c r="H3303" s="163">
        <v>1727231163</v>
      </c>
    </row>
    <row r="3304" spans="2:8" x14ac:dyDescent="0.25">
      <c r="B3304" s="160">
        <v>45091.356550925928</v>
      </c>
      <c r="C3304" s="183">
        <v>500</v>
      </c>
      <c r="D3304" s="183">
        <v>489.5</v>
      </c>
      <c r="E3304" s="183">
        <v>10.5</v>
      </c>
      <c r="F3304" s="161" t="s">
        <v>6564</v>
      </c>
      <c r="G3304" s="162"/>
      <c r="H3304" s="163">
        <v>1727243558</v>
      </c>
    </row>
    <row r="3305" spans="2:8" x14ac:dyDescent="0.25">
      <c r="B3305" s="160">
        <v>45091.357442129629</v>
      </c>
      <c r="C3305" s="183">
        <v>300</v>
      </c>
      <c r="D3305" s="183">
        <v>293.7</v>
      </c>
      <c r="E3305" s="183">
        <v>6.3000000000000114</v>
      </c>
      <c r="F3305" s="161" t="s">
        <v>5</v>
      </c>
      <c r="G3305" s="162"/>
      <c r="H3305" s="163">
        <v>1727245010</v>
      </c>
    </row>
    <row r="3306" spans="2:8" x14ac:dyDescent="0.25">
      <c r="B3306" s="160">
        <v>45091.37054398148</v>
      </c>
      <c r="C3306" s="183">
        <v>300</v>
      </c>
      <c r="D3306" s="183">
        <v>293.7</v>
      </c>
      <c r="E3306" s="183">
        <v>6.3000000000000114</v>
      </c>
      <c r="F3306" s="161" t="s">
        <v>5</v>
      </c>
      <c r="G3306" s="162"/>
      <c r="H3306" s="163">
        <v>1727267206</v>
      </c>
    </row>
    <row r="3307" spans="2:8" x14ac:dyDescent="0.25">
      <c r="B3307" s="160">
        <v>45091.37871527778</v>
      </c>
      <c r="C3307" s="183">
        <v>50</v>
      </c>
      <c r="D3307" s="183">
        <v>46.1</v>
      </c>
      <c r="E3307" s="183">
        <v>3.8999999999999986</v>
      </c>
      <c r="F3307" s="161" t="s">
        <v>5</v>
      </c>
      <c r="G3307" s="162"/>
      <c r="H3307" s="163">
        <v>1727281410</v>
      </c>
    </row>
    <row r="3308" spans="2:8" x14ac:dyDescent="0.25">
      <c r="B3308" s="160">
        <v>45091.384421296294</v>
      </c>
      <c r="C3308" s="183">
        <v>500</v>
      </c>
      <c r="D3308" s="183">
        <v>489.5</v>
      </c>
      <c r="E3308" s="183">
        <v>10.5</v>
      </c>
      <c r="F3308" s="161" t="s">
        <v>5</v>
      </c>
      <c r="G3308" s="162"/>
      <c r="H3308" s="163">
        <v>1727291133</v>
      </c>
    </row>
    <row r="3309" spans="2:8" x14ac:dyDescent="0.25">
      <c r="B3309" s="160">
        <v>45091.387384259258</v>
      </c>
      <c r="C3309" s="183">
        <v>500</v>
      </c>
      <c r="D3309" s="183">
        <v>489.5</v>
      </c>
      <c r="E3309" s="183">
        <v>10.5</v>
      </c>
      <c r="F3309" s="161" t="s">
        <v>5</v>
      </c>
      <c r="G3309" s="162"/>
      <c r="H3309" s="163">
        <v>1727296049</v>
      </c>
    </row>
    <row r="3310" spans="2:8" x14ac:dyDescent="0.25">
      <c r="B3310" s="160">
        <v>45091.387997685182</v>
      </c>
      <c r="C3310" s="183">
        <v>300</v>
      </c>
      <c r="D3310" s="183">
        <v>293.7</v>
      </c>
      <c r="E3310" s="183">
        <v>6.3000000000000114</v>
      </c>
      <c r="F3310" s="161" t="s">
        <v>5</v>
      </c>
      <c r="G3310" s="162"/>
      <c r="H3310" s="163">
        <v>1727297173</v>
      </c>
    </row>
    <row r="3311" spans="2:8" x14ac:dyDescent="0.25">
      <c r="B3311" s="160">
        <v>45091.392337962963</v>
      </c>
      <c r="C3311" s="183">
        <v>300</v>
      </c>
      <c r="D3311" s="183">
        <v>293.7</v>
      </c>
      <c r="E3311" s="183">
        <v>6.3000000000000114</v>
      </c>
      <c r="F3311" s="161" t="s">
        <v>5</v>
      </c>
      <c r="G3311" s="162"/>
      <c r="H3311" s="163">
        <v>1727304264</v>
      </c>
    </row>
    <row r="3312" spans="2:8" x14ac:dyDescent="0.25">
      <c r="B3312" s="160">
        <v>45091.39875</v>
      </c>
      <c r="C3312" s="183">
        <v>200</v>
      </c>
      <c r="D3312" s="183">
        <v>195.8</v>
      </c>
      <c r="E3312" s="183">
        <v>4.1999999999999886</v>
      </c>
      <c r="F3312" s="161" t="s">
        <v>5</v>
      </c>
      <c r="G3312" s="162"/>
      <c r="H3312" s="163">
        <v>1727315002</v>
      </c>
    </row>
    <row r="3313" spans="2:8" x14ac:dyDescent="0.25">
      <c r="B3313" s="160">
        <v>45091.399814814817</v>
      </c>
      <c r="C3313" s="183">
        <v>1000</v>
      </c>
      <c r="D3313" s="183">
        <v>979</v>
      </c>
      <c r="E3313" s="183">
        <v>21</v>
      </c>
      <c r="F3313" s="161" t="s">
        <v>5</v>
      </c>
      <c r="G3313" s="162"/>
      <c r="H3313" s="163">
        <v>1727316782</v>
      </c>
    </row>
    <row r="3314" spans="2:8" x14ac:dyDescent="0.25">
      <c r="B3314" s="160">
        <v>45091.400636574072</v>
      </c>
      <c r="C3314" s="183">
        <v>100</v>
      </c>
      <c r="D3314" s="183">
        <v>96.1</v>
      </c>
      <c r="E3314" s="183">
        <v>3.9000000000000057</v>
      </c>
      <c r="F3314" s="161" t="s">
        <v>5</v>
      </c>
      <c r="G3314" s="162"/>
      <c r="H3314" s="163">
        <v>1727318181</v>
      </c>
    </row>
    <row r="3315" spans="2:8" x14ac:dyDescent="0.25">
      <c r="B3315" s="160">
        <v>45091.415555555555</v>
      </c>
      <c r="C3315" s="183">
        <v>3000</v>
      </c>
      <c r="D3315" s="183">
        <v>2937</v>
      </c>
      <c r="E3315" s="183">
        <v>63</v>
      </c>
      <c r="F3315" s="161" t="s">
        <v>6626</v>
      </c>
      <c r="G3315" s="162"/>
      <c r="H3315" s="163">
        <v>1727344410</v>
      </c>
    </row>
    <row r="3316" spans="2:8" x14ac:dyDescent="0.25">
      <c r="B3316" s="160">
        <v>45091.427384259259</v>
      </c>
      <c r="C3316" s="183">
        <v>500</v>
      </c>
      <c r="D3316" s="183">
        <v>489.5</v>
      </c>
      <c r="E3316" s="183">
        <v>10.5</v>
      </c>
      <c r="F3316" s="161" t="s">
        <v>5</v>
      </c>
      <c r="G3316" s="162"/>
      <c r="H3316" s="163">
        <v>1727365184</v>
      </c>
    </row>
    <row r="3317" spans="2:8" x14ac:dyDescent="0.25">
      <c r="B3317" s="160">
        <v>45091.427418981482</v>
      </c>
      <c r="C3317" s="183">
        <v>1000</v>
      </c>
      <c r="D3317" s="183">
        <v>979</v>
      </c>
      <c r="E3317" s="183">
        <v>21</v>
      </c>
      <c r="F3317" s="161" t="s">
        <v>8555</v>
      </c>
      <c r="G3317" s="162"/>
      <c r="H3317" s="163">
        <v>1727365263</v>
      </c>
    </row>
    <row r="3318" spans="2:8" x14ac:dyDescent="0.25">
      <c r="B3318" s="160">
        <v>45091.43041666667</v>
      </c>
      <c r="C3318" s="183">
        <v>10</v>
      </c>
      <c r="D3318" s="183">
        <v>6.1</v>
      </c>
      <c r="E3318" s="183">
        <v>3.9000000000000004</v>
      </c>
      <c r="F3318" s="161" t="s">
        <v>8888</v>
      </c>
      <c r="G3318" s="162"/>
      <c r="H3318" s="163">
        <v>1727370831</v>
      </c>
    </row>
    <row r="3319" spans="2:8" x14ac:dyDescent="0.25">
      <c r="B3319" s="160">
        <v>45091.433344907404</v>
      </c>
      <c r="C3319" s="183">
        <v>1500</v>
      </c>
      <c r="D3319" s="183">
        <v>1468.5</v>
      </c>
      <c r="E3319" s="183">
        <v>31.5</v>
      </c>
      <c r="F3319" s="161" t="s">
        <v>8889</v>
      </c>
      <c r="G3319" s="162"/>
      <c r="H3319" s="163">
        <v>1727376311</v>
      </c>
    </row>
    <row r="3320" spans="2:8" x14ac:dyDescent="0.25">
      <c r="B3320" s="160">
        <v>45091.435266203705</v>
      </c>
      <c r="C3320" s="183">
        <v>2</v>
      </c>
      <c r="D3320" s="183">
        <v>-1.9</v>
      </c>
      <c r="E3320" s="183">
        <v>3.9</v>
      </c>
      <c r="F3320" s="161" t="s">
        <v>6579</v>
      </c>
      <c r="G3320" s="162"/>
      <c r="H3320" s="163">
        <v>1727380838</v>
      </c>
    </row>
    <row r="3321" spans="2:8" x14ac:dyDescent="0.25">
      <c r="B3321" s="160">
        <v>45091.437719907408</v>
      </c>
      <c r="C3321" s="183">
        <v>500</v>
      </c>
      <c r="D3321" s="183">
        <v>489.5</v>
      </c>
      <c r="E3321" s="183">
        <v>10.5</v>
      </c>
      <c r="F3321" s="161" t="s">
        <v>5</v>
      </c>
      <c r="G3321" s="162"/>
      <c r="H3321" s="163">
        <v>1727387173</v>
      </c>
    </row>
    <row r="3322" spans="2:8" x14ac:dyDescent="0.25">
      <c r="B3322" s="160">
        <v>45091.443796296298</v>
      </c>
      <c r="C3322" s="183">
        <v>100</v>
      </c>
      <c r="D3322" s="183">
        <v>96.1</v>
      </c>
      <c r="E3322" s="183">
        <v>3.9000000000000057</v>
      </c>
      <c r="F3322" s="161" t="s">
        <v>6593</v>
      </c>
      <c r="G3322" s="162"/>
      <c r="H3322" s="163">
        <v>1727400473</v>
      </c>
    </row>
    <row r="3323" spans="2:8" x14ac:dyDescent="0.25">
      <c r="B3323" s="160">
        <v>45091.446064814816</v>
      </c>
      <c r="C3323" s="183">
        <v>2500</v>
      </c>
      <c r="D3323" s="183">
        <v>2447.5</v>
      </c>
      <c r="E3323" s="183">
        <v>52.5</v>
      </c>
      <c r="F3323" s="161" t="s">
        <v>5</v>
      </c>
      <c r="G3323" s="162"/>
      <c r="H3323" s="163">
        <v>1727404459</v>
      </c>
    </row>
    <row r="3324" spans="2:8" x14ac:dyDescent="0.25">
      <c r="B3324" s="160">
        <v>45091.453981481478</v>
      </c>
      <c r="C3324" s="183">
        <v>567</v>
      </c>
      <c r="D3324" s="183">
        <v>555.09</v>
      </c>
      <c r="E3324" s="183">
        <v>11.909999999999968</v>
      </c>
      <c r="F3324" s="161" t="s">
        <v>8597</v>
      </c>
      <c r="G3324" s="162"/>
      <c r="H3324" s="163">
        <v>1727418603</v>
      </c>
    </row>
    <row r="3325" spans="2:8" x14ac:dyDescent="0.25">
      <c r="B3325" s="160">
        <v>45091.461817129632</v>
      </c>
      <c r="C3325" s="183">
        <v>1000</v>
      </c>
      <c r="D3325" s="183">
        <v>979</v>
      </c>
      <c r="E3325" s="183">
        <v>21</v>
      </c>
      <c r="F3325" s="161" t="s">
        <v>6560</v>
      </c>
      <c r="G3325" s="162"/>
      <c r="H3325" s="163">
        <v>1727432723</v>
      </c>
    </row>
    <row r="3326" spans="2:8" x14ac:dyDescent="0.25">
      <c r="B3326" s="160">
        <v>45091.461956018517</v>
      </c>
      <c r="C3326" s="183">
        <v>500</v>
      </c>
      <c r="D3326" s="183">
        <v>489.5</v>
      </c>
      <c r="E3326" s="183">
        <v>10.5</v>
      </c>
      <c r="F3326" s="161" t="s">
        <v>6571</v>
      </c>
      <c r="G3326" s="162"/>
      <c r="H3326" s="163">
        <v>1727433007</v>
      </c>
    </row>
    <row r="3327" spans="2:8" x14ac:dyDescent="0.25">
      <c r="B3327" s="160">
        <v>45091.469259259262</v>
      </c>
      <c r="C3327" s="183">
        <v>3500</v>
      </c>
      <c r="D3327" s="183">
        <v>3426.5</v>
      </c>
      <c r="E3327" s="183">
        <v>73.5</v>
      </c>
      <c r="F3327" s="161" t="s">
        <v>8890</v>
      </c>
      <c r="G3327" s="162"/>
      <c r="H3327" s="163">
        <v>1727446790</v>
      </c>
    </row>
    <row r="3328" spans="2:8" x14ac:dyDescent="0.25">
      <c r="B3328" s="160">
        <v>45091.469490740739</v>
      </c>
      <c r="C3328" s="183">
        <v>10000</v>
      </c>
      <c r="D3328" s="183">
        <v>9790</v>
      </c>
      <c r="E3328" s="183">
        <v>210</v>
      </c>
      <c r="F3328" s="161" t="s">
        <v>8631</v>
      </c>
      <c r="G3328" s="162"/>
      <c r="H3328" s="163">
        <v>1727447234</v>
      </c>
    </row>
    <row r="3329" spans="2:8" x14ac:dyDescent="0.25">
      <c r="B3329" s="160">
        <v>45091.470277777778</v>
      </c>
      <c r="C3329" s="183">
        <v>1</v>
      </c>
      <c r="D3329" s="183">
        <v>-2.9</v>
      </c>
      <c r="E3329" s="183">
        <v>3.9</v>
      </c>
      <c r="F3329" s="161" t="s">
        <v>6560</v>
      </c>
      <c r="G3329" s="162"/>
      <c r="H3329" s="163">
        <v>1727448730</v>
      </c>
    </row>
    <row r="3330" spans="2:8" x14ac:dyDescent="0.25">
      <c r="B3330" s="160">
        <v>45091.471273148149</v>
      </c>
      <c r="C3330" s="183">
        <v>5000</v>
      </c>
      <c r="D3330" s="183">
        <v>4895</v>
      </c>
      <c r="E3330" s="183">
        <v>105</v>
      </c>
      <c r="F3330" s="161" t="s">
        <v>5</v>
      </c>
      <c r="G3330" s="162"/>
      <c r="H3330" s="163">
        <v>1727450667</v>
      </c>
    </row>
    <row r="3331" spans="2:8" x14ac:dyDescent="0.25">
      <c r="B3331" s="160">
        <v>45091.474479166667</v>
      </c>
      <c r="C3331" s="183">
        <v>500</v>
      </c>
      <c r="D3331" s="183">
        <v>489.5</v>
      </c>
      <c r="E3331" s="183">
        <v>10.5</v>
      </c>
      <c r="F3331" s="161" t="s">
        <v>8676</v>
      </c>
      <c r="G3331" s="162"/>
      <c r="H3331" s="163">
        <v>1727456984</v>
      </c>
    </row>
    <row r="3332" spans="2:8" x14ac:dyDescent="0.25">
      <c r="B3332" s="160">
        <v>45091.475949074076</v>
      </c>
      <c r="C3332" s="183">
        <v>200</v>
      </c>
      <c r="D3332" s="183">
        <v>195.8</v>
      </c>
      <c r="E3332" s="183">
        <v>4.1999999999999886</v>
      </c>
      <c r="F3332" s="161" t="s">
        <v>5</v>
      </c>
      <c r="G3332" s="162"/>
      <c r="H3332" s="163">
        <v>1727459697</v>
      </c>
    </row>
    <row r="3333" spans="2:8" x14ac:dyDescent="0.25">
      <c r="B3333" s="160">
        <v>45091.479583333334</v>
      </c>
      <c r="C3333" s="183">
        <v>200</v>
      </c>
      <c r="D3333" s="183">
        <v>195.8</v>
      </c>
      <c r="E3333" s="183">
        <v>4.1999999999999886</v>
      </c>
      <c r="F3333" s="161" t="s">
        <v>6595</v>
      </c>
      <c r="G3333" s="162"/>
      <c r="H3333" s="163">
        <v>1727467198</v>
      </c>
    </row>
    <row r="3334" spans="2:8" x14ac:dyDescent="0.25">
      <c r="B3334" s="160">
        <v>45091.482511574075</v>
      </c>
      <c r="C3334" s="183">
        <v>1000</v>
      </c>
      <c r="D3334" s="183">
        <v>979</v>
      </c>
      <c r="E3334" s="183">
        <v>21</v>
      </c>
      <c r="F3334" s="161" t="s">
        <v>6613</v>
      </c>
      <c r="G3334" s="162"/>
      <c r="H3334" s="163">
        <v>1727472848</v>
      </c>
    </row>
    <row r="3335" spans="2:8" x14ac:dyDescent="0.25">
      <c r="B3335" s="160">
        <v>45091.483888888892</v>
      </c>
      <c r="C3335" s="183">
        <v>250</v>
      </c>
      <c r="D3335" s="183">
        <v>244.75</v>
      </c>
      <c r="E3335" s="183">
        <v>5.25</v>
      </c>
      <c r="F3335" s="161" t="s">
        <v>5</v>
      </c>
      <c r="G3335" s="162"/>
      <c r="H3335" s="163">
        <v>1727475468</v>
      </c>
    </row>
    <row r="3336" spans="2:8" x14ac:dyDescent="0.25">
      <c r="B3336" s="160">
        <v>45091.485613425924</v>
      </c>
      <c r="C3336" s="183">
        <v>100</v>
      </c>
      <c r="D3336" s="183">
        <v>96.1</v>
      </c>
      <c r="E3336" s="183">
        <v>3.9000000000000057</v>
      </c>
      <c r="F3336" s="161" t="s">
        <v>5</v>
      </c>
      <c r="G3336" s="162"/>
      <c r="H3336" s="163">
        <v>1727478781</v>
      </c>
    </row>
    <row r="3337" spans="2:8" x14ac:dyDescent="0.25">
      <c r="B3337" s="160">
        <v>45091.489791666667</v>
      </c>
      <c r="C3337" s="183">
        <v>1000</v>
      </c>
      <c r="D3337" s="183">
        <v>979</v>
      </c>
      <c r="E3337" s="183">
        <v>21</v>
      </c>
      <c r="F3337" s="161" t="s">
        <v>6624</v>
      </c>
      <c r="G3337" s="162"/>
      <c r="H3337" s="163">
        <v>1727486919</v>
      </c>
    </row>
    <row r="3338" spans="2:8" x14ac:dyDescent="0.25">
      <c r="B3338" s="160">
        <v>45091.49422453704</v>
      </c>
      <c r="C3338" s="183">
        <v>300</v>
      </c>
      <c r="D3338" s="183">
        <v>293.7</v>
      </c>
      <c r="E3338" s="183">
        <v>6.3000000000000114</v>
      </c>
      <c r="F3338" s="161" t="s">
        <v>5</v>
      </c>
      <c r="G3338" s="162"/>
      <c r="H3338" s="163">
        <v>1727495845</v>
      </c>
    </row>
    <row r="3339" spans="2:8" x14ac:dyDescent="0.25">
      <c r="B3339" s="160">
        <v>45091.497037037036</v>
      </c>
      <c r="C3339" s="183">
        <v>100</v>
      </c>
      <c r="D3339" s="183">
        <v>96.1</v>
      </c>
      <c r="E3339" s="183">
        <v>3.9000000000000057</v>
      </c>
      <c r="F3339" s="161" t="s">
        <v>5</v>
      </c>
      <c r="G3339" s="162"/>
      <c r="H3339" s="163">
        <v>1727501673</v>
      </c>
    </row>
    <row r="3340" spans="2:8" x14ac:dyDescent="0.25">
      <c r="B3340" s="160">
        <v>45091.498518518521</v>
      </c>
      <c r="C3340" s="183">
        <v>10</v>
      </c>
      <c r="D3340" s="183">
        <v>6.1</v>
      </c>
      <c r="E3340" s="183">
        <v>3.9000000000000004</v>
      </c>
      <c r="F3340" s="161" t="s">
        <v>8578</v>
      </c>
      <c r="G3340" s="162"/>
      <c r="H3340" s="163">
        <v>1727504680</v>
      </c>
    </row>
    <row r="3341" spans="2:8" x14ac:dyDescent="0.25">
      <c r="B3341" s="160">
        <v>45091.500173611108</v>
      </c>
      <c r="C3341" s="183">
        <v>500</v>
      </c>
      <c r="D3341" s="183">
        <v>489.5</v>
      </c>
      <c r="E3341" s="183">
        <v>10.5</v>
      </c>
      <c r="F3341" s="161" t="s">
        <v>5</v>
      </c>
      <c r="G3341" s="162"/>
      <c r="H3341" s="163">
        <v>1727508105</v>
      </c>
    </row>
    <row r="3342" spans="2:8" x14ac:dyDescent="0.25">
      <c r="B3342" s="160">
        <v>45091.500613425924</v>
      </c>
      <c r="C3342" s="183">
        <v>100</v>
      </c>
      <c r="D3342" s="183">
        <v>96.1</v>
      </c>
      <c r="E3342" s="183">
        <v>3.9000000000000057</v>
      </c>
      <c r="F3342" s="161" t="s">
        <v>5</v>
      </c>
      <c r="G3342" s="162"/>
      <c r="H3342" s="163">
        <v>1727509109</v>
      </c>
    </row>
    <row r="3343" spans="2:8" x14ac:dyDescent="0.25">
      <c r="B3343" s="160">
        <v>45091.501979166664</v>
      </c>
      <c r="C3343" s="183">
        <v>300</v>
      </c>
      <c r="D3343" s="183">
        <v>293.7</v>
      </c>
      <c r="E3343" s="183">
        <v>6.3000000000000114</v>
      </c>
      <c r="F3343" s="161" t="s">
        <v>5</v>
      </c>
      <c r="G3343" s="162"/>
      <c r="H3343" s="163">
        <v>1727511878</v>
      </c>
    </row>
    <row r="3344" spans="2:8" x14ac:dyDescent="0.25">
      <c r="B3344" s="160">
        <v>45091.504618055558</v>
      </c>
      <c r="C3344" s="183">
        <v>100</v>
      </c>
      <c r="D3344" s="183">
        <v>96.1</v>
      </c>
      <c r="E3344" s="183">
        <v>3.9000000000000057</v>
      </c>
      <c r="F3344" s="161" t="s">
        <v>5</v>
      </c>
      <c r="G3344" s="162"/>
      <c r="H3344" s="163">
        <v>1727517308</v>
      </c>
    </row>
    <row r="3345" spans="2:8" x14ac:dyDescent="0.25">
      <c r="B3345" s="160">
        <v>45091.506944444445</v>
      </c>
      <c r="C3345" s="183">
        <v>300</v>
      </c>
      <c r="D3345" s="183">
        <v>293.7</v>
      </c>
      <c r="E3345" s="183">
        <v>6.3000000000000114</v>
      </c>
      <c r="F3345" s="161" t="s">
        <v>5</v>
      </c>
      <c r="G3345" s="162"/>
      <c r="H3345" s="163">
        <v>1727522399</v>
      </c>
    </row>
    <row r="3346" spans="2:8" x14ac:dyDescent="0.25">
      <c r="B3346" s="160">
        <v>45091.510682870372</v>
      </c>
      <c r="C3346" s="183">
        <v>1200</v>
      </c>
      <c r="D3346" s="183">
        <v>1174.8</v>
      </c>
      <c r="E3346" s="183">
        <v>25.200000000000045</v>
      </c>
      <c r="F3346" s="161" t="s">
        <v>6564</v>
      </c>
      <c r="G3346" s="162"/>
      <c r="H3346" s="163">
        <v>1727530776</v>
      </c>
    </row>
    <row r="3347" spans="2:8" x14ac:dyDescent="0.25">
      <c r="B3347" s="160">
        <v>45091.512002314812</v>
      </c>
      <c r="C3347" s="183">
        <v>500</v>
      </c>
      <c r="D3347" s="183">
        <v>489.5</v>
      </c>
      <c r="E3347" s="183">
        <v>10.5</v>
      </c>
      <c r="F3347" s="161" t="s">
        <v>5</v>
      </c>
      <c r="G3347" s="162"/>
      <c r="H3347" s="163">
        <v>1727533857</v>
      </c>
    </row>
    <row r="3348" spans="2:8" x14ac:dyDescent="0.25">
      <c r="B3348" s="160">
        <v>45091.513136574074</v>
      </c>
      <c r="C3348" s="183">
        <v>300</v>
      </c>
      <c r="D3348" s="183">
        <v>293.7</v>
      </c>
      <c r="E3348" s="183">
        <v>6.3000000000000114</v>
      </c>
      <c r="F3348" s="161" t="s">
        <v>6587</v>
      </c>
      <c r="G3348" s="162"/>
      <c r="H3348" s="163">
        <v>1727536320</v>
      </c>
    </row>
    <row r="3349" spans="2:8" x14ac:dyDescent="0.25">
      <c r="B3349" s="160">
        <v>45091.515416666669</v>
      </c>
      <c r="C3349" s="183">
        <v>300</v>
      </c>
      <c r="D3349" s="183">
        <v>293.7</v>
      </c>
      <c r="E3349" s="183">
        <v>6.3000000000000114</v>
      </c>
      <c r="F3349" s="161" t="s">
        <v>5</v>
      </c>
      <c r="G3349" s="162"/>
      <c r="H3349" s="163">
        <v>1727541389</v>
      </c>
    </row>
    <row r="3350" spans="2:8" x14ac:dyDescent="0.25">
      <c r="B3350" s="160">
        <v>45091.515729166669</v>
      </c>
      <c r="C3350" s="183">
        <v>10</v>
      </c>
      <c r="D3350" s="183">
        <v>6.1</v>
      </c>
      <c r="E3350" s="183">
        <v>3.9000000000000004</v>
      </c>
      <c r="F3350" s="161" t="s">
        <v>8635</v>
      </c>
      <c r="G3350" s="162"/>
      <c r="H3350" s="163">
        <v>1727542155</v>
      </c>
    </row>
    <row r="3351" spans="2:8" x14ac:dyDescent="0.25">
      <c r="B3351" s="160">
        <v>45091.518599537034</v>
      </c>
      <c r="C3351" s="183">
        <v>2000</v>
      </c>
      <c r="D3351" s="183">
        <v>1958</v>
      </c>
      <c r="E3351" s="183">
        <v>42</v>
      </c>
      <c r="F3351" s="161" t="s">
        <v>6561</v>
      </c>
      <c r="G3351" s="162"/>
      <c r="H3351" s="163">
        <v>1727549014</v>
      </c>
    </row>
    <row r="3352" spans="2:8" x14ac:dyDescent="0.25">
      <c r="B3352" s="160">
        <v>45091.524016203701</v>
      </c>
      <c r="C3352" s="183">
        <v>300</v>
      </c>
      <c r="D3352" s="183">
        <v>293.7</v>
      </c>
      <c r="E3352" s="183">
        <v>6.3000000000000114</v>
      </c>
      <c r="F3352" s="161" t="s">
        <v>8563</v>
      </c>
      <c r="G3352" s="162"/>
      <c r="H3352" s="163">
        <v>1727560519</v>
      </c>
    </row>
    <row r="3353" spans="2:8" x14ac:dyDescent="0.25">
      <c r="B3353" s="160">
        <v>45091.527094907404</v>
      </c>
      <c r="C3353" s="183">
        <v>250</v>
      </c>
      <c r="D3353" s="183">
        <v>244.75</v>
      </c>
      <c r="E3353" s="183">
        <v>5.25</v>
      </c>
      <c r="F3353" s="161" t="s">
        <v>5</v>
      </c>
      <c r="G3353" s="162"/>
      <c r="H3353" s="163">
        <v>1727567030</v>
      </c>
    </row>
    <row r="3354" spans="2:8" x14ac:dyDescent="0.25">
      <c r="B3354" s="160">
        <v>45091.527256944442</v>
      </c>
      <c r="C3354" s="183">
        <v>3000</v>
      </c>
      <c r="D3354" s="183">
        <v>2937</v>
      </c>
      <c r="E3354" s="183">
        <v>63</v>
      </c>
      <c r="F3354" s="161" t="s">
        <v>6599</v>
      </c>
      <c r="G3354" s="162"/>
      <c r="H3354" s="163">
        <v>1727567376</v>
      </c>
    </row>
    <row r="3355" spans="2:8" x14ac:dyDescent="0.25">
      <c r="B3355" s="160">
        <v>45091.53019675926</v>
      </c>
      <c r="C3355" s="183">
        <v>3000</v>
      </c>
      <c r="D3355" s="183">
        <v>2937</v>
      </c>
      <c r="E3355" s="183">
        <v>63</v>
      </c>
      <c r="F3355" s="161" t="s">
        <v>8742</v>
      </c>
      <c r="G3355" s="162"/>
      <c r="H3355" s="163">
        <v>1727573621</v>
      </c>
    </row>
    <row r="3356" spans="2:8" x14ac:dyDescent="0.25">
      <c r="B3356" s="160">
        <v>45091.530972222223</v>
      </c>
      <c r="C3356" s="183">
        <v>10</v>
      </c>
      <c r="D3356" s="183">
        <v>6.1</v>
      </c>
      <c r="E3356" s="183">
        <v>3.9000000000000004</v>
      </c>
      <c r="F3356" s="161" t="s">
        <v>8563</v>
      </c>
      <c r="G3356" s="162"/>
      <c r="H3356" s="163">
        <v>1727575269</v>
      </c>
    </row>
    <row r="3357" spans="2:8" x14ac:dyDescent="0.25">
      <c r="B3357" s="160">
        <v>45091.531944444447</v>
      </c>
      <c r="C3357" s="183">
        <v>3000</v>
      </c>
      <c r="D3357" s="183">
        <v>2937</v>
      </c>
      <c r="E3357" s="183">
        <v>63</v>
      </c>
      <c r="F3357" s="161" t="s">
        <v>8742</v>
      </c>
      <c r="G3357" s="162"/>
      <c r="H3357" s="163">
        <v>1727577391</v>
      </c>
    </row>
    <row r="3358" spans="2:8" x14ac:dyDescent="0.25">
      <c r="B3358" s="160">
        <v>45091.534155092595</v>
      </c>
      <c r="C3358" s="183">
        <v>1000</v>
      </c>
      <c r="D3358" s="183">
        <v>979</v>
      </c>
      <c r="E3358" s="183">
        <v>21</v>
      </c>
      <c r="F3358" s="161" t="s">
        <v>8742</v>
      </c>
      <c r="G3358" s="162"/>
      <c r="H3358" s="163">
        <v>1727582011</v>
      </c>
    </row>
    <row r="3359" spans="2:8" x14ac:dyDescent="0.25">
      <c r="B3359" s="160">
        <v>45091.536168981482</v>
      </c>
      <c r="C3359" s="183">
        <v>3000</v>
      </c>
      <c r="D3359" s="183">
        <v>2937</v>
      </c>
      <c r="E3359" s="183">
        <v>63</v>
      </c>
      <c r="F3359" s="161" t="s">
        <v>5</v>
      </c>
      <c r="G3359" s="162"/>
      <c r="H3359" s="163">
        <v>1727586414</v>
      </c>
    </row>
    <row r="3360" spans="2:8" x14ac:dyDescent="0.25">
      <c r="B3360" s="160">
        <v>45091.542951388888</v>
      </c>
      <c r="C3360" s="183">
        <v>500</v>
      </c>
      <c r="D3360" s="183">
        <v>489.5</v>
      </c>
      <c r="E3360" s="183">
        <v>10.5</v>
      </c>
      <c r="F3360" s="161" t="s">
        <v>5</v>
      </c>
      <c r="G3360" s="162"/>
      <c r="H3360" s="163">
        <v>1727600752</v>
      </c>
    </row>
    <row r="3361" spans="2:8" x14ac:dyDescent="0.25">
      <c r="B3361" s="160">
        <v>45091.549837962964</v>
      </c>
      <c r="C3361" s="183">
        <v>300</v>
      </c>
      <c r="D3361" s="183">
        <v>293.7</v>
      </c>
      <c r="E3361" s="183">
        <v>6.3000000000000114</v>
      </c>
      <c r="F3361" s="161" t="s">
        <v>5</v>
      </c>
      <c r="G3361" s="162"/>
      <c r="H3361" s="163">
        <v>1727615072</v>
      </c>
    </row>
    <row r="3362" spans="2:8" x14ac:dyDescent="0.25">
      <c r="B3362" s="160">
        <v>45091.550682870373</v>
      </c>
      <c r="C3362" s="183">
        <v>1000</v>
      </c>
      <c r="D3362" s="183">
        <v>979</v>
      </c>
      <c r="E3362" s="183">
        <v>21</v>
      </c>
      <c r="F3362" s="161" t="s">
        <v>5</v>
      </c>
      <c r="G3362" s="162"/>
      <c r="H3362" s="163">
        <v>1727616882</v>
      </c>
    </row>
    <row r="3363" spans="2:8" x14ac:dyDescent="0.25">
      <c r="B3363" s="160">
        <v>45091.555185185185</v>
      </c>
      <c r="C3363" s="183">
        <v>350</v>
      </c>
      <c r="D3363" s="183">
        <v>342.65</v>
      </c>
      <c r="E3363" s="183">
        <v>7.3500000000000227</v>
      </c>
      <c r="F3363" s="161" t="s">
        <v>5</v>
      </c>
      <c r="G3363" s="162"/>
      <c r="H3363" s="163">
        <v>1727626634</v>
      </c>
    </row>
    <row r="3364" spans="2:8" x14ac:dyDescent="0.25">
      <c r="B3364" s="160">
        <v>45091.572581018518</v>
      </c>
      <c r="C3364" s="183">
        <v>500</v>
      </c>
      <c r="D3364" s="183">
        <v>489.5</v>
      </c>
      <c r="E3364" s="183">
        <v>10.5</v>
      </c>
      <c r="F3364" s="161" t="s">
        <v>6559</v>
      </c>
      <c r="G3364" s="162"/>
      <c r="H3364" s="163">
        <v>1727664836</v>
      </c>
    </row>
    <row r="3365" spans="2:8" x14ac:dyDescent="0.25">
      <c r="B3365" s="160">
        <v>45091.574467592596</v>
      </c>
      <c r="C3365" s="183">
        <v>500</v>
      </c>
      <c r="D3365" s="183">
        <v>489.5</v>
      </c>
      <c r="E3365" s="183">
        <v>10.5</v>
      </c>
      <c r="F3365" s="161" t="s">
        <v>5</v>
      </c>
      <c r="G3365" s="162"/>
      <c r="H3365" s="163">
        <v>1727669133</v>
      </c>
    </row>
    <row r="3366" spans="2:8" x14ac:dyDescent="0.25">
      <c r="B3366" s="160">
        <v>45091.575810185182</v>
      </c>
      <c r="C3366" s="183">
        <v>300</v>
      </c>
      <c r="D3366" s="183">
        <v>293.7</v>
      </c>
      <c r="E3366" s="183">
        <v>6.3000000000000114</v>
      </c>
      <c r="F3366" s="161" t="s">
        <v>5</v>
      </c>
      <c r="G3366" s="162"/>
      <c r="H3366" s="163">
        <v>1727672015</v>
      </c>
    </row>
    <row r="3367" spans="2:8" x14ac:dyDescent="0.25">
      <c r="B3367" s="160">
        <v>45091.576006944444</v>
      </c>
      <c r="C3367" s="183">
        <v>100</v>
      </c>
      <c r="D3367" s="183">
        <v>96.1</v>
      </c>
      <c r="E3367" s="183">
        <v>3.9000000000000057</v>
      </c>
      <c r="F3367" s="161" t="s">
        <v>8572</v>
      </c>
      <c r="G3367" s="162"/>
      <c r="H3367" s="163">
        <v>1727672450</v>
      </c>
    </row>
    <row r="3368" spans="2:8" x14ac:dyDescent="0.25">
      <c r="B3368" s="160">
        <v>45091.578993055555</v>
      </c>
      <c r="C3368" s="183">
        <v>500</v>
      </c>
      <c r="D3368" s="183">
        <v>489.5</v>
      </c>
      <c r="E3368" s="183">
        <v>10.5</v>
      </c>
      <c r="F3368" s="161" t="s">
        <v>8589</v>
      </c>
      <c r="G3368" s="162"/>
      <c r="H3368" s="163">
        <v>1727679299</v>
      </c>
    </row>
    <row r="3369" spans="2:8" x14ac:dyDescent="0.25">
      <c r="B3369" s="160">
        <v>45091.583854166667</v>
      </c>
      <c r="C3369" s="183">
        <v>300</v>
      </c>
      <c r="D3369" s="183">
        <v>293.7</v>
      </c>
      <c r="E3369" s="183">
        <v>6.3000000000000114</v>
      </c>
      <c r="F3369" s="161" t="s">
        <v>5</v>
      </c>
      <c r="G3369" s="162"/>
      <c r="H3369" s="163">
        <v>1727690878</v>
      </c>
    </row>
    <row r="3370" spans="2:8" x14ac:dyDescent="0.25">
      <c r="B3370" s="160">
        <v>45091.585081018522</v>
      </c>
      <c r="C3370" s="183">
        <v>200</v>
      </c>
      <c r="D3370" s="183">
        <v>195.8</v>
      </c>
      <c r="E3370" s="183">
        <v>4.1999999999999886</v>
      </c>
      <c r="F3370" s="161" t="s">
        <v>5</v>
      </c>
      <c r="G3370" s="162"/>
      <c r="H3370" s="163">
        <v>1727693392</v>
      </c>
    </row>
    <row r="3371" spans="2:8" x14ac:dyDescent="0.25">
      <c r="B3371" s="160">
        <v>45091.587916666664</v>
      </c>
      <c r="C3371" s="183">
        <v>1000</v>
      </c>
      <c r="D3371" s="183">
        <v>979</v>
      </c>
      <c r="E3371" s="183">
        <v>21</v>
      </c>
      <c r="F3371" s="161" t="s">
        <v>5</v>
      </c>
      <c r="G3371" s="162"/>
      <c r="H3371" s="163">
        <v>1727699734</v>
      </c>
    </row>
    <row r="3372" spans="2:8" x14ac:dyDescent="0.25">
      <c r="B3372" s="160">
        <v>45091.591331018521</v>
      </c>
      <c r="C3372" s="183">
        <v>1000</v>
      </c>
      <c r="D3372" s="183">
        <v>979</v>
      </c>
      <c r="E3372" s="183">
        <v>21</v>
      </c>
      <c r="F3372" s="161" t="s">
        <v>5</v>
      </c>
      <c r="G3372" s="162"/>
      <c r="H3372" s="163">
        <v>1727707489</v>
      </c>
    </row>
    <row r="3373" spans="2:8" x14ac:dyDescent="0.25">
      <c r="B3373" s="160">
        <v>45091.596736111111</v>
      </c>
      <c r="C3373" s="183">
        <v>97</v>
      </c>
      <c r="D3373" s="183">
        <v>93.1</v>
      </c>
      <c r="E3373" s="183">
        <v>3.9000000000000057</v>
      </c>
      <c r="F3373" s="161" t="s">
        <v>8586</v>
      </c>
      <c r="G3373" s="162"/>
      <c r="H3373" s="163">
        <v>1727720583</v>
      </c>
    </row>
    <row r="3374" spans="2:8" x14ac:dyDescent="0.25">
      <c r="B3374" s="160">
        <v>45091.598090277781</v>
      </c>
      <c r="C3374" s="183">
        <v>100</v>
      </c>
      <c r="D3374" s="183">
        <v>96.1</v>
      </c>
      <c r="E3374" s="183">
        <v>3.9000000000000057</v>
      </c>
      <c r="F3374" s="161" t="s">
        <v>5</v>
      </c>
      <c r="G3374" s="162"/>
      <c r="H3374" s="163">
        <v>1727723985</v>
      </c>
    </row>
    <row r="3375" spans="2:8" x14ac:dyDescent="0.25">
      <c r="B3375" s="160">
        <v>45091.59847222222</v>
      </c>
      <c r="C3375" s="183">
        <v>500</v>
      </c>
      <c r="D3375" s="183">
        <v>489.5</v>
      </c>
      <c r="E3375" s="183">
        <v>10.5</v>
      </c>
      <c r="F3375" s="161" t="s">
        <v>6576</v>
      </c>
      <c r="G3375" s="162"/>
      <c r="H3375" s="163">
        <v>1727724886</v>
      </c>
    </row>
    <row r="3376" spans="2:8" x14ac:dyDescent="0.25">
      <c r="B3376" s="160">
        <v>45091.599745370368</v>
      </c>
      <c r="C3376" s="183">
        <v>250</v>
      </c>
      <c r="D3376" s="183">
        <v>244.75</v>
      </c>
      <c r="E3376" s="183">
        <v>5.25</v>
      </c>
      <c r="F3376" s="161" t="s">
        <v>5</v>
      </c>
      <c r="G3376" s="162"/>
      <c r="H3376" s="163">
        <v>1727727997</v>
      </c>
    </row>
    <row r="3377" spans="2:8" x14ac:dyDescent="0.25">
      <c r="B3377" s="160">
        <v>45091.607476851852</v>
      </c>
      <c r="C3377" s="183">
        <v>10</v>
      </c>
      <c r="D3377" s="183">
        <v>6.1</v>
      </c>
      <c r="E3377" s="183">
        <v>3.9000000000000004</v>
      </c>
      <c r="F3377" s="161" t="s">
        <v>6587</v>
      </c>
      <c r="G3377" s="162"/>
      <c r="H3377" s="163">
        <v>1727746958</v>
      </c>
    </row>
    <row r="3378" spans="2:8" x14ac:dyDescent="0.25">
      <c r="B3378" s="160">
        <v>45091.607557870368</v>
      </c>
      <c r="C3378" s="183">
        <v>719</v>
      </c>
      <c r="D3378" s="183">
        <v>703.9</v>
      </c>
      <c r="E3378" s="183">
        <v>15.100000000000023</v>
      </c>
      <c r="F3378" s="161" t="s">
        <v>8891</v>
      </c>
      <c r="G3378" s="162"/>
      <c r="H3378" s="163">
        <v>1727747141</v>
      </c>
    </row>
    <row r="3379" spans="2:8" x14ac:dyDescent="0.25">
      <c r="B3379" s="160">
        <v>45091.609953703701</v>
      </c>
      <c r="C3379" s="183">
        <v>10</v>
      </c>
      <c r="D3379" s="183">
        <v>6.1</v>
      </c>
      <c r="E3379" s="183">
        <v>3.9000000000000004</v>
      </c>
      <c r="F3379" s="161" t="s">
        <v>8567</v>
      </c>
      <c r="G3379" s="162"/>
      <c r="H3379" s="163">
        <v>1727752843</v>
      </c>
    </row>
    <row r="3380" spans="2:8" x14ac:dyDescent="0.25">
      <c r="B3380" s="160">
        <v>45091.614155092589</v>
      </c>
      <c r="C3380" s="183">
        <v>1000</v>
      </c>
      <c r="D3380" s="183">
        <v>979</v>
      </c>
      <c r="E3380" s="183">
        <v>21</v>
      </c>
      <c r="F3380" s="161" t="s">
        <v>6587</v>
      </c>
      <c r="G3380" s="162" t="s">
        <v>8623</v>
      </c>
      <c r="H3380" s="163">
        <v>1727763077</v>
      </c>
    </row>
    <row r="3381" spans="2:8" x14ac:dyDescent="0.25">
      <c r="B3381" s="160">
        <v>45091.616481481484</v>
      </c>
      <c r="C3381" s="183">
        <v>250</v>
      </c>
      <c r="D3381" s="183">
        <v>244.75</v>
      </c>
      <c r="E3381" s="183">
        <v>5.25</v>
      </c>
      <c r="F3381" s="161" t="s">
        <v>6573</v>
      </c>
      <c r="G3381" s="162"/>
      <c r="H3381" s="163">
        <v>1727768835</v>
      </c>
    </row>
    <row r="3382" spans="2:8" x14ac:dyDescent="0.25">
      <c r="B3382" s="160">
        <v>45091.617743055554</v>
      </c>
      <c r="C3382" s="183">
        <v>300</v>
      </c>
      <c r="D3382" s="183">
        <v>293.7</v>
      </c>
      <c r="E3382" s="183">
        <v>6.3000000000000114</v>
      </c>
      <c r="F3382" s="161" t="s">
        <v>5</v>
      </c>
      <c r="G3382" s="162"/>
      <c r="H3382" s="163">
        <v>1727772112</v>
      </c>
    </row>
    <row r="3383" spans="2:8" x14ac:dyDescent="0.25">
      <c r="B3383" s="160">
        <v>45091.620810185188</v>
      </c>
      <c r="C3383" s="183">
        <v>1000</v>
      </c>
      <c r="D3383" s="183">
        <v>979</v>
      </c>
      <c r="E3383" s="183">
        <v>21</v>
      </c>
      <c r="F3383" s="161" t="s">
        <v>6595</v>
      </c>
      <c r="G3383" s="162"/>
      <c r="H3383" s="163">
        <v>1727780148</v>
      </c>
    </row>
    <row r="3384" spans="2:8" x14ac:dyDescent="0.25">
      <c r="B3384" s="160">
        <v>45091.621967592589</v>
      </c>
      <c r="C3384" s="183">
        <v>300</v>
      </c>
      <c r="D3384" s="183">
        <v>293.7</v>
      </c>
      <c r="E3384" s="183">
        <v>6.3000000000000114</v>
      </c>
      <c r="F3384" s="161" t="s">
        <v>5</v>
      </c>
      <c r="G3384" s="162"/>
      <c r="H3384" s="163">
        <v>1727783091</v>
      </c>
    </row>
    <row r="3385" spans="2:8" x14ac:dyDescent="0.25">
      <c r="B3385" s="160">
        <v>45091.625</v>
      </c>
      <c r="C3385" s="183">
        <v>1000</v>
      </c>
      <c r="D3385" s="183">
        <v>979</v>
      </c>
      <c r="E3385" s="183">
        <v>21</v>
      </c>
      <c r="F3385" s="161" t="s">
        <v>5</v>
      </c>
      <c r="G3385" s="162"/>
      <c r="H3385" s="163">
        <v>1727791434</v>
      </c>
    </row>
    <row r="3386" spans="2:8" x14ac:dyDescent="0.25">
      <c r="B3386" s="160">
        <v>45091.630486111113</v>
      </c>
      <c r="C3386" s="183">
        <v>500</v>
      </c>
      <c r="D3386" s="183">
        <v>489.5</v>
      </c>
      <c r="E3386" s="183">
        <v>10.5</v>
      </c>
      <c r="F3386" s="161" t="s">
        <v>5</v>
      </c>
      <c r="G3386" s="162"/>
      <c r="H3386" s="163">
        <v>1727806622</v>
      </c>
    </row>
    <row r="3387" spans="2:8" x14ac:dyDescent="0.25">
      <c r="B3387" s="160">
        <v>45091.630671296298</v>
      </c>
      <c r="C3387" s="183">
        <v>70</v>
      </c>
      <c r="D3387" s="183">
        <v>66.099999999999994</v>
      </c>
      <c r="E3387" s="183">
        <v>3.9000000000000057</v>
      </c>
      <c r="F3387" s="161" t="s">
        <v>5</v>
      </c>
      <c r="G3387" s="162"/>
      <c r="H3387" s="163">
        <v>1727807095</v>
      </c>
    </row>
    <row r="3388" spans="2:8" x14ac:dyDescent="0.25">
      <c r="B3388" s="160">
        <v>45091.633599537039</v>
      </c>
      <c r="C3388" s="183">
        <v>2000</v>
      </c>
      <c r="D3388" s="183">
        <v>1958</v>
      </c>
      <c r="E3388" s="183">
        <v>42</v>
      </c>
      <c r="F3388" s="161" t="s">
        <v>6628</v>
      </c>
      <c r="G3388" s="162"/>
      <c r="H3388" s="163">
        <v>1727814953</v>
      </c>
    </row>
    <row r="3389" spans="2:8" x14ac:dyDescent="0.25">
      <c r="B3389" s="160">
        <v>45091.634004629632</v>
      </c>
      <c r="C3389" s="183">
        <v>500</v>
      </c>
      <c r="D3389" s="183">
        <v>489.5</v>
      </c>
      <c r="E3389" s="183">
        <v>10.5</v>
      </c>
      <c r="F3389" s="161" t="s">
        <v>6685</v>
      </c>
      <c r="G3389" s="162"/>
      <c r="H3389" s="163">
        <v>1727815852</v>
      </c>
    </row>
    <row r="3390" spans="2:8" x14ac:dyDescent="0.25">
      <c r="B3390" s="160">
        <v>45091.637106481481</v>
      </c>
      <c r="C3390" s="183">
        <v>5000</v>
      </c>
      <c r="D3390" s="183">
        <v>4895</v>
      </c>
      <c r="E3390" s="183">
        <v>105</v>
      </c>
      <c r="F3390" s="161" t="s">
        <v>6575</v>
      </c>
      <c r="G3390" s="162"/>
      <c r="H3390" s="163">
        <v>1727823383</v>
      </c>
    </row>
    <row r="3391" spans="2:8" x14ac:dyDescent="0.25">
      <c r="B3391" s="160">
        <v>45091.637858796297</v>
      </c>
      <c r="C3391" s="183">
        <v>10</v>
      </c>
      <c r="D3391" s="183">
        <v>6.1</v>
      </c>
      <c r="E3391" s="183">
        <v>3.9000000000000004</v>
      </c>
      <c r="F3391" s="161" t="s">
        <v>8597</v>
      </c>
      <c r="G3391" s="162"/>
      <c r="H3391" s="163">
        <v>1727825309</v>
      </c>
    </row>
    <row r="3392" spans="2:8" x14ac:dyDescent="0.25">
      <c r="B3392" s="160">
        <v>45091.63894675926</v>
      </c>
      <c r="C3392" s="183">
        <v>300</v>
      </c>
      <c r="D3392" s="183">
        <v>293.7</v>
      </c>
      <c r="E3392" s="183">
        <v>6.3000000000000114</v>
      </c>
      <c r="F3392" s="161" t="s">
        <v>5</v>
      </c>
      <c r="G3392" s="162"/>
      <c r="H3392" s="163">
        <v>1727827898</v>
      </c>
    </row>
    <row r="3393" spans="2:8" x14ac:dyDescent="0.25">
      <c r="B3393" s="160">
        <v>45091.643483796295</v>
      </c>
      <c r="C3393" s="183">
        <v>10</v>
      </c>
      <c r="D3393" s="183">
        <v>6.1</v>
      </c>
      <c r="E3393" s="183">
        <v>3.9000000000000004</v>
      </c>
      <c r="F3393" s="161" t="s">
        <v>8585</v>
      </c>
      <c r="G3393" s="162"/>
      <c r="H3393" s="163">
        <v>1727838656</v>
      </c>
    </row>
    <row r="3394" spans="2:8" x14ac:dyDescent="0.25">
      <c r="B3394" s="160">
        <v>45091.644837962966</v>
      </c>
      <c r="C3394" s="183">
        <v>100</v>
      </c>
      <c r="D3394" s="183">
        <v>96.1</v>
      </c>
      <c r="E3394" s="183">
        <v>3.9000000000000057</v>
      </c>
      <c r="F3394" s="161" t="s">
        <v>6592</v>
      </c>
      <c r="G3394" s="162"/>
      <c r="H3394" s="163">
        <v>1727841620</v>
      </c>
    </row>
    <row r="3395" spans="2:8" x14ac:dyDescent="0.25">
      <c r="B3395" s="160">
        <v>45091.647581018522</v>
      </c>
      <c r="C3395" s="183">
        <v>50000</v>
      </c>
      <c r="D3395" s="183">
        <v>48950</v>
      </c>
      <c r="E3395" s="183">
        <v>1050</v>
      </c>
      <c r="F3395" s="161" t="s">
        <v>8843</v>
      </c>
      <c r="G3395" s="162" t="s">
        <v>8658</v>
      </c>
      <c r="H3395" s="163">
        <v>1727848280</v>
      </c>
    </row>
    <row r="3396" spans="2:8" x14ac:dyDescent="0.25">
      <c r="B3396" s="160">
        <v>45091.648368055554</v>
      </c>
      <c r="C3396" s="183">
        <v>10</v>
      </c>
      <c r="D3396" s="183">
        <v>6.1</v>
      </c>
      <c r="E3396" s="183">
        <v>3.9000000000000004</v>
      </c>
      <c r="F3396" s="161" t="s">
        <v>8555</v>
      </c>
      <c r="G3396" s="162"/>
      <c r="H3396" s="163">
        <v>1727850061</v>
      </c>
    </row>
    <row r="3397" spans="2:8" x14ac:dyDescent="0.25">
      <c r="B3397" s="160">
        <v>45091.648773148147</v>
      </c>
      <c r="C3397" s="183">
        <v>200</v>
      </c>
      <c r="D3397" s="183">
        <v>195.8</v>
      </c>
      <c r="E3397" s="183">
        <v>4.1999999999999886</v>
      </c>
      <c r="F3397" s="161" t="s">
        <v>5</v>
      </c>
      <c r="G3397" s="162"/>
      <c r="H3397" s="163">
        <v>1727851073</v>
      </c>
    </row>
    <row r="3398" spans="2:8" x14ac:dyDescent="0.25">
      <c r="B3398" s="160">
        <v>45091.655115740738</v>
      </c>
      <c r="C3398" s="183">
        <v>15000</v>
      </c>
      <c r="D3398" s="183">
        <v>14685</v>
      </c>
      <c r="E3398" s="183">
        <v>315</v>
      </c>
      <c r="F3398" s="161" t="s">
        <v>6609</v>
      </c>
      <c r="G3398" s="162"/>
      <c r="H3398" s="163">
        <v>1727866517</v>
      </c>
    </row>
    <row r="3399" spans="2:8" x14ac:dyDescent="0.25">
      <c r="B3399" s="160">
        <v>45091.65966435185</v>
      </c>
      <c r="C3399" s="183">
        <v>300</v>
      </c>
      <c r="D3399" s="183">
        <v>293.7</v>
      </c>
      <c r="E3399" s="183">
        <v>6.3000000000000114</v>
      </c>
      <c r="F3399" s="161" t="s">
        <v>5</v>
      </c>
      <c r="G3399" s="162"/>
      <c r="H3399" s="163">
        <v>1727877343</v>
      </c>
    </row>
    <row r="3400" spans="2:8" x14ac:dyDescent="0.25">
      <c r="B3400" s="160">
        <v>45091.662303240744</v>
      </c>
      <c r="C3400" s="183">
        <v>242</v>
      </c>
      <c r="D3400" s="183">
        <v>236.92</v>
      </c>
      <c r="E3400" s="183">
        <v>5.0800000000000125</v>
      </c>
      <c r="F3400" s="161" t="s">
        <v>5</v>
      </c>
      <c r="G3400" s="162"/>
      <c r="H3400" s="163">
        <v>1727883638</v>
      </c>
    </row>
    <row r="3401" spans="2:8" x14ac:dyDescent="0.25">
      <c r="B3401" s="160">
        <v>45091.669131944444</v>
      </c>
      <c r="C3401" s="183">
        <v>236</v>
      </c>
      <c r="D3401" s="183">
        <v>231.04</v>
      </c>
      <c r="E3401" s="183">
        <v>4.960000000000008</v>
      </c>
      <c r="F3401" s="161" t="s">
        <v>8709</v>
      </c>
      <c r="G3401" s="162"/>
      <c r="H3401" s="163">
        <v>1727900522</v>
      </c>
    </row>
    <row r="3402" spans="2:8" x14ac:dyDescent="0.25">
      <c r="B3402" s="160">
        <v>45091.682500000003</v>
      </c>
      <c r="C3402" s="183">
        <v>100</v>
      </c>
      <c r="D3402" s="183">
        <v>96.1</v>
      </c>
      <c r="E3402" s="183">
        <v>3.9000000000000057</v>
      </c>
      <c r="F3402" s="161" t="s">
        <v>5</v>
      </c>
      <c r="G3402" s="162"/>
      <c r="H3402" s="163">
        <v>1727934868</v>
      </c>
    </row>
    <row r="3403" spans="2:8" x14ac:dyDescent="0.25">
      <c r="B3403" s="160">
        <v>45091.684155092589</v>
      </c>
      <c r="C3403" s="183">
        <v>1000</v>
      </c>
      <c r="D3403" s="183">
        <v>979</v>
      </c>
      <c r="E3403" s="183">
        <v>21</v>
      </c>
      <c r="F3403" s="161" t="s">
        <v>5</v>
      </c>
      <c r="G3403" s="162"/>
      <c r="H3403" s="163">
        <v>1727939093</v>
      </c>
    </row>
    <row r="3404" spans="2:8" x14ac:dyDescent="0.25">
      <c r="B3404" s="160">
        <v>45091.689201388886</v>
      </c>
      <c r="C3404" s="183">
        <v>500</v>
      </c>
      <c r="D3404" s="183">
        <v>489.5</v>
      </c>
      <c r="E3404" s="183">
        <v>10.5</v>
      </c>
      <c r="F3404" s="161" t="s">
        <v>5</v>
      </c>
      <c r="G3404" s="162"/>
      <c r="H3404" s="163">
        <v>1727952262</v>
      </c>
    </row>
    <row r="3405" spans="2:8" x14ac:dyDescent="0.25">
      <c r="B3405" s="160">
        <v>45091.69263888889</v>
      </c>
      <c r="C3405" s="183">
        <v>1000</v>
      </c>
      <c r="D3405" s="183">
        <v>979</v>
      </c>
      <c r="E3405" s="183">
        <v>21</v>
      </c>
      <c r="F3405" s="161" t="s">
        <v>5</v>
      </c>
      <c r="G3405" s="162"/>
      <c r="H3405" s="163">
        <v>1727960912</v>
      </c>
    </row>
    <row r="3406" spans="2:8" x14ac:dyDescent="0.25">
      <c r="B3406" s="160">
        <v>45091.696296296293</v>
      </c>
      <c r="C3406" s="183">
        <v>500</v>
      </c>
      <c r="D3406" s="183">
        <v>489.5</v>
      </c>
      <c r="E3406" s="183">
        <v>10.5</v>
      </c>
      <c r="F3406" s="161" t="s">
        <v>5</v>
      </c>
      <c r="G3406" s="162"/>
      <c r="H3406" s="163">
        <v>1727970467</v>
      </c>
    </row>
    <row r="3407" spans="2:8" x14ac:dyDescent="0.25">
      <c r="B3407" s="160">
        <v>45091.69771990741</v>
      </c>
      <c r="C3407" s="183">
        <v>300</v>
      </c>
      <c r="D3407" s="183">
        <v>293.7</v>
      </c>
      <c r="E3407" s="183">
        <v>6.3000000000000114</v>
      </c>
      <c r="F3407" s="161" t="s">
        <v>5</v>
      </c>
      <c r="G3407" s="162"/>
      <c r="H3407" s="163">
        <v>1727974193</v>
      </c>
    </row>
    <row r="3408" spans="2:8" x14ac:dyDescent="0.25">
      <c r="B3408" s="160">
        <v>45091.700671296298</v>
      </c>
      <c r="C3408" s="183">
        <v>123</v>
      </c>
      <c r="D3408" s="183">
        <v>119.1</v>
      </c>
      <c r="E3408" s="183">
        <v>3.9000000000000057</v>
      </c>
      <c r="F3408" s="161" t="s">
        <v>8559</v>
      </c>
      <c r="G3408" s="162"/>
      <c r="H3408" s="163">
        <v>1727981933</v>
      </c>
    </row>
    <row r="3409" spans="2:8" x14ac:dyDescent="0.25">
      <c r="B3409" s="160">
        <v>45091.7028587963</v>
      </c>
      <c r="C3409" s="183">
        <v>10</v>
      </c>
      <c r="D3409" s="183">
        <v>6.1</v>
      </c>
      <c r="E3409" s="183">
        <v>3.9000000000000004</v>
      </c>
      <c r="F3409" s="161" t="s">
        <v>8635</v>
      </c>
      <c r="G3409" s="162"/>
      <c r="H3409" s="163">
        <v>1727987800</v>
      </c>
    </row>
    <row r="3410" spans="2:8" x14ac:dyDescent="0.25">
      <c r="B3410" s="160">
        <v>45091.704988425925</v>
      </c>
      <c r="C3410" s="183">
        <v>10</v>
      </c>
      <c r="D3410" s="183">
        <v>6.1</v>
      </c>
      <c r="E3410" s="183">
        <v>3.9000000000000004</v>
      </c>
      <c r="F3410" s="161" t="s">
        <v>8892</v>
      </c>
      <c r="G3410" s="162"/>
      <c r="H3410" s="163">
        <v>1727993468</v>
      </c>
    </row>
    <row r="3411" spans="2:8" x14ac:dyDescent="0.25">
      <c r="B3411" s="160">
        <v>45091.706458333334</v>
      </c>
      <c r="C3411" s="183">
        <v>1000</v>
      </c>
      <c r="D3411" s="183">
        <v>979</v>
      </c>
      <c r="E3411" s="183">
        <v>21</v>
      </c>
      <c r="F3411" s="161" t="s">
        <v>8893</v>
      </c>
      <c r="G3411" s="162"/>
      <c r="H3411" s="163">
        <v>1727997430</v>
      </c>
    </row>
    <row r="3412" spans="2:8" x14ac:dyDescent="0.25">
      <c r="B3412" s="160">
        <v>45091.706585648149</v>
      </c>
      <c r="C3412" s="183">
        <v>150</v>
      </c>
      <c r="D3412" s="183">
        <v>146.1</v>
      </c>
      <c r="E3412" s="183">
        <v>3.9000000000000057</v>
      </c>
      <c r="F3412" s="161" t="s">
        <v>5</v>
      </c>
      <c r="G3412" s="162"/>
      <c r="H3412" s="163">
        <v>1727997767</v>
      </c>
    </row>
    <row r="3413" spans="2:8" x14ac:dyDescent="0.25">
      <c r="B3413" s="160">
        <v>45091.712094907409</v>
      </c>
      <c r="C3413" s="183">
        <v>500</v>
      </c>
      <c r="D3413" s="183">
        <v>489.5</v>
      </c>
      <c r="E3413" s="183">
        <v>10.5</v>
      </c>
      <c r="F3413" s="161" t="s">
        <v>6584</v>
      </c>
      <c r="G3413" s="162"/>
      <c r="H3413" s="163">
        <v>1728012396</v>
      </c>
    </row>
    <row r="3414" spans="2:8" x14ac:dyDescent="0.25">
      <c r="B3414" s="160">
        <v>45091.714965277781</v>
      </c>
      <c r="C3414" s="183">
        <v>500</v>
      </c>
      <c r="D3414" s="183">
        <v>489.5</v>
      </c>
      <c r="E3414" s="183">
        <v>10.5</v>
      </c>
      <c r="F3414" s="161" t="s">
        <v>5</v>
      </c>
      <c r="G3414" s="162"/>
      <c r="H3414" s="163">
        <v>1728019968</v>
      </c>
    </row>
    <row r="3415" spans="2:8" x14ac:dyDescent="0.25">
      <c r="B3415" s="160">
        <v>45091.717604166668</v>
      </c>
      <c r="C3415" s="183">
        <v>100</v>
      </c>
      <c r="D3415" s="183">
        <v>96.1</v>
      </c>
      <c r="E3415" s="183">
        <v>3.9000000000000057</v>
      </c>
      <c r="F3415" s="161" t="s">
        <v>8894</v>
      </c>
      <c r="G3415" s="162"/>
      <c r="H3415" s="163">
        <v>1728027151</v>
      </c>
    </row>
    <row r="3416" spans="2:8" x14ac:dyDescent="0.25">
      <c r="B3416" s="160">
        <v>45091.718310185184</v>
      </c>
      <c r="C3416" s="183">
        <v>1000</v>
      </c>
      <c r="D3416" s="183">
        <v>979</v>
      </c>
      <c r="E3416" s="183">
        <v>21</v>
      </c>
      <c r="F3416" s="161" t="s">
        <v>5</v>
      </c>
      <c r="G3416" s="162"/>
      <c r="H3416" s="163">
        <v>1728029121</v>
      </c>
    </row>
    <row r="3417" spans="2:8" x14ac:dyDescent="0.25">
      <c r="B3417" s="160">
        <v>45091.723032407404</v>
      </c>
      <c r="C3417" s="183">
        <v>150</v>
      </c>
      <c r="D3417" s="183">
        <v>146.1</v>
      </c>
      <c r="E3417" s="183">
        <v>3.9000000000000057</v>
      </c>
      <c r="F3417" s="161" t="s">
        <v>5</v>
      </c>
      <c r="G3417" s="162"/>
      <c r="H3417" s="163">
        <v>1728042032</v>
      </c>
    </row>
    <row r="3418" spans="2:8" x14ac:dyDescent="0.25">
      <c r="B3418" s="160">
        <v>45091.730451388888</v>
      </c>
      <c r="C3418" s="183">
        <v>1000</v>
      </c>
      <c r="D3418" s="183">
        <v>979</v>
      </c>
      <c r="E3418" s="183">
        <v>21</v>
      </c>
      <c r="F3418" s="161" t="s">
        <v>5</v>
      </c>
      <c r="G3418" s="162"/>
      <c r="H3418" s="163">
        <v>1728062666</v>
      </c>
    </row>
    <row r="3419" spans="2:8" x14ac:dyDescent="0.25">
      <c r="B3419" s="160">
        <v>45091.731608796297</v>
      </c>
      <c r="C3419" s="183">
        <v>500</v>
      </c>
      <c r="D3419" s="183">
        <v>489.5</v>
      </c>
      <c r="E3419" s="183">
        <v>10.5</v>
      </c>
      <c r="F3419" s="161" t="s">
        <v>5</v>
      </c>
      <c r="G3419" s="162"/>
      <c r="H3419" s="163">
        <v>1728065755</v>
      </c>
    </row>
    <row r="3420" spans="2:8" x14ac:dyDescent="0.25">
      <c r="B3420" s="160">
        <v>45091.732037037036</v>
      </c>
      <c r="C3420" s="183">
        <v>750</v>
      </c>
      <c r="D3420" s="183">
        <v>734.25</v>
      </c>
      <c r="E3420" s="183">
        <v>15.75</v>
      </c>
      <c r="F3420" s="161" t="s">
        <v>8556</v>
      </c>
      <c r="G3420" s="162" t="s">
        <v>8623</v>
      </c>
      <c r="H3420" s="163">
        <v>1728066989</v>
      </c>
    </row>
    <row r="3421" spans="2:8" x14ac:dyDescent="0.25">
      <c r="B3421" s="160">
        <v>45091.737870370373</v>
      </c>
      <c r="C3421" s="183">
        <v>50</v>
      </c>
      <c r="D3421" s="183">
        <v>46.1</v>
      </c>
      <c r="E3421" s="183">
        <v>3.8999999999999986</v>
      </c>
      <c r="F3421" s="161" t="s">
        <v>5</v>
      </c>
      <c r="G3421" s="162"/>
      <c r="H3421" s="163">
        <v>1728082962</v>
      </c>
    </row>
    <row r="3422" spans="2:8" x14ac:dyDescent="0.25">
      <c r="B3422" s="160">
        <v>45091.739606481482</v>
      </c>
      <c r="C3422" s="183">
        <v>1</v>
      </c>
      <c r="D3422" s="183">
        <v>-2.9</v>
      </c>
      <c r="E3422" s="183">
        <v>3.9</v>
      </c>
      <c r="F3422" s="161" t="s">
        <v>8895</v>
      </c>
      <c r="G3422" s="162"/>
      <c r="H3422" s="163">
        <v>1728087667</v>
      </c>
    </row>
    <row r="3423" spans="2:8" x14ac:dyDescent="0.25">
      <c r="B3423" s="160">
        <v>45091.744490740741</v>
      </c>
      <c r="C3423" s="183">
        <v>50</v>
      </c>
      <c r="D3423" s="183">
        <v>46.1</v>
      </c>
      <c r="E3423" s="183">
        <v>3.8999999999999986</v>
      </c>
      <c r="F3423" s="161" t="s">
        <v>5</v>
      </c>
      <c r="G3423" s="162"/>
      <c r="H3423" s="163">
        <v>1728101400</v>
      </c>
    </row>
    <row r="3424" spans="2:8" x14ac:dyDescent="0.25">
      <c r="B3424" s="160">
        <v>45091.747025462966</v>
      </c>
      <c r="C3424" s="183">
        <v>990</v>
      </c>
      <c r="D3424" s="183">
        <v>969.21</v>
      </c>
      <c r="E3424" s="183">
        <v>20.789999999999964</v>
      </c>
      <c r="F3424" s="161" t="s">
        <v>5</v>
      </c>
      <c r="G3424" s="162"/>
      <c r="H3424" s="163">
        <v>1728108601</v>
      </c>
    </row>
    <row r="3425" spans="2:8" x14ac:dyDescent="0.25">
      <c r="B3425" s="160">
        <v>45091.750949074078</v>
      </c>
      <c r="C3425" s="183">
        <v>50</v>
      </c>
      <c r="D3425" s="183">
        <v>46.1</v>
      </c>
      <c r="E3425" s="183">
        <v>3.8999999999999986</v>
      </c>
      <c r="F3425" s="161" t="s">
        <v>6580</v>
      </c>
      <c r="G3425" s="162"/>
      <c r="H3425" s="163">
        <v>1728120023</v>
      </c>
    </row>
    <row r="3426" spans="2:8" x14ac:dyDescent="0.25">
      <c r="B3426" s="160">
        <v>45091.752152777779</v>
      </c>
      <c r="C3426" s="183">
        <v>1000</v>
      </c>
      <c r="D3426" s="183">
        <v>979</v>
      </c>
      <c r="E3426" s="183">
        <v>21</v>
      </c>
      <c r="F3426" s="161" t="s">
        <v>5</v>
      </c>
      <c r="G3426" s="162"/>
      <c r="H3426" s="163">
        <v>1728123444</v>
      </c>
    </row>
    <row r="3427" spans="2:8" x14ac:dyDescent="0.25">
      <c r="B3427" s="160">
        <v>45091.752824074072</v>
      </c>
      <c r="C3427" s="183">
        <v>25000</v>
      </c>
      <c r="D3427" s="183">
        <v>24475</v>
      </c>
      <c r="E3427" s="183">
        <v>525</v>
      </c>
      <c r="F3427" s="161" t="s">
        <v>8896</v>
      </c>
      <c r="G3427" s="162"/>
      <c r="H3427" s="163">
        <v>1728125406</v>
      </c>
    </row>
    <row r="3428" spans="2:8" x14ac:dyDescent="0.25">
      <c r="B3428" s="160">
        <v>45091.755312499998</v>
      </c>
      <c r="C3428" s="183">
        <v>500</v>
      </c>
      <c r="D3428" s="183">
        <v>489.5</v>
      </c>
      <c r="E3428" s="183">
        <v>10.5</v>
      </c>
      <c r="F3428" s="161" t="s">
        <v>6559</v>
      </c>
      <c r="G3428" s="162"/>
      <c r="H3428" s="163">
        <v>1728132724</v>
      </c>
    </row>
    <row r="3429" spans="2:8" x14ac:dyDescent="0.25">
      <c r="B3429" s="160">
        <v>45091.756122685183</v>
      </c>
      <c r="C3429" s="183">
        <v>98</v>
      </c>
      <c r="D3429" s="183">
        <v>94.1</v>
      </c>
      <c r="E3429" s="183">
        <v>3.9000000000000057</v>
      </c>
      <c r="F3429" s="161" t="s">
        <v>8586</v>
      </c>
      <c r="G3429" s="162"/>
      <c r="H3429" s="163">
        <v>1728135023</v>
      </c>
    </row>
    <row r="3430" spans="2:8" x14ac:dyDescent="0.25">
      <c r="B3430" s="160">
        <v>45091.756203703706</v>
      </c>
      <c r="C3430" s="183">
        <v>5000</v>
      </c>
      <c r="D3430" s="183">
        <v>4895</v>
      </c>
      <c r="E3430" s="183">
        <v>105</v>
      </c>
      <c r="F3430" s="161" t="s">
        <v>6560</v>
      </c>
      <c r="G3430" s="162"/>
      <c r="H3430" s="163">
        <v>1728135257</v>
      </c>
    </row>
    <row r="3431" spans="2:8" x14ac:dyDescent="0.25">
      <c r="B3431" s="160">
        <v>45091.757106481484</v>
      </c>
      <c r="C3431" s="183">
        <v>1000</v>
      </c>
      <c r="D3431" s="183">
        <v>979</v>
      </c>
      <c r="E3431" s="183">
        <v>21</v>
      </c>
      <c r="F3431" s="161" t="s">
        <v>5</v>
      </c>
      <c r="G3431" s="162"/>
      <c r="H3431" s="163">
        <v>1728137934</v>
      </c>
    </row>
    <row r="3432" spans="2:8" x14ac:dyDescent="0.25">
      <c r="B3432" s="160">
        <v>45091.762025462966</v>
      </c>
      <c r="C3432" s="183">
        <v>1000</v>
      </c>
      <c r="D3432" s="183">
        <v>979</v>
      </c>
      <c r="E3432" s="183">
        <v>21</v>
      </c>
      <c r="F3432" s="161" t="s">
        <v>8588</v>
      </c>
      <c r="G3432" s="162"/>
      <c r="H3432" s="163">
        <v>1728152720</v>
      </c>
    </row>
    <row r="3433" spans="2:8" x14ac:dyDescent="0.25">
      <c r="B3433" s="160">
        <v>45091.77134259259</v>
      </c>
      <c r="C3433" s="183">
        <v>150</v>
      </c>
      <c r="D3433" s="183">
        <v>146.1</v>
      </c>
      <c r="E3433" s="183">
        <v>3.9000000000000057</v>
      </c>
      <c r="F3433" s="161" t="s">
        <v>8581</v>
      </c>
      <c r="G3433" s="162"/>
      <c r="H3433" s="163">
        <v>1728181354</v>
      </c>
    </row>
    <row r="3434" spans="2:8" x14ac:dyDescent="0.25">
      <c r="B3434" s="160">
        <v>45091.77621527778</v>
      </c>
      <c r="C3434" s="183">
        <v>1000</v>
      </c>
      <c r="D3434" s="183">
        <v>979</v>
      </c>
      <c r="E3434" s="183">
        <v>21</v>
      </c>
      <c r="F3434" s="161" t="s">
        <v>5</v>
      </c>
      <c r="G3434" s="162"/>
      <c r="H3434" s="163">
        <v>1728195843</v>
      </c>
    </row>
    <row r="3435" spans="2:8" x14ac:dyDescent="0.25">
      <c r="B3435" s="160">
        <v>45091.782106481478</v>
      </c>
      <c r="C3435" s="183">
        <v>1000</v>
      </c>
      <c r="D3435" s="183">
        <v>979</v>
      </c>
      <c r="E3435" s="183">
        <v>21</v>
      </c>
      <c r="F3435" s="161" t="s">
        <v>5</v>
      </c>
      <c r="G3435" s="162"/>
      <c r="H3435" s="163">
        <v>1728213630</v>
      </c>
    </row>
    <row r="3436" spans="2:8" x14ac:dyDescent="0.25">
      <c r="B3436" s="160">
        <v>45091.791562500002</v>
      </c>
      <c r="C3436" s="183">
        <v>700</v>
      </c>
      <c r="D3436" s="183">
        <v>685.3</v>
      </c>
      <c r="E3436" s="183">
        <v>14.700000000000045</v>
      </c>
      <c r="F3436" s="161" t="s">
        <v>5</v>
      </c>
      <c r="G3436" s="162"/>
      <c r="H3436" s="163">
        <v>1728242205</v>
      </c>
    </row>
    <row r="3437" spans="2:8" x14ac:dyDescent="0.25">
      <c r="B3437" s="160">
        <v>45091.796365740738</v>
      </c>
      <c r="C3437" s="183">
        <v>300</v>
      </c>
      <c r="D3437" s="183">
        <v>293.7</v>
      </c>
      <c r="E3437" s="183">
        <v>6.3000000000000114</v>
      </c>
      <c r="F3437" s="161" t="s">
        <v>5</v>
      </c>
      <c r="G3437" s="162"/>
      <c r="H3437" s="163">
        <v>1728256316</v>
      </c>
    </row>
    <row r="3438" spans="2:8" x14ac:dyDescent="0.25">
      <c r="B3438" s="160">
        <v>45091.797349537039</v>
      </c>
      <c r="C3438" s="183">
        <v>100</v>
      </c>
      <c r="D3438" s="183">
        <v>96.1</v>
      </c>
      <c r="E3438" s="183">
        <v>3.9000000000000057</v>
      </c>
      <c r="F3438" s="161" t="s">
        <v>5</v>
      </c>
      <c r="G3438" s="162"/>
      <c r="H3438" s="163">
        <v>1728259146</v>
      </c>
    </row>
    <row r="3439" spans="2:8" x14ac:dyDescent="0.25">
      <c r="B3439" s="160">
        <v>45091.802523148152</v>
      </c>
      <c r="C3439" s="183">
        <v>100</v>
      </c>
      <c r="D3439" s="183">
        <v>96.1</v>
      </c>
      <c r="E3439" s="183">
        <v>3.9000000000000057</v>
      </c>
      <c r="F3439" s="161" t="s">
        <v>5</v>
      </c>
      <c r="G3439" s="162"/>
      <c r="H3439" s="163">
        <v>1728275187</v>
      </c>
    </row>
    <row r="3440" spans="2:8" x14ac:dyDescent="0.25">
      <c r="B3440" s="160">
        <v>45091.805636574078</v>
      </c>
      <c r="C3440" s="183">
        <v>300</v>
      </c>
      <c r="D3440" s="183">
        <v>293.7</v>
      </c>
      <c r="E3440" s="183">
        <v>6.3000000000000114</v>
      </c>
      <c r="F3440" s="161" t="s">
        <v>6580</v>
      </c>
      <c r="G3440" s="162"/>
      <c r="H3440" s="163">
        <v>1728284765</v>
      </c>
    </row>
    <row r="3441" spans="2:8" x14ac:dyDescent="0.25">
      <c r="B3441" s="160">
        <v>45091.809189814812</v>
      </c>
      <c r="C3441" s="183">
        <v>100</v>
      </c>
      <c r="D3441" s="183">
        <v>96.1</v>
      </c>
      <c r="E3441" s="183">
        <v>3.9000000000000057</v>
      </c>
      <c r="F3441" s="161" t="s">
        <v>5</v>
      </c>
      <c r="G3441" s="162"/>
      <c r="H3441" s="163">
        <v>1728295888</v>
      </c>
    </row>
    <row r="3442" spans="2:8" x14ac:dyDescent="0.25">
      <c r="B3442" s="160">
        <v>45091.809398148151</v>
      </c>
      <c r="C3442" s="183">
        <v>5000</v>
      </c>
      <c r="D3442" s="183">
        <v>4895</v>
      </c>
      <c r="E3442" s="183">
        <v>105</v>
      </c>
      <c r="F3442" s="161" t="s">
        <v>6591</v>
      </c>
      <c r="G3442" s="162"/>
      <c r="H3442" s="163">
        <v>1728296531</v>
      </c>
    </row>
    <row r="3443" spans="2:8" x14ac:dyDescent="0.25">
      <c r="B3443" s="160">
        <v>45091.811342592591</v>
      </c>
      <c r="C3443" s="183">
        <v>100</v>
      </c>
      <c r="D3443" s="183">
        <v>96.1</v>
      </c>
      <c r="E3443" s="183">
        <v>3.9000000000000057</v>
      </c>
      <c r="F3443" s="161" t="s">
        <v>5</v>
      </c>
      <c r="G3443" s="162"/>
      <c r="H3443" s="163">
        <v>1728302724</v>
      </c>
    </row>
    <row r="3444" spans="2:8" x14ac:dyDescent="0.25">
      <c r="B3444" s="160">
        <v>45091.821493055555</v>
      </c>
      <c r="C3444" s="183">
        <v>16000</v>
      </c>
      <c r="D3444" s="183">
        <v>15664</v>
      </c>
      <c r="E3444" s="183">
        <v>336</v>
      </c>
      <c r="F3444" s="161" t="s">
        <v>8591</v>
      </c>
      <c r="G3444" s="162" t="s">
        <v>8714</v>
      </c>
      <c r="H3444" s="163">
        <v>1728333012</v>
      </c>
    </row>
    <row r="3445" spans="2:8" x14ac:dyDescent="0.25">
      <c r="B3445" s="160">
        <v>45091.827627314815</v>
      </c>
      <c r="C3445" s="183">
        <v>2000</v>
      </c>
      <c r="D3445" s="183">
        <v>1958</v>
      </c>
      <c r="E3445" s="183">
        <v>42</v>
      </c>
      <c r="F3445" s="161" t="s">
        <v>6593</v>
      </c>
      <c r="G3445" s="162"/>
      <c r="H3445" s="163">
        <v>1728351026</v>
      </c>
    </row>
    <row r="3446" spans="2:8" x14ac:dyDescent="0.25">
      <c r="B3446" s="160">
        <v>45091.8356712963</v>
      </c>
      <c r="C3446" s="183">
        <v>300</v>
      </c>
      <c r="D3446" s="183">
        <v>293.7</v>
      </c>
      <c r="E3446" s="183">
        <v>6.3000000000000114</v>
      </c>
      <c r="F3446" s="161" t="s">
        <v>6696</v>
      </c>
      <c r="G3446" s="162"/>
      <c r="H3446" s="163">
        <v>1728374607</v>
      </c>
    </row>
    <row r="3447" spans="2:8" x14ac:dyDescent="0.25">
      <c r="B3447" s="160">
        <v>45091.836076388892</v>
      </c>
      <c r="C3447" s="183">
        <v>200</v>
      </c>
      <c r="D3447" s="183">
        <v>195.8</v>
      </c>
      <c r="E3447" s="183">
        <v>4.1999999999999886</v>
      </c>
      <c r="F3447" s="161" t="s">
        <v>5</v>
      </c>
      <c r="G3447" s="162"/>
      <c r="H3447" s="163">
        <v>1728375817</v>
      </c>
    </row>
    <row r="3448" spans="2:8" x14ac:dyDescent="0.25">
      <c r="B3448" s="160">
        <v>45091.842094907406</v>
      </c>
      <c r="C3448" s="183">
        <v>300</v>
      </c>
      <c r="D3448" s="183">
        <v>293.7</v>
      </c>
      <c r="E3448" s="183">
        <v>6.3000000000000114</v>
      </c>
      <c r="F3448" s="161" t="s">
        <v>5</v>
      </c>
      <c r="G3448" s="162"/>
      <c r="H3448" s="163">
        <v>1728393192</v>
      </c>
    </row>
    <row r="3449" spans="2:8" x14ac:dyDescent="0.25">
      <c r="B3449" s="160">
        <v>45091.844270833331</v>
      </c>
      <c r="C3449" s="183">
        <v>100</v>
      </c>
      <c r="D3449" s="183">
        <v>96.1</v>
      </c>
      <c r="E3449" s="183">
        <v>3.9000000000000057</v>
      </c>
      <c r="F3449" s="161" t="s">
        <v>5</v>
      </c>
      <c r="G3449" s="162"/>
      <c r="H3449" s="163">
        <v>1728399657</v>
      </c>
    </row>
    <row r="3450" spans="2:8" x14ac:dyDescent="0.25">
      <c r="B3450" s="160">
        <v>45091.847199074073</v>
      </c>
      <c r="C3450" s="183">
        <v>500</v>
      </c>
      <c r="D3450" s="183">
        <v>489.5</v>
      </c>
      <c r="E3450" s="183">
        <v>10.5</v>
      </c>
      <c r="F3450" s="161" t="s">
        <v>6696</v>
      </c>
      <c r="G3450" s="162"/>
      <c r="H3450" s="163">
        <v>1728408061</v>
      </c>
    </row>
    <row r="3451" spans="2:8" x14ac:dyDescent="0.25">
      <c r="B3451" s="160">
        <v>45091.847557870373</v>
      </c>
      <c r="C3451" s="183">
        <v>100</v>
      </c>
      <c r="D3451" s="183">
        <v>96.1</v>
      </c>
      <c r="E3451" s="183">
        <v>3.9000000000000057</v>
      </c>
      <c r="F3451" s="161" t="s">
        <v>8563</v>
      </c>
      <c r="G3451" s="162"/>
      <c r="H3451" s="163">
        <v>1728409159</v>
      </c>
    </row>
    <row r="3452" spans="2:8" x14ac:dyDescent="0.25">
      <c r="B3452" s="160">
        <v>45091.853159722225</v>
      </c>
      <c r="C3452" s="183">
        <v>500</v>
      </c>
      <c r="D3452" s="183">
        <v>489.5</v>
      </c>
      <c r="E3452" s="183">
        <v>10.5</v>
      </c>
      <c r="F3452" s="161" t="s">
        <v>6611</v>
      </c>
      <c r="G3452" s="162"/>
      <c r="H3452" s="163">
        <v>1728425193</v>
      </c>
    </row>
    <row r="3453" spans="2:8" x14ac:dyDescent="0.25">
      <c r="B3453" s="160">
        <v>45091.853483796294</v>
      </c>
      <c r="C3453" s="183">
        <v>100</v>
      </c>
      <c r="D3453" s="183">
        <v>96.1</v>
      </c>
      <c r="E3453" s="183">
        <v>3.9000000000000057</v>
      </c>
      <c r="F3453" s="161" t="s">
        <v>5</v>
      </c>
      <c r="G3453" s="162"/>
      <c r="H3453" s="163">
        <v>1728426043</v>
      </c>
    </row>
    <row r="3454" spans="2:8" x14ac:dyDescent="0.25">
      <c r="B3454" s="160">
        <v>45091.85428240741</v>
      </c>
      <c r="C3454" s="183">
        <v>300</v>
      </c>
      <c r="D3454" s="183">
        <v>293.7</v>
      </c>
      <c r="E3454" s="183">
        <v>6.3000000000000114</v>
      </c>
      <c r="F3454" s="161" t="s">
        <v>5</v>
      </c>
      <c r="G3454" s="162"/>
      <c r="H3454" s="163">
        <v>1728428135</v>
      </c>
    </row>
    <row r="3455" spans="2:8" x14ac:dyDescent="0.25">
      <c r="B3455" s="160">
        <v>45091.858020833337</v>
      </c>
      <c r="C3455" s="183">
        <v>300</v>
      </c>
      <c r="D3455" s="183">
        <v>293.7</v>
      </c>
      <c r="E3455" s="183">
        <v>6.3000000000000114</v>
      </c>
      <c r="F3455" s="161" t="s">
        <v>5</v>
      </c>
      <c r="G3455" s="162"/>
      <c r="H3455" s="163">
        <v>1728438425</v>
      </c>
    </row>
    <row r="3456" spans="2:8" x14ac:dyDescent="0.25">
      <c r="B3456" s="160">
        <v>45091.860266203701</v>
      </c>
      <c r="C3456" s="183">
        <v>500</v>
      </c>
      <c r="D3456" s="183">
        <v>489.5</v>
      </c>
      <c r="E3456" s="183">
        <v>10.5</v>
      </c>
      <c r="F3456" s="161" t="s">
        <v>8897</v>
      </c>
      <c r="G3456" s="162"/>
      <c r="H3456" s="163">
        <v>1728444553</v>
      </c>
    </row>
    <row r="3457" spans="2:8" x14ac:dyDescent="0.25">
      <c r="B3457" s="160">
        <v>45091.872152777774</v>
      </c>
      <c r="C3457" s="183">
        <v>1000</v>
      </c>
      <c r="D3457" s="183">
        <v>979</v>
      </c>
      <c r="E3457" s="183">
        <v>21</v>
      </c>
      <c r="F3457" s="161" t="s">
        <v>5</v>
      </c>
      <c r="G3457" s="162"/>
      <c r="H3457" s="163">
        <v>1728477788</v>
      </c>
    </row>
    <row r="3458" spans="2:8" x14ac:dyDescent="0.25">
      <c r="B3458" s="160">
        <v>45091.874456018515</v>
      </c>
      <c r="C3458" s="183">
        <v>200</v>
      </c>
      <c r="D3458" s="183">
        <v>195.8</v>
      </c>
      <c r="E3458" s="183">
        <v>4.1999999999999886</v>
      </c>
      <c r="F3458" s="161" t="s">
        <v>5</v>
      </c>
      <c r="G3458" s="162"/>
      <c r="H3458" s="163">
        <v>1728484125</v>
      </c>
    </row>
    <row r="3459" spans="2:8" x14ac:dyDescent="0.25">
      <c r="B3459" s="160">
        <v>45091.88008101852</v>
      </c>
      <c r="C3459" s="183">
        <v>1000</v>
      </c>
      <c r="D3459" s="183">
        <v>979</v>
      </c>
      <c r="E3459" s="183">
        <v>21</v>
      </c>
      <c r="F3459" s="161" t="s">
        <v>5</v>
      </c>
      <c r="G3459" s="162"/>
      <c r="H3459" s="163">
        <v>1728498778</v>
      </c>
    </row>
    <row r="3460" spans="2:8" x14ac:dyDescent="0.25">
      <c r="B3460" s="160">
        <v>45091.891122685185</v>
      </c>
      <c r="C3460" s="183">
        <v>100</v>
      </c>
      <c r="D3460" s="183">
        <v>96.1</v>
      </c>
      <c r="E3460" s="183">
        <v>3.9000000000000057</v>
      </c>
      <c r="F3460" s="161" t="s">
        <v>8609</v>
      </c>
      <c r="G3460" s="162"/>
      <c r="H3460" s="163">
        <v>1728526708</v>
      </c>
    </row>
    <row r="3461" spans="2:8" x14ac:dyDescent="0.25">
      <c r="B3461" s="160">
        <v>45091.892164351855</v>
      </c>
      <c r="C3461" s="183">
        <v>200</v>
      </c>
      <c r="D3461" s="183">
        <v>195.8</v>
      </c>
      <c r="E3461" s="183">
        <v>4.1999999999999886</v>
      </c>
      <c r="F3461" s="161" t="s">
        <v>5</v>
      </c>
      <c r="G3461" s="162"/>
      <c r="H3461" s="163">
        <v>1728529264</v>
      </c>
    </row>
    <row r="3462" spans="2:8" x14ac:dyDescent="0.25">
      <c r="B3462" s="160">
        <v>45091.892384259256</v>
      </c>
      <c r="C3462" s="183">
        <v>200</v>
      </c>
      <c r="D3462" s="183">
        <v>195.8</v>
      </c>
      <c r="E3462" s="183">
        <v>4.1999999999999886</v>
      </c>
      <c r="F3462" s="161" t="s">
        <v>8567</v>
      </c>
      <c r="G3462" s="162"/>
      <c r="H3462" s="163">
        <v>1728529834</v>
      </c>
    </row>
    <row r="3463" spans="2:8" x14ac:dyDescent="0.25">
      <c r="B3463" s="160">
        <v>45091.893090277779</v>
      </c>
      <c r="C3463" s="183">
        <v>300</v>
      </c>
      <c r="D3463" s="183">
        <v>293.7</v>
      </c>
      <c r="E3463" s="183">
        <v>6.3000000000000114</v>
      </c>
      <c r="F3463" s="161" t="s">
        <v>5</v>
      </c>
      <c r="G3463" s="162"/>
      <c r="H3463" s="163">
        <v>1728532211</v>
      </c>
    </row>
    <row r="3464" spans="2:8" x14ac:dyDescent="0.25">
      <c r="B3464" s="160">
        <v>45091.893263888887</v>
      </c>
      <c r="C3464" s="183">
        <v>500</v>
      </c>
      <c r="D3464" s="183">
        <v>489.5</v>
      </c>
      <c r="E3464" s="183">
        <v>10.5</v>
      </c>
      <c r="F3464" s="161" t="s">
        <v>5</v>
      </c>
      <c r="G3464" s="162"/>
      <c r="H3464" s="163">
        <v>1728532834</v>
      </c>
    </row>
    <row r="3465" spans="2:8" x14ac:dyDescent="0.25">
      <c r="B3465" s="160">
        <v>45091.89603009259</v>
      </c>
      <c r="C3465" s="183">
        <v>1000</v>
      </c>
      <c r="D3465" s="183">
        <v>979</v>
      </c>
      <c r="E3465" s="183">
        <v>21</v>
      </c>
      <c r="F3465" s="161" t="s">
        <v>8898</v>
      </c>
      <c r="G3465" s="162"/>
      <c r="H3465" s="163">
        <v>1728541985</v>
      </c>
    </row>
    <row r="3466" spans="2:8" x14ac:dyDescent="0.25">
      <c r="B3466" s="160">
        <v>45091.89875</v>
      </c>
      <c r="C3466" s="183">
        <v>150</v>
      </c>
      <c r="D3466" s="183">
        <v>146.1</v>
      </c>
      <c r="E3466" s="183">
        <v>3.9000000000000057</v>
      </c>
      <c r="F3466" s="161" t="s">
        <v>6593</v>
      </c>
      <c r="G3466" s="162"/>
      <c r="H3466" s="163">
        <v>1728550063</v>
      </c>
    </row>
    <row r="3467" spans="2:8" x14ac:dyDescent="0.25">
      <c r="B3467" s="160">
        <v>45091.904942129629</v>
      </c>
      <c r="C3467" s="183">
        <v>50</v>
      </c>
      <c r="D3467" s="183">
        <v>46.1</v>
      </c>
      <c r="E3467" s="183">
        <v>3.8999999999999986</v>
      </c>
      <c r="F3467" s="161" t="s">
        <v>8899</v>
      </c>
      <c r="G3467" s="162"/>
      <c r="H3467" s="163">
        <v>1728565460</v>
      </c>
    </row>
    <row r="3468" spans="2:8" x14ac:dyDescent="0.25">
      <c r="B3468" s="160">
        <v>45091.912303240744</v>
      </c>
      <c r="C3468" s="183">
        <v>1000</v>
      </c>
      <c r="D3468" s="183">
        <v>979</v>
      </c>
      <c r="E3468" s="183">
        <v>21</v>
      </c>
      <c r="F3468" s="161" t="s">
        <v>8555</v>
      </c>
      <c r="G3468" s="162"/>
      <c r="H3468" s="163">
        <v>1728583401</v>
      </c>
    </row>
    <row r="3469" spans="2:8" x14ac:dyDescent="0.25">
      <c r="B3469" s="160">
        <v>45091.919918981483</v>
      </c>
      <c r="C3469" s="183">
        <v>200</v>
      </c>
      <c r="D3469" s="183">
        <v>195.8</v>
      </c>
      <c r="E3469" s="183">
        <v>4.1999999999999886</v>
      </c>
      <c r="F3469" s="161" t="s">
        <v>5</v>
      </c>
      <c r="G3469" s="162"/>
      <c r="H3469" s="163">
        <v>1728601236</v>
      </c>
    </row>
    <row r="3470" spans="2:8" x14ac:dyDescent="0.25">
      <c r="B3470" s="160">
        <v>45091.921689814815</v>
      </c>
      <c r="C3470" s="183">
        <v>500</v>
      </c>
      <c r="D3470" s="183">
        <v>489.5</v>
      </c>
      <c r="E3470" s="183">
        <v>10.5</v>
      </c>
      <c r="F3470" s="161" t="s">
        <v>8900</v>
      </c>
      <c r="G3470" s="162"/>
      <c r="H3470" s="163">
        <v>1728605428</v>
      </c>
    </row>
    <row r="3471" spans="2:8" x14ac:dyDescent="0.25">
      <c r="B3471" s="160">
        <v>45091.923611111109</v>
      </c>
      <c r="C3471" s="183">
        <v>500</v>
      </c>
      <c r="D3471" s="183">
        <v>489.5</v>
      </c>
      <c r="E3471" s="183">
        <v>10.5</v>
      </c>
      <c r="F3471" s="161" t="s">
        <v>5</v>
      </c>
      <c r="G3471" s="162"/>
      <c r="H3471" s="163">
        <v>1728609391</v>
      </c>
    </row>
    <row r="3472" spans="2:8" x14ac:dyDescent="0.25">
      <c r="B3472" s="160">
        <v>45091.929965277777</v>
      </c>
      <c r="C3472" s="183">
        <v>100</v>
      </c>
      <c r="D3472" s="183">
        <v>96.1</v>
      </c>
      <c r="E3472" s="183">
        <v>3.9000000000000057</v>
      </c>
      <c r="F3472" s="161" t="s">
        <v>5</v>
      </c>
      <c r="G3472" s="162"/>
      <c r="H3472" s="163">
        <v>1728624095</v>
      </c>
    </row>
    <row r="3473" spans="2:8" x14ac:dyDescent="0.25">
      <c r="B3473" s="160">
        <v>45091.934421296297</v>
      </c>
      <c r="C3473" s="183">
        <v>1000</v>
      </c>
      <c r="D3473" s="183">
        <v>979</v>
      </c>
      <c r="E3473" s="183">
        <v>21</v>
      </c>
      <c r="F3473" s="161" t="s">
        <v>5</v>
      </c>
      <c r="G3473" s="162"/>
      <c r="H3473" s="163">
        <v>1728634048</v>
      </c>
    </row>
    <row r="3474" spans="2:8" x14ac:dyDescent="0.25">
      <c r="B3474" s="160">
        <v>45091.938009259262</v>
      </c>
      <c r="C3474" s="183">
        <v>1000</v>
      </c>
      <c r="D3474" s="183">
        <v>979</v>
      </c>
      <c r="E3474" s="183">
        <v>21</v>
      </c>
      <c r="F3474" s="161" t="s">
        <v>5</v>
      </c>
      <c r="G3474" s="162"/>
      <c r="H3474" s="163">
        <v>1728642038</v>
      </c>
    </row>
    <row r="3475" spans="2:8" x14ac:dyDescent="0.25">
      <c r="B3475" s="160">
        <v>45091.943310185183</v>
      </c>
      <c r="C3475" s="183">
        <v>100</v>
      </c>
      <c r="D3475" s="183">
        <v>96.1</v>
      </c>
      <c r="E3475" s="183">
        <v>3.9000000000000057</v>
      </c>
      <c r="F3475" s="161" t="s">
        <v>8617</v>
      </c>
      <c r="G3475" s="162"/>
      <c r="H3475" s="163">
        <v>1728652751</v>
      </c>
    </row>
    <row r="3476" spans="2:8" x14ac:dyDescent="0.25">
      <c r="B3476" s="160">
        <v>45091.952314814815</v>
      </c>
      <c r="C3476" s="183">
        <v>200</v>
      </c>
      <c r="D3476" s="183">
        <v>195.8</v>
      </c>
      <c r="E3476" s="183">
        <v>4.1999999999999886</v>
      </c>
      <c r="F3476" s="161" t="s">
        <v>5</v>
      </c>
      <c r="G3476" s="162"/>
      <c r="H3476" s="163">
        <v>1728670606</v>
      </c>
    </row>
    <row r="3477" spans="2:8" x14ac:dyDescent="0.25">
      <c r="B3477" s="160">
        <v>45091.952870370369</v>
      </c>
      <c r="C3477" s="183">
        <v>200</v>
      </c>
      <c r="D3477" s="183">
        <v>195.8</v>
      </c>
      <c r="E3477" s="183">
        <v>4.1999999999999886</v>
      </c>
      <c r="F3477" s="161" t="s">
        <v>5</v>
      </c>
      <c r="G3477" s="162"/>
      <c r="H3477" s="163">
        <v>1728671581</v>
      </c>
    </row>
    <row r="3478" spans="2:8" x14ac:dyDescent="0.25">
      <c r="B3478" s="160">
        <v>45091.954155092593</v>
      </c>
      <c r="C3478" s="183">
        <v>100</v>
      </c>
      <c r="D3478" s="183">
        <v>96.1</v>
      </c>
      <c r="E3478" s="183">
        <v>3.9000000000000057</v>
      </c>
      <c r="F3478" s="161" t="s">
        <v>5</v>
      </c>
      <c r="G3478" s="162"/>
      <c r="H3478" s="163">
        <v>1728673908</v>
      </c>
    </row>
    <row r="3479" spans="2:8" x14ac:dyDescent="0.25">
      <c r="B3479" s="160">
        <v>45091.956469907411</v>
      </c>
      <c r="C3479" s="183">
        <v>300</v>
      </c>
      <c r="D3479" s="183">
        <v>293.7</v>
      </c>
      <c r="E3479" s="183">
        <v>6.3000000000000114</v>
      </c>
      <c r="F3479" s="161" t="s">
        <v>5</v>
      </c>
      <c r="G3479" s="162"/>
      <c r="H3479" s="163">
        <v>1728678114</v>
      </c>
    </row>
    <row r="3480" spans="2:8" x14ac:dyDescent="0.25">
      <c r="B3480" s="160">
        <v>45091.957384259258</v>
      </c>
      <c r="C3480" s="183">
        <v>500</v>
      </c>
      <c r="D3480" s="183">
        <v>489.5</v>
      </c>
      <c r="E3480" s="183">
        <v>10.5</v>
      </c>
      <c r="F3480" s="161" t="s">
        <v>5</v>
      </c>
      <c r="G3480" s="162"/>
      <c r="H3480" s="163">
        <v>1728679754</v>
      </c>
    </row>
    <row r="3481" spans="2:8" x14ac:dyDescent="0.25">
      <c r="B3481" s="160">
        <v>45091.994143518517</v>
      </c>
      <c r="C3481" s="183">
        <v>100</v>
      </c>
      <c r="D3481" s="183">
        <v>96.1</v>
      </c>
      <c r="E3481" s="183">
        <v>3.9000000000000057</v>
      </c>
      <c r="F3481" s="161" t="s">
        <v>6629</v>
      </c>
      <c r="G3481" s="162"/>
      <c r="H3481" s="163">
        <v>1728741035</v>
      </c>
    </row>
    <row r="3482" spans="2:8" x14ac:dyDescent="0.25">
      <c r="B3482" s="160">
        <v>45092.034050925926</v>
      </c>
      <c r="C3482" s="183">
        <v>300</v>
      </c>
      <c r="D3482" s="183">
        <v>293.7</v>
      </c>
      <c r="E3482" s="183">
        <v>6.3000000000000114</v>
      </c>
      <c r="F3482" s="161" t="s">
        <v>5</v>
      </c>
      <c r="G3482" s="162"/>
      <c r="H3482" s="163">
        <v>1728803186</v>
      </c>
    </row>
    <row r="3483" spans="2:8" x14ac:dyDescent="0.25">
      <c r="B3483" s="160">
        <v>45092.055590277778</v>
      </c>
      <c r="C3483" s="183">
        <v>500</v>
      </c>
      <c r="D3483" s="183">
        <v>489.5</v>
      </c>
      <c r="E3483" s="183">
        <v>10.5</v>
      </c>
      <c r="F3483" s="161" t="s">
        <v>5</v>
      </c>
      <c r="G3483" s="162"/>
      <c r="H3483" s="163">
        <v>1728834845</v>
      </c>
    </row>
    <row r="3484" spans="2:8" x14ac:dyDescent="0.25">
      <c r="B3484" s="160">
        <v>45092.063113425924</v>
      </c>
      <c r="C3484" s="183">
        <v>500</v>
      </c>
      <c r="D3484" s="183">
        <v>489.5</v>
      </c>
      <c r="E3484" s="183">
        <v>10.5</v>
      </c>
      <c r="F3484" s="161" t="s">
        <v>5</v>
      </c>
      <c r="G3484" s="162"/>
      <c r="H3484" s="163">
        <v>1728844867</v>
      </c>
    </row>
    <row r="3485" spans="2:8" x14ac:dyDescent="0.25">
      <c r="B3485" s="160">
        <v>45092.065567129626</v>
      </c>
      <c r="C3485" s="183">
        <v>1017</v>
      </c>
      <c r="D3485" s="183">
        <v>995.64</v>
      </c>
      <c r="E3485" s="183">
        <v>21.360000000000014</v>
      </c>
      <c r="F3485" s="161" t="s">
        <v>8559</v>
      </c>
      <c r="G3485" s="162"/>
      <c r="H3485" s="163">
        <v>1728847738</v>
      </c>
    </row>
    <row r="3486" spans="2:8" x14ac:dyDescent="0.25">
      <c r="B3486" s="160">
        <v>45092.08048611111</v>
      </c>
      <c r="C3486" s="183">
        <v>200</v>
      </c>
      <c r="D3486" s="183">
        <v>195.8</v>
      </c>
      <c r="E3486" s="183">
        <v>4.1999999999999886</v>
      </c>
      <c r="F3486" s="161" t="s">
        <v>5</v>
      </c>
      <c r="G3486" s="162"/>
      <c r="H3486" s="163">
        <v>1728864381</v>
      </c>
    </row>
    <row r="3487" spans="2:8" x14ac:dyDescent="0.25">
      <c r="B3487" s="160">
        <v>45092.097939814812</v>
      </c>
      <c r="C3487" s="183">
        <v>1000</v>
      </c>
      <c r="D3487" s="183">
        <v>979</v>
      </c>
      <c r="E3487" s="183">
        <v>21</v>
      </c>
      <c r="F3487" s="161" t="s">
        <v>5</v>
      </c>
      <c r="G3487" s="162"/>
      <c r="H3487" s="163">
        <v>1728887416</v>
      </c>
    </row>
    <row r="3488" spans="2:8" x14ac:dyDescent="0.25">
      <c r="B3488" s="160">
        <v>45092.180069444446</v>
      </c>
      <c r="C3488" s="183">
        <v>10</v>
      </c>
      <c r="D3488" s="183">
        <v>6.1</v>
      </c>
      <c r="E3488" s="183">
        <v>3.9000000000000004</v>
      </c>
      <c r="F3488" s="161" t="s">
        <v>8554</v>
      </c>
      <c r="G3488" s="162"/>
      <c r="H3488" s="163">
        <v>1728982539</v>
      </c>
    </row>
    <row r="3489" spans="2:8" x14ac:dyDescent="0.25">
      <c r="B3489" s="160">
        <v>45092.181851851848</v>
      </c>
      <c r="C3489" s="183">
        <v>4000</v>
      </c>
      <c r="D3489" s="183">
        <v>3916</v>
      </c>
      <c r="E3489" s="183">
        <v>84</v>
      </c>
      <c r="F3489" s="161" t="s">
        <v>8556</v>
      </c>
      <c r="G3489" s="162"/>
      <c r="H3489" s="163">
        <v>1728984551</v>
      </c>
    </row>
    <row r="3490" spans="2:8" x14ac:dyDescent="0.25">
      <c r="B3490" s="160">
        <v>45092.239837962959</v>
      </c>
      <c r="C3490" s="183">
        <v>300</v>
      </c>
      <c r="D3490" s="183">
        <v>293.7</v>
      </c>
      <c r="E3490" s="183">
        <v>6.3000000000000114</v>
      </c>
      <c r="F3490" s="161" t="s">
        <v>5</v>
      </c>
      <c r="G3490" s="162"/>
      <c r="H3490" s="163">
        <v>1729039491</v>
      </c>
    </row>
    <row r="3491" spans="2:8" x14ac:dyDescent="0.25">
      <c r="B3491" s="160">
        <v>45092.259085648147</v>
      </c>
      <c r="C3491" s="183">
        <v>2000</v>
      </c>
      <c r="D3491" s="183">
        <v>1958</v>
      </c>
      <c r="E3491" s="183">
        <v>42</v>
      </c>
      <c r="F3491" s="161" t="s">
        <v>6620</v>
      </c>
      <c r="G3491" s="162"/>
      <c r="H3491" s="163">
        <v>1729059288</v>
      </c>
    </row>
    <row r="3492" spans="2:8" x14ac:dyDescent="0.25">
      <c r="B3492" s="160">
        <v>45092.259189814817</v>
      </c>
      <c r="C3492" s="183">
        <v>1000</v>
      </c>
      <c r="D3492" s="183">
        <v>979</v>
      </c>
      <c r="E3492" s="183">
        <v>21</v>
      </c>
      <c r="F3492" s="161" t="s">
        <v>6564</v>
      </c>
      <c r="G3492" s="162"/>
      <c r="H3492" s="163">
        <v>1729059402</v>
      </c>
    </row>
    <row r="3493" spans="2:8" x14ac:dyDescent="0.25">
      <c r="B3493" s="160">
        <v>45092.277662037035</v>
      </c>
      <c r="C3493" s="183">
        <v>1000</v>
      </c>
      <c r="D3493" s="183">
        <v>979</v>
      </c>
      <c r="E3493" s="183">
        <v>21</v>
      </c>
      <c r="F3493" s="161" t="s">
        <v>5</v>
      </c>
      <c r="G3493" s="162"/>
      <c r="H3493" s="163">
        <v>1729077747</v>
      </c>
    </row>
    <row r="3494" spans="2:8" x14ac:dyDescent="0.25">
      <c r="B3494" s="160">
        <v>45092.27988425926</v>
      </c>
      <c r="C3494" s="183">
        <v>200</v>
      </c>
      <c r="D3494" s="183">
        <v>195.8</v>
      </c>
      <c r="E3494" s="183">
        <v>4.1999999999999886</v>
      </c>
      <c r="F3494" s="161" t="s">
        <v>8581</v>
      </c>
      <c r="G3494" s="162"/>
      <c r="H3494" s="163">
        <v>1729079703</v>
      </c>
    </row>
    <row r="3495" spans="2:8" x14ac:dyDescent="0.25">
      <c r="B3495" s="160">
        <v>45092.288310185184</v>
      </c>
      <c r="C3495" s="183">
        <v>500</v>
      </c>
      <c r="D3495" s="183">
        <v>489.5</v>
      </c>
      <c r="E3495" s="183">
        <v>10.5</v>
      </c>
      <c r="F3495" s="161" t="s">
        <v>6559</v>
      </c>
      <c r="G3495" s="162"/>
      <c r="H3495" s="163">
        <v>1729088522</v>
      </c>
    </row>
    <row r="3496" spans="2:8" x14ac:dyDescent="0.25">
      <c r="B3496" s="160">
        <v>45092.292962962965</v>
      </c>
      <c r="C3496" s="183">
        <v>200</v>
      </c>
      <c r="D3496" s="183">
        <v>195.8</v>
      </c>
      <c r="E3496" s="183">
        <v>4.1999999999999886</v>
      </c>
      <c r="F3496" s="161" t="s">
        <v>5</v>
      </c>
      <c r="G3496" s="162"/>
      <c r="H3496" s="163">
        <v>1729093641</v>
      </c>
    </row>
    <row r="3497" spans="2:8" x14ac:dyDescent="0.25">
      <c r="B3497" s="160">
        <v>45092.294374999998</v>
      </c>
      <c r="C3497" s="183">
        <v>500</v>
      </c>
      <c r="D3497" s="183">
        <v>489.5</v>
      </c>
      <c r="E3497" s="183">
        <v>10.5</v>
      </c>
      <c r="F3497" s="161" t="s">
        <v>6570</v>
      </c>
      <c r="G3497" s="162"/>
      <c r="H3497" s="163">
        <v>1729095086</v>
      </c>
    </row>
    <row r="3498" spans="2:8" x14ac:dyDescent="0.25">
      <c r="B3498" s="160">
        <v>45092.297349537039</v>
      </c>
      <c r="C3498" s="183">
        <v>500</v>
      </c>
      <c r="D3498" s="183">
        <v>489.5</v>
      </c>
      <c r="E3498" s="183">
        <v>10.5</v>
      </c>
      <c r="F3498" s="161" t="s">
        <v>5</v>
      </c>
      <c r="G3498" s="162"/>
      <c r="H3498" s="163">
        <v>1729098384</v>
      </c>
    </row>
    <row r="3499" spans="2:8" x14ac:dyDescent="0.25">
      <c r="B3499" s="160">
        <v>45092.310891203706</v>
      </c>
      <c r="C3499" s="183">
        <v>500</v>
      </c>
      <c r="D3499" s="183">
        <v>489.5</v>
      </c>
      <c r="E3499" s="183">
        <v>10.5</v>
      </c>
      <c r="F3499" s="161" t="s">
        <v>6669</v>
      </c>
      <c r="G3499" s="162"/>
      <c r="H3499" s="163">
        <v>1729114344</v>
      </c>
    </row>
    <row r="3500" spans="2:8" x14ac:dyDescent="0.25">
      <c r="B3500" s="160">
        <v>45092.311064814814</v>
      </c>
      <c r="C3500" s="183">
        <v>500</v>
      </c>
      <c r="D3500" s="183">
        <v>489.5</v>
      </c>
      <c r="E3500" s="183">
        <v>10.5</v>
      </c>
      <c r="F3500" s="161" t="s">
        <v>5</v>
      </c>
      <c r="G3500" s="162"/>
      <c r="H3500" s="163">
        <v>1729114545</v>
      </c>
    </row>
    <row r="3501" spans="2:8" x14ac:dyDescent="0.25">
      <c r="B3501" s="160">
        <v>45092.313240740739</v>
      </c>
      <c r="C3501" s="183">
        <v>1000</v>
      </c>
      <c r="D3501" s="183">
        <v>979</v>
      </c>
      <c r="E3501" s="183">
        <v>21</v>
      </c>
      <c r="F3501" s="161" t="s">
        <v>5</v>
      </c>
      <c r="G3501" s="162"/>
      <c r="H3501" s="163">
        <v>1729117161</v>
      </c>
    </row>
    <row r="3502" spans="2:8" x14ac:dyDescent="0.25">
      <c r="B3502" s="160">
        <v>45092.331643518519</v>
      </c>
      <c r="C3502" s="183">
        <v>100</v>
      </c>
      <c r="D3502" s="183">
        <v>96.1</v>
      </c>
      <c r="E3502" s="183">
        <v>3.9000000000000057</v>
      </c>
      <c r="F3502" s="161" t="s">
        <v>5</v>
      </c>
      <c r="G3502" s="162"/>
      <c r="H3502" s="163">
        <v>1729142487</v>
      </c>
    </row>
    <row r="3503" spans="2:8" x14ac:dyDescent="0.25">
      <c r="B3503" s="160">
        <v>45092.335706018515</v>
      </c>
      <c r="C3503" s="183">
        <v>1000</v>
      </c>
      <c r="D3503" s="183">
        <v>979</v>
      </c>
      <c r="E3503" s="183">
        <v>21</v>
      </c>
      <c r="F3503" s="161" t="s">
        <v>5</v>
      </c>
      <c r="G3503" s="162"/>
      <c r="H3503" s="163">
        <v>1729149075</v>
      </c>
    </row>
    <row r="3504" spans="2:8" x14ac:dyDescent="0.25">
      <c r="B3504" s="160">
        <v>45092.338530092595</v>
      </c>
      <c r="C3504" s="183">
        <v>1000</v>
      </c>
      <c r="D3504" s="183">
        <v>979</v>
      </c>
      <c r="E3504" s="183">
        <v>21</v>
      </c>
      <c r="F3504" s="161" t="s">
        <v>6625</v>
      </c>
      <c r="G3504" s="162"/>
      <c r="H3504" s="163">
        <v>1729154294</v>
      </c>
    </row>
    <row r="3505" spans="2:8" x14ac:dyDescent="0.25">
      <c r="B3505" s="160">
        <v>45092.340115740742</v>
      </c>
      <c r="C3505" s="183">
        <v>220</v>
      </c>
      <c r="D3505" s="183">
        <v>215.38</v>
      </c>
      <c r="E3505" s="183">
        <v>4.6200000000000045</v>
      </c>
      <c r="F3505" s="161" t="s">
        <v>6650</v>
      </c>
      <c r="G3505" s="162"/>
      <c r="H3505" s="163">
        <v>1729156934</v>
      </c>
    </row>
    <row r="3506" spans="2:8" x14ac:dyDescent="0.25">
      <c r="B3506" s="160">
        <v>45092.341412037036</v>
      </c>
      <c r="C3506" s="183">
        <v>200</v>
      </c>
      <c r="D3506" s="183">
        <v>195.8</v>
      </c>
      <c r="E3506" s="183">
        <v>4.1999999999999886</v>
      </c>
      <c r="F3506" s="161" t="s">
        <v>5</v>
      </c>
      <c r="G3506" s="162"/>
      <c r="H3506" s="163">
        <v>1729159176</v>
      </c>
    </row>
    <row r="3507" spans="2:8" x14ac:dyDescent="0.25">
      <c r="B3507" s="160">
        <v>45092.351956018516</v>
      </c>
      <c r="C3507" s="183">
        <v>300</v>
      </c>
      <c r="D3507" s="183">
        <v>293.7</v>
      </c>
      <c r="E3507" s="183">
        <v>6.3000000000000114</v>
      </c>
      <c r="F3507" s="161" t="s">
        <v>5</v>
      </c>
      <c r="G3507" s="162"/>
      <c r="H3507" s="163">
        <v>1729178193</v>
      </c>
    </row>
    <row r="3508" spans="2:8" x14ac:dyDescent="0.25">
      <c r="B3508" s="160">
        <v>45092.352418981478</v>
      </c>
      <c r="C3508" s="183">
        <v>300</v>
      </c>
      <c r="D3508" s="183">
        <v>293.7</v>
      </c>
      <c r="E3508" s="183">
        <v>6.3000000000000114</v>
      </c>
      <c r="F3508" s="161" t="s">
        <v>5</v>
      </c>
      <c r="G3508" s="162"/>
      <c r="H3508" s="163">
        <v>1729179004</v>
      </c>
    </row>
    <row r="3509" spans="2:8" x14ac:dyDescent="0.25">
      <c r="B3509" s="160">
        <v>45092.356574074074</v>
      </c>
      <c r="C3509" s="183">
        <v>2000</v>
      </c>
      <c r="D3509" s="183">
        <v>1958</v>
      </c>
      <c r="E3509" s="183">
        <v>42</v>
      </c>
      <c r="F3509" s="161" t="s">
        <v>6590</v>
      </c>
      <c r="G3509" s="162"/>
      <c r="H3509" s="163">
        <v>1729186646</v>
      </c>
    </row>
    <row r="3510" spans="2:8" x14ac:dyDescent="0.25">
      <c r="B3510" s="160">
        <v>45092.364942129629</v>
      </c>
      <c r="C3510" s="183">
        <v>2000</v>
      </c>
      <c r="D3510" s="183">
        <v>1958</v>
      </c>
      <c r="E3510" s="183">
        <v>42</v>
      </c>
      <c r="F3510" s="161" t="s">
        <v>6626</v>
      </c>
      <c r="G3510" s="162"/>
      <c r="H3510" s="163">
        <v>1729201581</v>
      </c>
    </row>
    <row r="3511" spans="2:8" x14ac:dyDescent="0.25">
      <c r="B3511" s="160">
        <v>45092.366759259261</v>
      </c>
      <c r="C3511" s="183">
        <v>300</v>
      </c>
      <c r="D3511" s="183">
        <v>293.7</v>
      </c>
      <c r="E3511" s="183">
        <v>6.3000000000000114</v>
      </c>
      <c r="F3511" s="161" t="s">
        <v>6607</v>
      </c>
      <c r="G3511" s="162"/>
      <c r="H3511" s="163">
        <v>1729204993</v>
      </c>
    </row>
    <row r="3512" spans="2:8" x14ac:dyDescent="0.25">
      <c r="B3512" s="160">
        <v>45092.3672337963</v>
      </c>
      <c r="C3512" s="183">
        <v>2000</v>
      </c>
      <c r="D3512" s="183">
        <v>1958</v>
      </c>
      <c r="E3512" s="183">
        <v>42</v>
      </c>
      <c r="F3512" s="161" t="s">
        <v>8577</v>
      </c>
      <c r="G3512" s="162"/>
      <c r="H3512" s="163">
        <v>1729205878</v>
      </c>
    </row>
    <row r="3513" spans="2:8" x14ac:dyDescent="0.25">
      <c r="B3513" s="160">
        <v>45092.375497685185</v>
      </c>
      <c r="C3513" s="183">
        <v>200</v>
      </c>
      <c r="D3513" s="183">
        <v>195.8</v>
      </c>
      <c r="E3513" s="183">
        <v>4.1999999999999886</v>
      </c>
      <c r="F3513" s="161" t="s">
        <v>8594</v>
      </c>
      <c r="G3513" s="162"/>
      <c r="H3513" s="163">
        <v>1729222389</v>
      </c>
    </row>
    <row r="3514" spans="2:8" x14ac:dyDescent="0.25">
      <c r="B3514" s="160">
        <v>45092.375879629632</v>
      </c>
      <c r="C3514" s="183">
        <v>300</v>
      </c>
      <c r="D3514" s="183">
        <v>293.7</v>
      </c>
      <c r="E3514" s="183">
        <v>6.3000000000000114</v>
      </c>
      <c r="F3514" s="161" t="s">
        <v>8585</v>
      </c>
      <c r="G3514" s="162"/>
      <c r="H3514" s="163">
        <v>1729223343</v>
      </c>
    </row>
    <row r="3515" spans="2:8" x14ac:dyDescent="0.25">
      <c r="B3515" s="160">
        <v>45092.377916666665</v>
      </c>
      <c r="C3515" s="183">
        <v>9000</v>
      </c>
      <c r="D3515" s="183">
        <v>8811</v>
      </c>
      <c r="E3515" s="183">
        <v>189</v>
      </c>
      <c r="F3515" s="161" t="s">
        <v>5</v>
      </c>
      <c r="G3515" s="162"/>
      <c r="H3515" s="163">
        <v>1729227361</v>
      </c>
    </row>
    <row r="3516" spans="2:8" x14ac:dyDescent="0.25">
      <c r="B3516" s="160">
        <v>45092.386608796296</v>
      </c>
      <c r="C3516" s="183">
        <v>150000</v>
      </c>
      <c r="D3516" s="183">
        <v>146850</v>
      </c>
      <c r="E3516" s="183">
        <v>3150</v>
      </c>
      <c r="F3516" s="161" t="s">
        <v>6566</v>
      </c>
      <c r="G3516" s="162"/>
      <c r="H3516" s="163">
        <v>1729243807</v>
      </c>
    </row>
    <row r="3517" spans="2:8" x14ac:dyDescent="0.25">
      <c r="B3517" s="160">
        <v>45092.394166666665</v>
      </c>
      <c r="C3517" s="183">
        <v>500</v>
      </c>
      <c r="D3517" s="183">
        <v>489.5</v>
      </c>
      <c r="E3517" s="183">
        <v>10.5</v>
      </c>
      <c r="F3517" s="161" t="s">
        <v>5</v>
      </c>
      <c r="G3517" s="162"/>
      <c r="H3517" s="163">
        <v>1729258506</v>
      </c>
    </row>
    <row r="3518" spans="2:8" x14ac:dyDescent="0.25">
      <c r="B3518" s="160">
        <v>45092.40216435185</v>
      </c>
      <c r="C3518" s="183">
        <v>50</v>
      </c>
      <c r="D3518" s="183">
        <v>46.1</v>
      </c>
      <c r="E3518" s="183">
        <v>3.8999999999999986</v>
      </c>
      <c r="F3518" s="161" t="s">
        <v>6564</v>
      </c>
      <c r="G3518" s="162"/>
      <c r="H3518" s="163">
        <v>1729273519</v>
      </c>
    </row>
    <row r="3519" spans="2:8" x14ac:dyDescent="0.25">
      <c r="B3519" s="160">
        <v>45092.402824074074</v>
      </c>
      <c r="C3519" s="183">
        <v>1500</v>
      </c>
      <c r="D3519" s="183">
        <v>1468.5</v>
      </c>
      <c r="E3519" s="183">
        <v>31.5</v>
      </c>
      <c r="F3519" s="161" t="s">
        <v>6696</v>
      </c>
      <c r="G3519" s="162"/>
      <c r="H3519" s="163">
        <v>1729274725</v>
      </c>
    </row>
    <row r="3520" spans="2:8" x14ac:dyDescent="0.25">
      <c r="B3520" s="160">
        <v>45092.405960648146</v>
      </c>
      <c r="C3520" s="183">
        <v>99</v>
      </c>
      <c r="D3520" s="183">
        <v>95.1</v>
      </c>
      <c r="E3520" s="183">
        <v>3.9000000000000057</v>
      </c>
      <c r="F3520" s="161" t="s">
        <v>8586</v>
      </c>
      <c r="G3520" s="162"/>
      <c r="H3520" s="163">
        <v>1729280821</v>
      </c>
    </row>
    <row r="3521" spans="2:8" x14ac:dyDescent="0.25">
      <c r="B3521" s="160">
        <v>45092.406099537038</v>
      </c>
      <c r="C3521" s="183">
        <v>300</v>
      </c>
      <c r="D3521" s="183">
        <v>293.7</v>
      </c>
      <c r="E3521" s="183">
        <v>6.3000000000000114</v>
      </c>
      <c r="F3521" s="161" t="s">
        <v>5</v>
      </c>
      <c r="G3521" s="162"/>
      <c r="H3521" s="163">
        <v>1729281130</v>
      </c>
    </row>
    <row r="3522" spans="2:8" x14ac:dyDescent="0.25">
      <c r="B3522" s="160">
        <v>45092.41333333333</v>
      </c>
      <c r="C3522" s="183">
        <v>150</v>
      </c>
      <c r="D3522" s="183">
        <v>146.1</v>
      </c>
      <c r="E3522" s="183">
        <v>3.9000000000000057</v>
      </c>
      <c r="F3522" s="161" t="s">
        <v>8901</v>
      </c>
      <c r="G3522" s="162" t="s">
        <v>8623</v>
      </c>
      <c r="H3522" s="163">
        <v>1729295925</v>
      </c>
    </row>
    <row r="3523" spans="2:8" x14ac:dyDescent="0.25">
      <c r="B3523" s="160">
        <v>45092.414652777778</v>
      </c>
      <c r="C3523" s="183">
        <v>1000</v>
      </c>
      <c r="D3523" s="183">
        <v>979</v>
      </c>
      <c r="E3523" s="183">
        <v>21</v>
      </c>
      <c r="F3523" s="161" t="s">
        <v>6668</v>
      </c>
      <c r="G3523" s="162"/>
      <c r="H3523" s="163">
        <v>1729298726</v>
      </c>
    </row>
    <row r="3524" spans="2:8" x14ac:dyDescent="0.25">
      <c r="B3524" s="160">
        <v>45092.41510416667</v>
      </c>
      <c r="C3524" s="183">
        <v>100</v>
      </c>
      <c r="D3524" s="183">
        <v>96.1</v>
      </c>
      <c r="E3524" s="183">
        <v>3.9000000000000057</v>
      </c>
      <c r="F3524" s="161" t="s">
        <v>8902</v>
      </c>
      <c r="G3524" s="162"/>
      <c r="H3524" s="163">
        <v>1729299560</v>
      </c>
    </row>
    <row r="3525" spans="2:8" x14ac:dyDescent="0.25">
      <c r="B3525" s="160">
        <v>45092.421967592592</v>
      </c>
      <c r="C3525" s="183">
        <v>1000</v>
      </c>
      <c r="D3525" s="183">
        <v>979</v>
      </c>
      <c r="E3525" s="183">
        <v>21</v>
      </c>
      <c r="F3525" s="161" t="s">
        <v>6590</v>
      </c>
      <c r="G3525" s="162"/>
      <c r="H3525" s="163">
        <v>1729313570</v>
      </c>
    </row>
    <row r="3526" spans="2:8" x14ac:dyDescent="0.25">
      <c r="B3526" s="160">
        <v>45092.424027777779</v>
      </c>
      <c r="C3526" s="183">
        <v>1810</v>
      </c>
      <c r="D3526" s="183">
        <v>1771.99</v>
      </c>
      <c r="E3526" s="183">
        <v>38.009999999999991</v>
      </c>
      <c r="F3526" s="161" t="s">
        <v>6617</v>
      </c>
      <c r="G3526" s="162"/>
      <c r="H3526" s="163">
        <v>1729317575</v>
      </c>
    </row>
    <row r="3527" spans="2:8" x14ac:dyDescent="0.25">
      <c r="B3527" s="160">
        <v>45092.431886574072</v>
      </c>
      <c r="C3527" s="183">
        <v>10000</v>
      </c>
      <c r="D3527" s="183">
        <v>9790</v>
      </c>
      <c r="E3527" s="183">
        <v>210</v>
      </c>
      <c r="F3527" s="161" t="s">
        <v>8571</v>
      </c>
      <c r="G3527" s="162" t="s">
        <v>8711</v>
      </c>
      <c r="H3527" s="163">
        <v>1729333930</v>
      </c>
    </row>
    <row r="3528" spans="2:8" x14ac:dyDescent="0.25">
      <c r="B3528" s="160">
        <v>45092.432245370372</v>
      </c>
      <c r="C3528" s="183">
        <v>10</v>
      </c>
      <c r="D3528" s="183">
        <v>6.1</v>
      </c>
      <c r="E3528" s="183">
        <v>3.9000000000000004</v>
      </c>
      <c r="F3528" s="161" t="s">
        <v>8812</v>
      </c>
      <c r="G3528" s="162"/>
      <c r="H3528" s="163">
        <v>1729334633</v>
      </c>
    </row>
    <row r="3529" spans="2:8" x14ac:dyDescent="0.25">
      <c r="B3529" s="160">
        <v>45092.43310185185</v>
      </c>
      <c r="C3529" s="183">
        <v>200</v>
      </c>
      <c r="D3529" s="183">
        <v>195.8</v>
      </c>
      <c r="E3529" s="183">
        <v>4.1999999999999886</v>
      </c>
      <c r="F3529" s="161" t="s">
        <v>6620</v>
      </c>
      <c r="G3529" s="162"/>
      <c r="H3529" s="163">
        <v>1729336306</v>
      </c>
    </row>
    <row r="3530" spans="2:8" x14ac:dyDescent="0.25">
      <c r="B3530" s="160">
        <v>45092.433900462966</v>
      </c>
      <c r="C3530" s="183">
        <v>500</v>
      </c>
      <c r="D3530" s="183">
        <v>489.5</v>
      </c>
      <c r="E3530" s="183">
        <v>10.5</v>
      </c>
      <c r="F3530" s="161" t="s">
        <v>6594</v>
      </c>
      <c r="G3530" s="162"/>
      <c r="H3530" s="163">
        <v>1729337889</v>
      </c>
    </row>
    <row r="3531" spans="2:8" x14ac:dyDescent="0.25">
      <c r="B3531" s="160">
        <v>45092.437048611115</v>
      </c>
      <c r="C3531" s="183">
        <v>200</v>
      </c>
      <c r="D3531" s="183">
        <v>195.8</v>
      </c>
      <c r="E3531" s="183">
        <v>4.1999999999999886</v>
      </c>
      <c r="F3531" s="161" t="s">
        <v>8760</v>
      </c>
      <c r="G3531" s="162"/>
      <c r="H3531" s="163">
        <v>1729346701</v>
      </c>
    </row>
    <row r="3532" spans="2:8" x14ac:dyDescent="0.25">
      <c r="B3532" s="160">
        <v>45092.44295138889</v>
      </c>
      <c r="C3532" s="183">
        <v>500</v>
      </c>
      <c r="D3532" s="183">
        <v>489.5</v>
      </c>
      <c r="E3532" s="183">
        <v>10.5</v>
      </c>
      <c r="F3532" s="161" t="s">
        <v>8555</v>
      </c>
      <c r="G3532" s="162"/>
      <c r="H3532" s="163">
        <v>1729362535</v>
      </c>
    </row>
    <row r="3533" spans="2:8" x14ac:dyDescent="0.25">
      <c r="B3533" s="160">
        <v>45092.444444444445</v>
      </c>
      <c r="C3533" s="183">
        <v>1</v>
      </c>
      <c r="D3533" s="183">
        <v>-2.9</v>
      </c>
      <c r="E3533" s="183">
        <v>3.9</v>
      </c>
      <c r="F3533" s="161" t="s">
        <v>8903</v>
      </c>
      <c r="G3533" s="162"/>
      <c r="H3533" s="163">
        <v>1729365579</v>
      </c>
    </row>
    <row r="3534" spans="2:8" x14ac:dyDescent="0.25">
      <c r="B3534" s="160">
        <v>45092.446145833332</v>
      </c>
      <c r="C3534" s="183">
        <v>1000</v>
      </c>
      <c r="D3534" s="183">
        <v>979</v>
      </c>
      <c r="E3534" s="183">
        <v>21</v>
      </c>
      <c r="F3534" s="161" t="s">
        <v>8555</v>
      </c>
      <c r="G3534" s="162"/>
      <c r="H3534" s="163">
        <v>1729369185</v>
      </c>
    </row>
    <row r="3535" spans="2:8" x14ac:dyDescent="0.25">
      <c r="B3535" s="160">
        <v>45092.448229166665</v>
      </c>
      <c r="C3535" s="183">
        <v>2500</v>
      </c>
      <c r="D3535" s="183">
        <v>2447.5</v>
      </c>
      <c r="E3535" s="183">
        <v>52.5</v>
      </c>
      <c r="F3535" s="161" t="s">
        <v>8742</v>
      </c>
      <c r="G3535" s="162"/>
      <c r="H3535" s="163">
        <v>1729373258</v>
      </c>
    </row>
    <row r="3536" spans="2:8" x14ac:dyDescent="0.25">
      <c r="B3536" s="160">
        <v>45092.448634259257</v>
      </c>
      <c r="C3536" s="183">
        <v>10</v>
      </c>
      <c r="D3536" s="183">
        <v>6.1</v>
      </c>
      <c r="E3536" s="183">
        <v>3.9000000000000004</v>
      </c>
      <c r="F3536" s="161" t="s">
        <v>8635</v>
      </c>
      <c r="G3536" s="162"/>
      <c r="H3536" s="163">
        <v>1729374119</v>
      </c>
    </row>
    <row r="3537" spans="2:8" x14ac:dyDescent="0.25">
      <c r="B3537" s="160">
        <v>45092.459618055553</v>
      </c>
      <c r="C3537" s="183">
        <v>10</v>
      </c>
      <c r="D3537" s="183">
        <v>6.1</v>
      </c>
      <c r="E3537" s="183">
        <v>3.9000000000000004</v>
      </c>
      <c r="F3537" s="161" t="s">
        <v>6662</v>
      </c>
      <c r="G3537" s="162"/>
      <c r="H3537" s="163">
        <v>1729396355</v>
      </c>
    </row>
    <row r="3538" spans="2:8" x14ac:dyDescent="0.25">
      <c r="B3538" s="160">
        <v>45092.462384259263</v>
      </c>
      <c r="C3538" s="183">
        <v>500</v>
      </c>
      <c r="D3538" s="183">
        <v>489.5</v>
      </c>
      <c r="E3538" s="183">
        <v>10.5</v>
      </c>
      <c r="F3538" s="161" t="s">
        <v>5</v>
      </c>
      <c r="G3538" s="162"/>
      <c r="H3538" s="163">
        <v>1729402079</v>
      </c>
    </row>
    <row r="3539" spans="2:8" x14ac:dyDescent="0.25">
      <c r="B3539" s="160">
        <v>45092.466215277775</v>
      </c>
      <c r="C3539" s="183">
        <v>10</v>
      </c>
      <c r="D3539" s="183">
        <v>6.1</v>
      </c>
      <c r="E3539" s="183">
        <v>3.9000000000000004</v>
      </c>
      <c r="F3539" s="161" t="s">
        <v>8561</v>
      </c>
      <c r="G3539" s="162"/>
      <c r="H3539" s="163">
        <v>1729409868</v>
      </c>
    </row>
    <row r="3540" spans="2:8" x14ac:dyDescent="0.25">
      <c r="B3540" s="160">
        <v>45092.466990740744</v>
      </c>
      <c r="C3540" s="183">
        <v>300</v>
      </c>
      <c r="D3540" s="183">
        <v>293.7</v>
      </c>
      <c r="E3540" s="183">
        <v>6.3000000000000114</v>
      </c>
      <c r="F3540" s="161" t="s">
        <v>5</v>
      </c>
      <c r="G3540" s="162"/>
      <c r="H3540" s="163">
        <v>1729411409</v>
      </c>
    </row>
    <row r="3541" spans="2:8" x14ac:dyDescent="0.25">
      <c r="B3541" s="160">
        <v>45092.470937500002</v>
      </c>
      <c r="C3541" s="183">
        <v>500</v>
      </c>
      <c r="D3541" s="183">
        <v>489.5</v>
      </c>
      <c r="E3541" s="183">
        <v>10.5</v>
      </c>
      <c r="F3541" s="161" t="s">
        <v>8814</v>
      </c>
      <c r="G3541" s="162"/>
      <c r="H3541" s="163">
        <v>1729419759</v>
      </c>
    </row>
    <row r="3542" spans="2:8" x14ac:dyDescent="0.25">
      <c r="B3542" s="160">
        <v>45092.474421296298</v>
      </c>
      <c r="C3542" s="183">
        <v>1000</v>
      </c>
      <c r="D3542" s="183">
        <v>979</v>
      </c>
      <c r="E3542" s="183">
        <v>21</v>
      </c>
      <c r="F3542" s="161" t="s">
        <v>6605</v>
      </c>
      <c r="G3542" s="162"/>
      <c r="H3542" s="163">
        <v>1729427248</v>
      </c>
    </row>
    <row r="3543" spans="2:8" x14ac:dyDescent="0.25">
      <c r="B3543" s="160">
        <v>45092.478437500002</v>
      </c>
      <c r="C3543" s="183">
        <v>500</v>
      </c>
      <c r="D3543" s="183">
        <v>489.5</v>
      </c>
      <c r="E3543" s="183">
        <v>10.5</v>
      </c>
      <c r="F3543" s="161" t="s">
        <v>5</v>
      </c>
      <c r="G3543" s="162"/>
      <c r="H3543" s="163">
        <v>1729435810</v>
      </c>
    </row>
    <row r="3544" spans="2:8" x14ac:dyDescent="0.25">
      <c r="B3544" s="160">
        <v>45092.479085648149</v>
      </c>
      <c r="C3544" s="183">
        <v>900</v>
      </c>
      <c r="D3544" s="183">
        <v>881.1</v>
      </c>
      <c r="E3544" s="183">
        <v>18.899999999999977</v>
      </c>
      <c r="F3544" s="161" t="s">
        <v>6590</v>
      </c>
      <c r="G3544" s="162"/>
      <c r="H3544" s="163">
        <v>1729437121</v>
      </c>
    </row>
    <row r="3545" spans="2:8" x14ac:dyDescent="0.25">
      <c r="B3545" s="160">
        <v>45092.483506944445</v>
      </c>
      <c r="C3545" s="183">
        <v>100</v>
      </c>
      <c r="D3545" s="183">
        <v>96.1</v>
      </c>
      <c r="E3545" s="183">
        <v>3.9000000000000057</v>
      </c>
      <c r="F3545" s="161" t="s">
        <v>5</v>
      </c>
      <c r="G3545" s="162"/>
      <c r="H3545" s="163">
        <v>1729446785</v>
      </c>
    </row>
    <row r="3546" spans="2:8" x14ac:dyDescent="0.25">
      <c r="B3546" s="160">
        <v>45092.489710648151</v>
      </c>
      <c r="C3546" s="183">
        <v>100</v>
      </c>
      <c r="D3546" s="183">
        <v>96.1</v>
      </c>
      <c r="E3546" s="183">
        <v>3.9000000000000057</v>
      </c>
      <c r="F3546" s="161" t="s">
        <v>5</v>
      </c>
      <c r="G3546" s="162"/>
      <c r="H3546" s="163">
        <v>1729459463</v>
      </c>
    </row>
    <row r="3547" spans="2:8" x14ac:dyDescent="0.25">
      <c r="B3547" s="160">
        <v>45092.493402777778</v>
      </c>
      <c r="C3547" s="183">
        <v>10</v>
      </c>
      <c r="D3547" s="183">
        <v>6.1</v>
      </c>
      <c r="E3547" s="183">
        <v>3.9000000000000004</v>
      </c>
      <c r="F3547" s="161" t="s">
        <v>8558</v>
      </c>
      <c r="G3547" s="162"/>
      <c r="H3547" s="163">
        <v>1729467410</v>
      </c>
    </row>
    <row r="3548" spans="2:8" x14ac:dyDescent="0.25">
      <c r="B3548" s="160">
        <v>45092.49454861111</v>
      </c>
      <c r="C3548" s="183">
        <v>10</v>
      </c>
      <c r="D3548" s="183">
        <v>6.1</v>
      </c>
      <c r="E3548" s="183">
        <v>3.9000000000000004</v>
      </c>
      <c r="F3548" s="161" t="s">
        <v>6590</v>
      </c>
      <c r="G3548" s="162"/>
      <c r="H3548" s="163">
        <v>1729469908</v>
      </c>
    </row>
    <row r="3549" spans="2:8" x14ac:dyDescent="0.25">
      <c r="B3549" s="160">
        <v>45092.495173611111</v>
      </c>
      <c r="C3549" s="183">
        <v>1000</v>
      </c>
      <c r="D3549" s="183">
        <v>979</v>
      </c>
      <c r="E3549" s="183">
        <v>21</v>
      </c>
      <c r="F3549" s="161" t="s">
        <v>5</v>
      </c>
      <c r="G3549" s="162"/>
      <c r="H3549" s="163">
        <v>1729471213</v>
      </c>
    </row>
    <row r="3550" spans="2:8" x14ac:dyDescent="0.25">
      <c r="B3550" s="160">
        <v>45092.498749999999</v>
      </c>
      <c r="C3550" s="183">
        <v>500</v>
      </c>
      <c r="D3550" s="183">
        <v>489.5</v>
      </c>
      <c r="E3550" s="183">
        <v>10.5</v>
      </c>
      <c r="F3550" s="161" t="s">
        <v>5</v>
      </c>
      <c r="G3550" s="162"/>
      <c r="H3550" s="163">
        <v>1729478733</v>
      </c>
    </row>
    <row r="3551" spans="2:8" x14ac:dyDescent="0.25">
      <c r="B3551" s="160">
        <v>45092.50203703704</v>
      </c>
      <c r="C3551" s="183">
        <v>50</v>
      </c>
      <c r="D3551" s="183">
        <v>46.1</v>
      </c>
      <c r="E3551" s="183">
        <v>3.8999999999999986</v>
      </c>
      <c r="F3551" s="161" t="s">
        <v>5</v>
      </c>
      <c r="G3551" s="162"/>
      <c r="H3551" s="163">
        <v>1729486062</v>
      </c>
    </row>
    <row r="3552" spans="2:8" x14ac:dyDescent="0.25">
      <c r="B3552" s="160">
        <v>45092.50341435185</v>
      </c>
      <c r="C3552" s="183">
        <v>300</v>
      </c>
      <c r="D3552" s="183">
        <v>293.7</v>
      </c>
      <c r="E3552" s="183">
        <v>6.3000000000000114</v>
      </c>
      <c r="F3552" s="161" t="s">
        <v>5</v>
      </c>
      <c r="G3552" s="162"/>
      <c r="H3552" s="163">
        <v>1729489285</v>
      </c>
    </row>
    <row r="3553" spans="2:8" x14ac:dyDescent="0.25">
      <c r="B3553" s="160">
        <v>45092.503680555557</v>
      </c>
      <c r="C3553" s="183">
        <v>1000</v>
      </c>
      <c r="D3553" s="183">
        <v>979</v>
      </c>
      <c r="E3553" s="183">
        <v>21</v>
      </c>
      <c r="F3553" s="161" t="s">
        <v>5</v>
      </c>
      <c r="G3553" s="162"/>
      <c r="H3553" s="163">
        <v>1729489967</v>
      </c>
    </row>
    <row r="3554" spans="2:8" x14ac:dyDescent="0.25">
      <c r="B3554" s="160">
        <v>45092.508090277777</v>
      </c>
      <c r="C3554" s="183">
        <v>300</v>
      </c>
      <c r="D3554" s="183">
        <v>293.7</v>
      </c>
      <c r="E3554" s="183">
        <v>6.3000000000000114</v>
      </c>
      <c r="F3554" s="161" t="s">
        <v>8904</v>
      </c>
      <c r="G3554" s="162" t="s">
        <v>8711</v>
      </c>
      <c r="H3554" s="163">
        <v>1729501792</v>
      </c>
    </row>
    <row r="3555" spans="2:8" x14ac:dyDescent="0.25">
      <c r="B3555" s="160">
        <v>45092.511296296296</v>
      </c>
      <c r="C3555" s="183">
        <v>2000</v>
      </c>
      <c r="D3555" s="183">
        <v>1958</v>
      </c>
      <c r="E3555" s="183">
        <v>42</v>
      </c>
      <c r="F3555" s="161" t="s">
        <v>5</v>
      </c>
      <c r="G3555" s="162"/>
      <c r="H3555" s="163">
        <v>1729510320</v>
      </c>
    </row>
    <row r="3556" spans="2:8" x14ac:dyDescent="0.25">
      <c r="B3556" s="160">
        <v>45092.517488425925</v>
      </c>
      <c r="C3556" s="183">
        <v>300</v>
      </c>
      <c r="D3556" s="183">
        <v>293.7</v>
      </c>
      <c r="E3556" s="183">
        <v>6.3000000000000114</v>
      </c>
      <c r="F3556" s="161" t="s">
        <v>5</v>
      </c>
      <c r="G3556" s="162"/>
      <c r="H3556" s="163">
        <v>1729524867</v>
      </c>
    </row>
    <row r="3557" spans="2:8" x14ac:dyDescent="0.25">
      <c r="B3557" s="160">
        <v>45092.519502314812</v>
      </c>
      <c r="C3557" s="183">
        <v>500</v>
      </c>
      <c r="D3557" s="183">
        <v>489.5</v>
      </c>
      <c r="E3557" s="183">
        <v>10.5</v>
      </c>
      <c r="F3557" s="161" t="s">
        <v>6573</v>
      </c>
      <c r="G3557" s="162"/>
      <c r="H3557" s="163">
        <v>1729529877</v>
      </c>
    </row>
    <row r="3558" spans="2:8" x14ac:dyDescent="0.25">
      <c r="B3558" s="160">
        <v>45092.52076388889</v>
      </c>
      <c r="C3558" s="183">
        <v>500</v>
      </c>
      <c r="D3558" s="183">
        <v>489.5</v>
      </c>
      <c r="E3558" s="183">
        <v>10.5</v>
      </c>
      <c r="F3558" s="161" t="s">
        <v>5</v>
      </c>
      <c r="G3558" s="162"/>
      <c r="H3558" s="163">
        <v>1729532677</v>
      </c>
    </row>
    <row r="3559" spans="2:8" x14ac:dyDescent="0.25">
      <c r="B3559" s="160">
        <v>45092.523738425924</v>
      </c>
      <c r="C3559" s="183">
        <v>300</v>
      </c>
      <c r="D3559" s="183">
        <v>293.7</v>
      </c>
      <c r="E3559" s="183">
        <v>6.3000000000000114</v>
      </c>
      <c r="F3559" s="161" t="s">
        <v>5</v>
      </c>
      <c r="G3559" s="162"/>
      <c r="H3559" s="163">
        <v>1729539549</v>
      </c>
    </row>
    <row r="3560" spans="2:8" x14ac:dyDescent="0.25">
      <c r="B3560" s="160">
        <v>45092.525300925925</v>
      </c>
      <c r="C3560" s="183">
        <v>300</v>
      </c>
      <c r="D3560" s="183">
        <v>293.7</v>
      </c>
      <c r="E3560" s="183">
        <v>6.3000000000000114</v>
      </c>
      <c r="F3560" s="161" t="s">
        <v>5</v>
      </c>
      <c r="G3560" s="162"/>
      <c r="H3560" s="163">
        <v>1729543386</v>
      </c>
    </row>
    <row r="3561" spans="2:8" x14ac:dyDescent="0.25">
      <c r="B3561" s="160">
        <v>45092.531921296293</v>
      </c>
      <c r="C3561" s="183">
        <v>300</v>
      </c>
      <c r="D3561" s="183">
        <v>293.7</v>
      </c>
      <c r="E3561" s="183">
        <v>6.3000000000000114</v>
      </c>
      <c r="F3561" s="161" t="s">
        <v>5</v>
      </c>
      <c r="G3561" s="162"/>
      <c r="H3561" s="163">
        <v>1729558380</v>
      </c>
    </row>
    <row r="3562" spans="2:8" x14ac:dyDescent="0.25">
      <c r="B3562" s="160">
        <v>45092.536423611113</v>
      </c>
      <c r="C3562" s="183">
        <v>250</v>
      </c>
      <c r="D3562" s="183">
        <v>244.75</v>
      </c>
      <c r="E3562" s="183">
        <v>5.25</v>
      </c>
      <c r="F3562" s="161" t="s">
        <v>5</v>
      </c>
      <c r="G3562" s="162"/>
      <c r="H3562" s="163">
        <v>1729568882</v>
      </c>
    </row>
    <row r="3563" spans="2:8" x14ac:dyDescent="0.25">
      <c r="B3563" s="160">
        <v>45092.538368055553</v>
      </c>
      <c r="C3563" s="183">
        <v>200</v>
      </c>
      <c r="D3563" s="183">
        <v>195.8</v>
      </c>
      <c r="E3563" s="183">
        <v>4.1999999999999886</v>
      </c>
      <c r="F3563" s="161" t="s">
        <v>5</v>
      </c>
      <c r="G3563" s="162"/>
      <c r="H3563" s="163">
        <v>1729573186</v>
      </c>
    </row>
    <row r="3564" spans="2:8" x14ac:dyDescent="0.25">
      <c r="B3564" s="160">
        <v>45092.543923611112</v>
      </c>
      <c r="C3564" s="183">
        <v>1000</v>
      </c>
      <c r="D3564" s="183">
        <v>979</v>
      </c>
      <c r="E3564" s="183">
        <v>21</v>
      </c>
      <c r="F3564" s="161" t="s">
        <v>5</v>
      </c>
      <c r="G3564" s="162"/>
      <c r="H3564" s="163">
        <v>1729586093</v>
      </c>
    </row>
    <row r="3565" spans="2:8" x14ac:dyDescent="0.25">
      <c r="B3565" s="160">
        <v>45092.547627314816</v>
      </c>
      <c r="C3565" s="183">
        <v>1000</v>
      </c>
      <c r="D3565" s="183">
        <v>979</v>
      </c>
      <c r="E3565" s="183">
        <v>21</v>
      </c>
      <c r="F3565" s="161" t="s">
        <v>5</v>
      </c>
      <c r="G3565" s="162"/>
      <c r="H3565" s="163">
        <v>1729594927</v>
      </c>
    </row>
    <row r="3566" spans="2:8" x14ac:dyDescent="0.25">
      <c r="B3566" s="160">
        <v>45092.547731481478</v>
      </c>
      <c r="C3566" s="183">
        <v>1000</v>
      </c>
      <c r="D3566" s="183">
        <v>979</v>
      </c>
      <c r="E3566" s="183">
        <v>21</v>
      </c>
      <c r="F3566" s="161" t="s">
        <v>6624</v>
      </c>
      <c r="G3566" s="162"/>
      <c r="H3566" s="163">
        <v>1729595178</v>
      </c>
    </row>
    <row r="3567" spans="2:8" x14ac:dyDescent="0.25">
      <c r="B3567" s="160">
        <v>45092.549861111111</v>
      </c>
      <c r="C3567" s="183">
        <v>2000</v>
      </c>
      <c r="D3567" s="183">
        <v>1958</v>
      </c>
      <c r="E3567" s="183">
        <v>42</v>
      </c>
      <c r="F3567" s="161" t="s">
        <v>5</v>
      </c>
      <c r="G3567" s="162"/>
      <c r="H3567" s="163">
        <v>1729600271</v>
      </c>
    </row>
    <row r="3568" spans="2:8" x14ac:dyDescent="0.25">
      <c r="B3568" s="160">
        <v>45092.550856481481</v>
      </c>
      <c r="C3568" s="183">
        <v>200</v>
      </c>
      <c r="D3568" s="183">
        <v>195.8</v>
      </c>
      <c r="E3568" s="183">
        <v>4.1999999999999886</v>
      </c>
      <c r="F3568" s="161" t="s">
        <v>5</v>
      </c>
      <c r="G3568" s="162"/>
      <c r="H3568" s="163">
        <v>1729602423</v>
      </c>
    </row>
    <row r="3569" spans="2:8" x14ac:dyDescent="0.25">
      <c r="B3569" s="160">
        <v>45092.551620370374</v>
      </c>
      <c r="C3569" s="183">
        <v>200</v>
      </c>
      <c r="D3569" s="183">
        <v>195.8</v>
      </c>
      <c r="E3569" s="183">
        <v>4.1999999999999886</v>
      </c>
      <c r="F3569" s="161" t="s">
        <v>5</v>
      </c>
      <c r="G3569" s="162"/>
      <c r="H3569" s="163">
        <v>1729604211</v>
      </c>
    </row>
    <row r="3570" spans="2:8" x14ac:dyDescent="0.25">
      <c r="B3570" s="160">
        <v>45092.553148148145</v>
      </c>
      <c r="C3570" s="183">
        <v>300</v>
      </c>
      <c r="D3570" s="183">
        <v>293.7</v>
      </c>
      <c r="E3570" s="183">
        <v>6.3000000000000114</v>
      </c>
      <c r="F3570" s="161" t="s">
        <v>5</v>
      </c>
      <c r="G3570" s="162"/>
      <c r="H3570" s="163">
        <v>1729607793</v>
      </c>
    </row>
    <row r="3571" spans="2:8" x14ac:dyDescent="0.25">
      <c r="B3571" s="160">
        <v>45092.556909722225</v>
      </c>
      <c r="C3571" s="183">
        <v>1000</v>
      </c>
      <c r="D3571" s="183">
        <v>979</v>
      </c>
      <c r="E3571" s="183">
        <v>21</v>
      </c>
      <c r="F3571" s="161" t="s">
        <v>8589</v>
      </c>
      <c r="G3571" s="162" t="s">
        <v>8658</v>
      </c>
      <c r="H3571" s="163">
        <v>1729616108</v>
      </c>
    </row>
    <row r="3572" spans="2:8" x14ac:dyDescent="0.25">
      <c r="B3572" s="160">
        <v>45092.560486111113</v>
      </c>
      <c r="C3572" s="183">
        <v>500</v>
      </c>
      <c r="D3572" s="183">
        <v>489.5</v>
      </c>
      <c r="E3572" s="183">
        <v>10.5</v>
      </c>
      <c r="F3572" s="161" t="s">
        <v>5</v>
      </c>
      <c r="G3572" s="162"/>
      <c r="H3572" s="163">
        <v>1729624191</v>
      </c>
    </row>
    <row r="3573" spans="2:8" x14ac:dyDescent="0.25">
      <c r="B3573" s="160">
        <v>45092.561400462961</v>
      </c>
      <c r="C3573" s="183">
        <v>100</v>
      </c>
      <c r="D3573" s="183">
        <v>96.1</v>
      </c>
      <c r="E3573" s="183">
        <v>3.9000000000000057</v>
      </c>
      <c r="F3573" s="161" t="s">
        <v>5</v>
      </c>
      <c r="G3573" s="162"/>
      <c r="H3573" s="163">
        <v>1729626236</v>
      </c>
    </row>
    <row r="3574" spans="2:8" x14ac:dyDescent="0.25">
      <c r="B3574" s="160">
        <v>45092.562291666669</v>
      </c>
      <c r="C3574" s="183">
        <v>65</v>
      </c>
      <c r="D3574" s="183">
        <v>61.1</v>
      </c>
      <c r="E3574" s="183">
        <v>3.8999999999999986</v>
      </c>
      <c r="F3574" s="161" t="s">
        <v>6557</v>
      </c>
      <c r="G3574" s="162"/>
      <c r="H3574" s="163">
        <v>1729628346</v>
      </c>
    </row>
    <row r="3575" spans="2:8" x14ac:dyDescent="0.25">
      <c r="B3575" s="160">
        <v>45092.565324074072</v>
      </c>
      <c r="C3575" s="183">
        <v>300</v>
      </c>
      <c r="D3575" s="183">
        <v>293.7</v>
      </c>
      <c r="E3575" s="183">
        <v>6.3000000000000114</v>
      </c>
      <c r="F3575" s="161" t="s">
        <v>5</v>
      </c>
      <c r="G3575" s="162"/>
      <c r="H3575" s="163">
        <v>1729635522</v>
      </c>
    </row>
    <row r="3576" spans="2:8" x14ac:dyDescent="0.25">
      <c r="B3576" s="160">
        <v>45092.566423611112</v>
      </c>
      <c r="C3576" s="183">
        <v>200</v>
      </c>
      <c r="D3576" s="183">
        <v>195.8</v>
      </c>
      <c r="E3576" s="183">
        <v>4.1999999999999886</v>
      </c>
      <c r="F3576" s="161" t="s">
        <v>6611</v>
      </c>
      <c r="G3576" s="162"/>
      <c r="H3576" s="163">
        <v>1729638240</v>
      </c>
    </row>
    <row r="3577" spans="2:8" x14ac:dyDescent="0.25">
      <c r="B3577" s="160">
        <v>45092.567870370367</v>
      </c>
      <c r="C3577" s="183">
        <v>200</v>
      </c>
      <c r="D3577" s="183">
        <v>195.8</v>
      </c>
      <c r="E3577" s="183">
        <v>4.1999999999999886</v>
      </c>
      <c r="F3577" s="161" t="s">
        <v>5</v>
      </c>
      <c r="G3577" s="162"/>
      <c r="H3577" s="163">
        <v>1729641464</v>
      </c>
    </row>
    <row r="3578" spans="2:8" x14ac:dyDescent="0.25">
      <c r="B3578" s="160">
        <v>45092.567974537036</v>
      </c>
      <c r="C3578" s="183">
        <v>1000</v>
      </c>
      <c r="D3578" s="183">
        <v>979</v>
      </c>
      <c r="E3578" s="183">
        <v>21</v>
      </c>
      <c r="F3578" s="161" t="s">
        <v>5</v>
      </c>
      <c r="G3578" s="162"/>
      <c r="H3578" s="163">
        <v>1729641703</v>
      </c>
    </row>
    <row r="3579" spans="2:8" x14ac:dyDescent="0.25">
      <c r="B3579" s="160">
        <v>45092.574374999997</v>
      </c>
      <c r="C3579" s="183">
        <v>3100</v>
      </c>
      <c r="D3579" s="183">
        <v>3034.9</v>
      </c>
      <c r="E3579" s="183">
        <v>65.099999999999909</v>
      </c>
      <c r="F3579" s="161" t="s">
        <v>8905</v>
      </c>
      <c r="G3579" s="162"/>
      <c r="H3579" s="163">
        <v>1729655963</v>
      </c>
    </row>
    <row r="3580" spans="2:8" x14ac:dyDescent="0.25">
      <c r="B3580" s="160">
        <v>45092.574467592596</v>
      </c>
      <c r="C3580" s="183">
        <v>1000</v>
      </c>
      <c r="D3580" s="183">
        <v>979</v>
      </c>
      <c r="E3580" s="183">
        <v>21</v>
      </c>
      <c r="F3580" s="161" t="s">
        <v>5</v>
      </c>
      <c r="G3580" s="162"/>
      <c r="H3580" s="163">
        <v>1729656175</v>
      </c>
    </row>
    <row r="3581" spans="2:8" x14ac:dyDescent="0.25">
      <c r="B3581" s="160">
        <v>45092.579861111109</v>
      </c>
      <c r="C3581" s="183">
        <v>300</v>
      </c>
      <c r="D3581" s="183">
        <v>293.7</v>
      </c>
      <c r="E3581" s="183">
        <v>6.3000000000000114</v>
      </c>
      <c r="F3581" s="161" t="s">
        <v>5</v>
      </c>
      <c r="G3581" s="162"/>
      <c r="H3581" s="163">
        <v>1729668450</v>
      </c>
    </row>
    <row r="3582" spans="2:8" x14ac:dyDescent="0.25">
      <c r="B3582" s="160">
        <v>45092.581469907411</v>
      </c>
      <c r="C3582" s="183">
        <v>650</v>
      </c>
      <c r="D3582" s="183">
        <v>636.35</v>
      </c>
      <c r="E3582" s="183">
        <v>13.649999999999977</v>
      </c>
      <c r="F3582" s="161" t="s">
        <v>8906</v>
      </c>
      <c r="G3582" s="162"/>
      <c r="H3582" s="163">
        <v>1729672306</v>
      </c>
    </row>
    <row r="3583" spans="2:8" x14ac:dyDescent="0.25">
      <c r="B3583" s="160">
        <v>45092.582395833335</v>
      </c>
      <c r="C3583" s="183">
        <v>10</v>
      </c>
      <c r="D3583" s="183">
        <v>6.1</v>
      </c>
      <c r="E3583" s="183">
        <v>3.9000000000000004</v>
      </c>
      <c r="F3583" s="161" t="s">
        <v>8597</v>
      </c>
      <c r="G3583" s="162"/>
      <c r="H3583" s="163">
        <v>1729674364</v>
      </c>
    </row>
    <row r="3584" spans="2:8" x14ac:dyDescent="0.25">
      <c r="B3584" s="160">
        <v>45092.588194444441</v>
      </c>
      <c r="C3584" s="183">
        <v>1000</v>
      </c>
      <c r="D3584" s="183">
        <v>979</v>
      </c>
      <c r="E3584" s="183">
        <v>21</v>
      </c>
      <c r="F3584" s="161" t="s">
        <v>5</v>
      </c>
      <c r="G3584" s="162"/>
      <c r="H3584" s="163">
        <v>1729688208</v>
      </c>
    </row>
    <row r="3585" spans="2:8" x14ac:dyDescent="0.25">
      <c r="B3585" s="160">
        <v>45092.588425925926</v>
      </c>
      <c r="C3585" s="183">
        <v>500</v>
      </c>
      <c r="D3585" s="183">
        <v>489.5</v>
      </c>
      <c r="E3585" s="183">
        <v>10.5</v>
      </c>
      <c r="F3585" s="161" t="s">
        <v>6686</v>
      </c>
      <c r="G3585" s="162"/>
      <c r="H3585" s="163">
        <v>1729688743</v>
      </c>
    </row>
    <row r="3586" spans="2:8" x14ac:dyDescent="0.25">
      <c r="B3586" s="160">
        <v>45092.591087962966</v>
      </c>
      <c r="C3586" s="183">
        <v>100</v>
      </c>
      <c r="D3586" s="183">
        <v>96.1</v>
      </c>
      <c r="E3586" s="183">
        <v>3.9000000000000057</v>
      </c>
      <c r="F3586" s="161" t="s">
        <v>6598</v>
      </c>
      <c r="G3586" s="162"/>
      <c r="H3586" s="163">
        <v>1729694898</v>
      </c>
    </row>
    <row r="3587" spans="2:8" x14ac:dyDescent="0.25">
      <c r="B3587" s="160">
        <v>45092.591678240744</v>
      </c>
      <c r="C3587" s="183">
        <v>500</v>
      </c>
      <c r="D3587" s="183">
        <v>489.5</v>
      </c>
      <c r="E3587" s="183">
        <v>10.5</v>
      </c>
      <c r="F3587" s="161" t="s">
        <v>5</v>
      </c>
      <c r="G3587" s="162"/>
      <c r="H3587" s="163">
        <v>1729696299</v>
      </c>
    </row>
    <row r="3588" spans="2:8" x14ac:dyDescent="0.25">
      <c r="B3588" s="160">
        <v>45092.594837962963</v>
      </c>
      <c r="C3588" s="183">
        <v>10</v>
      </c>
      <c r="D3588" s="183">
        <v>6.1</v>
      </c>
      <c r="E3588" s="183">
        <v>3.9000000000000004</v>
      </c>
      <c r="F3588" s="161" t="s">
        <v>6624</v>
      </c>
      <c r="G3588" s="162"/>
      <c r="H3588" s="163">
        <v>1729704034</v>
      </c>
    </row>
    <row r="3589" spans="2:8" x14ac:dyDescent="0.25">
      <c r="B3589" s="160">
        <v>45092.596388888887</v>
      </c>
      <c r="C3589" s="183">
        <v>1000</v>
      </c>
      <c r="D3589" s="183">
        <v>979</v>
      </c>
      <c r="E3589" s="183">
        <v>21</v>
      </c>
      <c r="F3589" s="161" t="s">
        <v>6579</v>
      </c>
      <c r="G3589" s="162"/>
      <c r="H3589" s="163">
        <v>1729707671</v>
      </c>
    </row>
    <row r="3590" spans="2:8" x14ac:dyDescent="0.25">
      <c r="B3590" s="160">
        <v>45092.599282407406</v>
      </c>
      <c r="C3590" s="183">
        <v>10</v>
      </c>
      <c r="D3590" s="183">
        <v>6.1</v>
      </c>
      <c r="E3590" s="183">
        <v>3.9000000000000004</v>
      </c>
      <c r="F3590" s="161" t="s">
        <v>8907</v>
      </c>
      <c r="G3590" s="162"/>
      <c r="H3590" s="163">
        <v>1729714387</v>
      </c>
    </row>
    <row r="3591" spans="2:8" x14ac:dyDescent="0.25">
      <c r="B3591" s="160">
        <v>45092.601550925923</v>
      </c>
      <c r="C3591" s="183">
        <v>1000</v>
      </c>
      <c r="D3591" s="183">
        <v>979</v>
      </c>
      <c r="E3591" s="183">
        <v>21</v>
      </c>
      <c r="F3591" s="161" t="s">
        <v>5</v>
      </c>
      <c r="G3591" s="162"/>
      <c r="H3591" s="163">
        <v>1729719870</v>
      </c>
    </row>
    <row r="3592" spans="2:8" x14ac:dyDescent="0.25">
      <c r="B3592" s="160">
        <v>45092.60297453704</v>
      </c>
      <c r="C3592" s="183">
        <v>1</v>
      </c>
      <c r="D3592" s="183">
        <v>-2.9</v>
      </c>
      <c r="E3592" s="183">
        <v>3.9</v>
      </c>
      <c r="F3592" s="161" t="s">
        <v>8908</v>
      </c>
      <c r="G3592" s="162"/>
      <c r="H3592" s="163">
        <v>1729723480</v>
      </c>
    </row>
    <row r="3593" spans="2:8" x14ac:dyDescent="0.25">
      <c r="B3593" s="160">
        <v>45092.605266203704</v>
      </c>
      <c r="C3593" s="183">
        <v>10</v>
      </c>
      <c r="D3593" s="183">
        <v>6.1</v>
      </c>
      <c r="E3593" s="183">
        <v>3.9000000000000004</v>
      </c>
      <c r="F3593" s="161" t="s">
        <v>8742</v>
      </c>
      <c r="G3593" s="162"/>
      <c r="H3593" s="163">
        <v>1729729377</v>
      </c>
    </row>
    <row r="3594" spans="2:8" x14ac:dyDescent="0.25">
      <c r="B3594" s="160">
        <v>45092.606064814812</v>
      </c>
      <c r="C3594" s="183">
        <v>500</v>
      </c>
      <c r="D3594" s="183">
        <v>489.5</v>
      </c>
      <c r="E3594" s="183">
        <v>10.5</v>
      </c>
      <c r="F3594" s="161" t="s">
        <v>5</v>
      </c>
      <c r="G3594" s="162"/>
      <c r="H3594" s="163">
        <v>1729731279</v>
      </c>
    </row>
    <row r="3595" spans="2:8" x14ac:dyDescent="0.25">
      <c r="B3595" s="160">
        <v>45092.610208333332</v>
      </c>
      <c r="C3595" s="183">
        <v>150</v>
      </c>
      <c r="D3595" s="183">
        <v>146.1</v>
      </c>
      <c r="E3595" s="183">
        <v>3.9000000000000057</v>
      </c>
      <c r="F3595" s="161" t="s">
        <v>5</v>
      </c>
      <c r="G3595" s="162"/>
      <c r="H3595" s="163">
        <v>1729741206</v>
      </c>
    </row>
    <row r="3596" spans="2:8" x14ac:dyDescent="0.25">
      <c r="B3596" s="160">
        <v>45092.614629629628</v>
      </c>
      <c r="C3596" s="183">
        <v>500</v>
      </c>
      <c r="D3596" s="183">
        <v>489.5</v>
      </c>
      <c r="E3596" s="183">
        <v>10.5</v>
      </c>
      <c r="F3596" s="161" t="s">
        <v>5</v>
      </c>
      <c r="G3596" s="162"/>
      <c r="H3596" s="163">
        <v>1729752057</v>
      </c>
    </row>
    <row r="3597" spans="2:8" x14ac:dyDescent="0.25">
      <c r="B3597" s="160">
        <v>45092.615555555552</v>
      </c>
      <c r="C3597" s="183">
        <v>200</v>
      </c>
      <c r="D3597" s="183">
        <v>195.8</v>
      </c>
      <c r="E3597" s="183">
        <v>4.1999999999999886</v>
      </c>
      <c r="F3597" s="161" t="s">
        <v>5</v>
      </c>
      <c r="G3597" s="162"/>
      <c r="H3597" s="163">
        <v>1729754277</v>
      </c>
    </row>
    <row r="3598" spans="2:8" x14ac:dyDescent="0.25">
      <c r="B3598" s="160">
        <v>45092.622789351852</v>
      </c>
      <c r="C3598" s="183">
        <v>1</v>
      </c>
      <c r="D3598" s="183">
        <v>-2.9</v>
      </c>
      <c r="E3598" s="183">
        <v>3.9</v>
      </c>
      <c r="F3598" s="161" t="s">
        <v>6609</v>
      </c>
      <c r="G3598" s="162"/>
      <c r="H3598" s="163">
        <v>1729771671</v>
      </c>
    </row>
    <row r="3599" spans="2:8" x14ac:dyDescent="0.25">
      <c r="B3599" s="160">
        <v>45092.624652777777</v>
      </c>
      <c r="C3599" s="183">
        <v>1000</v>
      </c>
      <c r="D3599" s="183">
        <v>979</v>
      </c>
      <c r="E3599" s="183">
        <v>21</v>
      </c>
      <c r="F3599" s="161" t="s">
        <v>8909</v>
      </c>
      <c r="G3599" s="162"/>
      <c r="H3599" s="163">
        <v>1729776162</v>
      </c>
    </row>
    <row r="3600" spans="2:8" x14ac:dyDescent="0.25">
      <c r="B3600" s="160">
        <v>45092.625150462962</v>
      </c>
      <c r="C3600" s="183">
        <v>1000</v>
      </c>
      <c r="D3600" s="183">
        <v>979</v>
      </c>
      <c r="E3600" s="183">
        <v>21</v>
      </c>
      <c r="F3600" s="161" t="s">
        <v>5</v>
      </c>
      <c r="G3600" s="162"/>
      <c r="H3600" s="163">
        <v>1729777354</v>
      </c>
    </row>
    <row r="3601" spans="2:8" x14ac:dyDescent="0.25">
      <c r="B3601" s="160">
        <v>45092.626979166664</v>
      </c>
      <c r="C3601" s="183">
        <v>1000</v>
      </c>
      <c r="D3601" s="183">
        <v>979</v>
      </c>
      <c r="E3601" s="183">
        <v>21</v>
      </c>
      <c r="F3601" s="161" t="s">
        <v>6638</v>
      </c>
      <c r="G3601" s="162"/>
      <c r="H3601" s="163">
        <v>1729782007</v>
      </c>
    </row>
    <row r="3602" spans="2:8" x14ac:dyDescent="0.25">
      <c r="B3602" s="160">
        <v>45092.628368055557</v>
      </c>
      <c r="C3602" s="183">
        <v>5000</v>
      </c>
      <c r="D3602" s="183">
        <v>4895</v>
      </c>
      <c r="E3602" s="183">
        <v>105</v>
      </c>
      <c r="F3602" s="161" t="s">
        <v>5</v>
      </c>
      <c r="G3602" s="162"/>
      <c r="H3602" s="163">
        <v>1729785380</v>
      </c>
    </row>
    <row r="3603" spans="2:8" x14ac:dyDescent="0.25">
      <c r="B3603" s="160">
        <v>45092.632951388892</v>
      </c>
      <c r="C3603" s="183">
        <v>1000</v>
      </c>
      <c r="D3603" s="183">
        <v>979</v>
      </c>
      <c r="E3603" s="183">
        <v>21</v>
      </c>
      <c r="F3603" s="161" t="s">
        <v>5</v>
      </c>
      <c r="G3603" s="162"/>
      <c r="H3603" s="163">
        <v>1729797286</v>
      </c>
    </row>
    <row r="3604" spans="2:8" x14ac:dyDescent="0.25">
      <c r="B3604" s="160">
        <v>45092.635335648149</v>
      </c>
      <c r="C3604" s="183">
        <v>300</v>
      </c>
      <c r="D3604" s="183">
        <v>293.7</v>
      </c>
      <c r="E3604" s="183">
        <v>6.3000000000000114</v>
      </c>
      <c r="F3604" s="161" t="s">
        <v>5</v>
      </c>
      <c r="G3604" s="162"/>
      <c r="H3604" s="163">
        <v>1729803147</v>
      </c>
    </row>
    <row r="3605" spans="2:8" x14ac:dyDescent="0.25">
      <c r="B3605" s="160">
        <v>45092.635914351849</v>
      </c>
      <c r="C3605" s="183">
        <v>10</v>
      </c>
      <c r="D3605" s="183">
        <v>6.1</v>
      </c>
      <c r="E3605" s="183">
        <v>3.9000000000000004</v>
      </c>
      <c r="F3605" s="161" t="s">
        <v>8635</v>
      </c>
      <c r="G3605" s="162"/>
      <c r="H3605" s="163">
        <v>1729804638</v>
      </c>
    </row>
    <row r="3606" spans="2:8" x14ac:dyDescent="0.25">
      <c r="B3606" s="160">
        <v>45092.63616898148</v>
      </c>
      <c r="C3606" s="183">
        <v>1000</v>
      </c>
      <c r="D3606" s="183">
        <v>979</v>
      </c>
      <c r="E3606" s="183">
        <v>21</v>
      </c>
      <c r="F3606" s="161" t="s">
        <v>6698</v>
      </c>
      <c r="G3606" s="162"/>
      <c r="H3606" s="163">
        <v>1729805247</v>
      </c>
    </row>
    <row r="3607" spans="2:8" x14ac:dyDescent="0.25">
      <c r="B3607" s="160">
        <v>45092.642233796294</v>
      </c>
      <c r="C3607" s="183">
        <v>100</v>
      </c>
      <c r="D3607" s="183">
        <v>96.1</v>
      </c>
      <c r="E3607" s="183">
        <v>3.9000000000000057</v>
      </c>
      <c r="F3607" s="161" t="s">
        <v>5</v>
      </c>
      <c r="G3607" s="162"/>
      <c r="H3607" s="163">
        <v>1729820264</v>
      </c>
    </row>
    <row r="3608" spans="2:8" x14ac:dyDescent="0.25">
      <c r="B3608" s="160">
        <v>45092.64534722222</v>
      </c>
      <c r="C3608" s="183">
        <v>300</v>
      </c>
      <c r="D3608" s="183">
        <v>293.7</v>
      </c>
      <c r="E3608" s="183">
        <v>6.3000000000000114</v>
      </c>
      <c r="F3608" s="161" t="s">
        <v>5</v>
      </c>
      <c r="G3608" s="162"/>
      <c r="H3608" s="163">
        <v>1729828090</v>
      </c>
    </row>
    <row r="3609" spans="2:8" x14ac:dyDescent="0.25">
      <c r="B3609" s="160">
        <v>45092.645520833335</v>
      </c>
      <c r="C3609" s="183">
        <v>10</v>
      </c>
      <c r="D3609" s="183">
        <v>6.1</v>
      </c>
      <c r="E3609" s="183">
        <v>3.9000000000000004</v>
      </c>
      <c r="F3609" s="161" t="s">
        <v>6595</v>
      </c>
      <c r="G3609" s="162"/>
      <c r="H3609" s="163">
        <v>1729828538</v>
      </c>
    </row>
    <row r="3610" spans="2:8" x14ac:dyDescent="0.25">
      <c r="B3610" s="160">
        <v>45092.648425925923</v>
      </c>
      <c r="C3610" s="183">
        <v>1000</v>
      </c>
      <c r="D3610" s="183">
        <v>979</v>
      </c>
      <c r="E3610" s="183">
        <v>21</v>
      </c>
      <c r="F3610" s="161" t="s">
        <v>6561</v>
      </c>
      <c r="G3610" s="162"/>
      <c r="H3610" s="163">
        <v>1729835957</v>
      </c>
    </row>
    <row r="3611" spans="2:8" x14ac:dyDescent="0.25">
      <c r="B3611" s="160">
        <v>45092.650636574072</v>
      </c>
      <c r="C3611" s="183">
        <v>10</v>
      </c>
      <c r="D3611" s="183">
        <v>6.1</v>
      </c>
      <c r="E3611" s="183">
        <v>3.9000000000000004</v>
      </c>
      <c r="F3611" s="161" t="s">
        <v>6624</v>
      </c>
      <c r="G3611" s="162"/>
      <c r="H3611" s="163">
        <v>1729841402</v>
      </c>
    </row>
    <row r="3612" spans="2:8" x14ac:dyDescent="0.25">
      <c r="B3612" s="160">
        <v>45092.664479166669</v>
      </c>
      <c r="C3612" s="183">
        <v>100</v>
      </c>
      <c r="D3612" s="183">
        <v>96.1</v>
      </c>
      <c r="E3612" s="183">
        <v>3.9000000000000057</v>
      </c>
      <c r="F3612" s="161" t="s">
        <v>6564</v>
      </c>
      <c r="G3612" s="162"/>
      <c r="H3612" s="163">
        <v>1729875795</v>
      </c>
    </row>
    <row r="3613" spans="2:8" x14ac:dyDescent="0.25">
      <c r="B3613" s="160">
        <v>45092.670335648145</v>
      </c>
      <c r="C3613" s="183">
        <v>1000</v>
      </c>
      <c r="D3613" s="183">
        <v>979</v>
      </c>
      <c r="E3613" s="183">
        <v>21</v>
      </c>
      <c r="F3613" s="161" t="s">
        <v>5</v>
      </c>
      <c r="G3613" s="162"/>
      <c r="H3613" s="163">
        <v>1729890674</v>
      </c>
    </row>
    <row r="3614" spans="2:8" x14ac:dyDescent="0.25">
      <c r="B3614" s="160">
        <v>45092.672662037039</v>
      </c>
      <c r="C3614" s="183">
        <v>5000</v>
      </c>
      <c r="D3614" s="183">
        <v>4895</v>
      </c>
      <c r="E3614" s="183">
        <v>105</v>
      </c>
      <c r="F3614" s="161" t="s">
        <v>6615</v>
      </c>
      <c r="G3614" s="162"/>
      <c r="H3614" s="163">
        <v>1729896417</v>
      </c>
    </row>
    <row r="3615" spans="2:8" x14ac:dyDescent="0.25">
      <c r="B3615" s="160">
        <v>45092.678668981483</v>
      </c>
      <c r="C3615" s="183">
        <v>50</v>
      </c>
      <c r="D3615" s="183">
        <v>46.1</v>
      </c>
      <c r="E3615" s="183">
        <v>3.8999999999999986</v>
      </c>
      <c r="F3615" s="161" t="s">
        <v>5</v>
      </c>
      <c r="G3615" s="162"/>
      <c r="H3615" s="163">
        <v>1729911826</v>
      </c>
    </row>
    <row r="3616" spans="2:8" x14ac:dyDescent="0.25">
      <c r="B3616" s="160">
        <v>45092.681111111109</v>
      </c>
      <c r="C3616" s="183">
        <v>10</v>
      </c>
      <c r="D3616" s="183">
        <v>6.1</v>
      </c>
      <c r="E3616" s="183">
        <v>3.9000000000000004</v>
      </c>
      <c r="F3616" s="161" t="s">
        <v>8694</v>
      </c>
      <c r="G3616" s="162"/>
      <c r="H3616" s="163">
        <v>1729918150</v>
      </c>
    </row>
    <row r="3617" spans="2:8" x14ac:dyDescent="0.25">
      <c r="B3617" s="160">
        <v>45092.700613425928</v>
      </c>
      <c r="C3617" s="183">
        <v>10</v>
      </c>
      <c r="D3617" s="183">
        <v>6.1</v>
      </c>
      <c r="E3617" s="183">
        <v>3.9000000000000004</v>
      </c>
      <c r="F3617" s="161" t="s">
        <v>6624</v>
      </c>
      <c r="G3617" s="162"/>
      <c r="H3617" s="163">
        <v>1729969038</v>
      </c>
    </row>
    <row r="3618" spans="2:8" x14ac:dyDescent="0.25">
      <c r="B3618" s="160">
        <v>45092.704837962963</v>
      </c>
      <c r="C3618" s="183">
        <v>5000</v>
      </c>
      <c r="D3618" s="183">
        <v>4895</v>
      </c>
      <c r="E3618" s="183">
        <v>105</v>
      </c>
      <c r="F3618" s="161" t="s">
        <v>8910</v>
      </c>
      <c r="G3618" s="162"/>
      <c r="H3618" s="163">
        <v>1729979901</v>
      </c>
    </row>
    <row r="3619" spans="2:8" x14ac:dyDescent="0.25">
      <c r="B3619" s="160">
        <v>45092.709398148145</v>
      </c>
      <c r="C3619" s="183">
        <v>200</v>
      </c>
      <c r="D3619" s="183">
        <v>195.8</v>
      </c>
      <c r="E3619" s="183">
        <v>4.1999999999999886</v>
      </c>
      <c r="F3619" s="161" t="s">
        <v>5</v>
      </c>
      <c r="G3619" s="162"/>
      <c r="H3619" s="163">
        <v>1729992142</v>
      </c>
    </row>
    <row r="3620" spans="2:8" x14ac:dyDescent="0.25">
      <c r="B3620" s="160">
        <v>45092.709988425922</v>
      </c>
      <c r="C3620" s="183">
        <v>1000</v>
      </c>
      <c r="D3620" s="183">
        <v>979</v>
      </c>
      <c r="E3620" s="183">
        <v>21</v>
      </c>
      <c r="F3620" s="161" t="s">
        <v>5</v>
      </c>
      <c r="G3620" s="162"/>
      <c r="H3620" s="163">
        <v>1729993777</v>
      </c>
    </row>
    <row r="3621" spans="2:8" x14ac:dyDescent="0.25">
      <c r="B3621" s="160">
        <v>45092.710763888892</v>
      </c>
      <c r="C3621" s="183">
        <v>1000</v>
      </c>
      <c r="D3621" s="183">
        <v>979</v>
      </c>
      <c r="E3621" s="183">
        <v>21</v>
      </c>
      <c r="F3621" s="161" t="s">
        <v>8561</v>
      </c>
      <c r="G3621" s="162"/>
      <c r="H3621" s="163">
        <v>1729995798</v>
      </c>
    </row>
    <row r="3622" spans="2:8" x14ac:dyDescent="0.25">
      <c r="B3622" s="160">
        <v>45092.715150462966</v>
      </c>
      <c r="C3622" s="183">
        <v>300</v>
      </c>
      <c r="D3622" s="183">
        <v>293.7</v>
      </c>
      <c r="E3622" s="183">
        <v>6.3000000000000114</v>
      </c>
      <c r="F3622" s="161" t="s">
        <v>6642</v>
      </c>
      <c r="G3622" s="162"/>
      <c r="H3622" s="163">
        <v>1730007709</v>
      </c>
    </row>
    <row r="3623" spans="2:8" x14ac:dyDescent="0.25">
      <c r="B3623" s="160">
        <v>45092.720173611109</v>
      </c>
      <c r="C3623" s="183">
        <v>150</v>
      </c>
      <c r="D3623" s="183">
        <v>146.1</v>
      </c>
      <c r="E3623" s="183">
        <v>3.9000000000000057</v>
      </c>
      <c r="F3623" s="161" t="s">
        <v>5</v>
      </c>
      <c r="G3623" s="162"/>
      <c r="H3623" s="163">
        <v>1730021415</v>
      </c>
    </row>
    <row r="3624" spans="2:8" x14ac:dyDescent="0.25">
      <c r="B3624" s="160">
        <v>45092.72216435185</v>
      </c>
      <c r="C3624" s="183">
        <v>10</v>
      </c>
      <c r="D3624" s="183">
        <v>6.1</v>
      </c>
      <c r="E3624" s="183">
        <v>3.9000000000000004</v>
      </c>
      <c r="F3624" s="161" t="s">
        <v>8911</v>
      </c>
      <c r="G3624" s="162"/>
      <c r="H3624" s="163">
        <v>1730026756</v>
      </c>
    </row>
    <row r="3625" spans="2:8" x14ac:dyDescent="0.25">
      <c r="B3625" s="160">
        <v>45092.723287037035</v>
      </c>
      <c r="C3625" s="183">
        <v>100</v>
      </c>
      <c r="D3625" s="183">
        <v>96.1</v>
      </c>
      <c r="E3625" s="183">
        <v>3.9000000000000057</v>
      </c>
      <c r="F3625" s="161" t="s">
        <v>5</v>
      </c>
      <c r="G3625" s="162"/>
      <c r="H3625" s="163">
        <v>1730029816</v>
      </c>
    </row>
    <row r="3626" spans="2:8" x14ac:dyDescent="0.25">
      <c r="B3626" s="160">
        <v>45092.723368055558</v>
      </c>
      <c r="C3626" s="183">
        <v>5000</v>
      </c>
      <c r="D3626" s="183">
        <v>4895</v>
      </c>
      <c r="E3626" s="183">
        <v>105</v>
      </c>
      <c r="F3626" s="161" t="s">
        <v>5</v>
      </c>
      <c r="G3626" s="162"/>
      <c r="H3626" s="163">
        <v>1730030046</v>
      </c>
    </row>
    <row r="3627" spans="2:8" x14ac:dyDescent="0.25">
      <c r="B3627" s="160">
        <v>45092.723749999997</v>
      </c>
      <c r="C3627" s="183">
        <v>10</v>
      </c>
      <c r="D3627" s="183">
        <v>6.1</v>
      </c>
      <c r="E3627" s="183">
        <v>3.9000000000000004</v>
      </c>
      <c r="F3627" s="161" t="s">
        <v>8588</v>
      </c>
      <c r="G3627" s="162"/>
      <c r="H3627" s="163">
        <v>1730031144</v>
      </c>
    </row>
    <row r="3628" spans="2:8" x14ac:dyDescent="0.25">
      <c r="B3628" s="160">
        <v>45092.731412037036</v>
      </c>
      <c r="C3628" s="183">
        <v>300</v>
      </c>
      <c r="D3628" s="183">
        <v>293.7</v>
      </c>
      <c r="E3628" s="183">
        <v>6.3000000000000114</v>
      </c>
      <c r="F3628" s="161" t="s">
        <v>5</v>
      </c>
      <c r="G3628" s="162"/>
      <c r="H3628" s="163">
        <v>1730052560</v>
      </c>
    </row>
    <row r="3629" spans="2:8" x14ac:dyDescent="0.25">
      <c r="B3629" s="160">
        <v>45092.733217592591</v>
      </c>
      <c r="C3629" s="183">
        <v>2000</v>
      </c>
      <c r="D3629" s="183">
        <v>1958</v>
      </c>
      <c r="E3629" s="183">
        <v>42</v>
      </c>
      <c r="F3629" s="161" t="s">
        <v>8912</v>
      </c>
      <c r="G3629" s="162"/>
      <c r="H3629" s="163">
        <v>1730057438</v>
      </c>
    </row>
    <row r="3630" spans="2:8" x14ac:dyDescent="0.25">
      <c r="B3630" s="160">
        <v>45092.740266203706</v>
      </c>
      <c r="C3630" s="183">
        <v>500</v>
      </c>
      <c r="D3630" s="183">
        <v>489.5</v>
      </c>
      <c r="E3630" s="183">
        <v>10.5</v>
      </c>
      <c r="F3630" s="161" t="s">
        <v>5</v>
      </c>
      <c r="G3630" s="162"/>
      <c r="H3630" s="163">
        <v>1730076477</v>
      </c>
    </row>
    <row r="3631" spans="2:8" x14ac:dyDescent="0.25">
      <c r="B3631" s="160">
        <v>45092.740416666667</v>
      </c>
      <c r="C3631" s="183">
        <v>650</v>
      </c>
      <c r="D3631" s="183">
        <v>636.35</v>
      </c>
      <c r="E3631" s="183">
        <v>13.649999999999977</v>
      </c>
      <c r="F3631" s="161" t="s">
        <v>8631</v>
      </c>
      <c r="G3631" s="162"/>
      <c r="H3631" s="163">
        <v>1730076915</v>
      </c>
    </row>
    <row r="3632" spans="2:8" x14ac:dyDescent="0.25">
      <c r="B3632" s="160">
        <v>45092.74181712963</v>
      </c>
      <c r="C3632" s="183">
        <v>1000</v>
      </c>
      <c r="D3632" s="183">
        <v>979</v>
      </c>
      <c r="E3632" s="183">
        <v>21</v>
      </c>
      <c r="F3632" s="161" t="s">
        <v>5</v>
      </c>
      <c r="G3632" s="162"/>
      <c r="H3632" s="163">
        <v>1730080796</v>
      </c>
    </row>
    <row r="3633" spans="2:8" x14ac:dyDescent="0.25">
      <c r="B3633" s="160">
        <v>45092.742222222223</v>
      </c>
      <c r="C3633" s="183">
        <v>1000</v>
      </c>
      <c r="D3633" s="183">
        <v>979</v>
      </c>
      <c r="E3633" s="183">
        <v>21</v>
      </c>
      <c r="F3633" s="161" t="s">
        <v>5</v>
      </c>
      <c r="G3633" s="162"/>
      <c r="H3633" s="163">
        <v>1730081981</v>
      </c>
    </row>
    <row r="3634" spans="2:8" x14ac:dyDescent="0.25">
      <c r="B3634" s="160">
        <v>45092.743622685186</v>
      </c>
      <c r="C3634" s="183">
        <v>800</v>
      </c>
      <c r="D3634" s="183">
        <v>783.2</v>
      </c>
      <c r="E3634" s="183">
        <v>16.799999999999955</v>
      </c>
      <c r="F3634" s="161" t="s">
        <v>5</v>
      </c>
      <c r="G3634" s="162"/>
      <c r="H3634" s="163">
        <v>1730086042</v>
      </c>
    </row>
    <row r="3635" spans="2:8" x14ac:dyDescent="0.25">
      <c r="B3635" s="160">
        <v>45092.745613425926</v>
      </c>
      <c r="C3635" s="183">
        <v>300</v>
      </c>
      <c r="D3635" s="183">
        <v>293.7</v>
      </c>
      <c r="E3635" s="183">
        <v>6.3000000000000114</v>
      </c>
      <c r="F3635" s="161" t="s">
        <v>5</v>
      </c>
      <c r="G3635" s="162"/>
      <c r="H3635" s="163">
        <v>1730091517</v>
      </c>
    </row>
    <row r="3636" spans="2:8" x14ac:dyDescent="0.25">
      <c r="B3636" s="160">
        <v>45092.749826388892</v>
      </c>
      <c r="C3636" s="183">
        <v>50</v>
      </c>
      <c r="D3636" s="183">
        <v>46.1</v>
      </c>
      <c r="E3636" s="183">
        <v>3.8999999999999986</v>
      </c>
      <c r="F3636" s="161" t="s">
        <v>5</v>
      </c>
      <c r="G3636" s="162"/>
      <c r="H3636" s="163">
        <v>1730103584</v>
      </c>
    </row>
    <row r="3637" spans="2:8" x14ac:dyDescent="0.25">
      <c r="B3637" s="160">
        <v>45092.751284722224</v>
      </c>
      <c r="C3637" s="183">
        <v>30</v>
      </c>
      <c r="D3637" s="183">
        <v>26.1</v>
      </c>
      <c r="E3637" s="183">
        <v>3.8999999999999986</v>
      </c>
      <c r="F3637" s="161" t="s">
        <v>5</v>
      </c>
      <c r="G3637" s="162"/>
      <c r="H3637" s="163">
        <v>1730107961</v>
      </c>
    </row>
    <row r="3638" spans="2:8" x14ac:dyDescent="0.25">
      <c r="B3638" s="160">
        <v>45092.751481481479</v>
      </c>
      <c r="C3638" s="183">
        <v>500</v>
      </c>
      <c r="D3638" s="183">
        <v>489.5</v>
      </c>
      <c r="E3638" s="183">
        <v>10.5</v>
      </c>
      <c r="F3638" s="161" t="s">
        <v>5</v>
      </c>
      <c r="G3638" s="162"/>
      <c r="H3638" s="163">
        <v>1730108490</v>
      </c>
    </row>
    <row r="3639" spans="2:8" x14ac:dyDescent="0.25">
      <c r="B3639" s="160">
        <v>45092.752002314817</v>
      </c>
      <c r="C3639" s="183">
        <v>300</v>
      </c>
      <c r="D3639" s="183">
        <v>293.7</v>
      </c>
      <c r="E3639" s="183">
        <v>6.3000000000000114</v>
      </c>
      <c r="F3639" s="161" t="s">
        <v>5</v>
      </c>
      <c r="G3639" s="162"/>
      <c r="H3639" s="163">
        <v>1730110039</v>
      </c>
    </row>
    <row r="3640" spans="2:8" x14ac:dyDescent="0.25">
      <c r="B3640" s="160">
        <v>45092.757384259261</v>
      </c>
      <c r="C3640" s="183">
        <v>1000</v>
      </c>
      <c r="D3640" s="183">
        <v>979</v>
      </c>
      <c r="E3640" s="183">
        <v>21</v>
      </c>
      <c r="F3640" s="161" t="s">
        <v>5</v>
      </c>
      <c r="G3640" s="162"/>
      <c r="H3640" s="163">
        <v>1730126284</v>
      </c>
    </row>
    <row r="3641" spans="2:8" x14ac:dyDescent="0.25">
      <c r="B3641" s="160">
        <v>45092.757719907408</v>
      </c>
      <c r="C3641" s="183">
        <v>692</v>
      </c>
      <c r="D3641" s="183">
        <v>677.47</v>
      </c>
      <c r="E3641" s="183">
        <v>14.529999999999973</v>
      </c>
      <c r="F3641" s="161" t="s">
        <v>8913</v>
      </c>
      <c r="G3641" s="162"/>
      <c r="H3641" s="163">
        <v>1730127254</v>
      </c>
    </row>
    <row r="3642" spans="2:8" x14ac:dyDescent="0.25">
      <c r="B3642" s="160">
        <v>45092.758425925924</v>
      </c>
      <c r="C3642" s="183">
        <v>500</v>
      </c>
      <c r="D3642" s="183">
        <v>489.5</v>
      </c>
      <c r="E3642" s="183">
        <v>10.5</v>
      </c>
      <c r="F3642" s="161" t="s">
        <v>8914</v>
      </c>
      <c r="G3642" s="162"/>
      <c r="H3642" s="163">
        <v>1730129397</v>
      </c>
    </row>
    <row r="3643" spans="2:8" x14ac:dyDescent="0.25">
      <c r="B3643" s="160">
        <v>45092.758460648147</v>
      </c>
      <c r="C3643" s="183">
        <v>30</v>
      </c>
      <c r="D3643" s="183">
        <v>26.1</v>
      </c>
      <c r="E3643" s="183">
        <v>3.8999999999999986</v>
      </c>
      <c r="F3643" s="161" t="s">
        <v>5</v>
      </c>
      <c r="G3643" s="162"/>
      <c r="H3643" s="163">
        <v>1730129476</v>
      </c>
    </row>
    <row r="3644" spans="2:8" x14ac:dyDescent="0.25">
      <c r="B3644" s="160">
        <v>45092.759282407409</v>
      </c>
      <c r="C3644" s="183">
        <v>100</v>
      </c>
      <c r="D3644" s="183">
        <v>96.1</v>
      </c>
      <c r="E3644" s="183">
        <v>3.9000000000000057</v>
      </c>
      <c r="F3644" s="161" t="s">
        <v>5</v>
      </c>
      <c r="G3644" s="162"/>
      <c r="H3644" s="163">
        <v>1730131979</v>
      </c>
    </row>
    <row r="3645" spans="2:8" x14ac:dyDescent="0.25">
      <c r="B3645" s="160">
        <v>45092.76085648148</v>
      </c>
      <c r="C3645" s="183">
        <v>100</v>
      </c>
      <c r="D3645" s="183">
        <v>96.1</v>
      </c>
      <c r="E3645" s="183">
        <v>3.9000000000000057</v>
      </c>
      <c r="F3645" s="161" t="s">
        <v>5</v>
      </c>
      <c r="G3645" s="162"/>
      <c r="H3645" s="163">
        <v>1730136843</v>
      </c>
    </row>
    <row r="3646" spans="2:8" x14ac:dyDescent="0.25">
      <c r="B3646" s="160">
        <v>45092.761273148149</v>
      </c>
      <c r="C3646" s="183">
        <v>1500</v>
      </c>
      <c r="D3646" s="183">
        <v>1468.5</v>
      </c>
      <c r="E3646" s="183">
        <v>31.5</v>
      </c>
      <c r="F3646" s="161" t="s">
        <v>5</v>
      </c>
      <c r="G3646" s="162"/>
      <c r="H3646" s="163">
        <v>1730138255</v>
      </c>
    </row>
    <row r="3647" spans="2:8" x14ac:dyDescent="0.25">
      <c r="B3647" s="160">
        <v>45092.765567129631</v>
      </c>
      <c r="C3647" s="183">
        <v>500</v>
      </c>
      <c r="D3647" s="183">
        <v>489.5</v>
      </c>
      <c r="E3647" s="183">
        <v>10.5</v>
      </c>
      <c r="F3647" s="161" t="s">
        <v>5</v>
      </c>
      <c r="G3647" s="162"/>
      <c r="H3647" s="163">
        <v>1730151366</v>
      </c>
    </row>
    <row r="3648" spans="2:8" x14ac:dyDescent="0.25">
      <c r="B3648" s="160">
        <v>45092.766018518516</v>
      </c>
      <c r="C3648" s="183">
        <v>300</v>
      </c>
      <c r="D3648" s="183">
        <v>293.7</v>
      </c>
      <c r="E3648" s="183">
        <v>6.3000000000000114</v>
      </c>
      <c r="F3648" s="161" t="s">
        <v>5</v>
      </c>
      <c r="G3648" s="162"/>
      <c r="H3648" s="163">
        <v>1730152762</v>
      </c>
    </row>
    <row r="3649" spans="2:8" x14ac:dyDescent="0.25">
      <c r="B3649" s="160">
        <v>45092.768877314818</v>
      </c>
      <c r="C3649" s="183">
        <v>500</v>
      </c>
      <c r="D3649" s="183">
        <v>489.5</v>
      </c>
      <c r="E3649" s="183">
        <v>10.5</v>
      </c>
      <c r="F3649" s="161" t="s">
        <v>5</v>
      </c>
      <c r="G3649" s="162"/>
      <c r="H3649" s="163">
        <v>1730161389</v>
      </c>
    </row>
    <row r="3650" spans="2:8" x14ac:dyDescent="0.25">
      <c r="B3650" s="160">
        <v>45092.77008101852</v>
      </c>
      <c r="C3650" s="183">
        <v>1000</v>
      </c>
      <c r="D3650" s="183">
        <v>979</v>
      </c>
      <c r="E3650" s="183">
        <v>21</v>
      </c>
      <c r="F3650" s="161" t="s">
        <v>8915</v>
      </c>
      <c r="G3650" s="162"/>
      <c r="H3650" s="163">
        <v>1730165052</v>
      </c>
    </row>
    <row r="3651" spans="2:8" x14ac:dyDescent="0.25">
      <c r="B3651" s="160">
        <v>45092.772916666669</v>
      </c>
      <c r="C3651" s="183">
        <v>5</v>
      </c>
      <c r="D3651" s="183">
        <v>1.1000000000000001</v>
      </c>
      <c r="E3651" s="183">
        <v>3.9</v>
      </c>
      <c r="F3651" s="161" t="s">
        <v>5</v>
      </c>
      <c r="G3651" s="162"/>
      <c r="H3651" s="163">
        <v>1730173621</v>
      </c>
    </row>
    <row r="3652" spans="2:8" x14ac:dyDescent="0.25">
      <c r="B3652" s="160">
        <v>45092.779050925928</v>
      </c>
      <c r="C3652" s="183">
        <v>100</v>
      </c>
      <c r="D3652" s="183">
        <v>96.1</v>
      </c>
      <c r="E3652" s="183">
        <v>3.9000000000000057</v>
      </c>
      <c r="F3652" s="161" t="s">
        <v>5</v>
      </c>
      <c r="G3652" s="162"/>
      <c r="H3652" s="163">
        <v>1730192119</v>
      </c>
    </row>
    <row r="3653" spans="2:8" x14ac:dyDescent="0.25">
      <c r="B3653" s="160">
        <v>45092.780300925922</v>
      </c>
      <c r="C3653" s="183">
        <v>100</v>
      </c>
      <c r="D3653" s="183">
        <v>96.1</v>
      </c>
      <c r="E3653" s="183">
        <v>3.9000000000000057</v>
      </c>
      <c r="F3653" s="161" t="s">
        <v>5</v>
      </c>
      <c r="G3653" s="162"/>
      <c r="H3653" s="163">
        <v>1730195897</v>
      </c>
    </row>
    <row r="3654" spans="2:8" x14ac:dyDescent="0.25">
      <c r="B3654" s="160">
        <v>45092.780717592592</v>
      </c>
      <c r="C3654" s="183">
        <v>100</v>
      </c>
      <c r="D3654" s="183">
        <v>96.1</v>
      </c>
      <c r="E3654" s="183">
        <v>3.9000000000000057</v>
      </c>
      <c r="F3654" s="161" t="s">
        <v>5</v>
      </c>
      <c r="G3654" s="162"/>
      <c r="H3654" s="163">
        <v>1730197216</v>
      </c>
    </row>
    <row r="3655" spans="2:8" x14ac:dyDescent="0.25">
      <c r="B3655" s="160">
        <v>45092.783067129632</v>
      </c>
      <c r="C3655" s="183">
        <v>67</v>
      </c>
      <c r="D3655" s="183">
        <v>63.1</v>
      </c>
      <c r="E3655" s="183">
        <v>3.8999999999999986</v>
      </c>
      <c r="F3655" s="161" t="s">
        <v>6564</v>
      </c>
      <c r="G3655" s="162"/>
      <c r="H3655" s="163">
        <v>1730204274</v>
      </c>
    </row>
    <row r="3656" spans="2:8" x14ac:dyDescent="0.25">
      <c r="B3656" s="160">
        <v>45092.786226851851</v>
      </c>
      <c r="C3656" s="183">
        <v>500</v>
      </c>
      <c r="D3656" s="183">
        <v>489.5</v>
      </c>
      <c r="E3656" s="183">
        <v>10.5</v>
      </c>
      <c r="F3656" s="161" t="s">
        <v>5</v>
      </c>
      <c r="G3656" s="162"/>
      <c r="H3656" s="163">
        <v>1730214221</v>
      </c>
    </row>
    <row r="3657" spans="2:8" x14ac:dyDescent="0.25">
      <c r="B3657" s="160">
        <v>45092.786354166667</v>
      </c>
      <c r="C3657" s="183">
        <v>100</v>
      </c>
      <c r="D3657" s="183">
        <v>96.1</v>
      </c>
      <c r="E3657" s="183">
        <v>3.9000000000000057</v>
      </c>
      <c r="F3657" s="161" t="s">
        <v>5</v>
      </c>
      <c r="G3657" s="162"/>
      <c r="H3657" s="163">
        <v>1730214632</v>
      </c>
    </row>
    <row r="3658" spans="2:8" x14ac:dyDescent="0.25">
      <c r="B3658" s="160">
        <v>45092.789930555555</v>
      </c>
      <c r="C3658" s="183">
        <v>300</v>
      </c>
      <c r="D3658" s="183">
        <v>293.7</v>
      </c>
      <c r="E3658" s="183">
        <v>6.3000000000000114</v>
      </c>
      <c r="F3658" s="161" t="s">
        <v>5</v>
      </c>
      <c r="G3658" s="162"/>
      <c r="H3658" s="163">
        <v>1730225587</v>
      </c>
    </row>
    <row r="3659" spans="2:8" x14ac:dyDescent="0.25">
      <c r="B3659" s="160">
        <v>45092.790081018517</v>
      </c>
      <c r="C3659" s="183">
        <v>150</v>
      </c>
      <c r="D3659" s="183">
        <v>146.1</v>
      </c>
      <c r="E3659" s="183">
        <v>3.9000000000000057</v>
      </c>
      <c r="F3659" s="161" t="s">
        <v>5</v>
      </c>
      <c r="G3659" s="162"/>
      <c r="H3659" s="163">
        <v>1730226134</v>
      </c>
    </row>
    <row r="3660" spans="2:8" x14ac:dyDescent="0.25">
      <c r="B3660" s="160">
        <v>45092.801539351851</v>
      </c>
      <c r="C3660" s="183">
        <v>100</v>
      </c>
      <c r="D3660" s="183">
        <v>96.1</v>
      </c>
      <c r="E3660" s="183">
        <v>3.9000000000000057</v>
      </c>
      <c r="F3660" s="161" t="s">
        <v>8916</v>
      </c>
      <c r="G3660" s="162"/>
      <c r="H3660" s="163">
        <v>1730262209</v>
      </c>
    </row>
    <row r="3661" spans="2:8" x14ac:dyDescent="0.25">
      <c r="B3661" s="160">
        <v>45092.801782407405</v>
      </c>
      <c r="C3661" s="183">
        <v>150</v>
      </c>
      <c r="D3661" s="183">
        <v>146.1</v>
      </c>
      <c r="E3661" s="183">
        <v>3.9000000000000057</v>
      </c>
      <c r="F3661" s="161" t="s">
        <v>8673</v>
      </c>
      <c r="G3661" s="162"/>
      <c r="H3661" s="163">
        <v>1730263078</v>
      </c>
    </row>
    <row r="3662" spans="2:8" x14ac:dyDescent="0.25">
      <c r="B3662" s="160">
        <v>45092.803749999999</v>
      </c>
      <c r="C3662" s="183">
        <v>7000</v>
      </c>
      <c r="D3662" s="183">
        <v>6853</v>
      </c>
      <c r="E3662" s="183">
        <v>147</v>
      </c>
      <c r="F3662" s="161" t="s">
        <v>5</v>
      </c>
      <c r="G3662" s="162"/>
      <c r="H3662" s="163">
        <v>1730269277</v>
      </c>
    </row>
    <row r="3663" spans="2:8" x14ac:dyDescent="0.25">
      <c r="B3663" s="160">
        <v>45092.805810185186</v>
      </c>
      <c r="C3663" s="183">
        <v>300</v>
      </c>
      <c r="D3663" s="183">
        <v>293.7</v>
      </c>
      <c r="E3663" s="183">
        <v>6.3000000000000114</v>
      </c>
      <c r="F3663" s="161" t="s">
        <v>6575</v>
      </c>
      <c r="G3663" s="162"/>
      <c r="H3663" s="163">
        <v>1730275346</v>
      </c>
    </row>
    <row r="3664" spans="2:8" x14ac:dyDescent="0.25">
      <c r="B3664" s="160">
        <v>45092.806805555556</v>
      </c>
      <c r="C3664" s="183">
        <v>100</v>
      </c>
      <c r="D3664" s="183">
        <v>96.1</v>
      </c>
      <c r="E3664" s="183">
        <v>3.9000000000000057</v>
      </c>
      <c r="F3664" s="161" t="s">
        <v>5</v>
      </c>
      <c r="G3664" s="162"/>
      <c r="H3664" s="163">
        <v>1730278439</v>
      </c>
    </row>
    <row r="3665" spans="2:8" x14ac:dyDescent="0.25">
      <c r="B3665" s="160">
        <v>45092.816099537034</v>
      </c>
      <c r="C3665" s="183">
        <v>300</v>
      </c>
      <c r="D3665" s="183">
        <v>293.7</v>
      </c>
      <c r="E3665" s="183">
        <v>6.3000000000000114</v>
      </c>
      <c r="F3665" s="161" t="s">
        <v>5</v>
      </c>
      <c r="G3665" s="162"/>
      <c r="H3665" s="163">
        <v>1730307672</v>
      </c>
    </row>
    <row r="3666" spans="2:8" x14ac:dyDescent="0.25">
      <c r="B3666" s="160">
        <v>45092.823229166665</v>
      </c>
      <c r="C3666" s="183">
        <v>100</v>
      </c>
      <c r="D3666" s="183">
        <v>96.1</v>
      </c>
      <c r="E3666" s="183">
        <v>3.9000000000000057</v>
      </c>
      <c r="F3666" s="161" t="s">
        <v>8917</v>
      </c>
      <c r="G3666" s="162"/>
      <c r="H3666" s="163">
        <v>1730328767</v>
      </c>
    </row>
    <row r="3667" spans="2:8" x14ac:dyDescent="0.25">
      <c r="B3667" s="160">
        <v>45092.828796296293</v>
      </c>
      <c r="C3667" s="183">
        <v>335</v>
      </c>
      <c r="D3667" s="183">
        <v>327.96</v>
      </c>
      <c r="E3667" s="183">
        <v>7.0400000000000205</v>
      </c>
      <c r="F3667" s="161" t="s">
        <v>5</v>
      </c>
      <c r="G3667" s="162"/>
      <c r="H3667" s="163">
        <v>1730345434</v>
      </c>
    </row>
    <row r="3668" spans="2:8" x14ac:dyDescent="0.25">
      <c r="B3668" s="160">
        <v>45092.828865740739</v>
      </c>
      <c r="C3668" s="183">
        <v>500</v>
      </c>
      <c r="D3668" s="183">
        <v>489.5</v>
      </c>
      <c r="E3668" s="183">
        <v>10.5</v>
      </c>
      <c r="F3668" s="161" t="s">
        <v>8586</v>
      </c>
      <c r="G3668" s="162"/>
      <c r="H3668" s="163">
        <v>1730345635</v>
      </c>
    </row>
    <row r="3669" spans="2:8" x14ac:dyDescent="0.25">
      <c r="B3669" s="160">
        <v>45092.831631944442</v>
      </c>
      <c r="C3669" s="183">
        <v>300</v>
      </c>
      <c r="D3669" s="183">
        <v>293.7</v>
      </c>
      <c r="E3669" s="183">
        <v>6.3000000000000114</v>
      </c>
      <c r="F3669" s="161" t="s">
        <v>5</v>
      </c>
      <c r="G3669" s="162"/>
      <c r="H3669" s="163">
        <v>1730353801</v>
      </c>
    </row>
    <row r="3670" spans="2:8" x14ac:dyDescent="0.25">
      <c r="B3670" s="160">
        <v>45092.834768518522</v>
      </c>
      <c r="C3670" s="183">
        <v>300</v>
      </c>
      <c r="D3670" s="183">
        <v>293.7</v>
      </c>
      <c r="E3670" s="183">
        <v>6.3000000000000114</v>
      </c>
      <c r="F3670" s="161" t="s">
        <v>5</v>
      </c>
      <c r="G3670" s="162"/>
      <c r="H3670" s="163">
        <v>1730363149</v>
      </c>
    </row>
    <row r="3671" spans="2:8" x14ac:dyDescent="0.25">
      <c r="B3671" s="160">
        <v>45092.839143518519</v>
      </c>
      <c r="C3671" s="183">
        <v>3000</v>
      </c>
      <c r="D3671" s="183">
        <v>2937</v>
      </c>
      <c r="E3671" s="183">
        <v>63</v>
      </c>
      <c r="F3671" s="161" t="s">
        <v>5</v>
      </c>
      <c r="G3671" s="162"/>
      <c r="H3671" s="163">
        <v>1730376577</v>
      </c>
    </row>
    <row r="3672" spans="2:8" x14ac:dyDescent="0.25">
      <c r="B3672" s="160">
        <v>45092.839224537034</v>
      </c>
      <c r="C3672" s="183">
        <v>100000</v>
      </c>
      <c r="D3672" s="183">
        <v>97900</v>
      </c>
      <c r="E3672" s="183">
        <v>2100</v>
      </c>
      <c r="F3672" s="161" t="s">
        <v>6579</v>
      </c>
      <c r="G3672" s="162"/>
      <c r="H3672" s="163">
        <v>1730376812</v>
      </c>
    </row>
    <row r="3673" spans="2:8" x14ac:dyDescent="0.25">
      <c r="B3673" s="160">
        <v>45092.844363425924</v>
      </c>
      <c r="C3673" s="183">
        <v>2000</v>
      </c>
      <c r="D3673" s="183">
        <v>1958</v>
      </c>
      <c r="E3673" s="183">
        <v>42</v>
      </c>
      <c r="F3673" s="161" t="s">
        <v>6570</v>
      </c>
      <c r="G3673" s="162"/>
      <c r="H3673" s="163">
        <v>1730392385</v>
      </c>
    </row>
    <row r="3674" spans="2:8" x14ac:dyDescent="0.25">
      <c r="B3674" s="160">
        <v>45092.847800925927</v>
      </c>
      <c r="C3674" s="183">
        <v>3000</v>
      </c>
      <c r="D3674" s="183">
        <v>2937</v>
      </c>
      <c r="E3674" s="183">
        <v>63</v>
      </c>
      <c r="F3674" s="161" t="s">
        <v>8611</v>
      </c>
      <c r="G3674" s="162"/>
      <c r="H3674" s="163">
        <v>1730402389</v>
      </c>
    </row>
    <row r="3675" spans="2:8" x14ac:dyDescent="0.25">
      <c r="B3675" s="160">
        <v>45092.854525462964</v>
      </c>
      <c r="C3675" s="183">
        <v>500</v>
      </c>
      <c r="D3675" s="183">
        <v>489.5</v>
      </c>
      <c r="E3675" s="183">
        <v>10.5</v>
      </c>
      <c r="F3675" s="161" t="s">
        <v>5</v>
      </c>
      <c r="G3675" s="162"/>
      <c r="H3675" s="163">
        <v>1730422370</v>
      </c>
    </row>
    <row r="3676" spans="2:8" x14ac:dyDescent="0.25">
      <c r="B3676" s="160">
        <v>45092.856053240743</v>
      </c>
      <c r="C3676" s="183">
        <v>20</v>
      </c>
      <c r="D3676" s="183">
        <v>16.100000000000001</v>
      </c>
      <c r="E3676" s="183">
        <v>3.8999999999999986</v>
      </c>
      <c r="F3676" s="161" t="s">
        <v>5</v>
      </c>
      <c r="G3676" s="162"/>
      <c r="H3676" s="163">
        <v>1730426837</v>
      </c>
    </row>
    <row r="3677" spans="2:8" x14ac:dyDescent="0.25">
      <c r="B3677" s="160">
        <v>45092.856851851851</v>
      </c>
      <c r="C3677" s="183">
        <v>200</v>
      </c>
      <c r="D3677" s="183">
        <v>195.8</v>
      </c>
      <c r="E3677" s="183">
        <v>4.1999999999999886</v>
      </c>
      <c r="F3677" s="161" t="s">
        <v>5</v>
      </c>
      <c r="G3677" s="162"/>
      <c r="H3677" s="163">
        <v>1730429161</v>
      </c>
    </row>
    <row r="3678" spans="2:8" x14ac:dyDescent="0.25">
      <c r="B3678" s="160">
        <v>45092.856944444444</v>
      </c>
      <c r="C3678" s="183">
        <v>100</v>
      </c>
      <c r="D3678" s="183">
        <v>96.1</v>
      </c>
      <c r="E3678" s="183">
        <v>3.9000000000000057</v>
      </c>
      <c r="F3678" s="161" t="s">
        <v>5</v>
      </c>
      <c r="G3678" s="162"/>
      <c r="H3678" s="163">
        <v>1730429425</v>
      </c>
    </row>
    <row r="3679" spans="2:8" x14ac:dyDescent="0.25">
      <c r="B3679" s="160">
        <v>45092.858148148145</v>
      </c>
      <c r="C3679" s="183">
        <v>100</v>
      </c>
      <c r="D3679" s="183">
        <v>96.1</v>
      </c>
      <c r="E3679" s="183">
        <v>3.9000000000000057</v>
      </c>
      <c r="F3679" s="161" t="s">
        <v>5</v>
      </c>
      <c r="G3679" s="162"/>
      <c r="H3679" s="163">
        <v>1730433111</v>
      </c>
    </row>
    <row r="3680" spans="2:8" x14ac:dyDescent="0.25">
      <c r="B3680" s="160">
        <v>45092.858761574076</v>
      </c>
      <c r="C3680" s="183">
        <v>1000</v>
      </c>
      <c r="D3680" s="183">
        <v>979</v>
      </c>
      <c r="E3680" s="183">
        <v>21</v>
      </c>
      <c r="F3680" s="161" t="s">
        <v>5</v>
      </c>
      <c r="G3680" s="162"/>
      <c r="H3680" s="163">
        <v>1730434808</v>
      </c>
    </row>
    <row r="3681" spans="2:8" x14ac:dyDescent="0.25">
      <c r="B3681" s="160">
        <v>45092.864490740743</v>
      </c>
      <c r="C3681" s="183">
        <v>500</v>
      </c>
      <c r="D3681" s="183">
        <v>489.5</v>
      </c>
      <c r="E3681" s="183">
        <v>10.5</v>
      </c>
      <c r="F3681" s="161" t="s">
        <v>5</v>
      </c>
      <c r="G3681" s="162"/>
      <c r="H3681" s="163">
        <v>1730451508</v>
      </c>
    </row>
    <row r="3682" spans="2:8" x14ac:dyDescent="0.25">
      <c r="B3682" s="160">
        <v>45092.867152777777</v>
      </c>
      <c r="C3682" s="183">
        <v>1000</v>
      </c>
      <c r="D3682" s="183">
        <v>979</v>
      </c>
      <c r="E3682" s="183">
        <v>21</v>
      </c>
      <c r="F3682" s="161" t="s">
        <v>5</v>
      </c>
      <c r="G3682" s="162"/>
      <c r="H3682" s="163">
        <v>1730459112</v>
      </c>
    </row>
    <row r="3683" spans="2:8" x14ac:dyDescent="0.25">
      <c r="B3683" s="160">
        <v>45092.868564814817</v>
      </c>
      <c r="C3683" s="183">
        <v>300</v>
      </c>
      <c r="D3683" s="183">
        <v>293.7</v>
      </c>
      <c r="E3683" s="183">
        <v>6.3000000000000114</v>
      </c>
      <c r="F3683" s="161" t="s">
        <v>5</v>
      </c>
      <c r="G3683" s="162"/>
      <c r="H3683" s="163">
        <v>1730463196</v>
      </c>
    </row>
    <row r="3684" spans="2:8" x14ac:dyDescent="0.25">
      <c r="B3684" s="160">
        <v>45092.870671296296</v>
      </c>
      <c r="C3684" s="183">
        <v>300</v>
      </c>
      <c r="D3684" s="183">
        <v>293.7</v>
      </c>
      <c r="E3684" s="183">
        <v>6.3000000000000114</v>
      </c>
      <c r="F3684" s="161" t="s">
        <v>5</v>
      </c>
      <c r="G3684" s="162"/>
      <c r="H3684" s="163">
        <v>1730469136</v>
      </c>
    </row>
    <row r="3685" spans="2:8" x14ac:dyDescent="0.25">
      <c r="B3685" s="160">
        <v>45092.87605324074</v>
      </c>
      <c r="C3685" s="183">
        <v>2000</v>
      </c>
      <c r="D3685" s="183">
        <v>1958</v>
      </c>
      <c r="E3685" s="183">
        <v>42</v>
      </c>
      <c r="F3685" s="161" t="s">
        <v>8601</v>
      </c>
      <c r="G3685" s="162"/>
      <c r="H3685" s="163">
        <v>1730484387</v>
      </c>
    </row>
    <row r="3686" spans="2:8" x14ac:dyDescent="0.25">
      <c r="B3686" s="160">
        <v>45092.887673611112</v>
      </c>
      <c r="C3686" s="183">
        <v>1000</v>
      </c>
      <c r="D3686" s="183">
        <v>979</v>
      </c>
      <c r="E3686" s="183">
        <v>21</v>
      </c>
      <c r="F3686" s="161" t="s">
        <v>5</v>
      </c>
      <c r="G3686" s="162"/>
      <c r="H3686" s="163">
        <v>1730516367</v>
      </c>
    </row>
    <row r="3687" spans="2:8" x14ac:dyDescent="0.25">
      <c r="B3687" s="160">
        <v>45092.888067129628</v>
      </c>
      <c r="C3687" s="183">
        <v>500</v>
      </c>
      <c r="D3687" s="183">
        <v>489.5</v>
      </c>
      <c r="E3687" s="183">
        <v>10.5</v>
      </c>
      <c r="F3687" s="161" t="s">
        <v>5</v>
      </c>
      <c r="G3687" s="162"/>
      <c r="H3687" s="163">
        <v>1730517398</v>
      </c>
    </row>
    <row r="3688" spans="2:8" x14ac:dyDescent="0.25">
      <c r="B3688" s="160">
        <v>45092.893217592595</v>
      </c>
      <c r="C3688" s="183">
        <v>300</v>
      </c>
      <c r="D3688" s="183">
        <v>293.7</v>
      </c>
      <c r="E3688" s="183">
        <v>6.3000000000000114</v>
      </c>
      <c r="F3688" s="161" t="s">
        <v>5</v>
      </c>
      <c r="G3688" s="162"/>
      <c r="H3688" s="163">
        <v>1730533261</v>
      </c>
    </row>
    <row r="3689" spans="2:8" x14ac:dyDescent="0.25">
      <c r="B3689" s="160">
        <v>45092.895162037035</v>
      </c>
      <c r="C3689" s="183">
        <v>150</v>
      </c>
      <c r="D3689" s="183">
        <v>146.1</v>
      </c>
      <c r="E3689" s="183">
        <v>3.9000000000000057</v>
      </c>
      <c r="F3689" s="161" t="s">
        <v>5</v>
      </c>
      <c r="G3689" s="162"/>
      <c r="H3689" s="163">
        <v>1730540831</v>
      </c>
    </row>
    <row r="3690" spans="2:8" x14ac:dyDescent="0.25">
      <c r="B3690" s="160">
        <v>45092.897789351853</v>
      </c>
      <c r="C3690" s="183">
        <v>150</v>
      </c>
      <c r="D3690" s="183">
        <v>146.1</v>
      </c>
      <c r="E3690" s="183">
        <v>3.9000000000000057</v>
      </c>
      <c r="F3690" s="161" t="s">
        <v>8579</v>
      </c>
      <c r="G3690" s="162"/>
      <c r="H3690" s="163">
        <v>1730550741</v>
      </c>
    </row>
    <row r="3691" spans="2:8" x14ac:dyDescent="0.25">
      <c r="B3691" s="160">
        <v>45092.898842592593</v>
      </c>
      <c r="C3691" s="183">
        <v>500</v>
      </c>
      <c r="D3691" s="183">
        <v>489.5</v>
      </c>
      <c r="E3691" s="183">
        <v>10.5</v>
      </c>
      <c r="F3691" s="161" t="s">
        <v>5</v>
      </c>
      <c r="G3691" s="162"/>
      <c r="H3691" s="163">
        <v>1730553647</v>
      </c>
    </row>
    <row r="3692" spans="2:8" x14ac:dyDescent="0.25">
      <c r="B3692" s="160">
        <v>45092.899467592593</v>
      </c>
      <c r="C3692" s="183">
        <v>150</v>
      </c>
      <c r="D3692" s="183">
        <v>146.1</v>
      </c>
      <c r="E3692" s="183">
        <v>3.9000000000000057</v>
      </c>
      <c r="F3692" s="161" t="s">
        <v>8579</v>
      </c>
      <c r="G3692" s="162"/>
      <c r="H3692" s="163">
        <v>1730555316</v>
      </c>
    </row>
    <row r="3693" spans="2:8" x14ac:dyDescent="0.25">
      <c r="B3693" s="160">
        <v>45092.901828703703</v>
      </c>
      <c r="C3693" s="183">
        <v>3000</v>
      </c>
      <c r="D3693" s="183">
        <v>2937</v>
      </c>
      <c r="E3693" s="183">
        <v>63</v>
      </c>
      <c r="F3693" s="161" t="s">
        <v>5</v>
      </c>
      <c r="G3693" s="162"/>
      <c r="H3693" s="163">
        <v>1730561974</v>
      </c>
    </row>
    <row r="3694" spans="2:8" x14ac:dyDescent="0.25">
      <c r="B3694" s="160">
        <v>45092.904502314814</v>
      </c>
      <c r="C3694" s="183">
        <v>500</v>
      </c>
      <c r="D3694" s="183">
        <v>489.5</v>
      </c>
      <c r="E3694" s="183">
        <v>10.5</v>
      </c>
      <c r="F3694" s="161" t="s">
        <v>8582</v>
      </c>
      <c r="G3694" s="162"/>
      <c r="H3694" s="163">
        <v>1730569095</v>
      </c>
    </row>
    <row r="3695" spans="2:8" x14ac:dyDescent="0.25">
      <c r="B3695" s="160">
        <v>45092.907627314817</v>
      </c>
      <c r="C3695" s="183">
        <v>700</v>
      </c>
      <c r="D3695" s="183">
        <v>685.3</v>
      </c>
      <c r="E3695" s="183">
        <v>14.700000000000045</v>
      </c>
      <c r="F3695" s="161" t="s">
        <v>5</v>
      </c>
      <c r="G3695" s="162"/>
      <c r="H3695" s="163">
        <v>1730577338</v>
      </c>
    </row>
    <row r="3696" spans="2:8" x14ac:dyDescent="0.25">
      <c r="B3696" s="160">
        <v>45092.909398148149</v>
      </c>
      <c r="C3696" s="183">
        <v>300</v>
      </c>
      <c r="D3696" s="183">
        <v>293.7</v>
      </c>
      <c r="E3696" s="183">
        <v>6.3000000000000114</v>
      </c>
      <c r="F3696" s="161" t="s">
        <v>5</v>
      </c>
      <c r="G3696" s="162"/>
      <c r="H3696" s="163">
        <v>1730581915</v>
      </c>
    </row>
    <row r="3697" spans="2:8" x14ac:dyDescent="0.25">
      <c r="B3697" s="160">
        <v>45092.911921296298</v>
      </c>
      <c r="C3697" s="183">
        <v>100</v>
      </c>
      <c r="D3697" s="183">
        <v>96.1</v>
      </c>
      <c r="E3697" s="183">
        <v>3.9000000000000057</v>
      </c>
      <c r="F3697" s="161" t="s">
        <v>5</v>
      </c>
      <c r="G3697" s="162"/>
      <c r="H3697" s="163">
        <v>1730588715</v>
      </c>
    </row>
    <row r="3698" spans="2:8" x14ac:dyDescent="0.25">
      <c r="B3698" s="160">
        <v>45092.915416666663</v>
      </c>
      <c r="C3698" s="183">
        <v>100</v>
      </c>
      <c r="D3698" s="183">
        <v>96.1</v>
      </c>
      <c r="E3698" s="183">
        <v>3.9000000000000057</v>
      </c>
      <c r="F3698" s="161" t="s">
        <v>5</v>
      </c>
      <c r="G3698" s="162"/>
      <c r="H3698" s="163">
        <v>1730597510</v>
      </c>
    </row>
    <row r="3699" spans="2:8" x14ac:dyDescent="0.25">
      <c r="B3699" s="160">
        <v>45092.924259259256</v>
      </c>
      <c r="C3699" s="183">
        <v>5000</v>
      </c>
      <c r="D3699" s="183">
        <v>4895</v>
      </c>
      <c r="E3699" s="183">
        <v>105</v>
      </c>
      <c r="F3699" s="161" t="s">
        <v>6620</v>
      </c>
      <c r="G3699" s="162"/>
      <c r="H3699" s="163">
        <v>1730618842</v>
      </c>
    </row>
    <row r="3700" spans="2:8" x14ac:dyDescent="0.25">
      <c r="B3700" s="160">
        <v>45092.926944444444</v>
      </c>
      <c r="C3700" s="183">
        <v>1000</v>
      </c>
      <c r="D3700" s="183">
        <v>979</v>
      </c>
      <c r="E3700" s="183">
        <v>21</v>
      </c>
      <c r="F3700" s="161" t="s">
        <v>5</v>
      </c>
      <c r="G3700" s="162"/>
      <c r="H3700" s="163">
        <v>1730625151</v>
      </c>
    </row>
    <row r="3701" spans="2:8" x14ac:dyDescent="0.25">
      <c r="B3701" s="160">
        <v>45092.928043981483</v>
      </c>
      <c r="C3701" s="183">
        <v>10000</v>
      </c>
      <c r="D3701" s="183">
        <v>9790</v>
      </c>
      <c r="E3701" s="183">
        <v>210</v>
      </c>
      <c r="F3701" s="161" t="s">
        <v>6666</v>
      </c>
      <c r="G3701" s="162"/>
      <c r="H3701" s="163">
        <v>1730627886</v>
      </c>
    </row>
    <row r="3702" spans="2:8" x14ac:dyDescent="0.25">
      <c r="B3702" s="160">
        <v>45092.933055555557</v>
      </c>
      <c r="C3702" s="183">
        <v>1500</v>
      </c>
      <c r="D3702" s="183">
        <v>1468.5</v>
      </c>
      <c r="E3702" s="183">
        <v>31.5</v>
      </c>
      <c r="F3702" s="161" t="s">
        <v>5</v>
      </c>
      <c r="G3702" s="162"/>
      <c r="H3702" s="163">
        <v>1730639553</v>
      </c>
    </row>
    <row r="3703" spans="2:8" x14ac:dyDescent="0.25">
      <c r="B3703" s="160">
        <v>45092.934699074074</v>
      </c>
      <c r="C3703" s="183">
        <v>500</v>
      </c>
      <c r="D3703" s="183">
        <v>489.5</v>
      </c>
      <c r="E3703" s="183">
        <v>10.5</v>
      </c>
      <c r="F3703" s="161" t="s">
        <v>5</v>
      </c>
      <c r="G3703" s="162"/>
      <c r="H3703" s="163">
        <v>1730643576</v>
      </c>
    </row>
    <row r="3704" spans="2:8" x14ac:dyDescent="0.25">
      <c r="B3704" s="160">
        <v>45092.940960648149</v>
      </c>
      <c r="C3704" s="183">
        <v>500</v>
      </c>
      <c r="D3704" s="183">
        <v>489.5</v>
      </c>
      <c r="E3704" s="183">
        <v>10.5</v>
      </c>
      <c r="F3704" s="161" t="s">
        <v>5</v>
      </c>
      <c r="G3704" s="162"/>
      <c r="H3704" s="163">
        <v>1730657562</v>
      </c>
    </row>
    <row r="3705" spans="2:8" x14ac:dyDescent="0.25">
      <c r="B3705" s="160">
        <v>45092.942048611112</v>
      </c>
      <c r="C3705" s="183">
        <v>500</v>
      </c>
      <c r="D3705" s="183">
        <v>489.5</v>
      </c>
      <c r="E3705" s="183">
        <v>10.5</v>
      </c>
      <c r="F3705" s="161" t="s">
        <v>8561</v>
      </c>
      <c r="G3705" s="162"/>
      <c r="H3705" s="163">
        <v>1730659866</v>
      </c>
    </row>
    <row r="3706" spans="2:8" x14ac:dyDescent="0.25">
      <c r="B3706" s="160">
        <v>45092.94699074074</v>
      </c>
      <c r="C3706" s="183">
        <v>300</v>
      </c>
      <c r="D3706" s="183">
        <v>293.7</v>
      </c>
      <c r="E3706" s="183">
        <v>6.3000000000000114</v>
      </c>
      <c r="F3706" s="161" t="s">
        <v>5</v>
      </c>
      <c r="G3706" s="162"/>
      <c r="H3706" s="163">
        <v>1730670166</v>
      </c>
    </row>
    <row r="3707" spans="2:8" x14ac:dyDescent="0.25">
      <c r="B3707" s="160">
        <v>45092.952581018515</v>
      </c>
      <c r="C3707" s="183">
        <v>100</v>
      </c>
      <c r="D3707" s="183">
        <v>96.1</v>
      </c>
      <c r="E3707" s="183">
        <v>3.9000000000000057</v>
      </c>
      <c r="F3707" s="161" t="s">
        <v>6560</v>
      </c>
      <c r="G3707" s="162" t="s">
        <v>8714</v>
      </c>
      <c r="H3707" s="163">
        <v>1730681204</v>
      </c>
    </row>
    <row r="3708" spans="2:8" x14ac:dyDescent="0.25">
      <c r="B3708" s="160">
        <v>45092.955057870371</v>
      </c>
      <c r="C3708" s="183">
        <v>500</v>
      </c>
      <c r="D3708" s="183">
        <v>489.5</v>
      </c>
      <c r="E3708" s="183">
        <v>10.5</v>
      </c>
      <c r="F3708" s="161" t="s">
        <v>5</v>
      </c>
      <c r="G3708" s="162"/>
      <c r="H3708" s="163">
        <v>1730686124</v>
      </c>
    </row>
    <row r="3709" spans="2:8" x14ac:dyDescent="0.25">
      <c r="B3709" s="160">
        <v>45092.96197916667</v>
      </c>
      <c r="C3709" s="183">
        <v>420</v>
      </c>
      <c r="D3709" s="183">
        <v>411.18</v>
      </c>
      <c r="E3709" s="183">
        <v>8.8199999999999932</v>
      </c>
      <c r="F3709" s="161" t="s">
        <v>8631</v>
      </c>
      <c r="G3709" s="162"/>
      <c r="H3709" s="163">
        <v>1730699282</v>
      </c>
    </row>
    <row r="3710" spans="2:8" x14ac:dyDescent="0.25">
      <c r="B3710" s="160">
        <v>45092.963622685187</v>
      </c>
      <c r="C3710" s="183">
        <v>100</v>
      </c>
      <c r="D3710" s="183">
        <v>96.1</v>
      </c>
      <c r="E3710" s="183">
        <v>3.9000000000000057</v>
      </c>
      <c r="F3710" s="161" t="s">
        <v>6688</v>
      </c>
      <c r="G3710" s="162"/>
      <c r="H3710" s="163">
        <v>1730702213</v>
      </c>
    </row>
    <row r="3711" spans="2:8" x14ac:dyDescent="0.25">
      <c r="B3711" s="160">
        <v>45092.965636574074</v>
      </c>
      <c r="C3711" s="183">
        <v>1000</v>
      </c>
      <c r="D3711" s="183">
        <v>979</v>
      </c>
      <c r="E3711" s="183">
        <v>21</v>
      </c>
      <c r="F3711" s="161" t="s">
        <v>5</v>
      </c>
      <c r="G3711" s="162"/>
      <c r="H3711" s="163">
        <v>1730705768</v>
      </c>
    </row>
    <row r="3712" spans="2:8" x14ac:dyDescent="0.25">
      <c r="B3712" s="160">
        <v>45092.967615740738</v>
      </c>
      <c r="C3712" s="183">
        <v>3000</v>
      </c>
      <c r="D3712" s="183">
        <v>2937</v>
      </c>
      <c r="E3712" s="183">
        <v>63</v>
      </c>
      <c r="F3712" s="161" t="s">
        <v>5</v>
      </c>
      <c r="G3712" s="162"/>
      <c r="H3712" s="163">
        <v>1730709441</v>
      </c>
    </row>
    <row r="3713" spans="2:8" x14ac:dyDescent="0.25">
      <c r="B3713" s="160">
        <v>45092.968900462962</v>
      </c>
      <c r="C3713" s="183">
        <v>300</v>
      </c>
      <c r="D3713" s="183">
        <v>293.7</v>
      </c>
      <c r="E3713" s="183">
        <v>6.3000000000000114</v>
      </c>
      <c r="F3713" s="161" t="s">
        <v>5</v>
      </c>
      <c r="G3713" s="162"/>
      <c r="H3713" s="163">
        <v>1730711941</v>
      </c>
    </row>
    <row r="3714" spans="2:8" x14ac:dyDescent="0.25">
      <c r="B3714" s="160">
        <v>45092.978750000002</v>
      </c>
      <c r="C3714" s="183">
        <v>500</v>
      </c>
      <c r="D3714" s="183">
        <v>489.5</v>
      </c>
      <c r="E3714" s="183">
        <v>10.5</v>
      </c>
      <c r="F3714" s="161" t="s">
        <v>8555</v>
      </c>
      <c r="G3714" s="162"/>
      <c r="H3714" s="163">
        <v>1730729399</v>
      </c>
    </row>
    <row r="3715" spans="2:8" x14ac:dyDescent="0.25">
      <c r="B3715" s="160">
        <v>45092.981261574074</v>
      </c>
      <c r="C3715" s="183">
        <v>500</v>
      </c>
      <c r="D3715" s="183">
        <v>489.5</v>
      </c>
      <c r="E3715" s="183">
        <v>10.5</v>
      </c>
      <c r="F3715" s="161" t="s">
        <v>5</v>
      </c>
      <c r="G3715" s="162"/>
      <c r="H3715" s="163">
        <v>1730733726</v>
      </c>
    </row>
    <row r="3716" spans="2:8" x14ac:dyDescent="0.25">
      <c r="B3716" s="160">
        <v>45092.983969907407</v>
      </c>
      <c r="C3716" s="183">
        <v>1000</v>
      </c>
      <c r="D3716" s="183">
        <v>979</v>
      </c>
      <c r="E3716" s="183">
        <v>21</v>
      </c>
      <c r="F3716" s="161" t="s">
        <v>8918</v>
      </c>
      <c r="G3716" s="162"/>
      <c r="H3716" s="163">
        <v>1730738867</v>
      </c>
    </row>
    <row r="3717" spans="2:8" x14ac:dyDescent="0.25">
      <c r="B3717" s="160">
        <v>45092.986215277779</v>
      </c>
      <c r="C3717" s="183">
        <v>300</v>
      </c>
      <c r="D3717" s="183">
        <v>293.7</v>
      </c>
      <c r="E3717" s="183">
        <v>6.3000000000000114</v>
      </c>
      <c r="F3717" s="161" t="s">
        <v>8919</v>
      </c>
      <c r="G3717" s="162"/>
      <c r="H3717" s="163">
        <v>1730742212</v>
      </c>
    </row>
    <row r="3718" spans="2:8" x14ac:dyDescent="0.25">
      <c r="B3718" s="160">
        <v>45092.995023148149</v>
      </c>
      <c r="C3718" s="183">
        <v>200</v>
      </c>
      <c r="D3718" s="183">
        <v>195.8</v>
      </c>
      <c r="E3718" s="183">
        <v>4.1999999999999886</v>
      </c>
      <c r="F3718" s="161" t="s">
        <v>5</v>
      </c>
      <c r="G3718" s="162"/>
      <c r="H3718" s="163">
        <v>1730756309</v>
      </c>
    </row>
    <row r="3719" spans="2:8" x14ac:dyDescent="0.25">
      <c r="B3719" s="160">
        <v>45093.007326388892</v>
      </c>
      <c r="C3719" s="183">
        <v>50</v>
      </c>
      <c r="D3719" s="183">
        <v>46.1</v>
      </c>
      <c r="E3719" s="183">
        <v>3.8999999999999986</v>
      </c>
      <c r="F3719" s="161" t="s">
        <v>5</v>
      </c>
      <c r="G3719" s="162"/>
      <c r="H3719" s="163">
        <v>1730777311</v>
      </c>
    </row>
    <row r="3720" spans="2:8" x14ac:dyDescent="0.25">
      <c r="B3720" s="160">
        <v>45093.010150462964</v>
      </c>
      <c r="C3720" s="183">
        <v>500</v>
      </c>
      <c r="D3720" s="183">
        <v>489.5</v>
      </c>
      <c r="E3720" s="183">
        <v>10.5</v>
      </c>
      <c r="F3720" s="161" t="s">
        <v>6564</v>
      </c>
      <c r="G3720" s="162"/>
      <c r="H3720" s="163">
        <v>1730782150</v>
      </c>
    </row>
    <row r="3721" spans="2:8" x14ac:dyDescent="0.25">
      <c r="B3721" s="160">
        <v>45093.031284722223</v>
      </c>
      <c r="C3721" s="183">
        <v>100</v>
      </c>
      <c r="D3721" s="183">
        <v>96.1</v>
      </c>
      <c r="E3721" s="183">
        <v>3.9000000000000057</v>
      </c>
      <c r="F3721" s="161" t="s">
        <v>5</v>
      </c>
      <c r="G3721" s="162"/>
      <c r="H3721" s="163">
        <v>1730815858</v>
      </c>
    </row>
    <row r="3722" spans="2:8" x14ac:dyDescent="0.25">
      <c r="B3722" s="160">
        <v>45093.03696759259</v>
      </c>
      <c r="C3722" s="183">
        <v>100</v>
      </c>
      <c r="D3722" s="183">
        <v>96.1</v>
      </c>
      <c r="E3722" s="183">
        <v>3.9000000000000057</v>
      </c>
      <c r="F3722" s="161" t="s">
        <v>5</v>
      </c>
      <c r="G3722" s="162"/>
      <c r="H3722" s="163">
        <v>1730824255</v>
      </c>
    </row>
    <row r="3723" spans="2:8" x14ac:dyDescent="0.25">
      <c r="B3723" s="160">
        <v>45093.043645833335</v>
      </c>
      <c r="C3723" s="183">
        <v>500</v>
      </c>
      <c r="D3723" s="183">
        <v>489.5</v>
      </c>
      <c r="E3723" s="183">
        <v>10.5</v>
      </c>
      <c r="F3723" s="161" t="s">
        <v>5</v>
      </c>
      <c r="G3723" s="162"/>
      <c r="H3723" s="163">
        <v>1730834326</v>
      </c>
    </row>
    <row r="3724" spans="2:8" x14ac:dyDescent="0.25">
      <c r="B3724" s="160">
        <v>45093.046956018516</v>
      </c>
      <c r="C3724" s="183">
        <v>800</v>
      </c>
      <c r="D3724" s="183">
        <v>783.2</v>
      </c>
      <c r="E3724" s="183">
        <v>16.799999999999955</v>
      </c>
      <c r="F3724" s="161" t="s">
        <v>6569</v>
      </c>
      <c r="G3724" s="162"/>
      <c r="H3724" s="163">
        <v>1730839484</v>
      </c>
    </row>
    <row r="3725" spans="2:8" x14ac:dyDescent="0.25">
      <c r="B3725" s="160">
        <v>45093.095034722224</v>
      </c>
      <c r="C3725" s="183">
        <v>38000</v>
      </c>
      <c r="D3725" s="183">
        <v>37202</v>
      </c>
      <c r="E3725" s="183">
        <v>798</v>
      </c>
      <c r="F3725" s="161" t="s">
        <v>6571</v>
      </c>
      <c r="G3725" s="162"/>
      <c r="H3725" s="163">
        <v>1730902457</v>
      </c>
    </row>
    <row r="3726" spans="2:8" x14ac:dyDescent="0.25">
      <c r="B3726" s="160">
        <v>45093.109861111108</v>
      </c>
      <c r="C3726" s="183">
        <v>500</v>
      </c>
      <c r="D3726" s="183">
        <v>489.5</v>
      </c>
      <c r="E3726" s="183">
        <v>10.5</v>
      </c>
      <c r="F3726" s="161" t="s">
        <v>5</v>
      </c>
      <c r="G3726" s="162"/>
      <c r="H3726" s="163">
        <v>1730922423</v>
      </c>
    </row>
    <row r="3727" spans="2:8" x14ac:dyDescent="0.25">
      <c r="B3727" s="160">
        <v>45093.169814814813</v>
      </c>
      <c r="C3727" s="183">
        <v>100</v>
      </c>
      <c r="D3727" s="183">
        <v>96.1</v>
      </c>
      <c r="E3727" s="183">
        <v>3.9000000000000057</v>
      </c>
      <c r="F3727" s="161" t="s">
        <v>6604</v>
      </c>
      <c r="G3727" s="162"/>
      <c r="H3727" s="163">
        <v>1730990544</v>
      </c>
    </row>
    <row r="3728" spans="2:8" x14ac:dyDescent="0.25">
      <c r="B3728" s="160">
        <v>45093.176423611112</v>
      </c>
      <c r="C3728" s="183">
        <v>500</v>
      </c>
      <c r="D3728" s="183">
        <v>489.5</v>
      </c>
      <c r="E3728" s="183">
        <v>10.5</v>
      </c>
      <c r="F3728" s="161" t="s">
        <v>5</v>
      </c>
      <c r="G3728" s="162"/>
      <c r="H3728" s="163">
        <v>1730997816</v>
      </c>
    </row>
    <row r="3729" spans="2:8" x14ac:dyDescent="0.25">
      <c r="B3729" s="160">
        <v>45093.217245370368</v>
      </c>
      <c r="C3729" s="183">
        <v>30</v>
      </c>
      <c r="D3729" s="183">
        <v>26.1</v>
      </c>
      <c r="E3729" s="183">
        <v>3.8999999999999986</v>
      </c>
      <c r="F3729" s="161" t="s">
        <v>5</v>
      </c>
      <c r="G3729" s="162"/>
      <c r="H3729" s="163">
        <v>1731038364</v>
      </c>
    </row>
    <row r="3730" spans="2:8" x14ac:dyDescent="0.25">
      <c r="B3730" s="160">
        <v>45093.217719907407</v>
      </c>
      <c r="C3730" s="183">
        <v>300</v>
      </c>
      <c r="D3730" s="183">
        <v>293.7</v>
      </c>
      <c r="E3730" s="183">
        <v>6.3000000000000114</v>
      </c>
      <c r="F3730" s="161" t="s">
        <v>5</v>
      </c>
      <c r="G3730" s="162"/>
      <c r="H3730" s="163">
        <v>1731038720</v>
      </c>
    </row>
    <row r="3731" spans="2:8" x14ac:dyDescent="0.25">
      <c r="B3731" s="160">
        <v>45093.230868055558</v>
      </c>
      <c r="C3731" s="183">
        <v>500</v>
      </c>
      <c r="D3731" s="183">
        <v>489.5</v>
      </c>
      <c r="E3731" s="183">
        <v>10.5</v>
      </c>
      <c r="F3731" s="161" t="s">
        <v>5</v>
      </c>
      <c r="G3731" s="162"/>
      <c r="H3731" s="163">
        <v>1731049634</v>
      </c>
    </row>
    <row r="3732" spans="2:8" x14ac:dyDescent="0.25">
      <c r="B3732" s="160">
        <v>45093.242523148147</v>
      </c>
      <c r="C3732" s="183">
        <v>1000</v>
      </c>
      <c r="D3732" s="183">
        <v>979</v>
      </c>
      <c r="E3732" s="183">
        <v>21</v>
      </c>
      <c r="F3732" s="161" t="s">
        <v>5</v>
      </c>
      <c r="G3732" s="162"/>
      <c r="H3732" s="163">
        <v>1731059777</v>
      </c>
    </row>
    <row r="3733" spans="2:8" x14ac:dyDescent="0.25">
      <c r="B3733" s="160">
        <v>45093.266006944446</v>
      </c>
      <c r="C3733" s="183">
        <v>500</v>
      </c>
      <c r="D3733" s="183">
        <v>489.5</v>
      </c>
      <c r="E3733" s="183">
        <v>10.5</v>
      </c>
      <c r="F3733" s="161" t="s">
        <v>5</v>
      </c>
      <c r="G3733" s="162"/>
      <c r="H3733" s="163">
        <v>1731082559</v>
      </c>
    </row>
    <row r="3734" spans="2:8" x14ac:dyDescent="0.25">
      <c r="B3734" s="160">
        <v>45093.291631944441</v>
      </c>
      <c r="C3734" s="183">
        <v>1000</v>
      </c>
      <c r="D3734" s="183">
        <v>979</v>
      </c>
      <c r="E3734" s="183">
        <v>21</v>
      </c>
      <c r="F3734" s="161" t="s">
        <v>8595</v>
      </c>
      <c r="G3734" s="162"/>
      <c r="H3734" s="163">
        <v>1731107271</v>
      </c>
    </row>
    <row r="3735" spans="2:8" x14ac:dyDescent="0.25">
      <c r="B3735" s="160">
        <v>45093.293356481481</v>
      </c>
      <c r="C3735" s="183">
        <v>300</v>
      </c>
      <c r="D3735" s="183">
        <v>293.7</v>
      </c>
      <c r="E3735" s="183">
        <v>6.3000000000000114</v>
      </c>
      <c r="F3735" s="161" t="s">
        <v>5</v>
      </c>
      <c r="G3735" s="162"/>
      <c r="H3735" s="163">
        <v>1731109660</v>
      </c>
    </row>
    <row r="3736" spans="2:8" x14ac:dyDescent="0.25">
      <c r="B3736" s="160">
        <v>45093.294861111113</v>
      </c>
      <c r="C3736" s="183">
        <v>2000</v>
      </c>
      <c r="D3736" s="183">
        <v>1958</v>
      </c>
      <c r="E3736" s="183">
        <v>42</v>
      </c>
      <c r="F3736" s="161" t="s">
        <v>8920</v>
      </c>
      <c r="G3736" s="162"/>
      <c r="H3736" s="163">
        <v>1731111411</v>
      </c>
    </row>
    <row r="3737" spans="2:8" x14ac:dyDescent="0.25">
      <c r="B3737" s="160">
        <v>45093.301053240742</v>
      </c>
      <c r="C3737" s="183">
        <v>3000</v>
      </c>
      <c r="D3737" s="183">
        <v>2937</v>
      </c>
      <c r="E3737" s="183">
        <v>63</v>
      </c>
      <c r="F3737" s="161" t="s">
        <v>5</v>
      </c>
      <c r="G3737" s="162"/>
      <c r="H3737" s="163">
        <v>1731118298</v>
      </c>
    </row>
    <row r="3738" spans="2:8" x14ac:dyDescent="0.25">
      <c r="B3738" s="160">
        <v>45093.307222222225</v>
      </c>
      <c r="C3738" s="183">
        <v>500</v>
      </c>
      <c r="D3738" s="183">
        <v>489.5</v>
      </c>
      <c r="E3738" s="183">
        <v>10.5</v>
      </c>
      <c r="F3738" s="161" t="s">
        <v>8735</v>
      </c>
      <c r="G3738" s="162"/>
      <c r="H3738" s="163">
        <v>1731125546</v>
      </c>
    </row>
    <row r="3739" spans="2:8" x14ac:dyDescent="0.25">
      <c r="B3739" s="160">
        <v>45093.309479166666</v>
      </c>
      <c r="C3739" s="183">
        <v>500</v>
      </c>
      <c r="D3739" s="183">
        <v>489.5</v>
      </c>
      <c r="E3739" s="183">
        <v>10.5</v>
      </c>
      <c r="F3739" s="161" t="s">
        <v>5</v>
      </c>
      <c r="G3739" s="162"/>
      <c r="H3739" s="163">
        <v>1731128452</v>
      </c>
    </row>
    <row r="3740" spans="2:8" x14ac:dyDescent="0.25">
      <c r="B3740" s="160">
        <v>45093.310729166667</v>
      </c>
      <c r="C3740" s="183">
        <v>500</v>
      </c>
      <c r="D3740" s="183">
        <v>489.5</v>
      </c>
      <c r="E3740" s="183">
        <v>10.5</v>
      </c>
      <c r="F3740" s="161" t="s">
        <v>5</v>
      </c>
      <c r="G3740" s="162"/>
      <c r="H3740" s="163">
        <v>1731129821</v>
      </c>
    </row>
    <row r="3741" spans="2:8" x14ac:dyDescent="0.25">
      <c r="B3741" s="160">
        <v>45093.311064814814</v>
      </c>
      <c r="C3741" s="183">
        <v>5000</v>
      </c>
      <c r="D3741" s="183">
        <v>4895</v>
      </c>
      <c r="E3741" s="183">
        <v>105</v>
      </c>
      <c r="F3741" s="161" t="s">
        <v>8571</v>
      </c>
      <c r="G3741" s="162" t="s">
        <v>8628</v>
      </c>
      <c r="H3741" s="163">
        <v>1731130222</v>
      </c>
    </row>
    <row r="3742" spans="2:8" x14ac:dyDescent="0.25">
      <c r="B3742" s="160">
        <v>45093.316365740742</v>
      </c>
      <c r="C3742" s="183">
        <v>300</v>
      </c>
      <c r="D3742" s="183">
        <v>293.7</v>
      </c>
      <c r="E3742" s="183">
        <v>6.3000000000000114</v>
      </c>
      <c r="F3742" s="161" t="s">
        <v>5</v>
      </c>
      <c r="G3742" s="162"/>
      <c r="H3742" s="163">
        <v>1731136817</v>
      </c>
    </row>
    <row r="3743" spans="2:8" x14ac:dyDescent="0.25">
      <c r="B3743" s="160">
        <v>45093.322152777779</v>
      </c>
      <c r="C3743" s="183">
        <v>200</v>
      </c>
      <c r="D3743" s="183">
        <v>195.8</v>
      </c>
      <c r="E3743" s="183">
        <v>4.1999999999999886</v>
      </c>
      <c r="F3743" s="161" t="s">
        <v>8921</v>
      </c>
      <c r="G3743" s="162"/>
      <c r="H3743" s="163">
        <v>1731144591</v>
      </c>
    </row>
    <row r="3744" spans="2:8" x14ac:dyDescent="0.25">
      <c r="B3744" s="160">
        <v>45093.323148148149</v>
      </c>
      <c r="C3744" s="183">
        <v>1000</v>
      </c>
      <c r="D3744" s="183">
        <v>979</v>
      </c>
      <c r="E3744" s="183">
        <v>21</v>
      </c>
      <c r="F3744" s="161" t="s">
        <v>6620</v>
      </c>
      <c r="G3744" s="162"/>
      <c r="H3744" s="163">
        <v>1731145916</v>
      </c>
    </row>
    <row r="3745" spans="2:8" x14ac:dyDescent="0.25">
      <c r="B3745" s="160">
        <v>45093.33116898148</v>
      </c>
      <c r="C3745" s="183">
        <v>300</v>
      </c>
      <c r="D3745" s="183">
        <v>293.7</v>
      </c>
      <c r="E3745" s="183">
        <v>6.3000000000000114</v>
      </c>
      <c r="F3745" s="161" t="s">
        <v>5</v>
      </c>
      <c r="G3745" s="162"/>
      <c r="H3745" s="163">
        <v>1731157510</v>
      </c>
    </row>
    <row r="3746" spans="2:8" x14ac:dyDescent="0.25">
      <c r="B3746" s="160">
        <v>45093.334039351852</v>
      </c>
      <c r="C3746" s="183">
        <v>8888</v>
      </c>
      <c r="D3746" s="183">
        <v>8701.35</v>
      </c>
      <c r="E3746" s="183">
        <v>186.64999999999964</v>
      </c>
      <c r="F3746" s="161" t="s">
        <v>8553</v>
      </c>
      <c r="G3746" s="162"/>
      <c r="H3746" s="163">
        <v>1731161930</v>
      </c>
    </row>
    <row r="3747" spans="2:8" x14ac:dyDescent="0.25">
      <c r="B3747" s="160">
        <v>45093.334328703706</v>
      </c>
      <c r="C3747" s="183">
        <v>300</v>
      </c>
      <c r="D3747" s="183">
        <v>293.7</v>
      </c>
      <c r="E3747" s="183">
        <v>6.3000000000000114</v>
      </c>
      <c r="F3747" s="161" t="s">
        <v>5</v>
      </c>
      <c r="G3747" s="162"/>
      <c r="H3747" s="163">
        <v>1731162365</v>
      </c>
    </row>
    <row r="3748" spans="2:8" x14ac:dyDescent="0.25">
      <c r="B3748" s="160">
        <v>45093.346296296295</v>
      </c>
      <c r="C3748" s="183">
        <v>300</v>
      </c>
      <c r="D3748" s="183">
        <v>293.7</v>
      </c>
      <c r="E3748" s="183">
        <v>6.3000000000000114</v>
      </c>
      <c r="F3748" s="161" t="s">
        <v>5</v>
      </c>
      <c r="G3748" s="162"/>
      <c r="H3748" s="163">
        <v>1731181613</v>
      </c>
    </row>
    <row r="3749" spans="2:8" x14ac:dyDescent="0.25">
      <c r="B3749" s="160">
        <v>45093.350069444445</v>
      </c>
      <c r="C3749" s="183">
        <v>200</v>
      </c>
      <c r="D3749" s="183">
        <v>195.8</v>
      </c>
      <c r="E3749" s="183">
        <v>4.1999999999999886</v>
      </c>
      <c r="F3749" s="161" t="s">
        <v>5</v>
      </c>
      <c r="G3749" s="162"/>
      <c r="H3749" s="163">
        <v>1731188133</v>
      </c>
    </row>
    <row r="3750" spans="2:8" x14ac:dyDescent="0.25">
      <c r="B3750" s="160">
        <v>45093.352430555555</v>
      </c>
      <c r="C3750" s="183">
        <v>300</v>
      </c>
      <c r="D3750" s="183">
        <v>293.7</v>
      </c>
      <c r="E3750" s="183">
        <v>6.3000000000000114</v>
      </c>
      <c r="F3750" s="161" t="s">
        <v>5</v>
      </c>
      <c r="G3750" s="162"/>
      <c r="H3750" s="163">
        <v>1731192164</v>
      </c>
    </row>
    <row r="3751" spans="2:8" x14ac:dyDescent="0.25">
      <c r="B3751" s="160">
        <v>45093.357766203706</v>
      </c>
      <c r="C3751" s="183">
        <v>500</v>
      </c>
      <c r="D3751" s="183">
        <v>489.5</v>
      </c>
      <c r="E3751" s="183">
        <v>10.5</v>
      </c>
      <c r="F3751" s="161" t="s">
        <v>6665</v>
      </c>
      <c r="G3751" s="162"/>
      <c r="H3751" s="163">
        <v>1731201030</v>
      </c>
    </row>
    <row r="3752" spans="2:8" x14ac:dyDescent="0.25">
      <c r="B3752" s="160">
        <v>45093.368252314816</v>
      </c>
      <c r="C3752" s="183">
        <v>500</v>
      </c>
      <c r="D3752" s="183">
        <v>489.5</v>
      </c>
      <c r="E3752" s="183">
        <v>10.5</v>
      </c>
      <c r="F3752" s="161" t="s">
        <v>6612</v>
      </c>
      <c r="G3752" s="162"/>
      <c r="H3752" s="163">
        <v>1731219914</v>
      </c>
    </row>
    <row r="3753" spans="2:8" x14ac:dyDescent="0.25">
      <c r="B3753" s="160">
        <v>45093.373993055553</v>
      </c>
      <c r="C3753" s="183">
        <v>2000</v>
      </c>
      <c r="D3753" s="183">
        <v>1958</v>
      </c>
      <c r="E3753" s="183">
        <v>42</v>
      </c>
      <c r="F3753" s="161" t="s">
        <v>6696</v>
      </c>
      <c r="G3753" s="162"/>
      <c r="H3753" s="163">
        <v>1731230858</v>
      </c>
    </row>
    <row r="3754" spans="2:8" x14ac:dyDescent="0.25">
      <c r="B3754" s="160">
        <v>45093.382453703707</v>
      </c>
      <c r="C3754" s="183">
        <v>3400</v>
      </c>
      <c r="D3754" s="183">
        <v>3328.6</v>
      </c>
      <c r="E3754" s="183">
        <v>71.400000000000091</v>
      </c>
      <c r="F3754" s="161" t="s">
        <v>6576</v>
      </c>
      <c r="G3754" s="162"/>
      <c r="H3754" s="163">
        <v>1731246841</v>
      </c>
    </row>
    <row r="3755" spans="2:8" x14ac:dyDescent="0.25">
      <c r="B3755" s="160">
        <v>45093.386087962965</v>
      </c>
      <c r="C3755" s="183">
        <v>500</v>
      </c>
      <c r="D3755" s="183">
        <v>489.5</v>
      </c>
      <c r="E3755" s="183">
        <v>10.5</v>
      </c>
      <c r="F3755" s="161" t="s">
        <v>5</v>
      </c>
      <c r="G3755" s="162"/>
      <c r="H3755" s="163">
        <v>1731253180</v>
      </c>
    </row>
    <row r="3756" spans="2:8" x14ac:dyDescent="0.25">
      <c r="B3756" s="160">
        <v>45093.388518518521</v>
      </c>
      <c r="C3756" s="183">
        <v>1000</v>
      </c>
      <c r="D3756" s="183">
        <v>979</v>
      </c>
      <c r="E3756" s="183">
        <v>21</v>
      </c>
      <c r="F3756" s="161" t="s">
        <v>8553</v>
      </c>
      <c r="G3756" s="162" t="s">
        <v>8714</v>
      </c>
      <c r="H3756" s="163">
        <v>1731257450</v>
      </c>
    </row>
    <row r="3757" spans="2:8" x14ac:dyDescent="0.25">
      <c r="B3757" s="160">
        <v>45093.389675925922</v>
      </c>
      <c r="C3757" s="183">
        <v>1000</v>
      </c>
      <c r="D3757" s="183">
        <v>979</v>
      </c>
      <c r="E3757" s="183">
        <v>21</v>
      </c>
      <c r="F3757" s="161" t="s">
        <v>5</v>
      </c>
      <c r="G3757" s="162"/>
      <c r="H3757" s="163">
        <v>1731259689</v>
      </c>
    </row>
    <row r="3758" spans="2:8" x14ac:dyDescent="0.25">
      <c r="B3758" s="160">
        <v>45093.389930555553</v>
      </c>
      <c r="C3758" s="183">
        <v>2500</v>
      </c>
      <c r="D3758" s="183">
        <v>2447.5</v>
      </c>
      <c r="E3758" s="183">
        <v>52.5</v>
      </c>
      <c r="F3758" s="161" t="s">
        <v>5</v>
      </c>
      <c r="G3758" s="162"/>
      <c r="H3758" s="163">
        <v>1731260149</v>
      </c>
    </row>
    <row r="3759" spans="2:8" x14ac:dyDescent="0.25">
      <c r="B3759" s="160">
        <v>45093.4</v>
      </c>
      <c r="C3759" s="183">
        <v>5000</v>
      </c>
      <c r="D3759" s="183">
        <v>4895</v>
      </c>
      <c r="E3759" s="183">
        <v>105</v>
      </c>
      <c r="F3759" s="161" t="s">
        <v>6626</v>
      </c>
      <c r="G3759" s="162"/>
      <c r="H3759" s="163">
        <v>1731279487</v>
      </c>
    </row>
    <row r="3760" spans="2:8" x14ac:dyDescent="0.25">
      <c r="B3760" s="160">
        <v>45093.410879629628</v>
      </c>
      <c r="C3760" s="183">
        <v>10</v>
      </c>
      <c r="D3760" s="183">
        <v>6.1</v>
      </c>
      <c r="E3760" s="183">
        <v>3.9000000000000004</v>
      </c>
      <c r="F3760" s="161" t="s">
        <v>8597</v>
      </c>
      <c r="G3760" s="162"/>
      <c r="H3760" s="163">
        <v>1731300823</v>
      </c>
    </row>
    <row r="3761" spans="2:8" x14ac:dyDescent="0.25">
      <c r="B3761" s="160">
        <v>45093.412719907406</v>
      </c>
      <c r="C3761" s="183">
        <v>10</v>
      </c>
      <c r="D3761" s="183">
        <v>6.1</v>
      </c>
      <c r="E3761" s="183">
        <v>3.9000000000000004</v>
      </c>
      <c r="F3761" s="161" t="s">
        <v>8642</v>
      </c>
      <c r="G3761" s="162"/>
      <c r="H3761" s="163">
        <v>1731304751</v>
      </c>
    </row>
    <row r="3762" spans="2:8" x14ac:dyDescent="0.25">
      <c r="B3762" s="160">
        <v>45093.418043981481</v>
      </c>
      <c r="C3762" s="183">
        <v>250</v>
      </c>
      <c r="D3762" s="183">
        <v>244.75</v>
      </c>
      <c r="E3762" s="183">
        <v>5.25</v>
      </c>
      <c r="F3762" s="161" t="s">
        <v>6580</v>
      </c>
      <c r="G3762" s="162"/>
      <c r="H3762" s="163">
        <v>1731315943</v>
      </c>
    </row>
    <row r="3763" spans="2:8" x14ac:dyDescent="0.25">
      <c r="B3763" s="160">
        <v>45093.419386574074</v>
      </c>
      <c r="C3763" s="183">
        <v>1700</v>
      </c>
      <c r="D3763" s="183">
        <v>1664.3</v>
      </c>
      <c r="E3763" s="183">
        <v>35.700000000000045</v>
      </c>
      <c r="F3763" s="161" t="s">
        <v>8922</v>
      </c>
      <c r="G3763" s="162"/>
      <c r="H3763" s="163">
        <v>1731318787</v>
      </c>
    </row>
    <row r="3764" spans="2:8" x14ac:dyDescent="0.25">
      <c r="B3764" s="160">
        <v>45093.42291666667</v>
      </c>
      <c r="C3764" s="183">
        <v>500</v>
      </c>
      <c r="D3764" s="183">
        <v>489.5</v>
      </c>
      <c r="E3764" s="183">
        <v>10.5</v>
      </c>
      <c r="F3764" s="161" t="s">
        <v>8576</v>
      </c>
      <c r="G3764" s="162"/>
      <c r="H3764" s="163">
        <v>1731326156</v>
      </c>
    </row>
    <row r="3765" spans="2:8" x14ac:dyDescent="0.25">
      <c r="B3765" s="160">
        <v>45093.425891203704</v>
      </c>
      <c r="C3765" s="183">
        <v>200</v>
      </c>
      <c r="D3765" s="183">
        <v>195.8</v>
      </c>
      <c r="E3765" s="183">
        <v>4.1999999999999886</v>
      </c>
      <c r="F3765" s="161" t="s">
        <v>6573</v>
      </c>
      <c r="G3765" s="162"/>
      <c r="H3765" s="163">
        <v>1731332103</v>
      </c>
    </row>
    <row r="3766" spans="2:8" x14ac:dyDescent="0.25">
      <c r="B3766" s="160">
        <v>45093.426076388889</v>
      </c>
      <c r="C3766" s="183">
        <v>10</v>
      </c>
      <c r="D3766" s="183">
        <v>6.1</v>
      </c>
      <c r="E3766" s="183">
        <v>3.9000000000000004</v>
      </c>
      <c r="F3766" s="161" t="s">
        <v>8694</v>
      </c>
      <c r="G3766" s="162"/>
      <c r="H3766" s="163">
        <v>1731332551</v>
      </c>
    </row>
    <row r="3767" spans="2:8" x14ac:dyDescent="0.25">
      <c r="B3767" s="160">
        <v>45093.441979166666</v>
      </c>
      <c r="C3767" s="183">
        <v>500</v>
      </c>
      <c r="D3767" s="183">
        <v>489.5</v>
      </c>
      <c r="E3767" s="183">
        <v>10.5</v>
      </c>
      <c r="F3767" s="161" t="s">
        <v>8923</v>
      </c>
      <c r="G3767" s="162"/>
      <c r="H3767" s="163">
        <v>1731369251</v>
      </c>
    </row>
    <row r="3768" spans="2:8" x14ac:dyDescent="0.25">
      <c r="B3768" s="160">
        <v>45093.444606481484</v>
      </c>
      <c r="C3768" s="183">
        <v>1000</v>
      </c>
      <c r="D3768" s="183">
        <v>979</v>
      </c>
      <c r="E3768" s="183">
        <v>21</v>
      </c>
      <c r="F3768" s="161" t="s">
        <v>5</v>
      </c>
      <c r="G3768" s="162"/>
      <c r="H3768" s="163">
        <v>1731374406</v>
      </c>
    </row>
    <row r="3769" spans="2:8" x14ac:dyDescent="0.25">
      <c r="B3769" s="160">
        <v>45093.445462962962</v>
      </c>
      <c r="C3769" s="183">
        <v>10</v>
      </c>
      <c r="D3769" s="183">
        <v>6.1</v>
      </c>
      <c r="E3769" s="183">
        <v>3.9000000000000004</v>
      </c>
      <c r="F3769" s="161" t="s">
        <v>6576</v>
      </c>
      <c r="G3769" s="162"/>
      <c r="H3769" s="163">
        <v>1731376130</v>
      </c>
    </row>
    <row r="3770" spans="2:8" x14ac:dyDescent="0.25">
      <c r="B3770" s="160">
        <v>45093.446006944447</v>
      </c>
      <c r="C3770" s="183">
        <v>500</v>
      </c>
      <c r="D3770" s="183">
        <v>489.5</v>
      </c>
      <c r="E3770" s="183">
        <v>10.5</v>
      </c>
      <c r="F3770" s="161" t="s">
        <v>6564</v>
      </c>
      <c r="G3770" s="162"/>
      <c r="H3770" s="163">
        <v>1731377287</v>
      </c>
    </row>
    <row r="3771" spans="2:8" x14ac:dyDescent="0.25">
      <c r="B3771" s="160">
        <v>45093.446840277778</v>
      </c>
      <c r="C3771" s="183">
        <v>10</v>
      </c>
      <c r="D3771" s="183">
        <v>6.1</v>
      </c>
      <c r="E3771" s="183">
        <v>3.9000000000000004</v>
      </c>
      <c r="F3771" s="161" t="s">
        <v>8616</v>
      </c>
      <c r="G3771" s="162"/>
      <c r="H3771" s="163">
        <v>1731378871</v>
      </c>
    </row>
    <row r="3772" spans="2:8" x14ac:dyDescent="0.25">
      <c r="B3772" s="160">
        <v>45093.44740740741</v>
      </c>
      <c r="C3772" s="183">
        <v>1000</v>
      </c>
      <c r="D3772" s="183">
        <v>979</v>
      </c>
      <c r="E3772" s="183">
        <v>21</v>
      </c>
      <c r="F3772" s="161" t="s">
        <v>5</v>
      </c>
      <c r="G3772" s="162"/>
      <c r="H3772" s="163">
        <v>1731380029</v>
      </c>
    </row>
    <row r="3773" spans="2:8" x14ac:dyDescent="0.25">
      <c r="B3773" s="160">
        <v>45093.449155092596</v>
      </c>
      <c r="C3773" s="183">
        <v>1000</v>
      </c>
      <c r="D3773" s="183">
        <v>979</v>
      </c>
      <c r="E3773" s="183">
        <v>21</v>
      </c>
      <c r="F3773" s="161" t="s">
        <v>6579</v>
      </c>
      <c r="G3773" s="162"/>
      <c r="H3773" s="163">
        <v>1731383500</v>
      </c>
    </row>
    <row r="3774" spans="2:8" x14ac:dyDescent="0.25">
      <c r="B3774" s="160">
        <v>45093.45207175926</v>
      </c>
      <c r="C3774" s="183">
        <v>5555</v>
      </c>
      <c r="D3774" s="183">
        <v>5438.34</v>
      </c>
      <c r="E3774" s="183">
        <v>116.65999999999985</v>
      </c>
      <c r="F3774" s="161" t="s">
        <v>8571</v>
      </c>
      <c r="G3774" s="162"/>
      <c r="H3774" s="163">
        <v>1731389788</v>
      </c>
    </row>
    <row r="3775" spans="2:8" x14ac:dyDescent="0.25">
      <c r="B3775" s="160">
        <v>45093.452152777776</v>
      </c>
      <c r="C3775" s="183">
        <v>500</v>
      </c>
      <c r="D3775" s="183">
        <v>489.5</v>
      </c>
      <c r="E3775" s="183">
        <v>10.5</v>
      </c>
      <c r="F3775" s="161" t="s">
        <v>5</v>
      </c>
      <c r="G3775" s="162"/>
      <c r="H3775" s="163">
        <v>1731389939</v>
      </c>
    </row>
    <row r="3776" spans="2:8" x14ac:dyDescent="0.25">
      <c r="B3776" s="160">
        <v>45093.452557870369</v>
      </c>
      <c r="C3776" s="183">
        <v>100</v>
      </c>
      <c r="D3776" s="183">
        <v>96.1</v>
      </c>
      <c r="E3776" s="183">
        <v>3.9000000000000057</v>
      </c>
      <c r="F3776" s="161" t="s">
        <v>5</v>
      </c>
      <c r="G3776" s="162"/>
      <c r="H3776" s="163">
        <v>1731390739</v>
      </c>
    </row>
    <row r="3777" spans="2:8" x14ac:dyDescent="0.25">
      <c r="B3777" s="160">
        <v>45093.456435185188</v>
      </c>
      <c r="C3777" s="183">
        <v>10</v>
      </c>
      <c r="D3777" s="183">
        <v>6.1</v>
      </c>
      <c r="E3777" s="183">
        <v>3.9000000000000004</v>
      </c>
      <c r="F3777" s="161" t="s">
        <v>8571</v>
      </c>
      <c r="G3777" s="162"/>
      <c r="H3777" s="163">
        <v>1731398650</v>
      </c>
    </row>
    <row r="3778" spans="2:8" x14ac:dyDescent="0.25">
      <c r="B3778" s="160">
        <v>45093.456493055557</v>
      </c>
      <c r="C3778" s="183">
        <v>100</v>
      </c>
      <c r="D3778" s="183">
        <v>96.1</v>
      </c>
      <c r="E3778" s="183">
        <v>3.9000000000000057</v>
      </c>
      <c r="F3778" s="161" t="s">
        <v>5</v>
      </c>
      <c r="G3778" s="162"/>
      <c r="H3778" s="163">
        <v>1731398772</v>
      </c>
    </row>
    <row r="3779" spans="2:8" x14ac:dyDescent="0.25">
      <c r="B3779" s="160">
        <v>45093.458020833335</v>
      </c>
      <c r="C3779" s="183">
        <v>200</v>
      </c>
      <c r="D3779" s="183">
        <v>195.8</v>
      </c>
      <c r="E3779" s="183">
        <v>4.1999999999999886</v>
      </c>
      <c r="F3779" s="161" t="s">
        <v>5</v>
      </c>
      <c r="G3779" s="162"/>
      <c r="H3779" s="163">
        <v>1731401698</v>
      </c>
    </row>
    <row r="3780" spans="2:8" x14ac:dyDescent="0.25">
      <c r="B3780" s="160">
        <v>45093.458773148152</v>
      </c>
      <c r="C3780" s="183">
        <v>100</v>
      </c>
      <c r="D3780" s="183">
        <v>96.1</v>
      </c>
      <c r="E3780" s="183">
        <v>3.9000000000000057</v>
      </c>
      <c r="F3780" s="161" t="s">
        <v>5</v>
      </c>
      <c r="G3780" s="162"/>
      <c r="H3780" s="163">
        <v>1731403227</v>
      </c>
    </row>
    <row r="3781" spans="2:8" x14ac:dyDescent="0.25">
      <c r="B3781" s="160">
        <v>45093.461261574077</v>
      </c>
      <c r="C3781" s="183">
        <v>1000</v>
      </c>
      <c r="D3781" s="183">
        <v>979</v>
      </c>
      <c r="E3781" s="183">
        <v>21</v>
      </c>
      <c r="F3781" s="161" t="s">
        <v>5</v>
      </c>
      <c r="G3781" s="162"/>
      <c r="H3781" s="163">
        <v>1731408684</v>
      </c>
    </row>
    <row r="3782" spans="2:8" x14ac:dyDescent="0.25">
      <c r="B3782" s="160">
        <v>45093.464386574073</v>
      </c>
      <c r="C3782" s="183">
        <v>500</v>
      </c>
      <c r="D3782" s="183">
        <v>489.5</v>
      </c>
      <c r="E3782" s="183">
        <v>10.5</v>
      </c>
      <c r="F3782" s="161" t="s">
        <v>5</v>
      </c>
      <c r="G3782" s="162"/>
      <c r="H3782" s="163">
        <v>1731415230</v>
      </c>
    </row>
    <row r="3783" spans="2:8" x14ac:dyDescent="0.25">
      <c r="B3783" s="160">
        <v>45093.464618055557</v>
      </c>
      <c r="C3783" s="183">
        <v>1000</v>
      </c>
      <c r="D3783" s="183">
        <v>979</v>
      </c>
      <c r="E3783" s="183">
        <v>21</v>
      </c>
      <c r="F3783" s="161" t="s">
        <v>6623</v>
      </c>
      <c r="G3783" s="162"/>
      <c r="H3783" s="163">
        <v>1731415675</v>
      </c>
    </row>
    <row r="3784" spans="2:8" x14ac:dyDescent="0.25">
      <c r="B3784" s="160">
        <v>45093.465405092589</v>
      </c>
      <c r="C3784" s="183">
        <v>10</v>
      </c>
      <c r="D3784" s="183">
        <v>6.1</v>
      </c>
      <c r="E3784" s="183">
        <v>3.9000000000000004</v>
      </c>
      <c r="F3784" s="161" t="s">
        <v>8640</v>
      </c>
      <c r="G3784" s="162"/>
      <c r="H3784" s="163">
        <v>1731417350</v>
      </c>
    </row>
    <row r="3785" spans="2:8" x14ac:dyDescent="0.25">
      <c r="B3785" s="160">
        <v>45093.469270833331</v>
      </c>
      <c r="C3785" s="183">
        <v>10</v>
      </c>
      <c r="D3785" s="183">
        <v>6.1</v>
      </c>
      <c r="E3785" s="183">
        <v>3.9000000000000004</v>
      </c>
      <c r="F3785" s="161" t="s">
        <v>8640</v>
      </c>
      <c r="G3785" s="162"/>
      <c r="H3785" s="163">
        <v>1731425296</v>
      </c>
    </row>
    <row r="3786" spans="2:8" x14ac:dyDescent="0.25">
      <c r="B3786" s="160">
        <v>45093.469351851854</v>
      </c>
      <c r="C3786" s="183">
        <v>800</v>
      </c>
      <c r="D3786" s="183">
        <v>783.2</v>
      </c>
      <c r="E3786" s="183">
        <v>16.799999999999955</v>
      </c>
      <c r="F3786" s="161" t="s">
        <v>6575</v>
      </c>
      <c r="G3786" s="162"/>
      <c r="H3786" s="163">
        <v>1731425427</v>
      </c>
    </row>
    <row r="3787" spans="2:8" x14ac:dyDescent="0.25">
      <c r="B3787" s="160">
        <v>45093.474398148152</v>
      </c>
      <c r="C3787" s="183">
        <v>10</v>
      </c>
      <c r="D3787" s="183">
        <v>6.1</v>
      </c>
      <c r="E3787" s="183">
        <v>3.9000000000000004</v>
      </c>
      <c r="F3787" s="161" t="s">
        <v>6624</v>
      </c>
      <c r="G3787" s="162"/>
      <c r="H3787" s="163">
        <v>1731435949</v>
      </c>
    </row>
    <row r="3788" spans="2:8" x14ac:dyDescent="0.25">
      <c r="B3788" s="160">
        <v>45093.477916666663</v>
      </c>
      <c r="C3788" s="183">
        <v>300</v>
      </c>
      <c r="D3788" s="183">
        <v>293.7</v>
      </c>
      <c r="E3788" s="183">
        <v>6.3000000000000114</v>
      </c>
      <c r="F3788" s="161" t="s">
        <v>5</v>
      </c>
      <c r="G3788" s="162"/>
      <c r="H3788" s="163">
        <v>1731443461</v>
      </c>
    </row>
    <row r="3789" spans="2:8" x14ac:dyDescent="0.25">
      <c r="B3789" s="160">
        <v>45093.478622685187</v>
      </c>
      <c r="C3789" s="183">
        <v>10</v>
      </c>
      <c r="D3789" s="183">
        <v>6.1</v>
      </c>
      <c r="E3789" s="183">
        <v>3.9000000000000004</v>
      </c>
      <c r="F3789" s="161" t="s">
        <v>8609</v>
      </c>
      <c r="G3789" s="162"/>
      <c r="H3789" s="163">
        <v>1731444943</v>
      </c>
    </row>
    <row r="3790" spans="2:8" x14ac:dyDescent="0.25">
      <c r="B3790" s="160">
        <v>45093.480497685188</v>
      </c>
      <c r="C3790" s="183">
        <v>10</v>
      </c>
      <c r="D3790" s="183">
        <v>6.1</v>
      </c>
      <c r="E3790" s="183">
        <v>3.9000000000000004</v>
      </c>
      <c r="F3790" s="161" t="s">
        <v>8558</v>
      </c>
      <c r="G3790" s="162"/>
      <c r="H3790" s="163">
        <v>1731448927</v>
      </c>
    </row>
    <row r="3791" spans="2:8" x14ac:dyDescent="0.25">
      <c r="B3791" s="160">
        <v>45093.484386574077</v>
      </c>
      <c r="C3791" s="183">
        <v>50</v>
      </c>
      <c r="D3791" s="183">
        <v>46.1</v>
      </c>
      <c r="E3791" s="183">
        <v>3.8999999999999986</v>
      </c>
      <c r="F3791" s="161" t="s">
        <v>5</v>
      </c>
      <c r="G3791" s="162"/>
      <c r="H3791" s="163">
        <v>1731457062</v>
      </c>
    </row>
    <row r="3792" spans="2:8" x14ac:dyDescent="0.25">
      <c r="B3792" s="160">
        <v>45093.486203703702</v>
      </c>
      <c r="C3792" s="183">
        <v>200</v>
      </c>
      <c r="D3792" s="183">
        <v>195.8</v>
      </c>
      <c r="E3792" s="183">
        <v>4.1999999999999886</v>
      </c>
      <c r="F3792" s="161" t="s">
        <v>5</v>
      </c>
      <c r="G3792" s="162"/>
      <c r="H3792" s="163">
        <v>1731460945</v>
      </c>
    </row>
    <row r="3793" spans="2:8" x14ac:dyDescent="0.25">
      <c r="B3793" s="160">
        <v>45093.486597222225</v>
      </c>
      <c r="C3793" s="183">
        <v>1000</v>
      </c>
      <c r="D3793" s="183">
        <v>979</v>
      </c>
      <c r="E3793" s="183">
        <v>21</v>
      </c>
      <c r="F3793" s="161" t="s">
        <v>5</v>
      </c>
      <c r="G3793" s="162"/>
      <c r="H3793" s="163">
        <v>1731461795</v>
      </c>
    </row>
    <row r="3794" spans="2:8" x14ac:dyDescent="0.25">
      <c r="B3794" s="160">
        <v>45093.48878472222</v>
      </c>
      <c r="C3794" s="183">
        <v>300</v>
      </c>
      <c r="D3794" s="183">
        <v>293.7</v>
      </c>
      <c r="E3794" s="183">
        <v>6.3000000000000114</v>
      </c>
      <c r="F3794" s="161" t="s">
        <v>5</v>
      </c>
      <c r="G3794" s="162"/>
      <c r="H3794" s="163">
        <v>1731466416</v>
      </c>
    </row>
    <row r="3795" spans="2:8" x14ac:dyDescent="0.25">
      <c r="B3795" s="160">
        <v>45093.488865740743</v>
      </c>
      <c r="C3795" s="183">
        <v>10</v>
      </c>
      <c r="D3795" s="183">
        <v>6.1</v>
      </c>
      <c r="E3795" s="183">
        <v>3.9000000000000004</v>
      </c>
      <c r="F3795" s="161" t="s">
        <v>8624</v>
      </c>
      <c r="G3795" s="162"/>
      <c r="H3795" s="163">
        <v>1731466553</v>
      </c>
    </row>
    <row r="3796" spans="2:8" x14ac:dyDescent="0.25">
      <c r="B3796" s="160">
        <v>45093.490740740737</v>
      </c>
      <c r="C3796" s="183">
        <v>500</v>
      </c>
      <c r="D3796" s="183">
        <v>489.5</v>
      </c>
      <c r="E3796" s="183">
        <v>10.5</v>
      </c>
      <c r="F3796" s="161" t="s">
        <v>5</v>
      </c>
      <c r="G3796" s="162"/>
      <c r="H3796" s="163">
        <v>1731470611</v>
      </c>
    </row>
    <row r="3797" spans="2:8" x14ac:dyDescent="0.25">
      <c r="B3797" s="160">
        <v>45093.492094907408</v>
      </c>
      <c r="C3797" s="183">
        <v>2000</v>
      </c>
      <c r="D3797" s="183">
        <v>1958</v>
      </c>
      <c r="E3797" s="183">
        <v>42</v>
      </c>
      <c r="F3797" s="161" t="s">
        <v>5</v>
      </c>
      <c r="G3797" s="162"/>
      <c r="H3797" s="163">
        <v>1731473687</v>
      </c>
    </row>
    <row r="3798" spans="2:8" x14ac:dyDescent="0.25">
      <c r="B3798" s="160">
        <v>45093.493263888886</v>
      </c>
      <c r="C3798" s="183">
        <v>500</v>
      </c>
      <c r="D3798" s="183">
        <v>489.5</v>
      </c>
      <c r="E3798" s="183">
        <v>10.5</v>
      </c>
      <c r="F3798" s="161" t="s">
        <v>5</v>
      </c>
      <c r="G3798" s="162"/>
      <c r="H3798" s="163">
        <v>1731476342</v>
      </c>
    </row>
    <row r="3799" spans="2:8" x14ac:dyDescent="0.25">
      <c r="B3799" s="160">
        <v>45093.501006944447</v>
      </c>
      <c r="C3799" s="183">
        <v>2000</v>
      </c>
      <c r="D3799" s="183">
        <v>1958</v>
      </c>
      <c r="E3799" s="183">
        <v>42</v>
      </c>
      <c r="F3799" s="161" t="s">
        <v>5</v>
      </c>
      <c r="G3799" s="162"/>
      <c r="H3799" s="163">
        <v>1731493140</v>
      </c>
    </row>
    <row r="3800" spans="2:8" x14ac:dyDescent="0.25">
      <c r="B3800" s="160">
        <v>45093.501875000002</v>
      </c>
      <c r="C3800" s="183">
        <v>500</v>
      </c>
      <c r="D3800" s="183">
        <v>489.5</v>
      </c>
      <c r="E3800" s="183">
        <v>10.5</v>
      </c>
      <c r="F3800" s="161" t="s">
        <v>5</v>
      </c>
      <c r="G3800" s="162"/>
      <c r="H3800" s="163">
        <v>1731495110</v>
      </c>
    </row>
    <row r="3801" spans="2:8" x14ac:dyDescent="0.25">
      <c r="B3801" s="160">
        <v>45093.502986111111</v>
      </c>
      <c r="C3801" s="183">
        <v>100</v>
      </c>
      <c r="D3801" s="183">
        <v>96.1</v>
      </c>
      <c r="E3801" s="183">
        <v>3.9000000000000057</v>
      </c>
      <c r="F3801" s="161" t="s">
        <v>5</v>
      </c>
      <c r="G3801" s="162"/>
      <c r="H3801" s="163">
        <v>1731497799</v>
      </c>
    </row>
    <row r="3802" spans="2:8" x14ac:dyDescent="0.25">
      <c r="B3802" s="160">
        <v>45093.504050925927</v>
      </c>
      <c r="C3802" s="183">
        <v>200</v>
      </c>
      <c r="D3802" s="183">
        <v>195.8</v>
      </c>
      <c r="E3802" s="183">
        <v>4.1999999999999886</v>
      </c>
      <c r="F3802" s="161" t="s">
        <v>5</v>
      </c>
      <c r="G3802" s="162"/>
      <c r="H3802" s="163">
        <v>1731500259</v>
      </c>
    </row>
    <row r="3803" spans="2:8" x14ac:dyDescent="0.25">
      <c r="B3803" s="160">
        <v>45093.504247685189</v>
      </c>
      <c r="C3803" s="183">
        <v>300</v>
      </c>
      <c r="D3803" s="183">
        <v>293.7</v>
      </c>
      <c r="E3803" s="183">
        <v>6.3000000000000114</v>
      </c>
      <c r="F3803" s="161" t="s">
        <v>6572</v>
      </c>
      <c r="G3803" s="162"/>
      <c r="H3803" s="163">
        <v>1731500685</v>
      </c>
    </row>
    <row r="3804" spans="2:8" x14ac:dyDescent="0.25">
      <c r="B3804" s="160">
        <v>45093.505196759259</v>
      </c>
      <c r="C3804" s="183">
        <v>500</v>
      </c>
      <c r="D3804" s="183">
        <v>489.5</v>
      </c>
      <c r="E3804" s="183">
        <v>10.5</v>
      </c>
      <c r="F3804" s="161" t="s">
        <v>8924</v>
      </c>
      <c r="G3804" s="162"/>
      <c r="H3804" s="163">
        <v>1731502678</v>
      </c>
    </row>
    <row r="3805" spans="2:8" x14ac:dyDescent="0.25">
      <c r="B3805" s="160">
        <v>45093.511400462965</v>
      </c>
      <c r="C3805" s="183">
        <v>10</v>
      </c>
      <c r="D3805" s="183">
        <v>6.1</v>
      </c>
      <c r="E3805" s="183">
        <v>3.9000000000000004</v>
      </c>
      <c r="F3805" s="161" t="s">
        <v>8558</v>
      </c>
      <c r="G3805" s="162"/>
      <c r="H3805" s="163">
        <v>1731516709</v>
      </c>
    </row>
    <row r="3806" spans="2:8" x14ac:dyDescent="0.25">
      <c r="B3806" s="160">
        <v>45093.512766203705</v>
      </c>
      <c r="C3806" s="183">
        <v>100</v>
      </c>
      <c r="D3806" s="183">
        <v>96.1</v>
      </c>
      <c r="E3806" s="183">
        <v>3.9000000000000057</v>
      </c>
      <c r="F3806" s="161" t="s">
        <v>5</v>
      </c>
      <c r="G3806" s="162"/>
      <c r="H3806" s="163">
        <v>1731520059</v>
      </c>
    </row>
    <row r="3807" spans="2:8" x14ac:dyDescent="0.25">
      <c r="B3807" s="160">
        <v>45093.512939814813</v>
      </c>
      <c r="C3807" s="183">
        <v>500</v>
      </c>
      <c r="D3807" s="183">
        <v>489.5</v>
      </c>
      <c r="E3807" s="183">
        <v>10.5</v>
      </c>
      <c r="F3807" s="161" t="s">
        <v>6609</v>
      </c>
      <c r="G3807" s="162"/>
      <c r="H3807" s="163">
        <v>1731520482</v>
      </c>
    </row>
    <row r="3808" spans="2:8" x14ac:dyDescent="0.25">
      <c r="B3808" s="160">
        <v>45093.513310185182</v>
      </c>
      <c r="C3808" s="183">
        <v>200</v>
      </c>
      <c r="D3808" s="183">
        <v>195.8</v>
      </c>
      <c r="E3808" s="183">
        <v>4.1999999999999886</v>
      </c>
      <c r="F3808" s="161" t="s">
        <v>5</v>
      </c>
      <c r="G3808" s="162"/>
      <c r="H3808" s="163">
        <v>1731521343</v>
      </c>
    </row>
    <row r="3809" spans="2:8" x14ac:dyDescent="0.25">
      <c r="B3809" s="160">
        <v>45093.513553240744</v>
      </c>
      <c r="C3809" s="183">
        <v>10</v>
      </c>
      <c r="D3809" s="183">
        <v>6.1</v>
      </c>
      <c r="E3809" s="183">
        <v>3.9000000000000004</v>
      </c>
      <c r="F3809" s="161" t="s">
        <v>6573</v>
      </c>
      <c r="G3809" s="162"/>
      <c r="H3809" s="163">
        <v>1731522000</v>
      </c>
    </row>
    <row r="3810" spans="2:8" x14ac:dyDescent="0.25">
      <c r="B3810" s="160">
        <v>45093.51599537037</v>
      </c>
      <c r="C3810" s="183">
        <v>50</v>
      </c>
      <c r="D3810" s="183">
        <v>46.1</v>
      </c>
      <c r="E3810" s="183">
        <v>3.8999999999999986</v>
      </c>
      <c r="F3810" s="161" t="s">
        <v>5</v>
      </c>
      <c r="G3810" s="162"/>
      <c r="H3810" s="163">
        <v>1731527802</v>
      </c>
    </row>
    <row r="3811" spans="2:8" x14ac:dyDescent="0.25">
      <c r="B3811" s="160">
        <v>45093.516481481478</v>
      </c>
      <c r="C3811" s="183">
        <v>500</v>
      </c>
      <c r="D3811" s="183">
        <v>489.5</v>
      </c>
      <c r="E3811" s="183">
        <v>10.5</v>
      </c>
      <c r="F3811" s="161" t="s">
        <v>5</v>
      </c>
      <c r="G3811" s="162"/>
      <c r="H3811" s="163">
        <v>1731529009</v>
      </c>
    </row>
    <row r="3812" spans="2:8" x14ac:dyDescent="0.25">
      <c r="B3812" s="160">
        <v>45093.519108796296</v>
      </c>
      <c r="C3812" s="183">
        <v>200</v>
      </c>
      <c r="D3812" s="183">
        <v>195.8</v>
      </c>
      <c r="E3812" s="183">
        <v>4.1999999999999886</v>
      </c>
      <c r="F3812" s="161" t="s">
        <v>5</v>
      </c>
      <c r="G3812" s="162"/>
      <c r="H3812" s="163">
        <v>1731535483</v>
      </c>
    </row>
    <row r="3813" spans="2:8" x14ac:dyDescent="0.25">
      <c r="B3813" s="160">
        <v>45093.524687500001</v>
      </c>
      <c r="C3813" s="183">
        <v>500</v>
      </c>
      <c r="D3813" s="183">
        <v>489.5</v>
      </c>
      <c r="E3813" s="183">
        <v>10.5</v>
      </c>
      <c r="F3813" s="161" t="s">
        <v>5</v>
      </c>
      <c r="G3813" s="162"/>
      <c r="H3813" s="163">
        <v>1731548530</v>
      </c>
    </row>
    <row r="3814" spans="2:8" x14ac:dyDescent="0.25">
      <c r="B3814" s="160">
        <v>45093.525358796294</v>
      </c>
      <c r="C3814" s="183">
        <v>500</v>
      </c>
      <c r="D3814" s="183">
        <v>489.5</v>
      </c>
      <c r="E3814" s="183">
        <v>10.5</v>
      </c>
      <c r="F3814" s="161" t="s">
        <v>5</v>
      </c>
      <c r="G3814" s="162"/>
      <c r="H3814" s="163">
        <v>1731549978</v>
      </c>
    </row>
    <row r="3815" spans="2:8" x14ac:dyDescent="0.25">
      <c r="B3815" s="160">
        <v>45093.532465277778</v>
      </c>
      <c r="C3815" s="183">
        <v>1000</v>
      </c>
      <c r="D3815" s="183">
        <v>979</v>
      </c>
      <c r="E3815" s="183">
        <v>21</v>
      </c>
      <c r="F3815" s="161" t="s">
        <v>5</v>
      </c>
      <c r="G3815" s="162"/>
      <c r="H3815" s="163">
        <v>1731565983</v>
      </c>
    </row>
    <row r="3816" spans="2:8" x14ac:dyDescent="0.25">
      <c r="B3816" s="160">
        <v>45093.539560185185</v>
      </c>
      <c r="C3816" s="183">
        <v>10</v>
      </c>
      <c r="D3816" s="183">
        <v>6.1</v>
      </c>
      <c r="E3816" s="183">
        <v>3.9000000000000004</v>
      </c>
      <c r="F3816" s="161" t="s">
        <v>8558</v>
      </c>
      <c r="G3816" s="162"/>
      <c r="H3816" s="163">
        <v>1731582457</v>
      </c>
    </row>
    <row r="3817" spans="2:8" x14ac:dyDescent="0.25">
      <c r="B3817" s="160">
        <v>45093.539942129632</v>
      </c>
      <c r="C3817" s="183">
        <v>1000</v>
      </c>
      <c r="D3817" s="183">
        <v>979</v>
      </c>
      <c r="E3817" s="183">
        <v>21</v>
      </c>
      <c r="F3817" s="161" t="s">
        <v>5</v>
      </c>
      <c r="G3817" s="162"/>
      <c r="H3817" s="163">
        <v>1731583282</v>
      </c>
    </row>
    <row r="3818" spans="2:8" x14ac:dyDescent="0.25">
      <c r="B3818" s="160">
        <v>45093.540023148147</v>
      </c>
      <c r="C3818" s="183">
        <v>10</v>
      </c>
      <c r="D3818" s="183">
        <v>6.1</v>
      </c>
      <c r="E3818" s="183">
        <v>3.9000000000000004</v>
      </c>
      <c r="F3818" s="161" t="s">
        <v>8558</v>
      </c>
      <c r="G3818" s="162"/>
      <c r="H3818" s="163">
        <v>1731583444</v>
      </c>
    </row>
    <row r="3819" spans="2:8" x14ac:dyDescent="0.25">
      <c r="B3819" s="160">
        <v>45093.540046296293</v>
      </c>
      <c r="C3819" s="183">
        <v>100</v>
      </c>
      <c r="D3819" s="183">
        <v>96.1</v>
      </c>
      <c r="E3819" s="183">
        <v>3.9000000000000057</v>
      </c>
      <c r="F3819" s="161" t="s">
        <v>6626</v>
      </c>
      <c r="G3819" s="162"/>
      <c r="H3819" s="163">
        <v>1731583522</v>
      </c>
    </row>
    <row r="3820" spans="2:8" x14ac:dyDescent="0.25">
      <c r="B3820" s="160">
        <v>45093.540775462963</v>
      </c>
      <c r="C3820" s="183">
        <v>300</v>
      </c>
      <c r="D3820" s="183">
        <v>293.7</v>
      </c>
      <c r="E3820" s="183">
        <v>6.3000000000000114</v>
      </c>
      <c r="F3820" s="161" t="s">
        <v>6569</v>
      </c>
      <c r="G3820" s="162"/>
      <c r="H3820" s="163">
        <v>1731585157</v>
      </c>
    </row>
    <row r="3821" spans="2:8" x14ac:dyDescent="0.25">
      <c r="B3821" s="160">
        <v>45093.54173611111</v>
      </c>
      <c r="C3821" s="183">
        <v>1000</v>
      </c>
      <c r="D3821" s="183">
        <v>979</v>
      </c>
      <c r="E3821" s="183">
        <v>21</v>
      </c>
      <c r="F3821" s="161" t="s">
        <v>8705</v>
      </c>
      <c r="G3821" s="162"/>
      <c r="H3821" s="163">
        <v>1731587304</v>
      </c>
    </row>
    <row r="3822" spans="2:8" x14ac:dyDescent="0.25">
      <c r="B3822" s="160">
        <v>45093.542974537035</v>
      </c>
      <c r="C3822" s="183">
        <v>1000</v>
      </c>
      <c r="D3822" s="183">
        <v>979</v>
      </c>
      <c r="E3822" s="183">
        <v>21</v>
      </c>
      <c r="F3822" s="161" t="s">
        <v>5</v>
      </c>
      <c r="G3822" s="162"/>
      <c r="H3822" s="163">
        <v>1731590344</v>
      </c>
    </row>
    <row r="3823" spans="2:8" x14ac:dyDescent="0.25">
      <c r="B3823" s="160">
        <v>45093.548946759256</v>
      </c>
      <c r="C3823" s="183">
        <v>500</v>
      </c>
      <c r="D3823" s="183">
        <v>489.5</v>
      </c>
      <c r="E3823" s="183">
        <v>10.5</v>
      </c>
      <c r="F3823" s="161" t="s">
        <v>8594</v>
      </c>
      <c r="G3823" s="162"/>
      <c r="H3823" s="163">
        <v>1731604611</v>
      </c>
    </row>
    <row r="3824" spans="2:8" x14ac:dyDescent="0.25">
      <c r="B3824" s="160">
        <v>45093.549155092594</v>
      </c>
      <c r="C3824" s="183">
        <v>13</v>
      </c>
      <c r="D3824" s="183">
        <v>9.1</v>
      </c>
      <c r="E3824" s="183">
        <v>3.9000000000000004</v>
      </c>
      <c r="F3824" s="161">
        <v>13</v>
      </c>
      <c r="G3824" s="162"/>
      <c r="H3824" s="163">
        <v>1731605106</v>
      </c>
    </row>
    <row r="3825" spans="2:8" x14ac:dyDescent="0.25">
      <c r="B3825" s="160">
        <v>45093.556388888886</v>
      </c>
      <c r="C3825" s="183">
        <v>200</v>
      </c>
      <c r="D3825" s="183">
        <v>195.8</v>
      </c>
      <c r="E3825" s="183">
        <v>4.1999999999999886</v>
      </c>
      <c r="F3825" s="161" t="s">
        <v>5</v>
      </c>
      <c r="G3825" s="162"/>
      <c r="H3825" s="163">
        <v>1731622074</v>
      </c>
    </row>
    <row r="3826" spans="2:8" x14ac:dyDescent="0.25">
      <c r="B3826" s="160">
        <v>45093.559479166666</v>
      </c>
      <c r="C3826" s="183">
        <v>500</v>
      </c>
      <c r="D3826" s="183">
        <v>489.5</v>
      </c>
      <c r="E3826" s="183">
        <v>10.5</v>
      </c>
      <c r="F3826" s="161" t="s">
        <v>8851</v>
      </c>
      <c r="G3826" s="162"/>
      <c r="H3826" s="163">
        <v>1731629657</v>
      </c>
    </row>
    <row r="3827" spans="2:8" x14ac:dyDescent="0.25">
      <c r="B3827" s="160">
        <v>45093.55982638889</v>
      </c>
      <c r="C3827" s="183">
        <v>300</v>
      </c>
      <c r="D3827" s="183">
        <v>293.7</v>
      </c>
      <c r="E3827" s="183">
        <v>6.3000000000000114</v>
      </c>
      <c r="F3827" s="161" t="s">
        <v>5</v>
      </c>
      <c r="G3827" s="162"/>
      <c r="H3827" s="163">
        <v>1731630424</v>
      </c>
    </row>
    <row r="3828" spans="2:8" x14ac:dyDescent="0.25">
      <c r="B3828" s="160">
        <v>45093.56287037037</v>
      </c>
      <c r="C3828" s="183">
        <v>500</v>
      </c>
      <c r="D3828" s="183">
        <v>489.5</v>
      </c>
      <c r="E3828" s="183">
        <v>10.5</v>
      </c>
      <c r="F3828" s="161" t="s">
        <v>8925</v>
      </c>
      <c r="G3828" s="162"/>
      <c r="H3828" s="163">
        <v>1731637619</v>
      </c>
    </row>
    <row r="3829" spans="2:8" x14ac:dyDescent="0.25">
      <c r="B3829" s="160">
        <v>45093.562905092593</v>
      </c>
      <c r="C3829" s="183">
        <v>1000</v>
      </c>
      <c r="D3829" s="183">
        <v>979</v>
      </c>
      <c r="E3829" s="183">
        <v>21</v>
      </c>
      <c r="F3829" s="161" t="s">
        <v>5</v>
      </c>
      <c r="G3829" s="162"/>
      <c r="H3829" s="163">
        <v>1731637678</v>
      </c>
    </row>
    <row r="3830" spans="2:8" x14ac:dyDescent="0.25">
      <c r="B3830" s="160">
        <v>45093.563206018516</v>
      </c>
      <c r="C3830" s="183">
        <v>300</v>
      </c>
      <c r="D3830" s="183">
        <v>293.7</v>
      </c>
      <c r="E3830" s="183">
        <v>6.3000000000000114</v>
      </c>
      <c r="F3830" s="161" t="s">
        <v>5</v>
      </c>
      <c r="G3830" s="162"/>
      <c r="H3830" s="163">
        <v>1731638382</v>
      </c>
    </row>
    <row r="3831" spans="2:8" x14ac:dyDescent="0.25">
      <c r="B3831" s="160">
        <v>45093.564837962964</v>
      </c>
      <c r="C3831" s="183">
        <v>50000</v>
      </c>
      <c r="D3831" s="183">
        <v>48950</v>
      </c>
      <c r="E3831" s="183">
        <v>1050</v>
      </c>
      <c r="F3831" s="161" t="s">
        <v>8612</v>
      </c>
      <c r="G3831" s="162"/>
      <c r="H3831" s="163">
        <v>1731642427</v>
      </c>
    </row>
    <row r="3832" spans="2:8" x14ac:dyDescent="0.25">
      <c r="B3832" s="160">
        <v>45093.567766203705</v>
      </c>
      <c r="C3832" s="183">
        <v>500</v>
      </c>
      <c r="D3832" s="183">
        <v>489.5</v>
      </c>
      <c r="E3832" s="183">
        <v>10.5</v>
      </c>
      <c r="F3832" s="161" t="s">
        <v>5</v>
      </c>
      <c r="G3832" s="162"/>
      <c r="H3832" s="163">
        <v>1731649808</v>
      </c>
    </row>
    <row r="3833" spans="2:8" x14ac:dyDescent="0.25">
      <c r="B3833" s="160">
        <v>45093.567986111113</v>
      </c>
      <c r="C3833" s="183">
        <v>100</v>
      </c>
      <c r="D3833" s="183">
        <v>96.1</v>
      </c>
      <c r="E3833" s="183">
        <v>3.9000000000000057</v>
      </c>
      <c r="F3833" s="161" t="s">
        <v>5</v>
      </c>
      <c r="G3833" s="162"/>
      <c r="H3833" s="163">
        <v>1731650353</v>
      </c>
    </row>
    <row r="3834" spans="2:8" x14ac:dyDescent="0.25">
      <c r="B3834" s="160">
        <v>45093.579305555555</v>
      </c>
      <c r="C3834" s="183">
        <v>10</v>
      </c>
      <c r="D3834" s="183">
        <v>6.1</v>
      </c>
      <c r="E3834" s="183">
        <v>3.9000000000000004</v>
      </c>
      <c r="F3834" s="161" t="s">
        <v>8558</v>
      </c>
      <c r="G3834" s="162"/>
      <c r="H3834" s="163">
        <v>1731674809</v>
      </c>
    </row>
    <row r="3835" spans="2:8" x14ac:dyDescent="0.25">
      <c r="B3835" s="160">
        <v>45093.580636574072</v>
      </c>
      <c r="C3835" s="183">
        <v>1000</v>
      </c>
      <c r="D3835" s="183">
        <v>979</v>
      </c>
      <c r="E3835" s="183">
        <v>21</v>
      </c>
      <c r="F3835" s="161" t="s">
        <v>5</v>
      </c>
      <c r="G3835" s="162"/>
      <c r="H3835" s="163">
        <v>1731677657</v>
      </c>
    </row>
    <row r="3836" spans="2:8" x14ac:dyDescent="0.25">
      <c r="B3836" s="160">
        <v>45093.580648148149</v>
      </c>
      <c r="C3836" s="183">
        <v>100</v>
      </c>
      <c r="D3836" s="183">
        <v>96.1</v>
      </c>
      <c r="E3836" s="183">
        <v>3.9000000000000057</v>
      </c>
      <c r="F3836" s="161" t="s">
        <v>5</v>
      </c>
      <c r="G3836" s="162"/>
      <c r="H3836" s="163">
        <v>1731677677</v>
      </c>
    </row>
    <row r="3837" spans="2:8" x14ac:dyDescent="0.25">
      <c r="B3837" s="160">
        <v>45093.582916666666</v>
      </c>
      <c r="C3837" s="183">
        <v>5000</v>
      </c>
      <c r="D3837" s="183">
        <v>4895</v>
      </c>
      <c r="E3837" s="183">
        <v>105</v>
      </c>
      <c r="F3837" s="161" t="s">
        <v>8695</v>
      </c>
      <c r="G3837" s="162"/>
      <c r="H3837" s="163">
        <v>1731682407</v>
      </c>
    </row>
    <row r="3838" spans="2:8" x14ac:dyDescent="0.25">
      <c r="B3838" s="160">
        <v>45093.586423611108</v>
      </c>
      <c r="C3838" s="183">
        <v>1000</v>
      </c>
      <c r="D3838" s="183">
        <v>979</v>
      </c>
      <c r="E3838" s="183">
        <v>21</v>
      </c>
      <c r="F3838" s="161" t="s">
        <v>5</v>
      </c>
      <c r="G3838" s="162"/>
      <c r="H3838" s="163">
        <v>1731690524</v>
      </c>
    </row>
    <row r="3839" spans="2:8" x14ac:dyDescent="0.25">
      <c r="B3839" s="160">
        <v>45093.588587962964</v>
      </c>
      <c r="C3839" s="183">
        <v>7000</v>
      </c>
      <c r="D3839" s="183">
        <v>6853</v>
      </c>
      <c r="E3839" s="183">
        <v>147</v>
      </c>
      <c r="F3839" s="161" t="s">
        <v>8926</v>
      </c>
      <c r="G3839" s="162"/>
      <c r="H3839" s="163">
        <v>1731696061</v>
      </c>
    </row>
    <row r="3840" spans="2:8" x14ac:dyDescent="0.25">
      <c r="B3840" s="160">
        <v>45093.588831018518</v>
      </c>
      <c r="C3840" s="183">
        <v>50</v>
      </c>
      <c r="D3840" s="183">
        <v>46.1</v>
      </c>
      <c r="E3840" s="183">
        <v>3.8999999999999986</v>
      </c>
      <c r="F3840" s="161" t="s">
        <v>5</v>
      </c>
      <c r="G3840" s="162"/>
      <c r="H3840" s="163">
        <v>1731696683</v>
      </c>
    </row>
    <row r="3841" spans="2:8" x14ac:dyDescent="0.25">
      <c r="B3841" s="160">
        <v>45093.591307870367</v>
      </c>
      <c r="C3841" s="183">
        <v>10</v>
      </c>
      <c r="D3841" s="183">
        <v>6.1</v>
      </c>
      <c r="E3841" s="183">
        <v>3.9000000000000004</v>
      </c>
      <c r="F3841" s="161" t="s">
        <v>8608</v>
      </c>
      <c r="G3841" s="162"/>
      <c r="H3841" s="163">
        <v>1731702975</v>
      </c>
    </row>
    <row r="3842" spans="2:8" x14ac:dyDescent="0.25">
      <c r="B3842" s="160">
        <v>45093.592094907406</v>
      </c>
      <c r="C3842" s="183">
        <v>5000</v>
      </c>
      <c r="D3842" s="183">
        <v>4895</v>
      </c>
      <c r="E3842" s="183">
        <v>105</v>
      </c>
      <c r="F3842" s="161" t="s">
        <v>8565</v>
      </c>
      <c r="G3842" s="162"/>
      <c r="H3842" s="163">
        <v>1731705005</v>
      </c>
    </row>
    <row r="3843" spans="2:8" x14ac:dyDescent="0.25">
      <c r="B3843" s="160">
        <v>45093.601863425924</v>
      </c>
      <c r="C3843" s="183">
        <v>500</v>
      </c>
      <c r="D3843" s="183">
        <v>489.5</v>
      </c>
      <c r="E3843" s="183">
        <v>10.5</v>
      </c>
      <c r="F3843" s="161" t="s">
        <v>5</v>
      </c>
      <c r="G3843" s="162"/>
      <c r="H3843" s="163">
        <v>1731730842</v>
      </c>
    </row>
    <row r="3844" spans="2:8" x14ac:dyDescent="0.25">
      <c r="B3844" s="160">
        <v>45093.60460648148</v>
      </c>
      <c r="C3844" s="183">
        <v>1000</v>
      </c>
      <c r="D3844" s="183">
        <v>979</v>
      </c>
      <c r="E3844" s="183">
        <v>21</v>
      </c>
      <c r="F3844" s="161" t="s">
        <v>5</v>
      </c>
      <c r="G3844" s="162"/>
      <c r="H3844" s="163">
        <v>1731737893</v>
      </c>
    </row>
    <row r="3845" spans="2:8" x14ac:dyDescent="0.25">
      <c r="B3845" s="160">
        <v>45093.605486111112</v>
      </c>
      <c r="C3845" s="183">
        <v>500</v>
      </c>
      <c r="D3845" s="183">
        <v>489.5</v>
      </c>
      <c r="E3845" s="183">
        <v>10.5</v>
      </c>
      <c r="F3845" s="161" t="s">
        <v>5</v>
      </c>
      <c r="G3845" s="162"/>
      <c r="H3845" s="163">
        <v>1731740075</v>
      </c>
    </row>
    <row r="3846" spans="2:8" x14ac:dyDescent="0.25">
      <c r="B3846" s="160">
        <v>45093.611388888887</v>
      </c>
      <c r="C3846" s="183">
        <v>1000</v>
      </c>
      <c r="D3846" s="183">
        <v>979</v>
      </c>
      <c r="E3846" s="183">
        <v>21</v>
      </c>
      <c r="F3846" s="161" t="s">
        <v>5</v>
      </c>
      <c r="G3846" s="162"/>
      <c r="H3846" s="163">
        <v>1731755365</v>
      </c>
    </row>
    <row r="3847" spans="2:8" x14ac:dyDescent="0.25">
      <c r="B3847" s="160">
        <v>45093.612372685187</v>
      </c>
      <c r="C3847" s="183">
        <v>1000</v>
      </c>
      <c r="D3847" s="183">
        <v>979</v>
      </c>
      <c r="E3847" s="183">
        <v>21</v>
      </c>
      <c r="F3847" s="161" t="s">
        <v>5</v>
      </c>
      <c r="G3847" s="162"/>
      <c r="H3847" s="163">
        <v>1731757766</v>
      </c>
    </row>
    <row r="3848" spans="2:8" x14ac:dyDescent="0.25">
      <c r="B3848" s="160">
        <v>45093.61278935185</v>
      </c>
      <c r="C3848" s="183">
        <v>10</v>
      </c>
      <c r="D3848" s="183">
        <v>6.1</v>
      </c>
      <c r="E3848" s="183">
        <v>3.9000000000000004</v>
      </c>
      <c r="F3848" s="161" t="s">
        <v>6575</v>
      </c>
      <c r="G3848" s="162"/>
      <c r="H3848" s="163">
        <v>1731758796</v>
      </c>
    </row>
    <row r="3849" spans="2:8" x14ac:dyDescent="0.25">
      <c r="B3849" s="160">
        <v>45093.615914351853</v>
      </c>
      <c r="C3849" s="183">
        <v>1000</v>
      </c>
      <c r="D3849" s="183">
        <v>979</v>
      </c>
      <c r="E3849" s="183">
        <v>21</v>
      </c>
      <c r="F3849" s="161" t="s">
        <v>5</v>
      </c>
      <c r="G3849" s="162"/>
      <c r="H3849" s="163">
        <v>1731766476</v>
      </c>
    </row>
    <row r="3850" spans="2:8" x14ac:dyDescent="0.25">
      <c r="B3850" s="160">
        <v>45093.619363425925</v>
      </c>
      <c r="C3850" s="183">
        <v>20000</v>
      </c>
      <c r="D3850" s="183">
        <v>19580</v>
      </c>
      <c r="E3850" s="183">
        <v>420</v>
      </c>
      <c r="F3850" s="161" t="s">
        <v>8591</v>
      </c>
      <c r="G3850" s="162" t="s">
        <v>8660</v>
      </c>
      <c r="H3850" s="163">
        <v>1731775349</v>
      </c>
    </row>
    <row r="3851" spans="2:8" x14ac:dyDescent="0.25">
      <c r="B3851" s="160">
        <v>45093.620312500003</v>
      </c>
      <c r="C3851" s="183">
        <v>100</v>
      </c>
      <c r="D3851" s="183">
        <v>96.1</v>
      </c>
      <c r="E3851" s="183">
        <v>3.9000000000000057</v>
      </c>
      <c r="F3851" s="161" t="s">
        <v>8790</v>
      </c>
      <c r="G3851" s="162"/>
      <c r="H3851" s="163">
        <v>1731777760</v>
      </c>
    </row>
    <row r="3852" spans="2:8" x14ac:dyDescent="0.25">
      <c r="B3852" s="160">
        <v>45093.625752314816</v>
      </c>
      <c r="C3852" s="183">
        <v>10</v>
      </c>
      <c r="D3852" s="183">
        <v>6.1</v>
      </c>
      <c r="E3852" s="183">
        <v>3.9000000000000004</v>
      </c>
      <c r="F3852" s="161" t="s">
        <v>6582</v>
      </c>
      <c r="G3852" s="162"/>
      <c r="H3852" s="163">
        <v>1731791708</v>
      </c>
    </row>
    <row r="3853" spans="2:8" x14ac:dyDescent="0.25">
      <c r="B3853" s="160">
        <v>45093.626342592594</v>
      </c>
      <c r="C3853" s="183">
        <v>100</v>
      </c>
      <c r="D3853" s="183">
        <v>96.1</v>
      </c>
      <c r="E3853" s="183">
        <v>3.9000000000000057</v>
      </c>
      <c r="F3853" s="161" t="s">
        <v>6592</v>
      </c>
      <c r="G3853" s="162"/>
      <c r="H3853" s="163">
        <v>1731793179</v>
      </c>
    </row>
    <row r="3854" spans="2:8" x14ac:dyDescent="0.25">
      <c r="B3854" s="160">
        <v>45093.631076388891</v>
      </c>
      <c r="C3854" s="183">
        <v>500</v>
      </c>
      <c r="D3854" s="183">
        <v>489.5</v>
      </c>
      <c r="E3854" s="183">
        <v>10.5</v>
      </c>
      <c r="F3854" s="161" t="s">
        <v>8927</v>
      </c>
      <c r="G3854" s="162"/>
      <c r="H3854" s="163">
        <v>1731805857</v>
      </c>
    </row>
    <row r="3855" spans="2:8" x14ac:dyDescent="0.25">
      <c r="B3855" s="160">
        <v>45093.635405092595</v>
      </c>
      <c r="C3855" s="183">
        <v>100</v>
      </c>
      <c r="D3855" s="183">
        <v>96.1</v>
      </c>
      <c r="E3855" s="183">
        <v>3.9000000000000057</v>
      </c>
      <c r="F3855" s="161" t="s">
        <v>5</v>
      </c>
      <c r="G3855" s="162"/>
      <c r="H3855" s="163">
        <v>1731817300</v>
      </c>
    </row>
    <row r="3856" spans="2:8" x14ac:dyDescent="0.25">
      <c r="B3856" s="160">
        <v>45093.642453703702</v>
      </c>
      <c r="C3856" s="183">
        <v>1000</v>
      </c>
      <c r="D3856" s="183">
        <v>979</v>
      </c>
      <c r="E3856" s="183">
        <v>21</v>
      </c>
      <c r="F3856" s="161" t="s">
        <v>5</v>
      </c>
      <c r="G3856" s="162"/>
      <c r="H3856" s="163">
        <v>1731835308</v>
      </c>
    </row>
    <row r="3857" spans="2:8" x14ac:dyDescent="0.25">
      <c r="B3857" s="160">
        <v>45093.642604166664</v>
      </c>
      <c r="C3857" s="183">
        <v>500</v>
      </c>
      <c r="D3857" s="183">
        <v>489.5</v>
      </c>
      <c r="E3857" s="183">
        <v>10.5</v>
      </c>
      <c r="F3857" s="161" t="s">
        <v>5</v>
      </c>
      <c r="G3857" s="162"/>
      <c r="H3857" s="163">
        <v>1731835778</v>
      </c>
    </row>
    <row r="3858" spans="2:8" x14ac:dyDescent="0.25">
      <c r="B3858" s="160">
        <v>45093.646909722222</v>
      </c>
      <c r="C3858" s="183">
        <v>2500</v>
      </c>
      <c r="D3858" s="183">
        <v>2447.5</v>
      </c>
      <c r="E3858" s="183">
        <v>52.5</v>
      </c>
      <c r="F3858" s="161" t="s">
        <v>8820</v>
      </c>
      <c r="G3858" s="162" t="s">
        <v>8623</v>
      </c>
      <c r="H3858" s="163">
        <v>1731847094</v>
      </c>
    </row>
    <row r="3859" spans="2:8" x14ac:dyDescent="0.25">
      <c r="B3859" s="160">
        <v>45093.647592592592</v>
      </c>
      <c r="C3859" s="183">
        <v>100</v>
      </c>
      <c r="D3859" s="183">
        <v>96.1</v>
      </c>
      <c r="E3859" s="183">
        <v>3.9000000000000057</v>
      </c>
      <c r="F3859" s="161" t="s">
        <v>5</v>
      </c>
      <c r="G3859" s="162"/>
      <c r="H3859" s="163">
        <v>1731848869</v>
      </c>
    </row>
    <row r="3860" spans="2:8" x14ac:dyDescent="0.25">
      <c r="B3860" s="160">
        <v>45093.648217592592</v>
      </c>
      <c r="C3860" s="183">
        <v>500</v>
      </c>
      <c r="D3860" s="183">
        <v>489.5</v>
      </c>
      <c r="E3860" s="183">
        <v>10.5</v>
      </c>
      <c r="F3860" s="161" t="s">
        <v>6609</v>
      </c>
      <c r="G3860" s="162"/>
      <c r="H3860" s="163">
        <v>1731850449</v>
      </c>
    </row>
    <row r="3861" spans="2:8" x14ac:dyDescent="0.25">
      <c r="B3861" s="160">
        <v>45093.650856481479</v>
      </c>
      <c r="C3861" s="183">
        <v>300</v>
      </c>
      <c r="D3861" s="183">
        <v>293.7</v>
      </c>
      <c r="E3861" s="183">
        <v>6.3000000000000114</v>
      </c>
      <c r="F3861" s="161" t="s">
        <v>5</v>
      </c>
      <c r="G3861" s="162"/>
      <c r="H3861" s="163">
        <v>1731857148</v>
      </c>
    </row>
    <row r="3862" spans="2:8" x14ac:dyDescent="0.25">
      <c r="B3862" s="160">
        <v>45093.650914351849</v>
      </c>
      <c r="C3862" s="183">
        <v>250</v>
      </c>
      <c r="D3862" s="183">
        <v>244.75</v>
      </c>
      <c r="E3862" s="183">
        <v>5.25</v>
      </c>
      <c r="F3862" s="161" t="s">
        <v>8581</v>
      </c>
      <c r="G3862" s="162"/>
      <c r="H3862" s="163">
        <v>1731857287</v>
      </c>
    </row>
    <row r="3863" spans="2:8" x14ac:dyDescent="0.25">
      <c r="B3863" s="160">
        <v>45093.650960648149</v>
      </c>
      <c r="C3863" s="183">
        <v>1000</v>
      </c>
      <c r="D3863" s="183">
        <v>979</v>
      </c>
      <c r="E3863" s="183">
        <v>21</v>
      </c>
      <c r="F3863" s="161" t="s">
        <v>8611</v>
      </c>
      <c r="G3863" s="162"/>
      <c r="H3863" s="163">
        <v>1731857425</v>
      </c>
    </row>
    <row r="3864" spans="2:8" x14ac:dyDescent="0.25">
      <c r="B3864" s="160">
        <v>45093.655972222223</v>
      </c>
      <c r="C3864" s="183">
        <v>300</v>
      </c>
      <c r="D3864" s="183">
        <v>293.7</v>
      </c>
      <c r="E3864" s="183">
        <v>6.3000000000000114</v>
      </c>
      <c r="F3864" s="161" t="s">
        <v>5</v>
      </c>
      <c r="G3864" s="162"/>
      <c r="H3864" s="163">
        <v>1731870662</v>
      </c>
    </row>
    <row r="3865" spans="2:8" x14ac:dyDescent="0.25">
      <c r="B3865" s="160">
        <v>45093.659432870372</v>
      </c>
      <c r="C3865" s="183">
        <v>10</v>
      </c>
      <c r="D3865" s="183">
        <v>6.1</v>
      </c>
      <c r="E3865" s="183">
        <v>3.9000000000000004</v>
      </c>
      <c r="F3865" s="161" t="s">
        <v>6624</v>
      </c>
      <c r="G3865" s="162"/>
      <c r="H3865" s="163">
        <v>1731879803</v>
      </c>
    </row>
    <row r="3866" spans="2:8" x14ac:dyDescent="0.25">
      <c r="B3866" s="160">
        <v>45093.661354166667</v>
      </c>
      <c r="C3866" s="183">
        <v>200</v>
      </c>
      <c r="D3866" s="183">
        <v>195.8</v>
      </c>
      <c r="E3866" s="183">
        <v>4.1999999999999886</v>
      </c>
      <c r="F3866" s="161" t="s">
        <v>6566</v>
      </c>
      <c r="G3866" s="162"/>
      <c r="H3866" s="163">
        <v>1731885040</v>
      </c>
    </row>
    <row r="3867" spans="2:8" x14ac:dyDescent="0.25">
      <c r="B3867" s="160">
        <v>45093.66443287037</v>
      </c>
      <c r="C3867" s="183">
        <v>100</v>
      </c>
      <c r="D3867" s="183">
        <v>96.1</v>
      </c>
      <c r="E3867" s="183">
        <v>3.9000000000000057</v>
      </c>
      <c r="F3867" s="161" t="s">
        <v>5</v>
      </c>
      <c r="G3867" s="162"/>
      <c r="H3867" s="163">
        <v>1731893031</v>
      </c>
    </row>
    <row r="3868" spans="2:8" x14ac:dyDescent="0.25">
      <c r="B3868" s="160">
        <v>45093.667222222219</v>
      </c>
      <c r="C3868" s="183">
        <v>10</v>
      </c>
      <c r="D3868" s="183">
        <v>6.1</v>
      </c>
      <c r="E3868" s="183">
        <v>3.9000000000000004</v>
      </c>
      <c r="F3868" s="161" t="s">
        <v>6628</v>
      </c>
      <c r="G3868" s="162"/>
      <c r="H3868" s="163">
        <v>1731900565</v>
      </c>
    </row>
    <row r="3869" spans="2:8" x14ac:dyDescent="0.25">
      <c r="B3869" s="160">
        <v>45093.667592592596</v>
      </c>
      <c r="C3869" s="183">
        <v>1000</v>
      </c>
      <c r="D3869" s="183">
        <v>979</v>
      </c>
      <c r="E3869" s="183">
        <v>21</v>
      </c>
      <c r="F3869" s="161" t="s">
        <v>8928</v>
      </c>
      <c r="G3869" s="162"/>
      <c r="H3869" s="163">
        <v>1731901559</v>
      </c>
    </row>
    <row r="3870" spans="2:8" x14ac:dyDescent="0.25">
      <c r="B3870" s="160">
        <v>45093.670081018521</v>
      </c>
      <c r="C3870" s="183">
        <v>1000</v>
      </c>
      <c r="D3870" s="183">
        <v>979</v>
      </c>
      <c r="E3870" s="183">
        <v>21</v>
      </c>
      <c r="F3870" s="161" t="s">
        <v>5</v>
      </c>
      <c r="G3870" s="162"/>
      <c r="H3870" s="163">
        <v>1731908204</v>
      </c>
    </row>
    <row r="3871" spans="2:8" x14ac:dyDescent="0.25">
      <c r="B3871" s="160">
        <v>45093.672465277778</v>
      </c>
      <c r="C3871" s="183">
        <v>1000</v>
      </c>
      <c r="D3871" s="183">
        <v>979</v>
      </c>
      <c r="E3871" s="183">
        <v>21</v>
      </c>
      <c r="F3871" s="161" t="s">
        <v>6587</v>
      </c>
      <c r="G3871" s="162"/>
      <c r="H3871" s="163">
        <v>1731914413</v>
      </c>
    </row>
    <row r="3872" spans="2:8" x14ac:dyDescent="0.25">
      <c r="B3872" s="160">
        <v>45093.673356481479</v>
      </c>
      <c r="C3872" s="183">
        <v>500</v>
      </c>
      <c r="D3872" s="183">
        <v>489.5</v>
      </c>
      <c r="E3872" s="183">
        <v>10.5</v>
      </c>
      <c r="F3872" s="161" t="s">
        <v>5</v>
      </c>
      <c r="G3872" s="162"/>
      <c r="H3872" s="163">
        <v>1731916722</v>
      </c>
    </row>
    <row r="3873" spans="2:8" x14ac:dyDescent="0.25">
      <c r="B3873" s="160">
        <v>45093.674050925925</v>
      </c>
      <c r="C3873" s="183">
        <v>500</v>
      </c>
      <c r="D3873" s="183">
        <v>489.5</v>
      </c>
      <c r="E3873" s="183">
        <v>10.5</v>
      </c>
      <c r="F3873" s="161" t="s">
        <v>5</v>
      </c>
      <c r="G3873" s="162"/>
      <c r="H3873" s="163">
        <v>1731918512</v>
      </c>
    </row>
    <row r="3874" spans="2:8" x14ac:dyDescent="0.25">
      <c r="B3874" s="160">
        <v>45093.675694444442</v>
      </c>
      <c r="C3874" s="183">
        <v>10</v>
      </c>
      <c r="D3874" s="183">
        <v>6.1</v>
      </c>
      <c r="E3874" s="183">
        <v>3.9000000000000004</v>
      </c>
      <c r="F3874" s="161" t="s">
        <v>8589</v>
      </c>
      <c r="G3874" s="162"/>
      <c r="H3874" s="163">
        <v>1731922970</v>
      </c>
    </row>
    <row r="3875" spans="2:8" x14ac:dyDescent="0.25">
      <c r="B3875" s="160">
        <v>45093.679861111108</v>
      </c>
      <c r="C3875" s="183">
        <v>10</v>
      </c>
      <c r="D3875" s="183">
        <v>6.1</v>
      </c>
      <c r="E3875" s="183">
        <v>3.9000000000000004</v>
      </c>
      <c r="F3875" s="161" t="s">
        <v>8929</v>
      </c>
      <c r="G3875" s="162"/>
      <c r="H3875" s="163">
        <v>1731934254</v>
      </c>
    </row>
    <row r="3876" spans="2:8" x14ac:dyDescent="0.25">
      <c r="B3876" s="160">
        <v>45093.683009259257</v>
      </c>
      <c r="C3876" s="183">
        <v>500</v>
      </c>
      <c r="D3876" s="183">
        <v>489.5</v>
      </c>
      <c r="E3876" s="183">
        <v>10.5</v>
      </c>
      <c r="F3876" s="161" t="s">
        <v>5</v>
      </c>
      <c r="G3876" s="162"/>
      <c r="H3876" s="163">
        <v>1731942915</v>
      </c>
    </row>
    <row r="3877" spans="2:8" x14ac:dyDescent="0.25">
      <c r="B3877" s="160">
        <v>45093.685335648152</v>
      </c>
      <c r="C3877" s="183">
        <v>500</v>
      </c>
      <c r="D3877" s="183">
        <v>489.5</v>
      </c>
      <c r="E3877" s="183">
        <v>10.5</v>
      </c>
      <c r="F3877" s="161" t="s">
        <v>5</v>
      </c>
      <c r="G3877" s="162"/>
      <c r="H3877" s="163">
        <v>1731949250</v>
      </c>
    </row>
    <row r="3878" spans="2:8" x14ac:dyDescent="0.25">
      <c r="B3878" s="160">
        <v>45093.689479166664</v>
      </c>
      <c r="C3878" s="183">
        <v>10</v>
      </c>
      <c r="D3878" s="183">
        <v>6.1</v>
      </c>
      <c r="E3878" s="183">
        <v>3.9000000000000004</v>
      </c>
      <c r="F3878" s="161" t="s">
        <v>6624</v>
      </c>
      <c r="G3878" s="162"/>
      <c r="H3878" s="163">
        <v>1731960643</v>
      </c>
    </row>
    <row r="3879" spans="2:8" x14ac:dyDescent="0.25">
      <c r="B3879" s="160">
        <v>45093.696180555555</v>
      </c>
      <c r="C3879" s="183">
        <v>10</v>
      </c>
      <c r="D3879" s="183">
        <v>6.1</v>
      </c>
      <c r="E3879" s="183">
        <v>3.9000000000000004</v>
      </c>
      <c r="F3879" s="161" t="s">
        <v>8930</v>
      </c>
      <c r="G3879" s="162"/>
      <c r="H3879" s="163">
        <v>1731978609</v>
      </c>
    </row>
    <row r="3880" spans="2:8" x14ac:dyDescent="0.25">
      <c r="B3880" s="160">
        <v>45093.698182870372</v>
      </c>
      <c r="C3880" s="183">
        <v>100</v>
      </c>
      <c r="D3880" s="183">
        <v>96.1</v>
      </c>
      <c r="E3880" s="183">
        <v>3.9000000000000057</v>
      </c>
      <c r="F3880" s="161" t="s">
        <v>5</v>
      </c>
      <c r="G3880" s="162"/>
      <c r="H3880" s="163">
        <v>1731983990</v>
      </c>
    </row>
    <row r="3881" spans="2:8" x14ac:dyDescent="0.25">
      <c r="B3881" s="160">
        <v>45093.706307870372</v>
      </c>
      <c r="C3881" s="183">
        <v>200</v>
      </c>
      <c r="D3881" s="183">
        <v>195.8</v>
      </c>
      <c r="E3881" s="183">
        <v>4.1999999999999886</v>
      </c>
      <c r="F3881" s="161" t="s">
        <v>5</v>
      </c>
      <c r="G3881" s="162"/>
      <c r="H3881" s="163">
        <v>1732006442</v>
      </c>
    </row>
    <row r="3882" spans="2:8" x14ac:dyDescent="0.25">
      <c r="B3882" s="160">
        <v>45093.709328703706</v>
      </c>
      <c r="C3882" s="183">
        <v>100</v>
      </c>
      <c r="D3882" s="183">
        <v>96.1</v>
      </c>
      <c r="E3882" s="183">
        <v>3.9000000000000057</v>
      </c>
      <c r="F3882" s="161" t="s">
        <v>5</v>
      </c>
      <c r="G3882" s="162"/>
      <c r="H3882" s="163">
        <v>1732014698</v>
      </c>
    </row>
    <row r="3883" spans="2:8" x14ac:dyDescent="0.25">
      <c r="B3883" s="160">
        <v>45093.717766203707</v>
      </c>
      <c r="C3883" s="183">
        <v>200</v>
      </c>
      <c r="D3883" s="183">
        <v>195.8</v>
      </c>
      <c r="E3883" s="183">
        <v>4.1999999999999886</v>
      </c>
      <c r="F3883" s="161" t="s">
        <v>5</v>
      </c>
      <c r="G3883" s="162"/>
      <c r="H3883" s="163">
        <v>1732039157</v>
      </c>
    </row>
    <row r="3884" spans="2:8" x14ac:dyDescent="0.25">
      <c r="B3884" s="160">
        <v>45093.718217592592</v>
      </c>
      <c r="C3884" s="183">
        <v>500</v>
      </c>
      <c r="D3884" s="183">
        <v>489.5</v>
      </c>
      <c r="E3884" s="183">
        <v>10.5</v>
      </c>
      <c r="F3884" s="161" t="s">
        <v>5</v>
      </c>
      <c r="G3884" s="162"/>
      <c r="H3884" s="163">
        <v>1732040440</v>
      </c>
    </row>
    <row r="3885" spans="2:8" x14ac:dyDescent="0.25">
      <c r="B3885" s="160">
        <v>45093.726041666669</v>
      </c>
      <c r="C3885" s="183">
        <v>10</v>
      </c>
      <c r="D3885" s="183">
        <v>6.1</v>
      </c>
      <c r="E3885" s="183">
        <v>3.9000000000000004</v>
      </c>
      <c r="F3885" s="161" t="s">
        <v>8601</v>
      </c>
      <c r="G3885" s="162"/>
      <c r="H3885" s="163">
        <v>1732063320</v>
      </c>
    </row>
    <row r="3886" spans="2:8" x14ac:dyDescent="0.25">
      <c r="B3886" s="160">
        <v>45093.726273148146</v>
      </c>
      <c r="C3886" s="183">
        <v>300</v>
      </c>
      <c r="D3886" s="183">
        <v>293.7</v>
      </c>
      <c r="E3886" s="183">
        <v>6.3000000000000114</v>
      </c>
      <c r="F3886" s="161" t="s">
        <v>5</v>
      </c>
      <c r="G3886" s="162"/>
      <c r="H3886" s="163">
        <v>1732064021</v>
      </c>
    </row>
    <row r="3887" spans="2:8" x14ac:dyDescent="0.25">
      <c r="B3887" s="160">
        <v>45093.727986111109</v>
      </c>
      <c r="C3887" s="183">
        <v>10</v>
      </c>
      <c r="D3887" s="183">
        <v>6.1</v>
      </c>
      <c r="E3887" s="183">
        <v>3.9000000000000004</v>
      </c>
      <c r="F3887" s="161" t="s">
        <v>8601</v>
      </c>
      <c r="G3887" s="162"/>
      <c r="H3887" s="163">
        <v>1732069030</v>
      </c>
    </row>
    <row r="3888" spans="2:8" x14ac:dyDescent="0.25">
      <c r="B3888" s="160">
        <v>45093.735011574077</v>
      </c>
      <c r="C3888" s="183">
        <v>100</v>
      </c>
      <c r="D3888" s="183">
        <v>96.1</v>
      </c>
      <c r="E3888" s="183">
        <v>3.9000000000000057</v>
      </c>
      <c r="F3888" s="161" t="s">
        <v>5</v>
      </c>
      <c r="G3888" s="162"/>
      <c r="H3888" s="163">
        <v>1732089504</v>
      </c>
    </row>
    <row r="3889" spans="2:8" x14ac:dyDescent="0.25">
      <c r="B3889" s="160">
        <v>45093.739201388889</v>
      </c>
      <c r="C3889" s="183">
        <v>500</v>
      </c>
      <c r="D3889" s="183">
        <v>489.5</v>
      </c>
      <c r="E3889" s="183">
        <v>10.5</v>
      </c>
      <c r="F3889" s="161" t="s">
        <v>5</v>
      </c>
      <c r="G3889" s="162"/>
      <c r="H3889" s="163">
        <v>1732101639</v>
      </c>
    </row>
    <row r="3890" spans="2:8" x14ac:dyDescent="0.25">
      <c r="B3890" s="160">
        <v>45093.739722222221</v>
      </c>
      <c r="C3890" s="183">
        <v>500</v>
      </c>
      <c r="D3890" s="183">
        <v>489.5</v>
      </c>
      <c r="E3890" s="183">
        <v>10.5</v>
      </c>
      <c r="F3890" s="161" t="s">
        <v>6663</v>
      </c>
      <c r="G3890" s="162"/>
      <c r="H3890" s="163">
        <v>1732103194</v>
      </c>
    </row>
    <row r="3891" spans="2:8" x14ac:dyDescent="0.25">
      <c r="B3891" s="160">
        <v>45093.750694444447</v>
      </c>
      <c r="C3891" s="183">
        <v>300</v>
      </c>
      <c r="D3891" s="183">
        <v>293.7</v>
      </c>
      <c r="E3891" s="183">
        <v>6.3000000000000114</v>
      </c>
      <c r="F3891" s="161" t="s">
        <v>5</v>
      </c>
      <c r="G3891" s="162"/>
      <c r="H3891" s="163">
        <v>1732135790</v>
      </c>
    </row>
    <row r="3892" spans="2:8" x14ac:dyDescent="0.25">
      <c r="B3892" s="160">
        <v>45093.752627314818</v>
      </c>
      <c r="C3892" s="183">
        <v>10</v>
      </c>
      <c r="D3892" s="183">
        <v>6.1</v>
      </c>
      <c r="E3892" s="183">
        <v>3.9000000000000004</v>
      </c>
      <c r="F3892" s="161" t="s">
        <v>6624</v>
      </c>
      <c r="G3892" s="162"/>
      <c r="H3892" s="163">
        <v>1732141568</v>
      </c>
    </row>
    <row r="3893" spans="2:8" x14ac:dyDescent="0.25">
      <c r="B3893" s="160">
        <v>45093.754027777781</v>
      </c>
      <c r="C3893" s="183">
        <v>80</v>
      </c>
      <c r="D3893" s="183">
        <v>76.099999999999994</v>
      </c>
      <c r="E3893" s="183">
        <v>3.9000000000000057</v>
      </c>
      <c r="F3893" s="161" t="s">
        <v>5</v>
      </c>
      <c r="G3893" s="162"/>
      <c r="H3893" s="163">
        <v>1732145802</v>
      </c>
    </row>
    <row r="3894" spans="2:8" x14ac:dyDescent="0.25">
      <c r="B3894" s="160">
        <v>45093.754155092596</v>
      </c>
      <c r="C3894" s="183">
        <v>100</v>
      </c>
      <c r="D3894" s="183">
        <v>96.1</v>
      </c>
      <c r="E3894" s="183">
        <v>3.9000000000000057</v>
      </c>
      <c r="F3894" s="161" t="s">
        <v>5</v>
      </c>
      <c r="G3894" s="162"/>
      <c r="H3894" s="163">
        <v>1732146166</v>
      </c>
    </row>
    <row r="3895" spans="2:8" x14ac:dyDescent="0.25">
      <c r="B3895" s="160">
        <v>45093.756493055553</v>
      </c>
      <c r="C3895" s="183">
        <v>300</v>
      </c>
      <c r="D3895" s="183">
        <v>293.7</v>
      </c>
      <c r="E3895" s="183">
        <v>6.3000000000000114</v>
      </c>
      <c r="F3895" s="161" t="s">
        <v>5</v>
      </c>
      <c r="G3895" s="162"/>
      <c r="H3895" s="163">
        <v>1732153133</v>
      </c>
    </row>
    <row r="3896" spans="2:8" x14ac:dyDescent="0.25">
      <c r="B3896" s="160">
        <v>45093.759687500002</v>
      </c>
      <c r="C3896" s="183">
        <v>10</v>
      </c>
      <c r="D3896" s="183">
        <v>6.1</v>
      </c>
      <c r="E3896" s="183">
        <v>3.9000000000000004</v>
      </c>
      <c r="F3896" s="161" t="s">
        <v>8812</v>
      </c>
      <c r="G3896" s="162"/>
      <c r="H3896" s="163">
        <v>1732162887</v>
      </c>
    </row>
    <row r="3897" spans="2:8" x14ac:dyDescent="0.25">
      <c r="B3897" s="160">
        <v>45093.76253472222</v>
      </c>
      <c r="C3897" s="183">
        <v>100</v>
      </c>
      <c r="D3897" s="183">
        <v>96.1</v>
      </c>
      <c r="E3897" s="183">
        <v>3.9000000000000057</v>
      </c>
      <c r="F3897" s="161" t="s">
        <v>5</v>
      </c>
      <c r="G3897" s="162"/>
      <c r="H3897" s="163">
        <v>1732171589</v>
      </c>
    </row>
    <row r="3898" spans="2:8" x14ac:dyDescent="0.25">
      <c r="B3898" s="160">
        <v>45093.76966435185</v>
      </c>
      <c r="C3898" s="183">
        <v>10</v>
      </c>
      <c r="D3898" s="183">
        <v>6.1</v>
      </c>
      <c r="E3898" s="183">
        <v>3.9000000000000004</v>
      </c>
      <c r="F3898" s="161" t="s">
        <v>8812</v>
      </c>
      <c r="G3898" s="162"/>
      <c r="H3898" s="163">
        <v>1732193235</v>
      </c>
    </row>
    <row r="3899" spans="2:8" x14ac:dyDescent="0.25">
      <c r="B3899" s="160">
        <v>45093.770509259259</v>
      </c>
      <c r="C3899" s="183">
        <v>100</v>
      </c>
      <c r="D3899" s="183">
        <v>96.1</v>
      </c>
      <c r="E3899" s="183">
        <v>3.9000000000000057</v>
      </c>
      <c r="F3899" s="161" t="s">
        <v>6595</v>
      </c>
      <c r="G3899" s="162"/>
      <c r="H3899" s="163">
        <v>1732195790</v>
      </c>
    </row>
    <row r="3900" spans="2:8" x14ac:dyDescent="0.25">
      <c r="B3900" s="160">
        <v>45093.773564814815</v>
      </c>
      <c r="C3900" s="183">
        <v>5000</v>
      </c>
      <c r="D3900" s="183">
        <v>4895</v>
      </c>
      <c r="E3900" s="183">
        <v>105</v>
      </c>
      <c r="F3900" s="161" t="s">
        <v>5</v>
      </c>
      <c r="G3900" s="162"/>
      <c r="H3900" s="163">
        <v>1732205211</v>
      </c>
    </row>
    <row r="3901" spans="2:8" x14ac:dyDescent="0.25">
      <c r="B3901" s="160">
        <v>45093.776990740742</v>
      </c>
      <c r="C3901" s="183">
        <v>50</v>
      </c>
      <c r="D3901" s="183">
        <v>46.1</v>
      </c>
      <c r="E3901" s="183">
        <v>3.8999999999999986</v>
      </c>
      <c r="F3901" s="161" t="s">
        <v>6564</v>
      </c>
      <c r="G3901" s="162"/>
      <c r="H3901" s="163">
        <v>1732215805</v>
      </c>
    </row>
    <row r="3902" spans="2:8" x14ac:dyDescent="0.25">
      <c r="B3902" s="160">
        <v>45093.779953703706</v>
      </c>
      <c r="C3902" s="183">
        <v>1000</v>
      </c>
      <c r="D3902" s="183">
        <v>979</v>
      </c>
      <c r="E3902" s="183">
        <v>21</v>
      </c>
      <c r="F3902" s="161" t="s">
        <v>6687</v>
      </c>
      <c r="G3902" s="162"/>
      <c r="H3902" s="163">
        <v>1732224964</v>
      </c>
    </row>
    <row r="3903" spans="2:8" x14ac:dyDescent="0.25">
      <c r="B3903" s="160">
        <v>45093.782800925925</v>
      </c>
      <c r="C3903" s="183">
        <v>1000</v>
      </c>
      <c r="D3903" s="183">
        <v>979</v>
      </c>
      <c r="E3903" s="183">
        <v>21</v>
      </c>
      <c r="F3903" s="161" t="s">
        <v>8641</v>
      </c>
      <c r="G3903" s="162"/>
      <c r="H3903" s="163">
        <v>1732233466</v>
      </c>
    </row>
    <row r="3904" spans="2:8" x14ac:dyDescent="0.25">
      <c r="B3904" s="160">
        <v>45093.786481481482</v>
      </c>
      <c r="C3904" s="183">
        <v>1000</v>
      </c>
      <c r="D3904" s="183">
        <v>979</v>
      </c>
      <c r="E3904" s="183">
        <v>21</v>
      </c>
      <c r="F3904" s="161" t="s">
        <v>5</v>
      </c>
      <c r="G3904" s="162"/>
      <c r="H3904" s="163">
        <v>1732244943</v>
      </c>
    </row>
    <row r="3905" spans="2:8" x14ac:dyDescent="0.25">
      <c r="B3905" s="160">
        <v>45093.790717592594</v>
      </c>
      <c r="C3905" s="183">
        <v>150</v>
      </c>
      <c r="D3905" s="183">
        <v>146.1</v>
      </c>
      <c r="E3905" s="183">
        <v>3.9000000000000057</v>
      </c>
      <c r="F3905" s="161" t="s">
        <v>5</v>
      </c>
      <c r="G3905" s="162"/>
      <c r="H3905" s="163">
        <v>1732257622</v>
      </c>
    </row>
    <row r="3906" spans="2:8" x14ac:dyDescent="0.25">
      <c r="B3906" s="160">
        <v>45093.790983796294</v>
      </c>
      <c r="C3906" s="183">
        <v>300</v>
      </c>
      <c r="D3906" s="183">
        <v>293.7</v>
      </c>
      <c r="E3906" s="183">
        <v>6.3000000000000114</v>
      </c>
      <c r="F3906" s="161" t="s">
        <v>6571</v>
      </c>
      <c r="G3906" s="162"/>
      <c r="H3906" s="163">
        <v>1732258403</v>
      </c>
    </row>
    <row r="3907" spans="2:8" x14ac:dyDescent="0.25">
      <c r="B3907" s="160">
        <v>45093.790983796294</v>
      </c>
      <c r="C3907" s="183">
        <v>3000</v>
      </c>
      <c r="D3907" s="183">
        <v>2937</v>
      </c>
      <c r="E3907" s="183">
        <v>63</v>
      </c>
      <c r="F3907" s="161" t="s">
        <v>8561</v>
      </c>
      <c r="G3907" s="162"/>
      <c r="H3907" s="163">
        <v>1732258391</v>
      </c>
    </row>
    <row r="3908" spans="2:8" x14ac:dyDescent="0.25">
      <c r="B3908" s="160">
        <v>45093.796400462961</v>
      </c>
      <c r="C3908" s="183">
        <v>1500</v>
      </c>
      <c r="D3908" s="183">
        <v>1468.5</v>
      </c>
      <c r="E3908" s="183">
        <v>31.5</v>
      </c>
      <c r="F3908" s="161" t="s">
        <v>5</v>
      </c>
      <c r="G3908" s="162"/>
      <c r="H3908" s="163">
        <v>1732275168</v>
      </c>
    </row>
    <row r="3909" spans="2:8" x14ac:dyDescent="0.25">
      <c r="B3909" s="160">
        <v>45093.801817129628</v>
      </c>
      <c r="C3909" s="183">
        <v>400</v>
      </c>
      <c r="D3909" s="183">
        <v>391.6</v>
      </c>
      <c r="E3909" s="183">
        <v>8.3999999999999773</v>
      </c>
      <c r="F3909" s="161" t="s">
        <v>5</v>
      </c>
      <c r="G3909" s="162"/>
      <c r="H3909" s="163">
        <v>1732292168</v>
      </c>
    </row>
    <row r="3910" spans="2:8" x14ac:dyDescent="0.25">
      <c r="B3910" s="160">
        <v>45093.811388888891</v>
      </c>
      <c r="C3910" s="183">
        <v>500</v>
      </c>
      <c r="D3910" s="183">
        <v>489.5</v>
      </c>
      <c r="E3910" s="183">
        <v>10.5</v>
      </c>
      <c r="F3910" s="161" t="s">
        <v>5</v>
      </c>
      <c r="G3910" s="162"/>
      <c r="H3910" s="163">
        <v>1732322644</v>
      </c>
    </row>
    <row r="3911" spans="2:8" x14ac:dyDescent="0.25">
      <c r="B3911" s="160">
        <v>45093.818726851852</v>
      </c>
      <c r="C3911" s="183">
        <v>150</v>
      </c>
      <c r="D3911" s="183">
        <v>146.1</v>
      </c>
      <c r="E3911" s="183">
        <v>3.9000000000000057</v>
      </c>
      <c r="F3911" s="161" t="s">
        <v>5</v>
      </c>
      <c r="G3911" s="162"/>
      <c r="H3911" s="163">
        <v>1732345130</v>
      </c>
    </row>
    <row r="3912" spans="2:8" x14ac:dyDescent="0.25">
      <c r="B3912" s="160">
        <v>45093.821446759262</v>
      </c>
      <c r="C3912" s="183">
        <v>1000</v>
      </c>
      <c r="D3912" s="183">
        <v>979</v>
      </c>
      <c r="E3912" s="183">
        <v>21</v>
      </c>
      <c r="F3912" s="161" t="s">
        <v>5</v>
      </c>
      <c r="G3912" s="162"/>
      <c r="H3912" s="163">
        <v>1732353320</v>
      </c>
    </row>
    <row r="3913" spans="2:8" x14ac:dyDescent="0.25">
      <c r="B3913" s="160">
        <v>45093.828136574077</v>
      </c>
      <c r="C3913" s="183">
        <v>100</v>
      </c>
      <c r="D3913" s="183">
        <v>96.1</v>
      </c>
      <c r="E3913" s="183">
        <v>3.9000000000000057</v>
      </c>
      <c r="F3913" s="161" t="s">
        <v>5</v>
      </c>
      <c r="G3913" s="162"/>
      <c r="H3913" s="163">
        <v>1732373747</v>
      </c>
    </row>
    <row r="3914" spans="2:8" x14ac:dyDescent="0.25">
      <c r="B3914" s="160">
        <v>45093.831412037034</v>
      </c>
      <c r="C3914" s="183">
        <v>50000</v>
      </c>
      <c r="D3914" s="183">
        <v>48950</v>
      </c>
      <c r="E3914" s="183">
        <v>1050</v>
      </c>
      <c r="F3914" s="161" t="s">
        <v>8837</v>
      </c>
      <c r="G3914" s="162" t="s">
        <v>8630</v>
      </c>
      <c r="H3914" s="163">
        <v>1732383783</v>
      </c>
    </row>
    <row r="3915" spans="2:8" x14ac:dyDescent="0.25">
      <c r="B3915" s="160">
        <v>45093.832974537036</v>
      </c>
      <c r="C3915" s="183">
        <v>90</v>
      </c>
      <c r="D3915" s="183">
        <v>86.1</v>
      </c>
      <c r="E3915" s="183">
        <v>3.9000000000000057</v>
      </c>
      <c r="F3915" s="161" t="s">
        <v>5</v>
      </c>
      <c r="G3915" s="162"/>
      <c r="H3915" s="163">
        <v>1732388354</v>
      </c>
    </row>
    <row r="3916" spans="2:8" x14ac:dyDescent="0.25">
      <c r="B3916" s="160">
        <v>45093.83525462963</v>
      </c>
      <c r="C3916" s="183">
        <v>500</v>
      </c>
      <c r="D3916" s="183">
        <v>489.5</v>
      </c>
      <c r="E3916" s="183">
        <v>10.5</v>
      </c>
      <c r="F3916" s="161" t="s">
        <v>5</v>
      </c>
      <c r="G3916" s="162"/>
      <c r="H3916" s="163">
        <v>1732395369</v>
      </c>
    </row>
    <row r="3917" spans="2:8" x14ac:dyDescent="0.25">
      <c r="B3917" s="160">
        <v>45093.842858796299</v>
      </c>
      <c r="C3917" s="183">
        <v>1000</v>
      </c>
      <c r="D3917" s="183">
        <v>979</v>
      </c>
      <c r="E3917" s="183">
        <v>21</v>
      </c>
      <c r="F3917" s="161" t="s">
        <v>6615</v>
      </c>
      <c r="G3917" s="162"/>
      <c r="H3917" s="163">
        <v>1732418738</v>
      </c>
    </row>
    <row r="3918" spans="2:8" x14ac:dyDescent="0.25">
      <c r="B3918" s="160">
        <v>45093.846435185187</v>
      </c>
      <c r="C3918" s="183">
        <v>1000</v>
      </c>
      <c r="D3918" s="183">
        <v>979</v>
      </c>
      <c r="E3918" s="183">
        <v>21</v>
      </c>
      <c r="F3918" s="161" t="s">
        <v>5</v>
      </c>
      <c r="G3918" s="162"/>
      <c r="H3918" s="163">
        <v>1732429864</v>
      </c>
    </row>
    <row r="3919" spans="2:8" x14ac:dyDescent="0.25">
      <c r="B3919" s="160">
        <v>45093.852002314816</v>
      </c>
      <c r="C3919" s="183">
        <v>1000</v>
      </c>
      <c r="D3919" s="183">
        <v>979</v>
      </c>
      <c r="E3919" s="183">
        <v>21</v>
      </c>
      <c r="F3919" s="161" t="s">
        <v>5</v>
      </c>
      <c r="G3919" s="162"/>
      <c r="H3919" s="163">
        <v>1732446286</v>
      </c>
    </row>
    <row r="3920" spans="2:8" x14ac:dyDescent="0.25">
      <c r="B3920" s="160">
        <v>45093.861724537041</v>
      </c>
      <c r="C3920" s="183">
        <v>100</v>
      </c>
      <c r="D3920" s="183">
        <v>96.1</v>
      </c>
      <c r="E3920" s="183">
        <v>3.9000000000000057</v>
      </c>
      <c r="F3920" s="161" t="s">
        <v>6632</v>
      </c>
      <c r="G3920" s="162"/>
      <c r="H3920" s="163">
        <v>1732474317</v>
      </c>
    </row>
    <row r="3921" spans="2:8" x14ac:dyDescent="0.25">
      <c r="B3921" s="160">
        <v>45093.862442129626</v>
      </c>
      <c r="C3921" s="183">
        <v>200</v>
      </c>
      <c r="D3921" s="183">
        <v>195.8</v>
      </c>
      <c r="E3921" s="183">
        <v>4.1999999999999886</v>
      </c>
      <c r="F3921" s="161" t="s">
        <v>6597</v>
      </c>
      <c r="G3921" s="162"/>
      <c r="H3921" s="163">
        <v>1732476493</v>
      </c>
    </row>
    <row r="3922" spans="2:8" x14ac:dyDescent="0.25">
      <c r="B3922" s="160">
        <v>45093.867129629631</v>
      </c>
      <c r="C3922" s="183">
        <v>1000</v>
      </c>
      <c r="D3922" s="183">
        <v>979</v>
      </c>
      <c r="E3922" s="183">
        <v>21</v>
      </c>
      <c r="F3922" s="161" t="s">
        <v>5</v>
      </c>
      <c r="G3922" s="162"/>
      <c r="H3922" s="163">
        <v>1732490141</v>
      </c>
    </row>
    <row r="3923" spans="2:8" x14ac:dyDescent="0.25">
      <c r="B3923" s="160">
        <v>45093.868414351855</v>
      </c>
      <c r="C3923" s="183">
        <v>500</v>
      </c>
      <c r="D3923" s="183">
        <v>489.5</v>
      </c>
      <c r="E3923" s="183">
        <v>10.5</v>
      </c>
      <c r="F3923" s="161" t="s">
        <v>5</v>
      </c>
      <c r="G3923" s="162"/>
      <c r="H3923" s="163">
        <v>1732493569</v>
      </c>
    </row>
    <row r="3924" spans="2:8" x14ac:dyDescent="0.25">
      <c r="B3924" s="160">
        <v>45093.868703703702</v>
      </c>
      <c r="C3924" s="183">
        <v>500</v>
      </c>
      <c r="D3924" s="183">
        <v>489.5</v>
      </c>
      <c r="E3924" s="183">
        <v>10.5</v>
      </c>
      <c r="F3924" s="161" t="s">
        <v>6593</v>
      </c>
      <c r="G3924" s="162" t="s">
        <v>8613</v>
      </c>
      <c r="H3924" s="163">
        <v>1732494367</v>
      </c>
    </row>
    <row r="3925" spans="2:8" x14ac:dyDescent="0.25">
      <c r="B3925" s="160">
        <v>45093.871018518519</v>
      </c>
      <c r="C3925" s="183">
        <v>500</v>
      </c>
      <c r="D3925" s="183">
        <v>489.5</v>
      </c>
      <c r="E3925" s="183">
        <v>10.5</v>
      </c>
      <c r="F3925" s="161" t="s">
        <v>5</v>
      </c>
      <c r="G3925" s="162"/>
      <c r="H3925" s="163">
        <v>1732501141</v>
      </c>
    </row>
    <row r="3926" spans="2:8" x14ac:dyDescent="0.25">
      <c r="B3926" s="160">
        <v>45093.872013888889</v>
      </c>
      <c r="C3926" s="183">
        <v>300</v>
      </c>
      <c r="D3926" s="183">
        <v>293.7</v>
      </c>
      <c r="E3926" s="183">
        <v>6.3000000000000114</v>
      </c>
      <c r="F3926" s="161" t="s">
        <v>8931</v>
      </c>
      <c r="G3926" s="162"/>
      <c r="H3926" s="163">
        <v>1732504130</v>
      </c>
    </row>
    <row r="3927" spans="2:8" x14ac:dyDescent="0.25">
      <c r="B3927" s="160">
        <v>45093.874351851853</v>
      </c>
      <c r="C3927" s="183">
        <v>500</v>
      </c>
      <c r="D3927" s="183">
        <v>489.5</v>
      </c>
      <c r="E3927" s="183">
        <v>10.5</v>
      </c>
      <c r="F3927" s="161" t="s">
        <v>8773</v>
      </c>
      <c r="G3927" s="162"/>
      <c r="H3927" s="163">
        <v>1732510753</v>
      </c>
    </row>
    <row r="3928" spans="2:8" x14ac:dyDescent="0.25">
      <c r="B3928" s="160">
        <v>45093.880162037036</v>
      </c>
      <c r="C3928" s="183">
        <v>100</v>
      </c>
      <c r="D3928" s="183">
        <v>96.1</v>
      </c>
      <c r="E3928" s="183">
        <v>3.9000000000000057</v>
      </c>
      <c r="F3928" s="161" t="s">
        <v>5</v>
      </c>
      <c r="G3928" s="162"/>
      <c r="H3928" s="163">
        <v>1732528099</v>
      </c>
    </row>
    <row r="3929" spans="2:8" x14ac:dyDescent="0.25">
      <c r="B3929" s="160">
        <v>45093.881655092591</v>
      </c>
      <c r="C3929" s="183">
        <v>100</v>
      </c>
      <c r="D3929" s="183">
        <v>96.1</v>
      </c>
      <c r="E3929" s="183">
        <v>3.9000000000000057</v>
      </c>
      <c r="F3929" s="161" t="s">
        <v>5</v>
      </c>
      <c r="G3929" s="162"/>
      <c r="H3929" s="163">
        <v>1732532111</v>
      </c>
    </row>
    <row r="3930" spans="2:8" x14ac:dyDescent="0.25">
      <c r="B3930" s="160">
        <v>45093.893310185187</v>
      </c>
      <c r="C3930" s="183">
        <v>100</v>
      </c>
      <c r="D3930" s="183">
        <v>96.1</v>
      </c>
      <c r="E3930" s="183">
        <v>3.9000000000000057</v>
      </c>
      <c r="F3930" s="161" t="s">
        <v>5</v>
      </c>
      <c r="G3930" s="162"/>
      <c r="H3930" s="163">
        <v>1732566116</v>
      </c>
    </row>
    <row r="3931" spans="2:8" x14ac:dyDescent="0.25">
      <c r="B3931" s="160">
        <v>45093.895509259259</v>
      </c>
      <c r="C3931" s="183">
        <v>300</v>
      </c>
      <c r="D3931" s="183">
        <v>293.7</v>
      </c>
      <c r="E3931" s="183">
        <v>6.3000000000000114</v>
      </c>
      <c r="F3931" s="161" t="s">
        <v>8567</v>
      </c>
      <c r="G3931" s="162"/>
      <c r="H3931" s="163">
        <v>1732573828</v>
      </c>
    </row>
    <row r="3932" spans="2:8" x14ac:dyDescent="0.25">
      <c r="B3932" s="160">
        <v>45093.89912037037</v>
      </c>
      <c r="C3932" s="183">
        <v>200</v>
      </c>
      <c r="D3932" s="183">
        <v>195.8</v>
      </c>
      <c r="E3932" s="183">
        <v>4.1999999999999886</v>
      </c>
      <c r="F3932" s="161" t="s">
        <v>5</v>
      </c>
      <c r="G3932" s="162"/>
      <c r="H3932" s="163">
        <v>1732583950</v>
      </c>
    </row>
    <row r="3933" spans="2:8" x14ac:dyDescent="0.25">
      <c r="B3933" s="160">
        <v>45093.900520833333</v>
      </c>
      <c r="C3933" s="183">
        <v>1000</v>
      </c>
      <c r="D3933" s="183">
        <v>979</v>
      </c>
      <c r="E3933" s="183">
        <v>21</v>
      </c>
      <c r="F3933" s="161" t="s">
        <v>8579</v>
      </c>
      <c r="G3933" s="162"/>
      <c r="H3933" s="163">
        <v>1732587686</v>
      </c>
    </row>
    <row r="3934" spans="2:8" x14ac:dyDescent="0.25">
      <c r="B3934" s="160">
        <v>45093.90121527778</v>
      </c>
      <c r="C3934" s="183">
        <v>1000</v>
      </c>
      <c r="D3934" s="183">
        <v>979</v>
      </c>
      <c r="E3934" s="183">
        <v>21</v>
      </c>
      <c r="F3934" s="161" t="s">
        <v>8932</v>
      </c>
      <c r="G3934" s="162"/>
      <c r="H3934" s="163">
        <v>1732589482</v>
      </c>
    </row>
    <row r="3935" spans="2:8" x14ac:dyDescent="0.25">
      <c r="B3935" s="160">
        <v>45093.907708333332</v>
      </c>
      <c r="C3935" s="183">
        <v>200</v>
      </c>
      <c r="D3935" s="183">
        <v>195.8</v>
      </c>
      <c r="E3935" s="183">
        <v>4.1999999999999886</v>
      </c>
      <c r="F3935" s="161" t="s">
        <v>5</v>
      </c>
      <c r="G3935" s="162"/>
      <c r="H3935" s="163">
        <v>1732606327</v>
      </c>
    </row>
    <row r="3936" spans="2:8" x14ac:dyDescent="0.25">
      <c r="B3936" s="160">
        <v>45093.907789351855</v>
      </c>
      <c r="C3936" s="183">
        <v>500</v>
      </c>
      <c r="D3936" s="183">
        <v>489.5</v>
      </c>
      <c r="E3936" s="183">
        <v>10.5</v>
      </c>
      <c r="F3936" s="161" t="s">
        <v>5</v>
      </c>
      <c r="G3936" s="162"/>
      <c r="H3936" s="163">
        <v>1732606568</v>
      </c>
    </row>
    <row r="3937" spans="2:8" x14ac:dyDescent="0.25">
      <c r="B3937" s="160">
        <v>45093.911053240743</v>
      </c>
      <c r="C3937" s="183">
        <v>500</v>
      </c>
      <c r="D3937" s="183">
        <v>489.5</v>
      </c>
      <c r="E3937" s="183">
        <v>10.5</v>
      </c>
      <c r="F3937" s="161" t="s">
        <v>5</v>
      </c>
      <c r="G3937" s="162"/>
      <c r="H3937" s="163">
        <v>1732615065</v>
      </c>
    </row>
    <row r="3938" spans="2:8" x14ac:dyDescent="0.25">
      <c r="B3938" s="160">
        <v>45093.9221875</v>
      </c>
      <c r="C3938" s="183">
        <v>100</v>
      </c>
      <c r="D3938" s="183">
        <v>96.1</v>
      </c>
      <c r="E3938" s="183">
        <v>3.9000000000000057</v>
      </c>
      <c r="F3938" s="161" t="s">
        <v>5</v>
      </c>
      <c r="G3938" s="162"/>
      <c r="H3938" s="163">
        <v>1732642614</v>
      </c>
    </row>
    <row r="3939" spans="2:8" x14ac:dyDescent="0.25">
      <c r="B3939" s="160">
        <v>45093.924178240741</v>
      </c>
      <c r="C3939" s="183">
        <v>300</v>
      </c>
      <c r="D3939" s="183">
        <v>293.7</v>
      </c>
      <c r="E3939" s="183">
        <v>6.3000000000000114</v>
      </c>
      <c r="F3939" s="161" t="s">
        <v>5</v>
      </c>
      <c r="G3939" s="162"/>
      <c r="H3939" s="163">
        <v>1732647608</v>
      </c>
    </row>
    <row r="3940" spans="2:8" x14ac:dyDescent="0.25">
      <c r="B3940" s="160">
        <v>45093.928993055553</v>
      </c>
      <c r="C3940" s="183">
        <v>300</v>
      </c>
      <c r="D3940" s="183">
        <v>293.7</v>
      </c>
      <c r="E3940" s="183">
        <v>6.3000000000000114</v>
      </c>
      <c r="F3940" s="161" t="s">
        <v>6593</v>
      </c>
      <c r="G3940" s="162"/>
      <c r="H3940" s="163">
        <v>1732659357</v>
      </c>
    </row>
    <row r="3941" spans="2:8" x14ac:dyDescent="0.25">
      <c r="B3941" s="160">
        <v>45093.929375</v>
      </c>
      <c r="C3941" s="183">
        <v>300</v>
      </c>
      <c r="D3941" s="183">
        <v>293.7</v>
      </c>
      <c r="E3941" s="183">
        <v>6.3000000000000114</v>
      </c>
      <c r="F3941" s="161" t="s">
        <v>5</v>
      </c>
      <c r="G3941" s="162"/>
      <c r="H3941" s="163">
        <v>1732660309</v>
      </c>
    </row>
    <row r="3942" spans="2:8" x14ac:dyDescent="0.25">
      <c r="B3942" s="160">
        <v>45093.94908564815</v>
      </c>
      <c r="C3942" s="183">
        <v>100</v>
      </c>
      <c r="D3942" s="183">
        <v>96.1</v>
      </c>
      <c r="E3942" s="183">
        <v>3.9000000000000057</v>
      </c>
      <c r="F3942" s="161" t="s">
        <v>5</v>
      </c>
      <c r="G3942" s="162"/>
      <c r="H3942" s="163">
        <v>1732706401</v>
      </c>
    </row>
    <row r="3943" spans="2:8" x14ac:dyDescent="0.25">
      <c r="B3943" s="160">
        <v>45093.949641203704</v>
      </c>
      <c r="C3943" s="183">
        <v>3000</v>
      </c>
      <c r="D3943" s="183">
        <v>2937</v>
      </c>
      <c r="E3943" s="183">
        <v>63</v>
      </c>
      <c r="F3943" s="161" t="s">
        <v>5</v>
      </c>
      <c r="G3943" s="162"/>
      <c r="H3943" s="163">
        <v>1732707544</v>
      </c>
    </row>
    <row r="3944" spans="2:8" x14ac:dyDescent="0.25">
      <c r="B3944" s="160">
        <v>45093.95820601852</v>
      </c>
      <c r="C3944" s="183">
        <v>5000</v>
      </c>
      <c r="D3944" s="183">
        <v>4895</v>
      </c>
      <c r="E3944" s="183">
        <v>105</v>
      </c>
      <c r="F3944" s="161" t="s">
        <v>5</v>
      </c>
      <c r="G3944" s="162"/>
      <c r="H3944" s="163">
        <v>1732725418</v>
      </c>
    </row>
    <row r="3945" spans="2:8" x14ac:dyDescent="0.25">
      <c r="B3945" s="160">
        <v>45093.960613425923</v>
      </c>
      <c r="C3945" s="183">
        <v>1000</v>
      </c>
      <c r="D3945" s="183">
        <v>979</v>
      </c>
      <c r="E3945" s="183">
        <v>21</v>
      </c>
      <c r="F3945" s="161" t="s">
        <v>5</v>
      </c>
      <c r="G3945" s="162"/>
      <c r="H3945" s="163">
        <v>1732730389</v>
      </c>
    </row>
    <row r="3946" spans="2:8" x14ac:dyDescent="0.25">
      <c r="B3946" s="160">
        <v>45093.962291666663</v>
      </c>
      <c r="C3946" s="183">
        <v>300</v>
      </c>
      <c r="D3946" s="183">
        <v>293.7</v>
      </c>
      <c r="E3946" s="183">
        <v>6.3000000000000114</v>
      </c>
      <c r="F3946" s="161" t="s">
        <v>5</v>
      </c>
      <c r="G3946" s="162"/>
      <c r="H3946" s="163">
        <v>1732733781</v>
      </c>
    </row>
    <row r="3947" spans="2:8" x14ac:dyDescent="0.25">
      <c r="B3947" s="160">
        <v>45093.963125000002</v>
      </c>
      <c r="C3947" s="183">
        <v>300</v>
      </c>
      <c r="D3947" s="183">
        <v>293.7</v>
      </c>
      <c r="E3947" s="183">
        <v>6.3000000000000114</v>
      </c>
      <c r="F3947" s="161" t="s">
        <v>8646</v>
      </c>
      <c r="G3947" s="162"/>
      <c r="H3947" s="163">
        <v>1732735342</v>
      </c>
    </row>
    <row r="3948" spans="2:8" x14ac:dyDescent="0.25">
      <c r="B3948" s="160">
        <v>45093.96502314815</v>
      </c>
      <c r="C3948" s="183">
        <v>200</v>
      </c>
      <c r="D3948" s="183">
        <v>195.8</v>
      </c>
      <c r="E3948" s="183">
        <v>4.1999999999999886</v>
      </c>
      <c r="F3948" s="161" t="s">
        <v>5</v>
      </c>
      <c r="G3948" s="162"/>
      <c r="H3948" s="163">
        <v>1732739001</v>
      </c>
    </row>
    <row r="3949" spans="2:8" x14ac:dyDescent="0.25">
      <c r="B3949" s="160">
        <v>45093.97415509259</v>
      </c>
      <c r="C3949" s="183">
        <v>1000</v>
      </c>
      <c r="D3949" s="183">
        <v>979</v>
      </c>
      <c r="E3949" s="183">
        <v>21</v>
      </c>
      <c r="F3949" s="161" t="s">
        <v>8582</v>
      </c>
      <c r="G3949" s="162"/>
      <c r="H3949" s="163">
        <v>1732756858</v>
      </c>
    </row>
    <row r="3950" spans="2:8" x14ac:dyDescent="0.25">
      <c r="B3950" s="160">
        <v>45093.988217592596</v>
      </c>
      <c r="C3950" s="183">
        <v>21400</v>
      </c>
      <c r="D3950" s="183">
        <v>20950.599999999999</v>
      </c>
      <c r="E3950" s="183">
        <v>449.40000000000146</v>
      </c>
      <c r="F3950" s="161" t="s">
        <v>6559</v>
      </c>
      <c r="G3950" s="162"/>
      <c r="H3950" s="163">
        <v>1732783580</v>
      </c>
    </row>
    <row r="3951" spans="2:8" x14ac:dyDescent="0.25">
      <c r="B3951" s="160">
        <v>45093.99009259259</v>
      </c>
      <c r="C3951" s="183">
        <v>50</v>
      </c>
      <c r="D3951" s="183">
        <v>46.1</v>
      </c>
      <c r="E3951" s="183">
        <v>3.8999999999999986</v>
      </c>
      <c r="F3951" s="161" t="s">
        <v>5</v>
      </c>
      <c r="G3951" s="162"/>
      <c r="H3951" s="163">
        <v>1732786913</v>
      </c>
    </row>
    <row r="3952" spans="2:8" x14ac:dyDescent="0.25">
      <c r="B3952" s="160">
        <v>45093.998055555552</v>
      </c>
      <c r="C3952" s="183">
        <v>300</v>
      </c>
      <c r="D3952" s="183">
        <v>293.7</v>
      </c>
      <c r="E3952" s="183">
        <v>6.3000000000000114</v>
      </c>
      <c r="F3952" s="161" t="s">
        <v>5</v>
      </c>
      <c r="G3952" s="162"/>
      <c r="H3952" s="163">
        <v>1732800105</v>
      </c>
    </row>
    <row r="3953" spans="2:8" x14ac:dyDescent="0.25">
      <c r="B3953" s="160">
        <v>45093.998402777775</v>
      </c>
      <c r="C3953" s="183">
        <v>100</v>
      </c>
      <c r="D3953" s="183">
        <v>96.1</v>
      </c>
      <c r="E3953" s="183">
        <v>3.9000000000000057</v>
      </c>
      <c r="F3953" s="161" t="s">
        <v>5</v>
      </c>
      <c r="G3953" s="162"/>
      <c r="H3953" s="163">
        <v>1732800664</v>
      </c>
    </row>
    <row r="3954" spans="2:8" x14ac:dyDescent="0.25">
      <c r="B3954" s="160">
        <v>45094.001076388886</v>
      </c>
      <c r="C3954" s="183">
        <v>200</v>
      </c>
      <c r="D3954" s="183">
        <v>195.8</v>
      </c>
      <c r="E3954" s="183">
        <v>4.1999999999999886</v>
      </c>
      <c r="F3954" s="161" t="s">
        <v>6627</v>
      </c>
      <c r="G3954" s="162"/>
      <c r="H3954" s="163">
        <v>1732805784</v>
      </c>
    </row>
    <row r="3955" spans="2:8" x14ac:dyDescent="0.25">
      <c r="B3955" s="160">
        <v>45094.018819444442</v>
      </c>
      <c r="C3955" s="183">
        <v>1000</v>
      </c>
      <c r="D3955" s="183">
        <v>979</v>
      </c>
      <c r="E3955" s="183">
        <v>21</v>
      </c>
      <c r="F3955" s="161" t="s">
        <v>6700</v>
      </c>
      <c r="G3955" s="162"/>
      <c r="H3955" s="163">
        <v>1732840439</v>
      </c>
    </row>
    <row r="3956" spans="2:8" x14ac:dyDescent="0.25">
      <c r="B3956" s="160">
        <v>45094.019074074073</v>
      </c>
      <c r="C3956" s="183">
        <v>300</v>
      </c>
      <c r="D3956" s="183">
        <v>293.7</v>
      </c>
      <c r="E3956" s="183">
        <v>6.3000000000000114</v>
      </c>
      <c r="F3956" s="161" t="s">
        <v>5</v>
      </c>
      <c r="G3956" s="162"/>
      <c r="H3956" s="163">
        <v>1732840871</v>
      </c>
    </row>
    <row r="3957" spans="2:8" x14ac:dyDescent="0.25">
      <c r="B3957" s="160">
        <v>45094.027928240743</v>
      </c>
      <c r="C3957" s="183">
        <v>300</v>
      </c>
      <c r="D3957" s="183">
        <v>293.7</v>
      </c>
      <c r="E3957" s="183">
        <v>6.3000000000000114</v>
      </c>
      <c r="F3957" s="161" t="s">
        <v>5</v>
      </c>
      <c r="G3957" s="162"/>
      <c r="H3957" s="163">
        <v>1732856258</v>
      </c>
    </row>
    <row r="3958" spans="2:8" x14ac:dyDescent="0.25">
      <c r="B3958" s="160">
        <v>45094.039803240739</v>
      </c>
      <c r="C3958" s="183">
        <v>500</v>
      </c>
      <c r="D3958" s="183">
        <v>489.5</v>
      </c>
      <c r="E3958" s="183">
        <v>10.5</v>
      </c>
      <c r="F3958" s="161" t="s">
        <v>5</v>
      </c>
      <c r="G3958" s="162"/>
      <c r="H3958" s="163">
        <v>1732876420</v>
      </c>
    </row>
    <row r="3959" spans="2:8" x14ac:dyDescent="0.25">
      <c r="B3959" s="160">
        <v>45094.048657407409</v>
      </c>
      <c r="C3959" s="183">
        <v>500</v>
      </c>
      <c r="D3959" s="183">
        <v>489.5</v>
      </c>
      <c r="E3959" s="183">
        <v>10.5</v>
      </c>
      <c r="F3959" s="161" t="s">
        <v>5</v>
      </c>
      <c r="G3959" s="162"/>
      <c r="H3959" s="163">
        <v>1732891910</v>
      </c>
    </row>
    <row r="3960" spans="2:8" x14ac:dyDescent="0.25">
      <c r="B3960" s="160">
        <v>45094.052731481483</v>
      </c>
      <c r="C3960" s="183">
        <v>100</v>
      </c>
      <c r="D3960" s="183">
        <v>96.1</v>
      </c>
      <c r="E3960" s="183">
        <v>3.9000000000000057</v>
      </c>
      <c r="F3960" s="161" t="s">
        <v>5</v>
      </c>
      <c r="G3960" s="162"/>
      <c r="H3960" s="163">
        <v>1732899123</v>
      </c>
    </row>
    <row r="3961" spans="2:8" x14ac:dyDescent="0.25">
      <c r="B3961" s="160">
        <v>45094.120104166665</v>
      </c>
      <c r="C3961" s="183">
        <v>150</v>
      </c>
      <c r="D3961" s="183">
        <v>146.1</v>
      </c>
      <c r="E3961" s="183">
        <v>3.9000000000000057</v>
      </c>
      <c r="F3961" s="161" t="s">
        <v>5</v>
      </c>
      <c r="G3961" s="162"/>
      <c r="H3961" s="163">
        <v>1732998206</v>
      </c>
    </row>
    <row r="3962" spans="2:8" x14ac:dyDescent="0.25">
      <c r="B3962" s="160">
        <v>45094.126782407409</v>
      </c>
      <c r="C3962" s="183">
        <v>5000</v>
      </c>
      <c r="D3962" s="183">
        <v>4895</v>
      </c>
      <c r="E3962" s="183">
        <v>105</v>
      </c>
      <c r="F3962" s="161" t="s">
        <v>5</v>
      </c>
      <c r="G3962" s="162"/>
      <c r="H3962" s="163">
        <v>1733007336</v>
      </c>
    </row>
    <row r="3963" spans="2:8" x14ac:dyDescent="0.25">
      <c r="B3963" s="160">
        <v>45094.145138888889</v>
      </c>
      <c r="C3963" s="183">
        <v>200</v>
      </c>
      <c r="D3963" s="183">
        <v>195.8</v>
      </c>
      <c r="E3963" s="183">
        <v>4.1999999999999886</v>
      </c>
      <c r="F3963" s="161" t="s">
        <v>5</v>
      </c>
      <c r="G3963" s="162"/>
      <c r="H3963" s="163">
        <v>1733029866</v>
      </c>
    </row>
    <row r="3964" spans="2:8" x14ac:dyDescent="0.25">
      <c r="B3964" s="160">
        <v>45094.146365740744</v>
      </c>
      <c r="C3964" s="183">
        <v>100</v>
      </c>
      <c r="D3964" s="183">
        <v>96.1</v>
      </c>
      <c r="E3964" s="183">
        <v>3.9000000000000057</v>
      </c>
      <c r="F3964" s="161" t="s">
        <v>5</v>
      </c>
      <c r="G3964" s="162"/>
      <c r="H3964" s="163">
        <v>1733031347</v>
      </c>
    </row>
    <row r="3965" spans="2:8" x14ac:dyDescent="0.25">
      <c r="B3965" s="160">
        <v>45094.149363425924</v>
      </c>
      <c r="C3965" s="183">
        <v>100</v>
      </c>
      <c r="D3965" s="183">
        <v>96.1</v>
      </c>
      <c r="E3965" s="183">
        <v>3.9000000000000057</v>
      </c>
      <c r="F3965" s="161" t="s">
        <v>6572</v>
      </c>
      <c r="G3965" s="162"/>
      <c r="H3965" s="163">
        <v>1733034934</v>
      </c>
    </row>
    <row r="3966" spans="2:8" x14ac:dyDescent="0.25">
      <c r="B3966" s="160">
        <v>45094.18105324074</v>
      </c>
      <c r="C3966" s="183">
        <v>200</v>
      </c>
      <c r="D3966" s="183">
        <v>195.8</v>
      </c>
      <c r="E3966" s="183">
        <v>4.1999999999999886</v>
      </c>
      <c r="F3966" s="161" t="s">
        <v>8572</v>
      </c>
      <c r="G3966" s="162"/>
      <c r="H3966" s="163">
        <v>1733071528</v>
      </c>
    </row>
    <row r="3967" spans="2:8" x14ac:dyDescent="0.25">
      <c r="B3967" s="160">
        <v>45094.187858796293</v>
      </c>
      <c r="C3967" s="183">
        <v>500</v>
      </c>
      <c r="D3967" s="183">
        <v>489.5</v>
      </c>
      <c r="E3967" s="183">
        <v>10.5</v>
      </c>
      <c r="F3967" s="161" t="s">
        <v>8933</v>
      </c>
      <c r="G3967" s="162"/>
      <c r="H3967" s="163">
        <v>1733079146</v>
      </c>
    </row>
    <row r="3968" spans="2:8" x14ac:dyDescent="0.25">
      <c r="B3968" s="160">
        <v>45094.197546296295</v>
      </c>
      <c r="C3968" s="183">
        <v>500</v>
      </c>
      <c r="D3968" s="183">
        <v>489.5</v>
      </c>
      <c r="E3968" s="183">
        <v>10.5</v>
      </c>
      <c r="F3968" s="161" t="s">
        <v>5</v>
      </c>
      <c r="G3968" s="162"/>
      <c r="H3968" s="163">
        <v>1733089431</v>
      </c>
    </row>
    <row r="3969" spans="2:8" x14ac:dyDescent="0.25">
      <c r="B3969" s="160">
        <v>45094.218356481484</v>
      </c>
      <c r="C3969" s="183">
        <v>200</v>
      </c>
      <c r="D3969" s="183">
        <v>195.8</v>
      </c>
      <c r="E3969" s="183">
        <v>4.1999999999999886</v>
      </c>
      <c r="F3969" s="161" t="s">
        <v>5</v>
      </c>
      <c r="G3969" s="162"/>
      <c r="H3969" s="163">
        <v>1733109229</v>
      </c>
    </row>
    <row r="3970" spans="2:8" x14ac:dyDescent="0.25">
      <c r="B3970" s="160">
        <v>45094.266284722224</v>
      </c>
      <c r="C3970" s="183">
        <v>100</v>
      </c>
      <c r="D3970" s="183">
        <v>96.1</v>
      </c>
      <c r="E3970" s="183">
        <v>3.9000000000000057</v>
      </c>
      <c r="F3970" s="161" t="s">
        <v>5</v>
      </c>
      <c r="G3970" s="162"/>
      <c r="H3970" s="163">
        <v>1733150385</v>
      </c>
    </row>
    <row r="3971" spans="2:8" x14ac:dyDescent="0.25">
      <c r="B3971" s="160">
        <v>45094.283854166664</v>
      </c>
      <c r="C3971" s="183">
        <v>200</v>
      </c>
      <c r="D3971" s="183">
        <v>195.8</v>
      </c>
      <c r="E3971" s="183">
        <v>4.1999999999999886</v>
      </c>
      <c r="F3971" s="161" t="s">
        <v>8934</v>
      </c>
      <c r="G3971" s="162"/>
      <c r="H3971" s="163">
        <v>1733164889</v>
      </c>
    </row>
    <row r="3972" spans="2:8" x14ac:dyDescent="0.25">
      <c r="B3972" s="160">
        <v>45094.317893518521</v>
      </c>
      <c r="C3972" s="183">
        <v>60</v>
      </c>
      <c r="D3972" s="183">
        <v>56.1</v>
      </c>
      <c r="E3972" s="183">
        <v>3.8999999999999986</v>
      </c>
      <c r="F3972" s="161" t="s">
        <v>5</v>
      </c>
      <c r="G3972" s="162"/>
      <c r="H3972" s="163">
        <v>1733197897</v>
      </c>
    </row>
    <row r="3973" spans="2:8" x14ac:dyDescent="0.25">
      <c r="B3973" s="160">
        <v>45094.332094907404</v>
      </c>
      <c r="C3973" s="183">
        <v>500</v>
      </c>
      <c r="D3973" s="183">
        <v>489.5</v>
      </c>
      <c r="E3973" s="183">
        <v>10.5</v>
      </c>
      <c r="F3973" s="161" t="s">
        <v>8589</v>
      </c>
      <c r="G3973" s="162"/>
      <c r="H3973" s="163">
        <v>1733213878</v>
      </c>
    </row>
    <row r="3974" spans="2:8" x14ac:dyDescent="0.25">
      <c r="B3974" s="160">
        <v>45094.33489583333</v>
      </c>
      <c r="C3974" s="183">
        <v>1000</v>
      </c>
      <c r="D3974" s="183">
        <v>979</v>
      </c>
      <c r="E3974" s="183">
        <v>21</v>
      </c>
      <c r="F3974" s="161" t="s">
        <v>5</v>
      </c>
      <c r="G3974" s="162"/>
      <c r="H3974" s="163">
        <v>1733217441</v>
      </c>
    </row>
    <row r="3975" spans="2:8" x14ac:dyDescent="0.25">
      <c r="B3975" s="160">
        <v>45094.34101851852</v>
      </c>
      <c r="C3975" s="183">
        <v>100</v>
      </c>
      <c r="D3975" s="183">
        <v>96.1</v>
      </c>
      <c r="E3975" s="183">
        <v>3.9000000000000057</v>
      </c>
      <c r="F3975" s="161" t="s">
        <v>5</v>
      </c>
      <c r="G3975" s="162"/>
      <c r="H3975" s="163">
        <v>1733226179</v>
      </c>
    </row>
    <row r="3976" spans="2:8" x14ac:dyDescent="0.25">
      <c r="B3976" s="160">
        <v>45094.342210648145</v>
      </c>
      <c r="C3976" s="183">
        <v>500</v>
      </c>
      <c r="D3976" s="183">
        <v>489.5</v>
      </c>
      <c r="E3976" s="183">
        <v>10.5</v>
      </c>
      <c r="F3976" s="161" t="s">
        <v>5</v>
      </c>
      <c r="G3976" s="162"/>
      <c r="H3976" s="163">
        <v>1733227779</v>
      </c>
    </row>
    <row r="3977" spans="2:8" x14ac:dyDescent="0.25">
      <c r="B3977" s="160">
        <v>45094.34715277778</v>
      </c>
      <c r="C3977" s="183">
        <v>500</v>
      </c>
      <c r="D3977" s="183">
        <v>489.5</v>
      </c>
      <c r="E3977" s="183">
        <v>10.5</v>
      </c>
      <c r="F3977" s="161" t="s">
        <v>5</v>
      </c>
      <c r="G3977" s="162"/>
      <c r="H3977" s="163">
        <v>1733234517</v>
      </c>
    </row>
    <row r="3978" spans="2:8" x14ac:dyDescent="0.25">
      <c r="B3978" s="160">
        <v>45094.349189814813</v>
      </c>
      <c r="C3978" s="183">
        <v>1000</v>
      </c>
      <c r="D3978" s="183">
        <v>979</v>
      </c>
      <c r="E3978" s="183">
        <v>21</v>
      </c>
      <c r="F3978" s="161" t="s">
        <v>5</v>
      </c>
      <c r="G3978" s="162"/>
      <c r="H3978" s="163">
        <v>1733237462</v>
      </c>
    </row>
    <row r="3979" spans="2:8" x14ac:dyDescent="0.25">
      <c r="B3979" s="160">
        <v>45094.352673611109</v>
      </c>
      <c r="C3979" s="183">
        <v>300</v>
      </c>
      <c r="D3979" s="183">
        <v>293.7</v>
      </c>
      <c r="E3979" s="183">
        <v>6.3000000000000114</v>
      </c>
      <c r="F3979" s="161" t="s">
        <v>5</v>
      </c>
      <c r="G3979" s="162"/>
      <c r="H3979" s="163">
        <v>1733242474</v>
      </c>
    </row>
    <row r="3980" spans="2:8" x14ac:dyDescent="0.25">
      <c r="B3980" s="160">
        <v>45094.358773148146</v>
      </c>
      <c r="C3980" s="183">
        <v>300</v>
      </c>
      <c r="D3980" s="183">
        <v>293.7</v>
      </c>
      <c r="E3980" s="183">
        <v>6.3000000000000114</v>
      </c>
      <c r="F3980" s="161" t="s">
        <v>5</v>
      </c>
      <c r="G3980" s="162"/>
      <c r="H3980" s="163">
        <v>1733251289</v>
      </c>
    </row>
    <row r="3981" spans="2:8" x14ac:dyDescent="0.25">
      <c r="B3981" s="160">
        <v>45094.359317129631</v>
      </c>
      <c r="C3981" s="183">
        <v>200</v>
      </c>
      <c r="D3981" s="183">
        <v>195.8</v>
      </c>
      <c r="E3981" s="183">
        <v>4.1999999999999886</v>
      </c>
      <c r="F3981" s="161" t="s">
        <v>5</v>
      </c>
      <c r="G3981" s="162"/>
      <c r="H3981" s="163">
        <v>1733252049</v>
      </c>
    </row>
    <row r="3982" spans="2:8" x14ac:dyDescent="0.25">
      <c r="B3982" s="160">
        <v>45094.362430555557</v>
      </c>
      <c r="C3982" s="183">
        <v>1000</v>
      </c>
      <c r="D3982" s="183">
        <v>979</v>
      </c>
      <c r="E3982" s="183">
        <v>21</v>
      </c>
      <c r="F3982" s="161" t="s">
        <v>5</v>
      </c>
      <c r="G3982" s="162"/>
      <c r="H3982" s="163">
        <v>1733256869</v>
      </c>
    </row>
    <row r="3983" spans="2:8" x14ac:dyDescent="0.25">
      <c r="B3983" s="160">
        <v>45094.364571759259</v>
      </c>
      <c r="C3983" s="183">
        <v>100</v>
      </c>
      <c r="D3983" s="183">
        <v>96.1</v>
      </c>
      <c r="E3983" s="183">
        <v>3.9000000000000057</v>
      </c>
      <c r="F3983" s="161" t="s">
        <v>6628</v>
      </c>
      <c r="G3983" s="162"/>
      <c r="H3983" s="163">
        <v>1733260078</v>
      </c>
    </row>
    <row r="3984" spans="2:8" x14ac:dyDescent="0.25">
      <c r="B3984" s="160">
        <v>45094.36577546296</v>
      </c>
      <c r="C3984" s="183">
        <v>128</v>
      </c>
      <c r="D3984" s="183">
        <v>124.1</v>
      </c>
      <c r="E3984" s="183">
        <v>3.9000000000000057</v>
      </c>
      <c r="F3984" s="161" t="s">
        <v>8742</v>
      </c>
      <c r="G3984" s="162"/>
      <c r="H3984" s="163">
        <v>1733261915</v>
      </c>
    </row>
    <row r="3985" spans="2:8" x14ac:dyDescent="0.25">
      <c r="B3985" s="160">
        <v>45094.370381944442</v>
      </c>
      <c r="C3985" s="183">
        <v>500</v>
      </c>
      <c r="D3985" s="183">
        <v>489.5</v>
      </c>
      <c r="E3985" s="183">
        <v>10.5</v>
      </c>
      <c r="F3985" s="161" t="s">
        <v>5</v>
      </c>
      <c r="G3985" s="162"/>
      <c r="H3985" s="163">
        <v>1733269014</v>
      </c>
    </row>
    <row r="3986" spans="2:8" x14ac:dyDescent="0.25">
      <c r="B3986" s="160">
        <v>45094.375358796293</v>
      </c>
      <c r="C3986" s="183">
        <v>200</v>
      </c>
      <c r="D3986" s="183">
        <v>195.8</v>
      </c>
      <c r="E3986" s="183">
        <v>4.1999999999999886</v>
      </c>
      <c r="F3986" s="161" t="s">
        <v>8760</v>
      </c>
      <c r="G3986" s="162"/>
      <c r="H3986" s="163">
        <v>1733276961</v>
      </c>
    </row>
    <row r="3987" spans="2:8" x14ac:dyDescent="0.25">
      <c r="B3987" s="160">
        <v>45094.376250000001</v>
      </c>
      <c r="C3987" s="183">
        <v>1000</v>
      </c>
      <c r="D3987" s="183">
        <v>979</v>
      </c>
      <c r="E3987" s="183">
        <v>21</v>
      </c>
      <c r="F3987" s="161" t="s">
        <v>6593</v>
      </c>
      <c r="G3987" s="162"/>
      <c r="H3987" s="163">
        <v>1733278528</v>
      </c>
    </row>
    <row r="3988" spans="2:8" x14ac:dyDescent="0.25">
      <c r="B3988" s="160">
        <v>45094.379837962966</v>
      </c>
      <c r="C3988" s="183">
        <v>1000</v>
      </c>
      <c r="D3988" s="183">
        <v>979</v>
      </c>
      <c r="E3988" s="183">
        <v>21</v>
      </c>
      <c r="F3988" s="161" t="s">
        <v>8571</v>
      </c>
      <c r="G3988" s="162"/>
      <c r="H3988" s="163">
        <v>1733283878</v>
      </c>
    </row>
    <row r="3989" spans="2:8" x14ac:dyDescent="0.25">
      <c r="B3989" s="160">
        <v>45094.386597222219</v>
      </c>
      <c r="C3989" s="183">
        <v>300</v>
      </c>
      <c r="D3989" s="183">
        <v>293.7</v>
      </c>
      <c r="E3989" s="183">
        <v>6.3000000000000114</v>
      </c>
      <c r="F3989" s="161" t="s">
        <v>5</v>
      </c>
      <c r="G3989" s="162"/>
      <c r="H3989" s="163">
        <v>1733293850</v>
      </c>
    </row>
    <row r="3990" spans="2:8" x14ac:dyDescent="0.25">
      <c r="B3990" s="160">
        <v>45094.387766203705</v>
      </c>
      <c r="C3990" s="183">
        <v>500</v>
      </c>
      <c r="D3990" s="183">
        <v>489.5</v>
      </c>
      <c r="E3990" s="183">
        <v>10.5</v>
      </c>
      <c r="F3990" s="161" t="s">
        <v>6632</v>
      </c>
      <c r="G3990" s="162"/>
      <c r="H3990" s="163">
        <v>1733295542</v>
      </c>
    </row>
    <row r="3991" spans="2:8" x14ac:dyDescent="0.25">
      <c r="B3991" s="160">
        <v>45094.388854166667</v>
      </c>
      <c r="C3991" s="183">
        <v>3000</v>
      </c>
      <c r="D3991" s="183">
        <v>2937</v>
      </c>
      <c r="E3991" s="183">
        <v>63</v>
      </c>
      <c r="F3991" s="161" t="s">
        <v>5</v>
      </c>
      <c r="G3991" s="162"/>
      <c r="H3991" s="163">
        <v>1733297163</v>
      </c>
    </row>
    <row r="3992" spans="2:8" x14ac:dyDescent="0.25">
      <c r="B3992" s="160">
        <v>45094.391053240739</v>
      </c>
      <c r="C3992" s="183">
        <v>300</v>
      </c>
      <c r="D3992" s="183">
        <v>293.7</v>
      </c>
      <c r="E3992" s="183">
        <v>6.3000000000000114</v>
      </c>
      <c r="F3992" s="161" t="s">
        <v>5</v>
      </c>
      <c r="G3992" s="162"/>
      <c r="H3992" s="163">
        <v>1733300499</v>
      </c>
    </row>
    <row r="3993" spans="2:8" x14ac:dyDescent="0.25">
      <c r="B3993" s="160">
        <v>45094.391574074078</v>
      </c>
      <c r="C3993" s="183">
        <v>500</v>
      </c>
      <c r="D3993" s="183">
        <v>489.5</v>
      </c>
      <c r="E3993" s="183">
        <v>10.5</v>
      </c>
      <c r="F3993" s="161" t="s">
        <v>8760</v>
      </c>
      <c r="G3993" s="162"/>
      <c r="H3993" s="163">
        <v>1733301359</v>
      </c>
    </row>
    <row r="3994" spans="2:8" x14ac:dyDescent="0.25">
      <c r="B3994" s="160">
        <v>45094.393888888888</v>
      </c>
      <c r="C3994" s="183">
        <v>500</v>
      </c>
      <c r="D3994" s="183">
        <v>489.5</v>
      </c>
      <c r="E3994" s="183">
        <v>10.5</v>
      </c>
      <c r="F3994" s="161" t="s">
        <v>8601</v>
      </c>
      <c r="G3994" s="162"/>
      <c r="H3994" s="163">
        <v>1733305070</v>
      </c>
    </row>
    <row r="3995" spans="2:8" x14ac:dyDescent="0.25">
      <c r="B3995" s="160">
        <v>45094.395856481482</v>
      </c>
      <c r="C3995" s="183">
        <v>500</v>
      </c>
      <c r="D3995" s="183">
        <v>489.5</v>
      </c>
      <c r="E3995" s="183">
        <v>10.5</v>
      </c>
      <c r="F3995" s="161" t="s">
        <v>8601</v>
      </c>
      <c r="G3995" s="162"/>
      <c r="H3995" s="163">
        <v>1733308188</v>
      </c>
    </row>
    <row r="3996" spans="2:8" x14ac:dyDescent="0.25">
      <c r="B3996" s="160">
        <v>45094.400023148148</v>
      </c>
      <c r="C3996" s="183">
        <v>100</v>
      </c>
      <c r="D3996" s="183">
        <v>96.1</v>
      </c>
      <c r="E3996" s="183">
        <v>3.9000000000000057</v>
      </c>
      <c r="F3996" s="161" t="s">
        <v>5</v>
      </c>
      <c r="G3996" s="162"/>
      <c r="H3996" s="163">
        <v>1733314524</v>
      </c>
    </row>
    <row r="3997" spans="2:8" x14ac:dyDescent="0.25">
      <c r="B3997" s="160">
        <v>45094.402546296296</v>
      </c>
      <c r="C3997" s="183">
        <v>250</v>
      </c>
      <c r="D3997" s="183">
        <v>244.75</v>
      </c>
      <c r="E3997" s="183">
        <v>5.25</v>
      </c>
      <c r="F3997" s="161" t="s">
        <v>5</v>
      </c>
      <c r="G3997" s="162"/>
      <c r="H3997" s="163">
        <v>1733318373</v>
      </c>
    </row>
    <row r="3998" spans="2:8" x14ac:dyDescent="0.25">
      <c r="B3998" s="160">
        <v>45094.403819444444</v>
      </c>
      <c r="C3998" s="183">
        <v>1000</v>
      </c>
      <c r="D3998" s="183">
        <v>979</v>
      </c>
      <c r="E3998" s="183">
        <v>21</v>
      </c>
      <c r="F3998" s="161" t="s">
        <v>6638</v>
      </c>
      <c r="G3998" s="162"/>
      <c r="H3998" s="163">
        <v>1733320447</v>
      </c>
    </row>
    <row r="3999" spans="2:8" x14ac:dyDescent="0.25">
      <c r="B3999" s="160">
        <v>45094.411759259259</v>
      </c>
      <c r="C3999" s="183">
        <v>300</v>
      </c>
      <c r="D3999" s="183">
        <v>293.7</v>
      </c>
      <c r="E3999" s="183">
        <v>6.3000000000000114</v>
      </c>
      <c r="F3999" s="161" t="s">
        <v>6590</v>
      </c>
      <c r="G3999" s="162" t="s">
        <v>8623</v>
      </c>
      <c r="H3999" s="163">
        <v>1733333317</v>
      </c>
    </row>
    <row r="4000" spans="2:8" x14ac:dyDescent="0.25">
      <c r="B4000" s="160">
        <v>45094.411805555559</v>
      </c>
      <c r="C4000" s="183">
        <v>100</v>
      </c>
      <c r="D4000" s="183">
        <v>96.1</v>
      </c>
      <c r="E4000" s="183">
        <v>3.9000000000000057</v>
      </c>
      <c r="F4000" s="161" t="s">
        <v>5</v>
      </c>
      <c r="G4000" s="162"/>
      <c r="H4000" s="163">
        <v>1733333390</v>
      </c>
    </row>
    <row r="4001" spans="2:8" x14ac:dyDescent="0.25">
      <c r="B4001" s="160">
        <v>45094.412916666668</v>
      </c>
      <c r="C4001" s="183">
        <v>3000</v>
      </c>
      <c r="D4001" s="183">
        <v>2937</v>
      </c>
      <c r="E4001" s="183">
        <v>63</v>
      </c>
      <c r="F4001" s="161" t="s">
        <v>5</v>
      </c>
      <c r="G4001" s="162"/>
      <c r="H4001" s="163">
        <v>1733335258</v>
      </c>
    </row>
    <row r="4002" spans="2:8" x14ac:dyDescent="0.25">
      <c r="B4002" s="160">
        <v>45094.413437499999</v>
      </c>
      <c r="C4002" s="183">
        <v>1000</v>
      </c>
      <c r="D4002" s="183">
        <v>979</v>
      </c>
      <c r="E4002" s="183">
        <v>21</v>
      </c>
      <c r="F4002" s="161" t="s">
        <v>5</v>
      </c>
      <c r="G4002" s="162"/>
      <c r="H4002" s="163">
        <v>1733336127</v>
      </c>
    </row>
    <row r="4003" spans="2:8" x14ac:dyDescent="0.25">
      <c r="B4003" s="160">
        <v>45094.415636574071</v>
      </c>
      <c r="C4003" s="183">
        <v>100</v>
      </c>
      <c r="D4003" s="183">
        <v>96.1</v>
      </c>
      <c r="E4003" s="183">
        <v>3.9000000000000057</v>
      </c>
      <c r="F4003" s="161" t="s">
        <v>5</v>
      </c>
      <c r="G4003" s="162"/>
      <c r="H4003" s="163">
        <v>1733339581</v>
      </c>
    </row>
    <row r="4004" spans="2:8" x14ac:dyDescent="0.25">
      <c r="B4004" s="160">
        <v>45094.417905092596</v>
      </c>
      <c r="C4004" s="183">
        <v>100</v>
      </c>
      <c r="D4004" s="183">
        <v>96.1</v>
      </c>
      <c r="E4004" s="183">
        <v>3.9000000000000057</v>
      </c>
      <c r="F4004" s="161" t="s">
        <v>5</v>
      </c>
      <c r="G4004" s="162"/>
      <c r="H4004" s="163">
        <v>1733343340</v>
      </c>
    </row>
    <row r="4005" spans="2:8" x14ac:dyDescent="0.25">
      <c r="B4005" s="160">
        <v>45094.421712962961</v>
      </c>
      <c r="C4005" s="183">
        <v>13</v>
      </c>
      <c r="D4005" s="183">
        <v>9.1</v>
      </c>
      <c r="E4005" s="183">
        <v>3.9000000000000004</v>
      </c>
      <c r="F4005" s="161" t="s">
        <v>5</v>
      </c>
      <c r="G4005" s="162"/>
      <c r="H4005" s="163">
        <v>1733349680</v>
      </c>
    </row>
    <row r="4006" spans="2:8" x14ac:dyDescent="0.25">
      <c r="B4006" s="160">
        <v>45094.421840277777</v>
      </c>
      <c r="C4006" s="183">
        <v>10</v>
      </c>
      <c r="D4006" s="183">
        <v>6.1</v>
      </c>
      <c r="E4006" s="183">
        <v>3.9000000000000004</v>
      </c>
      <c r="F4006" s="161" t="s">
        <v>5</v>
      </c>
      <c r="G4006" s="162"/>
      <c r="H4006" s="163">
        <v>1733349895</v>
      </c>
    </row>
    <row r="4007" spans="2:8" x14ac:dyDescent="0.25">
      <c r="B4007" s="160">
        <v>45094.424583333333</v>
      </c>
      <c r="C4007" s="183">
        <v>1000</v>
      </c>
      <c r="D4007" s="183">
        <v>979</v>
      </c>
      <c r="E4007" s="183">
        <v>21</v>
      </c>
      <c r="F4007" s="161" t="s">
        <v>5</v>
      </c>
      <c r="G4007" s="162"/>
      <c r="H4007" s="163">
        <v>1733354553</v>
      </c>
    </row>
    <row r="4008" spans="2:8" x14ac:dyDescent="0.25">
      <c r="B4008" s="160">
        <v>45094.425717592596</v>
      </c>
      <c r="C4008" s="183">
        <v>300</v>
      </c>
      <c r="D4008" s="183">
        <v>293.7</v>
      </c>
      <c r="E4008" s="183">
        <v>6.3000000000000114</v>
      </c>
      <c r="F4008" s="161" t="s">
        <v>5</v>
      </c>
      <c r="G4008" s="162"/>
      <c r="H4008" s="163">
        <v>1733356393</v>
      </c>
    </row>
    <row r="4009" spans="2:8" x14ac:dyDescent="0.25">
      <c r="B4009" s="160">
        <v>45094.426053240742</v>
      </c>
      <c r="C4009" s="183">
        <v>100</v>
      </c>
      <c r="D4009" s="183">
        <v>96.1</v>
      </c>
      <c r="E4009" s="183">
        <v>3.9000000000000057</v>
      </c>
      <c r="F4009" s="161" t="s">
        <v>8609</v>
      </c>
      <c r="G4009" s="162"/>
      <c r="H4009" s="163">
        <v>1733356955</v>
      </c>
    </row>
    <row r="4010" spans="2:8" x14ac:dyDescent="0.25">
      <c r="B4010" s="160">
        <v>45094.430335648147</v>
      </c>
      <c r="C4010" s="183">
        <v>13</v>
      </c>
      <c r="D4010" s="183">
        <v>9.1</v>
      </c>
      <c r="E4010" s="183">
        <v>3.9000000000000004</v>
      </c>
      <c r="F4010" s="161" t="s">
        <v>5</v>
      </c>
      <c r="G4010" s="162"/>
      <c r="H4010" s="163">
        <v>1733364008</v>
      </c>
    </row>
    <row r="4011" spans="2:8" x14ac:dyDescent="0.25">
      <c r="B4011" s="160">
        <v>45094.432476851849</v>
      </c>
      <c r="C4011" s="183">
        <v>500</v>
      </c>
      <c r="D4011" s="183">
        <v>489.5</v>
      </c>
      <c r="E4011" s="183">
        <v>10.5</v>
      </c>
      <c r="F4011" s="161" t="s">
        <v>6604</v>
      </c>
      <c r="G4011" s="162"/>
      <c r="H4011" s="163">
        <v>1733367717</v>
      </c>
    </row>
    <row r="4012" spans="2:8" x14ac:dyDescent="0.25">
      <c r="B4012" s="160">
        <v>45094.437025462961</v>
      </c>
      <c r="C4012" s="183">
        <v>1000</v>
      </c>
      <c r="D4012" s="183">
        <v>979</v>
      </c>
      <c r="E4012" s="183">
        <v>21</v>
      </c>
      <c r="F4012" s="161" t="s">
        <v>5</v>
      </c>
      <c r="G4012" s="162"/>
      <c r="H4012" s="163">
        <v>1733378175</v>
      </c>
    </row>
    <row r="4013" spans="2:8" x14ac:dyDescent="0.25">
      <c r="B4013" s="160">
        <v>45094.437418981484</v>
      </c>
      <c r="C4013" s="183">
        <v>300</v>
      </c>
      <c r="D4013" s="183">
        <v>293.7</v>
      </c>
      <c r="E4013" s="183">
        <v>6.3000000000000114</v>
      </c>
      <c r="F4013" s="161" t="s">
        <v>5</v>
      </c>
      <c r="G4013" s="162"/>
      <c r="H4013" s="163">
        <v>1733379200</v>
      </c>
    </row>
    <row r="4014" spans="2:8" x14ac:dyDescent="0.25">
      <c r="B4014" s="160">
        <v>45094.439108796294</v>
      </c>
      <c r="C4014" s="183">
        <v>1000</v>
      </c>
      <c r="D4014" s="183">
        <v>979</v>
      </c>
      <c r="E4014" s="183">
        <v>21</v>
      </c>
      <c r="F4014" s="161" t="s">
        <v>5</v>
      </c>
      <c r="G4014" s="162"/>
      <c r="H4014" s="163">
        <v>1733382859</v>
      </c>
    </row>
    <row r="4015" spans="2:8" x14ac:dyDescent="0.25">
      <c r="B4015" s="160">
        <v>45094.439328703702</v>
      </c>
      <c r="C4015" s="183">
        <v>100</v>
      </c>
      <c r="D4015" s="183">
        <v>96.1</v>
      </c>
      <c r="E4015" s="183">
        <v>3.9000000000000057</v>
      </c>
      <c r="F4015" s="161" t="s">
        <v>5</v>
      </c>
      <c r="G4015" s="162"/>
      <c r="H4015" s="163">
        <v>1733383282</v>
      </c>
    </row>
    <row r="4016" spans="2:8" x14ac:dyDescent="0.25">
      <c r="B4016" s="160">
        <v>45094.44121527778</v>
      </c>
      <c r="C4016" s="183">
        <v>500</v>
      </c>
      <c r="D4016" s="183">
        <v>489.5</v>
      </c>
      <c r="E4016" s="183">
        <v>10.5</v>
      </c>
      <c r="F4016" s="161" t="s">
        <v>5</v>
      </c>
      <c r="G4016" s="162"/>
      <c r="H4016" s="163">
        <v>1733386604</v>
      </c>
    </row>
    <row r="4017" spans="2:8" x14ac:dyDescent="0.25">
      <c r="B4017" s="160">
        <v>45094.441458333335</v>
      </c>
      <c r="C4017" s="183">
        <v>1000</v>
      </c>
      <c r="D4017" s="183">
        <v>979</v>
      </c>
      <c r="E4017" s="183">
        <v>21</v>
      </c>
      <c r="F4017" s="161" t="s">
        <v>6559</v>
      </c>
      <c r="G4017" s="162"/>
      <c r="H4017" s="163">
        <v>1733387040</v>
      </c>
    </row>
    <row r="4018" spans="2:8" x14ac:dyDescent="0.25">
      <c r="B4018" s="160">
        <v>45094.44295138889</v>
      </c>
      <c r="C4018" s="183">
        <v>1140</v>
      </c>
      <c r="D4018" s="183">
        <v>1116.06</v>
      </c>
      <c r="E4018" s="183">
        <v>23.940000000000055</v>
      </c>
      <c r="F4018" s="161" t="s">
        <v>8935</v>
      </c>
      <c r="G4018" s="162"/>
      <c r="H4018" s="163">
        <v>1733389473</v>
      </c>
    </row>
    <row r="4019" spans="2:8" x14ac:dyDescent="0.25">
      <c r="B4019" s="160">
        <v>45094.444351851853</v>
      </c>
      <c r="C4019" s="183">
        <v>10</v>
      </c>
      <c r="D4019" s="183">
        <v>6.1</v>
      </c>
      <c r="E4019" s="183">
        <v>3.9000000000000004</v>
      </c>
      <c r="F4019" s="161" t="s">
        <v>8555</v>
      </c>
      <c r="G4019" s="162"/>
      <c r="H4019" s="163">
        <v>1733391623</v>
      </c>
    </row>
    <row r="4020" spans="2:8" x14ac:dyDescent="0.25">
      <c r="B4020" s="160">
        <v>45094.447581018518</v>
      </c>
      <c r="C4020" s="183">
        <v>100</v>
      </c>
      <c r="D4020" s="183">
        <v>96.1</v>
      </c>
      <c r="E4020" s="183">
        <v>3.9000000000000057</v>
      </c>
      <c r="F4020" s="161" t="s">
        <v>5</v>
      </c>
      <c r="G4020" s="162"/>
      <c r="H4020" s="163">
        <v>1733397382</v>
      </c>
    </row>
    <row r="4021" spans="2:8" x14ac:dyDescent="0.25">
      <c r="B4021" s="160">
        <v>45094.449317129627</v>
      </c>
      <c r="C4021" s="183">
        <v>100</v>
      </c>
      <c r="D4021" s="183">
        <v>96.1</v>
      </c>
      <c r="E4021" s="183">
        <v>3.9000000000000057</v>
      </c>
      <c r="F4021" s="161" t="s">
        <v>5</v>
      </c>
      <c r="G4021" s="162"/>
      <c r="H4021" s="163">
        <v>1733400485</v>
      </c>
    </row>
    <row r="4022" spans="2:8" x14ac:dyDescent="0.25">
      <c r="B4022" s="160">
        <v>45094.451689814814</v>
      </c>
      <c r="C4022" s="183">
        <v>300</v>
      </c>
      <c r="D4022" s="183">
        <v>293.7</v>
      </c>
      <c r="E4022" s="183">
        <v>6.3000000000000114</v>
      </c>
      <c r="F4022" s="161" t="s">
        <v>5</v>
      </c>
      <c r="G4022" s="162"/>
      <c r="H4022" s="163">
        <v>1733404490</v>
      </c>
    </row>
    <row r="4023" spans="2:8" x14ac:dyDescent="0.25">
      <c r="B4023" s="160">
        <v>45094.467627314814</v>
      </c>
      <c r="C4023" s="183">
        <v>10</v>
      </c>
      <c r="D4023" s="183">
        <v>6.1</v>
      </c>
      <c r="E4023" s="183">
        <v>3.9000000000000004</v>
      </c>
      <c r="F4023" s="161" t="s">
        <v>8609</v>
      </c>
      <c r="G4023" s="162"/>
      <c r="H4023" s="163">
        <v>1733432935</v>
      </c>
    </row>
    <row r="4024" spans="2:8" x14ac:dyDescent="0.25">
      <c r="B4024" s="160">
        <v>45094.470590277779</v>
      </c>
      <c r="C4024" s="183">
        <v>1766</v>
      </c>
      <c r="D4024" s="183">
        <v>1728.91</v>
      </c>
      <c r="E4024" s="183">
        <v>37.089999999999918</v>
      </c>
      <c r="F4024" s="161" t="s">
        <v>8592</v>
      </c>
      <c r="G4024" s="162"/>
      <c r="H4024" s="163">
        <v>1733438447</v>
      </c>
    </row>
    <row r="4025" spans="2:8" x14ac:dyDescent="0.25">
      <c r="B4025" s="160">
        <v>45094.470636574071</v>
      </c>
      <c r="C4025" s="183">
        <v>100</v>
      </c>
      <c r="D4025" s="183">
        <v>96.1</v>
      </c>
      <c r="E4025" s="183">
        <v>3.9000000000000057</v>
      </c>
      <c r="F4025" s="161" t="s">
        <v>5</v>
      </c>
      <c r="G4025" s="162"/>
      <c r="H4025" s="163">
        <v>1733438559</v>
      </c>
    </row>
    <row r="4026" spans="2:8" x14ac:dyDescent="0.25">
      <c r="B4026" s="160">
        <v>45094.472442129627</v>
      </c>
      <c r="C4026" s="183">
        <v>300</v>
      </c>
      <c r="D4026" s="183">
        <v>293.7</v>
      </c>
      <c r="E4026" s="183">
        <v>6.3000000000000114</v>
      </c>
      <c r="F4026" s="161" t="s">
        <v>5</v>
      </c>
      <c r="G4026" s="162"/>
      <c r="H4026" s="163">
        <v>1733441811</v>
      </c>
    </row>
    <row r="4027" spans="2:8" x14ac:dyDescent="0.25">
      <c r="B4027" s="160">
        <v>45094.479189814818</v>
      </c>
      <c r="C4027" s="183">
        <v>1000</v>
      </c>
      <c r="D4027" s="183">
        <v>979</v>
      </c>
      <c r="E4027" s="183">
        <v>21</v>
      </c>
      <c r="F4027" s="161" t="s">
        <v>6636</v>
      </c>
      <c r="G4027" s="162"/>
      <c r="H4027" s="163">
        <v>1733454299</v>
      </c>
    </row>
    <row r="4028" spans="2:8" x14ac:dyDescent="0.25">
      <c r="B4028" s="160">
        <v>45094.484537037039</v>
      </c>
      <c r="C4028" s="183">
        <v>500</v>
      </c>
      <c r="D4028" s="183">
        <v>489.5</v>
      </c>
      <c r="E4028" s="183">
        <v>10.5</v>
      </c>
      <c r="F4028" s="161" t="s">
        <v>5</v>
      </c>
      <c r="G4028" s="162"/>
      <c r="H4028" s="163">
        <v>1733464416</v>
      </c>
    </row>
    <row r="4029" spans="2:8" x14ac:dyDescent="0.25">
      <c r="B4029" s="160">
        <v>45094.4921875</v>
      </c>
      <c r="C4029" s="183">
        <v>5000</v>
      </c>
      <c r="D4029" s="183">
        <v>4895</v>
      </c>
      <c r="E4029" s="183">
        <v>105</v>
      </c>
      <c r="F4029" s="161" t="s">
        <v>5</v>
      </c>
      <c r="G4029" s="162"/>
      <c r="H4029" s="163">
        <v>1733478829</v>
      </c>
    </row>
    <row r="4030" spans="2:8" x14ac:dyDescent="0.25">
      <c r="B4030" s="160">
        <v>45094.492256944446</v>
      </c>
      <c r="C4030" s="183">
        <v>1000</v>
      </c>
      <c r="D4030" s="183">
        <v>979</v>
      </c>
      <c r="E4030" s="183">
        <v>21</v>
      </c>
      <c r="F4030" s="161" t="s">
        <v>5</v>
      </c>
      <c r="G4030" s="162"/>
      <c r="H4030" s="163">
        <v>1733478957</v>
      </c>
    </row>
    <row r="4031" spans="2:8" x14ac:dyDescent="0.25">
      <c r="B4031" s="160">
        <v>45094.493298611109</v>
      </c>
      <c r="C4031" s="183">
        <v>10</v>
      </c>
      <c r="D4031" s="183">
        <v>6.1</v>
      </c>
      <c r="E4031" s="183">
        <v>3.9000000000000004</v>
      </c>
      <c r="F4031" s="161" t="s">
        <v>6597</v>
      </c>
      <c r="G4031" s="162"/>
      <c r="H4031" s="163">
        <v>1733481244</v>
      </c>
    </row>
    <row r="4032" spans="2:8" x14ac:dyDescent="0.25">
      <c r="B4032" s="160">
        <v>45094.494525462964</v>
      </c>
      <c r="C4032" s="183">
        <v>3000</v>
      </c>
      <c r="D4032" s="183">
        <v>2937</v>
      </c>
      <c r="E4032" s="183">
        <v>63</v>
      </c>
      <c r="F4032" s="161" t="s">
        <v>6556</v>
      </c>
      <c r="G4032" s="162"/>
      <c r="H4032" s="163">
        <v>1733483740</v>
      </c>
    </row>
    <row r="4033" spans="2:8" x14ac:dyDescent="0.25">
      <c r="B4033" s="160">
        <v>45094.501423611109</v>
      </c>
      <c r="C4033" s="183">
        <v>2500</v>
      </c>
      <c r="D4033" s="183">
        <v>2447.5</v>
      </c>
      <c r="E4033" s="183">
        <v>52.5</v>
      </c>
      <c r="F4033" s="161" t="s">
        <v>6613</v>
      </c>
      <c r="G4033" s="162"/>
      <c r="H4033" s="163">
        <v>1733497559</v>
      </c>
    </row>
    <row r="4034" spans="2:8" x14ac:dyDescent="0.25">
      <c r="B4034" s="160">
        <v>45094.507199074076</v>
      </c>
      <c r="C4034" s="183">
        <v>100</v>
      </c>
      <c r="D4034" s="183">
        <v>96.1</v>
      </c>
      <c r="E4034" s="183">
        <v>3.9000000000000057</v>
      </c>
      <c r="F4034" s="161" t="s">
        <v>5</v>
      </c>
      <c r="G4034" s="162"/>
      <c r="H4034" s="163">
        <v>1733509452</v>
      </c>
    </row>
    <row r="4035" spans="2:8" x14ac:dyDescent="0.25">
      <c r="B4035" s="160">
        <v>45094.508194444446</v>
      </c>
      <c r="C4035" s="183">
        <v>15000</v>
      </c>
      <c r="D4035" s="183">
        <v>14685</v>
      </c>
      <c r="E4035" s="183">
        <v>315</v>
      </c>
      <c r="F4035" s="161" t="s">
        <v>5</v>
      </c>
      <c r="G4035" s="162"/>
      <c r="H4035" s="163">
        <v>1733511520</v>
      </c>
    </row>
    <row r="4036" spans="2:8" x14ac:dyDescent="0.25">
      <c r="B4036" s="160">
        <v>45094.509814814817</v>
      </c>
      <c r="C4036" s="183">
        <v>100</v>
      </c>
      <c r="D4036" s="183">
        <v>96.1</v>
      </c>
      <c r="E4036" s="183">
        <v>3.9000000000000057</v>
      </c>
      <c r="F4036" s="161" t="s">
        <v>5</v>
      </c>
      <c r="G4036" s="162"/>
      <c r="H4036" s="163">
        <v>1733514954</v>
      </c>
    </row>
    <row r="4037" spans="2:8" x14ac:dyDescent="0.25">
      <c r="B4037" s="160">
        <v>45094.512106481481</v>
      </c>
      <c r="C4037" s="183">
        <v>500</v>
      </c>
      <c r="D4037" s="183">
        <v>489.5</v>
      </c>
      <c r="E4037" s="183">
        <v>10.5</v>
      </c>
      <c r="F4037" s="161" t="s">
        <v>6592</v>
      </c>
      <c r="G4037" s="162"/>
      <c r="H4037" s="163">
        <v>1733519924</v>
      </c>
    </row>
    <row r="4038" spans="2:8" x14ac:dyDescent="0.25">
      <c r="B4038" s="160">
        <v>45094.515601851854</v>
      </c>
      <c r="C4038" s="183">
        <v>500</v>
      </c>
      <c r="D4038" s="183">
        <v>489.5</v>
      </c>
      <c r="E4038" s="183">
        <v>10.5</v>
      </c>
      <c r="F4038" s="161" t="s">
        <v>5</v>
      </c>
      <c r="G4038" s="162"/>
      <c r="H4038" s="163">
        <v>1733527050</v>
      </c>
    </row>
    <row r="4039" spans="2:8" x14ac:dyDescent="0.25">
      <c r="B4039" s="160">
        <v>45094.519131944442</v>
      </c>
      <c r="C4039" s="183">
        <v>200</v>
      </c>
      <c r="D4039" s="183">
        <v>195.8</v>
      </c>
      <c r="E4039" s="183">
        <v>4.1999999999999886</v>
      </c>
      <c r="F4039" s="161" t="s">
        <v>5</v>
      </c>
      <c r="G4039" s="162"/>
      <c r="H4039" s="163">
        <v>1733534288</v>
      </c>
    </row>
    <row r="4040" spans="2:8" x14ac:dyDescent="0.25">
      <c r="B4040" s="160">
        <v>45094.519548611112</v>
      </c>
      <c r="C4040" s="183">
        <v>700</v>
      </c>
      <c r="D4040" s="183">
        <v>685.3</v>
      </c>
      <c r="E4040" s="183">
        <v>14.700000000000045</v>
      </c>
      <c r="F4040" s="161" t="s">
        <v>6624</v>
      </c>
      <c r="G4040" s="162"/>
      <c r="H4040" s="163">
        <v>1733535165</v>
      </c>
    </row>
    <row r="4041" spans="2:8" x14ac:dyDescent="0.25">
      <c r="B4041" s="160">
        <v>45094.521562499998</v>
      </c>
      <c r="C4041" s="183">
        <v>500</v>
      </c>
      <c r="D4041" s="183">
        <v>489.5</v>
      </c>
      <c r="E4041" s="183">
        <v>10.5</v>
      </c>
      <c r="F4041" s="161" t="s">
        <v>5</v>
      </c>
      <c r="G4041" s="162"/>
      <c r="H4041" s="163">
        <v>1733539401</v>
      </c>
    </row>
    <row r="4042" spans="2:8" x14ac:dyDescent="0.25">
      <c r="B4042" s="160">
        <v>45094.536261574074</v>
      </c>
      <c r="C4042" s="183">
        <v>10</v>
      </c>
      <c r="D4042" s="183">
        <v>6.1</v>
      </c>
      <c r="E4042" s="183">
        <v>3.9000000000000004</v>
      </c>
      <c r="F4042" s="161" t="s">
        <v>5</v>
      </c>
      <c r="G4042" s="162"/>
      <c r="H4042" s="163">
        <v>1733570260</v>
      </c>
    </row>
    <row r="4043" spans="2:8" x14ac:dyDescent="0.25">
      <c r="B4043" s="160">
        <v>45094.536643518521</v>
      </c>
      <c r="C4043" s="183">
        <v>200</v>
      </c>
      <c r="D4043" s="183">
        <v>195.8</v>
      </c>
      <c r="E4043" s="183">
        <v>4.1999999999999886</v>
      </c>
      <c r="F4043" s="161" t="s">
        <v>5</v>
      </c>
      <c r="G4043" s="162"/>
      <c r="H4043" s="163">
        <v>1733571094</v>
      </c>
    </row>
    <row r="4044" spans="2:8" x14ac:dyDescent="0.25">
      <c r="B4044" s="160">
        <v>45094.540405092594</v>
      </c>
      <c r="C4044" s="183">
        <v>200</v>
      </c>
      <c r="D4044" s="183">
        <v>195.8</v>
      </c>
      <c r="E4044" s="183">
        <v>4.1999999999999886</v>
      </c>
      <c r="F4044" s="161" t="s">
        <v>6635</v>
      </c>
      <c r="G4044" s="162"/>
      <c r="H4044" s="163">
        <v>1733579241</v>
      </c>
    </row>
    <row r="4045" spans="2:8" x14ac:dyDescent="0.25">
      <c r="B4045" s="160">
        <v>45094.541817129626</v>
      </c>
      <c r="C4045" s="183">
        <v>10</v>
      </c>
      <c r="D4045" s="183">
        <v>6.1</v>
      </c>
      <c r="E4045" s="183">
        <v>3.9000000000000004</v>
      </c>
      <c r="F4045" s="161" t="s">
        <v>6613</v>
      </c>
      <c r="G4045" s="162"/>
      <c r="H4045" s="163">
        <v>1733582364</v>
      </c>
    </row>
    <row r="4046" spans="2:8" x14ac:dyDescent="0.25">
      <c r="B4046" s="160">
        <v>45094.542673611111</v>
      </c>
      <c r="C4046" s="183">
        <v>100</v>
      </c>
      <c r="D4046" s="183">
        <v>96.1</v>
      </c>
      <c r="E4046" s="183">
        <v>3.9000000000000057</v>
      </c>
      <c r="F4046" s="161" t="s">
        <v>5</v>
      </c>
      <c r="G4046" s="162"/>
      <c r="H4046" s="163">
        <v>1733584343</v>
      </c>
    </row>
    <row r="4047" spans="2:8" x14ac:dyDescent="0.25">
      <c r="B4047" s="160">
        <v>45094.548252314817</v>
      </c>
      <c r="C4047" s="183">
        <v>250</v>
      </c>
      <c r="D4047" s="183">
        <v>244.75</v>
      </c>
      <c r="E4047" s="183">
        <v>5.25</v>
      </c>
      <c r="F4047" s="161" t="s">
        <v>8936</v>
      </c>
      <c r="G4047" s="162"/>
      <c r="H4047" s="163">
        <v>1733596479</v>
      </c>
    </row>
    <row r="4048" spans="2:8" x14ac:dyDescent="0.25">
      <c r="B4048" s="160">
        <v>45094.551006944443</v>
      </c>
      <c r="C4048" s="183">
        <v>500</v>
      </c>
      <c r="D4048" s="183">
        <v>489.5</v>
      </c>
      <c r="E4048" s="183">
        <v>10.5</v>
      </c>
      <c r="F4048" s="161" t="s">
        <v>6635</v>
      </c>
      <c r="G4048" s="162"/>
      <c r="H4048" s="163">
        <v>1733602429</v>
      </c>
    </row>
    <row r="4049" spans="2:8" x14ac:dyDescent="0.25">
      <c r="B4049" s="160">
        <v>45094.555127314816</v>
      </c>
      <c r="C4049" s="183">
        <v>1000</v>
      </c>
      <c r="D4049" s="183">
        <v>979</v>
      </c>
      <c r="E4049" s="183">
        <v>21</v>
      </c>
      <c r="F4049" s="161" t="s">
        <v>5</v>
      </c>
      <c r="G4049" s="162"/>
      <c r="H4049" s="163">
        <v>1733611701</v>
      </c>
    </row>
    <row r="4050" spans="2:8" x14ac:dyDescent="0.25">
      <c r="B4050" s="160">
        <v>45094.555844907409</v>
      </c>
      <c r="C4050" s="183">
        <v>25</v>
      </c>
      <c r="D4050" s="183">
        <v>21.1</v>
      </c>
      <c r="E4050" s="183">
        <v>3.8999999999999986</v>
      </c>
      <c r="F4050" s="161" t="s">
        <v>5</v>
      </c>
      <c r="G4050" s="162"/>
      <c r="H4050" s="163">
        <v>1733613360</v>
      </c>
    </row>
    <row r="4051" spans="2:8" x14ac:dyDescent="0.25">
      <c r="B4051" s="160">
        <v>45094.558078703703</v>
      </c>
      <c r="C4051" s="183">
        <v>10</v>
      </c>
      <c r="D4051" s="183">
        <v>6.1</v>
      </c>
      <c r="E4051" s="183">
        <v>3.9000000000000004</v>
      </c>
      <c r="F4051" s="161" t="s">
        <v>6568</v>
      </c>
      <c r="G4051" s="162"/>
      <c r="H4051" s="163">
        <v>1733618357</v>
      </c>
    </row>
    <row r="4052" spans="2:8" x14ac:dyDescent="0.25">
      <c r="B4052" s="160">
        <v>45094.558333333334</v>
      </c>
      <c r="C4052" s="183">
        <v>2000</v>
      </c>
      <c r="D4052" s="183">
        <v>1958</v>
      </c>
      <c r="E4052" s="183">
        <v>42</v>
      </c>
      <c r="F4052" s="161" t="s">
        <v>6587</v>
      </c>
      <c r="G4052" s="162"/>
      <c r="H4052" s="163">
        <v>1733618904</v>
      </c>
    </row>
    <row r="4053" spans="2:8" x14ac:dyDescent="0.25">
      <c r="B4053" s="160">
        <v>45094.564710648148</v>
      </c>
      <c r="C4053" s="183">
        <v>100</v>
      </c>
      <c r="D4053" s="183">
        <v>96.1</v>
      </c>
      <c r="E4053" s="183">
        <v>3.9000000000000057</v>
      </c>
      <c r="F4053" s="161" t="s">
        <v>5</v>
      </c>
      <c r="G4053" s="162"/>
      <c r="H4053" s="163">
        <v>1733633304</v>
      </c>
    </row>
    <row r="4054" spans="2:8" x14ac:dyDescent="0.25">
      <c r="B4054" s="160">
        <v>45094.576238425929</v>
      </c>
      <c r="C4054" s="183">
        <v>1500</v>
      </c>
      <c r="D4054" s="183">
        <v>1468.5</v>
      </c>
      <c r="E4054" s="183">
        <v>31.5</v>
      </c>
      <c r="F4054" s="161" t="s">
        <v>6595</v>
      </c>
      <c r="G4054" s="162"/>
      <c r="H4054" s="163">
        <v>1733659992</v>
      </c>
    </row>
    <row r="4055" spans="2:8" x14ac:dyDescent="0.25">
      <c r="B4055" s="160">
        <v>45094.576527777775</v>
      </c>
      <c r="C4055" s="183">
        <v>500</v>
      </c>
      <c r="D4055" s="183">
        <v>489.5</v>
      </c>
      <c r="E4055" s="183">
        <v>10.5</v>
      </c>
      <c r="F4055" s="161" t="s">
        <v>5</v>
      </c>
      <c r="G4055" s="162"/>
      <c r="H4055" s="163">
        <v>1733660700</v>
      </c>
    </row>
    <row r="4056" spans="2:8" x14ac:dyDescent="0.25">
      <c r="B4056" s="160">
        <v>45094.577881944446</v>
      </c>
      <c r="C4056" s="183">
        <v>500</v>
      </c>
      <c r="D4056" s="183">
        <v>489.5</v>
      </c>
      <c r="E4056" s="183">
        <v>10.5</v>
      </c>
      <c r="F4056" s="161" t="s">
        <v>5</v>
      </c>
      <c r="G4056" s="162"/>
      <c r="H4056" s="163">
        <v>1733663960</v>
      </c>
    </row>
    <row r="4057" spans="2:8" x14ac:dyDescent="0.25">
      <c r="B4057" s="160">
        <v>45094.578750000001</v>
      </c>
      <c r="C4057" s="183">
        <v>50</v>
      </c>
      <c r="D4057" s="183">
        <v>46.1</v>
      </c>
      <c r="E4057" s="183">
        <v>3.8999999999999986</v>
      </c>
      <c r="F4057" s="161" t="s">
        <v>5</v>
      </c>
      <c r="G4057" s="162"/>
      <c r="H4057" s="163">
        <v>1733666042</v>
      </c>
    </row>
    <row r="4058" spans="2:8" x14ac:dyDescent="0.25">
      <c r="B4058" s="160">
        <v>45094.580104166664</v>
      </c>
      <c r="C4058" s="183">
        <v>300</v>
      </c>
      <c r="D4058" s="183">
        <v>293.7</v>
      </c>
      <c r="E4058" s="183">
        <v>6.3000000000000114</v>
      </c>
      <c r="F4058" s="161" t="s">
        <v>5</v>
      </c>
      <c r="G4058" s="162"/>
      <c r="H4058" s="163">
        <v>1733669385</v>
      </c>
    </row>
    <row r="4059" spans="2:8" x14ac:dyDescent="0.25">
      <c r="B4059" s="160">
        <v>45094.580578703702</v>
      </c>
      <c r="C4059" s="183">
        <v>500</v>
      </c>
      <c r="D4059" s="183">
        <v>489.5</v>
      </c>
      <c r="E4059" s="183">
        <v>10.5</v>
      </c>
      <c r="F4059" s="161" t="s">
        <v>5</v>
      </c>
      <c r="G4059" s="162"/>
      <c r="H4059" s="163">
        <v>1733670522</v>
      </c>
    </row>
    <row r="4060" spans="2:8" x14ac:dyDescent="0.25">
      <c r="B4060" s="160">
        <v>45094.584421296298</v>
      </c>
      <c r="C4060" s="183">
        <v>7500</v>
      </c>
      <c r="D4060" s="183">
        <v>7342.5</v>
      </c>
      <c r="E4060" s="183">
        <v>157.5</v>
      </c>
      <c r="F4060" s="161" t="s">
        <v>6621</v>
      </c>
      <c r="G4060" s="162"/>
      <c r="H4060" s="163">
        <v>1733679621</v>
      </c>
    </row>
    <row r="4061" spans="2:8" x14ac:dyDescent="0.25">
      <c r="B4061" s="160">
        <v>45094.587222222224</v>
      </c>
      <c r="C4061" s="183">
        <v>1000</v>
      </c>
      <c r="D4061" s="183">
        <v>979</v>
      </c>
      <c r="E4061" s="183">
        <v>21</v>
      </c>
      <c r="F4061" s="161" t="s">
        <v>6590</v>
      </c>
      <c r="G4061" s="162"/>
      <c r="H4061" s="163">
        <v>1733686347</v>
      </c>
    </row>
    <row r="4062" spans="2:8" x14ac:dyDescent="0.25">
      <c r="B4062" s="160">
        <v>45094.602372685185</v>
      </c>
      <c r="C4062" s="183">
        <v>100</v>
      </c>
      <c r="D4062" s="183">
        <v>96.1</v>
      </c>
      <c r="E4062" s="183">
        <v>3.9000000000000057</v>
      </c>
      <c r="F4062" s="161" t="s">
        <v>5</v>
      </c>
      <c r="G4062" s="162"/>
      <c r="H4062" s="163">
        <v>1733723836</v>
      </c>
    </row>
    <row r="4063" spans="2:8" x14ac:dyDescent="0.25">
      <c r="B4063" s="160">
        <v>45094.605243055557</v>
      </c>
      <c r="C4063" s="183">
        <v>1000</v>
      </c>
      <c r="D4063" s="183">
        <v>979</v>
      </c>
      <c r="E4063" s="183">
        <v>21</v>
      </c>
      <c r="F4063" s="161" t="s">
        <v>5</v>
      </c>
      <c r="G4063" s="162"/>
      <c r="H4063" s="163">
        <v>1733730844</v>
      </c>
    </row>
    <row r="4064" spans="2:8" x14ac:dyDescent="0.25">
      <c r="B4064" s="160">
        <v>45094.611863425926</v>
      </c>
      <c r="C4064" s="183">
        <v>500</v>
      </c>
      <c r="D4064" s="183">
        <v>489.5</v>
      </c>
      <c r="E4064" s="183">
        <v>10.5</v>
      </c>
      <c r="F4064" s="161" t="s">
        <v>5</v>
      </c>
      <c r="G4064" s="162"/>
      <c r="H4064" s="163">
        <v>1733746747</v>
      </c>
    </row>
    <row r="4065" spans="2:8" x14ac:dyDescent="0.25">
      <c r="B4065" s="160">
        <v>45094.613043981481</v>
      </c>
      <c r="C4065" s="183">
        <v>500</v>
      </c>
      <c r="D4065" s="183">
        <v>489.5</v>
      </c>
      <c r="E4065" s="183">
        <v>10.5</v>
      </c>
      <c r="F4065" s="161" t="s">
        <v>5</v>
      </c>
      <c r="G4065" s="162"/>
      <c r="H4065" s="163">
        <v>1733749679</v>
      </c>
    </row>
    <row r="4066" spans="2:8" x14ac:dyDescent="0.25">
      <c r="B4066" s="160">
        <v>45094.617581018516</v>
      </c>
      <c r="C4066" s="183">
        <v>1000</v>
      </c>
      <c r="D4066" s="183">
        <v>979</v>
      </c>
      <c r="E4066" s="183">
        <v>21</v>
      </c>
      <c r="F4066" s="161" t="s">
        <v>6578</v>
      </c>
      <c r="G4066" s="162"/>
      <c r="H4066" s="163">
        <v>1733760845</v>
      </c>
    </row>
    <row r="4067" spans="2:8" x14ac:dyDescent="0.25">
      <c r="B4067" s="160">
        <v>45094.61959490741</v>
      </c>
      <c r="C4067" s="183">
        <v>200</v>
      </c>
      <c r="D4067" s="183">
        <v>195.8</v>
      </c>
      <c r="E4067" s="183">
        <v>4.1999999999999886</v>
      </c>
      <c r="F4067" s="161" t="s">
        <v>5</v>
      </c>
      <c r="G4067" s="162"/>
      <c r="H4067" s="163">
        <v>1733765827</v>
      </c>
    </row>
    <row r="4068" spans="2:8" x14ac:dyDescent="0.25">
      <c r="B4068" s="160">
        <v>45094.623136574075</v>
      </c>
      <c r="C4068" s="183">
        <v>300</v>
      </c>
      <c r="D4068" s="183">
        <v>293.7</v>
      </c>
      <c r="E4068" s="183">
        <v>6.3000000000000114</v>
      </c>
      <c r="F4068" s="161" t="s">
        <v>5</v>
      </c>
      <c r="G4068" s="162"/>
      <c r="H4068" s="163">
        <v>1733774703</v>
      </c>
    </row>
    <row r="4069" spans="2:8" x14ac:dyDescent="0.25">
      <c r="B4069" s="160">
        <v>45094.626296296294</v>
      </c>
      <c r="C4069" s="183">
        <v>500</v>
      </c>
      <c r="D4069" s="183">
        <v>489.5</v>
      </c>
      <c r="E4069" s="183">
        <v>10.5</v>
      </c>
      <c r="F4069" s="161" t="s">
        <v>5</v>
      </c>
      <c r="G4069" s="162"/>
      <c r="H4069" s="163">
        <v>1733782659</v>
      </c>
    </row>
    <row r="4070" spans="2:8" x14ac:dyDescent="0.25">
      <c r="B4070" s="160">
        <v>45094.640428240738</v>
      </c>
      <c r="C4070" s="183">
        <v>500</v>
      </c>
      <c r="D4070" s="183">
        <v>489.5</v>
      </c>
      <c r="E4070" s="183">
        <v>10.5</v>
      </c>
      <c r="F4070" s="161" t="s">
        <v>5</v>
      </c>
      <c r="G4070" s="162"/>
      <c r="H4070" s="163">
        <v>1733818604</v>
      </c>
    </row>
    <row r="4071" spans="2:8" x14ac:dyDescent="0.25">
      <c r="B4071" s="160">
        <v>45094.641585648147</v>
      </c>
      <c r="C4071" s="183">
        <v>10000</v>
      </c>
      <c r="D4071" s="183">
        <v>9790</v>
      </c>
      <c r="E4071" s="183">
        <v>210</v>
      </c>
      <c r="F4071" s="161" t="s">
        <v>5</v>
      </c>
      <c r="G4071" s="162"/>
      <c r="H4071" s="163">
        <v>1733821740</v>
      </c>
    </row>
    <row r="4072" spans="2:8" x14ac:dyDescent="0.25">
      <c r="B4072" s="160">
        <v>45094.64398148148</v>
      </c>
      <c r="C4072" s="183">
        <v>100</v>
      </c>
      <c r="D4072" s="183">
        <v>96.1</v>
      </c>
      <c r="E4072" s="183">
        <v>3.9000000000000057</v>
      </c>
      <c r="F4072" s="161" t="s">
        <v>5</v>
      </c>
      <c r="G4072" s="162"/>
      <c r="H4072" s="163">
        <v>1733827871</v>
      </c>
    </row>
    <row r="4073" spans="2:8" x14ac:dyDescent="0.25">
      <c r="B4073" s="160">
        <v>45094.644456018519</v>
      </c>
      <c r="C4073" s="183">
        <v>5000</v>
      </c>
      <c r="D4073" s="183">
        <v>4895</v>
      </c>
      <c r="E4073" s="183">
        <v>105</v>
      </c>
      <c r="F4073" s="161" t="s">
        <v>5</v>
      </c>
      <c r="G4073" s="162"/>
      <c r="H4073" s="163">
        <v>1733829053</v>
      </c>
    </row>
    <row r="4074" spans="2:8" x14ac:dyDescent="0.25">
      <c r="B4074" s="160">
        <v>45094.64702546296</v>
      </c>
      <c r="C4074" s="183">
        <v>300</v>
      </c>
      <c r="D4074" s="183">
        <v>293.7</v>
      </c>
      <c r="E4074" s="183">
        <v>6.3000000000000114</v>
      </c>
      <c r="F4074" s="161" t="s">
        <v>8937</v>
      </c>
      <c r="G4074" s="162"/>
      <c r="H4074" s="163">
        <v>1733835557</v>
      </c>
    </row>
    <row r="4075" spans="2:8" x14ac:dyDescent="0.25">
      <c r="B4075" s="160">
        <v>45094.649108796293</v>
      </c>
      <c r="C4075" s="183">
        <v>300</v>
      </c>
      <c r="D4075" s="183">
        <v>293.7</v>
      </c>
      <c r="E4075" s="183">
        <v>6.3000000000000114</v>
      </c>
      <c r="F4075" s="161" t="s">
        <v>5</v>
      </c>
      <c r="G4075" s="162"/>
      <c r="H4075" s="163">
        <v>1733840740</v>
      </c>
    </row>
    <row r="4076" spans="2:8" x14ac:dyDescent="0.25">
      <c r="B4076" s="160">
        <v>45094.650046296294</v>
      </c>
      <c r="C4076" s="183">
        <v>5000</v>
      </c>
      <c r="D4076" s="183">
        <v>4895</v>
      </c>
      <c r="E4076" s="183">
        <v>105</v>
      </c>
      <c r="F4076" s="161" t="s">
        <v>5</v>
      </c>
      <c r="G4076" s="162"/>
      <c r="H4076" s="163">
        <v>1733843086</v>
      </c>
    </row>
    <row r="4077" spans="2:8" x14ac:dyDescent="0.25">
      <c r="B4077" s="160">
        <v>45094.661562499998</v>
      </c>
      <c r="C4077" s="183">
        <v>500</v>
      </c>
      <c r="D4077" s="183">
        <v>489.5</v>
      </c>
      <c r="E4077" s="183">
        <v>10.5</v>
      </c>
      <c r="F4077" s="161" t="s">
        <v>8938</v>
      </c>
      <c r="G4077" s="162"/>
      <c r="H4077" s="163">
        <v>1733872169</v>
      </c>
    </row>
    <row r="4078" spans="2:8" x14ac:dyDescent="0.25">
      <c r="B4078" s="160">
        <v>45094.665011574078</v>
      </c>
      <c r="C4078" s="183">
        <v>2000</v>
      </c>
      <c r="D4078" s="183">
        <v>1958</v>
      </c>
      <c r="E4078" s="183">
        <v>42</v>
      </c>
      <c r="F4078" s="161" t="s">
        <v>8939</v>
      </c>
      <c r="G4078" s="162"/>
      <c r="H4078" s="163">
        <v>1733880703</v>
      </c>
    </row>
    <row r="4079" spans="2:8" x14ac:dyDescent="0.25">
      <c r="B4079" s="160">
        <v>45094.668275462966</v>
      </c>
      <c r="C4079" s="183">
        <v>100</v>
      </c>
      <c r="D4079" s="183">
        <v>96.1</v>
      </c>
      <c r="E4079" s="183">
        <v>3.9000000000000057</v>
      </c>
      <c r="F4079" s="161" t="s">
        <v>8561</v>
      </c>
      <c r="G4079" s="162"/>
      <c r="H4079" s="163">
        <v>1733889265</v>
      </c>
    </row>
    <row r="4080" spans="2:8" x14ac:dyDescent="0.25">
      <c r="B4080" s="160">
        <v>45094.673692129632</v>
      </c>
      <c r="C4080" s="183">
        <v>300</v>
      </c>
      <c r="D4080" s="183">
        <v>293.7</v>
      </c>
      <c r="E4080" s="183">
        <v>6.3000000000000114</v>
      </c>
      <c r="F4080" s="161" t="s">
        <v>5</v>
      </c>
      <c r="G4080" s="162"/>
      <c r="H4080" s="163">
        <v>1733903199</v>
      </c>
    </row>
    <row r="4081" spans="2:8" x14ac:dyDescent="0.25">
      <c r="B4081" s="160">
        <v>45094.674513888887</v>
      </c>
      <c r="C4081" s="183">
        <v>700</v>
      </c>
      <c r="D4081" s="183">
        <v>685.3</v>
      </c>
      <c r="E4081" s="183">
        <v>14.700000000000045</v>
      </c>
      <c r="F4081" s="161" t="s">
        <v>5</v>
      </c>
      <c r="G4081" s="162"/>
      <c r="H4081" s="163">
        <v>1733905335</v>
      </c>
    </row>
    <row r="4082" spans="2:8" x14ac:dyDescent="0.25">
      <c r="B4082" s="160">
        <v>45094.676099537035</v>
      </c>
      <c r="C4082" s="183">
        <v>1500</v>
      </c>
      <c r="D4082" s="183">
        <v>1468.5</v>
      </c>
      <c r="E4082" s="183">
        <v>31.5</v>
      </c>
      <c r="F4082" s="161" t="s">
        <v>8940</v>
      </c>
      <c r="G4082" s="162"/>
      <c r="H4082" s="163">
        <v>1733909372</v>
      </c>
    </row>
    <row r="4083" spans="2:8" x14ac:dyDescent="0.25">
      <c r="B4083" s="160">
        <v>45094.679861111108</v>
      </c>
      <c r="C4083" s="183">
        <v>100</v>
      </c>
      <c r="D4083" s="183">
        <v>96.1</v>
      </c>
      <c r="E4083" s="183">
        <v>3.9000000000000057</v>
      </c>
      <c r="F4083" s="161" t="s">
        <v>5</v>
      </c>
      <c r="G4083" s="162"/>
      <c r="H4083" s="163">
        <v>1733919154</v>
      </c>
    </row>
    <row r="4084" spans="2:8" x14ac:dyDescent="0.25">
      <c r="B4084" s="160">
        <v>45094.681122685186</v>
      </c>
      <c r="C4084" s="183">
        <v>50</v>
      </c>
      <c r="D4084" s="183">
        <v>46.1</v>
      </c>
      <c r="E4084" s="183">
        <v>3.8999999999999986</v>
      </c>
      <c r="F4084" s="161" t="s">
        <v>5</v>
      </c>
      <c r="G4084" s="162"/>
      <c r="H4084" s="163">
        <v>1733922627</v>
      </c>
    </row>
    <row r="4085" spans="2:8" x14ac:dyDescent="0.25">
      <c r="B4085" s="160">
        <v>45094.686099537037</v>
      </c>
      <c r="C4085" s="183">
        <v>200</v>
      </c>
      <c r="D4085" s="183">
        <v>195.8</v>
      </c>
      <c r="E4085" s="183">
        <v>4.1999999999999886</v>
      </c>
      <c r="F4085" s="161" t="s">
        <v>5</v>
      </c>
      <c r="G4085" s="162"/>
      <c r="H4085" s="163">
        <v>1733935613</v>
      </c>
    </row>
    <row r="4086" spans="2:8" x14ac:dyDescent="0.25">
      <c r="B4086" s="160">
        <v>45094.687928240739</v>
      </c>
      <c r="C4086" s="183">
        <v>300</v>
      </c>
      <c r="D4086" s="183">
        <v>293.7</v>
      </c>
      <c r="E4086" s="183">
        <v>6.3000000000000114</v>
      </c>
      <c r="F4086" s="161" t="s">
        <v>5</v>
      </c>
      <c r="G4086" s="162"/>
      <c r="H4086" s="163">
        <v>1733940572</v>
      </c>
    </row>
    <row r="4087" spans="2:8" x14ac:dyDescent="0.25">
      <c r="B4087" s="160">
        <v>45094.692673611113</v>
      </c>
      <c r="C4087" s="183">
        <v>500</v>
      </c>
      <c r="D4087" s="183">
        <v>489.5</v>
      </c>
      <c r="E4087" s="183">
        <v>10.5</v>
      </c>
      <c r="F4087" s="161" t="s">
        <v>5</v>
      </c>
      <c r="G4087" s="162"/>
      <c r="H4087" s="163">
        <v>1733952683</v>
      </c>
    </row>
    <row r="4088" spans="2:8" x14ac:dyDescent="0.25">
      <c r="B4088" s="160">
        <v>45094.696817129632</v>
      </c>
      <c r="C4088" s="183">
        <v>1000</v>
      </c>
      <c r="D4088" s="183">
        <v>979</v>
      </c>
      <c r="E4088" s="183">
        <v>21</v>
      </c>
      <c r="F4088" s="161" t="s">
        <v>5</v>
      </c>
      <c r="G4088" s="162"/>
      <c r="H4088" s="163">
        <v>1733963642</v>
      </c>
    </row>
    <row r="4089" spans="2:8" x14ac:dyDescent="0.25">
      <c r="B4089" s="160">
        <v>45094.699583333335</v>
      </c>
      <c r="C4089" s="183">
        <v>100</v>
      </c>
      <c r="D4089" s="183">
        <v>96.1</v>
      </c>
      <c r="E4089" s="183">
        <v>3.9000000000000057</v>
      </c>
      <c r="F4089" s="161" t="s">
        <v>5</v>
      </c>
      <c r="G4089" s="162"/>
      <c r="H4089" s="163">
        <v>1733971018</v>
      </c>
    </row>
    <row r="4090" spans="2:8" x14ac:dyDescent="0.25">
      <c r="B4090" s="160">
        <v>45094.700057870374</v>
      </c>
      <c r="C4090" s="183">
        <v>100</v>
      </c>
      <c r="D4090" s="183">
        <v>96.1</v>
      </c>
      <c r="E4090" s="183">
        <v>3.9000000000000057</v>
      </c>
      <c r="F4090" s="161" t="s">
        <v>5</v>
      </c>
      <c r="G4090" s="162"/>
      <c r="H4090" s="163">
        <v>1733972235</v>
      </c>
    </row>
    <row r="4091" spans="2:8" x14ac:dyDescent="0.25">
      <c r="B4091" s="160">
        <v>45094.710115740738</v>
      </c>
      <c r="C4091" s="183">
        <v>300</v>
      </c>
      <c r="D4091" s="183">
        <v>293.7</v>
      </c>
      <c r="E4091" s="183">
        <v>6.3000000000000114</v>
      </c>
      <c r="F4091" s="161" t="s">
        <v>6559</v>
      </c>
      <c r="G4091" s="162"/>
      <c r="H4091" s="163">
        <v>1733999365</v>
      </c>
    </row>
    <row r="4092" spans="2:8" x14ac:dyDescent="0.25">
      <c r="B4092" s="160">
        <v>45094.712187500001</v>
      </c>
      <c r="C4092" s="183">
        <v>50</v>
      </c>
      <c r="D4092" s="183">
        <v>46.1</v>
      </c>
      <c r="E4092" s="183">
        <v>3.8999999999999986</v>
      </c>
      <c r="F4092" s="161" t="s">
        <v>8581</v>
      </c>
      <c r="G4092" s="162"/>
      <c r="H4092" s="163">
        <v>1734005010</v>
      </c>
    </row>
    <row r="4093" spans="2:8" x14ac:dyDescent="0.25">
      <c r="B4093" s="160">
        <v>45094.713831018518</v>
      </c>
      <c r="C4093" s="183">
        <v>100</v>
      </c>
      <c r="D4093" s="183">
        <v>96.1</v>
      </c>
      <c r="E4093" s="183">
        <v>3.9000000000000057</v>
      </c>
      <c r="F4093" s="161" t="s">
        <v>5</v>
      </c>
      <c r="G4093" s="162"/>
      <c r="H4093" s="163">
        <v>1734009516</v>
      </c>
    </row>
    <row r="4094" spans="2:8" x14ac:dyDescent="0.25">
      <c r="B4094" s="160">
        <v>45094.713912037034</v>
      </c>
      <c r="C4094" s="183">
        <v>50</v>
      </c>
      <c r="D4094" s="183">
        <v>46.1</v>
      </c>
      <c r="E4094" s="183">
        <v>3.8999999999999986</v>
      </c>
      <c r="F4094" s="161" t="s">
        <v>5</v>
      </c>
      <c r="G4094" s="162"/>
      <c r="H4094" s="163">
        <v>1734009755</v>
      </c>
    </row>
    <row r="4095" spans="2:8" x14ac:dyDescent="0.25">
      <c r="B4095" s="160">
        <v>45094.713946759257</v>
      </c>
      <c r="C4095" s="183">
        <v>200</v>
      </c>
      <c r="D4095" s="183">
        <v>195.8</v>
      </c>
      <c r="E4095" s="183">
        <v>4.1999999999999886</v>
      </c>
      <c r="F4095" s="161" t="s">
        <v>8581</v>
      </c>
      <c r="G4095" s="162"/>
      <c r="H4095" s="163">
        <v>1734009822</v>
      </c>
    </row>
    <row r="4096" spans="2:8" x14ac:dyDescent="0.25">
      <c r="B4096" s="160">
        <v>45094.72152777778</v>
      </c>
      <c r="C4096" s="183">
        <v>300</v>
      </c>
      <c r="D4096" s="183">
        <v>293.7</v>
      </c>
      <c r="E4096" s="183">
        <v>6.3000000000000114</v>
      </c>
      <c r="F4096" s="161" t="s">
        <v>5</v>
      </c>
      <c r="G4096" s="162"/>
      <c r="H4096" s="163">
        <v>1734030326</v>
      </c>
    </row>
    <row r="4097" spans="2:8" x14ac:dyDescent="0.25">
      <c r="B4097" s="160">
        <v>45094.726817129631</v>
      </c>
      <c r="C4097" s="183">
        <v>25000</v>
      </c>
      <c r="D4097" s="183">
        <v>24475</v>
      </c>
      <c r="E4097" s="183">
        <v>525</v>
      </c>
      <c r="F4097" s="161" t="s">
        <v>6558</v>
      </c>
      <c r="G4097" s="162" t="s">
        <v>8714</v>
      </c>
      <c r="H4097" s="163">
        <v>1734045248</v>
      </c>
    </row>
    <row r="4098" spans="2:8" x14ac:dyDescent="0.25">
      <c r="B4098" s="160">
        <v>45094.730486111112</v>
      </c>
      <c r="C4098" s="183">
        <v>300</v>
      </c>
      <c r="D4098" s="183">
        <v>293.7</v>
      </c>
      <c r="E4098" s="183">
        <v>6.3000000000000114</v>
      </c>
      <c r="F4098" s="161" t="s">
        <v>5</v>
      </c>
      <c r="G4098" s="162"/>
      <c r="H4098" s="163">
        <v>1734054862</v>
      </c>
    </row>
    <row r="4099" spans="2:8" x14ac:dyDescent="0.25">
      <c r="B4099" s="160">
        <v>45094.731087962966</v>
      </c>
      <c r="C4099" s="183">
        <v>150</v>
      </c>
      <c r="D4099" s="183">
        <v>146.1</v>
      </c>
      <c r="E4099" s="183">
        <v>3.9000000000000057</v>
      </c>
      <c r="F4099" s="161" t="s">
        <v>5</v>
      </c>
      <c r="G4099" s="162"/>
      <c r="H4099" s="163">
        <v>1734056520</v>
      </c>
    </row>
    <row r="4100" spans="2:8" x14ac:dyDescent="0.25">
      <c r="B4100" s="160">
        <v>45094.736655092594</v>
      </c>
      <c r="C4100" s="183">
        <v>1000</v>
      </c>
      <c r="D4100" s="183">
        <v>979</v>
      </c>
      <c r="E4100" s="183">
        <v>21</v>
      </c>
      <c r="F4100" s="161" t="s">
        <v>5</v>
      </c>
      <c r="G4100" s="162"/>
      <c r="H4100" s="163">
        <v>1734071675</v>
      </c>
    </row>
    <row r="4101" spans="2:8" x14ac:dyDescent="0.25">
      <c r="B4101" s="160">
        <v>45094.740439814814</v>
      </c>
      <c r="C4101" s="183">
        <v>500</v>
      </c>
      <c r="D4101" s="183">
        <v>489.5</v>
      </c>
      <c r="E4101" s="183">
        <v>10.5</v>
      </c>
      <c r="F4101" s="161" t="s">
        <v>5</v>
      </c>
      <c r="G4101" s="162"/>
      <c r="H4101" s="163">
        <v>1734081754</v>
      </c>
    </row>
    <row r="4102" spans="2:8" x14ac:dyDescent="0.25">
      <c r="B4102" s="160">
        <v>45094.745196759257</v>
      </c>
      <c r="C4102" s="183">
        <v>100</v>
      </c>
      <c r="D4102" s="183">
        <v>96.1</v>
      </c>
      <c r="E4102" s="183">
        <v>3.9000000000000057</v>
      </c>
      <c r="F4102" s="161" t="s">
        <v>5</v>
      </c>
      <c r="G4102" s="162"/>
      <c r="H4102" s="163">
        <v>1734094397</v>
      </c>
    </row>
    <row r="4103" spans="2:8" x14ac:dyDescent="0.25">
      <c r="B4103" s="160">
        <v>45094.749166666668</v>
      </c>
      <c r="C4103" s="183">
        <v>200</v>
      </c>
      <c r="D4103" s="183">
        <v>195.8</v>
      </c>
      <c r="E4103" s="183">
        <v>4.1999999999999886</v>
      </c>
      <c r="F4103" s="161" t="s">
        <v>5</v>
      </c>
      <c r="G4103" s="162"/>
      <c r="H4103" s="163">
        <v>1734104985</v>
      </c>
    </row>
    <row r="4104" spans="2:8" x14ac:dyDescent="0.25">
      <c r="B4104" s="160">
        <v>45094.750740740739</v>
      </c>
      <c r="C4104" s="183">
        <v>30</v>
      </c>
      <c r="D4104" s="183">
        <v>26.1</v>
      </c>
      <c r="E4104" s="183">
        <v>3.8999999999999986</v>
      </c>
      <c r="F4104" s="161" t="s">
        <v>5</v>
      </c>
      <c r="G4104" s="162"/>
      <c r="H4104" s="163">
        <v>1734109125</v>
      </c>
    </row>
    <row r="4105" spans="2:8" x14ac:dyDescent="0.25">
      <c r="B4105" s="160">
        <v>45094.752245370371</v>
      </c>
      <c r="C4105" s="183">
        <v>5000</v>
      </c>
      <c r="D4105" s="183">
        <v>4895</v>
      </c>
      <c r="E4105" s="183">
        <v>105</v>
      </c>
      <c r="F4105" s="161" t="s">
        <v>5</v>
      </c>
      <c r="G4105" s="162"/>
      <c r="H4105" s="163">
        <v>1734113273</v>
      </c>
    </row>
    <row r="4106" spans="2:8" x14ac:dyDescent="0.25">
      <c r="B4106" s="160">
        <v>45094.758530092593</v>
      </c>
      <c r="C4106" s="183">
        <v>200</v>
      </c>
      <c r="D4106" s="183">
        <v>195.8</v>
      </c>
      <c r="E4106" s="183">
        <v>4.1999999999999886</v>
      </c>
      <c r="F4106" s="161" t="s">
        <v>5</v>
      </c>
      <c r="G4106" s="162"/>
      <c r="H4106" s="163">
        <v>1734130791</v>
      </c>
    </row>
    <row r="4107" spans="2:8" x14ac:dyDescent="0.25">
      <c r="B4107" s="160">
        <v>45094.766192129631</v>
      </c>
      <c r="C4107" s="183">
        <v>300</v>
      </c>
      <c r="D4107" s="183">
        <v>293.7</v>
      </c>
      <c r="E4107" s="183">
        <v>6.3000000000000114</v>
      </c>
      <c r="F4107" s="161" t="s">
        <v>5</v>
      </c>
      <c r="G4107" s="162"/>
      <c r="H4107" s="163">
        <v>1734152994</v>
      </c>
    </row>
    <row r="4108" spans="2:8" x14ac:dyDescent="0.25">
      <c r="B4108" s="160">
        <v>45094.766898148147</v>
      </c>
      <c r="C4108" s="183">
        <v>500</v>
      </c>
      <c r="D4108" s="183">
        <v>489.5</v>
      </c>
      <c r="E4108" s="183">
        <v>10.5</v>
      </c>
      <c r="F4108" s="161" t="s">
        <v>8577</v>
      </c>
      <c r="G4108" s="162"/>
      <c r="H4108" s="163">
        <v>1734155125</v>
      </c>
    </row>
    <row r="4109" spans="2:8" x14ac:dyDescent="0.25">
      <c r="B4109" s="160">
        <v>45094.772592592592</v>
      </c>
      <c r="C4109" s="183">
        <v>10000</v>
      </c>
      <c r="D4109" s="183">
        <v>9790</v>
      </c>
      <c r="E4109" s="183">
        <v>210</v>
      </c>
      <c r="F4109" s="161" t="s">
        <v>5</v>
      </c>
      <c r="G4109" s="162"/>
      <c r="H4109" s="163">
        <v>1734171208</v>
      </c>
    </row>
    <row r="4110" spans="2:8" x14ac:dyDescent="0.25">
      <c r="B4110" s="160">
        <v>45094.775092592594</v>
      </c>
      <c r="C4110" s="183">
        <v>500</v>
      </c>
      <c r="D4110" s="183">
        <v>489.5</v>
      </c>
      <c r="E4110" s="183">
        <v>10.5</v>
      </c>
      <c r="F4110" s="161" t="s">
        <v>5</v>
      </c>
      <c r="G4110" s="162"/>
      <c r="H4110" s="163">
        <v>1734178183</v>
      </c>
    </row>
    <row r="4111" spans="2:8" x14ac:dyDescent="0.25">
      <c r="B4111" s="160">
        <v>45094.78334490741</v>
      </c>
      <c r="C4111" s="183">
        <v>500</v>
      </c>
      <c r="D4111" s="183">
        <v>489.5</v>
      </c>
      <c r="E4111" s="183">
        <v>10.5</v>
      </c>
      <c r="F4111" s="161" t="s">
        <v>5</v>
      </c>
      <c r="G4111" s="162"/>
      <c r="H4111" s="163">
        <v>1734201472</v>
      </c>
    </row>
    <row r="4112" spans="2:8" x14ac:dyDescent="0.25">
      <c r="B4112" s="160">
        <v>45094.783518518518</v>
      </c>
      <c r="C4112" s="183">
        <v>500</v>
      </c>
      <c r="D4112" s="183">
        <v>489.5</v>
      </c>
      <c r="E4112" s="183">
        <v>10.5</v>
      </c>
      <c r="F4112" s="161" t="s">
        <v>5</v>
      </c>
      <c r="G4112" s="162"/>
      <c r="H4112" s="163">
        <v>1734201972</v>
      </c>
    </row>
    <row r="4113" spans="2:8" x14ac:dyDescent="0.25">
      <c r="B4113" s="160">
        <v>45094.787789351853</v>
      </c>
      <c r="C4113" s="183">
        <v>500</v>
      </c>
      <c r="D4113" s="183">
        <v>489.5</v>
      </c>
      <c r="E4113" s="183">
        <v>10.5</v>
      </c>
      <c r="F4113" s="161" t="s">
        <v>6571</v>
      </c>
      <c r="G4113" s="162"/>
      <c r="H4113" s="163">
        <v>1734214240</v>
      </c>
    </row>
    <row r="4114" spans="2:8" x14ac:dyDescent="0.25">
      <c r="B4114" s="160">
        <v>45094.799456018518</v>
      </c>
      <c r="C4114" s="183">
        <v>2000</v>
      </c>
      <c r="D4114" s="183">
        <v>1958</v>
      </c>
      <c r="E4114" s="183">
        <v>42</v>
      </c>
      <c r="F4114" s="161" t="s">
        <v>5</v>
      </c>
      <c r="G4114" s="162"/>
      <c r="H4114" s="163">
        <v>1734248179</v>
      </c>
    </row>
    <row r="4115" spans="2:8" x14ac:dyDescent="0.25">
      <c r="B4115" s="160">
        <v>45094.801759259259</v>
      </c>
      <c r="C4115" s="183">
        <v>450</v>
      </c>
      <c r="D4115" s="183">
        <v>440.55</v>
      </c>
      <c r="E4115" s="183">
        <v>9.4499999999999886</v>
      </c>
      <c r="F4115" s="161" t="s">
        <v>8631</v>
      </c>
      <c r="G4115" s="162"/>
      <c r="H4115" s="163">
        <v>1734254984</v>
      </c>
    </row>
    <row r="4116" spans="2:8" x14ac:dyDescent="0.25">
      <c r="B4116" s="160">
        <v>45094.802476851852</v>
      </c>
      <c r="C4116" s="183">
        <v>100</v>
      </c>
      <c r="D4116" s="183">
        <v>96.1</v>
      </c>
      <c r="E4116" s="183">
        <v>3.9000000000000057</v>
      </c>
      <c r="F4116" s="161" t="s">
        <v>5</v>
      </c>
      <c r="G4116" s="162"/>
      <c r="H4116" s="163">
        <v>1734257274</v>
      </c>
    </row>
    <row r="4117" spans="2:8" x14ac:dyDescent="0.25">
      <c r="B4117" s="160">
        <v>45094.803865740738</v>
      </c>
      <c r="C4117" s="183">
        <v>300</v>
      </c>
      <c r="D4117" s="183">
        <v>293.7</v>
      </c>
      <c r="E4117" s="183">
        <v>6.3000000000000114</v>
      </c>
      <c r="F4117" s="161" t="s">
        <v>5</v>
      </c>
      <c r="G4117" s="162"/>
      <c r="H4117" s="163">
        <v>1734261139</v>
      </c>
    </row>
    <row r="4118" spans="2:8" x14ac:dyDescent="0.25">
      <c r="B4118" s="160">
        <v>45094.827280092592</v>
      </c>
      <c r="C4118" s="183">
        <v>100</v>
      </c>
      <c r="D4118" s="183">
        <v>96.1</v>
      </c>
      <c r="E4118" s="183">
        <v>3.9000000000000057</v>
      </c>
      <c r="F4118" s="161" t="s">
        <v>5</v>
      </c>
      <c r="G4118" s="162"/>
      <c r="H4118" s="163">
        <v>1734329431</v>
      </c>
    </row>
    <row r="4119" spans="2:8" x14ac:dyDescent="0.25">
      <c r="B4119" s="160">
        <v>45094.827939814815</v>
      </c>
      <c r="C4119" s="183">
        <v>2000</v>
      </c>
      <c r="D4119" s="183">
        <v>1958</v>
      </c>
      <c r="E4119" s="183">
        <v>42</v>
      </c>
      <c r="F4119" s="161" t="s">
        <v>8941</v>
      </c>
      <c r="G4119" s="162"/>
      <c r="H4119" s="163">
        <v>1734331368</v>
      </c>
    </row>
    <row r="4120" spans="2:8" x14ac:dyDescent="0.25">
      <c r="B4120" s="160">
        <v>45094.840104166666</v>
      </c>
      <c r="C4120" s="183">
        <v>200</v>
      </c>
      <c r="D4120" s="183">
        <v>195.8</v>
      </c>
      <c r="E4120" s="183">
        <v>4.1999999999999886</v>
      </c>
      <c r="F4120" s="161" t="s">
        <v>5</v>
      </c>
      <c r="G4120" s="162"/>
      <c r="H4120" s="163">
        <v>1734365824</v>
      </c>
    </row>
    <row r="4121" spans="2:8" x14ac:dyDescent="0.25">
      <c r="B4121" s="160">
        <v>45094.844652777778</v>
      </c>
      <c r="C4121" s="183">
        <v>100</v>
      </c>
      <c r="D4121" s="183">
        <v>96.1</v>
      </c>
      <c r="E4121" s="183">
        <v>3.9000000000000057</v>
      </c>
      <c r="F4121" s="161" t="s">
        <v>5</v>
      </c>
      <c r="G4121" s="162"/>
      <c r="H4121" s="163">
        <v>1734378849</v>
      </c>
    </row>
    <row r="4122" spans="2:8" x14ac:dyDescent="0.25">
      <c r="B4122" s="160">
        <v>45094.860636574071</v>
      </c>
      <c r="C4122" s="183">
        <v>500</v>
      </c>
      <c r="D4122" s="183">
        <v>489.5</v>
      </c>
      <c r="E4122" s="183">
        <v>10.5</v>
      </c>
      <c r="F4122" s="161" t="s">
        <v>5</v>
      </c>
      <c r="G4122" s="162"/>
      <c r="H4122" s="163">
        <v>1734424466</v>
      </c>
    </row>
    <row r="4123" spans="2:8" x14ac:dyDescent="0.25">
      <c r="B4123" s="160">
        <v>45094.864363425928</v>
      </c>
      <c r="C4123" s="183">
        <v>300</v>
      </c>
      <c r="D4123" s="183">
        <v>293.7</v>
      </c>
      <c r="E4123" s="183">
        <v>6.3000000000000114</v>
      </c>
      <c r="F4123" s="161" t="s">
        <v>5</v>
      </c>
      <c r="G4123" s="162"/>
      <c r="H4123" s="163">
        <v>1734435322</v>
      </c>
    </row>
    <row r="4124" spans="2:8" x14ac:dyDescent="0.25">
      <c r="B4124" s="160">
        <v>45094.865856481483</v>
      </c>
      <c r="C4124" s="183">
        <v>300</v>
      </c>
      <c r="D4124" s="183">
        <v>293.7</v>
      </c>
      <c r="E4124" s="183">
        <v>6.3000000000000114</v>
      </c>
      <c r="F4124" s="161" t="s">
        <v>5</v>
      </c>
      <c r="G4124" s="162"/>
      <c r="H4124" s="163">
        <v>1734439626</v>
      </c>
    </row>
    <row r="4125" spans="2:8" x14ac:dyDescent="0.25">
      <c r="B4125" s="160">
        <v>45094.87363425926</v>
      </c>
      <c r="C4125" s="183">
        <v>300</v>
      </c>
      <c r="D4125" s="183">
        <v>293.7</v>
      </c>
      <c r="E4125" s="183">
        <v>6.3000000000000114</v>
      </c>
      <c r="F4125" s="161" t="s">
        <v>5</v>
      </c>
      <c r="G4125" s="162"/>
      <c r="H4125" s="163">
        <v>1734462592</v>
      </c>
    </row>
    <row r="4126" spans="2:8" x14ac:dyDescent="0.25">
      <c r="B4126" s="160">
        <v>45094.885081018518</v>
      </c>
      <c r="C4126" s="183">
        <v>700</v>
      </c>
      <c r="D4126" s="183">
        <v>685.3</v>
      </c>
      <c r="E4126" s="183">
        <v>14.700000000000045</v>
      </c>
      <c r="F4126" s="161" t="s">
        <v>5</v>
      </c>
      <c r="G4126" s="162"/>
      <c r="H4126" s="163">
        <v>1734494927</v>
      </c>
    </row>
    <row r="4127" spans="2:8" x14ac:dyDescent="0.25">
      <c r="B4127" s="160">
        <v>45094.895972222221</v>
      </c>
      <c r="C4127" s="183">
        <v>300</v>
      </c>
      <c r="D4127" s="183">
        <v>293.7</v>
      </c>
      <c r="E4127" s="183">
        <v>6.3000000000000114</v>
      </c>
      <c r="F4127" s="161" t="s">
        <v>5</v>
      </c>
      <c r="G4127" s="162"/>
      <c r="H4127" s="163">
        <v>1734527764</v>
      </c>
    </row>
    <row r="4128" spans="2:8" x14ac:dyDescent="0.25">
      <c r="B4128" s="160">
        <v>45094.896180555559</v>
      </c>
      <c r="C4128" s="183">
        <v>500</v>
      </c>
      <c r="D4128" s="183">
        <v>489.5</v>
      </c>
      <c r="E4128" s="183">
        <v>10.5</v>
      </c>
      <c r="F4128" s="161" t="s">
        <v>5</v>
      </c>
      <c r="G4128" s="162"/>
      <c r="H4128" s="163">
        <v>1734528625</v>
      </c>
    </row>
    <row r="4129" spans="2:8" x14ac:dyDescent="0.25">
      <c r="B4129" s="160">
        <v>45094.900069444448</v>
      </c>
      <c r="C4129" s="183">
        <v>1000</v>
      </c>
      <c r="D4129" s="183">
        <v>979</v>
      </c>
      <c r="E4129" s="183">
        <v>21</v>
      </c>
      <c r="F4129" s="161" t="s">
        <v>5</v>
      </c>
      <c r="G4129" s="162"/>
      <c r="H4129" s="163">
        <v>1734541017</v>
      </c>
    </row>
    <row r="4130" spans="2:8" x14ac:dyDescent="0.25">
      <c r="B4130" s="160">
        <v>45094.903657407405</v>
      </c>
      <c r="C4130" s="183">
        <v>200</v>
      </c>
      <c r="D4130" s="183">
        <v>195.8</v>
      </c>
      <c r="E4130" s="183">
        <v>4.1999999999999886</v>
      </c>
      <c r="F4130" s="161" t="s">
        <v>5</v>
      </c>
      <c r="G4130" s="162"/>
      <c r="H4130" s="163">
        <v>1734550561</v>
      </c>
    </row>
    <row r="4131" spans="2:8" x14ac:dyDescent="0.25">
      <c r="B4131" s="160">
        <v>45094.913472222222</v>
      </c>
      <c r="C4131" s="183">
        <v>300</v>
      </c>
      <c r="D4131" s="183">
        <v>293.7</v>
      </c>
      <c r="E4131" s="183">
        <v>6.3000000000000114</v>
      </c>
      <c r="F4131" s="161" t="s">
        <v>5</v>
      </c>
      <c r="G4131" s="162"/>
      <c r="H4131" s="163">
        <v>1734575753</v>
      </c>
    </row>
    <row r="4132" spans="2:8" x14ac:dyDescent="0.25">
      <c r="B4132" s="160">
        <v>45094.917280092595</v>
      </c>
      <c r="C4132" s="183">
        <v>3000</v>
      </c>
      <c r="D4132" s="183">
        <v>2937</v>
      </c>
      <c r="E4132" s="183">
        <v>63</v>
      </c>
      <c r="F4132" s="161" t="s">
        <v>5</v>
      </c>
      <c r="G4132" s="162"/>
      <c r="H4132" s="163">
        <v>1734585201</v>
      </c>
    </row>
    <row r="4133" spans="2:8" x14ac:dyDescent="0.25">
      <c r="B4133" s="160">
        <v>45094.924629629626</v>
      </c>
      <c r="C4133" s="183">
        <v>200</v>
      </c>
      <c r="D4133" s="183">
        <v>195.8</v>
      </c>
      <c r="E4133" s="183">
        <v>4.1999999999999886</v>
      </c>
      <c r="F4133" s="161" t="s">
        <v>6628</v>
      </c>
      <c r="G4133" s="162"/>
      <c r="H4133" s="163">
        <v>1734603386</v>
      </c>
    </row>
    <row r="4134" spans="2:8" x14ac:dyDescent="0.25">
      <c r="B4134" s="160">
        <v>45094.92900462963</v>
      </c>
      <c r="C4134" s="183">
        <v>300</v>
      </c>
      <c r="D4134" s="183">
        <v>293.7</v>
      </c>
      <c r="E4134" s="183">
        <v>6.3000000000000114</v>
      </c>
      <c r="F4134" s="161" t="s">
        <v>5</v>
      </c>
      <c r="G4134" s="162"/>
      <c r="H4134" s="163">
        <v>1734614341</v>
      </c>
    </row>
    <row r="4135" spans="2:8" x14ac:dyDescent="0.25">
      <c r="B4135" s="160">
        <v>45094.929710648146</v>
      </c>
      <c r="C4135" s="183">
        <v>500</v>
      </c>
      <c r="D4135" s="183">
        <v>489.5</v>
      </c>
      <c r="E4135" s="183">
        <v>10.5</v>
      </c>
      <c r="F4135" s="161" t="s">
        <v>5</v>
      </c>
      <c r="G4135" s="162"/>
      <c r="H4135" s="163">
        <v>1734616091</v>
      </c>
    </row>
    <row r="4136" spans="2:8" x14ac:dyDescent="0.25">
      <c r="B4136" s="160">
        <v>45094.930914351855</v>
      </c>
      <c r="C4136" s="183">
        <v>200</v>
      </c>
      <c r="D4136" s="183">
        <v>195.8</v>
      </c>
      <c r="E4136" s="183">
        <v>4.1999999999999886</v>
      </c>
      <c r="F4136" s="161" t="s">
        <v>5</v>
      </c>
      <c r="G4136" s="162"/>
      <c r="H4136" s="163">
        <v>1734619233</v>
      </c>
    </row>
    <row r="4137" spans="2:8" x14ac:dyDescent="0.25">
      <c r="B4137" s="160">
        <v>45094.932534722226</v>
      </c>
      <c r="C4137" s="183">
        <v>300</v>
      </c>
      <c r="D4137" s="183">
        <v>293.7</v>
      </c>
      <c r="E4137" s="183">
        <v>6.3000000000000114</v>
      </c>
      <c r="F4137" s="161" t="s">
        <v>5</v>
      </c>
      <c r="G4137" s="162"/>
      <c r="H4137" s="163">
        <v>1734623173</v>
      </c>
    </row>
    <row r="4138" spans="2:8" x14ac:dyDescent="0.25">
      <c r="B4138" s="160">
        <v>45094.933495370373</v>
      </c>
      <c r="C4138" s="183">
        <v>500</v>
      </c>
      <c r="D4138" s="183">
        <v>489.5</v>
      </c>
      <c r="E4138" s="183">
        <v>10.5</v>
      </c>
      <c r="F4138" s="161" t="s">
        <v>5</v>
      </c>
      <c r="G4138" s="162"/>
      <c r="H4138" s="163">
        <v>1734625540</v>
      </c>
    </row>
    <row r="4139" spans="2:8" x14ac:dyDescent="0.25">
      <c r="B4139" s="160">
        <v>45094.933877314812</v>
      </c>
      <c r="C4139" s="183">
        <v>300</v>
      </c>
      <c r="D4139" s="183">
        <v>293.7</v>
      </c>
      <c r="E4139" s="183">
        <v>6.3000000000000114</v>
      </c>
      <c r="F4139" s="161" t="s">
        <v>5</v>
      </c>
      <c r="G4139" s="162"/>
      <c r="H4139" s="163">
        <v>1734626431</v>
      </c>
    </row>
    <row r="4140" spans="2:8" x14ac:dyDescent="0.25">
      <c r="B4140" s="160">
        <v>45094.934710648151</v>
      </c>
      <c r="C4140" s="183">
        <v>100</v>
      </c>
      <c r="D4140" s="183">
        <v>96.1</v>
      </c>
      <c r="E4140" s="183">
        <v>3.9000000000000057</v>
      </c>
      <c r="F4140" s="161" t="s">
        <v>8942</v>
      </c>
      <c r="G4140" s="162"/>
      <c r="H4140" s="163">
        <v>1734628420</v>
      </c>
    </row>
    <row r="4141" spans="2:8" x14ac:dyDescent="0.25">
      <c r="B4141" s="160">
        <v>45094.941377314812</v>
      </c>
      <c r="C4141" s="183">
        <v>1000</v>
      </c>
      <c r="D4141" s="183">
        <v>979</v>
      </c>
      <c r="E4141" s="183">
        <v>21</v>
      </c>
      <c r="F4141" s="161" t="s">
        <v>5</v>
      </c>
      <c r="G4141" s="162"/>
      <c r="H4141" s="163">
        <v>1734644860</v>
      </c>
    </row>
    <row r="4142" spans="2:8" x14ac:dyDescent="0.25">
      <c r="B4142" s="160">
        <v>45094.941805555558</v>
      </c>
      <c r="C4142" s="183">
        <v>300</v>
      </c>
      <c r="D4142" s="183">
        <v>293.7</v>
      </c>
      <c r="E4142" s="183">
        <v>6.3000000000000114</v>
      </c>
      <c r="F4142" s="161" t="s">
        <v>5</v>
      </c>
      <c r="G4142" s="162"/>
      <c r="H4142" s="163">
        <v>1734645896</v>
      </c>
    </row>
    <row r="4143" spans="2:8" x14ac:dyDescent="0.25">
      <c r="B4143" s="160">
        <v>45094.943842592591</v>
      </c>
      <c r="C4143" s="183">
        <v>1000</v>
      </c>
      <c r="D4143" s="183">
        <v>979</v>
      </c>
      <c r="E4143" s="183">
        <v>21</v>
      </c>
      <c r="F4143" s="161" t="s">
        <v>5</v>
      </c>
      <c r="G4143" s="162"/>
      <c r="H4143" s="163">
        <v>1734650277</v>
      </c>
    </row>
    <row r="4144" spans="2:8" x14ac:dyDescent="0.25">
      <c r="B4144" s="160">
        <v>45094.950555555559</v>
      </c>
      <c r="C4144" s="183">
        <v>100</v>
      </c>
      <c r="D4144" s="183">
        <v>96.1</v>
      </c>
      <c r="E4144" s="183">
        <v>3.9000000000000057</v>
      </c>
      <c r="F4144" s="161" t="s">
        <v>5</v>
      </c>
      <c r="G4144" s="162"/>
      <c r="H4144" s="163">
        <v>1734665404</v>
      </c>
    </row>
    <row r="4145" spans="2:8" x14ac:dyDescent="0.25">
      <c r="B4145" s="160">
        <v>45094.951226851852</v>
      </c>
      <c r="C4145" s="183">
        <v>1000</v>
      </c>
      <c r="D4145" s="183">
        <v>979</v>
      </c>
      <c r="E4145" s="183">
        <v>21</v>
      </c>
      <c r="F4145" s="161" t="s">
        <v>5</v>
      </c>
      <c r="G4145" s="162"/>
      <c r="H4145" s="163">
        <v>1734666704</v>
      </c>
    </row>
    <row r="4146" spans="2:8" x14ac:dyDescent="0.25">
      <c r="B4146" s="160">
        <v>45094.954027777778</v>
      </c>
      <c r="C4146" s="183">
        <v>500</v>
      </c>
      <c r="D4146" s="183">
        <v>489.5</v>
      </c>
      <c r="E4146" s="183">
        <v>10.5</v>
      </c>
      <c r="F4146" s="161" t="s">
        <v>5</v>
      </c>
      <c r="G4146" s="162"/>
      <c r="H4146" s="163">
        <v>1734672593</v>
      </c>
    </row>
    <row r="4147" spans="2:8" x14ac:dyDescent="0.25">
      <c r="B4147" s="160">
        <v>45094.966423611113</v>
      </c>
      <c r="C4147" s="183">
        <v>300</v>
      </c>
      <c r="D4147" s="183">
        <v>293.7</v>
      </c>
      <c r="E4147" s="183">
        <v>6.3000000000000114</v>
      </c>
      <c r="F4147" s="161" t="s">
        <v>5</v>
      </c>
      <c r="G4147" s="162"/>
      <c r="H4147" s="163">
        <v>1734698151</v>
      </c>
    </row>
    <row r="4148" spans="2:8" x14ac:dyDescent="0.25">
      <c r="B4148" s="160">
        <v>45094.986458333333</v>
      </c>
      <c r="C4148" s="183">
        <v>700</v>
      </c>
      <c r="D4148" s="183">
        <v>685.3</v>
      </c>
      <c r="E4148" s="183">
        <v>14.700000000000045</v>
      </c>
      <c r="F4148" s="161" t="s">
        <v>5</v>
      </c>
      <c r="G4148" s="162"/>
      <c r="H4148" s="163">
        <v>1734736886</v>
      </c>
    </row>
    <row r="4149" spans="2:8" x14ac:dyDescent="0.25">
      <c r="B4149" s="160">
        <v>45095.005983796298</v>
      </c>
      <c r="C4149" s="183">
        <v>1000</v>
      </c>
      <c r="D4149" s="183">
        <v>979</v>
      </c>
      <c r="E4149" s="183">
        <v>21</v>
      </c>
      <c r="F4149" s="161" t="s">
        <v>5</v>
      </c>
      <c r="G4149" s="162"/>
      <c r="H4149" s="163">
        <v>1734771818</v>
      </c>
    </row>
    <row r="4150" spans="2:8" x14ac:dyDescent="0.25">
      <c r="B4150" s="160">
        <v>45095.01185185185</v>
      </c>
      <c r="C4150" s="183">
        <v>5000</v>
      </c>
      <c r="D4150" s="183">
        <v>4895</v>
      </c>
      <c r="E4150" s="183">
        <v>105</v>
      </c>
      <c r="F4150" s="161" t="s">
        <v>6580</v>
      </c>
      <c r="G4150" s="162"/>
      <c r="H4150" s="163">
        <v>1734783338</v>
      </c>
    </row>
    <row r="4151" spans="2:8" x14ac:dyDescent="0.25">
      <c r="B4151" s="160">
        <v>45095.012928240743</v>
      </c>
      <c r="C4151" s="183">
        <v>100</v>
      </c>
      <c r="D4151" s="183">
        <v>96.1</v>
      </c>
      <c r="E4151" s="183">
        <v>3.9000000000000057</v>
      </c>
      <c r="F4151" s="161" t="s">
        <v>5</v>
      </c>
      <c r="G4151" s="162"/>
      <c r="H4151" s="163">
        <v>1734785450</v>
      </c>
    </row>
    <row r="4152" spans="2:8" x14ac:dyDescent="0.25">
      <c r="B4152" s="160">
        <v>45095.026006944441</v>
      </c>
      <c r="C4152" s="183">
        <v>1000</v>
      </c>
      <c r="D4152" s="183">
        <v>979</v>
      </c>
      <c r="E4152" s="183">
        <v>21</v>
      </c>
      <c r="F4152" s="161" t="s">
        <v>5</v>
      </c>
      <c r="G4152" s="162"/>
      <c r="H4152" s="163">
        <v>1734809480</v>
      </c>
    </row>
    <row r="4153" spans="2:8" x14ac:dyDescent="0.25">
      <c r="B4153" s="160">
        <v>45095.030995370369</v>
      </c>
      <c r="C4153" s="183">
        <v>100</v>
      </c>
      <c r="D4153" s="183">
        <v>96.1</v>
      </c>
      <c r="E4153" s="183">
        <v>3.9000000000000057</v>
      </c>
      <c r="F4153" s="161" t="s">
        <v>5</v>
      </c>
      <c r="G4153" s="162"/>
      <c r="H4153" s="163">
        <v>1734818491</v>
      </c>
    </row>
    <row r="4154" spans="2:8" x14ac:dyDescent="0.25">
      <c r="B4154" s="160">
        <v>45095.032696759263</v>
      </c>
      <c r="C4154" s="183">
        <v>3000</v>
      </c>
      <c r="D4154" s="183">
        <v>2937</v>
      </c>
      <c r="E4154" s="183">
        <v>63</v>
      </c>
      <c r="F4154" s="161" t="s">
        <v>6589</v>
      </c>
      <c r="G4154" s="162"/>
      <c r="H4154" s="163">
        <v>1734821637</v>
      </c>
    </row>
    <row r="4155" spans="2:8" x14ac:dyDescent="0.25">
      <c r="B4155" s="160">
        <v>45095.060023148151</v>
      </c>
      <c r="C4155" s="183">
        <v>1000</v>
      </c>
      <c r="D4155" s="183">
        <v>979</v>
      </c>
      <c r="E4155" s="183">
        <v>21</v>
      </c>
      <c r="F4155" s="161" t="s">
        <v>8554</v>
      </c>
      <c r="G4155" s="162" t="s">
        <v>8623</v>
      </c>
      <c r="H4155" s="163">
        <v>1734871606</v>
      </c>
    </row>
    <row r="4156" spans="2:8" x14ac:dyDescent="0.25">
      <c r="B4156" s="160">
        <v>45095.091087962966</v>
      </c>
      <c r="C4156" s="183">
        <v>123</v>
      </c>
      <c r="D4156" s="183">
        <v>119.1</v>
      </c>
      <c r="E4156" s="183">
        <v>3.9000000000000057</v>
      </c>
      <c r="F4156" s="161" t="s">
        <v>8559</v>
      </c>
      <c r="G4156" s="162"/>
      <c r="H4156" s="163">
        <v>1734916890</v>
      </c>
    </row>
    <row r="4157" spans="2:8" x14ac:dyDescent="0.25">
      <c r="B4157" s="160">
        <v>45095.107465277775</v>
      </c>
      <c r="C4157" s="183">
        <v>300</v>
      </c>
      <c r="D4157" s="183">
        <v>293.7</v>
      </c>
      <c r="E4157" s="183">
        <v>6.3000000000000114</v>
      </c>
      <c r="F4157" s="161" t="s">
        <v>5</v>
      </c>
      <c r="G4157" s="162"/>
      <c r="H4157" s="163">
        <v>1734942225</v>
      </c>
    </row>
    <row r="4158" spans="2:8" x14ac:dyDescent="0.25">
      <c r="B4158" s="160">
        <v>45095.173634259256</v>
      </c>
      <c r="C4158" s="183">
        <v>100</v>
      </c>
      <c r="D4158" s="183">
        <v>96.1</v>
      </c>
      <c r="E4158" s="183">
        <v>3.9000000000000057</v>
      </c>
      <c r="F4158" s="161" t="s">
        <v>5</v>
      </c>
      <c r="G4158" s="162"/>
      <c r="H4158" s="163">
        <v>1735027836</v>
      </c>
    </row>
    <row r="4159" spans="2:8" x14ac:dyDescent="0.25">
      <c r="B4159" s="160">
        <v>45095.181921296295</v>
      </c>
      <c r="C4159" s="183">
        <v>100</v>
      </c>
      <c r="D4159" s="183">
        <v>96.1</v>
      </c>
      <c r="E4159" s="183">
        <v>3.9000000000000057</v>
      </c>
      <c r="F4159" s="161" t="s">
        <v>5</v>
      </c>
      <c r="G4159" s="162"/>
      <c r="H4159" s="163">
        <v>1735037579</v>
      </c>
    </row>
    <row r="4160" spans="2:8" x14ac:dyDescent="0.25">
      <c r="B4160" s="160">
        <v>45095.221145833333</v>
      </c>
      <c r="C4160" s="183">
        <v>100</v>
      </c>
      <c r="D4160" s="183">
        <v>96.1</v>
      </c>
      <c r="E4160" s="183">
        <v>3.9000000000000057</v>
      </c>
      <c r="F4160" s="161" t="s">
        <v>8581</v>
      </c>
      <c r="G4160" s="162"/>
      <c r="H4160" s="163">
        <v>1735077891</v>
      </c>
    </row>
    <row r="4161" spans="2:8" x14ac:dyDescent="0.25">
      <c r="B4161" s="160">
        <v>45095.223912037036</v>
      </c>
      <c r="C4161" s="183">
        <v>200</v>
      </c>
      <c r="D4161" s="183">
        <v>195.8</v>
      </c>
      <c r="E4161" s="183">
        <v>4.1999999999999886</v>
      </c>
      <c r="F4161" s="161" t="s">
        <v>5</v>
      </c>
      <c r="G4161" s="162"/>
      <c r="H4161" s="163">
        <v>1735080296</v>
      </c>
    </row>
    <row r="4162" spans="2:8" x14ac:dyDescent="0.25">
      <c r="B4162" s="160">
        <v>45095.260115740741</v>
      </c>
      <c r="C4162" s="183">
        <v>1000</v>
      </c>
      <c r="D4162" s="183">
        <v>979</v>
      </c>
      <c r="E4162" s="183">
        <v>21</v>
      </c>
      <c r="F4162" s="161" t="s">
        <v>5</v>
      </c>
      <c r="G4162" s="162"/>
      <c r="H4162" s="163">
        <v>1735112154</v>
      </c>
    </row>
    <row r="4163" spans="2:8" x14ac:dyDescent="0.25">
      <c r="B4163" s="160">
        <v>45095.268252314818</v>
      </c>
      <c r="C4163" s="183">
        <v>200</v>
      </c>
      <c r="D4163" s="183">
        <v>195.8</v>
      </c>
      <c r="E4163" s="183">
        <v>4.1999999999999886</v>
      </c>
      <c r="F4163" s="161" t="s">
        <v>5</v>
      </c>
      <c r="G4163" s="162"/>
      <c r="H4163" s="163">
        <v>1735119017</v>
      </c>
    </row>
    <row r="4164" spans="2:8" x14ac:dyDescent="0.25">
      <c r="B4164" s="160">
        <v>45095.29409722222</v>
      </c>
      <c r="C4164" s="183">
        <v>25000</v>
      </c>
      <c r="D4164" s="183">
        <v>24475</v>
      </c>
      <c r="E4164" s="183">
        <v>525</v>
      </c>
      <c r="F4164" s="161" t="s">
        <v>6607</v>
      </c>
      <c r="G4164" s="162"/>
      <c r="H4164" s="163">
        <v>1735140043</v>
      </c>
    </row>
    <row r="4165" spans="2:8" x14ac:dyDescent="0.25">
      <c r="B4165" s="160">
        <v>45095.298379629632</v>
      </c>
      <c r="C4165" s="183">
        <v>500</v>
      </c>
      <c r="D4165" s="183">
        <v>489.5</v>
      </c>
      <c r="E4165" s="183">
        <v>10.5</v>
      </c>
      <c r="F4165" s="161" t="s">
        <v>5</v>
      </c>
      <c r="G4165" s="162"/>
      <c r="H4165" s="163">
        <v>1735143844</v>
      </c>
    </row>
    <row r="4166" spans="2:8" x14ac:dyDescent="0.25">
      <c r="B4166" s="160">
        <v>45095.301354166666</v>
      </c>
      <c r="C4166" s="183">
        <v>1500</v>
      </c>
      <c r="D4166" s="183">
        <v>1468.5</v>
      </c>
      <c r="E4166" s="183">
        <v>31.5</v>
      </c>
      <c r="F4166" s="161" t="s">
        <v>8597</v>
      </c>
      <c r="G4166" s="162"/>
      <c r="H4166" s="163">
        <v>1735146432</v>
      </c>
    </row>
    <row r="4167" spans="2:8" x14ac:dyDescent="0.25">
      <c r="B4167" s="160">
        <v>45095.328356481485</v>
      </c>
      <c r="C4167" s="183">
        <v>1000</v>
      </c>
      <c r="D4167" s="183">
        <v>979</v>
      </c>
      <c r="E4167" s="183">
        <v>21</v>
      </c>
      <c r="F4167" s="161" t="s">
        <v>8752</v>
      </c>
      <c r="G4167" s="162"/>
      <c r="H4167" s="163">
        <v>1735171701</v>
      </c>
    </row>
    <row r="4168" spans="2:8" x14ac:dyDescent="0.25">
      <c r="B4168" s="160">
        <v>45095.337453703702</v>
      </c>
      <c r="C4168" s="183">
        <v>1500</v>
      </c>
      <c r="D4168" s="183">
        <v>1468.5</v>
      </c>
      <c r="E4168" s="183">
        <v>31.5</v>
      </c>
      <c r="F4168" s="161" t="s">
        <v>8591</v>
      </c>
      <c r="G4168" s="162"/>
      <c r="H4168" s="163">
        <v>1735181730</v>
      </c>
    </row>
    <row r="4169" spans="2:8" x14ac:dyDescent="0.25">
      <c r="B4169" s="160">
        <v>45095.340624999997</v>
      </c>
      <c r="C4169" s="183">
        <v>300</v>
      </c>
      <c r="D4169" s="183">
        <v>293.7</v>
      </c>
      <c r="E4169" s="183">
        <v>6.3000000000000114</v>
      </c>
      <c r="F4169" s="161" t="s">
        <v>5</v>
      </c>
      <c r="G4169" s="162"/>
      <c r="H4169" s="163">
        <v>1735185608</v>
      </c>
    </row>
    <row r="4170" spans="2:8" x14ac:dyDescent="0.25">
      <c r="B4170" s="160">
        <v>45095.345555555556</v>
      </c>
      <c r="C4170" s="183">
        <v>500</v>
      </c>
      <c r="D4170" s="183">
        <v>489.5</v>
      </c>
      <c r="E4170" s="183">
        <v>10.5</v>
      </c>
      <c r="F4170" s="161" t="s">
        <v>8553</v>
      </c>
      <c r="G4170" s="162"/>
      <c r="H4170" s="163">
        <v>1735191768</v>
      </c>
    </row>
    <row r="4171" spans="2:8" x14ac:dyDescent="0.25">
      <c r="B4171" s="160">
        <v>45095.354687500003</v>
      </c>
      <c r="C4171" s="183">
        <v>1000</v>
      </c>
      <c r="D4171" s="183">
        <v>979</v>
      </c>
      <c r="E4171" s="183">
        <v>21</v>
      </c>
      <c r="F4171" s="161" t="s">
        <v>5</v>
      </c>
      <c r="G4171" s="162"/>
      <c r="H4171" s="163">
        <v>1735203501</v>
      </c>
    </row>
    <row r="4172" spans="2:8" x14ac:dyDescent="0.25">
      <c r="B4172" s="160">
        <v>45095.359016203707</v>
      </c>
      <c r="C4172" s="183">
        <v>300</v>
      </c>
      <c r="D4172" s="183">
        <v>293.7</v>
      </c>
      <c r="E4172" s="183">
        <v>6.3000000000000114</v>
      </c>
      <c r="F4172" s="161" t="s">
        <v>5</v>
      </c>
      <c r="G4172" s="162"/>
      <c r="H4172" s="163">
        <v>1735209033</v>
      </c>
    </row>
    <row r="4173" spans="2:8" x14ac:dyDescent="0.25">
      <c r="B4173" s="160">
        <v>45095.361354166664</v>
      </c>
      <c r="C4173" s="183">
        <v>150</v>
      </c>
      <c r="D4173" s="183">
        <v>146.1</v>
      </c>
      <c r="E4173" s="183">
        <v>3.9000000000000057</v>
      </c>
      <c r="F4173" s="161" t="s">
        <v>5</v>
      </c>
      <c r="G4173" s="162"/>
      <c r="H4173" s="163">
        <v>1735212152</v>
      </c>
    </row>
    <row r="4174" spans="2:8" x14ac:dyDescent="0.25">
      <c r="B4174" s="160">
        <v>45095.365300925929</v>
      </c>
      <c r="C4174" s="183">
        <v>500</v>
      </c>
      <c r="D4174" s="183">
        <v>489.5</v>
      </c>
      <c r="E4174" s="183">
        <v>10.5</v>
      </c>
      <c r="F4174" s="161" t="s">
        <v>6564</v>
      </c>
      <c r="G4174" s="162"/>
      <c r="H4174" s="163">
        <v>1735217473</v>
      </c>
    </row>
    <row r="4175" spans="2:8" x14ac:dyDescent="0.25">
      <c r="B4175" s="160">
        <v>45095.380219907405</v>
      </c>
      <c r="C4175" s="183">
        <v>300</v>
      </c>
      <c r="D4175" s="183">
        <v>293.7</v>
      </c>
      <c r="E4175" s="183">
        <v>6.3000000000000114</v>
      </c>
      <c r="F4175" s="161" t="s">
        <v>6660</v>
      </c>
      <c r="G4175" s="162"/>
      <c r="H4175" s="163">
        <v>1735238683</v>
      </c>
    </row>
    <row r="4176" spans="2:8" x14ac:dyDescent="0.25">
      <c r="B4176" s="160">
        <v>45095.380844907406</v>
      </c>
      <c r="C4176" s="183">
        <v>500</v>
      </c>
      <c r="D4176" s="183">
        <v>489.5</v>
      </c>
      <c r="E4176" s="183">
        <v>10.5</v>
      </c>
      <c r="F4176" s="161" t="s">
        <v>5</v>
      </c>
      <c r="G4176" s="162"/>
      <c r="H4176" s="163">
        <v>1735239515</v>
      </c>
    </row>
    <row r="4177" spans="2:8" x14ac:dyDescent="0.25">
      <c r="B4177" s="160">
        <v>45095.381365740737</v>
      </c>
      <c r="C4177" s="183">
        <v>2000</v>
      </c>
      <c r="D4177" s="183">
        <v>1958</v>
      </c>
      <c r="E4177" s="183">
        <v>42</v>
      </c>
      <c r="F4177" s="161" t="s">
        <v>5</v>
      </c>
      <c r="G4177" s="162"/>
      <c r="H4177" s="163">
        <v>1735240157</v>
      </c>
    </row>
    <row r="4178" spans="2:8" x14ac:dyDescent="0.25">
      <c r="B4178" s="160">
        <v>45095.382557870369</v>
      </c>
      <c r="C4178" s="183">
        <v>500</v>
      </c>
      <c r="D4178" s="183">
        <v>489.5</v>
      </c>
      <c r="E4178" s="183">
        <v>10.5</v>
      </c>
      <c r="F4178" s="161" t="s">
        <v>5</v>
      </c>
      <c r="G4178" s="162"/>
      <c r="H4178" s="163">
        <v>1735241728</v>
      </c>
    </row>
    <row r="4179" spans="2:8" x14ac:dyDescent="0.25">
      <c r="B4179" s="160">
        <v>45095.38857638889</v>
      </c>
      <c r="C4179" s="183">
        <v>100</v>
      </c>
      <c r="D4179" s="183">
        <v>96.1</v>
      </c>
      <c r="E4179" s="183">
        <v>3.9000000000000057</v>
      </c>
      <c r="F4179" s="161" t="s">
        <v>6575</v>
      </c>
      <c r="G4179" s="162"/>
      <c r="H4179" s="163">
        <v>1735250522</v>
      </c>
    </row>
    <row r="4180" spans="2:8" x14ac:dyDescent="0.25">
      <c r="B4180" s="160">
        <v>45095.397743055553</v>
      </c>
      <c r="C4180" s="183">
        <v>1000</v>
      </c>
      <c r="D4180" s="183">
        <v>979</v>
      </c>
      <c r="E4180" s="183">
        <v>21</v>
      </c>
      <c r="F4180" s="161" t="s">
        <v>5</v>
      </c>
      <c r="G4180" s="162"/>
      <c r="H4180" s="163">
        <v>1735264977</v>
      </c>
    </row>
    <row r="4181" spans="2:8" x14ac:dyDescent="0.25">
      <c r="B4181" s="160">
        <v>45095.399502314816</v>
      </c>
      <c r="C4181" s="183">
        <v>500</v>
      </c>
      <c r="D4181" s="183">
        <v>489.5</v>
      </c>
      <c r="E4181" s="183">
        <v>10.5</v>
      </c>
      <c r="F4181" s="161" t="s">
        <v>5</v>
      </c>
      <c r="G4181" s="162"/>
      <c r="H4181" s="163">
        <v>1735267848</v>
      </c>
    </row>
    <row r="4182" spans="2:8" x14ac:dyDescent="0.25">
      <c r="B4182" s="160">
        <v>45095.406087962961</v>
      </c>
      <c r="C4182" s="183">
        <v>300</v>
      </c>
      <c r="D4182" s="183">
        <v>293.7</v>
      </c>
      <c r="E4182" s="183">
        <v>6.3000000000000114</v>
      </c>
      <c r="F4182" s="161" t="s">
        <v>5</v>
      </c>
      <c r="G4182" s="162"/>
      <c r="H4182" s="163">
        <v>1735278083</v>
      </c>
    </row>
    <row r="4183" spans="2:8" x14ac:dyDescent="0.25">
      <c r="B4183" s="160">
        <v>45095.41201388889</v>
      </c>
      <c r="C4183" s="183">
        <v>500</v>
      </c>
      <c r="D4183" s="183">
        <v>489.5</v>
      </c>
      <c r="E4183" s="183">
        <v>10.5</v>
      </c>
      <c r="F4183" s="161" t="s">
        <v>6561</v>
      </c>
      <c r="G4183" s="162"/>
      <c r="H4183" s="163">
        <v>1735288077</v>
      </c>
    </row>
    <row r="4184" spans="2:8" x14ac:dyDescent="0.25">
      <c r="B4184" s="160">
        <v>45095.415671296294</v>
      </c>
      <c r="C4184" s="183">
        <v>1000</v>
      </c>
      <c r="D4184" s="183">
        <v>979</v>
      </c>
      <c r="E4184" s="183">
        <v>21</v>
      </c>
      <c r="F4184" s="161" t="s">
        <v>8943</v>
      </c>
      <c r="G4184" s="162"/>
      <c r="H4184" s="163">
        <v>1735294401</v>
      </c>
    </row>
    <row r="4185" spans="2:8" x14ac:dyDescent="0.25">
      <c r="B4185" s="160">
        <v>45095.416250000002</v>
      </c>
      <c r="C4185" s="183">
        <v>100</v>
      </c>
      <c r="D4185" s="183">
        <v>96.1</v>
      </c>
      <c r="E4185" s="183">
        <v>3.9000000000000057</v>
      </c>
      <c r="F4185" s="161" t="s">
        <v>5</v>
      </c>
      <c r="G4185" s="162"/>
      <c r="H4185" s="163">
        <v>1735295343</v>
      </c>
    </row>
    <row r="4186" spans="2:8" x14ac:dyDescent="0.25">
      <c r="B4186" s="160">
        <v>45095.422418981485</v>
      </c>
      <c r="C4186" s="183">
        <v>100</v>
      </c>
      <c r="D4186" s="183">
        <v>96.1</v>
      </c>
      <c r="E4186" s="183">
        <v>3.9000000000000057</v>
      </c>
      <c r="F4186" s="161" t="s">
        <v>5</v>
      </c>
      <c r="G4186" s="162"/>
      <c r="H4186" s="163">
        <v>1735305713</v>
      </c>
    </row>
    <row r="4187" spans="2:8" x14ac:dyDescent="0.25">
      <c r="B4187" s="160">
        <v>45095.426608796297</v>
      </c>
      <c r="C4187" s="183">
        <v>60</v>
      </c>
      <c r="D4187" s="183">
        <v>56.1</v>
      </c>
      <c r="E4187" s="183">
        <v>3.8999999999999986</v>
      </c>
      <c r="F4187" s="161" t="s">
        <v>5</v>
      </c>
      <c r="G4187" s="162"/>
      <c r="H4187" s="163">
        <v>1735312435</v>
      </c>
    </row>
    <row r="4188" spans="2:8" x14ac:dyDescent="0.25">
      <c r="B4188" s="160">
        <v>45095.42895833333</v>
      </c>
      <c r="C4188" s="183">
        <v>2000</v>
      </c>
      <c r="D4188" s="183">
        <v>1958</v>
      </c>
      <c r="E4188" s="183">
        <v>42</v>
      </c>
      <c r="F4188" s="161" t="s">
        <v>6556</v>
      </c>
      <c r="G4188" s="162"/>
      <c r="H4188" s="163">
        <v>1735316571</v>
      </c>
    </row>
    <row r="4189" spans="2:8" x14ac:dyDescent="0.25">
      <c r="B4189" s="160">
        <v>45095.429131944446</v>
      </c>
      <c r="C4189" s="183">
        <v>1000</v>
      </c>
      <c r="D4189" s="183">
        <v>979</v>
      </c>
      <c r="E4189" s="183">
        <v>21</v>
      </c>
      <c r="F4189" s="161" t="s">
        <v>8944</v>
      </c>
      <c r="G4189" s="162"/>
      <c r="H4189" s="163">
        <v>1735316827</v>
      </c>
    </row>
    <row r="4190" spans="2:8" x14ac:dyDescent="0.25">
      <c r="B4190" s="160">
        <v>45095.431655092594</v>
      </c>
      <c r="C4190" s="183">
        <v>1000</v>
      </c>
      <c r="D4190" s="183">
        <v>979</v>
      </c>
      <c r="E4190" s="183">
        <v>21</v>
      </c>
      <c r="F4190" s="161" t="s">
        <v>5</v>
      </c>
      <c r="G4190" s="162"/>
      <c r="H4190" s="163">
        <v>1735320872</v>
      </c>
    </row>
    <row r="4191" spans="2:8" x14ac:dyDescent="0.25">
      <c r="B4191" s="160">
        <v>45095.434155092589</v>
      </c>
      <c r="C4191" s="183">
        <v>1000</v>
      </c>
      <c r="D4191" s="183">
        <v>979</v>
      </c>
      <c r="E4191" s="183">
        <v>21</v>
      </c>
      <c r="F4191" s="161" t="s">
        <v>5</v>
      </c>
      <c r="G4191" s="162"/>
      <c r="H4191" s="163">
        <v>1735325507</v>
      </c>
    </row>
    <row r="4192" spans="2:8" x14ac:dyDescent="0.25">
      <c r="B4192" s="160">
        <v>45095.434479166666</v>
      </c>
      <c r="C4192" s="183">
        <v>1000</v>
      </c>
      <c r="D4192" s="183">
        <v>979</v>
      </c>
      <c r="E4192" s="183">
        <v>21</v>
      </c>
      <c r="F4192" s="161" t="s">
        <v>6576</v>
      </c>
      <c r="G4192" s="162" t="s">
        <v>8596</v>
      </c>
      <c r="H4192" s="163">
        <v>1735326376</v>
      </c>
    </row>
    <row r="4193" spans="2:8" x14ac:dyDescent="0.25">
      <c r="B4193" s="160">
        <v>45095.43540509259</v>
      </c>
      <c r="C4193" s="183">
        <v>1000</v>
      </c>
      <c r="D4193" s="183">
        <v>979</v>
      </c>
      <c r="E4193" s="183">
        <v>21</v>
      </c>
      <c r="F4193" s="161" t="s">
        <v>6573</v>
      </c>
      <c r="G4193" s="162"/>
      <c r="H4193" s="163">
        <v>1735328670</v>
      </c>
    </row>
    <row r="4194" spans="2:8" x14ac:dyDescent="0.25">
      <c r="B4194" s="160">
        <v>45095.440671296295</v>
      </c>
      <c r="C4194" s="183">
        <v>1000</v>
      </c>
      <c r="D4194" s="183">
        <v>979</v>
      </c>
      <c r="E4194" s="183">
        <v>21</v>
      </c>
      <c r="F4194" s="161" t="s">
        <v>6557</v>
      </c>
      <c r="G4194" s="162" t="s">
        <v>8613</v>
      </c>
      <c r="H4194" s="163">
        <v>1735341020</v>
      </c>
    </row>
    <row r="4195" spans="2:8" x14ac:dyDescent="0.25">
      <c r="B4195" s="160">
        <v>45095.441944444443</v>
      </c>
      <c r="C4195" s="183">
        <v>100</v>
      </c>
      <c r="D4195" s="183">
        <v>96.1</v>
      </c>
      <c r="E4195" s="183">
        <v>3.9000000000000057</v>
      </c>
      <c r="F4195" s="161" t="s">
        <v>5</v>
      </c>
      <c r="G4195" s="162"/>
      <c r="H4195" s="163">
        <v>1735343460</v>
      </c>
    </row>
    <row r="4196" spans="2:8" x14ac:dyDescent="0.25">
      <c r="B4196" s="160">
        <v>45095.44290509259</v>
      </c>
      <c r="C4196" s="183">
        <v>1000</v>
      </c>
      <c r="D4196" s="183">
        <v>979</v>
      </c>
      <c r="E4196" s="183">
        <v>21</v>
      </c>
      <c r="F4196" s="161" t="s">
        <v>5</v>
      </c>
      <c r="G4196" s="162"/>
      <c r="H4196" s="163">
        <v>1735344966</v>
      </c>
    </row>
    <row r="4197" spans="2:8" x14ac:dyDescent="0.25">
      <c r="B4197" s="160">
        <v>45095.444849537038</v>
      </c>
      <c r="C4197" s="183">
        <v>700</v>
      </c>
      <c r="D4197" s="183">
        <v>685.3</v>
      </c>
      <c r="E4197" s="183">
        <v>14.700000000000045</v>
      </c>
      <c r="F4197" s="161" t="s">
        <v>6568</v>
      </c>
      <c r="G4197" s="162"/>
      <c r="H4197" s="163">
        <v>1735348127</v>
      </c>
    </row>
    <row r="4198" spans="2:8" x14ac:dyDescent="0.25">
      <c r="B4198" s="160">
        <v>45095.445</v>
      </c>
      <c r="C4198" s="183">
        <v>300</v>
      </c>
      <c r="D4198" s="183">
        <v>293.7</v>
      </c>
      <c r="E4198" s="183">
        <v>6.3000000000000114</v>
      </c>
      <c r="F4198" s="161" t="s">
        <v>5</v>
      </c>
      <c r="G4198" s="162"/>
      <c r="H4198" s="163">
        <v>1735348387</v>
      </c>
    </row>
    <row r="4199" spans="2:8" x14ac:dyDescent="0.25">
      <c r="B4199" s="160">
        <v>45095.447060185186</v>
      </c>
      <c r="C4199" s="183">
        <v>100</v>
      </c>
      <c r="D4199" s="183">
        <v>96.1</v>
      </c>
      <c r="E4199" s="183">
        <v>3.9000000000000057</v>
      </c>
      <c r="F4199" s="161" t="s">
        <v>5</v>
      </c>
      <c r="G4199" s="162"/>
      <c r="H4199" s="163">
        <v>1735351763</v>
      </c>
    </row>
    <row r="4200" spans="2:8" x14ac:dyDescent="0.25">
      <c r="B4200" s="160">
        <v>45095.44866898148</v>
      </c>
      <c r="C4200" s="183">
        <v>1000</v>
      </c>
      <c r="D4200" s="183">
        <v>979</v>
      </c>
      <c r="E4200" s="183">
        <v>21</v>
      </c>
      <c r="F4200" s="161" t="s">
        <v>6556</v>
      </c>
      <c r="G4200" s="162"/>
      <c r="H4200" s="163">
        <v>1735354780</v>
      </c>
    </row>
    <row r="4201" spans="2:8" x14ac:dyDescent="0.25">
      <c r="B4201" s="160">
        <v>45095.451215277775</v>
      </c>
      <c r="C4201" s="183">
        <v>1000</v>
      </c>
      <c r="D4201" s="183">
        <v>979</v>
      </c>
      <c r="E4201" s="183">
        <v>21</v>
      </c>
      <c r="F4201" s="161" t="s">
        <v>6658</v>
      </c>
      <c r="G4201" s="162"/>
      <c r="H4201" s="163">
        <v>1735359106</v>
      </c>
    </row>
    <row r="4202" spans="2:8" x14ac:dyDescent="0.25">
      <c r="B4202" s="160">
        <v>45095.458715277775</v>
      </c>
      <c r="C4202" s="183">
        <v>250</v>
      </c>
      <c r="D4202" s="183">
        <v>244.75</v>
      </c>
      <c r="E4202" s="183">
        <v>5.25</v>
      </c>
      <c r="F4202" s="161" t="s">
        <v>6667</v>
      </c>
      <c r="G4202" s="162"/>
      <c r="H4202" s="163">
        <v>1735372510</v>
      </c>
    </row>
    <row r="4203" spans="2:8" x14ac:dyDescent="0.25">
      <c r="B4203" s="160">
        <v>45095.463842592595</v>
      </c>
      <c r="C4203" s="183">
        <v>200</v>
      </c>
      <c r="D4203" s="183">
        <v>195.8</v>
      </c>
      <c r="E4203" s="183">
        <v>4.1999999999999886</v>
      </c>
      <c r="F4203" s="161" t="s">
        <v>5</v>
      </c>
      <c r="G4203" s="162"/>
      <c r="H4203" s="163">
        <v>1735381868</v>
      </c>
    </row>
    <row r="4204" spans="2:8" x14ac:dyDescent="0.25">
      <c r="B4204" s="160">
        <v>45095.466354166667</v>
      </c>
      <c r="C4204" s="183">
        <v>1000</v>
      </c>
      <c r="D4204" s="183">
        <v>979</v>
      </c>
      <c r="E4204" s="183">
        <v>21</v>
      </c>
      <c r="F4204" s="161" t="s">
        <v>8945</v>
      </c>
      <c r="G4204" s="162"/>
      <c r="H4204" s="163">
        <v>1735386145</v>
      </c>
    </row>
    <row r="4205" spans="2:8" x14ac:dyDescent="0.25">
      <c r="B4205" s="160">
        <v>45095.475069444445</v>
      </c>
      <c r="C4205" s="183">
        <v>250</v>
      </c>
      <c r="D4205" s="183">
        <v>244.75</v>
      </c>
      <c r="E4205" s="183">
        <v>5.25</v>
      </c>
      <c r="F4205" s="161" t="s">
        <v>5</v>
      </c>
      <c r="G4205" s="162"/>
      <c r="H4205" s="163">
        <v>1735402576</v>
      </c>
    </row>
    <row r="4206" spans="2:8" x14ac:dyDescent="0.25">
      <c r="B4206" s="160">
        <v>45095.477569444447</v>
      </c>
      <c r="C4206" s="183">
        <v>300</v>
      </c>
      <c r="D4206" s="183">
        <v>293.7</v>
      </c>
      <c r="E4206" s="183">
        <v>6.3000000000000114</v>
      </c>
      <c r="F4206" s="161" t="s">
        <v>5</v>
      </c>
      <c r="G4206" s="162"/>
      <c r="H4206" s="163">
        <v>1735407226</v>
      </c>
    </row>
    <row r="4207" spans="2:8" x14ac:dyDescent="0.25">
      <c r="B4207" s="160">
        <v>45095.48678240741</v>
      </c>
      <c r="C4207" s="183">
        <v>200</v>
      </c>
      <c r="D4207" s="183">
        <v>195.8</v>
      </c>
      <c r="E4207" s="183">
        <v>4.1999999999999886</v>
      </c>
      <c r="F4207" s="161" t="s">
        <v>5</v>
      </c>
      <c r="G4207" s="162"/>
      <c r="H4207" s="163">
        <v>1735424339</v>
      </c>
    </row>
    <row r="4208" spans="2:8" x14ac:dyDescent="0.25">
      <c r="B4208" s="160">
        <v>45095.48914351852</v>
      </c>
      <c r="C4208" s="183">
        <v>500</v>
      </c>
      <c r="D4208" s="183">
        <v>489.5</v>
      </c>
      <c r="E4208" s="183">
        <v>10.5</v>
      </c>
      <c r="F4208" s="161" t="s">
        <v>5</v>
      </c>
      <c r="G4208" s="162"/>
      <c r="H4208" s="163">
        <v>1735428774</v>
      </c>
    </row>
    <row r="4209" spans="2:8" x14ac:dyDescent="0.25">
      <c r="B4209" s="160">
        <v>45095.494884259257</v>
      </c>
      <c r="C4209" s="183">
        <v>300</v>
      </c>
      <c r="D4209" s="183">
        <v>293.7</v>
      </c>
      <c r="E4209" s="183">
        <v>6.3000000000000114</v>
      </c>
      <c r="F4209" s="161" t="s">
        <v>5</v>
      </c>
      <c r="G4209" s="162"/>
      <c r="H4209" s="163">
        <v>1735439696</v>
      </c>
    </row>
    <row r="4210" spans="2:8" x14ac:dyDescent="0.25">
      <c r="B4210" s="160">
        <v>45095.505011574074</v>
      </c>
      <c r="C4210" s="183">
        <v>500</v>
      </c>
      <c r="D4210" s="183">
        <v>489.5</v>
      </c>
      <c r="E4210" s="183">
        <v>10.5</v>
      </c>
      <c r="F4210" s="161" t="s">
        <v>5</v>
      </c>
      <c r="G4210" s="162"/>
      <c r="H4210" s="163">
        <v>1735460072</v>
      </c>
    </row>
    <row r="4211" spans="2:8" x14ac:dyDescent="0.25">
      <c r="B4211" s="160">
        <v>45095.507696759261</v>
      </c>
      <c r="C4211" s="183">
        <v>100</v>
      </c>
      <c r="D4211" s="183">
        <v>96.1</v>
      </c>
      <c r="E4211" s="183">
        <v>3.9000000000000057</v>
      </c>
      <c r="F4211" s="161" t="s">
        <v>6559</v>
      </c>
      <c r="G4211" s="162"/>
      <c r="H4211" s="163">
        <v>1735465904</v>
      </c>
    </row>
    <row r="4212" spans="2:8" x14ac:dyDescent="0.25">
      <c r="B4212" s="160">
        <v>45095.509039351855</v>
      </c>
      <c r="C4212" s="183">
        <v>300</v>
      </c>
      <c r="D4212" s="183">
        <v>293.7</v>
      </c>
      <c r="E4212" s="183">
        <v>6.3000000000000114</v>
      </c>
      <c r="F4212" s="161" t="s">
        <v>5</v>
      </c>
      <c r="G4212" s="162"/>
      <c r="H4212" s="163">
        <v>1735468568</v>
      </c>
    </row>
    <row r="4213" spans="2:8" x14ac:dyDescent="0.25">
      <c r="B4213" s="160">
        <v>45095.510706018518</v>
      </c>
      <c r="C4213" s="183">
        <v>10000</v>
      </c>
      <c r="D4213" s="183">
        <v>9790</v>
      </c>
      <c r="E4213" s="183">
        <v>210</v>
      </c>
      <c r="F4213" s="161" t="s">
        <v>5</v>
      </c>
      <c r="G4213" s="162"/>
      <c r="H4213" s="163">
        <v>1735472253</v>
      </c>
    </row>
    <row r="4214" spans="2:8" x14ac:dyDescent="0.25">
      <c r="B4214" s="160">
        <v>45095.514930555553</v>
      </c>
      <c r="C4214" s="183">
        <v>3000</v>
      </c>
      <c r="D4214" s="183">
        <v>2937</v>
      </c>
      <c r="E4214" s="183">
        <v>63</v>
      </c>
      <c r="F4214" s="161" t="s">
        <v>5</v>
      </c>
      <c r="G4214" s="162"/>
      <c r="H4214" s="163">
        <v>1735481628</v>
      </c>
    </row>
    <row r="4215" spans="2:8" x14ac:dyDescent="0.25">
      <c r="B4215" s="160">
        <v>45095.515266203707</v>
      </c>
      <c r="C4215" s="183">
        <v>2000</v>
      </c>
      <c r="D4215" s="183">
        <v>1958</v>
      </c>
      <c r="E4215" s="183">
        <v>42</v>
      </c>
      <c r="F4215" s="161" t="s">
        <v>8946</v>
      </c>
      <c r="G4215" s="162"/>
      <c r="H4215" s="163">
        <v>1735482300</v>
      </c>
    </row>
    <row r="4216" spans="2:8" x14ac:dyDescent="0.25">
      <c r="B4216" s="160">
        <v>45095.516747685186</v>
      </c>
      <c r="C4216" s="183">
        <v>500</v>
      </c>
      <c r="D4216" s="183">
        <v>489.5</v>
      </c>
      <c r="E4216" s="183">
        <v>10.5</v>
      </c>
      <c r="F4216" s="161" t="s">
        <v>5</v>
      </c>
      <c r="G4216" s="162"/>
      <c r="H4216" s="163">
        <v>1735485468</v>
      </c>
    </row>
    <row r="4217" spans="2:8" x14ac:dyDescent="0.25">
      <c r="B4217" s="160">
        <v>45095.519606481481</v>
      </c>
      <c r="C4217" s="183">
        <v>3000</v>
      </c>
      <c r="D4217" s="183">
        <v>2937</v>
      </c>
      <c r="E4217" s="183">
        <v>63</v>
      </c>
      <c r="F4217" s="161" t="s">
        <v>5</v>
      </c>
      <c r="G4217" s="162"/>
      <c r="H4217" s="163">
        <v>1735491374</v>
      </c>
    </row>
    <row r="4218" spans="2:8" x14ac:dyDescent="0.25">
      <c r="B4218" s="160">
        <v>45095.526400462964</v>
      </c>
      <c r="C4218" s="183">
        <v>777</v>
      </c>
      <c r="D4218" s="183">
        <v>760.68</v>
      </c>
      <c r="E4218" s="183">
        <v>16.32000000000005</v>
      </c>
      <c r="F4218" s="161" t="s">
        <v>5</v>
      </c>
      <c r="G4218" s="162"/>
      <c r="H4218" s="163">
        <v>1735505141</v>
      </c>
    </row>
    <row r="4219" spans="2:8" x14ac:dyDescent="0.25">
      <c r="B4219" s="160">
        <v>45095.533368055556</v>
      </c>
      <c r="C4219" s="183">
        <v>299</v>
      </c>
      <c r="D4219" s="183">
        <v>292.72000000000003</v>
      </c>
      <c r="E4219" s="183">
        <v>6.2799999999999727</v>
      </c>
      <c r="F4219" s="161" t="s">
        <v>6645</v>
      </c>
      <c r="G4219" s="162"/>
      <c r="H4219" s="163">
        <v>1735519150</v>
      </c>
    </row>
    <row r="4220" spans="2:8" x14ac:dyDescent="0.25">
      <c r="B4220" s="160">
        <v>45095.535046296296</v>
      </c>
      <c r="C4220" s="183">
        <v>1000</v>
      </c>
      <c r="D4220" s="183">
        <v>979</v>
      </c>
      <c r="E4220" s="183">
        <v>21</v>
      </c>
      <c r="F4220" s="161" t="s">
        <v>5</v>
      </c>
      <c r="G4220" s="162"/>
      <c r="H4220" s="163">
        <v>1735522810</v>
      </c>
    </row>
    <row r="4221" spans="2:8" x14ac:dyDescent="0.25">
      <c r="B4221" s="160">
        <v>45095.535775462966</v>
      </c>
      <c r="C4221" s="183">
        <v>30</v>
      </c>
      <c r="D4221" s="183">
        <v>26.1</v>
      </c>
      <c r="E4221" s="183">
        <v>3.8999999999999986</v>
      </c>
      <c r="F4221" s="161" t="s">
        <v>5</v>
      </c>
      <c r="G4221" s="162"/>
      <c r="H4221" s="163">
        <v>1735524303</v>
      </c>
    </row>
    <row r="4222" spans="2:8" x14ac:dyDescent="0.25">
      <c r="B4222" s="160">
        <v>45095.535879629628</v>
      </c>
      <c r="C4222" s="183">
        <v>2000</v>
      </c>
      <c r="D4222" s="183">
        <v>1958</v>
      </c>
      <c r="E4222" s="183">
        <v>42</v>
      </c>
      <c r="F4222" s="161" t="s">
        <v>5</v>
      </c>
      <c r="G4222" s="162"/>
      <c r="H4222" s="163">
        <v>1735524523</v>
      </c>
    </row>
    <row r="4223" spans="2:8" x14ac:dyDescent="0.25">
      <c r="B4223" s="160">
        <v>45095.540208333332</v>
      </c>
      <c r="C4223" s="183">
        <v>300</v>
      </c>
      <c r="D4223" s="183">
        <v>293.7</v>
      </c>
      <c r="E4223" s="183">
        <v>6.3000000000000114</v>
      </c>
      <c r="F4223" s="161" t="s">
        <v>5</v>
      </c>
      <c r="G4223" s="162"/>
      <c r="H4223" s="163">
        <v>1735533203</v>
      </c>
    </row>
    <row r="4224" spans="2:8" x14ac:dyDescent="0.25">
      <c r="B4224" s="160">
        <v>45095.542222222219</v>
      </c>
      <c r="C4224" s="183">
        <v>1000</v>
      </c>
      <c r="D4224" s="183">
        <v>979</v>
      </c>
      <c r="E4224" s="183">
        <v>21</v>
      </c>
      <c r="F4224" s="161" t="s">
        <v>5</v>
      </c>
      <c r="G4224" s="162"/>
      <c r="H4224" s="163">
        <v>1735537313</v>
      </c>
    </row>
    <row r="4225" spans="2:8" x14ac:dyDescent="0.25">
      <c r="B4225" s="160">
        <v>45095.544050925928</v>
      </c>
      <c r="C4225" s="183">
        <v>2000</v>
      </c>
      <c r="D4225" s="183">
        <v>1958</v>
      </c>
      <c r="E4225" s="183">
        <v>42</v>
      </c>
      <c r="F4225" s="161" t="s">
        <v>5</v>
      </c>
      <c r="G4225" s="162"/>
      <c r="H4225" s="163">
        <v>1735541053</v>
      </c>
    </row>
    <row r="4226" spans="2:8" x14ac:dyDescent="0.25">
      <c r="B4226" s="160">
        <v>45095.544849537036</v>
      </c>
      <c r="C4226" s="183">
        <v>5555</v>
      </c>
      <c r="D4226" s="183">
        <v>5438.34</v>
      </c>
      <c r="E4226" s="183">
        <v>116.65999999999985</v>
      </c>
      <c r="F4226" s="161" t="s">
        <v>5</v>
      </c>
      <c r="G4226" s="162"/>
      <c r="H4226" s="163">
        <v>1735542716</v>
      </c>
    </row>
    <row r="4227" spans="2:8" x14ac:dyDescent="0.25">
      <c r="B4227" s="160">
        <v>45095.545023148145</v>
      </c>
      <c r="C4227" s="183">
        <v>5000</v>
      </c>
      <c r="D4227" s="183">
        <v>4895</v>
      </c>
      <c r="E4227" s="183">
        <v>105</v>
      </c>
      <c r="F4227" s="161" t="s">
        <v>5</v>
      </c>
      <c r="G4227" s="162"/>
      <c r="H4227" s="163">
        <v>1735543093</v>
      </c>
    </row>
    <row r="4228" spans="2:8" x14ac:dyDescent="0.25">
      <c r="B4228" s="160">
        <v>45095.545115740744</v>
      </c>
      <c r="C4228" s="183">
        <v>100</v>
      </c>
      <c r="D4228" s="183">
        <v>96.1</v>
      </c>
      <c r="E4228" s="183">
        <v>3.9000000000000057</v>
      </c>
      <c r="F4228" s="161" t="s">
        <v>6578</v>
      </c>
      <c r="G4228" s="162"/>
      <c r="H4228" s="163">
        <v>1735543267</v>
      </c>
    </row>
    <row r="4229" spans="2:8" x14ac:dyDescent="0.25">
      <c r="B4229" s="160">
        <v>45095.548020833332</v>
      </c>
      <c r="C4229" s="183">
        <v>5000</v>
      </c>
      <c r="D4229" s="183">
        <v>4895</v>
      </c>
      <c r="E4229" s="183">
        <v>105</v>
      </c>
      <c r="F4229" s="161" t="s">
        <v>5</v>
      </c>
      <c r="G4229" s="162"/>
      <c r="H4229" s="163">
        <v>1735549164</v>
      </c>
    </row>
    <row r="4230" spans="2:8" x14ac:dyDescent="0.25">
      <c r="B4230" s="160">
        <v>45095.54960648148</v>
      </c>
      <c r="C4230" s="183">
        <v>30000</v>
      </c>
      <c r="D4230" s="183">
        <v>29370</v>
      </c>
      <c r="E4230" s="183">
        <v>630</v>
      </c>
      <c r="F4230" s="161" t="s">
        <v>8579</v>
      </c>
      <c r="G4230" s="162"/>
      <c r="H4230" s="163">
        <v>1735552577</v>
      </c>
    </row>
    <row r="4231" spans="2:8" x14ac:dyDescent="0.25">
      <c r="B4231" s="160">
        <v>45095.559155092589</v>
      </c>
      <c r="C4231" s="183">
        <v>300</v>
      </c>
      <c r="D4231" s="183">
        <v>293.7</v>
      </c>
      <c r="E4231" s="183">
        <v>6.3000000000000114</v>
      </c>
      <c r="F4231" s="161" t="s">
        <v>5</v>
      </c>
      <c r="G4231" s="162"/>
      <c r="H4231" s="163">
        <v>1735572269</v>
      </c>
    </row>
    <row r="4232" spans="2:8" x14ac:dyDescent="0.25">
      <c r="B4232" s="160">
        <v>45095.563125000001</v>
      </c>
      <c r="C4232" s="183">
        <v>100</v>
      </c>
      <c r="D4232" s="183">
        <v>96.1</v>
      </c>
      <c r="E4232" s="183">
        <v>3.9000000000000057</v>
      </c>
      <c r="F4232" s="161" t="s">
        <v>6624</v>
      </c>
      <c r="G4232" s="162"/>
      <c r="H4232" s="163">
        <v>1735580810</v>
      </c>
    </row>
    <row r="4233" spans="2:8" x14ac:dyDescent="0.25">
      <c r="B4233" s="160">
        <v>45095.569166666668</v>
      </c>
      <c r="C4233" s="183">
        <v>100</v>
      </c>
      <c r="D4233" s="183">
        <v>96.1</v>
      </c>
      <c r="E4233" s="183">
        <v>3.9000000000000057</v>
      </c>
      <c r="F4233" s="161" t="s">
        <v>5</v>
      </c>
      <c r="G4233" s="162"/>
      <c r="H4233" s="163">
        <v>1735594103</v>
      </c>
    </row>
    <row r="4234" spans="2:8" x14ac:dyDescent="0.25">
      <c r="B4234" s="160">
        <v>45095.571423611109</v>
      </c>
      <c r="C4234" s="183">
        <v>300</v>
      </c>
      <c r="D4234" s="183">
        <v>293.7</v>
      </c>
      <c r="E4234" s="183">
        <v>6.3000000000000114</v>
      </c>
      <c r="F4234" s="161" t="s">
        <v>6607</v>
      </c>
      <c r="G4234" s="162"/>
      <c r="H4234" s="163">
        <v>1735598859</v>
      </c>
    </row>
    <row r="4235" spans="2:8" x14ac:dyDescent="0.25">
      <c r="B4235" s="160">
        <v>45095.575162037036</v>
      </c>
      <c r="C4235" s="183">
        <v>1000</v>
      </c>
      <c r="D4235" s="183">
        <v>979</v>
      </c>
      <c r="E4235" s="183">
        <v>21</v>
      </c>
      <c r="F4235" s="161" t="s">
        <v>8947</v>
      </c>
      <c r="G4235" s="162"/>
      <c r="H4235" s="163">
        <v>1735606606</v>
      </c>
    </row>
    <row r="4236" spans="2:8" x14ac:dyDescent="0.25">
      <c r="B4236" s="160">
        <v>45095.577118055553</v>
      </c>
      <c r="C4236" s="183">
        <v>500</v>
      </c>
      <c r="D4236" s="183">
        <v>489.5</v>
      </c>
      <c r="E4236" s="183">
        <v>10.5</v>
      </c>
      <c r="F4236" s="161" t="s">
        <v>8607</v>
      </c>
      <c r="G4236" s="162"/>
      <c r="H4236" s="163">
        <v>1735611086</v>
      </c>
    </row>
    <row r="4237" spans="2:8" x14ac:dyDescent="0.25">
      <c r="B4237" s="160">
        <v>45095.585763888892</v>
      </c>
      <c r="C4237" s="183">
        <v>1000</v>
      </c>
      <c r="D4237" s="183">
        <v>979</v>
      </c>
      <c r="E4237" s="183">
        <v>21</v>
      </c>
      <c r="F4237" s="161" t="s">
        <v>6580</v>
      </c>
      <c r="G4237" s="162"/>
      <c r="H4237" s="163">
        <v>1735629774</v>
      </c>
    </row>
    <row r="4238" spans="2:8" x14ac:dyDescent="0.25">
      <c r="B4238" s="160">
        <v>45095.591087962966</v>
      </c>
      <c r="C4238" s="183">
        <v>3000</v>
      </c>
      <c r="D4238" s="183">
        <v>2937</v>
      </c>
      <c r="E4238" s="183">
        <v>63</v>
      </c>
      <c r="F4238" s="161" t="s">
        <v>5</v>
      </c>
      <c r="G4238" s="162"/>
      <c r="H4238" s="163">
        <v>1735641531</v>
      </c>
    </row>
    <row r="4239" spans="2:8" x14ac:dyDescent="0.25">
      <c r="B4239" s="160">
        <v>45095.592152777775</v>
      </c>
      <c r="C4239" s="183">
        <v>1000</v>
      </c>
      <c r="D4239" s="183">
        <v>979</v>
      </c>
      <c r="E4239" s="183">
        <v>21</v>
      </c>
      <c r="F4239" s="161" t="s">
        <v>5</v>
      </c>
      <c r="G4239" s="162"/>
      <c r="H4239" s="163">
        <v>1735643887</v>
      </c>
    </row>
    <row r="4240" spans="2:8" x14ac:dyDescent="0.25">
      <c r="B4240" s="160">
        <v>45095.592245370368</v>
      </c>
      <c r="C4240" s="183">
        <v>1750</v>
      </c>
      <c r="D4240" s="183">
        <v>1713.25</v>
      </c>
      <c r="E4240" s="183">
        <v>36.75</v>
      </c>
      <c r="F4240" s="161" t="s">
        <v>6592</v>
      </c>
      <c r="G4240" s="162"/>
      <c r="H4240" s="163">
        <v>1735644111</v>
      </c>
    </row>
    <row r="4241" spans="2:8" x14ac:dyDescent="0.25">
      <c r="B4241" s="160">
        <v>45095.593124999999</v>
      </c>
      <c r="C4241" s="183">
        <v>1750</v>
      </c>
      <c r="D4241" s="183">
        <v>1713.25</v>
      </c>
      <c r="E4241" s="183">
        <v>36.75</v>
      </c>
      <c r="F4241" s="161" t="s">
        <v>6592</v>
      </c>
      <c r="G4241" s="162"/>
      <c r="H4241" s="163">
        <v>1735646309</v>
      </c>
    </row>
    <row r="4242" spans="2:8" x14ac:dyDescent="0.25">
      <c r="B4242" s="160">
        <v>45095.593634259261</v>
      </c>
      <c r="C4242" s="183">
        <v>500</v>
      </c>
      <c r="D4242" s="183">
        <v>489.5</v>
      </c>
      <c r="E4242" s="183">
        <v>10.5</v>
      </c>
      <c r="F4242" s="161" t="s">
        <v>5</v>
      </c>
      <c r="G4242" s="162"/>
      <c r="H4242" s="163">
        <v>1735647602</v>
      </c>
    </row>
    <row r="4243" spans="2:8" x14ac:dyDescent="0.25">
      <c r="B4243" s="160">
        <v>45095.593993055554</v>
      </c>
      <c r="C4243" s="183">
        <v>1750</v>
      </c>
      <c r="D4243" s="183">
        <v>1713.25</v>
      </c>
      <c r="E4243" s="183">
        <v>36.75</v>
      </c>
      <c r="F4243" s="161" t="s">
        <v>6592</v>
      </c>
      <c r="G4243" s="162"/>
      <c r="H4243" s="163">
        <v>1735648526</v>
      </c>
    </row>
    <row r="4244" spans="2:8" x14ac:dyDescent="0.25">
      <c r="B4244" s="160">
        <v>45095.594976851855</v>
      </c>
      <c r="C4244" s="183">
        <v>1750</v>
      </c>
      <c r="D4244" s="183">
        <v>1713.25</v>
      </c>
      <c r="E4244" s="183">
        <v>36.75</v>
      </c>
      <c r="F4244" s="161" t="s">
        <v>6592</v>
      </c>
      <c r="G4244" s="162"/>
      <c r="H4244" s="163">
        <v>1735650818</v>
      </c>
    </row>
    <row r="4245" spans="2:8" x14ac:dyDescent="0.25">
      <c r="B4245" s="160">
        <v>45095.595405092594</v>
      </c>
      <c r="C4245" s="183">
        <v>100</v>
      </c>
      <c r="D4245" s="183">
        <v>96.1</v>
      </c>
      <c r="E4245" s="183">
        <v>3.9000000000000057</v>
      </c>
      <c r="F4245" s="161" t="s">
        <v>5</v>
      </c>
      <c r="G4245" s="162"/>
      <c r="H4245" s="163">
        <v>1735651804</v>
      </c>
    </row>
    <row r="4246" spans="2:8" x14ac:dyDescent="0.25">
      <c r="B4246" s="160">
        <v>45095.595451388886</v>
      </c>
      <c r="C4246" s="183">
        <v>1000</v>
      </c>
      <c r="D4246" s="183">
        <v>979</v>
      </c>
      <c r="E4246" s="183">
        <v>21</v>
      </c>
      <c r="F4246" s="161" t="s">
        <v>5</v>
      </c>
      <c r="G4246" s="162"/>
      <c r="H4246" s="163">
        <v>1735651931</v>
      </c>
    </row>
    <row r="4247" spans="2:8" x14ac:dyDescent="0.25">
      <c r="B4247" s="160">
        <v>45095.597719907404</v>
      </c>
      <c r="C4247" s="183">
        <v>200</v>
      </c>
      <c r="D4247" s="183">
        <v>195.8</v>
      </c>
      <c r="E4247" s="183">
        <v>4.1999999999999886</v>
      </c>
      <c r="F4247" s="161" t="s">
        <v>5</v>
      </c>
      <c r="G4247" s="162"/>
      <c r="H4247" s="163">
        <v>1735657219</v>
      </c>
    </row>
    <row r="4248" spans="2:8" x14ac:dyDescent="0.25">
      <c r="B4248" s="160">
        <v>45095.600914351853</v>
      </c>
      <c r="C4248" s="183">
        <v>500</v>
      </c>
      <c r="D4248" s="183">
        <v>489.5</v>
      </c>
      <c r="E4248" s="183">
        <v>10.5</v>
      </c>
      <c r="F4248" s="161" t="s">
        <v>6580</v>
      </c>
      <c r="G4248" s="162"/>
      <c r="H4248" s="163">
        <v>1735664995</v>
      </c>
    </row>
    <row r="4249" spans="2:8" x14ac:dyDescent="0.25">
      <c r="B4249" s="160">
        <v>45095.606678240743</v>
      </c>
      <c r="C4249" s="183">
        <v>300</v>
      </c>
      <c r="D4249" s="183">
        <v>293.7</v>
      </c>
      <c r="E4249" s="183">
        <v>6.3000000000000114</v>
      </c>
      <c r="F4249" s="161" t="s">
        <v>5</v>
      </c>
      <c r="G4249" s="162"/>
      <c r="H4249" s="163">
        <v>1735678444</v>
      </c>
    </row>
    <row r="4250" spans="2:8" x14ac:dyDescent="0.25">
      <c r="B4250" s="160">
        <v>45095.606921296298</v>
      </c>
      <c r="C4250" s="183">
        <v>100</v>
      </c>
      <c r="D4250" s="183">
        <v>96.1</v>
      </c>
      <c r="E4250" s="183">
        <v>3.9000000000000057</v>
      </c>
      <c r="F4250" s="161" t="s">
        <v>6590</v>
      </c>
      <c r="G4250" s="162"/>
      <c r="H4250" s="163">
        <v>1735679016</v>
      </c>
    </row>
    <row r="4251" spans="2:8" x14ac:dyDescent="0.25">
      <c r="B4251" s="160">
        <v>45095.613055555557</v>
      </c>
      <c r="C4251" s="183">
        <v>100</v>
      </c>
      <c r="D4251" s="183">
        <v>96.1</v>
      </c>
      <c r="E4251" s="183">
        <v>3.9000000000000057</v>
      </c>
      <c r="F4251" s="161" t="s">
        <v>5</v>
      </c>
      <c r="G4251" s="162"/>
      <c r="H4251" s="163">
        <v>1735693179</v>
      </c>
    </row>
    <row r="4252" spans="2:8" x14ac:dyDescent="0.25">
      <c r="B4252" s="160">
        <v>45095.618148148147</v>
      </c>
      <c r="C4252" s="183">
        <v>300</v>
      </c>
      <c r="D4252" s="183">
        <v>293.7</v>
      </c>
      <c r="E4252" s="183">
        <v>6.3000000000000114</v>
      </c>
      <c r="F4252" s="161" t="s">
        <v>5</v>
      </c>
      <c r="G4252" s="162"/>
      <c r="H4252" s="163">
        <v>1735704740</v>
      </c>
    </row>
    <row r="4253" spans="2:8" x14ac:dyDescent="0.25">
      <c r="B4253" s="160">
        <v>45095.626875000002</v>
      </c>
      <c r="C4253" s="183">
        <v>300</v>
      </c>
      <c r="D4253" s="183">
        <v>293.7</v>
      </c>
      <c r="E4253" s="183">
        <v>6.3000000000000114</v>
      </c>
      <c r="F4253" s="161" t="s">
        <v>5</v>
      </c>
      <c r="G4253" s="162"/>
      <c r="H4253" s="163">
        <v>1735725162</v>
      </c>
    </row>
    <row r="4254" spans="2:8" x14ac:dyDescent="0.25">
      <c r="B4254" s="160">
        <v>45095.630185185182</v>
      </c>
      <c r="C4254" s="183">
        <v>200</v>
      </c>
      <c r="D4254" s="183">
        <v>195.8</v>
      </c>
      <c r="E4254" s="183">
        <v>4.1999999999999886</v>
      </c>
      <c r="F4254" s="161" t="s">
        <v>5</v>
      </c>
      <c r="G4254" s="162"/>
      <c r="H4254" s="163">
        <v>1735733219</v>
      </c>
    </row>
    <row r="4255" spans="2:8" x14ac:dyDescent="0.25">
      <c r="B4255" s="160">
        <v>45095.630694444444</v>
      </c>
      <c r="C4255" s="183">
        <v>300</v>
      </c>
      <c r="D4255" s="183">
        <v>293.7</v>
      </c>
      <c r="E4255" s="183">
        <v>6.3000000000000114</v>
      </c>
      <c r="F4255" s="161" t="s">
        <v>5</v>
      </c>
      <c r="G4255" s="162"/>
      <c r="H4255" s="163">
        <v>1735734463</v>
      </c>
    </row>
    <row r="4256" spans="2:8" x14ac:dyDescent="0.25">
      <c r="B4256" s="160">
        <v>45095.635092592594</v>
      </c>
      <c r="C4256" s="183">
        <v>500</v>
      </c>
      <c r="D4256" s="183">
        <v>489.5</v>
      </c>
      <c r="E4256" s="183">
        <v>10.5</v>
      </c>
      <c r="F4256" s="161" t="s">
        <v>5</v>
      </c>
      <c r="G4256" s="162"/>
      <c r="H4256" s="163">
        <v>1735745121</v>
      </c>
    </row>
    <row r="4257" spans="2:8" x14ac:dyDescent="0.25">
      <c r="B4257" s="160">
        <v>45095.638865740744</v>
      </c>
      <c r="C4257" s="183">
        <v>100</v>
      </c>
      <c r="D4257" s="183">
        <v>96.1</v>
      </c>
      <c r="E4257" s="183">
        <v>3.9000000000000057</v>
      </c>
      <c r="F4257" s="161" t="s">
        <v>5</v>
      </c>
      <c r="G4257" s="162"/>
      <c r="H4257" s="163">
        <v>1735754029</v>
      </c>
    </row>
    <row r="4258" spans="2:8" x14ac:dyDescent="0.25">
      <c r="B4258" s="160">
        <v>45095.642280092594</v>
      </c>
      <c r="C4258" s="183">
        <v>300</v>
      </c>
      <c r="D4258" s="183">
        <v>293.7</v>
      </c>
      <c r="E4258" s="183">
        <v>6.3000000000000114</v>
      </c>
      <c r="F4258" s="161" t="s">
        <v>5</v>
      </c>
      <c r="G4258" s="162"/>
      <c r="H4258" s="163">
        <v>1735762363</v>
      </c>
    </row>
    <row r="4259" spans="2:8" x14ac:dyDescent="0.25">
      <c r="B4259" s="160">
        <v>45095.648622685185</v>
      </c>
      <c r="C4259" s="183">
        <v>20</v>
      </c>
      <c r="D4259" s="183">
        <v>16.100000000000001</v>
      </c>
      <c r="E4259" s="183">
        <v>3.8999999999999986</v>
      </c>
      <c r="F4259" s="161" t="s">
        <v>6605</v>
      </c>
      <c r="G4259" s="162"/>
      <c r="H4259" s="163">
        <v>1735777259</v>
      </c>
    </row>
    <row r="4260" spans="2:8" x14ac:dyDescent="0.25">
      <c r="B4260" s="160">
        <v>45095.657083333332</v>
      </c>
      <c r="C4260" s="183">
        <v>2200</v>
      </c>
      <c r="D4260" s="183">
        <v>2153.8000000000002</v>
      </c>
      <c r="E4260" s="183">
        <v>46.199999999999818</v>
      </c>
      <c r="F4260" s="161" t="s">
        <v>6575</v>
      </c>
      <c r="G4260" s="162"/>
      <c r="H4260" s="163">
        <v>1735797692</v>
      </c>
    </row>
    <row r="4261" spans="2:8" x14ac:dyDescent="0.25">
      <c r="B4261" s="160">
        <v>45095.659942129627</v>
      </c>
      <c r="C4261" s="183">
        <v>6270</v>
      </c>
      <c r="D4261" s="183">
        <v>6138.33</v>
      </c>
      <c r="E4261" s="183">
        <v>131.67000000000007</v>
      </c>
      <c r="F4261" s="161" t="s">
        <v>6559</v>
      </c>
      <c r="G4261" s="162" t="s">
        <v>8596</v>
      </c>
      <c r="H4261" s="163">
        <v>1735804500</v>
      </c>
    </row>
    <row r="4262" spans="2:8" x14ac:dyDescent="0.25">
      <c r="B4262" s="160">
        <v>45095.66238425926</v>
      </c>
      <c r="C4262" s="183">
        <v>500</v>
      </c>
      <c r="D4262" s="183">
        <v>489.5</v>
      </c>
      <c r="E4262" s="183">
        <v>10.5</v>
      </c>
      <c r="F4262" s="161" t="s">
        <v>5</v>
      </c>
      <c r="G4262" s="162"/>
      <c r="H4262" s="163">
        <v>1735810505</v>
      </c>
    </row>
    <row r="4263" spans="2:8" x14ac:dyDescent="0.25">
      <c r="B4263" s="160">
        <v>45095.668692129628</v>
      </c>
      <c r="C4263" s="183">
        <v>100</v>
      </c>
      <c r="D4263" s="183">
        <v>96.1</v>
      </c>
      <c r="E4263" s="183">
        <v>3.9000000000000057</v>
      </c>
      <c r="F4263" s="161" t="s">
        <v>5</v>
      </c>
      <c r="G4263" s="162"/>
      <c r="H4263" s="163">
        <v>1735826007</v>
      </c>
    </row>
    <row r="4264" spans="2:8" x14ac:dyDescent="0.25">
      <c r="B4264" s="160">
        <v>45095.671400462961</v>
      </c>
      <c r="C4264" s="183">
        <v>500</v>
      </c>
      <c r="D4264" s="183">
        <v>489.5</v>
      </c>
      <c r="E4264" s="183">
        <v>10.5</v>
      </c>
      <c r="F4264" s="161" t="s">
        <v>5</v>
      </c>
      <c r="G4264" s="162"/>
      <c r="H4264" s="163">
        <v>1735832718</v>
      </c>
    </row>
    <row r="4265" spans="2:8" x14ac:dyDescent="0.25">
      <c r="B4265" s="160">
        <v>45095.67564814815</v>
      </c>
      <c r="C4265" s="183">
        <v>2000</v>
      </c>
      <c r="D4265" s="183">
        <v>1958</v>
      </c>
      <c r="E4265" s="183">
        <v>42</v>
      </c>
      <c r="F4265" s="161" t="s">
        <v>8948</v>
      </c>
      <c r="G4265" s="162"/>
      <c r="H4265" s="163">
        <v>1735843248</v>
      </c>
    </row>
    <row r="4266" spans="2:8" x14ac:dyDescent="0.25">
      <c r="B4266" s="160">
        <v>45095.686689814815</v>
      </c>
      <c r="C4266" s="183">
        <v>500</v>
      </c>
      <c r="D4266" s="183">
        <v>489.5</v>
      </c>
      <c r="E4266" s="183">
        <v>10.5</v>
      </c>
      <c r="F4266" s="161" t="s">
        <v>5</v>
      </c>
      <c r="G4266" s="162"/>
      <c r="H4266" s="163">
        <v>1735871159</v>
      </c>
    </row>
    <row r="4267" spans="2:8" x14ac:dyDescent="0.25">
      <c r="B4267" s="160">
        <v>45095.696967592594</v>
      </c>
      <c r="C4267" s="183">
        <v>300</v>
      </c>
      <c r="D4267" s="183">
        <v>293.7</v>
      </c>
      <c r="E4267" s="183">
        <v>6.3000000000000114</v>
      </c>
      <c r="F4267" s="161" t="s">
        <v>5</v>
      </c>
      <c r="G4267" s="162"/>
      <c r="H4267" s="163">
        <v>1735897095</v>
      </c>
    </row>
    <row r="4268" spans="2:8" x14ac:dyDescent="0.25">
      <c r="B4268" s="160">
        <v>45095.697337962964</v>
      </c>
      <c r="C4268" s="183">
        <v>300</v>
      </c>
      <c r="D4268" s="183">
        <v>293.7</v>
      </c>
      <c r="E4268" s="183">
        <v>6.3000000000000114</v>
      </c>
      <c r="F4268" s="161" t="s">
        <v>5</v>
      </c>
      <c r="G4268" s="162"/>
      <c r="H4268" s="163">
        <v>1735898025</v>
      </c>
    </row>
    <row r="4269" spans="2:8" x14ac:dyDescent="0.25">
      <c r="B4269" s="160">
        <v>45095.697881944441</v>
      </c>
      <c r="C4269" s="183">
        <v>1000</v>
      </c>
      <c r="D4269" s="183">
        <v>979</v>
      </c>
      <c r="E4269" s="183">
        <v>21</v>
      </c>
      <c r="F4269" s="161" t="s">
        <v>5</v>
      </c>
      <c r="G4269" s="162"/>
      <c r="H4269" s="163">
        <v>1735899496</v>
      </c>
    </row>
    <row r="4270" spans="2:8" x14ac:dyDescent="0.25">
      <c r="B4270" s="160">
        <v>45095.701168981483</v>
      </c>
      <c r="C4270" s="183">
        <v>50</v>
      </c>
      <c r="D4270" s="183">
        <v>46.1</v>
      </c>
      <c r="E4270" s="183">
        <v>3.8999999999999986</v>
      </c>
      <c r="F4270" s="161" t="s">
        <v>5</v>
      </c>
      <c r="G4270" s="162"/>
      <c r="H4270" s="163">
        <v>1735907685</v>
      </c>
    </row>
    <row r="4271" spans="2:8" x14ac:dyDescent="0.25">
      <c r="B4271" s="160">
        <v>45095.703877314816</v>
      </c>
      <c r="C4271" s="183">
        <v>1000</v>
      </c>
      <c r="D4271" s="183">
        <v>979</v>
      </c>
      <c r="E4271" s="183">
        <v>21</v>
      </c>
      <c r="F4271" s="161" t="s">
        <v>5</v>
      </c>
      <c r="G4271" s="162"/>
      <c r="H4271" s="163">
        <v>1735914494</v>
      </c>
    </row>
    <row r="4272" spans="2:8" x14ac:dyDescent="0.25">
      <c r="B4272" s="160">
        <v>45095.704375000001</v>
      </c>
      <c r="C4272" s="183">
        <v>300</v>
      </c>
      <c r="D4272" s="183">
        <v>293.7</v>
      </c>
      <c r="E4272" s="183">
        <v>6.3000000000000114</v>
      </c>
      <c r="F4272" s="161" t="s">
        <v>5</v>
      </c>
      <c r="G4272" s="162"/>
      <c r="H4272" s="163">
        <v>1735915822</v>
      </c>
    </row>
    <row r="4273" spans="2:8" x14ac:dyDescent="0.25">
      <c r="B4273" s="160">
        <v>45095.705231481479</v>
      </c>
      <c r="C4273" s="183">
        <v>10000</v>
      </c>
      <c r="D4273" s="183">
        <v>9790</v>
      </c>
      <c r="E4273" s="183">
        <v>210</v>
      </c>
      <c r="F4273" s="161" t="s">
        <v>5</v>
      </c>
      <c r="G4273" s="162"/>
      <c r="H4273" s="163">
        <v>1735918199</v>
      </c>
    </row>
    <row r="4274" spans="2:8" x14ac:dyDescent="0.25">
      <c r="B4274" s="160">
        <v>45095.708449074074</v>
      </c>
      <c r="C4274" s="183">
        <v>200</v>
      </c>
      <c r="D4274" s="183">
        <v>195.8</v>
      </c>
      <c r="E4274" s="183">
        <v>4.1999999999999886</v>
      </c>
      <c r="F4274" s="161" t="s">
        <v>5</v>
      </c>
      <c r="G4274" s="162"/>
      <c r="H4274" s="163">
        <v>1735926294</v>
      </c>
    </row>
    <row r="4275" spans="2:8" x14ac:dyDescent="0.25">
      <c r="B4275" s="160">
        <v>45095.726458333331</v>
      </c>
      <c r="C4275" s="183">
        <v>500</v>
      </c>
      <c r="D4275" s="183">
        <v>489.5</v>
      </c>
      <c r="E4275" s="183">
        <v>10.5</v>
      </c>
      <c r="F4275" s="161" t="s">
        <v>8567</v>
      </c>
      <c r="G4275" s="162"/>
      <c r="H4275" s="163">
        <v>1735972658</v>
      </c>
    </row>
    <row r="4276" spans="2:8" x14ac:dyDescent="0.25">
      <c r="B4276" s="160">
        <v>45095.727511574078</v>
      </c>
      <c r="C4276" s="183">
        <v>2000</v>
      </c>
      <c r="D4276" s="183">
        <v>1958</v>
      </c>
      <c r="E4276" s="183">
        <v>42</v>
      </c>
      <c r="F4276" s="161" t="s">
        <v>5</v>
      </c>
      <c r="G4276" s="162"/>
      <c r="H4276" s="163">
        <v>1735975378</v>
      </c>
    </row>
    <row r="4277" spans="2:8" x14ac:dyDescent="0.25">
      <c r="B4277" s="160">
        <v>45095.731215277781</v>
      </c>
      <c r="C4277" s="183">
        <v>2500</v>
      </c>
      <c r="D4277" s="183">
        <v>2447.5</v>
      </c>
      <c r="E4277" s="183">
        <v>52.5</v>
      </c>
      <c r="F4277" s="161" t="s">
        <v>6632</v>
      </c>
      <c r="G4277" s="162"/>
      <c r="H4277" s="163">
        <v>1735984995</v>
      </c>
    </row>
    <row r="4278" spans="2:8" x14ac:dyDescent="0.25">
      <c r="B4278" s="160">
        <v>45095.73238425926</v>
      </c>
      <c r="C4278" s="183">
        <v>10</v>
      </c>
      <c r="D4278" s="183">
        <v>6.1</v>
      </c>
      <c r="E4278" s="183">
        <v>3.9000000000000004</v>
      </c>
      <c r="F4278" s="161" t="s">
        <v>6564</v>
      </c>
      <c r="G4278" s="162"/>
      <c r="H4278" s="163">
        <v>1735988027</v>
      </c>
    </row>
    <row r="4279" spans="2:8" x14ac:dyDescent="0.25">
      <c r="B4279" s="160">
        <v>45095.738796296297</v>
      </c>
      <c r="C4279" s="183">
        <v>2000</v>
      </c>
      <c r="D4279" s="183">
        <v>1958</v>
      </c>
      <c r="E4279" s="183">
        <v>42</v>
      </c>
      <c r="F4279" s="161" t="s">
        <v>5</v>
      </c>
      <c r="G4279" s="162"/>
      <c r="H4279" s="163">
        <v>1736004614</v>
      </c>
    </row>
    <row r="4280" spans="2:8" x14ac:dyDescent="0.25">
      <c r="B4280" s="160">
        <v>45095.743506944447</v>
      </c>
      <c r="C4280" s="183">
        <v>15000</v>
      </c>
      <c r="D4280" s="183">
        <v>14685</v>
      </c>
      <c r="E4280" s="183">
        <v>315</v>
      </c>
      <c r="F4280" s="161" t="s">
        <v>6642</v>
      </c>
      <c r="G4280" s="162"/>
      <c r="H4280" s="163">
        <v>1736017022</v>
      </c>
    </row>
    <row r="4281" spans="2:8" x14ac:dyDescent="0.25">
      <c r="B4281" s="160">
        <v>45095.744004629632</v>
      </c>
      <c r="C4281" s="183">
        <v>150</v>
      </c>
      <c r="D4281" s="183">
        <v>146.1</v>
      </c>
      <c r="E4281" s="183">
        <v>3.9000000000000057</v>
      </c>
      <c r="F4281" s="161" t="s">
        <v>5</v>
      </c>
      <c r="G4281" s="162"/>
      <c r="H4281" s="163">
        <v>1736018352</v>
      </c>
    </row>
    <row r="4282" spans="2:8" x14ac:dyDescent="0.25">
      <c r="B4282" s="160">
        <v>45095.748206018521</v>
      </c>
      <c r="C4282" s="183">
        <v>300</v>
      </c>
      <c r="D4282" s="183">
        <v>293.7</v>
      </c>
      <c r="E4282" s="183">
        <v>6.3000000000000114</v>
      </c>
      <c r="F4282" s="161" t="s">
        <v>6607</v>
      </c>
      <c r="G4282" s="162"/>
      <c r="H4282" s="163">
        <v>1736029234</v>
      </c>
    </row>
    <row r="4283" spans="2:8" x14ac:dyDescent="0.25">
      <c r="B4283" s="160">
        <v>45095.752766203703</v>
      </c>
      <c r="C4283" s="183">
        <v>500</v>
      </c>
      <c r="D4283" s="183">
        <v>489.5</v>
      </c>
      <c r="E4283" s="183">
        <v>10.5</v>
      </c>
      <c r="F4283" s="161" t="s">
        <v>5</v>
      </c>
      <c r="G4283" s="162"/>
      <c r="H4283" s="163">
        <v>1736041441</v>
      </c>
    </row>
    <row r="4284" spans="2:8" x14ac:dyDescent="0.25">
      <c r="B4284" s="160">
        <v>45095.767465277779</v>
      </c>
      <c r="C4284" s="183">
        <v>300</v>
      </c>
      <c r="D4284" s="183">
        <v>293.7</v>
      </c>
      <c r="E4284" s="183">
        <v>6.3000000000000114</v>
      </c>
      <c r="F4284" s="161" t="s">
        <v>6563</v>
      </c>
      <c r="G4284" s="162"/>
      <c r="H4284" s="163">
        <v>1736080073</v>
      </c>
    </row>
    <row r="4285" spans="2:8" x14ac:dyDescent="0.25">
      <c r="B4285" s="160">
        <v>45095.770162037035</v>
      </c>
      <c r="C4285" s="183">
        <v>300</v>
      </c>
      <c r="D4285" s="183">
        <v>293.7</v>
      </c>
      <c r="E4285" s="183">
        <v>6.3000000000000114</v>
      </c>
      <c r="F4285" s="161" t="s">
        <v>6563</v>
      </c>
      <c r="G4285" s="162"/>
      <c r="H4285" s="163">
        <v>1736087186</v>
      </c>
    </row>
    <row r="4286" spans="2:8" x14ac:dyDescent="0.25">
      <c r="B4286" s="160">
        <v>45095.770891203705</v>
      </c>
      <c r="C4286" s="183">
        <v>1000</v>
      </c>
      <c r="D4286" s="183">
        <v>979</v>
      </c>
      <c r="E4286" s="183">
        <v>21</v>
      </c>
      <c r="F4286" s="161" t="s">
        <v>6597</v>
      </c>
      <c r="G4286" s="162"/>
      <c r="H4286" s="163">
        <v>1736089147</v>
      </c>
    </row>
    <row r="4287" spans="2:8" x14ac:dyDescent="0.25">
      <c r="B4287" s="160">
        <v>45095.775983796295</v>
      </c>
      <c r="C4287" s="183">
        <v>300</v>
      </c>
      <c r="D4287" s="183">
        <v>293.7</v>
      </c>
      <c r="E4287" s="183">
        <v>6.3000000000000114</v>
      </c>
      <c r="F4287" s="161" t="s">
        <v>6563</v>
      </c>
      <c r="G4287" s="162"/>
      <c r="H4287" s="163">
        <v>1736102412</v>
      </c>
    </row>
    <row r="4288" spans="2:8" x14ac:dyDescent="0.25">
      <c r="B4288" s="160">
        <v>45095.778692129628</v>
      </c>
      <c r="C4288" s="183">
        <v>100</v>
      </c>
      <c r="D4288" s="183">
        <v>96.1</v>
      </c>
      <c r="E4288" s="183">
        <v>3.9000000000000057</v>
      </c>
      <c r="F4288" s="161" t="s">
        <v>6595</v>
      </c>
      <c r="G4288" s="162"/>
      <c r="H4288" s="163">
        <v>1736109692</v>
      </c>
    </row>
    <row r="4289" spans="2:8" x14ac:dyDescent="0.25">
      <c r="B4289" s="160">
        <v>45095.785694444443</v>
      </c>
      <c r="C4289" s="183">
        <v>3000</v>
      </c>
      <c r="D4289" s="183">
        <v>2937</v>
      </c>
      <c r="E4289" s="183">
        <v>63</v>
      </c>
      <c r="F4289" s="161" t="s">
        <v>5</v>
      </c>
      <c r="G4289" s="162"/>
      <c r="H4289" s="163">
        <v>1736128052</v>
      </c>
    </row>
    <row r="4290" spans="2:8" x14ac:dyDescent="0.25">
      <c r="B4290" s="160">
        <v>45095.790046296293</v>
      </c>
      <c r="C4290" s="183">
        <v>30</v>
      </c>
      <c r="D4290" s="183">
        <v>26.1</v>
      </c>
      <c r="E4290" s="183">
        <v>3.8999999999999986</v>
      </c>
      <c r="F4290" s="161" t="s">
        <v>5</v>
      </c>
      <c r="G4290" s="162"/>
      <c r="H4290" s="163">
        <v>1736139788</v>
      </c>
    </row>
    <row r="4291" spans="2:8" x14ac:dyDescent="0.25">
      <c r="B4291" s="160">
        <v>45095.797430555554</v>
      </c>
      <c r="C4291" s="183">
        <v>1000</v>
      </c>
      <c r="D4291" s="183">
        <v>979</v>
      </c>
      <c r="E4291" s="183">
        <v>21</v>
      </c>
      <c r="F4291" s="161" t="s">
        <v>5</v>
      </c>
      <c r="G4291" s="162"/>
      <c r="H4291" s="163">
        <v>1736159818</v>
      </c>
    </row>
    <row r="4292" spans="2:8" x14ac:dyDescent="0.25">
      <c r="B4292" s="160">
        <v>45095.800462962965</v>
      </c>
      <c r="C4292" s="183">
        <v>5000</v>
      </c>
      <c r="D4292" s="183">
        <v>4895</v>
      </c>
      <c r="E4292" s="183">
        <v>105</v>
      </c>
      <c r="F4292" s="161" t="s">
        <v>5</v>
      </c>
      <c r="G4292" s="162"/>
      <c r="H4292" s="163">
        <v>1736168105</v>
      </c>
    </row>
    <row r="4293" spans="2:8" x14ac:dyDescent="0.25">
      <c r="B4293" s="160">
        <v>45095.814502314817</v>
      </c>
      <c r="C4293" s="183">
        <v>300</v>
      </c>
      <c r="D4293" s="183">
        <v>293.7</v>
      </c>
      <c r="E4293" s="183">
        <v>6.3000000000000114</v>
      </c>
      <c r="F4293" s="161" t="s">
        <v>5</v>
      </c>
      <c r="G4293" s="162"/>
      <c r="H4293" s="163">
        <v>1736207883</v>
      </c>
    </row>
    <row r="4294" spans="2:8" x14ac:dyDescent="0.25">
      <c r="B4294" s="160">
        <v>45095.815185185187</v>
      </c>
      <c r="C4294" s="183">
        <v>1140</v>
      </c>
      <c r="D4294" s="183">
        <v>1116.06</v>
      </c>
      <c r="E4294" s="183">
        <v>23.940000000000055</v>
      </c>
      <c r="F4294" s="161" t="s">
        <v>8631</v>
      </c>
      <c r="G4294" s="162"/>
      <c r="H4294" s="163">
        <v>1736209692</v>
      </c>
    </row>
    <row r="4295" spans="2:8" x14ac:dyDescent="0.25">
      <c r="B4295" s="160">
        <v>45095.818715277775</v>
      </c>
      <c r="C4295" s="183">
        <v>100</v>
      </c>
      <c r="D4295" s="183">
        <v>96.1</v>
      </c>
      <c r="E4295" s="183">
        <v>3.9000000000000057</v>
      </c>
      <c r="F4295" s="161" t="s">
        <v>5</v>
      </c>
      <c r="G4295" s="162"/>
      <c r="H4295" s="163">
        <v>1736218647</v>
      </c>
    </row>
    <row r="4296" spans="2:8" x14ac:dyDescent="0.25">
      <c r="B4296" s="160">
        <v>45095.825972222221</v>
      </c>
      <c r="C4296" s="183">
        <v>100</v>
      </c>
      <c r="D4296" s="183">
        <v>96.1</v>
      </c>
      <c r="E4296" s="183">
        <v>3.9000000000000057</v>
      </c>
      <c r="F4296" s="161" t="s">
        <v>8555</v>
      </c>
      <c r="G4296" s="162"/>
      <c r="H4296" s="163">
        <v>1736237854</v>
      </c>
    </row>
    <row r="4297" spans="2:8" x14ac:dyDescent="0.25">
      <c r="B4297" s="160">
        <v>45095.832430555558</v>
      </c>
      <c r="C4297" s="183">
        <v>100</v>
      </c>
      <c r="D4297" s="183">
        <v>96.1</v>
      </c>
      <c r="E4297" s="183">
        <v>3.9000000000000057</v>
      </c>
      <c r="F4297" s="161" t="s">
        <v>5</v>
      </c>
      <c r="G4297" s="162"/>
      <c r="H4297" s="163">
        <v>1736254969</v>
      </c>
    </row>
    <row r="4298" spans="2:8" x14ac:dyDescent="0.25">
      <c r="B4298" s="160">
        <v>45095.833368055559</v>
      </c>
      <c r="C4298" s="183">
        <v>300</v>
      </c>
      <c r="D4298" s="183">
        <v>293.7</v>
      </c>
      <c r="E4298" s="183">
        <v>6.3000000000000114</v>
      </c>
      <c r="F4298" s="161" t="s">
        <v>5</v>
      </c>
      <c r="G4298" s="162"/>
      <c r="H4298" s="163">
        <v>1736257415</v>
      </c>
    </row>
    <row r="4299" spans="2:8" x14ac:dyDescent="0.25">
      <c r="B4299" s="160">
        <v>45095.834953703707</v>
      </c>
      <c r="C4299" s="183">
        <v>10</v>
      </c>
      <c r="D4299" s="183">
        <v>6.1</v>
      </c>
      <c r="E4299" s="183">
        <v>3.9000000000000004</v>
      </c>
      <c r="F4299" s="161" t="s">
        <v>5</v>
      </c>
      <c r="G4299" s="162"/>
      <c r="H4299" s="163">
        <v>1736261995</v>
      </c>
    </row>
    <row r="4300" spans="2:8" x14ac:dyDescent="0.25">
      <c r="B4300" s="160">
        <v>45095.844282407408</v>
      </c>
      <c r="C4300" s="183">
        <v>900</v>
      </c>
      <c r="D4300" s="183">
        <v>881.1</v>
      </c>
      <c r="E4300" s="183">
        <v>18.899999999999977</v>
      </c>
      <c r="F4300" s="161" t="s">
        <v>5</v>
      </c>
      <c r="G4300" s="162"/>
      <c r="H4300" s="163">
        <v>1736286901</v>
      </c>
    </row>
    <row r="4301" spans="2:8" x14ac:dyDescent="0.25">
      <c r="B4301" s="160">
        <v>45095.861400462964</v>
      </c>
      <c r="C4301" s="183">
        <v>500</v>
      </c>
      <c r="D4301" s="183">
        <v>489.5</v>
      </c>
      <c r="E4301" s="183">
        <v>10.5</v>
      </c>
      <c r="F4301" s="161" t="s">
        <v>5</v>
      </c>
      <c r="G4301" s="162"/>
      <c r="H4301" s="163">
        <v>1736332112</v>
      </c>
    </row>
    <row r="4302" spans="2:8" x14ac:dyDescent="0.25">
      <c r="B4302" s="160">
        <v>45095.866238425922</v>
      </c>
      <c r="C4302" s="183">
        <v>500</v>
      </c>
      <c r="D4302" s="183">
        <v>489.5</v>
      </c>
      <c r="E4302" s="183">
        <v>10.5</v>
      </c>
      <c r="F4302" s="161" t="s">
        <v>5</v>
      </c>
      <c r="G4302" s="162"/>
      <c r="H4302" s="163">
        <v>1736344944</v>
      </c>
    </row>
    <row r="4303" spans="2:8" x14ac:dyDescent="0.25">
      <c r="B4303" s="160">
        <v>45095.869930555556</v>
      </c>
      <c r="C4303" s="183">
        <v>60</v>
      </c>
      <c r="D4303" s="183">
        <v>56.1</v>
      </c>
      <c r="E4303" s="183">
        <v>3.8999999999999986</v>
      </c>
      <c r="F4303" s="161" t="s">
        <v>5</v>
      </c>
      <c r="G4303" s="162"/>
      <c r="H4303" s="163">
        <v>1736354590</v>
      </c>
    </row>
    <row r="4304" spans="2:8" x14ac:dyDescent="0.25">
      <c r="B4304" s="160">
        <v>45095.872812499998</v>
      </c>
      <c r="C4304" s="183">
        <v>1350</v>
      </c>
      <c r="D4304" s="183">
        <v>1321.65</v>
      </c>
      <c r="E4304" s="183">
        <v>28.349999999999909</v>
      </c>
      <c r="F4304" s="161" t="s">
        <v>6559</v>
      </c>
      <c r="G4304" s="162"/>
      <c r="H4304" s="163">
        <v>1736362115</v>
      </c>
    </row>
    <row r="4305" spans="2:8" x14ac:dyDescent="0.25">
      <c r="B4305" s="160">
        <v>45095.87427083333</v>
      </c>
      <c r="C4305" s="183">
        <v>1000</v>
      </c>
      <c r="D4305" s="183">
        <v>979</v>
      </c>
      <c r="E4305" s="183">
        <v>21</v>
      </c>
      <c r="F4305" s="161" t="s">
        <v>5</v>
      </c>
      <c r="G4305" s="162"/>
      <c r="H4305" s="163">
        <v>1736365864</v>
      </c>
    </row>
    <row r="4306" spans="2:8" x14ac:dyDescent="0.25">
      <c r="B4306" s="160">
        <v>45095.874699074076</v>
      </c>
      <c r="C4306" s="183">
        <v>50</v>
      </c>
      <c r="D4306" s="183">
        <v>46.1</v>
      </c>
      <c r="E4306" s="183">
        <v>3.8999999999999986</v>
      </c>
      <c r="F4306" s="161" t="s">
        <v>5</v>
      </c>
      <c r="G4306" s="162"/>
      <c r="H4306" s="163">
        <v>1736367019</v>
      </c>
    </row>
    <row r="4307" spans="2:8" x14ac:dyDescent="0.25">
      <c r="B4307" s="160">
        <v>45095.877905092595</v>
      </c>
      <c r="C4307" s="183">
        <v>300</v>
      </c>
      <c r="D4307" s="183">
        <v>293.7</v>
      </c>
      <c r="E4307" s="183">
        <v>6.3000000000000114</v>
      </c>
      <c r="F4307" s="161" t="s">
        <v>5</v>
      </c>
      <c r="G4307" s="162"/>
      <c r="H4307" s="163">
        <v>1736375352</v>
      </c>
    </row>
    <row r="4308" spans="2:8" x14ac:dyDescent="0.25">
      <c r="B4308" s="160">
        <v>45095.891759259262</v>
      </c>
      <c r="C4308" s="183">
        <v>500</v>
      </c>
      <c r="D4308" s="183">
        <v>489.5</v>
      </c>
      <c r="E4308" s="183">
        <v>10.5</v>
      </c>
      <c r="F4308" s="161" t="s">
        <v>5</v>
      </c>
      <c r="G4308" s="162"/>
      <c r="H4308" s="163">
        <v>1736409985</v>
      </c>
    </row>
    <row r="4309" spans="2:8" x14ac:dyDescent="0.25">
      <c r="B4309" s="160">
        <v>45095.893703703703</v>
      </c>
      <c r="C4309" s="183">
        <v>3000</v>
      </c>
      <c r="D4309" s="183">
        <v>2937</v>
      </c>
      <c r="E4309" s="183">
        <v>63</v>
      </c>
      <c r="F4309" s="161" t="s">
        <v>5</v>
      </c>
      <c r="G4309" s="162"/>
      <c r="H4309" s="163">
        <v>1736416162</v>
      </c>
    </row>
    <row r="4310" spans="2:8" x14ac:dyDescent="0.25">
      <c r="B4310" s="160">
        <v>45095.895312499997</v>
      </c>
      <c r="C4310" s="183">
        <v>200</v>
      </c>
      <c r="D4310" s="183">
        <v>195.8</v>
      </c>
      <c r="E4310" s="183">
        <v>4.1999999999999886</v>
      </c>
      <c r="F4310" s="161" t="s">
        <v>5</v>
      </c>
      <c r="G4310" s="162"/>
      <c r="H4310" s="163">
        <v>1736421491</v>
      </c>
    </row>
    <row r="4311" spans="2:8" x14ac:dyDescent="0.25">
      <c r="B4311" s="160">
        <v>45095.898425925923</v>
      </c>
      <c r="C4311" s="183">
        <v>500</v>
      </c>
      <c r="D4311" s="183">
        <v>489.5</v>
      </c>
      <c r="E4311" s="183">
        <v>10.5</v>
      </c>
      <c r="F4311" s="161" t="s">
        <v>5</v>
      </c>
      <c r="G4311" s="162"/>
      <c r="H4311" s="163">
        <v>1736430085</v>
      </c>
    </row>
    <row r="4312" spans="2:8" x14ac:dyDescent="0.25">
      <c r="B4312" s="160">
        <v>45095.900358796294</v>
      </c>
      <c r="C4312" s="183">
        <v>300</v>
      </c>
      <c r="D4312" s="183">
        <v>293.7</v>
      </c>
      <c r="E4312" s="183">
        <v>6.3000000000000114</v>
      </c>
      <c r="F4312" s="161" t="s">
        <v>5</v>
      </c>
      <c r="G4312" s="162"/>
      <c r="H4312" s="163">
        <v>1736434787</v>
      </c>
    </row>
    <row r="4313" spans="2:8" x14ac:dyDescent="0.25">
      <c r="B4313" s="160">
        <v>45095.903935185182</v>
      </c>
      <c r="C4313" s="183">
        <v>500</v>
      </c>
      <c r="D4313" s="183">
        <v>489.5</v>
      </c>
      <c r="E4313" s="183">
        <v>10.5</v>
      </c>
      <c r="F4313" s="161" t="s">
        <v>5</v>
      </c>
      <c r="G4313" s="162"/>
      <c r="H4313" s="163">
        <v>1736443420</v>
      </c>
    </row>
    <row r="4314" spans="2:8" x14ac:dyDescent="0.25">
      <c r="B4314" s="160">
        <v>45095.906909722224</v>
      </c>
      <c r="C4314" s="183">
        <v>500</v>
      </c>
      <c r="D4314" s="183">
        <v>489.5</v>
      </c>
      <c r="E4314" s="183">
        <v>10.5</v>
      </c>
      <c r="F4314" s="161" t="s">
        <v>6573</v>
      </c>
      <c r="G4314" s="162"/>
      <c r="H4314" s="163">
        <v>1736450335</v>
      </c>
    </row>
    <row r="4315" spans="2:8" x14ac:dyDescent="0.25">
      <c r="B4315" s="160">
        <v>45095.908530092594</v>
      </c>
      <c r="C4315" s="183">
        <v>200</v>
      </c>
      <c r="D4315" s="183">
        <v>195.8</v>
      </c>
      <c r="E4315" s="183">
        <v>4.1999999999999886</v>
      </c>
      <c r="F4315" s="161" t="s">
        <v>5</v>
      </c>
      <c r="G4315" s="162"/>
      <c r="H4315" s="163">
        <v>1736454165</v>
      </c>
    </row>
    <row r="4316" spans="2:8" x14ac:dyDescent="0.25">
      <c r="B4316" s="160">
        <v>45095.91207175926</v>
      </c>
      <c r="C4316" s="183">
        <v>300</v>
      </c>
      <c r="D4316" s="183">
        <v>293.7</v>
      </c>
      <c r="E4316" s="183">
        <v>6.3000000000000114</v>
      </c>
      <c r="F4316" s="161" t="s">
        <v>5</v>
      </c>
      <c r="G4316" s="162"/>
      <c r="H4316" s="163">
        <v>1736462281</v>
      </c>
    </row>
    <row r="4317" spans="2:8" x14ac:dyDescent="0.25">
      <c r="B4317" s="160">
        <v>45095.913159722222</v>
      </c>
      <c r="C4317" s="183">
        <v>400</v>
      </c>
      <c r="D4317" s="183">
        <v>391.6</v>
      </c>
      <c r="E4317" s="183">
        <v>8.3999999999999773</v>
      </c>
      <c r="F4317" s="161" t="s">
        <v>5</v>
      </c>
      <c r="G4317" s="162"/>
      <c r="H4317" s="163">
        <v>1736464664</v>
      </c>
    </row>
    <row r="4318" spans="2:8" x14ac:dyDescent="0.25">
      <c r="B4318" s="160">
        <v>45095.914780092593</v>
      </c>
      <c r="C4318" s="183">
        <v>10</v>
      </c>
      <c r="D4318" s="183">
        <v>6.1</v>
      </c>
      <c r="E4318" s="183">
        <v>3.9000000000000004</v>
      </c>
      <c r="F4318" s="161" t="s">
        <v>5</v>
      </c>
      <c r="G4318" s="162"/>
      <c r="H4318" s="163">
        <v>1736468232</v>
      </c>
    </row>
    <row r="4319" spans="2:8" x14ac:dyDescent="0.25">
      <c r="B4319" s="160">
        <v>45095.924745370372</v>
      </c>
      <c r="C4319" s="183">
        <v>100</v>
      </c>
      <c r="D4319" s="183">
        <v>96.1</v>
      </c>
      <c r="E4319" s="183">
        <v>3.9000000000000057</v>
      </c>
      <c r="F4319" s="161" t="s">
        <v>8949</v>
      </c>
      <c r="G4319" s="162"/>
      <c r="H4319" s="163">
        <v>1736490300</v>
      </c>
    </row>
    <row r="4320" spans="2:8" x14ac:dyDescent="0.25">
      <c r="B4320" s="160">
        <v>45095.927222222221</v>
      </c>
      <c r="C4320" s="183">
        <v>50</v>
      </c>
      <c r="D4320" s="183">
        <v>46.1</v>
      </c>
      <c r="E4320" s="183">
        <v>3.8999999999999986</v>
      </c>
      <c r="F4320" s="161" t="s">
        <v>6585</v>
      </c>
      <c r="G4320" s="162"/>
      <c r="H4320" s="163">
        <v>1736495762</v>
      </c>
    </row>
    <row r="4321" spans="2:8" x14ac:dyDescent="0.25">
      <c r="B4321" s="160">
        <v>45095.928703703707</v>
      </c>
      <c r="C4321" s="183">
        <v>3000</v>
      </c>
      <c r="D4321" s="183">
        <v>2937</v>
      </c>
      <c r="E4321" s="183">
        <v>63</v>
      </c>
      <c r="F4321" s="161" t="s">
        <v>5</v>
      </c>
      <c r="G4321" s="162"/>
      <c r="H4321" s="163">
        <v>1736498966</v>
      </c>
    </row>
    <row r="4322" spans="2:8" x14ac:dyDescent="0.25">
      <c r="B4322" s="160">
        <v>45095.936238425929</v>
      </c>
      <c r="C4322" s="183">
        <v>500</v>
      </c>
      <c r="D4322" s="183">
        <v>489.5</v>
      </c>
      <c r="E4322" s="183">
        <v>10.5</v>
      </c>
      <c r="F4322" s="161" t="s">
        <v>5</v>
      </c>
      <c r="G4322" s="162"/>
      <c r="H4322" s="163">
        <v>1736515553</v>
      </c>
    </row>
    <row r="4323" spans="2:8" x14ac:dyDescent="0.25">
      <c r="B4323" s="160">
        <v>45095.938761574071</v>
      </c>
      <c r="C4323" s="183">
        <v>250</v>
      </c>
      <c r="D4323" s="183">
        <v>244.75</v>
      </c>
      <c r="E4323" s="183">
        <v>5.25</v>
      </c>
      <c r="F4323" s="161" t="s">
        <v>5</v>
      </c>
      <c r="G4323" s="162"/>
      <c r="H4323" s="163">
        <v>1736520895</v>
      </c>
    </row>
    <row r="4324" spans="2:8" x14ac:dyDescent="0.25">
      <c r="B4324" s="160">
        <v>45095.940717592595</v>
      </c>
      <c r="C4324" s="183">
        <v>500</v>
      </c>
      <c r="D4324" s="183">
        <v>489.5</v>
      </c>
      <c r="E4324" s="183">
        <v>10.5</v>
      </c>
      <c r="F4324" s="161" t="s">
        <v>6645</v>
      </c>
      <c r="G4324" s="162" t="s">
        <v>8658</v>
      </c>
      <c r="H4324" s="163">
        <v>1736524799</v>
      </c>
    </row>
    <row r="4325" spans="2:8" x14ac:dyDescent="0.25">
      <c r="B4325" s="160">
        <v>45095.94226851852</v>
      </c>
      <c r="C4325" s="183">
        <v>300</v>
      </c>
      <c r="D4325" s="183">
        <v>293.7</v>
      </c>
      <c r="E4325" s="183">
        <v>6.3000000000000114</v>
      </c>
      <c r="F4325" s="161" t="s">
        <v>8598</v>
      </c>
      <c r="G4325" s="162"/>
      <c r="H4325" s="163">
        <v>1736527921</v>
      </c>
    </row>
    <row r="4326" spans="2:8" x14ac:dyDescent="0.25">
      <c r="B4326" s="160">
        <v>45095.949629629627</v>
      </c>
      <c r="C4326" s="183">
        <v>750</v>
      </c>
      <c r="D4326" s="183">
        <v>734.25</v>
      </c>
      <c r="E4326" s="183">
        <v>15.75</v>
      </c>
      <c r="F4326" s="161" t="s">
        <v>6574</v>
      </c>
      <c r="G4326" s="162" t="s">
        <v>8706</v>
      </c>
      <c r="H4326" s="163">
        <v>1736542027</v>
      </c>
    </row>
    <row r="4327" spans="2:8" x14ac:dyDescent="0.25">
      <c r="B4327" s="160">
        <v>45095.951053240744</v>
      </c>
      <c r="C4327" s="183">
        <v>500</v>
      </c>
      <c r="D4327" s="183">
        <v>489.5</v>
      </c>
      <c r="E4327" s="183">
        <v>10.5</v>
      </c>
      <c r="F4327" s="161" t="s">
        <v>5</v>
      </c>
      <c r="G4327" s="162"/>
      <c r="H4327" s="163">
        <v>1736544489</v>
      </c>
    </row>
    <row r="4328" spans="2:8" x14ac:dyDescent="0.25">
      <c r="B4328" s="160">
        <v>45095.954699074071</v>
      </c>
      <c r="C4328" s="183">
        <v>5000</v>
      </c>
      <c r="D4328" s="183">
        <v>4895</v>
      </c>
      <c r="E4328" s="183">
        <v>105</v>
      </c>
      <c r="F4328" s="161" t="s">
        <v>6617</v>
      </c>
      <c r="G4328" s="162"/>
      <c r="H4328" s="163">
        <v>1736551238</v>
      </c>
    </row>
    <row r="4329" spans="2:8" x14ac:dyDescent="0.25">
      <c r="B4329" s="160">
        <v>45095.957199074073</v>
      </c>
      <c r="C4329" s="183">
        <v>500</v>
      </c>
      <c r="D4329" s="183">
        <v>489.5</v>
      </c>
      <c r="E4329" s="183">
        <v>10.5</v>
      </c>
      <c r="F4329" s="161" t="s">
        <v>5</v>
      </c>
      <c r="G4329" s="162"/>
      <c r="H4329" s="163">
        <v>1736555837</v>
      </c>
    </row>
    <row r="4330" spans="2:8" x14ac:dyDescent="0.25">
      <c r="B4330" s="160">
        <v>45095.959340277775</v>
      </c>
      <c r="C4330" s="183">
        <v>500</v>
      </c>
      <c r="D4330" s="183">
        <v>489.5</v>
      </c>
      <c r="E4330" s="183">
        <v>10.5</v>
      </c>
      <c r="F4330" s="161" t="s">
        <v>6604</v>
      </c>
      <c r="G4330" s="162"/>
      <c r="H4330" s="163">
        <v>1736559763</v>
      </c>
    </row>
    <row r="4331" spans="2:8" x14ac:dyDescent="0.25">
      <c r="B4331" s="160">
        <v>45095.963125000002</v>
      </c>
      <c r="C4331" s="183">
        <v>1000</v>
      </c>
      <c r="D4331" s="183">
        <v>979</v>
      </c>
      <c r="E4331" s="183">
        <v>21</v>
      </c>
      <c r="F4331" s="161" t="s">
        <v>6620</v>
      </c>
      <c r="G4331" s="162"/>
      <c r="H4331" s="163">
        <v>1736566081</v>
      </c>
    </row>
    <row r="4332" spans="2:8" x14ac:dyDescent="0.25">
      <c r="B4332" s="160">
        <v>45095.967164351852</v>
      </c>
      <c r="C4332" s="183">
        <v>100</v>
      </c>
      <c r="D4332" s="183">
        <v>96.1</v>
      </c>
      <c r="E4332" s="183">
        <v>3.9000000000000057</v>
      </c>
      <c r="F4332" s="161" t="s">
        <v>5</v>
      </c>
      <c r="G4332" s="162"/>
      <c r="H4332" s="163">
        <v>1736572644</v>
      </c>
    </row>
    <row r="4333" spans="2:8" x14ac:dyDescent="0.25">
      <c r="B4333" s="160">
        <v>45095.968055555553</v>
      </c>
      <c r="C4333" s="183">
        <v>1000</v>
      </c>
      <c r="D4333" s="183">
        <v>969</v>
      </c>
      <c r="E4333" s="183">
        <v>31</v>
      </c>
      <c r="F4333" s="161" t="s">
        <v>6607</v>
      </c>
      <c r="G4333" s="162"/>
      <c r="H4333" s="163">
        <v>1736574091</v>
      </c>
    </row>
    <row r="4334" spans="2:8" x14ac:dyDescent="0.25">
      <c r="B4334" s="160">
        <v>45095.969039351854</v>
      </c>
      <c r="C4334" s="183">
        <v>200</v>
      </c>
      <c r="D4334" s="183">
        <v>195.8</v>
      </c>
      <c r="E4334" s="183">
        <v>4.1999999999999886</v>
      </c>
      <c r="F4334" s="161" t="s">
        <v>5</v>
      </c>
      <c r="G4334" s="162"/>
      <c r="H4334" s="163">
        <v>1736575867</v>
      </c>
    </row>
    <row r="4335" spans="2:8" x14ac:dyDescent="0.25">
      <c r="B4335" s="160">
        <v>45095.969340277778</v>
      </c>
      <c r="C4335" s="183">
        <v>1000</v>
      </c>
      <c r="D4335" s="183">
        <v>969</v>
      </c>
      <c r="E4335" s="183">
        <v>31</v>
      </c>
      <c r="F4335" s="161" t="s">
        <v>6607</v>
      </c>
      <c r="G4335" s="162"/>
      <c r="H4335" s="163">
        <v>1736576425</v>
      </c>
    </row>
    <row r="4336" spans="2:8" x14ac:dyDescent="0.25">
      <c r="B4336" s="160">
        <v>45095.97246527778</v>
      </c>
      <c r="C4336" s="183">
        <v>100</v>
      </c>
      <c r="D4336" s="183">
        <v>96.1</v>
      </c>
      <c r="E4336" s="183">
        <v>3.9000000000000057</v>
      </c>
      <c r="F4336" s="161" t="s">
        <v>5</v>
      </c>
      <c r="G4336" s="162"/>
      <c r="H4336" s="163">
        <v>1736581693</v>
      </c>
    </row>
    <row r="4337" spans="2:8" x14ac:dyDescent="0.25">
      <c r="B4337" s="160">
        <v>45095.975138888891</v>
      </c>
      <c r="C4337" s="183">
        <v>3000</v>
      </c>
      <c r="D4337" s="183">
        <v>2937</v>
      </c>
      <c r="E4337" s="183">
        <v>63</v>
      </c>
      <c r="F4337" s="161" t="s">
        <v>6609</v>
      </c>
      <c r="G4337" s="162"/>
      <c r="H4337" s="163">
        <v>1736586185</v>
      </c>
    </row>
    <row r="4338" spans="2:8" x14ac:dyDescent="0.25">
      <c r="B4338" s="160">
        <v>45095.979375000003</v>
      </c>
      <c r="C4338" s="183">
        <v>200</v>
      </c>
      <c r="D4338" s="183">
        <v>195.8</v>
      </c>
      <c r="E4338" s="183">
        <v>4.1999999999999886</v>
      </c>
      <c r="F4338" s="161" t="s">
        <v>5</v>
      </c>
      <c r="G4338" s="162"/>
      <c r="H4338" s="163">
        <v>1736592907</v>
      </c>
    </row>
    <row r="4339" spans="2:8" x14ac:dyDescent="0.25">
      <c r="B4339" s="160">
        <v>45095.980069444442</v>
      </c>
      <c r="C4339" s="183">
        <v>200</v>
      </c>
      <c r="D4339" s="183">
        <v>195.8</v>
      </c>
      <c r="E4339" s="183">
        <v>4.1999999999999886</v>
      </c>
      <c r="F4339" s="161" t="s">
        <v>5</v>
      </c>
      <c r="G4339" s="162"/>
      <c r="H4339" s="163">
        <v>1736594208</v>
      </c>
    </row>
    <row r="4340" spans="2:8" x14ac:dyDescent="0.25">
      <c r="B4340" s="160">
        <v>45095.996006944442</v>
      </c>
      <c r="C4340" s="183">
        <v>500</v>
      </c>
      <c r="D4340" s="183">
        <v>489.5</v>
      </c>
      <c r="E4340" s="183">
        <v>10.5</v>
      </c>
      <c r="F4340" s="161" t="s">
        <v>6559</v>
      </c>
      <c r="G4340" s="162"/>
      <c r="H4340" s="163">
        <v>1736617965</v>
      </c>
    </row>
    <row r="4341" spans="2:8" x14ac:dyDescent="0.25">
      <c r="B4341" s="160">
        <v>45096.011805555558</v>
      </c>
      <c r="C4341" s="183">
        <v>500</v>
      </c>
      <c r="D4341" s="183">
        <v>489.5</v>
      </c>
      <c r="E4341" s="183">
        <v>10.5</v>
      </c>
      <c r="F4341" s="161" t="s">
        <v>5</v>
      </c>
      <c r="G4341" s="162"/>
      <c r="H4341" s="163">
        <v>1736643190</v>
      </c>
    </row>
    <row r="4342" spans="2:8" x14ac:dyDescent="0.25">
      <c r="B4342" s="160">
        <v>45096.012013888889</v>
      </c>
      <c r="C4342" s="183">
        <v>417</v>
      </c>
      <c r="D4342" s="183">
        <v>408.24</v>
      </c>
      <c r="E4342" s="183">
        <v>8.7599999999999909</v>
      </c>
      <c r="F4342" s="161" t="s">
        <v>5</v>
      </c>
      <c r="G4342" s="162"/>
      <c r="H4342" s="163">
        <v>1736643531</v>
      </c>
    </row>
    <row r="4343" spans="2:8" x14ac:dyDescent="0.25">
      <c r="B4343" s="160">
        <v>45096.027870370373</v>
      </c>
      <c r="C4343" s="183">
        <v>108</v>
      </c>
      <c r="D4343" s="183">
        <v>104.1</v>
      </c>
      <c r="E4343" s="183">
        <v>3.9000000000000057</v>
      </c>
      <c r="F4343" s="161" t="s">
        <v>5</v>
      </c>
      <c r="G4343" s="162"/>
      <c r="H4343" s="163">
        <v>1736667634</v>
      </c>
    </row>
    <row r="4344" spans="2:8" x14ac:dyDescent="0.25">
      <c r="B4344" s="160">
        <v>45096.028726851851</v>
      </c>
      <c r="C4344" s="183">
        <v>1000</v>
      </c>
      <c r="D4344" s="183">
        <v>979</v>
      </c>
      <c r="E4344" s="183">
        <v>21</v>
      </c>
      <c r="F4344" s="161" t="s">
        <v>8773</v>
      </c>
      <c r="G4344" s="162"/>
      <c r="H4344" s="163">
        <v>1736668891</v>
      </c>
    </row>
    <row r="4345" spans="2:8" x14ac:dyDescent="0.25">
      <c r="B4345" s="160">
        <v>45096.036759259259</v>
      </c>
      <c r="C4345" s="183">
        <v>1000</v>
      </c>
      <c r="D4345" s="183">
        <v>979</v>
      </c>
      <c r="E4345" s="183">
        <v>21</v>
      </c>
      <c r="F4345" s="161" t="s">
        <v>5</v>
      </c>
      <c r="G4345" s="162"/>
      <c r="H4345" s="163">
        <v>1736680022</v>
      </c>
    </row>
    <row r="4346" spans="2:8" x14ac:dyDescent="0.25">
      <c r="B4346" s="160">
        <v>45096.058379629627</v>
      </c>
      <c r="C4346" s="183">
        <v>300</v>
      </c>
      <c r="D4346" s="183">
        <v>293.7</v>
      </c>
      <c r="E4346" s="183">
        <v>6.3000000000000114</v>
      </c>
      <c r="F4346" s="161" t="s">
        <v>5</v>
      </c>
      <c r="G4346" s="162"/>
      <c r="H4346" s="163">
        <v>1736711242</v>
      </c>
    </row>
    <row r="4347" spans="2:8" x14ac:dyDescent="0.25">
      <c r="B4347" s="160">
        <v>45096.091006944444</v>
      </c>
      <c r="C4347" s="183">
        <v>900</v>
      </c>
      <c r="D4347" s="183">
        <v>881.1</v>
      </c>
      <c r="E4347" s="183">
        <v>18.899999999999977</v>
      </c>
      <c r="F4347" s="161" t="s">
        <v>8762</v>
      </c>
      <c r="G4347" s="162"/>
      <c r="H4347" s="163">
        <v>1736751375</v>
      </c>
    </row>
    <row r="4348" spans="2:8" x14ac:dyDescent="0.25">
      <c r="B4348" s="160">
        <v>45096.113738425927</v>
      </c>
      <c r="C4348" s="183">
        <v>50</v>
      </c>
      <c r="D4348" s="183">
        <v>46.1</v>
      </c>
      <c r="E4348" s="183">
        <v>3.8999999999999986</v>
      </c>
      <c r="F4348" s="161" t="s">
        <v>5</v>
      </c>
      <c r="G4348" s="162"/>
      <c r="H4348" s="163">
        <v>1736782361</v>
      </c>
    </row>
    <row r="4349" spans="2:8" x14ac:dyDescent="0.25">
      <c r="B4349" s="160">
        <v>45096.13548611111</v>
      </c>
      <c r="C4349" s="183">
        <v>100</v>
      </c>
      <c r="D4349" s="183">
        <v>96.1</v>
      </c>
      <c r="E4349" s="183">
        <v>3.9000000000000057</v>
      </c>
      <c r="F4349" s="161" t="s">
        <v>8586</v>
      </c>
      <c r="G4349" s="162"/>
      <c r="H4349" s="163">
        <v>1736809444</v>
      </c>
    </row>
    <row r="4350" spans="2:8" x14ac:dyDescent="0.25">
      <c r="B4350" s="160">
        <v>45096.256122685183</v>
      </c>
      <c r="C4350" s="183">
        <v>250</v>
      </c>
      <c r="D4350" s="183">
        <v>244.75</v>
      </c>
      <c r="E4350" s="183">
        <v>5.25</v>
      </c>
      <c r="F4350" s="161" t="s">
        <v>6617</v>
      </c>
      <c r="G4350" s="162"/>
      <c r="H4350" s="163">
        <v>1736935978</v>
      </c>
    </row>
    <row r="4351" spans="2:8" x14ac:dyDescent="0.25">
      <c r="B4351" s="160">
        <v>45096.257824074077</v>
      </c>
      <c r="C4351" s="183">
        <v>500</v>
      </c>
      <c r="D4351" s="183">
        <v>489.5</v>
      </c>
      <c r="E4351" s="183">
        <v>10.5</v>
      </c>
      <c r="F4351" s="161" t="s">
        <v>5</v>
      </c>
      <c r="G4351" s="162"/>
      <c r="H4351" s="163">
        <v>1736937518</v>
      </c>
    </row>
    <row r="4352" spans="2:8" x14ac:dyDescent="0.25">
      <c r="B4352" s="160">
        <v>45096.273194444446</v>
      </c>
      <c r="C4352" s="183">
        <v>500</v>
      </c>
      <c r="D4352" s="183">
        <v>489.5</v>
      </c>
      <c r="E4352" s="183">
        <v>10.5</v>
      </c>
      <c r="F4352" s="161" t="s">
        <v>5</v>
      </c>
      <c r="G4352" s="162"/>
      <c r="H4352" s="163">
        <v>1736950713</v>
      </c>
    </row>
    <row r="4353" spans="2:8" x14ac:dyDescent="0.25">
      <c r="B4353" s="160">
        <v>45096.278067129628</v>
      </c>
      <c r="C4353" s="183">
        <v>250</v>
      </c>
      <c r="D4353" s="183">
        <v>244.75</v>
      </c>
      <c r="E4353" s="183">
        <v>5.25</v>
      </c>
      <c r="F4353" s="161" t="s">
        <v>6560</v>
      </c>
      <c r="G4353" s="162"/>
      <c r="H4353" s="163">
        <v>1736955106</v>
      </c>
    </row>
    <row r="4354" spans="2:8" x14ac:dyDescent="0.25">
      <c r="B4354" s="160">
        <v>45096.288969907408</v>
      </c>
      <c r="C4354" s="183">
        <v>200</v>
      </c>
      <c r="D4354" s="183">
        <v>195.8</v>
      </c>
      <c r="E4354" s="183">
        <v>4.1999999999999886</v>
      </c>
      <c r="F4354" s="161" t="s">
        <v>5</v>
      </c>
      <c r="G4354" s="162"/>
      <c r="H4354" s="163">
        <v>1736965513</v>
      </c>
    </row>
    <row r="4355" spans="2:8" x14ac:dyDescent="0.25">
      <c r="B4355" s="160">
        <v>45096.290266203701</v>
      </c>
      <c r="C4355" s="183">
        <v>500</v>
      </c>
      <c r="D4355" s="183">
        <v>489.5</v>
      </c>
      <c r="E4355" s="183">
        <v>10.5</v>
      </c>
      <c r="F4355" s="161" t="s">
        <v>5</v>
      </c>
      <c r="G4355" s="162"/>
      <c r="H4355" s="163">
        <v>1736966744</v>
      </c>
    </row>
    <row r="4356" spans="2:8" x14ac:dyDescent="0.25">
      <c r="B4356" s="160">
        <v>45096.31759259259</v>
      </c>
      <c r="C4356" s="183">
        <v>1000</v>
      </c>
      <c r="D4356" s="183">
        <v>979</v>
      </c>
      <c r="E4356" s="183">
        <v>21</v>
      </c>
      <c r="F4356" s="161" t="s">
        <v>5</v>
      </c>
      <c r="G4356" s="162"/>
      <c r="H4356" s="163">
        <v>1736997620</v>
      </c>
    </row>
    <row r="4357" spans="2:8" x14ac:dyDescent="0.25">
      <c r="B4357" s="160">
        <v>45096.336527777778</v>
      </c>
      <c r="C4357" s="183">
        <v>300</v>
      </c>
      <c r="D4357" s="183">
        <v>293.7</v>
      </c>
      <c r="E4357" s="183">
        <v>6.3000000000000114</v>
      </c>
      <c r="F4357" s="161" t="s">
        <v>5</v>
      </c>
      <c r="G4357" s="162"/>
      <c r="H4357" s="163">
        <v>1737023728</v>
      </c>
    </row>
    <row r="4358" spans="2:8" x14ac:dyDescent="0.25">
      <c r="B4358" s="160">
        <v>45096.343275462961</v>
      </c>
      <c r="C4358" s="183">
        <v>1000</v>
      </c>
      <c r="D4358" s="183">
        <v>979</v>
      </c>
      <c r="E4358" s="183">
        <v>21</v>
      </c>
      <c r="F4358" s="161" t="s">
        <v>5</v>
      </c>
      <c r="G4358" s="162"/>
      <c r="H4358" s="163">
        <v>1737033508</v>
      </c>
    </row>
    <row r="4359" spans="2:8" x14ac:dyDescent="0.25">
      <c r="B4359" s="160">
        <v>45096.344467592593</v>
      </c>
      <c r="C4359" s="183">
        <v>150</v>
      </c>
      <c r="D4359" s="183">
        <v>146.1</v>
      </c>
      <c r="E4359" s="183">
        <v>3.9000000000000057</v>
      </c>
      <c r="F4359" s="161" t="s">
        <v>5</v>
      </c>
      <c r="G4359" s="162"/>
      <c r="H4359" s="163">
        <v>1737035247</v>
      </c>
    </row>
    <row r="4360" spans="2:8" x14ac:dyDescent="0.25">
      <c r="B4360" s="160">
        <v>45096.344687500001</v>
      </c>
      <c r="C4360" s="183">
        <v>740</v>
      </c>
      <c r="D4360" s="183">
        <v>724.46</v>
      </c>
      <c r="E4360" s="183">
        <v>15.539999999999964</v>
      </c>
      <c r="F4360" s="161" t="s">
        <v>8590</v>
      </c>
      <c r="G4360" s="162"/>
      <c r="H4360" s="163">
        <v>1737035579</v>
      </c>
    </row>
    <row r="4361" spans="2:8" x14ac:dyDescent="0.25">
      <c r="B4361" s="160">
        <v>45096.347488425927</v>
      </c>
      <c r="C4361" s="183">
        <v>200</v>
      </c>
      <c r="D4361" s="183">
        <v>195.8</v>
      </c>
      <c r="E4361" s="183">
        <v>4.1999999999999886</v>
      </c>
      <c r="F4361" s="161" t="s">
        <v>8950</v>
      </c>
      <c r="G4361" s="162" t="s">
        <v>8722</v>
      </c>
      <c r="H4361" s="163">
        <v>1737039616</v>
      </c>
    </row>
    <row r="4362" spans="2:8" x14ac:dyDescent="0.25">
      <c r="B4362" s="160">
        <v>45096.355497685188</v>
      </c>
      <c r="C4362" s="183">
        <v>30</v>
      </c>
      <c r="D4362" s="183">
        <v>26.1</v>
      </c>
      <c r="E4362" s="183">
        <v>3.8999999999999986</v>
      </c>
      <c r="F4362" s="161" t="s">
        <v>5</v>
      </c>
      <c r="G4362" s="162"/>
      <c r="H4362" s="163">
        <v>1737052340</v>
      </c>
    </row>
    <row r="4363" spans="2:8" x14ac:dyDescent="0.25">
      <c r="B4363" s="160">
        <v>45096.363923611112</v>
      </c>
      <c r="C4363" s="183">
        <v>4000</v>
      </c>
      <c r="D4363" s="183">
        <v>3916</v>
      </c>
      <c r="E4363" s="183">
        <v>84</v>
      </c>
      <c r="F4363" s="161" t="s">
        <v>5</v>
      </c>
      <c r="G4363" s="162"/>
      <c r="H4363" s="163">
        <v>1737065489</v>
      </c>
    </row>
    <row r="4364" spans="2:8" x14ac:dyDescent="0.25">
      <c r="B4364" s="160">
        <v>45096.364537037036</v>
      </c>
      <c r="C4364" s="183">
        <v>1000</v>
      </c>
      <c r="D4364" s="183">
        <v>979</v>
      </c>
      <c r="E4364" s="183">
        <v>21</v>
      </c>
      <c r="F4364" s="161" t="s">
        <v>5</v>
      </c>
      <c r="G4364" s="162"/>
      <c r="H4364" s="163">
        <v>1737066504</v>
      </c>
    </row>
    <row r="4365" spans="2:8" x14ac:dyDescent="0.25">
      <c r="B4365" s="160">
        <v>45096.365729166668</v>
      </c>
      <c r="C4365" s="183">
        <v>1000</v>
      </c>
      <c r="D4365" s="183">
        <v>979</v>
      </c>
      <c r="E4365" s="183">
        <v>21</v>
      </c>
      <c r="F4365" s="161" t="s">
        <v>5</v>
      </c>
      <c r="G4365" s="162"/>
      <c r="H4365" s="163">
        <v>1737068505</v>
      </c>
    </row>
    <row r="4366" spans="2:8" x14ac:dyDescent="0.25">
      <c r="B4366" s="160">
        <v>45096.36818287037</v>
      </c>
      <c r="C4366" s="183">
        <v>100</v>
      </c>
      <c r="D4366" s="183">
        <v>96.1</v>
      </c>
      <c r="E4366" s="183">
        <v>3.9000000000000057</v>
      </c>
      <c r="F4366" s="161" t="s">
        <v>5</v>
      </c>
      <c r="G4366" s="162"/>
      <c r="H4366" s="163">
        <v>1737072679</v>
      </c>
    </row>
    <row r="4367" spans="2:8" x14ac:dyDescent="0.25">
      <c r="B4367" s="160">
        <v>45096.368564814817</v>
      </c>
      <c r="C4367" s="183">
        <v>2000</v>
      </c>
      <c r="D4367" s="183">
        <v>1958</v>
      </c>
      <c r="E4367" s="183">
        <v>42</v>
      </c>
      <c r="F4367" s="161" t="s">
        <v>5</v>
      </c>
      <c r="G4367" s="162"/>
      <c r="H4367" s="163">
        <v>1737073391</v>
      </c>
    </row>
    <row r="4368" spans="2:8" x14ac:dyDescent="0.25">
      <c r="B4368" s="160">
        <v>45096.369652777779</v>
      </c>
      <c r="C4368" s="183">
        <v>100</v>
      </c>
      <c r="D4368" s="183">
        <v>96.1</v>
      </c>
      <c r="E4368" s="183">
        <v>3.9000000000000057</v>
      </c>
      <c r="F4368" s="161" t="s">
        <v>5</v>
      </c>
      <c r="G4368" s="162"/>
      <c r="H4368" s="163">
        <v>1737075298</v>
      </c>
    </row>
    <row r="4369" spans="2:8" x14ac:dyDescent="0.25">
      <c r="B4369" s="160">
        <v>45096.372256944444</v>
      </c>
      <c r="C4369" s="183">
        <v>200</v>
      </c>
      <c r="D4369" s="183">
        <v>195.8</v>
      </c>
      <c r="E4369" s="183">
        <v>4.1999999999999886</v>
      </c>
      <c r="F4369" s="161" t="s">
        <v>5</v>
      </c>
      <c r="G4369" s="162"/>
      <c r="H4369" s="163">
        <v>1737079979</v>
      </c>
    </row>
    <row r="4370" spans="2:8" x14ac:dyDescent="0.25">
      <c r="B4370" s="160">
        <v>45096.373344907406</v>
      </c>
      <c r="C4370" s="183">
        <v>300</v>
      </c>
      <c r="D4370" s="183">
        <v>293.7</v>
      </c>
      <c r="E4370" s="183">
        <v>6.3000000000000114</v>
      </c>
      <c r="F4370" s="161" t="s">
        <v>5</v>
      </c>
      <c r="G4370" s="162"/>
      <c r="H4370" s="163">
        <v>1737081834</v>
      </c>
    </row>
    <row r="4371" spans="2:8" x14ac:dyDescent="0.25">
      <c r="B4371" s="160">
        <v>45096.375879629632</v>
      </c>
      <c r="C4371" s="183">
        <v>1000</v>
      </c>
      <c r="D4371" s="183">
        <v>979</v>
      </c>
      <c r="E4371" s="183">
        <v>21</v>
      </c>
      <c r="F4371" s="161" t="s">
        <v>8585</v>
      </c>
      <c r="G4371" s="162"/>
      <c r="H4371" s="163">
        <v>1737086639</v>
      </c>
    </row>
    <row r="4372" spans="2:8" x14ac:dyDescent="0.25">
      <c r="B4372" s="160">
        <v>45096.384039351855</v>
      </c>
      <c r="C4372" s="183">
        <v>1000</v>
      </c>
      <c r="D4372" s="183">
        <v>979</v>
      </c>
      <c r="E4372" s="183">
        <v>21</v>
      </c>
      <c r="F4372" s="161" t="s">
        <v>5</v>
      </c>
      <c r="G4372" s="162"/>
      <c r="H4372" s="163">
        <v>1737100706</v>
      </c>
    </row>
    <row r="4373" spans="2:8" x14ac:dyDescent="0.25">
      <c r="B4373" s="160">
        <v>45096.398935185185</v>
      </c>
      <c r="C4373" s="183">
        <v>500</v>
      </c>
      <c r="D4373" s="183">
        <v>489.5</v>
      </c>
      <c r="E4373" s="183">
        <v>10.5</v>
      </c>
      <c r="F4373" s="161" t="s">
        <v>5</v>
      </c>
      <c r="G4373" s="162"/>
      <c r="H4373" s="163">
        <v>1737126116</v>
      </c>
    </row>
    <row r="4374" spans="2:8" x14ac:dyDescent="0.25">
      <c r="B4374" s="160">
        <v>45096.40662037037</v>
      </c>
      <c r="C4374" s="183">
        <v>10</v>
      </c>
      <c r="D4374" s="183">
        <v>6.1</v>
      </c>
      <c r="E4374" s="183">
        <v>3.9000000000000004</v>
      </c>
      <c r="F4374" s="161" t="s">
        <v>8601</v>
      </c>
      <c r="G4374" s="162"/>
      <c r="H4374" s="163">
        <v>1737139595</v>
      </c>
    </row>
    <row r="4375" spans="2:8" x14ac:dyDescent="0.25">
      <c r="B4375" s="160">
        <v>45096.406631944446</v>
      </c>
      <c r="C4375" s="183">
        <v>1000</v>
      </c>
      <c r="D4375" s="183">
        <v>979</v>
      </c>
      <c r="E4375" s="183">
        <v>21</v>
      </c>
      <c r="F4375" s="161" t="s">
        <v>8609</v>
      </c>
      <c r="G4375" s="162"/>
      <c r="H4375" s="163">
        <v>1737139626</v>
      </c>
    </row>
    <row r="4376" spans="2:8" x14ac:dyDescent="0.25">
      <c r="B4376" s="160">
        <v>45096.416817129626</v>
      </c>
      <c r="C4376" s="183">
        <v>10</v>
      </c>
      <c r="D4376" s="183">
        <v>6.1</v>
      </c>
      <c r="E4376" s="183">
        <v>3.9000000000000004</v>
      </c>
      <c r="F4376" s="161" t="s">
        <v>6624</v>
      </c>
      <c r="G4376" s="162"/>
      <c r="H4376" s="163">
        <v>1737158378</v>
      </c>
    </row>
    <row r="4377" spans="2:8" x14ac:dyDescent="0.25">
      <c r="B4377" s="160">
        <v>45096.419131944444</v>
      </c>
      <c r="C4377" s="183">
        <v>100</v>
      </c>
      <c r="D4377" s="183">
        <v>96.1</v>
      </c>
      <c r="E4377" s="183">
        <v>3.9000000000000057</v>
      </c>
      <c r="F4377" s="161" t="s">
        <v>5</v>
      </c>
      <c r="G4377" s="162"/>
      <c r="H4377" s="163">
        <v>1737163036</v>
      </c>
    </row>
    <row r="4378" spans="2:8" x14ac:dyDescent="0.25">
      <c r="B4378" s="160">
        <v>45096.419571759259</v>
      </c>
      <c r="C4378" s="183">
        <v>2000</v>
      </c>
      <c r="D4378" s="183">
        <v>1958</v>
      </c>
      <c r="E4378" s="183">
        <v>42</v>
      </c>
      <c r="F4378" s="161" t="s">
        <v>8611</v>
      </c>
      <c r="G4378" s="162"/>
      <c r="H4378" s="163">
        <v>1737163940</v>
      </c>
    </row>
    <row r="4379" spans="2:8" x14ac:dyDescent="0.25">
      <c r="B4379" s="160">
        <v>45096.422418981485</v>
      </c>
      <c r="C4379" s="183">
        <v>10</v>
      </c>
      <c r="D4379" s="183">
        <v>6.1</v>
      </c>
      <c r="E4379" s="183">
        <v>3.9000000000000004</v>
      </c>
      <c r="F4379" s="161" t="s">
        <v>8582</v>
      </c>
      <c r="G4379" s="162"/>
      <c r="H4379" s="163">
        <v>1737169937</v>
      </c>
    </row>
    <row r="4380" spans="2:8" x14ac:dyDescent="0.25">
      <c r="B4380" s="160">
        <v>45096.424537037034</v>
      </c>
      <c r="C4380" s="183">
        <v>10</v>
      </c>
      <c r="D4380" s="183">
        <v>6.1</v>
      </c>
      <c r="E4380" s="183">
        <v>3.9000000000000004</v>
      </c>
      <c r="F4380" s="161" t="s">
        <v>8582</v>
      </c>
      <c r="G4380" s="162"/>
      <c r="H4380" s="163">
        <v>1737173790</v>
      </c>
    </row>
    <row r="4381" spans="2:8" x14ac:dyDescent="0.25">
      <c r="B4381" s="160">
        <v>45096.425787037035</v>
      </c>
      <c r="C4381" s="183">
        <v>300</v>
      </c>
      <c r="D4381" s="183">
        <v>293.7</v>
      </c>
      <c r="E4381" s="183">
        <v>6.3000000000000114</v>
      </c>
      <c r="F4381" s="161" t="s">
        <v>5</v>
      </c>
      <c r="G4381" s="162"/>
      <c r="H4381" s="163">
        <v>1737176045</v>
      </c>
    </row>
    <row r="4382" spans="2:8" x14ac:dyDescent="0.25">
      <c r="B4382" s="160">
        <v>45096.426493055558</v>
      </c>
      <c r="C4382" s="183">
        <v>200</v>
      </c>
      <c r="D4382" s="183">
        <v>195.8</v>
      </c>
      <c r="E4382" s="183">
        <v>4.1999999999999886</v>
      </c>
      <c r="F4382" s="161" t="s">
        <v>8951</v>
      </c>
      <c r="G4382" s="162"/>
      <c r="H4382" s="163">
        <v>1737177525</v>
      </c>
    </row>
    <row r="4383" spans="2:8" x14ac:dyDescent="0.25">
      <c r="B4383" s="160">
        <v>45096.426898148151</v>
      </c>
      <c r="C4383" s="183">
        <v>10</v>
      </c>
      <c r="D4383" s="183">
        <v>6.1</v>
      </c>
      <c r="E4383" s="183">
        <v>3.9000000000000004</v>
      </c>
      <c r="F4383" s="161" t="s">
        <v>8595</v>
      </c>
      <c r="G4383" s="162"/>
      <c r="H4383" s="163">
        <v>1737178338</v>
      </c>
    </row>
    <row r="4384" spans="2:8" x14ac:dyDescent="0.25">
      <c r="B4384" s="160">
        <v>45096.427129629628</v>
      </c>
      <c r="C4384" s="183">
        <v>150</v>
      </c>
      <c r="D4384" s="183">
        <v>146.1</v>
      </c>
      <c r="E4384" s="183">
        <v>3.9000000000000057</v>
      </c>
      <c r="F4384" s="161" t="s">
        <v>5</v>
      </c>
      <c r="G4384" s="162"/>
      <c r="H4384" s="163">
        <v>1737178759</v>
      </c>
    </row>
    <row r="4385" spans="2:8" x14ac:dyDescent="0.25">
      <c r="B4385" s="160">
        <v>45096.434560185182</v>
      </c>
      <c r="C4385" s="183">
        <v>5000</v>
      </c>
      <c r="D4385" s="183">
        <v>4895</v>
      </c>
      <c r="E4385" s="183">
        <v>105</v>
      </c>
      <c r="F4385" s="161" t="s">
        <v>5</v>
      </c>
      <c r="G4385" s="162"/>
      <c r="H4385" s="163">
        <v>1737193594</v>
      </c>
    </row>
    <row r="4386" spans="2:8" x14ac:dyDescent="0.25">
      <c r="B4386" s="160">
        <v>45096.441365740742</v>
      </c>
      <c r="C4386" s="183">
        <v>10</v>
      </c>
      <c r="D4386" s="183">
        <v>6.1</v>
      </c>
      <c r="E4386" s="183">
        <v>3.9000000000000004</v>
      </c>
      <c r="F4386" s="161" t="s">
        <v>8582</v>
      </c>
      <c r="G4386" s="162"/>
      <c r="H4386" s="163">
        <v>1737211749</v>
      </c>
    </row>
    <row r="4387" spans="2:8" x14ac:dyDescent="0.25">
      <c r="B4387" s="160">
        <v>45096.442719907405</v>
      </c>
      <c r="C4387" s="183">
        <v>500</v>
      </c>
      <c r="D4387" s="183">
        <v>489.5</v>
      </c>
      <c r="E4387" s="183">
        <v>10.5</v>
      </c>
      <c r="F4387" s="161" t="s">
        <v>5</v>
      </c>
      <c r="G4387" s="162"/>
      <c r="H4387" s="163">
        <v>1737214426</v>
      </c>
    </row>
    <row r="4388" spans="2:8" x14ac:dyDescent="0.25">
      <c r="B4388" s="160">
        <v>45096.447743055556</v>
      </c>
      <c r="C4388" s="183">
        <v>500</v>
      </c>
      <c r="D4388" s="183">
        <v>489.5</v>
      </c>
      <c r="E4388" s="183">
        <v>10.5</v>
      </c>
      <c r="F4388" s="161" t="s">
        <v>5</v>
      </c>
      <c r="G4388" s="162"/>
      <c r="H4388" s="163">
        <v>1737223661</v>
      </c>
    </row>
    <row r="4389" spans="2:8" x14ac:dyDescent="0.25">
      <c r="B4389" s="160">
        <v>45096.452708333331</v>
      </c>
      <c r="C4389" s="183">
        <v>500</v>
      </c>
      <c r="D4389" s="183">
        <v>489.5</v>
      </c>
      <c r="E4389" s="183">
        <v>10.5</v>
      </c>
      <c r="F4389" s="161" t="s">
        <v>5</v>
      </c>
      <c r="G4389" s="162"/>
      <c r="H4389" s="163">
        <v>1737232404</v>
      </c>
    </row>
    <row r="4390" spans="2:8" x14ac:dyDescent="0.25">
      <c r="B4390" s="160">
        <v>45096.455995370372</v>
      </c>
      <c r="C4390" s="183">
        <v>4500</v>
      </c>
      <c r="D4390" s="183">
        <v>4405.5</v>
      </c>
      <c r="E4390" s="183">
        <v>94.5</v>
      </c>
      <c r="F4390" s="161" t="s">
        <v>8952</v>
      </c>
      <c r="G4390" s="162"/>
      <c r="H4390" s="163">
        <v>1737238738</v>
      </c>
    </row>
    <row r="4391" spans="2:8" x14ac:dyDescent="0.25">
      <c r="B4391" s="160">
        <v>45096.456030092595</v>
      </c>
      <c r="C4391" s="183">
        <v>10</v>
      </c>
      <c r="D4391" s="183">
        <v>6.1</v>
      </c>
      <c r="E4391" s="183">
        <v>3.9000000000000004</v>
      </c>
      <c r="F4391" s="161" t="s">
        <v>6624</v>
      </c>
      <c r="G4391" s="162"/>
      <c r="H4391" s="163">
        <v>1737238795</v>
      </c>
    </row>
    <row r="4392" spans="2:8" x14ac:dyDescent="0.25">
      <c r="B4392" s="160">
        <v>45096.456678240742</v>
      </c>
      <c r="C4392" s="183">
        <v>1000</v>
      </c>
      <c r="D4392" s="183">
        <v>979</v>
      </c>
      <c r="E4392" s="183">
        <v>21</v>
      </c>
      <c r="F4392" s="161" t="s">
        <v>5</v>
      </c>
      <c r="G4392" s="162"/>
      <c r="H4392" s="163">
        <v>1737239954</v>
      </c>
    </row>
    <row r="4393" spans="2:8" x14ac:dyDescent="0.25">
      <c r="B4393" s="160">
        <v>45096.458310185182</v>
      </c>
      <c r="C4393" s="183">
        <v>10</v>
      </c>
      <c r="D4393" s="183">
        <v>6.1</v>
      </c>
      <c r="E4393" s="183">
        <v>3.9000000000000004</v>
      </c>
      <c r="F4393" s="161" t="s">
        <v>8588</v>
      </c>
      <c r="G4393" s="162"/>
      <c r="H4393" s="163">
        <v>1737242603</v>
      </c>
    </row>
    <row r="4394" spans="2:8" x14ac:dyDescent="0.25">
      <c r="B4394" s="160">
        <v>45096.459444444445</v>
      </c>
      <c r="C4394" s="183">
        <v>100</v>
      </c>
      <c r="D4394" s="183">
        <v>96.1</v>
      </c>
      <c r="E4394" s="183">
        <v>3.9000000000000057</v>
      </c>
      <c r="F4394" s="161" t="s">
        <v>8953</v>
      </c>
      <c r="G4394" s="162" t="s">
        <v>8596</v>
      </c>
      <c r="H4394" s="163">
        <v>1737244506</v>
      </c>
    </row>
    <row r="4395" spans="2:8" x14ac:dyDescent="0.25">
      <c r="B4395" s="160">
        <v>45096.467638888891</v>
      </c>
      <c r="C4395" s="183">
        <v>300</v>
      </c>
      <c r="D4395" s="183">
        <v>293.7</v>
      </c>
      <c r="E4395" s="183">
        <v>6.3000000000000114</v>
      </c>
      <c r="F4395" s="161" t="s">
        <v>5</v>
      </c>
      <c r="G4395" s="162"/>
      <c r="H4395" s="163">
        <v>1737259115</v>
      </c>
    </row>
    <row r="4396" spans="2:8" x14ac:dyDescent="0.25">
      <c r="B4396" s="160">
        <v>45096.470011574071</v>
      </c>
      <c r="C4396" s="183">
        <v>1000</v>
      </c>
      <c r="D4396" s="183">
        <v>979</v>
      </c>
      <c r="E4396" s="183">
        <v>21</v>
      </c>
      <c r="F4396" s="161" t="s">
        <v>8585</v>
      </c>
      <c r="G4396" s="162"/>
      <c r="H4396" s="163">
        <v>1737263530</v>
      </c>
    </row>
    <row r="4397" spans="2:8" x14ac:dyDescent="0.25">
      <c r="B4397" s="160">
        <v>45096.475011574075</v>
      </c>
      <c r="C4397" s="183">
        <v>10</v>
      </c>
      <c r="D4397" s="183">
        <v>6.1</v>
      </c>
      <c r="E4397" s="183">
        <v>3.9000000000000004</v>
      </c>
      <c r="F4397" s="161" t="s">
        <v>6624</v>
      </c>
      <c r="G4397" s="162"/>
      <c r="H4397" s="163">
        <v>1737272096</v>
      </c>
    </row>
    <row r="4398" spans="2:8" x14ac:dyDescent="0.25">
      <c r="B4398" s="160">
        <v>45096.475694444445</v>
      </c>
      <c r="C4398" s="183">
        <v>10</v>
      </c>
      <c r="D4398" s="183">
        <v>6.1</v>
      </c>
      <c r="E4398" s="183">
        <v>3.9000000000000004</v>
      </c>
      <c r="F4398" s="161" t="s">
        <v>6624</v>
      </c>
      <c r="G4398" s="162"/>
      <c r="H4398" s="163">
        <v>1737273402</v>
      </c>
    </row>
    <row r="4399" spans="2:8" x14ac:dyDescent="0.25">
      <c r="B4399" s="160">
        <v>45096.476701388892</v>
      </c>
      <c r="C4399" s="183">
        <v>300</v>
      </c>
      <c r="D4399" s="183">
        <v>293.7</v>
      </c>
      <c r="E4399" s="183">
        <v>6.3000000000000114</v>
      </c>
      <c r="F4399" s="161" t="s">
        <v>5</v>
      </c>
      <c r="G4399" s="162"/>
      <c r="H4399" s="163">
        <v>1737275393</v>
      </c>
    </row>
    <row r="4400" spans="2:8" x14ac:dyDescent="0.25">
      <c r="B4400" s="160">
        <v>45096.479745370372</v>
      </c>
      <c r="C4400" s="183">
        <v>10</v>
      </c>
      <c r="D4400" s="183">
        <v>6.1</v>
      </c>
      <c r="E4400" s="183">
        <v>3.9000000000000004</v>
      </c>
      <c r="F4400" s="161" t="s">
        <v>8954</v>
      </c>
      <c r="G4400" s="162"/>
      <c r="H4400" s="163">
        <v>1737280621</v>
      </c>
    </row>
    <row r="4401" spans="2:8" x14ac:dyDescent="0.25">
      <c r="B4401" s="160">
        <v>45096.487916666665</v>
      </c>
      <c r="C4401" s="183">
        <v>50</v>
      </c>
      <c r="D4401" s="183">
        <v>46.1</v>
      </c>
      <c r="E4401" s="183">
        <v>3.8999999999999986</v>
      </c>
      <c r="F4401" s="161" t="s">
        <v>5</v>
      </c>
      <c r="G4401" s="162"/>
      <c r="H4401" s="163">
        <v>1737295427</v>
      </c>
    </row>
    <row r="4402" spans="2:8" x14ac:dyDescent="0.25">
      <c r="B4402" s="160">
        <v>45096.48878472222</v>
      </c>
      <c r="C4402" s="183">
        <v>100</v>
      </c>
      <c r="D4402" s="183">
        <v>96.1</v>
      </c>
      <c r="E4402" s="183">
        <v>3.9000000000000057</v>
      </c>
      <c r="F4402" s="161" t="s">
        <v>5</v>
      </c>
      <c r="G4402" s="162"/>
      <c r="H4402" s="163">
        <v>1737297099</v>
      </c>
    </row>
    <row r="4403" spans="2:8" x14ac:dyDescent="0.25">
      <c r="B4403" s="160">
        <v>45096.495173611111</v>
      </c>
      <c r="C4403" s="183">
        <v>30000</v>
      </c>
      <c r="D4403" s="183">
        <v>29370</v>
      </c>
      <c r="E4403" s="183">
        <v>630</v>
      </c>
      <c r="F4403" s="161" t="s">
        <v>8948</v>
      </c>
      <c r="G4403" s="162"/>
      <c r="H4403" s="163">
        <v>1737308898</v>
      </c>
    </row>
    <row r="4404" spans="2:8" x14ac:dyDescent="0.25">
      <c r="B4404" s="160">
        <v>45096.497685185182</v>
      </c>
      <c r="C4404" s="183">
        <v>10</v>
      </c>
      <c r="D4404" s="183">
        <v>6.1</v>
      </c>
      <c r="E4404" s="183">
        <v>3.9000000000000004</v>
      </c>
      <c r="F4404" s="161" t="s">
        <v>8812</v>
      </c>
      <c r="G4404" s="162"/>
      <c r="H4404" s="163">
        <v>1737313368</v>
      </c>
    </row>
    <row r="4405" spans="2:8" x14ac:dyDescent="0.25">
      <c r="B4405" s="160">
        <v>45096.501261574071</v>
      </c>
      <c r="C4405" s="183">
        <v>100</v>
      </c>
      <c r="D4405" s="183">
        <v>96.1</v>
      </c>
      <c r="E4405" s="183">
        <v>3.9000000000000057</v>
      </c>
      <c r="F4405" s="161" t="s">
        <v>6560</v>
      </c>
      <c r="G4405" s="162" t="s">
        <v>8667</v>
      </c>
      <c r="H4405" s="163">
        <v>1737320497</v>
      </c>
    </row>
    <row r="4406" spans="2:8" x14ac:dyDescent="0.25">
      <c r="B4406" s="160">
        <v>45096.501689814817</v>
      </c>
      <c r="C4406" s="183">
        <v>2000</v>
      </c>
      <c r="D4406" s="183">
        <v>1958</v>
      </c>
      <c r="E4406" s="183">
        <v>42</v>
      </c>
      <c r="F4406" s="161" t="s">
        <v>5</v>
      </c>
      <c r="G4406" s="162"/>
      <c r="H4406" s="163">
        <v>1737321401</v>
      </c>
    </row>
    <row r="4407" spans="2:8" x14ac:dyDescent="0.25">
      <c r="B4407" s="160">
        <v>45096.502743055556</v>
      </c>
      <c r="C4407" s="183">
        <v>10</v>
      </c>
      <c r="D4407" s="183">
        <v>6.1</v>
      </c>
      <c r="E4407" s="183">
        <v>3.9000000000000004</v>
      </c>
      <c r="F4407" s="161" t="s">
        <v>8955</v>
      </c>
      <c r="G4407" s="162"/>
      <c r="H4407" s="163">
        <v>1737323580</v>
      </c>
    </row>
    <row r="4408" spans="2:8" x14ac:dyDescent="0.25">
      <c r="B4408" s="160">
        <v>45096.503379629627</v>
      </c>
      <c r="C4408" s="183">
        <v>500</v>
      </c>
      <c r="D4408" s="183">
        <v>489.5</v>
      </c>
      <c r="E4408" s="183">
        <v>10.5</v>
      </c>
      <c r="F4408" s="161" t="s">
        <v>5</v>
      </c>
      <c r="G4408" s="162"/>
      <c r="H4408" s="163">
        <v>1737324994</v>
      </c>
    </row>
    <row r="4409" spans="2:8" x14ac:dyDescent="0.25">
      <c r="B4409" s="160">
        <v>45096.505127314813</v>
      </c>
      <c r="C4409" s="183">
        <v>300</v>
      </c>
      <c r="D4409" s="183">
        <v>293.7</v>
      </c>
      <c r="E4409" s="183">
        <v>6.3000000000000114</v>
      </c>
      <c r="F4409" s="161" t="s">
        <v>5</v>
      </c>
      <c r="G4409" s="162"/>
      <c r="H4409" s="163">
        <v>1737328538</v>
      </c>
    </row>
    <row r="4410" spans="2:8" x14ac:dyDescent="0.25">
      <c r="B4410" s="160">
        <v>45096.506550925929</v>
      </c>
      <c r="C4410" s="183">
        <v>100</v>
      </c>
      <c r="D4410" s="183">
        <v>96.1</v>
      </c>
      <c r="E4410" s="183">
        <v>3.9000000000000057</v>
      </c>
      <c r="F4410" s="161" t="s">
        <v>8553</v>
      </c>
      <c r="G4410" s="162"/>
      <c r="H4410" s="163">
        <v>1737331271</v>
      </c>
    </row>
    <row r="4411" spans="2:8" x14ac:dyDescent="0.25">
      <c r="B4411" s="160">
        <v>45096.506585648145</v>
      </c>
      <c r="C4411" s="183">
        <v>1000</v>
      </c>
      <c r="D4411" s="183">
        <v>979</v>
      </c>
      <c r="E4411" s="183">
        <v>21</v>
      </c>
      <c r="F4411" s="161" t="s">
        <v>5</v>
      </c>
      <c r="G4411" s="162"/>
      <c r="H4411" s="163">
        <v>1737331335</v>
      </c>
    </row>
    <row r="4412" spans="2:8" x14ac:dyDescent="0.25">
      <c r="B4412" s="160">
        <v>45096.507476851853</v>
      </c>
      <c r="C4412" s="183">
        <v>1000</v>
      </c>
      <c r="D4412" s="183">
        <v>979</v>
      </c>
      <c r="E4412" s="183">
        <v>21</v>
      </c>
      <c r="F4412" s="161" t="s">
        <v>5</v>
      </c>
      <c r="G4412" s="162"/>
      <c r="H4412" s="163">
        <v>1737333245</v>
      </c>
    </row>
    <row r="4413" spans="2:8" x14ac:dyDescent="0.25">
      <c r="B4413" s="160">
        <v>45096.508645833332</v>
      </c>
      <c r="C4413" s="183">
        <v>1500</v>
      </c>
      <c r="D4413" s="183">
        <v>1468.5</v>
      </c>
      <c r="E4413" s="183">
        <v>31.5</v>
      </c>
      <c r="F4413" s="161" t="s">
        <v>6587</v>
      </c>
      <c r="G4413" s="162"/>
      <c r="H4413" s="163">
        <v>1737335560</v>
      </c>
    </row>
    <row r="4414" spans="2:8" x14ac:dyDescent="0.25">
      <c r="B4414" s="160">
        <v>45096.509340277778</v>
      </c>
      <c r="C4414" s="183">
        <v>1000</v>
      </c>
      <c r="D4414" s="183">
        <v>979</v>
      </c>
      <c r="E4414" s="183">
        <v>21</v>
      </c>
      <c r="F4414" s="161" t="s">
        <v>5</v>
      </c>
      <c r="G4414" s="162"/>
      <c r="H4414" s="163">
        <v>1737336877</v>
      </c>
    </row>
    <row r="4415" spans="2:8" x14ac:dyDescent="0.25">
      <c r="B4415" s="160">
        <v>45096.512986111113</v>
      </c>
      <c r="C4415" s="183">
        <v>500</v>
      </c>
      <c r="D4415" s="183">
        <v>489.5</v>
      </c>
      <c r="E4415" s="183">
        <v>10.5</v>
      </c>
      <c r="F4415" s="161" t="s">
        <v>5</v>
      </c>
      <c r="G4415" s="162"/>
      <c r="H4415" s="163">
        <v>1737343942</v>
      </c>
    </row>
    <row r="4416" spans="2:8" x14ac:dyDescent="0.25">
      <c r="B4416" s="160">
        <v>45096.515127314815</v>
      </c>
      <c r="C4416" s="183">
        <v>100</v>
      </c>
      <c r="D4416" s="183">
        <v>96.1</v>
      </c>
      <c r="E4416" s="183">
        <v>3.9000000000000057</v>
      </c>
      <c r="F4416" s="161" t="s">
        <v>5</v>
      </c>
      <c r="G4416" s="162"/>
      <c r="H4416" s="163">
        <v>1737348393</v>
      </c>
    </row>
    <row r="4417" spans="2:8" x14ac:dyDescent="0.25">
      <c r="B4417" s="160">
        <v>45096.519201388888</v>
      </c>
      <c r="C4417" s="183">
        <v>300</v>
      </c>
      <c r="D4417" s="183">
        <v>293.7</v>
      </c>
      <c r="E4417" s="183">
        <v>6.3000000000000114</v>
      </c>
      <c r="F4417" s="161" t="s">
        <v>5</v>
      </c>
      <c r="G4417" s="162"/>
      <c r="H4417" s="163">
        <v>1737356624</v>
      </c>
    </row>
    <row r="4418" spans="2:8" x14ac:dyDescent="0.25">
      <c r="B4418" s="160">
        <v>45096.521539351852</v>
      </c>
      <c r="C4418" s="183">
        <v>15000</v>
      </c>
      <c r="D4418" s="183">
        <v>14685</v>
      </c>
      <c r="E4418" s="183">
        <v>315</v>
      </c>
      <c r="F4418" s="161" t="s">
        <v>6571</v>
      </c>
      <c r="G4418" s="162"/>
      <c r="H4418" s="163">
        <v>1737361227</v>
      </c>
    </row>
    <row r="4419" spans="2:8" x14ac:dyDescent="0.25">
      <c r="B4419" s="160">
        <v>45096.523356481484</v>
      </c>
      <c r="C4419" s="183">
        <v>10</v>
      </c>
      <c r="D4419" s="183">
        <v>6.1</v>
      </c>
      <c r="E4419" s="183">
        <v>3.9000000000000004</v>
      </c>
      <c r="F4419" s="161" t="s">
        <v>6624</v>
      </c>
      <c r="G4419" s="162"/>
      <c r="H4419" s="163">
        <v>1737364671</v>
      </c>
    </row>
    <row r="4420" spans="2:8" x14ac:dyDescent="0.25">
      <c r="B4420" s="160">
        <v>45096.523958333331</v>
      </c>
      <c r="C4420" s="183">
        <v>10</v>
      </c>
      <c r="D4420" s="183">
        <v>6.1</v>
      </c>
      <c r="E4420" s="183">
        <v>3.9000000000000004</v>
      </c>
      <c r="F4420" s="161" t="s">
        <v>8956</v>
      </c>
      <c r="G4420" s="162"/>
      <c r="H4420" s="163">
        <v>1737365841</v>
      </c>
    </row>
    <row r="4421" spans="2:8" x14ac:dyDescent="0.25">
      <c r="B4421" s="160">
        <v>45096.52888888889</v>
      </c>
      <c r="C4421" s="183">
        <v>1250</v>
      </c>
      <c r="D4421" s="183">
        <v>1223.75</v>
      </c>
      <c r="E4421" s="183">
        <v>26.25</v>
      </c>
      <c r="F4421" s="161" t="s">
        <v>6570</v>
      </c>
      <c r="G4421" s="162"/>
      <c r="H4421" s="163">
        <v>1737375373</v>
      </c>
    </row>
    <row r="4422" spans="2:8" x14ac:dyDescent="0.25">
      <c r="B4422" s="160">
        <v>45096.530069444445</v>
      </c>
      <c r="C4422" s="183">
        <v>10</v>
      </c>
      <c r="D4422" s="183">
        <v>6.1</v>
      </c>
      <c r="E4422" s="183">
        <v>3.9000000000000004</v>
      </c>
      <c r="F4422" s="161" t="s">
        <v>8608</v>
      </c>
      <c r="G4422" s="162"/>
      <c r="H4422" s="163">
        <v>1737377861</v>
      </c>
    </row>
    <row r="4423" spans="2:8" x14ac:dyDescent="0.25">
      <c r="B4423" s="160">
        <v>45096.53087962963</v>
      </c>
      <c r="C4423" s="183">
        <v>300</v>
      </c>
      <c r="D4423" s="183">
        <v>293.7</v>
      </c>
      <c r="E4423" s="183">
        <v>6.3000000000000114</v>
      </c>
      <c r="F4423" s="161" t="s">
        <v>6563</v>
      </c>
      <c r="G4423" s="162"/>
      <c r="H4423" s="163">
        <v>1737379454</v>
      </c>
    </row>
    <row r="4424" spans="2:8" x14ac:dyDescent="0.25">
      <c r="B4424" s="160">
        <v>45096.533333333333</v>
      </c>
      <c r="C4424" s="183">
        <v>100</v>
      </c>
      <c r="D4424" s="183">
        <v>96.1</v>
      </c>
      <c r="E4424" s="183">
        <v>3.9000000000000057</v>
      </c>
      <c r="F4424" s="161" t="s">
        <v>5</v>
      </c>
      <c r="G4424" s="162"/>
      <c r="H4424" s="163">
        <v>1737384389</v>
      </c>
    </row>
    <row r="4425" spans="2:8" x14ac:dyDescent="0.25">
      <c r="B4425" s="160">
        <v>45096.533668981479</v>
      </c>
      <c r="C4425" s="183">
        <v>500</v>
      </c>
      <c r="D4425" s="183">
        <v>489.5</v>
      </c>
      <c r="E4425" s="183">
        <v>10.5</v>
      </c>
      <c r="F4425" s="161" t="s">
        <v>5</v>
      </c>
      <c r="G4425" s="162"/>
      <c r="H4425" s="163">
        <v>1737385077</v>
      </c>
    </row>
    <row r="4426" spans="2:8" x14ac:dyDescent="0.25">
      <c r="B4426" s="160">
        <v>45096.536134259259</v>
      </c>
      <c r="C4426" s="183">
        <v>30</v>
      </c>
      <c r="D4426" s="183">
        <v>26.1</v>
      </c>
      <c r="E4426" s="183">
        <v>3.8999999999999986</v>
      </c>
      <c r="F4426" s="161" t="s">
        <v>5</v>
      </c>
      <c r="G4426" s="162"/>
      <c r="H4426" s="163">
        <v>1737389997</v>
      </c>
    </row>
    <row r="4427" spans="2:8" x14ac:dyDescent="0.25">
      <c r="B4427" s="160">
        <v>45096.53638888889</v>
      </c>
      <c r="C4427" s="183">
        <v>500</v>
      </c>
      <c r="D4427" s="183">
        <v>489.5</v>
      </c>
      <c r="E4427" s="183">
        <v>10.5</v>
      </c>
      <c r="F4427" s="161" t="s">
        <v>6561</v>
      </c>
      <c r="G4427" s="162"/>
      <c r="H4427" s="163">
        <v>1737390519</v>
      </c>
    </row>
    <row r="4428" spans="2:8" x14ac:dyDescent="0.25">
      <c r="B4428" s="160">
        <v>45096.536736111113</v>
      </c>
      <c r="C4428" s="183">
        <v>100</v>
      </c>
      <c r="D4428" s="183">
        <v>96.1</v>
      </c>
      <c r="E4428" s="183">
        <v>3.9000000000000057</v>
      </c>
      <c r="F4428" s="161" t="s">
        <v>6635</v>
      </c>
      <c r="G4428" s="162"/>
      <c r="H4428" s="163">
        <v>1737391124</v>
      </c>
    </row>
    <row r="4429" spans="2:8" x14ac:dyDescent="0.25">
      <c r="B4429" s="160">
        <v>45096.538217592592</v>
      </c>
      <c r="C4429" s="183">
        <v>200</v>
      </c>
      <c r="D4429" s="183">
        <v>195.8</v>
      </c>
      <c r="E4429" s="183">
        <v>4.1999999999999886</v>
      </c>
      <c r="F4429" s="161" t="s">
        <v>5</v>
      </c>
      <c r="G4429" s="162"/>
      <c r="H4429" s="163">
        <v>1737394106</v>
      </c>
    </row>
    <row r="4430" spans="2:8" x14ac:dyDescent="0.25">
      <c r="B4430" s="160">
        <v>45096.538506944446</v>
      </c>
      <c r="C4430" s="183">
        <v>300</v>
      </c>
      <c r="D4430" s="183">
        <v>293.7</v>
      </c>
      <c r="E4430" s="183">
        <v>6.3000000000000114</v>
      </c>
      <c r="F4430" s="161" t="s">
        <v>5</v>
      </c>
      <c r="G4430" s="162"/>
      <c r="H4430" s="163">
        <v>1737394761</v>
      </c>
    </row>
    <row r="4431" spans="2:8" x14ac:dyDescent="0.25">
      <c r="B4431" s="160">
        <v>45096.539120370369</v>
      </c>
      <c r="C4431" s="183">
        <v>10</v>
      </c>
      <c r="D4431" s="183">
        <v>6.1</v>
      </c>
      <c r="E4431" s="183">
        <v>3.9000000000000004</v>
      </c>
      <c r="F4431" s="161" t="s">
        <v>8776</v>
      </c>
      <c r="G4431" s="162"/>
      <c r="H4431" s="163">
        <v>1737396069</v>
      </c>
    </row>
    <row r="4432" spans="2:8" x14ac:dyDescent="0.25">
      <c r="B4432" s="160">
        <v>45096.540034722224</v>
      </c>
      <c r="C4432" s="183">
        <v>300</v>
      </c>
      <c r="D4432" s="183">
        <v>293.7</v>
      </c>
      <c r="E4432" s="183">
        <v>6.3000000000000114</v>
      </c>
      <c r="F4432" s="161" t="s">
        <v>5</v>
      </c>
      <c r="G4432" s="162"/>
      <c r="H4432" s="163">
        <v>1737397902</v>
      </c>
    </row>
    <row r="4433" spans="2:8" x14ac:dyDescent="0.25">
      <c r="B4433" s="160">
        <v>45096.540081018517</v>
      </c>
      <c r="C4433" s="183">
        <v>10</v>
      </c>
      <c r="D4433" s="183">
        <v>6.1</v>
      </c>
      <c r="E4433" s="183">
        <v>3.9000000000000004</v>
      </c>
      <c r="F4433" s="161" t="s">
        <v>6624</v>
      </c>
      <c r="G4433" s="162"/>
      <c r="H4433" s="163">
        <v>1737398040</v>
      </c>
    </row>
    <row r="4434" spans="2:8" x14ac:dyDescent="0.25">
      <c r="B4434" s="160">
        <v>45096.546701388892</v>
      </c>
      <c r="C4434" s="183">
        <v>100</v>
      </c>
      <c r="D4434" s="183">
        <v>96.1</v>
      </c>
      <c r="E4434" s="183">
        <v>3.9000000000000057</v>
      </c>
      <c r="F4434" s="161" t="s">
        <v>5</v>
      </c>
      <c r="G4434" s="162"/>
      <c r="H4434" s="163">
        <v>1737411751</v>
      </c>
    </row>
    <row r="4435" spans="2:8" x14ac:dyDescent="0.25">
      <c r="B4435" s="160">
        <v>45096.551249999997</v>
      </c>
      <c r="C4435" s="183">
        <v>500</v>
      </c>
      <c r="D4435" s="183">
        <v>489.5</v>
      </c>
      <c r="E4435" s="183">
        <v>10.5</v>
      </c>
      <c r="F4435" s="161" t="s">
        <v>6628</v>
      </c>
      <c r="G4435" s="162"/>
      <c r="H4435" s="163">
        <v>1737420788</v>
      </c>
    </row>
    <row r="4436" spans="2:8" x14ac:dyDescent="0.25">
      <c r="B4436" s="160">
        <v>45096.557604166665</v>
      </c>
      <c r="C4436" s="183">
        <v>10</v>
      </c>
      <c r="D4436" s="183">
        <v>6.1</v>
      </c>
      <c r="E4436" s="183">
        <v>3.9000000000000004</v>
      </c>
      <c r="F4436" s="161" t="s">
        <v>8776</v>
      </c>
      <c r="G4436" s="162"/>
      <c r="H4436" s="163">
        <v>1737433634</v>
      </c>
    </row>
    <row r="4437" spans="2:8" x14ac:dyDescent="0.25">
      <c r="B4437" s="160">
        <v>45096.568842592591</v>
      </c>
      <c r="C4437" s="183">
        <v>298</v>
      </c>
      <c r="D4437" s="183">
        <v>291.74</v>
      </c>
      <c r="E4437" s="183">
        <v>6.2599999999999909</v>
      </c>
      <c r="F4437" s="161" t="s">
        <v>5</v>
      </c>
      <c r="G4437" s="162"/>
      <c r="H4437" s="163">
        <v>1737457301</v>
      </c>
    </row>
    <row r="4438" spans="2:8" x14ac:dyDescent="0.25">
      <c r="B4438" s="160">
        <v>45096.569166666668</v>
      </c>
      <c r="C4438" s="183">
        <v>100</v>
      </c>
      <c r="D4438" s="183">
        <v>96.1</v>
      </c>
      <c r="E4438" s="183">
        <v>3.9000000000000057</v>
      </c>
      <c r="F4438" s="161" t="s">
        <v>5</v>
      </c>
      <c r="G4438" s="162"/>
      <c r="H4438" s="163">
        <v>1737457994</v>
      </c>
    </row>
    <row r="4439" spans="2:8" x14ac:dyDescent="0.25">
      <c r="B4439" s="160">
        <v>45096.570254629631</v>
      </c>
      <c r="C4439" s="183">
        <v>10</v>
      </c>
      <c r="D4439" s="183">
        <v>6.1</v>
      </c>
      <c r="E4439" s="183">
        <v>3.9000000000000004</v>
      </c>
      <c r="F4439" s="161" t="s">
        <v>8655</v>
      </c>
      <c r="G4439" s="162"/>
      <c r="H4439" s="163">
        <v>1737460311</v>
      </c>
    </row>
    <row r="4440" spans="2:8" x14ac:dyDescent="0.25">
      <c r="B4440" s="160">
        <v>45096.570694444446</v>
      </c>
      <c r="C4440" s="183">
        <v>5000</v>
      </c>
      <c r="D4440" s="183">
        <v>4895</v>
      </c>
      <c r="E4440" s="183">
        <v>105</v>
      </c>
      <c r="F4440" s="161" t="s">
        <v>8957</v>
      </c>
      <c r="G4440" s="162"/>
      <c r="H4440" s="163">
        <v>1737461258</v>
      </c>
    </row>
    <row r="4441" spans="2:8" x14ac:dyDescent="0.25">
      <c r="B4441" s="160">
        <v>45096.581516203703</v>
      </c>
      <c r="C4441" s="183">
        <v>300</v>
      </c>
      <c r="D4441" s="183">
        <v>293.7</v>
      </c>
      <c r="E4441" s="183">
        <v>6.3000000000000114</v>
      </c>
      <c r="F4441" s="161" t="s">
        <v>5</v>
      </c>
      <c r="G4441" s="162"/>
      <c r="H4441" s="163">
        <v>1737483526</v>
      </c>
    </row>
    <row r="4442" spans="2:8" x14ac:dyDescent="0.25">
      <c r="B4442" s="160">
        <v>45096.585011574076</v>
      </c>
      <c r="C4442" s="183">
        <v>2500</v>
      </c>
      <c r="D4442" s="183">
        <v>2447.5</v>
      </c>
      <c r="E4442" s="183">
        <v>52.5</v>
      </c>
      <c r="F4442" s="161" t="s">
        <v>6590</v>
      </c>
      <c r="G4442" s="162" t="s">
        <v>8623</v>
      </c>
      <c r="H4442" s="163">
        <v>1737490516</v>
      </c>
    </row>
    <row r="4443" spans="2:8" x14ac:dyDescent="0.25">
      <c r="B4443" s="160">
        <v>45096.585219907407</v>
      </c>
      <c r="C4443" s="183">
        <v>1000</v>
      </c>
      <c r="D4443" s="183">
        <v>979</v>
      </c>
      <c r="E4443" s="183">
        <v>21</v>
      </c>
      <c r="F4443" s="161" t="s">
        <v>8597</v>
      </c>
      <c r="G4443" s="162"/>
      <c r="H4443" s="163">
        <v>1737490976</v>
      </c>
    </row>
    <row r="4444" spans="2:8" x14ac:dyDescent="0.25">
      <c r="B4444" s="160">
        <v>45096.586423611108</v>
      </c>
      <c r="C4444" s="183">
        <v>900</v>
      </c>
      <c r="D4444" s="183">
        <v>881.1</v>
      </c>
      <c r="E4444" s="183">
        <v>18.899999999999977</v>
      </c>
      <c r="F4444" s="161" t="s">
        <v>5</v>
      </c>
      <c r="G4444" s="162"/>
      <c r="H4444" s="163">
        <v>1737493458</v>
      </c>
    </row>
    <row r="4445" spans="2:8" x14ac:dyDescent="0.25">
      <c r="B4445" s="160">
        <v>45096.588379629633</v>
      </c>
      <c r="C4445" s="183">
        <v>300</v>
      </c>
      <c r="D4445" s="183">
        <v>293.7</v>
      </c>
      <c r="E4445" s="183">
        <v>6.3000000000000114</v>
      </c>
      <c r="F4445" s="161" t="s">
        <v>5</v>
      </c>
      <c r="G4445" s="162"/>
      <c r="H4445" s="163">
        <v>1737497684</v>
      </c>
    </row>
    <row r="4446" spans="2:8" x14ac:dyDescent="0.25">
      <c r="B4446" s="160">
        <v>45096.588425925926</v>
      </c>
      <c r="C4446" s="183">
        <v>300</v>
      </c>
      <c r="D4446" s="183">
        <v>293.7</v>
      </c>
      <c r="E4446" s="183">
        <v>6.3000000000000114</v>
      </c>
      <c r="F4446" s="161" t="s">
        <v>5</v>
      </c>
      <c r="G4446" s="162"/>
      <c r="H4446" s="163">
        <v>1737497813</v>
      </c>
    </row>
    <row r="4447" spans="2:8" x14ac:dyDescent="0.25">
      <c r="B4447" s="160">
        <v>45096.590798611112</v>
      </c>
      <c r="C4447" s="183">
        <v>10</v>
      </c>
      <c r="D4447" s="183">
        <v>6.1</v>
      </c>
      <c r="E4447" s="183">
        <v>3.9000000000000004</v>
      </c>
      <c r="F4447" s="161" t="s">
        <v>8601</v>
      </c>
      <c r="G4447" s="162"/>
      <c r="H4447" s="163">
        <v>1737503309</v>
      </c>
    </row>
    <row r="4448" spans="2:8" x14ac:dyDescent="0.25">
      <c r="B4448" s="160">
        <v>45096.590914351851</v>
      </c>
      <c r="C4448" s="183">
        <v>500</v>
      </c>
      <c r="D4448" s="183">
        <v>489.5</v>
      </c>
      <c r="E4448" s="183">
        <v>10.5</v>
      </c>
      <c r="F4448" s="161" t="s">
        <v>5</v>
      </c>
      <c r="G4448" s="162"/>
      <c r="H4448" s="163">
        <v>1737503584</v>
      </c>
    </row>
    <row r="4449" spans="2:8" x14ac:dyDescent="0.25">
      <c r="B4449" s="160">
        <v>45096.590925925928</v>
      </c>
      <c r="C4449" s="183">
        <v>300</v>
      </c>
      <c r="D4449" s="183">
        <v>293.7</v>
      </c>
      <c r="E4449" s="183">
        <v>6.3000000000000114</v>
      </c>
      <c r="F4449" s="161" t="s">
        <v>5</v>
      </c>
      <c r="G4449" s="162"/>
      <c r="H4449" s="163">
        <v>1737503601</v>
      </c>
    </row>
    <row r="4450" spans="2:8" x14ac:dyDescent="0.25">
      <c r="B4450" s="160">
        <v>45096.593240740738</v>
      </c>
      <c r="C4450" s="183">
        <v>200</v>
      </c>
      <c r="D4450" s="183">
        <v>195.8</v>
      </c>
      <c r="E4450" s="183">
        <v>4.1999999999999886</v>
      </c>
      <c r="F4450" s="161" t="s">
        <v>5</v>
      </c>
      <c r="G4450" s="162"/>
      <c r="H4450" s="163">
        <v>1737508602</v>
      </c>
    </row>
    <row r="4451" spans="2:8" x14ac:dyDescent="0.25">
      <c r="B4451" s="160">
        <v>45096.600532407407</v>
      </c>
      <c r="C4451" s="183">
        <v>5000</v>
      </c>
      <c r="D4451" s="183">
        <v>4895</v>
      </c>
      <c r="E4451" s="183">
        <v>105</v>
      </c>
      <c r="F4451" s="161" t="s">
        <v>8958</v>
      </c>
      <c r="G4451" s="162"/>
      <c r="H4451" s="163">
        <v>1737524739</v>
      </c>
    </row>
    <row r="4452" spans="2:8" x14ac:dyDescent="0.25">
      <c r="B4452" s="160">
        <v>45096.601180555554</v>
      </c>
      <c r="C4452" s="183">
        <v>1000</v>
      </c>
      <c r="D4452" s="183">
        <v>979</v>
      </c>
      <c r="E4452" s="183">
        <v>21</v>
      </c>
      <c r="F4452" s="161" t="s">
        <v>5</v>
      </c>
      <c r="G4452" s="162"/>
      <c r="H4452" s="163">
        <v>1737526176</v>
      </c>
    </row>
    <row r="4453" spans="2:8" x14ac:dyDescent="0.25">
      <c r="B4453" s="160">
        <v>45096.602800925924</v>
      </c>
      <c r="C4453" s="183">
        <v>500</v>
      </c>
      <c r="D4453" s="183">
        <v>489.5</v>
      </c>
      <c r="E4453" s="183">
        <v>10.5</v>
      </c>
      <c r="F4453" s="161" t="s">
        <v>5</v>
      </c>
      <c r="G4453" s="162"/>
      <c r="H4453" s="163">
        <v>1737529810</v>
      </c>
    </row>
    <row r="4454" spans="2:8" x14ac:dyDescent="0.25">
      <c r="B4454" s="160">
        <v>45096.60528935185</v>
      </c>
      <c r="C4454" s="183">
        <v>10</v>
      </c>
      <c r="D4454" s="183">
        <v>6.1</v>
      </c>
      <c r="E4454" s="183">
        <v>3.9000000000000004</v>
      </c>
      <c r="F4454" s="161" t="s">
        <v>8571</v>
      </c>
      <c r="G4454" s="162"/>
      <c r="H4454" s="163">
        <v>1737535506</v>
      </c>
    </row>
    <row r="4455" spans="2:8" x14ac:dyDescent="0.25">
      <c r="B4455" s="160">
        <v>45096.606192129628</v>
      </c>
      <c r="C4455" s="183">
        <v>500</v>
      </c>
      <c r="D4455" s="183">
        <v>489.5</v>
      </c>
      <c r="E4455" s="183">
        <v>10.5</v>
      </c>
      <c r="F4455" s="161" t="s">
        <v>5</v>
      </c>
      <c r="G4455" s="162"/>
      <c r="H4455" s="163">
        <v>1737537413</v>
      </c>
    </row>
    <row r="4456" spans="2:8" x14ac:dyDescent="0.25">
      <c r="B4456" s="160">
        <v>45096.613888888889</v>
      </c>
      <c r="C4456" s="183">
        <v>50</v>
      </c>
      <c r="D4456" s="183">
        <v>46.1</v>
      </c>
      <c r="E4456" s="183">
        <v>3.8999999999999986</v>
      </c>
      <c r="F4456" s="161" t="s">
        <v>6557</v>
      </c>
      <c r="G4456" s="162"/>
      <c r="H4456" s="163">
        <v>1737554116</v>
      </c>
    </row>
    <row r="4457" spans="2:8" x14ac:dyDescent="0.25">
      <c r="B4457" s="160">
        <v>45096.615567129629</v>
      </c>
      <c r="C4457" s="183">
        <v>50000</v>
      </c>
      <c r="D4457" s="183">
        <v>48950</v>
      </c>
      <c r="E4457" s="183">
        <v>1050</v>
      </c>
      <c r="F4457" s="161" t="s">
        <v>6571</v>
      </c>
      <c r="G4457" s="162"/>
      <c r="H4457" s="163">
        <v>1737557625</v>
      </c>
    </row>
    <row r="4458" spans="2:8" x14ac:dyDescent="0.25">
      <c r="B4458" s="160">
        <v>45096.616863425923</v>
      </c>
      <c r="C4458" s="183">
        <v>41</v>
      </c>
      <c r="D4458" s="183">
        <v>37.1</v>
      </c>
      <c r="E4458" s="183">
        <v>3.8999999999999986</v>
      </c>
      <c r="F4458" s="161" t="s">
        <v>8959</v>
      </c>
      <c r="G4458" s="162"/>
      <c r="H4458" s="163">
        <v>1737560382</v>
      </c>
    </row>
    <row r="4459" spans="2:8" x14ac:dyDescent="0.25">
      <c r="B4459" s="160">
        <v>45096.62054398148</v>
      </c>
      <c r="C4459" s="183">
        <v>500</v>
      </c>
      <c r="D4459" s="183">
        <v>489.5</v>
      </c>
      <c r="E4459" s="183">
        <v>10.5</v>
      </c>
      <c r="F4459" s="161" t="s">
        <v>6647</v>
      </c>
      <c r="G4459" s="162"/>
      <c r="H4459" s="163">
        <v>1737568288</v>
      </c>
    </row>
    <row r="4460" spans="2:8" x14ac:dyDescent="0.25">
      <c r="B4460" s="160">
        <v>45096.627754629626</v>
      </c>
      <c r="C4460" s="183">
        <v>50</v>
      </c>
      <c r="D4460" s="183">
        <v>46.1</v>
      </c>
      <c r="E4460" s="183">
        <v>3.8999999999999986</v>
      </c>
      <c r="F4460" s="161" t="s">
        <v>5</v>
      </c>
      <c r="G4460" s="162"/>
      <c r="H4460" s="163">
        <v>1737584236</v>
      </c>
    </row>
    <row r="4461" spans="2:8" x14ac:dyDescent="0.25">
      <c r="B4461" s="160">
        <v>45096.630277777775</v>
      </c>
      <c r="C4461" s="183">
        <v>700</v>
      </c>
      <c r="D4461" s="183">
        <v>685.3</v>
      </c>
      <c r="E4461" s="183">
        <v>14.700000000000045</v>
      </c>
      <c r="F4461" s="161" t="s">
        <v>8787</v>
      </c>
      <c r="G4461" s="162"/>
      <c r="H4461" s="163">
        <v>1737589964</v>
      </c>
    </row>
    <row r="4462" spans="2:8" x14ac:dyDescent="0.25">
      <c r="B4462" s="160">
        <v>45096.631307870368</v>
      </c>
      <c r="C4462" s="183">
        <v>100</v>
      </c>
      <c r="D4462" s="183">
        <v>96.1</v>
      </c>
      <c r="E4462" s="183">
        <v>3.9000000000000057</v>
      </c>
      <c r="F4462" s="161" t="s">
        <v>5</v>
      </c>
      <c r="G4462" s="162"/>
      <c r="H4462" s="163">
        <v>1737592253</v>
      </c>
    </row>
    <row r="4463" spans="2:8" x14ac:dyDescent="0.25">
      <c r="B4463" s="160">
        <v>45096.635474537034</v>
      </c>
      <c r="C4463" s="183">
        <v>10</v>
      </c>
      <c r="D4463" s="183">
        <v>6.1</v>
      </c>
      <c r="E4463" s="183">
        <v>3.9000000000000004</v>
      </c>
      <c r="F4463" s="161" t="s">
        <v>8631</v>
      </c>
      <c r="G4463" s="162"/>
      <c r="H4463" s="163">
        <v>1737601419</v>
      </c>
    </row>
    <row r="4464" spans="2:8" x14ac:dyDescent="0.25">
      <c r="B4464" s="160">
        <v>45096.649236111109</v>
      </c>
      <c r="C4464" s="183">
        <v>200</v>
      </c>
      <c r="D4464" s="183">
        <v>195.8</v>
      </c>
      <c r="E4464" s="183">
        <v>4.1999999999999886</v>
      </c>
      <c r="F4464" s="161" t="s">
        <v>8555</v>
      </c>
      <c r="G4464" s="162"/>
      <c r="H4464" s="163">
        <v>1737631871</v>
      </c>
    </row>
    <row r="4465" spans="2:8" x14ac:dyDescent="0.25">
      <c r="B4465" s="160">
        <v>45096.649375000001</v>
      </c>
      <c r="C4465" s="183">
        <v>500</v>
      </c>
      <c r="D4465" s="183">
        <v>489.5</v>
      </c>
      <c r="E4465" s="183">
        <v>10.5</v>
      </c>
      <c r="F4465" s="161" t="s">
        <v>5</v>
      </c>
      <c r="G4465" s="162"/>
      <c r="H4465" s="163">
        <v>1737632197</v>
      </c>
    </row>
    <row r="4466" spans="2:8" x14ac:dyDescent="0.25">
      <c r="B4466" s="160">
        <v>45096.654479166667</v>
      </c>
      <c r="C4466" s="183">
        <v>50</v>
      </c>
      <c r="D4466" s="183">
        <v>46.1</v>
      </c>
      <c r="E4466" s="183">
        <v>3.8999999999999986</v>
      </c>
      <c r="F4466" s="161" t="s">
        <v>5</v>
      </c>
      <c r="G4466" s="162"/>
      <c r="H4466" s="163">
        <v>1737643930</v>
      </c>
    </row>
    <row r="4467" spans="2:8" x14ac:dyDescent="0.25">
      <c r="B4467" s="160">
        <v>45096.655729166669</v>
      </c>
      <c r="C4467" s="183">
        <v>100</v>
      </c>
      <c r="D4467" s="183">
        <v>96.1</v>
      </c>
      <c r="E4467" s="183">
        <v>3.9000000000000057</v>
      </c>
      <c r="F4467" s="161" t="s">
        <v>5</v>
      </c>
      <c r="G4467" s="162"/>
      <c r="H4467" s="163">
        <v>1737646914</v>
      </c>
    </row>
    <row r="4468" spans="2:8" x14ac:dyDescent="0.25">
      <c r="B4468" s="160">
        <v>45096.659594907411</v>
      </c>
      <c r="C4468" s="183">
        <v>10</v>
      </c>
      <c r="D4468" s="183">
        <v>6.1</v>
      </c>
      <c r="E4468" s="183">
        <v>3.9000000000000004</v>
      </c>
      <c r="F4468" s="161" t="s">
        <v>6624</v>
      </c>
      <c r="G4468" s="162"/>
      <c r="H4468" s="163">
        <v>1737655727</v>
      </c>
    </row>
    <row r="4469" spans="2:8" x14ac:dyDescent="0.25">
      <c r="B4469" s="160">
        <v>45096.659699074073</v>
      </c>
      <c r="C4469" s="183">
        <v>600</v>
      </c>
      <c r="D4469" s="183">
        <v>587.4</v>
      </c>
      <c r="E4469" s="183">
        <v>12.600000000000023</v>
      </c>
      <c r="F4469" s="161" t="s">
        <v>6617</v>
      </c>
      <c r="G4469" s="162"/>
      <c r="H4469" s="163">
        <v>1737655959</v>
      </c>
    </row>
    <row r="4470" spans="2:8" x14ac:dyDescent="0.25">
      <c r="B4470" s="160">
        <v>45096.660312499997</v>
      </c>
      <c r="C4470" s="183">
        <v>100</v>
      </c>
      <c r="D4470" s="183">
        <v>96.1</v>
      </c>
      <c r="E4470" s="183">
        <v>3.9000000000000057</v>
      </c>
      <c r="F4470" s="161" t="s">
        <v>5</v>
      </c>
      <c r="G4470" s="162"/>
      <c r="H4470" s="163">
        <v>1737657459</v>
      </c>
    </row>
    <row r="4471" spans="2:8" x14ac:dyDescent="0.25">
      <c r="B4471" s="160">
        <v>45096.661585648151</v>
      </c>
      <c r="C4471" s="183">
        <v>3000</v>
      </c>
      <c r="D4471" s="183">
        <v>2937</v>
      </c>
      <c r="E4471" s="183">
        <v>63</v>
      </c>
      <c r="F4471" s="161" t="s">
        <v>5</v>
      </c>
      <c r="G4471" s="162"/>
      <c r="H4471" s="163">
        <v>1737660359</v>
      </c>
    </row>
    <row r="4472" spans="2:8" x14ac:dyDescent="0.25">
      <c r="B4472" s="160">
        <v>45096.664548611108</v>
      </c>
      <c r="C4472" s="183">
        <v>1000</v>
      </c>
      <c r="D4472" s="183">
        <v>979</v>
      </c>
      <c r="E4472" s="183">
        <v>21</v>
      </c>
      <c r="F4472" s="161" t="s">
        <v>6564</v>
      </c>
      <c r="G4472" s="162"/>
      <c r="H4472" s="163">
        <v>1737667045</v>
      </c>
    </row>
    <row r="4473" spans="2:8" x14ac:dyDescent="0.25">
      <c r="B4473" s="160">
        <v>45096.66605324074</v>
      </c>
      <c r="C4473" s="183">
        <v>10</v>
      </c>
      <c r="D4473" s="183">
        <v>6.1</v>
      </c>
      <c r="E4473" s="183">
        <v>3.9000000000000004</v>
      </c>
      <c r="F4473" s="161" t="s">
        <v>8705</v>
      </c>
      <c r="G4473" s="162"/>
      <c r="H4473" s="163">
        <v>1737670454</v>
      </c>
    </row>
    <row r="4474" spans="2:8" x14ac:dyDescent="0.25">
      <c r="B4474" s="160">
        <v>45096.668182870373</v>
      </c>
      <c r="C4474" s="183">
        <v>500</v>
      </c>
      <c r="D4474" s="183">
        <v>489.5</v>
      </c>
      <c r="E4474" s="183">
        <v>10.5</v>
      </c>
      <c r="F4474" s="161" t="s">
        <v>8960</v>
      </c>
      <c r="G4474" s="162"/>
      <c r="H4474" s="163">
        <v>1737675387</v>
      </c>
    </row>
    <row r="4475" spans="2:8" x14ac:dyDescent="0.25">
      <c r="B4475" s="160">
        <v>45096.669583333336</v>
      </c>
      <c r="C4475" s="183">
        <v>500</v>
      </c>
      <c r="D4475" s="183">
        <v>489.5</v>
      </c>
      <c r="E4475" s="183">
        <v>10.5</v>
      </c>
      <c r="F4475" s="161" t="s">
        <v>6592</v>
      </c>
      <c r="G4475" s="162"/>
      <c r="H4475" s="163">
        <v>1737678676</v>
      </c>
    </row>
    <row r="4476" spans="2:8" x14ac:dyDescent="0.25">
      <c r="B4476" s="160">
        <v>45096.669687499998</v>
      </c>
      <c r="C4476" s="183">
        <v>1000</v>
      </c>
      <c r="D4476" s="183">
        <v>979</v>
      </c>
      <c r="E4476" s="183">
        <v>21</v>
      </c>
      <c r="F4476" s="161" t="s">
        <v>8591</v>
      </c>
      <c r="G4476" s="162"/>
      <c r="H4476" s="163">
        <v>1737678932</v>
      </c>
    </row>
    <row r="4477" spans="2:8" x14ac:dyDescent="0.25">
      <c r="B4477" s="160">
        <v>45096.669803240744</v>
      </c>
      <c r="C4477" s="183">
        <v>1000</v>
      </c>
      <c r="D4477" s="183">
        <v>979</v>
      </c>
      <c r="E4477" s="183">
        <v>21</v>
      </c>
      <c r="F4477" s="161" t="s">
        <v>8590</v>
      </c>
      <c r="G4477" s="162"/>
      <c r="H4477" s="163">
        <v>1737679190</v>
      </c>
    </row>
    <row r="4478" spans="2:8" x14ac:dyDescent="0.25">
      <c r="B4478" s="160">
        <v>45096.670104166667</v>
      </c>
      <c r="C4478" s="183">
        <v>1000</v>
      </c>
      <c r="D4478" s="183">
        <v>979</v>
      </c>
      <c r="E4478" s="183">
        <v>21</v>
      </c>
      <c r="F4478" s="161" t="s">
        <v>8787</v>
      </c>
      <c r="G4478" s="162"/>
      <c r="H4478" s="163">
        <v>1737679880</v>
      </c>
    </row>
    <row r="4479" spans="2:8" x14ac:dyDescent="0.25">
      <c r="B4479" s="160">
        <v>45096.670312499999</v>
      </c>
      <c r="C4479" s="183">
        <v>300</v>
      </c>
      <c r="D4479" s="183">
        <v>293.7</v>
      </c>
      <c r="E4479" s="183">
        <v>6.3000000000000114</v>
      </c>
      <c r="F4479" s="161" t="s">
        <v>8559</v>
      </c>
      <c r="G4479" s="162"/>
      <c r="H4479" s="163">
        <v>1737680411</v>
      </c>
    </row>
    <row r="4480" spans="2:8" x14ac:dyDescent="0.25">
      <c r="B4480" s="160">
        <v>45096.670347222222</v>
      </c>
      <c r="C4480" s="183">
        <v>1000</v>
      </c>
      <c r="D4480" s="183">
        <v>979</v>
      </c>
      <c r="E4480" s="183">
        <v>21</v>
      </c>
      <c r="F4480" s="161" t="s">
        <v>8579</v>
      </c>
      <c r="G4480" s="162"/>
      <c r="H4480" s="163">
        <v>1737680487</v>
      </c>
    </row>
    <row r="4481" spans="2:8" x14ac:dyDescent="0.25">
      <c r="B4481" s="160">
        <v>45096.670613425929</v>
      </c>
      <c r="C4481" s="183">
        <v>500</v>
      </c>
      <c r="D4481" s="183">
        <v>489.5</v>
      </c>
      <c r="E4481" s="183">
        <v>10.5</v>
      </c>
      <c r="F4481" s="161" t="s">
        <v>6556</v>
      </c>
      <c r="G4481" s="162"/>
      <c r="H4481" s="163">
        <v>1737681092</v>
      </c>
    </row>
    <row r="4482" spans="2:8" x14ac:dyDescent="0.25">
      <c r="B4482" s="160">
        <v>45096.671527777777</v>
      </c>
      <c r="C4482" s="183">
        <v>500</v>
      </c>
      <c r="D4482" s="183">
        <v>489.5</v>
      </c>
      <c r="E4482" s="183">
        <v>10.5</v>
      </c>
      <c r="F4482" s="161" t="s">
        <v>8555</v>
      </c>
      <c r="G4482" s="162"/>
      <c r="H4482" s="163">
        <v>1737683223</v>
      </c>
    </row>
    <row r="4483" spans="2:8" x14ac:dyDescent="0.25">
      <c r="B4483" s="160">
        <v>45096.672256944446</v>
      </c>
      <c r="C4483" s="183">
        <v>500</v>
      </c>
      <c r="D4483" s="183">
        <v>489.5</v>
      </c>
      <c r="E4483" s="183">
        <v>10.5</v>
      </c>
      <c r="F4483" s="161" t="s">
        <v>8608</v>
      </c>
      <c r="G4483" s="162"/>
      <c r="H4483" s="163">
        <v>1737684979</v>
      </c>
    </row>
    <row r="4484" spans="2:8" x14ac:dyDescent="0.25">
      <c r="B4484" s="160">
        <v>45096.672951388886</v>
      </c>
      <c r="C4484" s="183">
        <v>500</v>
      </c>
      <c r="D4484" s="183">
        <v>489.5</v>
      </c>
      <c r="E4484" s="183">
        <v>10.5</v>
      </c>
      <c r="F4484" s="161" t="s">
        <v>8565</v>
      </c>
      <c r="G4484" s="162"/>
      <c r="H4484" s="163">
        <v>1737686555</v>
      </c>
    </row>
    <row r="4485" spans="2:8" x14ac:dyDescent="0.25">
      <c r="B4485" s="160">
        <v>45096.673101851855</v>
      </c>
      <c r="C4485" s="183">
        <v>200</v>
      </c>
      <c r="D4485" s="183">
        <v>195.8</v>
      </c>
      <c r="E4485" s="183">
        <v>4.1999999999999886</v>
      </c>
      <c r="F4485" s="161" t="s">
        <v>8961</v>
      </c>
      <c r="G4485" s="162"/>
      <c r="H4485" s="163">
        <v>1737686916</v>
      </c>
    </row>
    <row r="4486" spans="2:8" x14ac:dyDescent="0.25">
      <c r="B4486" s="160">
        <v>45096.673194444447</v>
      </c>
      <c r="C4486" s="183">
        <v>100</v>
      </c>
      <c r="D4486" s="183">
        <v>96.1</v>
      </c>
      <c r="E4486" s="183">
        <v>3.9000000000000057</v>
      </c>
      <c r="F4486" s="161" t="s">
        <v>8591</v>
      </c>
      <c r="G4486" s="162"/>
      <c r="H4486" s="163">
        <v>1737687143</v>
      </c>
    </row>
    <row r="4487" spans="2:8" x14ac:dyDescent="0.25">
      <c r="B4487" s="160">
        <v>45096.673263888886</v>
      </c>
      <c r="C4487" s="183">
        <v>300</v>
      </c>
      <c r="D4487" s="183">
        <v>293.7</v>
      </c>
      <c r="E4487" s="183">
        <v>6.3000000000000114</v>
      </c>
      <c r="F4487" s="161" t="s">
        <v>8962</v>
      </c>
      <c r="G4487" s="162"/>
      <c r="H4487" s="163">
        <v>1737687299</v>
      </c>
    </row>
    <row r="4488" spans="2:8" x14ac:dyDescent="0.25">
      <c r="B4488" s="160">
        <v>45096.673784722225</v>
      </c>
      <c r="C4488" s="183">
        <v>500</v>
      </c>
      <c r="D4488" s="183">
        <v>489.5</v>
      </c>
      <c r="E4488" s="183">
        <v>10.5</v>
      </c>
      <c r="F4488" s="161" t="s">
        <v>6698</v>
      </c>
      <c r="G4488" s="162"/>
      <c r="H4488" s="163">
        <v>1737688528</v>
      </c>
    </row>
    <row r="4489" spans="2:8" x14ac:dyDescent="0.25">
      <c r="B4489" s="160">
        <v>45096.67396990741</v>
      </c>
      <c r="C4489" s="183">
        <v>300</v>
      </c>
      <c r="D4489" s="183">
        <v>293.7</v>
      </c>
      <c r="E4489" s="183">
        <v>6.3000000000000114</v>
      </c>
      <c r="F4489" s="161" t="s">
        <v>8590</v>
      </c>
      <c r="G4489" s="162"/>
      <c r="H4489" s="163">
        <v>1737688961</v>
      </c>
    </row>
    <row r="4490" spans="2:8" x14ac:dyDescent="0.25">
      <c r="B4490" s="160">
        <v>45096.674155092594</v>
      </c>
      <c r="C4490" s="183">
        <v>100</v>
      </c>
      <c r="D4490" s="183">
        <v>96.1</v>
      </c>
      <c r="E4490" s="183">
        <v>3.9000000000000057</v>
      </c>
      <c r="F4490" s="161" t="s">
        <v>8600</v>
      </c>
      <c r="G4490" s="162"/>
      <c r="H4490" s="163">
        <v>1737689423</v>
      </c>
    </row>
    <row r="4491" spans="2:8" x14ac:dyDescent="0.25">
      <c r="B4491" s="160">
        <v>45096.674201388887</v>
      </c>
      <c r="C4491" s="183">
        <v>300</v>
      </c>
      <c r="D4491" s="183">
        <v>293.7</v>
      </c>
      <c r="E4491" s="183">
        <v>6.3000000000000114</v>
      </c>
      <c r="F4491" s="161" t="s">
        <v>8757</v>
      </c>
      <c r="G4491" s="162"/>
      <c r="H4491" s="163">
        <v>1737689518</v>
      </c>
    </row>
    <row r="4492" spans="2:8" x14ac:dyDescent="0.25">
      <c r="B4492" s="160">
        <v>45096.674849537034</v>
      </c>
      <c r="C4492" s="183">
        <v>500</v>
      </c>
      <c r="D4492" s="183">
        <v>489.5</v>
      </c>
      <c r="E4492" s="183">
        <v>10.5</v>
      </c>
      <c r="F4492" s="161" t="s">
        <v>8582</v>
      </c>
      <c r="G4492" s="162"/>
      <c r="H4492" s="163">
        <v>1737691022</v>
      </c>
    </row>
    <row r="4493" spans="2:8" x14ac:dyDescent="0.25">
      <c r="B4493" s="160">
        <v>45096.676261574074</v>
      </c>
      <c r="C4493" s="183">
        <v>700</v>
      </c>
      <c r="D4493" s="183">
        <v>685.3</v>
      </c>
      <c r="E4493" s="183">
        <v>14.700000000000045</v>
      </c>
      <c r="F4493" s="161" t="s">
        <v>6670</v>
      </c>
      <c r="G4493" s="162"/>
      <c r="H4493" s="163">
        <v>1737694302</v>
      </c>
    </row>
    <row r="4494" spans="2:8" x14ac:dyDescent="0.25">
      <c r="B4494" s="160">
        <v>45096.676886574074</v>
      </c>
      <c r="C4494" s="183">
        <v>2000</v>
      </c>
      <c r="D4494" s="183">
        <v>1958</v>
      </c>
      <c r="E4494" s="183">
        <v>42</v>
      </c>
      <c r="F4494" s="161" t="s">
        <v>6564</v>
      </c>
      <c r="G4494" s="162" t="s">
        <v>8623</v>
      </c>
      <c r="H4494" s="163">
        <v>1737695668</v>
      </c>
    </row>
    <row r="4495" spans="2:8" x14ac:dyDescent="0.25">
      <c r="B4495" s="160">
        <v>45096.678182870368</v>
      </c>
      <c r="C4495" s="183">
        <v>1000</v>
      </c>
      <c r="D4495" s="183">
        <v>979</v>
      </c>
      <c r="E4495" s="183">
        <v>21</v>
      </c>
      <c r="F4495" s="161" t="s">
        <v>6626</v>
      </c>
      <c r="G4495" s="162" t="s">
        <v>8667</v>
      </c>
      <c r="H4495" s="163">
        <v>1737698659</v>
      </c>
    </row>
    <row r="4496" spans="2:8" x14ac:dyDescent="0.25">
      <c r="B4496" s="160">
        <v>45096.6794212963</v>
      </c>
      <c r="C4496" s="183">
        <v>500</v>
      </c>
      <c r="D4496" s="183">
        <v>489.5</v>
      </c>
      <c r="E4496" s="183">
        <v>10.5</v>
      </c>
      <c r="F4496" s="161" t="s">
        <v>8563</v>
      </c>
      <c r="G4496" s="162"/>
      <c r="H4496" s="163">
        <v>1737701528</v>
      </c>
    </row>
    <row r="4497" spans="2:8" x14ac:dyDescent="0.25">
      <c r="B4497" s="160">
        <v>45096.680879629632</v>
      </c>
      <c r="C4497" s="183">
        <v>200</v>
      </c>
      <c r="D4497" s="183">
        <v>195.8</v>
      </c>
      <c r="E4497" s="183">
        <v>4.1999999999999886</v>
      </c>
      <c r="F4497" s="161" t="s">
        <v>5</v>
      </c>
      <c r="G4497" s="162"/>
      <c r="H4497" s="163">
        <v>1737705147</v>
      </c>
    </row>
    <row r="4498" spans="2:8" x14ac:dyDescent="0.25">
      <c r="B4498" s="160">
        <v>45096.681087962963</v>
      </c>
      <c r="C4498" s="183">
        <v>30</v>
      </c>
      <c r="D4498" s="183">
        <v>26.1</v>
      </c>
      <c r="E4498" s="183">
        <v>3.8999999999999986</v>
      </c>
      <c r="F4498" s="161" t="s">
        <v>5</v>
      </c>
      <c r="G4498" s="162"/>
      <c r="H4498" s="163">
        <v>1737705654</v>
      </c>
    </row>
    <row r="4499" spans="2:8" x14ac:dyDescent="0.25">
      <c r="B4499" s="160">
        <v>45096.681446759256</v>
      </c>
      <c r="C4499" s="183">
        <v>150</v>
      </c>
      <c r="D4499" s="183">
        <v>146.1</v>
      </c>
      <c r="E4499" s="183">
        <v>3.9000000000000057</v>
      </c>
      <c r="F4499" s="161" t="s">
        <v>5</v>
      </c>
      <c r="G4499" s="162"/>
      <c r="H4499" s="163">
        <v>1737706489</v>
      </c>
    </row>
    <row r="4500" spans="2:8" x14ac:dyDescent="0.25">
      <c r="B4500" s="160">
        <v>45096.682986111111</v>
      </c>
      <c r="C4500" s="183">
        <v>500</v>
      </c>
      <c r="D4500" s="183">
        <v>489.5</v>
      </c>
      <c r="E4500" s="183">
        <v>10.5</v>
      </c>
      <c r="F4500" s="161" t="s">
        <v>6607</v>
      </c>
      <c r="G4500" s="162" t="s">
        <v>8653</v>
      </c>
      <c r="H4500" s="163">
        <v>1737709982</v>
      </c>
    </row>
    <row r="4501" spans="2:8" x14ac:dyDescent="0.25">
      <c r="B4501" s="160">
        <v>45096.683217592596</v>
      </c>
      <c r="C4501" s="183">
        <v>250</v>
      </c>
      <c r="D4501" s="183">
        <v>244.75</v>
      </c>
      <c r="E4501" s="183">
        <v>5.25</v>
      </c>
      <c r="F4501" s="161" t="s">
        <v>5</v>
      </c>
      <c r="G4501" s="162"/>
      <c r="H4501" s="163">
        <v>1737710497</v>
      </c>
    </row>
    <row r="4502" spans="2:8" x14ac:dyDescent="0.25">
      <c r="B4502" s="160">
        <v>45096.683495370373</v>
      </c>
      <c r="C4502" s="183">
        <v>100</v>
      </c>
      <c r="D4502" s="183">
        <v>96.1</v>
      </c>
      <c r="E4502" s="183">
        <v>3.9000000000000057</v>
      </c>
      <c r="F4502" s="161" t="s">
        <v>8963</v>
      </c>
      <c r="G4502" s="162"/>
      <c r="H4502" s="163">
        <v>1737711127</v>
      </c>
    </row>
    <row r="4503" spans="2:8" x14ac:dyDescent="0.25">
      <c r="B4503" s="160">
        <v>45096.684432870374</v>
      </c>
      <c r="C4503" s="183">
        <v>200</v>
      </c>
      <c r="D4503" s="183">
        <v>195.8</v>
      </c>
      <c r="E4503" s="183">
        <v>4.1999999999999886</v>
      </c>
      <c r="F4503" s="161" t="s">
        <v>8964</v>
      </c>
      <c r="G4503" s="162"/>
      <c r="H4503" s="163">
        <v>1737713279</v>
      </c>
    </row>
    <row r="4504" spans="2:8" x14ac:dyDescent="0.25">
      <c r="B4504" s="160">
        <v>45096.684502314813</v>
      </c>
      <c r="C4504" s="183">
        <v>5000</v>
      </c>
      <c r="D4504" s="183">
        <v>4895</v>
      </c>
      <c r="E4504" s="183">
        <v>105</v>
      </c>
      <c r="F4504" s="161" t="s">
        <v>8965</v>
      </c>
      <c r="G4504" s="162"/>
      <c r="H4504" s="163">
        <v>1737713437</v>
      </c>
    </row>
    <row r="4505" spans="2:8" x14ac:dyDescent="0.25">
      <c r="B4505" s="160">
        <v>45096.685254629629</v>
      </c>
      <c r="C4505" s="183">
        <v>50</v>
      </c>
      <c r="D4505" s="183">
        <v>46.1</v>
      </c>
      <c r="E4505" s="183">
        <v>3.8999999999999986</v>
      </c>
      <c r="F4505" s="161" t="s">
        <v>8646</v>
      </c>
      <c r="G4505" s="162"/>
      <c r="H4505" s="163">
        <v>1737715145</v>
      </c>
    </row>
    <row r="4506" spans="2:8" x14ac:dyDescent="0.25">
      <c r="B4506" s="160">
        <v>45096.686469907407</v>
      </c>
      <c r="C4506" s="183">
        <v>300</v>
      </c>
      <c r="D4506" s="183">
        <v>293.7</v>
      </c>
      <c r="E4506" s="183">
        <v>6.3000000000000114</v>
      </c>
      <c r="F4506" s="161" t="s">
        <v>5</v>
      </c>
      <c r="G4506" s="162"/>
      <c r="H4506" s="163">
        <v>1737717856</v>
      </c>
    </row>
    <row r="4507" spans="2:8" x14ac:dyDescent="0.25">
      <c r="B4507" s="160">
        <v>45096.686516203707</v>
      </c>
      <c r="C4507" s="183">
        <v>100</v>
      </c>
      <c r="D4507" s="183">
        <v>96.1</v>
      </c>
      <c r="E4507" s="183">
        <v>3.9000000000000057</v>
      </c>
      <c r="F4507" s="161" t="s">
        <v>8605</v>
      </c>
      <c r="G4507" s="162" t="s">
        <v>8635</v>
      </c>
      <c r="H4507" s="163">
        <v>1737717978</v>
      </c>
    </row>
    <row r="4508" spans="2:8" x14ac:dyDescent="0.25">
      <c r="B4508" s="160">
        <v>45096.687407407408</v>
      </c>
      <c r="C4508" s="183">
        <v>500</v>
      </c>
      <c r="D4508" s="183">
        <v>489.5</v>
      </c>
      <c r="E4508" s="183">
        <v>10.5</v>
      </c>
      <c r="F4508" s="161" t="s">
        <v>8609</v>
      </c>
      <c r="G4508" s="162"/>
      <c r="H4508" s="163">
        <v>1737720007</v>
      </c>
    </row>
    <row r="4509" spans="2:8" x14ac:dyDescent="0.25">
      <c r="B4509" s="160">
        <v>45096.688090277778</v>
      </c>
      <c r="C4509" s="183">
        <v>15000</v>
      </c>
      <c r="D4509" s="183">
        <v>14685</v>
      </c>
      <c r="E4509" s="183">
        <v>315</v>
      </c>
      <c r="F4509" s="161" t="s">
        <v>8554</v>
      </c>
      <c r="G4509" s="162"/>
      <c r="H4509" s="163">
        <v>1737721557</v>
      </c>
    </row>
    <row r="4510" spans="2:8" x14ac:dyDescent="0.25">
      <c r="B4510" s="160">
        <v>45096.690555555557</v>
      </c>
      <c r="C4510" s="183">
        <v>50</v>
      </c>
      <c r="D4510" s="183">
        <v>46.1</v>
      </c>
      <c r="E4510" s="183">
        <v>3.8999999999999986</v>
      </c>
      <c r="F4510" s="161" t="s">
        <v>5</v>
      </c>
      <c r="G4510" s="162"/>
      <c r="H4510" s="163">
        <v>1737727209</v>
      </c>
    </row>
    <row r="4511" spans="2:8" x14ac:dyDescent="0.25">
      <c r="B4511" s="160">
        <v>45096.691481481481</v>
      </c>
      <c r="C4511" s="183">
        <v>3000</v>
      </c>
      <c r="D4511" s="183">
        <v>2937</v>
      </c>
      <c r="E4511" s="183">
        <v>63</v>
      </c>
      <c r="F4511" s="161" t="s">
        <v>8631</v>
      </c>
      <c r="G4511" s="162"/>
      <c r="H4511" s="163">
        <v>1737729457</v>
      </c>
    </row>
    <row r="4512" spans="2:8" x14ac:dyDescent="0.25">
      <c r="B4512" s="160">
        <v>45096.691550925927</v>
      </c>
      <c r="C4512" s="183">
        <v>3000</v>
      </c>
      <c r="D4512" s="183">
        <v>2937</v>
      </c>
      <c r="E4512" s="183">
        <v>63</v>
      </c>
      <c r="F4512" s="161" t="s">
        <v>8678</v>
      </c>
      <c r="G4512" s="162"/>
      <c r="H4512" s="163">
        <v>1737729619</v>
      </c>
    </row>
    <row r="4513" spans="2:8" x14ac:dyDescent="0.25">
      <c r="B4513" s="160">
        <v>45096.691666666666</v>
      </c>
      <c r="C4513" s="183">
        <v>300</v>
      </c>
      <c r="D4513" s="183">
        <v>293.7</v>
      </c>
      <c r="E4513" s="183">
        <v>6.3000000000000114</v>
      </c>
      <c r="F4513" s="161" t="s">
        <v>6592</v>
      </c>
      <c r="G4513" s="162"/>
      <c r="H4513" s="163">
        <v>1737729883</v>
      </c>
    </row>
    <row r="4514" spans="2:8" x14ac:dyDescent="0.25">
      <c r="B4514" s="160">
        <v>45096.694490740738</v>
      </c>
      <c r="C4514" s="183">
        <v>100</v>
      </c>
      <c r="D4514" s="183">
        <v>96.1</v>
      </c>
      <c r="E4514" s="183">
        <v>3.9000000000000057</v>
      </c>
      <c r="F4514" s="161" t="s">
        <v>5</v>
      </c>
      <c r="G4514" s="162"/>
      <c r="H4514" s="163">
        <v>1737736544</v>
      </c>
    </row>
    <row r="4515" spans="2:8" x14ac:dyDescent="0.25">
      <c r="B4515" s="160">
        <v>45096.697569444441</v>
      </c>
      <c r="C4515" s="183">
        <v>100</v>
      </c>
      <c r="D4515" s="183">
        <v>96.1</v>
      </c>
      <c r="E4515" s="183">
        <v>3.9000000000000057</v>
      </c>
      <c r="F4515" s="161" t="s">
        <v>6585</v>
      </c>
      <c r="G4515" s="162"/>
      <c r="H4515" s="163">
        <v>1737743935</v>
      </c>
    </row>
    <row r="4516" spans="2:8" x14ac:dyDescent="0.25">
      <c r="B4516" s="160">
        <v>45096.698368055557</v>
      </c>
      <c r="C4516" s="183">
        <v>500</v>
      </c>
      <c r="D4516" s="183">
        <v>489.5</v>
      </c>
      <c r="E4516" s="183">
        <v>10.5</v>
      </c>
      <c r="F4516" s="161" t="s">
        <v>8591</v>
      </c>
      <c r="G4516" s="162"/>
      <c r="H4516" s="163">
        <v>1737745821</v>
      </c>
    </row>
    <row r="4517" spans="2:8" x14ac:dyDescent="0.25">
      <c r="B4517" s="160">
        <v>45096.699884259258</v>
      </c>
      <c r="C4517" s="183">
        <v>300</v>
      </c>
      <c r="D4517" s="183">
        <v>293.7</v>
      </c>
      <c r="E4517" s="183">
        <v>6.3000000000000114</v>
      </c>
      <c r="F4517" s="161" t="s">
        <v>5</v>
      </c>
      <c r="G4517" s="162"/>
      <c r="H4517" s="163">
        <v>1737749430</v>
      </c>
    </row>
    <row r="4518" spans="2:8" x14ac:dyDescent="0.25">
      <c r="B4518" s="160">
        <v>45096.700196759259</v>
      </c>
      <c r="C4518" s="183">
        <v>1500</v>
      </c>
      <c r="D4518" s="183">
        <v>1468.5</v>
      </c>
      <c r="E4518" s="183">
        <v>31.5</v>
      </c>
      <c r="F4518" s="161" t="s">
        <v>8575</v>
      </c>
      <c r="G4518" s="162"/>
      <c r="H4518" s="163">
        <v>1737750147</v>
      </c>
    </row>
    <row r="4519" spans="2:8" x14ac:dyDescent="0.25">
      <c r="B4519" s="160">
        <v>45096.701307870368</v>
      </c>
      <c r="C4519" s="183">
        <v>100</v>
      </c>
      <c r="D4519" s="183">
        <v>96.1</v>
      </c>
      <c r="E4519" s="183">
        <v>3.9000000000000057</v>
      </c>
      <c r="F4519" s="161" t="s">
        <v>5</v>
      </c>
      <c r="G4519" s="162"/>
      <c r="H4519" s="163">
        <v>1737752573</v>
      </c>
    </row>
    <row r="4520" spans="2:8" x14ac:dyDescent="0.25">
      <c r="B4520" s="160">
        <v>45096.705729166664</v>
      </c>
      <c r="C4520" s="183">
        <v>300</v>
      </c>
      <c r="D4520" s="183">
        <v>293.7</v>
      </c>
      <c r="E4520" s="183">
        <v>6.3000000000000114</v>
      </c>
      <c r="F4520" s="161" t="s">
        <v>8567</v>
      </c>
      <c r="G4520" s="162"/>
      <c r="H4520" s="163">
        <v>1737763054</v>
      </c>
    </row>
    <row r="4521" spans="2:8" x14ac:dyDescent="0.25">
      <c r="B4521" s="160">
        <v>45096.706550925926</v>
      </c>
      <c r="C4521" s="183">
        <v>50000</v>
      </c>
      <c r="D4521" s="183">
        <v>48950</v>
      </c>
      <c r="E4521" s="183">
        <v>1050</v>
      </c>
      <c r="F4521" s="161" t="s">
        <v>6564</v>
      </c>
      <c r="G4521" s="162" t="s">
        <v>8620</v>
      </c>
      <c r="H4521" s="163">
        <v>1737764932</v>
      </c>
    </row>
    <row r="4522" spans="2:8" x14ac:dyDescent="0.25">
      <c r="B4522" s="160">
        <v>45096.708796296298</v>
      </c>
      <c r="C4522" s="183">
        <v>1000</v>
      </c>
      <c r="D4522" s="183">
        <v>979</v>
      </c>
      <c r="E4522" s="183">
        <v>21</v>
      </c>
      <c r="F4522" s="161" t="s">
        <v>8591</v>
      </c>
      <c r="G4522" s="162"/>
      <c r="H4522" s="163">
        <v>1737770317</v>
      </c>
    </row>
    <row r="4523" spans="2:8" x14ac:dyDescent="0.25">
      <c r="B4523" s="160">
        <v>45096.709270833337</v>
      </c>
      <c r="C4523" s="183">
        <v>10</v>
      </c>
      <c r="D4523" s="183">
        <v>6.1</v>
      </c>
      <c r="E4523" s="183">
        <v>3.9000000000000004</v>
      </c>
      <c r="F4523" s="161" t="s">
        <v>5</v>
      </c>
      <c r="G4523" s="162"/>
      <c r="H4523" s="163">
        <v>1737771454</v>
      </c>
    </row>
    <row r="4524" spans="2:8" x14ac:dyDescent="0.25">
      <c r="B4524" s="160">
        <v>45096.710775462961</v>
      </c>
      <c r="C4524" s="183">
        <v>1000</v>
      </c>
      <c r="D4524" s="183">
        <v>979</v>
      </c>
      <c r="E4524" s="183">
        <v>21</v>
      </c>
      <c r="F4524" s="161" t="s">
        <v>8811</v>
      </c>
      <c r="G4524" s="162"/>
      <c r="H4524" s="163">
        <v>1737775018</v>
      </c>
    </row>
    <row r="4525" spans="2:8" x14ac:dyDescent="0.25">
      <c r="B4525" s="160">
        <v>45096.716562499998</v>
      </c>
      <c r="C4525" s="183">
        <v>10</v>
      </c>
      <c r="D4525" s="183">
        <v>6.1</v>
      </c>
      <c r="E4525" s="183">
        <v>3.9000000000000004</v>
      </c>
      <c r="F4525" s="161" t="s">
        <v>8584</v>
      </c>
      <c r="G4525" s="162"/>
      <c r="H4525" s="163">
        <v>1737789010</v>
      </c>
    </row>
    <row r="4526" spans="2:8" x14ac:dyDescent="0.25">
      <c r="B4526" s="160">
        <v>45096.717002314814</v>
      </c>
      <c r="C4526" s="183">
        <v>300</v>
      </c>
      <c r="D4526" s="183">
        <v>293.7</v>
      </c>
      <c r="E4526" s="183">
        <v>6.3000000000000114</v>
      </c>
      <c r="F4526" s="161" t="s">
        <v>8681</v>
      </c>
      <c r="G4526" s="162" t="s">
        <v>8714</v>
      </c>
      <c r="H4526" s="163">
        <v>1737789983</v>
      </c>
    </row>
    <row r="4527" spans="2:8" x14ac:dyDescent="0.25">
      <c r="B4527" s="160">
        <v>45096.721180555556</v>
      </c>
      <c r="C4527" s="183">
        <v>2000</v>
      </c>
      <c r="D4527" s="183">
        <v>1958</v>
      </c>
      <c r="E4527" s="183">
        <v>42</v>
      </c>
      <c r="F4527" s="161" t="s">
        <v>6558</v>
      </c>
      <c r="G4527" s="162"/>
      <c r="H4527" s="163">
        <v>1737800444</v>
      </c>
    </row>
    <row r="4528" spans="2:8" x14ac:dyDescent="0.25">
      <c r="B4528" s="160">
        <v>45096.722037037034</v>
      </c>
      <c r="C4528" s="183">
        <v>1000</v>
      </c>
      <c r="D4528" s="183">
        <v>979</v>
      </c>
      <c r="E4528" s="183">
        <v>21</v>
      </c>
      <c r="F4528" s="161" t="s">
        <v>8966</v>
      </c>
      <c r="G4528" s="162"/>
      <c r="H4528" s="163">
        <v>1737802514</v>
      </c>
    </row>
    <row r="4529" spans="2:8" x14ac:dyDescent="0.25">
      <c r="B4529" s="160">
        <v>45096.722766203704</v>
      </c>
      <c r="C4529" s="183">
        <v>10000</v>
      </c>
      <c r="D4529" s="183">
        <v>9790</v>
      </c>
      <c r="E4529" s="183">
        <v>210</v>
      </c>
      <c r="F4529" s="161" t="s">
        <v>8705</v>
      </c>
      <c r="G4529" s="162"/>
      <c r="H4529" s="163">
        <v>1737804376</v>
      </c>
    </row>
    <row r="4530" spans="2:8" x14ac:dyDescent="0.25">
      <c r="B4530" s="160">
        <v>45096.724351851852</v>
      </c>
      <c r="C4530" s="183">
        <v>3000</v>
      </c>
      <c r="D4530" s="183">
        <v>2937</v>
      </c>
      <c r="E4530" s="183">
        <v>63</v>
      </c>
      <c r="F4530" s="161" t="s">
        <v>8631</v>
      </c>
      <c r="G4530" s="162"/>
      <c r="H4530" s="163">
        <v>1737808173</v>
      </c>
    </row>
    <row r="4531" spans="2:8" x14ac:dyDescent="0.25">
      <c r="B4531" s="160">
        <v>45096.724490740744</v>
      </c>
      <c r="C4531" s="183">
        <v>1000</v>
      </c>
      <c r="D4531" s="183">
        <v>979</v>
      </c>
      <c r="E4531" s="183">
        <v>21</v>
      </c>
      <c r="F4531" s="161" t="s">
        <v>6564</v>
      </c>
      <c r="G4531" s="162"/>
      <c r="H4531" s="163">
        <v>1737808547</v>
      </c>
    </row>
    <row r="4532" spans="2:8" x14ac:dyDescent="0.25">
      <c r="B4532" s="160">
        <v>45096.725162037037</v>
      </c>
      <c r="C4532" s="183">
        <v>350</v>
      </c>
      <c r="D4532" s="183">
        <v>342.65</v>
      </c>
      <c r="E4532" s="183">
        <v>7.3500000000000227</v>
      </c>
      <c r="F4532" s="161" t="s">
        <v>8555</v>
      </c>
      <c r="G4532" s="162"/>
      <c r="H4532" s="163">
        <v>1737810255</v>
      </c>
    </row>
    <row r="4533" spans="2:8" x14ac:dyDescent="0.25">
      <c r="B4533" s="160">
        <v>45096.729004629633</v>
      </c>
      <c r="C4533" s="183">
        <v>100</v>
      </c>
      <c r="D4533" s="183">
        <v>96.1</v>
      </c>
      <c r="E4533" s="183">
        <v>3.9000000000000057</v>
      </c>
      <c r="F4533" s="161" t="s">
        <v>8585</v>
      </c>
      <c r="G4533" s="162"/>
      <c r="H4533" s="163">
        <v>1737819667</v>
      </c>
    </row>
    <row r="4534" spans="2:8" x14ac:dyDescent="0.25">
      <c r="B4534" s="160">
        <v>45096.729884259257</v>
      </c>
      <c r="C4534" s="183">
        <v>50</v>
      </c>
      <c r="D4534" s="183">
        <v>46.1</v>
      </c>
      <c r="E4534" s="183">
        <v>3.8999999999999986</v>
      </c>
      <c r="F4534" s="161" t="s">
        <v>8571</v>
      </c>
      <c r="G4534" s="162"/>
      <c r="H4534" s="163">
        <v>1737821852</v>
      </c>
    </row>
    <row r="4535" spans="2:8" x14ac:dyDescent="0.25">
      <c r="B4535" s="160">
        <v>45096.733657407407</v>
      </c>
      <c r="C4535" s="183">
        <v>500</v>
      </c>
      <c r="D4535" s="183">
        <v>489.5</v>
      </c>
      <c r="E4535" s="183">
        <v>10.5</v>
      </c>
      <c r="F4535" s="161" t="s">
        <v>8967</v>
      </c>
      <c r="G4535" s="162"/>
      <c r="H4535" s="163">
        <v>1737831488</v>
      </c>
    </row>
    <row r="4536" spans="2:8" x14ac:dyDescent="0.25">
      <c r="B4536" s="160">
        <v>45096.736840277779</v>
      </c>
      <c r="C4536" s="183">
        <v>100</v>
      </c>
      <c r="D4536" s="183">
        <v>96.1</v>
      </c>
      <c r="E4536" s="183">
        <v>3.9000000000000057</v>
      </c>
      <c r="F4536" s="161" t="s">
        <v>6635</v>
      </c>
      <c r="G4536" s="162"/>
      <c r="H4536" s="163">
        <v>1737839215</v>
      </c>
    </row>
    <row r="4537" spans="2:8" x14ac:dyDescent="0.25">
      <c r="B4537" s="160">
        <v>45096.737835648149</v>
      </c>
      <c r="C4537" s="183">
        <v>100</v>
      </c>
      <c r="D4537" s="183">
        <v>96.1</v>
      </c>
      <c r="E4537" s="183">
        <v>3.9000000000000057</v>
      </c>
      <c r="F4537" s="161" t="s">
        <v>8666</v>
      </c>
      <c r="G4537" s="162"/>
      <c r="H4537" s="163">
        <v>1737841840</v>
      </c>
    </row>
    <row r="4538" spans="2:8" x14ac:dyDescent="0.25">
      <c r="B4538" s="160">
        <v>45096.738020833334</v>
      </c>
      <c r="C4538" s="183">
        <v>1000</v>
      </c>
      <c r="D4538" s="183">
        <v>979</v>
      </c>
      <c r="E4538" s="183">
        <v>21</v>
      </c>
      <c r="F4538" s="161" t="s">
        <v>5</v>
      </c>
      <c r="G4538" s="162"/>
      <c r="H4538" s="163">
        <v>1737842288</v>
      </c>
    </row>
    <row r="4539" spans="2:8" x14ac:dyDescent="0.25">
      <c r="B4539" s="160">
        <v>45096.742280092592</v>
      </c>
      <c r="C4539" s="183">
        <v>1500</v>
      </c>
      <c r="D4539" s="183">
        <v>1468.5</v>
      </c>
      <c r="E4539" s="183">
        <v>31.5</v>
      </c>
      <c r="F4539" s="161" t="s">
        <v>5</v>
      </c>
      <c r="G4539" s="162"/>
      <c r="H4539" s="163">
        <v>1737853141</v>
      </c>
    </row>
    <row r="4540" spans="2:8" x14ac:dyDescent="0.25">
      <c r="B4540" s="160">
        <v>45096.744120370371</v>
      </c>
      <c r="C4540" s="183">
        <v>1000</v>
      </c>
      <c r="D4540" s="183">
        <v>979</v>
      </c>
      <c r="E4540" s="183">
        <v>21</v>
      </c>
      <c r="F4540" s="161" t="s">
        <v>6610</v>
      </c>
      <c r="G4540" s="162"/>
      <c r="H4540" s="163">
        <v>1737857640</v>
      </c>
    </row>
    <row r="4541" spans="2:8" x14ac:dyDescent="0.25">
      <c r="B4541" s="160">
        <v>45096.746770833335</v>
      </c>
      <c r="C4541" s="183">
        <v>1000</v>
      </c>
      <c r="D4541" s="183">
        <v>979</v>
      </c>
      <c r="E4541" s="183">
        <v>21</v>
      </c>
      <c r="F4541" s="161" t="s">
        <v>8968</v>
      </c>
      <c r="G4541" s="162"/>
      <c r="H4541" s="163">
        <v>1737863099</v>
      </c>
    </row>
    <row r="4542" spans="2:8" x14ac:dyDescent="0.25">
      <c r="B4542" s="160">
        <v>45096.751238425924</v>
      </c>
      <c r="C4542" s="183">
        <v>10</v>
      </c>
      <c r="D4542" s="183">
        <v>6.1</v>
      </c>
      <c r="E4542" s="183">
        <v>3.9000000000000004</v>
      </c>
      <c r="F4542" s="161" t="s">
        <v>8969</v>
      </c>
      <c r="G4542" s="162"/>
      <c r="H4542" s="163">
        <v>1737874254</v>
      </c>
    </row>
    <row r="4543" spans="2:8" x14ac:dyDescent="0.25">
      <c r="B4543" s="160">
        <v>45096.763969907406</v>
      </c>
      <c r="C4543" s="183">
        <v>1000</v>
      </c>
      <c r="D4543" s="183">
        <v>979</v>
      </c>
      <c r="E4543" s="183">
        <v>21</v>
      </c>
      <c r="F4543" s="161" t="s">
        <v>6620</v>
      </c>
      <c r="G4543" s="162"/>
      <c r="H4543" s="163">
        <v>1737909284</v>
      </c>
    </row>
    <row r="4544" spans="2:8" x14ac:dyDescent="0.25">
      <c r="B4544" s="160">
        <v>45096.770092592589</v>
      </c>
      <c r="C4544" s="183">
        <v>2000</v>
      </c>
      <c r="D4544" s="183">
        <v>1958</v>
      </c>
      <c r="E4544" s="183">
        <v>42</v>
      </c>
      <c r="F4544" s="161" t="s">
        <v>8740</v>
      </c>
      <c r="G4544" s="162"/>
      <c r="H4544" s="163">
        <v>1737926585</v>
      </c>
    </row>
    <row r="4545" spans="2:8" x14ac:dyDescent="0.25">
      <c r="B4545" s="160">
        <v>45096.77071759259</v>
      </c>
      <c r="C4545" s="183">
        <v>1050</v>
      </c>
      <c r="D4545" s="183">
        <v>1027.95</v>
      </c>
      <c r="E4545" s="183">
        <v>22.049999999999955</v>
      </c>
      <c r="F4545" s="161" t="s">
        <v>8631</v>
      </c>
      <c r="G4545" s="162"/>
      <c r="H4545" s="163">
        <v>1737928187</v>
      </c>
    </row>
    <row r="4546" spans="2:8" x14ac:dyDescent="0.25">
      <c r="B4546" s="160">
        <v>45096.772569444445</v>
      </c>
      <c r="C4546" s="183">
        <v>1000</v>
      </c>
      <c r="D4546" s="183">
        <v>979</v>
      </c>
      <c r="E4546" s="183">
        <v>21</v>
      </c>
      <c r="F4546" s="161" t="s">
        <v>5</v>
      </c>
      <c r="G4546" s="162"/>
      <c r="H4546" s="163">
        <v>1737933234</v>
      </c>
    </row>
    <row r="4547" spans="2:8" x14ac:dyDescent="0.25">
      <c r="B4547" s="160">
        <v>45096.773020833331</v>
      </c>
      <c r="C4547" s="183">
        <v>50</v>
      </c>
      <c r="D4547" s="183">
        <v>46.1</v>
      </c>
      <c r="E4547" s="183">
        <v>3.8999999999999986</v>
      </c>
      <c r="F4547" s="161" t="s">
        <v>5</v>
      </c>
      <c r="G4547" s="162"/>
      <c r="H4547" s="163">
        <v>1737934489</v>
      </c>
    </row>
    <row r="4548" spans="2:8" x14ac:dyDescent="0.25">
      <c r="B4548" s="160">
        <v>45096.776307870372</v>
      </c>
      <c r="C4548" s="183">
        <v>1000</v>
      </c>
      <c r="D4548" s="183">
        <v>979</v>
      </c>
      <c r="E4548" s="183">
        <v>21</v>
      </c>
      <c r="F4548" s="161" t="s">
        <v>6632</v>
      </c>
      <c r="G4548" s="162"/>
      <c r="H4548" s="163">
        <v>1737943365</v>
      </c>
    </row>
    <row r="4549" spans="2:8" x14ac:dyDescent="0.25">
      <c r="B4549" s="160">
        <v>45096.778055555558</v>
      </c>
      <c r="C4549" s="183">
        <v>1500</v>
      </c>
      <c r="D4549" s="183">
        <v>1468.5</v>
      </c>
      <c r="E4549" s="183">
        <v>31.5</v>
      </c>
      <c r="F4549" s="161" t="s">
        <v>5</v>
      </c>
      <c r="G4549" s="162"/>
      <c r="H4549" s="163">
        <v>1737948140</v>
      </c>
    </row>
    <row r="4550" spans="2:8" x14ac:dyDescent="0.25">
      <c r="B4550" s="160">
        <v>45096.793715277781</v>
      </c>
      <c r="C4550" s="183">
        <v>250</v>
      </c>
      <c r="D4550" s="183">
        <v>244.75</v>
      </c>
      <c r="E4550" s="183">
        <v>5.25</v>
      </c>
      <c r="F4550" s="161" t="s">
        <v>5</v>
      </c>
      <c r="G4550" s="162"/>
      <c r="H4550" s="163">
        <v>1737991513</v>
      </c>
    </row>
    <row r="4551" spans="2:8" x14ac:dyDescent="0.25">
      <c r="B4551" s="160">
        <v>45096.794212962966</v>
      </c>
      <c r="C4551" s="183">
        <v>1000</v>
      </c>
      <c r="D4551" s="183">
        <v>979</v>
      </c>
      <c r="E4551" s="183">
        <v>21</v>
      </c>
      <c r="F4551" s="161" t="s">
        <v>8561</v>
      </c>
      <c r="G4551" s="162"/>
      <c r="H4551" s="163">
        <v>1737992919</v>
      </c>
    </row>
    <row r="4552" spans="2:8" x14ac:dyDescent="0.25">
      <c r="B4552" s="160">
        <v>45096.795937499999</v>
      </c>
      <c r="C4552" s="183">
        <v>300</v>
      </c>
      <c r="D4552" s="183">
        <v>293.7</v>
      </c>
      <c r="E4552" s="183">
        <v>6.3000000000000114</v>
      </c>
      <c r="F4552" s="161" t="s">
        <v>5</v>
      </c>
      <c r="G4552" s="162"/>
      <c r="H4552" s="163">
        <v>1737997954</v>
      </c>
    </row>
    <row r="4553" spans="2:8" x14ac:dyDescent="0.25">
      <c r="B4553" s="160">
        <v>45096.796886574077</v>
      </c>
      <c r="C4553" s="183">
        <v>300</v>
      </c>
      <c r="D4553" s="183">
        <v>293.7</v>
      </c>
      <c r="E4553" s="183">
        <v>6.3000000000000114</v>
      </c>
      <c r="F4553" s="161" t="s">
        <v>5</v>
      </c>
      <c r="G4553" s="162"/>
      <c r="H4553" s="163">
        <v>1738000514</v>
      </c>
    </row>
    <row r="4554" spans="2:8" x14ac:dyDescent="0.25">
      <c r="B4554" s="160">
        <v>45096.804027777776</v>
      </c>
      <c r="C4554" s="183">
        <v>200</v>
      </c>
      <c r="D4554" s="183">
        <v>195.8</v>
      </c>
      <c r="E4554" s="183">
        <v>4.1999999999999886</v>
      </c>
      <c r="F4554" s="161" t="s">
        <v>5</v>
      </c>
      <c r="G4554" s="162"/>
      <c r="H4554" s="163">
        <v>1738020730</v>
      </c>
    </row>
    <row r="4555" spans="2:8" x14ac:dyDescent="0.25">
      <c r="B4555" s="160">
        <v>45096.805601851855</v>
      </c>
      <c r="C4555" s="183">
        <v>500</v>
      </c>
      <c r="D4555" s="183">
        <v>489.5</v>
      </c>
      <c r="E4555" s="183">
        <v>10.5</v>
      </c>
      <c r="F4555" s="161" t="s">
        <v>5</v>
      </c>
      <c r="G4555" s="162"/>
      <c r="H4555" s="163">
        <v>1738024948</v>
      </c>
    </row>
    <row r="4556" spans="2:8" x14ac:dyDescent="0.25">
      <c r="B4556" s="160">
        <v>45096.808888888889</v>
      </c>
      <c r="C4556" s="183">
        <v>50</v>
      </c>
      <c r="D4556" s="183">
        <v>46.1</v>
      </c>
      <c r="E4556" s="183">
        <v>3.8999999999999986</v>
      </c>
      <c r="F4556" s="161" t="s">
        <v>8553</v>
      </c>
      <c r="G4556" s="162"/>
      <c r="H4556" s="163">
        <v>1738034092</v>
      </c>
    </row>
    <row r="4557" spans="2:8" x14ac:dyDescent="0.25">
      <c r="B4557" s="160">
        <v>45096.815891203703</v>
      </c>
      <c r="C4557" s="183">
        <v>1000</v>
      </c>
      <c r="D4557" s="183">
        <v>979</v>
      </c>
      <c r="E4557" s="183">
        <v>21</v>
      </c>
      <c r="F4557" s="161" t="s">
        <v>6580</v>
      </c>
      <c r="G4557" s="162"/>
      <c r="H4557" s="163">
        <v>1738052700</v>
      </c>
    </row>
    <row r="4558" spans="2:8" x14ac:dyDescent="0.25">
      <c r="B4558" s="160">
        <v>45096.820150462961</v>
      </c>
      <c r="C4558" s="183">
        <v>100</v>
      </c>
      <c r="D4558" s="183">
        <v>96.1</v>
      </c>
      <c r="E4558" s="183">
        <v>3.9000000000000057</v>
      </c>
      <c r="F4558" s="161" t="s">
        <v>5</v>
      </c>
      <c r="G4558" s="162"/>
      <c r="H4558" s="163">
        <v>1738063788</v>
      </c>
    </row>
    <row r="4559" spans="2:8" x14ac:dyDescent="0.25">
      <c r="B4559" s="160">
        <v>45096.82576388889</v>
      </c>
      <c r="C4559" s="183">
        <v>100</v>
      </c>
      <c r="D4559" s="183">
        <v>96.1</v>
      </c>
      <c r="E4559" s="183">
        <v>3.9000000000000057</v>
      </c>
      <c r="F4559" s="161" t="s">
        <v>8589</v>
      </c>
      <c r="G4559" s="162"/>
      <c r="H4559" s="163">
        <v>1738077945</v>
      </c>
    </row>
    <row r="4560" spans="2:8" x14ac:dyDescent="0.25">
      <c r="B4560" s="160">
        <v>45096.828460648147</v>
      </c>
      <c r="C4560" s="183">
        <v>500</v>
      </c>
      <c r="D4560" s="183">
        <v>489.5</v>
      </c>
      <c r="E4560" s="183">
        <v>10.5</v>
      </c>
      <c r="F4560" s="161" t="s">
        <v>8613</v>
      </c>
      <c r="G4560" s="162"/>
      <c r="H4560" s="163">
        <v>1738085140</v>
      </c>
    </row>
    <row r="4561" spans="2:8" x14ac:dyDescent="0.25">
      <c r="B4561" s="160">
        <v>45096.837696759256</v>
      </c>
      <c r="C4561" s="183">
        <v>500</v>
      </c>
      <c r="D4561" s="183">
        <v>489.5</v>
      </c>
      <c r="E4561" s="183">
        <v>10.5</v>
      </c>
      <c r="F4561" s="161" t="s">
        <v>5</v>
      </c>
      <c r="G4561" s="162"/>
      <c r="H4561" s="163">
        <v>1738108801</v>
      </c>
    </row>
    <row r="4562" spans="2:8" x14ac:dyDescent="0.25">
      <c r="B4562" s="160">
        <v>45096.838414351849</v>
      </c>
      <c r="C4562" s="183">
        <v>55</v>
      </c>
      <c r="D4562" s="183">
        <v>51.1</v>
      </c>
      <c r="E4562" s="183">
        <v>3.8999999999999986</v>
      </c>
      <c r="F4562" s="161" t="s">
        <v>8555</v>
      </c>
      <c r="G4562" s="162"/>
      <c r="H4562" s="163">
        <v>1738110594</v>
      </c>
    </row>
    <row r="4563" spans="2:8" x14ac:dyDescent="0.25">
      <c r="B4563" s="160">
        <v>45096.83898148148</v>
      </c>
      <c r="C4563" s="183">
        <v>300</v>
      </c>
      <c r="D4563" s="183">
        <v>293.7</v>
      </c>
      <c r="E4563" s="183">
        <v>6.3000000000000114</v>
      </c>
      <c r="F4563" s="161" t="s">
        <v>8915</v>
      </c>
      <c r="G4563" s="162"/>
      <c r="H4563" s="163">
        <v>1738112037</v>
      </c>
    </row>
    <row r="4564" spans="2:8" x14ac:dyDescent="0.25">
      <c r="B4564" s="160">
        <v>45096.839398148149</v>
      </c>
      <c r="C4564" s="183">
        <v>32000</v>
      </c>
      <c r="D4564" s="183">
        <v>31328</v>
      </c>
      <c r="E4564" s="183">
        <v>672</v>
      </c>
      <c r="F4564" s="161" t="s">
        <v>8820</v>
      </c>
      <c r="G4564" s="162"/>
      <c r="H4564" s="163">
        <v>1738113110</v>
      </c>
    </row>
    <row r="4565" spans="2:8" x14ac:dyDescent="0.25">
      <c r="B4565" s="160">
        <v>45096.839479166665</v>
      </c>
      <c r="C4565" s="183">
        <v>200</v>
      </c>
      <c r="D4565" s="183">
        <v>195.8</v>
      </c>
      <c r="E4565" s="183">
        <v>4.1999999999999886</v>
      </c>
      <c r="F4565" s="161" t="s">
        <v>8571</v>
      </c>
      <c r="G4565" s="162"/>
      <c r="H4565" s="163">
        <v>1738113299</v>
      </c>
    </row>
    <row r="4566" spans="2:8" x14ac:dyDescent="0.25">
      <c r="B4566" s="160">
        <v>45096.840740740743</v>
      </c>
      <c r="C4566" s="183">
        <v>1000</v>
      </c>
      <c r="D4566" s="183">
        <v>979</v>
      </c>
      <c r="E4566" s="183">
        <v>21</v>
      </c>
      <c r="F4566" s="161" t="s">
        <v>8575</v>
      </c>
      <c r="G4566" s="162"/>
      <c r="H4566" s="163">
        <v>1738116408</v>
      </c>
    </row>
    <row r="4567" spans="2:8" x14ac:dyDescent="0.25">
      <c r="B4567" s="160">
        <v>45096.841111111113</v>
      </c>
      <c r="C4567" s="183">
        <v>3000</v>
      </c>
      <c r="D4567" s="183">
        <v>2937</v>
      </c>
      <c r="E4567" s="183">
        <v>63</v>
      </c>
      <c r="F4567" s="161" t="s">
        <v>5</v>
      </c>
      <c r="G4567" s="162"/>
      <c r="H4567" s="163">
        <v>1738117371</v>
      </c>
    </row>
    <row r="4568" spans="2:8" x14ac:dyDescent="0.25">
      <c r="B4568" s="160">
        <v>45096.8434837963</v>
      </c>
      <c r="C4568" s="183">
        <v>300</v>
      </c>
      <c r="D4568" s="183">
        <v>293.7</v>
      </c>
      <c r="E4568" s="183">
        <v>6.3000000000000114</v>
      </c>
      <c r="F4568" s="161" t="s">
        <v>5</v>
      </c>
      <c r="G4568" s="162"/>
      <c r="H4568" s="163">
        <v>1738123438</v>
      </c>
    </row>
    <row r="4569" spans="2:8" x14ac:dyDescent="0.25">
      <c r="B4569" s="160">
        <v>45096.844768518517</v>
      </c>
      <c r="C4569" s="183">
        <v>40200</v>
      </c>
      <c r="D4569" s="183">
        <v>39355.800000000003</v>
      </c>
      <c r="E4569" s="183">
        <v>844.19999999999709</v>
      </c>
      <c r="F4569" s="161" t="s">
        <v>6604</v>
      </c>
      <c r="G4569" s="162"/>
      <c r="H4569" s="163">
        <v>1738126735</v>
      </c>
    </row>
    <row r="4570" spans="2:8" x14ac:dyDescent="0.25">
      <c r="B4570" s="160">
        <v>45096.846099537041</v>
      </c>
      <c r="C4570" s="183">
        <v>500</v>
      </c>
      <c r="D4570" s="183">
        <v>489.5</v>
      </c>
      <c r="E4570" s="183">
        <v>10.5</v>
      </c>
      <c r="F4570" s="161" t="s">
        <v>5</v>
      </c>
      <c r="G4570" s="162"/>
      <c r="H4570" s="163">
        <v>1738130019</v>
      </c>
    </row>
    <row r="4571" spans="2:8" x14ac:dyDescent="0.25">
      <c r="B4571" s="160">
        <v>45096.8515162037</v>
      </c>
      <c r="C4571" s="183">
        <v>200</v>
      </c>
      <c r="D4571" s="183">
        <v>195.8</v>
      </c>
      <c r="E4571" s="183">
        <v>4.1999999999999886</v>
      </c>
      <c r="F4571" s="161" t="s">
        <v>8970</v>
      </c>
      <c r="G4571" s="162"/>
      <c r="H4571" s="163">
        <v>1738143791</v>
      </c>
    </row>
    <row r="4572" spans="2:8" x14ac:dyDescent="0.25">
      <c r="B4572" s="160">
        <v>45096.855405092596</v>
      </c>
      <c r="C4572" s="183">
        <v>1000</v>
      </c>
      <c r="D4572" s="183">
        <v>979</v>
      </c>
      <c r="E4572" s="183">
        <v>21</v>
      </c>
      <c r="F4572" s="161" t="s">
        <v>8787</v>
      </c>
      <c r="G4572" s="162"/>
      <c r="H4572" s="163">
        <v>1738153077</v>
      </c>
    </row>
    <row r="4573" spans="2:8" x14ac:dyDescent="0.25">
      <c r="B4573" s="160">
        <v>45096.870370370372</v>
      </c>
      <c r="C4573" s="183">
        <v>150</v>
      </c>
      <c r="D4573" s="183">
        <v>146.1</v>
      </c>
      <c r="E4573" s="183">
        <v>3.9000000000000057</v>
      </c>
      <c r="F4573" s="161" t="s">
        <v>8595</v>
      </c>
      <c r="G4573" s="162"/>
      <c r="H4573" s="163">
        <v>1738190167</v>
      </c>
    </row>
    <row r="4574" spans="2:8" x14ac:dyDescent="0.25">
      <c r="B4574" s="160">
        <v>45096.870810185188</v>
      </c>
      <c r="C4574" s="183">
        <v>500</v>
      </c>
      <c r="D4574" s="183">
        <v>489.5</v>
      </c>
      <c r="E4574" s="183">
        <v>10.5</v>
      </c>
      <c r="F4574" s="161" t="s">
        <v>6646</v>
      </c>
      <c r="G4574" s="162"/>
      <c r="H4574" s="163">
        <v>1738191245</v>
      </c>
    </row>
    <row r="4575" spans="2:8" x14ac:dyDescent="0.25">
      <c r="B4575" s="160">
        <v>45096.874074074076</v>
      </c>
      <c r="C4575" s="183">
        <v>300</v>
      </c>
      <c r="D4575" s="183">
        <v>293.7</v>
      </c>
      <c r="E4575" s="183">
        <v>6.3000000000000114</v>
      </c>
      <c r="F4575" s="161" t="s">
        <v>5</v>
      </c>
      <c r="G4575" s="162"/>
      <c r="H4575" s="163">
        <v>1738199072</v>
      </c>
    </row>
    <row r="4576" spans="2:8" x14ac:dyDescent="0.25">
      <c r="B4576" s="160">
        <v>45096.880115740743</v>
      </c>
      <c r="C4576" s="183">
        <v>500</v>
      </c>
      <c r="D4576" s="183">
        <v>489.5</v>
      </c>
      <c r="E4576" s="183">
        <v>10.5</v>
      </c>
      <c r="F4576" s="161" t="s">
        <v>8555</v>
      </c>
      <c r="G4576" s="162"/>
      <c r="H4576" s="163">
        <v>1738213393</v>
      </c>
    </row>
    <row r="4577" spans="2:8" x14ac:dyDescent="0.25">
      <c r="B4577" s="160">
        <v>45096.885995370372</v>
      </c>
      <c r="C4577" s="183">
        <v>350</v>
      </c>
      <c r="D4577" s="183">
        <v>342.65</v>
      </c>
      <c r="E4577" s="183">
        <v>7.3500000000000227</v>
      </c>
      <c r="F4577" s="161" t="s">
        <v>5</v>
      </c>
      <c r="G4577" s="162"/>
      <c r="H4577" s="163">
        <v>1738226923</v>
      </c>
    </row>
    <row r="4578" spans="2:8" x14ac:dyDescent="0.25">
      <c r="B4578" s="160">
        <v>45096.898958333331</v>
      </c>
      <c r="C4578" s="183">
        <v>1000</v>
      </c>
      <c r="D4578" s="183">
        <v>979</v>
      </c>
      <c r="E4578" s="183">
        <v>21</v>
      </c>
      <c r="F4578" s="161" t="s">
        <v>5</v>
      </c>
      <c r="G4578" s="162"/>
      <c r="H4578" s="163">
        <v>1738259509</v>
      </c>
    </row>
    <row r="4579" spans="2:8" x14ac:dyDescent="0.25">
      <c r="B4579" s="160">
        <v>45096.900127314817</v>
      </c>
      <c r="C4579" s="183">
        <v>300</v>
      </c>
      <c r="D4579" s="183">
        <v>293.7</v>
      </c>
      <c r="E4579" s="183">
        <v>6.3000000000000114</v>
      </c>
      <c r="F4579" s="161" t="s">
        <v>6564</v>
      </c>
      <c r="G4579" s="162"/>
      <c r="H4579" s="163">
        <v>1738262237</v>
      </c>
    </row>
    <row r="4580" spans="2:8" x14ac:dyDescent="0.25">
      <c r="B4580" s="160">
        <v>45096.900451388887</v>
      </c>
      <c r="C4580" s="183">
        <v>100</v>
      </c>
      <c r="D4580" s="183">
        <v>96.1</v>
      </c>
      <c r="E4580" s="183">
        <v>3.9000000000000057</v>
      </c>
      <c r="F4580" s="161" t="s">
        <v>6560</v>
      </c>
      <c r="G4580" s="162"/>
      <c r="H4580" s="163">
        <v>1738262997</v>
      </c>
    </row>
    <row r="4581" spans="2:8" x14ac:dyDescent="0.25">
      <c r="B4581" s="160">
        <v>45096.901284722226</v>
      </c>
      <c r="C4581" s="183">
        <v>20000</v>
      </c>
      <c r="D4581" s="183">
        <v>19580</v>
      </c>
      <c r="E4581" s="183">
        <v>420</v>
      </c>
      <c r="F4581" s="161" t="s">
        <v>6564</v>
      </c>
      <c r="G4581" s="162"/>
      <c r="H4581" s="163">
        <v>1738264745</v>
      </c>
    </row>
    <row r="4582" spans="2:8" x14ac:dyDescent="0.25">
      <c r="B4582" s="160">
        <v>45096.901909722219</v>
      </c>
      <c r="C4582" s="183">
        <v>10000</v>
      </c>
      <c r="D4582" s="183">
        <v>9790</v>
      </c>
      <c r="E4582" s="183">
        <v>210</v>
      </c>
      <c r="F4582" s="161" t="s">
        <v>6620</v>
      </c>
      <c r="G4582" s="162"/>
      <c r="H4582" s="163">
        <v>1738266064</v>
      </c>
    </row>
    <row r="4583" spans="2:8" x14ac:dyDescent="0.25">
      <c r="B4583" s="160">
        <v>45096.90792824074</v>
      </c>
      <c r="C4583" s="183">
        <v>1000</v>
      </c>
      <c r="D4583" s="183">
        <v>979</v>
      </c>
      <c r="E4583" s="183">
        <v>21</v>
      </c>
      <c r="F4583" s="161" t="s">
        <v>8555</v>
      </c>
      <c r="G4583" s="162"/>
      <c r="H4583" s="163">
        <v>1738278909</v>
      </c>
    </row>
    <row r="4584" spans="2:8" x14ac:dyDescent="0.25">
      <c r="B4584" s="160">
        <v>45096.908171296294</v>
      </c>
      <c r="C4584" s="183">
        <v>100</v>
      </c>
      <c r="D4584" s="183">
        <v>96.1</v>
      </c>
      <c r="E4584" s="183">
        <v>3.9000000000000057</v>
      </c>
      <c r="F4584" s="161" t="s">
        <v>5</v>
      </c>
      <c r="G4584" s="162"/>
      <c r="H4584" s="163">
        <v>1738279403</v>
      </c>
    </row>
    <row r="4585" spans="2:8" x14ac:dyDescent="0.25">
      <c r="B4585" s="160">
        <v>45096.914988425924</v>
      </c>
      <c r="C4585" s="183">
        <v>2000</v>
      </c>
      <c r="D4585" s="183">
        <v>1958</v>
      </c>
      <c r="E4585" s="183">
        <v>42</v>
      </c>
      <c r="F4585" s="161" t="s">
        <v>8605</v>
      </c>
      <c r="G4585" s="162"/>
      <c r="H4585" s="163">
        <v>1738293671</v>
      </c>
    </row>
    <row r="4586" spans="2:8" x14ac:dyDescent="0.25">
      <c r="B4586" s="160">
        <v>45096.915752314817</v>
      </c>
      <c r="C4586" s="183">
        <v>200</v>
      </c>
      <c r="D4586" s="183">
        <v>195.8</v>
      </c>
      <c r="E4586" s="183">
        <v>4.1999999999999886</v>
      </c>
      <c r="F4586" s="161" t="s">
        <v>8665</v>
      </c>
      <c r="G4586" s="162"/>
      <c r="H4586" s="163">
        <v>1738295156</v>
      </c>
    </row>
    <row r="4587" spans="2:8" x14ac:dyDescent="0.25">
      <c r="B4587" s="160">
        <v>45096.916180555556</v>
      </c>
      <c r="C4587" s="183">
        <v>100</v>
      </c>
      <c r="D4587" s="183">
        <v>96.1</v>
      </c>
      <c r="E4587" s="183">
        <v>3.9000000000000057</v>
      </c>
      <c r="F4587" s="161" t="s">
        <v>5</v>
      </c>
      <c r="G4587" s="162"/>
      <c r="H4587" s="163">
        <v>1738296024</v>
      </c>
    </row>
    <row r="4588" spans="2:8" x14ac:dyDescent="0.25">
      <c r="B4588" s="160">
        <v>45096.918611111112</v>
      </c>
      <c r="C4588" s="183">
        <v>500</v>
      </c>
      <c r="D4588" s="183">
        <v>489.5</v>
      </c>
      <c r="E4588" s="183">
        <v>10.5</v>
      </c>
      <c r="F4588" s="161" t="s">
        <v>6628</v>
      </c>
      <c r="G4588" s="162"/>
      <c r="H4588" s="163">
        <v>1738300546</v>
      </c>
    </row>
    <row r="4589" spans="2:8" x14ac:dyDescent="0.25">
      <c r="B4589" s="160">
        <v>45096.919120370374</v>
      </c>
      <c r="C4589" s="183">
        <v>50</v>
      </c>
      <c r="D4589" s="183">
        <v>46.1</v>
      </c>
      <c r="E4589" s="183">
        <v>3.8999999999999986</v>
      </c>
      <c r="F4589" s="161" t="s">
        <v>5</v>
      </c>
      <c r="G4589" s="162"/>
      <c r="H4589" s="163">
        <v>1738301639</v>
      </c>
    </row>
    <row r="4590" spans="2:8" x14ac:dyDescent="0.25">
      <c r="B4590" s="160">
        <v>45096.91951388889</v>
      </c>
      <c r="C4590" s="183">
        <v>50</v>
      </c>
      <c r="D4590" s="183">
        <v>46.1</v>
      </c>
      <c r="E4590" s="183">
        <v>3.8999999999999986</v>
      </c>
      <c r="F4590" s="161" t="s">
        <v>5</v>
      </c>
      <c r="G4590" s="162"/>
      <c r="H4590" s="163">
        <v>1738302433</v>
      </c>
    </row>
    <row r="4591" spans="2:8" x14ac:dyDescent="0.25">
      <c r="B4591" s="160">
        <v>45096.92087962963</v>
      </c>
      <c r="C4591" s="183">
        <v>1000</v>
      </c>
      <c r="D4591" s="183">
        <v>979</v>
      </c>
      <c r="E4591" s="183">
        <v>21</v>
      </c>
      <c r="F4591" s="161" t="s">
        <v>5</v>
      </c>
      <c r="G4591" s="162"/>
      <c r="H4591" s="163">
        <v>1738305391</v>
      </c>
    </row>
    <row r="4592" spans="2:8" x14ac:dyDescent="0.25">
      <c r="B4592" s="160">
        <v>45096.924212962964</v>
      </c>
      <c r="C4592" s="183">
        <v>250</v>
      </c>
      <c r="D4592" s="183">
        <v>244.75</v>
      </c>
      <c r="E4592" s="183">
        <v>5.25</v>
      </c>
      <c r="F4592" s="161" t="s">
        <v>5</v>
      </c>
      <c r="G4592" s="162"/>
      <c r="H4592" s="163">
        <v>1738311998</v>
      </c>
    </row>
    <row r="4593" spans="2:8" x14ac:dyDescent="0.25">
      <c r="B4593" s="160">
        <v>45096.925763888888</v>
      </c>
      <c r="C4593" s="183">
        <v>1000</v>
      </c>
      <c r="D4593" s="183">
        <v>979</v>
      </c>
      <c r="E4593" s="183">
        <v>21</v>
      </c>
      <c r="F4593" s="161" t="s">
        <v>6567</v>
      </c>
      <c r="G4593" s="162"/>
      <c r="H4593" s="163">
        <v>1738314976</v>
      </c>
    </row>
    <row r="4594" spans="2:8" x14ac:dyDescent="0.25">
      <c r="B4594" s="160">
        <v>45096.926307870373</v>
      </c>
      <c r="C4594" s="183">
        <v>2500</v>
      </c>
      <c r="D4594" s="183">
        <v>2447.5</v>
      </c>
      <c r="E4594" s="183">
        <v>52.5</v>
      </c>
      <c r="F4594" s="161" t="s">
        <v>6589</v>
      </c>
      <c r="G4594" s="162"/>
      <c r="H4594" s="163">
        <v>1738316061</v>
      </c>
    </row>
    <row r="4595" spans="2:8" x14ac:dyDescent="0.25">
      <c r="B4595" s="160">
        <v>45096.935891203706</v>
      </c>
      <c r="C4595" s="183">
        <v>1000</v>
      </c>
      <c r="D4595" s="183">
        <v>979</v>
      </c>
      <c r="E4595" s="183">
        <v>21</v>
      </c>
      <c r="F4595" s="161" t="s">
        <v>6564</v>
      </c>
      <c r="G4595" s="162" t="s">
        <v>8623</v>
      </c>
      <c r="H4595" s="163">
        <v>1738334756</v>
      </c>
    </row>
    <row r="4596" spans="2:8" x14ac:dyDescent="0.25">
      <c r="B4596" s="160">
        <v>45096.9374537037</v>
      </c>
      <c r="C4596" s="183">
        <v>400</v>
      </c>
      <c r="D4596" s="183">
        <v>391.6</v>
      </c>
      <c r="E4596" s="183">
        <v>8.3999999999999773</v>
      </c>
      <c r="F4596" s="161" t="s">
        <v>8576</v>
      </c>
      <c r="G4596" s="162"/>
      <c r="H4596" s="163">
        <v>1738337447</v>
      </c>
    </row>
    <row r="4597" spans="2:8" x14ac:dyDescent="0.25">
      <c r="B4597" s="160">
        <v>45096.937696759262</v>
      </c>
      <c r="C4597" s="183">
        <v>200</v>
      </c>
      <c r="D4597" s="183">
        <v>195.8</v>
      </c>
      <c r="E4597" s="183">
        <v>4.1999999999999886</v>
      </c>
      <c r="F4597" s="161" t="s">
        <v>8971</v>
      </c>
      <c r="G4597" s="162"/>
      <c r="H4597" s="163">
        <v>1738337925</v>
      </c>
    </row>
    <row r="4598" spans="2:8" x14ac:dyDescent="0.25">
      <c r="B4598" s="160">
        <v>45096.939722222225</v>
      </c>
      <c r="C4598" s="183">
        <v>1200</v>
      </c>
      <c r="D4598" s="183">
        <v>1174.8</v>
      </c>
      <c r="E4598" s="183">
        <v>25.200000000000045</v>
      </c>
      <c r="F4598" s="161" t="s">
        <v>5</v>
      </c>
      <c r="G4598" s="162"/>
      <c r="H4598" s="163">
        <v>1738341569</v>
      </c>
    </row>
    <row r="4599" spans="2:8" x14ac:dyDescent="0.25">
      <c r="B4599" s="160">
        <v>45096.945081018515</v>
      </c>
      <c r="C4599" s="183">
        <v>500</v>
      </c>
      <c r="D4599" s="183">
        <v>489.5</v>
      </c>
      <c r="E4599" s="183">
        <v>10.5</v>
      </c>
      <c r="F4599" s="161" t="s">
        <v>8972</v>
      </c>
      <c r="G4599" s="162"/>
      <c r="H4599" s="163">
        <v>1738351413</v>
      </c>
    </row>
    <row r="4600" spans="2:8" x14ac:dyDescent="0.25">
      <c r="B4600" s="160">
        <v>45096.947430555556</v>
      </c>
      <c r="C4600" s="183">
        <v>30</v>
      </c>
      <c r="D4600" s="183">
        <v>26.1</v>
      </c>
      <c r="E4600" s="183">
        <v>3.8999999999999986</v>
      </c>
      <c r="F4600" s="161" t="s">
        <v>5</v>
      </c>
      <c r="G4600" s="162"/>
      <c r="H4600" s="163">
        <v>1738355528</v>
      </c>
    </row>
    <row r="4601" spans="2:8" x14ac:dyDescent="0.25">
      <c r="B4601" s="160">
        <v>45096.948078703703</v>
      </c>
      <c r="C4601" s="183">
        <v>300</v>
      </c>
      <c r="D4601" s="183">
        <v>293.7</v>
      </c>
      <c r="E4601" s="183">
        <v>6.3000000000000114</v>
      </c>
      <c r="F4601" s="161" t="s">
        <v>8567</v>
      </c>
      <c r="G4601" s="162"/>
      <c r="H4601" s="163">
        <v>1738356658</v>
      </c>
    </row>
    <row r="4602" spans="2:8" x14ac:dyDescent="0.25">
      <c r="B4602" s="160">
        <v>45096.949699074074</v>
      </c>
      <c r="C4602" s="183">
        <v>1000</v>
      </c>
      <c r="D4602" s="183">
        <v>979</v>
      </c>
      <c r="E4602" s="183">
        <v>21</v>
      </c>
      <c r="F4602" s="161" t="s">
        <v>6624</v>
      </c>
      <c r="G4602" s="162"/>
      <c r="H4602" s="163">
        <v>1738359503</v>
      </c>
    </row>
    <row r="4603" spans="2:8" x14ac:dyDescent="0.25">
      <c r="B4603" s="160">
        <v>45096.951157407406</v>
      </c>
      <c r="C4603" s="183">
        <v>1000</v>
      </c>
      <c r="D4603" s="183">
        <v>979</v>
      </c>
      <c r="E4603" s="183">
        <v>21</v>
      </c>
      <c r="F4603" s="161" t="s">
        <v>6653</v>
      </c>
      <c r="G4603" s="162" t="s">
        <v>8623</v>
      </c>
      <c r="H4603" s="163">
        <v>1738362122</v>
      </c>
    </row>
    <row r="4604" spans="2:8" x14ac:dyDescent="0.25">
      <c r="B4604" s="160">
        <v>45096.957233796296</v>
      </c>
      <c r="C4604" s="183">
        <v>500</v>
      </c>
      <c r="D4604" s="183">
        <v>489.5</v>
      </c>
      <c r="E4604" s="183">
        <v>10.5</v>
      </c>
      <c r="F4604" s="161" t="s">
        <v>8585</v>
      </c>
      <c r="G4604" s="162"/>
      <c r="H4604" s="163">
        <v>1738372039</v>
      </c>
    </row>
    <row r="4605" spans="2:8" x14ac:dyDescent="0.25">
      <c r="B4605" s="160">
        <v>45096.959930555553</v>
      </c>
      <c r="C4605" s="183">
        <v>1000</v>
      </c>
      <c r="D4605" s="183">
        <v>979</v>
      </c>
      <c r="E4605" s="183">
        <v>21</v>
      </c>
      <c r="F4605" s="161" t="s">
        <v>5</v>
      </c>
      <c r="G4605" s="162"/>
      <c r="H4605" s="163">
        <v>1738376407</v>
      </c>
    </row>
    <row r="4606" spans="2:8" x14ac:dyDescent="0.25">
      <c r="B4606" s="160">
        <v>45096.966678240744</v>
      </c>
      <c r="C4606" s="183">
        <v>500</v>
      </c>
      <c r="D4606" s="183">
        <v>489.5</v>
      </c>
      <c r="E4606" s="183">
        <v>10.5</v>
      </c>
      <c r="F4606" s="161" t="s">
        <v>8572</v>
      </c>
      <c r="G4606" s="162"/>
      <c r="H4606" s="163">
        <v>1738386706</v>
      </c>
    </row>
    <row r="4607" spans="2:8" x14ac:dyDescent="0.25">
      <c r="B4607" s="160">
        <v>45096.968321759261</v>
      </c>
      <c r="C4607" s="183">
        <v>1000</v>
      </c>
      <c r="D4607" s="183">
        <v>979</v>
      </c>
      <c r="E4607" s="183">
        <v>21</v>
      </c>
      <c r="F4607" s="161" t="s">
        <v>6580</v>
      </c>
      <c r="G4607" s="162"/>
      <c r="H4607" s="163">
        <v>1738389218</v>
      </c>
    </row>
    <row r="4608" spans="2:8" x14ac:dyDescent="0.25">
      <c r="B4608" s="160">
        <v>45096.968645833331</v>
      </c>
      <c r="C4608" s="183">
        <v>300</v>
      </c>
      <c r="D4608" s="183">
        <v>293.7</v>
      </c>
      <c r="E4608" s="183">
        <v>6.3000000000000114</v>
      </c>
      <c r="F4608" s="161" t="s">
        <v>5</v>
      </c>
      <c r="G4608" s="162"/>
      <c r="H4608" s="163">
        <v>1738389704</v>
      </c>
    </row>
    <row r="4609" spans="2:8" x14ac:dyDescent="0.25">
      <c r="B4609" s="160">
        <v>45096.970335648148</v>
      </c>
      <c r="C4609" s="183">
        <v>1000</v>
      </c>
      <c r="D4609" s="183">
        <v>979</v>
      </c>
      <c r="E4609" s="183">
        <v>21</v>
      </c>
      <c r="F4609" s="161" t="s">
        <v>6580</v>
      </c>
      <c r="G4609" s="162"/>
      <c r="H4609" s="163">
        <v>1738392315</v>
      </c>
    </row>
    <row r="4610" spans="2:8" x14ac:dyDescent="0.25">
      <c r="B4610" s="160">
        <v>45096.970625000002</v>
      </c>
      <c r="C4610" s="183">
        <v>1000</v>
      </c>
      <c r="D4610" s="183">
        <v>979</v>
      </c>
      <c r="E4610" s="183">
        <v>21</v>
      </c>
      <c r="F4610" s="161" t="s">
        <v>5</v>
      </c>
      <c r="G4610" s="162"/>
      <c r="H4610" s="163">
        <v>1738392761</v>
      </c>
    </row>
    <row r="4611" spans="2:8" x14ac:dyDescent="0.25">
      <c r="B4611" s="160">
        <v>45096.973275462966</v>
      </c>
      <c r="C4611" s="183">
        <v>2000</v>
      </c>
      <c r="D4611" s="183">
        <v>1958</v>
      </c>
      <c r="E4611" s="183">
        <v>42</v>
      </c>
      <c r="F4611" s="161" t="s">
        <v>8581</v>
      </c>
      <c r="G4611" s="162"/>
      <c r="H4611" s="163">
        <v>1738397140</v>
      </c>
    </row>
    <row r="4612" spans="2:8" x14ac:dyDescent="0.25">
      <c r="B4612" s="160">
        <v>45096.974456018521</v>
      </c>
      <c r="C4612" s="183">
        <v>500</v>
      </c>
      <c r="D4612" s="183">
        <v>489.5</v>
      </c>
      <c r="E4612" s="183">
        <v>10.5</v>
      </c>
      <c r="F4612" s="161" t="s">
        <v>5</v>
      </c>
      <c r="G4612" s="162"/>
      <c r="H4612" s="163">
        <v>1738398871</v>
      </c>
    </row>
    <row r="4613" spans="2:8" x14ac:dyDescent="0.25">
      <c r="B4613" s="160">
        <v>45096.981238425928</v>
      </c>
      <c r="C4613" s="183">
        <v>100</v>
      </c>
      <c r="D4613" s="183">
        <v>96.1</v>
      </c>
      <c r="E4613" s="183">
        <v>3.9000000000000057</v>
      </c>
      <c r="F4613" s="161" t="s">
        <v>5</v>
      </c>
      <c r="G4613" s="162"/>
      <c r="H4613" s="163">
        <v>1738408547</v>
      </c>
    </row>
    <row r="4614" spans="2:8" x14ac:dyDescent="0.25">
      <c r="B4614" s="160">
        <v>45096.98810185185</v>
      </c>
      <c r="C4614" s="183">
        <v>100</v>
      </c>
      <c r="D4614" s="183">
        <v>96.1</v>
      </c>
      <c r="E4614" s="183">
        <v>3.9000000000000057</v>
      </c>
      <c r="F4614" s="161" t="s">
        <v>8647</v>
      </c>
      <c r="G4614" s="162" t="s">
        <v>8667</v>
      </c>
      <c r="H4614" s="163">
        <v>1738418321</v>
      </c>
    </row>
    <row r="4615" spans="2:8" x14ac:dyDescent="0.25">
      <c r="B4615" s="160">
        <v>45096.990798611114</v>
      </c>
      <c r="C4615" s="183">
        <v>100</v>
      </c>
      <c r="D4615" s="183">
        <v>96.1</v>
      </c>
      <c r="E4615" s="183">
        <v>3.9000000000000057</v>
      </c>
      <c r="F4615" s="161" t="s">
        <v>5</v>
      </c>
      <c r="G4615" s="162"/>
      <c r="H4615" s="163">
        <v>1738421908</v>
      </c>
    </row>
    <row r="4616" spans="2:8" x14ac:dyDescent="0.25">
      <c r="B4616" s="160">
        <v>45096.991863425923</v>
      </c>
      <c r="C4616" s="183">
        <v>300</v>
      </c>
      <c r="D4616" s="183">
        <v>293.7</v>
      </c>
      <c r="E4616" s="183">
        <v>6.3000000000000114</v>
      </c>
      <c r="F4616" s="161" t="s">
        <v>8705</v>
      </c>
      <c r="G4616" s="162"/>
      <c r="H4616" s="163">
        <v>1738423249</v>
      </c>
    </row>
    <row r="4617" spans="2:8" x14ac:dyDescent="0.25">
      <c r="B4617" s="160">
        <v>45097.007256944446</v>
      </c>
      <c r="C4617" s="183">
        <v>1000</v>
      </c>
      <c r="D4617" s="183">
        <v>979</v>
      </c>
      <c r="E4617" s="183">
        <v>21</v>
      </c>
      <c r="F4617" s="161" t="s">
        <v>6564</v>
      </c>
      <c r="G4617" s="162"/>
      <c r="H4617" s="163">
        <v>1738444987</v>
      </c>
    </row>
    <row r="4618" spans="2:8" x14ac:dyDescent="0.25">
      <c r="B4618" s="160">
        <v>45097.009201388886</v>
      </c>
      <c r="C4618" s="183">
        <v>1000</v>
      </c>
      <c r="D4618" s="183">
        <v>979</v>
      </c>
      <c r="E4618" s="183">
        <v>21</v>
      </c>
      <c r="F4618" s="161" t="s">
        <v>5</v>
      </c>
      <c r="G4618" s="162"/>
      <c r="H4618" s="163">
        <v>1738447945</v>
      </c>
    </row>
    <row r="4619" spans="2:8" x14ac:dyDescent="0.25">
      <c r="B4619" s="160">
        <v>45097.012974537036</v>
      </c>
      <c r="C4619" s="183">
        <v>1000</v>
      </c>
      <c r="D4619" s="183">
        <v>979</v>
      </c>
      <c r="E4619" s="183">
        <v>21</v>
      </c>
      <c r="F4619" s="161" t="s">
        <v>8973</v>
      </c>
      <c r="G4619" s="162"/>
      <c r="H4619" s="163">
        <v>1738453788</v>
      </c>
    </row>
    <row r="4620" spans="2:8" x14ac:dyDescent="0.25">
      <c r="B4620" s="160">
        <v>45097.02008101852</v>
      </c>
      <c r="C4620" s="183">
        <v>1500</v>
      </c>
      <c r="D4620" s="183">
        <v>1468.5</v>
      </c>
      <c r="E4620" s="183">
        <v>31.5</v>
      </c>
      <c r="F4620" s="161" t="s">
        <v>5</v>
      </c>
      <c r="G4620" s="162"/>
      <c r="H4620" s="163">
        <v>1738463791</v>
      </c>
    </row>
    <row r="4621" spans="2:8" x14ac:dyDescent="0.25">
      <c r="B4621" s="160">
        <v>45097.024282407408</v>
      </c>
      <c r="C4621" s="183">
        <v>1500</v>
      </c>
      <c r="D4621" s="183">
        <v>1468.5</v>
      </c>
      <c r="E4621" s="183">
        <v>31.5</v>
      </c>
      <c r="F4621" s="161" t="s">
        <v>8974</v>
      </c>
      <c r="G4621" s="162"/>
      <c r="H4621" s="163">
        <v>1738469466</v>
      </c>
    </row>
    <row r="4622" spans="2:8" x14ac:dyDescent="0.25">
      <c r="B4622" s="160">
        <v>45097.096585648149</v>
      </c>
      <c r="C4622" s="183">
        <v>100</v>
      </c>
      <c r="D4622" s="183">
        <v>96.1</v>
      </c>
      <c r="E4622" s="183">
        <v>3.9000000000000057</v>
      </c>
      <c r="F4622" s="161" t="s">
        <v>6560</v>
      </c>
      <c r="G4622" s="162" t="s">
        <v>8658</v>
      </c>
      <c r="H4622" s="163">
        <v>1738560330</v>
      </c>
    </row>
    <row r="4623" spans="2:8" x14ac:dyDescent="0.25">
      <c r="B4623" s="160">
        <v>45097.106770833336</v>
      </c>
      <c r="C4623" s="183">
        <v>300</v>
      </c>
      <c r="D4623" s="183">
        <v>293.7</v>
      </c>
      <c r="E4623" s="183">
        <v>6.3000000000000114</v>
      </c>
      <c r="F4623" s="161" t="s">
        <v>5</v>
      </c>
      <c r="G4623" s="162"/>
      <c r="H4623" s="163">
        <v>1738573694</v>
      </c>
    </row>
    <row r="4624" spans="2:8" x14ac:dyDescent="0.25">
      <c r="B4624" s="160">
        <v>45097.147743055553</v>
      </c>
      <c r="C4624" s="183">
        <v>100</v>
      </c>
      <c r="D4624" s="183">
        <v>96.1</v>
      </c>
      <c r="E4624" s="183">
        <v>3.9000000000000057</v>
      </c>
      <c r="F4624" s="161" t="s">
        <v>6605</v>
      </c>
      <c r="G4624" s="162"/>
      <c r="H4624" s="163">
        <v>1738619780</v>
      </c>
    </row>
    <row r="4625" spans="2:8" x14ac:dyDescent="0.25">
      <c r="B4625" s="160">
        <v>45097.197534722225</v>
      </c>
      <c r="C4625" s="183">
        <v>2000</v>
      </c>
      <c r="D4625" s="183">
        <v>1958</v>
      </c>
      <c r="E4625" s="183">
        <v>42</v>
      </c>
      <c r="F4625" s="161" t="s">
        <v>8598</v>
      </c>
      <c r="G4625" s="162"/>
      <c r="H4625" s="163">
        <v>1738668904</v>
      </c>
    </row>
    <row r="4626" spans="2:8" x14ac:dyDescent="0.25">
      <c r="B4626" s="160">
        <v>45097.208564814813</v>
      </c>
      <c r="C4626" s="183">
        <v>1000</v>
      </c>
      <c r="D4626" s="183">
        <v>979</v>
      </c>
      <c r="E4626" s="183">
        <v>21</v>
      </c>
      <c r="F4626" s="161" t="s">
        <v>5</v>
      </c>
      <c r="G4626" s="162"/>
      <c r="H4626" s="163">
        <v>1738679448</v>
      </c>
    </row>
    <row r="4627" spans="2:8" x14ac:dyDescent="0.25">
      <c r="B4627" s="160">
        <v>45097.209074074075</v>
      </c>
      <c r="C4627" s="183">
        <v>500</v>
      </c>
      <c r="D4627" s="183">
        <v>489.5</v>
      </c>
      <c r="E4627" s="183">
        <v>10.5</v>
      </c>
      <c r="F4627" s="161" t="s">
        <v>5</v>
      </c>
      <c r="G4627" s="162"/>
      <c r="H4627" s="163">
        <v>1738679773</v>
      </c>
    </row>
    <row r="4628" spans="2:8" x14ac:dyDescent="0.25">
      <c r="B4628" s="160">
        <v>45097.246446759258</v>
      </c>
      <c r="C4628" s="183">
        <v>10000</v>
      </c>
      <c r="D4628" s="183">
        <v>9790</v>
      </c>
      <c r="E4628" s="183">
        <v>210</v>
      </c>
      <c r="F4628" s="161" t="s">
        <v>8975</v>
      </c>
      <c r="G4628" s="162"/>
      <c r="H4628" s="163">
        <v>1738710082</v>
      </c>
    </row>
    <row r="4629" spans="2:8" x14ac:dyDescent="0.25">
      <c r="B4629" s="160">
        <v>45097.254016203704</v>
      </c>
      <c r="C4629" s="183">
        <v>500</v>
      </c>
      <c r="D4629" s="183">
        <v>489.5</v>
      </c>
      <c r="E4629" s="183">
        <v>10.5</v>
      </c>
      <c r="F4629" s="161" t="s">
        <v>8554</v>
      </c>
      <c r="G4629" s="162"/>
      <c r="H4629" s="163">
        <v>1738716905</v>
      </c>
    </row>
    <row r="4630" spans="2:8" x14ac:dyDescent="0.25">
      <c r="B4630" s="160">
        <v>45097.271921296298</v>
      </c>
      <c r="C4630" s="183">
        <v>300</v>
      </c>
      <c r="D4630" s="183">
        <v>293.7</v>
      </c>
      <c r="E4630" s="183">
        <v>6.3000000000000114</v>
      </c>
      <c r="F4630" s="161" t="s">
        <v>5</v>
      </c>
      <c r="G4630" s="162"/>
      <c r="H4630" s="163">
        <v>1738731481</v>
      </c>
    </row>
    <row r="4631" spans="2:8" x14ac:dyDescent="0.25">
      <c r="B4631" s="160">
        <v>45097.274131944447</v>
      </c>
      <c r="C4631" s="183">
        <v>500</v>
      </c>
      <c r="D4631" s="183">
        <v>489.5</v>
      </c>
      <c r="E4631" s="183">
        <v>10.5</v>
      </c>
      <c r="F4631" s="161" t="s">
        <v>5</v>
      </c>
      <c r="G4631" s="162"/>
      <c r="H4631" s="163">
        <v>1738733301</v>
      </c>
    </row>
    <row r="4632" spans="2:8" x14ac:dyDescent="0.25">
      <c r="B4632" s="160">
        <v>45097.280381944445</v>
      </c>
      <c r="C4632" s="183">
        <v>300</v>
      </c>
      <c r="D4632" s="183">
        <v>293.7</v>
      </c>
      <c r="E4632" s="183">
        <v>6.3000000000000114</v>
      </c>
      <c r="F4632" s="161" t="s">
        <v>5</v>
      </c>
      <c r="G4632" s="162"/>
      <c r="H4632" s="163">
        <v>1738738568</v>
      </c>
    </row>
    <row r="4633" spans="2:8" x14ac:dyDescent="0.25">
      <c r="B4633" s="160">
        <v>45097.284062500003</v>
      </c>
      <c r="C4633" s="183">
        <v>1000</v>
      </c>
      <c r="D4633" s="183">
        <v>979</v>
      </c>
      <c r="E4633" s="183">
        <v>21</v>
      </c>
      <c r="F4633" s="161" t="s">
        <v>8553</v>
      </c>
      <c r="G4633" s="162"/>
      <c r="H4633" s="163">
        <v>1738741909</v>
      </c>
    </row>
    <row r="4634" spans="2:8" x14ac:dyDescent="0.25">
      <c r="B4634" s="160">
        <v>45097.285578703704</v>
      </c>
      <c r="C4634" s="183">
        <v>300</v>
      </c>
      <c r="D4634" s="183">
        <v>293.7</v>
      </c>
      <c r="E4634" s="183">
        <v>6.3000000000000114</v>
      </c>
      <c r="F4634" s="161" t="s">
        <v>5</v>
      </c>
      <c r="G4634" s="162"/>
      <c r="H4634" s="163">
        <v>1738743388</v>
      </c>
    </row>
    <row r="4635" spans="2:8" x14ac:dyDescent="0.25">
      <c r="B4635" s="160">
        <v>45097.287766203706</v>
      </c>
      <c r="C4635" s="183">
        <v>5000</v>
      </c>
      <c r="D4635" s="183">
        <v>4895</v>
      </c>
      <c r="E4635" s="183">
        <v>105</v>
      </c>
      <c r="F4635" s="161" t="s">
        <v>8605</v>
      </c>
      <c r="G4635" s="162"/>
      <c r="H4635" s="163">
        <v>1738745567</v>
      </c>
    </row>
    <row r="4636" spans="2:8" x14ac:dyDescent="0.25">
      <c r="B4636" s="160">
        <v>45097.289953703701</v>
      </c>
      <c r="C4636" s="183">
        <v>1000</v>
      </c>
      <c r="D4636" s="183">
        <v>979</v>
      </c>
      <c r="E4636" s="183">
        <v>21</v>
      </c>
      <c r="F4636" s="161" t="s">
        <v>8589</v>
      </c>
      <c r="G4636" s="162"/>
      <c r="H4636" s="163">
        <v>1738747604</v>
      </c>
    </row>
    <row r="4637" spans="2:8" x14ac:dyDescent="0.25">
      <c r="B4637" s="160">
        <v>45097.312372685185</v>
      </c>
      <c r="C4637" s="183">
        <v>300</v>
      </c>
      <c r="D4637" s="183">
        <v>293.7</v>
      </c>
      <c r="E4637" s="183">
        <v>6.3000000000000114</v>
      </c>
      <c r="F4637" s="161" t="s">
        <v>5</v>
      </c>
      <c r="G4637" s="162"/>
      <c r="H4637" s="163">
        <v>1738771183</v>
      </c>
    </row>
    <row r="4638" spans="2:8" x14ac:dyDescent="0.25">
      <c r="B4638" s="160">
        <v>45097.312557870369</v>
      </c>
      <c r="C4638" s="183">
        <v>300</v>
      </c>
      <c r="D4638" s="183">
        <v>293.7</v>
      </c>
      <c r="E4638" s="183">
        <v>6.3000000000000114</v>
      </c>
      <c r="F4638" s="161" t="s">
        <v>6656</v>
      </c>
      <c r="G4638" s="162" t="s">
        <v>8796</v>
      </c>
      <c r="H4638" s="163">
        <v>1738771365</v>
      </c>
    </row>
    <row r="4639" spans="2:8" x14ac:dyDescent="0.25">
      <c r="B4639" s="160">
        <v>45097.312962962962</v>
      </c>
      <c r="C4639" s="183">
        <v>500</v>
      </c>
      <c r="D4639" s="183">
        <v>489.5</v>
      </c>
      <c r="E4639" s="183">
        <v>10.5</v>
      </c>
      <c r="F4639" s="161" t="s">
        <v>5</v>
      </c>
      <c r="G4639" s="162"/>
      <c r="H4639" s="163">
        <v>1738771912</v>
      </c>
    </row>
    <row r="4640" spans="2:8" x14ac:dyDescent="0.25">
      <c r="B4640" s="160">
        <v>45097.326782407406</v>
      </c>
      <c r="C4640" s="183">
        <v>50000</v>
      </c>
      <c r="D4640" s="183">
        <v>48950</v>
      </c>
      <c r="E4640" s="183">
        <v>1050</v>
      </c>
      <c r="F4640" s="161" t="s">
        <v>8555</v>
      </c>
      <c r="G4640" s="162"/>
      <c r="H4640" s="163">
        <v>1738789071</v>
      </c>
    </row>
    <row r="4641" spans="2:8" x14ac:dyDescent="0.25">
      <c r="B4641" s="160">
        <v>45097.333645833336</v>
      </c>
      <c r="C4641" s="183">
        <v>1100</v>
      </c>
      <c r="D4641" s="183">
        <v>1076.9000000000001</v>
      </c>
      <c r="E4641" s="183">
        <v>23.099999999999909</v>
      </c>
      <c r="F4641" s="161" t="s">
        <v>6575</v>
      </c>
      <c r="G4641" s="162"/>
      <c r="H4641" s="163">
        <v>1738798316</v>
      </c>
    </row>
    <row r="4642" spans="2:8" x14ac:dyDescent="0.25">
      <c r="B4642" s="160">
        <v>45097.334178240744</v>
      </c>
      <c r="C4642" s="183">
        <v>700</v>
      </c>
      <c r="D4642" s="183">
        <v>685.3</v>
      </c>
      <c r="E4642" s="183">
        <v>14.700000000000045</v>
      </c>
      <c r="F4642" s="161" t="s">
        <v>8844</v>
      </c>
      <c r="G4642" s="162"/>
      <c r="H4642" s="163">
        <v>1738799121</v>
      </c>
    </row>
    <row r="4643" spans="2:8" x14ac:dyDescent="0.25">
      <c r="B4643" s="160">
        <v>45097.335902777777</v>
      </c>
      <c r="C4643" s="183">
        <v>50</v>
      </c>
      <c r="D4643" s="183">
        <v>46.1</v>
      </c>
      <c r="E4643" s="183">
        <v>3.8999999999999986</v>
      </c>
      <c r="F4643" s="161" t="s">
        <v>5</v>
      </c>
      <c r="G4643" s="162"/>
      <c r="H4643" s="163">
        <v>1738801735</v>
      </c>
    </row>
    <row r="4644" spans="2:8" x14ac:dyDescent="0.25">
      <c r="B4644" s="160">
        <v>45097.344293981485</v>
      </c>
      <c r="C4644" s="183">
        <v>300</v>
      </c>
      <c r="D4644" s="183">
        <v>293.7</v>
      </c>
      <c r="E4644" s="183">
        <v>6.3000000000000114</v>
      </c>
      <c r="F4644" s="161" t="s">
        <v>5</v>
      </c>
      <c r="G4644" s="162"/>
      <c r="H4644" s="163">
        <v>1738814870</v>
      </c>
    </row>
    <row r="4645" spans="2:8" x14ac:dyDescent="0.25">
      <c r="B4645" s="160">
        <v>45097.348807870374</v>
      </c>
      <c r="C4645" s="183">
        <v>500</v>
      </c>
      <c r="D4645" s="183">
        <v>489.5</v>
      </c>
      <c r="E4645" s="183">
        <v>10.5</v>
      </c>
      <c r="F4645" s="161" t="s">
        <v>5</v>
      </c>
      <c r="G4645" s="162"/>
      <c r="H4645" s="163">
        <v>1738821724</v>
      </c>
    </row>
    <row r="4646" spans="2:8" x14ac:dyDescent="0.25">
      <c r="B4646" s="160">
        <v>45097.363599537035</v>
      </c>
      <c r="C4646" s="183">
        <v>100</v>
      </c>
      <c r="D4646" s="183">
        <v>96.1</v>
      </c>
      <c r="E4646" s="183">
        <v>3.9000000000000057</v>
      </c>
      <c r="F4646" s="161" t="s">
        <v>8581</v>
      </c>
      <c r="G4646" s="162"/>
      <c r="H4646" s="163">
        <v>1738845800</v>
      </c>
    </row>
    <row r="4647" spans="2:8" x14ac:dyDescent="0.25">
      <c r="B4647" s="160">
        <v>45097.364525462966</v>
      </c>
      <c r="C4647" s="183">
        <v>300</v>
      </c>
      <c r="D4647" s="183">
        <v>293.7</v>
      </c>
      <c r="E4647" s="183">
        <v>6.3000000000000114</v>
      </c>
      <c r="F4647" s="161" t="s">
        <v>5</v>
      </c>
      <c r="G4647" s="162"/>
      <c r="H4647" s="163">
        <v>1738847481</v>
      </c>
    </row>
    <row r="4648" spans="2:8" x14ac:dyDescent="0.25">
      <c r="B4648" s="160">
        <v>45097.367407407408</v>
      </c>
      <c r="C4648" s="183">
        <v>1000</v>
      </c>
      <c r="D4648" s="183">
        <v>979</v>
      </c>
      <c r="E4648" s="183">
        <v>21</v>
      </c>
      <c r="F4648" s="161" t="s">
        <v>8678</v>
      </c>
      <c r="G4648" s="162"/>
      <c r="H4648" s="163">
        <v>1738852648</v>
      </c>
    </row>
    <row r="4649" spans="2:8" x14ac:dyDescent="0.25">
      <c r="B4649" s="160">
        <v>45097.373460648145</v>
      </c>
      <c r="C4649" s="183">
        <v>500</v>
      </c>
      <c r="D4649" s="183">
        <v>489.5</v>
      </c>
      <c r="E4649" s="183">
        <v>10.5</v>
      </c>
      <c r="F4649" s="161" t="s">
        <v>5</v>
      </c>
      <c r="G4649" s="162"/>
      <c r="H4649" s="163">
        <v>1738863630</v>
      </c>
    </row>
    <row r="4650" spans="2:8" x14ac:dyDescent="0.25">
      <c r="B4650" s="160">
        <v>45097.384236111109</v>
      </c>
      <c r="C4650" s="183">
        <v>1050</v>
      </c>
      <c r="D4650" s="183">
        <v>1027.95</v>
      </c>
      <c r="E4650" s="183">
        <v>22.049999999999955</v>
      </c>
      <c r="F4650" s="161" t="s">
        <v>5</v>
      </c>
      <c r="G4650" s="162"/>
      <c r="H4650" s="163">
        <v>1738882890</v>
      </c>
    </row>
    <row r="4651" spans="2:8" x14ac:dyDescent="0.25">
      <c r="B4651" s="160">
        <v>45097.384641203702</v>
      </c>
      <c r="C4651" s="183">
        <v>1600</v>
      </c>
      <c r="D4651" s="183">
        <v>1566.4</v>
      </c>
      <c r="E4651" s="183">
        <v>33.599999999999909</v>
      </c>
      <c r="F4651" s="161" t="s">
        <v>8589</v>
      </c>
      <c r="G4651" s="162"/>
      <c r="H4651" s="163">
        <v>1738883581</v>
      </c>
    </row>
    <row r="4652" spans="2:8" x14ac:dyDescent="0.25">
      <c r="B4652" s="160">
        <v>45097.388726851852</v>
      </c>
      <c r="C4652" s="183">
        <v>500</v>
      </c>
      <c r="D4652" s="183">
        <v>489.5</v>
      </c>
      <c r="E4652" s="183">
        <v>10.5</v>
      </c>
      <c r="F4652" s="161" t="s">
        <v>5</v>
      </c>
      <c r="G4652" s="162"/>
      <c r="H4652" s="163">
        <v>1738890998</v>
      </c>
    </row>
    <row r="4653" spans="2:8" x14ac:dyDescent="0.25">
      <c r="B4653" s="160">
        <v>45097.389027777775</v>
      </c>
      <c r="C4653" s="183">
        <v>10</v>
      </c>
      <c r="D4653" s="183">
        <v>6.1</v>
      </c>
      <c r="E4653" s="183">
        <v>3.9000000000000004</v>
      </c>
      <c r="F4653" s="161" t="s">
        <v>6567</v>
      </c>
      <c r="G4653" s="162"/>
      <c r="H4653" s="163">
        <v>1738891550</v>
      </c>
    </row>
    <row r="4654" spans="2:8" x14ac:dyDescent="0.25">
      <c r="B4654" s="160">
        <v>45097.392291666663</v>
      </c>
      <c r="C4654" s="183">
        <v>500</v>
      </c>
      <c r="D4654" s="183">
        <v>489.5</v>
      </c>
      <c r="E4654" s="183">
        <v>10.5</v>
      </c>
      <c r="F4654" s="161" t="s">
        <v>6556</v>
      </c>
      <c r="G4654" s="162"/>
      <c r="H4654" s="163">
        <v>1738897255</v>
      </c>
    </row>
    <row r="4655" spans="2:8" x14ac:dyDescent="0.25">
      <c r="B4655" s="160">
        <v>45097.393055555556</v>
      </c>
      <c r="C4655" s="183">
        <v>9000</v>
      </c>
      <c r="D4655" s="183">
        <v>8811</v>
      </c>
      <c r="E4655" s="183">
        <v>189</v>
      </c>
      <c r="F4655" s="161" t="s">
        <v>8976</v>
      </c>
      <c r="G4655" s="162"/>
      <c r="H4655" s="163">
        <v>1738898666</v>
      </c>
    </row>
    <row r="4656" spans="2:8" x14ac:dyDescent="0.25">
      <c r="B4656" s="160">
        <v>45097.398217592592</v>
      </c>
      <c r="C4656" s="183">
        <v>150</v>
      </c>
      <c r="D4656" s="183">
        <v>146.1</v>
      </c>
      <c r="E4656" s="183">
        <v>3.9000000000000057</v>
      </c>
      <c r="F4656" s="161" t="s">
        <v>5</v>
      </c>
      <c r="G4656" s="162"/>
      <c r="H4656" s="163">
        <v>1738907002</v>
      </c>
    </row>
    <row r="4657" spans="2:8" x14ac:dyDescent="0.25">
      <c r="B4657" s="160">
        <v>45097.403958333336</v>
      </c>
      <c r="C4657" s="183">
        <v>10000</v>
      </c>
      <c r="D4657" s="183">
        <v>9790</v>
      </c>
      <c r="E4657" s="183">
        <v>210</v>
      </c>
      <c r="F4657" s="161" t="s">
        <v>6646</v>
      </c>
      <c r="G4657" s="162" t="s">
        <v>8726</v>
      </c>
      <c r="H4657" s="163">
        <v>1738916939</v>
      </c>
    </row>
    <row r="4658" spans="2:8" x14ac:dyDescent="0.25">
      <c r="B4658" s="160">
        <v>45097.404178240744</v>
      </c>
      <c r="C4658" s="183">
        <v>700</v>
      </c>
      <c r="D4658" s="183">
        <v>685.3</v>
      </c>
      <c r="E4658" s="183">
        <v>14.700000000000045</v>
      </c>
      <c r="F4658" s="161" t="s">
        <v>5</v>
      </c>
      <c r="G4658" s="162"/>
      <c r="H4658" s="163">
        <v>1738917312</v>
      </c>
    </row>
    <row r="4659" spans="2:8" x14ac:dyDescent="0.25">
      <c r="B4659" s="160">
        <v>45097.404421296298</v>
      </c>
      <c r="C4659" s="183">
        <v>10</v>
      </c>
      <c r="D4659" s="183">
        <v>6.1</v>
      </c>
      <c r="E4659" s="183">
        <v>3.9000000000000004</v>
      </c>
      <c r="F4659" s="161" t="s">
        <v>8576</v>
      </c>
      <c r="G4659" s="162"/>
      <c r="H4659" s="163">
        <v>1738917712</v>
      </c>
    </row>
    <row r="4660" spans="2:8" x14ac:dyDescent="0.25">
      <c r="B4660" s="160">
        <v>45097.413078703707</v>
      </c>
      <c r="C4660" s="183">
        <v>10</v>
      </c>
      <c r="D4660" s="183">
        <v>6.1</v>
      </c>
      <c r="E4660" s="183">
        <v>3.9000000000000004</v>
      </c>
      <c r="F4660" s="161" t="s">
        <v>6624</v>
      </c>
      <c r="G4660" s="162"/>
      <c r="H4660" s="163">
        <v>1738933289</v>
      </c>
    </row>
    <row r="4661" spans="2:8" x14ac:dyDescent="0.25">
      <c r="B4661" s="160">
        <v>45097.418692129628</v>
      </c>
      <c r="C4661" s="183">
        <v>10</v>
      </c>
      <c r="D4661" s="183">
        <v>6.1</v>
      </c>
      <c r="E4661" s="183">
        <v>3.9000000000000004</v>
      </c>
      <c r="F4661" s="161" t="s">
        <v>8640</v>
      </c>
      <c r="G4661" s="162"/>
      <c r="H4661" s="163">
        <v>1738943464</v>
      </c>
    </row>
    <row r="4662" spans="2:8" x14ac:dyDescent="0.25">
      <c r="B4662" s="160">
        <v>45097.420428240737</v>
      </c>
      <c r="C4662" s="183">
        <v>500</v>
      </c>
      <c r="D4662" s="183">
        <v>489.5</v>
      </c>
      <c r="E4662" s="183">
        <v>10.5</v>
      </c>
      <c r="F4662" s="161" t="s">
        <v>8624</v>
      </c>
      <c r="G4662" s="162"/>
      <c r="H4662" s="163">
        <v>1738946764</v>
      </c>
    </row>
    <row r="4663" spans="2:8" x14ac:dyDescent="0.25">
      <c r="B4663" s="160">
        <v>45097.420995370368</v>
      </c>
      <c r="C4663" s="183">
        <v>1700</v>
      </c>
      <c r="D4663" s="183">
        <v>1664.3</v>
      </c>
      <c r="E4663" s="183">
        <v>35.700000000000045</v>
      </c>
      <c r="F4663" s="161" t="s">
        <v>6613</v>
      </c>
      <c r="G4663" s="162"/>
      <c r="H4663" s="163">
        <v>1738947920</v>
      </c>
    </row>
    <row r="4664" spans="2:8" x14ac:dyDescent="0.25">
      <c r="B4664" s="160">
        <v>45097.424444444441</v>
      </c>
      <c r="C4664" s="183">
        <v>5000</v>
      </c>
      <c r="D4664" s="183">
        <v>4895</v>
      </c>
      <c r="E4664" s="183">
        <v>105</v>
      </c>
      <c r="F4664" s="161" t="s">
        <v>5</v>
      </c>
      <c r="G4664" s="162"/>
      <c r="H4664" s="163">
        <v>1738954585</v>
      </c>
    </row>
    <row r="4665" spans="2:8" x14ac:dyDescent="0.25">
      <c r="B4665" s="160">
        <v>45097.431041666663</v>
      </c>
      <c r="C4665" s="183">
        <v>100</v>
      </c>
      <c r="D4665" s="183">
        <v>96.1</v>
      </c>
      <c r="E4665" s="183">
        <v>3.9000000000000057</v>
      </c>
      <c r="F4665" s="161" t="s">
        <v>5</v>
      </c>
      <c r="G4665" s="162"/>
      <c r="H4665" s="163">
        <v>1738966790</v>
      </c>
    </row>
    <row r="4666" spans="2:8" x14ac:dyDescent="0.25">
      <c r="B4666" s="160">
        <v>45097.43109953704</v>
      </c>
      <c r="C4666" s="183">
        <v>500</v>
      </c>
      <c r="D4666" s="183">
        <v>489.5</v>
      </c>
      <c r="E4666" s="183">
        <v>10.5</v>
      </c>
      <c r="F4666" s="161" t="s">
        <v>6603</v>
      </c>
      <c r="G4666" s="162"/>
      <c r="H4666" s="163">
        <v>1738966894</v>
      </c>
    </row>
    <row r="4667" spans="2:8" x14ac:dyDescent="0.25">
      <c r="B4667" s="160">
        <v>45097.431759259256</v>
      </c>
      <c r="C4667" s="183">
        <v>1000</v>
      </c>
      <c r="D4667" s="183">
        <v>979</v>
      </c>
      <c r="E4667" s="183">
        <v>21</v>
      </c>
      <c r="F4667" s="161" t="s">
        <v>8609</v>
      </c>
      <c r="G4667" s="162"/>
      <c r="H4667" s="163">
        <v>1738968110</v>
      </c>
    </row>
    <row r="4668" spans="2:8" x14ac:dyDescent="0.25">
      <c r="B4668" s="160">
        <v>45097.432534722226</v>
      </c>
      <c r="C4668" s="183">
        <v>500</v>
      </c>
      <c r="D4668" s="183">
        <v>489.5</v>
      </c>
      <c r="E4668" s="183">
        <v>10.5</v>
      </c>
      <c r="F4668" s="161" t="s">
        <v>8977</v>
      </c>
      <c r="G4668" s="162"/>
      <c r="H4668" s="163">
        <v>1738969520</v>
      </c>
    </row>
    <row r="4669" spans="2:8" x14ac:dyDescent="0.25">
      <c r="B4669" s="160">
        <v>45097.439675925925</v>
      </c>
      <c r="C4669" s="183">
        <v>3000</v>
      </c>
      <c r="D4669" s="183">
        <v>2937</v>
      </c>
      <c r="E4669" s="183">
        <v>63</v>
      </c>
      <c r="F4669" s="161" t="s">
        <v>5</v>
      </c>
      <c r="G4669" s="162"/>
      <c r="H4669" s="163">
        <v>1738987337</v>
      </c>
    </row>
    <row r="4670" spans="2:8" x14ac:dyDescent="0.25">
      <c r="B4670" s="160">
        <v>45097.443715277775</v>
      </c>
      <c r="C4670" s="183">
        <v>500</v>
      </c>
      <c r="D4670" s="183">
        <v>489.5</v>
      </c>
      <c r="E4670" s="183">
        <v>10.5</v>
      </c>
      <c r="F4670" s="161" t="s">
        <v>8818</v>
      </c>
      <c r="G4670" s="162"/>
      <c r="H4670" s="163">
        <v>1738995915</v>
      </c>
    </row>
    <row r="4671" spans="2:8" x14ac:dyDescent="0.25">
      <c r="B4671" s="160">
        <v>45097.445069444446</v>
      </c>
      <c r="C4671" s="183">
        <v>10</v>
      </c>
      <c r="D4671" s="183">
        <v>6.1</v>
      </c>
      <c r="E4671" s="183">
        <v>3.9000000000000004</v>
      </c>
      <c r="F4671" s="161" t="s">
        <v>8571</v>
      </c>
      <c r="G4671" s="162"/>
      <c r="H4671" s="163">
        <v>1738998471</v>
      </c>
    </row>
    <row r="4672" spans="2:8" x14ac:dyDescent="0.25">
      <c r="B4672" s="160">
        <v>45097.445185185185</v>
      </c>
      <c r="C4672" s="183">
        <v>100</v>
      </c>
      <c r="D4672" s="183">
        <v>96.1</v>
      </c>
      <c r="E4672" s="183">
        <v>3.9000000000000057</v>
      </c>
      <c r="F4672" s="161" t="s">
        <v>6579</v>
      </c>
      <c r="G4672" s="162"/>
      <c r="H4672" s="163">
        <v>1738998712</v>
      </c>
    </row>
    <row r="4673" spans="2:8" x14ac:dyDescent="0.25">
      <c r="B4673" s="160">
        <v>45097.447129629632</v>
      </c>
      <c r="C4673" s="183">
        <v>10</v>
      </c>
      <c r="D4673" s="183">
        <v>6.1</v>
      </c>
      <c r="E4673" s="183">
        <v>3.9000000000000004</v>
      </c>
      <c r="F4673" s="161" t="s">
        <v>8571</v>
      </c>
      <c r="G4673" s="162"/>
      <c r="H4673" s="163">
        <v>1739002260</v>
      </c>
    </row>
    <row r="4674" spans="2:8" x14ac:dyDescent="0.25">
      <c r="B4674" s="160">
        <v>45097.447916666664</v>
      </c>
      <c r="C4674" s="183">
        <v>1000</v>
      </c>
      <c r="D4674" s="183">
        <v>979</v>
      </c>
      <c r="E4674" s="183">
        <v>21</v>
      </c>
      <c r="F4674" s="161" t="s">
        <v>6570</v>
      </c>
      <c r="G4674" s="162"/>
      <c r="H4674" s="163">
        <v>1739003692</v>
      </c>
    </row>
    <row r="4675" spans="2:8" x14ac:dyDescent="0.25">
      <c r="B4675" s="160">
        <v>45097.454247685186</v>
      </c>
      <c r="C4675" s="183">
        <v>100</v>
      </c>
      <c r="D4675" s="183">
        <v>96.1</v>
      </c>
      <c r="E4675" s="183">
        <v>3.9000000000000057</v>
      </c>
      <c r="F4675" s="161" t="s">
        <v>6574</v>
      </c>
      <c r="G4675" s="162"/>
      <c r="H4675" s="163">
        <v>1739015395</v>
      </c>
    </row>
    <row r="4676" spans="2:8" x14ac:dyDescent="0.25">
      <c r="B4676" s="160">
        <v>45097.458171296297</v>
      </c>
      <c r="C4676" s="183">
        <v>200</v>
      </c>
      <c r="D4676" s="183">
        <v>195.8</v>
      </c>
      <c r="E4676" s="183">
        <v>4.1999999999999886</v>
      </c>
      <c r="F4676" s="161" t="s">
        <v>8611</v>
      </c>
      <c r="G4676" s="162"/>
      <c r="H4676" s="163">
        <v>1739022620</v>
      </c>
    </row>
    <row r="4677" spans="2:8" x14ac:dyDescent="0.25">
      <c r="B4677" s="160">
        <v>45097.458680555559</v>
      </c>
      <c r="C4677" s="183">
        <v>100</v>
      </c>
      <c r="D4677" s="183">
        <v>96.1</v>
      </c>
      <c r="E4677" s="183">
        <v>3.9000000000000057</v>
      </c>
      <c r="F4677" s="161" t="s">
        <v>8581</v>
      </c>
      <c r="G4677" s="162"/>
      <c r="H4677" s="163">
        <v>1739023583</v>
      </c>
    </row>
    <row r="4678" spans="2:8" x14ac:dyDescent="0.25">
      <c r="B4678" s="160">
        <v>45097.458784722221</v>
      </c>
      <c r="C4678" s="183">
        <v>10</v>
      </c>
      <c r="D4678" s="183">
        <v>6.1</v>
      </c>
      <c r="E4678" s="183">
        <v>3.9000000000000004</v>
      </c>
      <c r="F4678" s="161" t="s">
        <v>8757</v>
      </c>
      <c r="G4678" s="162"/>
      <c r="H4678" s="163">
        <v>1739023781</v>
      </c>
    </row>
    <row r="4679" spans="2:8" x14ac:dyDescent="0.25">
      <c r="B4679" s="160">
        <v>45097.461608796293</v>
      </c>
      <c r="C4679" s="183">
        <v>200</v>
      </c>
      <c r="D4679" s="183">
        <v>195.8</v>
      </c>
      <c r="E4679" s="183">
        <v>4.1999999999999886</v>
      </c>
      <c r="F4679" s="161" t="s">
        <v>5</v>
      </c>
      <c r="G4679" s="162"/>
      <c r="H4679" s="163">
        <v>1739028865</v>
      </c>
    </row>
    <row r="4680" spans="2:8" x14ac:dyDescent="0.25">
      <c r="B4680" s="160">
        <v>45097.466111111113</v>
      </c>
      <c r="C4680" s="183">
        <v>300</v>
      </c>
      <c r="D4680" s="183">
        <v>293.7</v>
      </c>
      <c r="E4680" s="183">
        <v>6.3000000000000114</v>
      </c>
      <c r="F4680" s="161" t="s">
        <v>6605</v>
      </c>
      <c r="G4680" s="162"/>
      <c r="H4680" s="163">
        <v>1739036979</v>
      </c>
    </row>
    <row r="4681" spans="2:8" x14ac:dyDescent="0.25">
      <c r="B4681" s="160">
        <v>45097.467476851853</v>
      </c>
      <c r="C4681" s="183">
        <v>1000</v>
      </c>
      <c r="D4681" s="183">
        <v>979</v>
      </c>
      <c r="E4681" s="183">
        <v>21</v>
      </c>
      <c r="F4681" s="161" t="s">
        <v>5</v>
      </c>
      <c r="G4681" s="162"/>
      <c r="H4681" s="163">
        <v>1739039489</v>
      </c>
    </row>
    <row r="4682" spans="2:8" x14ac:dyDescent="0.25">
      <c r="B4682" s="160">
        <v>45097.475706018522</v>
      </c>
      <c r="C4682" s="183">
        <v>1000</v>
      </c>
      <c r="D4682" s="183">
        <v>979</v>
      </c>
      <c r="E4682" s="183">
        <v>21</v>
      </c>
      <c r="F4682" s="161" t="s">
        <v>5</v>
      </c>
      <c r="G4682" s="162"/>
      <c r="H4682" s="163">
        <v>1739054891</v>
      </c>
    </row>
    <row r="4683" spans="2:8" x14ac:dyDescent="0.25">
      <c r="B4683" s="160">
        <v>45097.478090277778</v>
      </c>
      <c r="C4683" s="183">
        <v>100</v>
      </c>
      <c r="D4683" s="183">
        <v>96.1</v>
      </c>
      <c r="E4683" s="183">
        <v>3.9000000000000057</v>
      </c>
      <c r="F4683" s="161" t="s">
        <v>5</v>
      </c>
      <c r="G4683" s="162"/>
      <c r="H4683" s="163">
        <v>1739059325</v>
      </c>
    </row>
    <row r="4684" spans="2:8" x14ac:dyDescent="0.25">
      <c r="B4684" s="160">
        <v>45097.479328703703</v>
      </c>
      <c r="C4684" s="183">
        <v>10</v>
      </c>
      <c r="D4684" s="183">
        <v>6.1</v>
      </c>
      <c r="E4684" s="183">
        <v>3.9000000000000004</v>
      </c>
      <c r="F4684" s="161" t="s">
        <v>8571</v>
      </c>
      <c r="G4684" s="162"/>
      <c r="H4684" s="163">
        <v>1739061621</v>
      </c>
    </row>
    <row r="4685" spans="2:8" x14ac:dyDescent="0.25">
      <c r="B4685" s="160">
        <v>45097.483634259261</v>
      </c>
      <c r="C4685" s="183">
        <v>10</v>
      </c>
      <c r="D4685" s="183">
        <v>6.1</v>
      </c>
      <c r="E4685" s="183">
        <v>3.9000000000000004</v>
      </c>
      <c r="F4685" s="161" t="s">
        <v>8571</v>
      </c>
      <c r="G4685" s="162"/>
      <c r="H4685" s="163">
        <v>1739069683</v>
      </c>
    </row>
    <row r="4686" spans="2:8" x14ac:dyDescent="0.25">
      <c r="B4686" s="160">
        <v>45097.484583333331</v>
      </c>
      <c r="C4686" s="183">
        <v>3000</v>
      </c>
      <c r="D4686" s="183">
        <v>2937</v>
      </c>
      <c r="E4686" s="183">
        <v>63</v>
      </c>
      <c r="F4686" s="161" t="s">
        <v>6638</v>
      </c>
      <c r="G4686" s="162"/>
      <c r="H4686" s="163">
        <v>1739071368</v>
      </c>
    </row>
    <row r="4687" spans="2:8" x14ac:dyDescent="0.25">
      <c r="B4687" s="160">
        <v>45097.485347222224</v>
      </c>
      <c r="C4687" s="183">
        <v>100</v>
      </c>
      <c r="D4687" s="183">
        <v>96.1</v>
      </c>
      <c r="E4687" s="183">
        <v>3.9000000000000057</v>
      </c>
      <c r="F4687" s="161" t="s">
        <v>5</v>
      </c>
      <c r="G4687" s="162"/>
      <c r="H4687" s="163">
        <v>1739072753</v>
      </c>
    </row>
    <row r="4688" spans="2:8" x14ac:dyDescent="0.25">
      <c r="B4688" s="160">
        <v>45097.486898148149</v>
      </c>
      <c r="C4688" s="183">
        <v>500</v>
      </c>
      <c r="D4688" s="183">
        <v>489.5</v>
      </c>
      <c r="E4688" s="183">
        <v>10.5</v>
      </c>
      <c r="F4688" s="161" t="s">
        <v>5</v>
      </c>
      <c r="G4688" s="162"/>
      <c r="H4688" s="163">
        <v>1739075672</v>
      </c>
    </row>
    <row r="4689" spans="2:8" x14ac:dyDescent="0.25">
      <c r="B4689" s="160">
        <v>45097.48878472222</v>
      </c>
      <c r="C4689" s="183">
        <v>500</v>
      </c>
      <c r="D4689" s="183">
        <v>489.5</v>
      </c>
      <c r="E4689" s="183">
        <v>10.5</v>
      </c>
      <c r="F4689" s="161" t="s">
        <v>5</v>
      </c>
      <c r="G4689" s="162"/>
      <c r="H4689" s="163">
        <v>1739079134</v>
      </c>
    </row>
    <row r="4690" spans="2:8" x14ac:dyDescent="0.25">
      <c r="B4690" s="160">
        <v>45097.493587962963</v>
      </c>
      <c r="C4690" s="183">
        <v>200</v>
      </c>
      <c r="D4690" s="183">
        <v>195.8</v>
      </c>
      <c r="E4690" s="183">
        <v>4.1999999999999886</v>
      </c>
      <c r="F4690" s="161" t="s">
        <v>5</v>
      </c>
      <c r="G4690" s="162"/>
      <c r="H4690" s="163">
        <v>1739088335</v>
      </c>
    </row>
    <row r="4691" spans="2:8" x14ac:dyDescent="0.25">
      <c r="B4691" s="160">
        <v>45097.494097222225</v>
      </c>
      <c r="C4691" s="183">
        <v>5000</v>
      </c>
      <c r="D4691" s="183">
        <v>4895</v>
      </c>
      <c r="E4691" s="183">
        <v>105</v>
      </c>
      <c r="F4691" s="161" t="s">
        <v>6587</v>
      </c>
      <c r="G4691" s="162"/>
      <c r="H4691" s="163">
        <v>1739089382</v>
      </c>
    </row>
    <row r="4692" spans="2:8" x14ac:dyDescent="0.25">
      <c r="B4692" s="160">
        <v>45097.49832175926</v>
      </c>
      <c r="C4692" s="183">
        <v>15000</v>
      </c>
      <c r="D4692" s="183">
        <v>14685</v>
      </c>
      <c r="E4692" s="183">
        <v>315</v>
      </c>
      <c r="F4692" s="161" t="s">
        <v>5</v>
      </c>
      <c r="G4692" s="162"/>
      <c r="H4692" s="163">
        <v>1739097323</v>
      </c>
    </row>
    <row r="4693" spans="2:8" x14ac:dyDescent="0.25">
      <c r="B4693" s="160">
        <v>45097.509050925924</v>
      </c>
      <c r="C4693" s="183">
        <v>1000</v>
      </c>
      <c r="D4693" s="183">
        <v>979</v>
      </c>
      <c r="E4693" s="183">
        <v>21</v>
      </c>
      <c r="F4693" s="161" t="s">
        <v>5</v>
      </c>
      <c r="G4693" s="162"/>
      <c r="H4693" s="163">
        <v>1739118810</v>
      </c>
    </row>
    <row r="4694" spans="2:8" x14ac:dyDescent="0.25">
      <c r="B4694" s="160">
        <v>45097.509386574071</v>
      </c>
      <c r="C4694" s="183">
        <v>1000</v>
      </c>
      <c r="D4694" s="183">
        <v>979</v>
      </c>
      <c r="E4694" s="183">
        <v>21</v>
      </c>
      <c r="F4694" s="161" t="s">
        <v>8598</v>
      </c>
      <c r="G4694" s="162"/>
      <c r="H4694" s="163">
        <v>1739119629</v>
      </c>
    </row>
    <row r="4695" spans="2:8" x14ac:dyDescent="0.25">
      <c r="B4695" s="160">
        <v>45097.510358796295</v>
      </c>
      <c r="C4695" s="183">
        <v>75</v>
      </c>
      <c r="D4695" s="183">
        <v>71.099999999999994</v>
      </c>
      <c r="E4695" s="183">
        <v>3.9000000000000057</v>
      </c>
      <c r="F4695" s="161" t="s">
        <v>5</v>
      </c>
      <c r="G4695" s="162"/>
      <c r="H4695" s="163">
        <v>1739121833</v>
      </c>
    </row>
    <row r="4696" spans="2:8" x14ac:dyDescent="0.25">
      <c r="B4696" s="160">
        <v>45097.510740740741</v>
      </c>
      <c r="C4696" s="183">
        <v>500</v>
      </c>
      <c r="D4696" s="183">
        <v>489.5</v>
      </c>
      <c r="E4696" s="183">
        <v>10.5</v>
      </c>
      <c r="F4696" s="161" t="s">
        <v>6579</v>
      </c>
      <c r="G4696" s="162"/>
      <c r="H4696" s="163">
        <v>1739122837</v>
      </c>
    </row>
    <row r="4697" spans="2:8" x14ac:dyDescent="0.25">
      <c r="B4697" s="160">
        <v>45097.516805555555</v>
      </c>
      <c r="C4697" s="183">
        <v>10</v>
      </c>
      <c r="D4697" s="183">
        <v>6.1</v>
      </c>
      <c r="E4697" s="183">
        <v>3.9000000000000004</v>
      </c>
      <c r="F4697" s="161" t="s">
        <v>8969</v>
      </c>
      <c r="G4697" s="162"/>
      <c r="H4697" s="163">
        <v>1739136066</v>
      </c>
    </row>
    <row r="4698" spans="2:8" x14ac:dyDescent="0.25">
      <c r="B4698" s="160">
        <v>45097.516979166663</v>
      </c>
      <c r="C4698" s="183">
        <v>400</v>
      </c>
      <c r="D4698" s="183">
        <v>391.6</v>
      </c>
      <c r="E4698" s="183">
        <v>8.3999999999999773</v>
      </c>
      <c r="F4698" s="161" t="s">
        <v>5</v>
      </c>
      <c r="G4698" s="162"/>
      <c r="H4698" s="163">
        <v>1739136534</v>
      </c>
    </row>
    <row r="4699" spans="2:8" x14ac:dyDescent="0.25">
      <c r="B4699" s="160">
        <v>45097.51761574074</v>
      </c>
      <c r="C4699" s="183">
        <v>1000</v>
      </c>
      <c r="D4699" s="183">
        <v>979</v>
      </c>
      <c r="E4699" s="183">
        <v>21</v>
      </c>
      <c r="F4699" s="161" t="s">
        <v>5</v>
      </c>
      <c r="G4699" s="162"/>
      <c r="H4699" s="163">
        <v>1739138141</v>
      </c>
    </row>
    <row r="4700" spans="2:8" x14ac:dyDescent="0.25">
      <c r="B4700" s="160">
        <v>45097.517939814818</v>
      </c>
      <c r="C4700" s="183">
        <v>550</v>
      </c>
      <c r="D4700" s="183">
        <v>538.45000000000005</v>
      </c>
      <c r="E4700" s="183">
        <v>11.549999999999955</v>
      </c>
      <c r="F4700" s="161" t="s">
        <v>8978</v>
      </c>
      <c r="G4700" s="162"/>
      <c r="H4700" s="163">
        <v>1739138951</v>
      </c>
    </row>
    <row r="4701" spans="2:8" x14ac:dyDescent="0.25">
      <c r="B4701" s="160">
        <v>45097.523032407407</v>
      </c>
      <c r="C4701" s="183">
        <v>1000</v>
      </c>
      <c r="D4701" s="183">
        <v>979</v>
      </c>
      <c r="E4701" s="183">
        <v>21</v>
      </c>
      <c r="F4701" s="161" t="s">
        <v>5</v>
      </c>
      <c r="G4701" s="162"/>
      <c r="H4701" s="163">
        <v>1739150075</v>
      </c>
    </row>
    <row r="4702" spans="2:8" x14ac:dyDescent="0.25">
      <c r="B4702" s="160">
        <v>45097.53224537037</v>
      </c>
      <c r="C4702" s="183">
        <v>300</v>
      </c>
      <c r="D4702" s="183">
        <v>293.7</v>
      </c>
      <c r="E4702" s="183">
        <v>6.3000000000000114</v>
      </c>
      <c r="F4702" s="161" t="s">
        <v>5</v>
      </c>
      <c r="G4702" s="162"/>
      <c r="H4702" s="163">
        <v>1739169444</v>
      </c>
    </row>
    <row r="4703" spans="2:8" x14ac:dyDescent="0.25">
      <c r="B4703" s="160">
        <v>45097.534108796295</v>
      </c>
      <c r="C4703" s="183">
        <v>10</v>
      </c>
      <c r="D4703" s="183">
        <v>6.1</v>
      </c>
      <c r="E4703" s="183">
        <v>3.9000000000000004</v>
      </c>
      <c r="F4703" s="161" t="s">
        <v>8581</v>
      </c>
      <c r="G4703" s="162"/>
      <c r="H4703" s="163">
        <v>1739173415</v>
      </c>
    </row>
    <row r="4704" spans="2:8" x14ac:dyDescent="0.25">
      <c r="B4704" s="160">
        <v>45097.536099537036</v>
      </c>
      <c r="C4704" s="183">
        <v>500</v>
      </c>
      <c r="D4704" s="183">
        <v>489.5</v>
      </c>
      <c r="E4704" s="183">
        <v>10.5</v>
      </c>
      <c r="F4704" s="161" t="s">
        <v>5</v>
      </c>
      <c r="G4704" s="162"/>
      <c r="H4704" s="163">
        <v>1739177821</v>
      </c>
    </row>
    <row r="4705" spans="2:8" x14ac:dyDescent="0.25">
      <c r="B4705" s="160">
        <v>45097.536157407405</v>
      </c>
      <c r="C4705" s="183">
        <v>3000</v>
      </c>
      <c r="D4705" s="183">
        <v>2937</v>
      </c>
      <c r="E4705" s="183">
        <v>63</v>
      </c>
      <c r="F4705" s="161" t="s">
        <v>6592</v>
      </c>
      <c r="G4705" s="162" t="s">
        <v>8714</v>
      </c>
      <c r="H4705" s="163">
        <v>1739177951</v>
      </c>
    </row>
    <row r="4706" spans="2:8" x14ac:dyDescent="0.25">
      <c r="B4706" s="160">
        <v>45097.541180555556</v>
      </c>
      <c r="C4706" s="183">
        <v>500</v>
      </c>
      <c r="D4706" s="183">
        <v>489.5</v>
      </c>
      <c r="E4706" s="183">
        <v>10.5</v>
      </c>
      <c r="F4706" s="161" t="s">
        <v>5</v>
      </c>
      <c r="G4706" s="162"/>
      <c r="H4706" s="163">
        <v>1739188616</v>
      </c>
    </row>
    <row r="4707" spans="2:8" x14ac:dyDescent="0.25">
      <c r="B4707" s="160">
        <v>45097.542291666665</v>
      </c>
      <c r="C4707" s="183">
        <v>300</v>
      </c>
      <c r="D4707" s="183">
        <v>293.7</v>
      </c>
      <c r="E4707" s="183">
        <v>6.3000000000000114</v>
      </c>
      <c r="F4707" s="161" t="s">
        <v>6593</v>
      </c>
      <c r="G4707" s="162"/>
      <c r="H4707" s="163">
        <v>1739191076</v>
      </c>
    </row>
    <row r="4708" spans="2:8" x14ac:dyDescent="0.25">
      <c r="B4708" s="160">
        <v>45097.546099537038</v>
      </c>
      <c r="C4708" s="183">
        <v>500</v>
      </c>
      <c r="D4708" s="183">
        <v>489.5</v>
      </c>
      <c r="E4708" s="183">
        <v>10.5</v>
      </c>
      <c r="F4708" s="161" t="s">
        <v>5</v>
      </c>
      <c r="G4708" s="162"/>
      <c r="H4708" s="163">
        <v>1739199266</v>
      </c>
    </row>
    <row r="4709" spans="2:8" x14ac:dyDescent="0.25">
      <c r="B4709" s="160">
        <v>45097.546805555554</v>
      </c>
      <c r="C4709" s="183">
        <v>10</v>
      </c>
      <c r="D4709" s="183">
        <v>6.1</v>
      </c>
      <c r="E4709" s="183">
        <v>3.9000000000000004</v>
      </c>
      <c r="F4709" s="161" t="s">
        <v>6605</v>
      </c>
      <c r="G4709" s="162"/>
      <c r="H4709" s="163">
        <v>1739200793</v>
      </c>
    </row>
    <row r="4710" spans="2:8" x14ac:dyDescent="0.25">
      <c r="B4710" s="160">
        <v>45097.548414351855</v>
      </c>
      <c r="C4710" s="183">
        <v>1000</v>
      </c>
      <c r="D4710" s="183">
        <v>979</v>
      </c>
      <c r="E4710" s="183">
        <v>21</v>
      </c>
      <c r="F4710" s="161" t="s">
        <v>5</v>
      </c>
      <c r="G4710" s="162"/>
      <c r="H4710" s="163">
        <v>1739204242</v>
      </c>
    </row>
    <row r="4711" spans="2:8" x14ac:dyDescent="0.25">
      <c r="B4711" s="160">
        <v>45097.566145833334</v>
      </c>
      <c r="C4711" s="183">
        <v>1000</v>
      </c>
      <c r="D4711" s="183">
        <v>979</v>
      </c>
      <c r="E4711" s="183">
        <v>21</v>
      </c>
      <c r="F4711" s="161" t="s">
        <v>5</v>
      </c>
      <c r="G4711" s="162"/>
      <c r="H4711" s="163">
        <v>1739241746</v>
      </c>
    </row>
    <row r="4712" spans="2:8" x14ac:dyDescent="0.25">
      <c r="B4712" s="160">
        <v>45097.566192129627</v>
      </c>
      <c r="C4712" s="183">
        <v>150</v>
      </c>
      <c r="D4712" s="183">
        <v>146.1</v>
      </c>
      <c r="E4712" s="183">
        <v>3.9000000000000057</v>
      </c>
      <c r="F4712" s="161" t="s">
        <v>5</v>
      </c>
      <c r="G4712" s="162"/>
      <c r="H4712" s="163">
        <v>1739241886</v>
      </c>
    </row>
    <row r="4713" spans="2:8" x14ac:dyDescent="0.25">
      <c r="B4713" s="160">
        <v>45097.567476851851</v>
      </c>
      <c r="C4713" s="183">
        <v>1000</v>
      </c>
      <c r="D4713" s="183">
        <v>979</v>
      </c>
      <c r="E4713" s="183">
        <v>21</v>
      </c>
      <c r="F4713" s="161" t="s">
        <v>6597</v>
      </c>
      <c r="G4713" s="162"/>
      <c r="H4713" s="163">
        <v>1739244628</v>
      </c>
    </row>
    <row r="4714" spans="2:8" x14ac:dyDescent="0.25">
      <c r="B4714" s="160">
        <v>45097.569074074076</v>
      </c>
      <c r="C4714" s="183">
        <v>1000</v>
      </c>
      <c r="D4714" s="183">
        <v>979</v>
      </c>
      <c r="E4714" s="183">
        <v>21</v>
      </c>
      <c r="F4714" s="161" t="s">
        <v>8591</v>
      </c>
      <c r="G4714" s="162"/>
      <c r="H4714" s="163">
        <v>1739248078</v>
      </c>
    </row>
    <row r="4715" spans="2:8" x14ac:dyDescent="0.25">
      <c r="B4715" s="160">
        <v>45097.572476851848</v>
      </c>
      <c r="C4715" s="183">
        <v>500</v>
      </c>
      <c r="D4715" s="183">
        <v>489.5</v>
      </c>
      <c r="E4715" s="183">
        <v>10.5</v>
      </c>
      <c r="F4715" s="161" t="s">
        <v>5</v>
      </c>
      <c r="G4715" s="162"/>
      <c r="H4715" s="163">
        <v>1739255122</v>
      </c>
    </row>
    <row r="4716" spans="2:8" x14ac:dyDescent="0.25">
      <c r="B4716" s="160">
        <v>45097.573449074072</v>
      </c>
      <c r="C4716" s="183">
        <v>500</v>
      </c>
      <c r="D4716" s="183">
        <v>489.5</v>
      </c>
      <c r="E4716" s="183">
        <v>10.5</v>
      </c>
      <c r="F4716" s="161" t="s">
        <v>5</v>
      </c>
      <c r="G4716" s="162"/>
      <c r="H4716" s="163">
        <v>1739257097</v>
      </c>
    </row>
    <row r="4717" spans="2:8" x14ac:dyDescent="0.25">
      <c r="B4717" s="160">
        <v>45097.574502314812</v>
      </c>
      <c r="C4717" s="183">
        <v>2000</v>
      </c>
      <c r="D4717" s="183">
        <v>1958</v>
      </c>
      <c r="E4717" s="183">
        <v>42</v>
      </c>
      <c r="F4717" s="161" t="s">
        <v>8597</v>
      </c>
      <c r="G4717" s="162"/>
      <c r="H4717" s="163">
        <v>1739259321</v>
      </c>
    </row>
    <row r="4718" spans="2:8" x14ac:dyDescent="0.25">
      <c r="B4718" s="160">
        <v>45097.576736111114</v>
      </c>
      <c r="C4718" s="183">
        <v>10</v>
      </c>
      <c r="D4718" s="183">
        <v>6.1</v>
      </c>
      <c r="E4718" s="183">
        <v>3.9000000000000004</v>
      </c>
      <c r="F4718" s="161" t="s">
        <v>6624</v>
      </c>
      <c r="G4718" s="162"/>
      <c r="H4718" s="163">
        <v>1739264086</v>
      </c>
    </row>
    <row r="4719" spans="2:8" x14ac:dyDescent="0.25">
      <c r="B4719" s="160">
        <v>45097.576747685183</v>
      </c>
      <c r="C4719" s="183">
        <v>50</v>
      </c>
      <c r="D4719" s="183">
        <v>46.1</v>
      </c>
      <c r="E4719" s="183">
        <v>3.8999999999999986</v>
      </c>
      <c r="F4719" s="161" t="s">
        <v>6600</v>
      </c>
      <c r="G4719" s="162"/>
      <c r="H4719" s="163">
        <v>1739264108</v>
      </c>
    </row>
    <row r="4720" spans="2:8" x14ac:dyDescent="0.25">
      <c r="B4720" s="160">
        <v>45097.577893518515</v>
      </c>
      <c r="C4720" s="183">
        <v>10</v>
      </c>
      <c r="D4720" s="183">
        <v>6.1</v>
      </c>
      <c r="E4720" s="183">
        <v>3.9000000000000004</v>
      </c>
      <c r="F4720" s="161" t="s">
        <v>8586</v>
      </c>
      <c r="G4720" s="162"/>
      <c r="H4720" s="163">
        <v>1739266550</v>
      </c>
    </row>
    <row r="4721" spans="2:8" x14ac:dyDescent="0.25">
      <c r="B4721" s="160">
        <v>45097.580474537041</v>
      </c>
      <c r="C4721" s="183">
        <v>500</v>
      </c>
      <c r="D4721" s="183">
        <v>489.5</v>
      </c>
      <c r="E4721" s="183">
        <v>10.5</v>
      </c>
      <c r="F4721" s="161" t="s">
        <v>6564</v>
      </c>
      <c r="G4721" s="162"/>
      <c r="H4721" s="163">
        <v>1739271914</v>
      </c>
    </row>
    <row r="4722" spans="2:8" x14ac:dyDescent="0.25">
      <c r="B4722" s="160">
        <v>45097.582372685189</v>
      </c>
      <c r="C4722" s="183">
        <v>100</v>
      </c>
      <c r="D4722" s="183">
        <v>96.1</v>
      </c>
      <c r="E4722" s="183">
        <v>3.9000000000000057</v>
      </c>
      <c r="F4722" s="161" t="s">
        <v>5</v>
      </c>
      <c r="G4722" s="162"/>
      <c r="H4722" s="163">
        <v>1739275766</v>
      </c>
    </row>
    <row r="4723" spans="2:8" x14ac:dyDescent="0.25">
      <c r="B4723" s="160">
        <v>45097.596145833333</v>
      </c>
      <c r="C4723" s="183">
        <v>200</v>
      </c>
      <c r="D4723" s="183">
        <v>195.8</v>
      </c>
      <c r="E4723" s="183">
        <v>4.1999999999999886</v>
      </c>
      <c r="F4723" s="161" t="s">
        <v>5</v>
      </c>
      <c r="G4723" s="162"/>
      <c r="H4723" s="163">
        <v>1739305531</v>
      </c>
    </row>
    <row r="4724" spans="2:8" x14ac:dyDescent="0.25">
      <c r="B4724" s="160">
        <v>45097.597858796296</v>
      </c>
      <c r="C4724" s="183">
        <v>500</v>
      </c>
      <c r="D4724" s="183">
        <v>489.5</v>
      </c>
      <c r="E4724" s="183">
        <v>10.5</v>
      </c>
      <c r="F4724" s="161" t="s">
        <v>5</v>
      </c>
      <c r="G4724" s="162"/>
      <c r="H4724" s="163">
        <v>1739309241</v>
      </c>
    </row>
    <row r="4725" spans="2:8" x14ac:dyDescent="0.25">
      <c r="B4725" s="160">
        <v>45097.604363425926</v>
      </c>
      <c r="C4725" s="183">
        <v>300</v>
      </c>
      <c r="D4725" s="183">
        <v>293.7</v>
      </c>
      <c r="E4725" s="183">
        <v>6.3000000000000114</v>
      </c>
      <c r="F4725" s="161" t="s">
        <v>8979</v>
      </c>
      <c r="G4725" s="162"/>
      <c r="H4725" s="163">
        <v>1739324315</v>
      </c>
    </row>
    <row r="4726" spans="2:8" x14ac:dyDescent="0.25">
      <c r="B4726" s="160">
        <v>45097.607291666667</v>
      </c>
      <c r="C4726" s="183">
        <v>300</v>
      </c>
      <c r="D4726" s="183">
        <v>293.7</v>
      </c>
      <c r="E4726" s="183">
        <v>6.3000000000000114</v>
      </c>
      <c r="F4726" s="161" t="s">
        <v>5</v>
      </c>
      <c r="G4726" s="162"/>
      <c r="H4726" s="163">
        <v>1739330761</v>
      </c>
    </row>
    <row r="4727" spans="2:8" x14ac:dyDescent="0.25">
      <c r="B4727" s="160">
        <v>45097.611932870372</v>
      </c>
      <c r="C4727" s="183">
        <v>91</v>
      </c>
      <c r="D4727" s="183">
        <v>87.1</v>
      </c>
      <c r="E4727" s="183">
        <v>3.9000000000000057</v>
      </c>
      <c r="F4727" s="161" t="s">
        <v>8642</v>
      </c>
      <c r="G4727" s="162"/>
      <c r="H4727" s="163">
        <v>1739340839</v>
      </c>
    </row>
    <row r="4728" spans="2:8" x14ac:dyDescent="0.25">
      <c r="B4728" s="160">
        <v>45097.614803240744</v>
      </c>
      <c r="C4728" s="183">
        <v>1000</v>
      </c>
      <c r="D4728" s="183">
        <v>979</v>
      </c>
      <c r="E4728" s="183">
        <v>21</v>
      </c>
      <c r="F4728" s="161" t="s">
        <v>5</v>
      </c>
      <c r="G4728" s="162"/>
      <c r="H4728" s="163">
        <v>1739346980</v>
      </c>
    </row>
    <row r="4729" spans="2:8" x14ac:dyDescent="0.25">
      <c r="B4729" s="160">
        <v>45097.616944444446</v>
      </c>
      <c r="C4729" s="183">
        <v>300</v>
      </c>
      <c r="D4729" s="183">
        <v>293.7</v>
      </c>
      <c r="E4729" s="183">
        <v>6.3000000000000114</v>
      </c>
      <c r="F4729" s="161" t="s">
        <v>5</v>
      </c>
      <c r="G4729" s="162"/>
      <c r="H4729" s="163">
        <v>1739351525</v>
      </c>
    </row>
    <row r="4730" spans="2:8" x14ac:dyDescent="0.25">
      <c r="B4730" s="160">
        <v>45097.619513888887</v>
      </c>
      <c r="C4730" s="183">
        <v>1500</v>
      </c>
      <c r="D4730" s="183">
        <v>1468.5</v>
      </c>
      <c r="E4730" s="183">
        <v>31.5</v>
      </c>
      <c r="F4730" s="161" t="s">
        <v>5</v>
      </c>
      <c r="G4730" s="162"/>
      <c r="H4730" s="163">
        <v>1739357062</v>
      </c>
    </row>
    <row r="4731" spans="2:8" x14ac:dyDescent="0.25">
      <c r="B4731" s="160">
        <v>45097.620509259257</v>
      </c>
      <c r="C4731" s="183">
        <v>4000</v>
      </c>
      <c r="D4731" s="183">
        <v>3916</v>
      </c>
      <c r="E4731" s="183">
        <v>84</v>
      </c>
      <c r="F4731" s="161" t="s">
        <v>5</v>
      </c>
      <c r="G4731" s="162"/>
      <c r="H4731" s="163">
        <v>1739359238</v>
      </c>
    </row>
    <row r="4732" spans="2:8" x14ac:dyDescent="0.25">
      <c r="B4732" s="160">
        <v>45097.620868055557</v>
      </c>
      <c r="C4732" s="183">
        <v>200</v>
      </c>
      <c r="D4732" s="183">
        <v>195.8</v>
      </c>
      <c r="E4732" s="183">
        <v>4.1999999999999886</v>
      </c>
      <c r="F4732" s="161" t="s">
        <v>5</v>
      </c>
      <c r="G4732" s="162"/>
      <c r="H4732" s="163">
        <v>1739360041</v>
      </c>
    </row>
    <row r="4733" spans="2:8" x14ac:dyDescent="0.25">
      <c r="B4733" s="160">
        <v>45097.622511574074</v>
      </c>
      <c r="C4733" s="183">
        <v>100</v>
      </c>
      <c r="D4733" s="183">
        <v>96.1</v>
      </c>
      <c r="E4733" s="183">
        <v>3.9000000000000057</v>
      </c>
      <c r="F4733" s="161" t="s">
        <v>5</v>
      </c>
      <c r="G4733" s="162"/>
      <c r="H4733" s="163">
        <v>1739363592</v>
      </c>
    </row>
    <row r="4734" spans="2:8" x14ac:dyDescent="0.25">
      <c r="B4734" s="160">
        <v>45097.627337962964</v>
      </c>
      <c r="C4734" s="183">
        <v>1500</v>
      </c>
      <c r="D4734" s="183">
        <v>1468.5</v>
      </c>
      <c r="E4734" s="183">
        <v>31.5</v>
      </c>
      <c r="F4734" s="161" t="s">
        <v>5</v>
      </c>
      <c r="G4734" s="162"/>
      <c r="H4734" s="163">
        <v>1739374530</v>
      </c>
    </row>
    <row r="4735" spans="2:8" x14ac:dyDescent="0.25">
      <c r="B4735" s="160">
        <v>45097.628321759257</v>
      </c>
      <c r="C4735" s="183">
        <v>80</v>
      </c>
      <c r="D4735" s="183">
        <v>76.099999999999994</v>
      </c>
      <c r="E4735" s="183">
        <v>3.9000000000000057</v>
      </c>
      <c r="F4735" s="161" t="s">
        <v>8621</v>
      </c>
      <c r="G4735" s="162"/>
      <c r="H4735" s="163">
        <v>1739376722</v>
      </c>
    </row>
    <row r="4736" spans="2:8" x14ac:dyDescent="0.25">
      <c r="B4736" s="160">
        <v>45097.630648148152</v>
      </c>
      <c r="C4736" s="183">
        <v>100</v>
      </c>
      <c r="D4736" s="183">
        <v>96.1</v>
      </c>
      <c r="E4736" s="183">
        <v>3.9000000000000057</v>
      </c>
      <c r="F4736" s="161" t="s">
        <v>5</v>
      </c>
      <c r="G4736" s="162"/>
      <c r="H4736" s="163">
        <v>1739381749</v>
      </c>
    </row>
    <row r="4737" spans="2:8" x14ac:dyDescent="0.25">
      <c r="B4737" s="160">
        <v>45097.633912037039</v>
      </c>
      <c r="C4737" s="183">
        <v>300</v>
      </c>
      <c r="D4737" s="183">
        <v>293.7</v>
      </c>
      <c r="E4737" s="183">
        <v>6.3000000000000114</v>
      </c>
      <c r="F4737" s="161" t="s">
        <v>5</v>
      </c>
      <c r="G4737" s="162"/>
      <c r="H4737" s="163">
        <v>1739389269</v>
      </c>
    </row>
    <row r="4738" spans="2:8" x14ac:dyDescent="0.25">
      <c r="B4738" s="160">
        <v>45097.634513888886</v>
      </c>
      <c r="C4738" s="183">
        <v>1000</v>
      </c>
      <c r="D4738" s="183">
        <v>979</v>
      </c>
      <c r="E4738" s="183">
        <v>21</v>
      </c>
      <c r="F4738" s="161" t="s">
        <v>6578</v>
      </c>
      <c r="G4738" s="162"/>
      <c r="H4738" s="163">
        <v>1739390660</v>
      </c>
    </row>
    <row r="4739" spans="2:8" x14ac:dyDescent="0.25">
      <c r="B4739" s="160">
        <v>45097.635046296295</v>
      </c>
      <c r="C4739" s="183">
        <v>500</v>
      </c>
      <c r="D4739" s="183">
        <v>489.5</v>
      </c>
      <c r="E4739" s="183">
        <v>10.5</v>
      </c>
      <c r="F4739" s="161" t="s">
        <v>8980</v>
      </c>
      <c r="G4739" s="162"/>
      <c r="H4739" s="163">
        <v>1739391869</v>
      </c>
    </row>
    <row r="4740" spans="2:8" x14ac:dyDescent="0.25">
      <c r="B4740" s="160">
        <v>45097.64534722222</v>
      </c>
      <c r="C4740" s="183">
        <v>100</v>
      </c>
      <c r="D4740" s="183">
        <v>96.1</v>
      </c>
      <c r="E4740" s="183">
        <v>3.9000000000000057</v>
      </c>
      <c r="F4740" s="161" t="s">
        <v>5</v>
      </c>
      <c r="G4740" s="162"/>
      <c r="H4740" s="163">
        <v>1739414856</v>
      </c>
    </row>
    <row r="4741" spans="2:8" x14ac:dyDescent="0.25">
      <c r="B4741" s="160">
        <v>45097.645972222221</v>
      </c>
      <c r="C4741" s="183">
        <v>10</v>
      </c>
      <c r="D4741" s="183">
        <v>6.1</v>
      </c>
      <c r="E4741" s="183">
        <v>3.9000000000000004</v>
      </c>
      <c r="F4741" s="161" t="s">
        <v>8586</v>
      </c>
      <c r="G4741" s="162"/>
      <c r="H4741" s="163">
        <v>1739416225</v>
      </c>
    </row>
    <row r="4742" spans="2:8" x14ac:dyDescent="0.25">
      <c r="B4742" s="160">
        <v>45097.64744212963</v>
      </c>
      <c r="C4742" s="183">
        <v>55</v>
      </c>
      <c r="D4742" s="183">
        <v>51.1</v>
      </c>
      <c r="E4742" s="183">
        <v>3.8999999999999986</v>
      </c>
      <c r="F4742" s="161" t="s">
        <v>5</v>
      </c>
      <c r="G4742" s="162"/>
      <c r="H4742" s="163">
        <v>1739419650</v>
      </c>
    </row>
    <row r="4743" spans="2:8" x14ac:dyDescent="0.25">
      <c r="B4743" s="160">
        <v>45097.650358796294</v>
      </c>
      <c r="C4743" s="183">
        <v>10</v>
      </c>
      <c r="D4743" s="183">
        <v>6.1</v>
      </c>
      <c r="E4743" s="183">
        <v>3.9000000000000004</v>
      </c>
      <c r="F4743" s="161" t="s">
        <v>8981</v>
      </c>
      <c r="G4743" s="162"/>
      <c r="H4743" s="163">
        <v>1739426133</v>
      </c>
    </row>
    <row r="4744" spans="2:8" x14ac:dyDescent="0.25">
      <c r="B4744" s="160">
        <v>45097.65252314815</v>
      </c>
      <c r="C4744" s="183">
        <v>500</v>
      </c>
      <c r="D4744" s="183">
        <v>489.5</v>
      </c>
      <c r="E4744" s="183">
        <v>10.5</v>
      </c>
      <c r="F4744" s="161" t="s">
        <v>8590</v>
      </c>
      <c r="G4744" s="162"/>
      <c r="H4744" s="163">
        <v>1739431051</v>
      </c>
    </row>
    <row r="4745" spans="2:8" x14ac:dyDescent="0.25">
      <c r="B4745" s="160">
        <v>45097.658206018517</v>
      </c>
      <c r="C4745" s="183">
        <v>150</v>
      </c>
      <c r="D4745" s="183">
        <v>146.1</v>
      </c>
      <c r="E4745" s="183">
        <v>3.9000000000000057</v>
      </c>
      <c r="F4745" s="161" t="s">
        <v>6581</v>
      </c>
      <c r="G4745" s="162"/>
      <c r="H4745" s="163">
        <v>1739443834</v>
      </c>
    </row>
    <row r="4746" spans="2:8" x14ac:dyDescent="0.25">
      <c r="B4746" s="160">
        <v>45097.65829861111</v>
      </c>
      <c r="C4746" s="183">
        <v>1000</v>
      </c>
      <c r="D4746" s="183">
        <v>979</v>
      </c>
      <c r="E4746" s="183">
        <v>21</v>
      </c>
      <c r="F4746" s="161" t="s">
        <v>5</v>
      </c>
      <c r="G4746" s="162"/>
      <c r="H4746" s="163">
        <v>1739444053</v>
      </c>
    </row>
    <row r="4747" spans="2:8" x14ac:dyDescent="0.25">
      <c r="B4747" s="160">
        <v>45097.660567129627</v>
      </c>
      <c r="C4747" s="183">
        <v>300</v>
      </c>
      <c r="D4747" s="183">
        <v>293.7</v>
      </c>
      <c r="E4747" s="183">
        <v>6.3000000000000114</v>
      </c>
      <c r="F4747" s="161" t="s">
        <v>5</v>
      </c>
      <c r="G4747" s="162"/>
      <c r="H4747" s="163">
        <v>1739449284</v>
      </c>
    </row>
    <row r="4748" spans="2:8" x14ac:dyDescent="0.25">
      <c r="B4748" s="160">
        <v>45097.664386574077</v>
      </c>
      <c r="C4748" s="183">
        <v>1000</v>
      </c>
      <c r="D4748" s="183">
        <v>979</v>
      </c>
      <c r="E4748" s="183">
        <v>21</v>
      </c>
      <c r="F4748" s="161" t="s">
        <v>6579</v>
      </c>
      <c r="G4748" s="162"/>
      <c r="H4748" s="163">
        <v>1739458300</v>
      </c>
    </row>
    <row r="4749" spans="2:8" x14ac:dyDescent="0.25">
      <c r="B4749" s="160">
        <v>45097.668912037036</v>
      </c>
      <c r="C4749" s="183">
        <v>1000</v>
      </c>
      <c r="D4749" s="183">
        <v>979</v>
      </c>
      <c r="E4749" s="183">
        <v>21</v>
      </c>
      <c r="F4749" s="161" t="s">
        <v>5</v>
      </c>
      <c r="G4749" s="162"/>
      <c r="H4749" s="163">
        <v>1739468829</v>
      </c>
    </row>
    <row r="4750" spans="2:8" x14ac:dyDescent="0.25">
      <c r="B4750" s="160">
        <v>45097.671134259261</v>
      </c>
      <c r="C4750" s="183">
        <v>300</v>
      </c>
      <c r="D4750" s="183">
        <v>293.7</v>
      </c>
      <c r="E4750" s="183">
        <v>6.3000000000000114</v>
      </c>
      <c r="F4750" s="161" t="s">
        <v>5</v>
      </c>
      <c r="G4750" s="162"/>
      <c r="H4750" s="163">
        <v>1739474171</v>
      </c>
    </row>
    <row r="4751" spans="2:8" x14ac:dyDescent="0.25">
      <c r="B4751" s="160">
        <v>45097.673506944448</v>
      </c>
      <c r="C4751" s="183">
        <v>1000</v>
      </c>
      <c r="D4751" s="183">
        <v>979</v>
      </c>
      <c r="E4751" s="183">
        <v>21</v>
      </c>
      <c r="F4751" s="161" t="s">
        <v>5</v>
      </c>
      <c r="G4751" s="162"/>
      <c r="H4751" s="163">
        <v>1739479996</v>
      </c>
    </row>
    <row r="4752" spans="2:8" x14ac:dyDescent="0.25">
      <c r="B4752" s="160">
        <v>45097.675729166665</v>
      </c>
      <c r="C4752" s="183">
        <v>10</v>
      </c>
      <c r="D4752" s="183">
        <v>6.1</v>
      </c>
      <c r="E4752" s="183">
        <v>3.9000000000000004</v>
      </c>
      <c r="F4752" s="161" t="s">
        <v>6624</v>
      </c>
      <c r="G4752" s="162"/>
      <c r="H4752" s="163">
        <v>1739485288</v>
      </c>
    </row>
    <row r="4753" spans="2:8" x14ac:dyDescent="0.25">
      <c r="B4753" s="160">
        <v>45097.677106481482</v>
      </c>
      <c r="C4753" s="183">
        <v>1000</v>
      </c>
      <c r="D4753" s="183">
        <v>979</v>
      </c>
      <c r="E4753" s="183">
        <v>21</v>
      </c>
      <c r="F4753" s="161" t="s">
        <v>6576</v>
      </c>
      <c r="G4753" s="162"/>
      <c r="H4753" s="163">
        <v>1739488560</v>
      </c>
    </row>
    <row r="4754" spans="2:8" x14ac:dyDescent="0.25">
      <c r="B4754" s="160">
        <v>45097.678715277776</v>
      </c>
      <c r="C4754" s="183">
        <v>10</v>
      </c>
      <c r="D4754" s="183">
        <v>6.1</v>
      </c>
      <c r="E4754" s="183">
        <v>3.9000000000000004</v>
      </c>
      <c r="F4754" s="161" t="s">
        <v>6566</v>
      </c>
      <c r="G4754" s="162"/>
      <c r="H4754" s="163">
        <v>1739492300</v>
      </c>
    </row>
    <row r="4755" spans="2:8" x14ac:dyDescent="0.25">
      <c r="B4755" s="160">
        <v>45097.679155092592</v>
      </c>
      <c r="C4755" s="183">
        <v>150</v>
      </c>
      <c r="D4755" s="183">
        <v>146.1</v>
      </c>
      <c r="E4755" s="183">
        <v>3.9000000000000057</v>
      </c>
      <c r="F4755" s="161" t="s">
        <v>5</v>
      </c>
      <c r="G4755" s="162"/>
      <c r="H4755" s="163">
        <v>1739493342</v>
      </c>
    </row>
    <row r="4756" spans="2:8" x14ac:dyDescent="0.25">
      <c r="B4756" s="160">
        <v>45097.68072916667</v>
      </c>
      <c r="C4756" s="183">
        <v>300</v>
      </c>
      <c r="D4756" s="183">
        <v>293.7</v>
      </c>
      <c r="E4756" s="183">
        <v>6.3000000000000114</v>
      </c>
      <c r="F4756" s="161" t="s">
        <v>5</v>
      </c>
      <c r="G4756" s="162"/>
      <c r="H4756" s="163">
        <v>1739497174</v>
      </c>
    </row>
    <row r="4757" spans="2:8" x14ac:dyDescent="0.25">
      <c r="B4757" s="160">
        <v>45097.686041666668</v>
      </c>
      <c r="C4757" s="183">
        <v>1000</v>
      </c>
      <c r="D4757" s="183">
        <v>979</v>
      </c>
      <c r="E4757" s="183">
        <v>21</v>
      </c>
      <c r="F4757" s="161" t="s">
        <v>8581</v>
      </c>
      <c r="G4757" s="162"/>
      <c r="H4757" s="163">
        <v>1739510458</v>
      </c>
    </row>
    <row r="4758" spans="2:8" x14ac:dyDescent="0.25">
      <c r="B4758" s="160">
        <v>45097.68681712963</v>
      </c>
      <c r="C4758" s="183">
        <v>1000</v>
      </c>
      <c r="D4758" s="183">
        <v>979</v>
      </c>
      <c r="E4758" s="183">
        <v>21</v>
      </c>
      <c r="F4758" s="161" t="s">
        <v>5</v>
      </c>
      <c r="G4758" s="162"/>
      <c r="H4758" s="163">
        <v>1739512263</v>
      </c>
    </row>
    <row r="4759" spans="2:8" x14ac:dyDescent="0.25">
      <c r="B4759" s="160">
        <v>45097.689606481479</v>
      </c>
      <c r="C4759" s="183">
        <v>500</v>
      </c>
      <c r="D4759" s="183">
        <v>489.5</v>
      </c>
      <c r="E4759" s="183">
        <v>10.5</v>
      </c>
      <c r="F4759" s="161" t="s">
        <v>6559</v>
      </c>
      <c r="G4759" s="162"/>
      <c r="H4759" s="163">
        <v>1739518801</v>
      </c>
    </row>
    <row r="4760" spans="2:8" x14ac:dyDescent="0.25">
      <c r="B4760" s="160">
        <v>45097.691388888888</v>
      </c>
      <c r="C4760" s="183">
        <v>100</v>
      </c>
      <c r="D4760" s="183">
        <v>96.1</v>
      </c>
      <c r="E4760" s="183">
        <v>3.9000000000000057</v>
      </c>
      <c r="F4760" s="161" t="s">
        <v>5</v>
      </c>
      <c r="G4760" s="162"/>
      <c r="H4760" s="163">
        <v>1739522997</v>
      </c>
    </row>
    <row r="4761" spans="2:8" x14ac:dyDescent="0.25">
      <c r="B4761" s="160">
        <v>45097.693553240744</v>
      </c>
      <c r="C4761" s="183">
        <v>33</v>
      </c>
      <c r="D4761" s="183">
        <v>29.1</v>
      </c>
      <c r="E4761" s="183">
        <v>3.8999999999999986</v>
      </c>
      <c r="F4761" s="161" t="s">
        <v>5</v>
      </c>
      <c r="G4761" s="162"/>
      <c r="H4761" s="163">
        <v>1739528163</v>
      </c>
    </row>
    <row r="4762" spans="2:8" x14ac:dyDescent="0.25">
      <c r="B4762" s="160">
        <v>45097.699444444443</v>
      </c>
      <c r="C4762" s="183">
        <v>200</v>
      </c>
      <c r="D4762" s="183">
        <v>195.8</v>
      </c>
      <c r="E4762" s="183">
        <v>4.1999999999999886</v>
      </c>
      <c r="F4762" s="161" t="s">
        <v>6571</v>
      </c>
      <c r="G4762" s="162"/>
      <c r="H4762" s="163">
        <v>1739542413</v>
      </c>
    </row>
    <row r="4763" spans="2:8" x14ac:dyDescent="0.25">
      <c r="B4763" s="160">
        <v>45097.699513888889</v>
      </c>
      <c r="C4763" s="183">
        <v>50</v>
      </c>
      <c r="D4763" s="183">
        <v>46.1</v>
      </c>
      <c r="E4763" s="183">
        <v>3.8999999999999986</v>
      </c>
      <c r="F4763" s="161" t="s">
        <v>5</v>
      </c>
      <c r="G4763" s="162"/>
      <c r="H4763" s="163">
        <v>1739542555</v>
      </c>
    </row>
    <row r="4764" spans="2:8" x14ac:dyDescent="0.25">
      <c r="B4764" s="160">
        <v>45097.702847222223</v>
      </c>
      <c r="C4764" s="183">
        <v>50</v>
      </c>
      <c r="D4764" s="183">
        <v>46.1</v>
      </c>
      <c r="E4764" s="183">
        <v>3.8999999999999986</v>
      </c>
      <c r="F4764" s="161" t="s">
        <v>5</v>
      </c>
      <c r="G4764" s="162"/>
      <c r="H4764" s="163">
        <v>1739550322</v>
      </c>
    </row>
    <row r="4765" spans="2:8" x14ac:dyDescent="0.25">
      <c r="B4765" s="160">
        <v>45097.703333333331</v>
      </c>
      <c r="C4765" s="183">
        <v>1000</v>
      </c>
      <c r="D4765" s="183">
        <v>979</v>
      </c>
      <c r="E4765" s="183">
        <v>21</v>
      </c>
      <c r="F4765" s="161" t="s">
        <v>8571</v>
      </c>
      <c r="G4765" s="162"/>
      <c r="H4765" s="163">
        <v>1739551509</v>
      </c>
    </row>
    <row r="4766" spans="2:8" x14ac:dyDescent="0.25">
      <c r="B4766" s="160">
        <v>45097.704074074078</v>
      </c>
      <c r="C4766" s="183">
        <v>10</v>
      </c>
      <c r="D4766" s="183">
        <v>6.1</v>
      </c>
      <c r="E4766" s="183">
        <v>3.9000000000000004</v>
      </c>
      <c r="F4766" s="161" t="s">
        <v>8555</v>
      </c>
      <c r="G4766" s="162"/>
      <c r="H4766" s="163">
        <v>1739553151</v>
      </c>
    </row>
    <row r="4767" spans="2:8" x14ac:dyDescent="0.25">
      <c r="B4767" s="160">
        <v>45097.708587962959</v>
      </c>
      <c r="C4767" s="183">
        <v>500</v>
      </c>
      <c r="D4767" s="183">
        <v>489.5</v>
      </c>
      <c r="E4767" s="183">
        <v>10.5</v>
      </c>
      <c r="F4767" s="161" t="s">
        <v>5</v>
      </c>
      <c r="G4767" s="162"/>
      <c r="H4767" s="163">
        <v>1739563984</v>
      </c>
    </row>
    <row r="4768" spans="2:8" x14ac:dyDescent="0.25">
      <c r="B4768" s="160">
        <v>45097.71020833333</v>
      </c>
      <c r="C4768" s="183">
        <v>300</v>
      </c>
      <c r="D4768" s="183">
        <v>293.7</v>
      </c>
      <c r="E4768" s="183">
        <v>6.3000000000000114</v>
      </c>
      <c r="F4768" s="161" t="s">
        <v>5</v>
      </c>
      <c r="G4768" s="162"/>
      <c r="H4768" s="163">
        <v>1739567884</v>
      </c>
    </row>
    <row r="4769" spans="2:8" x14ac:dyDescent="0.25">
      <c r="B4769" s="160">
        <v>45097.713518518518</v>
      </c>
      <c r="C4769" s="183">
        <v>500</v>
      </c>
      <c r="D4769" s="183">
        <v>489.5</v>
      </c>
      <c r="E4769" s="183">
        <v>10.5</v>
      </c>
      <c r="F4769" s="161" t="s">
        <v>8619</v>
      </c>
      <c r="G4769" s="162" t="s">
        <v>8635</v>
      </c>
      <c r="H4769" s="163">
        <v>1739575832</v>
      </c>
    </row>
    <row r="4770" spans="2:8" x14ac:dyDescent="0.25">
      <c r="B4770" s="160">
        <v>45097.714016203703</v>
      </c>
      <c r="C4770" s="183">
        <v>607</v>
      </c>
      <c r="D4770" s="183">
        <v>594.25</v>
      </c>
      <c r="E4770" s="183">
        <v>12.75</v>
      </c>
      <c r="F4770" s="161" t="s">
        <v>6560</v>
      </c>
      <c r="G4770" s="162"/>
      <c r="H4770" s="163">
        <v>1739577078</v>
      </c>
    </row>
    <row r="4771" spans="2:8" x14ac:dyDescent="0.25">
      <c r="B4771" s="160">
        <v>45097.718518518515</v>
      </c>
      <c r="C4771" s="183">
        <v>500</v>
      </c>
      <c r="D4771" s="183">
        <v>489.5</v>
      </c>
      <c r="E4771" s="183">
        <v>10.5</v>
      </c>
      <c r="F4771" s="161" t="s">
        <v>5</v>
      </c>
      <c r="G4771" s="162"/>
      <c r="H4771" s="163">
        <v>1739588097</v>
      </c>
    </row>
    <row r="4772" spans="2:8" x14ac:dyDescent="0.25">
      <c r="B4772" s="160">
        <v>45097.719618055555</v>
      </c>
      <c r="C4772" s="183">
        <v>5000</v>
      </c>
      <c r="D4772" s="183">
        <v>4895</v>
      </c>
      <c r="E4772" s="183">
        <v>105</v>
      </c>
      <c r="F4772" s="161" t="s">
        <v>5</v>
      </c>
      <c r="G4772" s="162"/>
      <c r="H4772" s="163">
        <v>1739590789</v>
      </c>
    </row>
    <row r="4773" spans="2:8" x14ac:dyDescent="0.25">
      <c r="B4773" s="160">
        <v>45097.720057870371</v>
      </c>
      <c r="C4773" s="183">
        <v>200</v>
      </c>
      <c r="D4773" s="183">
        <v>195.8</v>
      </c>
      <c r="E4773" s="183">
        <v>4.1999999999999886</v>
      </c>
      <c r="F4773" s="161" t="s">
        <v>5</v>
      </c>
      <c r="G4773" s="162"/>
      <c r="H4773" s="163">
        <v>1739591840</v>
      </c>
    </row>
    <row r="4774" spans="2:8" x14ac:dyDescent="0.25">
      <c r="B4774" s="160">
        <v>45097.725208333337</v>
      </c>
      <c r="C4774" s="183">
        <v>500</v>
      </c>
      <c r="D4774" s="183">
        <v>489.5</v>
      </c>
      <c r="E4774" s="183">
        <v>10.5</v>
      </c>
      <c r="F4774" s="161" t="s">
        <v>6595</v>
      </c>
      <c r="G4774" s="162"/>
      <c r="H4774" s="163">
        <v>1739604997</v>
      </c>
    </row>
    <row r="4775" spans="2:8" x14ac:dyDescent="0.25">
      <c r="B4775" s="160">
        <v>45097.72965277778</v>
      </c>
      <c r="C4775" s="183">
        <v>500</v>
      </c>
      <c r="D4775" s="183">
        <v>489.5</v>
      </c>
      <c r="E4775" s="183">
        <v>10.5</v>
      </c>
      <c r="F4775" s="161" t="s">
        <v>5</v>
      </c>
      <c r="G4775" s="162"/>
      <c r="H4775" s="163">
        <v>1739616304</v>
      </c>
    </row>
    <row r="4776" spans="2:8" x14ac:dyDescent="0.25">
      <c r="B4776" s="160">
        <v>45097.732395833336</v>
      </c>
      <c r="C4776" s="183">
        <v>500</v>
      </c>
      <c r="D4776" s="183">
        <v>489.5</v>
      </c>
      <c r="E4776" s="183">
        <v>10.5</v>
      </c>
      <c r="F4776" s="161" t="s">
        <v>5</v>
      </c>
      <c r="G4776" s="162"/>
      <c r="H4776" s="163">
        <v>1739622892</v>
      </c>
    </row>
    <row r="4777" spans="2:8" x14ac:dyDescent="0.25">
      <c r="B4777" s="160">
        <v>45097.736041666663</v>
      </c>
      <c r="C4777" s="183">
        <v>2000</v>
      </c>
      <c r="D4777" s="183">
        <v>1958</v>
      </c>
      <c r="E4777" s="183">
        <v>42</v>
      </c>
      <c r="F4777" s="161" t="s">
        <v>8555</v>
      </c>
      <c r="G4777" s="162"/>
      <c r="H4777" s="163">
        <v>1739631838</v>
      </c>
    </row>
    <row r="4778" spans="2:8" x14ac:dyDescent="0.25">
      <c r="B4778" s="160">
        <v>45097.736539351848</v>
      </c>
      <c r="C4778" s="183">
        <v>10</v>
      </c>
      <c r="D4778" s="183">
        <v>6.1</v>
      </c>
      <c r="E4778" s="183">
        <v>3.9000000000000004</v>
      </c>
      <c r="F4778" s="161" t="s">
        <v>8586</v>
      </c>
      <c r="G4778" s="162"/>
      <c r="H4778" s="163">
        <v>1739633121</v>
      </c>
    </row>
    <row r="4779" spans="2:8" x14ac:dyDescent="0.25">
      <c r="B4779" s="160">
        <v>45097.739166666666</v>
      </c>
      <c r="C4779" s="183">
        <v>100</v>
      </c>
      <c r="D4779" s="183">
        <v>96.1</v>
      </c>
      <c r="E4779" s="183">
        <v>3.9000000000000057</v>
      </c>
      <c r="F4779" s="161" t="s">
        <v>5</v>
      </c>
      <c r="G4779" s="162"/>
      <c r="H4779" s="163">
        <v>1739639727</v>
      </c>
    </row>
    <row r="4780" spans="2:8" x14ac:dyDescent="0.25">
      <c r="B4780" s="160">
        <v>45097.742673611108</v>
      </c>
      <c r="C4780" s="183">
        <v>150</v>
      </c>
      <c r="D4780" s="183">
        <v>146.1</v>
      </c>
      <c r="E4780" s="183">
        <v>3.9000000000000057</v>
      </c>
      <c r="F4780" s="161" t="s">
        <v>5</v>
      </c>
      <c r="G4780" s="162"/>
      <c r="H4780" s="163">
        <v>1739648430</v>
      </c>
    </row>
    <row r="4781" spans="2:8" x14ac:dyDescent="0.25">
      <c r="B4781" s="160">
        <v>45097.753958333335</v>
      </c>
      <c r="C4781" s="183">
        <v>50000</v>
      </c>
      <c r="D4781" s="183">
        <v>48950</v>
      </c>
      <c r="E4781" s="183">
        <v>1050</v>
      </c>
      <c r="F4781" s="161" t="s">
        <v>5</v>
      </c>
      <c r="G4781" s="162"/>
      <c r="H4781" s="163">
        <v>1739677881</v>
      </c>
    </row>
    <row r="4782" spans="2:8" x14ac:dyDescent="0.25">
      <c r="B4782" s="160">
        <v>45097.755740740744</v>
      </c>
      <c r="C4782" s="183">
        <v>300</v>
      </c>
      <c r="D4782" s="183">
        <v>293.7</v>
      </c>
      <c r="E4782" s="183">
        <v>6.3000000000000114</v>
      </c>
      <c r="F4782" s="161" t="s">
        <v>5</v>
      </c>
      <c r="G4782" s="162"/>
      <c r="H4782" s="163">
        <v>1739682542</v>
      </c>
    </row>
    <row r="4783" spans="2:8" x14ac:dyDescent="0.25">
      <c r="B4783" s="160">
        <v>45097.756990740738</v>
      </c>
      <c r="C4783" s="183">
        <v>200</v>
      </c>
      <c r="D4783" s="183">
        <v>195.8</v>
      </c>
      <c r="E4783" s="183">
        <v>4.1999999999999886</v>
      </c>
      <c r="F4783" s="161" t="s">
        <v>5</v>
      </c>
      <c r="G4783" s="162"/>
      <c r="H4783" s="163">
        <v>1739686001</v>
      </c>
    </row>
    <row r="4784" spans="2:8" x14ac:dyDescent="0.25">
      <c r="B4784" s="160">
        <v>45097.757118055553</v>
      </c>
      <c r="C4784" s="183">
        <v>10</v>
      </c>
      <c r="D4784" s="183">
        <v>6.1</v>
      </c>
      <c r="E4784" s="183">
        <v>3.9000000000000004</v>
      </c>
      <c r="F4784" s="161" t="s">
        <v>8589</v>
      </c>
      <c r="G4784" s="162"/>
      <c r="H4784" s="163">
        <v>1739686356</v>
      </c>
    </row>
    <row r="4785" spans="2:8" x14ac:dyDescent="0.25">
      <c r="B4785" s="160">
        <v>45097.763738425929</v>
      </c>
      <c r="C4785" s="183">
        <v>1000</v>
      </c>
      <c r="D4785" s="183">
        <v>979</v>
      </c>
      <c r="E4785" s="183">
        <v>21</v>
      </c>
      <c r="F4785" s="161" t="s">
        <v>5</v>
      </c>
      <c r="G4785" s="162"/>
      <c r="H4785" s="163">
        <v>1739704604</v>
      </c>
    </row>
    <row r="4786" spans="2:8" x14ac:dyDescent="0.25">
      <c r="B4786" s="160">
        <v>45097.767627314817</v>
      </c>
      <c r="C4786" s="183">
        <v>100</v>
      </c>
      <c r="D4786" s="183">
        <v>96.1</v>
      </c>
      <c r="E4786" s="183">
        <v>3.9000000000000057</v>
      </c>
      <c r="F4786" s="161" t="s">
        <v>5</v>
      </c>
      <c r="G4786" s="162"/>
      <c r="H4786" s="163">
        <v>1739714913</v>
      </c>
    </row>
    <row r="4787" spans="2:8" x14ac:dyDescent="0.25">
      <c r="B4787" s="160">
        <v>45097.770462962966</v>
      </c>
      <c r="C4787" s="183">
        <v>123</v>
      </c>
      <c r="D4787" s="183">
        <v>119.1</v>
      </c>
      <c r="E4787" s="183">
        <v>3.9000000000000057</v>
      </c>
      <c r="F4787" s="161" t="s">
        <v>8559</v>
      </c>
      <c r="G4787" s="162"/>
      <c r="H4787" s="163">
        <v>1739722344</v>
      </c>
    </row>
    <row r="4788" spans="2:8" x14ac:dyDescent="0.25">
      <c r="B4788" s="160">
        <v>45097.776180555556</v>
      </c>
      <c r="C4788" s="183">
        <v>3000</v>
      </c>
      <c r="D4788" s="183">
        <v>2937</v>
      </c>
      <c r="E4788" s="183">
        <v>63</v>
      </c>
      <c r="F4788" s="161" t="s">
        <v>8591</v>
      </c>
      <c r="G4788" s="162"/>
      <c r="H4788" s="163">
        <v>1739737823</v>
      </c>
    </row>
    <row r="4789" spans="2:8" x14ac:dyDescent="0.25">
      <c r="B4789" s="160">
        <v>45097.791168981479</v>
      </c>
      <c r="C4789" s="183">
        <v>1000</v>
      </c>
      <c r="D4789" s="183">
        <v>979</v>
      </c>
      <c r="E4789" s="183">
        <v>21</v>
      </c>
      <c r="F4789" s="161" t="s">
        <v>6559</v>
      </c>
      <c r="G4789" s="162"/>
      <c r="H4789" s="163">
        <v>1739778537</v>
      </c>
    </row>
    <row r="4790" spans="2:8" x14ac:dyDescent="0.25">
      <c r="B4790" s="160">
        <v>45097.791979166665</v>
      </c>
      <c r="C4790" s="183">
        <v>5000</v>
      </c>
      <c r="D4790" s="183">
        <v>4895</v>
      </c>
      <c r="E4790" s="183">
        <v>105</v>
      </c>
      <c r="F4790" s="161" t="s">
        <v>5</v>
      </c>
      <c r="G4790" s="162"/>
      <c r="H4790" s="163">
        <v>1739780782</v>
      </c>
    </row>
    <row r="4791" spans="2:8" x14ac:dyDescent="0.25">
      <c r="B4791" s="160">
        <v>45097.806134259263</v>
      </c>
      <c r="C4791" s="183">
        <v>500</v>
      </c>
      <c r="D4791" s="183">
        <v>489.5</v>
      </c>
      <c r="E4791" s="183">
        <v>10.5</v>
      </c>
      <c r="F4791" s="161" t="s">
        <v>5</v>
      </c>
      <c r="G4791" s="162"/>
      <c r="H4791" s="163">
        <v>1739819654</v>
      </c>
    </row>
    <row r="4792" spans="2:8" x14ac:dyDescent="0.25">
      <c r="B4792" s="160">
        <v>45097.80740740741</v>
      </c>
      <c r="C4792" s="183">
        <v>250</v>
      </c>
      <c r="D4792" s="183">
        <v>244.75</v>
      </c>
      <c r="E4792" s="183">
        <v>5.25</v>
      </c>
      <c r="F4792" s="161" t="s">
        <v>5</v>
      </c>
      <c r="G4792" s="162"/>
      <c r="H4792" s="163">
        <v>1739823353</v>
      </c>
    </row>
    <row r="4793" spans="2:8" x14ac:dyDescent="0.25">
      <c r="B4793" s="160">
        <v>45097.809351851851</v>
      </c>
      <c r="C4793" s="183">
        <v>10000</v>
      </c>
      <c r="D4793" s="183">
        <v>9790</v>
      </c>
      <c r="E4793" s="183">
        <v>210</v>
      </c>
      <c r="F4793" s="161" t="s">
        <v>6681</v>
      </c>
      <c r="G4793" s="162"/>
      <c r="H4793" s="163">
        <v>1739828982</v>
      </c>
    </row>
    <row r="4794" spans="2:8" x14ac:dyDescent="0.25">
      <c r="B4794" s="160">
        <v>45097.820567129631</v>
      </c>
      <c r="C4794" s="183">
        <v>150</v>
      </c>
      <c r="D4794" s="183">
        <v>146.1</v>
      </c>
      <c r="E4794" s="183">
        <v>3.9000000000000057</v>
      </c>
      <c r="F4794" s="161" t="s">
        <v>5</v>
      </c>
      <c r="G4794" s="162"/>
      <c r="H4794" s="163">
        <v>1739860154</v>
      </c>
    </row>
    <row r="4795" spans="2:8" x14ac:dyDescent="0.25">
      <c r="B4795" s="160">
        <v>45097.825567129628</v>
      </c>
      <c r="C4795" s="183">
        <v>1000</v>
      </c>
      <c r="D4795" s="183">
        <v>979</v>
      </c>
      <c r="E4795" s="183">
        <v>21</v>
      </c>
      <c r="F4795" s="161" t="s">
        <v>8585</v>
      </c>
      <c r="G4795" s="162"/>
      <c r="H4795" s="163">
        <v>1739873193</v>
      </c>
    </row>
    <row r="4796" spans="2:8" x14ac:dyDescent="0.25">
      <c r="B4796" s="160">
        <v>45097.832326388889</v>
      </c>
      <c r="C4796" s="183">
        <v>100</v>
      </c>
      <c r="D4796" s="183">
        <v>96.1</v>
      </c>
      <c r="E4796" s="183">
        <v>3.9000000000000057</v>
      </c>
      <c r="F4796" s="161" t="s">
        <v>5</v>
      </c>
      <c r="G4796" s="162"/>
      <c r="H4796" s="163">
        <v>1739891050</v>
      </c>
    </row>
    <row r="4797" spans="2:8" x14ac:dyDescent="0.25">
      <c r="B4797" s="160">
        <v>45097.834166666667</v>
      </c>
      <c r="C4797" s="183">
        <v>500</v>
      </c>
      <c r="D4797" s="183">
        <v>489.5</v>
      </c>
      <c r="E4797" s="183">
        <v>10.5</v>
      </c>
      <c r="F4797" s="161" t="s">
        <v>6563</v>
      </c>
      <c r="G4797" s="162"/>
      <c r="H4797" s="163">
        <v>1739895844</v>
      </c>
    </row>
    <row r="4798" spans="2:8" x14ac:dyDescent="0.25">
      <c r="B4798" s="160">
        <v>45097.836736111109</v>
      </c>
      <c r="C4798" s="183">
        <v>1000</v>
      </c>
      <c r="D4798" s="183">
        <v>979</v>
      </c>
      <c r="E4798" s="183">
        <v>21</v>
      </c>
      <c r="F4798" s="161" t="s">
        <v>8572</v>
      </c>
      <c r="G4798" s="162"/>
      <c r="H4798" s="163">
        <v>1739903105</v>
      </c>
    </row>
    <row r="4799" spans="2:8" x14ac:dyDescent="0.25">
      <c r="B4799" s="160">
        <v>45097.838645833333</v>
      </c>
      <c r="C4799" s="183">
        <v>400</v>
      </c>
      <c r="D4799" s="183">
        <v>391.6</v>
      </c>
      <c r="E4799" s="183">
        <v>8.3999999999999773</v>
      </c>
      <c r="F4799" s="161" t="s">
        <v>5</v>
      </c>
      <c r="G4799" s="162"/>
      <c r="H4799" s="163">
        <v>1739908107</v>
      </c>
    </row>
    <row r="4800" spans="2:8" x14ac:dyDescent="0.25">
      <c r="B4800" s="160">
        <v>45097.849131944444</v>
      </c>
      <c r="C4800" s="183">
        <v>1000</v>
      </c>
      <c r="D4800" s="183">
        <v>979</v>
      </c>
      <c r="E4800" s="183">
        <v>21</v>
      </c>
      <c r="F4800" s="161" t="s">
        <v>8982</v>
      </c>
      <c r="G4800" s="162"/>
      <c r="H4800" s="163">
        <v>1739935598</v>
      </c>
    </row>
    <row r="4801" spans="2:8" x14ac:dyDescent="0.25">
      <c r="B4801" s="160">
        <v>45097.852395833332</v>
      </c>
      <c r="C4801" s="183">
        <v>300</v>
      </c>
      <c r="D4801" s="183">
        <v>293.7</v>
      </c>
      <c r="E4801" s="183">
        <v>6.3000000000000114</v>
      </c>
      <c r="F4801" s="161" t="s">
        <v>8555</v>
      </c>
      <c r="G4801" s="162"/>
      <c r="H4801" s="163">
        <v>1739944170</v>
      </c>
    </row>
    <row r="4802" spans="2:8" x14ac:dyDescent="0.25">
      <c r="B4802" s="160">
        <v>45097.855520833335</v>
      </c>
      <c r="C4802" s="183">
        <v>300</v>
      </c>
      <c r="D4802" s="183">
        <v>293.7</v>
      </c>
      <c r="E4802" s="183">
        <v>6.3000000000000114</v>
      </c>
      <c r="F4802" s="161" t="s">
        <v>8558</v>
      </c>
      <c r="G4802" s="162"/>
      <c r="H4802" s="163">
        <v>1739951996</v>
      </c>
    </row>
    <row r="4803" spans="2:8" x14ac:dyDescent="0.25">
      <c r="B4803" s="160">
        <v>45097.859363425923</v>
      </c>
      <c r="C4803" s="183">
        <v>50</v>
      </c>
      <c r="D4803" s="183">
        <v>46.1</v>
      </c>
      <c r="E4803" s="183">
        <v>3.8999999999999986</v>
      </c>
      <c r="F4803" s="161" t="s">
        <v>5</v>
      </c>
      <c r="G4803" s="162"/>
      <c r="H4803" s="163">
        <v>1739961567</v>
      </c>
    </row>
    <row r="4804" spans="2:8" x14ac:dyDescent="0.25">
      <c r="B4804" s="160">
        <v>45097.861388888887</v>
      </c>
      <c r="C4804" s="183">
        <v>1000</v>
      </c>
      <c r="D4804" s="183">
        <v>979</v>
      </c>
      <c r="E4804" s="183">
        <v>21</v>
      </c>
      <c r="F4804" s="161" t="s">
        <v>6564</v>
      </c>
      <c r="G4804" s="162"/>
      <c r="H4804" s="163">
        <v>1739966420</v>
      </c>
    </row>
    <row r="4805" spans="2:8" x14ac:dyDescent="0.25">
      <c r="B4805" s="160">
        <v>45097.864594907405</v>
      </c>
      <c r="C4805" s="183">
        <v>300</v>
      </c>
      <c r="D4805" s="183">
        <v>293.7</v>
      </c>
      <c r="E4805" s="183">
        <v>6.3000000000000114</v>
      </c>
      <c r="F4805" s="161" t="s">
        <v>5</v>
      </c>
      <c r="G4805" s="162"/>
      <c r="H4805" s="163">
        <v>1739974702</v>
      </c>
    </row>
    <row r="4806" spans="2:8" x14ac:dyDescent="0.25">
      <c r="B4806" s="160">
        <v>45097.866631944446</v>
      </c>
      <c r="C4806" s="183">
        <v>200</v>
      </c>
      <c r="D4806" s="183">
        <v>195.8</v>
      </c>
      <c r="E4806" s="183">
        <v>4.1999999999999886</v>
      </c>
      <c r="F4806" s="161" t="s">
        <v>5</v>
      </c>
      <c r="G4806" s="162"/>
      <c r="H4806" s="163">
        <v>1739979921</v>
      </c>
    </row>
    <row r="4807" spans="2:8" x14ac:dyDescent="0.25">
      <c r="B4807" s="160">
        <v>45097.868310185186</v>
      </c>
      <c r="C4807" s="183">
        <v>100</v>
      </c>
      <c r="D4807" s="183">
        <v>96.1</v>
      </c>
      <c r="E4807" s="183">
        <v>3.9000000000000057</v>
      </c>
      <c r="F4807" s="161" t="s">
        <v>5</v>
      </c>
      <c r="G4807" s="162"/>
      <c r="H4807" s="163">
        <v>1739984218</v>
      </c>
    </row>
    <row r="4808" spans="2:8" x14ac:dyDescent="0.25">
      <c r="B4808" s="160">
        <v>45097.869201388887</v>
      </c>
      <c r="C4808" s="183">
        <v>950</v>
      </c>
      <c r="D4808" s="183">
        <v>930.05</v>
      </c>
      <c r="E4808" s="183">
        <v>19.950000000000045</v>
      </c>
      <c r="F4808" s="161" t="s">
        <v>8631</v>
      </c>
      <c r="G4808" s="162"/>
      <c r="H4808" s="163">
        <v>1739986325</v>
      </c>
    </row>
    <row r="4809" spans="2:8" x14ac:dyDescent="0.25">
      <c r="B4809" s="160">
        <v>45097.870127314818</v>
      </c>
      <c r="C4809" s="183">
        <v>3000</v>
      </c>
      <c r="D4809" s="183">
        <v>2937</v>
      </c>
      <c r="E4809" s="183">
        <v>63</v>
      </c>
      <c r="F4809" s="161" t="s">
        <v>5</v>
      </c>
      <c r="G4809" s="162"/>
      <c r="H4809" s="163">
        <v>1739988622</v>
      </c>
    </row>
    <row r="4810" spans="2:8" x14ac:dyDescent="0.25">
      <c r="B4810" s="160">
        <v>45097.895358796297</v>
      </c>
      <c r="C4810" s="183">
        <v>300</v>
      </c>
      <c r="D4810" s="183">
        <v>293.7</v>
      </c>
      <c r="E4810" s="183">
        <v>6.3000000000000114</v>
      </c>
      <c r="F4810" s="161" t="s">
        <v>5</v>
      </c>
      <c r="G4810" s="162"/>
      <c r="H4810" s="163">
        <v>1740050351</v>
      </c>
    </row>
    <row r="4811" spans="2:8" x14ac:dyDescent="0.25">
      <c r="B4811" s="160">
        <v>45097.897141203706</v>
      </c>
      <c r="C4811" s="183">
        <v>250</v>
      </c>
      <c r="D4811" s="183">
        <v>244.75</v>
      </c>
      <c r="E4811" s="183">
        <v>5.25</v>
      </c>
      <c r="F4811" s="161" t="s">
        <v>5</v>
      </c>
      <c r="G4811" s="162"/>
      <c r="H4811" s="163">
        <v>1740054878</v>
      </c>
    </row>
    <row r="4812" spans="2:8" x14ac:dyDescent="0.25">
      <c r="B4812" s="160">
        <v>45097.900729166664</v>
      </c>
      <c r="C4812" s="183">
        <v>100</v>
      </c>
      <c r="D4812" s="183">
        <v>96.1</v>
      </c>
      <c r="E4812" s="183">
        <v>3.9000000000000057</v>
      </c>
      <c r="F4812" s="161" t="s">
        <v>6579</v>
      </c>
      <c r="G4812" s="162"/>
      <c r="H4812" s="163">
        <v>1740062742</v>
      </c>
    </row>
    <row r="4813" spans="2:8" x14ac:dyDescent="0.25">
      <c r="B4813" s="160">
        <v>45097.901134259257</v>
      </c>
      <c r="C4813" s="183">
        <v>500</v>
      </c>
      <c r="D4813" s="183">
        <v>489.5</v>
      </c>
      <c r="E4813" s="183">
        <v>10.5</v>
      </c>
      <c r="F4813" s="161" t="s">
        <v>5</v>
      </c>
      <c r="G4813" s="162"/>
      <c r="H4813" s="163">
        <v>1740063625</v>
      </c>
    </row>
    <row r="4814" spans="2:8" x14ac:dyDescent="0.25">
      <c r="B4814" s="160">
        <v>45097.906574074077</v>
      </c>
      <c r="C4814" s="183">
        <v>500</v>
      </c>
      <c r="D4814" s="183">
        <v>489.5</v>
      </c>
      <c r="E4814" s="183">
        <v>10.5</v>
      </c>
      <c r="F4814" s="161" t="s">
        <v>5</v>
      </c>
      <c r="G4814" s="162"/>
      <c r="H4814" s="163">
        <v>1740075587</v>
      </c>
    </row>
    <row r="4815" spans="2:8" x14ac:dyDescent="0.25">
      <c r="B4815" s="160">
        <v>45097.908703703702</v>
      </c>
      <c r="C4815" s="183">
        <v>500</v>
      </c>
      <c r="D4815" s="183">
        <v>489.5</v>
      </c>
      <c r="E4815" s="183">
        <v>10.5</v>
      </c>
      <c r="F4815" s="161" t="s">
        <v>6609</v>
      </c>
      <c r="G4815" s="162"/>
      <c r="H4815" s="163">
        <v>1740080215</v>
      </c>
    </row>
    <row r="4816" spans="2:8" x14ac:dyDescent="0.25">
      <c r="B4816" s="160">
        <v>45097.911782407406</v>
      </c>
      <c r="C4816" s="183">
        <v>500</v>
      </c>
      <c r="D4816" s="183">
        <v>489.5</v>
      </c>
      <c r="E4816" s="183">
        <v>10.5</v>
      </c>
      <c r="F4816" s="161" t="s">
        <v>5</v>
      </c>
      <c r="G4816" s="162"/>
      <c r="H4816" s="163">
        <v>1740086991</v>
      </c>
    </row>
    <row r="4817" spans="2:8" x14ac:dyDescent="0.25">
      <c r="B4817" s="160">
        <v>45097.91542824074</v>
      </c>
      <c r="C4817" s="183">
        <v>500</v>
      </c>
      <c r="D4817" s="183">
        <v>489.5</v>
      </c>
      <c r="E4817" s="183">
        <v>10.5</v>
      </c>
      <c r="F4817" s="161" t="s">
        <v>5</v>
      </c>
      <c r="G4817" s="162"/>
      <c r="H4817" s="163">
        <v>1740094663</v>
      </c>
    </row>
    <row r="4818" spans="2:8" x14ac:dyDescent="0.25">
      <c r="B4818" s="160">
        <v>45097.918356481481</v>
      </c>
      <c r="C4818" s="183">
        <v>300</v>
      </c>
      <c r="D4818" s="183">
        <v>293.7</v>
      </c>
      <c r="E4818" s="183">
        <v>6.3000000000000114</v>
      </c>
      <c r="F4818" s="161" t="s">
        <v>5</v>
      </c>
      <c r="G4818" s="162"/>
      <c r="H4818" s="163">
        <v>1740100732</v>
      </c>
    </row>
    <row r="4819" spans="2:8" x14ac:dyDescent="0.25">
      <c r="B4819" s="160">
        <v>45097.921481481484</v>
      </c>
      <c r="C4819" s="183">
        <v>100</v>
      </c>
      <c r="D4819" s="183">
        <v>96.1</v>
      </c>
      <c r="E4819" s="183">
        <v>3.9000000000000057</v>
      </c>
      <c r="F4819" s="161" t="s">
        <v>5</v>
      </c>
      <c r="G4819" s="162"/>
      <c r="H4819" s="163">
        <v>1740107127</v>
      </c>
    </row>
    <row r="4820" spans="2:8" x14ac:dyDescent="0.25">
      <c r="B4820" s="160">
        <v>45097.922071759262</v>
      </c>
      <c r="C4820" s="183">
        <v>500</v>
      </c>
      <c r="D4820" s="183">
        <v>489.5</v>
      </c>
      <c r="E4820" s="183">
        <v>10.5</v>
      </c>
      <c r="F4820" s="161" t="s">
        <v>5</v>
      </c>
      <c r="G4820" s="162"/>
      <c r="H4820" s="163">
        <v>1740108256</v>
      </c>
    </row>
    <row r="4821" spans="2:8" x14ac:dyDescent="0.25">
      <c r="B4821" s="160">
        <v>45097.927037037036</v>
      </c>
      <c r="C4821" s="183">
        <v>200</v>
      </c>
      <c r="D4821" s="183">
        <v>195.8</v>
      </c>
      <c r="E4821" s="183">
        <v>4.1999999999999886</v>
      </c>
      <c r="F4821" s="161" t="s">
        <v>5</v>
      </c>
      <c r="G4821" s="162"/>
      <c r="H4821" s="163">
        <v>1740118278</v>
      </c>
    </row>
    <row r="4822" spans="2:8" x14ac:dyDescent="0.25">
      <c r="B4822" s="160">
        <v>45097.935868055552</v>
      </c>
      <c r="C4822" s="183">
        <v>5000</v>
      </c>
      <c r="D4822" s="183">
        <v>4895</v>
      </c>
      <c r="E4822" s="183">
        <v>105</v>
      </c>
      <c r="F4822" s="161" t="s">
        <v>6633</v>
      </c>
      <c r="G4822" s="162"/>
      <c r="H4822" s="163">
        <v>1740136453</v>
      </c>
    </row>
    <row r="4823" spans="2:8" x14ac:dyDescent="0.25">
      <c r="B4823" s="160">
        <v>45097.936840277776</v>
      </c>
      <c r="C4823" s="183">
        <v>100</v>
      </c>
      <c r="D4823" s="183">
        <v>96.1</v>
      </c>
      <c r="E4823" s="183">
        <v>3.9000000000000057</v>
      </c>
      <c r="F4823" s="161" t="s">
        <v>5</v>
      </c>
      <c r="G4823" s="162"/>
      <c r="H4823" s="163">
        <v>1740138303</v>
      </c>
    </row>
    <row r="4824" spans="2:8" x14ac:dyDescent="0.25">
      <c r="B4824" s="160">
        <v>45097.942928240744</v>
      </c>
      <c r="C4824" s="183">
        <v>500</v>
      </c>
      <c r="D4824" s="183">
        <v>489.5</v>
      </c>
      <c r="E4824" s="183">
        <v>10.5</v>
      </c>
      <c r="F4824" s="161" t="s">
        <v>6613</v>
      </c>
      <c r="G4824" s="162"/>
      <c r="H4824" s="163">
        <v>1740149922</v>
      </c>
    </row>
    <row r="4825" spans="2:8" x14ac:dyDescent="0.25">
      <c r="B4825" s="160">
        <v>45097.943877314814</v>
      </c>
      <c r="C4825" s="183">
        <v>200</v>
      </c>
      <c r="D4825" s="183">
        <v>195.8</v>
      </c>
      <c r="E4825" s="183">
        <v>4.1999999999999886</v>
      </c>
      <c r="F4825" s="161" t="s">
        <v>8563</v>
      </c>
      <c r="G4825" s="162"/>
      <c r="H4825" s="163">
        <v>1740151574</v>
      </c>
    </row>
    <row r="4826" spans="2:8" x14ac:dyDescent="0.25">
      <c r="B4826" s="160">
        <v>45097.94840277778</v>
      </c>
      <c r="C4826" s="183">
        <v>8000</v>
      </c>
      <c r="D4826" s="183">
        <v>7832</v>
      </c>
      <c r="E4826" s="183">
        <v>168</v>
      </c>
      <c r="F4826" s="161" t="s">
        <v>8983</v>
      </c>
      <c r="G4826" s="162"/>
      <c r="H4826" s="163">
        <v>1740160250</v>
      </c>
    </row>
    <row r="4827" spans="2:8" x14ac:dyDescent="0.25">
      <c r="B4827" s="160">
        <v>45097.95548611111</v>
      </c>
      <c r="C4827" s="183">
        <v>100</v>
      </c>
      <c r="D4827" s="183">
        <v>96.1</v>
      </c>
      <c r="E4827" s="183">
        <v>3.9000000000000057</v>
      </c>
      <c r="F4827" s="161" t="s">
        <v>5</v>
      </c>
      <c r="G4827" s="162"/>
      <c r="H4827" s="163">
        <v>1740173018</v>
      </c>
    </row>
    <row r="4828" spans="2:8" x14ac:dyDescent="0.25">
      <c r="B4828" s="160">
        <v>45097.95752314815</v>
      </c>
      <c r="C4828" s="183">
        <v>100</v>
      </c>
      <c r="D4828" s="183">
        <v>96.1</v>
      </c>
      <c r="E4828" s="183">
        <v>3.9000000000000057</v>
      </c>
      <c r="F4828" s="161" t="s">
        <v>5</v>
      </c>
      <c r="G4828" s="162"/>
      <c r="H4828" s="163">
        <v>1740176319</v>
      </c>
    </row>
    <row r="4829" spans="2:8" x14ac:dyDescent="0.25">
      <c r="B4829" s="160">
        <v>45097.964062500003</v>
      </c>
      <c r="C4829" s="183">
        <v>100</v>
      </c>
      <c r="D4829" s="183">
        <v>96.1</v>
      </c>
      <c r="E4829" s="183">
        <v>3.9000000000000057</v>
      </c>
      <c r="F4829" s="161" t="s">
        <v>5</v>
      </c>
      <c r="G4829" s="162"/>
      <c r="H4829" s="163">
        <v>1740187100</v>
      </c>
    </row>
    <row r="4830" spans="2:8" x14ac:dyDescent="0.25">
      <c r="B4830" s="160">
        <v>45097.967141203706</v>
      </c>
      <c r="C4830" s="183">
        <v>1000</v>
      </c>
      <c r="D4830" s="183">
        <v>979</v>
      </c>
      <c r="E4830" s="183">
        <v>21</v>
      </c>
      <c r="F4830" s="161" t="s">
        <v>5</v>
      </c>
      <c r="G4830" s="162"/>
      <c r="H4830" s="163">
        <v>1740192180</v>
      </c>
    </row>
    <row r="4831" spans="2:8" x14ac:dyDescent="0.25">
      <c r="B4831" s="160">
        <v>45097.967488425929</v>
      </c>
      <c r="C4831" s="183">
        <v>1000</v>
      </c>
      <c r="D4831" s="183">
        <v>979</v>
      </c>
      <c r="E4831" s="183">
        <v>21</v>
      </c>
      <c r="F4831" s="161" t="s">
        <v>6687</v>
      </c>
      <c r="G4831" s="162"/>
      <c r="H4831" s="163">
        <v>1740192757</v>
      </c>
    </row>
    <row r="4832" spans="2:8" x14ac:dyDescent="0.25">
      <c r="B4832" s="160">
        <v>45097.969270833331</v>
      </c>
      <c r="C4832" s="183">
        <v>100</v>
      </c>
      <c r="D4832" s="183">
        <v>96.1</v>
      </c>
      <c r="E4832" s="183">
        <v>3.9000000000000057</v>
      </c>
      <c r="F4832" s="161" t="s">
        <v>5</v>
      </c>
      <c r="G4832" s="162"/>
      <c r="H4832" s="163">
        <v>1740195743</v>
      </c>
    </row>
    <row r="4833" spans="2:8" x14ac:dyDescent="0.25">
      <c r="B4833" s="160">
        <v>45097.969351851854</v>
      </c>
      <c r="C4833" s="183">
        <v>500</v>
      </c>
      <c r="D4833" s="183">
        <v>489.5</v>
      </c>
      <c r="E4833" s="183">
        <v>10.5</v>
      </c>
      <c r="F4833" s="161" t="s">
        <v>5</v>
      </c>
      <c r="G4833" s="162"/>
      <c r="H4833" s="163">
        <v>1740195893</v>
      </c>
    </row>
    <row r="4834" spans="2:8" x14ac:dyDescent="0.25">
      <c r="B4834" s="160">
        <v>45097.97074074074</v>
      </c>
      <c r="C4834" s="183">
        <v>1000</v>
      </c>
      <c r="D4834" s="183">
        <v>979</v>
      </c>
      <c r="E4834" s="183">
        <v>21</v>
      </c>
      <c r="F4834" s="161" t="s">
        <v>8576</v>
      </c>
      <c r="G4834" s="162"/>
      <c r="H4834" s="163">
        <v>1740198115</v>
      </c>
    </row>
    <row r="4835" spans="2:8" x14ac:dyDescent="0.25">
      <c r="B4835" s="160">
        <v>45097.972858796296</v>
      </c>
      <c r="C4835" s="183">
        <v>3000</v>
      </c>
      <c r="D4835" s="183">
        <v>2937</v>
      </c>
      <c r="E4835" s="183">
        <v>63</v>
      </c>
      <c r="F4835" s="161" t="s">
        <v>8555</v>
      </c>
      <c r="G4835" s="162"/>
      <c r="H4835" s="163">
        <v>1740201637</v>
      </c>
    </row>
    <row r="4836" spans="2:8" x14ac:dyDescent="0.25">
      <c r="B4836" s="160">
        <v>45097.978946759256</v>
      </c>
      <c r="C4836" s="183">
        <v>1000</v>
      </c>
      <c r="D4836" s="183">
        <v>979</v>
      </c>
      <c r="E4836" s="183">
        <v>21</v>
      </c>
      <c r="F4836" s="161" t="s">
        <v>8984</v>
      </c>
      <c r="G4836" s="162"/>
      <c r="H4836" s="163">
        <v>1740211535</v>
      </c>
    </row>
    <row r="4837" spans="2:8" x14ac:dyDescent="0.25">
      <c r="B4837" s="160">
        <v>45097.980416666665</v>
      </c>
      <c r="C4837" s="183">
        <v>1000</v>
      </c>
      <c r="D4837" s="183">
        <v>979</v>
      </c>
      <c r="E4837" s="183">
        <v>21</v>
      </c>
      <c r="F4837" s="161" t="s">
        <v>5</v>
      </c>
      <c r="G4837" s="162"/>
      <c r="H4837" s="163">
        <v>1740213730</v>
      </c>
    </row>
    <row r="4838" spans="2:8" x14ac:dyDescent="0.25">
      <c r="B4838" s="160">
        <v>45097.980706018519</v>
      </c>
      <c r="C4838" s="183">
        <v>1000</v>
      </c>
      <c r="D4838" s="183">
        <v>979</v>
      </c>
      <c r="E4838" s="183">
        <v>21</v>
      </c>
      <c r="F4838" s="161" t="s">
        <v>8985</v>
      </c>
      <c r="G4838" s="162"/>
      <c r="H4838" s="163">
        <v>1740214187</v>
      </c>
    </row>
    <row r="4839" spans="2:8" x14ac:dyDescent="0.25">
      <c r="B4839" s="160">
        <v>45097.986840277779</v>
      </c>
      <c r="C4839" s="183">
        <v>100</v>
      </c>
      <c r="D4839" s="183">
        <v>96.1</v>
      </c>
      <c r="E4839" s="183">
        <v>3.9000000000000057</v>
      </c>
      <c r="F4839" s="161" t="s">
        <v>5</v>
      </c>
      <c r="G4839" s="162"/>
      <c r="H4839" s="163">
        <v>1740223088</v>
      </c>
    </row>
    <row r="4840" spans="2:8" x14ac:dyDescent="0.25">
      <c r="B4840" s="160">
        <v>45097.990694444445</v>
      </c>
      <c r="C4840" s="183">
        <v>2000</v>
      </c>
      <c r="D4840" s="183">
        <v>1958</v>
      </c>
      <c r="E4840" s="183">
        <v>42</v>
      </c>
      <c r="F4840" s="161" t="s">
        <v>5</v>
      </c>
      <c r="G4840" s="162"/>
      <c r="H4840" s="163">
        <v>1740228498</v>
      </c>
    </row>
    <row r="4841" spans="2:8" x14ac:dyDescent="0.25">
      <c r="B4841" s="160">
        <v>45097.992268518516</v>
      </c>
      <c r="C4841" s="183">
        <v>300</v>
      </c>
      <c r="D4841" s="183">
        <v>293.7</v>
      </c>
      <c r="E4841" s="183">
        <v>6.3000000000000114</v>
      </c>
      <c r="F4841" s="161" t="s">
        <v>5</v>
      </c>
      <c r="G4841" s="162"/>
      <c r="H4841" s="163">
        <v>1740230619</v>
      </c>
    </row>
    <row r="4842" spans="2:8" x14ac:dyDescent="0.25">
      <c r="B4842" s="160">
        <v>45097.993564814817</v>
      </c>
      <c r="C4842" s="183">
        <v>200</v>
      </c>
      <c r="D4842" s="183">
        <v>195.8</v>
      </c>
      <c r="E4842" s="183">
        <v>4.1999999999999886</v>
      </c>
      <c r="F4842" s="161" t="s">
        <v>5</v>
      </c>
      <c r="G4842" s="162"/>
      <c r="H4842" s="163">
        <v>1740232318</v>
      </c>
    </row>
    <row r="4843" spans="2:8" x14ac:dyDescent="0.25">
      <c r="B4843" s="160">
        <v>45097.994837962964</v>
      </c>
      <c r="C4843" s="183">
        <v>500</v>
      </c>
      <c r="D4843" s="183">
        <v>489.5</v>
      </c>
      <c r="E4843" s="183">
        <v>10.5</v>
      </c>
      <c r="F4843" s="161" t="s">
        <v>8576</v>
      </c>
      <c r="G4843" s="162"/>
      <c r="H4843" s="163">
        <v>1740233900</v>
      </c>
    </row>
    <row r="4844" spans="2:8" x14ac:dyDescent="0.25">
      <c r="B4844" s="160">
        <v>45098.003576388888</v>
      </c>
      <c r="C4844" s="183">
        <v>1000</v>
      </c>
      <c r="D4844" s="183">
        <v>979</v>
      </c>
      <c r="E4844" s="183">
        <v>21</v>
      </c>
      <c r="F4844" s="161" t="s">
        <v>6621</v>
      </c>
      <c r="G4844" s="162"/>
      <c r="H4844" s="163">
        <v>1740246449</v>
      </c>
    </row>
    <row r="4845" spans="2:8" x14ac:dyDescent="0.25">
      <c r="B4845" s="160">
        <v>45098.003599537034</v>
      </c>
      <c r="C4845" s="183">
        <v>100</v>
      </c>
      <c r="D4845" s="183">
        <v>96.1</v>
      </c>
      <c r="E4845" s="183">
        <v>3.9000000000000057</v>
      </c>
      <c r="F4845" s="161" t="s">
        <v>5</v>
      </c>
      <c r="G4845" s="162"/>
      <c r="H4845" s="163">
        <v>1740246488</v>
      </c>
    </row>
    <row r="4846" spans="2:8" x14ac:dyDescent="0.25">
      <c r="B4846" s="160">
        <v>45098.010185185187</v>
      </c>
      <c r="C4846" s="183">
        <v>1000</v>
      </c>
      <c r="D4846" s="183">
        <v>979</v>
      </c>
      <c r="E4846" s="183">
        <v>21</v>
      </c>
      <c r="F4846" s="161" t="s">
        <v>8986</v>
      </c>
      <c r="G4846" s="162"/>
      <c r="H4846" s="163">
        <v>1740256832</v>
      </c>
    </row>
    <row r="4847" spans="2:8" x14ac:dyDescent="0.25">
      <c r="B4847" s="160">
        <v>45098.016886574071</v>
      </c>
      <c r="C4847" s="183">
        <v>550</v>
      </c>
      <c r="D4847" s="183">
        <v>538.45000000000005</v>
      </c>
      <c r="E4847" s="183">
        <v>11.549999999999955</v>
      </c>
      <c r="F4847" s="161" t="s">
        <v>5</v>
      </c>
      <c r="G4847" s="162"/>
      <c r="H4847" s="163">
        <v>1740267430</v>
      </c>
    </row>
    <row r="4848" spans="2:8" x14ac:dyDescent="0.25">
      <c r="B4848" s="160">
        <v>45098.021273148152</v>
      </c>
      <c r="C4848" s="183">
        <v>300</v>
      </c>
      <c r="D4848" s="183">
        <v>293.7</v>
      </c>
      <c r="E4848" s="183">
        <v>6.3000000000000114</v>
      </c>
      <c r="F4848" s="161" t="s">
        <v>5</v>
      </c>
      <c r="G4848" s="162"/>
      <c r="H4848" s="163">
        <v>1740274028</v>
      </c>
    </row>
    <row r="4849" spans="2:8" x14ac:dyDescent="0.25">
      <c r="B4849" s="160">
        <v>45098.034004629626</v>
      </c>
      <c r="C4849" s="183">
        <v>500</v>
      </c>
      <c r="D4849" s="183">
        <v>489.5</v>
      </c>
      <c r="E4849" s="183">
        <v>10.5</v>
      </c>
      <c r="F4849" s="161" t="s">
        <v>8555</v>
      </c>
      <c r="G4849" s="162"/>
      <c r="H4849" s="163">
        <v>1740291561</v>
      </c>
    </row>
    <row r="4850" spans="2:8" x14ac:dyDescent="0.25">
      <c r="B4850" s="160">
        <v>45098.038680555554</v>
      </c>
      <c r="C4850" s="183">
        <v>100</v>
      </c>
      <c r="D4850" s="183">
        <v>96.1</v>
      </c>
      <c r="E4850" s="183">
        <v>3.9000000000000057</v>
      </c>
      <c r="F4850" s="161" t="s">
        <v>5</v>
      </c>
      <c r="G4850" s="162"/>
      <c r="H4850" s="163">
        <v>1740298109</v>
      </c>
    </row>
    <row r="4851" spans="2:8" x14ac:dyDescent="0.25">
      <c r="B4851" s="160">
        <v>45098.040567129632</v>
      </c>
      <c r="C4851" s="183">
        <v>200</v>
      </c>
      <c r="D4851" s="183">
        <v>195.8</v>
      </c>
      <c r="E4851" s="183">
        <v>4.1999999999999886</v>
      </c>
      <c r="F4851" s="161" t="s">
        <v>5</v>
      </c>
      <c r="G4851" s="162"/>
      <c r="H4851" s="163">
        <v>1740300548</v>
      </c>
    </row>
    <row r="4852" spans="2:8" x14ac:dyDescent="0.25">
      <c r="B4852" s="160">
        <v>45098.081192129626</v>
      </c>
      <c r="C4852" s="183">
        <v>100</v>
      </c>
      <c r="D4852" s="183">
        <v>96.1</v>
      </c>
      <c r="E4852" s="183">
        <v>3.9000000000000057</v>
      </c>
      <c r="F4852" s="161" t="s">
        <v>5</v>
      </c>
      <c r="G4852" s="162"/>
      <c r="H4852" s="163">
        <v>1740349134</v>
      </c>
    </row>
    <row r="4853" spans="2:8" x14ac:dyDescent="0.25">
      <c r="B4853" s="160">
        <v>45098.133506944447</v>
      </c>
      <c r="C4853" s="183">
        <v>1000</v>
      </c>
      <c r="D4853" s="183">
        <v>979</v>
      </c>
      <c r="E4853" s="183">
        <v>21</v>
      </c>
      <c r="F4853" s="161" t="s">
        <v>8987</v>
      </c>
      <c r="G4853" s="162"/>
      <c r="H4853" s="163">
        <v>1740415268</v>
      </c>
    </row>
    <row r="4854" spans="2:8" x14ac:dyDescent="0.25">
      <c r="B4854" s="160">
        <v>45098.174803240741</v>
      </c>
      <c r="C4854" s="183">
        <v>1000</v>
      </c>
      <c r="D4854" s="183">
        <v>979</v>
      </c>
      <c r="E4854" s="183">
        <v>21</v>
      </c>
      <c r="F4854" s="161" t="s">
        <v>5</v>
      </c>
      <c r="G4854" s="162"/>
      <c r="H4854" s="163">
        <v>1740458150</v>
      </c>
    </row>
    <row r="4855" spans="2:8" x14ac:dyDescent="0.25">
      <c r="B4855" s="160">
        <v>45098.203923611109</v>
      </c>
      <c r="C4855" s="183">
        <v>100</v>
      </c>
      <c r="D4855" s="183">
        <v>96.1</v>
      </c>
      <c r="E4855" s="183">
        <v>3.9000000000000057</v>
      </c>
      <c r="F4855" s="161" t="s">
        <v>5</v>
      </c>
      <c r="G4855" s="162"/>
      <c r="H4855" s="163">
        <v>1740488676</v>
      </c>
    </row>
    <row r="4856" spans="2:8" x14ac:dyDescent="0.25">
      <c r="B4856" s="160">
        <v>45098.223923611113</v>
      </c>
      <c r="C4856" s="183">
        <v>300</v>
      </c>
      <c r="D4856" s="183">
        <v>293.7</v>
      </c>
      <c r="E4856" s="183">
        <v>6.3000000000000114</v>
      </c>
      <c r="F4856" s="161" t="s">
        <v>6604</v>
      </c>
      <c r="G4856" s="162"/>
      <c r="H4856" s="163">
        <v>1740506708</v>
      </c>
    </row>
    <row r="4857" spans="2:8" x14ac:dyDescent="0.25">
      <c r="B4857" s="160">
        <v>45098.250567129631</v>
      </c>
      <c r="C4857" s="183">
        <v>1000</v>
      </c>
      <c r="D4857" s="183">
        <v>979</v>
      </c>
      <c r="E4857" s="183">
        <v>21</v>
      </c>
      <c r="F4857" s="161" t="s">
        <v>8572</v>
      </c>
      <c r="G4857" s="162"/>
      <c r="H4857" s="163">
        <v>1740530416</v>
      </c>
    </row>
    <row r="4858" spans="2:8" x14ac:dyDescent="0.25">
      <c r="B4858" s="160">
        <v>45098.293645833335</v>
      </c>
      <c r="C4858" s="183">
        <v>50</v>
      </c>
      <c r="D4858" s="183">
        <v>46.1</v>
      </c>
      <c r="E4858" s="183">
        <v>3.8999999999999986</v>
      </c>
      <c r="F4858" s="161" t="s">
        <v>5</v>
      </c>
      <c r="G4858" s="162"/>
      <c r="H4858" s="163">
        <v>1740571807</v>
      </c>
    </row>
    <row r="4859" spans="2:8" x14ac:dyDescent="0.25">
      <c r="B4859" s="160">
        <v>45098.299247685187</v>
      </c>
      <c r="C4859" s="183">
        <v>100</v>
      </c>
      <c r="D4859" s="183">
        <v>96.1</v>
      </c>
      <c r="E4859" s="183">
        <v>3.9000000000000057</v>
      </c>
      <c r="F4859" s="161" t="s">
        <v>5</v>
      </c>
      <c r="G4859" s="162"/>
      <c r="H4859" s="163">
        <v>1740578082</v>
      </c>
    </row>
    <row r="4860" spans="2:8" x14ac:dyDescent="0.25">
      <c r="B4860" s="160">
        <v>45098.310358796298</v>
      </c>
      <c r="C4860" s="183">
        <v>500</v>
      </c>
      <c r="D4860" s="183">
        <v>489.5</v>
      </c>
      <c r="E4860" s="183">
        <v>10.5</v>
      </c>
      <c r="F4860" s="161" t="s">
        <v>5</v>
      </c>
      <c r="G4860" s="162"/>
      <c r="H4860" s="163">
        <v>1740590751</v>
      </c>
    </row>
    <row r="4861" spans="2:8" x14ac:dyDescent="0.25">
      <c r="B4861" s="160">
        <v>45098.331099537034</v>
      </c>
      <c r="C4861" s="183">
        <v>500</v>
      </c>
      <c r="D4861" s="183">
        <v>489.5</v>
      </c>
      <c r="E4861" s="183">
        <v>10.5</v>
      </c>
      <c r="F4861" s="161" t="s">
        <v>8988</v>
      </c>
      <c r="G4861" s="162"/>
      <c r="H4861" s="163">
        <v>1740617326</v>
      </c>
    </row>
    <row r="4862" spans="2:8" x14ac:dyDescent="0.25">
      <c r="B4862" s="160">
        <v>45098.334456018521</v>
      </c>
      <c r="C4862" s="183">
        <v>500</v>
      </c>
      <c r="D4862" s="183">
        <v>489.5</v>
      </c>
      <c r="E4862" s="183">
        <v>10.5</v>
      </c>
      <c r="F4862" s="161" t="s">
        <v>5</v>
      </c>
      <c r="G4862" s="162"/>
      <c r="H4862" s="163">
        <v>1740622390</v>
      </c>
    </row>
    <row r="4863" spans="2:8" x14ac:dyDescent="0.25">
      <c r="B4863" s="160">
        <v>45098.343449074076</v>
      </c>
      <c r="C4863" s="183">
        <v>1000</v>
      </c>
      <c r="D4863" s="183">
        <v>979</v>
      </c>
      <c r="E4863" s="183">
        <v>21</v>
      </c>
      <c r="F4863" s="161" t="s">
        <v>5</v>
      </c>
      <c r="G4863" s="162"/>
      <c r="H4863" s="163">
        <v>1740637584</v>
      </c>
    </row>
    <row r="4864" spans="2:8" x14ac:dyDescent="0.25">
      <c r="B4864" s="160">
        <v>45098.348020833335</v>
      </c>
      <c r="C4864" s="183">
        <v>100</v>
      </c>
      <c r="D4864" s="183">
        <v>96.1</v>
      </c>
      <c r="E4864" s="183">
        <v>3.9000000000000057</v>
      </c>
      <c r="F4864" s="161" t="s">
        <v>5</v>
      </c>
      <c r="G4864" s="162"/>
      <c r="H4864" s="163">
        <v>1740644991</v>
      </c>
    </row>
    <row r="4865" spans="2:8" x14ac:dyDescent="0.25">
      <c r="B4865" s="160">
        <v>45098.350937499999</v>
      </c>
      <c r="C4865" s="183">
        <v>300</v>
      </c>
      <c r="D4865" s="183">
        <v>293.7</v>
      </c>
      <c r="E4865" s="183">
        <v>6.3000000000000114</v>
      </c>
      <c r="F4865" s="161" t="s">
        <v>8590</v>
      </c>
      <c r="G4865" s="162"/>
      <c r="H4865" s="163">
        <v>1740650483</v>
      </c>
    </row>
    <row r="4866" spans="2:8" x14ac:dyDescent="0.25">
      <c r="B4866" s="160">
        <v>45098.355300925927</v>
      </c>
      <c r="C4866" s="183">
        <v>300</v>
      </c>
      <c r="D4866" s="183">
        <v>293.7</v>
      </c>
      <c r="E4866" s="183">
        <v>6.3000000000000114</v>
      </c>
      <c r="F4866" s="161" t="s">
        <v>5</v>
      </c>
      <c r="G4866" s="162"/>
      <c r="H4866" s="163">
        <v>1740658081</v>
      </c>
    </row>
    <row r="4867" spans="2:8" x14ac:dyDescent="0.25">
      <c r="B4867" s="160">
        <v>45098.356365740743</v>
      </c>
      <c r="C4867" s="183">
        <v>100</v>
      </c>
      <c r="D4867" s="183">
        <v>96.1</v>
      </c>
      <c r="E4867" s="183">
        <v>3.9000000000000057</v>
      </c>
      <c r="F4867" s="161" t="s">
        <v>8555</v>
      </c>
      <c r="G4867" s="162"/>
      <c r="H4867" s="163">
        <v>1740659945</v>
      </c>
    </row>
    <row r="4868" spans="2:8" x14ac:dyDescent="0.25">
      <c r="B4868" s="160">
        <v>45098.363043981481</v>
      </c>
      <c r="C4868" s="183">
        <v>1000</v>
      </c>
      <c r="D4868" s="183">
        <v>979</v>
      </c>
      <c r="E4868" s="183">
        <v>21</v>
      </c>
      <c r="F4868" s="161" t="s">
        <v>5</v>
      </c>
      <c r="G4868" s="162"/>
      <c r="H4868" s="163">
        <v>1740671832</v>
      </c>
    </row>
    <row r="4869" spans="2:8" x14ac:dyDescent="0.25">
      <c r="B4869" s="160">
        <v>45098.373923611114</v>
      </c>
      <c r="C4869" s="183">
        <v>300</v>
      </c>
      <c r="D4869" s="183">
        <v>293.7</v>
      </c>
      <c r="E4869" s="183">
        <v>6.3000000000000114</v>
      </c>
      <c r="F4869" s="161" t="s">
        <v>5</v>
      </c>
      <c r="G4869" s="162"/>
      <c r="H4869" s="163">
        <v>1740692973</v>
      </c>
    </row>
    <row r="4870" spans="2:8" x14ac:dyDescent="0.25">
      <c r="B4870" s="160">
        <v>45098.374305555553</v>
      </c>
      <c r="C4870" s="183">
        <v>1000</v>
      </c>
      <c r="D4870" s="183">
        <v>979</v>
      </c>
      <c r="E4870" s="183">
        <v>21</v>
      </c>
      <c r="F4870" s="161" t="s">
        <v>6624</v>
      </c>
      <c r="G4870" s="162"/>
      <c r="H4870" s="163">
        <v>1740693659</v>
      </c>
    </row>
    <row r="4871" spans="2:8" x14ac:dyDescent="0.25">
      <c r="B4871" s="160">
        <v>45098.375451388885</v>
      </c>
      <c r="C4871" s="183">
        <v>400</v>
      </c>
      <c r="D4871" s="183">
        <v>391.6</v>
      </c>
      <c r="E4871" s="183">
        <v>8.3999999999999773</v>
      </c>
      <c r="F4871" s="161" t="s">
        <v>6647</v>
      </c>
      <c r="G4871" s="162"/>
      <c r="H4871" s="163">
        <v>1740696016</v>
      </c>
    </row>
    <row r="4872" spans="2:8" x14ac:dyDescent="0.25">
      <c r="B4872" s="160">
        <v>45098.382962962962</v>
      </c>
      <c r="C4872" s="183">
        <v>150</v>
      </c>
      <c r="D4872" s="183">
        <v>146.1</v>
      </c>
      <c r="E4872" s="183">
        <v>3.9000000000000057</v>
      </c>
      <c r="F4872" s="161" t="s">
        <v>5</v>
      </c>
      <c r="G4872" s="162"/>
      <c r="H4872" s="163">
        <v>1740710359</v>
      </c>
    </row>
    <row r="4873" spans="2:8" x14ac:dyDescent="0.25">
      <c r="B4873" s="160">
        <v>45098.389756944445</v>
      </c>
      <c r="C4873" s="183">
        <v>10</v>
      </c>
      <c r="D4873" s="183">
        <v>6.1</v>
      </c>
      <c r="E4873" s="183">
        <v>3.9000000000000004</v>
      </c>
      <c r="F4873" s="161" t="s">
        <v>8631</v>
      </c>
      <c r="G4873" s="162"/>
      <c r="H4873" s="163">
        <v>1740723150</v>
      </c>
    </row>
    <row r="4874" spans="2:8" x14ac:dyDescent="0.25">
      <c r="B4874" s="160">
        <v>45098.391365740739</v>
      </c>
      <c r="C4874" s="183">
        <v>100</v>
      </c>
      <c r="D4874" s="183">
        <v>96.1</v>
      </c>
      <c r="E4874" s="183">
        <v>3.9000000000000057</v>
      </c>
      <c r="F4874" s="161" t="s">
        <v>6624</v>
      </c>
      <c r="G4874" s="162"/>
      <c r="H4874" s="163">
        <v>1740726248</v>
      </c>
    </row>
    <row r="4875" spans="2:8" x14ac:dyDescent="0.25">
      <c r="B4875" s="160">
        <v>45098.391469907408</v>
      </c>
      <c r="C4875" s="183">
        <v>100</v>
      </c>
      <c r="D4875" s="183">
        <v>96.1</v>
      </c>
      <c r="E4875" s="183">
        <v>3.9000000000000057</v>
      </c>
      <c r="F4875" s="161" t="s">
        <v>5</v>
      </c>
      <c r="G4875" s="162"/>
      <c r="H4875" s="163">
        <v>1740726475</v>
      </c>
    </row>
    <row r="4876" spans="2:8" x14ac:dyDescent="0.25">
      <c r="B4876" s="160">
        <v>45098.39565972222</v>
      </c>
      <c r="C4876" s="183">
        <v>300</v>
      </c>
      <c r="D4876" s="183">
        <v>293.7</v>
      </c>
      <c r="E4876" s="183">
        <v>6.3000000000000114</v>
      </c>
      <c r="F4876" s="161" t="s">
        <v>5</v>
      </c>
      <c r="G4876" s="162"/>
      <c r="H4876" s="163">
        <v>1740734558</v>
      </c>
    </row>
    <row r="4877" spans="2:8" x14ac:dyDescent="0.25">
      <c r="B4877" s="160">
        <v>45098.398414351854</v>
      </c>
      <c r="C4877" s="183">
        <v>1200</v>
      </c>
      <c r="D4877" s="183">
        <v>1174.8</v>
      </c>
      <c r="E4877" s="183">
        <v>25.200000000000045</v>
      </c>
      <c r="F4877" s="161" t="s">
        <v>8597</v>
      </c>
      <c r="G4877" s="162"/>
      <c r="H4877" s="163">
        <v>1740739734</v>
      </c>
    </row>
    <row r="4878" spans="2:8" x14ac:dyDescent="0.25">
      <c r="B4878" s="160">
        <v>45098.40247685185</v>
      </c>
      <c r="C4878" s="183">
        <v>100</v>
      </c>
      <c r="D4878" s="183">
        <v>96.1</v>
      </c>
      <c r="E4878" s="183">
        <v>3.9000000000000057</v>
      </c>
      <c r="F4878" s="161" t="s">
        <v>5</v>
      </c>
      <c r="G4878" s="162"/>
      <c r="H4878" s="163">
        <v>1740747307</v>
      </c>
    </row>
    <row r="4879" spans="2:8" x14ac:dyDescent="0.25">
      <c r="B4879" s="160">
        <v>45098.403113425928</v>
      </c>
      <c r="C4879" s="183">
        <v>300</v>
      </c>
      <c r="D4879" s="183">
        <v>293.7</v>
      </c>
      <c r="E4879" s="183">
        <v>6.3000000000000114</v>
      </c>
      <c r="F4879" s="161" t="s">
        <v>6587</v>
      </c>
      <c r="G4879" s="162"/>
      <c r="H4879" s="163">
        <v>1740748568</v>
      </c>
    </row>
    <row r="4880" spans="2:8" x14ac:dyDescent="0.25">
      <c r="B4880" s="160">
        <v>45098.404560185183</v>
      </c>
      <c r="C4880" s="183">
        <v>1000</v>
      </c>
      <c r="D4880" s="183">
        <v>979</v>
      </c>
      <c r="E4880" s="183">
        <v>21</v>
      </c>
      <c r="F4880" s="161" t="s">
        <v>5</v>
      </c>
      <c r="G4880" s="162"/>
      <c r="H4880" s="163">
        <v>1740751208</v>
      </c>
    </row>
    <row r="4881" spans="2:8" x14ac:dyDescent="0.25">
      <c r="B4881" s="160">
        <v>45098.410555555558</v>
      </c>
      <c r="C4881" s="183">
        <v>10</v>
      </c>
      <c r="D4881" s="183">
        <v>6.1</v>
      </c>
      <c r="E4881" s="183">
        <v>3.9000000000000004</v>
      </c>
      <c r="F4881" s="161" t="s">
        <v>8640</v>
      </c>
      <c r="G4881" s="162"/>
      <c r="H4881" s="163">
        <v>1740762567</v>
      </c>
    </row>
    <row r="4882" spans="2:8" x14ac:dyDescent="0.25">
      <c r="B4882" s="160">
        <v>45098.412754629629</v>
      </c>
      <c r="C4882" s="183">
        <v>10</v>
      </c>
      <c r="D4882" s="183">
        <v>6.1</v>
      </c>
      <c r="E4882" s="183">
        <v>3.9000000000000004</v>
      </c>
      <c r="F4882" s="161" t="s">
        <v>6624</v>
      </c>
      <c r="G4882" s="162"/>
      <c r="H4882" s="163">
        <v>1740767347</v>
      </c>
    </row>
    <row r="4883" spans="2:8" x14ac:dyDescent="0.25">
      <c r="B4883" s="160">
        <v>45098.413506944446</v>
      </c>
      <c r="C4883" s="183">
        <v>500</v>
      </c>
      <c r="D4883" s="183">
        <v>489.5</v>
      </c>
      <c r="E4883" s="183">
        <v>10.5</v>
      </c>
      <c r="F4883" s="161" t="s">
        <v>6564</v>
      </c>
      <c r="G4883" s="162"/>
      <c r="H4883" s="163">
        <v>1740769043</v>
      </c>
    </row>
    <row r="4884" spans="2:8" x14ac:dyDescent="0.25">
      <c r="B4884" s="160">
        <v>45098.413541666669</v>
      </c>
      <c r="C4884" s="183">
        <v>500</v>
      </c>
      <c r="D4884" s="183">
        <v>489.5</v>
      </c>
      <c r="E4884" s="183">
        <v>10.5</v>
      </c>
      <c r="F4884" s="161" t="s">
        <v>6559</v>
      </c>
      <c r="G4884" s="162"/>
      <c r="H4884" s="163">
        <v>1740769122</v>
      </c>
    </row>
    <row r="4885" spans="2:8" x14ac:dyDescent="0.25">
      <c r="B4885" s="160">
        <v>45098.416527777779</v>
      </c>
      <c r="C4885" s="183">
        <v>300</v>
      </c>
      <c r="D4885" s="183">
        <v>293.7</v>
      </c>
      <c r="E4885" s="183">
        <v>6.3000000000000114</v>
      </c>
      <c r="F4885" s="161" t="s">
        <v>8591</v>
      </c>
      <c r="G4885" s="162"/>
      <c r="H4885" s="163">
        <v>1740775047</v>
      </c>
    </row>
    <row r="4886" spans="2:8" x14ac:dyDescent="0.25">
      <c r="B4886" s="160">
        <v>45098.417407407411</v>
      </c>
      <c r="C4886" s="183">
        <v>200</v>
      </c>
      <c r="D4886" s="183">
        <v>195.8</v>
      </c>
      <c r="E4886" s="183">
        <v>4.1999999999999886</v>
      </c>
      <c r="F4886" s="161" t="s">
        <v>8989</v>
      </c>
      <c r="G4886" s="162"/>
      <c r="H4886" s="163">
        <v>1740776859</v>
      </c>
    </row>
    <row r="4887" spans="2:8" x14ac:dyDescent="0.25">
      <c r="B4887" s="160">
        <v>45098.419861111113</v>
      </c>
      <c r="C4887" s="183">
        <v>100</v>
      </c>
      <c r="D4887" s="183">
        <v>96.1</v>
      </c>
      <c r="E4887" s="183">
        <v>3.9000000000000057</v>
      </c>
      <c r="F4887" s="161" t="s">
        <v>5</v>
      </c>
      <c r="G4887" s="162"/>
      <c r="H4887" s="163">
        <v>1740781657</v>
      </c>
    </row>
    <row r="4888" spans="2:8" x14ac:dyDescent="0.25">
      <c r="B4888" s="160">
        <v>45098.423715277779</v>
      </c>
      <c r="C4888" s="183">
        <v>300</v>
      </c>
      <c r="D4888" s="183">
        <v>293.7</v>
      </c>
      <c r="E4888" s="183">
        <v>6.3000000000000114</v>
      </c>
      <c r="F4888" s="161" t="s">
        <v>5</v>
      </c>
      <c r="G4888" s="162"/>
      <c r="H4888" s="163">
        <v>1740789284</v>
      </c>
    </row>
    <row r="4889" spans="2:8" x14ac:dyDescent="0.25">
      <c r="B4889" s="160">
        <v>45098.424340277779</v>
      </c>
      <c r="C4889" s="183">
        <v>100</v>
      </c>
      <c r="D4889" s="183">
        <v>96.1</v>
      </c>
      <c r="E4889" s="183">
        <v>3.9000000000000057</v>
      </c>
      <c r="F4889" s="161" t="s">
        <v>5</v>
      </c>
      <c r="G4889" s="162"/>
      <c r="H4889" s="163">
        <v>1740790474</v>
      </c>
    </row>
    <row r="4890" spans="2:8" x14ac:dyDescent="0.25">
      <c r="B4890" s="160">
        <v>45098.426354166666</v>
      </c>
      <c r="C4890" s="183">
        <v>10</v>
      </c>
      <c r="D4890" s="183">
        <v>6.1</v>
      </c>
      <c r="E4890" s="183">
        <v>3.9000000000000004</v>
      </c>
      <c r="F4890" s="161" t="s">
        <v>6658</v>
      </c>
      <c r="G4890" s="162"/>
      <c r="H4890" s="163">
        <v>1740794480</v>
      </c>
    </row>
    <row r="4891" spans="2:8" x14ac:dyDescent="0.25">
      <c r="B4891" s="160">
        <v>45098.4297337963</v>
      </c>
      <c r="C4891" s="183">
        <v>1000</v>
      </c>
      <c r="D4891" s="183">
        <v>979</v>
      </c>
      <c r="E4891" s="183">
        <v>21</v>
      </c>
      <c r="F4891" s="161" t="s">
        <v>5</v>
      </c>
      <c r="G4891" s="162"/>
      <c r="H4891" s="163">
        <v>1740800726</v>
      </c>
    </row>
    <row r="4892" spans="2:8" x14ac:dyDescent="0.25">
      <c r="B4892" s="160">
        <v>45098.43005787037</v>
      </c>
      <c r="C4892" s="183">
        <v>300</v>
      </c>
      <c r="D4892" s="183">
        <v>293.7</v>
      </c>
      <c r="E4892" s="183">
        <v>6.3000000000000114</v>
      </c>
      <c r="F4892" s="161" t="s">
        <v>5</v>
      </c>
      <c r="G4892" s="162"/>
      <c r="H4892" s="163">
        <v>1740801396</v>
      </c>
    </row>
    <row r="4893" spans="2:8" x14ac:dyDescent="0.25">
      <c r="B4893" s="160">
        <v>45098.432916666665</v>
      </c>
      <c r="C4893" s="183">
        <v>10</v>
      </c>
      <c r="D4893" s="183">
        <v>6.1</v>
      </c>
      <c r="E4893" s="183">
        <v>3.9000000000000004</v>
      </c>
      <c r="F4893" s="161" t="s">
        <v>8640</v>
      </c>
      <c r="G4893" s="162"/>
      <c r="H4893" s="163">
        <v>1740807074</v>
      </c>
    </row>
    <row r="4894" spans="2:8" x14ac:dyDescent="0.25">
      <c r="B4894" s="160">
        <v>45098.433831018519</v>
      </c>
      <c r="C4894" s="183">
        <v>2000</v>
      </c>
      <c r="D4894" s="183">
        <v>1958</v>
      </c>
      <c r="E4894" s="183">
        <v>42</v>
      </c>
      <c r="F4894" s="161" t="s">
        <v>5</v>
      </c>
      <c r="G4894" s="162"/>
      <c r="H4894" s="163">
        <v>1740808968</v>
      </c>
    </row>
    <row r="4895" spans="2:8" x14ac:dyDescent="0.25">
      <c r="B4895" s="160">
        <v>45098.435312499998</v>
      </c>
      <c r="C4895" s="183">
        <v>1000</v>
      </c>
      <c r="D4895" s="183">
        <v>979</v>
      </c>
      <c r="E4895" s="183">
        <v>21</v>
      </c>
      <c r="F4895" s="161" t="s">
        <v>6564</v>
      </c>
      <c r="G4895" s="162"/>
      <c r="H4895" s="163">
        <v>1740813022</v>
      </c>
    </row>
    <row r="4896" spans="2:8" x14ac:dyDescent="0.25">
      <c r="B4896" s="160">
        <v>45098.439131944448</v>
      </c>
      <c r="C4896" s="183">
        <v>500</v>
      </c>
      <c r="D4896" s="183">
        <v>489.5</v>
      </c>
      <c r="E4896" s="183">
        <v>10.5</v>
      </c>
      <c r="F4896" s="161" t="s">
        <v>6624</v>
      </c>
      <c r="G4896" s="162"/>
      <c r="H4896" s="163">
        <v>1740823901</v>
      </c>
    </row>
    <row r="4897" spans="2:8" x14ac:dyDescent="0.25">
      <c r="B4897" s="160">
        <v>45098.440254629626</v>
      </c>
      <c r="C4897" s="183">
        <v>1000</v>
      </c>
      <c r="D4897" s="183">
        <v>979</v>
      </c>
      <c r="E4897" s="183">
        <v>21</v>
      </c>
      <c r="F4897" s="161" t="s">
        <v>6613</v>
      </c>
      <c r="G4897" s="162"/>
      <c r="H4897" s="163">
        <v>1740826158</v>
      </c>
    </row>
    <row r="4898" spans="2:8" x14ac:dyDescent="0.25">
      <c r="B4898" s="160">
        <v>45098.448472222219</v>
      </c>
      <c r="C4898" s="183">
        <v>10</v>
      </c>
      <c r="D4898" s="183">
        <v>6.1</v>
      </c>
      <c r="E4898" s="183">
        <v>3.9000000000000004</v>
      </c>
      <c r="F4898" s="161" t="s">
        <v>6624</v>
      </c>
      <c r="G4898" s="162"/>
      <c r="H4898" s="163">
        <v>1740842019</v>
      </c>
    </row>
    <row r="4899" spans="2:8" x14ac:dyDescent="0.25">
      <c r="B4899" s="160">
        <v>45098.449733796297</v>
      </c>
      <c r="C4899" s="183">
        <v>100</v>
      </c>
      <c r="D4899" s="183">
        <v>96.1</v>
      </c>
      <c r="E4899" s="183">
        <v>3.9000000000000057</v>
      </c>
      <c r="F4899" s="161" t="s">
        <v>8586</v>
      </c>
      <c r="G4899" s="162"/>
      <c r="H4899" s="163">
        <v>1740844350</v>
      </c>
    </row>
    <row r="4900" spans="2:8" x14ac:dyDescent="0.25">
      <c r="B4900" s="160">
        <v>45098.451041666667</v>
      </c>
      <c r="C4900" s="183">
        <v>200</v>
      </c>
      <c r="D4900" s="183">
        <v>195.8</v>
      </c>
      <c r="E4900" s="183">
        <v>4.1999999999999886</v>
      </c>
      <c r="F4900" s="161" t="s">
        <v>8866</v>
      </c>
      <c r="G4900" s="162"/>
      <c r="H4900" s="163">
        <v>1740846871</v>
      </c>
    </row>
    <row r="4901" spans="2:8" x14ac:dyDescent="0.25">
      <c r="B4901" s="160">
        <v>45098.452384259261</v>
      </c>
      <c r="C4901" s="183">
        <v>2000</v>
      </c>
      <c r="D4901" s="183">
        <v>1958</v>
      </c>
      <c r="E4901" s="183">
        <v>42</v>
      </c>
      <c r="F4901" s="161" t="s">
        <v>5</v>
      </c>
      <c r="G4901" s="162"/>
      <c r="H4901" s="163">
        <v>1740849528</v>
      </c>
    </row>
    <row r="4902" spans="2:8" x14ac:dyDescent="0.25">
      <c r="B4902" s="160">
        <v>45098.455474537041</v>
      </c>
      <c r="C4902" s="183">
        <v>10</v>
      </c>
      <c r="D4902" s="183">
        <v>6.1</v>
      </c>
      <c r="E4902" s="183">
        <v>3.9000000000000004</v>
      </c>
      <c r="F4902" s="161" t="s">
        <v>8586</v>
      </c>
      <c r="G4902" s="162"/>
      <c r="H4902" s="163">
        <v>1740855879</v>
      </c>
    </row>
    <row r="4903" spans="2:8" x14ac:dyDescent="0.25">
      <c r="B4903" s="160">
        <v>45098.45722222222</v>
      </c>
      <c r="C4903" s="183">
        <v>300</v>
      </c>
      <c r="D4903" s="183">
        <v>293.7</v>
      </c>
      <c r="E4903" s="183">
        <v>6.3000000000000114</v>
      </c>
      <c r="F4903" s="161" t="s">
        <v>5</v>
      </c>
      <c r="G4903" s="162"/>
      <c r="H4903" s="163">
        <v>1740859269</v>
      </c>
    </row>
    <row r="4904" spans="2:8" x14ac:dyDescent="0.25">
      <c r="B4904" s="160">
        <v>45098.459189814814</v>
      </c>
      <c r="C4904" s="183">
        <v>100</v>
      </c>
      <c r="D4904" s="183">
        <v>96.1</v>
      </c>
      <c r="E4904" s="183">
        <v>3.9000000000000057</v>
      </c>
      <c r="F4904" s="161" t="s">
        <v>5</v>
      </c>
      <c r="G4904" s="162"/>
      <c r="H4904" s="163">
        <v>1740863147</v>
      </c>
    </row>
    <row r="4905" spans="2:8" x14ac:dyDescent="0.25">
      <c r="B4905" s="160">
        <v>45098.461967592593</v>
      </c>
      <c r="C4905" s="183">
        <v>30</v>
      </c>
      <c r="D4905" s="183">
        <v>26.1</v>
      </c>
      <c r="E4905" s="183">
        <v>3.8999999999999986</v>
      </c>
      <c r="F4905" s="161" t="s">
        <v>5</v>
      </c>
      <c r="G4905" s="162"/>
      <c r="H4905" s="163">
        <v>1740868640</v>
      </c>
    </row>
    <row r="4906" spans="2:8" x14ac:dyDescent="0.25">
      <c r="B4906" s="160">
        <v>45098.466828703706</v>
      </c>
      <c r="C4906" s="183">
        <v>500</v>
      </c>
      <c r="D4906" s="183">
        <v>489.5</v>
      </c>
      <c r="E4906" s="183">
        <v>10.5</v>
      </c>
      <c r="F4906" s="161" t="s">
        <v>5</v>
      </c>
      <c r="G4906" s="162"/>
      <c r="H4906" s="163">
        <v>1740878142</v>
      </c>
    </row>
    <row r="4907" spans="2:8" x14ac:dyDescent="0.25">
      <c r="B4907" s="160">
        <v>45098.467719907407</v>
      </c>
      <c r="C4907" s="183">
        <v>2000</v>
      </c>
      <c r="D4907" s="183">
        <v>1958</v>
      </c>
      <c r="E4907" s="183">
        <v>42</v>
      </c>
      <c r="F4907" s="161" t="s">
        <v>8576</v>
      </c>
      <c r="G4907" s="162"/>
      <c r="H4907" s="163">
        <v>1740879879</v>
      </c>
    </row>
    <row r="4908" spans="2:8" x14ac:dyDescent="0.25">
      <c r="B4908" s="160">
        <v>45098.468680555554</v>
      </c>
      <c r="C4908" s="183">
        <v>10</v>
      </c>
      <c r="D4908" s="183">
        <v>6.1</v>
      </c>
      <c r="E4908" s="183">
        <v>3.9000000000000004</v>
      </c>
      <c r="F4908" s="161" t="s">
        <v>8553</v>
      </c>
      <c r="G4908" s="162"/>
      <c r="H4908" s="163">
        <v>1740881783</v>
      </c>
    </row>
    <row r="4909" spans="2:8" x14ac:dyDescent="0.25">
      <c r="B4909" s="160">
        <v>45098.471099537041</v>
      </c>
      <c r="C4909" s="183">
        <v>1000</v>
      </c>
      <c r="D4909" s="183">
        <v>979</v>
      </c>
      <c r="E4909" s="183">
        <v>21</v>
      </c>
      <c r="F4909" s="161" t="s">
        <v>5</v>
      </c>
      <c r="G4909" s="162"/>
      <c r="H4909" s="163">
        <v>1740886705</v>
      </c>
    </row>
    <row r="4910" spans="2:8" x14ac:dyDescent="0.25">
      <c r="B4910" s="160">
        <v>45098.478888888887</v>
      </c>
      <c r="C4910" s="183">
        <v>500</v>
      </c>
      <c r="D4910" s="183">
        <v>489.5</v>
      </c>
      <c r="E4910" s="183">
        <v>10.5</v>
      </c>
      <c r="F4910" s="161" t="s">
        <v>6587</v>
      </c>
      <c r="G4910" s="162"/>
      <c r="H4910" s="163">
        <v>1740902391</v>
      </c>
    </row>
    <row r="4911" spans="2:8" x14ac:dyDescent="0.25">
      <c r="B4911" s="160">
        <v>45098.480891203704</v>
      </c>
      <c r="C4911" s="183">
        <v>10</v>
      </c>
      <c r="D4911" s="183">
        <v>6.1</v>
      </c>
      <c r="E4911" s="183">
        <v>3.9000000000000004</v>
      </c>
      <c r="F4911" s="161" t="s">
        <v>8572</v>
      </c>
      <c r="G4911" s="162"/>
      <c r="H4911" s="163">
        <v>1740905942</v>
      </c>
    </row>
    <row r="4912" spans="2:8" x14ac:dyDescent="0.25">
      <c r="B4912" s="160">
        <v>45098.484733796293</v>
      </c>
      <c r="C4912" s="183">
        <v>10</v>
      </c>
      <c r="D4912" s="183">
        <v>6.1</v>
      </c>
      <c r="E4912" s="183">
        <v>3.9000000000000004</v>
      </c>
      <c r="F4912" s="161" t="s">
        <v>6624</v>
      </c>
      <c r="G4912" s="162"/>
      <c r="H4912" s="163">
        <v>1740913666</v>
      </c>
    </row>
    <row r="4913" spans="2:8" x14ac:dyDescent="0.25">
      <c r="B4913" s="160">
        <v>45098.486979166664</v>
      </c>
      <c r="C4913" s="183">
        <v>500</v>
      </c>
      <c r="D4913" s="183">
        <v>489.5</v>
      </c>
      <c r="E4913" s="183">
        <v>10.5</v>
      </c>
      <c r="F4913" s="161" t="s">
        <v>5</v>
      </c>
      <c r="G4913" s="162"/>
      <c r="H4913" s="163">
        <v>1740918171</v>
      </c>
    </row>
    <row r="4914" spans="2:8" x14ac:dyDescent="0.25">
      <c r="B4914" s="160">
        <v>45098.48814814815</v>
      </c>
      <c r="C4914" s="183">
        <v>200</v>
      </c>
      <c r="D4914" s="183">
        <v>195.8</v>
      </c>
      <c r="E4914" s="183">
        <v>4.1999999999999886</v>
      </c>
      <c r="F4914" s="161" t="s">
        <v>5</v>
      </c>
      <c r="G4914" s="162"/>
      <c r="H4914" s="163">
        <v>1740920420</v>
      </c>
    </row>
    <row r="4915" spans="2:8" x14ac:dyDescent="0.25">
      <c r="B4915" s="160">
        <v>45098.491377314815</v>
      </c>
      <c r="C4915" s="183">
        <v>1000</v>
      </c>
      <c r="D4915" s="183">
        <v>979</v>
      </c>
      <c r="E4915" s="183">
        <v>21</v>
      </c>
      <c r="F4915" s="161" t="s">
        <v>5</v>
      </c>
      <c r="G4915" s="162"/>
      <c r="H4915" s="163">
        <v>1740926527</v>
      </c>
    </row>
    <row r="4916" spans="2:8" x14ac:dyDescent="0.25">
      <c r="B4916" s="160">
        <v>45098.491643518515</v>
      </c>
      <c r="C4916" s="183">
        <v>3000</v>
      </c>
      <c r="D4916" s="183">
        <v>2937</v>
      </c>
      <c r="E4916" s="183">
        <v>63</v>
      </c>
      <c r="F4916" s="161" t="s">
        <v>5</v>
      </c>
      <c r="G4916" s="162"/>
      <c r="H4916" s="163">
        <v>1740927066</v>
      </c>
    </row>
    <row r="4917" spans="2:8" x14ac:dyDescent="0.25">
      <c r="B4917" s="160">
        <v>45098.49486111111</v>
      </c>
      <c r="C4917" s="183">
        <v>1000</v>
      </c>
      <c r="D4917" s="183">
        <v>979</v>
      </c>
      <c r="E4917" s="183">
        <v>21</v>
      </c>
      <c r="F4917" s="161" t="s">
        <v>5</v>
      </c>
      <c r="G4917" s="162"/>
      <c r="H4917" s="163">
        <v>1740933710</v>
      </c>
    </row>
    <row r="4918" spans="2:8" x14ac:dyDescent="0.25">
      <c r="B4918" s="160">
        <v>45098.496249999997</v>
      </c>
      <c r="C4918" s="183">
        <v>100</v>
      </c>
      <c r="D4918" s="183">
        <v>96.1</v>
      </c>
      <c r="E4918" s="183">
        <v>3.9000000000000057</v>
      </c>
      <c r="F4918" s="161" t="s">
        <v>5</v>
      </c>
      <c r="G4918" s="162"/>
      <c r="H4918" s="163">
        <v>1740936447</v>
      </c>
    </row>
    <row r="4919" spans="2:8" x14ac:dyDescent="0.25">
      <c r="B4919" s="160">
        <v>45098.499039351853</v>
      </c>
      <c r="C4919" s="183">
        <v>300</v>
      </c>
      <c r="D4919" s="183">
        <v>293.7</v>
      </c>
      <c r="E4919" s="183">
        <v>6.3000000000000114</v>
      </c>
      <c r="F4919" s="161" t="s">
        <v>6570</v>
      </c>
      <c r="G4919" s="162"/>
      <c r="H4919" s="163">
        <v>1740941687</v>
      </c>
    </row>
    <row r="4920" spans="2:8" x14ac:dyDescent="0.25">
      <c r="B4920" s="160">
        <v>45098.502754629626</v>
      </c>
      <c r="C4920" s="183">
        <v>300</v>
      </c>
      <c r="D4920" s="183">
        <v>293.7</v>
      </c>
      <c r="E4920" s="183">
        <v>6.3000000000000114</v>
      </c>
      <c r="F4920" s="161" t="s">
        <v>5</v>
      </c>
      <c r="G4920" s="162"/>
      <c r="H4920" s="163">
        <v>1740949171</v>
      </c>
    </row>
    <row r="4921" spans="2:8" x14ac:dyDescent="0.25">
      <c r="B4921" s="160">
        <v>45098.503541666665</v>
      </c>
      <c r="C4921" s="183">
        <v>50</v>
      </c>
      <c r="D4921" s="183">
        <v>46.1</v>
      </c>
      <c r="E4921" s="183">
        <v>3.8999999999999986</v>
      </c>
      <c r="F4921" s="161" t="s">
        <v>5</v>
      </c>
      <c r="G4921" s="162"/>
      <c r="H4921" s="163">
        <v>1740950748</v>
      </c>
    </row>
    <row r="4922" spans="2:8" x14ac:dyDescent="0.25">
      <c r="B4922" s="160">
        <v>45098.50409722222</v>
      </c>
      <c r="C4922" s="183">
        <v>2500</v>
      </c>
      <c r="D4922" s="183">
        <v>2447.5</v>
      </c>
      <c r="E4922" s="183">
        <v>52.5</v>
      </c>
      <c r="F4922" s="161" t="s">
        <v>5</v>
      </c>
      <c r="G4922" s="162"/>
      <c r="H4922" s="163">
        <v>1740951882</v>
      </c>
    </row>
    <row r="4923" spans="2:8" x14ac:dyDescent="0.25">
      <c r="B4923" s="160">
        <v>45098.504525462966</v>
      </c>
      <c r="C4923" s="183">
        <v>1000</v>
      </c>
      <c r="D4923" s="183">
        <v>979</v>
      </c>
      <c r="E4923" s="183">
        <v>21</v>
      </c>
      <c r="F4923" s="161" t="s">
        <v>5</v>
      </c>
      <c r="G4923" s="162"/>
      <c r="H4923" s="163">
        <v>1740952739</v>
      </c>
    </row>
    <row r="4924" spans="2:8" x14ac:dyDescent="0.25">
      <c r="B4924" s="160">
        <v>45098.508888888886</v>
      </c>
      <c r="C4924" s="183">
        <v>1000</v>
      </c>
      <c r="D4924" s="183">
        <v>979</v>
      </c>
      <c r="E4924" s="183">
        <v>21</v>
      </c>
      <c r="F4924" s="161" t="s">
        <v>5</v>
      </c>
      <c r="G4924" s="162"/>
      <c r="H4924" s="163">
        <v>1740961849</v>
      </c>
    </row>
    <row r="4925" spans="2:8" x14ac:dyDescent="0.25">
      <c r="B4925" s="160">
        <v>45098.509236111109</v>
      </c>
      <c r="C4925" s="183">
        <v>100</v>
      </c>
      <c r="D4925" s="183">
        <v>96.1</v>
      </c>
      <c r="E4925" s="183">
        <v>3.9000000000000057</v>
      </c>
      <c r="F4925" s="161" t="s">
        <v>5</v>
      </c>
      <c r="G4925" s="162"/>
      <c r="H4925" s="163">
        <v>1740962590</v>
      </c>
    </row>
    <row r="4926" spans="2:8" x14ac:dyDescent="0.25">
      <c r="B4926" s="160">
        <v>45098.511516203704</v>
      </c>
      <c r="C4926" s="183">
        <v>1000</v>
      </c>
      <c r="D4926" s="183">
        <v>979</v>
      </c>
      <c r="E4926" s="183">
        <v>21</v>
      </c>
      <c r="F4926" s="161" t="s">
        <v>5</v>
      </c>
      <c r="G4926" s="162"/>
      <c r="H4926" s="163">
        <v>1740967286</v>
      </c>
    </row>
    <row r="4927" spans="2:8" x14ac:dyDescent="0.25">
      <c r="B4927" s="160">
        <v>45098.512523148151</v>
      </c>
      <c r="C4927" s="183">
        <v>10</v>
      </c>
      <c r="D4927" s="183">
        <v>6.1</v>
      </c>
      <c r="E4927" s="183">
        <v>3.9000000000000004</v>
      </c>
      <c r="F4927" s="161" t="s">
        <v>8599</v>
      </c>
      <c r="G4927" s="162"/>
      <c r="H4927" s="163">
        <v>1740969414</v>
      </c>
    </row>
    <row r="4928" spans="2:8" x14ac:dyDescent="0.25">
      <c r="B4928" s="160">
        <v>45098.516076388885</v>
      </c>
      <c r="C4928" s="183">
        <v>300</v>
      </c>
      <c r="D4928" s="183">
        <v>293.7</v>
      </c>
      <c r="E4928" s="183">
        <v>6.3000000000000114</v>
      </c>
      <c r="F4928" s="161" t="s">
        <v>5</v>
      </c>
      <c r="G4928" s="162"/>
      <c r="H4928" s="163">
        <v>1740977365</v>
      </c>
    </row>
    <row r="4929" spans="2:8" x14ac:dyDescent="0.25">
      <c r="B4929" s="160">
        <v>45098.516215277778</v>
      </c>
      <c r="C4929" s="183">
        <v>3000</v>
      </c>
      <c r="D4929" s="183">
        <v>2937</v>
      </c>
      <c r="E4929" s="183">
        <v>63</v>
      </c>
      <c r="F4929" s="161" t="s">
        <v>5</v>
      </c>
      <c r="G4929" s="162"/>
      <c r="H4929" s="163">
        <v>1740977710</v>
      </c>
    </row>
    <row r="4930" spans="2:8" x14ac:dyDescent="0.25">
      <c r="B4930" s="160">
        <v>45098.517187500001</v>
      </c>
      <c r="C4930" s="183">
        <v>500</v>
      </c>
      <c r="D4930" s="183">
        <v>489.5</v>
      </c>
      <c r="E4930" s="183">
        <v>10.5</v>
      </c>
      <c r="F4930" s="161" t="s">
        <v>8742</v>
      </c>
      <c r="G4930" s="162"/>
      <c r="H4930" s="163">
        <v>1740979840</v>
      </c>
    </row>
    <row r="4931" spans="2:8" x14ac:dyDescent="0.25">
      <c r="B4931" s="160">
        <v>45098.518645833334</v>
      </c>
      <c r="C4931" s="183">
        <v>100</v>
      </c>
      <c r="D4931" s="183">
        <v>96.1</v>
      </c>
      <c r="E4931" s="183">
        <v>3.9000000000000057</v>
      </c>
      <c r="F4931" s="161" t="s">
        <v>5</v>
      </c>
      <c r="G4931" s="162"/>
      <c r="H4931" s="163">
        <v>1740982955</v>
      </c>
    </row>
    <row r="4932" spans="2:8" x14ac:dyDescent="0.25">
      <c r="B4932" s="160">
        <v>45098.519201388888</v>
      </c>
      <c r="C4932" s="183">
        <v>150</v>
      </c>
      <c r="D4932" s="183">
        <v>146.1</v>
      </c>
      <c r="E4932" s="183">
        <v>3.9000000000000057</v>
      </c>
      <c r="F4932" s="161" t="s">
        <v>5</v>
      </c>
      <c r="G4932" s="162"/>
      <c r="H4932" s="163">
        <v>1740984107</v>
      </c>
    </row>
    <row r="4933" spans="2:8" x14ac:dyDescent="0.25">
      <c r="B4933" s="160">
        <v>45098.525543981479</v>
      </c>
      <c r="C4933" s="183">
        <v>1000</v>
      </c>
      <c r="D4933" s="183">
        <v>979</v>
      </c>
      <c r="E4933" s="183">
        <v>21</v>
      </c>
      <c r="F4933" s="161" t="s">
        <v>8990</v>
      </c>
      <c r="G4933" s="162"/>
      <c r="H4933" s="163">
        <v>1740996979</v>
      </c>
    </row>
    <row r="4934" spans="2:8" x14ac:dyDescent="0.25">
      <c r="B4934" s="160">
        <v>45098.534409722219</v>
      </c>
      <c r="C4934" s="183">
        <v>300</v>
      </c>
      <c r="D4934" s="183">
        <v>293.7</v>
      </c>
      <c r="E4934" s="183">
        <v>6.3000000000000114</v>
      </c>
      <c r="F4934" s="161" t="s">
        <v>5</v>
      </c>
      <c r="G4934" s="162"/>
      <c r="H4934" s="163">
        <v>1741015812</v>
      </c>
    </row>
    <row r="4935" spans="2:8" x14ac:dyDescent="0.25">
      <c r="B4935" s="160">
        <v>45098.535196759258</v>
      </c>
      <c r="C4935" s="183">
        <v>300</v>
      </c>
      <c r="D4935" s="183">
        <v>293.7</v>
      </c>
      <c r="E4935" s="183">
        <v>6.3000000000000114</v>
      </c>
      <c r="F4935" s="161" t="s">
        <v>6609</v>
      </c>
      <c r="G4935" s="162"/>
      <c r="H4935" s="163">
        <v>1741017626</v>
      </c>
    </row>
    <row r="4936" spans="2:8" x14ac:dyDescent="0.25">
      <c r="B4936" s="160">
        <v>45098.541990740741</v>
      </c>
      <c r="C4936" s="183">
        <v>1000</v>
      </c>
      <c r="D4936" s="183">
        <v>979</v>
      </c>
      <c r="E4936" s="183">
        <v>21</v>
      </c>
      <c r="F4936" s="161" t="s">
        <v>6564</v>
      </c>
      <c r="G4936" s="162"/>
      <c r="H4936" s="163">
        <v>1741031663</v>
      </c>
    </row>
    <row r="4937" spans="2:8" x14ac:dyDescent="0.25">
      <c r="B4937" s="160">
        <v>45098.543287037035</v>
      </c>
      <c r="C4937" s="183">
        <v>1000</v>
      </c>
      <c r="D4937" s="183">
        <v>979</v>
      </c>
      <c r="E4937" s="183">
        <v>21</v>
      </c>
      <c r="F4937" s="161" t="s">
        <v>6558</v>
      </c>
      <c r="G4937" s="162"/>
      <c r="H4937" s="163">
        <v>1741034411</v>
      </c>
    </row>
    <row r="4938" spans="2:8" x14ac:dyDescent="0.25">
      <c r="B4938" s="160">
        <v>45098.548784722225</v>
      </c>
      <c r="C4938" s="183">
        <v>10</v>
      </c>
      <c r="D4938" s="183">
        <v>6.1</v>
      </c>
      <c r="E4938" s="183">
        <v>3.9000000000000004</v>
      </c>
      <c r="F4938" s="161" t="s">
        <v>8980</v>
      </c>
      <c r="G4938" s="162"/>
      <c r="H4938" s="163">
        <v>1741045640</v>
      </c>
    </row>
    <row r="4939" spans="2:8" x14ac:dyDescent="0.25">
      <c r="B4939" s="160">
        <v>45098.550266203703</v>
      </c>
      <c r="C4939" s="183">
        <v>755</v>
      </c>
      <c r="D4939" s="183">
        <v>739.14</v>
      </c>
      <c r="E4939" s="183">
        <v>15.860000000000014</v>
      </c>
      <c r="F4939" s="161" t="s">
        <v>5</v>
      </c>
      <c r="G4939" s="162"/>
      <c r="H4939" s="163">
        <v>1741048584</v>
      </c>
    </row>
    <row r="4940" spans="2:8" x14ac:dyDescent="0.25">
      <c r="B4940" s="160">
        <v>45098.552662037036</v>
      </c>
      <c r="C4940" s="183">
        <v>300</v>
      </c>
      <c r="D4940" s="183">
        <v>293.7</v>
      </c>
      <c r="E4940" s="183">
        <v>6.3000000000000114</v>
      </c>
      <c r="F4940" s="161" t="s">
        <v>5</v>
      </c>
      <c r="G4940" s="162"/>
      <c r="H4940" s="163">
        <v>1741053388</v>
      </c>
    </row>
    <row r="4941" spans="2:8" x14ac:dyDescent="0.25">
      <c r="B4941" s="160">
        <v>45098.553067129629</v>
      </c>
      <c r="C4941" s="183">
        <v>1000</v>
      </c>
      <c r="D4941" s="183">
        <v>979</v>
      </c>
      <c r="E4941" s="183">
        <v>21</v>
      </c>
      <c r="F4941" s="161" t="s">
        <v>8611</v>
      </c>
      <c r="G4941" s="162"/>
      <c r="H4941" s="163">
        <v>1741054203</v>
      </c>
    </row>
    <row r="4942" spans="2:8" x14ac:dyDescent="0.25">
      <c r="B4942" s="160">
        <v>45098.5547337963</v>
      </c>
      <c r="C4942" s="183">
        <v>100</v>
      </c>
      <c r="D4942" s="183">
        <v>96.1</v>
      </c>
      <c r="E4942" s="183">
        <v>3.9000000000000057</v>
      </c>
      <c r="F4942" s="161" t="s">
        <v>5</v>
      </c>
      <c r="G4942" s="162"/>
      <c r="H4942" s="163">
        <v>1741057646</v>
      </c>
    </row>
    <row r="4943" spans="2:8" x14ac:dyDescent="0.25">
      <c r="B4943" s="160">
        <v>45098.558923611112</v>
      </c>
      <c r="C4943" s="183">
        <v>1000</v>
      </c>
      <c r="D4943" s="183">
        <v>979</v>
      </c>
      <c r="E4943" s="183">
        <v>21</v>
      </c>
      <c r="F4943" s="161" t="s">
        <v>8588</v>
      </c>
      <c r="G4943" s="162"/>
      <c r="H4943" s="163">
        <v>1741066341</v>
      </c>
    </row>
    <row r="4944" spans="2:8" x14ac:dyDescent="0.25">
      <c r="B4944" s="160">
        <v>45098.563611111109</v>
      </c>
      <c r="C4944" s="183">
        <v>10</v>
      </c>
      <c r="D4944" s="183">
        <v>6.1</v>
      </c>
      <c r="E4944" s="183">
        <v>3.9000000000000004</v>
      </c>
      <c r="F4944" s="161" t="s">
        <v>8586</v>
      </c>
      <c r="G4944" s="162"/>
      <c r="H4944" s="163">
        <v>1741076243</v>
      </c>
    </row>
    <row r="4945" spans="2:8" x14ac:dyDescent="0.25">
      <c r="B4945" s="160">
        <v>45098.566504629627</v>
      </c>
      <c r="C4945" s="183">
        <v>100</v>
      </c>
      <c r="D4945" s="183">
        <v>96.1</v>
      </c>
      <c r="E4945" s="183">
        <v>3.9000000000000057</v>
      </c>
      <c r="F4945" s="161" t="s">
        <v>8790</v>
      </c>
      <c r="G4945" s="162"/>
      <c r="H4945" s="163">
        <v>1741082489</v>
      </c>
    </row>
    <row r="4946" spans="2:8" x14ac:dyDescent="0.25">
      <c r="B4946" s="160">
        <v>45098.570659722223</v>
      </c>
      <c r="C4946" s="183">
        <v>300000</v>
      </c>
      <c r="D4946" s="183">
        <v>293700</v>
      </c>
      <c r="E4946" s="183">
        <v>6300</v>
      </c>
      <c r="F4946" s="161" t="s">
        <v>6590</v>
      </c>
      <c r="G4946" s="162"/>
      <c r="H4946" s="163">
        <v>1741090659</v>
      </c>
    </row>
    <row r="4947" spans="2:8" x14ac:dyDescent="0.25">
      <c r="B4947" s="160">
        <v>45098.577974537038</v>
      </c>
      <c r="C4947" s="183">
        <v>500</v>
      </c>
      <c r="D4947" s="183">
        <v>489.5</v>
      </c>
      <c r="E4947" s="183">
        <v>10.5</v>
      </c>
      <c r="F4947" s="161" t="s">
        <v>5</v>
      </c>
      <c r="G4947" s="162"/>
      <c r="H4947" s="163">
        <v>1741105613</v>
      </c>
    </row>
    <row r="4948" spans="2:8" x14ac:dyDescent="0.25">
      <c r="B4948" s="160">
        <v>45098.578055555554</v>
      </c>
      <c r="C4948" s="183">
        <v>10</v>
      </c>
      <c r="D4948" s="183">
        <v>6.1</v>
      </c>
      <c r="E4948" s="183">
        <v>3.9000000000000004</v>
      </c>
      <c r="F4948" s="161" t="s">
        <v>8609</v>
      </c>
      <c r="G4948" s="162"/>
      <c r="H4948" s="163">
        <v>1741105756</v>
      </c>
    </row>
    <row r="4949" spans="2:8" x14ac:dyDescent="0.25">
      <c r="B4949" s="160">
        <v>45098.578460648147</v>
      </c>
      <c r="C4949" s="183">
        <v>1000</v>
      </c>
      <c r="D4949" s="183">
        <v>979</v>
      </c>
      <c r="E4949" s="183">
        <v>21</v>
      </c>
      <c r="F4949" s="161" t="s">
        <v>5</v>
      </c>
      <c r="G4949" s="162"/>
      <c r="H4949" s="163">
        <v>1741106586</v>
      </c>
    </row>
    <row r="4950" spans="2:8" x14ac:dyDescent="0.25">
      <c r="B4950" s="160">
        <v>45098.579502314817</v>
      </c>
      <c r="C4950" s="183">
        <v>100</v>
      </c>
      <c r="D4950" s="183">
        <v>96.1</v>
      </c>
      <c r="E4950" s="183">
        <v>3.9000000000000057</v>
      </c>
      <c r="F4950" s="161" t="s">
        <v>5</v>
      </c>
      <c r="G4950" s="162"/>
      <c r="H4950" s="163">
        <v>1741108819</v>
      </c>
    </row>
    <row r="4951" spans="2:8" x14ac:dyDescent="0.25">
      <c r="B4951" s="160">
        <v>45098.581516203703</v>
      </c>
      <c r="C4951" s="183">
        <v>2000</v>
      </c>
      <c r="D4951" s="183">
        <v>1958</v>
      </c>
      <c r="E4951" s="183">
        <v>42</v>
      </c>
      <c r="F4951" s="161" t="s">
        <v>6568</v>
      </c>
      <c r="G4951" s="162"/>
      <c r="H4951" s="163">
        <v>1741112935</v>
      </c>
    </row>
    <row r="4952" spans="2:8" x14ac:dyDescent="0.25">
      <c r="B4952" s="160">
        <v>45098.582187499997</v>
      </c>
      <c r="C4952" s="183">
        <v>100</v>
      </c>
      <c r="D4952" s="183">
        <v>96.1</v>
      </c>
      <c r="E4952" s="183">
        <v>3.9000000000000057</v>
      </c>
      <c r="F4952" s="161" t="s">
        <v>5</v>
      </c>
      <c r="G4952" s="162"/>
      <c r="H4952" s="163">
        <v>1741114356</v>
      </c>
    </row>
    <row r="4953" spans="2:8" x14ac:dyDescent="0.25">
      <c r="B4953" s="160">
        <v>45098.582858796297</v>
      </c>
      <c r="C4953" s="183">
        <v>1000</v>
      </c>
      <c r="D4953" s="183">
        <v>979</v>
      </c>
      <c r="E4953" s="183">
        <v>21</v>
      </c>
      <c r="F4953" s="161" t="s">
        <v>5</v>
      </c>
      <c r="G4953" s="162"/>
      <c r="H4953" s="163">
        <v>1741115723</v>
      </c>
    </row>
    <row r="4954" spans="2:8" x14ac:dyDescent="0.25">
      <c r="B4954" s="160">
        <v>45098.583726851852</v>
      </c>
      <c r="C4954" s="183">
        <v>200</v>
      </c>
      <c r="D4954" s="183">
        <v>195.8</v>
      </c>
      <c r="E4954" s="183">
        <v>4.1999999999999886</v>
      </c>
      <c r="F4954" s="161" t="s">
        <v>5</v>
      </c>
      <c r="G4954" s="162"/>
      <c r="H4954" s="163">
        <v>1741117656</v>
      </c>
    </row>
    <row r="4955" spans="2:8" x14ac:dyDescent="0.25">
      <c r="B4955" s="160">
        <v>45098.588530092595</v>
      </c>
      <c r="C4955" s="183">
        <v>10</v>
      </c>
      <c r="D4955" s="183">
        <v>6.1</v>
      </c>
      <c r="E4955" s="183">
        <v>3.9000000000000004</v>
      </c>
      <c r="F4955" s="161" t="s">
        <v>8969</v>
      </c>
      <c r="G4955" s="162"/>
      <c r="H4955" s="163">
        <v>1741127997</v>
      </c>
    </row>
    <row r="4956" spans="2:8" x14ac:dyDescent="0.25">
      <c r="B4956" s="160">
        <v>45098.594409722224</v>
      </c>
      <c r="C4956" s="183">
        <v>10</v>
      </c>
      <c r="D4956" s="183">
        <v>6.1</v>
      </c>
      <c r="E4956" s="183">
        <v>3.9000000000000004</v>
      </c>
      <c r="F4956" s="161" t="s">
        <v>8640</v>
      </c>
      <c r="G4956" s="162"/>
      <c r="H4956" s="163">
        <v>1741140404</v>
      </c>
    </row>
    <row r="4957" spans="2:8" x14ac:dyDescent="0.25">
      <c r="B4957" s="160">
        <v>45098.595289351855</v>
      </c>
      <c r="C4957" s="183">
        <v>200</v>
      </c>
      <c r="D4957" s="183">
        <v>195.8</v>
      </c>
      <c r="E4957" s="183">
        <v>4.1999999999999886</v>
      </c>
      <c r="F4957" s="161" t="s">
        <v>5</v>
      </c>
      <c r="G4957" s="162"/>
      <c r="H4957" s="163">
        <v>1741142199</v>
      </c>
    </row>
    <row r="4958" spans="2:8" x14ac:dyDescent="0.25">
      <c r="B4958" s="160">
        <v>45098.597719907404</v>
      </c>
      <c r="C4958" s="183">
        <v>10</v>
      </c>
      <c r="D4958" s="183">
        <v>6.1</v>
      </c>
      <c r="E4958" s="183">
        <v>3.9000000000000004</v>
      </c>
      <c r="F4958" s="161" t="s">
        <v>6594</v>
      </c>
      <c r="G4958" s="162"/>
      <c r="H4958" s="163">
        <v>1741147844</v>
      </c>
    </row>
    <row r="4959" spans="2:8" x14ac:dyDescent="0.25">
      <c r="B4959" s="160">
        <v>45098.599189814813</v>
      </c>
      <c r="C4959" s="183">
        <v>10</v>
      </c>
      <c r="D4959" s="183">
        <v>6.1</v>
      </c>
      <c r="E4959" s="183">
        <v>3.9000000000000004</v>
      </c>
      <c r="F4959" s="161" t="s">
        <v>8586</v>
      </c>
      <c r="G4959" s="162"/>
      <c r="H4959" s="163">
        <v>1741151081</v>
      </c>
    </row>
    <row r="4960" spans="2:8" x14ac:dyDescent="0.25">
      <c r="B4960" s="160">
        <v>45098.604201388887</v>
      </c>
      <c r="C4960" s="183">
        <v>300</v>
      </c>
      <c r="D4960" s="183">
        <v>293.7</v>
      </c>
      <c r="E4960" s="183">
        <v>6.3000000000000114</v>
      </c>
      <c r="F4960" s="161" t="s">
        <v>8991</v>
      </c>
      <c r="G4960" s="162"/>
      <c r="H4960" s="163">
        <v>1741162029</v>
      </c>
    </row>
    <row r="4961" spans="2:8" x14ac:dyDescent="0.25">
      <c r="B4961" s="160">
        <v>45098.610914351855</v>
      </c>
      <c r="C4961" s="183">
        <v>200</v>
      </c>
      <c r="D4961" s="183">
        <v>195.8</v>
      </c>
      <c r="E4961" s="183">
        <v>4.1999999999999886</v>
      </c>
      <c r="F4961" s="161" t="s">
        <v>5</v>
      </c>
      <c r="G4961" s="162"/>
      <c r="H4961" s="163">
        <v>1741176004</v>
      </c>
    </row>
    <row r="4962" spans="2:8" x14ac:dyDescent="0.25">
      <c r="B4962" s="160">
        <v>45098.611689814818</v>
      </c>
      <c r="C4962" s="183">
        <v>400</v>
      </c>
      <c r="D4962" s="183">
        <v>391.6</v>
      </c>
      <c r="E4962" s="183">
        <v>8.3999999999999773</v>
      </c>
      <c r="F4962" s="161" t="s">
        <v>8992</v>
      </c>
      <c r="G4962" s="162"/>
      <c r="H4962" s="163">
        <v>1741177586</v>
      </c>
    </row>
    <row r="4963" spans="2:8" x14ac:dyDescent="0.25">
      <c r="B4963" s="160">
        <v>45098.613680555558</v>
      </c>
      <c r="C4963" s="183">
        <v>12000</v>
      </c>
      <c r="D4963" s="183">
        <v>11748</v>
      </c>
      <c r="E4963" s="183">
        <v>252</v>
      </c>
      <c r="F4963" s="161" t="s">
        <v>8993</v>
      </c>
      <c r="G4963" s="162"/>
      <c r="H4963" s="163">
        <v>1741181802</v>
      </c>
    </row>
    <row r="4964" spans="2:8" x14ac:dyDescent="0.25">
      <c r="B4964" s="160">
        <v>45098.614606481482</v>
      </c>
      <c r="C4964" s="183">
        <v>300</v>
      </c>
      <c r="D4964" s="183">
        <v>293.7</v>
      </c>
      <c r="E4964" s="183">
        <v>6.3000000000000114</v>
      </c>
      <c r="F4964" s="161" t="s">
        <v>5</v>
      </c>
      <c r="G4964" s="162"/>
      <c r="H4964" s="163">
        <v>1741183688</v>
      </c>
    </row>
    <row r="4965" spans="2:8" x14ac:dyDescent="0.25">
      <c r="B4965" s="160">
        <v>45098.619606481479</v>
      </c>
      <c r="C4965" s="183">
        <v>10</v>
      </c>
      <c r="D4965" s="183">
        <v>6.1</v>
      </c>
      <c r="E4965" s="183">
        <v>3.9000000000000004</v>
      </c>
      <c r="F4965" s="161" t="s">
        <v>8567</v>
      </c>
      <c r="G4965" s="162"/>
      <c r="H4965" s="163">
        <v>1741194233</v>
      </c>
    </row>
    <row r="4966" spans="2:8" x14ac:dyDescent="0.25">
      <c r="B4966" s="160">
        <v>45098.620347222219</v>
      </c>
      <c r="C4966" s="183">
        <v>1000</v>
      </c>
      <c r="D4966" s="183">
        <v>979</v>
      </c>
      <c r="E4966" s="183">
        <v>21</v>
      </c>
      <c r="F4966" s="161" t="s">
        <v>5</v>
      </c>
      <c r="G4966" s="162"/>
      <c r="H4966" s="163">
        <v>1741195693</v>
      </c>
    </row>
    <row r="4967" spans="2:8" x14ac:dyDescent="0.25">
      <c r="B4967" s="160">
        <v>45098.620439814818</v>
      </c>
      <c r="C4967" s="183">
        <v>10</v>
      </c>
      <c r="D4967" s="183">
        <v>6.1</v>
      </c>
      <c r="E4967" s="183">
        <v>3.9000000000000004</v>
      </c>
      <c r="F4967" s="161" t="s">
        <v>8994</v>
      </c>
      <c r="G4967" s="162"/>
      <c r="H4967" s="163">
        <v>1741195898</v>
      </c>
    </row>
    <row r="4968" spans="2:8" x14ac:dyDescent="0.25">
      <c r="B4968" s="160">
        <v>45098.620983796296</v>
      </c>
      <c r="C4968" s="183">
        <v>10</v>
      </c>
      <c r="D4968" s="183">
        <v>6.1</v>
      </c>
      <c r="E4968" s="183">
        <v>3.9000000000000004</v>
      </c>
      <c r="F4968" s="161" t="s">
        <v>8565</v>
      </c>
      <c r="G4968" s="162"/>
      <c r="H4968" s="163">
        <v>1741197106</v>
      </c>
    </row>
    <row r="4969" spans="2:8" x14ac:dyDescent="0.25">
      <c r="B4969" s="160">
        <v>45098.625254629631</v>
      </c>
      <c r="C4969" s="183">
        <v>5000</v>
      </c>
      <c r="D4969" s="183">
        <v>4895</v>
      </c>
      <c r="E4969" s="183">
        <v>105</v>
      </c>
      <c r="F4969" s="161" t="s">
        <v>5</v>
      </c>
      <c r="G4969" s="162"/>
      <c r="H4969" s="163">
        <v>1741206405</v>
      </c>
    </row>
    <row r="4970" spans="2:8" x14ac:dyDescent="0.25">
      <c r="B4970" s="160">
        <v>45098.625914351855</v>
      </c>
      <c r="C4970" s="183">
        <v>150</v>
      </c>
      <c r="D4970" s="183">
        <v>146.1</v>
      </c>
      <c r="E4970" s="183">
        <v>3.9000000000000057</v>
      </c>
      <c r="F4970" s="161" t="s">
        <v>8924</v>
      </c>
      <c r="G4970" s="162"/>
      <c r="H4970" s="163">
        <v>1741207917</v>
      </c>
    </row>
    <row r="4971" spans="2:8" x14ac:dyDescent="0.25">
      <c r="B4971" s="160">
        <v>45098.626388888886</v>
      </c>
      <c r="C4971" s="183">
        <v>10</v>
      </c>
      <c r="D4971" s="183">
        <v>6.1</v>
      </c>
      <c r="E4971" s="183">
        <v>3.9000000000000004</v>
      </c>
      <c r="F4971" s="161" t="s">
        <v>8995</v>
      </c>
      <c r="G4971" s="162"/>
      <c r="H4971" s="163">
        <v>1741208928</v>
      </c>
    </row>
    <row r="4972" spans="2:8" x14ac:dyDescent="0.25">
      <c r="B4972" s="160">
        <v>45098.628969907404</v>
      </c>
      <c r="C4972" s="183">
        <v>10</v>
      </c>
      <c r="D4972" s="183">
        <v>6.1</v>
      </c>
      <c r="E4972" s="183">
        <v>3.9000000000000004</v>
      </c>
      <c r="F4972" s="161" t="s">
        <v>6624</v>
      </c>
      <c r="G4972" s="162"/>
      <c r="H4972" s="163">
        <v>1741214737</v>
      </c>
    </row>
    <row r="4973" spans="2:8" x14ac:dyDescent="0.25">
      <c r="B4973" s="160">
        <v>45098.630636574075</v>
      </c>
      <c r="C4973" s="183">
        <v>100</v>
      </c>
      <c r="D4973" s="183">
        <v>96.1</v>
      </c>
      <c r="E4973" s="183">
        <v>3.9000000000000057</v>
      </c>
      <c r="F4973" s="161" t="s">
        <v>8924</v>
      </c>
      <c r="G4973" s="162"/>
      <c r="H4973" s="163">
        <v>1741218362</v>
      </c>
    </row>
    <row r="4974" spans="2:8" x14ac:dyDescent="0.25">
      <c r="B4974" s="160">
        <v>45098.631284722222</v>
      </c>
      <c r="C4974" s="183">
        <v>500</v>
      </c>
      <c r="D4974" s="183">
        <v>489.5</v>
      </c>
      <c r="E4974" s="183">
        <v>10.5</v>
      </c>
      <c r="F4974" s="161" t="s">
        <v>5</v>
      </c>
      <c r="G4974" s="162"/>
      <c r="H4974" s="163">
        <v>1741219816</v>
      </c>
    </row>
    <row r="4975" spans="2:8" x14ac:dyDescent="0.25">
      <c r="B4975" s="160">
        <v>45098.632268518515</v>
      </c>
      <c r="C4975" s="183">
        <v>100</v>
      </c>
      <c r="D4975" s="183">
        <v>96.1</v>
      </c>
      <c r="E4975" s="183">
        <v>3.9000000000000057</v>
      </c>
      <c r="F4975" s="161" t="s">
        <v>8924</v>
      </c>
      <c r="G4975" s="162"/>
      <c r="H4975" s="163">
        <v>1741222015</v>
      </c>
    </row>
    <row r="4976" spans="2:8" x14ac:dyDescent="0.25">
      <c r="B4976" s="160">
        <v>45098.633668981478</v>
      </c>
      <c r="C4976" s="183">
        <v>100</v>
      </c>
      <c r="D4976" s="183">
        <v>96.1</v>
      </c>
      <c r="E4976" s="183">
        <v>3.9000000000000057</v>
      </c>
      <c r="F4976" s="161" t="s">
        <v>8924</v>
      </c>
      <c r="G4976" s="162"/>
      <c r="H4976" s="163">
        <v>1741225121</v>
      </c>
    </row>
    <row r="4977" spans="1:8" x14ac:dyDescent="0.25">
      <c r="B4977" s="160">
        <v>45098.633993055555</v>
      </c>
      <c r="C4977" s="183">
        <v>1000</v>
      </c>
      <c r="D4977" s="183">
        <v>979</v>
      </c>
      <c r="E4977" s="183">
        <v>21</v>
      </c>
      <c r="F4977" s="161" t="s">
        <v>5</v>
      </c>
      <c r="G4977" s="162"/>
      <c r="H4977" s="163">
        <v>1741225826</v>
      </c>
    </row>
    <row r="4978" spans="1:8" s="121" customFormat="1" x14ac:dyDescent="0.25">
      <c r="A4978" s="112"/>
      <c r="B4978" s="160">
        <v>45098.634768518517</v>
      </c>
      <c r="C4978" s="183">
        <v>100</v>
      </c>
      <c r="D4978" s="183">
        <v>96.1</v>
      </c>
      <c r="E4978" s="183">
        <v>3.9000000000000057</v>
      </c>
      <c r="F4978" s="161" t="s">
        <v>8924</v>
      </c>
      <c r="G4978" s="162"/>
      <c r="H4978" s="163">
        <v>1741227474</v>
      </c>
    </row>
    <row r="4979" spans="1:8" s="121" customFormat="1" x14ac:dyDescent="0.25">
      <c r="A4979" s="112"/>
      <c r="B4979" s="160">
        <v>45098.635891203703</v>
      </c>
      <c r="C4979" s="183">
        <v>300</v>
      </c>
      <c r="D4979" s="183">
        <v>293.7</v>
      </c>
      <c r="E4979" s="183">
        <v>6.3000000000000114</v>
      </c>
      <c r="F4979" s="161" t="s">
        <v>5</v>
      </c>
      <c r="G4979" s="162"/>
      <c r="H4979" s="163">
        <v>1741229980</v>
      </c>
    </row>
    <row r="4980" spans="1:8" s="121" customFormat="1" x14ac:dyDescent="0.25">
      <c r="A4980" s="112"/>
      <c r="B4980" s="160">
        <v>45098.636967592596</v>
      </c>
      <c r="C4980" s="183">
        <v>300</v>
      </c>
      <c r="D4980" s="183">
        <v>293.7</v>
      </c>
      <c r="E4980" s="183">
        <v>6.3000000000000114</v>
      </c>
      <c r="F4980" s="161" t="s">
        <v>5</v>
      </c>
      <c r="G4980" s="162"/>
      <c r="H4980" s="163">
        <v>1741232253</v>
      </c>
    </row>
    <row r="4981" spans="1:8" s="121" customFormat="1" x14ac:dyDescent="0.25">
      <c r="A4981" s="112"/>
      <c r="B4981" s="160">
        <v>45098.638067129628</v>
      </c>
      <c r="C4981" s="183">
        <v>10</v>
      </c>
      <c r="D4981" s="183">
        <v>6.1</v>
      </c>
      <c r="E4981" s="183">
        <v>3.9000000000000004</v>
      </c>
      <c r="F4981" s="161" t="s">
        <v>8879</v>
      </c>
      <c r="G4981" s="162"/>
      <c r="H4981" s="163">
        <v>1741234650</v>
      </c>
    </row>
    <row r="4982" spans="1:8" s="121" customFormat="1" x14ac:dyDescent="0.25">
      <c r="A4982" s="112"/>
      <c r="B4982" s="160">
        <v>45098.643622685187</v>
      </c>
      <c r="C4982" s="183">
        <v>500</v>
      </c>
      <c r="D4982" s="183">
        <v>489.5</v>
      </c>
      <c r="E4982" s="183">
        <v>10.5</v>
      </c>
      <c r="F4982" s="161" t="s">
        <v>5</v>
      </c>
      <c r="G4982" s="162"/>
      <c r="H4982" s="163">
        <v>1741246966</v>
      </c>
    </row>
    <row r="4983" spans="1:8" s="121" customFormat="1" x14ac:dyDescent="0.25">
      <c r="A4983" s="112"/>
      <c r="B4983" s="160">
        <v>45098.64638888889</v>
      </c>
      <c r="C4983" s="183">
        <v>300</v>
      </c>
      <c r="D4983" s="183">
        <v>293.7</v>
      </c>
      <c r="E4983" s="183">
        <v>6.3000000000000114</v>
      </c>
      <c r="F4983" s="161" t="s">
        <v>5</v>
      </c>
      <c r="G4983" s="162"/>
      <c r="H4983" s="163">
        <v>1741252925</v>
      </c>
    </row>
    <row r="4984" spans="1:8" s="121" customFormat="1" x14ac:dyDescent="0.25">
      <c r="A4984" s="112"/>
      <c r="B4984" s="160">
        <v>45098.649456018517</v>
      </c>
      <c r="C4984" s="183">
        <v>10</v>
      </c>
      <c r="D4984" s="183">
        <v>6.1</v>
      </c>
      <c r="E4984" s="183">
        <v>3.9000000000000004</v>
      </c>
      <c r="F4984" s="161" t="s">
        <v>8567</v>
      </c>
      <c r="G4984" s="162"/>
      <c r="H4984" s="163">
        <v>1741259450</v>
      </c>
    </row>
    <row r="4985" spans="1:8" s="121" customFormat="1" x14ac:dyDescent="0.25">
      <c r="A4985" s="112"/>
      <c r="B4985" s="160">
        <v>45098.649895833332</v>
      </c>
      <c r="C4985" s="183">
        <v>10</v>
      </c>
      <c r="D4985" s="183">
        <v>6.1</v>
      </c>
      <c r="E4985" s="183">
        <v>3.9000000000000004</v>
      </c>
      <c r="F4985" s="161" t="s">
        <v>8567</v>
      </c>
      <c r="G4985" s="162"/>
      <c r="H4985" s="163">
        <v>1741260472</v>
      </c>
    </row>
    <row r="4986" spans="1:8" s="121" customFormat="1" x14ac:dyDescent="0.25">
      <c r="A4986" s="112"/>
      <c r="B4986" s="160">
        <v>45098.650717592594</v>
      </c>
      <c r="C4986" s="183">
        <v>10</v>
      </c>
      <c r="D4986" s="183">
        <v>6.1</v>
      </c>
      <c r="E4986" s="183">
        <v>3.9000000000000004</v>
      </c>
      <c r="F4986" s="161" t="s">
        <v>8581</v>
      </c>
      <c r="G4986" s="162"/>
      <c r="H4986" s="163">
        <v>1741262114</v>
      </c>
    </row>
    <row r="4987" spans="1:8" s="121" customFormat="1" x14ac:dyDescent="0.25">
      <c r="A4987" s="112"/>
      <c r="B4987" s="160">
        <v>45098.651458333334</v>
      </c>
      <c r="C4987" s="183">
        <v>10</v>
      </c>
      <c r="D4987" s="183">
        <v>6.1</v>
      </c>
      <c r="E4987" s="183">
        <v>3.9000000000000004</v>
      </c>
      <c r="F4987" s="161" t="s">
        <v>8581</v>
      </c>
      <c r="G4987" s="162"/>
      <c r="H4987" s="163">
        <v>1741263754</v>
      </c>
    </row>
    <row r="4988" spans="1:8" s="121" customFormat="1" x14ac:dyDescent="0.25">
      <c r="A4988" s="112"/>
      <c r="B4988" s="160">
        <v>45098.652604166666</v>
      </c>
      <c r="C4988" s="183">
        <v>300</v>
      </c>
      <c r="D4988" s="183">
        <v>293.7</v>
      </c>
      <c r="E4988" s="183">
        <v>6.3000000000000114</v>
      </c>
      <c r="F4988" s="161" t="s">
        <v>5</v>
      </c>
      <c r="G4988" s="162"/>
      <c r="H4988" s="163">
        <v>1741266231</v>
      </c>
    </row>
    <row r="4989" spans="1:8" s="121" customFormat="1" x14ac:dyDescent="0.25">
      <c r="A4989" s="112"/>
      <c r="B4989" s="160">
        <v>45098.656192129631</v>
      </c>
      <c r="C4989" s="183">
        <v>10</v>
      </c>
      <c r="D4989" s="183">
        <v>6.1</v>
      </c>
      <c r="E4989" s="183">
        <v>3.9000000000000004</v>
      </c>
      <c r="F4989" s="161" t="s">
        <v>8996</v>
      </c>
      <c r="G4989" s="162"/>
      <c r="H4989" s="163">
        <v>1741274218</v>
      </c>
    </row>
    <row r="4990" spans="1:8" s="121" customFormat="1" x14ac:dyDescent="0.25">
      <c r="A4990" s="112"/>
      <c r="B4990" s="160">
        <v>45098.658090277779</v>
      </c>
      <c r="C4990" s="183">
        <v>10</v>
      </c>
      <c r="D4990" s="183">
        <v>6.1</v>
      </c>
      <c r="E4990" s="183">
        <v>3.9000000000000004</v>
      </c>
      <c r="F4990" s="161" t="s">
        <v>8969</v>
      </c>
      <c r="G4990" s="162"/>
      <c r="H4990" s="163">
        <v>1741278472</v>
      </c>
    </row>
    <row r="4991" spans="1:8" s="121" customFormat="1" x14ac:dyDescent="0.25">
      <c r="A4991" s="112"/>
      <c r="B4991" s="160">
        <v>45098.658634259256</v>
      </c>
      <c r="C4991" s="183">
        <v>30</v>
      </c>
      <c r="D4991" s="183">
        <v>26.1</v>
      </c>
      <c r="E4991" s="183">
        <v>3.8999999999999986</v>
      </c>
      <c r="F4991" s="161" t="s">
        <v>5</v>
      </c>
      <c r="G4991" s="162"/>
      <c r="H4991" s="163">
        <v>1741279720</v>
      </c>
    </row>
    <row r="4992" spans="1:8" s="121" customFormat="1" x14ac:dyDescent="0.25">
      <c r="A4992" s="112"/>
      <c r="B4992" s="160">
        <v>45098.659050925926</v>
      </c>
      <c r="C4992" s="183">
        <v>500</v>
      </c>
      <c r="D4992" s="183">
        <v>489.5</v>
      </c>
      <c r="E4992" s="183">
        <v>10.5</v>
      </c>
      <c r="F4992" s="161" t="s">
        <v>8601</v>
      </c>
      <c r="G4992" s="162"/>
      <c r="H4992" s="163">
        <v>1741280675</v>
      </c>
    </row>
    <row r="4993" spans="1:8" s="121" customFormat="1" x14ac:dyDescent="0.25">
      <c r="A4993" s="112"/>
      <c r="B4993" s="160">
        <v>45098.659791666665</v>
      </c>
      <c r="C4993" s="183">
        <v>16100</v>
      </c>
      <c r="D4993" s="183">
        <v>15761.9</v>
      </c>
      <c r="E4993" s="183">
        <v>338.10000000000036</v>
      </c>
      <c r="F4993" s="161" t="s">
        <v>6576</v>
      </c>
      <c r="G4993" s="162" t="s">
        <v>8711</v>
      </c>
      <c r="H4993" s="163">
        <v>1741282323</v>
      </c>
    </row>
    <row r="4994" spans="1:8" s="121" customFormat="1" x14ac:dyDescent="0.25">
      <c r="A4994" s="112"/>
      <c r="B4994" s="160">
        <v>45098.662222222221</v>
      </c>
      <c r="C4994" s="183">
        <v>5</v>
      </c>
      <c r="D4994" s="183">
        <v>1.1000000000000001</v>
      </c>
      <c r="E4994" s="183">
        <v>3.9</v>
      </c>
      <c r="F4994" s="161" t="s">
        <v>6587</v>
      </c>
      <c r="G4994" s="162"/>
      <c r="H4994" s="163">
        <v>1741287671</v>
      </c>
    </row>
    <row r="4995" spans="1:8" s="121" customFormat="1" x14ac:dyDescent="0.25">
      <c r="A4995" s="112"/>
      <c r="B4995" s="160">
        <v>45098.665069444447</v>
      </c>
      <c r="C4995" s="183">
        <v>1500</v>
      </c>
      <c r="D4995" s="183">
        <v>1468.5</v>
      </c>
      <c r="E4995" s="183">
        <v>31.5</v>
      </c>
      <c r="F4995" s="161" t="s">
        <v>5</v>
      </c>
      <c r="G4995" s="162"/>
      <c r="H4995" s="163">
        <v>1741294068</v>
      </c>
    </row>
    <row r="4996" spans="1:8" s="121" customFormat="1" x14ac:dyDescent="0.25">
      <c r="A4996" s="112"/>
      <c r="B4996" s="160">
        <v>45098.670405092591</v>
      </c>
      <c r="C4996" s="183">
        <v>10</v>
      </c>
      <c r="D4996" s="183">
        <v>6.1</v>
      </c>
      <c r="E4996" s="183">
        <v>3.9000000000000004</v>
      </c>
      <c r="F4996" s="161" t="s">
        <v>8642</v>
      </c>
      <c r="G4996" s="162"/>
      <c r="H4996" s="163">
        <v>1741306262</v>
      </c>
    </row>
    <row r="4997" spans="1:8" s="121" customFormat="1" x14ac:dyDescent="0.25">
      <c r="A4997" s="112"/>
      <c r="B4997" s="160">
        <v>45098.672337962962</v>
      </c>
      <c r="C4997" s="183">
        <v>300</v>
      </c>
      <c r="D4997" s="183">
        <v>293.7</v>
      </c>
      <c r="E4997" s="183">
        <v>6.3000000000000114</v>
      </c>
      <c r="F4997" s="161" t="s">
        <v>8631</v>
      </c>
      <c r="G4997" s="162"/>
      <c r="H4997" s="163">
        <v>1741310605</v>
      </c>
    </row>
    <row r="4998" spans="1:8" s="121" customFormat="1" x14ac:dyDescent="0.25">
      <c r="A4998" s="112"/>
      <c r="B4998" s="160">
        <v>45098.67423611111</v>
      </c>
      <c r="C4998" s="183">
        <v>500</v>
      </c>
      <c r="D4998" s="183">
        <v>489.5</v>
      </c>
      <c r="E4998" s="183">
        <v>10.5</v>
      </c>
      <c r="F4998" s="161" t="s">
        <v>5</v>
      </c>
      <c r="G4998" s="162"/>
      <c r="H4998" s="163">
        <v>1741315028</v>
      </c>
    </row>
    <row r="4999" spans="1:8" s="121" customFormat="1" x14ac:dyDescent="0.25">
      <c r="A4999" s="112"/>
      <c r="B4999" s="160">
        <v>45098.676296296297</v>
      </c>
      <c r="C4999" s="183">
        <v>10</v>
      </c>
      <c r="D4999" s="183">
        <v>6.1</v>
      </c>
      <c r="E4999" s="183">
        <v>3.9000000000000004</v>
      </c>
      <c r="F4999" s="161" t="s">
        <v>6624</v>
      </c>
      <c r="G4999" s="162"/>
      <c r="H4999" s="163">
        <v>1741319786</v>
      </c>
    </row>
    <row r="5000" spans="1:8" s="121" customFormat="1" x14ac:dyDescent="0.25">
      <c r="A5000" s="112"/>
      <c r="B5000" s="160">
        <v>45098.676759259259</v>
      </c>
      <c r="C5000" s="183">
        <v>10</v>
      </c>
      <c r="D5000" s="183">
        <v>6.1</v>
      </c>
      <c r="E5000" s="183">
        <v>3.9000000000000004</v>
      </c>
      <c r="F5000" s="161" t="s">
        <v>6624</v>
      </c>
      <c r="G5000" s="162"/>
      <c r="H5000" s="163">
        <v>1741320826</v>
      </c>
    </row>
    <row r="5001" spans="1:8" s="121" customFormat="1" x14ac:dyDescent="0.25">
      <c r="A5001" s="112"/>
      <c r="B5001" s="160">
        <v>45098.677175925928</v>
      </c>
      <c r="C5001" s="183">
        <v>100</v>
      </c>
      <c r="D5001" s="183">
        <v>96.1</v>
      </c>
      <c r="E5001" s="183">
        <v>3.9000000000000057</v>
      </c>
      <c r="F5001" s="161" t="s">
        <v>6580</v>
      </c>
      <c r="G5001" s="162"/>
      <c r="H5001" s="163">
        <v>1741321783</v>
      </c>
    </row>
    <row r="5002" spans="1:8" s="121" customFormat="1" x14ac:dyDescent="0.25">
      <c r="A5002" s="112"/>
      <c r="B5002" s="160">
        <v>45098.678946759261</v>
      </c>
      <c r="C5002" s="183">
        <v>10</v>
      </c>
      <c r="D5002" s="183">
        <v>6.1</v>
      </c>
      <c r="E5002" s="183">
        <v>3.9000000000000004</v>
      </c>
      <c r="F5002" s="161" t="s">
        <v>8997</v>
      </c>
      <c r="G5002" s="162"/>
      <c r="H5002" s="163">
        <v>1741326315</v>
      </c>
    </row>
    <row r="5003" spans="1:8" s="121" customFormat="1" x14ac:dyDescent="0.25">
      <c r="A5003" s="112"/>
      <c r="B5003" s="160">
        <v>45098.679467592592</v>
      </c>
      <c r="C5003" s="183">
        <v>200</v>
      </c>
      <c r="D5003" s="183">
        <v>195.8</v>
      </c>
      <c r="E5003" s="183">
        <v>4.1999999999999886</v>
      </c>
      <c r="F5003" s="161" t="s">
        <v>5</v>
      </c>
      <c r="G5003" s="162"/>
      <c r="H5003" s="163">
        <v>1741327735</v>
      </c>
    </row>
    <row r="5004" spans="1:8" s="121" customFormat="1" x14ac:dyDescent="0.25">
      <c r="A5004" s="112"/>
      <c r="B5004" s="160">
        <v>45098.683240740742</v>
      </c>
      <c r="C5004" s="183">
        <v>300</v>
      </c>
      <c r="D5004" s="183">
        <v>293.7</v>
      </c>
      <c r="E5004" s="183">
        <v>6.3000000000000114</v>
      </c>
      <c r="F5004" s="161" t="s">
        <v>5</v>
      </c>
      <c r="G5004" s="162"/>
      <c r="H5004" s="163">
        <v>1741337144</v>
      </c>
    </row>
    <row r="5005" spans="1:8" s="121" customFormat="1" x14ac:dyDescent="0.25">
      <c r="A5005" s="112"/>
      <c r="B5005" s="160">
        <v>45098.688310185185</v>
      </c>
      <c r="C5005" s="183">
        <v>100</v>
      </c>
      <c r="D5005" s="183">
        <v>96.1</v>
      </c>
      <c r="E5005" s="183">
        <v>3.9000000000000057</v>
      </c>
      <c r="F5005" s="161" t="s">
        <v>5</v>
      </c>
      <c r="G5005" s="162"/>
      <c r="H5005" s="163">
        <v>1741349456</v>
      </c>
    </row>
    <row r="5006" spans="1:8" s="121" customFormat="1" x14ac:dyDescent="0.25">
      <c r="A5006" s="112"/>
      <c r="B5006" s="160">
        <v>45098.689699074072</v>
      </c>
      <c r="C5006" s="183">
        <v>200</v>
      </c>
      <c r="D5006" s="183">
        <v>195.8</v>
      </c>
      <c r="E5006" s="183">
        <v>4.1999999999999886</v>
      </c>
      <c r="F5006" s="161" t="s">
        <v>5</v>
      </c>
      <c r="G5006" s="162"/>
      <c r="H5006" s="163">
        <v>1741352793</v>
      </c>
    </row>
    <row r="5007" spans="1:8" s="121" customFormat="1" x14ac:dyDescent="0.25">
      <c r="A5007" s="112"/>
      <c r="B5007" s="160">
        <v>45098.691481481481</v>
      </c>
      <c r="C5007" s="183">
        <v>300</v>
      </c>
      <c r="D5007" s="183">
        <v>293.7</v>
      </c>
      <c r="E5007" s="183">
        <v>6.3000000000000114</v>
      </c>
      <c r="F5007" s="161" t="s">
        <v>5</v>
      </c>
      <c r="G5007" s="162"/>
      <c r="H5007" s="163">
        <v>1741357339</v>
      </c>
    </row>
    <row r="5008" spans="1:8" s="121" customFormat="1" x14ac:dyDescent="0.25">
      <c r="A5008" s="112"/>
      <c r="B5008" s="160">
        <v>45098.69425925926</v>
      </c>
      <c r="C5008" s="183">
        <v>10</v>
      </c>
      <c r="D5008" s="183">
        <v>6.1</v>
      </c>
      <c r="E5008" s="183">
        <v>3.9000000000000004</v>
      </c>
      <c r="F5008" s="161" t="s">
        <v>8586</v>
      </c>
      <c r="G5008" s="162"/>
      <c r="H5008" s="163">
        <v>1741364134</v>
      </c>
    </row>
    <row r="5009" spans="1:8" s="121" customFormat="1" x14ac:dyDescent="0.25">
      <c r="A5009" s="112"/>
      <c r="B5009" s="160">
        <v>45098.694826388892</v>
      </c>
      <c r="C5009" s="183">
        <v>10</v>
      </c>
      <c r="D5009" s="183">
        <v>6.1</v>
      </c>
      <c r="E5009" s="183">
        <v>3.9000000000000004</v>
      </c>
      <c r="F5009" s="161" t="s">
        <v>8586</v>
      </c>
      <c r="G5009" s="162"/>
      <c r="H5009" s="163">
        <v>1741365522</v>
      </c>
    </row>
    <row r="5010" spans="1:8" s="121" customFormat="1" x14ac:dyDescent="0.25">
      <c r="A5010" s="112"/>
      <c r="B5010" s="160">
        <v>45098.699907407405</v>
      </c>
      <c r="C5010" s="183">
        <v>300</v>
      </c>
      <c r="D5010" s="183">
        <v>293.7</v>
      </c>
      <c r="E5010" s="183">
        <v>6.3000000000000114</v>
      </c>
      <c r="F5010" s="161" t="s">
        <v>5</v>
      </c>
      <c r="G5010" s="162"/>
      <c r="H5010" s="163">
        <v>1741378016</v>
      </c>
    </row>
    <row r="5011" spans="1:8" s="121" customFormat="1" x14ac:dyDescent="0.25">
      <c r="A5011" s="112"/>
      <c r="B5011" s="160">
        <v>45098.700960648152</v>
      </c>
      <c r="C5011" s="183">
        <v>37</v>
      </c>
      <c r="D5011" s="183">
        <v>33.1</v>
      </c>
      <c r="E5011" s="183">
        <v>3.8999999999999986</v>
      </c>
      <c r="F5011" s="161" t="s">
        <v>5</v>
      </c>
      <c r="G5011" s="162"/>
      <c r="H5011" s="163">
        <v>1741380842</v>
      </c>
    </row>
    <row r="5012" spans="1:8" s="121" customFormat="1" x14ac:dyDescent="0.25">
      <c r="A5012" s="112"/>
      <c r="B5012" s="160">
        <v>45098.708090277774</v>
      </c>
      <c r="C5012" s="183">
        <v>100</v>
      </c>
      <c r="D5012" s="183">
        <v>96.1</v>
      </c>
      <c r="E5012" s="183">
        <v>3.9000000000000057</v>
      </c>
      <c r="F5012" s="161" t="s">
        <v>5</v>
      </c>
      <c r="G5012" s="162"/>
      <c r="H5012" s="163">
        <v>1741398145</v>
      </c>
    </row>
    <row r="5013" spans="1:8" s="121" customFormat="1" x14ac:dyDescent="0.25">
      <c r="A5013" s="112"/>
      <c r="B5013" s="160">
        <v>45098.710219907407</v>
      </c>
      <c r="C5013" s="183">
        <v>10</v>
      </c>
      <c r="D5013" s="183">
        <v>6.1</v>
      </c>
      <c r="E5013" s="183">
        <v>3.9000000000000004</v>
      </c>
      <c r="F5013" s="161" t="s">
        <v>8576</v>
      </c>
      <c r="G5013" s="162"/>
      <c r="H5013" s="163">
        <v>1741403217</v>
      </c>
    </row>
    <row r="5014" spans="1:8" s="121" customFormat="1" x14ac:dyDescent="0.25">
      <c r="A5014" s="112"/>
      <c r="B5014" s="160">
        <v>45098.711805555555</v>
      </c>
      <c r="C5014" s="183">
        <v>500</v>
      </c>
      <c r="D5014" s="183">
        <v>489.5</v>
      </c>
      <c r="E5014" s="183">
        <v>10.5</v>
      </c>
      <c r="F5014" s="161" t="s">
        <v>5</v>
      </c>
      <c r="G5014" s="162"/>
      <c r="H5014" s="163">
        <v>1741406934</v>
      </c>
    </row>
    <row r="5015" spans="1:8" s="121" customFormat="1" x14ac:dyDescent="0.25">
      <c r="A5015" s="112"/>
      <c r="B5015" s="160">
        <v>45098.71292824074</v>
      </c>
      <c r="C5015" s="183">
        <v>10</v>
      </c>
      <c r="D5015" s="183">
        <v>6.1</v>
      </c>
      <c r="E5015" s="183">
        <v>3.9000000000000004</v>
      </c>
      <c r="F5015" s="161" t="s">
        <v>6624</v>
      </c>
      <c r="G5015" s="162"/>
      <c r="H5015" s="163">
        <v>1741409570</v>
      </c>
    </row>
    <row r="5016" spans="1:8" s="121" customFormat="1" x14ac:dyDescent="0.25">
      <c r="A5016" s="112"/>
      <c r="B5016" s="160">
        <v>45098.713090277779</v>
      </c>
      <c r="C5016" s="183">
        <v>10</v>
      </c>
      <c r="D5016" s="183">
        <v>6.1</v>
      </c>
      <c r="E5016" s="183">
        <v>3.9000000000000004</v>
      </c>
      <c r="F5016" s="161" t="s">
        <v>8581</v>
      </c>
      <c r="G5016" s="162"/>
      <c r="H5016" s="163">
        <v>1741409961</v>
      </c>
    </row>
    <row r="5017" spans="1:8" s="121" customFormat="1" x14ac:dyDescent="0.25">
      <c r="A5017" s="112"/>
      <c r="B5017" s="160">
        <v>45098.714363425926</v>
      </c>
      <c r="C5017" s="183">
        <v>10</v>
      </c>
      <c r="D5017" s="183">
        <v>6.1</v>
      </c>
      <c r="E5017" s="183">
        <v>3.9000000000000004</v>
      </c>
      <c r="F5017" s="161" t="s">
        <v>6624</v>
      </c>
      <c r="G5017" s="162"/>
      <c r="H5017" s="163">
        <v>1741413325</v>
      </c>
    </row>
    <row r="5018" spans="1:8" s="121" customFormat="1" x14ac:dyDescent="0.25">
      <c r="A5018" s="112"/>
      <c r="B5018" s="160">
        <v>45098.715729166666</v>
      </c>
      <c r="C5018" s="183">
        <v>300</v>
      </c>
      <c r="D5018" s="183">
        <v>293.7</v>
      </c>
      <c r="E5018" s="183">
        <v>6.3000000000000114</v>
      </c>
      <c r="F5018" s="161" t="s">
        <v>5</v>
      </c>
      <c r="G5018" s="162"/>
      <c r="H5018" s="163">
        <v>1741416911</v>
      </c>
    </row>
    <row r="5019" spans="1:8" s="121" customFormat="1" x14ac:dyDescent="0.25">
      <c r="A5019" s="112"/>
      <c r="B5019" s="160">
        <v>45098.72583333333</v>
      </c>
      <c r="C5019" s="183">
        <v>50000</v>
      </c>
      <c r="D5019" s="183">
        <v>48950</v>
      </c>
      <c r="E5019" s="183">
        <v>1050</v>
      </c>
      <c r="F5019" s="161" t="s">
        <v>6632</v>
      </c>
      <c r="G5019" s="162"/>
      <c r="H5019" s="163">
        <v>1741442014</v>
      </c>
    </row>
    <row r="5020" spans="1:8" s="121" customFormat="1" x14ac:dyDescent="0.25">
      <c r="A5020" s="112"/>
      <c r="B5020" s="160">
        <v>45098.728935185187</v>
      </c>
      <c r="C5020" s="183">
        <v>100</v>
      </c>
      <c r="D5020" s="183">
        <v>96.1</v>
      </c>
      <c r="E5020" s="183">
        <v>3.9000000000000057</v>
      </c>
      <c r="F5020" s="161" t="s">
        <v>5</v>
      </c>
      <c r="G5020" s="162"/>
      <c r="H5020" s="163">
        <v>1741449961</v>
      </c>
    </row>
    <row r="5021" spans="1:8" s="121" customFormat="1" x14ac:dyDescent="0.25">
      <c r="A5021" s="112"/>
      <c r="B5021" s="160">
        <v>45098.736990740741</v>
      </c>
      <c r="C5021" s="183">
        <v>100</v>
      </c>
      <c r="D5021" s="183">
        <v>96.1</v>
      </c>
      <c r="E5021" s="183">
        <v>3.9000000000000057</v>
      </c>
      <c r="F5021" s="161" t="s">
        <v>5</v>
      </c>
      <c r="G5021" s="162"/>
      <c r="H5021" s="163">
        <v>1741470349</v>
      </c>
    </row>
    <row r="5022" spans="1:8" s="121" customFormat="1" x14ac:dyDescent="0.25">
      <c r="A5022" s="112"/>
      <c r="B5022" s="160">
        <v>45098.737534722219</v>
      </c>
      <c r="C5022" s="183">
        <v>1000</v>
      </c>
      <c r="D5022" s="183">
        <v>979</v>
      </c>
      <c r="E5022" s="183">
        <v>21</v>
      </c>
      <c r="F5022" s="161" t="s">
        <v>8664</v>
      </c>
      <c r="G5022" s="162"/>
      <c r="H5022" s="163">
        <v>1741471673</v>
      </c>
    </row>
    <row r="5023" spans="1:8" s="121" customFormat="1" x14ac:dyDescent="0.25">
      <c r="A5023" s="112"/>
      <c r="B5023" s="160">
        <v>45098.740393518521</v>
      </c>
      <c r="C5023" s="183">
        <v>10</v>
      </c>
      <c r="D5023" s="183">
        <v>6.1</v>
      </c>
      <c r="E5023" s="183">
        <v>3.9000000000000004</v>
      </c>
      <c r="F5023" s="161" t="s">
        <v>8998</v>
      </c>
      <c r="G5023" s="162"/>
      <c r="H5023" s="163">
        <v>1741478964</v>
      </c>
    </row>
    <row r="5024" spans="1:8" s="121" customFormat="1" x14ac:dyDescent="0.25">
      <c r="A5024" s="112"/>
      <c r="B5024" s="160">
        <v>45098.740613425929</v>
      </c>
      <c r="C5024" s="183">
        <v>500</v>
      </c>
      <c r="D5024" s="183">
        <v>489.5</v>
      </c>
      <c r="E5024" s="183">
        <v>10.5</v>
      </c>
      <c r="F5024" s="161" t="s">
        <v>5</v>
      </c>
      <c r="G5024" s="162"/>
      <c r="H5024" s="163">
        <v>1741479475</v>
      </c>
    </row>
    <row r="5025" spans="1:8" s="121" customFormat="1" x14ac:dyDescent="0.25">
      <c r="A5025" s="112"/>
      <c r="B5025" s="160">
        <v>45098.741527777776</v>
      </c>
      <c r="C5025" s="183">
        <v>500</v>
      </c>
      <c r="D5025" s="183">
        <v>489.5</v>
      </c>
      <c r="E5025" s="183">
        <v>10.5</v>
      </c>
      <c r="F5025" s="161" t="s">
        <v>8752</v>
      </c>
      <c r="G5025" s="162"/>
      <c r="H5025" s="163">
        <v>1741481777</v>
      </c>
    </row>
    <row r="5026" spans="1:8" s="121" customFormat="1" x14ac:dyDescent="0.25">
      <c r="A5026" s="112"/>
      <c r="B5026" s="160">
        <v>45098.742893518516</v>
      </c>
      <c r="C5026" s="183">
        <v>300</v>
      </c>
      <c r="D5026" s="183">
        <v>293.7</v>
      </c>
      <c r="E5026" s="183">
        <v>6.3000000000000114</v>
      </c>
      <c r="F5026" s="161" t="s">
        <v>5</v>
      </c>
      <c r="G5026" s="162"/>
      <c r="H5026" s="163">
        <v>1741485435</v>
      </c>
    </row>
    <row r="5027" spans="1:8" s="121" customFormat="1" x14ac:dyDescent="0.25">
      <c r="A5027" s="112"/>
      <c r="B5027" s="160">
        <v>45098.747407407405</v>
      </c>
      <c r="C5027" s="183">
        <v>5000</v>
      </c>
      <c r="D5027" s="183">
        <v>4895</v>
      </c>
      <c r="E5027" s="183">
        <v>105</v>
      </c>
      <c r="F5027" s="161" t="s">
        <v>8999</v>
      </c>
      <c r="G5027" s="162"/>
      <c r="H5027" s="163">
        <v>1741497043</v>
      </c>
    </row>
    <row r="5028" spans="1:8" s="121" customFormat="1" x14ac:dyDescent="0.25">
      <c r="A5028" s="112"/>
      <c r="B5028" s="160">
        <v>45098.752685185187</v>
      </c>
      <c r="C5028" s="183">
        <v>1000</v>
      </c>
      <c r="D5028" s="183">
        <v>979</v>
      </c>
      <c r="E5028" s="183">
        <v>21</v>
      </c>
      <c r="F5028" s="161" t="s">
        <v>8555</v>
      </c>
      <c r="G5028" s="162"/>
      <c r="H5028" s="163">
        <v>1741510792</v>
      </c>
    </row>
    <row r="5029" spans="1:8" s="121" customFormat="1" x14ac:dyDescent="0.25">
      <c r="A5029" s="112"/>
      <c r="B5029" s="160">
        <v>45098.753298611111</v>
      </c>
      <c r="C5029" s="183">
        <v>1000</v>
      </c>
      <c r="D5029" s="183">
        <v>979</v>
      </c>
      <c r="E5029" s="183">
        <v>21</v>
      </c>
      <c r="F5029" s="161" t="s">
        <v>5</v>
      </c>
      <c r="G5029" s="162"/>
      <c r="H5029" s="163">
        <v>1741512494</v>
      </c>
    </row>
    <row r="5030" spans="1:8" s="121" customFormat="1" x14ac:dyDescent="0.25">
      <c r="A5030" s="112"/>
      <c r="B5030" s="160">
        <v>45098.753854166665</v>
      </c>
      <c r="C5030" s="183">
        <v>2300</v>
      </c>
      <c r="D5030" s="183">
        <v>2251.6999999999998</v>
      </c>
      <c r="E5030" s="183">
        <v>48.300000000000182</v>
      </c>
      <c r="F5030" s="161" t="s">
        <v>6660</v>
      </c>
      <c r="G5030" s="162"/>
      <c r="H5030" s="163">
        <v>1741513950</v>
      </c>
    </row>
    <row r="5031" spans="1:8" s="121" customFormat="1" x14ac:dyDescent="0.25">
      <c r="A5031" s="112"/>
      <c r="B5031" s="160">
        <v>45098.755590277775</v>
      </c>
      <c r="C5031" s="183">
        <v>1500</v>
      </c>
      <c r="D5031" s="183">
        <v>1468.5</v>
      </c>
      <c r="E5031" s="183">
        <v>31.5</v>
      </c>
      <c r="F5031" s="161" t="s">
        <v>8616</v>
      </c>
      <c r="G5031" s="162"/>
      <c r="H5031" s="163">
        <v>1741518692</v>
      </c>
    </row>
    <row r="5032" spans="1:8" s="121" customFormat="1" x14ac:dyDescent="0.25">
      <c r="A5032" s="112"/>
      <c r="B5032" s="160">
        <v>45098.755613425928</v>
      </c>
      <c r="C5032" s="183">
        <v>1000</v>
      </c>
      <c r="D5032" s="183">
        <v>979</v>
      </c>
      <c r="E5032" s="183">
        <v>21</v>
      </c>
      <c r="F5032" s="161" t="s">
        <v>5</v>
      </c>
      <c r="G5032" s="162"/>
      <c r="H5032" s="163">
        <v>1741518803</v>
      </c>
    </row>
    <row r="5033" spans="1:8" s="121" customFormat="1" x14ac:dyDescent="0.25">
      <c r="A5033" s="112"/>
      <c r="B5033" s="160">
        <v>45098.75922453704</v>
      </c>
      <c r="C5033" s="183">
        <v>100</v>
      </c>
      <c r="D5033" s="183">
        <v>96.1</v>
      </c>
      <c r="E5033" s="183">
        <v>3.9000000000000057</v>
      </c>
      <c r="F5033" s="161" t="s">
        <v>6563</v>
      </c>
      <c r="G5033" s="162"/>
      <c r="H5033" s="163">
        <v>1741528455</v>
      </c>
    </row>
    <row r="5034" spans="1:8" s="121" customFormat="1" x14ac:dyDescent="0.25">
      <c r="A5034" s="112"/>
      <c r="B5034" s="160">
        <v>45098.762766203705</v>
      </c>
      <c r="C5034" s="183">
        <v>10000</v>
      </c>
      <c r="D5034" s="183">
        <v>9790</v>
      </c>
      <c r="E5034" s="183">
        <v>210</v>
      </c>
      <c r="F5034" s="161" t="s">
        <v>5</v>
      </c>
      <c r="G5034" s="162"/>
      <c r="H5034" s="163">
        <v>1741538205</v>
      </c>
    </row>
    <row r="5035" spans="1:8" s="121" customFormat="1" x14ac:dyDescent="0.25">
      <c r="A5035" s="112"/>
      <c r="B5035" s="160">
        <v>45098.765729166669</v>
      </c>
      <c r="C5035" s="183">
        <v>5000</v>
      </c>
      <c r="D5035" s="183">
        <v>4895</v>
      </c>
      <c r="E5035" s="183">
        <v>105</v>
      </c>
      <c r="F5035" s="161" t="s">
        <v>6559</v>
      </c>
      <c r="G5035" s="162"/>
      <c r="H5035" s="163">
        <v>1741546488</v>
      </c>
    </row>
    <row r="5036" spans="1:8" s="121" customFormat="1" x14ac:dyDescent="0.25">
      <c r="A5036" s="112"/>
      <c r="B5036" s="160">
        <v>45098.766134259262</v>
      </c>
      <c r="C5036" s="183">
        <v>300</v>
      </c>
      <c r="D5036" s="183">
        <v>293.7</v>
      </c>
      <c r="E5036" s="183">
        <v>6.3000000000000114</v>
      </c>
      <c r="F5036" s="161" t="s">
        <v>5</v>
      </c>
      <c r="G5036" s="162"/>
      <c r="H5036" s="163">
        <v>1741547537</v>
      </c>
    </row>
    <row r="5037" spans="1:8" s="121" customFormat="1" x14ac:dyDescent="0.25">
      <c r="A5037" s="112"/>
      <c r="B5037" s="160">
        <v>45098.768865740742</v>
      </c>
      <c r="C5037" s="183">
        <v>300</v>
      </c>
      <c r="D5037" s="183">
        <v>293.7</v>
      </c>
      <c r="E5037" s="183">
        <v>6.3000000000000114</v>
      </c>
      <c r="F5037" s="161" t="s">
        <v>6604</v>
      </c>
      <c r="G5037" s="162"/>
      <c r="H5037" s="163">
        <v>1741554966</v>
      </c>
    </row>
    <row r="5038" spans="1:8" s="121" customFormat="1" x14ac:dyDescent="0.25">
      <c r="A5038" s="112"/>
      <c r="B5038" s="160">
        <v>45098.771967592591</v>
      </c>
      <c r="C5038" s="183">
        <v>10</v>
      </c>
      <c r="D5038" s="183">
        <v>6.1</v>
      </c>
      <c r="E5038" s="183">
        <v>3.9000000000000004</v>
      </c>
      <c r="F5038" s="161" t="s">
        <v>6570</v>
      </c>
      <c r="G5038" s="162"/>
      <c r="H5038" s="163">
        <v>1741563786</v>
      </c>
    </row>
    <row r="5039" spans="1:8" s="121" customFormat="1" x14ac:dyDescent="0.25">
      <c r="A5039" s="112"/>
      <c r="B5039" s="160">
        <v>45098.772129629629</v>
      </c>
      <c r="C5039" s="183">
        <v>200</v>
      </c>
      <c r="D5039" s="183">
        <v>195.8</v>
      </c>
      <c r="E5039" s="183">
        <v>4.1999999999999886</v>
      </c>
      <c r="F5039" s="161" t="s">
        <v>5</v>
      </c>
      <c r="G5039" s="162"/>
      <c r="H5039" s="163">
        <v>1741564204</v>
      </c>
    </row>
    <row r="5040" spans="1:8" s="121" customFormat="1" x14ac:dyDescent="0.25">
      <c r="A5040" s="112"/>
      <c r="B5040" s="160">
        <v>45098.77553240741</v>
      </c>
      <c r="C5040" s="183">
        <v>500</v>
      </c>
      <c r="D5040" s="183">
        <v>489.5</v>
      </c>
      <c r="E5040" s="183">
        <v>10.5</v>
      </c>
      <c r="F5040" s="161" t="s">
        <v>9000</v>
      </c>
      <c r="G5040" s="162"/>
      <c r="H5040" s="163">
        <v>1741573320</v>
      </c>
    </row>
    <row r="5041" spans="1:8" s="121" customFormat="1" x14ac:dyDescent="0.25">
      <c r="A5041" s="112"/>
      <c r="B5041" s="160">
        <v>45098.779675925929</v>
      </c>
      <c r="C5041" s="183">
        <v>500</v>
      </c>
      <c r="D5041" s="183">
        <v>489.5</v>
      </c>
      <c r="E5041" s="183">
        <v>10.5</v>
      </c>
      <c r="F5041" s="161" t="s">
        <v>6653</v>
      </c>
      <c r="G5041" s="162"/>
      <c r="H5041" s="163">
        <v>1741584950</v>
      </c>
    </row>
    <row r="5042" spans="1:8" s="121" customFormat="1" x14ac:dyDescent="0.25">
      <c r="A5042" s="112"/>
      <c r="B5042" s="160">
        <v>45098.781678240739</v>
      </c>
      <c r="C5042" s="183">
        <v>500</v>
      </c>
      <c r="D5042" s="183">
        <v>489.5</v>
      </c>
      <c r="E5042" s="183">
        <v>10.5</v>
      </c>
      <c r="F5042" s="161" t="s">
        <v>6564</v>
      </c>
      <c r="G5042" s="162"/>
      <c r="H5042" s="163">
        <v>1741590236</v>
      </c>
    </row>
    <row r="5043" spans="1:8" s="121" customFormat="1" x14ac:dyDescent="0.25">
      <c r="A5043" s="112"/>
      <c r="B5043" s="160">
        <v>45098.785902777781</v>
      </c>
      <c r="C5043" s="183">
        <v>100</v>
      </c>
      <c r="D5043" s="183">
        <v>96.1</v>
      </c>
      <c r="E5043" s="183">
        <v>3.9000000000000057</v>
      </c>
      <c r="F5043" s="161" t="s">
        <v>9001</v>
      </c>
      <c r="G5043" s="162"/>
      <c r="H5043" s="163">
        <v>1741602304</v>
      </c>
    </row>
    <row r="5044" spans="1:8" s="121" customFormat="1" x14ac:dyDescent="0.25">
      <c r="A5044" s="112"/>
      <c r="B5044" s="160">
        <v>45098.789039351854</v>
      </c>
      <c r="C5044" s="183">
        <v>100</v>
      </c>
      <c r="D5044" s="183">
        <v>96.1</v>
      </c>
      <c r="E5044" s="183">
        <v>3.9000000000000057</v>
      </c>
      <c r="F5044" s="161" t="s">
        <v>5</v>
      </c>
      <c r="G5044" s="162"/>
      <c r="H5044" s="163">
        <v>1741611190</v>
      </c>
    </row>
    <row r="5045" spans="1:8" s="121" customFormat="1" x14ac:dyDescent="0.25">
      <c r="A5045" s="112"/>
      <c r="B5045" s="160">
        <v>45098.790254629632</v>
      </c>
      <c r="C5045" s="183">
        <v>2500</v>
      </c>
      <c r="D5045" s="183">
        <v>2447.5</v>
      </c>
      <c r="E5045" s="183">
        <v>52.5</v>
      </c>
      <c r="F5045" s="161" t="s">
        <v>5</v>
      </c>
      <c r="G5045" s="162"/>
      <c r="H5045" s="163">
        <v>1741614413</v>
      </c>
    </row>
    <row r="5046" spans="1:8" s="121" customFormat="1" x14ac:dyDescent="0.25">
      <c r="A5046" s="112"/>
      <c r="B5046" s="160">
        <v>45098.791145833333</v>
      </c>
      <c r="C5046" s="183">
        <v>20</v>
      </c>
      <c r="D5046" s="183">
        <v>16.100000000000001</v>
      </c>
      <c r="E5046" s="183">
        <v>3.8999999999999986</v>
      </c>
      <c r="F5046" s="161" t="s">
        <v>5</v>
      </c>
      <c r="G5046" s="162"/>
      <c r="H5046" s="163">
        <v>1741617055</v>
      </c>
    </row>
    <row r="5047" spans="1:8" s="121" customFormat="1" x14ac:dyDescent="0.25">
      <c r="A5047" s="112"/>
      <c r="B5047" s="160">
        <v>45098.79451388889</v>
      </c>
      <c r="C5047" s="183">
        <v>150</v>
      </c>
      <c r="D5047" s="183">
        <v>146.1</v>
      </c>
      <c r="E5047" s="183">
        <v>3.9000000000000057</v>
      </c>
      <c r="F5047" s="161" t="s">
        <v>5</v>
      </c>
      <c r="G5047" s="162"/>
      <c r="H5047" s="163">
        <v>1741626334</v>
      </c>
    </row>
    <row r="5048" spans="1:8" s="121" customFormat="1" x14ac:dyDescent="0.25">
      <c r="A5048" s="112"/>
      <c r="B5048" s="160">
        <v>45098.795358796298</v>
      </c>
      <c r="C5048" s="183">
        <v>300</v>
      </c>
      <c r="D5048" s="183">
        <v>293.7</v>
      </c>
      <c r="E5048" s="183">
        <v>6.3000000000000114</v>
      </c>
      <c r="F5048" s="161" t="s">
        <v>5</v>
      </c>
      <c r="G5048" s="162"/>
      <c r="H5048" s="163">
        <v>1741628692</v>
      </c>
    </row>
    <row r="5049" spans="1:8" s="121" customFormat="1" x14ac:dyDescent="0.25">
      <c r="A5049" s="112"/>
      <c r="B5049" s="160">
        <v>45098.797650462962</v>
      </c>
      <c r="C5049" s="183">
        <v>500</v>
      </c>
      <c r="D5049" s="183">
        <v>489.5</v>
      </c>
      <c r="E5049" s="183">
        <v>10.5</v>
      </c>
      <c r="F5049" s="161" t="s">
        <v>6604</v>
      </c>
      <c r="G5049" s="162"/>
      <c r="H5049" s="163">
        <v>1741635235</v>
      </c>
    </row>
    <row r="5050" spans="1:8" s="121" customFormat="1" x14ac:dyDescent="0.25">
      <c r="A5050" s="112"/>
      <c r="B5050" s="160">
        <v>45098.797858796293</v>
      </c>
      <c r="C5050" s="183">
        <v>300</v>
      </c>
      <c r="D5050" s="183">
        <v>293.7</v>
      </c>
      <c r="E5050" s="183">
        <v>6.3000000000000114</v>
      </c>
      <c r="F5050" s="161" t="s">
        <v>6575</v>
      </c>
      <c r="G5050" s="162"/>
      <c r="H5050" s="163">
        <v>1741635884</v>
      </c>
    </row>
    <row r="5051" spans="1:8" s="121" customFormat="1" x14ac:dyDescent="0.25">
      <c r="A5051" s="112"/>
      <c r="B5051" s="160">
        <v>45098.801111111112</v>
      </c>
      <c r="C5051" s="183">
        <v>400</v>
      </c>
      <c r="D5051" s="183">
        <v>391.6</v>
      </c>
      <c r="E5051" s="183">
        <v>8.3999999999999773</v>
      </c>
      <c r="F5051" s="161" t="s">
        <v>6561</v>
      </c>
      <c r="G5051" s="162"/>
      <c r="H5051" s="163">
        <v>1741645006</v>
      </c>
    </row>
    <row r="5052" spans="1:8" s="121" customFormat="1" x14ac:dyDescent="0.25">
      <c r="A5052" s="112"/>
      <c r="B5052" s="160">
        <v>45098.802673611113</v>
      </c>
      <c r="C5052" s="183">
        <v>500</v>
      </c>
      <c r="D5052" s="183">
        <v>489.5</v>
      </c>
      <c r="E5052" s="183">
        <v>10.5</v>
      </c>
      <c r="F5052" s="161" t="s">
        <v>5</v>
      </c>
      <c r="G5052" s="162"/>
      <c r="H5052" s="163">
        <v>1741649338</v>
      </c>
    </row>
    <row r="5053" spans="1:8" s="121" customFormat="1" x14ac:dyDescent="0.25">
      <c r="A5053" s="112"/>
      <c r="B5053" s="160">
        <v>45098.812893518516</v>
      </c>
      <c r="C5053" s="183">
        <v>100</v>
      </c>
      <c r="D5053" s="183">
        <v>96.1</v>
      </c>
      <c r="E5053" s="183">
        <v>3.9000000000000057</v>
      </c>
      <c r="F5053" s="161" t="s">
        <v>8608</v>
      </c>
      <c r="G5053" s="162"/>
      <c r="H5053" s="163">
        <v>1741679080</v>
      </c>
    </row>
    <row r="5054" spans="1:8" s="121" customFormat="1" x14ac:dyDescent="0.25">
      <c r="A5054" s="112"/>
      <c r="B5054" s="160">
        <v>45098.814039351855</v>
      </c>
      <c r="C5054" s="183">
        <v>300</v>
      </c>
      <c r="D5054" s="183">
        <v>293.7</v>
      </c>
      <c r="E5054" s="183">
        <v>6.3000000000000114</v>
      </c>
      <c r="F5054" s="161" t="s">
        <v>5</v>
      </c>
      <c r="G5054" s="162"/>
      <c r="H5054" s="163">
        <v>1741682294</v>
      </c>
    </row>
    <row r="5055" spans="1:8" s="121" customFormat="1" x14ac:dyDescent="0.25">
      <c r="A5055" s="112"/>
      <c r="B5055" s="160">
        <v>45098.8203587963</v>
      </c>
      <c r="C5055" s="183">
        <v>3000</v>
      </c>
      <c r="D5055" s="183">
        <v>2937</v>
      </c>
      <c r="E5055" s="183">
        <v>63</v>
      </c>
      <c r="F5055" s="161" t="s">
        <v>5</v>
      </c>
      <c r="G5055" s="162"/>
      <c r="H5055" s="163">
        <v>1741698664</v>
      </c>
    </row>
    <row r="5056" spans="1:8" s="121" customFormat="1" x14ac:dyDescent="0.25">
      <c r="A5056" s="112"/>
      <c r="B5056" s="160">
        <v>45098.825381944444</v>
      </c>
      <c r="C5056" s="183">
        <v>1000</v>
      </c>
      <c r="D5056" s="183">
        <v>979</v>
      </c>
      <c r="E5056" s="183">
        <v>21</v>
      </c>
      <c r="F5056" s="161" t="s">
        <v>6564</v>
      </c>
      <c r="G5056" s="162"/>
      <c r="H5056" s="163">
        <v>1741710612</v>
      </c>
    </row>
    <row r="5057" spans="1:8" s="121" customFormat="1" x14ac:dyDescent="0.25">
      <c r="A5057" s="112"/>
      <c r="B5057" s="160">
        <v>45098.831145833334</v>
      </c>
      <c r="C5057" s="183">
        <v>500</v>
      </c>
      <c r="D5057" s="183">
        <v>489.5</v>
      </c>
      <c r="E5057" s="183">
        <v>10.5</v>
      </c>
      <c r="F5057" s="161" t="s">
        <v>5</v>
      </c>
      <c r="G5057" s="162"/>
      <c r="H5057" s="163">
        <v>1741726215</v>
      </c>
    </row>
    <row r="5058" spans="1:8" s="121" customFormat="1" x14ac:dyDescent="0.25">
      <c r="A5058" s="112"/>
      <c r="B5058" s="160">
        <v>45098.846412037034</v>
      </c>
      <c r="C5058" s="183">
        <v>220</v>
      </c>
      <c r="D5058" s="183">
        <v>215.38</v>
      </c>
      <c r="E5058" s="183">
        <v>4.6200000000000045</v>
      </c>
      <c r="F5058" s="161" t="s">
        <v>6650</v>
      </c>
      <c r="G5058" s="162"/>
      <c r="H5058" s="163">
        <v>1741767633</v>
      </c>
    </row>
    <row r="5059" spans="1:8" s="121" customFormat="1" x14ac:dyDescent="0.25">
      <c r="A5059" s="112"/>
      <c r="B5059" s="160">
        <v>45098.849317129629</v>
      </c>
      <c r="C5059" s="183">
        <v>300</v>
      </c>
      <c r="D5059" s="183">
        <v>293.7</v>
      </c>
      <c r="E5059" s="183">
        <v>6.3000000000000114</v>
      </c>
      <c r="F5059" s="161" t="s">
        <v>5</v>
      </c>
      <c r="G5059" s="162"/>
      <c r="H5059" s="163">
        <v>1741775130</v>
      </c>
    </row>
    <row r="5060" spans="1:8" s="121" customFormat="1" x14ac:dyDescent="0.25">
      <c r="A5060" s="112"/>
      <c r="B5060" s="160">
        <v>45098.851041666669</v>
      </c>
      <c r="C5060" s="183">
        <v>300</v>
      </c>
      <c r="D5060" s="183">
        <v>293.7</v>
      </c>
      <c r="E5060" s="183">
        <v>6.3000000000000114</v>
      </c>
      <c r="F5060" s="161" t="s">
        <v>5</v>
      </c>
      <c r="G5060" s="162"/>
      <c r="H5060" s="163">
        <v>1741779944</v>
      </c>
    </row>
    <row r="5061" spans="1:8" s="121" customFormat="1" x14ac:dyDescent="0.25">
      <c r="A5061" s="112"/>
      <c r="B5061" s="160">
        <v>45098.852905092594</v>
      </c>
      <c r="C5061" s="183">
        <v>500</v>
      </c>
      <c r="D5061" s="183">
        <v>489.5</v>
      </c>
      <c r="E5061" s="183">
        <v>10.5</v>
      </c>
      <c r="F5061" s="161" t="s">
        <v>6580</v>
      </c>
      <c r="G5061" s="162"/>
      <c r="H5061" s="163">
        <v>1741784958</v>
      </c>
    </row>
    <row r="5062" spans="1:8" s="121" customFormat="1" x14ac:dyDescent="0.25">
      <c r="A5062" s="112"/>
      <c r="B5062" s="160">
        <v>45098.85527777778</v>
      </c>
      <c r="C5062" s="183">
        <v>1000</v>
      </c>
      <c r="D5062" s="183">
        <v>979</v>
      </c>
      <c r="E5062" s="183">
        <v>21</v>
      </c>
      <c r="F5062" s="161" t="s">
        <v>6595</v>
      </c>
      <c r="G5062" s="162"/>
      <c r="H5062" s="163">
        <v>1741791484</v>
      </c>
    </row>
    <row r="5063" spans="1:8" s="121" customFormat="1" x14ac:dyDescent="0.25">
      <c r="A5063" s="112"/>
      <c r="B5063" s="160">
        <v>45098.858807870369</v>
      </c>
      <c r="C5063" s="183">
        <v>5000</v>
      </c>
      <c r="D5063" s="183">
        <v>4895</v>
      </c>
      <c r="E5063" s="183">
        <v>105</v>
      </c>
      <c r="F5063" s="161" t="s">
        <v>5</v>
      </c>
      <c r="G5063" s="162"/>
      <c r="H5063" s="163">
        <v>1741800902</v>
      </c>
    </row>
    <row r="5064" spans="1:8" s="121" customFormat="1" x14ac:dyDescent="0.25">
      <c r="A5064" s="112"/>
      <c r="B5064" s="160">
        <v>45098.86210648148</v>
      </c>
      <c r="C5064" s="183">
        <v>300</v>
      </c>
      <c r="D5064" s="183">
        <v>293.7</v>
      </c>
      <c r="E5064" s="183">
        <v>6.3000000000000114</v>
      </c>
      <c r="F5064" s="161" t="s">
        <v>5</v>
      </c>
      <c r="G5064" s="162"/>
      <c r="H5064" s="163">
        <v>1741808389</v>
      </c>
    </row>
    <row r="5065" spans="1:8" s="121" customFormat="1" x14ac:dyDescent="0.25">
      <c r="A5065" s="112"/>
      <c r="B5065" s="160">
        <v>45098.866539351853</v>
      </c>
      <c r="C5065" s="183">
        <v>50000</v>
      </c>
      <c r="D5065" s="183">
        <v>48950</v>
      </c>
      <c r="E5065" s="183">
        <v>1050</v>
      </c>
      <c r="F5065" s="161" t="s">
        <v>6620</v>
      </c>
      <c r="G5065" s="162"/>
      <c r="H5065" s="163">
        <v>1741818983</v>
      </c>
    </row>
    <row r="5066" spans="1:8" s="121" customFormat="1" x14ac:dyDescent="0.25">
      <c r="A5066" s="112"/>
      <c r="B5066" s="160">
        <v>45098.872847222221</v>
      </c>
      <c r="C5066" s="183">
        <v>300</v>
      </c>
      <c r="D5066" s="183">
        <v>293.7</v>
      </c>
      <c r="E5066" s="183">
        <v>6.3000000000000114</v>
      </c>
      <c r="F5066" s="161" t="s">
        <v>5</v>
      </c>
      <c r="G5066" s="162"/>
      <c r="H5066" s="163">
        <v>1741835018</v>
      </c>
    </row>
    <row r="5067" spans="1:8" s="121" customFormat="1" x14ac:dyDescent="0.25">
      <c r="A5067" s="112"/>
      <c r="B5067" s="160">
        <v>45098.87736111111</v>
      </c>
      <c r="C5067" s="183">
        <v>1000</v>
      </c>
      <c r="D5067" s="183">
        <v>979</v>
      </c>
      <c r="E5067" s="183">
        <v>21</v>
      </c>
      <c r="F5067" s="161" t="s">
        <v>5</v>
      </c>
      <c r="G5067" s="162"/>
      <c r="H5067" s="163">
        <v>1741844894</v>
      </c>
    </row>
    <row r="5068" spans="1:8" s="121" customFormat="1" x14ac:dyDescent="0.25">
      <c r="A5068" s="112"/>
      <c r="B5068" s="160">
        <v>45098.877546296295</v>
      </c>
      <c r="C5068" s="183">
        <v>1000</v>
      </c>
      <c r="D5068" s="183">
        <v>979</v>
      </c>
      <c r="E5068" s="183">
        <v>21</v>
      </c>
      <c r="F5068" s="161" t="s">
        <v>6587</v>
      </c>
      <c r="G5068" s="162"/>
      <c r="H5068" s="163">
        <v>1741845308</v>
      </c>
    </row>
    <row r="5069" spans="1:8" s="121" customFormat="1" x14ac:dyDescent="0.25">
      <c r="A5069" s="112"/>
      <c r="B5069" s="160">
        <v>45098.877592592595</v>
      </c>
      <c r="C5069" s="183">
        <v>2700</v>
      </c>
      <c r="D5069" s="183">
        <v>2643.3</v>
      </c>
      <c r="E5069" s="183">
        <v>56.699999999999818</v>
      </c>
      <c r="F5069" s="161" t="s">
        <v>9002</v>
      </c>
      <c r="G5069" s="162"/>
      <c r="H5069" s="163">
        <v>1741845411</v>
      </c>
    </row>
    <row r="5070" spans="1:8" s="121" customFormat="1" x14ac:dyDescent="0.25">
      <c r="A5070" s="112"/>
      <c r="B5070" s="160">
        <v>45098.883831018517</v>
      </c>
      <c r="C5070" s="183">
        <v>300</v>
      </c>
      <c r="D5070" s="183">
        <v>293.7</v>
      </c>
      <c r="E5070" s="183">
        <v>6.3000000000000114</v>
      </c>
      <c r="F5070" s="161" t="s">
        <v>8585</v>
      </c>
      <c r="G5070" s="162"/>
      <c r="H5070" s="163">
        <v>1741860121</v>
      </c>
    </row>
    <row r="5071" spans="1:8" s="121" customFormat="1" x14ac:dyDescent="0.25">
      <c r="A5071" s="112"/>
      <c r="B5071" s="160">
        <v>45098.887164351851</v>
      </c>
      <c r="C5071" s="183">
        <v>500</v>
      </c>
      <c r="D5071" s="183">
        <v>489.5</v>
      </c>
      <c r="E5071" s="183">
        <v>10.5</v>
      </c>
      <c r="F5071" s="161" t="s">
        <v>5</v>
      </c>
      <c r="G5071" s="162"/>
      <c r="H5071" s="163">
        <v>1741867508</v>
      </c>
    </row>
    <row r="5072" spans="1:8" s="121" customFormat="1" x14ac:dyDescent="0.25">
      <c r="A5072" s="112"/>
      <c r="B5072" s="160">
        <v>45098.892129629632</v>
      </c>
      <c r="C5072" s="183">
        <v>100</v>
      </c>
      <c r="D5072" s="183">
        <v>96.1</v>
      </c>
      <c r="E5072" s="183">
        <v>3.9000000000000057</v>
      </c>
      <c r="F5072" s="161" t="s">
        <v>5</v>
      </c>
      <c r="G5072" s="162"/>
      <c r="H5072" s="163">
        <v>1741879883</v>
      </c>
    </row>
    <row r="5073" spans="1:8" s="121" customFormat="1" x14ac:dyDescent="0.25">
      <c r="A5073" s="112"/>
      <c r="B5073" s="160">
        <v>45098.894050925926</v>
      </c>
      <c r="C5073" s="183">
        <v>3000</v>
      </c>
      <c r="D5073" s="183">
        <v>2937</v>
      </c>
      <c r="E5073" s="183">
        <v>63</v>
      </c>
      <c r="F5073" s="161" t="s">
        <v>6563</v>
      </c>
      <c r="G5073" s="162"/>
      <c r="H5073" s="163">
        <v>1741885671</v>
      </c>
    </row>
    <row r="5074" spans="1:8" s="121" customFormat="1" x14ac:dyDescent="0.25">
      <c r="A5074" s="112"/>
      <c r="B5074" s="160">
        <v>45098.895370370374</v>
      </c>
      <c r="C5074" s="183">
        <v>200</v>
      </c>
      <c r="D5074" s="183">
        <v>195.8</v>
      </c>
      <c r="E5074" s="183">
        <v>4.1999999999999886</v>
      </c>
      <c r="F5074" s="161" t="s">
        <v>5</v>
      </c>
      <c r="G5074" s="162"/>
      <c r="H5074" s="163">
        <v>1741890029</v>
      </c>
    </row>
    <row r="5075" spans="1:8" s="121" customFormat="1" x14ac:dyDescent="0.25">
      <c r="A5075" s="112"/>
      <c r="B5075" s="160">
        <v>45098.896805555552</v>
      </c>
      <c r="C5075" s="183">
        <v>3000</v>
      </c>
      <c r="D5075" s="183">
        <v>2937</v>
      </c>
      <c r="E5075" s="183">
        <v>63</v>
      </c>
      <c r="F5075" s="161" t="s">
        <v>5</v>
      </c>
      <c r="G5075" s="162"/>
      <c r="H5075" s="163">
        <v>1741893647</v>
      </c>
    </row>
    <row r="5076" spans="1:8" s="121" customFormat="1" x14ac:dyDescent="0.25">
      <c r="A5076" s="112"/>
      <c r="B5076" s="160">
        <v>45098.896990740737</v>
      </c>
      <c r="C5076" s="183">
        <v>1000</v>
      </c>
      <c r="D5076" s="183">
        <v>979</v>
      </c>
      <c r="E5076" s="183">
        <v>21</v>
      </c>
      <c r="F5076" s="161" t="s">
        <v>5</v>
      </c>
      <c r="G5076" s="162"/>
      <c r="H5076" s="163">
        <v>1741894123</v>
      </c>
    </row>
    <row r="5077" spans="1:8" s="121" customFormat="1" x14ac:dyDescent="0.25">
      <c r="A5077" s="112"/>
      <c r="B5077" s="160">
        <v>45098.897523148145</v>
      </c>
      <c r="C5077" s="183">
        <v>100</v>
      </c>
      <c r="D5077" s="183">
        <v>96.1</v>
      </c>
      <c r="E5077" s="183">
        <v>3.9000000000000057</v>
      </c>
      <c r="F5077" s="161" t="s">
        <v>5</v>
      </c>
      <c r="G5077" s="162"/>
      <c r="H5077" s="163">
        <v>1741895278</v>
      </c>
    </row>
    <row r="5078" spans="1:8" s="121" customFormat="1" x14ac:dyDescent="0.25">
      <c r="A5078" s="112"/>
      <c r="B5078" s="160">
        <v>45098.899375000001</v>
      </c>
      <c r="C5078" s="183">
        <v>1000</v>
      </c>
      <c r="D5078" s="183">
        <v>979</v>
      </c>
      <c r="E5078" s="183">
        <v>21</v>
      </c>
      <c r="F5078" s="161" t="s">
        <v>9003</v>
      </c>
      <c r="G5078" s="162"/>
      <c r="H5078" s="163">
        <v>1741899619</v>
      </c>
    </row>
    <row r="5079" spans="1:8" s="121" customFormat="1" x14ac:dyDescent="0.25">
      <c r="A5079" s="112"/>
      <c r="B5079" s="160">
        <v>45098.899421296293</v>
      </c>
      <c r="C5079" s="183">
        <v>500</v>
      </c>
      <c r="D5079" s="183">
        <v>489.5</v>
      </c>
      <c r="E5079" s="183">
        <v>10.5</v>
      </c>
      <c r="F5079" s="161" t="s">
        <v>5</v>
      </c>
      <c r="G5079" s="162"/>
      <c r="H5079" s="163">
        <v>1741899716</v>
      </c>
    </row>
    <row r="5080" spans="1:8" s="121" customFormat="1" x14ac:dyDescent="0.25">
      <c r="A5080" s="112"/>
      <c r="B5080" s="160">
        <v>45098.900034722225</v>
      </c>
      <c r="C5080" s="183">
        <v>200</v>
      </c>
      <c r="D5080" s="183">
        <v>195.8</v>
      </c>
      <c r="E5080" s="183">
        <v>4.1999999999999886</v>
      </c>
      <c r="F5080" s="161" t="s">
        <v>5</v>
      </c>
      <c r="G5080" s="162"/>
      <c r="H5080" s="163">
        <v>1741901126</v>
      </c>
    </row>
    <row r="5081" spans="1:8" s="121" customFormat="1" x14ac:dyDescent="0.25">
      <c r="A5081" s="112"/>
      <c r="B5081" s="160">
        <v>45098.900578703702</v>
      </c>
      <c r="C5081" s="183">
        <v>10000</v>
      </c>
      <c r="D5081" s="183">
        <v>9790</v>
      </c>
      <c r="E5081" s="183">
        <v>210</v>
      </c>
      <c r="F5081" s="161" t="s">
        <v>8576</v>
      </c>
      <c r="G5081" s="162"/>
      <c r="H5081" s="163">
        <v>1741902288</v>
      </c>
    </row>
    <row r="5082" spans="1:8" s="121" customFormat="1" x14ac:dyDescent="0.25">
      <c r="A5082" s="112"/>
      <c r="B5082" s="160">
        <v>45098.901053240741</v>
      </c>
      <c r="C5082" s="183">
        <v>250</v>
      </c>
      <c r="D5082" s="183">
        <v>244.75</v>
      </c>
      <c r="E5082" s="183">
        <v>5.25</v>
      </c>
      <c r="F5082" s="161" t="s">
        <v>5</v>
      </c>
      <c r="G5082" s="162"/>
      <c r="H5082" s="163">
        <v>1741903364</v>
      </c>
    </row>
    <row r="5083" spans="1:8" s="121" customFormat="1" x14ac:dyDescent="0.25">
      <c r="A5083" s="112"/>
      <c r="B5083" s="160">
        <v>45098.902442129627</v>
      </c>
      <c r="C5083" s="183">
        <v>1000</v>
      </c>
      <c r="D5083" s="183">
        <v>979</v>
      </c>
      <c r="E5083" s="183">
        <v>21</v>
      </c>
      <c r="F5083" s="161" t="s">
        <v>5</v>
      </c>
      <c r="G5083" s="162"/>
      <c r="H5083" s="163">
        <v>1741906541</v>
      </c>
    </row>
    <row r="5084" spans="1:8" s="121" customFormat="1" x14ac:dyDescent="0.25">
      <c r="A5084" s="112"/>
      <c r="B5084" s="160">
        <v>45098.906030092592</v>
      </c>
      <c r="C5084" s="183">
        <v>500</v>
      </c>
      <c r="D5084" s="183">
        <v>489.5</v>
      </c>
      <c r="E5084" s="183">
        <v>10.5</v>
      </c>
      <c r="F5084" s="161" t="s">
        <v>5</v>
      </c>
      <c r="G5084" s="162"/>
      <c r="H5084" s="163">
        <v>1741914670</v>
      </c>
    </row>
    <row r="5085" spans="1:8" s="121" customFormat="1" x14ac:dyDescent="0.25">
      <c r="A5085" s="112"/>
      <c r="B5085" s="160">
        <v>45098.907939814817</v>
      </c>
      <c r="C5085" s="183">
        <v>300</v>
      </c>
      <c r="D5085" s="183">
        <v>293.7</v>
      </c>
      <c r="E5085" s="183">
        <v>6.3000000000000114</v>
      </c>
      <c r="F5085" s="161" t="s">
        <v>5</v>
      </c>
      <c r="G5085" s="162"/>
      <c r="H5085" s="163">
        <v>1741918912</v>
      </c>
    </row>
    <row r="5086" spans="1:8" s="121" customFormat="1" x14ac:dyDescent="0.25">
      <c r="A5086" s="112"/>
      <c r="B5086" s="160">
        <v>45098.908043981479</v>
      </c>
      <c r="C5086" s="183">
        <v>400</v>
      </c>
      <c r="D5086" s="183">
        <v>391.6</v>
      </c>
      <c r="E5086" s="183">
        <v>8.3999999999999773</v>
      </c>
      <c r="F5086" s="161" t="s">
        <v>5</v>
      </c>
      <c r="G5086" s="162"/>
      <c r="H5086" s="163">
        <v>1741919149</v>
      </c>
    </row>
    <row r="5087" spans="1:8" s="121" customFormat="1" x14ac:dyDescent="0.25">
      <c r="A5087" s="112"/>
      <c r="B5087" s="160">
        <v>45098.911956018521</v>
      </c>
      <c r="C5087" s="183">
        <v>181</v>
      </c>
      <c r="D5087" s="183">
        <v>177.1</v>
      </c>
      <c r="E5087" s="183">
        <v>3.9000000000000057</v>
      </c>
      <c r="F5087" s="161" t="s">
        <v>5</v>
      </c>
      <c r="G5087" s="162"/>
      <c r="H5087" s="163">
        <v>1741927614</v>
      </c>
    </row>
    <row r="5088" spans="1:8" s="121" customFormat="1" x14ac:dyDescent="0.25">
      <c r="A5088" s="112"/>
      <c r="B5088" s="160">
        <v>45098.926064814812</v>
      </c>
      <c r="C5088" s="183">
        <v>100</v>
      </c>
      <c r="D5088" s="183">
        <v>96.1</v>
      </c>
      <c r="E5088" s="183">
        <v>3.9000000000000057</v>
      </c>
      <c r="F5088" s="161" t="s">
        <v>5</v>
      </c>
      <c r="G5088" s="162"/>
      <c r="H5088" s="163">
        <v>1741958040</v>
      </c>
    </row>
    <row r="5089" spans="1:8" s="121" customFormat="1" x14ac:dyDescent="0.25">
      <c r="A5089" s="112"/>
      <c r="B5089" s="160">
        <v>45098.926458333335</v>
      </c>
      <c r="C5089" s="183">
        <v>5000</v>
      </c>
      <c r="D5089" s="183">
        <v>4895</v>
      </c>
      <c r="E5089" s="183">
        <v>105</v>
      </c>
      <c r="F5089" s="161" t="s">
        <v>5</v>
      </c>
      <c r="G5089" s="162"/>
      <c r="H5089" s="163">
        <v>1741958853</v>
      </c>
    </row>
    <row r="5090" spans="1:8" s="121" customFormat="1" x14ac:dyDescent="0.25">
      <c r="A5090" s="112"/>
      <c r="B5090" s="160">
        <v>45098.934699074074</v>
      </c>
      <c r="C5090" s="183">
        <v>50</v>
      </c>
      <c r="D5090" s="183">
        <v>46.1</v>
      </c>
      <c r="E5090" s="183">
        <v>3.8999999999999986</v>
      </c>
      <c r="F5090" s="161" t="s">
        <v>9004</v>
      </c>
      <c r="G5090" s="162"/>
      <c r="H5090" s="163">
        <v>1741976854</v>
      </c>
    </row>
    <row r="5091" spans="1:8" s="121" customFormat="1" x14ac:dyDescent="0.25">
      <c r="A5091" s="112"/>
      <c r="B5091" s="160">
        <v>45098.936377314814</v>
      </c>
      <c r="C5091" s="183">
        <v>300</v>
      </c>
      <c r="D5091" s="183">
        <v>293.7</v>
      </c>
      <c r="E5091" s="183">
        <v>6.3000000000000114</v>
      </c>
      <c r="F5091" s="161" t="s">
        <v>5</v>
      </c>
      <c r="G5091" s="162"/>
      <c r="H5091" s="163">
        <v>1741980495</v>
      </c>
    </row>
    <row r="5092" spans="1:8" s="121" customFormat="1" x14ac:dyDescent="0.25">
      <c r="A5092" s="112"/>
      <c r="B5092" s="160">
        <v>45098.941168981481</v>
      </c>
      <c r="C5092" s="183">
        <v>1000</v>
      </c>
      <c r="D5092" s="183">
        <v>979</v>
      </c>
      <c r="E5092" s="183">
        <v>21</v>
      </c>
      <c r="F5092" s="161" t="s">
        <v>5</v>
      </c>
      <c r="G5092" s="162"/>
      <c r="H5092" s="163">
        <v>1741990134</v>
      </c>
    </row>
    <row r="5093" spans="1:8" s="121" customFormat="1" x14ac:dyDescent="0.25">
      <c r="A5093" s="112"/>
      <c r="B5093" s="160">
        <v>45098.942974537036</v>
      </c>
      <c r="C5093" s="183">
        <v>100</v>
      </c>
      <c r="D5093" s="183">
        <v>96.1</v>
      </c>
      <c r="E5093" s="183">
        <v>3.9000000000000057</v>
      </c>
      <c r="F5093" s="161" t="s">
        <v>5</v>
      </c>
      <c r="G5093" s="162"/>
      <c r="H5093" s="163">
        <v>1741993777</v>
      </c>
    </row>
    <row r="5094" spans="1:8" s="121" customFormat="1" x14ac:dyDescent="0.25">
      <c r="A5094" s="112"/>
      <c r="B5094" s="160">
        <v>45098.947581018518</v>
      </c>
      <c r="C5094" s="183">
        <v>700</v>
      </c>
      <c r="D5094" s="183">
        <v>685.3</v>
      </c>
      <c r="E5094" s="183">
        <v>14.700000000000045</v>
      </c>
      <c r="F5094" s="161" t="s">
        <v>5</v>
      </c>
      <c r="G5094" s="162"/>
      <c r="H5094" s="163">
        <v>1742002600</v>
      </c>
    </row>
    <row r="5095" spans="1:8" s="121" customFormat="1" x14ac:dyDescent="0.25">
      <c r="A5095" s="112"/>
      <c r="B5095" s="160">
        <v>45098.949363425927</v>
      </c>
      <c r="C5095" s="183">
        <v>300</v>
      </c>
      <c r="D5095" s="183">
        <v>293.7</v>
      </c>
      <c r="E5095" s="183">
        <v>6.3000000000000114</v>
      </c>
      <c r="F5095" s="161" t="s">
        <v>5</v>
      </c>
      <c r="G5095" s="162"/>
      <c r="H5095" s="163">
        <v>1742005840</v>
      </c>
    </row>
    <row r="5096" spans="1:8" s="121" customFormat="1" x14ac:dyDescent="0.25">
      <c r="A5096" s="112"/>
      <c r="B5096" s="160">
        <v>45098.952673611115</v>
      </c>
      <c r="C5096" s="183">
        <v>5000</v>
      </c>
      <c r="D5096" s="183">
        <v>4895</v>
      </c>
      <c r="E5096" s="183">
        <v>105</v>
      </c>
      <c r="F5096" s="161" t="s">
        <v>5</v>
      </c>
      <c r="G5096" s="162"/>
      <c r="H5096" s="163">
        <v>1742012127</v>
      </c>
    </row>
    <row r="5097" spans="1:8" s="121" customFormat="1" x14ac:dyDescent="0.25">
      <c r="A5097" s="112"/>
      <c r="B5097" s="160">
        <v>45098.953518518516</v>
      </c>
      <c r="C5097" s="183">
        <v>300</v>
      </c>
      <c r="D5097" s="183">
        <v>293.7</v>
      </c>
      <c r="E5097" s="183">
        <v>6.3000000000000114</v>
      </c>
      <c r="F5097" s="161" t="s">
        <v>5</v>
      </c>
      <c r="G5097" s="162"/>
      <c r="H5097" s="163">
        <v>1742013513</v>
      </c>
    </row>
    <row r="5098" spans="1:8" s="121" customFormat="1" x14ac:dyDescent="0.25">
      <c r="A5098" s="112"/>
      <c r="B5098" s="160">
        <v>45098.956458333334</v>
      </c>
      <c r="C5098" s="183">
        <v>500</v>
      </c>
      <c r="D5098" s="183">
        <v>489.5</v>
      </c>
      <c r="E5098" s="183">
        <v>10.5</v>
      </c>
      <c r="F5098" s="161" t="s">
        <v>6587</v>
      </c>
      <c r="G5098" s="162"/>
      <c r="H5098" s="163">
        <v>1742018826</v>
      </c>
    </row>
    <row r="5099" spans="1:8" s="121" customFormat="1" x14ac:dyDescent="0.25">
      <c r="A5099" s="112"/>
      <c r="B5099" s="160">
        <v>45098.960636574076</v>
      </c>
      <c r="C5099" s="183">
        <v>2000</v>
      </c>
      <c r="D5099" s="183">
        <v>1958</v>
      </c>
      <c r="E5099" s="183">
        <v>42</v>
      </c>
      <c r="F5099" s="161" t="s">
        <v>5</v>
      </c>
      <c r="G5099" s="162"/>
      <c r="H5099" s="163">
        <v>1742025943</v>
      </c>
    </row>
    <row r="5100" spans="1:8" s="121" customFormat="1" x14ac:dyDescent="0.25">
      <c r="A5100" s="112"/>
      <c r="B5100" s="160">
        <v>45098.964409722219</v>
      </c>
      <c r="C5100" s="183">
        <v>500</v>
      </c>
      <c r="D5100" s="183">
        <v>489.5</v>
      </c>
      <c r="E5100" s="183">
        <v>10.5</v>
      </c>
      <c r="F5100" s="161" t="s">
        <v>5</v>
      </c>
      <c r="G5100" s="162"/>
      <c r="H5100" s="163">
        <v>1742032599</v>
      </c>
    </row>
    <row r="5101" spans="1:8" s="121" customFormat="1" x14ac:dyDescent="0.25">
      <c r="A5101" s="112"/>
      <c r="B5101" s="160">
        <v>45098.975914351853</v>
      </c>
      <c r="C5101" s="183">
        <v>150</v>
      </c>
      <c r="D5101" s="183">
        <v>146.1</v>
      </c>
      <c r="E5101" s="183">
        <v>3.9000000000000057</v>
      </c>
      <c r="F5101" s="161" t="s">
        <v>5</v>
      </c>
      <c r="G5101" s="162"/>
      <c r="H5101" s="163">
        <v>1742052275</v>
      </c>
    </row>
    <row r="5102" spans="1:8" s="121" customFormat="1" x14ac:dyDescent="0.25">
      <c r="A5102" s="112"/>
      <c r="B5102" s="160">
        <v>45098.980324074073</v>
      </c>
      <c r="C5102" s="183">
        <v>200</v>
      </c>
      <c r="D5102" s="183">
        <v>195.8</v>
      </c>
      <c r="E5102" s="183">
        <v>4.1999999999999886</v>
      </c>
      <c r="F5102" s="161" t="s">
        <v>5</v>
      </c>
      <c r="G5102" s="162"/>
      <c r="H5102" s="163">
        <v>1742059535</v>
      </c>
    </row>
    <row r="5103" spans="1:8" s="121" customFormat="1" x14ac:dyDescent="0.25">
      <c r="A5103" s="112"/>
      <c r="B5103" s="160">
        <v>45098.982905092591</v>
      </c>
      <c r="C5103" s="183">
        <v>1000</v>
      </c>
      <c r="D5103" s="183">
        <v>979</v>
      </c>
      <c r="E5103" s="183">
        <v>21</v>
      </c>
      <c r="F5103" s="161" t="s">
        <v>8590</v>
      </c>
      <c r="G5103" s="162"/>
      <c r="H5103" s="163">
        <v>1742063766</v>
      </c>
    </row>
    <row r="5104" spans="1:8" s="121" customFormat="1" x14ac:dyDescent="0.25">
      <c r="A5104" s="112"/>
      <c r="B5104" s="160">
        <v>45098.985694444447</v>
      </c>
      <c r="C5104" s="183">
        <v>100</v>
      </c>
      <c r="D5104" s="183">
        <v>96.1</v>
      </c>
      <c r="E5104" s="183">
        <v>3.9000000000000057</v>
      </c>
      <c r="F5104" s="161" t="s">
        <v>5</v>
      </c>
      <c r="G5104" s="162"/>
      <c r="H5104" s="163">
        <v>1742068102</v>
      </c>
    </row>
    <row r="5105" spans="1:8" s="121" customFormat="1" x14ac:dyDescent="0.25">
      <c r="A5105" s="112"/>
      <c r="B5105" s="160">
        <v>45098.992476851854</v>
      </c>
      <c r="C5105" s="183">
        <v>500</v>
      </c>
      <c r="D5105" s="183">
        <v>489.5</v>
      </c>
      <c r="E5105" s="183">
        <v>10.5</v>
      </c>
      <c r="F5105" s="161" t="s">
        <v>5</v>
      </c>
      <c r="G5105" s="162"/>
      <c r="H5105" s="163">
        <v>1742077874</v>
      </c>
    </row>
    <row r="5106" spans="1:8" s="121" customFormat="1" x14ac:dyDescent="0.25">
      <c r="A5106" s="112"/>
      <c r="B5106" s="160">
        <v>45098.996562499997</v>
      </c>
      <c r="C5106" s="183">
        <v>200</v>
      </c>
      <c r="D5106" s="183">
        <v>195.8</v>
      </c>
      <c r="E5106" s="183">
        <v>4.1999999999999886</v>
      </c>
      <c r="F5106" s="161" t="s">
        <v>5</v>
      </c>
      <c r="G5106" s="162"/>
      <c r="H5106" s="163">
        <v>1742083141</v>
      </c>
    </row>
    <row r="5107" spans="1:8" s="121" customFormat="1" x14ac:dyDescent="0.25">
      <c r="A5107" s="112"/>
      <c r="B5107" s="160">
        <v>45098.998252314814</v>
      </c>
      <c r="C5107" s="183">
        <v>1000</v>
      </c>
      <c r="D5107" s="183">
        <v>979</v>
      </c>
      <c r="E5107" s="183">
        <v>21</v>
      </c>
      <c r="F5107" s="161" t="s">
        <v>6701</v>
      </c>
      <c r="G5107" s="162"/>
      <c r="H5107" s="163">
        <v>1742085486</v>
      </c>
    </row>
    <row r="5108" spans="1:8" s="121" customFormat="1" x14ac:dyDescent="0.25">
      <c r="A5108" s="112"/>
      <c r="B5108" s="160">
        <v>45099.020902777775</v>
      </c>
      <c r="C5108" s="183">
        <v>3000</v>
      </c>
      <c r="D5108" s="183">
        <v>2937</v>
      </c>
      <c r="E5108" s="183">
        <v>63</v>
      </c>
      <c r="F5108" s="161" t="s">
        <v>5</v>
      </c>
      <c r="G5108" s="162"/>
      <c r="H5108" s="163">
        <v>1742121758</v>
      </c>
    </row>
    <row r="5109" spans="1:8" s="121" customFormat="1" x14ac:dyDescent="0.25">
      <c r="A5109" s="112"/>
      <c r="B5109" s="160">
        <v>45099.040196759262</v>
      </c>
      <c r="C5109" s="183">
        <v>5000</v>
      </c>
      <c r="D5109" s="183">
        <v>4895</v>
      </c>
      <c r="E5109" s="183">
        <v>105</v>
      </c>
      <c r="F5109" s="161" t="s">
        <v>8576</v>
      </c>
      <c r="G5109" s="162"/>
      <c r="H5109" s="163">
        <v>1742148329</v>
      </c>
    </row>
    <row r="5110" spans="1:8" s="121" customFormat="1" x14ac:dyDescent="0.25">
      <c r="A5110" s="112"/>
      <c r="B5110" s="160">
        <v>45099.042129629626</v>
      </c>
      <c r="C5110" s="183">
        <v>500</v>
      </c>
      <c r="D5110" s="183">
        <v>489.5</v>
      </c>
      <c r="E5110" s="183">
        <v>10.5</v>
      </c>
      <c r="F5110" s="161" t="s">
        <v>5</v>
      </c>
      <c r="G5110" s="162"/>
      <c r="H5110" s="163">
        <v>1742151030</v>
      </c>
    </row>
    <row r="5111" spans="1:8" s="121" customFormat="1" x14ac:dyDescent="0.25">
      <c r="A5111" s="112"/>
      <c r="B5111" s="160">
        <v>45099.045972222222</v>
      </c>
      <c r="C5111" s="183">
        <v>300</v>
      </c>
      <c r="D5111" s="183">
        <v>293.7</v>
      </c>
      <c r="E5111" s="183">
        <v>6.3000000000000114</v>
      </c>
      <c r="F5111" s="161" t="s">
        <v>5</v>
      </c>
      <c r="G5111" s="162"/>
      <c r="H5111" s="163">
        <v>1742156035</v>
      </c>
    </row>
    <row r="5112" spans="1:8" s="121" customFormat="1" x14ac:dyDescent="0.25">
      <c r="A5112" s="112"/>
      <c r="B5112" s="160">
        <v>45099.052314814813</v>
      </c>
      <c r="C5112" s="183">
        <v>500</v>
      </c>
      <c r="D5112" s="183">
        <v>489.5</v>
      </c>
      <c r="E5112" s="183">
        <v>10.5</v>
      </c>
      <c r="F5112" s="161" t="s">
        <v>5</v>
      </c>
      <c r="G5112" s="162"/>
      <c r="H5112" s="163">
        <v>1742164896</v>
      </c>
    </row>
    <row r="5113" spans="1:8" s="121" customFormat="1" x14ac:dyDescent="0.25">
      <c r="A5113" s="112"/>
      <c r="B5113" s="160">
        <v>45099.085879629631</v>
      </c>
      <c r="C5113" s="183">
        <v>500</v>
      </c>
      <c r="D5113" s="183">
        <v>489.5</v>
      </c>
      <c r="E5113" s="183">
        <v>10.5</v>
      </c>
      <c r="F5113" s="161" t="s">
        <v>6632</v>
      </c>
      <c r="G5113" s="162"/>
      <c r="H5113" s="163">
        <v>1742204395</v>
      </c>
    </row>
    <row r="5114" spans="1:8" s="121" customFormat="1" x14ac:dyDescent="0.25">
      <c r="A5114" s="112"/>
      <c r="B5114" s="160">
        <v>45099.08766203704</v>
      </c>
      <c r="C5114" s="183">
        <v>300</v>
      </c>
      <c r="D5114" s="183">
        <v>293.7</v>
      </c>
      <c r="E5114" s="183">
        <v>6.3000000000000114</v>
      </c>
      <c r="F5114" s="161" t="s">
        <v>9005</v>
      </c>
      <c r="G5114" s="162"/>
      <c r="H5114" s="163">
        <v>1742206985</v>
      </c>
    </row>
    <row r="5115" spans="1:8" s="121" customFormat="1" x14ac:dyDescent="0.25">
      <c r="A5115" s="112"/>
      <c r="B5115" s="160">
        <v>45099.094710648147</v>
      </c>
      <c r="C5115" s="183">
        <v>100</v>
      </c>
      <c r="D5115" s="183">
        <v>96.1</v>
      </c>
      <c r="E5115" s="183">
        <v>3.9000000000000057</v>
      </c>
      <c r="F5115" s="161" t="s">
        <v>5</v>
      </c>
      <c r="G5115" s="162"/>
      <c r="H5115" s="163">
        <v>1742216564</v>
      </c>
    </row>
    <row r="5116" spans="1:8" s="121" customFormat="1" x14ac:dyDescent="0.25">
      <c r="A5116" s="112"/>
      <c r="B5116" s="160">
        <v>45099.1330787037</v>
      </c>
      <c r="C5116" s="183">
        <v>300</v>
      </c>
      <c r="D5116" s="183">
        <v>293.7</v>
      </c>
      <c r="E5116" s="183">
        <v>6.3000000000000114</v>
      </c>
      <c r="F5116" s="161" t="s">
        <v>6592</v>
      </c>
      <c r="G5116" s="162"/>
      <c r="H5116" s="163">
        <v>1742264747</v>
      </c>
    </row>
    <row r="5117" spans="1:8" s="121" customFormat="1" x14ac:dyDescent="0.25">
      <c r="A5117" s="112"/>
      <c r="B5117" s="160">
        <v>45099.143692129626</v>
      </c>
      <c r="C5117" s="183">
        <v>200</v>
      </c>
      <c r="D5117" s="183">
        <v>195.8</v>
      </c>
      <c r="E5117" s="183">
        <v>4.1999999999999886</v>
      </c>
      <c r="F5117" s="161" t="s">
        <v>5</v>
      </c>
      <c r="G5117" s="162"/>
      <c r="H5117" s="163">
        <v>1742276256</v>
      </c>
    </row>
    <row r="5118" spans="1:8" s="121" customFormat="1" x14ac:dyDescent="0.25">
      <c r="A5118" s="112"/>
      <c r="B5118" s="160">
        <v>45099.1799537037</v>
      </c>
      <c r="C5118" s="183">
        <v>10</v>
      </c>
      <c r="D5118" s="183">
        <v>6.1</v>
      </c>
      <c r="E5118" s="183">
        <v>3.9000000000000004</v>
      </c>
      <c r="F5118" s="161" t="s">
        <v>8554</v>
      </c>
      <c r="G5118" s="162"/>
      <c r="H5118" s="163">
        <v>1742311902</v>
      </c>
    </row>
    <row r="5119" spans="1:8" s="121" customFormat="1" x14ac:dyDescent="0.25">
      <c r="A5119" s="112"/>
      <c r="B5119" s="160">
        <v>45099.185902777775</v>
      </c>
      <c r="C5119" s="183">
        <v>500</v>
      </c>
      <c r="D5119" s="183">
        <v>489.5</v>
      </c>
      <c r="E5119" s="183">
        <v>10.5</v>
      </c>
      <c r="F5119" s="161" t="s">
        <v>5</v>
      </c>
      <c r="G5119" s="162"/>
      <c r="H5119" s="163">
        <v>1742318001</v>
      </c>
    </row>
    <row r="5120" spans="1:8" s="121" customFormat="1" x14ac:dyDescent="0.25">
      <c r="A5120" s="112"/>
      <c r="B5120" s="160">
        <v>45099.189745370371</v>
      </c>
      <c r="C5120" s="183">
        <v>200</v>
      </c>
      <c r="D5120" s="183">
        <v>195.8</v>
      </c>
      <c r="E5120" s="183">
        <v>4.1999999999999886</v>
      </c>
      <c r="F5120" s="161" t="s">
        <v>6576</v>
      </c>
      <c r="G5120" s="162"/>
      <c r="H5120" s="163">
        <v>1742321827</v>
      </c>
    </row>
    <row r="5121" spans="1:8" s="121" customFormat="1" x14ac:dyDescent="0.25">
      <c r="A5121" s="112"/>
      <c r="B5121" s="160">
        <v>45099.198877314811</v>
      </c>
      <c r="C5121" s="183">
        <v>500</v>
      </c>
      <c r="D5121" s="183">
        <v>489.5</v>
      </c>
      <c r="E5121" s="183">
        <v>10.5</v>
      </c>
      <c r="F5121" s="161" t="s">
        <v>5</v>
      </c>
      <c r="G5121" s="162"/>
      <c r="H5121" s="163">
        <v>1742330850</v>
      </c>
    </row>
    <row r="5122" spans="1:8" s="121" customFormat="1" x14ac:dyDescent="0.25">
      <c r="A5122" s="112"/>
      <c r="B5122" s="160">
        <v>45099.203634259262</v>
      </c>
      <c r="C5122" s="183">
        <v>200</v>
      </c>
      <c r="D5122" s="183">
        <v>195.8</v>
      </c>
      <c r="E5122" s="183">
        <v>4.1999999999999886</v>
      </c>
      <c r="F5122" s="161" t="s">
        <v>8561</v>
      </c>
      <c r="G5122" s="162"/>
      <c r="H5122" s="163">
        <v>1742335576</v>
      </c>
    </row>
    <row r="5123" spans="1:8" s="121" customFormat="1" x14ac:dyDescent="0.25">
      <c r="A5123" s="112"/>
      <c r="B5123" s="160">
        <v>45099.213101851848</v>
      </c>
      <c r="C5123" s="183">
        <v>100</v>
      </c>
      <c r="D5123" s="183">
        <v>96.1</v>
      </c>
      <c r="E5123" s="183">
        <v>3.9000000000000057</v>
      </c>
      <c r="F5123" s="161" t="s">
        <v>5</v>
      </c>
      <c r="G5123" s="162"/>
      <c r="H5123" s="163">
        <v>1742344407</v>
      </c>
    </row>
    <row r="5124" spans="1:8" s="121" customFormat="1" x14ac:dyDescent="0.25">
      <c r="A5124" s="112"/>
      <c r="B5124" s="160">
        <v>45099.283842592595</v>
      </c>
      <c r="C5124" s="183">
        <v>800</v>
      </c>
      <c r="D5124" s="183">
        <v>783.2</v>
      </c>
      <c r="E5124" s="183">
        <v>16.799999999999955</v>
      </c>
      <c r="F5124" s="161" t="s">
        <v>8597</v>
      </c>
      <c r="G5124" s="162"/>
      <c r="H5124" s="163">
        <v>1742404311</v>
      </c>
    </row>
    <row r="5125" spans="1:8" s="121" customFormat="1" x14ac:dyDescent="0.25">
      <c r="A5125" s="112"/>
      <c r="B5125" s="160">
        <v>45099.286134259259</v>
      </c>
      <c r="C5125" s="183">
        <v>300</v>
      </c>
      <c r="D5125" s="183">
        <v>293.7</v>
      </c>
      <c r="E5125" s="183">
        <v>6.3000000000000114</v>
      </c>
      <c r="F5125" s="161" t="s">
        <v>5</v>
      </c>
      <c r="G5125" s="162"/>
      <c r="H5125" s="163">
        <v>1742406469</v>
      </c>
    </row>
    <row r="5126" spans="1:8" s="121" customFormat="1" x14ac:dyDescent="0.25">
      <c r="A5126" s="112"/>
      <c r="B5126" s="160">
        <v>45099.293078703704</v>
      </c>
      <c r="C5126" s="183">
        <v>500</v>
      </c>
      <c r="D5126" s="183">
        <v>489.5</v>
      </c>
      <c r="E5126" s="183">
        <v>10.5</v>
      </c>
      <c r="F5126" s="161" t="s">
        <v>6613</v>
      </c>
      <c r="G5126" s="162"/>
      <c r="H5126" s="163">
        <v>1742413286</v>
      </c>
    </row>
    <row r="5127" spans="1:8" s="121" customFormat="1" x14ac:dyDescent="0.25">
      <c r="A5127" s="112"/>
      <c r="B5127" s="160">
        <v>45099.294768518521</v>
      </c>
      <c r="C5127" s="183">
        <v>3000</v>
      </c>
      <c r="D5127" s="183">
        <v>2937</v>
      </c>
      <c r="E5127" s="183">
        <v>63</v>
      </c>
      <c r="F5127" s="161" t="s">
        <v>8555</v>
      </c>
      <c r="G5127" s="162"/>
      <c r="H5127" s="163">
        <v>1742414970</v>
      </c>
    </row>
    <row r="5128" spans="1:8" s="121" customFormat="1" x14ac:dyDescent="0.25">
      <c r="A5128" s="112"/>
      <c r="B5128" s="160">
        <v>45099.301631944443</v>
      </c>
      <c r="C5128" s="183">
        <v>1000</v>
      </c>
      <c r="D5128" s="183">
        <v>979</v>
      </c>
      <c r="E5128" s="183">
        <v>21</v>
      </c>
      <c r="F5128" s="161" t="s">
        <v>6560</v>
      </c>
      <c r="G5128" s="162"/>
      <c r="H5128" s="163">
        <v>1742421974</v>
      </c>
    </row>
    <row r="5129" spans="1:8" s="121" customFormat="1" x14ac:dyDescent="0.25">
      <c r="A5129" s="112"/>
      <c r="B5129" s="160">
        <v>45099.310358796298</v>
      </c>
      <c r="C5129" s="183">
        <v>100</v>
      </c>
      <c r="D5129" s="183">
        <v>96.1</v>
      </c>
      <c r="E5129" s="183">
        <v>3.9000000000000057</v>
      </c>
      <c r="F5129" s="161" t="s">
        <v>5</v>
      </c>
      <c r="G5129" s="162"/>
      <c r="H5129" s="163">
        <v>1742431680</v>
      </c>
    </row>
    <row r="5130" spans="1:8" s="121" customFormat="1" x14ac:dyDescent="0.25">
      <c r="A5130" s="112"/>
      <c r="B5130" s="160">
        <v>45099.334201388891</v>
      </c>
      <c r="C5130" s="183">
        <v>300</v>
      </c>
      <c r="D5130" s="183">
        <v>293.7</v>
      </c>
      <c r="E5130" s="183">
        <v>6.3000000000000114</v>
      </c>
      <c r="F5130" s="161" t="s">
        <v>5</v>
      </c>
      <c r="G5130" s="162"/>
      <c r="H5130" s="163">
        <v>1742462495</v>
      </c>
    </row>
    <row r="5131" spans="1:8" s="121" customFormat="1" x14ac:dyDescent="0.25">
      <c r="A5131" s="112"/>
      <c r="B5131" s="160">
        <v>45099.343402777777</v>
      </c>
      <c r="C5131" s="183">
        <v>260</v>
      </c>
      <c r="D5131" s="183">
        <v>254.54</v>
      </c>
      <c r="E5131" s="183">
        <v>5.460000000000008</v>
      </c>
      <c r="F5131" s="161" t="s">
        <v>5</v>
      </c>
      <c r="G5131" s="162"/>
      <c r="H5131" s="163">
        <v>1742477744</v>
      </c>
    </row>
    <row r="5132" spans="1:8" s="121" customFormat="1" x14ac:dyDescent="0.25">
      <c r="A5132" s="112"/>
      <c r="B5132" s="160">
        <v>45099.345520833333</v>
      </c>
      <c r="C5132" s="183">
        <v>100</v>
      </c>
      <c r="D5132" s="183">
        <v>96.1</v>
      </c>
      <c r="E5132" s="183">
        <v>3.9000000000000057</v>
      </c>
      <c r="F5132" s="161" t="s">
        <v>8563</v>
      </c>
      <c r="G5132" s="162"/>
      <c r="H5132" s="163">
        <v>1742481247</v>
      </c>
    </row>
    <row r="5133" spans="1:8" s="121" customFormat="1" x14ac:dyDescent="0.25">
      <c r="A5133" s="112"/>
      <c r="B5133" s="160">
        <v>45099.349907407406</v>
      </c>
      <c r="C5133" s="183">
        <v>500</v>
      </c>
      <c r="D5133" s="183">
        <v>489.5</v>
      </c>
      <c r="E5133" s="183">
        <v>10.5</v>
      </c>
      <c r="F5133" s="161" t="s">
        <v>8555</v>
      </c>
      <c r="G5133" s="162"/>
      <c r="H5133" s="163">
        <v>1742488924</v>
      </c>
    </row>
    <row r="5134" spans="1:8" s="121" customFormat="1" x14ac:dyDescent="0.25">
      <c r="A5134" s="112"/>
      <c r="B5134" s="160">
        <v>45099.350011574075</v>
      </c>
      <c r="C5134" s="183">
        <v>500</v>
      </c>
      <c r="D5134" s="183">
        <v>489.5</v>
      </c>
      <c r="E5134" s="183">
        <v>10.5</v>
      </c>
      <c r="F5134" s="161" t="s">
        <v>5</v>
      </c>
      <c r="G5134" s="162"/>
      <c r="H5134" s="163">
        <v>1742489093</v>
      </c>
    </row>
    <row r="5135" spans="1:8" s="121" customFormat="1" x14ac:dyDescent="0.25">
      <c r="A5135" s="112"/>
      <c r="B5135" s="160">
        <v>45099.353738425925</v>
      </c>
      <c r="C5135" s="183">
        <v>200</v>
      </c>
      <c r="D5135" s="183">
        <v>195.8</v>
      </c>
      <c r="E5135" s="183">
        <v>4.1999999999999886</v>
      </c>
      <c r="F5135" s="161" t="s">
        <v>5</v>
      </c>
      <c r="G5135" s="162"/>
      <c r="H5135" s="163">
        <v>1742495417</v>
      </c>
    </row>
    <row r="5136" spans="1:8" s="121" customFormat="1" x14ac:dyDescent="0.25">
      <c r="A5136" s="112"/>
      <c r="B5136" s="160">
        <v>45099.366875</v>
      </c>
      <c r="C5136" s="183">
        <v>332</v>
      </c>
      <c r="D5136" s="183">
        <v>325.02999999999997</v>
      </c>
      <c r="E5136" s="183">
        <v>6.9700000000000273</v>
      </c>
      <c r="F5136" s="161" t="s">
        <v>8597</v>
      </c>
      <c r="G5136" s="162"/>
      <c r="H5136" s="163">
        <v>1742518229</v>
      </c>
    </row>
    <row r="5137" spans="1:8" s="121" customFormat="1" x14ac:dyDescent="0.25">
      <c r="A5137" s="112"/>
      <c r="B5137" s="160">
        <v>45099.369895833333</v>
      </c>
      <c r="C5137" s="183">
        <v>200</v>
      </c>
      <c r="D5137" s="183">
        <v>195.8</v>
      </c>
      <c r="E5137" s="183">
        <v>4.1999999999999886</v>
      </c>
      <c r="F5137" s="161" t="s">
        <v>8609</v>
      </c>
      <c r="G5137" s="162"/>
      <c r="H5137" s="163">
        <v>1742524397</v>
      </c>
    </row>
    <row r="5138" spans="1:8" s="121" customFormat="1" x14ac:dyDescent="0.25">
      <c r="A5138" s="112"/>
      <c r="B5138" s="160">
        <v>45099.371099537035</v>
      </c>
      <c r="C5138" s="183">
        <v>100</v>
      </c>
      <c r="D5138" s="183">
        <v>96.1</v>
      </c>
      <c r="E5138" s="183">
        <v>3.9000000000000057</v>
      </c>
      <c r="F5138" s="161" t="s">
        <v>5</v>
      </c>
      <c r="G5138" s="162"/>
      <c r="H5138" s="163">
        <v>1742526774</v>
      </c>
    </row>
    <row r="5139" spans="1:8" s="121" customFormat="1" x14ac:dyDescent="0.25">
      <c r="A5139" s="112"/>
      <c r="B5139" s="160">
        <v>45099.37290509259</v>
      </c>
      <c r="C5139" s="183">
        <v>1500</v>
      </c>
      <c r="D5139" s="183">
        <v>1468.5</v>
      </c>
      <c r="E5139" s="183">
        <v>31.5</v>
      </c>
      <c r="F5139" s="161" t="s">
        <v>5</v>
      </c>
      <c r="G5139" s="162"/>
      <c r="H5139" s="163">
        <v>1742530319</v>
      </c>
    </row>
    <row r="5140" spans="1:8" s="121" customFormat="1" x14ac:dyDescent="0.25">
      <c r="A5140" s="112"/>
      <c r="B5140" s="160">
        <v>45099.37940972222</v>
      </c>
      <c r="C5140" s="183">
        <v>1000</v>
      </c>
      <c r="D5140" s="183">
        <v>979</v>
      </c>
      <c r="E5140" s="183">
        <v>21</v>
      </c>
      <c r="F5140" s="161" t="s">
        <v>5</v>
      </c>
      <c r="G5140" s="162"/>
      <c r="H5140" s="163">
        <v>1742543160</v>
      </c>
    </row>
    <row r="5141" spans="1:8" s="121" customFormat="1" x14ac:dyDescent="0.25">
      <c r="A5141" s="112"/>
      <c r="B5141" s="160">
        <v>45099.386388888888</v>
      </c>
      <c r="C5141" s="183">
        <v>150</v>
      </c>
      <c r="D5141" s="183">
        <v>146.1</v>
      </c>
      <c r="E5141" s="183">
        <v>3.9000000000000057</v>
      </c>
      <c r="F5141" s="161" t="s">
        <v>5</v>
      </c>
      <c r="G5141" s="162"/>
      <c r="H5141" s="163">
        <v>1742555743</v>
      </c>
    </row>
    <row r="5142" spans="1:8" s="121" customFormat="1" x14ac:dyDescent="0.25">
      <c r="A5142" s="112"/>
      <c r="B5142" s="160">
        <v>45099.387002314812</v>
      </c>
      <c r="C5142" s="183">
        <v>700</v>
      </c>
      <c r="D5142" s="183">
        <v>685.3</v>
      </c>
      <c r="E5142" s="183">
        <v>14.700000000000045</v>
      </c>
      <c r="F5142" s="161" t="s">
        <v>9006</v>
      </c>
      <c r="G5142" s="162"/>
      <c r="H5142" s="163">
        <v>1742556784</v>
      </c>
    </row>
    <row r="5143" spans="1:8" s="121" customFormat="1" x14ac:dyDescent="0.25">
      <c r="A5143" s="112"/>
      <c r="B5143" s="160">
        <v>45099.392060185186</v>
      </c>
      <c r="C5143" s="183">
        <v>300</v>
      </c>
      <c r="D5143" s="183">
        <v>293.7</v>
      </c>
      <c r="E5143" s="183">
        <v>6.3000000000000114</v>
      </c>
      <c r="F5143" s="161" t="s">
        <v>8563</v>
      </c>
      <c r="G5143" s="162"/>
      <c r="H5143" s="163">
        <v>1742566532</v>
      </c>
    </row>
    <row r="5144" spans="1:8" s="121" customFormat="1" x14ac:dyDescent="0.25">
      <c r="A5144" s="112"/>
      <c r="B5144" s="160">
        <v>45099.400868055556</v>
      </c>
      <c r="C5144" s="183">
        <v>1000</v>
      </c>
      <c r="D5144" s="183">
        <v>979</v>
      </c>
      <c r="E5144" s="183">
        <v>21</v>
      </c>
      <c r="F5144" s="161" t="s">
        <v>5</v>
      </c>
      <c r="G5144" s="162"/>
      <c r="H5144" s="163">
        <v>1742582198</v>
      </c>
    </row>
    <row r="5145" spans="1:8" s="121" customFormat="1" x14ac:dyDescent="0.25">
      <c r="A5145" s="112"/>
      <c r="B5145" s="160">
        <v>45099.402314814812</v>
      </c>
      <c r="C5145" s="183">
        <v>9000</v>
      </c>
      <c r="D5145" s="183">
        <v>8811</v>
      </c>
      <c r="E5145" s="183">
        <v>189</v>
      </c>
      <c r="F5145" s="161" t="s">
        <v>6557</v>
      </c>
      <c r="G5145" s="162"/>
      <c r="H5145" s="163">
        <v>1742585066</v>
      </c>
    </row>
    <row r="5146" spans="1:8" s="121" customFormat="1" x14ac:dyDescent="0.25">
      <c r="A5146" s="112"/>
      <c r="B5146" s="160">
        <v>45099.407037037039</v>
      </c>
      <c r="C5146" s="183">
        <v>100</v>
      </c>
      <c r="D5146" s="183">
        <v>96.1</v>
      </c>
      <c r="E5146" s="183">
        <v>3.9000000000000057</v>
      </c>
      <c r="F5146" s="161" t="s">
        <v>5</v>
      </c>
      <c r="G5146" s="162"/>
      <c r="H5146" s="163">
        <v>1742594354</v>
      </c>
    </row>
    <row r="5147" spans="1:8" s="121" customFormat="1" x14ac:dyDescent="0.25">
      <c r="A5147" s="112"/>
      <c r="B5147" s="160">
        <v>45099.40797453704</v>
      </c>
      <c r="C5147" s="183">
        <v>300</v>
      </c>
      <c r="D5147" s="183">
        <v>293.7</v>
      </c>
      <c r="E5147" s="183">
        <v>6.3000000000000114</v>
      </c>
      <c r="F5147" s="161" t="s">
        <v>5</v>
      </c>
      <c r="G5147" s="162"/>
      <c r="H5147" s="163">
        <v>1742596102</v>
      </c>
    </row>
    <row r="5148" spans="1:8" s="121" customFormat="1" x14ac:dyDescent="0.25">
      <c r="A5148" s="112"/>
      <c r="B5148" s="160">
        <v>45099.411446759259</v>
      </c>
      <c r="C5148" s="183">
        <v>1000</v>
      </c>
      <c r="D5148" s="183">
        <v>979</v>
      </c>
      <c r="E5148" s="183">
        <v>21</v>
      </c>
      <c r="F5148" s="161" t="s">
        <v>6590</v>
      </c>
      <c r="G5148" s="162"/>
      <c r="H5148" s="163">
        <v>1742603125</v>
      </c>
    </row>
    <row r="5149" spans="1:8" s="121" customFormat="1" x14ac:dyDescent="0.25">
      <c r="A5149" s="112"/>
      <c r="B5149" s="160">
        <v>45099.412442129629</v>
      </c>
      <c r="C5149" s="183">
        <v>10</v>
      </c>
      <c r="D5149" s="183">
        <v>6.1</v>
      </c>
      <c r="E5149" s="183">
        <v>3.9000000000000004</v>
      </c>
      <c r="F5149" s="161" t="s">
        <v>8565</v>
      </c>
      <c r="G5149" s="162"/>
      <c r="H5149" s="163">
        <v>1742605071</v>
      </c>
    </row>
    <row r="5150" spans="1:8" s="121" customFormat="1" x14ac:dyDescent="0.25">
      <c r="A5150" s="112"/>
      <c r="B5150" s="160">
        <v>45099.414490740739</v>
      </c>
      <c r="C5150" s="183">
        <v>5000</v>
      </c>
      <c r="D5150" s="183">
        <v>4895</v>
      </c>
      <c r="E5150" s="183">
        <v>105</v>
      </c>
      <c r="F5150" s="161" t="s">
        <v>8603</v>
      </c>
      <c r="G5150" s="162"/>
      <c r="H5150" s="163">
        <v>1742609021</v>
      </c>
    </row>
    <row r="5151" spans="1:8" s="121" customFormat="1" x14ac:dyDescent="0.25">
      <c r="A5151" s="112"/>
      <c r="B5151" s="160">
        <v>45099.417314814818</v>
      </c>
      <c r="C5151" s="183">
        <v>10</v>
      </c>
      <c r="D5151" s="183">
        <v>6.1</v>
      </c>
      <c r="E5151" s="183">
        <v>3.9000000000000004</v>
      </c>
      <c r="F5151" s="161" t="s">
        <v>9007</v>
      </c>
      <c r="G5151" s="162"/>
      <c r="H5151" s="163">
        <v>1742614768</v>
      </c>
    </row>
    <row r="5152" spans="1:8" s="121" customFormat="1" x14ac:dyDescent="0.25">
      <c r="A5152" s="112"/>
      <c r="B5152" s="160">
        <v>45099.418819444443</v>
      </c>
      <c r="C5152" s="183">
        <v>500</v>
      </c>
      <c r="D5152" s="183">
        <v>489.5</v>
      </c>
      <c r="E5152" s="183">
        <v>10.5</v>
      </c>
      <c r="F5152" s="161" t="s">
        <v>8585</v>
      </c>
      <c r="G5152" s="162"/>
      <c r="H5152" s="163">
        <v>1742617557</v>
      </c>
    </row>
    <row r="5153" spans="1:8" s="121" customFormat="1" x14ac:dyDescent="0.25">
      <c r="A5153" s="112"/>
      <c r="B5153" s="160">
        <v>45099.430995370371</v>
      </c>
      <c r="C5153" s="183">
        <v>10</v>
      </c>
      <c r="D5153" s="183">
        <v>6.1</v>
      </c>
      <c r="E5153" s="183">
        <v>3.9000000000000004</v>
      </c>
      <c r="F5153" s="161" t="s">
        <v>8565</v>
      </c>
      <c r="G5153" s="162"/>
      <c r="H5153" s="163">
        <v>1742641186</v>
      </c>
    </row>
    <row r="5154" spans="1:8" s="121" customFormat="1" x14ac:dyDescent="0.25">
      <c r="A5154" s="112"/>
      <c r="B5154" s="160">
        <v>45099.431122685186</v>
      </c>
      <c r="C5154" s="183">
        <v>1000</v>
      </c>
      <c r="D5154" s="183">
        <v>979</v>
      </c>
      <c r="E5154" s="183">
        <v>21</v>
      </c>
      <c r="F5154" s="161" t="s">
        <v>5</v>
      </c>
      <c r="G5154" s="162"/>
      <c r="H5154" s="163">
        <v>1742641455</v>
      </c>
    </row>
    <row r="5155" spans="1:8" s="121" customFormat="1" x14ac:dyDescent="0.25">
      <c r="A5155" s="112"/>
      <c r="B5155" s="160">
        <v>45099.436261574076</v>
      </c>
      <c r="C5155" s="183">
        <v>1000</v>
      </c>
      <c r="D5155" s="183">
        <v>979</v>
      </c>
      <c r="E5155" s="183">
        <v>21</v>
      </c>
      <c r="F5155" s="161" t="s">
        <v>5</v>
      </c>
      <c r="G5155" s="162"/>
      <c r="H5155" s="163">
        <v>1742652862</v>
      </c>
    </row>
    <row r="5156" spans="1:8" s="121" customFormat="1" x14ac:dyDescent="0.25">
      <c r="A5156" s="112"/>
      <c r="B5156" s="160">
        <v>45099.437106481484</v>
      </c>
      <c r="C5156" s="183">
        <v>10</v>
      </c>
      <c r="D5156" s="183">
        <v>6.1</v>
      </c>
      <c r="E5156" s="183">
        <v>3.9000000000000004</v>
      </c>
      <c r="F5156" s="161" t="s">
        <v>8586</v>
      </c>
      <c r="G5156" s="162"/>
      <c r="H5156" s="163">
        <v>1742655212</v>
      </c>
    </row>
    <row r="5157" spans="1:8" s="121" customFormat="1" x14ac:dyDescent="0.25">
      <c r="A5157" s="112"/>
      <c r="B5157" s="160">
        <v>45099.437962962962</v>
      </c>
      <c r="C5157" s="183">
        <v>150</v>
      </c>
      <c r="D5157" s="183">
        <v>146.1</v>
      </c>
      <c r="E5157" s="183">
        <v>3.9000000000000057</v>
      </c>
      <c r="F5157" s="161" t="s">
        <v>6647</v>
      </c>
      <c r="G5157" s="162"/>
      <c r="H5157" s="163">
        <v>1742657859</v>
      </c>
    </row>
    <row r="5158" spans="1:8" s="121" customFormat="1" x14ac:dyDescent="0.25">
      <c r="A5158" s="112"/>
      <c r="B5158" s="160">
        <v>45099.443171296298</v>
      </c>
      <c r="C5158" s="183">
        <v>250</v>
      </c>
      <c r="D5158" s="183">
        <v>244.75</v>
      </c>
      <c r="E5158" s="183">
        <v>5.25</v>
      </c>
      <c r="F5158" s="161" t="s">
        <v>5</v>
      </c>
      <c r="G5158" s="162"/>
      <c r="H5158" s="163">
        <v>1742669074</v>
      </c>
    </row>
    <row r="5159" spans="1:8" s="121" customFormat="1" x14ac:dyDescent="0.25">
      <c r="A5159" s="112"/>
      <c r="B5159" s="160">
        <v>45099.446423611109</v>
      </c>
      <c r="C5159" s="183">
        <v>100</v>
      </c>
      <c r="D5159" s="183">
        <v>96.1</v>
      </c>
      <c r="E5159" s="183">
        <v>3.9000000000000057</v>
      </c>
      <c r="F5159" s="161" t="s">
        <v>5</v>
      </c>
      <c r="G5159" s="162"/>
      <c r="H5159" s="163">
        <v>1742675746</v>
      </c>
    </row>
    <row r="5160" spans="1:8" s="121" customFormat="1" x14ac:dyDescent="0.25">
      <c r="A5160" s="112"/>
      <c r="B5160" s="160">
        <v>45099.446539351855</v>
      </c>
      <c r="C5160" s="183">
        <v>10</v>
      </c>
      <c r="D5160" s="183">
        <v>6.1</v>
      </c>
      <c r="E5160" s="183">
        <v>3.9000000000000004</v>
      </c>
      <c r="F5160" s="161" t="s">
        <v>6564</v>
      </c>
      <c r="G5160" s="162"/>
      <c r="H5160" s="163">
        <v>1742675938</v>
      </c>
    </row>
    <row r="5161" spans="1:8" s="121" customFormat="1" x14ac:dyDescent="0.25">
      <c r="A5161" s="112"/>
      <c r="B5161" s="160">
        <v>45099.447974537034</v>
      </c>
      <c r="C5161" s="183">
        <v>10</v>
      </c>
      <c r="D5161" s="183">
        <v>6.1</v>
      </c>
      <c r="E5161" s="183">
        <v>3.9000000000000004</v>
      </c>
      <c r="F5161" s="161" t="s">
        <v>6564</v>
      </c>
      <c r="G5161" s="162"/>
      <c r="H5161" s="163">
        <v>1742678639</v>
      </c>
    </row>
    <row r="5162" spans="1:8" s="121" customFormat="1" x14ac:dyDescent="0.25">
      <c r="A5162" s="112"/>
      <c r="B5162" s="160">
        <v>45099.449895833335</v>
      </c>
      <c r="C5162" s="183">
        <v>10</v>
      </c>
      <c r="D5162" s="183">
        <v>6.1</v>
      </c>
      <c r="E5162" s="183">
        <v>3.9000000000000004</v>
      </c>
      <c r="F5162" s="161" t="s">
        <v>8994</v>
      </c>
      <c r="G5162" s="162"/>
      <c r="H5162" s="163">
        <v>1742682288</v>
      </c>
    </row>
    <row r="5163" spans="1:8" s="121" customFormat="1" x14ac:dyDescent="0.25">
      <c r="A5163" s="112"/>
      <c r="B5163" s="160">
        <v>45099.449988425928</v>
      </c>
      <c r="C5163" s="183">
        <v>10</v>
      </c>
      <c r="D5163" s="183">
        <v>6.1</v>
      </c>
      <c r="E5163" s="183">
        <v>3.9000000000000004</v>
      </c>
      <c r="F5163" s="161" t="s">
        <v>6624</v>
      </c>
      <c r="G5163" s="162"/>
      <c r="H5163" s="163">
        <v>1742682491</v>
      </c>
    </row>
    <row r="5164" spans="1:8" s="121" customFormat="1" x14ac:dyDescent="0.25">
      <c r="A5164" s="112"/>
      <c r="B5164" s="160">
        <v>45099.450902777775</v>
      </c>
      <c r="C5164" s="183">
        <v>200</v>
      </c>
      <c r="D5164" s="183">
        <v>195.8</v>
      </c>
      <c r="E5164" s="183">
        <v>4.1999999999999886</v>
      </c>
      <c r="F5164" s="161" t="s">
        <v>8619</v>
      </c>
      <c r="G5164" s="162"/>
      <c r="H5164" s="163">
        <v>1742684470</v>
      </c>
    </row>
    <row r="5165" spans="1:8" s="121" customFormat="1" x14ac:dyDescent="0.25">
      <c r="A5165" s="112"/>
      <c r="B5165" s="160">
        <v>45099.454456018517</v>
      </c>
      <c r="C5165" s="183">
        <v>10</v>
      </c>
      <c r="D5165" s="183">
        <v>6.1</v>
      </c>
      <c r="E5165" s="183">
        <v>3.9000000000000004</v>
      </c>
      <c r="F5165" s="161" t="s">
        <v>8581</v>
      </c>
      <c r="G5165" s="162"/>
      <c r="H5165" s="163">
        <v>1742691638</v>
      </c>
    </row>
    <row r="5166" spans="1:8" s="121" customFormat="1" x14ac:dyDescent="0.25">
      <c r="A5166" s="112"/>
      <c r="B5166" s="160">
        <v>45099.457037037035</v>
      </c>
      <c r="C5166" s="183">
        <v>100</v>
      </c>
      <c r="D5166" s="183">
        <v>96.1</v>
      </c>
      <c r="E5166" s="183">
        <v>3.9000000000000057</v>
      </c>
      <c r="F5166" s="161" t="s">
        <v>6673</v>
      </c>
      <c r="G5166" s="162"/>
      <c r="H5166" s="163">
        <v>1742696810</v>
      </c>
    </row>
    <row r="5167" spans="1:8" s="121" customFormat="1" x14ac:dyDescent="0.25">
      <c r="A5167" s="112"/>
      <c r="B5167" s="160">
        <v>45099.457719907405</v>
      </c>
      <c r="C5167" s="183">
        <v>5000</v>
      </c>
      <c r="D5167" s="183">
        <v>4895</v>
      </c>
      <c r="E5167" s="183">
        <v>105</v>
      </c>
      <c r="F5167" s="161" t="s">
        <v>5</v>
      </c>
      <c r="G5167" s="162"/>
      <c r="H5167" s="163">
        <v>1742698235</v>
      </c>
    </row>
    <row r="5168" spans="1:8" s="121" customFormat="1" x14ac:dyDescent="0.25">
      <c r="A5168" s="112"/>
      <c r="B5168" s="160">
        <v>45099.457858796297</v>
      </c>
      <c r="C5168" s="183">
        <v>700</v>
      </c>
      <c r="D5168" s="183">
        <v>685.3</v>
      </c>
      <c r="E5168" s="183">
        <v>14.700000000000045</v>
      </c>
      <c r="F5168" s="161" t="s">
        <v>5</v>
      </c>
      <c r="G5168" s="162"/>
      <c r="H5168" s="163">
        <v>1742698549</v>
      </c>
    </row>
    <row r="5169" spans="1:8" s="121" customFormat="1" x14ac:dyDescent="0.25">
      <c r="A5169" s="112"/>
      <c r="B5169" s="160">
        <v>45099.459108796298</v>
      </c>
      <c r="C5169" s="183">
        <v>300</v>
      </c>
      <c r="D5169" s="183">
        <v>293.7</v>
      </c>
      <c r="E5169" s="183">
        <v>6.3000000000000114</v>
      </c>
      <c r="F5169" s="161" t="s">
        <v>5</v>
      </c>
      <c r="G5169" s="162"/>
      <c r="H5169" s="163">
        <v>1742701172</v>
      </c>
    </row>
    <row r="5170" spans="1:8" s="121" customFormat="1" x14ac:dyDescent="0.25">
      <c r="A5170" s="112"/>
      <c r="B5170" s="160">
        <v>45099.459120370368</v>
      </c>
      <c r="C5170" s="183">
        <v>1000</v>
      </c>
      <c r="D5170" s="183">
        <v>979</v>
      </c>
      <c r="E5170" s="183">
        <v>21</v>
      </c>
      <c r="F5170" s="161" t="s">
        <v>5</v>
      </c>
      <c r="G5170" s="162"/>
      <c r="H5170" s="163">
        <v>1742701195</v>
      </c>
    </row>
    <row r="5171" spans="1:8" s="121" customFormat="1" x14ac:dyDescent="0.25">
      <c r="A5171" s="112"/>
      <c r="B5171" s="160">
        <v>45099.459305555552</v>
      </c>
      <c r="C5171" s="183">
        <v>1000</v>
      </c>
      <c r="D5171" s="183">
        <v>979</v>
      </c>
      <c r="E5171" s="183">
        <v>21</v>
      </c>
      <c r="F5171" s="161" t="s">
        <v>9008</v>
      </c>
      <c r="G5171" s="162"/>
      <c r="H5171" s="163">
        <v>1742701575</v>
      </c>
    </row>
    <row r="5172" spans="1:8" s="121" customFormat="1" x14ac:dyDescent="0.25">
      <c r="A5172" s="112"/>
      <c r="B5172" s="160">
        <v>45099.46020833333</v>
      </c>
      <c r="C5172" s="183">
        <v>500</v>
      </c>
      <c r="D5172" s="183">
        <v>489.5</v>
      </c>
      <c r="E5172" s="183">
        <v>10.5</v>
      </c>
      <c r="F5172" s="161" t="s">
        <v>5</v>
      </c>
      <c r="G5172" s="162"/>
      <c r="H5172" s="163">
        <v>1742703321</v>
      </c>
    </row>
    <row r="5173" spans="1:8" s="121" customFormat="1" x14ac:dyDescent="0.25">
      <c r="A5173" s="112"/>
      <c r="B5173" s="160">
        <v>45099.460451388892</v>
      </c>
      <c r="C5173" s="183">
        <v>150</v>
      </c>
      <c r="D5173" s="183">
        <v>146.1</v>
      </c>
      <c r="E5173" s="183">
        <v>3.9000000000000057</v>
      </c>
      <c r="F5173" s="161" t="s">
        <v>5</v>
      </c>
      <c r="G5173" s="162"/>
      <c r="H5173" s="163">
        <v>1742703773</v>
      </c>
    </row>
    <row r="5174" spans="1:8" s="121" customFormat="1" x14ac:dyDescent="0.25">
      <c r="A5174" s="112"/>
      <c r="B5174" s="160">
        <v>45099.461875000001</v>
      </c>
      <c r="C5174" s="183">
        <v>300</v>
      </c>
      <c r="D5174" s="183">
        <v>293.7</v>
      </c>
      <c r="E5174" s="183">
        <v>6.3000000000000114</v>
      </c>
      <c r="F5174" s="161" t="s">
        <v>5</v>
      </c>
      <c r="G5174" s="162"/>
      <c r="H5174" s="163">
        <v>1742706601</v>
      </c>
    </row>
    <row r="5175" spans="1:8" s="121" customFormat="1" x14ac:dyDescent="0.25">
      <c r="A5175" s="112"/>
      <c r="B5175" s="160">
        <v>45099.468055555553</v>
      </c>
      <c r="C5175" s="183">
        <v>500</v>
      </c>
      <c r="D5175" s="183">
        <v>489.5</v>
      </c>
      <c r="E5175" s="183">
        <v>10.5</v>
      </c>
      <c r="F5175" s="161" t="s">
        <v>5</v>
      </c>
      <c r="G5175" s="162"/>
      <c r="H5175" s="163">
        <v>1742719039</v>
      </c>
    </row>
    <row r="5176" spans="1:8" s="121" customFormat="1" x14ac:dyDescent="0.25">
      <c r="A5176" s="112"/>
      <c r="B5176" s="160">
        <v>45099.469710648147</v>
      </c>
      <c r="C5176" s="183">
        <v>100</v>
      </c>
      <c r="D5176" s="183">
        <v>96.1</v>
      </c>
      <c r="E5176" s="183">
        <v>3.9000000000000057</v>
      </c>
      <c r="F5176" s="161" t="s">
        <v>6567</v>
      </c>
      <c r="G5176" s="162"/>
      <c r="H5176" s="163">
        <v>1742722177</v>
      </c>
    </row>
    <row r="5177" spans="1:8" s="121" customFormat="1" x14ac:dyDescent="0.25">
      <c r="A5177" s="112"/>
      <c r="B5177" s="160">
        <v>45099.470520833333</v>
      </c>
      <c r="C5177" s="183">
        <v>2000</v>
      </c>
      <c r="D5177" s="183">
        <v>1958</v>
      </c>
      <c r="E5177" s="183">
        <v>42</v>
      </c>
      <c r="F5177" s="161" t="s">
        <v>9009</v>
      </c>
      <c r="G5177" s="162"/>
      <c r="H5177" s="163">
        <v>1742723656</v>
      </c>
    </row>
    <row r="5178" spans="1:8" s="121" customFormat="1" x14ac:dyDescent="0.25">
      <c r="A5178" s="112"/>
      <c r="B5178" s="160">
        <v>45099.472071759257</v>
      </c>
      <c r="C5178" s="183">
        <v>3000</v>
      </c>
      <c r="D5178" s="183">
        <v>2937</v>
      </c>
      <c r="E5178" s="183">
        <v>63</v>
      </c>
      <c r="F5178" s="161" t="s">
        <v>5</v>
      </c>
      <c r="G5178" s="162"/>
      <c r="H5178" s="163">
        <v>1742727266</v>
      </c>
    </row>
    <row r="5179" spans="1:8" s="121" customFormat="1" x14ac:dyDescent="0.25">
      <c r="A5179" s="112"/>
      <c r="B5179" s="160">
        <v>45099.473680555559</v>
      </c>
      <c r="C5179" s="183">
        <v>1000</v>
      </c>
      <c r="D5179" s="183">
        <v>979</v>
      </c>
      <c r="E5179" s="183">
        <v>21</v>
      </c>
      <c r="F5179" s="161" t="s">
        <v>5</v>
      </c>
      <c r="G5179" s="162"/>
      <c r="H5179" s="163">
        <v>1742730638</v>
      </c>
    </row>
    <row r="5180" spans="1:8" s="121" customFormat="1" x14ac:dyDescent="0.25">
      <c r="A5180" s="112"/>
      <c r="B5180" s="160">
        <v>45099.475266203706</v>
      </c>
      <c r="C5180" s="183">
        <v>1600</v>
      </c>
      <c r="D5180" s="183">
        <v>1566.4</v>
      </c>
      <c r="E5180" s="183">
        <v>33.599999999999909</v>
      </c>
      <c r="F5180" s="161" t="s">
        <v>5</v>
      </c>
      <c r="G5180" s="162"/>
      <c r="H5180" s="163">
        <v>1742733960</v>
      </c>
    </row>
    <row r="5181" spans="1:8" s="121" customFormat="1" x14ac:dyDescent="0.25">
      <c r="A5181" s="112"/>
      <c r="B5181" s="160">
        <v>45099.4765625</v>
      </c>
      <c r="C5181" s="183">
        <v>1000</v>
      </c>
      <c r="D5181" s="183">
        <v>979</v>
      </c>
      <c r="E5181" s="183">
        <v>21</v>
      </c>
      <c r="F5181" s="161" t="s">
        <v>5</v>
      </c>
      <c r="G5181" s="162"/>
      <c r="H5181" s="163">
        <v>1742736628</v>
      </c>
    </row>
    <row r="5182" spans="1:8" s="121" customFormat="1" x14ac:dyDescent="0.25">
      <c r="A5182" s="112"/>
      <c r="B5182" s="160">
        <v>45099.478113425925</v>
      </c>
      <c r="C5182" s="183">
        <v>10</v>
      </c>
      <c r="D5182" s="183">
        <v>6.1</v>
      </c>
      <c r="E5182" s="183">
        <v>3.9000000000000004</v>
      </c>
      <c r="F5182" s="161" t="s">
        <v>8581</v>
      </c>
      <c r="G5182" s="162"/>
      <c r="H5182" s="163">
        <v>1742739752</v>
      </c>
    </row>
    <row r="5183" spans="1:8" s="121" customFormat="1" x14ac:dyDescent="0.25">
      <c r="A5183" s="112"/>
      <c r="B5183" s="160">
        <v>45099.478703703702</v>
      </c>
      <c r="C5183" s="183">
        <v>10</v>
      </c>
      <c r="D5183" s="183">
        <v>6.1</v>
      </c>
      <c r="E5183" s="183">
        <v>3.9000000000000004</v>
      </c>
      <c r="F5183" s="161" t="s">
        <v>8581</v>
      </c>
      <c r="G5183" s="162"/>
      <c r="H5183" s="163">
        <v>1742741042</v>
      </c>
    </row>
    <row r="5184" spans="1:8" s="121" customFormat="1" x14ac:dyDescent="0.25">
      <c r="A5184" s="112"/>
      <c r="B5184" s="160">
        <v>45099.486261574071</v>
      </c>
      <c r="C5184" s="183">
        <v>2000</v>
      </c>
      <c r="D5184" s="183">
        <v>1958</v>
      </c>
      <c r="E5184" s="183">
        <v>42</v>
      </c>
      <c r="F5184" s="161" t="s">
        <v>5</v>
      </c>
      <c r="G5184" s="162"/>
      <c r="H5184" s="163">
        <v>1742756298</v>
      </c>
    </row>
    <row r="5185" spans="1:8" s="121" customFormat="1" x14ac:dyDescent="0.25">
      <c r="A5185" s="112"/>
      <c r="B5185" s="160">
        <v>45099.488576388889</v>
      </c>
      <c r="C5185" s="183">
        <v>1000</v>
      </c>
      <c r="D5185" s="183">
        <v>979</v>
      </c>
      <c r="E5185" s="183">
        <v>21</v>
      </c>
      <c r="F5185" s="161" t="s">
        <v>6564</v>
      </c>
      <c r="G5185" s="162"/>
      <c r="H5185" s="163">
        <v>1742760794</v>
      </c>
    </row>
    <row r="5186" spans="1:8" s="121" customFormat="1" x14ac:dyDescent="0.25">
      <c r="A5186" s="112"/>
      <c r="B5186" s="160">
        <v>45099.491412037038</v>
      </c>
      <c r="C5186" s="183">
        <v>10</v>
      </c>
      <c r="D5186" s="183">
        <v>6.1</v>
      </c>
      <c r="E5186" s="183">
        <v>3.9000000000000004</v>
      </c>
      <c r="F5186" s="161" t="s">
        <v>8969</v>
      </c>
      <c r="G5186" s="162"/>
      <c r="H5186" s="163">
        <v>1742766518</v>
      </c>
    </row>
    <row r="5187" spans="1:8" s="121" customFormat="1" x14ac:dyDescent="0.25">
      <c r="A5187" s="112"/>
      <c r="B5187" s="160">
        <v>45099.491666666669</v>
      </c>
      <c r="C5187" s="183">
        <v>2000</v>
      </c>
      <c r="D5187" s="183">
        <v>1958</v>
      </c>
      <c r="E5187" s="183">
        <v>42</v>
      </c>
      <c r="F5187" s="161" t="s">
        <v>5</v>
      </c>
      <c r="G5187" s="162"/>
      <c r="H5187" s="163">
        <v>1742767011</v>
      </c>
    </row>
    <row r="5188" spans="1:8" s="121" customFormat="1" x14ac:dyDescent="0.25">
      <c r="A5188" s="112"/>
      <c r="B5188" s="160">
        <v>45099.495578703703</v>
      </c>
      <c r="C5188" s="183">
        <v>500</v>
      </c>
      <c r="D5188" s="183">
        <v>489.5</v>
      </c>
      <c r="E5188" s="183">
        <v>10.5</v>
      </c>
      <c r="F5188" s="161" t="s">
        <v>5</v>
      </c>
      <c r="G5188" s="162"/>
      <c r="H5188" s="163">
        <v>1742774675</v>
      </c>
    </row>
    <row r="5189" spans="1:8" s="121" customFormat="1" x14ac:dyDescent="0.25">
      <c r="A5189" s="112"/>
      <c r="B5189" s="160">
        <v>45099.495613425926</v>
      </c>
      <c r="C5189" s="183">
        <v>300</v>
      </c>
      <c r="D5189" s="183">
        <v>293.7</v>
      </c>
      <c r="E5189" s="183">
        <v>6.3000000000000114</v>
      </c>
      <c r="F5189" s="161" t="s">
        <v>5</v>
      </c>
      <c r="G5189" s="162"/>
      <c r="H5189" s="163">
        <v>1742774761</v>
      </c>
    </row>
    <row r="5190" spans="1:8" s="121" customFormat="1" x14ac:dyDescent="0.25">
      <c r="A5190" s="112"/>
      <c r="B5190" s="160">
        <v>45099.499895833331</v>
      </c>
      <c r="C5190" s="183">
        <v>10000</v>
      </c>
      <c r="D5190" s="183">
        <v>9790</v>
      </c>
      <c r="E5190" s="183">
        <v>210</v>
      </c>
      <c r="F5190" s="161" t="s">
        <v>6652</v>
      </c>
      <c r="G5190" s="162" t="s">
        <v>9010</v>
      </c>
      <c r="H5190" s="163">
        <v>1742783383</v>
      </c>
    </row>
    <row r="5191" spans="1:8" s="121" customFormat="1" x14ac:dyDescent="0.25">
      <c r="A5191" s="112"/>
      <c r="B5191" s="160">
        <v>45099.503391203703</v>
      </c>
      <c r="C5191" s="183">
        <v>1000</v>
      </c>
      <c r="D5191" s="183">
        <v>979</v>
      </c>
      <c r="E5191" s="183">
        <v>21</v>
      </c>
      <c r="F5191" s="161" t="s">
        <v>5</v>
      </c>
      <c r="G5191" s="162"/>
      <c r="H5191" s="163">
        <v>1742790781</v>
      </c>
    </row>
    <row r="5192" spans="1:8" s="121" customFormat="1" x14ac:dyDescent="0.25">
      <c r="A5192" s="112"/>
      <c r="B5192" s="160">
        <v>45099.511192129627</v>
      </c>
      <c r="C5192" s="183">
        <v>5000</v>
      </c>
      <c r="D5192" s="183">
        <v>4895</v>
      </c>
      <c r="E5192" s="183">
        <v>105</v>
      </c>
      <c r="F5192" s="161" t="s">
        <v>5</v>
      </c>
      <c r="G5192" s="162"/>
      <c r="H5192" s="163">
        <v>1742806542</v>
      </c>
    </row>
    <row r="5193" spans="1:8" s="121" customFormat="1" x14ac:dyDescent="0.25">
      <c r="A5193" s="112"/>
      <c r="B5193" s="160">
        <v>45099.512974537036</v>
      </c>
      <c r="C5193" s="183">
        <v>500</v>
      </c>
      <c r="D5193" s="183">
        <v>489.5</v>
      </c>
      <c r="E5193" s="183">
        <v>10.5</v>
      </c>
      <c r="F5193" s="161" t="s">
        <v>5</v>
      </c>
      <c r="G5193" s="162"/>
      <c r="H5193" s="163">
        <v>1742810255</v>
      </c>
    </row>
    <row r="5194" spans="1:8" s="121" customFormat="1" x14ac:dyDescent="0.25">
      <c r="A5194" s="112"/>
      <c r="B5194" s="160">
        <v>45099.514687499999</v>
      </c>
      <c r="C5194" s="183">
        <v>1000</v>
      </c>
      <c r="D5194" s="183">
        <v>979</v>
      </c>
      <c r="E5194" s="183">
        <v>21</v>
      </c>
      <c r="F5194" s="161" t="s">
        <v>5</v>
      </c>
      <c r="G5194" s="162"/>
      <c r="H5194" s="163">
        <v>1742813691</v>
      </c>
    </row>
    <row r="5195" spans="1:8" s="121" customFormat="1" x14ac:dyDescent="0.25">
      <c r="A5195" s="112"/>
      <c r="B5195" s="160">
        <v>45099.517881944441</v>
      </c>
      <c r="C5195" s="183">
        <v>100</v>
      </c>
      <c r="D5195" s="183">
        <v>96.1</v>
      </c>
      <c r="E5195" s="183">
        <v>3.9000000000000057</v>
      </c>
      <c r="F5195" s="161" t="s">
        <v>5</v>
      </c>
      <c r="G5195" s="162"/>
      <c r="H5195" s="163">
        <v>1742820212</v>
      </c>
    </row>
    <row r="5196" spans="1:8" s="121" customFormat="1" x14ac:dyDescent="0.25">
      <c r="A5196" s="112"/>
      <c r="B5196" s="160">
        <v>45099.522060185183</v>
      </c>
      <c r="C5196" s="183">
        <v>500</v>
      </c>
      <c r="D5196" s="183">
        <v>489.5</v>
      </c>
      <c r="E5196" s="183">
        <v>10.5</v>
      </c>
      <c r="F5196" s="161" t="s">
        <v>5</v>
      </c>
      <c r="G5196" s="162"/>
      <c r="H5196" s="163">
        <v>1742828817</v>
      </c>
    </row>
    <row r="5197" spans="1:8" s="121" customFormat="1" x14ac:dyDescent="0.25">
      <c r="A5197" s="112"/>
      <c r="B5197" s="160">
        <v>45099.526562500003</v>
      </c>
      <c r="C5197" s="183">
        <v>300</v>
      </c>
      <c r="D5197" s="183">
        <v>293.7</v>
      </c>
      <c r="E5197" s="183">
        <v>6.3000000000000114</v>
      </c>
      <c r="F5197" s="161" t="s">
        <v>6580</v>
      </c>
      <c r="G5197" s="162"/>
      <c r="H5197" s="163">
        <v>1742838199</v>
      </c>
    </row>
    <row r="5198" spans="1:8" s="121" customFormat="1" x14ac:dyDescent="0.25">
      <c r="A5198" s="112"/>
      <c r="B5198" s="160">
        <v>45099.528680555559</v>
      </c>
      <c r="C5198" s="183">
        <v>10</v>
      </c>
      <c r="D5198" s="183">
        <v>6.1</v>
      </c>
      <c r="E5198" s="183">
        <v>3.9000000000000004</v>
      </c>
      <c r="F5198" s="161" t="s">
        <v>8561</v>
      </c>
      <c r="G5198" s="162"/>
      <c r="H5198" s="163">
        <v>1742842769</v>
      </c>
    </row>
    <row r="5199" spans="1:8" s="121" customFormat="1" x14ac:dyDescent="0.25">
      <c r="A5199" s="112"/>
      <c r="B5199" s="160">
        <v>45099.530590277776</v>
      </c>
      <c r="C5199" s="183">
        <v>200</v>
      </c>
      <c r="D5199" s="183">
        <v>195.8</v>
      </c>
      <c r="E5199" s="183">
        <v>4.1999999999999886</v>
      </c>
      <c r="F5199" s="161" t="s">
        <v>5</v>
      </c>
      <c r="G5199" s="162"/>
      <c r="H5199" s="163">
        <v>1742846578</v>
      </c>
    </row>
    <row r="5200" spans="1:8" s="121" customFormat="1" x14ac:dyDescent="0.25">
      <c r="A5200" s="112"/>
      <c r="B5200" s="160">
        <v>45099.533599537041</v>
      </c>
      <c r="C5200" s="183">
        <v>2000</v>
      </c>
      <c r="D5200" s="183">
        <v>1958</v>
      </c>
      <c r="E5200" s="183">
        <v>42</v>
      </c>
      <c r="F5200" s="161" t="s">
        <v>5</v>
      </c>
      <c r="G5200" s="162"/>
      <c r="H5200" s="163">
        <v>1742852638</v>
      </c>
    </row>
    <row r="5201" spans="1:8" s="121" customFormat="1" x14ac:dyDescent="0.25">
      <c r="A5201" s="112"/>
      <c r="B5201" s="160">
        <v>45099.534386574072</v>
      </c>
      <c r="C5201" s="183">
        <v>150</v>
      </c>
      <c r="D5201" s="183">
        <v>146.1</v>
      </c>
      <c r="E5201" s="183">
        <v>3.9000000000000057</v>
      </c>
      <c r="F5201" s="161" t="s">
        <v>5</v>
      </c>
      <c r="G5201" s="162"/>
      <c r="H5201" s="163">
        <v>1742854205</v>
      </c>
    </row>
    <row r="5202" spans="1:8" s="121" customFormat="1" x14ac:dyDescent="0.25">
      <c r="A5202" s="112"/>
      <c r="B5202" s="160">
        <v>45099.534907407404</v>
      </c>
      <c r="C5202" s="183">
        <v>500</v>
      </c>
      <c r="D5202" s="183">
        <v>489.5</v>
      </c>
      <c r="E5202" s="183">
        <v>10.5</v>
      </c>
      <c r="F5202" s="161" t="s">
        <v>5</v>
      </c>
      <c r="G5202" s="162"/>
      <c r="H5202" s="163">
        <v>1742855283</v>
      </c>
    </row>
    <row r="5203" spans="1:8" s="121" customFormat="1" x14ac:dyDescent="0.25">
      <c r="A5203" s="112"/>
      <c r="B5203" s="160">
        <v>45099.535277777781</v>
      </c>
      <c r="C5203" s="183">
        <v>10</v>
      </c>
      <c r="D5203" s="183">
        <v>6.1</v>
      </c>
      <c r="E5203" s="183">
        <v>3.9000000000000004</v>
      </c>
      <c r="F5203" s="161" t="s">
        <v>8588</v>
      </c>
      <c r="G5203" s="162"/>
      <c r="H5203" s="163">
        <v>1742856052</v>
      </c>
    </row>
    <row r="5204" spans="1:8" s="121" customFormat="1" x14ac:dyDescent="0.25">
      <c r="A5204" s="112"/>
      <c r="B5204" s="160">
        <v>45099.538680555554</v>
      </c>
      <c r="C5204" s="183">
        <v>300</v>
      </c>
      <c r="D5204" s="183">
        <v>293.7</v>
      </c>
      <c r="E5204" s="183">
        <v>6.3000000000000114</v>
      </c>
      <c r="F5204" s="161" t="s">
        <v>5</v>
      </c>
      <c r="G5204" s="162"/>
      <c r="H5204" s="163">
        <v>1742862879</v>
      </c>
    </row>
    <row r="5205" spans="1:8" s="121" customFormat="1" x14ac:dyDescent="0.25">
      <c r="A5205" s="112"/>
      <c r="B5205" s="160">
        <v>45099.539780092593</v>
      </c>
      <c r="C5205" s="183">
        <v>100</v>
      </c>
      <c r="D5205" s="183">
        <v>96.1</v>
      </c>
      <c r="E5205" s="183">
        <v>3.9000000000000057</v>
      </c>
      <c r="F5205" s="161" t="s">
        <v>5</v>
      </c>
      <c r="G5205" s="162"/>
      <c r="H5205" s="163">
        <v>1742865162</v>
      </c>
    </row>
    <row r="5206" spans="1:8" s="121" customFormat="1" x14ac:dyDescent="0.25">
      <c r="A5206" s="112"/>
      <c r="B5206" s="160">
        <v>45099.542013888888</v>
      </c>
      <c r="C5206" s="183">
        <v>1000</v>
      </c>
      <c r="D5206" s="183">
        <v>979</v>
      </c>
      <c r="E5206" s="183">
        <v>21</v>
      </c>
      <c r="F5206" s="161" t="s">
        <v>5</v>
      </c>
      <c r="G5206" s="162"/>
      <c r="H5206" s="163">
        <v>1742869870</v>
      </c>
    </row>
    <row r="5207" spans="1:8" s="121" customFormat="1" x14ac:dyDescent="0.25">
      <c r="A5207" s="112"/>
      <c r="B5207" s="160">
        <v>45099.542430555557</v>
      </c>
      <c r="C5207" s="183">
        <v>50</v>
      </c>
      <c r="D5207" s="183">
        <v>46.1</v>
      </c>
      <c r="E5207" s="183">
        <v>3.8999999999999986</v>
      </c>
      <c r="F5207" s="161" t="s">
        <v>5</v>
      </c>
      <c r="G5207" s="162"/>
      <c r="H5207" s="163">
        <v>1742870712</v>
      </c>
    </row>
    <row r="5208" spans="1:8" s="121" customFormat="1" x14ac:dyDescent="0.25">
      <c r="A5208" s="112"/>
      <c r="B5208" s="160">
        <v>45099.542557870373</v>
      </c>
      <c r="C5208" s="183">
        <v>500</v>
      </c>
      <c r="D5208" s="183">
        <v>489.5</v>
      </c>
      <c r="E5208" s="183">
        <v>10.5</v>
      </c>
      <c r="F5208" s="161" t="s">
        <v>5</v>
      </c>
      <c r="G5208" s="162"/>
      <c r="H5208" s="163">
        <v>1742870961</v>
      </c>
    </row>
    <row r="5209" spans="1:8" s="121" customFormat="1" x14ac:dyDescent="0.25">
      <c r="A5209" s="112"/>
      <c r="B5209" s="160">
        <v>45099.549502314818</v>
      </c>
      <c r="C5209" s="183">
        <v>20000</v>
      </c>
      <c r="D5209" s="183">
        <v>19580</v>
      </c>
      <c r="E5209" s="183">
        <v>420</v>
      </c>
      <c r="F5209" s="161" t="s">
        <v>6560</v>
      </c>
      <c r="G5209" s="162" t="s">
        <v>8726</v>
      </c>
      <c r="H5209" s="163">
        <v>1742885297</v>
      </c>
    </row>
    <row r="5210" spans="1:8" s="121" customFormat="1" x14ac:dyDescent="0.25">
      <c r="A5210" s="112"/>
      <c r="B5210" s="160">
        <v>45099.551307870373</v>
      </c>
      <c r="C5210" s="183">
        <v>300</v>
      </c>
      <c r="D5210" s="183">
        <v>293.7</v>
      </c>
      <c r="E5210" s="183">
        <v>6.3000000000000114</v>
      </c>
      <c r="F5210" s="161" t="s">
        <v>5</v>
      </c>
      <c r="G5210" s="162"/>
      <c r="H5210" s="163">
        <v>1742888821</v>
      </c>
    </row>
    <row r="5211" spans="1:8" s="121" customFormat="1" x14ac:dyDescent="0.25">
      <c r="A5211" s="112"/>
      <c r="B5211" s="160">
        <v>45099.553506944445</v>
      </c>
      <c r="C5211" s="183">
        <v>2000</v>
      </c>
      <c r="D5211" s="183">
        <v>1958</v>
      </c>
      <c r="E5211" s="183">
        <v>42</v>
      </c>
      <c r="F5211" s="161" t="s">
        <v>6568</v>
      </c>
      <c r="G5211" s="162"/>
      <c r="H5211" s="163">
        <v>1742893406</v>
      </c>
    </row>
    <row r="5212" spans="1:8" s="121" customFormat="1" x14ac:dyDescent="0.25">
      <c r="A5212" s="112"/>
      <c r="B5212" s="160">
        <v>45099.554120370369</v>
      </c>
      <c r="C5212" s="183">
        <v>2000</v>
      </c>
      <c r="D5212" s="183">
        <v>1958</v>
      </c>
      <c r="E5212" s="183">
        <v>42</v>
      </c>
      <c r="F5212" s="161" t="s">
        <v>6588</v>
      </c>
      <c r="G5212" s="162"/>
      <c r="H5212" s="163">
        <v>1742894712</v>
      </c>
    </row>
    <row r="5213" spans="1:8" s="121" customFormat="1" x14ac:dyDescent="0.25">
      <c r="A5213" s="112"/>
      <c r="B5213" s="160">
        <v>45099.557928240742</v>
      </c>
      <c r="C5213" s="183">
        <v>1</v>
      </c>
      <c r="D5213" s="183">
        <v>-2.9</v>
      </c>
      <c r="E5213" s="183">
        <v>3.9</v>
      </c>
      <c r="F5213" s="161" t="s">
        <v>6576</v>
      </c>
      <c r="G5213" s="162"/>
      <c r="H5213" s="163">
        <v>1742902832</v>
      </c>
    </row>
    <row r="5214" spans="1:8" s="121" customFormat="1" x14ac:dyDescent="0.25">
      <c r="A5214" s="112"/>
      <c r="B5214" s="160">
        <v>45099.564456018517</v>
      </c>
      <c r="C5214" s="183">
        <v>10000</v>
      </c>
      <c r="D5214" s="183">
        <v>9790</v>
      </c>
      <c r="E5214" s="183">
        <v>210</v>
      </c>
      <c r="F5214" s="161" t="s">
        <v>9011</v>
      </c>
      <c r="G5214" s="162" t="s">
        <v>9012</v>
      </c>
      <c r="H5214" s="163">
        <v>1742916722</v>
      </c>
    </row>
    <row r="5215" spans="1:8" s="121" customFormat="1" x14ac:dyDescent="0.25">
      <c r="A5215" s="112"/>
      <c r="B5215" s="160">
        <v>45099.564583333333</v>
      </c>
      <c r="C5215" s="183">
        <v>10</v>
      </c>
      <c r="D5215" s="183">
        <v>6.1</v>
      </c>
      <c r="E5215" s="183">
        <v>3.9000000000000004</v>
      </c>
      <c r="F5215" s="161" t="s">
        <v>8581</v>
      </c>
      <c r="G5215" s="162"/>
      <c r="H5215" s="163">
        <v>1742917025</v>
      </c>
    </row>
    <row r="5216" spans="1:8" s="121" customFormat="1" x14ac:dyDescent="0.25">
      <c r="A5216" s="112"/>
      <c r="B5216" s="160">
        <v>45099.570219907408</v>
      </c>
      <c r="C5216" s="183">
        <v>10</v>
      </c>
      <c r="D5216" s="183">
        <v>6.1</v>
      </c>
      <c r="E5216" s="183">
        <v>3.9000000000000004</v>
      </c>
      <c r="F5216" s="161" t="s">
        <v>8581</v>
      </c>
      <c r="G5216" s="162"/>
      <c r="H5216" s="163">
        <v>1742929326</v>
      </c>
    </row>
    <row r="5217" spans="1:8" s="121" customFormat="1" x14ac:dyDescent="0.25">
      <c r="A5217" s="112"/>
      <c r="B5217" s="160">
        <v>45099.57234953704</v>
      </c>
      <c r="C5217" s="183">
        <v>100</v>
      </c>
      <c r="D5217" s="183">
        <v>96.1</v>
      </c>
      <c r="E5217" s="183">
        <v>3.9000000000000057</v>
      </c>
      <c r="F5217" s="161" t="s">
        <v>5</v>
      </c>
      <c r="G5217" s="162"/>
      <c r="H5217" s="163">
        <v>1742933483</v>
      </c>
    </row>
    <row r="5218" spans="1:8" s="121" customFormat="1" x14ac:dyDescent="0.25">
      <c r="A5218" s="112"/>
      <c r="B5218" s="160">
        <v>45099.580208333333</v>
      </c>
      <c r="C5218" s="183">
        <v>300</v>
      </c>
      <c r="D5218" s="183">
        <v>293.7</v>
      </c>
      <c r="E5218" s="183">
        <v>6.3000000000000114</v>
      </c>
      <c r="F5218" s="161" t="s">
        <v>5</v>
      </c>
      <c r="G5218" s="162"/>
      <c r="H5218" s="163">
        <v>1742950316</v>
      </c>
    </row>
    <row r="5219" spans="1:8" s="121" customFormat="1" x14ac:dyDescent="0.25">
      <c r="A5219" s="112"/>
      <c r="B5219" s="160">
        <v>45099.581203703703</v>
      </c>
      <c r="C5219" s="183">
        <v>1000</v>
      </c>
      <c r="D5219" s="183">
        <v>979</v>
      </c>
      <c r="E5219" s="183">
        <v>21</v>
      </c>
      <c r="F5219" s="161" t="s">
        <v>5</v>
      </c>
      <c r="G5219" s="162"/>
      <c r="H5219" s="163">
        <v>1742952395</v>
      </c>
    </row>
    <row r="5220" spans="1:8" s="121" customFormat="1" x14ac:dyDescent="0.25">
      <c r="A5220" s="112"/>
      <c r="B5220" s="160">
        <v>45099.58388888889</v>
      </c>
      <c r="C5220" s="183">
        <v>50</v>
      </c>
      <c r="D5220" s="183">
        <v>46.1</v>
      </c>
      <c r="E5220" s="183">
        <v>3.8999999999999986</v>
      </c>
      <c r="F5220" s="161" t="s">
        <v>5</v>
      </c>
      <c r="G5220" s="162"/>
      <c r="H5220" s="163">
        <v>1742958128</v>
      </c>
    </row>
    <row r="5221" spans="1:8" s="121" customFormat="1" x14ac:dyDescent="0.25">
      <c r="A5221" s="112"/>
      <c r="B5221" s="160">
        <v>45099.584351851852</v>
      </c>
      <c r="C5221" s="183">
        <v>10</v>
      </c>
      <c r="D5221" s="183">
        <v>6.1</v>
      </c>
      <c r="E5221" s="183">
        <v>3.9000000000000004</v>
      </c>
      <c r="F5221" s="161" t="s">
        <v>6579</v>
      </c>
      <c r="G5221" s="162"/>
      <c r="H5221" s="163">
        <v>1742959170</v>
      </c>
    </row>
    <row r="5222" spans="1:8" s="121" customFormat="1" x14ac:dyDescent="0.25">
      <c r="A5222" s="112"/>
      <c r="B5222" s="160">
        <v>45099.586608796293</v>
      </c>
      <c r="C5222" s="183">
        <v>500</v>
      </c>
      <c r="D5222" s="183">
        <v>489.5</v>
      </c>
      <c r="E5222" s="183">
        <v>10.5</v>
      </c>
      <c r="F5222" s="161" t="s">
        <v>5</v>
      </c>
      <c r="G5222" s="162"/>
      <c r="H5222" s="163">
        <v>1742963901</v>
      </c>
    </row>
    <row r="5223" spans="1:8" s="121" customFormat="1" x14ac:dyDescent="0.25">
      <c r="A5223" s="112"/>
      <c r="B5223" s="160">
        <v>45099.587326388886</v>
      </c>
      <c r="C5223" s="183">
        <v>1500</v>
      </c>
      <c r="D5223" s="183">
        <v>1468.5</v>
      </c>
      <c r="E5223" s="183">
        <v>31.5</v>
      </c>
      <c r="F5223" s="161" t="s">
        <v>5</v>
      </c>
      <c r="G5223" s="162"/>
      <c r="H5223" s="163">
        <v>1742965474</v>
      </c>
    </row>
    <row r="5224" spans="1:8" s="121" customFormat="1" x14ac:dyDescent="0.25">
      <c r="A5224" s="112"/>
      <c r="B5224" s="160">
        <v>45099.593263888892</v>
      </c>
      <c r="C5224" s="183">
        <v>200</v>
      </c>
      <c r="D5224" s="183">
        <v>195.8</v>
      </c>
      <c r="E5224" s="183">
        <v>4.1999999999999886</v>
      </c>
      <c r="F5224" s="161" t="s">
        <v>5</v>
      </c>
      <c r="G5224" s="162"/>
      <c r="H5224" s="163">
        <v>1742978146</v>
      </c>
    </row>
    <row r="5225" spans="1:8" s="121" customFormat="1" x14ac:dyDescent="0.25">
      <c r="A5225" s="112"/>
      <c r="B5225" s="160">
        <v>45099.59648148148</v>
      </c>
      <c r="C5225" s="183">
        <v>200</v>
      </c>
      <c r="D5225" s="183">
        <v>195.8</v>
      </c>
      <c r="E5225" s="183">
        <v>4.1999999999999886</v>
      </c>
      <c r="F5225" s="161" t="s">
        <v>5</v>
      </c>
      <c r="G5225" s="162"/>
      <c r="H5225" s="163">
        <v>1742985426</v>
      </c>
    </row>
    <row r="5226" spans="1:8" s="121" customFormat="1" x14ac:dyDescent="0.25">
      <c r="A5226" s="112"/>
      <c r="B5226" s="160">
        <v>45099.598124999997</v>
      </c>
      <c r="C5226" s="183">
        <v>10000</v>
      </c>
      <c r="D5226" s="183">
        <v>9790</v>
      </c>
      <c r="E5226" s="183">
        <v>210</v>
      </c>
      <c r="F5226" s="161" t="s">
        <v>8760</v>
      </c>
      <c r="G5226" s="162"/>
      <c r="H5226" s="163">
        <v>1742989235</v>
      </c>
    </row>
    <row r="5227" spans="1:8" s="121" customFormat="1" x14ac:dyDescent="0.25">
      <c r="A5227" s="112"/>
      <c r="B5227" s="160">
        <v>45099.601388888892</v>
      </c>
      <c r="C5227" s="183">
        <v>11</v>
      </c>
      <c r="D5227" s="183">
        <v>7.1</v>
      </c>
      <c r="E5227" s="183">
        <v>3.9000000000000004</v>
      </c>
      <c r="F5227" s="161" t="s">
        <v>9013</v>
      </c>
      <c r="G5227" s="162"/>
      <c r="H5227" s="163">
        <v>1742996271</v>
      </c>
    </row>
    <row r="5228" spans="1:8" s="121" customFormat="1" x14ac:dyDescent="0.25">
      <c r="A5228" s="112"/>
      <c r="B5228" s="160">
        <v>45099.601539351854</v>
      </c>
      <c r="C5228" s="183">
        <v>200</v>
      </c>
      <c r="D5228" s="183">
        <v>195.8</v>
      </c>
      <c r="E5228" s="183">
        <v>4.1999999999999886</v>
      </c>
      <c r="F5228" s="161" t="s">
        <v>5</v>
      </c>
      <c r="G5228" s="162"/>
      <c r="H5228" s="163">
        <v>1742996642</v>
      </c>
    </row>
    <row r="5229" spans="1:8" s="121" customFormat="1" x14ac:dyDescent="0.25">
      <c r="A5229" s="112"/>
      <c r="B5229" s="160">
        <v>45099.602384259262</v>
      </c>
      <c r="C5229" s="183">
        <v>1000</v>
      </c>
      <c r="D5229" s="183">
        <v>979</v>
      </c>
      <c r="E5229" s="183">
        <v>21</v>
      </c>
      <c r="F5229" s="161" t="s">
        <v>5</v>
      </c>
      <c r="G5229" s="162"/>
      <c r="H5229" s="163">
        <v>1742998679</v>
      </c>
    </row>
    <row r="5230" spans="1:8" s="121" customFormat="1" x14ac:dyDescent="0.25">
      <c r="A5230" s="112"/>
      <c r="B5230" s="160">
        <v>45099.605046296296</v>
      </c>
      <c r="C5230" s="183">
        <v>150</v>
      </c>
      <c r="D5230" s="183">
        <v>146.1</v>
      </c>
      <c r="E5230" s="183">
        <v>3.9000000000000057</v>
      </c>
      <c r="F5230" s="161" t="s">
        <v>5</v>
      </c>
      <c r="G5230" s="162"/>
      <c r="H5230" s="163">
        <v>1743004846</v>
      </c>
    </row>
    <row r="5231" spans="1:8" s="121" customFormat="1" x14ac:dyDescent="0.25">
      <c r="A5231" s="112"/>
      <c r="B5231" s="160">
        <v>45099.60596064815</v>
      </c>
      <c r="C5231" s="183">
        <v>500</v>
      </c>
      <c r="D5231" s="183">
        <v>489.5</v>
      </c>
      <c r="E5231" s="183">
        <v>10.5</v>
      </c>
      <c r="F5231" s="161" t="s">
        <v>5</v>
      </c>
      <c r="G5231" s="162"/>
      <c r="H5231" s="163">
        <v>1743006757</v>
      </c>
    </row>
    <row r="5232" spans="1:8" s="121" customFormat="1" x14ac:dyDescent="0.25">
      <c r="A5232" s="112"/>
      <c r="B5232" s="160">
        <v>45099.606550925928</v>
      </c>
      <c r="C5232" s="183">
        <v>100</v>
      </c>
      <c r="D5232" s="183">
        <v>96.1</v>
      </c>
      <c r="E5232" s="183">
        <v>3.9000000000000057</v>
      </c>
      <c r="F5232" s="161" t="s">
        <v>5</v>
      </c>
      <c r="G5232" s="162"/>
      <c r="H5232" s="163">
        <v>1743008049</v>
      </c>
    </row>
    <row r="5233" spans="1:8" s="121" customFormat="1" x14ac:dyDescent="0.25">
      <c r="A5233" s="112"/>
      <c r="B5233" s="160">
        <v>45099.610555555555</v>
      </c>
      <c r="C5233" s="183">
        <v>10000</v>
      </c>
      <c r="D5233" s="183">
        <v>9790</v>
      </c>
      <c r="E5233" s="183">
        <v>210</v>
      </c>
      <c r="F5233" s="161" t="s">
        <v>5</v>
      </c>
      <c r="G5233" s="162"/>
      <c r="H5233" s="163">
        <v>1743016771</v>
      </c>
    </row>
    <row r="5234" spans="1:8" s="121" customFormat="1" x14ac:dyDescent="0.25">
      <c r="A5234" s="112"/>
      <c r="B5234" s="160">
        <v>45099.612847222219</v>
      </c>
      <c r="C5234" s="183">
        <v>1</v>
      </c>
      <c r="D5234" s="183">
        <v>-2.9</v>
      </c>
      <c r="E5234" s="183">
        <v>3.9</v>
      </c>
      <c r="F5234" s="161" t="s">
        <v>8969</v>
      </c>
      <c r="G5234" s="162"/>
      <c r="H5234" s="163">
        <v>1743021727</v>
      </c>
    </row>
    <row r="5235" spans="1:8" s="121" customFormat="1" x14ac:dyDescent="0.25">
      <c r="A5235" s="112"/>
      <c r="B5235" s="160">
        <v>45099.614386574074</v>
      </c>
      <c r="C5235" s="183">
        <v>200</v>
      </c>
      <c r="D5235" s="183">
        <v>195.8</v>
      </c>
      <c r="E5235" s="183">
        <v>4.1999999999999886</v>
      </c>
      <c r="F5235" s="161" t="s">
        <v>5</v>
      </c>
      <c r="G5235" s="162"/>
      <c r="H5235" s="163">
        <v>1743024965</v>
      </c>
    </row>
    <row r="5236" spans="1:8" s="121" customFormat="1" x14ac:dyDescent="0.25">
      <c r="A5236" s="112"/>
      <c r="B5236" s="160">
        <v>45099.614733796298</v>
      </c>
      <c r="C5236" s="183">
        <v>2000</v>
      </c>
      <c r="D5236" s="183">
        <v>1958</v>
      </c>
      <c r="E5236" s="183">
        <v>42</v>
      </c>
      <c r="F5236" s="161" t="s">
        <v>5</v>
      </c>
      <c r="G5236" s="162"/>
      <c r="H5236" s="163">
        <v>1743025704</v>
      </c>
    </row>
    <row r="5237" spans="1:8" s="121" customFormat="1" x14ac:dyDescent="0.25">
      <c r="A5237" s="112"/>
      <c r="B5237" s="160">
        <v>45099.616099537037</v>
      </c>
      <c r="C5237" s="183">
        <v>300</v>
      </c>
      <c r="D5237" s="183">
        <v>293.7</v>
      </c>
      <c r="E5237" s="183">
        <v>6.3000000000000114</v>
      </c>
      <c r="F5237" s="161" t="s">
        <v>5</v>
      </c>
      <c r="G5237" s="162"/>
      <c r="H5237" s="163">
        <v>1743028802</v>
      </c>
    </row>
    <row r="5238" spans="1:8" s="121" customFormat="1" x14ac:dyDescent="0.25">
      <c r="A5238" s="112"/>
      <c r="B5238" s="160">
        <v>45099.618946759256</v>
      </c>
      <c r="C5238" s="183">
        <v>500</v>
      </c>
      <c r="D5238" s="183">
        <v>489.5</v>
      </c>
      <c r="E5238" s="183">
        <v>10.5</v>
      </c>
      <c r="F5238" s="161" t="s">
        <v>6613</v>
      </c>
      <c r="G5238" s="162"/>
      <c r="H5238" s="163">
        <v>1743035388</v>
      </c>
    </row>
    <row r="5239" spans="1:8" s="121" customFormat="1" x14ac:dyDescent="0.25">
      <c r="A5239" s="112"/>
      <c r="B5239" s="160">
        <v>45099.622499999998</v>
      </c>
      <c r="C5239" s="183">
        <v>1000</v>
      </c>
      <c r="D5239" s="183">
        <v>979</v>
      </c>
      <c r="E5239" s="183">
        <v>21</v>
      </c>
      <c r="F5239" s="161" t="s">
        <v>5</v>
      </c>
      <c r="G5239" s="162"/>
      <c r="H5239" s="163">
        <v>1743043311</v>
      </c>
    </row>
    <row r="5240" spans="1:8" s="121" customFormat="1" x14ac:dyDescent="0.25">
      <c r="A5240" s="112"/>
      <c r="B5240" s="160">
        <v>45099.626932870371</v>
      </c>
      <c r="C5240" s="183">
        <v>300</v>
      </c>
      <c r="D5240" s="183">
        <v>293.7</v>
      </c>
      <c r="E5240" s="183">
        <v>6.3000000000000114</v>
      </c>
      <c r="F5240" s="161" t="s">
        <v>5</v>
      </c>
      <c r="G5240" s="162"/>
      <c r="H5240" s="163">
        <v>1743053716</v>
      </c>
    </row>
    <row r="5241" spans="1:8" s="121" customFormat="1" x14ac:dyDescent="0.25">
      <c r="A5241" s="112"/>
      <c r="B5241" s="160">
        <v>45099.627164351848</v>
      </c>
      <c r="C5241" s="183">
        <v>10</v>
      </c>
      <c r="D5241" s="183">
        <v>6.1</v>
      </c>
      <c r="E5241" s="183">
        <v>3.9000000000000004</v>
      </c>
      <c r="F5241" s="161" t="s">
        <v>6662</v>
      </c>
      <c r="G5241" s="162"/>
      <c r="H5241" s="163">
        <v>1743054320</v>
      </c>
    </row>
    <row r="5242" spans="1:8" s="121" customFormat="1" x14ac:dyDescent="0.25">
      <c r="A5242" s="112"/>
      <c r="B5242" s="160">
        <v>45099.629537037035</v>
      </c>
      <c r="C5242" s="183">
        <v>500</v>
      </c>
      <c r="D5242" s="183">
        <v>489.5</v>
      </c>
      <c r="E5242" s="183">
        <v>10.5</v>
      </c>
      <c r="F5242" s="161" t="s">
        <v>5</v>
      </c>
      <c r="G5242" s="162"/>
      <c r="H5242" s="163">
        <v>1743059826</v>
      </c>
    </row>
    <row r="5243" spans="1:8" s="121" customFormat="1" x14ac:dyDescent="0.25">
      <c r="A5243" s="112"/>
      <c r="B5243" s="160">
        <v>45099.638715277775</v>
      </c>
      <c r="C5243" s="183">
        <v>1000</v>
      </c>
      <c r="D5243" s="183">
        <v>979</v>
      </c>
      <c r="E5243" s="183">
        <v>21</v>
      </c>
      <c r="F5243" s="161" t="s">
        <v>5</v>
      </c>
      <c r="G5243" s="162"/>
      <c r="H5243" s="163">
        <v>1743081474</v>
      </c>
    </row>
    <row r="5244" spans="1:8" s="121" customFormat="1" x14ac:dyDescent="0.25">
      <c r="A5244" s="112"/>
      <c r="B5244" s="160">
        <v>45099.643900462965</v>
      </c>
      <c r="C5244" s="183">
        <v>10</v>
      </c>
      <c r="D5244" s="183">
        <v>6.1</v>
      </c>
      <c r="E5244" s="183">
        <v>3.9000000000000004</v>
      </c>
      <c r="F5244" s="161" t="s">
        <v>6691</v>
      </c>
      <c r="G5244" s="162"/>
      <c r="H5244" s="163">
        <v>1743093277</v>
      </c>
    </row>
    <row r="5245" spans="1:8" s="121" customFormat="1" x14ac:dyDescent="0.25">
      <c r="A5245" s="112"/>
      <c r="B5245" s="160">
        <v>45099.645613425928</v>
      </c>
      <c r="C5245" s="183">
        <v>300</v>
      </c>
      <c r="D5245" s="183">
        <v>293.7</v>
      </c>
      <c r="E5245" s="183">
        <v>6.3000000000000114</v>
      </c>
      <c r="F5245" s="161" t="s">
        <v>5</v>
      </c>
      <c r="G5245" s="162"/>
      <c r="H5245" s="163">
        <v>1743097288</v>
      </c>
    </row>
    <row r="5246" spans="1:8" s="121" customFormat="1" x14ac:dyDescent="0.25">
      <c r="A5246" s="112"/>
      <c r="B5246" s="160">
        <v>45099.64640046296</v>
      </c>
      <c r="C5246" s="183">
        <v>1000</v>
      </c>
      <c r="D5246" s="183">
        <v>979</v>
      </c>
      <c r="E5246" s="183">
        <v>21</v>
      </c>
      <c r="F5246" s="161" t="s">
        <v>6560</v>
      </c>
      <c r="G5246" s="162"/>
      <c r="H5246" s="163">
        <v>1743099125</v>
      </c>
    </row>
    <row r="5247" spans="1:8" s="121" customFormat="1" x14ac:dyDescent="0.25">
      <c r="A5247" s="112"/>
      <c r="B5247" s="160">
        <v>45099.652384259258</v>
      </c>
      <c r="C5247" s="183">
        <v>200</v>
      </c>
      <c r="D5247" s="183">
        <v>195.8</v>
      </c>
      <c r="E5247" s="183">
        <v>4.1999999999999886</v>
      </c>
      <c r="F5247" s="161" t="s">
        <v>5</v>
      </c>
      <c r="G5247" s="162"/>
      <c r="H5247" s="163">
        <v>1743112721</v>
      </c>
    </row>
    <row r="5248" spans="1:8" s="121" customFormat="1" x14ac:dyDescent="0.25">
      <c r="A5248" s="112"/>
      <c r="B5248" s="160">
        <v>45099.654872685183</v>
      </c>
      <c r="C5248" s="183">
        <v>10</v>
      </c>
      <c r="D5248" s="183">
        <v>6.1</v>
      </c>
      <c r="E5248" s="183">
        <v>3.9000000000000004</v>
      </c>
      <c r="F5248" s="161" t="s">
        <v>8581</v>
      </c>
      <c r="G5248" s="162"/>
      <c r="H5248" s="163">
        <v>1743118335</v>
      </c>
    </row>
    <row r="5249" spans="1:8" s="121" customFormat="1" x14ac:dyDescent="0.25">
      <c r="A5249" s="112"/>
      <c r="B5249" s="160">
        <v>45099.669895833336</v>
      </c>
      <c r="C5249" s="183">
        <v>270</v>
      </c>
      <c r="D5249" s="183">
        <v>264.33</v>
      </c>
      <c r="E5249" s="183">
        <v>5.6700000000000159</v>
      </c>
      <c r="F5249" s="161" t="s">
        <v>6616</v>
      </c>
      <c r="G5249" s="162"/>
      <c r="H5249" s="163">
        <v>1743153955</v>
      </c>
    </row>
    <row r="5250" spans="1:8" s="121" customFormat="1" x14ac:dyDescent="0.25">
      <c r="A5250" s="112"/>
      <c r="B5250" s="160">
        <v>45099.675462962965</v>
      </c>
      <c r="C5250" s="183">
        <v>300</v>
      </c>
      <c r="D5250" s="183">
        <v>293.7</v>
      </c>
      <c r="E5250" s="183">
        <v>6.3000000000000114</v>
      </c>
      <c r="F5250" s="161" t="s">
        <v>6575</v>
      </c>
      <c r="G5250" s="162"/>
      <c r="H5250" s="163">
        <v>1743167517</v>
      </c>
    </row>
    <row r="5251" spans="1:8" s="121" customFormat="1" x14ac:dyDescent="0.25">
      <c r="A5251" s="112"/>
      <c r="B5251" s="160">
        <v>45099.688530092593</v>
      </c>
      <c r="C5251" s="183">
        <v>100</v>
      </c>
      <c r="D5251" s="183">
        <v>96.1</v>
      </c>
      <c r="E5251" s="183">
        <v>3.9000000000000057</v>
      </c>
      <c r="F5251" s="161" t="s">
        <v>5</v>
      </c>
      <c r="G5251" s="162"/>
      <c r="H5251" s="163">
        <v>1743198874</v>
      </c>
    </row>
    <row r="5252" spans="1:8" s="121" customFormat="1" x14ac:dyDescent="0.25">
      <c r="A5252" s="112"/>
      <c r="B5252" s="160">
        <v>45099.688796296294</v>
      </c>
      <c r="C5252" s="183">
        <v>200</v>
      </c>
      <c r="D5252" s="183">
        <v>195.8</v>
      </c>
      <c r="E5252" s="183">
        <v>4.1999999999999886</v>
      </c>
      <c r="F5252" s="161" t="s">
        <v>5</v>
      </c>
      <c r="G5252" s="162"/>
      <c r="H5252" s="163">
        <v>1743199494</v>
      </c>
    </row>
    <row r="5253" spans="1:8" s="121" customFormat="1" x14ac:dyDescent="0.25">
      <c r="A5253" s="112"/>
      <c r="B5253" s="160">
        <v>45099.69090277778</v>
      </c>
      <c r="C5253" s="183">
        <v>300</v>
      </c>
      <c r="D5253" s="183">
        <v>293.7</v>
      </c>
      <c r="E5253" s="183">
        <v>6.3000000000000114</v>
      </c>
      <c r="F5253" s="161" t="s">
        <v>5</v>
      </c>
      <c r="G5253" s="162"/>
      <c r="H5253" s="163">
        <v>1743203902</v>
      </c>
    </row>
    <row r="5254" spans="1:8" s="121" customFormat="1" x14ac:dyDescent="0.25">
      <c r="A5254" s="112"/>
      <c r="B5254" s="160">
        <v>45099.691770833335</v>
      </c>
      <c r="C5254" s="183">
        <v>10</v>
      </c>
      <c r="D5254" s="183">
        <v>6.1</v>
      </c>
      <c r="E5254" s="183">
        <v>3.9000000000000004</v>
      </c>
      <c r="F5254" s="161" t="s">
        <v>8609</v>
      </c>
      <c r="G5254" s="162"/>
      <c r="H5254" s="163">
        <v>1743205645</v>
      </c>
    </row>
    <row r="5255" spans="1:8" s="121" customFormat="1" x14ac:dyDescent="0.25">
      <c r="A5255" s="112"/>
      <c r="B5255" s="160">
        <v>45099.692557870374</v>
      </c>
      <c r="C5255" s="183">
        <v>300</v>
      </c>
      <c r="D5255" s="183">
        <v>293.7</v>
      </c>
      <c r="E5255" s="183">
        <v>6.3000000000000114</v>
      </c>
      <c r="F5255" s="161" t="s">
        <v>5</v>
      </c>
      <c r="G5255" s="162"/>
      <c r="H5255" s="163">
        <v>1743207293</v>
      </c>
    </row>
    <row r="5256" spans="1:8" s="121" customFormat="1" x14ac:dyDescent="0.25">
      <c r="A5256" s="112"/>
      <c r="B5256" s="160">
        <v>45099.697546296295</v>
      </c>
      <c r="C5256" s="183">
        <v>300</v>
      </c>
      <c r="D5256" s="183">
        <v>293.7</v>
      </c>
      <c r="E5256" s="183">
        <v>6.3000000000000114</v>
      </c>
      <c r="F5256" s="161" t="s">
        <v>5</v>
      </c>
      <c r="G5256" s="162"/>
      <c r="H5256" s="163">
        <v>1743219889</v>
      </c>
    </row>
    <row r="5257" spans="1:8" s="121" customFormat="1" x14ac:dyDescent="0.25">
      <c r="A5257" s="112"/>
      <c r="B5257" s="160">
        <v>45099.697928240741</v>
      </c>
      <c r="C5257" s="183">
        <v>100</v>
      </c>
      <c r="D5257" s="183">
        <v>96.1</v>
      </c>
      <c r="E5257" s="183">
        <v>3.9000000000000057</v>
      </c>
      <c r="F5257" s="161" t="s">
        <v>5</v>
      </c>
      <c r="G5257" s="162"/>
      <c r="H5257" s="163">
        <v>1743220780</v>
      </c>
    </row>
    <row r="5258" spans="1:8" s="121" customFormat="1" x14ac:dyDescent="0.25">
      <c r="A5258" s="112"/>
      <c r="B5258" s="160">
        <v>45099.698587962965</v>
      </c>
      <c r="C5258" s="183">
        <v>100</v>
      </c>
      <c r="D5258" s="183">
        <v>96.1</v>
      </c>
      <c r="E5258" s="183">
        <v>3.9000000000000057</v>
      </c>
      <c r="F5258" s="161" t="s">
        <v>8588</v>
      </c>
      <c r="G5258" s="162"/>
      <c r="H5258" s="163">
        <v>1743222390</v>
      </c>
    </row>
    <row r="5259" spans="1:8" s="121" customFormat="1" x14ac:dyDescent="0.25">
      <c r="A5259" s="112"/>
      <c r="B5259" s="160">
        <v>45099.699097222219</v>
      </c>
      <c r="C5259" s="183">
        <v>300</v>
      </c>
      <c r="D5259" s="183">
        <v>293.7</v>
      </c>
      <c r="E5259" s="183">
        <v>6.3000000000000114</v>
      </c>
      <c r="F5259" s="161" t="s">
        <v>9014</v>
      </c>
      <c r="G5259" s="162"/>
      <c r="H5259" s="163">
        <v>1743223568</v>
      </c>
    </row>
    <row r="5260" spans="1:8" s="121" customFormat="1" x14ac:dyDescent="0.25">
      <c r="A5260" s="112"/>
      <c r="B5260" s="160">
        <v>45099.702627314815</v>
      </c>
      <c r="C5260" s="183">
        <v>500</v>
      </c>
      <c r="D5260" s="183">
        <v>489.5</v>
      </c>
      <c r="E5260" s="183">
        <v>10.5</v>
      </c>
      <c r="F5260" s="161" t="s">
        <v>5</v>
      </c>
      <c r="G5260" s="162"/>
      <c r="H5260" s="163">
        <v>1743232303</v>
      </c>
    </row>
    <row r="5261" spans="1:8" s="121" customFormat="1" x14ac:dyDescent="0.25">
      <c r="A5261" s="112"/>
      <c r="B5261" s="160">
        <v>45099.708599537036</v>
      </c>
      <c r="C5261" s="183">
        <v>100</v>
      </c>
      <c r="D5261" s="183">
        <v>96.1</v>
      </c>
      <c r="E5261" s="183">
        <v>3.9000000000000057</v>
      </c>
      <c r="F5261" s="161" t="s">
        <v>5</v>
      </c>
      <c r="G5261" s="162"/>
      <c r="H5261" s="163">
        <v>1743247193</v>
      </c>
    </row>
    <row r="5262" spans="1:8" s="121" customFormat="1" x14ac:dyDescent="0.25">
      <c r="A5262" s="112"/>
      <c r="B5262" s="160">
        <v>45099.716469907406</v>
      </c>
      <c r="C5262" s="183">
        <v>2785</v>
      </c>
      <c r="D5262" s="183">
        <v>2726.51</v>
      </c>
      <c r="E5262" s="183">
        <v>58.489999999999782</v>
      </c>
      <c r="F5262" s="161" t="s">
        <v>8983</v>
      </c>
      <c r="G5262" s="162"/>
      <c r="H5262" s="163">
        <v>1743266233</v>
      </c>
    </row>
    <row r="5263" spans="1:8" s="121" customFormat="1" x14ac:dyDescent="0.25">
      <c r="A5263" s="112"/>
      <c r="B5263" s="160">
        <v>45099.716909722221</v>
      </c>
      <c r="C5263" s="183">
        <v>4215</v>
      </c>
      <c r="D5263" s="183">
        <v>4126.4799999999996</v>
      </c>
      <c r="E5263" s="183">
        <v>88.520000000000437</v>
      </c>
      <c r="F5263" s="161" t="s">
        <v>8983</v>
      </c>
      <c r="G5263" s="162"/>
      <c r="H5263" s="163">
        <v>1743267330</v>
      </c>
    </row>
    <row r="5264" spans="1:8" s="121" customFormat="1" x14ac:dyDescent="0.25">
      <c r="A5264" s="112"/>
      <c r="B5264" s="160">
        <v>45099.722418981481</v>
      </c>
      <c r="C5264" s="183">
        <v>500</v>
      </c>
      <c r="D5264" s="183">
        <v>489.5</v>
      </c>
      <c r="E5264" s="183">
        <v>10.5</v>
      </c>
      <c r="F5264" s="161" t="s">
        <v>5</v>
      </c>
      <c r="G5264" s="162"/>
      <c r="H5264" s="163">
        <v>1743281253</v>
      </c>
    </row>
    <row r="5265" spans="1:8" s="121" customFormat="1" x14ac:dyDescent="0.25">
      <c r="A5265" s="112"/>
      <c r="B5265" s="160">
        <v>45099.729953703703</v>
      </c>
      <c r="C5265" s="183">
        <v>10</v>
      </c>
      <c r="D5265" s="183">
        <v>6.1</v>
      </c>
      <c r="E5265" s="183">
        <v>3.9000000000000004</v>
      </c>
      <c r="F5265" s="161" t="s">
        <v>8586</v>
      </c>
      <c r="G5265" s="162"/>
      <c r="H5265" s="163">
        <v>1743300081</v>
      </c>
    </row>
    <row r="5266" spans="1:8" s="121" customFormat="1" x14ac:dyDescent="0.25">
      <c r="A5266" s="112"/>
      <c r="B5266" s="160">
        <v>45099.733067129629</v>
      </c>
      <c r="C5266" s="183">
        <v>300</v>
      </c>
      <c r="D5266" s="183">
        <v>293.7</v>
      </c>
      <c r="E5266" s="183">
        <v>6.3000000000000114</v>
      </c>
      <c r="F5266" s="161" t="s">
        <v>5</v>
      </c>
      <c r="G5266" s="162"/>
      <c r="H5266" s="163">
        <v>1743308073</v>
      </c>
    </row>
    <row r="5267" spans="1:8" s="121" customFormat="1" x14ac:dyDescent="0.25">
      <c r="A5267" s="112"/>
      <c r="B5267" s="160">
        <v>45099.737534722219</v>
      </c>
      <c r="C5267" s="183">
        <v>10</v>
      </c>
      <c r="D5267" s="183">
        <v>6.1</v>
      </c>
      <c r="E5267" s="183">
        <v>3.9000000000000004</v>
      </c>
      <c r="F5267" s="161" t="s">
        <v>9015</v>
      </c>
      <c r="G5267" s="162"/>
      <c r="H5267" s="163">
        <v>1743319434</v>
      </c>
    </row>
    <row r="5268" spans="1:8" s="121" customFormat="1" x14ac:dyDescent="0.25">
      <c r="A5268" s="112"/>
      <c r="B5268" s="160">
        <v>45099.742604166669</v>
      </c>
      <c r="C5268" s="183">
        <v>700</v>
      </c>
      <c r="D5268" s="183">
        <v>685.3</v>
      </c>
      <c r="E5268" s="183">
        <v>14.700000000000045</v>
      </c>
      <c r="F5268" s="161" t="s">
        <v>5</v>
      </c>
      <c r="G5268" s="162"/>
      <c r="H5268" s="163">
        <v>1743332353</v>
      </c>
    </row>
    <row r="5269" spans="1:8" s="121" customFormat="1" x14ac:dyDescent="0.25">
      <c r="A5269" s="112"/>
      <c r="B5269" s="160">
        <v>45099.748229166667</v>
      </c>
      <c r="C5269" s="183">
        <v>500</v>
      </c>
      <c r="D5269" s="183">
        <v>489.5</v>
      </c>
      <c r="E5269" s="183">
        <v>10.5</v>
      </c>
      <c r="F5269" s="161" t="s">
        <v>5</v>
      </c>
      <c r="G5269" s="162"/>
      <c r="H5269" s="163">
        <v>1743347077</v>
      </c>
    </row>
    <row r="5270" spans="1:8" s="121" customFormat="1" x14ac:dyDescent="0.25">
      <c r="A5270" s="112"/>
      <c r="B5270" s="160">
        <v>45099.749224537038</v>
      </c>
      <c r="C5270" s="183">
        <v>10</v>
      </c>
      <c r="D5270" s="183">
        <v>6.1</v>
      </c>
      <c r="E5270" s="183">
        <v>3.9000000000000004</v>
      </c>
      <c r="F5270" s="161" t="s">
        <v>6597</v>
      </c>
      <c r="G5270" s="162"/>
      <c r="H5270" s="163">
        <v>1743349630</v>
      </c>
    </row>
    <row r="5271" spans="1:8" s="121" customFormat="1" x14ac:dyDescent="0.25">
      <c r="A5271" s="112"/>
      <c r="B5271" s="160">
        <v>45099.750439814816</v>
      </c>
      <c r="C5271" s="183">
        <v>550</v>
      </c>
      <c r="D5271" s="183">
        <v>538.45000000000005</v>
      </c>
      <c r="E5271" s="183">
        <v>11.549999999999955</v>
      </c>
      <c r="F5271" s="161" t="s">
        <v>8631</v>
      </c>
      <c r="G5271" s="162"/>
      <c r="H5271" s="163">
        <v>1743352891</v>
      </c>
    </row>
    <row r="5272" spans="1:8" s="121" customFormat="1" x14ac:dyDescent="0.25">
      <c r="A5272" s="112"/>
      <c r="B5272" s="160">
        <v>45099.759467592594</v>
      </c>
      <c r="C5272" s="183">
        <v>50</v>
      </c>
      <c r="D5272" s="183">
        <v>46.1</v>
      </c>
      <c r="E5272" s="183">
        <v>3.8999999999999986</v>
      </c>
      <c r="F5272" s="161" t="s">
        <v>5</v>
      </c>
      <c r="G5272" s="162"/>
      <c r="H5272" s="163">
        <v>1743378486</v>
      </c>
    </row>
    <row r="5273" spans="1:8" s="121" customFormat="1" x14ac:dyDescent="0.25">
      <c r="A5273" s="112"/>
      <c r="B5273" s="160">
        <v>45099.761018518519</v>
      </c>
      <c r="C5273" s="183">
        <v>3000</v>
      </c>
      <c r="D5273" s="183">
        <v>2937</v>
      </c>
      <c r="E5273" s="183">
        <v>63</v>
      </c>
      <c r="F5273" s="161" t="s">
        <v>8556</v>
      </c>
      <c r="G5273" s="162"/>
      <c r="H5273" s="163">
        <v>1743383007</v>
      </c>
    </row>
    <row r="5274" spans="1:8" s="121" customFormat="1" x14ac:dyDescent="0.25">
      <c r="A5274" s="112"/>
      <c r="B5274" s="160">
        <v>45099.763055555559</v>
      </c>
      <c r="C5274" s="183">
        <v>100</v>
      </c>
      <c r="D5274" s="183">
        <v>96.1</v>
      </c>
      <c r="E5274" s="183">
        <v>3.9000000000000057</v>
      </c>
      <c r="F5274" s="161" t="s">
        <v>6680</v>
      </c>
      <c r="G5274" s="162"/>
      <c r="H5274" s="163">
        <v>1743388630</v>
      </c>
    </row>
    <row r="5275" spans="1:8" s="121" customFormat="1" x14ac:dyDescent="0.25">
      <c r="A5275" s="112"/>
      <c r="B5275" s="160">
        <v>45099.772581018522</v>
      </c>
      <c r="C5275" s="183">
        <v>200</v>
      </c>
      <c r="D5275" s="183">
        <v>195.8</v>
      </c>
      <c r="E5275" s="183">
        <v>4.1999999999999886</v>
      </c>
      <c r="F5275" s="161" t="s">
        <v>5</v>
      </c>
      <c r="G5275" s="162"/>
      <c r="H5275" s="163">
        <v>1743415701</v>
      </c>
    </row>
    <row r="5276" spans="1:8" s="121" customFormat="1" x14ac:dyDescent="0.25">
      <c r="A5276" s="112"/>
      <c r="B5276" s="160">
        <v>45099.776770833334</v>
      </c>
      <c r="C5276" s="183">
        <v>3000</v>
      </c>
      <c r="D5276" s="183">
        <v>2937</v>
      </c>
      <c r="E5276" s="183">
        <v>63</v>
      </c>
      <c r="F5276" s="161" t="s">
        <v>5</v>
      </c>
      <c r="G5276" s="162"/>
      <c r="H5276" s="163">
        <v>1743427156</v>
      </c>
    </row>
    <row r="5277" spans="1:8" s="121" customFormat="1" x14ac:dyDescent="0.25">
      <c r="A5277" s="112"/>
      <c r="B5277" s="160">
        <v>45099.77851851852</v>
      </c>
      <c r="C5277" s="183">
        <v>100</v>
      </c>
      <c r="D5277" s="183">
        <v>96.1</v>
      </c>
      <c r="E5277" s="183">
        <v>3.9000000000000057</v>
      </c>
      <c r="F5277" s="161" t="s">
        <v>6560</v>
      </c>
      <c r="G5277" s="162" t="s">
        <v>8796</v>
      </c>
      <c r="H5277" s="163">
        <v>1743431858</v>
      </c>
    </row>
    <row r="5278" spans="1:8" s="121" customFormat="1" x14ac:dyDescent="0.25">
      <c r="A5278" s="112"/>
      <c r="B5278" s="160">
        <v>45099.780439814815</v>
      </c>
      <c r="C5278" s="183">
        <v>500</v>
      </c>
      <c r="D5278" s="183">
        <v>489.5</v>
      </c>
      <c r="E5278" s="183">
        <v>10.5</v>
      </c>
      <c r="F5278" s="161" t="s">
        <v>5</v>
      </c>
      <c r="G5278" s="162"/>
      <c r="H5278" s="163">
        <v>1743437042</v>
      </c>
    </row>
    <row r="5279" spans="1:8" s="121" customFormat="1" x14ac:dyDescent="0.25">
      <c r="A5279" s="112"/>
      <c r="B5279" s="160">
        <v>45099.786412037036</v>
      </c>
      <c r="C5279" s="183">
        <v>300</v>
      </c>
      <c r="D5279" s="183">
        <v>293.7</v>
      </c>
      <c r="E5279" s="183">
        <v>6.3000000000000114</v>
      </c>
      <c r="F5279" s="161" t="s">
        <v>5</v>
      </c>
      <c r="G5279" s="162"/>
      <c r="H5279" s="163">
        <v>1743453897</v>
      </c>
    </row>
    <row r="5280" spans="1:8" s="121" customFormat="1" x14ac:dyDescent="0.25">
      <c r="A5280" s="112"/>
      <c r="B5280" s="160">
        <v>45099.786840277775</v>
      </c>
      <c r="C5280" s="183">
        <v>300</v>
      </c>
      <c r="D5280" s="183">
        <v>293.7</v>
      </c>
      <c r="E5280" s="183">
        <v>6.3000000000000114</v>
      </c>
      <c r="F5280" s="161" t="s">
        <v>6661</v>
      </c>
      <c r="G5280" s="162"/>
      <c r="H5280" s="163">
        <v>1743455065</v>
      </c>
    </row>
    <row r="5281" spans="1:8" s="121" customFormat="1" x14ac:dyDescent="0.25">
      <c r="A5281" s="112"/>
      <c r="B5281" s="160">
        <v>45099.789768518516</v>
      </c>
      <c r="C5281" s="183">
        <v>300</v>
      </c>
      <c r="D5281" s="183">
        <v>293.7</v>
      </c>
      <c r="E5281" s="183">
        <v>6.3000000000000114</v>
      </c>
      <c r="F5281" s="161" t="s">
        <v>5</v>
      </c>
      <c r="G5281" s="162"/>
      <c r="H5281" s="163">
        <v>1743463510</v>
      </c>
    </row>
    <row r="5282" spans="1:8" s="121" customFormat="1" x14ac:dyDescent="0.25">
      <c r="A5282" s="112"/>
      <c r="B5282" s="160">
        <v>45099.794641203705</v>
      </c>
      <c r="C5282" s="183">
        <v>1000</v>
      </c>
      <c r="D5282" s="183">
        <v>979</v>
      </c>
      <c r="E5282" s="183">
        <v>21</v>
      </c>
      <c r="F5282" s="161" t="s">
        <v>5</v>
      </c>
      <c r="G5282" s="162"/>
      <c r="H5282" s="163">
        <v>1743477243</v>
      </c>
    </row>
    <row r="5283" spans="1:8" s="121" customFormat="1" x14ac:dyDescent="0.25">
      <c r="A5283" s="112"/>
      <c r="B5283" s="160">
        <v>45099.799444444441</v>
      </c>
      <c r="C5283" s="183">
        <v>50000</v>
      </c>
      <c r="D5283" s="183">
        <v>48950</v>
      </c>
      <c r="E5283" s="183">
        <v>1050</v>
      </c>
      <c r="F5283" s="161" t="s">
        <v>6560</v>
      </c>
      <c r="G5283" s="162"/>
      <c r="H5283" s="163">
        <v>1743490669</v>
      </c>
    </row>
    <row r="5284" spans="1:8" s="121" customFormat="1" x14ac:dyDescent="0.25">
      <c r="A5284" s="112"/>
      <c r="B5284" s="160">
        <v>45099.801087962966</v>
      </c>
      <c r="C5284" s="183">
        <v>100</v>
      </c>
      <c r="D5284" s="183">
        <v>96.1</v>
      </c>
      <c r="E5284" s="183">
        <v>3.9000000000000057</v>
      </c>
      <c r="F5284" s="161" t="s">
        <v>5</v>
      </c>
      <c r="G5284" s="162"/>
      <c r="H5284" s="163">
        <v>1743495306</v>
      </c>
    </row>
    <row r="5285" spans="1:8" s="121" customFormat="1" x14ac:dyDescent="0.25">
      <c r="A5285" s="112"/>
      <c r="B5285" s="160">
        <v>45099.802719907406</v>
      </c>
      <c r="C5285" s="183">
        <v>1000</v>
      </c>
      <c r="D5285" s="183">
        <v>979</v>
      </c>
      <c r="E5285" s="183">
        <v>21</v>
      </c>
      <c r="F5285" s="161" t="s">
        <v>6696</v>
      </c>
      <c r="G5285" s="162"/>
      <c r="H5285" s="163">
        <v>1743500058</v>
      </c>
    </row>
    <row r="5286" spans="1:8" s="121" customFormat="1" x14ac:dyDescent="0.25">
      <c r="A5286" s="112"/>
      <c r="B5286" s="160">
        <v>45099.802835648145</v>
      </c>
      <c r="C5286" s="183">
        <v>200</v>
      </c>
      <c r="D5286" s="183">
        <v>195.8</v>
      </c>
      <c r="E5286" s="183">
        <v>4.1999999999999886</v>
      </c>
      <c r="F5286" s="161" t="s">
        <v>6602</v>
      </c>
      <c r="G5286" s="162"/>
      <c r="H5286" s="163">
        <v>1743500403</v>
      </c>
    </row>
    <row r="5287" spans="1:8" s="121" customFormat="1" x14ac:dyDescent="0.25">
      <c r="A5287" s="112"/>
      <c r="B5287" s="160">
        <v>45099.804571759261</v>
      </c>
      <c r="C5287" s="183">
        <v>100</v>
      </c>
      <c r="D5287" s="183">
        <v>96.1</v>
      </c>
      <c r="E5287" s="183">
        <v>3.9000000000000057</v>
      </c>
      <c r="F5287" s="161" t="s">
        <v>8664</v>
      </c>
      <c r="G5287" s="162"/>
      <c r="H5287" s="163">
        <v>1743505350</v>
      </c>
    </row>
    <row r="5288" spans="1:8" s="121" customFormat="1" x14ac:dyDescent="0.25">
      <c r="A5288" s="112"/>
      <c r="B5288" s="160">
        <v>45099.812407407408</v>
      </c>
      <c r="C5288" s="183">
        <v>300</v>
      </c>
      <c r="D5288" s="183">
        <v>293.7</v>
      </c>
      <c r="E5288" s="183">
        <v>6.3000000000000114</v>
      </c>
      <c r="F5288" s="161" t="s">
        <v>5</v>
      </c>
      <c r="G5288" s="162"/>
      <c r="H5288" s="163">
        <v>1743528052</v>
      </c>
    </row>
    <row r="5289" spans="1:8" s="121" customFormat="1" x14ac:dyDescent="0.25">
      <c r="A5289" s="112"/>
      <c r="B5289" s="160">
        <v>45099.817754629628</v>
      </c>
      <c r="C5289" s="183">
        <v>200</v>
      </c>
      <c r="D5289" s="183">
        <v>195.8</v>
      </c>
      <c r="E5289" s="183">
        <v>4.1999999999999886</v>
      </c>
      <c r="F5289" s="161" t="s">
        <v>5</v>
      </c>
      <c r="G5289" s="162"/>
      <c r="H5289" s="163">
        <v>1743542817</v>
      </c>
    </row>
    <row r="5290" spans="1:8" s="121" customFormat="1" x14ac:dyDescent="0.25">
      <c r="A5290" s="112"/>
      <c r="B5290" s="160">
        <v>45099.819745370369</v>
      </c>
      <c r="C5290" s="183">
        <v>100</v>
      </c>
      <c r="D5290" s="183">
        <v>96.1</v>
      </c>
      <c r="E5290" s="183">
        <v>3.9000000000000057</v>
      </c>
      <c r="F5290" s="161" t="s">
        <v>5</v>
      </c>
      <c r="G5290" s="162"/>
      <c r="H5290" s="163">
        <v>1743548109</v>
      </c>
    </row>
    <row r="5291" spans="1:8" s="121" customFormat="1" x14ac:dyDescent="0.25">
      <c r="A5291" s="112"/>
      <c r="B5291" s="160">
        <v>45099.822546296295</v>
      </c>
      <c r="C5291" s="183">
        <v>20000</v>
      </c>
      <c r="D5291" s="183">
        <v>19580</v>
      </c>
      <c r="E5291" s="183">
        <v>420</v>
      </c>
      <c r="F5291" s="161" t="s">
        <v>8555</v>
      </c>
      <c r="G5291" s="162" t="s">
        <v>8623</v>
      </c>
      <c r="H5291" s="163">
        <v>1743555329</v>
      </c>
    </row>
    <row r="5292" spans="1:8" s="121" customFormat="1" x14ac:dyDescent="0.25">
      <c r="A5292" s="112"/>
      <c r="B5292" s="160">
        <v>45099.835451388892</v>
      </c>
      <c r="C5292" s="183">
        <v>1000</v>
      </c>
      <c r="D5292" s="183">
        <v>979</v>
      </c>
      <c r="E5292" s="183">
        <v>21</v>
      </c>
      <c r="F5292" s="161" t="s">
        <v>5</v>
      </c>
      <c r="G5292" s="162"/>
      <c r="H5292" s="163">
        <v>1743589753</v>
      </c>
    </row>
    <row r="5293" spans="1:8" s="121" customFormat="1" x14ac:dyDescent="0.25">
      <c r="A5293" s="112"/>
      <c r="B5293" s="160">
        <v>45099.842268518521</v>
      </c>
      <c r="C5293" s="183">
        <v>500</v>
      </c>
      <c r="D5293" s="183">
        <v>489.5</v>
      </c>
      <c r="E5293" s="183">
        <v>10.5</v>
      </c>
      <c r="F5293" s="161" t="s">
        <v>5</v>
      </c>
      <c r="G5293" s="162"/>
      <c r="H5293" s="163">
        <v>1743608143</v>
      </c>
    </row>
    <row r="5294" spans="1:8" s="121" customFormat="1" x14ac:dyDescent="0.25">
      <c r="A5294" s="112"/>
      <c r="B5294" s="160">
        <v>45099.848958333336</v>
      </c>
      <c r="C5294" s="183">
        <v>500</v>
      </c>
      <c r="D5294" s="183">
        <v>489.5</v>
      </c>
      <c r="E5294" s="183">
        <v>10.5</v>
      </c>
      <c r="F5294" s="161" t="s">
        <v>5</v>
      </c>
      <c r="G5294" s="162"/>
      <c r="H5294" s="163">
        <v>1743626324</v>
      </c>
    </row>
    <row r="5295" spans="1:8" s="121" customFormat="1" x14ac:dyDescent="0.25">
      <c r="A5295" s="112"/>
      <c r="B5295" s="160">
        <v>45099.849328703705</v>
      </c>
      <c r="C5295" s="183">
        <v>30</v>
      </c>
      <c r="D5295" s="183">
        <v>26.1</v>
      </c>
      <c r="E5295" s="183">
        <v>3.8999999999999986</v>
      </c>
      <c r="F5295" s="161" t="s">
        <v>5</v>
      </c>
      <c r="G5295" s="162"/>
      <c r="H5295" s="163">
        <v>1743627313</v>
      </c>
    </row>
    <row r="5296" spans="1:8" s="121" customFormat="1" x14ac:dyDescent="0.25">
      <c r="A5296" s="112"/>
      <c r="B5296" s="160">
        <v>45099.849479166667</v>
      </c>
      <c r="C5296" s="183">
        <v>100</v>
      </c>
      <c r="D5296" s="183">
        <v>96.1</v>
      </c>
      <c r="E5296" s="183">
        <v>3.9000000000000057</v>
      </c>
      <c r="F5296" s="161" t="s">
        <v>5</v>
      </c>
      <c r="G5296" s="162"/>
      <c r="H5296" s="163">
        <v>1743627705</v>
      </c>
    </row>
    <row r="5297" spans="1:8" s="121" customFormat="1" x14ac:dyDescent="0.25">
      <c r="A5297" s="112"/>
      <c r="B5297" s="160">
        <v>45099.850601851853</v>
      </c>
      <c r="C5297" s="183">
        <v>400</v>
      </c>
      <c r="D5297" s="183">
        <v>391.6</v>
      </c>
      <c r="E5297" s="183">
        <v>8.3999999999999773</v>
      </c>
      <c r="F5297" s="161" t="s">
        <v>6632</v>
      </c>
      <c r="G5297" s="162"/>
      <c r="H5297" s="163">
        <v>1743630690</v>
      </c>
    </row>
    <row r="5298" spans="1:8" s="121" customFormat="1" x14ac:dyDescent="0.25">
      <c r="A5298" s="112"/>
      <c r="B5298" s="160">
        <v>45099.8512962963</v>
      </c>
      <c r="C5298" s="183">
        <v>100</v>
      </c>
      <c r="D5298" s="183">
        <v>96.1</v>
      </c>
      <c r="E5298" s="183">
        <v>3.9000000000000057</v>
      </c>
      <c r="F5298" s="161" t="s">
        <v>5</v>
      </c>
      <c r="G5298" s="162"/>
      <c r="H5298" s="163">
        <v>1743632432</v>
      </c>
    </row>
    <row r="5299" spans="1:8" s="121" customFormat="1" x14ac:dyDescent="0.25">
      <c r="A5299" s="112"/>
      <c r="B5299" s="160">
        <v>45099.862685185188</v>
      </c>
      <c r="C5299" s="183">
        <v>1000</v>
      </c>
      <c r="D5299" s="183">
        <v>979</v>
      </c>
      <c r="E5299" s="183">
        <v>21</v>
      </c>
      <c r="F5299" s="161" t="s">
        <v>5</v>
      </c>
      <c r="G5299" s="162"/>
      <c r="H5299" s="163">
        <v>1743661765</v>
      </c>
    </row>
    <row r="5300" spans="1:8" s="121" customFormat="1" x14ac:dyDescent="0.25">
      <c r="A5300" s="112"/>
      <c r="B5300" s="160">
        <v>45099.869074074071</v>
      </c>
      <c r="C5300" s="183">
        <v>500</v>
      </c>
      <c r="D5300" s="183">
        <v>489.5</v>
      </c>
      <c r="E5300" s="183">
        <v>10.5</v>
      </c>
      <c r="F5300" s="161" t="s">
        <v>6570</v>
      </c>
      <c r="G5300" s="162"/>
      <c r="H5300" s="163">
        <v>1743677764</v>
      </c>
    </row>
    <row r="5301" spans="1:8" s="121" customFormat="1" x14ac:dyDescent="0.25">
      <c r="A5301" s="112"/>
      <c r="B5301" s="160">
        <v>45099.871111111112</v>
      </c>
      <c r="C5301" s="183">
        <v>1000</v>
      </c>
      <c r="D5301" s="183">
        <v>979</v>
      </c>
      <c r="E5301" s="183">
        <v>21</v>
      </c>
      <c r="F5301" s="161" t="s">
        <v>9016</v>
      </c>
      <c r="G5301" s="162"/>
      <c r="H5301" s="163">
        <v>1743683264</v>
      </c>
    </row>
    <row r="5302" spans="1:8" s="121" customFormat="1" x14ac:dyDescent="0.25">
      <c r="A5302" s="112"/>
      <c r="B5302" s="160">
        <v>45099.873425925929</v>
      </c>
      <c r="C5302" s="183">
        <v>100</v>
      </c>
      <c r="D5302" s="183">
        <v>96.1</v>
      </c>
      <c r="E5302" s="183">
        <v>3.9000000000000057</v>
      </c>
      <c r="F5302" s="161" t="s">
        <v>5</v>
      </c>
      <c r="G5302" s="162"/>
      <c r="H5302" s="163">
        <v>1743688750</v>
      </c>
    </row>
    <row r="5303" spans="1:8" s="121" customFormat="1" x14ac:dyDescent="0.25">
      <c r="A5303" s="112"/>
      <c r="B5303" s="160">
        <v>45099.876516203702</v>
      </c>
      <c r="C5303" s="183">
        <v>1000</v>
      </c>
      <c r="D5303" s="183">
        <v>979</v>
      </c>
      <c r="E5303" s="183">
        <v>21</v>
      </c>
      <c r="F5303" s="161" t="s">
        <v>5</v>
      </c>
      <c r="G5303" s="162"/>
      <c r="H5303" s="163">
        <v>1743696362</v>
      </c>
    </row>
    <row r="5304" spans="1:8" s="121" customFormat="1" x14ac:dyDescent="0.25">
      <c r="A5304" s="112"/>
      <c r="B5304" s="160">
        <v>45099.876770833333</v>
      </c>
      <c r="C5304" s="183">
        <v>300</v>
      </c>
      <c r="D5304" s="183">
        <v>293.7</v>
      </c>
      <c r="E5304" s="183">
        <v>6.3000000000000114</v>
      </c>
      <c r="F5304" s="161" t="s">
        <v>5</v>
      </c>
      <c r="G5304" s="162"/>
      <c r="H5304" s="163">
        <v>1743697006</v>
      </c>
    </row>
    <row r="5305" spans="1:8" s="121" customFormat="1" x14ac:dyDescent="0.25">
      <c r="A5305" s="112"/>
      <c r="B5305" s="160">
        <v>45099.877962962964</v>
      </c>
      <c r="C5305" s="183">
        <v>1000</v>
      </c>
      <c r="D5305" s="183">
        <v>979</v>
      </c>
      <c r="E5305" s="183">
        <v>21</v>
      </c>
      <c r="F5305" s="161" t="s">
        <v>9017</v>
      </c>
      <c r="G5305" s="162"/>
      <c r="H5305" s="163">
        <v>1743700048</v>
      </c>
    </row>
    <row r="5306" spans="1:8" s="121" customFormat="1" x14ac:dyDescent="0.25">
      <c r="A5306" s="112"/>
      <c r="B5306" s="160">
        <v>45099.878877314812</v>
      </c>
      <c r="C5306" s="183">
        <v>500</v>
      </c>
      <c r="D5306" s="183">
        <v>489.5</v>
      </c>
      <c r="E5306" s="183">
        <v>10.5</v>
      </c>
      <c r="F5306" s="161" t="s">
        <v>5</v>
      </c>
      <c r="G5306" s="162"/>
      <c r="H5306" s="163">
        <v>1743702319</v>
      </c>
    </row>
    <row r="5307" spans="1:8" s="121" customFormat="1" x14ac:dyDescent="0.25">
      <c r="A5307" s="112"/>
      <c r="B5307" s="160">
        <v>45099.879976851851</v>
      </c>
      <c r="C5307" s="183">
        <v>100</v>
      </c>
      <c r="D5307" s="183">
        <v>96.1</v>
      </c>
      <c r="E5307" s="183">
        <v>3.9000000000000057</v>
      </c>
      <c r="F5307" s="161" t="s">
        <v>5</v>
      </c>
      <c r="G5307" s="162"/>
      <c r="H5307" s="163">
        <v>1743704783</v>
      </c>
    </row>
    <row r="5308" spans="1:8" s="121" customFormat="1" x14ac:dyDescent="0.25">
      <c r="A5308" s="112"/>
      <c r="B5308" s="160">
        <v>45099.882199074076</v>
      </c>
      <c r="C5308" s="183">
        <v>100</v>
      </c>
      <c r="D5308" s="183">
        <v>96.1</v>
      </c>
      <c r="E5308" s="183">
        <v>3.9000000000000057</v>
      </c>
      <c r="F5308" s="161" t="s">
        <v>5</v>
      </c>
      <c r="G5308" s="162"/>
      <c r="H5308" s="163">
        <v>1743710145</v>
      </c>
    </row>
    <row r="5309" spans="1:8" s="121" customFormat="1" x14ac:dyDescent="0.25">
      <c r="A5309" s="112"/>
      <c r="B5309" s="160">
        <v>45099.883449074077</v>
      </c>
      <c r="C5309" s="183">
        <v>300</v>
      </c>
      <c r="D5309" s="183">
        <v>293.7</v>
      </c>
      <c r="E5309" s="183">
        <v>6.3000000000000114</v>
      </c>
      <c r="F5309" s="161" t="s">
        <v>5</v>
      </c>
      <c r="G5309" s="162"/>
      <c r="H5309" s="163">
        <v>1743713060</v>
      </c>
    </row>
    <row r="5310" spans="1:8" s="121" customFormat="1" x14ac:dyDescent="0.25">
      <c r="A5310" s="112"/>
      <c r="B5310" s="160">
        <v>45099.885914351849</v>
      </c>
      <c r="C5310" s="183">
        <v>20000</v>
      </c>
      <c r="D5310" s="183">
        <v>19580</v>
      </c>
      <c r="E5310" s="183">
        <v>420</v>
      </c>
      <c r="F5310" s="161" t="s">
        <v>8609</v>
      </c>
      <c r="G5310" s="162" t="s">
        <v>8667</v>
      </c>
      <c r="H5310" s="163">
        <v>1743718754</v>
      </c>
    </row>
    <row r="5311" spans="1:8" s="121" customFormat="1" x14ac:dyDescent="0.25">
      <c r="A5311" s="112"/>
      <c r="B5311" s="160">
        <v>45099.88689814815</v>
      </c>
      <c r="C5311" s="183">
        <v>500</v>
      </c>
      <c r="D5311" s="183">
        <v>489.5</v>
      </c>
      <c r="E5311" s="183">
        <v>10.5</v>
      </c>
      <c r="F5311" s="161" t="s">
        <v>5</v>
      </c>
      <c r="G5311" s="162"/>
      <c r="H5311" s="163">
        <v>1743720889</v>
      </c>
    </row>
    <row r="5312" spans="1:8" s="121" customFormat="1" x14ac:dyDescent="0.25">
      <c r="A5312" s="112"/>
      <c r="B5312" s="160">
        <v>45099.887499999997</v>
      </c>
      <c r="C5312" s="183">
        <v>150</v>
      </c>
      <c r="D5312" s="183">
        <v>146.1</v>
      </c>
      <c r="E5312" s="183">
        <v>3.9000000000000057</v>
      </c>
      <c r="F5312" s="161" t="s">
        <v>8608</v>
      </c>
      <c r="G5312" s="162"/>
      <c r="H5312" s="163">
        <v>1743722198</v>
      </c>
    </row>
    <row r="5313" spans="1:8" s="121" customFormat="1" x14ac:dyDescent="0.25">
      <c r="A5313" s="112"/>
      <c r="B5313" s="160">
        <v>45099.887673611112</v>
      </c>
      <c r="C5313" s="183">
        <v>1000</v>
      </c>
      <c r="D5313" s="183">
        <v>979</v>
      </c>
      <c r="E5313" s="183">
        <v>21</v>
      </c>
      <c r="F5313" s="161" t="s">
        <v>5</v>
      </c>
      <c r="G5313" s="162"/>
      <c r="H5313" s="163">
        <v>1743722581</v>
      </c>
    </row>
    <row r="5314" spans="1:8" s="121" customFormat="1" x14ac:dyDescent="0.25">
      <c r="A5314" s="112"/>
      <c r="B5314" s="160">
        <v>45099.899409722224</v>
      </c>
      <c r="C5314" s="183">
        <v>500</v>
      </c>
      <c r="D5314" s="183">
        <v>489.5</v>
      </c>
      <c r="E5314" s="183">
        <v>10.5</v>
      </c>
      <c r="F5314" s="161" t="s">
        <v>5</v>
      </c>
      <c r="G5314" s="162"/>
      <c r="H5314" s="163">
        <v>1743753297</v>
      </c>
    </row>
    <row r="5315" spans="1:8" s="121" customFormat="1" x14ac:dyDescent="0.25">
      <c r="A5315" s="112"/>
      <c r="B5315" s="160">
        <v>45099.904374999998</v>
      </c>
      <c r="C5315" s="183">
        <v>400</v>
      </c>
      <c r="D5315" s="183">
        <v>391.6</v>
      </c>
      <c r="E5315" s="183">
        <v>8.3999999999999773</v>
      </c>
      <c r="F5315" s="161" t="s">
        <v>8597</v>
      </c>
      <c r="G5315" s="162" t="s">
        <v>8667</v>
      </c>
      <c r="H5315" s="163">
        <v>1743763734</v>
      </c>
    </row>
    <row r="5316" spans="1:8" s="121" customFormat="1" x14ac:dyDescent="0.25">
      <c r="A5316" s="112"/>
      <c r="B5316" s="160">
        <v>45099.906550925924</v>
      </c>
      <c r="C5316" s="183">
        <v>500</v>
      </c>
      <c r="D5316" s="183">
        <v>489.5</v>
      </c>
      <c r="E5316" s="183">
        <v>10.5</v>
      </c>
      <c r="F5316" s="161" t="s">
        <v>5</v>
      </c>
      <c r="G5316" s="162"/>
      <c r="H5316" s="163">
        <v>1743768228</v>
      </c>
    </row>
    <row r="5317" spans="1:8" s="121" customFormat="1" x14ac:dyDescent="0.25">
      <c r="A5317" s="112"/>
      <c r="B5317" s="160">
        <v>45099.907488425924</v>
      </c>
      <c r="C5317" s="183">
        <v>100</v>
      </c>
      <c r="D5317" s="183">
        <v>96.1</v>
      </c>
      <c r="E5317" s="183">
        <v>3.9000000000000057</v>
      </c>
      <c r="F5317" s="161" t="s">
        <v>5</v>
      </c>
      <c r="G5317" s="162"/>
      <c r="H5317" s="163">
        <v>1743770168</v>
      </c>
    </row>
    <row r="5318" spans="1:8" s="121" customFormat="1" x14ac:dyDescent="0.25">
      <c r="A5318" s="112"/>
      <c r="B5318" s="160">
        <v>45099.912777777776</v>
      </c>
      <c r="C5318" s="183">
        <v>300</v>
      </c>
      <c r="D5318" s="183">
        <v>293.7</v>
      </c>
      <c r="E5318" s="183">
        <v>6.3000000000000114</v>
      </c>
      <c r="F5318" s="161" t="s">
        <v>5</v>
      </c>
      <c r="G5318" s="162"/>
      <c r="H5318" s="163">
        <v>1743781321</v>
      </c>
    </row>
    <row r="5319" spans="1:8" s="121" customFormat="1" x14ac:dyDescent="0.25">
      <c r="A5319" s="112"/>
      <c r="B5319" s="160">
        <v>45099.9140625</v>
      </c>
      <c r="C5319" s="183">
        <v>300</v>
      </c>
      <c r="D5319" s="183">
        <v>293.7</v>
      </c>
      <c r="E5319" s="183">
        <v>6.3000000000000114</v>
      </c>
      <c r="F5319" s="161" t="s">
        <v>5</v>
      </c>
      <c r="G5319" s="162"/>
      <c r="H5319" s="163">
        <v>1743783976</v>
      </c>
    </row>
    <row r="5320" spans="1:8" s="121" customFormat="1" x14ac:dyDescent="0.25">
      <c r="A5320" s="112"/>
      <c r="B5320" s="160">
        <v>45099.920578703706</v>
      </c>
      <c r="C5320" s="183">
        <v>1000</v>
      </c>
      <c r="D5320" s="183">
        <v>979</v>
      </c>
      <c r="E5320" s="183">
        <v>21</v>
      </c>
      <c r="F5320" s="161" t="s">
        <v>5</v>
      </c>
      <c r="G5320" s="162"/>
      <c r="H5320" s="163">
        <v>1743797432</v>
      </c>
    </row>
    <row r="5321" spans="1:8" s="121" customFormat="1" x14ac:dyDescent="0.25">
      <c r="A5321" s="112"/>
      <c r="B5321" s="160">
        <v>45099.922696759262</v>
      </c>
      <c r="C5321" s="183">
        <v>200</v>
      </c>
      <c r="D5321" s="183">
        <v>195.8</v>
      </c>
      <c r="E5321" s="183">
        <v>4.1999999999999886</v>
      </c>
      <c r="F5321" s="161" t="s">
        <v>8631</v>
      </c>
      <c r="G5321" s="162"/>
      <c r="H5321" s="163">
        <v>1743801357</v>
      </c>
    </row>
    <row r="5322" spans="1:8" s="121" customFormat="1" x14ac:dyDescent="0.25">
      <c r="A5322" s="112"/>
      <c r="B5322" s="160">
        <v>45099.926319444443</v>
      </c>
      <c r="C5322" s="183">
        <v>200</v>
      </c>
      <c r="D5322" s="183">
        <v>195.8</v>
      </c>
      <c r="E5322" s="183">
        <v>4.1999999999999886</v>
      </c>
      <c r="F5322" s="161" t="s">
        <v>5</v>
      </c>
      <c r="G5322" s="162"/>
      <c r="H5322" s="163">
        <v>1743809105</v>
      </c>
    </row>
    <row r="5323" spans="1:8" s="121" customFormat="1" x14ac:dyDescent="0.25">
      <c r="A5323" s="112"/>
      <c r="B5323" s="160">
        <v>45099.92863425926</v>
      </c>
      <c r="C5323" s="183">
        <v>100</v>
      </c>
      <c r="D5323" s="183">
        <v>96.1</v>
      </c>
      <c r="E5323" s="183">
        <v>3.9000000000000057</v>
      </c>
      <c r="F5323" s="161" t="s">
        <v>5</v>
      </c>
      <c r="G5323" s="162"/>
      <c r="H5323" s="163">
        <v>1743813924</v>
      </c>
    </row>
    <row r="5324" spans="1:8" s="121" customFormat="1" x14ac:dyDescent="0.25">
      <c r="A5324" s="112"/>
      <c r="B5324" s="160">
        <v>45099.931250000001</v>
      </c>
      <c r="C5324" s="183">
        <v>300</v>
      </c>
      <c r="D5324" s="183">
        <v>293.7</v>
      </c>
      <c r="E5324" s="183">
        <v>6.3000000000000114</v>
      </c>
      <c r="F5324" s="161" t="s">
        <v>5</v>
      </c>
      <c r="G5324" s="162"/>
      <c r="H5324" s="163">
        <v>1743819401</v>
      </c>
    </row>
    <row r="5325" spans="1:8" s="121" customFormat="1" x14ac:dyDescent="0.25">
      <c r="A5325" s="112"/>
      <c r="B5325" s="160">
        <v>45099.941874999997</v>
      </c>
      <c r="C5325" s="183">
        <v>100</v>
      </c>
      <c r="D5325" s="183">
        <v>96.1</v>
      </c>
      <c r="E5325" s="183">
        <v>3.9000000000000057</v>
      </c>
      <c r="F5325" s="161" t="s">
        <v>6593</v>
      </c>
      <c r="G5325" s="162"/>
      <c r="H5325" s="163">
        <v>1743840096</v>
      </c>
    </row>
    <row r="5326" spans="1:8" s="121" customFormat="1" x14ac:dyDescent="0.25">
      <c r="A5326" s="112"/>
      <c r="B5326" s="160">
        <v>45099.942083333335</v>
      </c>
      <c r="C5326" s="183">
        <v>1000</v>
      </c>
      <c r="D5326" s="183">
        <v>979</v>
      </c>
      <c r="E5326" s="183">
        <v>21</v>
      </c>
      <c r="F5326" s="161" t="s">
        <v>5</v>
      </c>
      <c r="G5326" s="162"/>
      <c r="H5326" s="163">
        <v>1743840435</v>
      </c>
    </row>
    <row r="5327" spans="1:8" s="121" customFormat="1" x14ac:dyDescent="0.25">
      <c r="A5327" s="112"/>
      <c r="B5327" s="160">
        <v>45099.942106481481</v>
      </c>
      <c r="C5327" s="183">
        <v>3000</v>
      </c>
      <c r="D5327" s="183">
        <v>2937</v>
      </c>
      <c r="E5327" s="183">
        <v>63</v>
      </c>
      <c r="F5327" s="161" t="s">
        <v>8572</v>
      </c>
      <c r="G5327" s="162"/>
      <c r="H5327" s="163">
        <v>1743840482</v>
      </c>
    </row>
    <row r="5328" spans="1:8" s="121" customFormat="1" x14ac:dyDescent="0.25">
      <c r="A5328" s="112"/>
      <c r="B5328" s="160">
        <v>45099.942442129628</v>
      </c>
      <c r="C5328" s="183">
        <v>1000</v>
      </c>
      <c r="D5328" s="183">
        <v>979</v>
      </c>
      <c r="E5328" s="183">
        <v>21</v>
      </c>
      <c r="F5328" s="161" t="s">
        <v>5</v>
      </c>
      <c r="G5328" s="162"/>
      <c r="H5328" s="163">
        <v>1743841082</v>
      </c>
    </row>
    <row r="5329" spans="1:8" s="121" customFormat="1" x14ac:dyDescent="0.25">
      <c r="A5329" s="112"/>
      <c r="B5329" s="160">
        <v>45099.948263888888</v>
      </c>
      <c r="C5329" s="183">
        <v>100</v>
      </c>
      <c r="D5329" s="183">
        <v>96.1</v>
      </c>
      <c r="E5329" s="183">
        <v>3.9000000000000057</v>
      </c>
      <c r="F5329" s="161" t="s">
        <v>8555</v>
      </c>
      <c r="G5329" s="162" t="s">
        <v>8658</v>
      </c>
      <c r="H5329" s="163">
        <v>1743851366</v>
      </c>
    </row>
    <row r="5330" spans="1:8" s="121" customFormat="1" x14ac:dyDescent="0.25">
      <c r="A5330" s="112"/>
      <c r="B5330" s="160">
        <v>45099.952245370368</v>
      </c>
      <c r="C5330" s="183">
        <v>1500</v>
      </c>
      <c r="D5330" s="183">
        <v>1468.5</v>
      </c>
      <c r="E5330" s="183">
        <v>31.5</v>
      </c>
      <c r="F5330" s="161" t="s">
        <v>5</v>
      </c>
      <c r="G5330" s="162"/>
      <c r="H5330" s="163">
        <v>1743857720</v>
      </c>
    </row>
    <row r="5331" spans="1:8" s="121" customFormat="1" x14ac:dyDescent="0.25">
      <c r="A5331" s="112"/>
      <c r="B5331" s="160">
        <v>45099.953182870369</v>
      </c>
      <c r="C5331" s="183">
        <v>100</v>
      </c>
      <c r="D5331" s="183">
        <v>96.1</v>
      </c>
      <c r="E5331" s="183">
        <v>3.9000000000000057</v>
      </c>
      <c r="F5331" s="161" t="s">
        <v>5</v>
      </c>
      <c r="G5331" s="162"/>
      <c r="H5331" s="163">
        <v>1743859385</v>
      </c>
    </row>
    <row r="5332" spans="1:8" s="121" customFormat="1" x14ac:dyDescent="0.25">
      <c r="A5332" s="112"/>
      <c r="B5332" s="160">
        <v>45099.953692129631</v>
      </c>
      <c r="C5332" s="183">
        <v>220</v>
      </c>
      <c r="D5332" s="183">
        <v>215.38</v>
      </c>
      <c r="E5332" s="183">
        <v>4.6200000000000045</v>
      </c>
      <c r="F5332" s="161" t="s">
        <v>8608</v>
      </c>
      <c r="G5332" s="162"/>
      <c r="H5332" s="163">
        <v>1743860294</v>
      </c>
    </row>
    <row r="5333" spans="1:8" s="121" customFormat="1" x14ac:dyDescent="0.25">
      <c r="A5333" s="112"/>
      <c r="B5333" s="160">
        <v>45099.95480324074</v>
      </c>
      <c r="C5333" s="183">
        <v>500</v>
      </c>
      <c r="D5333" s="183">
        <v>489.5</v>
      </c>
      <c r="E5333" s="183">
        <v>10.5</v>
      </c>
      <c r="F5333" s="161" t="s">
        <v>9018</v>
      </c>
      <c r="G5333" s="162"/>
      <c r="H5333" s="163">
        <v>1743862191</v>
      </c>
    </row>
    <row r="5334" spans="1:8" s="121" customFormat="1" x14ac:dyDescent="0.25">
      <c r="A5334" s="112"/>
      <c r="B5334" s="160">
        <v>45099.972673611112</v>
      </c>
      <c r="C5334" s="183">
        <v>50</v>
      </c>
      <c r="D5334" s="183">
        <v>46.1</v>
      </c>
      <c r="E5334" s="183">
        <v>3.8999999999999986</v>
      </c>
      <c r="F5334" s="161" t="s">
        <v>5</v>
      </c>
      <c r="G5334" s="162"/>
      <c r="H5334" s="163">
        <v>1743889563</v>
      </c>
    </row>
    <row r="5335" spans="1:8" s="121" customFormat="1" x14ac:dyDescent="0.25">
      <c r="A5335" s="112"/>
      <c r="B5335" s="160">
        <v>45099.994155092594</v>
      </c>
      <c r="C5335" s="183">
        <v>500</v>
      </c>
      <c r="D5335" s="183">
        <v>489.5</v>
      </c>
      <c r="E5335" s="183">
        <v>10.5</v>
      </c>
      <c r="F5335" s="161" t="s">
        <v>5</v>
      </c>
      <c r="G5335" s="162"/>
      <c r="H5335" s="163">
        <v>1743920438</v>
      </c>
    </row>
    <row r="5336" spans="1:8" s="121" customFormat="1" x14ac:dyDescent="0.25">
      <c r="A5336" s="112"/>
      <c r="B5336" s="160">
        <v>45099.999641203707</v>
      </c>
      <c r="C5336" s="183">
        <v>200</v>
      </c>
      <c r="D5336" s="183">
        <v>195.8</v>
      </c>
      <c r="E5336" s="183">
        <v>4.1999999999999886</v>
      </c>
      <c r="F5336" s="161" t="s">
        <v>5</v>
      </c>
      <c r="G5336" s="162"/>
      <c r="H5336" s="163">
        <v>1743927414</v>
      </c>
    </row>
    <row r="5337" spans="1:8" s="121" customFormat="1" x14ac:dyDescent="0.25">
      <c r="A5337" s="112"/>
      <c r="B5337" s="160">
        <v>45100.021006944444</v>
      </c>
      <c r="C5337" s="183">
        <v>100</v>
      </c>
      <c r="D5337" s="183">
        <v>96.1</v>
      </c>
      <c r="E5337" s="183">
        <v>3.9000000000000057</v>
      </c>
      <c r="F5337" s="161" t="s">
        <v>5</v>
      </c>
      <c r="G5337" s="162"/>
      <c r="H5337" s="163">
        <v>1743960316</v>
      </c>
    </row>
    <row r="5338" spans="1:8" s="121" customFormat="1" x14ac:dyDescent="0.25">
      <c r="A5338" s="112"/>
      <c r="B5338" s="160">
        <v>45100.029641203706</v>
      </c>
      <c r="C5338" s="183">
        <v>100</v>
      </c>
      <c r="D5338" s="183">
        <v>96.1</v>
      </c>
      <c r="E5338" s="183">
        <v>3.9000000000000057</v>
      </c>
      <c r="F5338" s="161" t="s">
        <v>5</v>
      </c>
      <c r="G5338" s="162"/>
      <c r="H5338" s="163">
        <v>1743971988</v>
      </c>
    </row>
    <row r="5339" spans="1:8" s="121" customFormat="1" x14ac:dyDescent="0.25">
      <c r="A5339" s="112"/>
      <c r="B5339" s="160">
        <v>45100.088912037034</v>
      </c>
      <c r="C5339" s="183">
        <v>500</v>
      </c>
      <c r="D5339" s="183">
        <v>489.5</v>
      </c>
      <c r="E5339" s="183">
        <v>10.5</v>
      </c>
      <c r="F5339" s="161" t="s">
        <v>6592</v>
      </c>
      <c r="G5339" s="162"/>
      <c r="H5339" s="163">
        <v>1744044011</v>
      </c>
    </row>
    <row r="5340" spans="1:8" s="121" customFormat="1" x14ac:dyDescent="0.25">
      <c r="A5340" s="112"/>
      <c r="B5340" s="160">
        <v>45100.132662037038</v>
      </c>
      <c r="C5340" s="183">
        <v>300</v>
      </c>
      <c r="D5340" s="183">
        <v>293.7</v>
      </c>
      <c r="E5340" s="183">
        <v>6.3000000000000114</v>
      </c>
      <c r="F5340" s="161" t="s">
        <v>5</v>
      </c>
      <c r="G5340" s="162"/>
      <c r="H5340" s="163">
        <v>1744098056</v>
      </c>
    </row>
    <row r="5341" spans="1:8" s="121" customFormat="1" x14ac:dyDescent="0.25">
      <c r="A5341" s="112"/>
      <c r="B5341" s="160">
        <v>45100.139374999999</v>
      </c>
      <c r="C5341" s="183">
        <v>1000</v>
      </c>
      <c r="D5341" s="183">
        <v>979</v>
      </c>
      <c r="E5341" s="183">
        <v>21</v>
      </c>
      <c r="F5341" s="161" t="s">
        <v>5</v>
      </c>
      <c r="G5341" s="162"/>
      <c r="H5341" s="163">
        <v>1744105165</v>
      </c>
    </row>
    <row r="5342" spans="1:8" s="121" customFormat="1" x14ac:dyDescent="0.25">
      <c r="A5342" s="112"/>
      <c r="B5342" s="160">
        <v>45100.145532407405</v>
      </c>
      <c r="C5342" s="183">
        <v>1000</v>
      </c>
      <c r="D5342" s="183">
        <v>979</v>
      </c>
      <c r="E5342" s="183">
        <v>21</v>
      </c>
      <c r="F5342" s="161" t="s">
        <v>9019</v>
      </c>
      <c r="G5342" s="162"/>
      <c r="H5342" s="163">
        <v>1744111451</v>
      </c>
    </row>
    <row r="5343" spans="1:8" s="121" customFormat="1" x14ac:dyDescent="0.25">
      <c r="A5343" s="112"/>
      <c r="B5343" s="160">
        <v>45100.230057870373</v>
      </c>
      <c r="C5343" s="183">
        <v>500</v>
      </c>
      <c r="D5343" s="183">
        <v>489.5</v>
      </c>
      <c r="E5343" s="183">
        <v>10.5</v>
      </c>
      <c r="F5343" s="161" t="s">
        <v>6564</v>
      </c>
      <c r="G5343" s="162"/>
      <c r="H5343" s="163">
        <v>1744193416</v>
      </c>
    </row>
    <row r="5344" spans="1:8" s="121" customFormat="1" x14ac:dyDescent="0.25">
      <c r="A5344" s="112"/>
      <c r="B5344" s="160">
        <v>45100.249201388891</v>
      </c>
      <c r="C5344" s="183">
        <v>300</v>
      </c>
      <c r="D5344" s="183">
        <v>293.7</v>
      </c>
      <c r="E5344" s="183">
        <v>6.3000000000000114</v>
      </c>
      <c r="F5344" s="161" t="s">
        <v>5</v>
      </c>
      <c r="G5344" s="162"/>
      <c r="H5344" s="163">
        <v>1744210186</v>
      </c>
    </row>
    <row r="5345" spans="1:8" s="121" customFormat="1" x14ac:dyDescent="0.25">
      <c r="A5345" s="112"/>
      <c r="B5345" s="160">
        <v>45100.260995370372</v>
      </c>
      <c r="C5345" s="183">
        <v>1000</v>
      </c>
      <c r="D5345" s="183">
        <v>979</v>
      </c>
      <c r="E5345" s="183">
        <v>21</v>
      </c>
      <c r="F5345" s="161" t="s">
        <v>9020</v>
      </c>
      <c r="G5345" s="162"/>
      <c r="H5345" s="163">
        <v>1744220407</v>
      </c>
    </row>
    <row r="5346" spans="1:8" s="121" customFormat="1" x14ac:dyDescent="0.25">
      <c r="A5346" s="112"/>
      <c r="B5346" s="160">
        <v>45100.297118055554</v>
      </c>
      <c r="C5346" s="183">
        <v>300</v>
      </c>
      <c r="D5346" s="183">
        <v>293.7</v>
      </c>
      <c r="E5346" s="183">
        <v>6.3000000000000114</v>
      </c>
      <c r="F5346" s="161" t="s">
        <v>5</v>
      </c>
      <c r="G5346" s="162"/>
      <c r="H5346" s="163">
        <v>1744253033</v>
      </c>
    </row>
    <row r="5347" spans="1:8" s="121" customFormat="1" x14ac:dyDescent="0.25">
      <c r="A5347" s="112"/>
      <c r="B5347" s="160">
        <v>45100.305763888886</v>
      </c>
      <c r="C5347" s="183">
        <v>100</v>
      </c>
      <c r="D5347" s="183">
        <v>96.1</v>
      </c>
      <c r="E5347" s="183">
        <v>3.9000000000000057</v>
      </c>
      <c r="F5347" s="161" t="s">
        <v>5</v>
      </c>
      <c r="G5347" s="162"/>
      <c r="H5347" s="163">
        <v>1744262211</v>
      </c>
    </row>
    <row r="5348" spans="1:8" s="121" customFormat="1" x14ac:dyDescent="0.25">
      <c r="A5348" s="112"/>
      <c r="B5348" s="160">
        <v>45100.310983796298</v>
      </c>
      <c r="C5348" s="183">
        <v>2000</v>
      </c>
      <c r="D5348" s="183">
        <v>1958</v>
      </c>
      <c r="E5348" s="183">
        <v>42</v>
      </c>
      <c r="F5348" s="161" t="s">
        <v>9021</v>
      </c>
      <c r="G5348" s="162" t="s">
        <v>8596</v>
      </c>
      <c r="H5348" s="163">
        <v>1744267684</v>
      </c>
    </row>
    <row r="5349" spans="1:8" s="121" customFormat="1" x14ac:dyDescent="0.25">
      <c r="A5349" s="112"/>
      <c r="B5349" s="160">
        <v>45100.312708333331</v>
      </c>
      <c r="C5349" s="183">
        <v>300</v>
      </c>
      <c r="D5349" s="183">
        <v>293.7</v>
      </c>
      <c r="E5349" s="183">
        <v>6.3000000000000114</v>
      </c>
      <c r="F5349" s="161" t="s">
        <v>8585</v>
      </c>
      <c r="G5349" s="162"/>
      <c r="H5349" s="163">
        <v>1744269657</v>
      </c>
    </row>
    <row r="5350" spans="1:8" s="121" customFormat="1" x14ac:dyDescent="0.25">
      <c r="A5350" s="112"/>
      <c r="B5350" s="160">
        <v>45100.315428240741</v>
      </c>
      <c r="C5350" s="183">
        <v>100</v>
      </c>
      <c r="D5350" s="183">
        <v>96.1</v>
      </c>
      <c r="E5350" s="183">
        <v>3.9000000000000057</v>
      </c>
      <c r="F5350" s="161" t="s">
        <v>5</v>
      </c>
      <c r="G5350" s="162"/>
      <c r="H5350" s="163">
        <v>1744272443</v>
      </c>
    </row>
    <row r="5351" spans="1:8" s="121" customFormat="1" x14ac:dyDescent="0.25">
      <c r="A5351" s="112"/>
      <c r="B5351" s="160">
        <v>45100.316712962966</v>
      </c>
      <c r="C5351" s="183">
        <v>300</v>
      </c>
      <c r="D5351" s="183">
        <v>293.7</v>
      </c>
      <c r="E5351" s="183">
        <v>6.3000000000000114</v>
      </c>
      <c r="F5351" s="161" t="s">
        <v>5</v>
      </c>
      <c r="G5351" s="162"/>
      <c r="H5351" s="163">
        <v>1744273677</v>
      </c>
    </row>
    <row r="5352" spans="1:8" s="121" customFormat="1" x14ac:dyDescent="0.25">
      <c r="A5352" s="112"/>
      <c r="B5352" s="160">
        <v>45100.342546296299</v>
      </c>
      <c r="C5352" s="183">
        <v>100</v>
      </c>
      <c r="D5352" s="183">
        <v>96.1</v>
      </c>
      <c r="E5352" s="183">
        <v>3.9000000000000057</v>
      </c>
      <c r="F5352" s="161" t="s">
        <v>5</v>
      </c>
      <c r="G5352" s="162"/>
      <c r="H5352" s="163">
        <v>1744308574</v>
      </c>
    </row>
    <row r="5353" spans="1:8" s="121" customFormat="1" x14ac:dyDescent="0.25">
      <c r="A5353" s="112"/>
      <c r="B5353" s="160">
        <v>45100.381354166668</v>
      </c>
      <c r="C5353" s="183">
        <v>300</v>
      </c>
      <c r="D5353" s="183">
        <v>293.7</v>
      </c>
      <c r="E5353" s="183">
        <v>6.3000000000000114</v>
      </c>
      <c r="F5353" s="161" t="s">
        <v>5</v>
      </c>
      <c r="G5353" s="162"/>
      <c r="H5353" s="163">
        <v>1744373857</v>
      </c>
    </row>
    <row r="5354" spans="1:8" s="121" customFormat="1" x14ac:dyDescent="0.25">
      <c r="A5354" s="112"/>
      <c r="B5354" s="160">
        <v>45100.38858796296</v>
      </c>
      <c r="C5354" s="183">
        <v>500</v>
      </c>
      <c r="D5354" s="183">
        <v>489.5</v>
      </c>
      <c r="E5354" s="183">
        <v>10.5</v>
      </c>
      <c r="F5354" s="161" t="s">
        <v>5</v>
      </c>
      <c r="G5354" s="162"/>
      <c r="H5354" s="163">
        <v>1744386604</v>
      </c>
    </row>
    <row r="5355" spans="1:8" s="121" customFormat="1" x14ac:dyDescent="0.25">
      <c r="A5355" s="112"/>
      <c r="B5355" s="160">
        <v>45100.396249999998</v>
      </c>
      <c r="C5355" s="183">
        <v>2000</v>
      </c>
      <c r="D5355" s="183">
        <v>1958</v>
      </c>
      <c r="E5355" s="183">
        <v>42</v>
      </c>
      <c r="F5355" s="161" t="s">
        <v>6575</v>
      </c>
      <c r="G5355" s="162"/>
      <c r="H5355" s="163">
        <v>1744400844</v>
      </c>
    </row>
    <row r="5356" spans="1:8" s="121" customFormat="1" x14ac:dyDescent="0.25">
      <c r="A5356" s="112"/>
      <c r="B5356" s="160">
        <v>45100.397638888891</v>
      </c>
      <c r="C5356" s="183">
        <v>100</v>
      </c>
      <c r="D5356" s="183">
        <v>96.1</v>
      </c>
      <c r="E5356" s="183">
        <v>3.9000000000000057</v>
      </c>
      <c r="F5356" s="161" t="s">
        <v>5</v>
      </c>
      <c r="G5356" s="162"/>
      <c r="H5356" s="163">
        <v>1744403234</v>
      </c>
    </row>
    <row r="5357" spans="1:8" s="121" customFormat="1" x14ac:dyDescent="0.25">
      <c r="A5357" s="112"/>
      <c r="B5357" s="160">
        <v>45100.398541666669</v>
      </c>
      <c r="C5357" s="183">
        <v>100</v>
      </c>
      <c r="D5357" s="183">
        <v>96.1</v>
      </c>
      <c r="E5357" s="183">
        <v>3.9000000000000057</v>
      </c>
      <c r="F5357" s="161" t="s">
        <v>5</v>
      </c>
      <c r="G5357" s="162"/>
      <c r="H5357" s="163">
        <v>1744404837</v>
      </c>
    </row>
    <row r="5358" spans="1:8" s="121" customFormat="1" x14ac:dyDescent="0.25">
      <c r="A5358" s="112"/>
      <c r="B5358" s="160">
        <v>45100.399895833332</v>
      </c>
      <c r="C5358" s="183">
        <v>100</v>
      </c>
      <c r="D5358" s="183">
        <v>96.1</v>
      </c>
      <c r="E5358" s="183">
        <v>3.9000000000000057</v>
      </c>
      <c r="F5358" s="161" t="s">
        <v>6579</v>
      </c>
      <c r="G5358" s="162"/>
      <c r="H5358" s="163">
        <v>1744407240</v>
      </c>
    </row>
    <row r="5359" spans="1:8" s="121" customFormat="1" x14ac:dyDescent="0.25">
      <c r="A5359" s="112"/>
      <c r="B5359" s="160">
        <v>45100.400196759256</v>
      </c>
      <c r="C5359" s="183">
        <v>10</v>
      </c>
      <c r="D5359" s="183">
        <v>6.1</v>
      </c>
      <c r="E5359" s="183">
        <v>3.9000000000000004</v>
      </c>
      <c r="F5359" s="161" t="s">
        <v>6597</v>
      </c>
      <c r="G5359" s="162"/>
      <c r="H5359" s="163">
        <v>1744407760</v>
      </c>
    </row>
    <row r="5360" spans="1:8" s="121" customFormat="1" x14ac:dyDescent="0.25">
      <c r="A5360" s="112"/>
      <c r="B5360" s="160">
        <v>45100.400914351849</v>
      </c>
      <c r="C5360" s="183">
        <v>18000</v>
      </c>
      <c r="D5360" s="183">
        <v>17622</v>
      </c>
      <c r="E5360" s="183">
        <v>378</v>
      </c>
      <c r="F5360" s="161" t="s">
        <v>9022</v>
      </c>
      <c r="G5360" s="162"/>
      <c r="H5360" s="163">
        <v>1744408943</v>
      </c>
    </row>
    <row r="5361" spans="1:8" s="121" customFormat="1" x14ac:dyDescent="0.25">
      <c r="A5361" s="112"/>
      <c r="B5361" s="160">
        <v>45100.401631944442</v>
      </c>
      <c r="C5361" s="183">
        <v>10</v>
      </c>
      <c r="D5361" s="183">
        <v>6.1</v>
      </c>
      <c r="E5361" s="183">
        <v>3.9000000000000004</v>
      </c>
      <c r="F5361" s="161" t="s">
        <v>6624</v>
      </c>
      <c r="G5361" s="162"/>
      <c r="H5361" s="163">
        <v>1744410123</v>
      </c>
    </row>
    <row r="5362" spans="1:8" s="121" customFormat="1" x14ac:dyDescent="0.25">
      <c r="A5362" s="112"/>
      <c r="B5362" s="160">
        <v>45100.402395833335</v>
      </c>
      <c r="C5362" s="183">
        <v>10</v>
      </c>
      <c r="D5362" s="183">
        <v>6.1</v>
      </c>
      <c r="E5362" s="183">
        <v>3.9000000000000004</v>
      </c>
      <c r="F5362" s="161" t="s">
        <v>8581</v>
      </c>
      <c r="G5362" s="162"/>
      <c r="H5362" s="163">
        <v>1744411619</v>
      </c>
    </row>
    <row r="5363" spans="1:8" s="121" customFormat="1" x14ac:dyDescent="0.25">
      <c r="A5363" s="112"/>
      <c r="B5363" s="160">
        <v>45100.403333333335</v>
      </c>
      <c r="C5363" s="183">
        <v>5000</v>
      </c>
      <c r="D5363" s="183">
        <v>4895</v>
      </c>
      <c r="E5363" s="183">
        <v>105</v>
      </c>
      <c r="F5363" s="161" t="s">
        <v>5</v>
      </c>
      <c r="G5363" s="162"/>
      <c r="H5363" s="163">
        <v>1744413277</v>
      </c>
    </row>
    <row r="5364" spans="1:8" s="121" customFormat="1" x14ac:dyDescent="0.25">
      <c r="A5364" s="112"/>
      <c r="B5364" s="160">
        <v>45100.403553240743</v>
      </c>
      <c r="C5364" s="183">
        <v>300</v>
      </c>
      <c r="D5364" s="183">
        <v>293.7</v>
      </c>
      <c r="E5364" s="183">
        <v>6.3000000000000114</v>
      </c>
      <c r="F5364" s="161" t="s">
        <v>5</v>
      </c>
      <c r="G5364" s="162"/>
      <c r="H5364" s="163">
        <v>1744413619</v>
      </c>
    </row>
    <row r="5365" spans="1:8" s="121" customFormat="1" x14ac:dyDescent="0.25">
      <c r="A5365" s="112"/>
      <c r="B5365" s="160">
        <v>45100.403564814813</v>
      </c>
      <c r="C5365" s="183">
        <v>1000</v>
      </c>
      <c r="D5365" s="183">
        <v>979</v>
      </c>
      <c r="E5365" s="183">
        <v>21</v>
      </c>
      <c r="F5365" s="161" t="s">
        <v>5</v>
      </c>
      <c r="G5365" s="162"/>
      <c r="H5365" s="163">
        <v>1744413628</v>
      </c>
    </row>
    <row r="5366" spans="1:8" s="121" customFormat="1" x14ac:dyDescent="0.25">
      <c r="A5366" s="112"/>
      <c r="B5366" s="160">
        <v>45100.407650462963</v>
      </c>
      <c r="C5366" s="183">
        <v>10</v>
      </c>
      <c r="D5366" s="183">
        <v>6.1</v>
      </c>
      <c r="E5366" s="183">
        <v>3.9000000000000004</v>
      </c>
      <c r="F5366" s="161" t="s">
        <v>8565</v>
      </c>
      <c r="G5366" s="162"/>
      <c r="H5366" s="163">
        <v>1744420931</v>
      </c>
    </row>
    <row r="5367" spans="1:8" s="121" customFormat="1" x14ac:dyDescent="0.25">
      <c r="A5367" s="112"/>
      <c r="B5367" s="160">
        <v>45100.421620370369</v>
      </c>
      <c r="C5367" s="183">
        <v>500</v>
      </c>
      <c r="D5367" s="183">
        <v>489.5</v>
      </c>
      <c r="E5367" s="183">
        <v>10.5</v>
      </c>
      <c r="F5367" s="161" t="s">
        <v>6613</v>
      </c>
      <c r="G5367" s="162"/>
      <c r="H5367" s="163">
        <v>1744446549</v>
      </c>
    </row>
    <row r="5368" spans="1:8" s="121" customFormat="1" x14ac:dyDescent="0.25">
      <c r="A5368" s="112"/>
      <c r="B5368" s="160">
        <v>45100.421909722223</v>
      </c>
      <c r="C5368" s="183">
        <v>5000</v>
      </c>
      <c r="D5368" s="183">
        <v>4895</v>
      </c>
      <c r="E5368" s="183">
        <v>105</v>
      </c>
      <c r="F5368" s="161" t="s">
        <v>9023</v>
      </c>
      <c r="G5368" s="162"/>
      <c r="H5368" s="163">
        <v>1744447006</v>
      </c>
    </row>
    <row r="5369" spans="1:8" s="121" customFormat="1" x14ac:dyDescent="0.25">
      <c r="A5369" s="112"/>
      <c r="B5369" s="160">
        <v>45100.422395833331</v>
      </c>
      <c r="C5369" s="183">
        <v>10000</v>
      </c>
      <c r="D5369" s="183">
        <v>9790</v>
      </c>
      <c r="E5369" s="183">
        <v>210</v>
      </c>
      <c r="F5369" s="161" t="s">
        <v>9024</v>
      </c>
      <c r="G5369" s="162"/>
      <c r="H5369" s="163">
        <v>1744447868</v>
      </c>
    </row>
    <row r="5370" spans="1:8" s="121" customFormat="1" x14ac:dyDescent="0.25">
      <c r="A5370" s="112"/>
      <c r="B5370" s="160">
        <v>45100.426631944443</v>
      </c>
      <c r="C5370" s="183">
        <v>500</v>
      </c>
      <c r="D5370" s="183">
        <v>489.5</v>
      </c>
      <c r="E5370" s="183">
        <v>10.5</v>
      </c>
      <c r="F5370" s="161" t="s">
        <v>8591</v>
      </c>
      <c r="G5370" s="162"/>
      <c r="H5370" s="163">
        <v>1744455583</v>
      </c>
    </row>
    <row r="5371" spans="1:8" s="121" customFormat="1" x14ac:dyDescent="0.25">
      <c r="A5371" s="112"/>
      <c r="B5371" s="160">
        <v>45100.427835648145</v>
      </c>
      <c r="C5371" s="183">
        <v>500</v>
      </c>
      <c r="D5371" s="183">
        <v>489.5</v>
      </c>
      <c r="E5371" s="183">
        <v>10.5</v>
      </c>
      <c r="F5371" s="161" t="s">
        <v>9025</v>
      </c>
      <c r="G5371" s="162" t="s">
        <v>8722</v>
      </c>
      <c r="H5371" s="163">
        <v>1744458152</v>
      </c>
    </row>
    <row r="5372" spans="1:8" s="121" customFormat="1" x14ac:dyDescent="0.25">
      <c r="A5372" s="112"/>
      <c r="B5372" s="160">
        <v>45100.428368055553</v>
      </c>
      <c r="C5372" s="183">
        <v>1500</v>
      </c>
      <c r="D5372" s="183">
        <v>1468.5</v>
      </c>
      <c r="E5372" s="183">
        <v>31.5</v>
      </c>
      <c r="F5372" s="161" t="s">
        <v>5</v>
      </c>
      <c r="G5372" s="162"/>
      <c r="H5372" s="163">
        <v>1744459115</v>
      </c>
    </row>
    <row r="5373" spans="1:8" s="121" customFormat="1" x14ac:dyDescent="0.25">
      <c r="A5373" s="112"/>
      <c r="B5373" s="160">
        <v>45100.429814814815</v>
      </c>
      <c r="C5373" s="183">
        <v>1000</v>
      </c>
      <c r="D5373" s="183">
        <v>979</v>
      </c>
      <c r="E5373" s="183">
        <v>21</v>
      </c>
      <c r="F5373" s="161" t="s">
        <v>5</v>
      </c>
      <c r="G5373" s="162"/>
      <c r="H5373" s="163">
        <v>1744461809</v>
      </c>
    </row>
    <row r="5374" spans="1:8" s="121" customFormat="1" x14ac:dyDescent="0.25">
      <c r="A5374" s="112"/>
      <c r="B5374" s="160">
        <v>45100.430277777778</v>
      </c>
      <c r="C5374" s="183">
        <v>300</v>
      </c>
      <c r="D5374" s="183">
        <v>293.7</v>
      </c>
      <c r="E5374" s="183">
        <v>6.3000000000000114</v>
      </c>
      <c r="F5374" s="161" t="s">
        <v>6593</v>
      </c>
      <c r="G5374" s="162"/>
      <c r="H5374" s="163">
        <v>1744462663</v>
      </c>
    </row>
    <row r="5375" spans="1:8" s="121" customFormat="1" x14ac:dyDescent="0.25">
      <c r="A5375" s="112"/>
      <c r="B5375" s="160">
        <v>45100.435289351852</v>
      </c>
      <c r="C5375" s="183">
        <v>10</v>
      </c>
      <c r="D5375" s="183">
        <v>6.1</v>
      </c>
      <c r="E5375" s="183">
        <v>3.9000000000000004</v>
      </c>
      <c r="F5375" s="161" t="s">
        <v>8609</v>
      </c>
      <c r="G5375" s="162"/>
      <c r="H5375" s="163">
        <v>1744473894</v>
      </c>
    </row>
    <row r="5376" spans="1:8" s="121" customFormat="1" x14ac:dyDescent="0.25">
      <c r="A5376" s="112"/>
      <c r="B5376" s="160">
        <v>45100.43677083333</v>
      </c>
      <c r="C5376" s="183">
        <v>10</v>
      </c>
      <c r="D5376" s="183">
        <v>6.1</v>
      </c>
      <c r="E5376" s="183">
        <v>3.9000000000000004</v>
      </c>
      <c r="F5376" s="161" t="s">
        <v>8581</v>
      </c>
      <c r="G5376" s="162"/>
      <c r="H5376" s="163">
        <v>1744477737</v>
      </c>
    </row>
    <row r="5377" spans="1:8" s="121" customFormat="1" x14ac:dyDescent="0.25">
      <c r="A5377" s="112"/>
      <c r="B5377" s="160">
        <v>45100.437488425923</v>
      </c>
      <c r="C5377" s="183">
        <v>10</v>
      </c>
      <c r="D5377" s="183">
        <v>6.1</v>
      </c>
      <c r="E5377" s="183">
        <v>3.9000000000000004</v>
      </c>
      <c r="F5377" s="161" t="s">
        <v>8581</v>
      </c>
      <c r="G5377" s="162"/>
      <c r="H5377" s="163">
        <v>1744479645</v>
      </c>
    </row>
    <row r="5378" spans="1:8" s="121" customFormat="1" x14ac:dyDescent="0.25">
      <c r="A5378" s="112"/>
      <c r="B5378" s="160">
        <v>45100.441805555558</v>
      </c>
      <c r="C5378" s="183">
        <v>300</v>
      </c>
      <c r="D5378" s="183">
        <v>293.7</v>
      </c>
      <c r="E5378" s="183">
        <v>6.3000000000000114</v>
      </c>
      <c r="F5378" s="161" t="s">
        <v>5</v>
      </c>
      <c r="G5378" s="162"/>
      <c r="H5378" s="163">
        <v>1744488550</v>
      </c>
    </row>
    <row r="5379" spans="1:8" s="121" customFormat="1" x14ac:dyDescent="0.25">
      <c r="A5379" s="112"/>
      <c r="B5379" s="160">
        <v>45100.442118055558</v>
      </c>
      <c r="C5379" s="183">
        <v>2000</v>
      </c>
      <c r="D5379" s="183">
        <v>1958</v>
      </c>
      <c r="E5379" s="183">
        <v>42</v>
      </c>
      <c r="F5379" s="161" t="s">
        <v>6590</v>
      </c>
      <c r="G5379" s="162"/>
      <c r="H5379" s="163">
        <v>1744489126</v>
      </c>
    </row>
    <row r="5380" spans="1:8" s="121" customFormat="1" x14ac:dyDescent="0.25">
      <c r="A5380" s="112"/>
      <c r="B5380" s="160">
        <v>45100.442546296297</v>
      </c>
      <c r="C5380" s="183">
        <v>100</v>
      </c>
      <c r="D5380" s="183">
        <v>96.1</v>
      </c>
      <c r="E5380" s="183">
        <v>3.9000000000000057</v>
      </c>
      <c r="F5380" s="161" t="s">
        <v>5</v>
      </c>
      <c r="G5380" s="162"/>
      <c r="H5380" s="163">
        <v>1744489891</v>
      </c>
    </row>
    <row r="5381" spans="1:8" s="121" customFormat="1" x14ac:dyDescent="0.25">
      <c r="A5381" s="112"/>
      <c r="B5381" s="160">
        <v>45100.446458333332</v>
      </c>
      <c r="C5381" s="183">
        <v>10</v>
      </c>
      <c r="D5381" s="183">
        <v>6.1</v>
      </c>
      <c r="E5381" s="183">
        <v>3.9000000000000004</v>
      </c>
      <c r="F5381" s="161" t="s">
        <v>6587</v>
      </c>
      <c r="G5381" s="162"/>
      <c r="H5381" s="163">
        <v>1744497471</v>
      </c>
    </row>
    <row r="5382" spans="1:8" s="121" customFormat="1" x14ac:dyDescent="0.25">
      <c r="A5382" s="112"/>
      <c r="B5382" s="160">
        <v>45100.453055555554</v>
      </c>
      <c r="C5382" s="183">
        <v>500</v>
      </c>
      <c r="D5382" s="183">
        <v>489.5</v>
      </c>
      <c r="E5382" s="183">
        <v>10.5</v>
      </c>
      <c r="F5382" s="161" t="s">
        <v>5</v>
      </c>
      <c r="G5382" s="162"/>
      <c r="H5382" s="163">
        <v>1744509939</v>
      </c>
    </row>
    <row r="5383" spans="1:8" s="121" customFormat="1" x14ac:dyDescent="0.25">
      <c r="A5383" s="112"/>
      <c r="B5383" s="160">
        <v>45100.453923611109</v>
      </c>
      <c r="C5383" s="183">
        <v>10</v>
      </c>
      <c r="D5383" s="183">
        <v>6.1</v>
      </c>
      <c r="E5383" s="183">
        <v>3.9000000000000004</v>
      </c>
      <c r="F5383" s="161" t="s">
        <v>8589</v>
      </c>
      <c r="G5383" s="162"/>
      <c r="H5383" s="163">
        <v>1744511617</v>
      </c>
    </row>
    <row r="5384" spans="1:8" s="121" customFormat="1" x14ac:dyDescent="0.25">
      <c r="A5384" s="112"/>
      <c r="B5384" s="160">
        <v>45100.45616898148</v>
      </c>
      <c r="C5384" s="183">
        <v>300</v>
      </c>
      <c r="D5384" s="183">
        <v>293.7</v>
      </c>
      <c r="E5384" s="183">
        <v>6.3000000000000114</v>
      </c>
      <c r="F5384" s="161" t="s">
        <v>5</v>
      </c>
      <c r="G5384" s="162"/>
      <c r="H5384" s="163">
        <v>1744515819</v>
      </c>
    </row>
    <row r="5385" spans="1:8" s="121" customFormat="1" x14ac:dyDescent="0.25">
      <c r="A5385" s="112"/>
      <c r="B5385" s="160">
        <v>45100.457037037035</v>
      </c>
      <c r="C5385" s="183">
        <v>200</v>
      </c>
      <c r="D5385" s="183">
        <v>195.8</v>
      </c>
      <c r="E5385" s="183">
        <v>4.1999999999999886</v>
      </c>
      <c r="F5385" s="161" t="s">
        <v>5</v>
      </c>
      <c r="G5385" s="162"/>
      <c r="H5385" s="163">
        <v>1744517499</v>
      </c>
    </row>
    <row r="5386" spans="1:8" s="121" customFormat="1" x14ac:dyDescent="0.25">
      <c r="A5386" s="112"/>
      <c r="B5386" s="160">
        <v>45100.464247685188</v>
      </c>
      <c r="C5386" s="183">
        <v>300</v>
      </c>
      <c r="D5386" s="183">
        <v>293.7</v>
      </c>
      <c r="E5386" s="183">
        <v>6.3000000000000114</v>
      </c>
      <c r="F5386" s="161" t="s">
        <v>5</v>
      </c>
      <c r="G5386" s="162"/>
      <c r="H5386" s="163">
        <v>1744531667</v>
      </c>
    </row>
    <row r="5387" spans="1:8" s="121" customFormat="1" x14ac:dyDescent="0.25">
      <c r="A5387" s="112"/>
      <c r="B5387" s="160">
        <v>45100.464386574073</v>
      </c>
      <c r="C5387" s="183">
        <v>300</v>
      </c>
      <c r="D5387" s="183">
        <v>293.7</v>
      </c>
      <c r="E5387" s="183">
        <v>6.3000000000000114</v>
      </c>
      <c r="F5387" s="161" t="s">
        <v>5</v>
      </c>
      <c r="G5387" s="162"/>
      <c r="H5387" s="163">
        <v>1744532014</v>
      </c>
    </row>
    <row r="5388" spans="1:8" s="121" customFormat="1" x14ac:dyDescent="0.25">
      <c r="A5388" s="112"/>
      <c r="B5388" s="160">
        <v>45100.474409722221</v>
      </c>
      <c r="C5388" s="183">
        <v>1000</v>
      </c>
      <c r="D5388" s="183">
        <v>979</v>
      </c>
      <c r="E5388" s="183">
        <v>21</v>
      </c>
      <c r="F5388" s="161" t="s">
        <v>8559</v>
      </c>
      <c r="G5388" s="162"/>
      <c r="H5388" s="163">
        <v>1744551695</v>
      </c>
    </row>
    <row r="5389" spans="1:8" s="121" customFormat="1" x14ac:dyDescent="0.25">
      <c r="A5389" s="112"/>
      <c r="B5389" s="160">
        <v>45100.474432870367</v>
      </c>
      <c r="C5389" s="183">
        <v>10</v>
      </c>
      <c r="D5389" s="183">
        <v>6.1</v>
      </c>
      <c r="E5389" s="183">
        <v>3.9000000000000004</v>
      </c>
      <c r="F5389" s="161" t="s">
        <v>6624</v>
      </c>
      <c r="G5389" s="162"/>
      <c r="H5389" s="163">
        <v>1744551751</v>
      </c>
    </row>
    <row r="5390" spans="1:8" s="121" customFormat="1" x14ac:dyDescent="0.25">
      <c r="A5390" s="112"/>
      <c r="B5390" s="160">
        <v>45100.475208333337</v>
      </c>
      <c r="C5390" s="183">
        <v>500</v>
      </c>
      <c r="D5390" s="183">
        <v>489.5</v>
      </c>
      <c r="E5390" s="183">
        <v>10.5</v>
      </c>
      <c r="F5390" s="161" t="s">
        <v>5</v>
      </c>
      <c r="G5390" s="162"/>
      <c r="H5390" s="163">
        <v>1744553379</v>
      </c>
    </row>
    <row r="5391" spans="1:8" s="121" customFormat="1" x14ac:dyDescent="0.25">
      <c r="A5391" s="112"/>
      <c r="B5391" s="160">
        <v>45100.476620370369</v>
      </c>
      <c r="C5391" s="183">
        <v>500</v>
      </c>
      <c r="D5391" s="183">
        <v>489.5</v>
      </c>
      <c r="E5391" s="183">
        <v>10.5</v>
      </c>
      <c r="F5391" s="161" t="s">
        <v>6669</v>
      </c>
      <c r="G5391" s="162"/>
      <c r="H5391" s="163">
        <v>1744556414</v>
      </c>
    </row>
    <row r="5392" spans="1:8" s="121" customFormat="1" x14ac:dyDescent="0.25">
      <c r="A5392" s="112"/>
      <c r="B5392" s="160">
        <v>45100.477870370371</v>
      </c>
      <c r="C5392" s="183">
        <v>5000</v>
      </c>
      <c r="D5392" s="183">
        <v>4895</v>
      </c>
      <c r="E5392" s="183">
        <v>105</v>
      </c>
      <c r="F5392" s="161" t="s">
        <v>9026</v>
      </c>
      <c r="G5392" s="162"/>
      <c r="H5392" s="163">
        <v>1744558808</v>
      </c>
    </row>
    <row r="5393" spans="1:8" s="121" customFormat="1" x14ac:dyDescent="0.25">
      <c r="A5393" s="112"/>
      <c r="B5393" s="160">
        <v>45100.477870370371</v>
      </c>
      <c r="C5393" s="183">
        <v>10</v>
      </c>
      <c r="D5393" s="183">
        <v>6.1</v>
      </c>
      <c r="E5393" s="183">
        <v>3.9000000000000004</v>
      </c>
      <c r="F5393" s="161" t="s">
        <v>6688</v>
      </c>
      <c r="G5393" s="162"/>
      <c r="H5393" s="163">
        <v>1744558801</v>
      </c>
    </row>
    <row r="5394" spans="1:8" s="121" customFormat="1" x14ac:dyDescent="0.25">
      <c r="A5394" s="112"/>
      <c r="B5394" s="160">
        <v>45100.479305555556</v>
      </c>
      <c r="C5394" s="183">
        <v>2000</v>
      </c>
      <c r="D5394" s="183">
        <v>1958</v>
      </c>
      <c r="E5394" s="183">
        <v>42</v>
      </c>
      <c r="F5394" s="161" t="s">
        <v>6624</v>
      </c>
      <c r="G5394" s="162"/>
      <c r="H5394" s="163">
        <v>1744561726</v>
      </c>
    </row>
    <row r="5395" spans="1:8" s="121" customFormat="1" x14ac:dyDescent="0.25">
      <c r="A5395" s="112"/>
      <c r="B5395" s="160">
        <v>45100.481134259258</v>
      </c>
      <c r="C5395" s="183">
        <v>10</v>
      </c>
      <c r="D5395" s="183">
        <v>6.1</v>
      </c>
      <c r="E5395" s="183">
        <v>3.9000000000000004</v>
      </c>
      <c r="F5395" s="161" t="s">
        <v>6669</v>
      </c>
      <c r="G5395" s="162"/>
      <c r="H5395" s="163">
        <v>1744565236</v>
      </c>
    </row>
    <row r="5396" spans="1:8" s="121" customFormat="1" x14ac:dyDescent="0.25">
      <c r="A5396" s="112"/>
      <c r="B5396" s="160">
        <v>45100.481192129628</v>
      </c>
      <c r="C5396" s="183">
        <v>500</v>
      </c>
      <c r="D5396" s="183">
        <v>489.5</v>
      </c>
      <c r="E5396" s="183">
        <v>10.5</v>
      </c>
      <c r="F5396" s="161" t="s">
        <v>5</v>
      </c>
      <c r="G5396" s="162"/>
      <c r="H5396" s="163">
        <v>1744565352</v>
      </c>
    </row>
    <row r="5397" spans="1:8" s="121" customFormat="1" x14ac:dyDescent="0.25">
      <c r="A5397" s="112"/>
      <c r="B5397" s="160">
        <v>45100.484861111108</v>
      </c>
      <c r="C5397" s="183">
        <v>465</v>
      </c>
      <c r="D5397" s="183">
        <v>455.23</v>
      </c>
      <c r="E5397" s="183">
        <v>9.7699999999999818</v>
      </c>
      <c r="F5397" s="161" t="s">
        <v>8757</v>
      </c>
      <c r="G5397" s="162"/>
      <c r="H5397" s="163">
        <v>1744571953</v>
      </c>
    </row>
    <row r="5398" spans="1:8" s="121" customFormat="1" x14ac:dyDescent="0.25">
      <c r="A5398" s="112"/>
      <c r="B5398" s="160">
        <v>45100.488587962966</v>
      </c>
      <c r="C5398" s="183">
        <v>350</v>
      </c>
      <c r="D5398" s="183">
        <v>342.65</v>
      </c>
      <c r="E5398" s="183">
        <v>7.3500000000000227</v>
      </c>
      <c r="F5398" s="161" t="s">
        <v>5</v>
      </c>
      <c r="G5398" s="162"/>
      <c r="H5398" s="163">
        <v>1744578455</v>
      </c>
    </row>
    <row r="5399" spans="1:8" s="121" customFormat="1" x14ac:dyDescent="0.25">
      <c r="A5399" s="112"/>
      <c r="B5399" s="160">
        <v>45100.493969907409</v>
      </c>
      <c r="C5399" s="183">
        <v>100</v>
      </c>
      <c r="D5399" s="183">
        <v>96.1</v>
      </c>
      <c r="E5399" s="183">
        <v>3.9000000000000057</v>
      </c>
      <c r="F5399" s="161" t="s">
        <v>5</v>
      </c>
      <c r="G5399" s="162"/>
      <c r="H5399" s="163">
        <v>1744588357</v>
      </c>
    </row>
    <row r="5400" spans="1:8" s="121" customFormat="1" x14ac:dyDescent="0.25">
      <c r="A5400" s="112"/>
      <c r="B5400" s="160">
        <v>45100.502175925925</v>
      </c>
      <c r="C5400" s="183">
        <v>500</v>
      </c>
      <c r="D5400" s="183">
        <v>489.5</v>
      </c>
      <c r="E5400" s="183">
        <v>10.5</v>
      </c>
      <c r="F5400" s="161" t="s">
        <v>8558</v>
      </c>
      <c r="G5400" s="162"/>
      <c r="H5400" s="163">
        <v>1744603183</v>
      </c>
    </row>
    <row r="5401" spans="1:8" s="121" customFormat="1" x14ac:dyDescent="0.25">
      <c r="A5401" s="112"/>
      <c r="B5401" s="160">
        <v>45100.506284722222</v>
      </c>
      <c r="C5401" s="183">
        <v>200</v>
      </c>
      <c r="D5401" s="183">
        <v>195.8</v>
      </c>
      <c r="E5401" s="183">
        <v>4.1999999999999886</v>
      </c>
      <c r="F5401" s="161" t="s">
        <v>5</v>
      </c>
      <c r="G5401" s="162"/>
      <c r="H5401" s="163">
        <v>1744610835</v>
      </c>
    </row>
    <row r="5402" spans="1:8" s="121" customFormat="1" x14ac:dyDescent="0.25">
      <c r="A5402" s="112"/>
      <c r="B5402" s="160">
        <v>45100.50675925926</v>
      </c>
      <c r="C5402" s="183">
        <v>500</v>
      </c>
      <c r="D5402" s="183">
        <v>489.5</v>
      </c>
      <c r="E5402" s="183">
        <v>10.5</v>
      </c>
      <c r="F5402" s="161" t="s">
        <v>5</v>
      </c>
      <c r="G5402" s="162"/>
      <c r="H5402" s="163">
        <v>1744611774</v>
      </c>
    </row>
    <row r="5403" spans="1:8" s="121" customFormat="1" x14ac:dyDescent="0.25">
      <c r="A5403" s="112"/>
      <c r="B5403" s="160">
        <v>45100.511006944442</v>
      </c>
      <c r="C5403" s="183">
        <v>1000</v>
      </c>
      <c r="D5403" s="183">
        <v>979</v>
      </c>
      <c r="E5403" s="183">
        <v>21</v>
      </c>
      <c r="F5403" s="161" t="s">
        <v>8555</v>
      </c>
      <c r="G5403" s="162"/>
      <c r="H5403" s="163">
        <v>1744619784</v>
      </c>
    </row>
    <row r="5404" spans="1:8" s="121" customFormat="1" x14ac:dyDescent="0.25">
      <c r="A5404" s="112"/>
      <c r="B5404" s="160">
        <v>45100.512187499997</v>
      </c>
      <c r="C5404" s="183">
        <v>100</v>
      </c>
      <c r="D5404" s="183">
        <v>96.1</v>
      </c>
      <c r="E5404" s="183">
        <v>3.9000000000000057</v>
      </c>
      <c r="F5404" s="161" t="s">
        <v>8555</v>
      </c>
      <c r="G5404" s="162"/>
      <c r="H5404" s="163">
        <v>1744622036</v>
      </c>
    </row>
    <row r="5405" spans="1:8" s="121" customFormat="1" x14ac:dyDescent="0.25">
      <c r="A5405" s="112"/>
      <c r="B5405" s="160">
        <v>45100.526041666664</v>
      </c>
      <c r="C5405" s="183">
        <v>300</v>
      </c>
      <c r="D5405" s="183">
        <v>293.7</v>
      </c>
      <c r="E5405" s="183">
        <v>6.3000000000000114</v>
      </c>
      <c r="F5405" s="161" t="s">
        <v>5</v>
      </c>
      <c r="G5405" s="162"/>
      <c r="H5405" s="163">
        <v>1744648757</v>
      </c>
    </row>
    <row r="5406" spans="1:8" s="121" customFormat="1" x14ac:dyDescent="0.25">
      <c r="A5406" s="112"/>
      <c r="B5406" s="160">
        <v>45100.538206018522</v>
      </c>
      <c r="C5406" s="183">
        <v>50</v>
      </c>
      <c r="D5406" s="183">
        <v>46.1</v>
      </c>
      <c r="E5406" s="183">
        <v>3.8999999999999986</v>
      </c>
      <c r="F5406" s="161" t="s">
        <v>5</v>
      </c>
      <c r="G5406" s="162"/>
      <c r="H5406" s="163">
        <v>1744671639</v>
      </c>
    </row>
    <row r="5407" spans="1:8" s="121" customFormat="1" x14ac:dyDescent="0.25">
      <c r="A5407" s="112"/>
      <c r="B5407" s="160">
        <v>45100.538275462961</v>
      </c>
      <c r="C5407" s="183">
        <v>100</v>
      </c>
      <c r="D5407" s="183">
        <v>96.1</v>
      </c>
      <c r="E5407" s="183">
        <v>3.9000000000000057</v>
      </c>
      <c r="F5407" s="161" t="s">
        <v>5</v>
      </c>
      <c r="G5407" s="162"/>
      <c r="H5407" s="163">
        <v>1744671798</v>
      </c>
    </row>
    <row r="5408" spans="1:8" s="121" customFormat="1" x14ac:dyDescent="0.25">
      <c r="A5408" s="112"/>
      <c r="B5408" s="160">
        <v>45100.538657407407</v>
      </c>
      <c r="C5408" s="183">
        <v>100</v>
      </c>
      <c r="D5408" s="183">
        <v>96.1</v>
      </c>
      <c r="E5408" s="183">
        <v>3.9000000000000057</v>
      </c>
      <c r="F5408" s="161" t="s">
        <v>5</v>
      </c>
      <c r="G5408" s="162"/>
      <c r="H5408" s="163">
        <v>1744672532</v>
      </c>
    </row>
    <row r="5409" spans="1:8" s="121" customFormat="1" x14ac:dyDescent="0.25">
      <c r="A5409" s="112"/>
      <c r="B5409" s="160">
        <v>45100.540196759262</v>
      </c>
      <c r="C5409" s="183">
        <v>500</v>
      </c>
      <c r="D5409" s="183">
        <v>489.5</v>
      </c>
      <c r="E5409" s="183">
        <v>10.5</v>
      </c>
      <c r="F5409" s="161" t="s">
        <v>6597</v>
      </c>
      <c r="G5409" s="162"/>
      <c r="H5409" s="163">
        <v>1744675397</v>
      </c>
    </row>
    <row r="5410" spans="1:8" s="121" customFormat="1" x14ac:dyDescent="0.25">
      <c r="A5410" s="112"/>
      <c r="B5410" s="160">
        <v>45100.540625000001</v>
      </c>
      <c r="C5410" s="183">
        <v>500</v>
      </c>
      <c r="D5410" s="183">
        <v>489.5</v>
      </c>
      <c r="E5410" s="183">
        <v>10.5</v>
      </c>
      <c r="F5410" s="161" t="s">
        <v>5</v>
      </c>
      <c r="G5410" s="162"/>
      <c r="H5410" s="163">
        <v>1744676159</v>
      </c>
    </row>
    <row r="5411" spans="1:8" s="121" customFormat="1" x14ac:dyDescent="0.25">
      <c r="A5411" s="112"/>
      <c r="B5411" s="160">
        <v>45100.540902777779</v>
      </c>
      <c r="C5411" s="183">
        <v>100</v>
      </c>
      <c r="D5411" s="183">
        <v>96.1</v>
      </c>
      <c r="E5411" s="183">
        <v>3.9000000000000057</v>
      </c>
      <c r="F5411" s="161" t="s">
        <v>5</v>
      </c>
      <c r="G5411" s="162"/>
      <c r="H5411" s="163">
        <v>1744676689</v>
      </c>
    </row>
    <row r="5412" spans="1:8" s="121" customFormat="1" x14ac:dyDescent="0.25">
      <c r="A5412" s="112"/>
      <c r="B5412" s="160">
        <v>45100.548935185187</v>
      </c>
      <c r="C5412" s="183">
        <v>300</v>
      </c>
      <c r="D5412" s="183">
        <v>293.7</v>
      </c>
      <c r="E5412" s="183">
        <v>6.3000000000000114</v>
      </c>
      <c r="F5412" s="161" t="s">
        <v>5</v>
      </c>
      <c r="G5412" s="162"/>
      <c r="H5412" s="163">
        <v>1744692215</v>
      </c>
    </row>
    <row r="5413" spans="1:8" s="121" customFormat="1" x14ac:dyDescent="0.25">
      <c r="A5413" s="112"/>
      <c r="B5413" s="160">
        <v>45100.553923611114</v>
      </c>
      <c r="C5413" s="183">
        <v>1000</v>
      </c>
      <c r="D5413" s="183">
        <v>979</v>
      </c>
      <c r="E5413" s="183">
        <v>21</v>
      </c>
      <c r="F5413" s="161" t="s">
        <v>5</v>
      </c>
      <c r="G5413" s="162"/>
      <c r="H5413" s="163">
        <v>1744701691</v>
      </c>
    </row>
    <row r="5414" spans="1:8" s="121" customFormat="1" x14ac:dyDescent="0.25">
      <c r="A5414" s="112"/>
      <c r="B5414" s="160">
        <v>45100.555844907409</v>
      </c>
      <c r="C5414" s="183">
        <v>3000</v>
      </c>
      <c r="D5414" s="183">
        <v>2937</v>
      </c>
      <c r="E5414" s="183">
        <v>63</v>
      </c>
      <c r="F5414" s="161" t="s">
        <v>5</v>
      </c>
      <c r="G5414" s="162"/>
      <c r="H5414" s="163">
        <v>1744705514</v>
      </c>
    </row>
    <row r="5415" spans="1:8" s="121" customFormat="1" x14ac:dyDescent="0.25">
      <c r="A5415" s="112"/>
      <c r="B5415" s="160">
        <v>45100.560763888891</v>
      </c>
      <c r="C5415" s="183">
        <v>1000</v>
      </c>
      <c r="D5415" s="183">
        <v>979</v>
      </c>
      <c r="E5415" s="183">
        <v>21</v>
      </c>
      <c r="F5415" s="161" t="s">
        <v>5</v>
      </c>
      <c r="G5415" s="162"/>
      <c r="H5415" s="163">
        <v>1744715529</v>
      </c>
    </row>
    <row r="5416" spans="1:8" s="121" customFormat="1" x14ac:dyDescent="0.25">
      <c r="A5416" s="112"/>
      <c r="B5416" s="160">
        <v>45100.563703703701</v>
      </c>
      <c r="C5416" s="183">
        <v>500</v>
      </c>
      <c r="D5416" s="183">
        <v>489.5</v>
      </c>
      <c r="E5416" s="183">
        <v>10.5</v>
      </c>
      <c r="F5416" s="161" t="s">
        <v>5</v>
      </c>
      <c r="G5416" s="162"/>
      <c r="H5416" s="163">
        <v>1744721399</v>
      </c>
    </row>
    <row r="5417" spans="1:8" s="121" customFormat="1" x14ac:dyDescent="0.25">
      <c r="A5417" s="112"/>
      <c r="B5417" s="160">
        <v>45100.565300925926</v>
      </c>
      <c r="C5417" s="183">
        <v>3000</v>
      </c>
      <c r="D5417" s="183">
        <v>2937</v>
      </c>
      <c r="E5417" s="183">
        <v>63</v>
      </c>
      <c r="F5417" s="161" t="s">
        <v>5</v>
      </c>
      <c r="G5417" s="162"/>
      <c r="H5417" s="163">
        <v>1744724789</v>
      </c>
    </row>
    <row r="5418" spans="1:8" s="121" customFormat="1" x14ac:dyDescent="0.25">
      <c r="A5418" s="112"/>
      <c r="B5418" s="160">
        <v>45100.566446759258</v>
      </c>
      <c r="C5418" s="183">
        <v>100</v>
      </c>
      <c r="D5418" s="183">
        <v>96.1</v>
      </c>
      <c r="E5418" s="183">
        <v>3.9000000000000057</v>
      </c>
      <c r="F5418" s="161" t="s">
        <v>5</v>
      </c>
      <c r="G5418" s="162"/>
      <c r="H5418" s="163">
        <v>1744727450</v>
      </c>
    </row>
    <row r="5419" spans="1:8" s="121" customFormat="1" x14ac:dyDescent="0.25">
      <c r="A5419" s="112"/>
      <c r="B5419" s="160">
        <v>45100.570949074077</v>
      </c>
      <c r="C5419" s="183">
        <v>400</v>
      </c>
      <c r="D5419" s="183">
        <v>391.6</v>
      </c>
      <c r="E5419" s="183">
        <v>8.3999999999999773</v>
      </c>
      <c r="F5419" s="161" t="s">
        <v>6564</v>
      </c>
      <c r="G5419" s="162"/>
      <c r="H5419" s="163">
        <v>1744736523</v>
      </c>
    </row>
    <row r="5420" spans="1:8" s="121" customFormat="1" x14ac:dyDescent="0.25">
      <c r="A5420" s="112"/>
      <c r="B5420" s="160">
        <v>45100.574062500003</v>
      </c>
      <c r="C5420" s="183">
        <v>300</v>
      </c>
      <c r="D5420" s="183">
        <v>293.7</v>
      </c>
      <c r="E5420" s="183">
        <v>6.3000000000000114</v>
      </c>
      <c r="F5420" s="161" t="s">
        <v>6561</v>
      </c>
      <c r="G5420" s="162"/>
      <c r="H5420" s="163">
        <v>1744742774</v>
      </c>
    </row>
    <row r="5421" spans="1:8" s="121" customFormat="1" x14ac:dyDescent="0.25">
      <c r="A5421" s="112"/>
      <c r="B5421" s="160">
        <v>45100.576481481483</v>
      </c>
      <c r="C5421" s="183">
        <v>101</v>
      </c>
      <c r="D5421" s="183">
        <v>97.1</v>
      </c>
      <c r="E5421" s="183">
        <v>3.9000000000000057</v>
      </c>
      <c r="F5421" s="161" t="s">
        <v>8586</v>
      </c>
      <c r="G5421" s="162"/>
      <c r="H5421" s="163">
        <v>1744747618</v>
      </c>
    </row>
    <row r="5422" spans="1:8" s="121" customFormat="1" x14ac:dyDescent="0.25">
      <c r="A5422" s="112"/>
      <c r="B5422" s="160">
        <v>45100.57880787037</v>
      </c>
      <c r="C5422" s="183">
        <v>500</v>
      </c>
      <c r="D5422" s="183">
        <v>489.5</v>
      </c>
      <c r="E5422" s="183">
        <v>10.5</v>
      </c>
      <c r="F5422" s="161" t="s">
        <v>5</v>
      </c>
      <c r="G5422" s="162"/>
      <c r="H5422" s="163">
        <v>1744752244</v>
      </c>
    </row>
    <row r="5423" spans="1:8" s="121" customFormat="1" x14ac:dyDescent="0.25">
      <c r="A5423" s="112"/>
      <c r="B5423" s="160">
        <v>45100.581620370373</v>
      </c>
      <c r="C5423" s="183">
        <v>10</v>
      </c>
      <c r="D5423" s="183">
        <v>6.1</v>
      </c>
      <c r="E5423" s="183">
        <v>3.9000000000000004</v>
      </c>
      <c r="F5423" s="161" t="s">
        <v>8642</v>
      </c>
      <c r="G5423" s="162"/>
      <c r="H5423" s="163">
        <v>1744758215</v>
      </c>
    </row>
    <row r="5424" spans="1:8" s="121" customFormat="1" x14ac:dyDescent="0.25">
      <c r="A5424" s="112"/>
      <c r="B5424" s="160">
        <v>45100.588217592594</v>
      </c>
      <c r="C5424" s="183">
        <v>500</v>
      </c>
      <c r="D5424" s="183">
        <v>489.5</v>
      </c>
      <c r="E5424" s="183">
        <v>10.5</v>
      </c>
      <c r="F5424" s="161" t="s">
        <v>5</v>
      </c>
      <c r="G5424" s="162"/>
      <c r="H5424" s="163">
        <v>1744772492</v>
      </c>
    </row>
    <row r="5425" spans="1:8" s="121" customFormat="1" x14ac:dyDescent="0.25">
      <c r="A5425" s="112"/>
      <c r="B5425" s="160">
        <v>45100.592604166668</v>
      </c>
      <c r="C5425" s="183">
        <v>2000</v>
      </c>
      <c r="D5425" s="183">
        <v>1958</v>
      </c>
      <c r="E5425" s="183">
        <v>42</v>
      </c>
      <c r="F5425" s="161" t="s">
        <v>5</v>
      </c>
      <c r="G5425" s="162"/>
      <c r="H5425" s="163">
        <v>1744781610</v>
      </c>
    </row>
    <row r="5426" spans="1:8" s="121" customFormat="1" x14ac:dyDescent="0.25">
      <c r="A5426" s="112"/>
      <c r="B5426" s="160">
        <v>45100.594050925924</v>
      </c>
      <c r="C5426" s="183">
        <v>10000</v>
      </c>
      <c r="D5426" s="183">
        <v>9790</v>
      </c>
      <c r="E5426" s="183">
        <v>210</v>
      </c>
      <c r="F5426" s="161" t="s">
        <v>5</v>
      </c>
      <c r="G5426" s="162"/>
      <c r="H5426" s="163">
        <v>1744785020</v>
      </c>
    </row>
    <row r="5427" spans="1:8" s="121" customFormat="1" x14ac:dyDescent="0.25">
      <c r="A5427" s="112"/>
      <c r="B5427" s="160">
        <v>45100.594212962962</v>
      </c>
      <c r="C5427" s="183">
        <v>10</v>
      </c>
      <c r="D5427" s="183">
        <v>6.1</v>
      </c>
      <c r="E5427" s="183">
        <v>3.9000000000000004</v>
      </c>
      <c r="F5427" s="161" t="s">
        <v>6624</v>
      </c>
      <c r="G5427" s="162"/>
      <c r="H5427" s="163">
        <v>1744785438</v>
      </c>
    </row>
    <row r="5428" spans="1:8" s="121" customFormat="1" x14ac:dyDescent="0.25">
      <c r="A5428" s="112"/>
      <c r="B5428" s="160">
        <v>45100.600173611114</v>
      </c>
      <c r="C5428" s="183">
        <v>1000</v>
      </c>
      <c r="D5428" s="183">
        <v>979</v>
      </c>
      <c r="E5428" s="183">
        <v>21</v>
      </c>
      <c r="F5428" s="161" t="s">
        <v>9027</v>
      </c>
      <c r="G5428" s="162"/>
      <c r="H5428" s="163">
        <v>1744798422</v>
      </c>
    </row>
    <row r="5429" spans="1:8" s="121" customFormat="1" x14ac:dyDescent="0.25">
      <c r="A5429" s="112"/>
      <c r="B5429" s="160">
        <v>45100.601793981485</v>
      </c>
      <c r="C5429" s="183">
        <v>500</v>
      </c>
      <c r="D5429" s="183">
        <v>489.5</v>
      </c>
      <c r="E5429" s="183">
        <v>10.5</v>
      </c>
      <c r="F5429" s="161" t="s">
        <v>5</v>
      </c>
      <c r="G5429" s="162"/>
      <c r="H5429" s="163">
        <v>1744802094</v>
      </c>
    </row>
    <row r="5430" spans="1:8" s="121" customFormat="1" x14ac:dyDescent="0.25">
      <c r="A5430" s="112"/>
      <c r="B5430" s="160">
        <v>45100.602372685185</v>
      </c>
      <c r="C5430" s="183">
        <v>50</v>
      </c>
      <c r="D5430" s="183">
        <v>46.1</v>
      </c>
      <c r="E5430" s="183">
        <v>3.8999999999999986</v>
      </c>
      <c r="F5430" s="161" t="s">
        <v>5</v>
      </c>
      <c r="G5430" s="162"/>
      <c r="H5430" s="163">
        <v>1744803316</v>
      </c>
    </row>
    <row r="5431" spans="1:8" s="121" customFormat="1" x14ac:dyDescent="0.25">
      <c r="A5431" s="112"/>
      <c r="B5431" s="160">
        <v>45100.607673611114</v>
      </c>
      <c r="C5431" s="183">
        <v>236</v>
      </c>
      <c r="D5431" s="183">
        <v>231.04</v>
      </c>
      <c r="E5431" s="183">
        <v>4.960000000000008</v>
      </c>
      <c r="F5431" s="161" t="s">
        <v>8577</v>
      </c>
      <c r="G5431" s="162"/>
      <c r="H5431" s="163">
        <v>1744814791</v>
      </c>
    </row>
    <row r="5432" spans="1:8" s="121" customFormat="1" x14ac:dyDescent="0.25">
      <c r="A5432" s="112"/>
      <c r="B5432" s="160">
        <v>45100.613923611112</v>
      </c>
      <c r="C5432" s="183">
        <v>30</v>
      </c>
      <c r="D5432" s="183">
        <v>26.1</v>
      </c>
      <c r="E5432" s="183">
        <v>3.8999999999999986</v>
      </c>
      <c r="F5432" s="161" t="s">
        <v>5</v>
      </c>
      <c r="G5432" s="162"/>
      <c r="H5432" s="163">
        <v>1744828228</v>
      </c>
    </row>
    <row r="5433" spans="1:8" s="121" customFormat="1" x14ac:dyDescent="0.25">
      <c r="A5433" s="112"/>
      <c r="B5433" s="160">
        <v>45100.627175925925</v>
      </c>
      <c r="C5433" s="183">
        <v>5000</v>
      </c>
      <c r="D5433" s="183">
        <v>4895</v>
      </c>
      <c r="E5433" s="183">
        <v>105</v>
      </c>
      <c r="F5433" s="161" t="s">
        <v>5</v>
      </c>
      <c r="G5433" s="162"/>
      <c r="H5433" s="163">
        <v>1744857851</v>
      </c>
    </row>
    <row r="5434" spans="1:8" s="121" customFormat="1" x14ac:dyDescent="0.25">
      <c r="A5434" s="112"/>
      <c r="B5434" s="160">
        <v>45100.630567129629</v>
      </c>
      <c r="C5434" s="183">
        <v>300</v>
      </c>
      <c r="D5434" s="183">
        <v>293.7</v>
      </c>
      <c r="E5434" s="183">
        <v>6.3000000000000114</v>
      </c>
      <c r="F5434" s="161" t="s">
        <v>5</v>
      </c>
      <c r="G5434" s="162"/>
      <c r="H5434" s="163">
        <v>1744867361</v>
      </c>
    </row>
    <row r="5435" spans="1:8" s="121" customFormat="1" x14ac:dyDescent="0.25">
      <c r="A5435" s="112"/>
      <c r="B5435" s="160">
        <v>45100.630740740744</v>
      </c>
      <c r="C5435" s="183">
        <v>200</v>
      </c>
      <c r="D5435" s="183">
        <v>195.8</v>
      </c>
      <c r="E5435" s="183">
        <v>4.1999999999999886</v>
      </c>
      <c r="F5435" s="161" t="s">
        <v>5</v>
      </c>
      <c r="G5435" s="162"/>
      <c r="H5435" s="163">
        <v>1744867908</v>
      </c>
    </row>
    <row r="5436" spans="1:8" s="121" customFormat="1" x14ac:dyDescent="0.25">
      <c r="A5436" s="112"/>
      <c r="B5436" s="160">
        <v>45100.640173611115</v>
      </c>
      <c r="C5436" s="183">
        <v>1000</v>
      </c>
      <c r="D5436" s="183">
        <v>979</v>
      </c>
      <c r="E5436" s="183">
        <v>21</v>
      </c>
      <c r="F5436" s="161" t="s">
        <v>8609</v>
      </c>
      <c r="G5436" s="162"/>
      <c r="H5436" s="163">
        <v>1744895528</v>
      </c>
    </row>
    <row r="5437" spans="1:8" s="121" customFormat="1" x14ac:dyDescent="0.25">
      <c r="A5437" s="112"/>
      <c r="B5437" s="160">
        <v>45100.64162037037</v>
      </c>
      <c r="C5437" s="183">
        <v>300</v>
      </c>
      <c r="D5437" s="183">
        <v>293.7</v>
      </c>
      <c r="E5437" s="183">
        <v>6.3000000000000114</v>
      </c>
      <c r="F5437" s="161" t="s">
        <v>5</v>
      </c>
      <c r="G5437" s="162"/>
      <c r="H5437" s="163">
        <v>1744899817</v>
      </c>
    </row>
    <row r="5438" spans="1:8" s="121" customFormat="1" x14ac:dyDescent="0.25">
      <c r="A5438" s="112"/>
      <c r="B5438" s="160">
        <v>45100.642638888887</v>
      </c>
      <c r="C5438" s="183">
        <v>137</v>
      </c>
      <c r="D5438" s="183">
        <v>133.1</v>
      </c>
      <c r="E5438" s="183">
        <v>3.9000000000000057</v>
      </c>
      <c r="F5438" s="161" t="s">
        <v>5</v>
      </c>
      <c r="G5438" s="162"/>
      <c r="H5438" s="163">
        <v>1744902828</v>
      </c>
    </row>
    <row r="5439" spans="1:8" s="121" customFormat="1" x14ac:dyDescent="0.25">
      <c r="A5439" s="112"/>
      <c r="B5439" s="160">
        <v>45100.646296296298</v>
      </c>
      <c r="C5439" s="183">
        <v>1000</v>
      </c>
      <c r="D5439" s="183">
        <v>979</v>
      </c>
      <c r="E5439" s="183">
        <v>21</v>
      </c>
      <c r="F5439" s="161" t="s">
        <v>5</v>
      </c>
      <c r="G5439" s="162"/>
      <c r="H5439" s="163">
        <v>1744913690</v>
      </c>
    </row>
    <row r="5440" spans="1:8" s="121" customFormat="1" x14ac:dyDescent="0.25">
      <c r="A5440" s="112"/>
      <c r="B5440" s="160">
        <v>45100.649733796294</v>
      </c>
      <c r="C5440" s="183">
        <v>150</v>
      </c>
      <c r="D5440" s="183">
        <v>146.1</v>
      </c>
      <c r="E5440" s="183">
        <v>3.9000000000000057</v>
      </c>
      <c r="F5440" s="161" t="s">
        <v>5</v>
      </c>
      <c r="G5440" s="162"/>
      <c r="H5440" s="163">
        <v>1744924238</v>
      </c>
    </row>
    <row r="5441" spans="1:8" s="121" customFormat="1" x14ac:dyDescent="0.25">
      <c r="A5441" s="112"/>
      <c r="B5441" s="160">
        <v>45100.651817129627</v>
      </c>
      <c r="C5441" s="183">
        <v>10</v>
      </c>
      <c r="D5441" s="183">
        <v>6.1</v>
      </c>
      <c r="E5441" s="183">
        <v>3.9000000000000004</v>
      </c>
      <c r="F5441" s="161" t="s">
        <v>6624</v>
      </c>
      <c r="G5441" s="162"/>
      <c r="H5441" s="163">
        <v>1744930669</v>
      </c>
    </row>
    <row r="5442" spans="1:8" s="121" customFormat="1" x14ac:dyDescent="0.25">
      <c r="A5442" s="112"/>
      <c r="B5442" s="160">
        <v>45100.652418981481</v>
      </c>
      <c r="C5442" s="183">
        <v>500</v>
      </c>
      <c r="D5442" s="183">
        <v>489.5</v>
      </c>
      <c r="E5442" s="183">
        <v>10.5</v>
      </c>
      <c r="F5442" s="161" t="s">
        <v>5</v>
      </c>
      <c r="G5442" s="162"/>
      <c r="H5442" s="163">
        <v>1744932541</v>
      </c>
    </row>
    <row r="5443" spans="1:8" s="121" customFormat="1" x14ac:dyDescent="0.25">
      <c r="A5443" s="112"/>
      <c r="B5443" s="160">
        <v>45100.652719907404</v>
      </c>
      <c r="C5443" s="183">
        <v>300</v>
      </c>
      <c r="D5443" s="183">
        <v>293.7</v>
      </c>
      <c r="E5443" s="183">
        <v>6.3000000000000114</v>
      </c>
      <c r="F5443" s="161" t="s">
        <v>5</v>
      </c>
      <c r="G5443" s="162"/>
      <c r="H5443" s="163">
        <v>1744933415</v>
      </c>
    </row>
    <row r="5444" spans="1:8" s="121" customFormat="1" x14ac:dyDescent="0.25">
      <c r="A5444" s="112"/>
      <c r="B5444" s="160">
        <v>45100.653634259259</v>
      </c>
      <c r="C5444" s="183">
        <v>300</v>
      </c>
      <c r="D5444" s="183">
        <v>293.7</v>
      </c>
      <c r="E5444" s="183">
        <v>6.3000000000000114</v>
      </c>
      <c r="F5444" s="161" t="s">
        <v>5</v>
      </c>
      <c r="G5444" s="162"/>
      <c r="H5444" s="163">
        <v>1744936257</v>
      </c>
    </row>
    <row r="5445" spans="1:8" s="121" customFormat="1" x14ac:dyDescent="0.25">
      <c r="A5445" s="112"/>
      <c r="B5445" s="160">
        <v>45100.654328703706</v>
      </c>
      <c r="C5445" s="183">
        <v>300</v>
      </c>
      <c r="D5445" s="183">
        <v>293.7</v>
      </c>
      <c r="E5445" s="183">
        <v>6.3000000000000114</v>
      </c>
      <c r="F5445" s="161" t="s">
        <v>5</v>
      </c>
      <c r="G5445" s="162"/>
      <c r="H5445" s="163">
        <v>1744938440</v>
      </c>
    </row>
    <row r="5446" spans="1:8" s="121" customFormat="1" x14ac:dyDescent="0.25">
      <c r="A5446" s="112"/>
      <c r="B5446" s="160">
        <v>45100.655509259261</v>
      </c>
      <c r="C5446" s="183">
        <v>5000</v>
      </c>
      <c r="D5446" s="183">
        <v>4895</v>
      </c>
      <c r="E5446" s="183">
        <v>105</v>
      </c>
      <c r="F5446" s="161" t="s">
        <v>8618</v>
      </c>
      <c r="G5446" s="162"/>
      <c r="H5446" s="163">
        <v>1744942116</v>
      </c>
    </row>
    <row r="5447" spans="1:8" s="121" customFormat="1" x14ac:dyDescent="0.25">
      <c r="A5447" s="112"/>
      <c r="B5447" s="160">
        <v>45100.660555555558</v>
      </c>
      <c r="C5447" s="183">
        <v>98</v>
      </c>
      <c r="D5447" s="183">
        <v>94.1</v>
      </c>
      <c r="E5447" s="183">
        <v>3.9000000000000057</v>
      </c>
      <c r="F5447" s="161" t="s">
        <v>5</v>
      </c>
      <c r="G5447" s="162"/>
      <c r="H5447" s="163">
        <v>1744957236</v>
      </c>
    </row>
    <row r="5448" spans="1:8" s="121" customFormat="1" x14ac:dyDescent="0.25">
      <c r="A5448" s="112"/>
      <c r="B5448" s="160">
        <v>45100.660810185182</v>
      </c>
      <c r="C5448" s="183">
        <v>500</v>
      </c>
      <c r="D5448" s="183">
        <v>489.5</v>
      </c>
      <c r="E5448" s="183">
        <v>10.5</v>
      </c>
      <c r="F5448" s="161" t="s">
        <v>5</v>
      </c>
      <c r="G5448" s="162"/>
      <c r="H5448" s="163">
        <v>1744958021</v>
      </c>
    </row>
    <row r="5449" spans="1:8" s="121" customFormat="1" x14ac:dyDescent="0.25">
      <c r="A5449" s="112"/>
      <c r="B5449" s="160">
        <v>45100.661226851851</v>
      </c>
      <c r="C5449" s="183">
        <v>1000</v>
      </c>
      <c r="D5449" s="183">
        <v>979</v>
      </c>
      <c r="E5449" s="183">
        <v>21</v>
      </c>
      <c r="F5449" s="161" t="s">
        <v>5</v>
      </c>
      <c r="G5449" s="162"/>
      <c r="H5449" s="163">
        <v>1744959323</v>
      </c>
    </row>
    <row r="5450" spans="1:8" s="121" customFormat="1" x14ac:dyDescent="0.25">
      <c r="A5450" s="112"/>
      <c r="B5450" s="160">
        <v>45100.663969907408</v>
      </c>
      <c r="C5450" s="183">
        <v>1000</v>
      </c>
      <c r="D5450" s="183">
        <v>979</v>
      </c>
      <c r="E5450" s="183">
        <v>21</v>
      </c>
      <c r="F5450" s="161" t="s">
        <v>6597</v>
      </c>
      <c r="G5450" s="162"/>
      <c r="H5450" s="163">
        <v>1744967450</v>
      </c>
    </row>
    <row r="5451" spans="1:8" s="121" customFormat="1" x14ac:dyDescent="0.25">
      <c r="A5451" s="112"/>
      <c r="B5451" s="160">
        <v>45100.664768518516</v>
      </c>
      <c r="C5451" s="183">
        <v>500</v>
      </c>
      <c r="D5451" s="183">
        <v>489.5</v>
      </c>
      <c r="E5451" s="183">
        <v>10.5</v>
      </c>
      <c r="F5451" s="161" t="s">
        <v>5</v>
      </c>
      <c r="G5451" s="162"/>
      <c r="H5451" s="163">
        <v>1744969836</v>
      </c>
    </row>
    <row r="5452" spans="1:8" s="121" customFormat="1" x14ac:dyDescent="0.25">
      <c r="A5452" s="112"/>
      <c r="B5452" s="160">
        <v>45100.665879629632</v>
      </c>
      <c r="C5452" s="183">
        <v>500</v>
      </c>
      <c r="D5452" s="183">
        <v>489.5</v>
      </c>
      <c r="E5452" s="183">
        <v>10.5</v>
      </c>
      <c r="F5452" s="161" t="s">
        <v>5</v>
      </c>
      <c r="G5452" s="162"/>
      <c r="H5452" s="163">
        <v>1744973090</v>
      </c>
    </row>
    <row r="5453" spans="1:8" s="121" customFormat="1" x14ac:dyDescent="0.25">
      <c r="A5453" s="112"/>
      <c r="B5453" s="160">
        <v>45100.672685185185</v>
      </c>
      <c r="C5453" s="183">
        <v>236</v>
      </c>
      <c r="D5453" s="183">
        <v>231.04</v>
      </c>
      <c r="E5453" s="183">
        <v>4.960000000000008</v>
      </c>
      <c r="F5453" s="161" t="s">
        <v>8709</v>
      </c>
      <c r="G5453" s="162"/>
      <c r="H5453" s="163">
        <v>1744993765</v>
      </c>
    </row>
    <row r="5454" spans="1:8" s="121" customFormat="1" x14ac:dyDescent="0.25">
      <c r="A5454" s="112"/>
      <c r="B5454" s="160">
        <v>45100.673900462964</v>
      </c>
      <c r="C5454" s="183">
        <v>1500</v>
      </c>
      <c r="D5454" s="183">
        <v>1468.5</v>
      </c>
      <c r="E5454" s="183">
        <v>31.5</v>
      </c>
      <c r="F5454" s="161" t="s">
        <v>5</v>
      </c>
      <c r="G5454" s="162"/>
      <c r="H5454" s="163">
        <v>1744997323</v>
      </c>
    </row>
    <row r="5455" spans="1:8" s="121" customFormat="1" x14ac:dyDescent="0.25">
      <c r="A5455" s="112"/>
      <c r="B5455" s="160">
        <v>45100.674004629633</v>
      </c>
      <c r="C5455" s="183">
        <v>1000</v>
      </c>
      <c r="D5455" s="183">
        <v>979</v>
      </c>
      <c r="E5455" s="183">
        <v>21</v>
      </c>
      <c r="F5455" s="161" t="s">
        <v>8585</v>
      </c>
      <c r="G5455" s="162"/>
      <c r="H5455" s="163">
        <v>1744997614</v>
      </c>
    </row>
    <row r="5456" spans="1:8" s="121" customFormat="1" x14ac:dyDescent="0.25">
      <c r="A5456" s="112"/>
      <c r="B5456" s="160">
        <v>45100.676307870373</v>
      </c>
      <c r="C5456" s="183">
        <v>10</v>
      </c>
      <c r="D5456" s="183">
        <v>6.1</v>
      </c>
      <c r="E5456" s="183">
        <v>3.9000000000000004</v>
      </c>
      <c r="F5456" s="161" t="s">
        <v>8588</v>
      </c>
      <c r="G5456" s="162"/>
      <c r="H5456" s="163">
        <v>1745004612</v>
      </c>
    </row>
    <row r="5457" spans="1:8" s="121" customFormat="1" x14ac:dyDescent="0.25">
      <c r="A5457" s="112"/>
      <c r="B5457" s="160">
        <v>45100.680266203701</v>
      </c>
      <c r="C5457" s="183">
        <v>2000</v>
      </c>
      <c r="D5457" s="183">
        <v>1958</v>
      </c>
      <c r="E5457" s="183">
        <v>42</v>
      </c>
      <c r="F5457" s="161" t="s">
        <v>5</v>
      </c>
      <c r="G5457" s="162"/>
      <c r="H5457" s="163">
        <v>1745016603</v>
      </c>
    </row>
    <row r="5458" spans="1:8" s="121" customFormat="1" x14ac:dyDescent="0.25">
      <c r="A5458" s="112"/>
      <c r="B5458" s="160">
        <v>45100.685057870367</v>
      </c>
      <c r="C5458" s="183">
        <v>1000</v>
      </c>
      <c r="D5458" s="183">
        <v>979</v>
      </c>
      <c r="E5458" s="183">
        <v>21</v>
      </c>
      <c r="F5458" s="161" t="s">
        <v>5</v>
      </c>
      <c r="G5458" s="162"/>
      <c r="H5458" s="163">
        <v>1745031516</v>
      </c>
    </row>
    <row r="5459" spans="1:8" s="121" customFormat="1" x14ac:dyDescent="0.25">
      <c r="A5459" s="112"/>
      <c r="B5459" s="160">
        <v>45100.686597222222</v>
      </c>
      <c r="C5459" s="183">
        <v>1000</v>
      </c>
      <c r="D5459" s="183">
        <v>979</v>
      </c>
      <c r="E5459" s="183">
        <v>21</v>
      </c>
      <c r="F5459" s="161" t="s">
        <v>5</v>
      </c>
      <c r="G5459" s="162"/>
      <c r="H5459" s="163">
        <v>1745036367</v>
      </c>
    </row>
    <row r="5460" spans="1:8" s="121" customFormat="1" x14ac:dyDescent="0.25">
      <c r="A5460" s="112"/>
      <c r="B5460" s="160">
        <v>45100.688831018517</v>
      </c>
      <c r="C5460" s="183">
        <v>100</v>
      </c>
      <c r="D5460" s="183">
        <v>96.1</v>
      </c>
      <c r="E5460" s="183">
        <v>3.9000000000000057</v>
      </c>
      <c r="F5460" s="161" t="s">
        <v>5</v>
      </c>
      <c r="G5460" s="162"/>
      <c r="H5460" s="163">
        <v>1745043138</v>
      </c>
    </row>
    <row r="5461" spans="1:8" s="121" customFormat="1" x14ac:dyDescent="0.25">
      <c r="A5461" s="112"/>
      <c r="B5461" s="160">
        <v>45100.691168981481</v>
      </c>
      <c r="C5461" s="183">
        <v>3000</v>
      </c>
      <c r="D5461" s="183">
        <v>2937</v>
      </c>
      <c r="E5461" s="183">
        <v>63</v>
      </c>
      <c r="F5461" s="161" t="s">
        <v>8555</v>
      </c>
      <c r="G5461" s="162"/>
      <c r="H5461" s="163">
        <v>1745050276</v>
      </c>
    </row>
    <row r="5462" spans="1:8" s="121" customFormat="1" x14ac:dyDescent="0.25">
      <c r="A5462" s="112"/>
      <c r="B5462" s="160">
        <v>45100.691365740742</v>
      </c>
      <c r="C5462" s="183">
        <v>300</v>
      </c>
      <c r="D5462" s="183">
        <v>293.7</v>
      </c>
      <c r="E5462" s="183">
        <v>6.3000000000000114</v>
      </c>
      <c r="F5462" s="161" t="s">
        <v>5</v>
      </c>
      <c r="G5462" s="162"/>
      <c r="H5462" s="163">
        <v>1745050865</v>
      </c>
    </row>
    <row r="5463" spans="1:8" s="121" customFormat="1" x14ac:dyDescent="0.25">
      <c r="A5463" s="112"/>
      <c r="B5463" s="160">
        <v>45100.692199074074</v>
      </c>
      <c r="C5463" s="183">
        <v>100</v>
      </c>
      <c r="D5463" s="183">
        <v>96.1</v>
      </c>
      <c r="E5463" s="183">
        <v>3.9000000000000057</v>
      </c>
      <c r="F5463" s="161" t="s">
        <v>5</v>
      </c>
      <c r="G5463" s="162"/>
      <c r="H5463" s="163">
        <v>1745053278</v>
      </c>
    </row>
    <row r="5464" spans="1:8" s="121" customFormat="1" x14ac:dyDescent="0.25">
      <c r="A5464" s="112"/>
      <c r="B5464" s="160">
        <v>45100.693831018521</v>
      </c>
      <c r="C5464" s="183">
        <v>1000</v>
      </c>
      <c r="D5464" s="183">
        <v>979</v>
      </c>
      <c r="E5464" s="183">
        <v>21</v>
      </c>
      <c r="F5464" s="161" t="s">
        <v>6559</v>
      </c>
      <c r="G5464" s="162"/>
      <c r="H5464" s="163">
        <v>1745058330</v>
      </c>
    </row>
    <row r="5465" spans="1:8" s="121" customFormat="1" x14ac:dyDescent="0.25">
      <c r="A5465" s="112"/>
      <c r="B5465" s="160">
        <v>45100.698391203703</v>
      </c>
      <c r="C5465" s="183">
        <v>300</v>
      </c>
      <c r="D5465" s="183">
        <v>293.7</v>
      </c>
      <c r="E5465" s="183">
        <v>6.3000000000000114</v>
      </c>
      <c r="F5465" s="161" t="s">
        <v>5</v>
      </c>
      <c r="G5465" s="162"/>
      <c r="H5465" s="163">
        <v>1745071911</v>
      </c>
    </row>
    <row r="5466" spans="1:8" s="121" customFormat="1" x14ac:dyDescent="0.25">
      <c r="A5466" s="112"/>
      <c r="B5466" s="160">
        <v>45100.702141203707</v>
      </c>
      <c r="C5466" s="183">
        <v>100</v>
      </c>
      <c r="D5466" s="183">
        <v>96.1</v>
      </c>
      <c r="E5466" s="183">
        <v>3.9000000000000057</v>
      </c>
      <c r="F5466" s="161" t="s">
        <v>5</v>
      </c>
      <c r="G5466" s="162"/>
      <c r="H5466" s="163">
        <v>1745083641</v>
      </c>
    </row>
    <row r="5467" spans="1:8" s="121" customFormat="1" x14ac:dyDescent="0.25">
      <c r="A5467" s="112"/>
      <c r="B5467" s="160">
        <v>45100.705254629633</v>
      </c>
      <c r="C5467" s="183">
        <v>500</v>
      </c>
      <c r="D5467" s="183">
        <v>489.5</v>
      </c>
      <c r="E5467" s="183">
        <v>10.5</v>
      </c>
      <c r="F5467" s="161" t="s">
        <v>8631</v>
      </c>
      <c r="G5467" s="162"/>
      <c r="H5467" s="163">
        <v>1745093658</v>
      </c>
    </row>
    <row r="5468" spans="1:8" s="121" customFormat="1" x14ac:dyDescent="0.25">
      <c r="A5468" s="112"/>
      <c r="B5468" s="160">
        <v>45100.711064814815</v>
      </c>
      <c r="C5468" s="183">
        <v>100000</v>
      </c>
      <c r="D5468" s="183">
        <v>97900</v>
      </c>
      <c r="E5468" s="183">
        <v>2100</v>
      </c>
      <c r="F5468" s="161" t="s">
        <v>9028</v>
      </c>
      <c r="G5468" s="162"/>
      <c r="H5468" s="163">
        <v>1745111826</v>
      </c>
    </row>
    <row r="5469" spans="1:8" s="121" customFormat="1" x14ac:dyDescent="0.25">
      <c r="A5469" s="112"/>
      <c r="B5469" s="160">
        <v>45100.711076388892</v>
      </c>
      <c r="C5469" s="183">
        <v>10</v>
      </c>
      <c r="D5469" s="183">
        <v>6.1</v>
      </c>
      <c r="E5469" s="183">
        <v>3.9000000000000004</v>
      </c>
      <c r="F5469" s="161" t="s">
        <v>8642</v>
      </c>
      <c r="G5469" s="162"/>
      <c r="H5469" s="163">
        <v>1745111852</v>
      </c>
    </row>
    <row r="5470" spans="1:8" s="121" customFormat="1" x14ac:dyDescent="0.25">
      <c r="A5470" s="112"/>
      <c r="B5470" s="160">
        <v>45100.712361111109</v>
      </c>
      <c r="C5470" s="183">
        <v>1000</v>
      </c>
      <c r="D5470" s="183">
        <v>979</v>
      </c>
      <c r="E5470" s="183">
        <v>21</v>
      </c>
      <c r="F5470" s="161" t="s">
        <v>5</v>
      </c>
      <c r="G5470" s="162"/>
      <c r="H5470" s="163">
        <v>1745115941</v>
      </c>
    </row>
    <row r="5471" spans="1:8" s="121" customFormat="1" x14ac:dyDescent="0.25">
      <c r="A5471" s="112"/>
      <c r="B5471" s="160">
        <v>45100.724351851852</v>
      </c>
      <c r="C5471" s="183">
        <v>100</v>
      </c>
      <c r="D5471" s="183">
        <v>96.1</v>
      </c>
      <c r="E5471" s="183">
        <v>3.9000000000000057</v>
      </c>
      <c r="F5471" s="161" t="s">
        <v>5</v>
      </c>
      <c r="G5471" s="162"/>
      <c r="H5471" s="163">
        <v>1745155180</v>
      </c>
    </row>
    <row r="5472" spans="1:8" s="121" customFormat="1" x14ac:dyDescent="0.25">
      <c r="A5472" s="112"/>
      <c r="B5472" s="160">
        <v>45100.73128472222</v>
      </c>
      <c r="C5472" s="183">
        <v>200</v>
      </c>
      <c r="D5472" s="183">
        <v>195.8</v>
      </c>
      <c r="E5472" s="183">
        <v>4.1999999999999886</v>
      </c>
      <c r="F5472" s="161" t="s">
        <v>5</v>
      </c>
      <c r="G5472" s="162"/>
      <c r="H5472" s="163">
        <v>1745178338</v>
      </c>
    </row>
    <row r="5473" spans="1:8" s="121" customFormat="1" x14ac:dyDescent="0.25">
      <c r="A5473" s="112"/>
      <c r="B5473" s="160">
        <v>45100.733078703706</v>
      </c>
      <c r="C5473" s="183">
        <v>1000</v>
      </c>
      <c r="D5473" s="183">
        <v>979</v>
      </c>
      <c r="E5473" s="183">
        <v>21</v>
      </c>
      <c r="F5473" s="161" t="s">
        <v>5</v>
      </c>
      <c r="G5473" s="162"/>
      <c r="H5473" s="163">
        <v>1745184177</v>
      </c>
    </row>
    <row r="5474" spans="1:8" s="121" customFormat="1" x14ac:dyDescent="0.25">
      <c r="A5474" s="112"/>
      <c r="B5474" s="160">
        <v>45100.734131944446</v>
      </c>
      <c r="C5474" s="183">
        <v>200</v>
      </c>
      <c r="D5474" s="183">
        <v>195.8</v>
      </c>
      <c r="E5474" s="183">
        <v>4.1999999999999886</v>
      </c>
      <c r="F5474" s="161" t="s">
        <v>6580</v>
      </c>
      <c r="G5474" s="162"/>
      <c r="H5474" s="163">
        <v>1745187870</v>
      </c>
    </row>
    <row r="5475" spans="1:8" s="121" customFormat="1" x14ac:dyDescent="0.25">
      <c r="A5475" s="112"/>
      <c r="B5475" s="160">
        <v>45100.751701388886</v>
      </c>
      <c r="C5475" s="183">
        <v>300</v>
      </c>
      <c r="D5475" s="183">
        <v>293.7</v>
      </c>
      <c r="E5475" s="183">
        <v>6.3000000000000114</v>
      </c>
      <c r="F5475" s="161" t="s">
        <v>5</v>
      </c>
      <c r="G5475" s="162"/>
      <c r="H5475" s="163">
        <v>1745245323</v>
      </c>
    </row>
    <row r="5476" spans="1:8" s="121" customFormat="1" x14ac:dyDescent="0.25">
      <c r="A5476" s="112"/>
      <c r="B5476" s="160">
        <v>45100.752291666664</v>
      </c>
      <c r="C5476" s="183">
        <v>200</v>
      </c>
      <c r="D5476" s="183">
        <v>195.8</v>
      </c>
      <c r="E5476" s="183">
        <v>4.1999999999999886</v>
      </c>
      <c r="F5476" s="161" t="s">
        <v>5</v>
      </c>
      <c r="G5476" s="162"/>
      <c r="H5476" s="163">
        <v>1745247323</v>
      </c>
    </row>
    <row r="5477" spans="1:8" s="121" customFormat="1" x14ac:dyDescent="0.25">
      <c r="A5477" s="112"/>
      <c r="B5477" s="160">
        <v>45100.757210648146</v>
      </c>
      <c r="C5477" s="183">
        <v>300</v>
      </c>
      <c r="D5477" s="183">
        <v>293.7</v>
      </c>
      <c r="E5477" s="183">
        <v>6.3000000000000114</v>
      </c>
      <c r="F5477" s="161" t="s">
        <v>9029</v>
      </c>
      <c r="G5477" s="162"/>
      <c r="H5477" s="163">
        <v>1745264554</v>
      </c>
    </row>
    <row r="5478" spans="1:8" s="121" customFormat="1" x14ac:dyDescent="0.25">
      <c r="A5478" s="112"/>
      <c r="B5478" s="160">
        <v>45100.762835648151</v>
      </c>
      <c r="C5478" s="183">
        <v>100</v>
      </c>
      <c r="D5478" s="183">
        <v>96.1</v>
      </c>
      <c r="E5478" s="183">
        <v>3.9000000000000057</v>
      </c>
      <c r="F5478" s="161" t="s">
        <v>5</v>
      </c>
      <c r="G5478" s="162"/>
      <c r="H5478" s="163">
        <v>1745284462</v>
      </c>
    </row>
    <row r="5479" spans="1:8" s="121" customFormat="1" x14ac:dyDescent="0.25">
      <c r="A5479" s="112"/>
      <c r="B5479" s="160">
        <v>45100.768391203703</v>
      </c>
      <c r="C5479" s="183">
        <v>1000</v>
      </c>
      <c r="D5479" s="183">
        <v>979</v>
      </c>
      <c r="E5479" s="183">
        <v>21</v>
      </c>
      <c r="F5479" s="161" t="s">
        <v>5</v>
      </c>
      <c r="G5479" s="162"/>
      <c r="H5479" s="163">
        <v>1745303193</v>
      </c>
    </row>
    <row r="5480" spans="1:8" s="121" customFormat="1" x14ac:dyDescent="0.25">
      <c r="A5480" s="112"/>
      <c r="B5480" s="160">
        <v>45100.781180555554</v>
      </c>
      <c r="C5480" s="183">
        <v>300</v>
      </c>
      <c r="D5480" s="183">
        <v>293.7</v>
      </c>
      <c r="E5480" s="183">
        <v>6.3000000000000114</v>
      </c>
      <c r="F5480" s="161" t="s">
        <v>5</v>
      </c>
      <c r="G5480" s="162"/>
      <c r="H5480" s="163">
        <v>1745348215</v>
      </c>
    </row>
    <row r="5481" spans="1:8" s="121" customFormat="1" x14ac:dyDescent="0.25">
      <c r="A5481" s="112"/>
      <c r="B5481" s="160">
        <v>45100.783263888887</v>
      </c>
      <c r="C5481" s="183">
        <v>100</v>
      </c>
      <c r="D5481" s="183">
        <v>96.1</v>
      </c>
      <c r="E5481" s="183">
        <v>3.9000000000000057</v>
      </c>
      <c r="F5481" s="161" t="s">
        <v>5</v>
      </c>
      <c r="G5481" s="162"/>
      <c r="H5481" s="163">
        <v>1745355455</v>
      </c>
    </row>
    <row r="5482" spans="1:8" s="121" customFormat="1" x14ac:dyDescent="0.25">
      <c r="A5482" s="112"/>
      <c r="B5482" s="160">
        <v>45100.784421296295</v>
      </c>
      <c r="C5482" s="183">
        <v>500</v>
      </c>
      <c r="D5482" s="183">
        <v>489.5</v>
      </c>
      <c r="E5482" s="183">
        <v>10.5</v>
      </c>
      <c r="F5482" s="161" t="s">
        <v>8773</v>
      </c>
      <c r="G5482" s="162" t="s">
        <v>8726</v>
      </c>
      <c r="H5482" s="163">
        <v>1745359529</v>
      </c>
    </row>
    <row r="5483" spans="1:8" s="121" customFormat="1" x14ac:dyDescent="0.25">
      <c r="A5483" s="112"/>
      <c r="B5483" s="160">
        <v>45100.786030092589</v>
      </c>
      <c r="C5483" s="183">
        <v>1000</v>
      </c>
      <c r="D5483" s="183">
        <v>979</v>
      </c>
      <c r="E5483" s="183">
        <v>21</v>
      </c>
      <c r="F5483" s="161" t="s">
        <v>5</v>
      </c>
      <c r="G5483" s="162"/>
      <c r="H5483" s="163">
        <v>1745365125</v>
      </c>
    </row>
    <row r="5484" spans="1:8" s="121" customFormat="1" x14ac:dyDescent="0.25">
      <c r="A5484" s="112"/>
      <c r="B5484" s="160">
        <v>45100.786249999997</v>
      </c>
      <c r="C5484" s="183">
        <v>5000</v>
      </c>
      <c r="D5484" s="183">
        <v>4895</v>
      </c>
      <c r="E5484" s="183">
        <v>105</v>
      </c>
      <c r="F5484" s="161" t="s">
        <v>5</v>
      </c>
      <c r="G5484" s="162"/>
      <c r="H5484" s="163">
        <v>1745365872</v>
      </c>
    </row>
    <row r="5485" spans="1:8" s="121" customFormat="1" x14ac:dyDescent="0.25">
      <c r="A5485" s="112"/>
      <c r="B5485" s="160">
        <v>45100.799120370371</v>
      </c>
      <c r="C5485" s="183">
        <v>100</v>
      </c>
      <c r="D5485" s="183">
        <v>96.1</v>
      </c>
      <c r="E5485" s="183">
        <v>3.9000000000000057</v>
      </c>
      <c r="F5485" s="161" t="s">
        <v>5</v>
      </c>
      <c r="G5485" s="162"/>
      <c r="H5485" s="163">
        <v>1745409966</v>
      </c>
    </row>
    <row r="5486" spans="1:8" s="121" customFormat="1" x14ac:dyDescent="0.25">
      <c r="A5486" s="112"/>
      <c r="B5486" s="160">
        <v>45100.803773148145</v>
      </c>
      <c r="C5486" s="183">
        <v>1000</v>
      </c>
      <c r="D5486" s="183">
        <v>979</v>
      </c>
      <c r="E5486" s="183">
        <v>21</v>
      </c>
      <c r="F5486" s="161" t="s">
        <v>8608</v>
      </c>
      <c r="G5486" s="162"/>
      <c r="H5486" s="163">
        <v>1745426762</v>
      </c>
    </row>
    <row r="5487" spans="1:8" s="121" customFormat="1" x14ac:dyDescent="0.25">
      <c r="A5487" s="112"/>
      <c r="B5487" s="160">
        <v>45100.81150462963</v>
      </c>
      <c r="C5487" s="183">
        <v>500</v>
      </c>
      <c r="D5487" s="183">
        <v>489.5</v>
      </c>
      <c r="E5487" s="183">
        <v>10.5</v>
      </c>
      <c r="F5487" s="161" t="s">
        <v>5</v>
      </c>
      <c r="G5487" s="162"/>
      <c r="H5487" s="163">
        <v>1745454586</v>
      </c>
    </row>
    <row r="5488" spans="1:8" s="121" customFormat="1" x14ac:dyDescent="0.25">
      <c r="A5488" s="112"/>
      <c r="B5488" s="160">
        <v>45100.81355324074</v>
      </c>
      <c r="C5488" s="183">
        <v>1800</v>
      </c>
      <c r="D5488" s="183">
        <v>1762.2</v>
      </c>
      <c r="E5488" s="183">
        <v>37.799999999999955</v>
      </c>
      <c r="F5488" s="161" t="s">
        <v>9030</v>
      </c>
      <c r="G5488" s="162"/>
      <c r="H5488" s="163">
        <v>1745461921</v>
      </c>
    </row>
    <row r="5489" spans="1:8" s="121" customFormat="1" x14ac:dyDescent="0.25">
      <c r="A5489" s="112"/>
      <c r="B5489" s="160">
        <v>45100.818692129629</v>
      </c>
      <c r="C5489" s="183">
        <v>100</v>
      </c>
      <c r="D5489" s="183">
        <v>96.1</v>
      </c>
      <c r="E5489" s="183">
        <v>3.9000000000000057</v>
      </c>
      <c r="F5489" s="161" t="s">
        <v>5</v>
      </c>
      <c r="G5489" s="162"/>
      <c r="H5489" s="163">
        <v>1745479868</v>
      </c>
    </row>
    <row r="5490" spans="1:8" s="121" customFormat="1" x14ac:dyDescent="0.25">
      <c r="A5490" s="112"/>
      <c r="B5490" s="160">
        <v>45100.821099537039</v>
      </c>
      <c r="C5490" s="183">
        <v>500</v>
      </c>
      <c r="D5490" s="183">
        <v>489.5</v>
      </c>
      <c r="E5490" s="183">
        <v>10.5</v>
      </c>
      <c r="F5490" s="161" t="s">
        <v>5</v>
      </c>
      <c r="G5490" s="162"/>
      <c r="H5490" s="163">
        <v>1745487744</v>
      </c>
    </row>
    <row r="5491" spans="1:8" s="121" customFormat="1" x14ac:dyDescent="0.25">
      <c r="A5491" s="112"/>
      <c r="B5491" s="160">
        <v>45100.821620370371</v>
      </c>
      <c r="C5491" s="183">
        <v>100</v>
      </c>
      <c r="D5491" s="183">
        <v>96.1</v>
      </c>
      <c r="E5491" s="183">
        <v>3.9000000000000057</v>
      </c>
      <c r="F5491" s="161" t="s">
        <v>5</v>
      </c>
      <c r="G5491" s="162"/>
      <c r="H5491" s="163">
        <v>1745489373</v>
      </c>
    </row>
    <row r="5492" spans="1:8" s="121" customFormat="1" x14ac:dyDescent="0.25">
      <c r="A5492" s="112"/>
      <c r="B5492" s="160">
        <v>45100.833599537036</v>
      </c>
      <c r="C5492" s="183">
        <v>1500</v>
      </c>
      <c r="D5492" s="183">
        <v>1468.5</v>
      </c>
      <c r="E5492" s="183">
        <v>31.5</v>
      </c>
      <c r="F5492" s="161" t="s">
        <v>8553</v>
      </c>
      <c r="G5492" s="162"/>
      <c r="H5492" s="163">
        <v>1745529877</v>
      </c>
    </row>
    <row r="5493" spans="1:8" s="121" customFormat="1" x14ac:dyDescent="0.25">
      <c r="A5493" s="112"/>
      <c r="B5493" s="160">
        <v>45100.83902777778</v>
      </c>
      <c r="C5493" s="183">
        <v>150</v>
      </c>
      <c r="D5493" s="183">
        <v>146.1</v>
      </c>
      <c r="E5493" s="183">
        <v>3.9000000000000057</v>
      </c>
      <c r="F5493" s="161" t="s">
        <v>5</v>
      </c>
      <c r="G5493" s="162"/>
      <c r="H5493" s="163">
        <v>1745548374</v>
      </c>
    </row>
    <row r="5494" spans="1:8" s="121" customFormat="1" x14ac:dyDescent="0.25">
      <c r="A5494" s="112"/>
      <c r="B5494" s="160">
        <v>45100.841041666667</v>
      </c>
      <c r="C5494" s="183">
        <v>341</v>
      </c>
      <c r="D5494" s="183">
        <v>333.84</v>
      </c>
      <c r="E5494" s="183">
        <v>7.160000000000025</v>
      </c>
      <c r="F5494" s="161" t="s">
        <v>5</v>
      </c>
      <c r="G5494" s="162"/>
      <c r="H5494" s="163">
        <v>1745555019</v>
      </c>
    </row>
    <row r="5495" spans="1:8" s="121" customFormat="1" x14ac:dyDescent="0.25">
      <c r="A5495" s="112"/>
      <c r="B5495" s="160">
        <v>45100.842164351852</v>
      </c>
      <c r="C5495" s="183">
        <v>300</v>
      </c>
      <c r="D5495" s="183">
        <v>293.7</v>
      </c>
      <c r="E5495" s="183">
        <v>6.3000000000000114</v>
      </c>
      <c r="F5495" s="161" t="s">
        <v>5</v>
      </c>
      <c r="G5495" s="162"/>
      <c r="H5495" s="163">
        <v>1745558908</v>
      </c>
    </row>
    <row r="5496" spans="1:8" s="121" customFormat="1" x14ac:dyDescent="0.25">
      <c r="A5496" s="112"/>
      <c r="B5496" s="160">
        <v>45100.869166666664</v>
      </c>
      <c r="C5496" s="183">
        <v>3000</v>
      </c>
      <c r="D5496" s="183">
        <v>2937</v>
      </c>
      <c r="E5496" s="183">
        <v>63</v>
      </c>
      <c r="F5496" s="161" t="s">
        <v>5</v>
      </c>
      <c r="G5496" s="162"/>
      <c r="H5496" s="163">
        <v>1745649031</v>
      </c>
    </row>
    <row r="5497" spans="1:8" s="121" customFormat="1" x14ac:dyDescent="0.25">
      <c r="A5497" s="112"/>
      <c r="B5497" s="160">
        <v>45100.869976851849</v>
      </c>
      <c r="C5497" s="183">
        <v>500</v>
      </c>
      <c r="D5497" s="183">
        <v>489.5</v>
      </c>
      <c r="E5497" s="183">
        <v>10.5</v>
      </c>
      <c r="F5497" s="161" t="s">
        <v>5</v>
      </c>
      <c r="G5497" s="162"/>
      <c r="H5497" s="163">
        <v>1745651666</v>
      </c>
    </row>
    <row r="5498" spans="1:8" s="121" customFormat="1" x14ac:dyDescent="0.25">
      <c r="A5498" s="112"/>
      <c r="B5498" s="160">
        <v>45100.870810185188</v>
      </c>
      <c r="C5498" s="183">
        <v>1500</v>
      </c>
      <c r="D5498" s="183">
        <v>1468.5</v>
      </c>
      <c r="E5498" s="183">
        <v>31.5</v>
      </c>
      <c r="F5498" s="161" t="s">
        <v>6585</v>
      </c>
      <c r="G5498" s="162" t="s">
        <v>8658</v>
      </c>
      <c r="H5498" s="163">
        <v>1745654346</v>
      </c>
    </row>
    <row r="5499" spans="1:8" s="121" customFormat="1" x14ac:dyDescent="0.25">
      <c r="A5499" s="112"/>
      <c r="B5499" s="160">
        <v>45100.890833333331</v>
      </c>
      <c r="C5499" s="183">
        <v>500</v>
      </c>
      <c r="D5499" s="183">
        <v>489.5</v>
      </c>
      <c r="E5499" s="183">
        <v>10.5</v>
      </c>
      <c r="F5499" s="161" t="s">
        <v>5</v>
      </c>
      <c r="G5499" s="162"/>
      <c r="H5499" s="163">
        <v>1745717016</v>
      </c>
    </row>
    <row r="5500" spans="1:8" s="121" customFormat="1" x14ac:dyDescent="0.25">
      <c r="A5500" s="112"/>
      <c r="B5500" s="160">
        <v>45100.894178240742</v>
      </c>
      <c r="C5500" s="183">
        <v>700</v>
      </c>
      <c r="D5500" s="183">
        <v>685.3</v>
      </c>
      <c r="E5500" s="183">
        <v>14.700000000000045</v>
      </c>
      <c r="F5500" s="161" t="s">
        <v>5</v>
      </c>
      <c r="G5500" s="162"/>
      <c r="H5500" s="163">
        <v>1745728346</v>
      </c>
    </row>
    <row r="5501" spans="1:8" s="121" customFormat="1" x14ac:dyDescent="0.25">
      <c r="A5501" s="112"/>
      <c r="B5501" s="160">
        <v>45100.895231481481</v>
      </c>
      <c r="C5501" s="183">
        <v>300</v>
      </c>
      <c r="D5501" s="183">
        <v>293.7</v>
      </c>
      <c r="E5501" s="183">
        <v>6.3000000000000114</v>
      </c>
      <c r="F5501" s="161" t="s">
        <v>5</v>
      </c>
      <c r="G5501" s="162"/>
      <c r="H5501" s="163">
        <v>1745732070</v>
      </c>
    </row>
    <row r="5502" spans="1:8" s="121" customFormat="1" x14ac:dyDescent="0.25">
      <c r="A5502" s="112"/>
      <c r="B5502" s="160">
        <v>45100.897268518522</v>
      </c>
      <c r="C5502" s="183">
        <v>750</v>
      </c>
      <c r="D5502" s="183">
        <v>734.25</v>
      </c>
      <c r="E5502" s="183">
        <v>15.75</v>
      </c>
      <c r="F5502" s="161" t="s">
        <v>9031</v>
      </c>
      <c r="G5502" s="162"/>
      <c r="H5502" s="163">
        <v>1745739689</v>
      </c>
    </row>
    <row r="5503" spans="1:8" s="121" customFormat="1" x14ac:dyDescent="0.25">
      <c r="A5503" s="112"/>
      <c r="B5503" s="160">
        <v>45100.899456018517</v>
      </c>
      <c r="C5503" s="183">
        <v>500</v>
      </c>
      <c r="D5503" s="183">
        <v>489.5</v>
      </c>
      <c r="E5503" s="183">
        <v>10.5</v>
      </c>
      <c r="F5503" s="161" t="s">
        <v>5</v>
      </c>
      <c r="G5503" s="162"/>
      <c r="H5503" s="163">
        <v>1745746753</v>
      </c>
    </row>
    <row r="5504" spans="1:8" s="121" customFormat="1" x14ac:dyDescent="0.25">
      <c r="A5504" s="112"/>
      <c r="B5504" s="160">
        <v>45100.900196759256</v>
      </c>
      <c r="C5504" s="183">
        <v>1000</v>
      </c>
      <c r="D5504" s="183">
        <v>979</v>
      </c>
      <c r="E5504" s="183">
        <v>21</v>
      </c>
      <c r="F5504" s="161" t="s">
        <v>5</v>
      </c>
      <c r="G5504" s="162"/>
      <c r="H5504" s="163">
        <v>1745749026</v>
      </c>
    </row>
    <row r="5505" spans="1:8" s="121" customFormat="1" x14ac:dyDescent="0.25">
      <c r="A5505" s="112"/>
      <c r="B5505" s="160">
        <v>45100.907372685186</v>
      </c>
      <c r="C5505" s="183">
        <v>500</v>
      </c>
      <c r="D5505" s="183">
        <v>489.5</v>
      </c>
      <c r="E5505" s="183">
        <v>10.5</v>
      </c>
      <c r="F5505" s="161" t="s">
        <v>8575</v>
      </c>
      <c r="G5505" s="162"/>
      <c r="H5505" s="163">
        <v>1745770312</v>
      </c>
    </row>
    <row r="5506" spans="1:8" s="121" customFormat="1" x14ac:dyDescent="0.25">
      <c r="A5506" s="112"/>
      <c r="B5506" s="160">
        <v>45100.907986111109</v>
      </c>
      <c r="C5506" s="183">
        <v>10000</v>
      </c>
      <c r="D5506" s="183">
        <v>9790</v>
      </c>
      <c r="E5506" s="183">
        <v>210</v>
      </c>
      <c r="F5506" s="161" t="s">
        <v>5</v>
      </c>
      <c r="G5506" s="162"/>
      <c r="H5506" s="163">
        <v>1745772191</v>
      </c>
    </row>
    <row r="5507" spans="1:8" s="121" customFormat="1" x14ac:dyDescent="0.25">
      <c r="A5507" s="112"/>
      <c r="B5507" s="160">
        <v>45100.910486111112</v>
      </c>
      <c r="C5507" s="183">
        <v>500</v>
      </c>
      <c r="D5507" s="183">
        <v>489.5</v>
      </c>
      <c r="E5507" s="183">
        <v>10.5</v>
      </c>
      <c r="F5507" s="161" t="s">
        <v>6590</v>
      </c>
      <c r="G5507" s="162"/>
      <c r="H5507" s="163">
        <v>1745779528</v>
      </c>
    </row>
    <row r="5508" spans="1:8" s="121" customFormat="1" x14ac:dyDescent="0.25">
      <c r="A5508" s="112"/>
      <c r="B5508" s="160">
        <v>45100.911435185182</v>
      </c>
      <c r="C5508" s="183">
        <v>250</v>
      </c>
      <c r="D5508" s="183">
        <v>244.75</v>
      </c>
      <c r="E5508" s="183">
        <v>5.25</v>
      </c>
      <c r="F5508" s="161" t="s">
        <v>5</v>
      </c>
      <c r="G5508" s="162"/>
      <c r="H5508" s="163">
        <v>1745782382</v>
      </c>
    </row>
    <row r="5509" spans="1:8" s="121" customFormat="1" x14ac:dyDescent="0.25">
      <c r="A5509" s="112"/>
      <c r="B5509" s="160">
        <v>45100.914456018516</v>
      </c>
      <c r="C5509" s="183">
        <v>200</v>
      </c>
      <c r="D5509" s="183">
        <v>195.8</v>
      </c>
      <c r="E5509" s="183">
        <v>4.1999999999999886</v>
      </c>
      <c r="F5509" s="161" t="s">
        <v>8555</v>
      </c>
      <c r="G5509" s="162"/>
      <c r="H5509" s="163">
        <v>1745790879</v>
      </c>
    </row>
    <row r="5510" spans="1:8" s="121" customFormat="1" x14ac:dyDescent="0.25">
      <c r="A5510" s="112"/>
      <c r="B5510" s="160">
        <v>45100.914479166669</v>
      </c>
      <c r="C5510" s="183">
        <v>1500</v>
      </c>
      <c r="D5510" s="183">
        <v>1468.5</v>
      </c>
      <c r="E5510" s="183">
        <v>31.5</v>
      </c>
      <c r="F5510" s="161" t="s">
        <v>5</v>
      </c>
      <c r="G5510" s="162"/>
      <c r="H5510" s="163">
        <v>1745790932</v>
      </c>
    </row>
    <row r="5511" spans="1:8" s="121" customFormat="1" x14ac:dyDescent="0.25">
      <c r="A5511" s="112"/>
      <c r="B5511" s="160">
        <v>45100.922511574077</v>
      </c>
      <c r="C5511" s="183">
        <v>100</v>
      </c>
      <c r="D5511" s="183">
        <v>96.1</v>
      </c>
      <c r="E5511" s="183">
        <v>3.9000000000000057</v>
      </c>
      <c r="F5511" s="161" t="s">
        <v>5</v>
      </c>
      <c r="G5511" s="162"/>
      <c r="H5511" s="163">
        <v>1745813441</v>
      </c>
    </row>
    <row r="5512" spans="1:8" s="121" customFormat="1" x14ac:dyDescent="0.25">
      <c r="A5512" s="112"/>
      <c r="B5512" s="160">
        <v>45100.922696759262</v>
      </c>
      <c r="C5512" s="183">
        <v>150</v>
      </c>
      <c r="D5512" s="183">
        <v>146.1</v>
      </c>
      <c r="E5512" s="183">
        <v>3.9000000000000057</v>
      </c>
      <c r="F5512" s="161" t="s">
        <v>5</v>
      </c>
      <c r="G5512" s="162"/>
      <c r="H5512" s="163">
        <v>1745814018</v>
      </c>
    </row>
    <row r="5513" spans="1:8" s="121" customFormat="1" x14ac:dyDescent="0.25">
      <c r="A5513" s="112"/>
      <c r="B5513" s="160">
        <v>45100.925462962965</v>
      </c>
      <c r="C5513" s="183">
        <v>100</v>
      </c>
      <c r="D5513" s="183">
        <v>96.1</v>
      </c>
      <c r="E5513" s="183">
        <v>3.9000000000000057</v>
      </c>
      <c r="F5513" s="161" t="s">
        <v>5</v>
      </c>
      <c r="G5513" s="162"/>
      <c r="H5513" s="163">
        <v>1745821843</v>
      </c>
    </row>
    <row r="5514" spans="1:8" s="121" customFormat="1" x14ac:dyDescent="0.25">
      <c r="A5514" s="112"/>
      <c r="B5514" s="160">
        <v>45100.9296875</v>
      </c>
      <c r="C5514" s="183">
        <v>250</v>
      </c>
      <c r="D5514" s="183">
        <v>244.75</v>
      </c>
      <c r="E5514" s="183">
        <v>5.25</v>
      </c>
      <c r="F5514" s="161" t="s">
        <v>5</v>
      </c>
      <c r="G5514" s="162"/>
      <c r="H5514" s="163">
        <v>1745833712</v>
      </c>
    </row>
    <row r="5515" spans="1:8" s="121" customFormat="1" x14ac:dyDescent="0.25">
      <c r="A5515" s="112"/>
      <c r="B5515" s="160">
        <v>45100.932615740741</v>
      </c>
      <c r="C5515" s="183">
        <v>250</v>
      </c>
      <c r="D5515" s="183">
        <v>244.75</v>
      </c>
      <c r="E5515" s="183">
        <v>5.25</v>
      </c>
      <c r="F5515" s="161" t="s">
        <v>5</v>
      </c>
      <c r="G5515" s="162"/>
      <c r="H5515" s="163">
        <v>1745841832</v>
      </c>
    </row>
    <row r="5516" spans="1:8" s="121" customFormat="1" x14ac:dyDescent="0.25">
      <c r="A5516" s="112"/>
      <c r="B5516" s="160">
        <v>45100.93546296296</v>
      </c>
      <c r="C5516" s="183">
        <v>500</v>
      </c>
      <c r="D5516" s="183">
        <v>489.5</v>
      </c>
      <c r="E5516" s="183">
        <v>10.5</v>
      </c>
      <c r="F5516" s="161" t="s">
        <v>5</v>
      </c>
      <c r="G5516" s="162"/>
      <c r="H5516" s="163">
        <v>1745850036</v>
      </c>
    </row>
    <row r="5517" spans="1:8" s="121" customFormat="1" x14ac:dyDescent="0.25">
      <c r="A5517" s="112"/>
      <c r="B5517" s="160">
        <v>45100.93822916667</v>
      </c>
      <c r="C5517" s="183">
        <v>500</v>
      </c>
      <c r="D5517" s="183">
        <v>489.5</v>
      </c>
      <c r="E5517" s="183">
        <v>10.5</v>
      </c>
      <c r="F5517" s="161" t="s">
        <v>5</v>
      </c>
      <c r="G5517" s="162"/>
      <c r="H5517" s="163">
        <v>1745857942</v>
      </c>
    </row>
    <row r="5518" spans="1:8" s="121" customFormat="1" x14ac:dyDescent="0.25">
      <c r="A5518" s="112"/>
      <c r="B5518" s="160">
        <v>45100.941087962965</v>
      </c>
      <c r="C5518" s="183">
        <v>500</v>
      </c>
      <c r="D5518" s="183">
        <v>489.5</v>
      </c>
      <c r="E5518" s="183">
        <v>10.5</v>
      </c>
      <c r="F5518" s="161" t="s">
        <v>6604</v>
      </c>
      <c r="G5518" s="162" t="s">
        <v>8796</v>
      </c>
      <c r="H5518" s="163">
        <v>1745865819</v>
      </c>
    </row>
    <row r="5519" spans="1:8" s="121" customFormat="1" x14ac:dyDescent="0.25">
      <c r="A5519" s="112"/>
      <c r="B5519" s="160">
        <v>45100.941608796296</v>
      </c>
      <c r="C5519" s="183">
        <v>6500</v>
      </c>
      <c r="D5519" s="183">
        <v>6363.5</v>
      </c>
      <c r="E5519" s="183">
        <v>136.5</v>
      </c>
      <c r="F5519" s="161" t="s">
        <v>8590</v>
      </c>
      <c r="G5519" s="162" t="s">
        <v>8658</v>
      </c>
      <c r="H5519" s="163">
        <v>1745867175</v>
      </c>
    </row>
    <row r="5520" spans="1:8" s="121" customFormat="1" x14ac:dyDescent="0.25">
      <c r="A5520" s="112"/>
      <c r="B5520" s="160">
        <v>45100.949456018519</v>
      </c>
      <c r="C5520" s="183">
        <v>50</v>
      </c>
      <c r="D5520" s="183">
        <v>46.1</v>
      </c>
      <c r="E5520" s="183">
        <v>3.8999999999999986</v>
      </c>
      <c r="F5520" s="161" t="s">
        <v>5</v>
      </c>
      <c r="G5520" s="162"/>
      <c r="H5520" s="163">
        <v>1745888294</v>
      </c>
    </row>
    <row r="5521" spans="1:8" s="121" customFormat="1" x14ac:dyDescent="0.25">
      <c r="A5521" s="112"/>
      <c r="B5521" s="160">
        <v>45100.955011574071</v>
      </c>
      <c r="C5521" s="183">
        <v>300</v>
      </c>
      <c r="D5521" s="183">
        <v>293.7</v>
      </c>
      <c r="E5521" s="183">
        <v>6.3000000000000114</v>
      </c>
      <c r="F5521" s="161" t="s">
        <v>5</v>
      </c>
      <c r="G5521" s="162"/>
      <c r="H5521" s="163">
        <v>1745902636</v>
      </c>
    </row>
    <row r="5522" spans="1:8" s="121" customFormat="1" x14ac:dyDescent="0.25">
      <c r="A5522" s="112"/>
      <c r="B5522" s="160">
        <v>45100.956250000003</v>
      </c>
      <c r="C5522" s="183">
        <v>300</v>
      </c>
      <c r="D5522" s="183">
        <v>293.7</v>
      </c>
      <c r="E5522" s="183">
        <v>6.3000000000000114</v>
      </c>
      <c r="F5522" s="161" t="s">
        <v>6570</v>
      </c>
      <c r="G5522" s="162"/>
      <c r="H5522" s="163">
        <v>1745905840</v>
      </c>
    </row>
    <row r="5523" spans="1:8" s="121" customFormat="1" x14ac:dyDescent="0.25">
      <c r="A5523" s="112"/>
      <c r="B5523" s="160">
        <v>45100.95820601852</v>
      </c>
      <c r="C5523" s="183">
        <v>1000</v>
      </c>
      <c r="D5523" s="183">
        <v>979</v>
      </c>
      <c r="E5523" s="183">
        <v>21</v>
      </c>
      <c r="F5523" s="161" t="s">
        <v>5</v>
      </c>
      <c r="G5523" s="162"/>
      <c r="H5523" s="163">
        <v>1745910722</v>
      </c>
    </row>
    <row r="5524" spans="1:8" s="121" customFormat="1" x14ac:dyDescent="0.25">
      <c r="A5524" s="112"/>
      <c r="B5524" s="160">
        <v>45100.963449074072</v>
      </c>
      <c r="C5524" s="183">
        <v>100</v>
      </c>
      <c r="D5524" s="183">
        <v>96.1</v>
      </c>
      <c r="E5524" s="183">
        <v>3.9000000000000057</v>
      </c>
      <c r="F5524" s="161" t="s">
        <v>5</v>
      </c>
      <c r="G5524" s="162"/>
      <c r="H5524" s="163">
        <v>1745923812</v>
      </c>
    </row>
    <row r="5525" spans="1:8" s="121" customFormat="1" x14ac:dyDescent="0.25">
      <c r="A5525" s="112"/>
      <c r="B5525" s="160">
        <v>45100.964363425926</v>
      </c>
      <c r="C5525" s="183">
        <v>300</v>
      </c>
      <c r="D5525" s="183">
        <v>293.7</v>
      </c>
      <c r="E5525" s="183">
        <v>6.3000000000000114</v>
      </c>
      <c r="F5525" s="161" t="s">
        <v>5</v>
      </c>
      <c r="G5525" s="162"/>
      <c r="H5525" s="163">
        <v>1745926246</v>
      </c>
    </row>
    <row r="5526" spans="1:8" s="121" customFormat="1" x14ac:dyDescent="0.25">
      <c r="A5526" s="112"/>
      <c r="B5526" s="160">
        <v>45100.966874999998</v>
      </c>
      <c r="C5526" s="183">
        <v>50</v>
      </c>
      <c r="D5526" s="183">
        <v>46.1</v>
      </c>
      <c r="E5526" s="183">
        <v>3.8999999999999986</v>
      </c>
      <c r="F5526" s="161" t="s">
        <v>5</v>
      </c>
      <c r="G5526" s="162"/>
      <c r="H5526" s="163">
        <v>1745932494</v>
      </c>
    </row>
    <row r="5527" spans="1:8" s="121" customFormat="1" x14ac:dyDescent="0.25">
      <c r="A5527" s="112"/>
      <c r="B5527" s="160">
        <v>45100.967615740738</v>
      </c>
      <c r="C5527" s="183">
        <v>300</v>
      </c>
      <c r="D5527" s="183">
        <v>293.7</v>
      </c>
      <c r="E5527" s="183">
        <v>6.3000000000000114</v>
      </c>
      <c r="F5527" s="161" t="s">
        <v>5</v>
      </c>
      <c r="G5527" s="162"/>
      <c r="H5527" s="163">
        <v>1745934213</v>
      </c>
    </row>
    <row r="5528" spans="1:8" s="121" customFormat="1" x14ac:dyDescent="0.25">
      <c r="A5528" s="112"/>
      <c r="B5528" s="160">
        <v>45100.969155092593</v>
      </c>
      <c r="C5528" s="183">
        <v>100</v>
      </c>
      <c r="D5528" s="183">
        <v>96.1</v>
      </c>
      <c r="E5528" s="183">
        <v>3.9000000000000057</v>
      </c>
      <c r="F5528" s="161" t="s">
        <v>5</v>
      </c>
      <c r="G5528" s="162"/>
      <c r="H5528" s="163">
        <v>1745937797</v>
      </c>
    </row>
    <row r="5529" spans="1:8" s="121" customFormat="1" x14ac:dyDescent="0.25">
      <c r="A5529" s="112"/>
      <c r="B5529" s="160">
        <v>45100.974212962959</v>
      </c>
      <c r="C5529" s="183">
        <v>500</v>
      </c>
      <c r="D5529" s="183">
        <v>489.5</v>
      </c>
      <c r="E5529" s="183">
        <v>10.5</v>
      </c>
      <c r="F5529" s="161" t="s">
        <v>6587</v>
      </c>
      <c r="G5529" s="162"/>
      <c r="H5529" s="163">
        <v>1745949816</v>
      </c>
    </row>
    <row r="5530" spans="1:8" s="121" customFormat="1" x14ac:dyDescent="0.25">
      <c r="A5530" s="112"/>
      <c r="B5530" s="160">
        <v>45100.97583333333</v>
      </c>
      <c r="C5530" s="183">
        <v>30</v>
      </c>
      <c r="D5530" s="183">
        <v>26.1</v>
      </c>
      <c r="E5530" s="183">
        <v>3.8999999999999986</v>
      </c>
      <c r="F5530" s="161" t="s">
        <v>5</v>
      </c>
      <c r="G5530" s="162"/>
      <c r="H5530" s="163">
        <v>1745953569</v>
      </c>
    </row>
    <row r="5531" spans="1:8" s="121" customFormat="1" x14ac:dyDescent="0.25">
      <c r="A5531" s="112"/>
      <c r="B5531" s="160">
        <v>45100.987581018519</v>
      </c>
      <c r="C5531" s="183">
        <v>311</v>
      </c>
      <c r="D5531" s="183">
        <v>304.47000000000003</v>
      </c>
      <c r="E5531" s="183">
        <v>6.5299999999999727</v>
      </c>
      <c r="F5531" s="161" t="s">
        <v>6634</v>
      </c>
      <c r="G5531" s="162"/>
      <c r="H5531" s="163">
        <v>1745981904</v>
      </c>
    </row>
    <row r="5532" spans="1:8" s="121" customFormat="1" x14ac:dyDescent="0.25">
      <c r="A5532" s="112"/>
      <c r="B5532" s="160">
        <v>45100.987743055557</v>
      </c>
      <c r="C5532" s="183">
        <v>500</v>
      </c>
      <c r="D5532" s="183">
        <v>489.5</v>
      </c>
      <c r="E5532" s="183">
        <v>10.5</v>
      </c>
      <c r="F5532" s="161" t="s">
        <v>5</v>
      </c>
      <c r="G5532" s="162"/>
      <c r="H5532" s="163">
        <v>1745982333</v>
      </c>
    </row>
    <row r="5533" spans="1:8" s="121" customFormat="1" x14ac:dyDescent="0.25">
      <c r="A5533" s="112"/>
      <c r="B5533" s="160">
        <v>45100.994745370372</v>
      </c>
      <c r="C5533" s="183">
        <v>400</v>
      </c>
      <c r="D5533" s="183">
        <v>391.6</v>
      </c>
      <c r="E5533" s="183">
        <v>8.3999999999999773</v>
      </c>
      <c r="F5533" s="161" t="s">
        <v>5</v>
      </c>
      <c r="G5533" s="162"/>
      <c r="H5533" s="163">
        <v>1745998016</v>
      </c>
    </row>
    <row r="5534" spans="1:8" s="121" customFormat="1" x14ac:dyDescent="0.25">
      <c r="A5534" s="112"/>
      <c r="B5534" s="160">
        <v>45101.003993055558</v>
      </c>
      <c r="C5534" s="183">
        <v>7000</v>
      </c>
      <c r="D5534" s="183">
        <v>6853</v>
      </c>
      <c r="E5534" s="183">
        <v>147</v>
      </c>
      <c r="F5534" s="161" t="s">
        <v>8983</v>
      </c>
      <c r="G5534" s="162"/>
      <c r="H5534" s="163">
        <v>1746020467</v>
      </c>
    </row>
    <row r="5535" spans="1:8" s="121" customFormat="1" x14ac:dyDescent="0.25">
      <c r="A5535" s="112"/>
      <c r="B5535" s="160">
        <v>45101.015127314815</v>
      </c>
      <c r="C5535" s="183">
        <v>1000</v>
      </c>
      <c r="D5535" s="183">
        <v>979</v>
      </c>
      <c r="E5535" s="183">
        <v>21</v>
      </c>
      <c r="F5535" s="161" t="s">
        <v>5</v>
      </c>
      <c r="G5535" s="162"/>
      <c r="H5535" s="163">
        <v>1746048247</v>
      </c>
    </row>
    <row r="5536" spans="1:8" s="121" customFormat="1" x14ac:dyDescent="0.25">
      <c r="A5536" s="112"/>
      <c r="B5536" s="160">
        <v>45101.050659722219</v>
      </c>
      <c r="C5536" s="183">
        <v>50</v>
      </c>
      <c r="D5536" s="183">
        <v>46.1</v>
      </c>
      <c r="E5536" s="183">
        <v>3.8999999999999986</v>
      </c>
      <c r="F5536" s="161" t="s">
        <v>5</v>
      </c>
      <c r="G5536" s="162"/>
      <c r="H5536" s="163">
        <v>1746130451</v>
      </c>
    </row>
    <row r="5537" spans="1:8" s="121" customFormat="1" x14ac:dyDescent="0.25">
      <c r="A5537" s="112"/>
      <c r="B5537" s="160">
        <v>45101.054305555554</v>
      </c>
      <c r="C5537" s="183">
        <v>100</v>
      </c>
      <c r="D5537" s="183">
        <v>96.1</v>
      </c>
      <c r="E5537" s="183">
        <v>3.9000000000000057</v>
      </c>
      <c r="F5537" s="161" t="s">
        <v>9032</v>
      </c>
      <c r="G5537" s="162"/>
      <c r="H5537" s="163">
        <v>1746138973</v>
      </c>
    </row>
    <row r="5538" spans="1:8" s="121" customFormat="1" x14ac:dyDescent="0.25">
      <c r="A5538" s="112"/>
      <c r="B5538" s="160">
        <v>45101.081157407411</v>
      </c>
      <c r="C5538" s="183">
        <v>200</v>
      </c>
      <c r="D5538" s="183">
        <v>195.8</v>
      </c>
      <c r="E5538" s="183">
        <v>4.1999999999999886</v>
      </c>
      <c r="F5538" s="161" t="s">
        <v>5</v>
      </c>
      <c r="G5538" s="162"/>
      <c r="H5538" s="163">
        <v>1746193875</v>
      </c>
    </row>
    <row r="5539" spans="1:8" s="121" customFormat="1" x14ac:dyDescent="0.25">
      <c r="A5539" s="112"/>
      <c r="B5539" s="160">
        <v>45101.083240740743</v>
      </c>
      <c r="C5539" s="183">
        <v>100</v>
      </c>
      <c r="D5539" s="183">
        <v>96.1</v>
      </c>
      <c r="E5539" s="183">
        <v>3.9000000000000057</v>
      </c>
      <c r="F5539" s="161" t="s">
        <v>5</v>
      </c>
      <c r="G5539" s="162"/>
      <c r="H5539" s="163">
        <v>1746197688</v>
      </c>
    </row>
    <row r="5540" spans="1:8" s="121" customFormat="1" x14ac:dyDescent="0.25">
      <c r="A5540" s="112"/>
      <c r="B5540" s="160">
        <v>45101.089212962965</v>
      </c>
      <c r="C5540" s="183">
        <v>300</v>
      </c>
      <c r="D5540" s="183">
        <v>293.7</v>
      </c>
      <c r="E5540" s="183">
        <v>6.3000000000000114</v>
      </c>
      <c r="F5540" s="161" t="s">
        <v>5</v>
      </c>
      <c r="G5540" s="162"/>
      <c r="H5540" s="163">
        <v>1746211417</v>
      </c>
    </row>
    <row r="5541" spans="1:8" s="121" customFormat="1" x14ac:dyDescent="0.25">
      <c r="A5541" s="112"/>
      <c r="B5541" s="160">
        <v>45101.103356481479</v>
      </c>
      <c r="C5541" s="183">
        <v>500</v>
      </c>
      <c r="D5541" s="183">
        <v>489.5</v>
      </c>
      <c r="E5541" s="183">
        <v>10.5</v>
      </c>
      <c r="F5541" s="161" t="s">
        <v>5</v>
      </c>
      <c r="G5541" s="162"/>
      <c r="H5541" s="163">
        <v>1746242779</v>
      </c>
    </row>
    <row r="5542" spans="1:8" s="121" customFormat="1" x14ac:dyDescent="0.25">
      <c r="A5542" s="112"/>
      <c r="B5542" s="160">
        <v>45101.10528935185</v>
      </c>
      <c r="C5542" s="183">
        <v>10000</v>
      </c>
      <c r="D5542" s="183">
        <v>9790</v>
      </c>
      <c r="E5542" s="183">
        <v>210</v>
      </c>
      <c r="F5542" s="161" t="s">
        <v>9033</v>
      </c>
      <c r="G5542" s="162"/>
      <c r="H5542" s="163">
        <v>1746246965</v>
      </c>
    </row>
    <row r="5543" spans="1:8" s="121" customFormat="1" x14ac:dyDescent="0.25">
      <c r="A5543" s="112"/>
      <c r="B5543" s="160">
        <v>45101.113946759258</v>
      </c>
      <c r="C5543" s="183">
        <v>100</v>
      </c>
      <c r="D5543" s="183">
        <v>96.1</v>
      </c>
      <c r="E5543" s="183">
        <v>3.9000000000000057</v>
      </c>
      <c r="F5543" s="161" t="s">
        <v>5</v>
      </c>
      <c r="G5543" s="162"/>
      <c r="H5543" s="163">
        <v>1746265645</v>
      </c>
    </row>
    <row r="5544" spans="1:8" s="121" customFormat="1" x14ac:dyDescent="0.25">
      <c r="A5544" s="112"/>
      <c r="B5544" s="160">
        <v>45101.260798611111</v>
      </c>
      <c r="C5544" s="183">
        <v>300</v>
      </c>
      <c r="D5544" s="183">
        <v>293.7</v>
      </c>
      <c r="E5544" s="183">
        <v>6.3000000000000114</v>
      </c>
      <c r="F5544" s="161" t="s">
        <v>5</v>
      </c>
      <c r="G5544" s="162"/>
      <c r="H5544" s="163">
        <v>1746520810</v>
      </c>
    </row>
    <row r="5545" spans="1:8" s="121" customFormat="1" x14ac:dyDescent="0.25">
      <c r="A5545" s="112"/>
      <c r="B5545" s="160">
        <v>45101.277673611112</v>
      </c>
      <c r="C5545" s="183">
        <v>100</v>
      </c>
      <c r="D5545" s="183">
        <v>96.1</v>
      </c>
      <c r="E5545" s="183">
        <v>3.9000000000000057</v>
      </c>
      <c r="F5545" s="161" t="s">
        <v>8966</v>
      </c>
      <c r="G5545" s="162"/>
      <c r="H5545" s="163">
        <v>1746545853</v>
      </c>
    </row>
    <row r="5546" spans="1:8" s="121" customFormat="1" x14ac:dyDescent="0.25">
      <c r="A5546" s="112"/>
      <c r="B5546" s="160">
        <v>45101.280324074076</v>
      </c>
      <c r="C5546" s="183">
        <v>100</v>
      </c>
      <c r="D5546" s="183">
        <v>96.1</v>
      </c>
      <c r="E5546" s="183">
        <v>3.9000000000000057</v>
      </c>
      <c r="F5546" s="161" t="s">
        <v>5</v>
      </c>
      <c r="G5546" s="162"/>
      <c r="H5546" s="163">
        <v>1746549413</v>
      </c>
    </row>
    <row r="5547" spans="1:8" s="121" customFormat="1" x14ac:dyDescent="0.25">
      <c r="A5547" s="112"/>
      <c r="B5547" s="160">
        <v>45101.296527777777</v>
      </c>
      <c r="C5547" s="183">
        <v>300</v>
      </c>
      <c r="D5547" s="183">
        <v>293.7</v>
      </c>
      <c r="E5547" s="183">
        <v>6.3000000000000114</v>
      </c>
      <c r="F5547" s="161" t="s">
        <v>5</v>
      </c>
      <c r="G5547" s="162"/>
      <c r="H5547" s="163">
        <v>1746574794</v>
      </c>
    </row>
    <row r="5548" spans="1:8" s="121" customFormat="1" x14ac:dyDescent="0.25">
      <c r="A5548" s="112"/>
      <c r="B5548" s="160">
        <v>45101.300925925927</v>
      </c>
      <c r="C5548" s="183">
        <v>300</v>
      </c>
      <c r="D5548" s="183">
        <v>293.7</v>
      </c>
      <c r="E5548" s="183">
        <v>6.3000000000000114</v>
      </c>
      <c r="F5548" s="161" t="s">
        <v>5</v>
      </c>
      <c r="G5548" s="162"/>
      <c r="H5548" s="163">
        <v>1746581526</v>
      </c>
    </row>
    <row r="5549" spans="1:8" s="121" customFormat="1" x14ac:dyDescent="0.25">
      <c r="A5549" s="112"/>
      <c r="B5549" s="160">
        <v>45101.338136574072</v>
      </c>
      <c r="C5549" s="183">
        <v>3000</v>
      </c>
      <c r="D5549" s="183">
        <v>2937</v>
      </c>
      <c r="E5549" s="183">
        <v>63</v>
      </c>
      <c r="F5549" s="161" t="s">
        <v>5</v>
      </c>
      <c r="G5549" s="162"/>
      <c r="H5549" s="163">
        <v>1746644165</v>
      </c>
    </row>
    <row r="5550" spans="1:8" s="121" customFormat="1" x14ac:dyDescent="0.25">
      <c r="A5550" s="112"/>
      <c r="B5550" s="160">
        <v>45101.356770833336</v>
      </c>
      <c r="C5550" s="183">
        <v>1000</v>
      </c>
      <c r="D5550" s="183">
        <v>979</v>
      </c>
      <c r="E5550" s="183">
        <v>21</v>
      </c>
      <c r="F5550" s="161" t="s">
        <v>5</v>
      </c>
      <c r="G5550" s="162"/>
      <c r="H5550" s="163">
        <v>1746678272</v>
      </c>
    </row>
    <row r="5551" spans="1:8" s="121" customFormat="1" x14ac:dyDescent="0.25">
      <c r="A5551" s="112"/>
      <c r="B5551" s="160">
        <v>45101.375613425924</v>
      </c>
      <c r="C5551" s="183">
        <v>200</v>
      </c>
      <c r="D5551" s="183">
        <v>195.8</v>
      </c>
      <c r="E5551" s="183">
        <v>4.1999999999999886</v>
      </c>
      <c r="F5551" s="161" t="s">
        <v>6689</v>
      </c>
      <c r="G5551" s="162"/>
      <c r="H5551" s="163">
        <v>1746714796</v>
      </c>
    </row>
    <row r="5552" spans="1:8" s="121" customFormat="1" x14ac:dyDescent="0.25">
      <c r="A5552" s="112"/>
      <c r="B5552" s="160">
        <v>45101.382615740738</v>
      </c>
      <c r="C5552" s="183">
        <v>30</v>
      </c>
      <c r="D5552" s="183">
        <v>26.1</v>
      </c>
      <c r="E5552" s="183">
        <v>3.8999999999999986</v>
      </c>
      <c r="F5552" s="161" t="s">
        <v>5</v>
      </c>
      <c r="G5552" s="162"/>
      <c r="H5552" s="163">
        <v>1746729070</v>
      </c>
    </row>
    <row r="5553" spans="1:8" s="121" customFormat="1" x14ac:dyDescent="0.25">
      <c r="A5553" s="112"/>
      <c r="B5553" s="160">
        <v>45101.393182870372</v>
      </c>
      <c r="C5553" s="183">
        <v>665</v>
      </c>
      <c r="D5553" s="183">
        <v>651.03</v>
      </c>
      <c r="E5553" s="183">
        <v>13.970000000000027</v>
      </c>
      <c r="F5553" s="161" t="s">
        <v>8719</v>
      </c>
      <c r="G5553" s="162"/>
      <c r="H5553" s="163">
        <v>1746750727</v>
      </c>
    </row>
    <row r="5554" spans="1:8" s="121" customFormat="1" x14ac:dyDescent="0.25">
      <c r="A5554" s="112"/>
      <c r="B5554" s="160">
        <v>45101.394421296296</v>
      </c>
      <c r="C5554" s="183">
        <v>50</v>
      </c>
      <c r="D5554" s="183">
        <v>46.1</v>
      </c>
      <c r="E5554" s="183">
        <v>3.8999999999999986</v>
      </c>
      <c r="F5554" s="161" t="s">
        <v>6564</v>
      </c>
      <c r="G5554" s="162"/>
      <c r="H5554" s="163">
        <v>1746753434</v>
      </c>
    </row>
    <row r="5555" spans="1:8" s="121" customFormat="1" x14ac:dyDescent="0.25">
      <c r="A5555" s="112"/>
      <c r="B5555" s="160">
        <v>45101.396354166667</v>
      </c>
      <c r="C5555" s="183">
        <v>100</v>
      </c>
      <c r="D5555" s="183">
        <v>96.1</v>
      </c>
      <c r="E5555" s="183">
        <v>3.9000000000000057</v>
      </c>
      <c r="F5555" s="161" t="s">
        <v>5</v>
      </c>
      <c r="G5555" s="162"/>
      <c r="H5555" s="163">
        <v>1746757599</v>
      </c>
    </row>
    <row r="5556" spans="1:8" s="121" customFormat="1" x14ac:dyDescent="0.25">
      <c r="A5556" s="112"/>
      <c r="B5556" s="160">
        <v>45101.406701388885</v>
      </c>
      <c r="C5556" s="183">
        <v>100</v>
      </c>
      <c r="D5556" s="183">
        <v>96.1</v>
      </c>
      <c r="E5556" s="183">
        <v>3.9000000000000057</v>
      </c>
      <c r="F5556" s="161" t="s">
        <v>5</v>
      </c>
      <c r="G5556" s="162"/>
      <c r="H5556" s="163">
        <v>1746779617</v>
      </c>
    </row>
    <row r="5557" spans="1:8" s="121" customFormat="1" x14ac:dyDescent="0.25">
      <c r="A5557" s="112"/>
      <c r="B5557" s="160">
        <v>45101.41609953704</v>
      </c>
      <c r="C5557" s="183">
        <v>5000</v>
      </c>
      <c r="D5557" s="183">
        <v>4895</v>
      </c>
      <c r="E5557" s="183">
        <v>105</v>
      </c>
      <c r="F5557" s="161" t="s">
        <v>6591</v>
      </c>
      <c r="G5557" s="162" t="s">
        <v>8640</v>
      </c>
      <c r="H5557" s="163">
        <v>1746801134</v>
      </c>
    </row>
    <row r="5558" spans="1:8" s="121" customFormat="1" x14ac:dyDescent="0.25">
      <c r="A5558" s="112"/>
      <c r="B5558" s="160">
        <v>45101.417615740742</v>
      </c>
      <c r="C5558" s="183">
        <v>100</v>
      </c>
      <c r="D5558" s="183">
        <v>96.1</v>
      </c>
      <c r="E5558" s="183">
        <v>3.9000000000000057</v>
      </c>
      <c r="F5558" s="161" t="s">
        <v>5</v>
      </c>
      <c r="G5558" s="162"/>
      <c r="H5558" s="163">
        <v>1746804532</v>
      </c>
    </row>
    <row r="5559" spans="1:8" s="121" customFormat="1" x14ac:dyDescent="0.25">
      <c r="A5559" s="112"/>
      <c r="B5559" s="160">
        <v>45101.421435185184</v>
      </c>
      <c r="C5559" s="183">
        <v>50</v>
      </c>
      <c r="D5559" s="183">
        <v>46.1</v>
      </c>
      <c r="E5559" s="183">
        <v>3.8999999999999986</v>
      </c>
      <c r="F5559" s="161" t="s">
        <v>5</v>
      </c>
      <c r="G5559" s="162"/>
      <c r="H5559" s="163">
        <v>1746813054</v>
      </c>
    </row>
    <row r="5560" spans="1:8" s="121" customFormat="1" x14ac:dyDescent="0.25">
      <c r="A5560" s="112"/>
      <c r="B5560" s="160">
        <v>45101.424386574072</v>
      </c>
      <c r="C5560" s="183">
        <v>300</v>
      </c>
      <c r="D5560" s="183">
        <v>293.7</v>
      </c>
      <c r="E5560" s="183">
        <v>6.3000000000000114</v>
      </c>
      <c r="F5560" s="161" t="s">
        <v>5</v>
      </c>
      <c r="G5560" s="162"/>
      <c r="H5560" s="163">
        <v>1746819852</v>
      </c>
    </row>
    <row r="5561" spans="1:8" s="121" customFormat="1" x14ac:dyDescent="0.25">
      <c r="A5561" s="112"/>
      <c r="B5561" s="160">
        <v>45101.428333333337</v>
      </c>
      <c r="C5561" s="183">
        <v>100</v>
      </c>
      <c r="D5561" s="183">
        <v>96.1</v>
      </c>
      <c r="E5561" s="183">
        <v>3.9000000000000057</v>
      </c>
      <c r="F5561" s="161" t="s">
        <v>5</v>
      </c>
      <c r="G5561" s="162"/>
      <c r="H5561" s="163">
        <v>1746828921</v>
      </c>
    </row>
    <row r="5562" spans="1:8" s="121" customFormat="1" x14ac:dyDescent="0.25">
      <c r="A5562" s="112"/>
      <c r="B5562" s="160">
        <v>45101.434791666667</v>
      </c>
      <c r="C5562" s="183">
        <v>100</v>
      </c>
      <c r="D5562" s="183">
        <v>96.1</v>
      </c>
      <c r="E5562" s="183">
        <v>3.9000000000000057</v>
      </c>
      <c r="F5562" s="161" t="s">
        <v>5</v>
      </c>
      <c r="G5562" s="162"/>
      <c r="H5562" s="163">
        <v>1746844604</v>
      </c>
    </row>
    <row r="5563" spans="1:8" s="121" customFormat="1" x14ac:dyDescent="0.25">
      <c r="A5563" s="112"/>
      <c r="B5563" s="160">
        <v>45101.436018518521</v>
      </c>
      <c r="C5563" s="183">
        <v>800</v>
      </c>
      <c r="D5563" s="183">
        <v>783.2</v>
      </c>
      <c r="E5563" s="183">
        <v>16.799999999999955</v>
      </c>
      <c r="F5563" s="161" t="s">
        <v>5</v>
      </c>
      <c r="G5563" s="162"/>
      <c r="H5563" s="163">
        <v>1746848599</v>
      </c>
    </row>
    <row r="5564" spans="1:8" s="121" customFormat="1" x14ac:dyDescent="0.25">
      <c r="A5564" s="112"/>
      <c r="B5564" s="160">
        <v>45101.438703703701</v>
      </c>
      <c r="C5564" s="183">
        <v>100</v>
      </c>
      <c r="D5564" s="183">
        <v>96.1</v>
      </c>
      <c r="E5564" s="183">
        <v>3.9000000000000057</v>
      </c>
      <c r="F5564" s="161" t="s">
        <v>5</v>
      </c>
      <c r="G5564" s="162"/>
      <c r="H5564" s="163">
        <v>1746856485</v>
      </c>
    </row>
    <row r="5565" spans="1:8" s="121" customFormat="1" x14ac:dyDescent="0.25">
      <c r="A5565" s="112"/>
      <c r="B5565" s="160">
        <v>45101.43891203704</v>
      </c>
      <c r="C5565" s="183">
        <v>1000</v>
      </c>
      <c r="D5565" s="183">
        <v>979</v>
      </c>
      <c r="E5565" s="183">
        <v>21</v>
      </c>
      <c r="F5565" s="161" t="s">
        <v>6593</v>
      </c>
      <c r="G5565" s="162"/>
      <c r="H5565" s="163">
        <v>1746856995</v>
      </c>
    </row>
    <row r="5566" spans="1:8" s="121" customFormat="1" x14ac:dyDescent="0.25">
      <c r="A5566" s="112"/>
      <c r="B5566" s="160">
        <v>45101.449120370373</v>
      </c>
      <c r="C5566" s="183">
        <v>1000</v>
      </c>
      <c r="D5566" s="183">
        <v>979</v>
      </c>
      <c r="E5566" s="183">
        <v>21</v>
      </c>
      <c r="F5566" s="161" t="s">
        <v>5</v>
      </c>
      <c r="G5566" s="162"/>
      <c r="H5566" s="163">
        <v>1746880888</v>
      </c>
    </row>
    <row r="5567" spans="1:8" s="121" customFormat="1" x14ac:dyDescent="0.25">
      <c r="A5567" s="112"/>
      <c r="B5567" s="160">
        <v>45101.452268518522</v>
      </c>
      <c r="C5567" s="183">
        <v>111</v>
      </c>
      <c r="D5567" s="183">
        <v>107.1</v>
      </c>
      <c r="E5567" s="183">
        <v>3.9000000000000057</v>
      </c>
      <c r="F5567" s="161" t="s">
        <v>8609</v>
      </c>
      <c r="G5567" s="162"/>
      <c r="H5567" s="163">
        <v>1746888533</v>
      </c>
    </row>
    <row r="5568" spans="1:8" s="121" customFormat="1" x14ac:dyDescent="0.25">
      <c r="A5568" s="112"/>
      <c r="B5568" s="160">
        <v>45101.45820601852</v>
      </c>
      <c r="C5568" s="183">
        <v>100</v>
      </c>
      <c r="D5568" s="183">
        <v>96.1</v>
      </c>
      <c r="E5568" s="183">
        <v>3.9000000000000057</v>
      </c>
      <c r="F5568" s="161" t="s">
        <v>6580</v>
      </c>
      <c r="G5568" s="162"/>
      <c r="H5568" s="163">
        <v>1746902589</v>
      </c>
    </row>
    <row r="5569" spans="1:8" s="121" customFormat="1" x14ac:dyDescent="0.25">
      <c r="A5569" s="112"/>
      <c r="B5569" s="160">
        <v>45101.466435185182</v>
      </c>
      <c r="C5569" s="183">
        <v>300</v>
      </c>
      <c r="D5569" s="183">
        <v>293.7</v>
      </c>
      <c r="E5569" s="183">
        <v>6.3000000000000114</v>
      </c>
      <c r="F5569" s="161" t="s">
        <v>5</v>
      </c>
      <c r="G5569" s="162"/>
      <c r="H5569" s="163">
        <v>1746921661</v>
      </c>
    </row>
    <row r="5570" spans="1:8" s="121" customFormat="1" x14ac:dyDescent="0.25">
      <c r="A5570" s="112"/>
      <c r="B5570" s="160">
        <v>45101.474293981482</v>
      </c>
      <c r="C5570" s="183">
        <v>1000</v>
      </c>
      <c r="D5570" s="183">
        <v>979</v>
      </c>
      <c r="E5570" s="183">
        <v>21</v>
      </c>
      <c r="F5570" s="161" t="s">
        <v>5</v>
      </c>
      <c r="G5570" s="162"/>
      <c r="H5570" s="163">
        <v>1746940155</v>
      </c>
    </row>
    <row r="5571" spans="1:8" s="121" customFormat="1" x14ac:dyDescent="0.25">
      <c r="A5571" s="112"/>
      <c r="B5571" s="160">
        <v>45101.475532407407</v>
      </c>
      <c r="C5571" s="183">
        <v>1000</v>
      </c>
      <c r="D5571" s="183">
        <v>979</v>
      </c>
      <c r="E5571" s="183">
        <v>21</v>
      </c>
      <c r="F5571" s="161" t="s">
        <v>5</v>
      </c>
      <c r="G5571" s="162"/>
      <c r="H5571" s="163">
        <v>1746942996</v>
      </c>
    </row>
    <row r="5572" spans="1:8" s="121" customFormat="1" x14ac:dyDescent="0.25">
      <c r="A5572" s="112"/>
      <c r="B5572" s="160">
        <v>45101.477534722224</v>
      </c>
      <c r="C5572" s="183">
        <v>500</v>
      </c>
      <c r="D5572" s="183">
        <v>489.5</v>
      </c>
      <c r="E5572" s="183">
        <v>10.5</v>
      </c>
      <c r="F5572" s="161" t="s">
        <v>5</v>
      </c>
      <c r="G5572" s="162"/>
      <c r="H5572" s="163">
        <v>1746948243</v>
      </c>
    </row>
    <row r="5573" spans="1:8" s="121" customFormat="1" x14ac:dyDescent="0.25">
      <c r="A5573" s="112"/>
      <c r="B5573" s="160">
        <v>45101.478819444441</v>
      </c>
      <c r="C5573" s="183">
        <v>200</v>
      </c>
      <c r="D5573" s="183">
        <v>195.8</v>
      </c>
      <c r="E5573" s="183">
        <v>4.1999999999999886</v>
      </c>
      <c r="F5573" s="161" t="s">
        <v>6579</v>
      </c>
      <c r="G5573" s="162"/>
      <c r="H5573" s="163">
        <v>1746951490</v>
      </c>
    </row>
    <row r="5574" spans="1:8" s="121" customFormat="1" x14ac:dyDescent="0.25">
      <c r="A5574" s="112"/>
      <c r="B5574" s="160">
        <v>45101.479085648149</v>
      </c>
      <c r="C5574" s="183">
        <v>100</v>
      </c>
      <c r="D5574" s="183">
        <v>96.1</v>
      </c>
      <c r="E5574" s="183">
        <v>3.9000000000000057</v>
      </c>
      <c r="F5574" s="161" t="s">
        <v>5</v>
      </c>
      <c r="G5574" s="162"/>
      <c r="H5574" s="163">
        <v>1746952138</v>
      </c>
    </row>
    <row r="5575" spans="1:8" s="121" customFormat="1" x14ac:dyDescent="0.25">
      <c r="A5575" s="112"/>
      <c r="B5575" s="160">
        <v>45101.487592592595</v>
      </c>
      <c r="C5575" s="183">
        <v>300</v>
      </c>
      <c r="D5575" s="183">
        <v>293.7</v>
      </c>
      <c r="E5575" s="183">
        <v>6.3000000000000114</v>
      </c>
      <c r="F5575" s="161" t="s">
        <v>5</v>
      </c>
      <c r="G5575" s="162"/>
      <c r="H5575" s="163">
        <v>1746971977</v>
      </c>
    </row>
    <row r="5576" spans="1:8" s="121" customFormat="1" x14ac:dyDescent="0.25">
      <c r="A5576" s="112"/>
      <c r="B5576" s="160">
        <v>45101.496712962966</v>
      </c>
      <c r="C5576" s="183">
        <v>50</v>
      </c>
      <c r="D5576" s="183">
        <v>46.1</v>
      </c>
      <c r="E5576" s="183">
        <v>3.8999999999999986</v>
      </c>
      <c r="F5576" s="161" t="s">
        <v>5</v>
      </c>
      <c r="G5576" s="162"/>
      <c r="H5576" s="163">
        <v>1746994135</v>
      </c>
    </row>
    <row r="5577" spans="1:8" s="121" customFormat="1" x14ac:dyDescent="0.25">
      <c r="A5577" s="112"/>
      <c r="B5577" s="160">
        <v>45101.496979166666</v>
      </c>
      <c r="C5577" s="183">
        <v>300</v>
      </c>
      <c r="D5577" s="183">
        <v>293.7</v>
      </c>
      <c r="E5577" s="183">
        <v>6.3000000000000114</v>
      </c>
      <c r="F5577" s="161" t="s">
        <v>5</v>
      </c>
      <c r="G5577" s="162"/>
      <c r="H5577" s="163">
        <v>1746994792</v>
      </c>
    </row>
    <row r="5578" spans="1:8" s="121" customFormat="1" x14ac:dyDescent="0.25">
      <c r="A5578" s="112"/>
      <c r="B5578" s="160">
        <v>45101.504988425928</v>
      </c>
      <c r="C5578" s="183">
        <v>100</v>
      </c>
      <c r="D5578" s="183">
        <v>96.1</v>
      </c>
      <c r="E5578" s="183">
        <v>3.9000000000000057</v>
      </c>
      <c r="F5578" s="161" t="s">
        <v>5</v>
      </c>
      <c r="G5578" s="162"/>
      <c r="H5578" s="163">
        <v>1747014481</v>
      </c>
    </row>
    <row r="5579" spans="1:8" s="121" customFormat="1" x14ac:dyDescent="0.25">
      <c r="A5579" s="112"/>
      <c r="B5579" s="160">
        <v>45101.505011574074</v>
      </c>
      <c r="C5579" s="183">
        <v>500</v>
      </c>
      <c r="D5579" s="183">
        <v>489.5</v>
      </c>
      <c r="E5579" s="183">
        <v>10.5</v>
      </c>
      <c r="F5579" s="161" t="s">
        <v>5</v>
      </c>
      <c r="G5579" s="162"/>
      <c r="H5579" s="163">
        <v>1747014556</v>
      </c>
    </row>
    <row r="5580" spans="1:8" s="121" customFormat="1" x14ac:dyDescent="0.25">
      <c r="A5580" s="112"/>
      <c r="B5580" s="160">
        <v>45101.512291666666</v>
      </c>
      <c r="C5580" s="183">
        <v>130</v>
      </c>
      <c r="D5580" s="183">
        <v>126.1</v>
      </c>
      <c r="E5580" s="183">
        <v>3.9000000000000057</v>
      </c>
      <c r="F5580" s="161" t="s">
        <v>6613</v>
      </c>
      <c r="G5580" s="162"/>
      <c r="H5580" s="163">
        <v>1747032592</v>
      </c>
    </row>
    <row r="5581" spans="1:8" s="121" customFormat="1" x14ac:dyDescent="0.25">
      <c r="A5581" s="112"/>
      <c r="B5581" s="160">
        <v>45101.512557870374</v>
      </c>
      <c r="C5581" s="183">
        <v>1500</v>
      </c>
      <c r="D5581" s="183">
        <v>1468.5</v>
      </c>
      <c r="E5581" s="183">
        <v>31.5</v>
      </c>
      <c r="F5581" s="161" t="s">
        <v>5</v>
      </c>
      <c r="G5581" s="162"/>
      <c r="H5581" s="163">
        <v>1747033223</v>
      </c>
    </row>
    <row r="5582" spans="1:8" s="121" customFormat="1" x14ac:dyDescent="0.25">
      <c r="A5582" s="112"/>
      <c r="B5582" s="160">
        <v>45101.521493055552</v>
      </c>
      <c r="C5582" s="183">
        <v>2000</v>
      </c>
      <c r="D5582" s="183">
        <v>1958</v>
      </c>
      <c r="E5582" s="183">
        <v>42</v>
      </c>
      <c r="F5582" s="161" t="s">
        <v>8661</v>
      </c>
      <c r="G5582" s="162"/>
      <c r="H5582" s="163">
        <v>1747055568</v>
      </c>
    </row>
    <row r="5583" spans="1:8" s="121" customFormat="1" x14ac:dyDescent="0.25">
      <c r="A5583" s="112"/>
      <c r="B5583" s="160">
        <v>45101.522083333337</v>
      </c>
      <c r="C5583" s="183">
        <v>1000</v>
      </c>
      <c r="D5583" s="183">
        <v>979</v>
      </c>
      <c r="E5583" s="183">
        <v>21</v>
      </c>
      <c r="F5583" s="161" t="s">
        <v>5</v>
      </c>
      <c r="G5583" s="162"/>
      <c r="H5583" s="163">
        <v>1747056986</v>
      </c>
    </row>
    <row r="5584" spans="1:8" s="121" customFormat="1" x14ac:dyDescent="0.25">
      <c r="A5584" s="112"/>
      <c r="B5584" s="160">
        <v>45101.52447916667</v>
      </c>
      <c r="C5584" s="183">
        <v>300</v>
      </c>
      <c r="D5584" s="183">
        <v>293.7</v>
      </c>
      <c r="E5584" s="183">
        <v>6.3000000000000114</v>
      </c>
      <c r="F5584" s="161" t="s">
        <v>5</v>
      </c>
      <c r="G5584" s="162"/>
      <c r="H5584" s="163">
        <v>1747063073</v>
      </c>
    </row>
    <row r="5585" spans="1:8" s="121" customFormat="1" x14ac:dyDescent="0.25">
      <c r="A5585" s="112"/>
      <c r="B5585" s="160">
        <v>45101.526666666665</v>
      </c>
      <c r="C5585" s="183">
        <v>200</v>
      </c>
      <c r="D5585" s="183">
        <v>195.8</v>
      </c>
      <c r="E5585" s="183">
        <v>4.1999999999999886</v>
      </c>
      <c r="F5585" s="161" t="s">
        <v>5</v>
      </c>
      <c r="G5585" s="162"/>
      <c r="H5585" s="163">
        <v>1747068768</v>
      </c>
    </row>
    <row r="5586" spans="1:8" s="121" customFormat="1" x14ac:dyDescent="0.25">
      <c r="A5586" s="112"/>
      <c r="B5586" s="160">
        <v>45101.528182870374</v>
      </c>
      <c r="C5586" s="183">
        <v>100</v>
      </c>
      <c r="D5586" s="183">
        <v>96.1</v>
      </c>
      <c r="E5586" s="183">
        <v>3.9000000000000057</v>
      </c>
      <c r="F5586" s="161" t="s">
        <v>5</v>
      </c>
      <c r="G5586" s="162"/>
      <c r="H5586" s="163">
        <v>1747072628</v>
      </c>
    </row>
    <row r="5587" spans="1:8" s="121" customFormat="1" x14ac:dyDescent="0.25">
      <c r="A5587" s="112"/>
      <c r="B5587" s="160">
        <v>45101.528680555559</v>
      </c>
      <c r="C5587" s="183">
        <v>100</v>
      </c>
      <c r="D5587" s="183">
        <v>96.1</v>
      </c>
      <c r="E5587" s="183">
        <v>3.9000000000000057</v>
      </c>
      <c r="F5587" s="161" t="s">
        <v>6678</v>
      </c>
      <c r="G5587" s="162"/>
      <c r="H5587" s="163">
        <v>1747073980</v>
      </c>
    </row>
    <row r="5588" spans="1:8" s="121" customFormat="1" x14ac:dyDescent="0.25">
      <c r="A5588" s="112"/>
      <c r="B5588" s="160">
        <v>45101.530578703707</v>
      </c>
      <c r="C5588" s="183">
        <v>1001</v>
      </c>
      <c r="D5588" s="183">
        <v>979.98</v>
      </c>
      <c r="E5588" s="183">
        <v>21.019999999999982</v>
      </c>
      <c r="F5588" s="161" t="s">
        <v>5</v>
      </c>
      <c r="G5588" s="162"/>
      <c r="H5588" s="163">
        <v>1747078768</v>
      </c>
    </row>
    <row r="5589" spans="1:8" s="121" customFormat="1" x14ac:dyDescent="0.25">
      <c r="A5589" s="112"/>
      <c r="B5589" s="160">
        <v>45101.53229166667</v>
      </c>
      <c r="C5589" s="183">
        <v>100</v>
      </c>
      <c r="D5589" s="183">
        <v>96.1</v>
      </c>
      <c r="E5589" s="183">
        <v>3.9000000000000057</v>
      </c>
      <c r="F5589" s="161" t="s">
        <v>5</v>
      </c>
      <c r="G5589" s="162"/>
      <c r="H5589" s="163">
        <v>1747083008</v>
      </c>
    </row>
    <row r="5590" spans="1:8" s="121" customFormat="1" x14ac:dyDescent="0.25">
      <c r="A5590" s="112"/>
      <c r="B5590" s="160">
        <v>45101.537789351853</v>
      </c>
      <c r="C5590" s="183">
        <v>100</v>
      </c>
      <c r="D5590" s="183">
        <v>96.1</v>
      </c>
      <c r="E5590" s="183">
        <v>3.9000000000000057</v>
      </c>
      <c r="F5590" s="161" t="s">
        <v>6624</v>
      </c>
      <c r="G5590" s="162"/>
      <c r="H5590" s="163">
        <v>1747096941</v>
      </c>
    </row>
    <row r="5591" spans="1:8" s="121" customFormat="1" x14ac:dyDescent="0.25">
      <c r="A5591" s="112"/>
      <c r="B5591" s="160">
        <v>45101.537870370368</v>
      </c>
      <c r="C5591" s="183">
        <v>10</v>
      </c>
      <c r="D5591" s="183">
        <v>6.1</v>
      </c>
      <c r="E5591" s="183">
        <v>3.9000000000000004</v>
      </c>
      <c r="F5591" s="161" t="s">
        <v>6587</v>
      </c>
      <c r="G5591" s="162"/>
      <c r="H5591" s="163">
        <v>1747097107</v>
      </c>
    </row>
    <row r="5592" spans="1:8" s="121" customFormat="1" x14ac:dyDescent="0.25">
      <c r="A5592" s="112"/>
      <c r="B5592" s="160">
        <v>45101.544803240744</v>
      </c>
      <c r="C5592" s="183">
        <v>5000</v>
      </c>
      <c r="D5592" s="183">
        <v>4895</v>
      </c>
      <c r="E5592" s="183">
        <v>105</v>
      </c>
      <c r="F5592" s="161" t="s">
        <v>5</v>
      </c>
      <c r="G5592" s="162"/>
      <c r="H5592" s="163">
        <v>1747115119</v>
      </c>
    </row>
    <row r="5593" spans="1:8" s="121" customFormat="1" x14ac:dyDescent="0.25">
      <c r="A5593" s="112"/>
      <c r="B5593" s="160">
        <v>45101.545497685183</v>
      </c>
      <c r="C5593" s="183">
        <v>300</v>
      </c>
      <c r="D5593" s="183">
        <v>293.7</v>
      </c>
      <c r="E5593" s="183">
        <v>6.3000000000000114</v>
      </c>
      <c r="F5593" s="161" t="s">
        <v>5</v>
      </c>
      <c r="G5593" s="162"/>
      <c r="H5593" s="163">
        <v>1747116965</v>
      </c>
    </row>
    <row r="5594" spans="1:8" s="121" customFormat="1" x14ac:dyDescent="0.25">
      <c r="A5594" s="112"/>
      <c r="B5594" s="160">
        <v>45101.549120370371</v>
      </c>
      <c r="C5594" s="183">
        <v>222</v>
      </c>
      <c r="D5594" s="183">
        <v>217.34</v>
      </c>
      <c r="E5594" s="183">
        <v>4.6599999999999966</v>
      </c>
      <c r="F5594" s="161" t="s">
        <v>8579</v>
      </c>
      <c r="G5594" s="162"/>
      <c r="H5594" s="163">
        <v>1747126168</v>
      </c>
    </row>
    <row r="5595" spans="1:8" s="121" customFormat="1" x14ac:dyDescent="0.25">
      <c r="A5595" s="112"/>
      <c r="B5595" s="160">
        <v>45101.549687500003</v>
      </c>
      <c r="C5595" s="183">
        <v>100</v>
      </c>
      <c r="D5595" s="183">
        <v>96.1</v>
      </c>
      <c r="E5595" s="183">
        <v>3.9000000000000057</v>
      </c>
      <c r="F5595" s="161" t="s">
        <v>8586</v>
      </c>
      <c r="G5595" s="162"/>
      <c r="H5595" s="163">
        <v>1747127326</v>
      </c>
    </row>
    <row r="5596" spans="1:8" s="121" customFormat="1" x14ac:dyDescent="0.25">
      <c r="A5596" s="112"/>
      <c r="B5596" s="160">
        <v>45101.558668981481</v>
      </c>
      <c r="C5596" s="183">
        <v>700</v>
      </c>
      <c r="D5596" s="183">
        <v>685.3</v>
      </c>
      <c r="E5596" s="183">
        <v>14.700000000000045</v>
      </c>
      <c r="F5596" s="161" t="s">
        <v>5</v>
      </c>
      <c r="G5596" s="162"/>
      <c r="H5596" s="163">
        <v>1747146403</v>
      </c>
    </row>
    <row r="5597" spans="1:8" s="121" customFormat="1" x14ac:dyDescent="0.25">
      <c r="A5597" s="112"/>
      <c r="B5597" s="160">
        <v>45101.5625</v>
      </c>
      <c r="C5597" s="183">
        <v>250</v>
      </c>
      <c r="D5597" s="183">
        <v>244.75</v>
      </c>
      <c r="E5597" s="183">
        <v>5.25</v>
      </c>
      <c r="F5597" s="161" t="s">
        <v>5</v>
      </c>
      <c r="G5597" s="162"/>
      <c r="H5597" s="163">
        <v>1747155434</v>
      </c>
    </row>
    <row r="5598" spans="1:8" s="121" customFormat="1" x14ac:dyDescent="0.25">
      <c r="A5598" s="112"/>
      <c r="B5598" s="160">
        <v>45101.563680555555</v>
      </c>
      <c r="C5598" s="183">
        <v>100</v>
      </c>
      <c r="D5598" s="183">
        <v>96.1</v>
      </c>
      <c r="E5598" s="183">
        <v>3.9000000000000057</v>
      </c>
      <c r="F5598" s="161" t="s">
        <v>5</v>
      </c>
      <c r="G5598" s="162"/>
      <c r="H5598" s="163">
        <v>1747158490</v>
      </c>
    </row>
    <row r="5599" spans="1:8" s="121" customFormat="1" x14ac:dyDescent="0.25">
      <c r="A5599" s="112"/>
      <c r="B5599" s="160">
        <v>45101.566307870373</v>
      </c>
      <c r="C5599" s="183">
        <v>458</v>
      </c>
      <c r="D5599" s="183">
        <v>448.38</v>
      </c>
      <c r="E5599" s="183">
        <v>9.6200000000000045</v>
      </c>
      <c r="F5599" s="161" t="s">
        <v>5</v>
      </c>
      <c r="G5599" s="162"/>
      <c r="H5599" s="163">
        <v>1747165196</v>
      </c>
    </row>
    <row r="5600" spans="1:8" s="121" customFormat="1" x14ac:dyDescent="0.25">
      <c r="A5600" s="112"/>
      <c r="B5600" s="160">
        <v>45101.569108796299</v>
      </c>
      <c r="C5600" s="183">
        <v>200</v>
      </c>
      <c r="D5600" s="183">
        <v>195.8</v>
      </c>
      <c r="E5600" s="183">
        <v>4.1999999999999886</v>
      </c>
      <c r="F5600" s="161" t="s">
        <v>5</v>
      </c>
      <c r="G5600" s="162"/>
      <c r="H5600" s="163">
        <v>1747171566</v>
      </c>
    </row>
    <row r="5601" spans="1:8" s="121" customFormat="1" x14ac:dyDescent="0.25">
      <c r="A5601" s="112"/>
      <c r="B5601" s="160">
        <v>45101.569340277776</v>
      </c>
      <c r="C5601" s="183">
        <v>300</v>
      </c>
      <c r="D5601" s="183">
        <v>293.7</v>
      </c>
      <c r="E5601" s="183">
        <v>6.3000000000000114</v>
      </c>
      <c r="F5601" s="161" t="s">
        <v>6647</v>
      </c>
      <c r="G5601" s="162"/>
      <c r="H5601" s="163">
        <v>1747171993</v>
      </c>
    </row>
    <row r="5602" spans="1:8" s="121" customFormat="1" x14ac:dyDescent="0.25">
      <c r="A5602" s="112"/>
      <c r="B5602" s="160">
        <v>45101.573773148149</v>
      </c>
      <c r="C5602" s="183">
        <v>300</v>
      </c>
      <c r="D5602" s="183">
        <v>293.7</v>
      </c>
      <c r="E5602" s="183">
        <v>6.3000000000000114</v>
      </c>
      <c r="F5602" s="161" t="s">
        <v>5</v>
      </c>
      <c r="G5602" s="162"/>
      <c r="H5602" s="163">
        <v>1747180641</v>
      </c>
    </row>
    <row r="5603" spans="1:8" s="121" customFormat="1" x14ac:dyDescent="0.25">
      <c r="A5603" s="112"/>
      <c r="B5603" s="160">
        <v>45101.579525462963</v>
      </c>
      <c r="C5603" s="183">
        <v>300</v>
      </c>
      <c r="D5603" s="183">
        <v>293.7</v>
      </c>
      <c r="E5603" s="183">
        <v>6.3000000000000114</v>
      </c>
      <c r="F5603" s="161" t="s">
        <v>5</v>
      </c>
      <c r="G5603" s="162"/>
      <c r="H5603" s="163">
        <v>1747192174</v>
      </c>
    </row>
    <row r="5604" spans="1:8" s="121" customFormat="1" x14ac:dyDescent="0.25">
      <c r="A5604" s="112"/>
      <c r="B5604" s="160">
        <v>45101.586701388886</v>
      </c>
      <c r="C5604" s="183">
        <v>100</v>
      </c>
      <c r="D5604" s="183">
        <v>96.1</v>
      </c>
      <c r="E5604" s="183">
        <v>3.9000000000000057</v>
      </c>
      <c r="F5604" s="161" t="s">
        <v>5</v>
      </c>
      <c r="G5604" s="162"/>
      <c r="H5604" s="163">
        <v>1747206982</v>
      </c>
    </row>
    <row r="5605" spans="1:8" s="121" customFormat="1" x14ac:dyDescent="0.25">
      <c r="A5605" s="112"/>
      <c r="B5605" s="160">
        <v>45101.588090277779</v>
      </c>
      <c r="C5605" s="183">
        <v>100</v>
      </c>
      <c r="D5605" s="183">
        <v>96.1</v>
      </c>
      <c r="E5605" s="183">
        <v>3.9000000000000057</v>
      </c>
      <c r="F5605" s="161" t="s">
        <v>5</v>
      </c>
      <c r="G5605" s="162"/>
      <c r="H5605" s="163">
        <v>1747210052</v>
      </c>
    </row>
    <row r="5606" spans="1:8" s="121" customFormat="1" x14ac:dyDescent="0.25">
      <c r="A5606" s="112"/>
      <c r="B5606" s="160">
        <v>45101.589120370372</v>
      </c>
      <c r="C5606" s="183">
        <v>500</v>
      </c>
      <c r="D5606" s="183">
        <v>489.5</v>
      </c>
      <c r="E5606" s="183">
        <v>10.5</v>
      </c>
      <c r="F5606" s="161" t="s">
        <v>5</v>
      </c>
      <c r="G5606" s="162"/>
      <c r="H5606" s="163">
        <v>1747212279</v>
      </c>
    </row>
    <row r="5607" spans="1:8" s="121" customFormat="1" x14ac:dyDescent="0.25">
      <c r="A5607" s="112"/>
      <c r="B5607" s="160">
        <v>45101.603402777779</v>
      </c>
      <c r="C5607" s="183">
        <v>1000</v>
      </c>
      <c r="D5607" s="183">
        <v>979</v>
      </c>
      <c r="E5607" s="183">
        <v>21</v>
      </c>
      <c r="F5607" s="161" t="s">
        <v>5</v>
      </c>
      <c r="G5607" s="162"/>
      <c r="H5607" s="163">
        <v>1747243707</v>
      </c>
    </row>
    <row r="5608" spans="1:8" s="121" customFormat="1" x14ac:dyDescent="0.25">
      <c r="A5608" s="112"/>
      <c r="B5608" s="160">
        <v>45101.60359953704</v>
      </c>
      <c r="C5608" s="183">
        <v>300</v>
      </c>
      <c r="D5608" s="183">
        <v>293.7</v>
      </c>
      <c r="E5608" s="183">
        <v>6.3000000000000114</v>
      </c>
      <c r="F5608" s="161" t="s">
        <v>6558</v>
      </c>
      <c r="G5608" s="162"/>
      <c r="H5608" s="163">
        <v>1747244095</v>
      </c>
    </row>
    <row r="5609" spans="1:8" s="121" customFormat="1" x14ac:dyDescent="0.25">
      <c r="A5609" s="112"/>
      <c r="B5609" s="160">
        <v>45101.613449074073</v>
      </c>
      <c r="C5609" s="183">
        <v>500</v>
      </c>
      <c r="D5609" s="183">
        <v>489.5</v>
      </c>
      <c r="E5609" s="183">
        <v>10.5</v>
      </c>
      <c r="F5609" s="161" t="s">
        <v>5</v>
      </c>
      <c r="G5609" s="162"/>
      <c r="H5609" s="163">
        <v>1747264771</v>
      </c>
    </row>
    <row r="5610" spans="1:8" s="121" customFormat="1" x14ac:dyDescent="0.25">
      <c r="A5610" s="112"/>
      <c r="B5610" s="160">
        <v>45101.629872685182</v>
      </c>
      <c r="C5610" s="183">
        <v>50</v>
      </c>
      <c r="D5610" s="183">
        <v>46.1</v>
      </c>
      <c r="E5610" s="183">
        <v>3.8999999999999986</v>
      </c>
      <c r="F5610" s="161" t="s">
        <v>6564</v>
      </c>
      <c r="G5610" s="162"/>
      <c r="H5610" s="163">
        <v>1747301103</v>
      </c>
    </row>
    <row r="5611" spans="1:8" s="121" customFormat="1" x14ac:dyDescent="0.25">
      <c r="A5611" s="112"/>
      <c r="B5611" s="160">
        <v>45101.630115740743</v>
      </c>
      <c r="C5611" s="183">
        <v>300</v>
      </c>
      <c r="D5611" s="183">
        <v>293.7</v>
      </c>
      <c r="E5611" s="183">
        <v>6.3000000000000114</v>
      </c>
      <c r="F5611" s="161" t="s">
        <v>5</v>
      </c>
      <c r="G5611" s="162"/>
      <c r="H5611" s="163">
        <v>1747301658</v>
      </c>
    </row>
    <row r="5612" spans="1:8" s="121" customFormat="1" x14ac:dyDescent="0.25">
      <c r="A5612" s="112"/>
      <c r="B5612" s="160">
        <v>45101.633773148147</v>
      </c>
      <c r="C5612" s="183">
        <v>600</v>
      </c>
      <c r="D5612" s="183">
        <v>587.4</v>
      </c>
      <c r="E5612" s="183">
        <v>12.600000000000023</v>
      </c>
      <c r="F5612" s="161" t="s">
        <v>5</v>
      </c>
      <c r="G5612" s="162"/>
      <c r="H5612" s="163">
        <v>1747309972</v>
      </c>
    </row>
    <row r="5613" spans="1:8" s="121" customFormat="1" x14ac:dyDescent="0.25">
      <c r="A5613" s="112"/>
      <c r="B5613" s="160">
        <v>45101.635462962964</v>
      </c>
      <c r="C5613" s="183">
        <v>100</v>
      </c>
      <c r="D5613" s="183">
        <v>96.1</v>
      </c>
      <c r="E5613" s="183">
        <v>3.9000000000000057</v>
      </c>
      <c r="F5613" s="161" t="s">
        <v>5</v>
      </c>
      <c r="G5613" s="162"/>
      <c r="H5613" s="163">
        <v>1747313625</v>
      </c>
    </row>
    <row r="5614" spans="1:8" s="121" customFormat="1" x14ac:dyDescent="0.25">
      <c r="A5614" s="112"/>
      <c r="B5614" s="160">
        <v>45101.636006944442</v>
      </c>
      <c r="C5614" s="183">
        <v>1111</v>
      </c>
      <c r="D5614" s="183">
        <v>1087.67</v>
      </c>
      <c r="E5614" s="183">
        <v>23.329999999999927</v>
      </c>
      <c r="F5614" s="161" t="s">
        <v>5</v>
      </c>
      <c r="G5614" s="162"/>
      <c r="H5614" s="163">
        <v>1747314913</v>
      </c>
    </row>
    <row r="5615" spans="1:8" s="121" customFormat="1" x14ac:dyDescent="0.25">
      <c r="A5615" s="112"/>
      <c r="B5615" s="160">
        <v>45101.63652777778</v>
      </c>
      <c r="C5615" s="183">
        <v>300</v>
      </c>
      <c r="D5615" s="183">
        <v>293.7</v>
      </c>
      <c r="E5615" s="183">
        <v>6.3000000000000114</v>
      </c>
      <c r="F5615" s="161" t="s">
        <v>5</v>
      </c>
      <c r="G5615" s="162"/>
      <c r="H5615" s="163">
        <v>1747316034</v>
      </c>
    </row>
    <row r="5616" spans="1:8" s="121" customFormat="1" x14ac:dyDescent="0.25">
      <c r="A5616" s="112"/>
      <c r="B5616" s="160">
        <v>45101.636863425927</v>
      </c>
      <c r="C5616" s="183">
        <v>100</v>
      </c>
      <c r="D5616" s="183">
        <v>96.1</v>
      </c>
      <c r="E5616" s="183">
        <v>3.9000000000000057</v>
      </c>
      <c r="F5616" s="161" t="s">
        <v>5</v>
      </c>
      <c r="G5616" s="162"/>
      <c r="H5616" s="163">
        <v>1747316826</v>
      </c>
    </row>
    <row r="5617" spans="1:8" s="121" customFormat="1" x14ac:dyDescent="0.25">
      <c r="A5617" s="112"/>
      <c r="B5617" s="160">
        <v>45101.639074074075</v>
      </c>
      <c r="C5617" s="183">
        <v>500</v>
      </c>
      <c r="D5617" s="183">
        <v>489.5</v>
      </c>
      <c r="E5617" s="183">
        <v>10.5</v>
      </c>
      <c r="F5617" s="161" t="s">
        <v>6653</v>
      </c>
      <c r="G5617" s="162" t="s">
        <v>8706</v>
      </c>
      <c r="H5617" s="163">
        <v>1747321738</v>
      </c>
    </row>
    <row r="5618" spans="1:8" s="121" customFormat="1" x14ac:dyDescent="0.25">
      <c r="A5618" s="112"/>
      <c r="B5618" s="160">
        <v>45101.640162037038</v>
      </c>
      <c r="C5618" s="183">
        <v>500</v>
      </c>
      <c r="D5618" s="183">
        <v>489.5</v>
      </c>
      <c r="E5618" s="183">
        <v>10.5</v>
      </c>
      <c r="F5618" s="161" t="s">
        <v>6653</v>
      </c>
      <c r="G5618" s="162" t="s">
        <v>8706</v>
      </c>
      <c r="H5618" s="163">
        <v>1747324079</v>
      </c>
    </row>
    <row r="5619" spans="1:8" s="121" customFormat="1" x14ac:dyDescent="0.25">
      <c r="A5619" s="112"/>
      <c r="B5619" s="160">
        <v>45101.643738425926</v>
      </c>
      <c r="C5619" s="183">
        <v>500</v>
      </c>
      <c r="D5619" s="183">
        <v>489.5</v>
      </c>
      <c r="E5619" s="183">
        <v>10.5</v>
      </c>
      <c r="F5619" s="161" t="s">
        <v>5</v>
      </c>
      <c r="G5619" s="162"/>
      <c r="H5619" s="163">
        <v>1747332063</v>
      </c>
    </row>
    <row r="5620" spans="1:8" s="121" customFormat="1" x14ac:dyDescent="0.25">
      <c r="A5620" s="112"/>
      <c r="B5620" s="160">
        <v>45101.644166666665</v>
      </c>
      <c r="C5620" s="183">
        <v>1000</v>
      </c>
      <c r="D5620" s="183">
        <v>979</v>
      </c>
      <c r="E5620" s="183">
        <v>21</v>
      </c>
      <c r="F5620" s="161" t="s">
        <v>5</v>
      </c>
      <c r="G5620" s="162"/>
      <c r="H5620" s="163">
        <v>1747333068</v>
      </c>
    </row>
    <row r="5621" spans="1:8" s="121" customFormat="1" x14ac:dyDescent="0.25">
      <c r="A5621" s="112"/>
      <c r="B5621" s="160">
        <v>45101.648090277777</v>
      </c>
      <c r="C5621" s="183">
        <v>500</v>
      </c>
      <c r="D5621" s="183">
        <v>489.5</v>
      </c>
      <c r="E5621" s="183">
        <v>10.5</v>
      </c>
      <c r="F5621" s="161" t="s">
        <v>5</v>
      </c>
      <c r="G5621" s="162"/>
      <c r="H5621" s="163">
        <v>1747341666</v>
      </c>
    </row>
    <row r="5622" spans="1:8" s="121" customFormat="1" x14ac:dyDescent="0.25">
      <c r="A5622" s="112"/>
      <c r="B5622" s="160">
        <v>45101.651689814818</v>
      </c>
      <c r="C5622" s="183">
        <v>500</v>
      </c>
      <c r="D5622" s="183">
        <v>489.5</v>
      </c>
      <c r="E5622" s="183">
        <v>10.5</v>
      </c>
      <c r="F5622" s="161" t="s">
        <v>5</v>
      </c>
      <c r="G5622" s="162"/>
      <c r="H5622" s="163">
        <v>1747349742</v>
      </c>
    </row>
    <row r="5623" spans="1:8" s="121" customFormat="1" x14ac:dyDescent="0.25">
      <c r="A5623" s="112"/>
      <c r="B5623" s="160">
        <v>45101.652037037034</v>
      </c>
      <c r="C5623" s="183">
        <v>200</v>
      </c>
      <c r="D5623" s="183">
        <v>195.8</v>
      </c>
      <c r="E5623" s="183">
        <v>4.1999999999999886</v>
      </c>
      <c r="F5623" s="161" t="s">
        <v>5</v>
      </c>
      <c r="G5623" s="162"/>
      <c r="H5623" s="163">
        <v>1747350561</v>
      </c>
    </row>
    <row r="5624" spans="1:8" s="121" customFormat="1" x14ac:dyDescent="0.25">
      <c r="A5624" s="112"/>
      <c r="B5624" s="160">
        <v>45101.659456018519</v>
      </c>
      <c r="C5624" s="183">
        <v>13</v>
      </c>
      <c r="D5624" s="183">
        <v>9.1</v>
      </c>
      <c r="E5624" s="183">
        <v>3.9000000000000004</v>
      </c>
      <c r="F5624" s="161" t="s">
        <v>8794</v>
      </c>
      <c r="G5624" s="162"/>
      <c r="H5624" s="163">
        <v>1747367151</v>
      </c>
    </row>
    <row r="5625" spans="1:8" s="121" customFormat="1" x14ac:dyDescent="0.25">
      <c r="A5625" s="112"/>
      <c r="B5625" s="160">
        <v>45101.661597222221</v>
      </c>
      <c r="C5625" s="183">
        <v>1000</v>
      </c>
      <c r="D5625" s="183">
        <v>979</v>
      </c>
      <c r="E5625" s="183">
        <v>21</v>
      </c>
      <c r="F5625" s="161" t="s">
        <v>5</v>
      </c>
      <c r="G5625" s="162"/>
      <c r="H5625" s="163">
        <v>1747371851</v>
      </c>
    </row>
    <row r="5626" spans="1:8" s="121" customFormat="1" x14ac:dyDescent="0.25">
      <c r="A5626" s="112"/>
      <c r="B5626" s="160">
        <v>45101.674270833333</v>
      </c>
      <c r="C5626" s="183">
        <v>100</v>
      </c>
      <c r="D5626" s="183">
        <v>96.1</v>
      </c>
      <c r="E5626" s="183">
        <v>3.9000000000000057</v>
      </c>
      <c r="F5626" s="161" t="s">
        <v>5</v>
      </c>
      <c r="G5626" s="162"/>
      <c r="H5626" s="163">
        <v>1747400987</v>
      </c>
    </row>
    <row r="5627" spans="1:8" s="121" customFormat="1" x14ac:dyDescent="0.25">
      <c r="A5627" s="112"/>
      <c r="B5627" s="160">
        <v>45101.680914351855</v>
      </c>
      <c r="C5627" s="183">
        <v>500</v>
      </c>
      <c r="D5627" s="183">
        <v>489.5</v>
      </c>
      <c r="E5627" s="183">
        <v>10.5</v>
      </c>
      <c r="F5627" s="161" t="s">
        <v>5</v>
      </c>
      <c r="G5627" s="162"/>
      <c r="H5627" s="163">
        <v>1747416166</v>
      </c>
    </row>
    <row r="5628" spans="1:8" s="121" customFormat="1" x14ac:dyDescent="0.25">
      <c r="A5628" s="112"/>
      <c r="B5628" s="160">
        <v>45101.68246527778</v>
      </c>
      <c r="C5628" s="183">
        <v>300</v>
      </c>
      <c r="D5628" s="183">
        <v>293.7</v>
      </c>
      <c r="E5628" s="183">
        <v>6.3000000000000114</v>
      </c>
      <c r="F5628" s="161" t="s">
        <v>5</v>
      </c>
      <c r="G5628" s="162"/>
      <c r="H5628" s="163">
        <v>1747419763</v>
      </c>
    </row>
    <row r="5629" spans="1:8" s="121" customFormat="1" x14ac:dyDescent="0.25">
      <c r="A5629" s="112"/>
      <c r="B5629" s="160">
        <v>45101.687361111108</v>
      </c>
      <c r="C5629" s="183">
        <v>300</v>
      </c>
      <c r="D5629" s="183">
        <v>293.7</v>
      </c>
      <c r="E5629" s="183">
        <v>6.3000000000000114</v>
      </c>
      <c r="F5629" s="161" t="s">
        <v>5</v>
      </c>
      <c r="G5629" s="162"/>
      <c r="H5629" s="163">
        <v>1747431495</v>
      </c>
    </row>
    <row r="5630" spans="1:8" s="121" customFormat="1" x14ac:dyDescent="0.25">
      <c r="A5630" s="112"/>
      <c r="B5630" s="160">
        <v>45101.691990740743</v>
      </c>
      <c r="C5630" s="183">
        <v>300</v>
      </c>
      <c r="D5630" s="183">
        <v>293.7</v>
      </c>
      <c r="E5630" s="183">
        <v>6.3000000000000114</v>
      </c>
      <c r="F5630" s="161" t="s">
        <v>5</v>
      </c>
      <c r="G5630" s="162"/>
      <c r="H5630" s="163">
        <v>1747442326</v>
      </c>
    </row>
    <row r="5631" spans="1:8" s="121" customFormat="1" x14ac:dyDescent="0.25">
      <c r="A5631" s="112"/>
      <c r="B5631" s="160">
        <v>45101.697164351855</v>
      </c>
      <c r="C5631" s="183">
        <v>100</v>
      </c>
      <c r="D5631" s="183">
        <v>96.1</v>
      </c>
      <c r="E5631" s="183">
        <v>3.9000000000000057</v>
      </c>
      <c r="F5631" s="161" t="s">
        <v>5</v>
      </c>
      <c r="G5631" s="162"/>
      <c r="H5631" s="163">
        <v>1747454619</v>
      </c>
    </row>
    <row r="5632" spans="1:8" s="121" customFormat="1" x14ac:dyDescent="0.25">
      <c r="A5632" s="112"/>
      <c r="B5632" s="160">
        <v>45101.701215277775</v>
      </c>
      <c r="C5632" s="183">
        <v>100</v>
      </c>
      <c r="D5632" s="183">
        <v>96.1</v>
      </c>
      <c r="E5632" s="183">
        <v>3.9000000000000057</v>
      </c>
      <c r="F5632" s="161" t="s">
        <v>5</v>
      </c>
      <c r="G5632" s="162"/>
      <c r="H5632" s="163">
        <v>1747464141</v>
      </c>
    </row>
    <row r="5633" spans="1:8" s="121" customFormat="1" x14ac:dyDescent="0.25">
      <c r="A5633" s="112"/>
      <c r="B5633" s="160">
        <v>45101.702592592592</v>
      </c>
      <c r="C5633" s="183">
        <v>1500</v>
      </c>
      <c r="D5633" s="183">
        <v>1468.5</v>
      </c>
      <c r="E5633" s="183">
        <v>31.5</v>
      </c>
      <c r="F5633" s="161" t="s">
        <v>5</v>
      </c>
      <c r="G5633" s="162"/>
      <c r="H5633" s="163">
        <v>1747467538</v>
      </c>
    </row>
    <row r="5634" spans="1:8" s="121" customFormat="1" x14ac:dyDescent="0.25">
      <c r="A5634" s="112"/>
      <c r="B5634" s="160">
        <v>45101.702939814815</v>
      </c>
      <c r="C5634" s="183">
        <v>100</v>
      </c>
      <c r="D5634" s="183">
        <v>96.1</v>
      </c>
      <c r="E5634" s="183">
        <v>3.9000000000000057</v>
      </c>
      <c r="F5634" s="161" t="s">
        <v>5</v>
      </c>
      <c r="G5634" s="162"/>
      <c r="H5634" s="163">
        <v>1747468383</v>
      </c>
    </row>
    <row r="5635" spans="1:8" s="121" customFormat="1" x14ac:dyDescent="0.25">
      <c r="A5635" s="112"/>
      <c r="B5635" s="160">
        <v>45101.715219907404</v>
      </c>
      <c r="C5635" s="183">
        <v>300</v>
      </c>
      <c r="D5635" s="183">
        <v>293.7</v>
      </c>
      <c r="E5635" s="183">
        <v>6.3000000000000114</v>
      </c>
      <c r="F5635" s="161" t="s">
        <v>5</v>
      </c>
      <c r="G5635" s="162"/>
      <c r="H5635" s="163">
        <v>1747497471</v>
      </c>
    </row>
    <row r="5636" spans="1:8" s="121" customFormat="1" x14ac:dyDescent="0.25">
      <c r="A5636" s="112"/>
      <c r="B5636" s="160">
        <v>45101.740543981483</v>
      </c>
      <c r="C5636" s="183">
        <v>200</v>
      </c>
      <c r="D5636" s="183">
        <v>195.8</v>
      </c>
      <c r="E5636" s="183">
        <v>4.1999999999999886</v>
      </c>
      <c r="F5636" s="161" t="s">
        <v>5</v>
      </c>
      <c r="G5636" s="162"/>
      <c r="H5636" s="163">
        <v>1747558330</v>
      </c>
    </row>
    <row r="5637" spans="1:8" s="121" customFormat="1" x14ac:dyDescent="0.25">
      <c r="A5637" s="112"/>
      <c r="B5637" s="160">
        <v>45101.743946759256</v>
      </c>
      <c r="C5637" s="183">
        <v>300</v>
      </c>
      <c r="D5637" s="183">
        <v>293.7</v>
      </c>
      <c r="E5637" s="183">
        <v>6.3000000000000114</v>
      </c>
      <c r="F5637" s="161" t="s">
        <v>9034</v>
      </c>
      <c r="G5637" s="162"/>
      <c r="H5637" s="163">
        <v>1747566672</v>
      </c>
    </row>
    <row r="5638" spans="1:8" s="121" customFormat="1" x14ac:dyDescent="0.25">
      <c r="A5638" s="112"/>
      <c r="B5638" s="160">
        <v>45101.746296296296</v>
      </c>
      <c r="C5638" s="183">
        <v>300</v>
      </c>
      <c r="D5638" s="183">
        <v>293.7</v>
      </c>
      <c r="E5638" s="183">
        <v>6.3000000000000114</v>
      </c>
      <c r="F5638" s="161" t="s">
        <v>5</v>
      </c>
      <c r="G5638" s="162"/>
      <c r="H5638" s="163">
        <v>1747572241</v>
      </c>
    </row>
    <row r="5639" spans="1:8" s="121" customFormat="1" x14ac:dyDescent="0.25">
      <c r="A5639" s="112"/>
      <c r="B5639" s="160">
        <v>45101.756516203706</v>
      </c>
      <c r="C5639" s="183">
        <v>30</v>
      </c>
      <c r="D5639" s="183">
        <v>26.1</v>
      </c>
      <c r="E5639" s="183">
        <v>3.8999999999999986</v>
      </c>
      <c r="F5639" s="161" t="s">
        <v>5</v>
      </c>
      <c r="G5639" s="162"/>
      <c r="H5639" s="163">
        <v>1747597323</v>
      </c>
    </row>
    <row r="5640" spans="1:8" s="121" customFormat="1" x14ac:dyDescent="0.25">
      <c r="A5640" s="112"/>
      <c r="B5640" s="160">
        <v>45101.756643518522</v>
      </c>
      <c r="C5640" s="183">
        <v>300</v>
      </c>
      <c r="D5640" s="183">
        <v>293.7</v>
      </c>
      <c r="E5640" s="183">
        <v>6.3000000000000114</v>
      </c>
      <c r="F5640" s="161" t="s">
        <v>5</v>
      </c>
      <c r="G5640" s="162"/>
      <c r="H5640" s="163">
        <v>1747597637</v>
      </c>
    </row>
    <row r="5641" spans="1:8" s="121" customFormat="1" x14ac:dyDescent="0.25">
      <c r="A5641" s="112"/>
      <c r="B5641" s="160">
        <v>45101.7578125</v>
      </c>
      <c r="C5641" s="183">
        <v>5000</v>
      </c>
      <c r="D5641" s="183">
        <v>4895</v>
      </c>
      <c r="E5641" s="183">
        <v>105</v>
      </c>
      <c r="F5641" s="161" t="s">
        <v>5</v>
      </c>
      <c r="G5641" s="162"/>
      <c r="H5641" s="163">
        <v>1747600545</v>
      </c>
    </row>
    <row r="5642" spans="1:8" s="121" customFormat="1" x14ac:dyDescent="0.25">
      <c r="A5642" s="112"/>
      <c r="B5642" s="160">
        <v>45101.763159722221</v>
      </c>
      <c r="C5642" s="183">
        <v>300</v>
      </c>
      <c r="D5642" s="183">
        <v>293.7</v>
      </c>
      <c r="E5642" s="183">
        <v>6.3000000000000114</v>
      </c>
      <c r="F5642" s="161" t="s">
        <v>5</v>
      </c>
      <c r="G5642" s="162"/>
      <c r="H5642" s="163">
        <v>1747614061</v>
      </c>
    </row>
    <row r="5643" spans="1:8" s="121" customFormat="1" x14ac:dyDescent="0.25">
      <c r="A5643" s="112"/>
      <c r="B5643" s="160">
        <v>45101.765138888892</v>
      </c>
      <c r="C5643" s="183">
        <v>100</v>
      </c>
      <c r="D5643" s="183">
        <v>96.1</v>
      </c>
      <c r="E5643" s="183">
        <v>3.9000000000000057</v>
      </c>
      <c r="F5643" s="161" t="s">
        <v>5</v>
      </c>
      <c r="G5643" s="162"/>
      <c r="H5643" s="163">
        <v>1747619057</v>
      </c>
    </row>
    <row r="5644" spans="1:8" s="121" customFormat="1" x14ac:dyDescent="0.25">
      <c r="A5644" s="112"/>
      <c r="B5644" s="160">
        <v>45101.780486111114</v>
      </c>
      <c r="C5644" s="183">
        <v>200</v>
      </c>
      <c r="D5644" s="183">
        <v>195.8</v>
      </c>
      <c r="E5644" s="183">
        <v>4.1999999999999886</v>
      </c>
      <c r="F5644" s="161" t="s">
        <v>5</v>
      </c>
      <c r="G5644" s="162"/>
      <c r="H5644" s="163">
        <v>1747656962</v>
      </c>
    </row>
    <row r="5645" spans="1:8" s="121" customFormat="1" x14ac:dyDescent="0.25">
      <c r="A5645" s="112"/>
      <c r="B5645" s="160">
        <v>45101.788229166668</v>
      </c>
      <c r="C5645" s="183">
        <v>30</v>
      </c>
      <c r="D5645" s="183">
        <v>26.1</v>
      </c>
      <c r="E5645" s="183">
        <v>3.8999999999999986</v>
      </c>
      <c r="F5645" s="161" t="s">
        <v>5</v>
      </c>
      <c r="G5645" s="162"/>
      <c r="H5645" s="163">
        <v>1747676146</v>
      </c>
    </row>
    <row r="5646" spans="1:8" s="121" customFormat="1" x14ac:dyDescent="0.25">
      <c r="A5646" s="112"/>
      <c r="B5646" s="160">
        <v>45101.791504629633</v>
      </c>
      <c r="C5646" s="183">
        <v>500</v>
      </c>
      <c r="D5646" s="183">
        <v>489.5</v>
      </c>
      <c r="E5646" s="183">
        <v>10.5</v>
      </c>
      <c r="F5646" s="161" t="s">
        <v>5</v>
      </c>
      <c r="G5646" s="162"/>
      <c r="H5646" s="163">
        <v>1747684478</v>
      </c>
    </row>
    <row r="5647" spans="1:8" s="121" customFormat="1" x14ac:dyDescent="0.25">
      <c r="A5647" s="112"/>
      <c r="B5647" s="160">
        <v>45101.792638888888</v>
      </c>
      <c r="C5647" s="183">
        <v>300</v>
      </c>
      <c r="D5647" s="183">
        <v>293.7</v>
      </c>
      <c r="E5647" s="183">
        <v>6.3000000000000114</v>
      </c>
      <c r="F5647" s="161" t="s">
        <v>5</v>
      </c>
      <c r="G5647" s="162"/>
      <c r="H5647" s="163">
        <v>1747687340</v>
      </c>
    </row>
    <row r="5648" spans="1:8" s="121" customFormat="1" x14ac:dyDescent="0.25">
      <c r="A5648" s="112"/>
      <c r="B5648" s="160">
        <v>45101.793310185189</v>
      </c>
      <c r="C5648" s="183">
        <v>300</v>
      </c>
      <c r="D5648" s="183">
        <v>293.7</v>
      </c>
      <c r="E5648" s="183">
        <v>6.3000000000000114</v>
      </c>
      <c r="F5648" s="161" t="s">
        <v>5</v>
      </c>
      <c r="G5648" s="162"/>
      <c r="H5648" s="163">
        <v>1747688953</v>
      </c>
    </row>
    <row r="5649" spans="1:8" s="121" customFormat="1" x14ac:dyDescent="0.25">
      <c r="A5649" s="112"/>
      <c r="B5649" s="160">
        <v>45101.819560185184</v>
      </c>
      <c r="C5649" s="183">
        <v>300</v>
      </c>
      <c r="D5649" s="183">
        <v>293.7</v>
      </c>
      <c r="E5649" s="183">
        <v>6.3000000000000114</v>
      </c>
      <c r="F5649" s="161" t="s">
        <v>5</v>
      </c>
      <c r="G5649" s="162"/>
      <c r="H5649" s="163">
        <v>1747756510</v>
      </c>
    </row>
    <row r="5650" spans="1:8" s="121" customFormat="1" x14ac:dyDescent="0.25">
      <c r="A5650" s="112"/>
      <c r="B5650" s="160">
        <v>45101.827337962961</v>
      </c>
      <c r="C5650" s="183">
        <v>1000</v>
      </c>
      <c r="D5650" s="183">
        <v>979</v>
      </c>
      <c r="E5650" s="183">
        <v>21</v>
      </c>
      <c r="F5650" s="161" t="s">
        <v>5</v>
      </c>
      <c r="G5650" s="162"/>
      <c r="H5650" s="163">
        <v>1747776225</v>
      </c>
    </row>
    <row r="5651" spans="1:8" s="121" customFormat="1" x14ac:dyDescent="0.25">
      <c r="A5651" s="112"/>
      <c r="B5651" s="160">
        <v>45101.829791666663</v>
      </c>
      <c r="C5651" s="183">
        <v>300</v>
      </c>
      <c r="D5651" s="183">
        <v>293.7</v>
      </c>
      <c r="E5651" s="183">
        <v>6.3000000000000114</v>
      </c>
      <c r="F5651" s="161" t="s">
        <v>5</v>
      </c>
      <c r="G5651" s="162"/>
      <c r="H5651" s="163">
        <v>1747782591</v>
      </c>
    </row>
    <row r="5652" spans="1:8" s="121" customFormat="1" x14ac:dyDescent="0.25">
      <c r="A5652" s="112"/>
      <c r="B5652" s="160">
        <v>45101.833391203705</v>
      </c>
      <c r="C5652" s="183">
        <v>300</v>
      </c>
      <c r="D5652" s="183">
        <v>293.7</v>
      </c>
      <c r="E5652" s="183">
        <v>6.3000000000000114</v>
      </c>
      <c r="F5652" s="161" t="s">
        <v>5</v>
      </c>
      <c r="G5652" s="162"/>
      <c r="H5652" s="163">
        <v>1747791717</v>
      </c>
    </row>
    <row r="5653" spans="1:8" s="121" customFormat="1" x14ac:dyDescent="0.25">
      <c r="A5653" s="112"/>
      <c r="B5653" s="160">
        <v>45101.835011574076</v>
      </c>
      <c r="C5653" s="183">
        <v>300</v>
      </c>
      <c r="D5653" s="183">
        <v>293.7</v>
      </c>
      <c r="E5653" s="183">
        <v>6.3000000000000114</v>
      </c>
      <c r="F5653" s="161" t="s">
        <v>5</v>
      </c>
      <c r="G5653" s="162"/>
      <c r="H5653" s="163">
        <v>1747796214</v>
      </c>
    </row>
    <row r="5654" spans="1:8" s="121" customFormat="1" x14ac:dyDescent="0.25">
      <c r="A5654" s="112"/>
      <c r="B5654" s="160">
        <v>45101.836944444447</v>
      </c>
      <c r="C5654" s="183">
        <v>1000</v>
      </c>
      <c r="D5654" s="183">
        <v>979</v>
      </c>
      <c r="E5654" s="183">
        <v>21</v>
      </c>
      <c r="F5654" s="161" t="s">
        <v>8655</v>
      </c>
      <c r="G5654" s="162"/>
      <c r="H5654" s="163">
        <v>1747801019</v>
      </c>
    </row>
    <row r="5655" spans="1:8" s="121" customFormat="1" x14ac:dyDescent="0.25">
      <c r="A5655" s="112"/>
      <c r="B5655" s="160">
        <v>45101.841539351852</v>
      </c>
      <c r="C5655" s="183">
        <v>810</v>
      </c>
      <c r="D5655" s="183">
        <v>792.99</v>
      </c>
      <c r="E5655" s="183">
        <v>17.009999999999991</v>
      </c>
      <c r="F5655" s="161" t="s">
        <v>8597</v>
      </c>
      <c r="G5655" s="162"/>
      <c r="H5655" s="163">
        <v>1747812867</v>
      </c>
    </row>
    <row r="5656" spans="1:8" s="121" customFormat="1" x14ac:dyDescent="0.25">
      <c r="A5656" s="112"/>
      <c r="B5656" s="160">
        <v>45101.845208333332</v>
      </c>
      <c r="C5656" s="183">
        <v>1000</v>
      </c>
      <c r="D5656" s="183">
        <v>979</v>
      </c>
      <c r="E5656" s="183">
        <v>21</v>
      </c>
      <c r="F5656" s="161" t="s">
        <v>5</v>
      </c>
      <c r="G5656" s="162"/>
      <c r="H5656" s="163">
        <v>1747822447</v>
      </c>
    </row>
    <row r="5657" spans="1:8" s="121" customFormat="1" x14ac:dyDescent="0.25">
      <c r="A5657" s="112"/>
      <c r="B5657" s="160">
        <v>45101.850798611114</v>
      </c>
      <c r="C5657" s="183">
        <v>200</v>
      </c>
      <c r="D5657" s="183">
        <v>195.8</v>
      </c>
      <c r="E5657" s="183">
        <v>4.1999999999999886</v>
      </c>
      <c r="F5657" s="161" t="s">
        <v>8581</v>
      </c>
      <c r="G5657" s="162"/>
      <c r="H5657" s="163">
        <v>1747836434</v>
      </c>
    </row>
    <row r="5658" spans="1:8" s="121" customFormat="1" x14ac:dyDescent="0.25">
      <c r="A5658" s="112"/>
      <c r="B5658" s="160">
        <v>45101.85260416667</v>
      </c>
      <c r="C5658" s="183">
        <v>10000</v>
      </c>
      <c r="D5658" s="183">
        <v>9790</v>
      </c>
      <c r="E5658" s="183">
        <v>210</v>
      </c>
      <c r="F5658" s="161" t="s">
        <v>5</v>
      </c>
      <c r="G5658" s="162"/>
      <c r="H5658" s="163">
        <v>1747841269</v>
      </c>
    </row>
    <row r="5659" spans="1:8" s="121" customFormat="1" x14ac:dyDescent="0.25">
      <c r="A5659" s="112"/>
      <c r="B5659" s="160">
        <v>45101.857407407406</v>
      </c>
      <c r="C5659" s="183">
        <v>500</v>
      </c>
      <c r="D5659" s="183">
        <v>489.5</v>
      </c>
      <c r="E5659" s="183">
        <v>10.5</v>
      </c>
      <c r="F5659" s="161" t="s">
        <v>5</v>
      </c>
      <c r="G5659" s="162"/>
      <c r="H5659" s="163">
        <v>1747852932</v>
      </c>
    </row>
    <row r="5660" spans="1:8" s="121" customFormat="1" x14ac:dyDescent="0.25">
      <c r="A5660" s="112"/>
      <c r="B5660" s="160">
        <v>45101.862199074072</v>
      </c>
      <c r="C5660" s="183">
        <v>1040</v>
      </c>
      <c r="D5660" s="183">
        <v>1018.16</v>
      </c>
      <c r="E5660" s="183">
        <v>21.840000000000032</v>
      </c>
      <c r="F5660" s="161" t="s">
        <v>8631</v>
      </c>
      <c r="G5660" s="162"/>
      <c r="H5660" s="163">
        <v>1747864991</v>
      </c>
    </row>
    <row r="5661" spans="1:8" s="121" customFormat="1" x14ac:dyDescent="0.25">
      <c r="A5661" s="112"/>
      <c r="B5661" s="160">
        <v>45101.867303240739</v>
      </c>
      <c r="C5661" s="183">
        <v>500</v>
      </c>
      <c r="D5661" s="183">
        <v>489.5</v>
      </c>
      <c r="E5661" s="183">
        <v>10.5</v>
      </c>
      <c r="F5661" s="161" t="s">
        <v>5</v>
      </c>
      <c r="G5661" s="162"/>
      <c r="H5661" s="163">
        <v>1747877980</v>
      </c>
    </row>
    <row r="5662" spans="1:8" s="121" customFormat="1" x14ac:dyDescent="0.25">
      <c r="A5662" s="112"/>
      <c r="B5662" s="160">
        <v>45101.875196759262</v>
      </c>
      <c r="C5662" s="183">
        <v>500</v>
      </c>
      <c r="D5662" s="183">
        <v>489.5</v>
      </c>
      <c r="E5662" s="183">
        <v>10.5</v>
      </c>
      <c r="F5662" s="161" t="s">
        <v>5</v>
      </c>
      <c r="G5662" s="162"/>
      <c r="H5662" s="163">
        <v>1747897717</v>
      </c>
    </row>
    <row r="5663" spans="1:8" s="121" customFormat="1" x14ac:dyDescent="0.25">
      <c r="A5663" s="112"/>
      <c r="B5663" s="160">
        <v>45101.875219907408</v>
      </c>
      <c r="C5663" s="183">
        <v>200</v>
      </c>
      <c r="D5663" s="183">
        <v>195.8</v>
      </c>
      <c r="E5663" s="183">
        <v>4.1999999999999886</v>
      </c>
      <c r="F5663" s="161" t="s">
        <v>5</v>
      </c>
      <c r="G5663" s="162"/>
      <c r="H5663" s="163">
        <v>1747897796</v>
      </c>
    </row>
    <row r="5664" spans="1:8" s="121" customFormat="1" x14ac:dyDescent="0.25">
      <c r="A5664" s="112"/>
      <c r="B5664" s="160">
        <v>45101.880208333336</v>
      </c>
      <c r="C5664" s="183">
        <v>300</v>
      </c>
      <c r="D5664" s="183">
        <v>293.7</v>
      </c>
      <c r="E5664" s="183">
        <v>6.3000000000000114</v>
      </c>
      <c r="F5664" s="161" t="s">
        <v>5</v>
      </c>
      <c r="G5664" s="162"/>
      <c r="H5664" s="163">
        <v>1747910137</v>
      </c>
    </row>
    <row r="5665" spans="1:8" s="121" customFormat="1" x14ac:dyDescent="0.25">
      <c r="A5665" s="112"/>
      <c r="B5665" s="160">
        <v>45101.890219907407</v>
      </c>
      <c r="C5665" s="183">
        <v>1000</v>
      </c>
      <c r="D5665" s="183">
        <v>979</v>
      </c>
      <c r="E5665" s="183">
        <v>21</v>
      </c>
      <c r="F5665" s="161" t="s">
        <v>5</v>
      </c>
      <c r="G5665" s="162"/>
      <c r="H5665" s="163">
        <v>1747934742</v>
      </c>
    </row>
    <row r="5666" spans="1:8" s="121" customFormat="1" x14ac:dyDescent="0.25">
      <c r="A5666" s="112"/>
      <c r="B5666" s="160">
        <v>45101.891481481478</v>
      </c>
      <c r="C5666" s="183">
        <v>100</v>
      </c>
      <c r="D5666" s="183">
        <v>96.1</v>
      </c>
      <c r="E5666" s="183">
        <v>3.9000000000000057</v>
      </c>
      <c r="F5666" s="161" t="s">
        <v>5</v>
      </c>
      <c r="G5666" s="162"/>
      <c r="H5666" s="163">
        <v>1747937851</v>
      </c>
    </row>
    <row r="5667" spans="1:8" s="121" customFormat="1" x14ac:dyDescent="0.25">
      <c r="A5667" s="112"/>
      <c r="B5667" s="160">
        <v>45101.891909722224</v>
      </c>
      <c r="C5667" s="183">
        <v>340</v>
      </c>
      <c r="D5667" s="183">
        <v>332.86</v>
      </c>
      <c r="E5667" s="183">
        <v>7.1399999999999864</v>
      </c>
      <c r="F5667" s="161" t="s">
        <v>5</v>
      </c>
      <c r="G5667" s="162"/>
      <c r="H5667" s="163">
        <v>1747938872</v>
      </c>
    </row>
    <row r="5668" spans="1:8" s="121" customFormat="1" x14ac:dyDescent="0.25">
      <c r="A5668" s="112"/>
      <c r="B5668" s="160">
        <v>45101.895995370367</v>
      </c>
      <c r="C5668" s="183">
        <v>300</v>
      </c>
      <c r="D5668" s="183">
        <v>293.7</v>
      </c>
      <c r="E5668" s="183">
        <v>6.3000000000000114</v>
      </c>
      <c r="F5668" s="161" t="s">
        <v>5</v>
      </c>
      <c r="G5668" s="162"/>
      <c r="H5668" s="163">
        <v>1747950585</v>
      </c>
    </row>
    <row r="5669" spans="1:8" s="121" customFormat="1" x14ac:dyDescent="0.25">
      <c r="A5669" s="112"/>
      <c r="B5669" s="160">
        <v>45101.904270833336</v>
      </c>
      <c r="C5669" s="183">
        <v>500</v>
      </c>
      <c r="D5669" s="183">
        <v>489.5</v>
      </c>
      <c r="E5669" s="183">
        <v>10.5</v>
      </c>
      <c r="F5669" s="161" t="s">
        <v>5</v>
      </c>
      <c r="G5669" s="162"/>
      <c r="H5669" s="163">
        <v>1747971840</v>
      </c>
    </row>
    <row r="5670" spans="1:8" s="121" customFormat="1" x14ac:dyDescent="0.25">
      <c r="A5670" s="112"/>
      <c r="B5670" s="160">
        <v>45101.909861111111</v>
      </c>
      <c r="C5670" s="183">
        <v>100</v>
      </c>
      <c r="D5670" s="183">
        <v>96.1</v>
      </c>
      <c r="E5670" s="183">
        <v>3.9000000000000057</v>
      </c>
      <c r="F5670" s="161" t="s">
        <v>5</v>
      </c>
      <c r="G5670" s="162"/>
      <c r="H5670" s="163">
        <v>1747984490</v>
      </c>
    </row>
    <row r="5671" spans="1:8" s="121" customFormat="1" x14ac:dyDescent="0.25">
      <c r="A5671" s="112"/>
      <c r="B5671" s="160">
        <v>45101.911631944444</v>
      </c>
      <c r="C5671" s="183">
        <v>100</v>
      </c>
      <c r="D5671" s="183">
        <v>96.1</v>
      </c>
      <c r="E5671" s="183">
        <v>3.9000000000000057</v>
      </c>
      <c r="F5671" s="161" t="s">
        <v>5</v>
      </c>
      <c r="G5671" s="162"/>
      <c r="H5671" s="163">
        <v>1747988503</v>
      </c>
    </row>
    <row r="5672" spans="1:8" s="121" customFormat="1" x14ac:dyDescent="0.25">
      <c r="A5672" s="112"/>
      <c r="B5672" s="160">
        <v>45101.913101851853</v>
      </c>
      <c r="C5672" s="183">
        <v>1000</v>
      </c>
      <c r="D5672" s="183">
        <v>979</v>
      </c>
      <c r="E5672" s="183">
        <v>21</v>
      </c>
      <c r="F5672" s="161" t="s">
        <v>5</v>
      </c>
      <c r="G5672" s="162"/>
      <c r="H5672" s="163">
        <v>1747991781</v>
      </c>
    </row>
    <row r="5673" spans="1:8" s="121" customFormat="1" x14ac:dyDescent="0.25">
      <c r="A5673" s="112"/>
      <c r="B5673" s="160">
        <v>45101.913842592592</v>
      </c>
      <c r="C5673" s="183">
        <v>200</v>
      </c>
      <c r="D5673" s="183">
        <v>195.8</v>
      </c>
      <c r="E5673" s="183">
        <v>4.1999999999999886</v>
      </c>
      <c r="F5673" s="161" t="s">
        <v>5</v>
      </c>
      <c r="G5673" s="162"/>
      <c r="H5673" s="163">
        <v>1747993490</v>
      </c>
    </row>
    <row r="5674" spans="1:8" s="121" customFormat="1" x14ac:dyDescent="0.25">
      <c r="A5674" s="112"/>
      <c r="B5674" s="160">
        <v>45101.917951388888</v>
      </c>
      <c r="C5674" s="183">
        <v>1000</v>
      </c>
      <c r="D5674" s="183">
        <v>979</v>
      </c>
      <c r="E5674" s="183">
        <v>21</v>
      </c>
      <c r="F5674" s="161" t="s">
        <v>5</v>
      </c>
      <c r="G5674" s="162"/>
      <c r="H5674" s="163">
        <v>1748002703</v>
      </c>
    </row>
    <row r="5675" spans="1:8" s="121" customFormat="1" x14ac:dyDescent="0.25">
      <c r="A5675" s="112"/>
      <c r="B5675" s="160">
        <v>45101.930972222224</v>
      </c>
      <c r="C5675" s="183">
        <v>750</v>
      </c>
      <c r="D5675" s="183">
        <v>734.25</v>
      </c>
      <c r="E5675" s="183">
        <v>15.75</v>
      </c>
      <c r="F5675" s="161" t="s">
        <v>5</v>
      </c>
      <c r="G5675" s="162"/>
      <c r="H5675" s="163">
        <v>1748031131</v>
      </c>
    </row>
    <row r="5676" spans="1:8" s="121" customFormat="1" x14ac:dyDescent="0.25">
      <c r="A5676" s="112"/>
      <c r="B5676" s="160">
        <v>45101.934513888889</v>
      </c>
      <c r="C5676" s="183">
        <v>300</v>
      </c>
      <c r="D5676" s="183">
        <v>293.7</v>
      </c>
      <c r="E5676" s="183">
        <v>6.3000000000000114</v>
      </c>
      <c r="F5676" s="161" t="s">
        <v>5</v>
      </c>
      <c r="G5676" s="162"/>
      <c r="H5676" s="163">
        <v>1748038739</v>
      </c>
    </row>
    <row r="5677" spans="1:8" s="121" customFormat="1" x14ac:dyDescent="0.25">
      <c r="A5677" s="112"/>
      <c r="B5677" s="160">
        <v>45101.93613425926</v>
      </c>
      <c r="C5677" s="183">
        <v>300</v>
      </c>
      <c r="D5677" s="183">
        <v>293.7</v>
      </c>
      <c r="E5677" s="183">
        <v>6.3000000000000114</v>
      </c>
      <c r="F5677" s="161" t="s">
        <v>5</v>
      </c>
      <c r="G5677" s="162"/>
      <c r="H5677" s="163">
        <v>1748042478</v>
      </c>
    </row>
    <row r="5678" spans="1:8" s="121" customFormat="1" x14ac:dyDescent="0.25">
      <c r="A5678" s="112"/>
      <c r="B5678" s="160">
        <v>45101.945706018516</v>
      </c>
      <c r="C5678" s="183">
        <v>200</v>
      </c>
      <c r="D5678" s="183">
        <v>195.8</v>
      </c>
      <c r="E5678" s="183">
        <v>4.1999999999999886</v>
      </c>
      <c r="F5678" s="161" t="s">
        <v>5</v>
      </c>
      <c r="G5678" s="162"/>
      <c r="H5678" s="163">
        <v>1748062210</v>
      </c>
    </row>
    <row r="5679" spans="1:8" s="121" customFormat="1" x14ac:dyDescent="0.25">
      <c r="A5679" s="112"/>
      <c r="B5679" s="160">
        <v>45101.946412037039</v>
      </c>
      <c r="C5679" s="183">
        <v>31</v>
      </c>
      <c r="D5679" s="183">
        <v>27.1</v>
      </c>
      <c r="E5679" s="183">
        <v>3.8999999999999986</v>
      </c>
      <c r="F5679" s="161" t="s">
        <v>5</v>
      </c>
      <c r="G5679" s="162"/>
      <c r="H5679" s="163">
        <v>1748063599</v>
      </c>
    </row>
    <row r="5680" spans="1:8" s="121" customFormat="1" x14ac:dyDescent="0.25">
      <c r="A5680" s="112"/>
      <c r="B5680" s="160">
        <v>45101.952881944446</v>
      </c>
      <c r="C5680" s="183">
        <v>300</v>
      </c>
      <c r="D5680" s="183">
        <v>293.7</v>
      </c>
      <c r="E5680" s="183">
        <v>6.3000000000000114</v>
      </c>
      <c r="F5680" s="161" t="s">
        <v>5</v>
      </c>
      <c r="G5680" s="162"/>
      <c r="H5680" s="163">
        <v>1748076822</v>
      </c>
    </row>
    <row r="5681" spans="1:8" s="121" customFormat="1" x14ac:dyDescent="0.25">
      <c r="A5681" s="112"/>
      <c r="B5681" s="160">
        <v>45101.954618055555</v>
      </c>
      <c r="C5681" s="183">
        <v>10</v>
      </c>
      <c r="D5681" s="183">
        <v>6.1</v>
      </c>
      <c r="E5681" s="183">
        <v>3.9000000000000004</v>
      </c>
      <c r="F5681" s="161" t="s">
        <v>5</v>
      </c>
      <c r="G5681" s="162"/>
      <c r="H5681" s="163">
        <v>1748080127</v>
      </c>
    </row>
    <row r="5682" spans="1:8" s="121" customFormat="1" x14ac:dyDescent="0.25">
      <c r="A5682" s="112"/>
      <c r="B5682" s="160">
        <v>45101.961493055554</v>
      </c>
      <c r="C5682" s="183">
        <v>50</v>
      </c>
      <c r="D5682" s="183">
        <v>46.1</v>
      </c>
      <c r="E5682" s="183">
        <v>3.8999999999999986</v>
      </c>
      <c r="F5682" s="161" t="s">
        <v>5</v>
      </c>
      <c r="G5682" s="162"/>
      <c r="H5682" s="163">
        <v>1748092875</v>
      </c>
    </row>
    <row r="5683" spans="1:8" s="121" customFormat="1" x14ac:dyDescent="0.25">
      <c r="A5683" s="112"/>
      <c r="B5683" s="160">
        <v>45101.96665509259</v>
      </c>
      <c r="C5683" s="183">
        <v>500</v>
      </c>
      <c r="D5683" s="183">
        <v>489.5</v>
      </c>
      <c r="E5683" s="183">
        <v>10.5</v>
      </c>
      <c r="F5683" s="161" t="s">
        <v>8579</v>
      </c>
      <c r="G5683" s="162"/>
      <c r="H5683" s="163">
        <v>1748102230</v>
      </c>
    </row>
    <row r="5684" spans="1:8" s="121" customFormat="1" x14ac:dyDescent="0.25">
      <c r="A5684" s="112"/>
      <c r="B5684" s="160">
        <v>45101.970451388886</v>
      </c>
      <c r="C5684" s="183">
        <v>10000</v>
      </c>
      <c r="D5684" s="183">
        <v>9790</v>
      </c>
      <c r="E5684" s="183">
        <v>210</v>
      </c>
      <c r="F5684" s="161" t="s">
        <v>5</v>
      </c>
      <c r="G5684" s="162"/>
      <c r="H5684" s="163">
        <v>1748108944</v>
      </c>
    </row>
    <row r="5685" spans="1:8" s="121" customFormat="1" x14ac:dyDescent="0.25">
      <c r="A5685" s="112"/>
      <c r="B5685" s="160">
        <v>45101.972581018519</v>
      </c>
      <c r="C5685" s="183">
        <v>300</v>
      </c>
      <c r="D5685" s="183">
        <v>293.7</v>
      </c>
      <c r="E5685" s="183">
        <v>6.3000000000000114</v>
      </c>
      <c r="F5685" s="161" t="s">
        <v>5</v>
      </c>
      <c r="G5685" s="162"/>
      <c r="H5685" s="163">
        <v>1748112626</v>
      </c>
    </row>
    <row r="5686" spans="1:8" s="121" customFormat="1" x14ac:dyDescent="0.25">
      <c r="A5686" s="112"/>
      <c r="B5686" s="160">
        <v>45101.975462962961</v>
      </c>
      <c r="C5686" s="183">
        <v>150</v>
      </c>
      <c r="D5686" s="183">
        <v>146.1</v>
      </c>
      <c r="E5686" s="183">
        <v>3.9000000000000057</v>
      </c>
      <c r="F5686" s="161" t="s">
        <v>5</v>
      </c>
      <c r="G5686" s="162"/>
      <c r="H5686" s="163">
        <v>1748117521</v>
      </c>
    </row>
    <row r="5687" spans="1:8" s="121" customFormat="1" x14ac:dyDescent="0.25">
      <c r="A5687" s="112"/>
      <c r="B5687" s="160">
        <v>45101.983136574076</v>
      </c>
      <c r="C5687" s="183">
        <v>1000</v>
      </c>
      <c r="D5687" s="183">
        <v>979</v>
      </c>
      <c r="E5687" s="183">
        <v>21</v>
      </c>
      <c r="F5687" s="161" t="s">
        <v>5</v>
      </c>
      <c r="G5687" s="162"/>
      <c r="H5687" s="163">
        <v>1748130903</v>
      </c>
    </row>
    <row r="5688" spans="1:8" s="121" customFormat="1" x14ac:dyDescent="0.25">
      <c r="A5688" s="112"/>
      <c r="B5688" s="160">
        <v>45102.009467592594</v>
      </c>
      <c r="C5688" s="183">
        <v>500</v>
      </c>
      <c r="D5688" s="183">
        <v>489.5</v>
      </c>
      <c r="E5688" s="183">
        <v>10.5</v>
      </c>
      <c r="F5688" s="161" t="s">
        <v>5</v>
      </c>
      <c r="G5688" s="162"/>
      <c r="H5688" s="163">
        <v>1748174668</v>
      </c>
    </row>
    <row r="5689" spans="1:8" s="121" customFormat="1" x14ac:dyDescent="0.25">
      <c r="A5689" s="112"/>
      <c r="B5689" s="160">
        <v>45102.011817129627</v>
      </c>
      <c r="C5689" s="183">
        <v>500</v>
      </c>
      <c r="D5689" s="183">
        <v>489.5</v>
      </c>
      <c r="E5689" s="183">
        <v>10.5</v>
      </c>
      <c r="F5689" s="161" t="s">
        <v>5</v>
      </c>
      <c r="G5689" s="162"/>
      <c r="H5689" s="163">
        <v>1748178884</v>
      </c>
    </row>
    <row r="5690" spans="1:8" s="121" customFormat="1" x14ac:dyDescent="0.25">
      <c r="A5690" s="112"/>
      <c r="B5690" s="160">
        <v>45102.014074074075</v>
      </c>
      <c r="C5690" s="183">
        <v>100</v>
      </c>
      <c r="D5690" s="183">
        <v>96.1</v>
      </c>
      <c r="E5690" s="183">
        <v>3.9000000000000057</v>
      </c>
      <c r="F5690" s="161" t="s">
        <v>5</v>
      </c>
      <c r="G5690" s="162"/>
      <c r="H5690" s="163">
        <v>1748182872</v>
      </c>
    </row>
    <row r="5691" spans="1:8" s="121" customFormat="1" x14ac:dyDescent="0.25">
      <c r="A5691" s="112"/>
      <c r="B5691" s="160">
        <v>45102.017418981479</v>
      </c>
      <c r="C5691" s="183">
        <v>200</v>
      </c>
      <c r="D5691" s="183">
        <v>195.8</v>
      </c>
      <c r="E5691" s="183">
        <v>4.1999999999999886</v>
      </c>
      <c r="F5691" s="161" t="s">
        <v>5</v>
      </c>
      <c r="G5691" s="162"/>
      <c r="H5691" s="163">
        <v>1748188694</v>
      </c>
    </row>
    <row r="5692" spans="1:8" s="121" customFormat="1" x14ac:dyDescent="0.25">
      <c r="A5692" s="112"/>
      <c r="B5692" s="160">
        <v>45102.036377314813</v>
      </c>
      <c r="C5692" s="183">
        <v>100</v>
      </c>
      <c r="D5692" s="183">
        <v>96.1</v>
      </c>
      <c r="E5692" s="183">
        <v>3.9000000000000057</v>
      </c>
      <c r="F5692" s="161" t="s">
        <v>5</v>
      </c>
      <c r="G5692" s="162"/>
      <c r="H5692" s="163">
        <v>1748218918</v>
      </c>
    </row>
    <row r="5693" spans="1:8" s="121" customFormat="1" x14ac:dyDescent="0.25">
      <c r="A5693" s="112"/>
      <c r="B5693" s="160">
        <v>45102.039189814815</v>
      </c>
      <c r="C5693" s="183">
        <v>200</v>
      </c>
      <c r="D5693" s="183">
        <v>195.8</v>
      </c>
      <c r="E5693" s="183">
        <v>4.1999999999999886</v>
      </c>
      <c r="F5693" s="161" t="s">
        <v>5</v>
      </c>
      <c r="G5693" s="162"/>
      <c r="H5693" s="163">
        <v>1748223375</v>
      </c>
    </row>
    <row r="5694" spans="1:8" s="121" customFormat="1" x14ac:dyDescent="0.25">
      <c r="A5694" s="112"/>
      <c r="B5694" s="160">
        <v>45102.052442129629</v>
      </c>
      <c r="C5694" s="183">
        <v>3000</v>
      </c>
      <c r="D5694" s="183">
        <v>2937</v>
      </c>
      <c r="E5694" s="183">
        <v>63</v>
      </c>
      <c r="F5694" s="161" t="s">
        <v>5</v>
      </c>
      <c r="G5694" s="162"/>
      <c r="H5694" s="163">
        <v>1748245265</v>
      </c>
    </row>
    <row r="5695" spans="1:8" s="121" customFormat="1" x14ac:dyDescent="0.25">
      <c r="A5695" s="112"/>
      <c r="B5695" s="160">
        <v>45102.061226851853</v>
      </c>
      <c r="C5695" s="183">
        <v>500</v>
      </c>
      <c r="D5695" s="183">
        <v>489.5</v>
      </c>
      <c r="E5695" s="183">
        <v>10.5</v>
      </c>
      <c r="F5695" s="161" t="s">
        <v>8581</v>
      </c>
      <c r="G5695" s="162"/>
      <c r="H5695" s="163">
        <v>1748258970</v>
      </c>
    </row>
    <row r="5696" spans="1:8" s="121" customFormat="1" x14ac:dyDescent="0.25">
      <c r="A5696" s="112"/>
      <c r="B5696" s="160">
        <v>45102.10628472222</v>
      </c>
      <c r="C5696" s="183">
        <v>100</v>
      </c>
      <c r="D5696" s="183">
        <v>96.1</v>
      </c>
      <c r="E5696" s="183">
        <v>3.9000000000000057</v>
      </c>
      <c r="F5696" s="161" t="s">
        <v>5</v>
      </c>
      <c r="G5696" s="162"/>
      <c r="H5696" s="163">
        <v>1748323380</v>
      </c>
    </row>
    <row r="5697" spans="1:8" s="121" customFormat="1" x14ac:dyDescent="0.25">
      <c r="A5697" s="112"/>
      <c r="B5697" s="160">
        <v>45102.108483796299</v>
      </c>
      <c r="C5697" s="183">
        <v>200</v>
      </c>
      <c r="D5697" s="183">
        <v>195.8</v>
      </c>
      <c r="E5697" s="183">
        <v>4.1999999999999886</v>
      </c>
      <c r="F5697" s="161" t="s">
        <v>5</v>
      </c>
      <c r="G5697" s="162"/>
      <c r="H5697" s="163">
        <v>1748326805</v>
      </c>
    </row>
    <row r="5698" spans="1:8" s="121" customFormat="1" x14ac:dyDescent="0.25">
      <c r="A5698" s="112"/>
      <c r="B5698" s="160">
        <v>45102.109340277777</v>
      </c>
      <c r="C5698" s="183">
        <v>300</v>
      </c>
      <c r="D5698" s="183">
        <v>293.7</v>
      </c>
      <c r="E5698" s="183">
        <v>6.3000000000000114</v>
      </c>
      <c r="F5698" s="161" t="s">
        <v>5</v>
      </c>
      <c r="G5698" s="162"/>
      <c r="H5698" s="163">
        <v>1748328083</v>
      </c>
    </row>
    <row r="5699" spans="1:8" s="121" customFormat="1" x14ac:dyDescent="0.25">
      <c r="A5699" s="112"/>
      <c r="B5699" s="160">
        <v>45102.122002314813</v>
      </c>
      <c r="C5699" s="183">
        <v>125</v>
      </c>
      <c r="D5699" s="183">
        <v>121.1</v>
      </c>
      <c r="E5699" s="183">
        <v>3.9000000000000057</v>
      </c>
      <c r="F5699" s="161" t="s">
        <v>5</v>
      </c>
      <c r="G5699" s="162"/>
      <c r="H5699" s="163">
        <v>1748345878</v>
      </c>
    </row>
    <row r="5700" spans="1:8" s="121" customFormat="1" x14ac:dyDescent="0.25">
      <c r="A5700" s="112"/>
      <c r="B5700" s="160">
        <v>45102.133171296293</v>
      </c>
      <c r="C5700" s="183">
        <v>300</v>
      </c>
      <c r="D5700" s="183">
        <v>293.7</v>
      </c>
      <c r="E5700" s="183">
        <v>6.3000000000000114</v>
      </c>
      <c r="F5700" s="161" t="s">
        <v>5</v>
      </c>
      <c r="G5700" s="162"/>
      <c r="H5700" s="163">
        <v>1748361464</v>
      </c>
    </row>
    <row r="5701" spans="1:8" s="121" customFormat="1" x14ac:dyDescent="0.25">
      <c r="A5701" s="112"/>
      <c r="B5701" s="160">
        <v>45102.14508101852</v>
      </c>
      <c r="C5701" s="183">
        <v>1000</v>
      </c>
      <c r="D5701" s="183">
        <v>979</v>
      </c>
      <c r="E5701" s="183">
        <v>21</v>
      </c>
      <c r="F5701" s="161" t="s">
        <v>5</v>
      </c>
      <c r="G5701" s="162"/>
      <c r="H5701" s="163">
        <v>1748375683</v>
      </c>
    </row>
    <row r="5702" spans="1:8" s="121" customFormat="1" x14ac:dyDescent="0.25">
      <c r="A5702" s="112"/>
      <c r="B5702" s="160">
        <v>45102.227858796294</v>
      </c>
      <c r="C5702" s="183">
        <v>500</v>
      </c>
      <c r="D5702" s="183">
        <v>489.5</v>
      </c>
      <c r="E5702" s="183">
        <v>10.5</v>
      </c>
      <c r="F5702" s="161" t="s">
        <v>5</v>
      </c>
      <c r="G5702" s="162"/>
      <c r="H5702" s="163">
        <v>1748464761</v>
      </c>
    </row>
    <row r="5703" spans="1:8" s="121" customFormat="1" x14ac:dyDescent="0.25">
      <c r="A5703" s="112"/>
      <c r="B5703" s="160">
        <v>45102.246770833335</v>
      </c>
      <c r="C5703" s="183">
        <v>500</v>
      </c>
      <c r="D5703" s="183">
        <v>489.5</v>
      </c>
      <c r="E5703" s="183">
        <v>10.5</v>
      </c>
      <c r="F5703" s="161" t="s">
        <v>5</v>
      </c>
      <c r="G5703" s="162"/>
      <c r="H5703" s="163">
        <v>1748485752</v>
      </c>
    </row>
    <row r="5704" spans="1:8" s="121" customFormat="1" x14ac:dyDescent="0.25">
      <c r="A5704" s="112"/>
      <c r="B5704" s="160">
        <v>45102.268773148149</v>
      </c>
      <c r="C5704" s="183">
        <v>500</v>
      </c>
      <c r="D5704" s="183">
        <v>489.5</v>
      </c>
      <c r="E5704" s="183">
        <v>10.5</v>
      </c>
      <c r="F5704" s="161" t="s">
        <v>5</v>
      </c>
      <c r="G5704" s="162"/>
      <c r="H5704" s="163">
        <v>1748504192</v>
      </c>
    </row>
    <row r="5705" spans="1:8" s="121" customFormat="1" x14ac:dyDescent="0.25">
      <c r="A5705" s="112"/>
      <c r="B5705" s="160">
        <v>45102.296909722223</v>
      </c>
      <c r="C5705" s="183">
        <v>300</v>
      </c>
      <c r="D5705" s="183">
        <v>293.7</v>
      </c>
      <c r="E5705" s="183">
        <v>6.3000000000000114</v>
      </c>
      <c r="F5705" s="161" t="s">
        <v>5</v>
      </c>
      <c r="G5705" s="162"/>
      <c r="H5705" s="163">
        <v>1748527279</v>
      </c>
    </row>
    <row r="5706" spans="1:8" s="121" customFormat="1" x14ac:dyDescent="0.25">
      <c r="A5706" s="112"/>
      <c r="B5706" s="160">
        <v>45102.30300925926</v>
      </c>
      <c r="C5706" s="183">
        <v>500</v>
      </c>
      <c r="D5706" s="183">
        <v>489.5</v>
      </c>
      <c r="E5706" s="183">
        <v>10.5</v>
      </c>
      <c r="F5706" s="161" t="s">
        <v>5</v>
      </c>
      <c r="G5706" s="162"/>
      <c r="H5706" s="163">
        <v>1748532740</v>
      </c>
    </row>
    <row r="5707" spans="1:8" s="121" customFormat="1" x14ac:dyDescent="0.25">
      <c r="A5707" s="112"/>
      <c r="B5707" s="160">
        <v>45102.325578703705</v>
      </c>
      <c r="C5707" s="183">
        <v>1000</v>
      </c>
      <c r="D5707" s="183">
        <v>979</v>
      </c>
      <c r="E5707" s="183">
        <v>21</v>
      </c>
      <c r="F5707" s="161" t="s">
        <v>5</v>
      </c>
      <c r="G5707" s="162"/>
      <c r="H5707" s="163">
        <v>1748552799</v>
      </c>
    </row>
    <row r="5708" spans="1:8" s="121" customFormat="1" x14ac:dyDescent="0.25">
      <c r="A5708" s="112"/>
      <c r="B5708" s="160">
        <v>45102.345324074071</v>
      </c>
      <c r="C5708" s="183">
        <v>200</v>
      </c>
      <c r="D5708" s="183">
        <v>195.8</v>
      </c>
      <c r="E5708" s="183">
        <v>4.1999999999999886</v>
      </c>
      <c r="F5708" s="161" t="s">
        <v>5</v>
      </c>
      <c r="G5708" s="162"/>
      <c r="H5708" s="163">
        <v>1748572614</v>
      </c>
    </row>
    <row r="5709" spans="1:8" s="121" customFormat="1" x14ac:dyDescent="0.25">
      <c r="A5709" s="112"/>
      <c r="B5709" s="160">
        <v>45102.358229166668</v>
      </c>
      <c r="C5709" s="183">
        <v>300</v>
      </c>
      <c r="D5709" s="183">
        <v>293.7</v>
      </c>
      <c r="E5709" s="183">
        <v>6.3000000000000114</v>
      </c>
      <c r="F5709" s="161" t="s">
        <v>5</v>
      </c>
      <c r="G5709" s="162"/>
      <c r="H5709" s="163">
        <v>1748586658</v>
      </c>
    </row>
    <row r="5710" spans="1:8" s="121" customFormat="1" x14ac:dyDescent="0.25">
      <c r="A5710" s="112"/>
      <c r="B5710" s="160">
        <v>45102.362708333334</v>
      </c>
      <c r="C5710" s="183">
        <v>300</v>
      </c>
      <c r="D5710" s="183">
        <v>293.7</v>
      </c>
      <c r="E5710" s="183">
        <v>6.3000000000000114</v>
      </c>
      <c r="F5710" s="161" t="s">
        <v>5</v>
      </c>
      <c r="G5710" s="162"/>
      <c r="H5710" s="163">
        <v>1748591876</v>
      </c>
    </row>
    <row r="5711" spans="1:8" s="121" customFormat="1" x14ac:dyDescent="0.25">
      <c r="A5711" s="112"/>
      <c r="B5711" s="160">
        <v>45102.373715277776</v>
      </c>
      <c r="C5711" s="183">
        <v>1000</v>
      </c>
      <c r="D5711" s="183">
        <v>979</v>
      </c>
      <c r="E5711" s="183">
        <v>21</v>
      </c>
      <c r="F5711" s="161" t="s">
        <v>5</v>
      </c>
      <c r="G5711" s="162"/>
      <c r="H5711" s="163">
        <v>1748605154</v>
      </c>
    </row>
    <row r="5712" spans="1:8" s="121" customFormat="1" x14ac:dyDescent="0.25">
      <c r="A5712" s="112"/>
      <c r="B5712" s="160">
        <v>45102.37767361111</v>
      </c>
      <c r="C5712" s="183">
        <v>1000</v>
      </c>
      <c r="D5712" s="183">
        <v>979</v>
      </c>
      <c r="E5712" s="183">
        <v>21</v>
      </c>
      <c r="F5712" s="161" t="s">
        <v>5</v>
      </c>
      <c r="G5712" s="162"/>
      <c r="H5712" s="163">
        <v>1748610318</v>
      </c>
    </row>
    <row r="5713" spans="1:8" s="121" customFormat="1" x14ac:dyDescent="0.25">
      <c r="A5713" s="112"/>
      <c r="B5713" s="160">
        <v>45102.386284722219</v>
      </c>
      <c r="C5713" s="183">
        <v>300</v>
      </c>
      <c r="D5713" s="183">
        <v>293.7</v>
      </c>
      <c r="E5713" s="183">
        <v>6.3000000000000114</v>
      </c>
      <c r="F5713" s="161" t="s">
        <v>5</v>
      </c>
      <c r="G5713" s="162"/>
      <c r="H5713" s="163">
        <v>1748621364</v>
      </c>
    </row>
    <row r="5714" spans="1:8" s="121" customFormat="1" x14ac:dyDescent="0.25">
      <c r="A5714" s="112"/>
      <c r="B5714" s="160">
        <v>45102.403599537036</v>
      </c>
      <c r="C5714" s="183">
        <v>500</v>
      </c>
      <c r="D5714" s="183">
        <v>489.5</v>
      </c>
      <c r="E5714" s="183">
        <v>10.5</v>
      </c>
      <c r="F5714" s="161" t="s">
        <v>5</v>
      </c>
      <c r="G5714" s="162"/>
      <c r="H5714" s="163">
        <v>1748644987</v>
      </c>
    </row>
    <row r="5715" spans="1:8" s="121" customFormat="1" x14ac:dyDescent="0.25">
      <c r="A5715" s="112"/>
      <c r="B5715" s="160">
        <v>45102.41034722222</v>
      </c>
      <c r="C5715" s="183">
        <v>30</v>
      </c>
      <c r="D5715" s="183">
        <v>26.1</v>
      </c>
      <c r="E5715" s="183">
        <v>3.8999999999999986</v>
      </c>
      <c r="F5715" s="161" t="s">
        <v>5</v>
      </c>
      <c r="G5715" s="162"/>
      <c r="H5715" s="163">
        <v>1748655011</v>
      </c>
    </row>
    <row r="5716" spans="1:8" s="121" customFormat="1" x14ac:dyDescent="0.25">
      <c r="A5716" s="112"/>
      <c r="B5716" s="160">
        <v>45102.411631944444</v>
      </c>
      <c r="C5716" s="183">
        <v>1000</v>
      </c>
      <c r="D5716" s="183">
        <v>979</v>
      </c>
      <c r="E5716" s="183">
        <v>21</v>
      </c>
      <c r="F5716" s="161" t="s">
        <v>5</v>
      </c>
      <c r="G5716" s="162"/>
      <c r="H5716" s="163">
        <v>1748657050</v>
      </c>
    </row>
    <row r="5717" spans="1:8" s="121" customFormat="1" x14ac:dyDescent="0.25">
      <c r="A5717" s="112"/>
      <c r="B5717" s="160">
        <v>45102.414247685185</v>
      </c>
      <c r="C5717" s="183">
        <v>100</v>
      </c>
      <c r="D5717" s="183">
        <v>96.1</v>
      </c>
      <c r="E5717" s="183">
        <v>3.9000000000000057</v>
      </c>
      <c r="F5717" s="161" t="s">
        <v>5</v>
      </c>
      <c r="G5717" s="162"/>
      <c r="H5717" s="163">
        <v>1748660958</v>
      </c>
    </row>
    <row r="5718" spans="1:8" s="121" customFormat="1" x14ac:dyDescent="0.25">
      <c r="A5718" s="112"/>
      <c r="B5718" s="160">
        <v>45102.416643518518</v>
      </c>
      <c r="C5718" s="183">
        <v>3000</v>
      </c>
      <c r="D5718" s="183">
        <v>2937</v>
      </c>
      <c r="E5718" s="183">
        <v>63</v>
      </c>
      <c r="F5718" s="161" t="s">
        <v>5</v>
      </c>
      <c r="G5718" s="162"/>
      <c r="H5718" s="163">
        <v>1748664544</v>
      </c>
    </row>
    <row r="5719" spans="1:8" s="121" customFormat="1" x14ac:dyDescent="0.25">
      <c r="A5719" s="112"/>
      <c r="B5719" s="160">
        <v>45102.436574074076</v>
      </c>
      <c r="C5719" s="183">
        <v>100</v>
      </c>
      <c r="D5719" s="183">
        <v>96.1</v>
      </c>
      <c r="E5719" s="183">
        <v>3.9000000000000057</v>
      </c>
      <c r="F5719" s="161" t="s">
        <v>5</v>
      </c>
      <c r="G5719" s="162"/>
      <c r="H5719" s="163">
        <v>1748696546</v>
      </c>
    </row>
    <row r="5720" spans="1:8" s="121" customFormat="1" x14ac:dyDescent="0.25">
      <c r="A5720" s="112"/>
      <c r="B5720" s="160">
        <v>45102.437222222223</v>
      </c>
      <c r="C5720" s="183">
        <v>100</v>
      </c>
      <c r="D5720" s="183">
        <v>96.1</v>
      </c>
      <c r="E5720" s="183">
        <v>3.9000000000000057</v>
      </c>
      <c r="F5720" s="161" t="s">
        <v>5</v>
      </c>
      <c r="G5720" s="162"/>
      <c r="H5720" s="163">
        <v>1748698086</v>
      </c>
    </row>
    <row r="5721" spans="1:8" s="121" customFormat="1" x14ac:dyDescent="0.25">
      <c r="A5721" s="112"/>
      <c r="B5721" s="160">
        <v>45102.438738425924</v>
      </c>
      <c r="C5721" s="183">
        <v>300</v>
      </c>
      <c r="D5721" s="183">
        <v>293.7</v>
      </c>
      <c r="E5721" s="183">
        <v>6.3000000000000114</v>
      </c>
      <c r="F5721" s="161" t="s">
        <v>5</v>
      </c>
      <c r="G5721" s="162"/>
      <c r="H5721" s="163">
        <v>1748701670</v>
      </c>
    </row>
    <row r="5722" spans="1:8" s="121" customFormat="1" x14ac:dyDescent="0.25">
      <c r="A5722" s="112"/>
      <c r="B5722" s="160">
        <v>45102.443981481483</v>
      </c>
      <c r="C5722" s="183">
        <v>200</v>
      </c>
      <c r="D5722" s="183">
        <v>195.8</v>
      </c>
      <c r="E5722" s="183">
        <v>4.1999999999999886</v>
      </c>
      <c r="F5722" s="161" t="s">
        <v>5</v>
      </c>
      <c r="G5722" s="162"/>
      <c r="H5722" s="163">
        <v>1748710203</v>
      </c>
    </row>
    <row r="5723" spans="1:8" s="121" customFormat="1" x14ac:dyDescent="0.25">
      <c r="A5723" s="112"/>
      <c r="B5723" s="160">
        <v>45102.457928240743</v>
      </c>
      <c r="C5723" s="183">
        <v>100</v>
      </c>
      <c r="D5723" s="183">
        <v>96.1</v>
      </c>
      <c r="E5723" s="183">
        <v>3.9000000000000057</v>
      </c>
      <c r="F5723" s="161" t="s">
        <v>5</v>
      </c>
      <c r="G5723" s="162"/>
      <c r="H5723" s="163">
        <v>1748733274</v>
      </c>
    </row>
    <row r="5724" spans="1:8" s="121" customFormat="1" x14ac:dyDescent="0.25">
      <c r="A5724" s="112"/>
      <c r="B5724" s="160">
        <v>45102.459201388891</v>
      </c>
      <c r="C5724" s="183">
        <v>2000</v>
      </c>
      <c r="D5724" s="183">
        <v>1958</v>
      </c>
      <c r="E5724" s="183">
        <v>42</v>
      </c>
      <c r="F5724" s="161" t="s">
        <v>5</v>
      </c>
      <c r="G5724" s="162"/>
      <c r="H5724" s="163">
        <v>1748735408</v>
      </c>
    </row>
    <row r="5725" spans="1:8" s="121" customFormat="1" x14ac:dyDescent="0.25">
      <c r="A5725" s="112"/>
      <c r="B5725" s="160">
        <v>45102.459687499999</v>
      </c>
      <c r="C5725" s="183">
        <v>1000</v>
      </c>
      <c r="D5725" s="183">
        <v>979</v>
      </c>
      <c r="E5725" s="183">
        <v>21</v>
      </c>
      <c r="F5725" s="161" t="s">
        <v>5</v>
      </c>
      <c r="G5725" s="162"/>
      <c r="H5725" s="163">
        <v>1748736160</v>
      </c>
    </row>
    <row r="5726" spans="1:8" s="121" customFormat="1" x14ac:dyDescent="0.25">
      <c r="A5726" s="112"/>
      <c r="B5726" s="160">
        <v>45102.461643518516</v>
      </c>
      <c r="C5726" s="183">
        <v>100</v>
      </c>
      <c r="D5726" s="183">
        <v>96.1</v>
      </c>
      <c r="E5726" s="183">
        <v>3.9000000000000057</v>
      </c>
      <c r="F5726" s="161" t="s">
        <v>5</v>
      </c>
      <c r="G5726" s="162"/>
      <c r="H5726" s="163">
        <v>1748739253</v>
      </c>
    </row>
    <row r="5727" spans="1:8" s="121" customFormat="1" x14ac:dyDescent="0.25">
      <c r="A5727" s="112"/>
      <c r="B5727" s="160">
        <v>45102.462800925925</v>
      </c>
      <c r="C5727" s="183">
        <v>1000</v>
      </c>
      <c r="D5727" s="183">
        <v>979</v>
      </c>
      <c r="E5727" s="183">
        <v>21</v>
      </c>
      <c r="F5727" s="161" t="s">
        <v>8616</v>
      </c>
      <c r="G5727" s="162"/>
      <c r="H5727" s="163">
        <v>1748741172</v>
      </c>
    </row>
    <row r="5728" spans="1:8" s="121" customFormat="1" x14ac:dyDescent="0.25">
      <c r="A5728" s="112"/>
      <c r="B5728" s="160">
        <v>45102.466377314813</v>
      </c>
      <c r="C5728" s="183">
        <v>200</v>
      </c>
      <c r="D5728" s="183">
        <v>195.8</v>
      </c>
      <c r="E5728" s="183">
        <v>4.1999999999999886</v>
      </c>
      <c r="F5728" s="161" t="s">
        <v>5</v>
      </c>
      <c r="G5728" s="162"/>
      <c r="H5728" s="163">
        <v>1748746935</v>
      </c>
    </row>
    <row r="5729" spans="1:8" s="121" customFormat="1" x14ac:dyDescent="0.25">
      <c r="A5729" s="112"/>
      <c r="B5729" s="160">
        <v>45102.468935185185</v>
      </c>
      <c r="C5729" s="183">
        <v>250</v>
      </c>
      <c r="D5729" s="183">
        <v>244.75</v>
      </c>
      <c r="E5729" s="183">
        <v>5.25</v>
      </c>
      <c r="F5729" s="161" t="s">
        <v>5</v>
      </c>
      <c r="G5729" s="162"/>
      <c r="H5729" s="163">
        <v>1748751070</v>
      </c>
    </row>
    <row r="5730" spans="1:8" s="121" customFormat="1" x14ac:dyDescent="0.25">
      <c r="A5730" s="112"/>
      <c r="B5730" s="160">
        <v>45102.470138888886</v>
      </c>
      <c r="C5730" s="183">
        <v>300</v>
      </c>
      <c r="D5730" s="183">
        <v>293.7</v>
      </c>
      <c r="E5730" s="183">
        <v>6.3000000000000114</v>
      </c>
      <c r="F5730" s="161" t="s">
        <v>5</v>
      </c>
      <c r="G5730" s="162"/>
      <c r="H5730" s="163">
        <v>1748752990</v>
      </c>
    </row>
    <row r="5731" spans="1:8" s="121" customFormat="1" x14ac:dyDescent="0.25">
      <c r="A5731" s="112"/>
      <c r="B5731" s="160">
        <v>45102.470648148148</v>
      </c>
      <c r="C5731" s="183">
        <v>500</v>
      </c>
      <c r="D5731" s="183">
        <v>489.5</v>
      </c>
      <c r="E5731" s="183">
        <v>10.5</v>
      </c>
      <c r="F5731" s="161" t="s">
        <v>5</v>
      </c>
      <c r="G5731" s="162"/>
      <c r="H5731" s="163">
        <v>1748753861</v>
      </c>
    </row>
    <row r="5732" spans="1:8" s="121" customFormat="1" x14ac:dyDescent="0.25">
      <c r="A5732" s="112"/>
      <c r="B5732" s="160">
        <v>45102.476319444446</v>
      </c>
      <c r="C5732" s="183">
        <v>200</v>
      </c>
      <c r="D5732" s="183">
        <v>195.8</v>
      </c>
      <c r="E5732" s="183">
        <v>4.1999999999999886</v>
      </c>
      <c r="F5732" s="161" t="s">
        <v>5</v>
      </c>
      <c r="G5732" s="162"/>
      <c r="H5732" s="163">
        <v>1748763222</v>
      </c>
    </row>
    <row r="5733" spans="1:8" s="121" customFormat="1" x14ac:dyDescent="0.25">
      <c r="A5733" s="112"/>
      <c r="B5733" s="160">
        <v>45102.477465277778</v>
      </c>
      <c r="C5733" s="183">
        <v>300</v>
      </c>
      <c r="D5733" s="183">
        <v>293.7</v>
      </c>
      <c r="E5733" s="183">
        <v>6.3000000000000114</v>
      </c>
      <c r="F5733" s="161" t="s">
        <v>5</v>
      </c>
      <c r="G5733" s="162"/>
      <c r="H5733" s="163">
        <v>1748765120</v>
      </c>
    </row>
    <row r="5734" spans="1:8" s="121" customFormat="1" x14ac:dyDescent="0.25">
      <c r="A5734" s="112"/>
      <c r="B5734" s="160">
        <v>45102.478020833332</v>
      </c>
      <c r="C5734" s="183">
        <v>200</v>
      </c>
      <c r="D5734" s="183">
        <v>195.8</v>
      </c>
      <c r="E5734" s="183">
        <v>4.1999999999999886</v>
      </c>
      <c r="F5734" s="161" t="s">
        <v>5</v>
      </c>
      <c r="G5734" s="162"/>
      <c r="H5734" s="163">
        <v>1748766072</v>
      </c>
    </row>
    <row r="5735" spans="1:8" s="121" customFormat="1" x14ac:dyDescent="0.25">
      <c r="A5735" s="112"/>
      <c r="B5735" s="160">
        <v>45102.484502314815</v>
      </c>
      <c r="C5735" s="183">
        <v>1000</v>
      </c>
      <c r="D5735" s="183">
        <v>979</v>
      </c>
      <c r="E5735" s="183">
        <v>21</v>
      </c>
      <c r="F5735" s="161" t="s">
        <v>6644</v>
      </c>
      <c r="G5735" s="162"/>
      <c r="H5735" s="163">
        <v>1748776699</v>
      </c>
    </row>
    <row r="5736" spans="1:8" s="121" customFormat="1" x14ac:dyDescent="0.25">
      <c r="A5736" s="112"/>
      <c r="B5736" s="160">
        <v>45102.488796296297</v>
      </c>
      <c r="C5736" s="183">
        <v>300</v>
      </c>
      <c r="D5736" s="183">
        <v>293.7</v>
      </c>
      <c r="E5736" s="183">
        <v>6.3000000000000114</v>
      </c>
      <c r="F5736" s="161" t="s">
        <v>5</v>
      </c>
      <c r="G5736" s="162"/>
      <c r="H5736" s="163">
        <v>1748783842</v>
      </c>
    </row>
    <row r="5737" spans="1:8" s="121" customFormat="1" x14ac:dyDescent="0.25">
      <c r="A5737" s="112"/>
      <c r="B5737" s="160">
        <v>45102.488912037035</v>
      </c>
      <c r="C5737" s="183">
        <v>50</v>
      </c>
      <c r="D5737" s="183">
        <v>46.1</v>
      </c>
      <c r="E5737" s="183">
        <v>3.8999999999999986</v>
      </c>
      <c r="F5737" s="161" t="s">
        <v>5</v>
      </c>
      <c r="G5737" s="162"/>
      <c r="H5737" s="163">
        <v>1748784003</v>
      </c>
    </row>
    <row r="5738" spans="1:8" s="121" customFormat="1" x14ac:dyDescent="0.25">
      <c r="A5738" s="112"/>
      <c r="B5738" s="160">
        <v>45102.494884259257</v>
      </c>
      <c r="C5738" s="183">
        <v>300</v>
      </c>
      <c r="D5738" s="183">
        <v>293.7</v>
      </c>
      <c r="E5738" s="183">
        <v>6.3000000000000114</v>
      </c>
      <c r="F5738" s="161" t="s">
        <v>5</v>
      </c>
      <c r="G5738" s="162"/>
      <c r="H5738" s="163">
        <v>1748794059</v>
      </c>
    </row>
    <row r="5739" spans="1:8" s="121" customFormat="1" x14ac:dyDescent="0.25">
      <c r="A5739" s="112"/>
      <c r="B5739" s="160">
        <v>45102.496666666666</v>
      </c>
      <c r="C5739" s="183">
        <v>200</v>
      </c>
      <c r="D5739" s="183">
        <v>195.8</v>
      </c>
      <c r="E5739" s="183">
        <v>4.1999999999999886</v>
      </c>
      <c r="F5739" s="161" t="s">
        <v>5</v>
      </c>
      <c r="G5739" s="162"/>
      <c r="H5739" s="163">
        <v>1748797044</v>
      </c>
    </row>
    <row r="5740" spans="1:8" s="121" customFormat="1" x14ac:dyDescent="0.25">
      <c r="A5740" s="112"/>
      <c r="B5740" s="160">
        <v>45102.498692129629</v>
      </c>
      <c r="C5740" s="183">
        <v>1000</v>
      </c>
      <c r="D5740" s="183">
        <v>979</v>
      </c>
      <c r="E5740" s="183">
        <v>21</v>
      </c>
      <c r="F5740" s="161" t="s">
        <v>6624</v>
      </c>
      <c r="G5740" s="162"/>
      <c r="H5740" s="163">
        <v>1748800445</v>
      </c>
    </row>
    <row r="5741" spans="1:8" s="121" customFormat="1" x14ac:dyDescent="0.25">
      <c r="A5741" s="112"/>
      <c r="B5741" s="160">
        <v>45102.501458333332</v>
      </c>
      <c r="C5741" s="183">
        <v>300</v>
      </c>
      <c r="D5741" s="183">
        <v>293.7</v>
      </c>
      <c r="E5741" s="183">
        <v>6.3000000000000114</v>
      </c>
      <c r="F5741" s="161" t="s">
        <v>5</v>
      </c>
      <c r="G5741" s="162"/>
      <c r="H5741" s="163">
        <v>1748805570</v>
      </c>
    </row>
    <row r="5742" spans="1:8" s="121" customFormat="1" x14ac:dyDescent="0.25">
      <c r="A5742" s="112"/>
      <c r="B5742" s="160">
        <v>45102.505578703705</v>
      </c>
      <c r="C5742" s="183">
        <v>1000</v>
      </c>
      <c r="D5742" s="183">
        <v>979</v>
      </c>
      <c r="E5742" s="183">
        <v>21</v>
      </c>
      <c r="F5742" s="161" t="s">
        <v>5</v>
      </c>
      <c r="G5742" s="162"/>
      <c r="H5742" s="163">
        <v>1748813244</v>
      </c>
    </row>
    <row r="5743" spans="1:8" s="121" customFormat="1" x14ac:dyDescent="0.25">
      <c r="A5743" s="112"/>
      <c r="B5743" s="160">
        <v>45102.50818287037</v>
      </c>
      <c r="C5743" s="183">
        <v>3000</v>
      </c>
      <c r="D5743" s="183">
        <v>2937</v>
      </c>
      <c r="E5743" s="183">
        <v>63</v>
      </c>
      <c r="F5743" s="161" t="s">
        <v>5</v>
      </c>
      <c r="G5743" s="162"/>
      <c r="H5743" s="163">
        <v>1748818060</v>
      </c>
    </row>
    <row r="5744" spans="1:8" s="121" customFormat="1" x14ac:dyDescent="0.25">
      <c r="A5744" s="112"/>
      <c r="B5744" s="160">
        <v>45102.51158564815</v>
      </c>
      <c r="C5744" s="183">
        <v>100</v>
      </c>
      <c r="D5744" s="183">
        <v>96.1</v>
      </c>
      <c r="E5744" s="183">
        <v>3.9000000000000057</v>
      </c>
      <c r="F5744" s="161" t="s">
        <v>5</v>
      </c>
      <c r="G5744" s="162"/>
      <c r="H5744" s="163">
        <v>1748824316</v>
      </c>
    </row>
    <row r="5745" spans="1:8" s="121" customFormat="1" x14ac:dyDescent="0.25">
      <c r="A5745" s="112"/>
      <c r="B5745" s="160">
        <v>45102.514525462961</v>
      </c>
      <c r="C5745" s="183">
        <v>100</v>
      </c>
      <c r="D5745" s="183">
        <v>96.1</v>
      </c>
      <c r="E5745" s="183">
        <v>3.9000000000000057</v>
      </c>
      <c r="F5745" s="161" t="s">
        <v>5</v>
      </c>
      <c r="G5745" s="162"/>
      <c r="H5745" s="163">
        <v>1748830071</v>
      </c>
    </row>
    <row r="5746" spans="1:8" s="121" customFormat="1" x14ac:dyDescent="0.25">
      <c r="A5746" s="112"/>
      <c r="B5746" s="160">
        <v>45102.517569444448</v>
      </c>
      <c r="C5746" s="183">
        <v>1000</v>
      </c>
      <c r="D5746" s="183">
        <v>979</v>
      </c>
      <c r="E5746" s="183">
        <v>21</v>
      </c>
      <c r="F5746" s="161" t="s">
        <v>8762</v>
      </c>
      <c r="G5746" s="162"/>
      <c r="H5746" s="163">
        <v>1748835919</v>
      </c>
    </row>
    <row r="5747" spans="1:8" s="121" customFormat="1" x14ac:dyDescent="0.25">
      <c r="A5747" s="112"/>
      <c r="B5747" s="160">
        <v>45102.521666666667</v>
      </c>
      <c r="C5747" s="183">
        <v>1000</v>
      </c>
      <c r="D5747" s="183">
        <v>979</v>
      </c>
      <c r="E5747" s="183">
        <v>21</v>
      </c>
      <c r="F5747" s="161" t="s">
        <v>5</v>
      </c>
      <c r="G5747" s="162"/>
      <c r="H5747" s="163">
        <v>1748844179</v>
      </c>
    </row>
    <row r="5748" spans="1:8" s="121" customFormat="1" x14ac:dyDescent="0.25">
      <c r="A5748" s="112"/>
      <c r="B5748" s="160">
        <v>45102.522164351853</v>
      </c>
      <c r="C5748" s="183">
        <v>1000</v>
      </c>
      <c r="D5748" s="183">
        <v>979</v>
      </c>
      <c r="E5748" s="183">
        <v>21</v>
      </c>
      <c r="F5748" s="161" t="s">
        <v>9035</v>
      </c>
      <c r="G5748" s="162"/>
      <c r="H5748" s="163">
        <v>1748845202</v>
      </c>
    </row>
    <row r="5749" spans="1:8" s="121" customFormat="1" x14ac:dyDescent="0.25">
      <c r="A5749" s="112"/>
      <c r="B5749" s="160">
        <v>45102.53534722222</v>
      </c>
      <c r="C5749" s="183">
        <v>100</v>
      </c>
      <c r="D5749" s="183">
        <v>96.1</v>
      </c>
      <c r="E5749" s="183">
        <v>3.9000000000000057</v>
      </c>
      <c r="F5749" s="161" t="s">
        <v>5</v>
      </c>
      <c r="G5749" s="162"/>
      <c r="H5749" s="163">
        <v>1748870418</v>
      </c>
    </row>
    <row r="5750" spans="1:8" s="121" customFormat="1" x14ac:dyDescent="0.25">
      <c r="A5750" s="112"/>
      <c r="B5750" s="160">
        <v>45102.535393518519</v>
      </c>
      <c r="C5750" s="183">
        <v>300</v>
      </c>
      <c r="D5750" s="183">
        <v>293.7</v>
      </c>
      <c r="E5750" s="183">
        <v>6.3000000000000114</v>
      </c>
      <c r="F5750" s="161" t="s">
        <v>5</v>
      </c>
      <c r="G5750" s="162"/>
      <c r="H5750" s="163">
        <v>1748870505</v>
      </c>
    </row>
    <row r="5751" spans="1:8" s="121" customFormat="1" x14ac:dyDescent="0.25">
      <c r="A5751" s="112"/>
      <c r="B5751" s="160">
        <v>45102.539965277778</v>
      </c>
      <c r="C5751" s="183">
        <v>102</v>
      </c>
      <c r="D5751" s="183">
        <v>98.1</v>
      </c>
      <c r="E5751" s="183">
        <v>3.9000000000000057</v>
      </c>
      <c r="F5751" s="161" t="s">
        <v>8586</v>
      </c>
      <c r="G5751" s="162"/>
      <c r="H5751" s="163">
        <v>1748879263</v>
      </c>
    </row>
    <row r="5752" spans="1:8" s="121" customFormat="1" x14ac:dyDescent="0.25">
      <c r="A5752" s="112"/>
      <c r="B5752" s="160">
        <v>45102.540648148148</v>
      </c>
      <c r="C5752" s="183">
        <v>50</v>
      </c>
      <c r="D5752" s="183">
        <v>46.1</v>
      </c>
      <c r="E5752" s="183">
        <v>3.8999999999999986</v>
      </c>
      <c r="F5752" s="161" t="s">
        <v>5</v>
      </c>
      <c r="G5752" s="162"/>
      <c r="H5752" s="163">
        <v>1748880635</v>
      </c>
    </row>
    <row r="5753" spans="1:8" s="121" customFormat="1" x14ac:dyDescent="0.25">
      <c r="A5753" s="112"/>
      <c r="B5753" s="160">
        <v>45102.542326388888</v>
      </c>
      <c r="C5753" s="183">
        <v>4525</v>
      </c>
      <c r="D5753" s="183">
        <v>4429.97</v>
      </c>
      <c r="E5753" s="183">
        <v>95.029999999999745</v>
      </c>
      <c r="F5753" s="161" t="s">
        <v>8983</v>
      </c>
      <c r="G5753" s="162"/>
      <c r="H5753" s="163">
        <v>1748883936</v>
      </c>
    </row>
    <row r="5754" spans="1:8" s="121" customFormat="1" x14ac:dyDescent="0.25">
      <c r="A5754" s="112"/>
      <c r="B5754" s="160">
        <v>45102.546331018515</v>
      </c>
      <c r="C5754" s="183">
        <v>100</v>
      </c>
      <c r="D5754" s="183">
        <v>96.1</v>
      </c>
      <c r="E5754" s="183">
        <v>3.9000000000000057</v>
      </c>
      <c r="F5754" s="161" t="s">
        <v>5</v>
      </c>
      <c r="G5754" s="162"/>
      <c r="H5754" s="163">
        <v>1748891969</v>
      </c>
    </row>
    <row r="5755" spans="1:8" s="121" customFormat="1" x14ac:dyDescent="0.25">
      <c r="A5755" s="112"/>
      <c r="B5755" s="160">
        <v>45102.550127314818</v>
      </c>
      <c r="C5755" s="183">
        <v>1000</v>
      </c>
      <c r="D5755" s="183">
        <v>979</v>
      </c>
      <c r="E5755" s="183">
        <v>21</v>
      </c>
      <c r="F5755" s="161" t="s">
        <v>5</v>
      </c>
      <c r="G5755" s="162"/>
      <c r="H5755" s="163">
        <v>1748899029</v>
      </c>
    </row>
    <row r="5756" spans="1:8" s="121" customFormat="1" x14ac:dyDescent="0.25">
      <c r="A5756" s="112"/>
      <c r="B5756" s="160">
        <v>45102.55667824074</v>
      </c>
      <c r="C5756" s="183">
        <v>150</v>
      </c>
      <c r="D5756" s="183">
        <v>146.1</v>
      </c>
      <c r="E5756" s="183">
        <v>3.9000000000000057</v>
      </c>
      <c r="F5756" s="161" t="s">
        <v>5</v>
      </c>
      <c r="G5756" s="162"/>
      <c r="H5756" s="163">
        <v>1748911588</v>
      </c>
    </row>
    <row r="5757" spans="1:8" s="121" customFormat="1" x14ac:dyDescent="0.25">
      <c r="A5757" s="112"/>
      <c r="B5757" s="160">
        <v>45102.557291666664</v>
      </c>
      <c r="C5757" s="183">
        <v>200</v>
      </c>
      <c r="D5757" s="183">
        <v>195.8</v>
      </c>
      <c r="E5757" s="183">
        <v>4.1999999999999886</v>
      </c>
      <c r="F5757" s="161" t="s">
        <v>8857</v>
      </c>
      <c r="G5757" s="162"/>
      <c r="H5757" s="163">
        <v>1748912826</v>
      </c>
    </row>
    <row r="5758" spans="1:8" s="121" customFormat="1" x14ac:dyDescent="0.25">
      <c r="A5758" s="112"/>
      <c r="B5758" s="160">
        <v>45102.557557870372</v>
      </c>
      <c r="C5758" s="183">
        <v>5475</v>
      </c>
      <c r="D5758" s="183">
        <v>5360.02</v>
      </c>
      <c r="E5758" s="183">
        <v>114.97999999999956</v>
      </c>
      <c r="F5758" s="161" t="s">
        <v>8983</v>
      </c>
      <c r="G5758" s="162"/>
      <c r="H5758" s="163">
        <v>1748913334</v>
      </c>
    </row>
    <row r="5759" spans="1:8" s="121" customFormat="1" x14ac:dyDescent="0.25">
      <c r="A5759" s="112"/>
      <c r="B5759" s="160">
        <v>45102.557858796295</v>
      </c>
      <c r="C5759" s="183">
        <v>300</v>
      </c>
      <c r="D5759" s="183">
        <v>293.7</v>
      </c>
      <c r="E5759" s="183">
        <v>6.3000000000000114</v>
      </c>
      <c r="F5759" s="161" t="s">
        <v>6593</v>
      </c>
      <c r="G5759" s="162"/>
      <c r="H5759" s="163">
        <v>1748913976</v>
      </c>
    </row>
    <row r="5760" spans="1:8" s="121" customFormat="1" x14ac:dyDescent="0.25">
      <c r="A5760" s="112"/>
      <c r="B5760" s="160">
        <v>45102.560925925929</v>
      </c>
      <c r="C5760" s="183">
        <v>100</v>
      </c>
      <c r="D5760" s="183">
        <v>96.1</v>
      </c>
      <c r="E5760" s="183">
        <v>3.9000000000000057</v>
      </c>
      <c r="F5760" s="161" t="s">
        <v>5</v>
      </c>
      <c r="G5760" s="162"/>
      <c r="H5760" s="163">
        <v>1748920019</v>
      </c>
    </row>
    <row r="5761" spans="1:8" s="121" customFormat="1" x14ac:dyDescent="0.25">
      <c r="A5761" s="112"/>
      <c r="B5761" s="160">
        <v>45102.563564814816</v>
      </c>
      <c r="C5761" s="183">
        <v>100</v>
      </c>
      <c r="D5761" s="183">
        <v>96.1</v>
      </c>
      <c r="E5761" s="183">
        <v>3.9000000000000057</v>
      </c>
      <c r="F5761" s="161" t="s">
        <v>5</v>
      </c>
      <c r="G5761" s="162"/>
      <c r="H5761" s="163">
        <v>1748925191</v>
      </c>
    </row>
    <row r="5762" spans="1:8" s="121" customFormat="1" x14ac:dyDescent="0.25">
      <c r="A5762" s="112"/>
      <c r="B5762" s="160">
        <v>45102.564155092594</v>
      </c>
      <c r="C5762" s="183">
        <v>300</v>
      </c>
      <c r="D5762" s="183">
        <v>293.7</v>
      </c>
      <c r="E5762" s="183">
        <v>6.3000000000000114</v>
      </c>
      <c r="F5762" s="161" t="s">
        <v>5</v>
      </c>
      <c r="G5762" s="162"/>
      <c r="H5762" s="163">
        <v>1748926418</v>
      </c>
    </row>
    <row r="5763" spans="1:8" s="121" customFormat="1" x14ac:dyDescent="0.25">
      <c r="A5763" s="112"/>
      <c r="B5763" s="160">
        <v>45102.575115740743</v>
      </c>
      <c r="C5763" s="183">
        <v>300</v>
      </c>
      <c r="D5763" s="183">
        <v>293.7</v>
      </c>
      <c r="E5763" s="183">
        <v>6.3000000000000114</v>
      </c>
      <c r="F5763" s="161" t="s">
        <v>5</v>
      </c>
      <c r="G5763" s="162"/>
      <c r="H5763" s="163">
        <v>1748948888</v>
      </c>
    </row>
    <row r="5764" spans="1:8" s="121" customFormat="1" x14ac:dyDescent="0.25">
      <c r="A5764" s="112"/>
      <c r="B5764" s="160">
        <v>45102.581469907411</v>
      </c>
      <c r="C5764" s="183">
        <v>1000</v>
      </c>
      <c r="D5764" s="183">
        <v>979</v>
      </c>
      <c r="E5764" s="183">
        <v>21</v>
      </c>
      <c r="F5764" s="161" t="s">
        <v>6587</v>
      </c>
      <c r="G5764" s="162"/>
      <c r="H5764" s="163">
        <v>1748961850</v>
      </c>
    </row>
    <row r="5765" spans="1:8" s="121" customFormat="1" x14ac:dyDescent="0.25">
      <c r="A5765" s="112"/>
      <c r="B5765" s="160">
        <v>45102.582268518519</v>
      </c>
      <c r="C5765" s="183">
        <v>500</v>
      </c>
      <c r="D5765" s="183">
        <v>489.5</v>
      </c>
      <c r="E5765" s="183">
        <v>10.5</v>
      </c>
      <c r="F5765" s="161" t="s">
        <v>5</v>
      </c>
      <c r="G5765" s="162"/>
      <c r="H5765" s="163">
        <v>1748963559</v>
      </c>
    </row>
    <row r="5766" spans="1:8" s="121" customFormat="1" x14ac:dyDescent="0.25">
      <c r="A5766" s="112"/>
      <c r="B5766" s="160">
        <v>45102.582615740743</v>
      </c>
      <c r="C5766" s="183">
        <v>150</v>
      </c>
      <c r="D5766" s="183">
        <v>146.1</v>
      </c>
      <c r="E5766" s="183">
        <v>3.9000000000000057</v>
      </c>
      <c r="F5766" s="161" t="s">
        <v>5</v>
      </c>
      <c r="G5766" s="162"/>
      <c r="H5766" s="163">
        <v>1748964216</v>
      </c>
    </row>
    <row r="5767" spans="1:8" s="121" customFormat="1" x14ac:dyDescent="0.25">
      <c r="A5767" s="112"/>
      <c r="B5767" s="160">
        <v>45102.584513888891</v>
      </c>
      <c r="C5767" s="183">
        <v>150</v>
      </c>
      <c r="D5767" s="183">
        <v>146.1</v>
      </c>
      <c r="E5767" s="183">
        <v>3.9000000000000057</v>
      </c>
      <c r="F5767" s="161" t="s">
        <v>5</v>
      </c>
      <c r="G5767" s="162"/>
      <c r="H5767" s="163">
        <v>1748968023</v>
      </c>
    </row>
    <row r="5768" spans="1:8" s="121" customFormat="1" x14ac:dyDescent="0.25">
      <c r="A5768" s="112"/>
      <c r="B5768" s="160">
        <v>45102.587546296294</v>
      </c>
      <c r="C5768" s="183">
        <v>5000</v>
      </c>
      <c r="D5768" s="183">
        <v>4895</v>
      </c>
      <c r="E5768" s="183">
        <v>105</v>
      </c>
      <c r="F5768" s="161" t="s">
        <v>8598</v>
      </c>
      <c r="G5768" s="162"/>
      <c r="H5768" s="163">
        <v>1748974297</v>
      </c>
    </row>
    <row r="5769" spans="1:8" s="121" customFormat="1" x14ac:dyDescent="0.25">
      <c r="A5769" s="112"/>
      <c r="B5769" s="160">
        <v>45102.587650462963</v>
      </c>
      <c r="C5769" s="183">
        <v>1500</v>
      </c>
      <c r="D5769" s="183">
        <v>1468.5</v>
      </c>
      <c r="E5769" s="183">
        <v>31.5</v>
      </c>
      <c r="F5769" s="161" t="s">
        <v>5</v>
      </c>
      <c r="G5769" s="162"/>
      <c r="H5769" s="163">
        <v>1748974559</v>
      </c>
    </row>
    <row r="5770" spans="1:8" s="121" customFormat="1" x14ac:dyDescent="0.25">
      <c r="A5770" s="112"/>
      <c r="B5770" s="160">
        <v>45102.590555555558</v>
      </c>
      <c r="C5770" s="183">
        <v>5000</v>
      </c>
      <c r="D5770" s="183">
        <v>4895</v>
      </c>
      <c r="E5770" s="183">
        <v>105</v>
      </c>
      <c r="F5770" s="161" t="s">
        <v>6560</v>
      </c>
      <c r="G5770" s="162"/>
      <c r="H5770" s="163">
        <v>1748980990</v>
      </c>
    </row>
    <row r="5771" spans="1:8" s="121" customFormat="1" x14ac:dyDescent="0.25">
      <c r="A5771" s="112"/>
      <c r="B5771" s="160">
        <v>45102.590787037036</v>
      </c>
      <c r="C5771" s="183">
        <v>100</v>
      </c>
      <c r="D5771" s="183">
        <v>96.1</v>
      </c>
      <c r="E5771" s="183">
        <v>3.9000000000000057</v>
      </c>
      <c r="F5771" s="161" t="s">
        <v>5</v>
      </c>
      <c r="G5771" s="162"/>
      <c r="H5771" s="163">
        <v>1748981502</v>
      </c>
    </row>
    <row r="5772" spans="1:8" s="121" customFormat="1" x14ac:dyDescent="0.25">
      <c r="A5772" s="112"/>
      <c r="B5772" s="160">
        <v>45102.594629629632</v>
      </c>
      <c r="C5772" s="183">
        <v>10000</v>
      </c>
      <c r="D5772" s="183">
        <v>9790</v>
      </c>
      <c r="E5772" s="183">
        <v>210</v>
      </c>
      <c r="F5772" s="161" t="s">
        <v>5</v>
      </c>
      <c r="G5772" s="162"/>
      <c r="H5772" s="163">
        <v>1748990140</v>
      </c>
    </row>
    <row r="5773" spans="1:8" s="121" customFormat="1" x14ac:dyDescent="0.25">
      <c r="A5773" s="112"/>
      <c r="B5773" s="160">
        <v>45102.595960648148</v>
      </c>
      <c r="C5773" s="183">
        <v>30</v>
      </c>
      <c r="D5773" s="183">
        <v>26.1</v>
      </c>
      <c r="E5773" s="183">
        <v>3.8999999999999986</v>
      </c>
      <c r="F5773" s="161" t="s">
        <v>5</v>
      </c>
      <c r="G5773" s="162"/>
      <c r="H5773" s="163">
        <v>1748993007</v>
      </c>
    </row>
    <row r="5774" spans="1:8" s="121" customFormat="1" x14ac:dyDescent="0.25">
      <c r="A5774" s="112"/>
      <c r="B5774" s="160">
        <v>45102.601331018515</v>
      </c>
      <c r="C5774" s="183">
        <v>1000</v>
      </c>
      <c r="D5774" s="183">
        <v>979</v>
      </c>
      <c r="E5774" s="183">
        <v>21</v>
      </c>
      <c r="F5774" s="161" t="s">
        <v>5</v>
      </c>
      <c r="G5774" s="162"/>
      <c r="H5774" s="163">
        <v>1749005538</v>
      </c>
    </row>
    <row r="5775" spans="1:8" s="121" customFormat="1" x14ac:dyDescent="0.25">
      <c r="A5775" s="112"/>
      <c r="B5775" s="160">
        <v>45102.603506944448</v>
      </c>
      <c r="C5775" s="183">
        <v>500</v>
      </c>
      <c r="D5775" s="183">
        <v>489.5</v>
      </c>
      <c r="E5775" s="183">
        <v>10.5</v>
      </c>
      <c r="F5775" s="161" t="s">
        <v>5</v>
      </c>
      <c r="G5775" s="162"/>
      <c r="H5775" s="163">
        <v>1749010371</v>
      </c>
    </row>
    <row r="5776" spans="1:8" s="121" customFormat="1" x14ac:dyDescent="0.25">
      <c r="A5776" s="112"/>
      <c r="B5776" s="160">
        <v>45102.604768518519</v>
      </c>
      <c r="C5776" s="183">
        <v>100</v>
      </c>
      <c r="D5776" s="183">
        <v>96.1</v>
      </c>
      <c r="E5776" s="183">
        <v>3.9000000000000057</v>
      </c>
      <c r="F5776" s="161" t="s">
        <v>5</v>
      </c>
      <c r="G5776" s="162"/>
      <c r="H5776" s="163">
        <v>1749012993</v>
      </c>
    </row>
    <row r="5777" spans="1:8" s="121" customFormat="1" x14ac:dyDescent="0.25">
      <c r="A5777" s="112"/>
      <c r="B5777" s="160">
        <v>45102.606145833335</v>
      </c>
      <c r="C5777" s="183">
        <v>500</v>
      </c>
      <c r="D5777" s="183">
        <v>489.5</v>
      </c>
      <c r="E5777" s="183">
        <v>10.5</v>
      </c>
      <c r="F5777" s="161" t="s">
        <v>5</v>
      </c>
      <c r="G5777" s="162"/>
      <c r="H5777" s="163">
        <v>1749015926</v>
      </c>
    </row>
    <row r="5778" spans="1:8" s="121" customFormat="1" x14ac:dyDescent="0.25">
      <c r="A5778" s="112"/>
      <c r="B5778" s="160">
        <v>45102.615208333336</v>
      </c>
      <c r="C5778" s="183">
        <v>1000</v>
      </c>
      <c r="D5778" s="183">
        <v>979</v>
      </c>
      <c r="E5778" s="183">
        <v>21</v>
      </c>
      <c r="F5778" s="161" t="s">
        <v>5</v>
      </c>
      <c r="G5778" s="162"/>
      <c r="H5778" s="163">
        <v>1749035969</v>
      </c>
    </row>
    <row r="5779" spans="1:8" s="121" customFormat="1" x14ac:dyDescent="0.25">
      <c r="A5779" s="112"/>
      <c r="B5779" s="160">
        <v>45102.619444444441</v>
      </c>
      <c r="C5779" s="183">
        <v>300</v>
      </c>
      <c r="D5779" s="183">
        <v>293.7</v>
      </c>
      <c r="E5779" s="183">
        <v>6.3000000000000114</v>
      </c>
      <c r="F5779" s="161" t="s">
        <v>5</v>
      </c>
      <c r="G5779" s="162"/>
      <c r="H5779" s="163">
        <v>1749045253</v>
      </c>
    </row>
    <row r="5780" spans="1:8" s="121" customFormat="1" x14ac:dyDescent="0.25">
      <c r="A5780" s="112"/>
      <c r="B5780" s="160">
        <v>45102.621030092596</v>
      </c>
      <c r="C5780" s="183">
        <v>300</v>
      </c>
      <c r="D5780" s="183">
        <v>293.7</v>
      </c>
      <c r="E5780" s="183">
        <v>6.3000000000000114</v>
      </c>
      <c r="F5780" s="161" t="s">
        <v>5</v>
      </c>
      <c r="G5780" s="162"/>
      <c r="H5780" s="163">
        <v>1749048741</v>
      </c>
    </row>
    <row r="5781" spans="1:8" s="121" customFormat="1" x14ac:dyDescent="0.25">
      <c r="A5781" s="112"/>
      <c r="B5781" s="160">
        <v>45102.622673611113</v>
      </c>
      <c r="C5781" s="183">
        <v>300</v>
      </c>
      <c r="D5781" s="183">
        <v>293.7</v>
      </c>
      <c r="E5781" s="183">
        <v>6.3000000000000114</v>
      </c>
      <c r="F5781" s="161" t="s">
        <v>5</v>
      </c>
      <c r="G5781" s="162"/>
      <c r="H5781" s="163">
        <v>1749052311</v>
      </c>
    </row>
    <row r="5782" spans="1:8" s="121" customFormat="1" x14ac:dyDescent="0.25">
      <c r="A5782" s="112"/>
      <c r="B5782" s="160">
        <v>45102.62327546296</v>
      </c>
      <c r="C5782" s="183">
        <v>1500</v>
      </c>
      <c r="D5782" s="183">
        <v>1468.5</v>
      </c>
      <c r="E5782" s="183">
        <v>31.5</v>
      </c>
      <c r="F5782" s="161" t="s">
        <v>5</v>
      </c>
      <c r="G5782" s="162"/>
      <c r="H5782" s="163">
        <v>1749053600</v>
      </c>
    </row>
    <row r="5783" spans="1:8" s="121" customFormat="1" x14ac:dyDescent="0.25">
      <c r="A5783" s="112"/>
      <c r="B5783" s="160">
        <v>45102.623854166668</v>
      </c>
      <c r="C5783" s="183">
        <v>50</v>
      </c>
      <c r="D5783" s="183">
        <v>46.1</v>
      </c>
      <c r="E5783" s="183">
        <v>3.8999999999999986</v>
      </c>
      <c r="F5783" s="161" t="s">
        <v>5</v>
      </c>
      <c r="G5783" s="162"/>
      <c r="H5783" s="163">
        <v>1749054865</v>
      </c>
    </row>
    <row r="5784" spans="1:8" s="121" customFormat="1" x14ac:dyDescent="0.25">
      <c r="A5784" s="112"/>
      <c r="B5784" s="160">
        <v>45102.624942129631</v>
      </c>
      <c r="C5784" s="183">
        <v>200</v>
      </c>
      <c r="D5784" s="183">
        <v>195.8</v>
      </c>
      <c r="E5784" s="183">
        <v>4.1999999999999886</v>
      </c>
      <c r="F5784" s="161" t="s">
        <v>5</v>
      </c>
      <c r="G5784" s="162"/>
      <c r="H5784" s="163">
        <v>1749057277</v>
      </c>
    </row>
    <row r="5785" spans="1:8" s="121" customFormat="1" x14ac:dyDescent="0.25">
      <c r="A5785" s="112"/>
      <c r="B5785" s="160">
        <v>45102.625879629632</v>
      </c>
      <c r="C5785" s="183">
        <v>1000</v>
      </c>
      <c r="D5785" s="183">
        <v>979</v>
      </c>
      <c r="E5785" s="183">
        <v>21</v>
      </c>
      <c r="F5785" s="161" t="s">
        <v>5</v>
      </c>
      <c r="G5785" s="162"/>
      <c r="H5785" s="163">
        <v>1749059456</v>
      </c>
    </row>
    <row r="5786" spans="1:8" s="121" customFormat="1" x14ac:dyDescent="0.25">
      <c r="A5786" s="112"/>
      <c r="B5786" s="160">
        <v>45102.629988425928</v>
      </c>
      <c r="C5786" s="183">
        <v>300</v>
      </c>
      <c r="D5786" s="183">
        <v>293.7</v>
      </c>
      <c r="E5786" s="183">
        <v>6.3000000000000114</v>
      </c>
      <c r="F5786" s="161" t="s">
        <v>5</v>
      </c>
      <c r="G5786" s="162"/>
      <c r="H5786" s="163">
        <v>1749068795</v>
      </c>
    </row>
    <row r="5787" spans="1:8" s="121" customFormat="1" x14ac:dyDescent="0.25">
      <c r="A5787" s="112"/>
      <c r="B5787" s="160">
        <v>45102.638032407405</v>
      </c>
      <c r="C5787" s="183">
        <v>20000</v>
      </c>
      <c r="D5787" s="183">
        <v>19580</v>
      </c>
      <c r="E5787" s="183">
        <v>420</v>
      </c>
      <c r="F5787" s="161" t="s">
        <v>8553</v>
      </c>
      <c r="G5787" s="162" t="s">
        <v>8660</v>
      </c>
      <c r="H5787" s="163">
        <v>1749087600</v>
      </c>
    </row>
    <row r="5788" spans="1:8" s="121" customFormat="1" x14ac:dyDescent="0.25">
      <c r="A5788" s="112"/>
      <c r="B5788" s="160">
        <v>45102.639004629629</v>
      </c>
      <c r="C5788" s="183">
        <v>500</v>
      </c>
      <c r="D5788" s="183">
        <v>489.5</v>
      </c>
      <c r="E5788" s="183">
        <v>10.5</v>
      </c>
      <c r="F5788" s="161" t="s">
        <v>5</v>
      </c>
      <c r="G5788" s="162"/>
      <c r="H5788" s="163">
        <v>1749089851</v>
      </c>
    </row>
    <row r="5789" spans="1:8" s="121" customFormat="1" x14ac:dyDescent="0.25">
      <c r="A5789" s="112"/>
      <c r="B5789" s="160">
        <v>45102.64502314815</v>
      </c>
      <c r="C5789" s="183">
        <v>1000</v>
      </c>
      <c r="D5789" s="183">
        <v>979</v>
      </c>
      <c r="E5789" s="183">
        <v>21</v>
      </c>
      <c r="F5789" s="161" t="s">
        <v>5</v>
      </c>
      <c r="G5789" s="162"/>
      <c r="H5789" s="163">
        <v>1749103735</v>
      </c>
    </row>
    <row r="5790" spans="1:8" s="121" customFormat="1" x14ac:dyDescent="0.25">
      <c r="A5790" s="112"/>
      <c r="B5790" s="160">
        <v>45102.655277777776</v>
      </c>
      <c r="C5790" s="183">
        <v>300</v>
      </c>
      <c r="D5790" s="183">
        <v>293.7</v>
      </c>
      <c r="E5790" s="183">
        <v>6.3000000000000114</v>
      </c>
      <c r="F5790" s="161" t="s">
        <v>5</v>
      </c>
      <c r="G5790" s="162"/>
      <c r="H5790" s="163">
        <v>1749126857</v>
      </c>
    </row>
    <row r="5791" spans="1:8" s="121" customFormat="1" x14ac:dyDescent="0.25">
      <c r="A5791" s="112"/>
      <c r="B5791" s="160">
        <v>45102.655925925923</v>
      </c>
      <c r="C5791" s="183">
        <v>500</v>
      </c>
      <c r="D5791" s="183">
        <v>489.5</v>
      </c>
      <c r="E5791" s="183">
        <v>10.5</v>
      </c>
      <c r="F5791" s="161" t="s">
        <v>5</v>
      </c>
      <c r="G5791" s="162"/>
      <c r="H5791" s="163">
        <v>1749128369</v>
      </c>
    </row>
    <row r="5792" spans="1:8" s="121" customFormat="1" x14ac:dyDescent="0.25">
      <c r="A5792" s="112"/>
      <c r="B5792" s="160">
        <v>45102.662615740737</v>
      </c>
      <c r="C5792" s="183">
        <v>300</v>
      </c>
      <c r="D5792" s="183">
        <v>293.7</v>
      </c>
      <c r="E5792" s="183">
        <v>6.3000000000000114</v>
      </c>
      <c r="F5792" s="161" t="s">
        <v>5</v>
      </c>
      <c r="G5792" s="162"/>
      <c r="H5792" s="163">
        <v>1749144265</v>
      </c>
    </row>
    <row r="5793" spans="1:8" s="121" customFormat="1" x14ac:dyDescent="0.25">
      <c r="A5793" s="112"/>
      <c r="B5793" s="160">
        <v>45102.664004629631</v>
      </c>
      <c r="C5793" s="183">
        <v>1000</v>
      </c>
      <c r="D5793" s="183">
        <v>979</v>
      </c>
      <c r="E5793" s="183">
        <v>21</v>
      </c>
      <c r="F5793" s="161" t="s">
        <v>5</v>
      </c>
      <c r="G5793" s="162"/>
      <c r="H5793" s="163">
        <v>1749147534</v>
      </c>
    </row>
    <row r="5794" spans="1:8" s="121" customFormat="1" x14ac:dyDescent="0.25">
      <c r="A5794" s="112"/>
      <c r="B5794" s="160">
        <v>45102.668206018519</v>
      </c>
      <c r="C5794" s="183">
        <v>100</v>
      </c>
      <c r="D5794" s="183">
        <v>96.1</v>
      </c>
      <c r="E5794" s="183">
        <v>3.9000000000000057</v>
      </c>
      <c r="F5794" s="161" t="s">
        <v>6673</v>
      </c>
      <c r="G5794" s="162"/>
      <c r="H5794" s="163">
        <v>1749157509</v>
      </c>
    </row>
    <row r="5795" spans="1:8" s="121" customFormat="1" x14ac:dyDescent="0.25">
      <c r="A5795" s="112"/>
      <c r="B5795" s="160">
        <v>45102.678182870368</v>
      </c>
      <c r="C5795" s="183">
        <v>500</v>
      </c>
      <c r="D5795" s="183">
        <v>489.5</v>
      </c>
      <c r="E5795" s="183">
        <v>10.5</v>
      </c>
      <c r="F5795" s="161" t="s">
        <v>5</v>
      </c>
      <c r="G5795" s="162"/>
      <c r="H5795" s="163">
        <v>1749181294</v>
      </c>
    </row>
    <row r="5796" spans="1:8" s="121" customFormat="1" x14ac:dyDescent="0.25">
      <c r="A5796" s="112"/>
      <c r="B5796" s="160">
        <v>45102.683703703704</v>
      </c>
      <c r="C5796" s="183">
        <v>200</v>
      </c>
      <c r="D5796" s="183">
        <v>195.8</v>
      </c>
      <c r="E5796" s="183">
        <v>4.1999999999999886</v>
      </c>
      <c r="F5796" s="161" t="s">
        <v>5</v>
      </c>
      <c r="G5796" s="162"/>
      <c r="H5796" s="163">
        <v>1749194644</v>
      </c>
    </row>
    <row r="5797" spans="1:8" s="121" customFormat="1" x14ac:dyDescent="0.25">
      <c r="A5797" s="112"/>
      <c r="B5797" s="160">
        <v>45102.688333333332</v>
      </c>
      <c r="C5797" s="183">
        <v>500</v>
      </c>
      <c r="D5797" s="183">
        <v>489.5</v>
      </c>
      <c r="E5797" s="183">
        <v>10.5</v>
      </c>
      <c r="F5797" s="161" t="s">
        <v>5</v>
      </c>
      <c r="G5797" s="162"/>
      <c r="H5797" s="163">
        <v>1749206165</v>
      </c>
    </row>
    <row r="5798" spans="1:8" s="121" customFormat="1" x14ac:dyDescent="0.25">
      <c r="A5798" s="112"/>
      <c r="B5798" s="160">
        <v>45102.699467592596</v>
      </c>
      <c r="C5798" s="183">
        <v>1000</v>
      </c>
      <c r="D5798" s="183">
        <v>979</v>
      </c>
      <c r="E5798" s="183">
        <v>21</v>
      </c>
      <c r="F5798" s="161" t="s">
        <v>5</v>
      </c>
      <c r="G5798" s="162"/>
      <c r="H5798" s="163">
        <v>1749233281</v>
      </c>
    </row>
    <row r="5799" spans="1:8" s="121" customFormat="1" x14ac:dyDescent="0.25">
      <c r="A5799" s="112"/>
      <c r="B5799" s="160">
        <v>45102.708819444444</v>
      </c>
      <c r="C5799" s="183">
        <v>500</v>
      </c>
      <c r="D5799" s="183">
        <v>489.5</v>
      </c>
      <c r="E5799" s="183">
        <v>10.5</v>
      </c>
      <c r="F5799" s="161" t="s">
        <v>5</v>
      </c>
      <c r="G5799" s="162"/>
      <c r="H5799" s="163">
        <v>1749256544</v>
      </c>
    </row>
    <row r="5800" spans="1:8" s="121" customFormat="1" x14ac:dyDescent="0.25">
      <c r="A5800" s="112"/>
      <c r="B5800" s="160">
        <v>45102.709004629629</v>
      </c>
      <c r="C5800" s="183">
        <v>500</v>
      </c>
      <c r="D5800" s="183">
        <v>489.5</v>
      </c>
      <c r="E5800" s="183">
        <v>10.5</v>
      </c>
      <c r="F5800" s="161" t="s">
        <v>5</v>
      </c>
      <c r="G5800" s="162"/>
      <c r="H5800" s="163">
        <v>1749256975</v>
      </c>
    </row>
    <row r="5801" spans="1:8" s="121" customFormat="1" x14ac:dyDescent="0.25">
      <c r="A5801" s="112"/>
      <c r="B5801" s="160">
        <v>45102.719444444447</v>
      </c>
      <c r="C5801" s="183">
        <v>100</v>
      </c>
      <c r="D5801" s="183">
        <v>96.1</v>
      </c>
      <c r="E5801" s="183">
        <v>3.9000000000000057</v>
      </c>
      <c r="F5801" s="161" t="s">
        <v>9036</v>
      </c>
      <c r="G5801" s="162"/>
      <c r="H5801" s="163">
        <v>1749282552</v>
      </c>
    </row>
    <row r="5802" spans="1:8" s="121" customFormat="1" x14ac:dyDescent="0.25">
      <c r="A5802" s="112"/>
      <c r="B5802" s="160">
        <v>45102.72148148148</v>
      </c>
      <c r="C5802" s="183">
        <v>100</v>
      </c>
      <c r="D5802" s="183">
        <v>96.1</v>
      </c>
      <c r="E5802" s="183">
        <v>3.9000000000000057</v>
      </c>
      <c r="F5802" s="161" t="s">
        <v>5</v>
      </c>
      <c r="G5802" s="162"/>
      <c r="H5802" s="163">
        <v>1749287932</v>
      </c>
    </row>
    <row r="5803" spans="1:8" s="121" customFormat="1" x14ac:dyDescent="0.25">
      <c r="A5803" s="112"/>
      <c r="B5803" s="160">
        <v>45102.731562499997</v>
      </c>
      <c r="C5803" s="183">
        <v>100</v>
      </c>
      <c r="D5803" s="183">
        <v>96.1</v>
      </c>
      <c r="E5803" s="183">
        <v>3.9000000000000057</v>
      </c>
      <c r="F5803" s="161" t="s">
        <v>5</v>
      </c>
      <c r="G5803" s="162"/>
      <c r="H5803" s="163">
        <v>1749313257</v>
      </c>
    </row>
    <row r="5804" spans="1:8" s="121" customFormat="1" x14ac:dyDescent="0.25">
      <c r="A5804" s="112"/>
      <c r="B5804" s="160">
        <v>45102.732743055552</v>
      </c>
      <c r="C5804" s="183">
        <v>500</v>
      </c>
      <c r="D5804" s="183">
        <v>489.5</v>
      </c>
      <c r="E5804" s="183">
        <v>10.5</v>
      </c>
      <c r="F5804" s="161" t="s">
        <v>5</v>
      </c>
      <c r="G5804" s="162"/>
      <c r="H5804" s="163">
        <v>1749316024</v>
      </c>
    </row>
    <row r="5805" spans="1:8" s="121" customFormat="1" x14ac:dyDescent="0.25">
      <c r="A5805" s="112"/>
      <c r="B5805" s="160">
        <v>45102.734560185185</v>
      </c>
      <c r="C5805" s="183">
        <v>500</v>
      </c>
      <c r="D5805" s="183">
        <v>489.5</v>
      </c>
      <c r="E5805" s="183">
        <v>10.5</v>
      </c>
      <c r="F5805" s="161" t="s">
        <v>5</v>
      </c>
      <c r="G5805" s="162"/>
      <c r="H5805" s="163">
        <v>1749320839</v>
      </c>
    </row>
    <row r="5806" spans="1:8" s="121" customFormat="1" x14ac:dyDescent="0.25">
      <c r="A5806" s="112"/>
      <c r="B5806" s="160">
        <v>45102.738113425927</v>
      </c>
      <c r="C5806" s="183">
        <v>1000</v>
      </c>
      <c r="D5806" s="183">
        <v>979</v>
      </c>
      <c r="E5806" s="183">
        <v>21</v>
      </c>
      <c r="F5806" s="161" t="s">
        <v>5</v>
      </c>
      <c r="G5806" s="162"/>
      <c r="H5806" s="163">
        <v>1749329767</v>
      </c>
    </row>
    <row r="5807" spans="1:8" s="121" customFormat="1" x14ac:dyDescent="0.25">
      <c r="A5807" s="112"/>
      <c r="B5807" s="160">
        <v>45102.73945601852</v>
      </c>
      <c r="C5807" s="183">
        <v>285</v>
      </c>
      <c r="D5807" s="183">
        <v>279.01</v>
      </c>
      <c r="E5807" s="183">
        <v>5.9900000000000091</v>
      </c>
      <c r="F5807" s="161" t="s">
        <v>5</v>
      </c>
      <c r="G5807" s="162"/>
      <c r="H5807" s="163">
        <v>1749332981</v>
      </c>
    </row>
    <row r="5808" spans="1:8" s="121" customFormat="1" x14ac:dyDescent="0.25">
      <c r="A5808" s="112"/>
      <c r="B5808" s="160">
        <v>45102.752754629626</v>
      </c>
      <c r="C5808" s="183">
        <v>300</v>
      </c>
      <c r="D5808" s="183">
        <v>293.7</v>
      </c>
      <c r="E5808" s="183">
        <v>6.3000000000000114</v>
      </c>
      <c r="F5808" s="161" t="s">
        <v>6613</v>
      </c>
      <c r="G5808" s="162"/>
      <c r="H5808" s="163">
        <v>1749366383</v>
      </c>
    </row>
    <row r="5809" spans="1:8" s="121" customFormat="1" x14ac:dyDescent="0.25">
      <c r="A5809" s="112"/>
      <c r="B5809" s="160">
        <v>45102.752928240741</v>
      </c>
      <c r="C5809" s="183">
        <v>500</v>
      </c>
      <c r="D5809" s="183">
        <v>489.5</v>
      </c>
      <c r="E5809" s="183">
        <v>10.5</v>
      </c>
      <c r="F5809" s="161" t="s">
        <v>5</v>
      </c>
      <c r="G5809" s="162"/>
      <c r="H5809" s="163">
        <v>1749366787</v>
      </c>
    </row>
    <row r="5810" spans="1:8" s="121" customFormat="1" x14ac:dyDescent="0.25">
      <c r="A5810" s="112"/>
      <c r="B5810" s="160">
        <v>45102.756527777776</v>
      </c>
      <c r="C5810" s="183">
        <v>2000</v>
      </c>
      <c r="D5810" s="183">
        <v>1958</v>
      </c>
      <c r="E5810" s="183">
        <v>42</v>
      </c>
      <c r="F5810" s="161" t="s">
        <v>5</v>
      </c>
      <c r="G5810" s="162"/>
      <c r="H5810" s="163">
        <v>1749376146</v>
      </c>
    </row>
    <row r="5811" spans="1:8" s="121" customFormat="1" x14ac:dyDescent="0.25">
      <c r="A5811" s="112"/>
      <c r="B5811" s="160">
        <v>45102.768831018519</v>
      </c>
      <c r="C5811" s="183">
        <v>1500</v>
      </c>
      <c r="D5811" s="183">
        <v>1468.5</v>
      </c>
      <c r="E5811" s="183">
        <v>31.5</v>
      </c>
      <c r="F5811" s="161" t="s">
        <v>6620</v>
      </c>
      <c r="G5811" s="162"/>
      <c r="H5811" s="163">
        <v>1749407534</v>
      </c>
    </row>
    <row r="5812" spans="1:8" s="121" customFormat="1" x14ac:dyDescent="0.25">
      <c r="A5812" s="112"/>
      <c r="B5812" s="160">
        <v>45102.772696759261</v>
      </c>
      <c r="C5812" s="183">
        <v>350</v>
      </c>
      <c r="D5812" s="183">
        <v>342.65</v>
      </c>
      <c r="E5812" s="183">
        <v>7.3500000000000227</v>
      </c>
      <c r="F5812" s="161" t="s">
        <v>5</v>
      </c>
      <c r="G5812" s="162"/>
      <c r="H5812" s="163">
        <v>1749417488</v>
      </c>
    </row>
    <row r="5813" spans="1:8" s="121" customFormat="1" x14ac:dyDescent="0.25">
      <c r="A5813" s="112"/>
      <c r="B5813" s="160">
        <v>45102.776643518519</v>
      </c>
      <c r="C5813" s="183">
        <v>2000</v>
      </c>
      <c r="D5813" s="183">
        <v>1958</v>
      </c>
      <c r="E5813" s="183">
        <v>42</v>
      </c>
      <c r="F5813" s="161" t="s">
        <v>5</v>
      </c>
      <c r="G5813" s="162"/>
      <c r="H5813" s="163">
        <v>1749427550</v>
      </c>
    </row>
    <row r="5814" spans="1:8" s="121" customFormat="1" x14ac:dyDescent="0.25">
      <c r="A5814" s="112"/>
      <c r="B5814" s="160">
        <v>45102.780034722222</v>
      </c>
      <c r="C5814" s="183">
        <v>103</v>
      </c>
      <c r="D5814" s="183">
        <v>99.1</v>
      </c>
      <c r="E5814" s="183">
        <v>3.9000000000000057</v>
      </c>
      <c r="F5814" s="161" t="s">
        <v>6595</v>
      </c>
      <c r="G5814" s="162"/>
      <c r="H5814" s="163">
        <v>1749436234</v>
      </c>
    </row>
    <row r="5815" spans="1:8" s="121" customFormat="1" x14ac:dyDescent="0.25">
      <c r="A5815" s="112"/>
      <c r="B5815" s="160">
        <v>45102.792361111111</v>
      </c>
      <c r="C5815" s="183">
        <v>500</v>
      </c>
      <c r="D5815" s="183">
        <v>489.5</v>
      </c>
      <c r="E5815" s="183">
        <v>10.5</v>
      </c>
      <c r="F5815" s="161" t="s">
        <v>5</v>
      </c>
      <c r="G5815" s="162"/>
      <c r="H5815" s="163">
        <v>1749467700</v>
      </c>
    </row>
    <row r="5816" spans="1:8" s="121" customFormat="1" x14ac:dyDescent="0.25">
      <c r="A5816" s="112"/>
      <c r="B5816" s="160">
        <v>45102.794074074074</v>
      </c>
      <c r="C5816" s="183">
        <v>1000</v>
      </c>
      <c r="D5816" s="183">
        <v>979</v>
      </c>
      <c r="E5816" s="183">
        <v>21</v>
      </c>
      <c r="F5816" s="161" t="s">
        <v>9037</v>
      </c>
      <c r="G5816" s="162"/>
      <c r="H5816" s="163">
        <v>1749471870</v>
      </c>
    </row>
    <row r="5817" spans="1:8" s="121" customFormat="1" x14ac:dyDescent="0.25">
      <c r="A5817" s="112"/>
      <c r="B5817" s="160">
        <v>45102.810740740744</v>
      </c>
      <c r="C5817" s="183">
        <v>100</v>
      </c>
      <c r="D5817" s="183">
        <v>96.1</v>
      </c>
      <c r="E5817" s="183">
        <v>3.9000000000000057</v>
      </c>
      <c r="F5817" s="161" t="s">
        <v>9038</v>
      </c>
      <c r="G5817" s="162"/>
      <c r="H5817" s="163">
        <v>1749517037</v>
      </c>
    </row>
    <row r="5818" spans="1:8" s="121" customFormat="1" x14ac:dyDescent="0.25">
      <c r="A5818" s="112"/>
      <c r="B5818" s="160">
        <v>45102.814409722225</v>
      </c>
      <c r="C5818" s="183">
        <v>100</v>
      </c>
      <c r="D5818" s="183">
        <v>96.1</v>
      </c>
      <c r="E5818" s="183">
        <v>3.9000000000000057</v>
      </c>
      <c r="F5818" s="161" t="s">
        <v>5</v>
      </c>
      <c r="G5818" s="162"/>
      <c r="H5818" s="163">
        <v>1749526554</v>
      </c>
    </row>
    <row r="5819" spans="1:8" s="121" customFormat="1" x14ac:dyDescent="0.25">
      <c r="A5819" s="112"/>
      <c r="B5819" s="160">
        <v>45102.814652777779</v>
      </c>
      <c r="C5819" s="183">
        <v>500</v>
      </c>
      <c r="D5819" s="183">
        <v>489.5</v>
      </c>
      <c r="E5819" s="183">
        <v>10.5</v>
      </c>
      <c r="F5819" s="161" t="s">
        <v>9039</v>
      </c>
      <c r="G5819" s="162"/>
      <c r="H5819" s="163">
        <v>1749527195</v>
      </c>
    </row>
    <row r="5820" spans="1:8" s="121" customFormat="1" x14ac:dyDescent="0.25">
      <c r="A5820" s="112"/>
      <c r="B5820" s="160">
        <v>45102.817384259259</v>
      </c>
      <c r="C5820" s="183">
        <v>200</v>
      </c>
      <c r="D5820" s="183">
        <v>195.8</v>
      </c>
      <c r="E5820" s="183">
        <v>4.1999999999999886</v>
      </c>
      <c r="F5820" s="161" t="s">
        <v>5</v>
      </c>
      <c r="G5820" s="162"/>
      <c r="H5820" s="163">
        <v>1749534438</v>
      </c>
    </row>
    <row r="5821" spans="1:8" s="121" customFormat="1" x14ac:dyDescent="0.25">
      <c r="A5821" s="112"/>
      <c r="B5821" s="160">
        <v>45102.821585648147</v>
      </c>
      <c r="C5821" s="183">
        <v>500</v>
      </c>
      <c r="D5821" s="183">
        <v>489.5</v>
      </c>
      <c r="E5821" s="183">
        <v>10.5</v>
      </c>
      <c r="F5821" s="161" t="s">
        <v>5</v>
      </c>
      <c r="G5821" s="162"/>
      <c r="H5821" s="163">
        <v>1749545288</v>
      </c>
    </row>
    <row r="5822" spans="1:8" s="121" customFormat="1" x14ac:dyDescent="0.25">
      <c r="A5822" s="112"/>
      <c r="B5822" s="160">
        <v>45102.82340277778</v>
      </c>
      <c r="C5822" s="183">
        <v>300</v>
      </c>
      <c r="D5822" s="183">
        <v>293.7</v>
      </c>
      <c r="E5822" s="183">
        <v>6.3000000000000114</v>
      </c>
      <c r="F5822" s="161" t="s">
        <v>5</v>
      </c>
      <c r="G5822" s="162"/>
      <c r="H5822" s="163">
        <v>1749549928</v>
      </c>
    </row>
    <row r="5823" spans="1:8" s="121" customFormat="1" x14ac:dyDescent="0.25">
      <c r="A5823" s="112"/>
      <c r="B5823" s="160">
        <v>45102.823530092595</v>
      </c>
      <c r="C5823" s="183">
        <v>90</v>
      </c>
      <c r="D5823" s="183">
        <v>86.1</v>
      </c>
      <c r="E5823" s="183">
        <v>3.9000000000000057</v>
      </c>
      <c r="F5823" s="161" t="s">
        <v>5</v>
      </c>
      <c r="G5823" s="162"/>
      <c r="H5823" s="163">
        <v>1749550233</v>
      </c>
    </row>
    <row r="5824" spans="1:8" s="121" customFormat="1" x14ac:dyDescent="0.25">
      <c r="A5824" s="112"/>
      <c r="B5824" s="160">
        <v>45102.829201388886</v>
      </c>
      <c r="C5824" s="183">
        <v>300</v>
      </c>
      <c r="D5824" s="183">
        <v>293.7</v>
      </c>
      <c r="E5824" s="183">
        <v>6.3000000000000114</v>
      </c>
      <c r="F5824" s="161" t="s">
        <v>5</v>
      </c>
      <c r="G5824" s="162"/>
      <c r="H5824" s="163">
        <v>1749565714</v>
      </c>
    </row>
    <row r="5825" spans="1:8" s="121" customFormat="1" x14ac:dyDescent="0.25">
      <c r="A5825" s="112"/>
      <c r="B5825" s="160">
        <v>45102.835023148145</v>
      </c>
      <c r="C5825" s="183">
        <v>100</v>
      </c>
      <c r="D5825" s="183">
        <v>96.1</v>
      </c>
      <c r="E5825" s="183">
        <v>3.9000000000000057</v>
      </c>
      <c r="F5825" s="161" t="s">
        <v>5</v>
      </c>
      <c r="G5825" s="162"/>
      <c r="H5825" s="163">
        <v>1749580803</v>
      </c>
    </row>
    <row r="5826" spans="1:8" s="121" customFormat="1" x14ac:dyDescent="0.25">
      <c r="A5826" s="112"/>
      <c r="B5826" s="160">
        <v>45102.835752314815</v>
      </c>
      <c r="C5826" s="183">
        <v>300</v>
      </c>
      <c r="D5826" s="183">
        <v>293.7</v>
      </c>
      <c r="E5826" s="183">
        <v>6.3000000000000114</v>
      </c>
      <c r="F5826" s="161" t="s">
        <v>5</v>
      </c>
      <c r="G5826" s="162"/>
      <c r="H5826" s="163">
        <v>1749582693</v>
      </c>
    </row>
    <row r="5827" spans="1:8" s="121" customFormat="1" x14ac:dyDescent="0.25">
      <c r="A5827" s="112"/>
      <c r="B5827" s="160">
        <v>45102.839606481481</v>
      </c>
      <c r="C5827" s="183">
        <v>300</v>
      </c>
      <c r="D5827" s="183">
        <v>293.7</v>
      </c>
      <c r="E5827" s="183">
        <v>6.3000000000000114</v>
      </c>
      <c r="F5827" s="161" t="s">
        <v>5</v>
      </c>
      <c r="G5827" s="162"/>
      <c r="H5827" s="163">
        <v>1749592855</v>
      </c>
    </row>
    <row r="5828" spans="1:8" s="121" customFormat="1" x14ac:dyDescent="0.25">
      <c r="A5828" s="112"/>
      <c r="B5828" s="160">
        <v>45102.842037037037</v>
      </c>
      <c r="C5828" s="183">
        <v>300</v>
      </c>
      <c r="D5828" s="183">
        <v>293.7</v>
      </c>
      <c r="E5828" s="183">
        <v>6.3000000000000114</v>
      </c>
      <c r="F5828" s="161" t="s">
        <v>5</v>
      </c>
      <c r="G5828" s="162"/>
      <c r="H5828" s="163">
        <v>1749599260</v>
      </c>
    </row>
    <row r="5829" spans="1:8" s="121" customFormat="1" x14ac:dyDescent="0.25">
      <c r="A5829" s="112"/>
      <c r="B5829" s="160">
        <v>45102.846550925926</v>
      </c>
      <c r="C5829" s="183">
        <v>300</v>
      </c>
      <c r="D5829" s="183">
        <v>293.7</v>
      </c>
      <c r="E5829" s="183">
        <v>6.3000000000000114</v>
      </c>
      <c r="F5829" s="161" t="s">
        <v>5</v>
      </c>
      <c r="G5829" s="162"/>
      <c r="H5829" s="163">
        <v>1749611237</v>
      </c>
    </row>
    <row r="5830" spans="1:8" s="121" customFormat="1" x14ac:dyDescent="0.25">
      <c r="A5830" s="112"/>
      <c r="B5830" s="160">
        <v>45102.851307870369</v>
      </c>
      <c r="C5830" s="183">
        <v>300</v>
      </c>
      <c r="D5830" s="183">
        <v>293.7</v>
      </c>
      <c r="E5830" s="183">
        <v>6.3000000000000114</v>
      </c>
      <c r="F5830" s="161" t="s">
        <v>5</v>
      </c>
      <c r="G5830" s="162"/>
      <c r="H5830" s="163">
        <v>1749623914</v>
      </c>
    </row>
    <row r="5831" spans="1:8" s="121" customFormat="1" x14ac:dyDescent="0.25">
      <c r="A5831" s="112"/>
      <c r="B5831" s="160">
        <v>45102.853159722225</v>
      </c>
      <c r="C5831" s="183">
        <v>300</v>
      </c>
      <c r="D5831" s="183">
        <v>293.7</v>
      </c>
      <c r="E5831" s="183">
        <v>6.3000000000000114</v>
      </c>
      <c r="F5831" s="161" t="s">
        <v>5</v>
      </c>
      <c r="G5831" s="162"/>
      <c r="H5831" s="163">
        <v>1749628809</v>
      </c>
    </row>
    <row r="5832" spans="1:8" s="121" customFormat="1" x14ac:dyDescent="0.25">
      <c r="A5832" s="112"/>
      <c r="B5832" s="160">
        <v>45102.855208333334</v>
      </c>
      <c r="C5832" s="183">
        <v>300</v>
      </c>
      <c r="D5832" s="183">
        <v>293.7</v>
      </c>
      <c r="E5832" s="183">
        <v>6.3000000000000114</v>
      </c>
      <c r="F5832" s="161" t="s">
        <v>5</v>
      </c>
      <c r="G5832" s="162"/>
      <c r="H5832" s="163">
        <v>1749634163</v>
      </c>
    </row>
    <row r="5833" spans="1:8" s="121" customFormat="1" x14ac:dyDescent="0.25">
      <c r="A5833" s="112"/>
      <c r="B5833" s="160">
        <v>45102.855393518519</v>
      </c>
      <c r="C5833" s="183">
        <v>1000</v>
      </c>
      <c r="D5833" s="183">
        <v>979</v>
      </c>
      <c r="E5833" s="183">
        <v>21</v>
      </c>
      <c r="F5833" s="161" t="s">
        <v>5</v>
      </c>
      <c r="G5833" s="162"/>
      <c r="H5833" s="163">
        <v>1749634607</v>
      </c>
    </row>
    <row r="5834" spans="1:8" s="121" customFormat="1" x14ac:dyDescent="0.25">
      <c r="A5834" s="112"/>
      <c r="B5834" s="160">
        <v>45102.858981481484</v>
      </c>
      <c r="C5834" s="183">
        <v>3000</v>
      </c>
      <c r="D5834" s="183">
        <v>2937</v>
      </c>
      <c r="E5834" s="183">
        <v>63</v>
      </c>
      <c r="F5834" s="161" t="s">
        <v>8590</v>
      </c>
      <c r="G5834" s="162"/>
      <c r="H5834" s="163">
        <v>1749643763</v>
      </c>
    </row>
    <row r="5835" spans="1:8" s="121" customFormat="1" x14ac:dyDescent="0.25">
      <c r="A5835" s="112"/>
      <c r="B5835" s="160">
        <v>45102.863564814812</v>
      </c>
      <c r="C5835" s="183">
        <v>100</v>
      </c>
      <c r="D5835" s="183">
        <v>96.1</v>
      </c>
      <c r="E5835" s="183">
        <v>3.9000000000000057</v>
      </c>
      <c r="F5835" s="161" t="s">
        <v>5</v>
      </c>
      <c r="G5835" s="162"/>
      <c r="H5835" s="163">
        <v>1749655559</v>
      </c>
    </row>
    <row r="5836" spans="1:8" s="121" customFormat="1" x14ac:dyDescent="0.25">
      <c r="A5836" s="112"/>
      <c r="B5836" s="160">
        <v>45102.86377314815</v>
      </c>
      <c r="C5836" s="183">
        <v>300</v>
      </c>
      <c r="D5836" s="183">
        <v>293.7</v>
      </c>
      <c r="E5836" s="183">
        <v>6.3000000000000114</v>
      </c>
      <c r="F5836" s="161" t="s">
        <v>5</v>
      </c>
      <c r="G5836" s="162"/>
      <c r="H5836" s="163">
        <v>1749656053</v>
      </c>
    </row>
    <row r="5837" spans="1:8" s="121" customFormat="1" x14ac:dyDescent="0.25">
      <c r="A5837" s="112"/>
      <c r="B5837" s="160">
        <v>45102.86917824074</v>
      </c>
      <c r="C5837" s="183">
        <v>1000</v>
      </c>
      <c r="D5837" s="183">
        <v>979</v>
      </c>
      <c r="E5837" s="183">
        <v>21</v>
      </c>
      <c r="F5837" s="161" t="s">
        <v>6576</v>
      </c>
      <c r="G5837" s="162"/>
      <c r="H5837" s="163">
        <v>1749669894</v>
      </c>
    </row>
    <row r="5838" spans="1:8" s="121" customFormat="1" x14ac:dyDescent="0.25">
      <c r="A5838" s="112"/>
      <c r="B5838" s="160">
        <v>45102.870752314811</v>
      </c>
      <c r="C5838" s="183">
        <v>300</v>
      </c>
      <c r="D5838" s="183">
        <v>293.7</v>
      </c>
      <c r="E5838" s="183">
        <v>6.3000000000000114</v>
      </c>
      <c r="F5838" s="161" t="s">
        <v>5</v>
      </c>
      <c r="G5838" s="162"/>
      <c r="H5838" s="163">
        <v>1749673881</v>
      </c>
    </row>
    <row r="5839" spans="1:8" s="121" customFormat="1" x14ac:dyDescent="0.25">
      <c r="A5839" s="112"/>
      <c r="B5839" s="160">
        <v>45102.871087962965</v>
      </c>
      <c r="C5839" s="183">
        <v>700</v>
      </c>
      <c r="D5839" s="183">
        <v>685.3</v>
      </c>
      <c r="E5839" s="183">
        <v>14.700000000000045</v>
      </c>
      <c r="F5839" s="161" t="s">
        <v>5</v>
      </c>
      <c r="G5839" s="162"/>
      <c r="H5839" s="163">
        <v>1749674643</v>
      </c>
    </row>
    <row r="5840" spans="1:8" s="121" customFormat="1" x14ac:dyDescent="0.25">
      <c r="A5840" s="112"/>
      <c r="B5840" s="160">
        <v>45102.874699074076</v>
      </c>
      <c r="C5840" s="183">
        <v>800</v>
      </c>
      <c r="D5840" s="183">
        <v>783.2</v>
      </c>
      <c r="E5840" s="183">
        <v>16.799999999999955</v>
      </c>
      <c r="F5840" s="161" t="s">
        <v>8631</v>
      </c>
      <c r="G5840" s="162"/>
      <c r="H5840" s="163">
        <v>1749683517</v>
      </c>
    </row>
    <row r="5841" spans="1:8" s="121" customFormat="1" x14ac:dyDescent="0.25">
      <c r="A5841" s="112"/>
      <c r="B5841" s="160">
        <v>45102.875798611109</v>
      </c>
      <c r="C5841" s="183">
        <v>13</v>
      </c>
      <c r="D5841" s="183">
        <v>9.1</v>
      </c>
      <c r="E5841" s="183">
        <v>3.9000000000000004</v>
      </c>
      <c r="F5841" s="161" t="s">
        <v>9040</v>
      </c>
      <c r="G5841" s="162"/>
      <c r="H5841" s="163">
        <v>1749686202</v>
      </c>
    </row>
    <row r="5842" spans="1:8" s="121" customFormat="1" x14ac:dyDescent="0.25">
      <c r="A5842" s="112"/>
      <c r="B5842" s="160">
        <v>45102.877939814818</v>
      </c>
      <c r="C5842" s="183">
        <v>1000</v>
      </c>
      <c r="D5842" s="183">
        <v>979</v>
      </c>
      <c r="E5842" s="183">
        <v>21</v>
      </c>
      <c r="F5842" s="161" t="s">
        <v>5</v>
      </c>
      <c r="G5842" s="162"/>
      <c r="H5842" s="163">
        <v>1749691341</v>
      </c>
    </row>
    <row r="5843" spans="1:8" s="121" customFormat="1" x14ac:dyDescent="0.25">
      <c r="A5843" s="112"/>
      <c r="B5843" s="160">
        <v>45102.879027777781</v>
      </c>
      <c r="C5843" s="183">
        <v>500</v>
      </c>
      <c r="D5843" s="183">
        <v>489.5</v>
      </c>
      <c r="E5843" s="183">
        <v>10.5</v>
      </c>
      <c r="F5843" s="161" t="s">
        <v>5</v>
      </c>
      <c r="G5843" s="162"/>
      <c r="H5843" s="163">
        <v>1749693995</v>
      </c>
    </row>
    <row r="5844" spans="1:8" s="121" customFormat="1" x14ac:dyDescent="0.25">
      <c r="A5844" s="112"/>
      <c r="B5844" s="160">
        <v>45102.880844907406</v>
      </c>
      <c r="C5844" s="183">
        <v>500</v>
      </c>
      <c r="D5844" s="183">
        <v>489.5</v>
      </c>
      <c r="E5844" s="183">
        <v>10.5</v>
      </c>
      <c r="F5844" s="161" t="s">
        <v>5</v>
      </c>
      <c r="G5844" s="162"/>
      <c r="H5844" s="163">
        <v>1749698414</v>
      </c>
    </row>
    <row r="5845" spans="1:8" s="121" customFormat="1" x14ac:dyDescent="0.25">
      <c r="A5845" s="112"/>
      <c r="B5845" s="160">
        <v>45102.882974537039</v>
      </c>
      <c r="C5845" s="183">
        <v>250</v>
      </c>
      <c r="D5845" s="183">
        <v>244.75</v>
      </c>
      <c r="E5845" s="183">
        <v>5.25</v>
      </c>
      <c r="F5845" s="161" t="s">
        <v>5</v>
      </c>
      <c r="G5845" s="162"/>
      <c r="H5845" s="163">
        <v>1749703575</v>
      </c>
    </row>
    <row r="5846" spans="1:8" s="121" customFormat="1" x14ac:dyDescent="0.25">
      <c r="A5846" s="112"/>
      <c r="B5846" s="160">
        <v>45102.883726851855</v>
      </c>
      <c r="C5846" s="183">
        <v>1000</v>
      </c>
      <c r="D5846" s="183">
        <v>979</v>
      </c>
      <c r="E5846" s="183">
        <v>21</v>
      </c>
      <c r="F5846" s="161" t="s">
        <v>5</v>
      </c>
      <c r="G5846" s="162"/>
      <c r="H5846" s="163">
        <v>1749705383</v>
      </c>
    </row>
    <row r="5847" spans="1:8" s="121" customFormat="1" x14ac:dyDescent="0.25">
      <c r="A5847" s="112"/>
      <c r="B5847" s="160">
        <v>45102.883796296293</v>
      </c>
      <c r="C5847" s="183">
        <v>600</v>
      </c>
      <c r="D5847" s="183">
        <v>587.4</v>
      </c>
      <c r="E5847" s="183">
        <v>12.600000000000023</v>
      </c>
      <c r="F5847" s="161" t="s">
        <v>5</v>
      </c>
      <c r="G5847" s="162"/>
      <c r="H5847" s="163">
        <v>1749705529</v>
      </c>
    </row>
    <row r="5848" spans="1:8" s="121" customFormat="1" x14ac:dyDescent="0.25">
      <c r="A5848" s="112"/>
      <c r="B5848" s="160">
        <v>45102.886469907404</v>
      </c>
      <c r="C5848" s="183">
        <v>100</v>
      </c>
      <c r="D5848" s="183">
        <v>96.1</v>
      </c>
      <c r="E5848" s="183">
        <v>3.9000000000000057</v>
      </c>
      <c r="F5848" s="161" t="s">
        <v>5</v>
      </c>
      <c r="G5848" s="162"/>
      <c r="H5848" s="163">
        <v>1749711956</v>
      </c>
    </row>
    <row r="5849" spans="1:8" s="121" customFormat="1" x14ac:dyDescent="0.25">
      <c r="A5849" s="112"/>
      <c r="B5849" s="160">
        <v>45102.887824074074</v>
      </c>
      <c r="C5849" s="183">
        <v>1000</v>
      </c>
      <c r="D5849" s="183">
        <v>979</v>
      </c>
      <c r="E5849" s="183">
        <v>21</v>
      </c>
      <c r="F5849" s="161" t="s">
        <v>5</v>
      </c>
      <c r="G5849" s="162"/>
      <c r="H5849" s="163">
        <v>1749714998</v>
      </c>
    </row>
    <row r="5850" spans="1:8" s="121" customFormat="1" x14ac:dyDescent="0.25">
      <c r="A5850" s="112"/>
      <c r="B5850" s="160">
        <v>45102.888379629629</v>
      </c>
      <c r="C5850" s="183">
        <v>300</v>
      </c>
      <c r="D5850" s="183">
        <v>293.7</v>
      </c>
      <c r="E5850" s="183">
        <v>6.3000000000000114</v>
      </c>
      <c r="F5850" s="161" t="s">
        <v>6571</v>
      </c>
      <c r="G5850" s="162"/>
      <c r="H5850" s="163">
        <v>1749716248</v>
      </c>
    </row>
    <row r="5851" spans="1:8" s="121" customFormat="1" x14ac:dyDescent="0.25">
      <c r="A5851" s="112"/>
      <c r="B5851" s="160">
        <v>45102.892627314817</v>
      </c>
      <c r="C5851" s="183">
        <v>100</v>
      </c>
      <c r="D5851" s="183">
        <v>96.1</v>
      </c>
      <c r="E5851" s="183">
        <v>3.9000000000000057</v>
      </c>
      <c r="F5851" s="161" t="s">
        <v>6580</v>
      </c>
      <c r="G5851" s="162"/>
      <c r="H5851" s="163">
        <v>1749727004</v>
      </c>
    </row>
    <row r="5852" spans="1:8" s="121" customFormat="1" x14ac:dyDescent="0.25">
      <c r="A5852" s="112"/>
      <c r="B5852" s="160">
        <v>45102.893541666665</v>
      </c>
      <c r="C5852" s="183">
        <v>100</v>
      </c>
      <c r="D5852" s="183">
        <v>96.1</v>
      </c>
      <c r="E5852" s="183">
        <v>3.9000000000000057</v>
      </c>
      <c r="F5852" s="161" t="s">
        <v>9041</v>
      </c>
      <c r="G5852" s="162"/>
      <c r="H5852" s="163">
        <v>1749729767</v>
      </c>
    </row>
    <row r="5853" spans="1:8" s="121" customFormat="1" x14ac:dyDescent="0.25">
      <c r="A5853" s="112"/>
      <c r="B5853" s="160">
        <v>45102.893645833334</v>
      </c>
      <c r="C5853" s="183">
        <v>1050</v>
      </c>
      <c r="D5853" s="183">
        <v>1027.95</v>
      </c>
      <c r="E5853" s="183">
        <v>22.049999999999955</v>
      </c>
      <c r="F5853" s="161" t="s">
        <v>6559</v>
      </c>
      <c r="G5853" s="162"/>
      <c r="H5853" s="163">
        <v>1749730061</v>
      </c>
    </row>
    <row r="5854" spans="1:8" s="121" customFormat="1" x14ac:dyDescent="0.25">
      <c r="A5854" s="112"/>
      <c r="B5854" s="160">
        <v>45102.894768518519</v>
      </c>
      <c r="C5854" s="183">
        <v>200</v>
      </c>
      <c r="D5854" s="183">
        <v>195.8</v>
      </c>
      <c r="E5854" s="183">
        <v>4.1999999999999886</v>
      </c>
      <c r="F5854" s="161" t="s">
        <v>5</v>
      </c>
      <c r="G5854" s="162"/>
      <c r="H5854" s="163">
        <v>1749733383</v>
      </c>
    </row>
    <row r="5855" spans="1:8" s="121" customFormat="1" x14ac:dyDescent="0.25">
      <c r="A5855" s="112"/>
      <c r="B5855" s="160">
        <v>45102.895046296297</v>
      </c>
      <c r="C5855" s="183">
        <v>100</v>
      </c>
      <c r="D5855" s="183">
        <v>96.1</v>
      </c>
      <c r="E5855" s="183">
        <v>3.9000000000000057</v>
      </c>
      <c r="F5855" s="161" t="s">
        <v>5</v>
      </c>
      <c r="G5855" s="162"/>
      <c r="H5855" s="163">
        <v>1749734183</v>
      </c>
    </row>
    <row r="5856" spans="1:8" s="121" customFormat="1" x14ac:dyDescent="0.25">
      <c r="A5856" s="112"/>
      <c r="B5856" s="160">
        <v>45102.898738425924</v>
      </c>
      <c r="C5856" s="183">
        <v>300</v>
      </c>
      <c r="D5856" s="183">
        <v>293.7</v>
      </c>
      <c r="E5856" s="183">
        <v>6.3000000000000114</v>
      </c>
      <c r="F5856" s="161" t="s">
        <v>5</v>
      </c>
      <c r="G5856" s="162"/>
      <c r="H5856" s="163">
        <v>1749744888</v>
      </c>
    </row>
    <row r="5857" spans="1:8" s="121" customFormat="1" x14ac:dyDescent="0.25">
      <c r="A5857" s="112"/>
      <c r="B5857" s="160">
        <v>45102.900462962964</v>
      </c>
      <c r="C5857" s="183">
        <v>500</v>
      </c>
      <c r="D5857" s="183">
        <v>489.5</v>
      </c>
      <c r="E5857" s="183">
        <v>10.5</v>
      </c>
      <c r="F5857" s="161" t="s">
        <v>5</v>
      </c>
      <c r="G5857" s="162"/>
      <c r="H5857" s="163">
        <v>1749749322</v>
      </c>
    </row>
    <row r="5858" spans="1:8" s="121" customFormat="1" x14ac:dyDescent="0.25">
      <c r="A5858" s="112"/>
      <c r="B5858" s="160">
        <v>45102.901932870373</v>
      </c>
      <c r="C5858" s="183">
        <v>220</v>
      </c>
      <c r="D5858" s="183">
        <v>215.38</v>
      </c>
      <c r="E5858" s="183">
        <v>4.6200000000000045</v>
      </c>
      <c r="F5858" s="161" t="s">
        <v>6635</v>
      </c>
      <c r="G5858" s="162"/>
      <c r="H5858" s="163">
        <v>1749752763</v>
      </c>
    </row>
    <row r="5859" spans="1:8" s="121" customFormat="1" x14ac:dyDescent="0.25">
      <c r="A5859" s="112"/>
      <c r="B5859" s="160">
        <v>45102.904270833336</v>
      </c>
      <c r="C5859" s="183">
        <v>1000</v>
      </c>
      <c r="D5859" s="183">
        <v>979</v>
      </c>
      <c r="E5859" s="183">
        <v>21</v>
      </c>
      <c r="F5859" s="161" t="s">
        <v>5</v>
      </c>
      <c r="G5859" s="162"/>
      <c r="H5859" s="163">
        <v>1749757797</v>
      </c>
    </row>
    <row r="5860" spans="1:8" s="121" customFormat="1" x14ac:dyDescent="0.25">
      <c r="A5860" s="112"/>
      <c r="B5860" s="160">
        <v>45102.910902777781</v>
      </c>
      <c r="C5860" s="183">
        <v>300</v>
      </c>
      <c r="D5860" s="183">
        <v>293.7</v>
      </c>
      <c r="E5860" s="183">
        <v>6.3000000000000114</v>
      </c>
      <c r="F5860" s="161" t="s">
        <v>5</v>
      </c>
      <c r="G5860" s="162"/>
      <c r="H5860" s="163">
        <v>1749773053</v>
      </c>
    </row>
    <row r="5861" spans="1:8" s="121" customFormat="1" x14ac:dyDescent="0.25">
      <c r="A5861" s="112"/>
      <c r="B5861" s="160">
        <v>45102.919652777775</v>
      </c>
      <c r="C5861" s="183">
        <v>300</v>
      </c>
      <c r="D5861" s="183">
        <v>293.7</v>
      </c>
      <c r="E5861" s="183">
        <v>6.3000000000000114</v>
      </c>
      <c r="F5861" s="161" t="s">
        <v>5</v>
      </c>
      <c r="G5861" s="162"/>
      <c r="H5861" s="163">
        <v>1749791886</v>
      </c>
    </row>
    <row r="5862" spans="1:8" s="121" customFormat="1" x14ac:dyDescent="0.25">
      <c r="A5862" s="112"/>
      <c r="B5862" s="160">
        <v>45102.925023148149</v>
      </c>
      <c r="C5862" s="183">
        <v>1000</v>
      </c>
      <c r="D5862" s="183">
        <v>979</v>
      </c>
      <c r="E5862" s="183">
        <v>21</v>
      </c>
      <c r="F5862" s="161" t="s">
        <v>8678</v>
      </c>
      <c r="G5862" s="162"/>
      <c r="H5862" s="163">
        <v>1749803538</v>
      </c>
    </row>
    <row r="5863" spans="1:8" s="121" customFormat="1" x14ac:dyDescent="0.25">
      <c r="A5863" s="112"/>
      <c r="B5863" s="160">
        <v>45102.927002314813</v>
      </c>
      <c r="C5863" s="183">
        <v>150</v>
      </c>
      <c r="D5863" s="183">
        <v>146.1</v>
      </c>
      <c r="E5863" s="183">
        <v>3.9000000000000057</v>
      </c>
      <c r="F5863" s="161" t="s">
        <v>5</v>
      </c>
      <c r="G5863" s="162"/>
      <c r="H5863" s="163">
        <v>1749807623</v>
      </c>
    </row>
    <row r="5864" spans="1:8" s="121" customFormat="1" x14ac:dyDescent="0.25">
      <c r="A5864" s="112"/>
      <c r="B5864" s="160">
        <v>45102.928807870368</v>
      </c>
      <c r="C5864" s="183">
        <v>150</v>
      </c>
      <c r="D5864" s="183">
        <v>146.1</v>
      </c>
      <c r="E5864" s="183">
        <v>3.9000000000000057</v>
      </c>
      <c r="F5864" s="161" t="s">
        <v>5</v>
      </c>
      <c r="G5864" s="162"/>
      <c r="H5864" s="163">
        <v>1749811330</v>
      </c>
    </row>
    <row r="5865" spans="1:8" s="121" customFormat="1" x14ac:dyDescent="0.25">
      <c r="A5865" s="112"/>
      <c r="B5865" s="160">
        <v>45102.931701388887</v>
      </c>
      <c r="C5865" s="183">
        <v>500</v>
      </c>
      <c r="D5865" s="183">
        <v>489.5</v>
      </c>
      <c r="E5865" s="183">
        <v>10.5</v>
      </c>
      <c r="F5865" s="161" t="s">
        <v>5</v>
      </c>
      <c r="G5865" s="162"/>
      <c r="H5865" s="163">
        <v>1749817514</v>
      </c>
    </row>
    <row r="5866" spans="1:8" s="121" customFormat="1" x14ac:dyDescent="0.25">
      <c r="A5866" s="112"/>
      <c r="B5866" s="160">
        <v>45102.932199074072</v>
      </c>
      <c r="C5866" s="183">
        <v>300</v>
      </c>
      <c r="D5866" s="183">
        <v>293.7</v>
      </c>
      <c r="E5866" s="183">
        <v>6.3000000000000114</v>
      </c>
      <c r="F5866" s="161" t="s">
        <v>5</v>
      </c>
      <c r="G5866" s="162"/>
      <c r="H5866" s="163">
        <v>1749818592</v>
      </c>
    </row>
    <row r="5867" spans="1:8" s="121" customFormat="1" x14ac:dyDescent="0.25">
      <c r="A5867" s="112"/>
      <c r="B5867" s="160">
        <v>45102.938657407409</v>
      </c>
      <c r="C5867" s="183">
        <v>100</v>
      </c>
      <c r="D5867" s="183">
        <v>96.1</v>
      </c>
      <c r="E5867" s="183">
        <v>3.9000000000000057</v>
      </c>
      <c r="F5867" s="161" t="s">
        <v>5</v>
      </c>
      <c r="G5867" s="162"/>
      <c r="H5867" s="163">
        <v>1749832062</v>
      </c>
    </row>
    <row r="5868" spans="1:8" s="121" customFormat="1" x14ac:dyDescent="0.25">
      <c r="A5868" s="112"/>
      <c r="B5868" s="160">
        <v>45102.943425925929</v>
      </c>
      <c r="C5868" s="183">
        <v>300</v>
      </c>
      <c r="D5868" s="183">
        <v>293.7</v>
      </c>
      <c r="E5868" s="183">
        <v>6.3000000000000114</v>
      </c>
      <c r="F5868" s="161" t="s">
        <v>5</v>
      </c>
      <c r="G5868" s="162"/>
      <c r="H5868" s="163">
        <v>1749841366</v>
      </c>
    </row>
    <row r="5869" spans="1:8" s="121" customFormat="1" x14ac:dyDescent="0.25">
      <c r="A5869" s="112"/>
      <c r="B5869" s="160">
        <v>45102.966793981483</v>
      </c>
      <c r="C5869" s="183">
        <v>50</v>
      </c>
      <c r="D5869" s="183">
        <v>46.1</v>
      </c>
      <c r="E5869" s="183">
        <v>3.8999999999999986</v>
      </c>
      <c r="F5869" s="161" t="s">
        <v>5</v>
      </c>
      <c r="G5869" s="162"/>
      <c r="H5869" s="163">
        <v>1749883719</v>
      </c>
    </row>
    <row r="5870" spans="1:8" s="121" customFormat="1" x14ac:dyDescent="0.25">
      <c r="A5870" s="112"/>
      <c r="B5870" s="160">
        <v>45102.969513888886</v>
      </c>
      <c r="C5870" s="183">
        <v>2500</v>
      </c>
      <c r="D5870" s="183">
        <v>2447.5</v>
      </c>
      <c r="E5870" s="183">
        <v>52.5</v>
      </c>
      <c r="F5870" s="161" t="s">
        <v>8597</v>
      </c>
      <c r="G5870" s="162"/>
      <c r="H5870" s="163">
        <v>1749888216</v>
      </c>
    </row>
    <row r="5871" spans="1:8" s="121" customFormat="1" x14ac:dyDescent="0.25">
      <c r="A5871" s="112"/>
      <c r="B5871" s="160">
        <v>45102.971435185187</v>
      </c>
      <c r="C5871" s="183">
        <v>1200</v>
      </c>
      <c r="D5871" s="183">
        <v>1174.8</v>
      </c>
      <c r="E5871" s="183">
        <v>25.200000000000045</v>
      </c>
      <c r="F5871" s="161" t="s">
        <v>5</v>
      </c>
      <c r="G5871" s="162"/>
      <c r="H5871" s="163">
        <v>1749891294</v>
      </c>
    </row>
    <row r="5872" spans="1:8" s="121" customFormat="1" x14ac:dyDescent="0.25">
      <c r="A5872" s="112"/>
      <c r="B5872" s="160">
        <v>45102.975497685184</v>
      </c>
      <c r="C5872" s="183">
        <v>600</v>
      </c>
      <c r="D5872" s="183">
        <v>587.4</v>
      </c>
      <c r="E5872" s="183">
        <v>12.600000000000023</v>
      </c>
      <c r="F5872" s="161" t="s">
        <v>5</v>
      </c>
      <c r="G5872" s="162"/>
      <c r="H5872" s="163">
        <v>1749898343</v>
      </c>
    </row>
    <row r="5873" spans="1:8" s="121" customFormat="1" x14ac:dyDescent="0.25">
      <c r="A5873" s="112"/>
      <c r="B5873" s="160">
        <v>45102.976527777777</v>
      </c>
      <c r="C5873" s="183">
        <v>300</v>
      </c>
      <c r="D5873" s="183">
        <v>293.7</v>
      </c>
      <c r="E5873" s="183">
        <v>6.3000000000000114</v>
      </c>
      <c r="F5873" s="161" t="s">
        <v>5</v>
      </c>
      <c r="G5873" s="162"/>
      <c r="H5873" s="163">
        <v>1749900061</v>
      </c>
    </row>
    <row r="5874" spans="1:8" s="121" customFormat="1" x14ac:dyDescent="0.25">
      <c r="A5874" s="112"/>
      <c r="B5874" s="160">
        <v>45102.984039351853</v>
      </c>
      <c r="C5874" s="183">
        <v>500</v>
      </c>
      <c r="D5874" s="183">
        <v>489.5</v>
      </c>
      <c r="E5874" s="183">
        <v>10.5</v>
      </c>
      <c r="F5874" s="161" t="s">
        <v>5</v>
      </c>
      <c r="G5874" s="162"/>
      <c r="H5874" s="163">
        <v>1749911899</v>
      </c>
    </row>
    <row r="5875" spans="1:8" s="121" customFormat="1" x14ac:dyDescent="0.25">
      <c r="A5875" s="112"/>
      <c r="B5875" s="160">
        <v>45102.986284722225</v>
      </c>
      <c r="C5875" s="183">
        <v>500</v>
      </c>
      <c r="D5875" s="183">
        <v>489.5</v>
      </c>
      <c r="E5875" s="183">
        <v>10.5</v>
      </c>
      <c r="F5875" s="161" t="s">
        <v>5</v>
      </c>
      <c r="G5875" s="162"/>
      <c r="H5875" s="163">
        <v>1749915565</v>
      </c>
    </row>
    <row r="5876" spans="1:8" s="121" customFormat="1" x14ac:dyDescent="0.25">
      <c r="A5876" s="112"/>
      <c r="B5876" s="160">
        <v>45102.988819444443</v>
      </c>
      <c r="C5876" s="183">
        <v>300</v>
      </c>
      <c r="D5876" s="183">
        <v>293.7</v>
      </c>
      <c r="E5876" s="183">
        <v>6.3000000000000114</v>
      </c>
      <c r="F5876" s="161" t="s">
        <v>5</v>
      </c>
      <c r="G5876" s="162"/>
      <c r="H5876" s="163">
        <v>1749918928</v>
      </c>
    </row>
    <row r="5877" spans="1:8" s="121" customFormat="1" x14ac:dyDescent="0.25">
      <c r="A5877" s="112"/>
      <c r="B5877" s="160">
        <v>45102.99</v>
      </c>
      <c r="C5877" s="183">
        <v>500</v>
      </c>
      <c r="D5877" s="183">
        <v>489.5</v>
      </c>
      <c r="E5877" s="183">
        <v>10.5</v>
      </c>
      <c r="F5877" s="161" t="s">
        <v>5</v>
      </c>
      <c r="G5877" s="162"/>
      <c r="H5877" s="163">
        <v>1749920565</v>
      </c>
    </row>
    <row r="5878" spans="1:8" s="121" customFormat="1" x14ac:dyDescent="0.25">
      <c r="A5878" s="112"/>
      <c r="B5878" s="160">
        <v>45102.995381944442</v>
      </c>
      <c r="C5878" s="183">
        <v>300</v>
      </c>
      <c r="D5878" s="183">
        <v>293.7</v>
      </c>
      <c r="E5878" s="183">
        <v>6.3000000000000114</v>
      </c>
      <c r="F5878" s="161" t="s">
        <v>5</v>
      </c>
      <c r="G5878" s="162"/>
      <c r="H5878" s="163">
        <v>1749928398</v>
      </c>
    </row>
    <row r="5879" spans="1:8" s="121" customFormat="1" x14ac:dyDescent="0.25">
      <c r="A5879" s="112"/>
      <c r="B5879" s="160">
        <v>45103.000381944446</v>
      </c>
      <c r="C5879" s="183">
        <v>700</v>
      </c>
      <c r="D5879" s="183">
        <v>685.3</v>
      </c>
      <c r="E5879" s="183">
        <v>14.700000000000045</v>
      </c>
      <c r="F5879" s="161" t="s">
        <v>5</v>
      </c>
      <c r="G5879" s="162"/>
      <c r="H5879" s="163">
        <v>1749935359</v>
      </c>
    </row>
    <row r="5880" spans="1:8" s="121" customFormat="1" x14ac:dyDescent="0.25">
      <c r="A5880" s="112"/>
      <c r="B5880" s="160">
        <v>45103.012361111112</v>
      </c>
      <c r="C5880" s="183">
        <v>100</v>
      </c>
      <c r="D5880" s="183">
        <v>96.1</v>
      </c>
      <c r="E5880" s="183">
        <v>3.9000000000000057</v>
      </c>
      <c r="F5880" s="161" t="s">
        <v>6620</v>
      </c>
      <c r="G5880" s="162"/>
      <c r="H5880" s="163">
        <v>1749955357</v>
      </c>
    </row>
    <row r="5881" spans="1:8" s="121" customFormat="1" x14ac:dyDescent="0.25">
      <c r="A5881" s="112"/>
      <c r="B5881" s="160">
        <v>45103.036307870374</v>
      </c>
      <c r="C5881" s="183">
        <v>200</v>
      </c>
      <c r="D5881" s="183">
        <v>195.8</v>
      </c>
      <c r="E5881" s="183">
        <v>4.1999999999999886</v>
      </c>
      <c r="F5881" s="161" t="s">
        <v>5</v>
      </c>
      <c r="G5881" s="162"/>
      <c r="H5881" s="163">
        <v>1749989632</v>
      </c>
    </row>
    <row r="5882" spans="1:8" s="121" customFormat="1" x14ac:dyDescent="0.25">
      <c r="A5882" s="112"/>
      <c r="B5882" s="160">
        <v>45103.047326388885</v>
      </c>
      <c r="C5882" s="183">
        <v>300</v>
      </c>
      <c r="D5882" s="183">
        <v>293.7</v>
      </c>
      <c r="E5882" s="183">
        <v>6.3000000000000114</v>
      </c>
      <c r="F5882" s="161" t="s">
        <v>5</v>
      </c>
      <c r="G5882" s="162"/>
      <c r="H5882" s="163">
        <v>1750005706</v>
      </c>
    </row>
    <row r="5883" spans="1:8" s="121" customFormat="1" x14ac:dyDescent="0.25">
      <c r="A5883" s="112"/>
      <c r="B5883" s="160">
        <v>45103.04996527778</v>
      </c>
      <c r="C5883" s="183">
        <v>500</v>
      </c>
      <c r="D5883" s="183">
        <v>489.5</v>
      </c>
      <c r="E5883" s="183">
        <v>10.5</v>
      </c>
      <c r="F5883" s="161" t="s">
        <v>5</v>
      </c>
      <c r="G5883" s="162"/>
      <c r="H5883" s="163">
        <v>1750009575</v>
      </c>
    </row>
    <row r="5884" spans="1:8" s="121" customFormat="1" x14ac:dyDescent="0.25">
      <c r="A5884" s="112"/>
      <c r="B5884" s="160">
        <v>45103.060185185182</v>
      </c>
      <c r="C5884" s="183">
        <v>1000</v>
      </c>
      <c r="D5884" s="183">
        <v>979</v>
      </c>
      <c r="E5884" s="183">
        <v>21</v>
      </c>
      <c r="F5884" s="161" t="s">
        <v>5</v>
      </c>
      <c r="G5884" s="162"/>
      <c r="H5884" s="163">
        <v>1750023805</v>
      </c>
    </row>
    <row r="5885" spans="1:8" s="121" customFormat="1" x14ac:dyDescent="0.25">
      <c r="A5885" s="112"/>
      <c r="B5885" s="160">
        <v>45103.066550925927</v>
      </c>
      <c r="C5885" s="183">
        <v>1000</v>
      </c>
      <c r="D5885" s="183">
        <v>979</v>
      </c>
      <c r="E5885" s="183">
        <v>21</v>
      </c>
      <c r="F5885" s="161" t="s">
        <v>5</v>
      </c>
      <c r="G5885" s="162"/>
      <c r="H5885" s="163">
        <v>1750031703</v>
      </c>
    </row>
    <row r="5886" spans="1:8" s="121" customFormat="1" x14ac:dyDescent="0.25">
      <c r="A5886" s="112"/>
      <c r="B5886" s="160">
        <v>45103.08488425926</v>
      </c>
      <c r="C5886" s="183">
        <v>88</v>
      </c>
      <c r="D5886" s="183">
        <v>84.1</v>
      </c>
      <c r="E5886" s="183">
        <v>3.9000000000000057</v>
      </c>
      <c r="F5886" s="161" t="s">
        <v>9009</v>
      </c>
      <c r="G5886" s="162"/>
      <c r="H5886" s="163">
        <v>1750052638</v>
      </c>
    </row>
    <row r="5887" spans="1:8" s="121" customFormat="1" x14ac:dyDescent="0.25">
      <c r="A5887" s="112"/>
      <c r="B5887" s="160">
        <v>45103.100127314814</v>
      </c>
      <c r="C5887" s="183">
        <v>300</v>
      </c>
      <c r="D5887" s="183">
        <v>293.7</v>
      </c>
      <c r="E5887" s="183">
        <v>6.3000000000000114</v>
      </c>
      <c r="F5887" s="161" t="s">
        <v>5</v>
      </c>
      <c r="G5887" s="162"/>
      <c r="H5887" s="163">
        <v>1750074492</v>
      </c>
    </row>
    <row r="5888" spans="1:8" s="121" customFormat="1" x14ac:dyDescent="0.25">
      <c r="A5888" s="112"/>
      <c r="B5888" s="160">
        <v>45103.108171296299</v>
      </c>
      <c r="C5888" s="183">
        <v>10000</v>
      </c>
      <c r="D5888" s="183">
        <v>9790</v>
      </c>
      <c r="E5888" s="183">
        <v>210</v>
      </c>
      <c r="F5888" s="161" t="s">
        <v>6644</v>
      </c>
      <c r="G5888" s="162"/>
      <c r="H5888" s="163">
        <v>1750085292</v>
      </c>
    </row>
    <row r="5889" spans="1:8" s="121" customFormat="1" x14ac:dyDescent="0.25">
      <c r="A5889" s="112"/>
      <c r="B5889" s="160">
        <v>45103.180706018517</v>
      </c>
      <c r="C5889" s="183">
        <v>4900</v>
      </c>
      <c r="D5889" s="183">
        <v>4797.1000000000004</v>
      </c>
      <c r="E5889" s="183">
        <v>102.89999999999964</v>
      </c>
      <c r="F5889" s="161" t="s">
        <v>5</v>
      </c>
      <c r="G5889" s="162"/>
      <c r="H5889" s="163">
        <v>1750169406</v>
      </c>
    </row>
    <row r="5890" spans="1:8" s="121" customFormat="1" x14ac:dyDescent="0.25">
      <c r="A5890" s="112"/>
      <c r="B5890" s="160">
        <v>45103.203263888892</v>
      </c>
      <c r="C5890" s="183">
        <v>300</v>
      </c>
      <c r="D5890" s="183">
        <v>293.7</v>
      </c>
      <c r="E5890" s="183">
        <v>6.3000000000000114</v>
      </c>
      <c r="F5890" s="161" t="s">
        <v>5</v>
      </c>
      <c r="G5890" s="162"/>
      <c r="H5890" s="163">
        <v>1750192616</v>
      </c>
    </row>
    <row r="5891" spans="1:8" s="121" customFormat="1" x14ac:dyDescent="0.25">
      <c r="A5891" s="112"/>
      <c r="B5891" s="160">
        <v>45103.275868055556</v>
      </c>
      <c r="C5891" s="183">
        <v>100</v>
      </c>
      <c r="D5891" s="183">
        <v>96.1</v>
      </c>
      <c r="E5891" s="183">
        <v>3.9000000000000057</v>
      </c>
      <c r="F5891" s="161" t="s">
        <v>5</v>
      </c>
      <c r="G5891" s="162"/>
      <c r="H5891" s="163">
        <v>1750268209</v>
      </c>
    </row>
    <row r="5892" spans="1:8" s="121" customFormat="1" x14ac:dyDescent="0.25">
      <c r="A5892" s="112"/>
      <c r="B5892" s="160">
        <v>45103.287789351853</v>
      </c>
      <c r="C5892" s="183">
        <v>800</v>
      </c>
      <c r="D5892" s="183">
        <v>783.2</v>
      </c>
      <c r="E5892" s="183">
        <v>16.799999999999955</v>
      </c>
      <c r="F5892" s="161" t="s">
        <v>5</v>
      </c>
      <c r="G5892" s="162"/>
      <c r="H5892" s="163">
        <v>1750279424</v>
      </c>
    </row>
    <row r="5893" spans="1:8" s="121" customFormat="1" x14ac:dyDescent="0.25">
      <c r="A5893" s="112"/>
      <c r="B5893" s="160">
        <v>45103.320416666669</v>
      </c>
      <c r="C5893" s="183">
        <v>500</v>
      </c>
      <c r="D5893" s="183">
        <v>489.5</v>
      </c>
      <c r="E5893" s="183">
        <v>10.5</v>
      </c>
      <c r="F5893" s="161" t="s">
        <v>5</v>
      </c>
      <c r="G5893" s="162"/>
      <c r="H5893" s="163">
        <v>1750314619</v>
      </c>
    </row>
    <row r="5894" spans="1:8" s="121" customFormat="1" x14ac:dyDescent="0.25">
      <c r="A5894" s="112"/>
      <c r="B5894" s="160">
        <v>45103.324050925927</v>
      </c>
      <c r="C5894" s="183">
        <v>1000</v>
      </c>
      <c r="D5894" s="183">
        <v>979</v>
      </c>
      <c r="E5894" s="183">
        <v>21</v>
      </c>
      <c r="F5894" s="161" t="s">
        <v>8555</v>
      </c>
      <c r="G5894" s="162"/>
      <c r="H5894" s="163">
        <v>1750318860</v>
      </c>
    </row>
    <row r="5895" spans="1:8" s="121" customFormat="1" x14ac:dyDescent="0.25">
      <c r="A5895" s="112"/>
      <c r="B5895" s="160">
        <v>45103.327662037038</v>
      </c>
      <c r="C5895" s="183">
        <v>1500</v>
      </c>
      <c r="D5895" s="183">
        <v>1468.5</v>
      </c>
      <c r="E5895" s="183">
        <v>31.5</v>
      </c>
      <c r="F5895" s="161" t="s">
        <v>5</v>
      </c>
      <c r="G5895" s="162"/>
      <c r="H5895" s="163">
        <v>1750323426</v>
      </c>
    </row>
    <row r="5896" spans="1:8" s="121" customFormat="1" x14ac:dyDescent="0.25">
      <c r="A5896" s="112"/>
      <c r="B5896" s="160">
        <v>45103.331099537034</v>
      </c>
      <c r="C5896" s="183">
        <v>500</v>
      </c>
      <c r="D5896" s="183">
        <v>489.5</v>
      </c>
      <c r="E5896" s="183">
        <v>10.5</v>
      </c>
      <c r="F5896" s="161" t="s">
        <v>5</v>
      </c>
      <c r="G5896" s="162"/>
      <c r="H5896" s="163">
        <v>1750328009</v>
      </c>
    </row>
    <row r="5897" spans="1:8" s="121" customFormat="1" x14ac:dyDescent="0.25">
      <c r="A5897" s="112"/>
      <c r="B5897" s="160">
        <v>45103.33898148148</v>
      </c>
      <c r="C5897" s="183">
        <v>100</v>
      </c>
      <c r="D5897" s="183">
        <v>96.1</v>
      </c>
      <c r="E5897" s="183">
        <v>3.9000000000000057</v>
      </c>
      <c r="F5897" s="161" t="s">
        <v>6682</v>
      </c>
      <c r="G5897" s="162"/>
      <c r="H5897" s="163">
        <v>1750338703</v>
      </c>
    </row>
    <row r="5898" spans="1:8" s="121" customFormat="1" x14ac:dyDescent="0.25">
      <c r="A5898" s="112"/>
      <c r="B5898" s="160">
        <v>45103.345925925925</v>
      </c>
      <c r="C5898" s="183">
        <v>650</v>
      </c>
      <c r="D5898" s="183">
        <v>636.35</v>
      </c>
      <c r="E5898" s="183">
        <v>13.649999999999977</v>
      </c>
      <c r="F5898" s="161" t="s">
        <v>6564</v>
      </c>
      <c r="G5898" s="162"/>
      <c r="H5898" s="163">
        <v>1750347862</v>
      </c>
    </row>
    <row r="5899" spans="1:8" s="121" customFormat="1" x14ac:dyDescent="0.25">
      <c r="A5899" s="112"/>
      <c r="B5899" s="160">
        <v>45103.348240740743</v>
      </c>
      <c r="C5899" s="183">
        <v>104</v>
      </c>
      <c r="D5899" s="183">
        <v>100.1</v>
      </c>
      <c r="E5899" s="183">
        <v>3.9000000000000057</v>
      </c>
      <c r="F5899" s="161" t="s">
        <v>8586</v>
      </c>
      <c r="G5899" s="162"/>
      <c r="H5899" s="163">
        <v>1750351181</v>
      </c>
    </row>
    <row r="5900" spans="1:8" s="121" customFormat="1" x14ac:dyDescent="0.25">
      <c r="A5900" s="112"/>
      <c r="B5900" s="160">
        <v>45103.352418981478</v>
      </c>
      <c r="C5900" s="183">
        <v>300</v>
      </c>
      <c r="D5900" s="183">
        <v>293.7</v>
      </c>
      <c r="E5900" s="183">
        <v>6.3000000000000114</v>
      </c>
      <c r="F5900" s="161" t="s">
        <v>5</v>
      </c>
      <c r="G5900" s="162"/>
      <c r="H5900" s="163">
        <v>1750357326</v>
      </c>
    </row>
    <row r="5901" spans="1:8" s="121" customFormat="1" x14ac:dyDescent="0.25">
      <c r="A5901" s="112"/>
      <c r="B5901" s="160">
        <v>45103.364525462966</v>
      </c>
      <c r="C5901" s="183">
        <v>300</v>
      </c>
      <c r="D5901" s="183">
        <v>293.7</v>
      </c>
      <c r="E5901" s="183">
        <v>6.3000000000000114</v>
      </c>
      <c r="F5901" s="161" t="s">
        <v>5</v>
      </c>
      <c r="G5901" s="162"/>
      <c r="H5901" s="163">
        <v>1750375130</v>
      </c>
    </row>
    <row r="5902" spans="1:8" s="121" customFormat="1" x14ac:dyDescent="0.25">
      <c r="A5902" s="112"/>
      <c r="B5902" s="160">
        <v>45103.367337962962</v>
      </c>
      <c r="C5902" s="183">
        <v>100</v>
      </c>
      <c r="D5902" s="183">
        <v>96.1</v>
      </c>
      <c r="E5902" s="183">
        <v>3.9000000000000057</v>
      </c>
      <c r="F5902" s="161" t="s">
        <v>5</v>
      </c>
      <c r="G5902" s="162"/>
      <c r="H5902" s="163">
        <v>1750379602</v>
      </c>
    </row>
    <row r="5903" spans="1:8" s="121" customFormat="1" x14ac:dyDescent="0.25">
      <c r="A5903" s="112"/>
      <c r="B5903" s="160">
        <v>45103.370636574073</v>
      </c>
      <c r="C5903" s="183">
        <v>100</v>
      </c>
      <c r="D5903" s="183">
        <v>96.1</v>
      </c>
      <c r="E5903" s="183">
        <v>3.9000000000000057</v>
      </c>
      <c r="F5903" s="161" t="s">
        <v>8563</v>
      </c>
      <c r="G5903" s="162" t="s">
        <v>8640</v>
      </c>
      <c r="H5903" s="163">
        <v>1750385018</v>
      </c>
    </row>
    <row r="5904" spans="1:8" s="121" customFormat="1" x14ac:dyDescent="0.25">
      <c r="A5904" s="112"/>
      <c r="B5904" s="160">
        <v>45103.374768518515</v>
      </c>
      <c r="C5904" s="183">
        <v>500</v>
      </c>
      <c r="D5904" s="183">
        <v>489.5</v>
      </c>
      <c r="E5904" s="183">
        <v>10.5</v>
      </c>
      <c r="F5904" s="161" t="s">
        <v>5</v>
      </c>
      <c r="G5904" s="162"/>
      <c r="H5904" s="163">
        <v>1750391775</v>
      </c>
    </row>
    <row r="5905" spans="1:8" s="121" customFormat="1" x14ac:dyDescent="0.25">
      <c r="A5905" s="112"/>
      <c r="B5905" s="160">
        <v>45103.376157407409</v>
      </c>
      <c r="C5905" s="183">
        <v>500</v>
      </c>
      <c r="D5905" s="183">
        <v>489.5</v>
      </c>
      <c r="E5905" s="183">
        <v>10.5</v>
      </c>
      <c r="F5905" s="161" t="s">
        <v>6556</v>
      </c>
      <c r="G5905" s="162"/>
      <c r="H5905" s="163">
        <v>1750394105</v>
      </c>
    </row>
    <row r="5906" spans="1:8" s="121" customFormat="1" x14ac:dyDescent="0.25">
      <c r="A5906" s="112"/>
      <c r="B5906" s="160">
        <v>45103.379016203704</v>
      </c>
      <c r="C5906" s="183">
        <v>1100</v>
      </c>
      <c r="D5906" s="183">
        <v>1076.9000000000001</v>
      </c>
      <c r="E5906" s="183">
        <v>23.099999999999909</v>
      </c>
      <c r="F5906" s="161" t="s">
        <v>8597</v>
      </c>
      <c r="G5906" s="162"/>
      <c r="H5906" s="163">
        <v>1750398638</v>
      </c>
    </row>
    <row r="5907" spans="1:8" s="121" customFormat="1" x14ac:dyDescent="0.25">
      <c r="A5907" s="112"/>
      <c r="B5907" s="160">
        <v>45103.38077546296</v>
      </c>
      <c r="C5907" s="183">
        <v>300</v>
      </c>
      <c r="D5907" s="183">
        <v>293.7</v>
      </c>
      <c r="E5907" s="183">
        <v>6.3000000000000114</v>
      </c>
      <c r="F5907" s="161" t="s">
        <v>9042</v>
      </c>
      <c r="G5907" s="162"/>
      <c r="H5907" s="163">
        <v>1750401715</v>
      </c>
    </row>
    <row r="5908" spans="1:8" s="121" customFormat="1" x14ac:dyDescent="0.25">
      <c r="A5908" s="112"/>
      <c r="B5908" s="160">
        <v>45103.384513888886</v>
      </c>
      <c r="C5908" s="183">
        <v>1000</v>
      </c>
      <c r="D5908" s="183">
        <v>979</v>
      </c>
      <c r="E5908" s="183">
        <v>21</v>
      </c>
      <c r="F5908" s="161" t="s">
        <v>8555</v>
      </c>
      <c r="G5908" s="162"/>
      <c r="H5908" s="163">
        <v>1750407410</v>
      </c>
    </row>
    <row r="5909" spans="1:8" s="121" customFormat="1" x14ac:dyDescent="0.25">
      <c r="A5909" s="112"/>
      <c r="B5909" s="160">
        <v>45103.390555555554</v>
      </c>
      <c r="C5909" s="183">
        <v>1000</v>
      </c>
      <c r="D5909" s="183">
        <v>979</v>
      </c>
      <c r="E5909" s="183">
        <v>21</v>
      </c>
      <c r="F5909" s="161" t="s">
        <v>5</v>
      </c>
      <c r="G5909" s="162"/>
      <c r="H5909" s="163">
        <v>1750417125</v>
      </c>
    </row>
    <row r="5910" spans="1:8" s="121" customFormat="1" x14ac:dyDescent="0.25">
      <c r="A5910" s="112"/>
      <c r="B5910" s="160">
        <v>45103.392256944448</v>
      </c>
      <c r="C5910" s="183">
        <v>100</v>
      </c>
      <c r="D5910" s="183">
        <v>96.1</v>
      </c>
      <c r="E5910" s="183">
        <v>3.9000000000000057</v>
      </c>
      <c r="F5910" s="161" t="s">
        <v>5</v>
      </c>
      <c r="G5910" s="162"/>
      <c r="H5910" s="163">
        <v>1750419536</v>
      </c>
    </row>
    <row r="5911" spans="1:8" s="121" customFormat="1" x14ac:dyDescent="0.25">
      <c r="A5911" s="112"/>
      <c r="B5911" s="160">
        <v>45103.393275462964</v>
      </c>
      <c r="C5911" s="183">
        <v>500</v>
      </c>
      <c r="D5911" s="183">
        <v>489.5</v>
      </c>
      <c r="E5911" s="183">
        <v>10.5</v>
      </c>
      <c r="F5911" s="161" t="s">
        <v>5</v>
      </c>
      <c r="G5911" s="162"/>
      <c r="H5911" s="163">
        <v>1750421157</v>
      </c>
    </row>
    <row r="5912" spans="1:8" s="121" customFormat="1" x14ac:dyDescent="0.25">
      <c r="A5912" s="112"/>
      <c r="B5912" s="160">
        <v>45103.397592592592</v>
      </c>
      <c r="C5912" s="183">
        <v>1000</v>
      </c>
      <c r="D5912" s="183">
        <v>979</v>
      </c>
      <c r="E5912" s="183">
        <v>21</v>
      </c>
      <c r="F5912" s="161" t="s">
        <v>5</v>
      </c>
      <c r="G5912" s="162"/>
      <c r="H5912" s="163">
        <v>1750428085</v>
      </c>
    </row>
    <row r="5913" spans="1:8" s="121" customFormat="1" x14ac:dyDescent="0.25">
      <c r="A5913" s="112"/>
      <c r="B5913" s="160">
        <v>45103.397928240738</v>
      </c>
      <c r="C5913" s="183">
        <v>200</v>
      </c>
      <c r="D5913" s="183">
        <v>195.8</v>
      </c>
      <c r="E5913" s="183">
        <v>4.1999999999999886</v>
      </c>
      <c r="F5913" s="161" t="s">
        <v>5</v>
      </c>
      <c r="G5913" s="162"/>
      <c r="H5913" s="163">
        <v>1750428576</v>
      </c>
    </row>
    <row r="5914" spans="1:8" s="121" customFormat="1" x14ac:dyDescent="0.25">
      <c r="A5914" s="112"/>
      <c r="B5914" s="160">
        <v>45103.398032407407</v>
      </c>
      <c r="C5914" s="183">
        <v>500</v>
      </c>
      <c r="D5914" s="183">
        <v>489.5</v>
      </c>
      <c r="E5914" s="183">
        <v>10.5</v>
      </c>
      <c r="F5914" s="161" t="s">
        <v>5</v>
      </c>
      <c r="G5914" s="162"/>
      <c r="H5914" s="163">
        <v>1750428746</v>
      </c>
    </row>
    <row r="5915" spans="1:8" s="121" customFormat="1" x14ac:dyDescent="0.25">
      <c r="A5915" s="112"/>
      <c r="B5915" s="160">
        <v>45103.398136574076</v>
      </c>
      <c r="C5915" s="183">
        <v>500</v>
      </c>
      <c r="D5915" s="183">
        <v>489.5</v>
      </c>
      <c r="E5915" s="183">
        <v>10.5</v>
      </c>
      <c r="F5915" s="161" t="s">
        <v>5</v>
      </c>
      <c r="G5915" s="162"/>
      <c r="H5915" s="163">
        <v>1750428899</v>
      </c>
    </row>
    <row r="5916" spans="1:8" s="121" customFormat="1" x14ac:dyDescent="0.25">
      <c r="A5916" s="112"/>
      <c r="B5916" s="160">
        <v>45103.398321759261</v>
      </c>
      <c r="C5916" s="183">
        <v>300</v>
      </c>
      <c r="D5916" s="183">
        <v>293.7</v>
      </c>
      <c r="E5916" s="183">
        <v>6.3000000000000114</v>
      </c>
      <c r="F5916" s="161" t="s">
        <v>5</v>
      </c>
      <c r="G5916" s="162"/>
      <c r="H5916" s="163">
        <v>1750429204</v>
      </c>
    </row>
    <row r="5917" spans="1:8" s="121" customFormat="1" x14ac:dyDescent="0.25">
      <c r="A5917" s="112"/>
      <c r="B5917" s="160">
        <v>45103.398506944446</v>
      </c>
      <c r="C5917" s="183">
        <v>400</v>
      </c>
      <c r="D5917" s="183">
        <v>391.6</v>
      </c>
      <c r="E5917" s="183">
        <v>8.3999999999999773</v>
      </c>
      <c r="F5917" s="161" t="s">
        <v>5</v>
      </c>
      <c r="G5917" s="162"/>
      <c r="H5917" s="163">
        <v>1750429459</v>
      </c>
    </row>
    <row r="5918" spans="1:8" s="121" customFormat="1" x14ac:dyDescent="0.25">
      <c r="A5918" s="112"/>
      <c r="B5918" s="160">
        <v>45103.398888888885</v>
      </c>
      <c r="C5918" s="183">
        <v>200</v>
      </c>
      <c r="D5918" s="183">
        <v>195.8</v>
      </c>
      <c r="E5918" s="183">
        <v>4.1999999999999886</v>
      </c>
      <c r="F5918" s="161" t="s">
        <v>5</v>
      </c>
      <c r="G5918" s="162"/>
      <c r="H5918" s="163">
        <v>1750430037</v>
      </c>
    </row>
    <row r="5919" spans="1:8" s="121" customFormat="1" x14ac:dyDescent="0.25">
      <c r="A5919" s="112"/>
      <c r="B5919" s="160">
        <v>45103.400543981479</v>
      </c>
      <c r="C5919" s="183">
        <v>500</v>
      </c>
      <c r="D5919" s="183">
        <v>489.5</v>
      </c>
      <c r="E5919" s="183">
        <v>10.5</v>
      </c>
      <c r="F5919" s="161" t="s">
        <v>5</v>
      </c>
      <c r="G5919" s="162"/>
      <c r="H5919" s="163">
        <v>1750432791</v>
      </c>
    </row>
    <row r="5920" spans="1:8" s="121" customFormat="1" x14ac:dyDescent="0.25">
      <c r="A5920" s="112"/>
      <c r="B5920" s="160">
        <v>45103.40079861111</v>
      </c>
      <c r="C5920" s="183">
        <v>150</v>
      </c>
      <c r="D5920" s="183">
        <v>146.1</v>
      </c>
      <c r="E5920" s="183">
        <v>3.9000000000000057</v>
      </c>
      <c r="F5920" s="161" t="s">
        <v>5</v>
      </c>
      <c r="G5920" s="162"/>
      <c r="H5920" s="163">
        <v>1750433274</v>
      </c>
    </row>
    <row r="5921" spans="1:8" s="121" customFormat="1" x14ac:dyDescent="0.25">
      <c r="A5921" s="112"/>
      <c r="B5921" s="160">
        <v>45103.404270833336</v>
      </c>
      <c r="C5921" s="183">
        <v>10</v>
      </c>
      <c r="D5921" s="183">
        <v>6.1</v>
      </c>
      <c r="E5921" s="183">
        <v>3.9000000000000004</v>
      </c>
      <c r="F5921" s="161" t="s">
        <v>8581</v>
      </c>
      <c r="G5921" s="162"/>
      <c r="H5921" s="163">
        <v>1750439044</v>
      </c>
    </row>
    <row r="5922" spans="1:8" s="121" customFormat="1" x14ac:dyDescent="0.25">
      <c r="A5922" s="112"/>
      <c r="B5922" s="160">
        <v>45103.405671296299</v>
      </c>
      <c r="C5922" s="183">
        <v>200</v>
      </c>
      <c r="D5922" s="183">
        <v>195.8</v>
      </c>
      <c r="E5922" s="183">
        <v>4.1999999999999886</v>
      </c>
      <c r="F5922" s="161" t="s">
        <v>5</v>
      </c>
      <c r="G5922" s="162"/>
      <c r="H5922" s="163">
        <v>1750441311</v>
      </c>
    </row>
    <row r="5923" spans="1:8" s="121" customFormat="1" x14ac:dyDescent="0.25">
      <c r="A5923" s="112"/>
      <c r="B5923" s="160">
        <v>45103.406770833331</v>
      </c>
      <c r="C5923" s="183">
        <v>100</v>
      </c>
      <c r="D5923" s="183">
        <v>96.1</v>
      </c>
      <c r="E5923" s="183">
        <v>3.9000000000000057</v>
      </c>
      <c r="F5923" s="161" t="s">
        <v>5</v>
      </c>
      <c r="G5923" s="162"/>
      <c r="H5923" s="163">
        <v>1750443109</v>
      </c>
    </row>
    <row r="5924" spans="1:8" s="121" customFormat="1" x14ac:dyDescent="0.25">
      <c r="A5924" s="112"/>
      <c r="B5924" s="160">
        <v>45103.40724537037</v>
      </c>
      <c r="C5924" s="183">
        <v>250</v>
      </c>
      <c r="D5924" s="183">
        <v>244.75</v>
      </c>
      <c r="E5924" s="183">
        <v>5.25</v>
      </c>
      <c r="F5924" s="161" t="s">
        <v>5</v>
      </c>
      <c r="G5924" s="162"/>
      <c r="H5924" s="163">
        <v>1750443990</v>
      </c>
    </row>
    <row r="5925" spans="1:8" s="121" customFormat="1" x14ac:dyDescent="0.25">
      <c r="A5925" s="112"/>
      <c r="B5925" s="160">
        <v>45103.408703703702</v>
      </c>
      <c r="C5925" s="183">
        <v>1000</v>
      </c>
      <c r="D5925" s="183">
        <v>979</v>
      </c>
      <c r="E5925" s="183">
        <v>21</v>
      </c>
      <c r="F5925" s="161" t="s">
        <v>5</v>
      </c>
      <c r="G5925" s="162"/>
      <c r="H5925" s="163">
        <v>1750446242</v>
      </c>
    </row>
    <row r="5926" spans="1:8" s="121" customFormat="1" x14ac:dyDescent="0.25">
      <c r="A5926" s="112"/>
      <c r="B5926" s="160">
        <v>45103.414004629631</v>
      </c>
      <c r="C5926" s="183">
        <v>10</v>
      </c>
      <c r="D5926" s="183">
        <v>6.1</v>
      </c>
      <c r="E5926" s="183">
        <v>3.9000000000000004</v>
      </c>
      <c r="F5926" s="161" t="s">
        <v>8572</v>
      </c>
      <c r="G5926" s="162"/>
      <c r="H5926" s="163">
        <v>1750455239</v>
      </c>
    </row>
    <row r="5927" spans="1:8" s="121" customFormat="1" x14ac:dyDescent="0.25">
      <c r="A5927" s="112"/>
      <c r="B5927" s="160">
        <v>45103.420243055552</v>
      </c>
      <c r="C5927" s="183">
        <v>10</v>
      </c>
      <c r="D5927" s="183">
        <v>6.1</v>
      </c>
      <c r="E5927" s="183">
        <v>3.9000000000000004</v>
      </c>
      <c r="F5927" s="161" t="s">
        <v>9043</v>
      </c>
      <c r="G5927" s="162"/>
      <c r="H5927" s="163">
        <v>1750465617</v>
      </c>
    </row>
    <row r="5928" spans="1:8" s="121" customFormat="1" x14ac:dyDescent="0.25">
      <c r="A5928" s="112"/>
      <c r="B5928" s="160">
        <v>45103.420763888891</v>
      </c>
      <c r="C5928" s="183">
        <v>500</v>
      </c>
      <c r="D5928" s="183">
        <v>489.5</v>
      </c>
      <c r="E5928" s="183">
        <v>10.5</v>
      </c>
      <c r="F5928" s="161" t="s">
        <v>5</v>
      </c>
      <c r="G5928" s="162"/>
      <c r="H5928" s="163">
        <v>1750466522</v>
      </c>
    </row>
    <row r="5929" spans="1:8" s="121" customFormat="1" x14ac:dyDescent="0.25">
      <c r="A5929" s="112"/>
      <c r="B5929" s="160">
        <v>45103.423009259262</v>
      </c>
      <c r="C5929" s="183">
        <v>200</v>
      </c>
      <c r="D5929" s="183">
        <v>195.8</v>
      </c>
      <c r="E5929" s="183">
        <v>4.1999999999999886</v>
      </c>
      <c r="F5929" s="161" t="s">
        <v>5</v>
      </c>
      <c r="G5929" s="162"/>
      <c r="H5929" s="163">
        <v>1750470520</v>
      </c>
    </row>
    <row r="5930" spans="1:8" s="121" customFormat="1" x14ac:dyDescent="0.25">
      <c r="A5930" s="112"/>
      <c r="B5930" s="160">
        <v>45103.423391203702</v>
      </c>
      <c r="C5930" s="183">
        <v>4000</v>
      </c>
      <c r="D5930" s="183">
        <v>3916</v>
      </c>
      <c r="E5930" s="183">
        <v>84</v>
      </c>
      <c r="F5930" s="161" t="s">
        <v>5</v>
      </c>
      <c r="G5930" s="162"/>
      <c r="H5930" s="163">
        <v>1750471151</v>
      </c>
    </row>
    <row r="5931" spans="1:8" s="121" customFormat="1" x14ac:dyDescent="0.25">
      <c r="A5931" s="112"/>
      <c r="B5931" s="160">
        <v>45103.423877314817</v>
      </c>
      <c r="C5931" s="183">
        <v>10</v>
      </c>
      <c r="D5931" s="183">
        <v>6.1</v>
      </c>
      <c r="E5931" s="183">
        <v>3.9000000000000004</v>
      </c>
      <c r="F5931" s="161" t="s">
        <v>6573</v>
      </c>
      <c r="G5931" s="162"/>
      <c r="H5931" s="163">
        <v>1750471952</v>
      </c>
    </row>
    <row r="5932" spans="1:8" s="121" customFormat="1" x14ac:dyDescent="0.25">
      <c r="A5932" s="112"/>
      <c r="B5932" s="160">
        <v>45103.426469907405</v>
      </c>
      <c r="C5932" s="183">
        <v>300</v>
      </c>
      <c r="D5932" s="183">
        <v>293.7</v>
      </c>
      <c r="E5932" s="183">
        <v>6.3000000000000114</v>
      </c>
      <c r="F5932" s="161" t="s">
        <v>5</v>
      </c>
      <c r="G5932" s="162"/>
      <c r="H5932" s="163">
        <v>1750476142</v>
      </c>
    </row>
    <row r="5933" spans="1:8" s="121" customFormat="1" x14ac:dyDescent="0.25">
      <c r="A5933" s="112"/>
      <c r="B5933" s="160">
        <v>45103.433483796296</v>
      </c>
      <c r="C5933" s="183">
        <v>100</v>
      </c>
      <c r="D5933" s="183">
        <v>96.1</v>
      </c>
      <c r="E5933" s="183">
        <v>3.9000000000000057</v>
      </c>
      <c r="F5933" s="161" t="s">
        <v>5</v>
      </c>
      <c r="G5933" s="162"/>
      <c r="H5933" s="163">
        <v>1750488082</v>
      </c>
    </row>
    <row r="5934" spans="1:8" s="121" customFormat="1" x14ac:dyDescent="0.25">
      <c r="A5934" s="112"/>
      <c r="B5934" s="160">
        <v>45103.438703703701</v>
      </c>
      <c r="C5934" s="183">
        <v>100</v>
      </c>
      <c r="D5934" s="183">
        <v>96.1</v>
      </c>
      <c r="E5934" s="183">
        <v>3.9000000000000057</v>
      </c>
      <c r="F5934" s="161" t="s">
        <v>5</v>
      </c>
      <c r="G5934" s="162"/>
      <c r="H5934" s="163">
        <v>1750500009</v>
      </c>
    </row>
    <row r="5935" spans="1:8" s="121" customFormat="1" x14ac:dyDescent="0.25">
      <c r="A5935" s="112"/>
      <c r="B5935" s="160">
        <v>45103.440671296295</v>
      </c>
      <c r="C5935" s="183">
        <v>10</v>
      </c>
      <c r="D5935" s="183">
        <v>6.1</v>
      </c>
      <c r="E5935" s="183">
        <v>3.9000000000000004</v>
      </c>
      <c r="F5935" s="161" t="s">
        <v>8567</v>
      </c>
      <c r="G5935" s="162"/>
      <c r="H5935" s="163">
        <v>1750504178</v>
      </c>
    </row>
    <row r="5936" spans="1:8" s="121" customFormat="1" x14ac:dyDescent="0.25">
      <c r="A5936" s="112"/>
      <c r="B5936" s="160">
        <v>45103.442476851851</v>
      </c>
      <c r="C5936" s="183">
        <v>30</v>
      </c>
      <c r="D5936" s="183">
        <v>26.1</v>
      </c>
      <c r="E5936" s="183">
        <v>3.8999999999999986</v>
      </c>
      <c r="F5936" s="161" t="s">
        <v>5</v>
      </c>
      <c r="G5936" s="162"/>
      <c r="H5936" s="163">
        <v>1750507437</v>
      </c>
    </row>
    <row r="5937" spans="1:8" s="121" customFormat="1" x14ac:dyDescent="0.25">
      <c r="A5937" s="112"/>
      <c r="B5937" s="160">
        <v>45103.442662037036</v>
      </c>
      <c r="C5937" s="183">
        <v>100</v>
      </c>
      <c r="D5937" s="183">
        <v>96.1</v>
      </c>
      <c r="E5937" s="183">
        <v>3.9000000000000057</v>
      </c>
      <c r="F5937" s="161" t="s">
        <v>8608</v>
      </c>
      <c r="G5937" s="162"/>
      <c r="H5937" s="163">
        <v>1750507782</v>
      </c>
    </row>
    <row r="5938" spans="1:8" s="121" customFormat="1" x14ac:dyDescent="0.25">
      <c r="A5938" s="112"/>
      <c r="B5938" s="160">
        <v>45103.443148148152</v>
      </c>
      <c r="C5938" s="183">
        <v>10</v>
      </c>
      <c r="D5938" s="183">
        <v>6.1</v>
      </c>
      <c r="E5938" s="183">
        <v>3.9000000000000004</v>
      </c>
      <c r="F5938" s="161" t="s">
        <v>9044</v>
      </c>
      <c r="G5938" s="162"/>
      <c r="H5938" s="163">
        <v>1750508690</v>
      </c>
    </row>
    <row r="5939" spans="1:8" s="121" customFormat="1" x14ac:dyDescent="0.25">
      <c r="A5939" s="112"/>
      <c r="B5939" s="160">
        <v>45103.444016203706</v>
      </c>
      <c r="C5939" s="183">
        <v>1000</v>
      </c>
      <c r="D5939" s="183">
        <v>979</v>
      </c>
      <c r="E5939" s="183">
        <v>21</v>
      </c>
      <c r="F5939" s="161" t="s">
        <v>5</v>
      </c>
      <c r="G5939" s="162"/>
      <c r="H5939" s="163">
        <v>1750510338</v>
      </c>
    </row>
    <row r="5940" spans="1:8" s="121" customFormat="1" x14ac:dyDescent="0.25">
      <c r="A5940" s="112"/>
      <c r="B5940" s="160">
        <v>45103.444456018522</v>
      </c>
      <c r="C5940" s="183">
        <v>1</v>
      </c>
      <c r="D5940" s="183">
        <v>-2.9</v>
      </c>
      <c r="E5940" s="183">
        <v>3.9</v>
      </c>
      <c r="F5940" s="161" t="s">
        <v>6605</v>
      </c>
      <c r="G5940" s="162"/>
      <c r="H5940" s="163">
        <v>1750511090</v>
      </c>
    </row>
    <row r="5941" spans="1:8" s="121" customFormat="1" x14ac:dyDescent="0.25">
      <c r="A5941" s="112"/>
      <c r="B5941" s="160">
        <v>45103.445879629631</v>
      </c>
      <c r="C5941" s="183">
        <v>100000</v>
      </c>
      <c r="D5941" s="183">
        <v>97900</v>
      </c>
      <c r="E5941" s="183">
        <v>2100</v>
      </c>
      <c r="F5941" s="161" t="s">
        <v>6680</v>
      </c>
      <c r="G5941" s="162" t="s">
        <v>8623</v>
      </c>
      <c r="H5941" s="163">
        <v>1750513631</v>
      </c>
    </row>
    <row r="5942" spans="1:8" s="121" customFormat="1" x14ac:dyDescent="0.25">
      <c r="A5942" s="112"/>
      <c r="B5942" s="160">
        <v>45103.450821759259</v>
      </c>
      <c r="C5942" s="183">
        <v>500</v>
      </c>
      <c r="D5942" s="183">
        <v>489.5</v>
      </c>
      <c r="E5942" s="183">
        <v>10.5</v>
      </c>
      <c r="F5942" s="161" t="s">
        <v>6576</v>
      </c>
      <c r="G5942" s="162"/>
      <c r="H5942" s="163">
        <v>1750522093</v>
      </c>
    </row>
    <row r="5943" spans="1:8" s="121" customFormat="1" x14ac:dyDescent="0.25">
      <c r="A5943" s="112"/>
      <c r="B5943" s="160">
        <v>45103.453935185185</v>
      </c>
      <c r="C5943" s="183">
        <v>10</v>
      </c>
      <c r="D5943" s="183">
        <v>6.1</v>
      </c>
      <c r="E5943" s="183">
        <v>3.9000000000000004</v>
      </c>
      <c r="F5943" s="161" t="s">
        <v>8561</v>
      </c>
      <c r="G5943" s="162"/>
      <c r="H5943" s="163">
        <v>1750527787</v>
      </c>
    </row>
    <row r="5944" spans="1:8" s="121" customFormat="1" x14ac:dyDescent="0.25">
      <c r="A5944" s="112"/>
      <c r="B5944" s="160">
        <v>45103.455138888887</v>
      </c>
      <c r="C5944" s="183">
        <v>10</v>
      </c>
      <c r="D5944" s="183">
        <v>6.1</v>
      </c>
      <c r="E5944" s="183">
        <v>3.9000000000000004</v>
      </c>
      <c r="F5944" s="161" t="s">
        <v>8561</v>
      </c>
      <c r="G5944" s="162"/>
      <c r="H5944" s="163">
        <v>1750529920</v>
      </c>
    </row>
    <row r="5945" spans="1:8" s="121" customFormat="1" x14ac:dyDescent="0.25">
      <c r="A5945" s="112"/>
      <c r="B5945" s="160">
        <v>45103.464502314811</v>
      </c>
      <c r="C5945" s="183">
        <v>300</v>
      </c>
      <c r="D5945" s="183">
        <v>293.7</v>
      </c>
      <c r="E5945" s="183">
        <v>6.3000000000000114</v>
      </c>
      <c r="F5945" s="161" t="s">
        <v>6579</v>
      </c>
      <c r="G5945" s="162"/>
      <c r="H5945" s="163">
        <v>1750546670</v>
      </c>
    </row>
    <row r="5946" spans="1:8" s="121" customFormat="1" x14ac:dyDescent="0.25">
      <c r="A5946" s="112"/>
      <c r="B5946" s="160">
        <v>45103.466469907406</v>
      </c>
      <c r="C5946" s="183">
        <v>1000</v>
      </c>
      <c r="D5946" s="183">
        <v>979</v>
      </c>
      <c r="E5946" s="183">
        <v>21</v>
      </c>
      <c r="F5946" s="161" t="s">
        <v>6592</v>
      </c>
      <c r="G5946" s="162"/>
      <c r="H5946" s="163">
        <v>1750550262</v>
      </c>
    </row>
    <row r="5947" spans="1:8" s="121" customFormat="1" x14ac:dyDescent="0.25">
      <c r="A5947" s="112"/>
      <c r="B5947" s="160">
        <v>45103.471319444441</v>
      </c>
      <c r="C5947" s="183">
        <v>50</v>
      </c>
      <c r="D5947" s="183">
        <v>46.1</v>
      </c>
      <c r="E5947" s="183">
        <v>3.8999999999999986</v>
      </c>
      <c r="F5947" s="161" t="s">
        <v>5</v>
      </c>
      <c r="G5947" s="162"/>
      <c r="H5947" s="163">
        <v>1750559003</v>
      </c>
    </row>
    <row r="5948" spans="1:8" s="121" customFormat="1" x14ac:dyDescent="0.25">
      <c r="A5948" s="112"/>
      <c r="B5948" s="160">
        <v>45103.4765625</v>
      </c>
      <c r="C5948" s="183">
        <v>5000</v>
      </c>
      <c r="D5948" s="183">
        <v>4895</v>
      </c>
      <c r="E5948" s="183">
        <v>105</v>
      </c>
      <c r="F5948" s="161" t="s">
        <v>6561</v>
      </c>
      <c r="G5948" s="162"/>
      <c r="H5948" s="163">
        <v>1750568721</v>
      </c>
    </row>
    <row r="5949" spans="1:8" s="121" customFormat="1" x14ac:dyDescent="0.25">
      <c r="A5949" s="112"/>
      <c r="B5949" s="160">
        <v>45103.47996527778</v>
      </c>
      <c r="C5949" s="183">
        <v>10</v>
      </c>
      <c r="D5949" s="183">
        <v>6.1</v>
      </c>
      <c r="E5949" s="183">
        <v>3.9000000000000004</v>
      </c>
      <c r="F5949" s="161" t="s">
        <v>8558</v>
      </c>
      <c r="G5949" s="162"/>
      <c r="H5949" s="163">
        <v>1750574820</v>
      </c>
    </row>
    <row r="5950" spans="1:8" s="121" customFormat="1" x14ac:dyDescent="0.25">
      <c r="A5950" s="112"/>
      <c r="B5950" s="160">
        <v>45103.481932870367</v>
      </c>
      <c r="C5950" s="183">
        <v>1500</v>
      </c>
      <c r="D5950" s="183">
        <v>1468.5</v>
      </c>
      <c r="E5950" s="183">
        <v>31.5</v>
      </c>
      <c r="F5950" s="161" t="s">
        <v>5</v>
      </c>
      <c r="G5950" s="162"/>
      <c r="H5950" s="163">
        <v>1750578064</v>
      </c>
    </row>
    <row r="5951" spans="1:8" s="121" customFormat="1" x14ac:dyDescent="0.25">
      <c r="A5951" s="112"/>
      <c r="B5951" s="160">
        <v>45103.482627314814</v>
      </c>
      <c r="C5951" s="183">
        <v>700</v>
      </c>
      <c r="D5951" s="183">
        <v>685.3</v>
      </c>
      <c r="E5951" s="183">
        <v>14.700000000000045</v>
      </c>
      <c r="F5951" s="161" t="s">
        <v>5</v>
      </c>
      <c r="G5951" s="162"/>
      <c r="H5951" s="163">
        <v>1750579173</v>
      </c>
    </row>
    <row r="5952" spans="1:8" s="121" customFormat="1" x14ac:dyDescent="0.25">
      <c r="A5952" s="112"/>
      <c r="B5952" s="160">
        <v>45103.493344907409</v>
      </c>
      <c r="C5952" s="183">
        <v>800</v>
      </c>
      <c r="D5952" s="183">
        <v>783.2</v>
      </c>
      <c r="E5952" s="183">
        <v>16.799999999999955</v>
      </c>
      <c r="F5952" s="161" t="s">
        <v>5</v>
      </c>
      <c r="G5952" s="162"/>
      <c r="H5952" s="163">
        <v>1750597872</v>
      </c>
    </row>
    <row r="5953" spans="1:8" s="121" customFormat="1" x14ac:dyDescent="0.25">
      <c r="A5953" s="112"/>
      <c r="B5953" s="160">
        <v>45103.493368055555</v>
      </c>
      <c r="C5953" s="183">
        <v>150</v>
      </c>
      <c r="D5953" s="183">
        <v>146.1</v>
      </c>
      <c r="E5953" s="183">
        <v>3.9000000000000057</v>
      </c>
      <c r="F5953" s="161" t="s">
        <v>5</v>
      </c>
      <c r="G5953" s="162"/>
      <c r="H5953" s="163">
        <v>1750597913</v>
      </c>
    </row>
    <row r="5954" spans="1:8" s="121" customFormat="1" x14ac:dyDescent="0.25">
      <c r="A5954" s="112"/>
      <c r="B5954" s="160">
        <v>45103.493761574071</v>
      </c>
      <c r="C5954" s="183">
        <v>1000</v>
      </c>
      <c r="D5954" s="183">
        <v>979</v>
      </c>
      <c r="E5954" s="183">
        <v>21</v>
      </c>
      <c r="F5954" s="161" t="s">
        <v>5</v>
      </c>
      <c r="G5954" s="162"/>
      <c r="H5954" s="163">
        <v>1750598633</v>
      </c>
    </row>
    <row r="5955" spans="1:8" s="121" customFormat="1" x14ac:dyDescent="0.25">
      <c r="A5955" s="112"/>
      <c r="B5955" s="160">
        <v>45103.494155092594</v>
      </c>
      <c r="C5955" s="183">
        <v>500</v>
      </c>
      <c r="D5955" s="183">
        <v>489.5</v>
      </c>
      <c r="E5955" s="183">
        <v>10.5</v>
      </c>
      <c r="F5955" s="161" t="s">
        <v>5</v>
      </c>
      <c r="G5955" s="162"/>
      <c r="H5955" s="163">
        <v>1750599348</v>
      </c>
    </row>
    <row r="5956" spans="1:8" s="121" customFormat="1" x14ac:dyDescent="0.25">
      <c r="A5956" s="112"/>
      <c r="B5956" s="160">
        <v>45103.495752314811</v>
      </c>
      <c r="C5956" s="183">
        <v>500</v>
      </c>
      <c r="D5956" s="183">
        <v>489.5</v>
      </c>
      <c r="E5956" s="183">
        <v>10.5</v>
      </c>
      <c r="F5956" s="161" t="s">
        <v>6556</v>
      </c>
      <c r="G5956" s="162"/>
      <c r="H5956" s="163">
        <v>1750602074</v>
      </c>
    </row>
    <row r="5957" spans="1:8" s="121" customFormat="1" x14ac:dyDescent="0.25">
      <c r="A5957" s="112"/>
      <c r="B5957" s="160">
        <v>45103.498194444444</v>
      </c>
      <c r="C5957" s="183">
        <v>10000</v>
      </c>
      <c r="D5957" s="183">
        <v>9790</v>
      </c>
      <c r="E5957" s="183">
        <v>210</v>
      </c>
      <c r="F5957" s="161" t="s">
        <v>5</v>
      </c>
      <c r="G5957" s="162"/>
      <c r="H5957" s="163">
        <v>1750606897</v>
      </c>
    </row>
    <row r="5958" spans="1:8" s="121" customFormat="1" x14ac:dyDescent="0.25">
      <c r="A5958" s="112"/>
      <c r="B5958" s="160">
        <v>45103.498622685183</v>
      </c>
      <c r="C5958" s="183">
        <v>10</v>
      </c>
      <c r="D5958" s="183">
        <v>6.1</v>
      </c>
      <c r="E5958" s="183">
        <v>3.9000000000000004</v>
      </c>
      <c r="F5958" s="161" t="s">
        <v>8576</v>
      </c>
      <c r="G5958" s="162"/>
      <c r="H5958" s="163">
        <v>1750607749</v>
      </c>
    </row>
    <row r="5959" spans="1:8" s="121" customFormat="1" x14ac:dyDescent="0.25">
      <c r="A5959" s="112"/>
      <c r="B5959" s="160">
        <v>45103.502743055556</v>
      </c>
      <c r="C5959" s="183">
        <v>10</v>
      </c>
      <c r="D5959" s="183">
        <v>6.1</v>
      </c>
      <c r="E5959" s="183">
        <v>3.9000000000000004</v>
      </c>
      <c r="F5959" s="161" t="s">
        <v>8711</v>
      </c>
      <c r="G5959" s="162"/>
      <c r="H5959" s="163">
        <v>1750615454</v>
      </c>
    </row>
    <row r="5960" spans="1:8" s="121" customFormat="1" x14ac:dyDescent="0.25">
      <c r="A5960" s="112"/>
      <c r="B5960" s="160">
        <v>45103.508009259262</v>
      </c>
      <c r="C5960" s="183">
        <v>100</v>
      </c>
      <c r="D5960" s="183">
        <v>96.1</v>
      </c>
      <c r="E5960" s="183">
        <v>3.9000000000000057</v>
      </c>
      <c r="F5960" s="161" t="s">
        <v>9045</v>
      </c>
      <c r="G5960" s="162"/>
      <c r="H5960" s="163">
        <v>1750625511</v>
      </c>
    </row>
    <row r="5961" spans="1:8" s="121" customFormat="1" x14ac:dyDescent="0.25">
      <c r="A5961" s="112"/>
      <c r="B5961" s="160">
        <v>45103.509826388887</v>
      </c>
      <c r="C5961" s="183">
        <v>1000</v>
      </c>
      <c r="D5961" s="183">
        <v>979</v>
      </c>
      <c r="E5961" s="183">
        <v>21</v>
      </c>
      <c r="F5961" s="161" t="s">
        <v>5</v>
      </c>
      <c r="G5961" s="162"/>
      <c r="H5961" s="163">
        <v>1750628721</v>
      </c>
    </row>
    <row r="5962" spans="1:8" s="121" customFormat="1" x14ac:dyDescent="0.25">
      <c r="A5962" s="112"/>
      <c r="B5962" s="160">
        <v>45103.513888888891</v>
      </c>
      <c r="C5962" s="183">
        <v>60</v>
      </c>
      <c r="D5962" s="183">
        <v>56.1</v>
      </c>
      <c r="E5962" s="183">
        <v>3.8999999999999986</v>
      </c>
      <c r="F5962" s="161" t="s">
        <v>5</v>
      </c>
      <c r="G5962" s="162"/>
      <c r="H5962" s="163">
        <v>1750636517</v>
      </c>
    </row>
    <row r="5963" spans="1:8" s="121" customFormat="1" x14ac:dyDescent="0.25">
      <c r="A5963" s="112"/>
      <c r="B5963" s="160">
        <v>45103.514178240737</v>
      </c>
      <c r="C5963" s="183">
        <v>25500</v>
      </c>
      <c r="D5963" s="183">
        <v>24964.5</v>
      </c>
      <c r="E5963" s="183">
        <v>535.5</v>
      </c>
      <c r="F5963" s="161" t="s">
        <v>6572</v>
      </c>
      <c r="G5963" s="162"/>
      <c r="H5963" s="163">
        <v>1750637164</v>
      </c>
    </row>
    <row r="5964" spans="1:8" s="121" customFormat="1" x14ac:dyDescent="0.25">
      <c r="A5964" s="112"/>
      <c r="B5964" s="160">
        <v>45103.518101851849</v>
      </c>
      <c r="C5964" s="183">
        <v>1000</v>
      </c>
      <c r="D5964" s="183">
        <v>979</v>
      </c>
      <c r="E5964" s="183">
        <v>21</v>
      </c>
      <c r="F5964" s="161" t="s">
        <v>5</v>
      </c>
      <c r="G5964" s="162"/>
      <c r="H5964" s="163">
        <v>1750644777</v>
      </c>
    </row>
    <row r="5965" spans="1:8" s="121" customFormat="1" x14ac:dyDescent="0.25">
      <c r="A5965" s="112"/>
      <c r="B5965" s="160">
        <v>45103.527037037034</v>
      </c>
      <c r="C5965" s="183">
        <v>10</v>
      </c>
      <c r="D5965" s="183">
        <v>6.1</v>
      </c>
      <c r="E5965" s="183">
        <v>3.9000000000000004</v>
      </c>
      <c r="F5965" s="161" t="s">
        <v>8948</v>
      </c>
      <c r="G5965" s="162"/>
      <c r="H5965" s="163">
        <v>1750662277</v>
      </c>
    </row>
    <row r="5966" spans="1:8" s="121" customFormat="1" x14ac:dyDescent="0.25">
      <c r="A5966" s="112"/>
      <c r="B5966" s="160">
        <v>45103.529050925928</v>
      </c>
      <c r="C5966" s="183">
        <v>1000</v>
      </c>
      <c r="D5966" s="183">
        <v>979</v>
      </c>
      <c r="E5966" s="183">
        <v>21</v>
      </c>
      <c r="F5966" s="161" t="s">
        <v>9046</v>
      </c>
      <c r="G5966" s="162"/>
      <c r="H5966" s="163">
        <v>1750666161</v>
      </c>
    </row>
    <row r="5967" spans="1:8" s="121" customFormat="1" x14ac:dyDescent="0.25">
      <c r="A5967" s="112"/>
      <c r="B5967" s="160">
        <v>45103.532476851855</v>
      </c>
      <c r="C5967" s="183">
        <v>500</v>
      </c>
      <c r="D5967" s="183">
        <v>489.5</v>
      </c>
      <c r="E5967" s="183">
        <v>10.5</v>
      </c>
      <c r="F5967" s="161" t="s">
        <v>5</v>
      </c>
      <c r="G5967" s="162"/>
      <c r="H5967" s="163">
        <v>1750672517</v>
      </c>
    </row>
    <row r="5968" spans="1:8" s="121" customFormat="1" x14ac:dyDescent="0.25">
      <c r="A5968" s="112"/>
      <c r="B5968" s="160">
        <v>45103.535115740742</v>
      </c>
      <c r="C5968" s="183">
        <v>200</v>
      </c>
      <c r="D5968" s="183">
        <v>195.8</v>
      </c>
      <c r="E5968" s="183">
        <v>4.1999999999999886</v>
      </c>
      <c r="F5968" s="161" t="s">
        <v>5</v>
      </c>
      <c r="G5968" s="162"/>
      <c r="H5968" s="163">
        <v>1750677440</v>
      </c>
    </row>
    <row r="5969" spans="1:8" s="121" customFormat="1" x14ac:dyDescent="0.25">
      <c r="A5969" s="112"/>
      <c r="B5969" s="160">
        <v>45103.53800925926</v>
      </c>
      <c r="C5969" s="183">
        <v>100</v>
      </c>
      <c r="D5969" s="183">
        <v>96.1</v>
      </c>
      <c r="E5969" s="183">
        <v>3.9000000000000057</v>
      </c>
      <c r="F5969" s="161" t="s">
        <v>5</v>
      </c>
      <c r="G5969" s="162"/>
      <c r="H5969" s="163">
        <v>1750682916</v>
      </c>
    </row>
    <row r="5970" spans="1:8" s="121" customFormat="1" x14ac:dyDescent="0.25">
      <c r="A5970" s="112"/>
      <c r="B5970" s="160">
        <v>45103.540856481479</v>
      </c>
      <c r="C5970" s="183">
        <v>10</v>
      </c>
      <c r="D5970" s="183">
        <v>6.1</v>
      </c>
      <c r="E5970" s="183">
        <v>3.9000000000000004</v>
      </c>
      <c r="F5970" s="161" t="s">
        <v>9044</v>
      </c>
      <c r="G5970" s="162"/>
      <c r="H5970" s="163">
        <v>1750688593</v>
      </c>
    </row>
    <row r="5971" spans="1:8" s="121" customFormat="1" x14ac:dyDescent="0.25">
      <c r="A5971" s="112"/>
      <c r="B5971" s="160">
        <v>45103.543611111112</v>
      </c>
      <c r="C5971" s="183">
        <v>100</v>
      </c>
      <c r="D5971" s="183">
        <v>96.1</v>
      </c>
      <c r="E5971" s="183">
        <v>3.9000000000000057</v>
      </c>
      <c r="F5971" s="161" t="s">
        <v>5</v>
      </c>
      <c r="G5971" s="162"/>
      <c r="H5971" s="163">
        <v>1750693976</v>
      </c>
    </row>
    <row r="5972" spans="1:8" s="121" customFormat="1" x14ac:dyDescent="0.25">
      <c r="A5972" s="112"/>
      <c r="B5972" s="160">
        <v>45103.549247685187</v>
      </c>
      <c r="C5972" s="183">
        <v>500</v>
      </c>
      <c r="D5972" s="183">
        <v>489.5</v>
      </c>
      <c r="E5972" s="183">
        <v>10.5</v>
      </c>
      <c r="F5972" s="161" t="s">
        <v>5</v>
      </c>
      <c r="G5972" s="162"/>
      <c r="H5972" s="163">
        <v>1750705268</v>
      </c>
    </row>
    <row r="5973" spans="1:8" s="121" customFormat="1" x14ac:dyDescent="0.25">
      <c r="A5973" s="112"/>
      <c r="B5973" s="160">
        <v>45103.553182870368</v>
      </c>
      <c r="C5973" s="183">
        <v>300</v>
      </c>
      <c r="D5973" s="183">
        <v>293.7</v>
      </c>
      <c r="E5973" s="183">
        <v>6.3000000000000114</v>
      </c>
      <c r="F5973" s="161" t="s">
        <v>5</v>
      </c>
      <c r="G5973" s="162"/>
      <c r="H5973" s="163">
        <v>1750713060</v>
      </c>
    </row>
    <row r="5974" spans="1:8" s="121" customFormat="1" x14ac:dyDescent="0.25">
      <c r="A5974" s="112"/>
      <c r="B5974" s="160">
        <v>45103.553206018521</v>
      </c>
      <c r="C5974" s="183">
        <v>10</v>
      </c>
      <c r="D5974" s="183">
        <v>6.1</v>
      </c>
      <c r="E5974" s="183">
        <v>3.9000000000000004</v>
      </c>
      <c r="F5974" s="161" t="s">
        <v>6563</v>
      </c>
      <c r="G5974" s="162"/>
      <c r="H5974" s="163">
        <v>1750713104</v>
      </c>
    </row>
    <row r="5975" spans="1:8" s="121" customFormat="1" x14ac:dyDescent="0.25">
      <c r="A5975" s="112"/>
      <c r="B5975" s="160">
        <v>45103.553923611114</v>
      </c>
      <c r="C5975" s="183">
        <v>300</v>
      </c>
      <c r="D5975" s="183">
        <v>293.7</v>
      </c>
      <c r="E5975" s="183">
        <v>6.3000000000000114</v>
      </c>
      <c r="F5975" s="161" t="s">
        <v>5</v>
      </c>
      <c r="G5975" s="162"/>
      <c r="H5975" s="163">
        <v>1750714549</v>
      </c>
    </row>
    <row r="5976" spans="1:8" s="121" customFormat="1" x14ac:dyDescent="0.25">
      <c r="A5976" s="112"/>
      <c r="B5976" s="160">
        <v>45103.557442129626</v>
      </c>
      <c r="C5976" s="183">
        <v>1000</v>
      </c>
      <c r="D5976" s="183">
        <v>979</v>
      </c>
      <c r="E5976" s="183">
        <v>21</v>
      </c>
      <c r="F5976" s="161" t="s">
        <v>5</v>
      </c>
      <c r="G5976" s="162"/>
      <c r="H5976" s="163">
        <v>1750721854</v>
      </c>
    </row>
    <row r="5977" spans="1:8" s="121" customFormat="1" x14ac:dyDescent="0.25">
      <c r="A5977" s="112"/>
      <c r="B5977" s="160">
        <v>45103.561018518521</v>
      </c>
      <c r="C5977" s="183">
        <v>300</v>
      </c>
      <c r="D5977" s="183">
        <v>293.7</v>
      </c>
      <c r="E5977" s="183">
        <v>6.3000000000000114</v>
      </c>
      <c r="F5977" s="161" t="s">
        <v>5</v>
      </c>
      <c r="G5977" s="162"/>
      <c r="H5977" s="163">
        <v>1750729175</v>
      </c>
    </row>
    <row r="5978" spans="1:8" s="121" customFormat="1" x14ac:dyDescent="0.25">
      <c r="A5978" s="112"/>
      <c r="B5978" s="160">
        <v>45103.562013888892</v>
      </c>
      <c r="C5978" s="183">
        <v>500</v>
      </c>
      <c r="D5978" s="183">
        <v>489.5</v>
      </c>
      <c r="E5978" s="183">
        <v>10.5</v>
      </c>
      <c r="F5978" s="161" t="s">
        <v>5</v>
      </c>
      <c r="G5978" s="162"/>
      <c r="H5978" s="163">
        <v>1750731476</v>
      </c>
    </row>
    <row r="5979" spans="1:8" s="121" customFormat="1" x14ac:dyDescent="0.25">
      <c r="A5979" s="112"/>
      <c r="B5979" s="160">
        <v>45103.562199074076</v>
      </c>
      <c r="C5979" s="183">
        <v>100</v>
      </c>
      <c r="D5979" s="183">
        <v>96.1</v>
      </c>
      <c r="E5979" s="183">
        <v>3.9000000000000057</v>
      </c>
      <c r="F5979" s="161" t="s">
        <v>5</v>
      </c>
      <c r="G5979" s="162"/>
      <c r="H5979" s="163">
        <v>1750731870</v>
      </c>
    </row>
    <row r="5980" spans="1:8" s="121" customFormat="1" x14ac:dyDescent="0.25">
      <c r="A5980" s="112"/>
      <c r="B5980" s="160">
        <v>45103.563761574071</v>
      </c>
      <c r="C5980" s="183">
        <v>300</v>
      </c>
      <c r="D5980" s="183">
        <v>293.7</v>
      </c>
      <c r="E5980" s="183">
        <v>6.3000000000000114</v>
      </c>
      <c r="F5980" s="161" t="s">
        <v>5</v>
      </c>
      <c r="G5980" s="162"/>
      <c r="H5980" s="163">
        <v>1750735515</v>
      </c>
    </row>
    <row r="5981" spans="1:8" s="121" customFormat="1" x14ac:dyDescent="0.25">
      <c r="A5981" s="112"/>
      <c r="B5981" s="160">
        <v>45103.565520833334</v>
      </c>
      <c r="C5981" s="183">
        <v>100</v>
      </c>
      <c r="D5981" s="183">
        <v>96.1</v>
      </c>
      <c r="E5981" s="183">
        <v>3.9000000000000057</v>
      </c>
      <c r="F5981" s="161" t="s">
        <v>5</v>
      </c>
      <c r="G5981" s="162"/>
      <c r="H5981" s="163">
        <v>1750739416</v>
      </c>
    </row>
    <row r="5982" spans="1:8" s="121" customFormat="1" x14ac:dyDescent="0.25">
      <c r="A5982" s="112"/>
      <c r="B5982" s="160">
        <v>45103.565740740742</v>
      </c>
      <c r="C5982" s="183">
        <v>1000</v>
      </c>
      <c r="D5982" s="183">
        <v>979</v>
      </c>
      <c r="E5982" s="183">
        <v>21</v>
      </c>
      <c r="F5982" s="161" t="s">
        <v>5</v>
      </c>
      <c r="G5982" s="162"/>
      <c r="H5982" s="163">
        <v>1750739857</v>
      </c>
    </row>
    <row r="5983" spans="1:8" s="121" customFormat="1" x14ac:dyDescent="0.25">
      <c r="A5983" s="112"/>
      <c r="B5983" s="160">
        <v>45103.572789351849</v>
      </c>
      <c r="C5983" s="183">
        <v>10</v>
      </c>
      <c r="D5983" s="183">
        <v>6.1</v>
      </c>
      <c r="E5983" s="183">
        <v>3.9000000000000004</v>
      </c>
      <c r="F5983" s="161" t="s">
        <v>6587</v>
      </c>
      <c r="G5983" s="162"/>
      <c r="H5983" s="163">
        <v>1750754936</v>
      </c>
    </row>
    <row r="5984" spans="1:8" s="121" customFormat="1" x14ac:dyDescent="0.25">
      <c r="A5984" s="112"/>
      <c r="B5984" s="160">
        <v>45103.578877314816</v>
      </c>
      <c r="C5984" s="183">
        <v>1000</v>
      </c>
      <c r="D5984" s="183">
        <v>979</v>
      </c>
      <c r="E5984" s="183">
        <v>21</v>
      </c>
      <c r="F5984" s="161" t="s">
        <v>5</v>
      </c>
      <c r="G5984" s="162"/>
      <c r="H5984" s="163">
        <v>1750766708</v>
      </c>
    </row>
    <row r="5985" spans="1:8" s="121" customFormat="1" x14ac:dyDescent="0.25">
      <c r="A5985" s="112"/>
      <c r="B5985" s="160">
        <v>45103.579525462963</v>
      </c>
      <c r="C5985" s="183">
        <v>5000</v>
      </c>
      <c r="D5985" s="183">
        <v>4895</v>
      </c>
      <c r="E5985" s="183">
        <v>105</v>
      </c>
      <c r="F5985" s="161" t="s">
        <v>5</v>
      </c>
      <c r="G5985" s="162"/>
      <c r="H5985" s="163">
        <v>1750767960</v>
      </c>
    </row>
    <row r="5986" spans="1:8" s="121" customFormat="1" x14ac:dyDescent="0.25">
      <c r="A5986" s="112"/>
      <c r="B5986" s="160">
        <v>45103.584629629629</v>
      </c>
      <c r="C5986" s="183">
        <v>2000</v>
      </c>
      <c r="D5986" s="183">
        <v>1958</v>
      </c>
      <c r="E5986" s="183">
        <v>42</v>
      </c>
      <c r="F5986" s="161" t="s">
        <v>6683</v>
      </c>
      <c r="G5986" s="162"/>
      <c r="H5986" s="163">
        <v>1750778422</v>
      </c>
    </row>
    <row r="5987" spans="1:8" s="121" customFormat="1" x14ac:dyDescent="0.25">
      <c r="A5987" s="112"/>
      <c r="B5987" s="160">
        <v>45103.592164351852</v>
      </c>
      <c r="C5987" s="183">
        <v>300</v>
      </c>
      <c r="D5987" s="183">
        <v>293.7</v>
      </c>
      <c r="E5987" s="183">
        <v>6.3000000000000114</v>
      </c>
      <c r="F5987" s="161" t="s">
        <v>5</v>
      </c>
      <c r="G5987" s="162"/>
      <c r="H5987" s="163">
        <v>1750793880</v>
      </c>
    </row>
    <row r="5988" spans="1:8" s="121" customFormat="1" x14ac:dyDescent="0.25">
      <c r="A5988" s="112"/>
      <c r="B5988" s="160">
        <v>45103.59233796296</v>
      </c>
      <c r="C5988" s="183">
        <v>300</v>
      </c>
      <c r="D5988" s="183">
        <v>293.7</v>
      </c>
      <c r="E5988" s="183">
        <v>6.3000000000000114</v>
      </c>
      <c r="F5988" s="161" t="s">
        <v>5</v>
      </c>
      <c r="G5988" s="162"/>
      <c r="H5988" s="163">
        <v>1750794276</v>
      </c>
    </row>
    <row r="5989" spans="1:8" s="121" customFormat="1" x14ac:dyDescent="0.25">
      <c r="A5989" s="112"/>
      <c r="B5989" s="160">
        <v>45103.594768518517</v>
      </c>
      <c r="C5989" s="183">
        <v>25</v>
      </c>
      <c r="D5989" s="183">
        <v>21.1</v>
      </c>
      <c r="E5989" s="183">
        <v>3.8999999999999986</v>
      </c>
      <c r="F5989" s="161" t="s">
        <v>9047</v>
      </c>
      <c r="G5989" s="162" t="s">
        <v>8596</v>
      </c>
      <c r="H5989" s="163">
        <v>1750799478</v>
      </c>
    </row>
    <row r="5990" spans="1:8" s="121" customFormat="1" x14ac:dyDescent="0.25">
      <c r="A5990" s="112"/>
      <c r="B5990" s="160">
        <v>45103.595763888887</v>
      </c>
      <c r="C5990" s="183">
        <v>100</v>
      </c>
      <c r="D5990" s="183">
        <v>96.1</v>
      </c>
      <c r="E5990" s="183">
        <v>3.9000000000000057</v>
      </c>
      <c r="F5990" s="161" t="s">
        <v>5</v>
      </c>
      <c r="G5990" s="162"/>
      <c r="H5990" s="163">
        <v>1750801599</v>
      </c>
    </row>
    <row r="5991" spans="1:8" s="121" customFormat="1" x14ac:dyDescent="0.25">
      <c r="A5991" s="112"/>
      <c r="B5991" s="160">
        <v>45103.598796296297</v>
      </c>
      <c r="C5991" s="183">
        <v>100</v>
      </c>
      <c r="D5991" s="183">
        <v>96.1</v>
      </c>
      <c r="E5991" s="183">
        <v>3.9000000000000057</v>
      </c>
      <c r="F5991" s="161" t="s">
        <v>5</v>
      </c>
      <c r="G5991" s="162"/>
      <c r="H5991" s="163">
        <v>1750807958</v>
      </c>
    </row>
    <row r="5992" spans="1:8" s="121" customFormat="1" x14ac:dyDescent="0.25">
      <c r="A5992" s="112"/>
      <c r="B5992" s="160">
        <v>45103.601041666669</v>
      </c>
      <c r="C5992" s="183">
        <v>1</v>
      </c>
      <c r="D5992" s="183">
        <v>-2.9</v>
      </c>
      <c r="E5992" s="183">
        <v>3.9</v>
      </c>
      <c r="F5992" s="161" t="s">
        <v>9048</v>
      </c>
      <c r="G5992" s="162"/>
      <c r="H5992" s="163">
        <v>1750812771</v>
      </c>
    </row>
    <row r="5993" spans="1:8" s="121" customFormat="1" x14ac:dyDescent="0.25">
      <c r="A5993" s="112"/>
      <c r="B5993" s="160">
        <v>45103.601122685184</v>
      </c>
      <c r="C5993" s="183">
        <v>50</v>
      </c>
      <c r="D5993" s="183">
        <v>46.1</v>
      </c>
      <c r="E5993" s="183">
        <v>3.8999999999999986</v>
      </c>
      <c r="F5993" s="161" t="s">
        <v>6595</v>
      </c>
      <c r="G5993" s="162"/>
      <c r="H5993" s="163">
        <v>1750812951</v>
      </c>
    </row>
    <row r="5994" spans="1:8" s="121" customFormat="1" x14ac:dyDescent="0.25">
      <c r="A5994" s="112"/>
      <c r="B5994" s="160">
        <v>45103.602731481478</v>
      </c>
      <c r="C5994" s="183">
        <v>500</v>
      </c>
      <c r="D5994" s="183">
        <v>489.5</v>
      </c>
      <c r="E5994" s="183">
        <v>10.5</v>
      </c>
      <c r="F5994" s="161" t="s">
        <v>5</v>
      </c>
      <c r="G5994" s="162"/>
      <c r="H5994" s="163">
        <v>1750816463</v>
      </c>
    </row>
    <row r="5995" spans="1:8" s="121" customFormat="1" x14ac:dyDescent="0.25">
      <c r="A5995" s="112"/>
      <c r="B5995" s="160">
        <v>45103.603807870371</v>
      </c>
      <c r="C5995" s="183">
        <v>200</v>
      </c>
      <c r="D5995" s="183">
        <v>195.8</v>
      </c>
      <c r="E5995" s="183">
        <v>4.1999999999999886</v>
      </c>
      <c r="F5995" s="161" t="s">
        <v>5</v>
      </c>
      <c r="G5995" s="162"/>
      <c r="H5995" s="163">
        <v>1750818612</v>
      </c>
    </row>
    <row r="5996" spans="1:8" s="121" customFormat="1" x14ac:dyDescent="0.25">
      <c r="A5996" s="112"/>
      <c r="B5996" s="160">
        <v>45103.606840277775</v>
      </c>
      <c r="C5996" s="183">
        <v>150</v>
      </c>
      <c r="D5996" s="183">
        <v>146.1</v>
      </c>
      <c r="E5996" s="183">
        <v>3.9000000000000057</v>
      </c>
      <c r="F5996" s="161" t="s">
        <v>5</v>
      </c>
      <c r="G5996" s="162"/>
      <c r="H5996" s="163">
        <v>1750824917</v>
      </c>
    </row>
    <row r="5997" spans="1:8" s="121" customFormat="1" x14ac:dyDescent="0.25">
      <c r="A5997" s="112"/>
      <c r="B5997" s="160">
        <v>45103.610266203701</v>
      </c>
      <c r="C5997" s="183">
        <v>500</v>
      </c>
      <c r="D5997" s="183">
        <v>489.5</v>
      </c>
      <c r="E5997" s="183">
        <v>10.5</v>
      </c>
      <c r="F5997" s="161" t="s">
        <v>5</v>
      </c>
      <c r="G5997" s="162"/>
      <c r="H5997" s="163">
        <v>1750832509</v>
      </c>
    </row>
    <row r="5998" spans="1:8" s="121" customFormat="1" x14ac:dyDescent="0.25">
      <c r="A5998" s="112"/>
      <c r="B5998" s="160">
        <v>45103.618483796294</v>
      </c>
      <c r="C5998" s="183">
        <v>500</v>
      </c>
      <c r="D5998" s="183">
        <v>489.5</v>
      </c>
      <c r="E5998" s="183">
        <v>10.5</v>
      </c>
      <c r="F5998" s="161" t="s">
        <v>5</v>
      </c>
      <c r="G5998" s="162"/>
      <c r="H5998" s="163">
        <v>1750849602</v>
      </c>
    </row>
    <row r="5999" spans="1:8" s="121" customFormat="1" x14ac:dyDescent="0.25">
      <c r="A5999" s="112"/>
      <c r="B5999" s="160">
        <v>45103.618576388886</v>
      </c>
      <c r="C5999" s="183">
        <v>500</v>
      </c>
      <c r="D5999" s="183">
        <v>489.5</v>
      </c>
      <c r="E5999" s="183">
        <v>10.5</v>
      </c>
      <c r="F5999" s="161" t="s">
        <v>5</v>
      </c>
      <c r="G5999" s="162"/>
      <c r="H5999" s="163">
        <v>1750849811</v>
      </c>
    </row>
    <row r="6000" spans="1:8" s="121" customFormat="1" x14ac:dyDescent="0.25">
      <c r="A6000" s="112"/>
      <c r="B6000" s="160">
        <v>45103.628761574073</v>
      </c>
      <c r="C6000" s="183">
        <v>150</v>
      </c>
      <c r="D6000" s="183">
        <v>146.1</v>
      </c>
      <c r="E6000" s="183">
        <v>3.9000000000000057</v>
      </c>
      <c r="F6000" s="161" t="s">
        <v>5</v>
      </c>
      <c r="G6000" s="162"/>
      <c r="H6000" s="163">
        <v>1750872119</v>
      </c>
    </row>
    <row r="6001" spans="1:8" s="121" customFormat="1" x14ac:dyDescent="0.25">
      <c r="A6001" s="112"/>
      <c r="B6001" s="160">
        <v>45103.630879629629</v>
      </c>
      <c r="C6001" s="183">
        <v>500</v>
      </c>
      <c r="D6001" s="183">
        <v>489.5</v>
      </c>
      <c r="E6001" s="183">
        <v>10.5</v>
      </c>
      <c r="F6001" s="161" t="s">
        <v>6564</v>
      </c>
      <c r="G6001" s="162" t="s">
        <v>8596</v>
      </c>
      <c r="H6001" s="163">
        <v>1750877020</v>
      </c>
    </row>
    <row r="6002" spans="1:8" s="121" customFormat="1" x14ac:dyDescent="0.25">
      <c r="A6002" s="112"/>
      <c r="B6002" s="160">
        <v>45103.631354166668</v>
      </c>
      <c r="C6002" s="183">
        <v>100</v>
      </c>
      <c r="D6002" s="183">
        <v>96.1</v>
      </c>
      <c r="E6002" s="183">
        <v>3.9000000000000057</v>
      </c>
      <c r="F6002" s="161" t="s">
        <v>9049</v>
      </c>
      <c r="G6002" s="162"/>
      <c r="H6002" s="163">
        <v>1750878111</v>
      </c>
    </row>
    <row r="6003" spans="1:8" s="121" customFormat="1" x14ac:dyDescent="0.25">
      <c r="A6003" s="112"/>
      <c r="B6003" s="160">
        <v>45103.635057870371</v>
      </c>
      <c r="C6003" s="183">
        <v>500</v>
      </c>
      <c r="D6003" s="183">
        <v>489.5</v>
      </c>
      <c r="E6003" s="183">
        <v>10.5</v>
      </c>
      <c r="F6003" s="161" t="s">
        <v>6564</v>
      </c>
      <c r="G6003" s="162" t="s">
        <v>8596</v>
      </c>
      <c r="H6003" s="163">
        <v>1750886936</v>
      </c>
    </row>
    <row r="6004" spans="1:8" s="121" customFormat="1" x14ac:dyDescent="0.25">
      <c r="A6004" s="112"/>
      <c r="B6004" s="160">
        <v>45103.636446759258</v>
      </c>
      <c r="C6004" s="183">
        <v>300</v>
      </c>
      <c r="D6004" s="183">
        <v>293.7</v>
      </c>
      <c r="E6004" s="183">
        <v>6.3000000000000114</v>
      </c>
      <c r="F6004" s="161" t="s">
        <v>8608</v>
      </c>
      <c r="G6004" s="162"/>
      <c r="H6004" s="163">
        <v>1750890472</v>
      </c>
    </row>
    <row r="6005" spans="1:8" s="121" customFormat="1" x14ac:dyDescent="0.25">
      <c r="A6005" s="112"/>
      <c r="B6005" s="160">
        <v>45103.637939814813</v>
      </c>
      <c r="C6005" s="183">
        <v>500</v>
      </c>
      <c r="D6005" s="183">
        <v>489.5</v>
      </c>
      <c r="E6005" s="183">
        <v>10.5</v>
      </c>
      <c r="F6005" s="161" t="s">
        <v>9050</v>
      </c>
      <c r="G6005" s="162"/>
      <c r="H6005" s="163">
        <v>1750893959</v>
      </c>
    </row>
    <row r="6006" spans="1:8" s="121" customFormat="1" x14ac:dyDescent="0.25">
      <c r="A6006" s="112"/>
      <c r="B6006" s="160">
        <v>45103.638692129629</v>
      </c>
      <c r="C6006" s="183">
        <v>300</v>
      </c>
      <c r="D6006" s="183">
        <v>293.7</v>
      </c>
      <c r="E6006" s="183">
        <v>6.3000000000000114</v>
      </c>
      <c r="F6006" s="161" t="s">
        <v>5</v>
      </c>
      <c r="G6006" s="162"/>
      <c r="H6006" s="163">
        <v>1750895804</v>
      </c>
    </row>
    <row r="6007" spans="1:8" s="121" customFormat="1" x14ac:dyDescent="0.25">
      <c r="A6007" s="112"/>
      <c r="B6007" s="160">
        <v>45103.647962962961</v>
      </c>
      <c r="C6007" s="183">
        <v>1000</v>
      </c>
      <c r="D6007" s="183">
        <v>979</v>
      </c>
      <c r="E6007" s="183">
        <v>21</v>
      </c>
      <c r="F6007" s="161" t="s">
        <v>5</v>
      </c>
      <c r="G6007" s="162"/>
      <c r="H6007" s="163">
        <v>1750918069</v>
      </c>
    </row>
    <row r="6008" spans="1:8" s="121" customFormat="1" x14ac:dyDescent="0.25">
      <c r="A6008" s="112"/>
      <c r="B6008" s="160">
        <v>45103.648125</v>
      </c>
      <c r="C6008" s="183">
        <v>10</v>
      </c>
      <c r="D6008" s="183">
        <v>6.1</v>
      </c>
      <c r="E6008" s="183">
        <v>3.9000000000000004</v>
      </c>
      <c r="F6008" s="161" t="s">
        <v>8560</v>
      </c>
      <c r="G6008" s="162"/>
      <c r="H6008" s="163">
        <v>1750918461</v>
      </c>
    </row>
    <row r="6009" spans="1:8" s="121" customFormat="1" x14ac:dyDescent="0.25">
      <c r="A6009" s="112"/>
      <c r="B6009" s="160">
        <v>45103.648298611108</v>
      </c>
      <c r="C6009" s="183">
        <v>50</v>
      </c>
      <c r="D6009" s="183">
        <v>46.1</v>
      </c>
      <c r="E6009" s="183">
        <v>3.8999999999999986</v>
      </c>
      <c r="F6009" s="161" t="s">
        <v>5</v>
      </c>
      <c r="G6009" s="162"/>
      <c r="H6009" s="163">
        <v>1750918848</v>
      </c>
    </row>
    <row r="6010" spans="1:8" s="121" customFormat="1" x14ac:dyDescent="0.25">
      <c r="A6010" s="112"/>
      <c r="B6010" s="160">
        <v>45103.652407407404</v>
      </c>
      <c r="C6010" s="183">
        <v>10</v>
      </c>
      <c r="D6010" s="183">
        <v>6.1</v>
      </c>
      <c r="E6010" s="183">
        <v>3.9000000000000004</v>
      </c>
      <c r="F6010" s="161" t="s">
        <v>8757</v>
      </c>
      <c r="G6010" s="162"/>
      <c r="H6010" s="163">
        <v>1750928552</v>
      </c>
    </row>
    <row r="6011" spans="1:8" s="121" customFormat="1" x14ac:dyDescent="0.25">
      <c r="A6011" s="112"/>
      <c r="B6011" s="160">
        <v>45103.655266203707</v>
      </c>
      <c r="C6011" s="183">
        <v>500</v>
      </c>
      <c r="D6011" s="183">
        <v>489.5</v>
      </c>
      <c r="E6011" s="183">
        <v>10.5</v>
      </c>
      <c r="F6011" s="161" t="s">
        <v>5</v>
      </c>
      <c r="G6011" s="162"/>
      <c r="H6011" s="163">
        <v>1750935532</v>
      </c>
    </row>
    <row r="6012" spans="1:8" s="121" customFormat="1" x14ac:dyDescent="0.25">
      <c r="A6012" s="112"/>
      <c r="B6012" s="160">
        <v>45103.663078703707</v>
      </c>
      <c r="C6012" s="183">
        <v>10</v>
      </c>
      <c r="D6012" s="183">
        <v>6.1</v>
      </c>
      <c r="E6012" s="183">
        <v>3.9000000000000004</v>
      </c>
      <c r="F6012" s="161" t="s">
        <v>5</v>
      </c>
      <c r="G6012" s="162"/>
      <c r="H6012" s="163">
        <v>1750953717</v>
      </c>
    </row>
    <row r="6013" spans="1:8" s="121" customFormat="1" x14ac:dyDescent="0.25">
      <c r="A6013" s="112"/>
      <c r="B6013" s="160">
        <v>45103.666192129633</v>
      </c>
      <c r="C6013" s="183">
        <v>1000</v>
      </c>
      <c r="D6013" s="183">
        <v>979</v>
      </c>
      <c r="E6013" s="183">
        <v>21</v>
      </c>
      <c r="F6013" s="161" t="s">
        <v>5</v>
      </c>
      <c r="G6013" s="162"/>
      <c r="H6013" s="163">
        <v>1750960905</v>
      </c>
    </row>
    <row r="6014" spans="1:8" s="121" customFormat="1" x14ac:dyDescent="0.25">
      <c r="A6014" s="112"/>
      <c r="B6014" s="160">
        <v>45103.673379629632</v>
      </c>
      <c r="C6014" s="183">
        <v>3000</v>
      </c>
      <c r="D6014" s="183">
        <v>2937</v>
      </c>
      <c r="E6014" s="183">
        <v>63</v>
      </c>
      <c r="F6014" s="161" t="s">
        <v>5</v>
      </c>
      <c r="G6014" s="162"/>
      <c r="H6014" s="163">
        <v>1750977495</v>
      </c>
    </row>
    <row r="6015" spans="1:8" s="121" customFormat="1" x14ac:dyDescent="0.25">
      <c r="A6015" s="112"/>
      <c r="B6015" s="160">
        <v>45103.674861111111</v>
      </c>
      <c r="C6015" s="183">
        <v>4</v>
      </c>
      <c r="D6015" s="183">
        <v>0.1</v>
      </c>
      <c r="E6015" s="183">
        <v>3.9</v>
      </c>
      <c r="F6015" s="161" t="s">
        <v>6587</v>
      </c>
      <c r="G6015" s="162"/>
      <c r="H6015" s="163">
        <v>1750980692</v>
      </c>
    </row>
    <row r="6016" spans="1:8" s="121" customFormat="1" x14ac:dyDescent="0.25">
      <c r="A6016" s="112"/>
      <c r="B6016" s="160">
        <v>45103.678101851852</v>
      </c>
      <c r="C6016" s="183">
        <v>125</v>
      </c>
      <c r="D6016" s="183">
        <v>121.1</v>
      </c>
      <c r="E6016" s="183">
        <v>3.9000000000000057</v>
      </c>
      <c r="F6016" s="161" t="s">
        <v>5</v>
      </c>
      <c r="G6016" s="162"/>
      <c r="H6016" s="163">
        <v>1750988253</v>
      </c>
    </row>
    <row r="6017" spans="1:8" s="121" customFormat="1" x14ac:dyDescent="0.25">
      <c r="A6017" s="112"/>
      <c r="B6017" s="160">
        <v>45103.678460648145</v>
      </c>
      <c r="C6017" s="183">
        <v>150</v>
      </c>
      <c r="D6017" s="183">
        <v>146.1</v>
      </c>
      <c r="E6017" s="183">
        <v>3.9000000000000057</v>
      </c>
      <c r="F6017" s="161" t="s">
        <v>5</v>
      </c>
      <c r="G6017" s="162"/>
      <c r="H6017" s="163">
        <v>1750989119</v>
      </c>
    </row>
    <row r="6018" spans="1:8" s="121" customFormat="1" x14ac:dyDescent="0.25">
      <c r="A6018" s="112"/>
      <c r="B6018" s="160">
        <v>45103.678726851853</v>
      </c>
      <c r="C6018" s="183">
        <v>500</v>
      </c>
      <c r="D6018" s="183">
        <v>489.5</v>
      </c>
      <c r="E6018" s="183">
        <v>10.5</v>
      </c>
      <c r="F6018" s="161" t="s">
        <v>5</v>
      </c>
      <c r="G6018" s="162"/>
      <c r="H6018" s="163">
        <v>1750989713</v>
      </c>
    </row>
    <row r="6019" spans="1:8" s="121" customFormat="1" x14ac:dyDescent="0.25">
      <c r="A6019" s="112"/>
      <c r="B6019" s="160">
        <v>45103.67895833333</v>
      </c>
      <c r="C6019" s="183">
        <v>300</v>
      </c>
      <c r="D6019" s="183">
        <v>293.7</v>
      </c>
      <c r="E6019" s="183">
        <v>6.3000000000000114</v>
      </c>
      <c r="F6019" s="161" t="s">
        <v>5</v>
      </c>
      <c r="G6019" s="162"/>
      <c r="H6019" s="163">
        <v>1750990248</v>
      </c>
    </row>
    <row r="6020" spans="1:8" s="121" customFormat="1" x14ac:dyDescent="0.25">
      <c r="A6020" s="112"/>
      <c r="B6020" s="160">
        <v>45103.681319444448</v>
      </c>
      <c r="C6020" s="183">
        <v>2500</v>
      </c>
      <c r="D6020" s="183">
        <v>2447.5</v>
      </c>
      <c r="E6020" s="183">
        <v>52.5</v>
      </c>
      <c r="F6020" s="161" t="s">
        <v>6592</v>
      </c>
      <c r="G6020" s="162" t="s">
        <v>8706</v>
      </c>
      <c r="H6020" s="163">
        <v>1750995443</v>
      </c>
    </row>
    <row r="6021" spans="1:8" s="121" customFormat="1" x14ac:dyDescent="0.25">
      <c r="A6021" s="112"/>
      <c r="B6021" s="160">
        <v>45103.687395833331</v>
      </c>
      <c r="C6021" s="183">
        <v>100</v>
      </c>
      <c r="D6021" s="183">
        <v>96.1</v>
      </c>
      <c r="E6021" s="183">
        <v>3.9000000000000057</v>
      </c>
      <c r="F6021" s="161" t="s">
        <v>5</v>
      </c>
      <c r="G6021" s="162"/>
      <c r="H6021" s="163">
        <v>1751009323</v>
      </c>
    </row>
    <row r="6022" spans="1:8" s="121" customFormat="1" x14ac:dyDescent="0.25">
      <c r="A6022" s="112"/>
      <c r="B6022" s="160">
        <v>45103.688252314816</v>
      </c>
      <c r="C6022" s="183">
        <v>100</v>
      </c>
      <c r="D6022" s="183">
        <v>96.1</v>
      </c>
      <c r="E6022" s="183">
        <v>3.9000000000000057</v>
      </c>
      <c r="F6022" s="161" t="s">
        <v>5</v>
      </c>
      <c r="G6022" s="162"/>
      <c r="H6022" s="163">
        <v>1751011342</v>
      </c>
    </row>
    <row r="6023" spans="1:8" s="121" customFormat="1" x14ac:dyDescent="0.25">
      <c r="A6023" s="112"/>
      <c r="B6023" s="160">
        <v>45103.692465277774</v>
      </c>
      <c r="C6023" s="183">
        <v>1000</v>
      </c>
      <c r="D6023" s="183">
        <v>979</v>
      </c>
      <c r="E6023" s="183">
        <v>21</v>
      </c>
      <c r="F6023" s="161" t="s">
        <v>8636</v>
      </c>
      <c r="G6023" s="162"/>
      <c r="H6023" s="163">
        <v>1751021164</v>
      </c>
    </row>
    <row r="6024" spans="1:8" s="121" customFormat="1" x14ac:dyDescent="0.25">
      <c r="A6024" s="112"/>
      <c r="B6024" s="160">
        <v>45103.699282407404</v>
      </c>
      <c r="C6024" s="183">
        <v>300</v>
      </c>
      <c r="D6024" s="183">
        <v>293.7</v>
      </c>
      <c r="E6024" s="183">
        <v>6.3000000000000114</v>
      </c>
      <c r="F6024" s="161" t="s">
        <v>5</v>
      </c>
      <c r="G6024" s="162"/>
      <c r="H6024" s="163">
        <v>1751036936</v>
      </c>
    </row>
    <row r="6025" spans="1:8" s="121" customFormat="1" x14ac:dyDescent="0.25">
      <c r="A6025" s="112"/>
      <c r="B6025" s="160">
        <v>45103.701273148145</v>
      </c>
      <c r="C6025" s="183">
        <v>1000</v>
      </c>
      <c r="D6025" s="183">
        <v>979</v>
      </c>
      <c r="E6025" s="183">
        <v>21</v>
      </c>
      <c r="F6025" s="161" t="s">
        <v>5</v>
      </c>
      <c r="G6025" s="162"/>
      <c r="H6025" s="163">
        <v>1751041466</v>
      </c>
    </row>
    <row r="6026" spans="1:8" s="121" customFormat="1" x14ac:dyDescent="0.25">
      <c r="A6026" s="112"/>
      <c r="B6026" s="160">
        <v>45103.702604166669</v>
      </c>
      <c r="C6026" s="183">
        <v>300</v>
      </c>
      <c r="D6026" s="183">
        <v>293.7</v>
      </c>
      <c r="E6026" s="183">
        <v>6.3000000000000114</v>
      </c>
      <c r="F6026" s="161" t="s">
        <v>5</v>
      </c>
      <c r="G6026" s="162"/>
      <c r="H6026" s="163">
        <v>1751044518</v>
      </c>
    </row>
    <row r="6027" spans="1:8" s="121" customFormat="1" x14ac:dyDescent="0.25">
      <c r="A6027" s="112"/>
      <c r="B6027" s="160">
        <v>45103.707800925928</v>
      </c>
      <c r="C6027" s="183">
        <v>10</v>
      </c>
      <c r="D6027" s="183">
        <v>6.1</v>
      </c>
      <c r="E6027" s="183">
        <v>3.9000000000000004</v>
      </c>
      <c r="F6027" s="161" t="s">
        <v>8609</v>
      </c>
      <c r="G6027" s="162"/>
      <c r="H6027" s="163">
        <v>1751056792</v>
      </c>
    </row>
    <row r="6028" spans="1:8" s="121" customFormat="1" x14ac:dyDescent="0.25">
      <c r="A6028" s="112"/>
      <c r="B6028" s="160">
        <v>45103.711018518516</v>
      </c>
      <c r="C6028" s="183">
        <v>450</v>
      </c>
      <c r="D6028" s="183">
        <v>440.55</v>
      </c>
      <c r="E6028" s="183">
        <v>9.4499999999999886</v>
      </c>
      <c r="F6028" s="161" t="s">
        <v>5</v>
      </c>
      <c r="G6028" s="162"/>
      <c r="H6028" s="163">
        <v>1751064117</v>
      </c>
    </row>
    <row r="6029" spans="1:8" s="121" customFormat="1" x14ac:dyDescent="0.25">
      <c r="A6029" s="112"/>
      <c r="B6029" s="160">
        <v>45103.711689814816</v>
      </c>
      <c r="C6029" s="183">
        <v>100</v>
      </c>
      <c r="D6029" s="183">
        <v>96.1</v>
      </c>
      <c r="E6029" s="183">
        <v>3.9000000000000057</v>
      </c>
      <c r="F6029" s="161" t="s">
        <v>5</v>
      </c>
      <c r="G6029" s="162"/>
      <c r="H6029" s="163">
        <v>1751065661</v>
      </c>
    </row>
    <row r="6030" spans="1:8" s="121" customFormat="1" x14ac:dyDescent="0.25">
      <c r="A6030" s="112"/>
      <c r="B6030" s="160">
        <v>45103.715266203704</v>
      </c>
      <c r="C6030" s="183">
        <v>100</v>
      </c>
      <c r="D6030" s="183">
        <v>96.1</v>
      </c>
      <c r="E6030" s="183">
        <v>3.9000000000000057</v>
      </c>
      <c r="F6030" s="161" t="s">
        <v>6560</v>
      </c>
      <c r="G6030" s="162"/>
      <c r="H6030" s="163">
        <v>1751074289</v>
      </c>
    </row>
    <row r="6031" spans="1:8" s="121" customFormat="1" x14ac:dyDescent="0.25">
      <c r="A6031" s="112"/>
      <c r="B6031" s="160">
        <v>45103.717106481483</v>
      </c>
      <c r="C6031" s="183">
        <v>300</v>
      </c>
      <c r="D6031" s="183">
        <v>293.7</v>
      </c>
      <c r="E6031" s="183">
        <v>6.3000000000000114</v>
      </c>
      <c r="F6031" s="161" t="s">
        <v>5</v>
      </c>
      <c r="G6031" s="162"/>
      <c r="H6031" s="163">
        <v>1751078639</v>
      </c>
    </row>
    <row r="6032" spans="1:8" s="121" customFormat="1" x14ac:dyDescent="0.25">
      <c r="A6032" s="112"/>
      <c r="B6032" s="160">
        <v>45103.721030092594</v>
      </c>
      <c r="C6032" s="183">
        <v>500</v>
      </c>
      <c r="D6032" s="183">
        <v>489.5</v>
      </c>
      <c r="E6032" s="183">
        <v>10.5</v>
      </c>
      <c r="F6032" s="161" t="s">
        <v>5</v>
      </c>
      <c r="G6032" s="162"/>
      <c r="H6032" s="163">
        <v>1751088013</v>
      </c>
    </row>
    <row r="6033" spans="1:8" s="121" customFormat="1" x14ac:dyDescent="0.25">
      <c r="A6033" s="112"/>
      <c r="B6033" s="160">
        <v>45103.724189814813</v>
      </c>
      <c r="C6033" s="183">
        <v>10</v>
      </c>
      <c r="D6033" s="183">
        <v>6.1</v>
      </c>
      <c r="E6033" s="183">
        <v>3.9000000000000004</v>
      </c>
      <c r="F6033" s="161" t="s">
        <v>5</v>
      </c>
      <c r="G6033" s="162"/>
      <c r="H6033" s="163">
        <v>1751095784</v>
      </c>
    </row>
    <row r="6034" spans="1:8" s="121" customFormat="1" x14ac:dyDescent="0.25">
      <c r="A6034" s="112"/>
      <c r="B6034" s="160">
        <v>45103.725462962961</v>
      </c>
      <c r="C6034" s="183">
        <v>300</v>
      </c>
      <c r="D6034" s="183">
        <v>293.7</v>
      </c>
      <c r="E6034" s="183">
        <v>6.3000000000000114</v>
      </c>
      <c r="F6034" s="161" t="s">
        <v>5</v>
      </c>
      <c r="G6034" s="162"/>
      <c r="H6034" s="163">
        <v>1751098895</v>
      </c>
    </row>
    <row r="6035" spans="1:8" s="121" customFormat="1" x14ac:dyDescent="0.25">
      <c r="A6035" s="112"/>
      <c r="B6035" s="160">
        <v>45103.726689814815</v>
      </c>
      <c r="C6035" s="183">
        <v>200</v>
      </c>
      <c r="D6035" s="183">
        <v>195.8</v>
      </c>
      <c r="E6035" s="183">
        <v>4.1999999999999886</v>
      </c>
      <c r="F6035" s="161" t="s">
        <v>5</v>
      </c>
      <c r="G6035" s="162"/>
      <c r="H6035" s="163">
        <v>1751101879</v>
      </c>
    </row>
    <row r="6036" spans="1:8" s="121" customFormat="1" x14ac:dyDescent="0.25">
      <c r="A6036" s="112"/>
      <c r="B6036" s="160">
        <v>45103.726712962962</v>
      </c>
      <c r="C6036" s="183">
        <v>10</v>
      </c>
      <c r="D6036" s="183">
        <v>6.1</v>
      </c>
      <c r="E6036" s="183">
        <v>3.9000000000000004</v>
      </c>
      <c r="F6036" s="161" t="s">
        <v>8572</v>
      </c>
      <c r="G6036" s="162"/>
      <c r="H6036" s="163">
        <v>1751101939</v>
      </c>
    </row>
    <row r="6037" spans="1:8" s="121" customFormat="1" x14ac:dyDescent="0.25">
      <c r="A6037" s="112"/>
      <c r="B6037" s="160">
        <v>45103.730312500003</v>
      </c>
      <c r="C6037" s="183">
        <v>300</v>
      </c>
      <c r="D6037" s="183">
        <v>293.7</v>
      </c>
      <c r="E6037" s="183">
        <v>6.3000000000000114</v>
      </c>
      <c r="F6037" s="161" t="s">
        <v>5</v>
      </c>
      <c r="G6037" s="162"/>
      <c r="H6037" s="163">
        <v>1751110752</v>
      </c>
    </row>
    <row r="6038" spans="1:8" s="121" customFormat="1" x14ac:dyDescent="0.25">
      <c r="A6038" s="112"/>
      <c r="B6038" s="160">
        <v>45103.733981481484</v>
      </c>
      <c r="C6038" s="183">
        <v>300</v>
      </c>
      <c r="D6038" s="183">
        <v>293.7</v>
      </c>
      <c r="E6038" s="183">
        <v>6.3000000000000114</v>
      </c>
      <c r="F6038" s="161" t="s">
        <v>5</v>
      </c>
      <c r="G6038" s="162"/>
      <c r="H6038" s="163">
        <v>1751119527</v>
      </c>
    </row>
    <row r="6039" spans="1:8" s="121" customFormat="1" x14ac:dyDescent="0.25">
      <c r="A6039" s="112"/>
      <c r="B6039" s="160">
        <v>45103.739444444444</v>
      </c>
      <c r="C6039" s="183">
        <v>50</v>
      </c>
      <c r="D6039" s="183">
        <v>46.1</v>
      </c>
      <c r="E6039" s="183">
        <v>3.8999999999999986</v>
      </c>
      <c r="F6039" s="161" t="s">
        <v>8585</v>
      </c>
      <c r="G6039" s="162"/>
      <c r="H6039" s="163">
        <v>1751132507</v>
      </c>
    </row>
    <row r="6040" spans="1:8" s="121" customFormat="1" x14ac:dyDescent="0.25">
      <c r="A6040" s="112"/>
      <c r="B6040" s="160">
        <v>45103.747245370374</v>
      </c>
      <c r="C6040" s="183">
        <v>1000</v>
      </c>
      <c r="D6040" s="183">
        <v>979</v>
      </c>
      <c r="E6040" s="183">
        <v>21</v>
      </c>
      <c r="F6040" s="161" t="s">
        <v>5</v>
      </c>
      <c r="G6040" s="162"/>
      <c r="H6040" s="163">
        <v>1751151574</v>
      </c>
    </row>
    <row r="6041" spans="1:8" s="121" customFormat="1" x14ac:dyDescent="0.25">
      <c r="A6041" s="112"/>
      <c r="B6041" s="160">
        <v>45103.747303240743</v>
      </c>
      <c r="C6041" s="183">
        <v>500</v>
      </c>
      <c r="D6041" s="183">
        <v>489.5</v>
      </c>
      <c r="E6041" s="183">
        <v>10.5</v>
      </c>
      <c r="F6041" s="161" t="s">
        <v>5</v>
      </c>
      <c r="G6041" s="162"/>
      <c r="H6041" s="163">
        <v>1751151715</v>
      </c>
    </row>
    <row r="6042" spans="1:8" s="121" customFormat="1" x14ac:dyDescent="0.25">
      <c r="A6042" s="112"/>
      <c r="B6042" s="160">
        <v>45103.748784722222</v>
      </c>
      <c r="C6042" s="183">
        <v>500</v>
      </c>
      <c r="D6042" s="183">
        <v>489.5</v>
      </c>
      <c r="E6042" s="183">
        <v>10.5</v>
      </c>
      <c r="F6042" s="161" t="s">
        <v>5</v>
      </c>
      <c r="G6042" s="162"/>
      <c r="H6042" s="163">
        <v>1751155327</v>
      </c>
    </row>
    <row r="6043" spans="1:8" s="121" customFormat="1" x14ac:dyDescent="0.25">
      <c r="A6043" s="112"/>
      <c r="B6043" s="160">
        <v>45103.751469907409</v>
      </c>
      <c r="C6043" s="183">
        <v>500</v>
      </c>
      <c r="D6043" s="183">
        <v>489.5</v>
      </c>
      <c r="E6043" s="183">
        <v>10.5</v>
      </c>
      <c r="F6043" s="161" t="s">
        <v>5</v>
      </c>
      <c r="G6043" s="162"/>
      <c r="H6043" s="163">
        <v>1751162407</v>
      </c>
    </row>
    <row r="6044" spans="1:8" s="121" customFormat="1" x14ac:dyDescent="0.25">
      <c r="A6044" s="112"/>
      <c r="B6044" s="160">
        <v>45103.756863425922</v>
      </c>
      <c r="C6044" s="183">
        <v>390</v>
      </c>
      <c r="D6044" s="183">
        <v>381.81</v>
      </c>
      <c r="E6044" s="183">
        <v>8.1899999999999977</v>
      </c>
      <c r="F6044" s="161" t="s">
        <v>8581</v>
      </c>
      <c r="G6044" s="162"/>
      <c r="H6044" s="163">
        <v>1751176511</v>
      </c>
    </row>
    <row r="6045" spans="1:8" s="121" customFormat="1" x14ac:dyDescent="0.25">
      <c r="A6045" s="112"/>
      <c r="B6045" s="160">
        <v>45103.758935185186</v>
      </c>
      <c r="C6045" s="183">
        <v>300</v>
      </c>
      <c r="D6045" s="183">
        <v>293.7</v>
      </c>
      <c r="E6045" s="183">
        <v>6.3000000000000114</v>
      </c>
      <c r="F6045" s="161" t="s">
        <v>5</v>
      </c>
      <c r="G6045" s="162"/>
      <c r="H6045" s="163">
        <v>1751182022</v>
      </c>
    </row>
    <row r="6046" spans="1:8" s="121" customFormat="1" x14ac:dyDescent="0.25">
      <c r="A6046" s="112"/>
      <c r="B6046" s="160">
        <v>45103.766296296293</v>
      </c>
      <c r="C6046" s="183">
        <v>500</v>
      </c>
      <c r="D6046" s="183">
        <v>489.5</v>
      </c>
      <c r="E6046" s="183">
        <v>10.5</v>
      </c>
      <c r="F6046" s="161" t="s">
        <v>6570</v>
      </c>
      <c r="G6046" s="162"/>
      <c r="H6046" s="163">
        <v>1751201943</v>
      </c>
    </row>
    <row r="6047" spans="1:8" s="121" customFormat="1" x14ac:dyDescent="0.25">
      <c r="A6047" s="112"/>
      <c r="B6047" s="160">
        <v>45103.766435185185</v>
      </c>
      <c r="C6047" s="183">
        <v>1000</v>
      </c>
      <c r="D6047" s="183">
        <v>979</v>
      </c>
      <c r="E6047" s="183">
        <v>21</v>
      </c>
      <c r="F6047" s="161" t="s">
        <v>8787</v>
      </c>
      <c r="G6047" s="162"/>
      <c r="H6047" s="163">
        <v>1751202346</v>
      </c>
    </row>
    <row r="6048" spans="1:8" s="121" customFormat="1" x14ac:dyDescent="0.25">
      <c r="A6048" s="112"/>
      <c r="B6048" s="160">
        <v>45103.768703703703</v>
      </c>
      <c r="C6048" s="183">
        <v>1000</v>
      </c>
      <c r="D6048" s="183">
        <v>979</v>
      </c>
      <c r="E6048" s="183">
        <v>21</v>
      </c>
      <c r="F6048" s="161" t="s">
        <v>8631</v>
      </c>
      <c r="G6048" s="162"/>
      <c r="H6048" s="163">
        <v>1751208381</v>
      </c>
    </row>
    <row r="6049" spans="1:8" s="121" customFormat="1" x14ac:dyDescent="0.25">
      <c r="A6049" s="112"/>
      <c r="B6049" s="160">
        <v>45103.772696759261</v>
      </c>
      <c r="C6049" s="183">
        <v>7000</v>
      </c>
      <c r="D6049" s="183">
        <v>6853</v>
      </c>
      <c r="E6049" s="183">
        <v>147</v>
      </c>
      <c r="F6049" s="161" t="s">
        <v>8983</v>
      </c>
      <c r="G6049" s="162"/>
      <c r="H6049" s="163">
        <v>1751219365</v>
      </c>
    </row>
    <row r="6050" spans="1:8" s="121" customFormat="1" x14ac:dyDescent="0.25">
      <c r="A6050" s="112"/>
      <c r="B6050" s="160">
        <v>45103.775960648149</v>
      </c>
      <c r="C6050" s="183">
        <v>100</v>
      </c>
      <c r="D6050" s="183">
        <v>96.1</v>
      </c>
      <c r="E6050" s="183">
        <v>3.9000000000000057</v>
      </c>
      <c r="F6050" s="161" t="s">
        <v>8673</v>
      </c>
      <c r="G6050" s="162"/>
      <c r="H6050" s="163">
        <v>1751228059</v>
      </c>
    </row>
    <row r="6051" spans="1:8" s="121" customFormat="1" x14ac:dyDescent="0.25">
      <c r="A6051" s="112"/>
      <c r="B6051" s="160">
        <v>45103.778541666667</v>
      </c>
      <c r="C6051" s="183">
        <v>500</v>
      </c>
      <c r="D6051" s="183">
        <v>489.5</v>
      </c>
      <c r="E6051" s="183">
        <v>10.5</v>
      </c>
      <c r="F6051" s="161" t="s">
        <v>6620</v>
      </c>
      <c r="G6051" s="162"/>
      <c r="H6051" s="163">
        <v>1751235029</v>
      </c>
    </row>
    <row r="6052" spans="1:8" s="121" customFormat="1" x14ac:dyDescent="0.25">
      <c r="A6052" s="112"/>
      <c r="B6052" s="160">
        <v>45103.783379629633</v>
      </c>
      <c r="C6052" s="183">
        <v>3000</v>
      </c>
      <c r="D6052" s="183">
        <v>2937</v>
      </c>
      <c r="E6052" s="183">
        <v>63</v>
      </c>
      <c r="F6052" s="161" t="s">
        <v>6609</v>
      </c>
      <c r="G6052" s="162"/>
      <c r="H6052" s="163">
        <v>1751247448</v>
      </c>
    </row>
    <row r="6053" spans="1:8" s="121" customFormat="1" x14ac:dyDescent="0.25">
      <c r="A6053" s="112"/>
      <c r="B6053" s="160">
        <v>45103.788402777776</v>
      </c>
      <c r="C6053" s="183">
        <v>1000</v>
      </c>
      <c r="D6053" s="183">
        <v>979</v>
      </c>
      <c r="E6053" s="183">
        <v>21</v>
      </c>
      <c r="F6053" s="161" t="s">
        <v>5</v>
      </c>
      <c r="G6053" s="162"/>
      <c r="H6053" s="163">
        <v>1751260857</v>
      </c>
    </row>
    <row r="6054" spans="1:8" s="121" customFormat="1" x14ac:dyDescent="0.25">
      <c r="A6054" s="112"/>
      <c r="B6054" s="160">
        <v>45103.798148148147</v>
      </c>
      <c r="C6054" s="183">
        <v>100</v>
      </c>
      <c r="D6054" s="183">
        <v>96.1</v>
      </c>
      <c r="E6054" s="183">
        <v>3.9000000000000057</v>
      </c>
      <c r="F6054" s="161" t="s">
        <v>5</v>
      </c>
      <c r="G6054" s="162"/>
      <c r="H6054" s="163">
        <v>1751287024</v>
      </c>
    </row>
    <row r="6055" spans="1:8" s="121" customFormat="1" x14ac:dyDescent="0.25">
      <c r="A6055" s="112"/>
      <c r="B6055" s="160">
        <v>45103.80164351852</v>
      </c>
      <c r="C6055" s="183">
        <v>2000</v>
      </c>
      <c r="D6055" s="183">
        <v>1958</v>
      </c>
      <c r="E6055" s="183">
        <v>42</v>
      </c>
      <c r="F6055" s="161" t="s">
        <v>8590</v>
      </c>
      <c r="G6055" s="162"/>
      <c r="H6055" s="163">
        <v>1751296726</v>
      </c>
    </row>
    <row r="6056" spans="1:8" s="121" customFormat="1" x14ac:dyDescent="0.25">
      <c r="A6056" s="112"/>
      <c r="B6056" s="160">
        <v>45103.806701388887</v>
      </c>
      <c r="C6056" s="183">
        <v>500</v>
      </c>
      <c r="D6056" s="183">
        <v>489.5</v>
      </c>
      <c r="E6056" s="183">
        <v>10.5</v>
      </c>
      <c r="F6056" s="161" t="s">
        <v>5</v>
      </c>
      <c r="G6056" s="162"/>
      <c r="H6056" s="163">
        <v>1751310970</v>
      </c>
    </row>
    <row r="6057" spans="1:8" s="121" customFormat="1" x14ac:dyDescent="0.25">
      <c r="A6057" s="112"/>
      <c r="B6057" s="160">
        <v>45103.812673611108</v>
      </c>
      <c r="C6057" s="183">
        <v>1000</v>
      </c>
      <c r="D6057" s="183">
        <v>979</v>
      </c>
      <c r="E6057" s="183">
        <v>21</v>
      </c>
      <c r="F6057" s="161" t="s">
        <v>5</v>
      </c>
      <c r="G6057" s="162"/>
      <c r="H6057" s="163">
        <v>1751327144</v>
      </c>
    </row>
    <row r="6058" spans="1:8" s="121" customFormat="1" x14ac:dyDescent="0.25">
      <c r="A6058" s="112"/>
      <c r="B6058" s="160">
        <v>45103.816296296296</v>
      </c>
      <c r="C6058" s="183">
        <v>1000</v>
      </c>
      <c r="D6058" s="183">
        <v>979</v>
      </c>
      <c r="E6058" s="183">
        <v>21</v>
      </c>
      <c r="F6058" s="161" t="s">
        <v>5</v>
      </c>
      <c r="G6058" s="162"/>
      <c r="H6058" s="163">
        <v>1751336757</v>
      </c>
    </row>
    <row r="6059" spans="1:8" s="121" customFormat="1" x14ac:dyDescent="0.25">
      <c r="A6059" s="112"/>
      <c r="B6059" s="160">
        <v>45103.820277777777</v>
      </c>
      <c r="C6059" s="183">
        <v>1000</v>
      </c>
      <c r="D6059" s="183">
        <v>979</v>
      </c>
      <c r="E6059" s="183">
        <v>21</v>
      </c>
      <c r="F6059" s="161" t="s">
        <v>6568</v>
      </c>
      <c r="G6059" s="162"/>
      <c r="H6059" s="163">
        <v>1751347252</v>
      </c>
    </row>
    <row r="6060" spans="1:8" s="121" customFormat="1" x14ac:dyDescent="0.25">
      <c r="A6060" s="112"/>
      <c r="B6060" s="160">
        <v>45103.827187499999</v>
      </c>
      <c r="C6060" s="183">
        <v>100</v>
      </c>
      <c r="D6060" s="183">
        <v>96.1</v>
      </c>
      <c r="E6060" s="183">
        <v>3.9000000000000057</v>
      </c>
      <c r="F6060" s="161" t="s">
        <v>6587</v>
      </c>
      <c r="G6060" s="162"/>
      <c r="H6060" s="163">
        <v>1751364671</v>
      </c>
    </row>
    <row r="6061" spans="1:8" s="121" customFormat="1" x14ac:dyDescent="0.25">
      <c r="A6061" s="112"/>
      <c r="B6061" s="160">
        <v>45103.829861111109</v>
      </c>
      <c r="C6061" s="183">
        <v>1000</v>
      </c>
      <c r="D6061" s="183">
        <v>979</v>
      </c>
      <c r="E6061" s="183">
        <v>21</v>
      </c>
      <c r="F6061" s="161" t="s">
        <v>5</v>
      </c>
      <c r="G6061" s="162"/>
      <c r="H6061" s="163">
        <v>1751371707</v>
      </c>
    </row>
    <row r="6062" spans="1:8" s="121" customFormat="1" x14ac:dyDescent="0.25">
      <c r="A6062" s="112"/>
      <c r="B6062" s="160">
        <v>45103.83116898148</v>
      </c>
      <c r="C6062" s="183">
        <v>300</v>
      </c>
      <c r="D6062" s="183">
        <v>293.7</v>
      </c>
      <c r="E6062" s="183">
        <v>6.3000000000000114</v>
      </c>
      <c r="F6062" s="161" t="s">
        <v>5</v>
      </c>
      <c r="G6062" s="162"/>
      <c r="H6062" s="163">
        <v>1751375326</v>
      </c>
    </row>
    <row r="6063" spans="1:8" s="121" customFormat="1" x14ac:dyDescent="0.25">
      <c r="A6063" s="112"/>
      <c r="B6063" s="160">
        <v>45103.841319444444</v>
      </c>
      <c r="C6063" s="183">
        <v>550</v>
      </c>
      <c r="D6063" s="183">
        <v>538.45000000000005</v>
      </c>
      <c r="E6063" s="183">
        <v>11.549999999999955</v>
      </c>
      <c r="F6063" s="161" t="s">
        <v>8631</v>
      </c>
      <c r="G6063" s="162"/>
      <c r="H6063" s="163">
        <v>1751401713</v>
      </c>
    </row>
    <row r="6064" spans="1:8" s="121" customFormat="1" x14ac:dyDescent="0.25">
      <c r="A6064" s="112"/>
      <c r="B6064" s="160">
        <v>45103.844282407408</v>
      </c>
      <c r="C6064" s="183">
        <v>500</v>
      </c>
      <c r="D6064" s="183">
        <v>489.5</v>
      </c>
      <c r="E6064" s="183">
        <v>10.5</v>
      </c>
      <c r="F6064" s="161" t="s">
        <v>5</v>
      </c>
      <c r="G6064" s="162"/>
      <c r="H6064" s="163">
        <v>1751409377</v>
      </c>
    </row>
    <row r="6065" spans="1:8" s="121" customFormat="1" x14ac:dyDescent="0.25">
      <c r="A6065" s="112"/>
      <c r="B6065" s="160">
        <v>45103.845138888886</v>
      </c>
      <c r="C6065" s="183">
        <v>500</v>
      </c>
      <c r="D6065" s="183">
        <v>489.5</v>
      </c>
      <c r="E6065" s="183">
        <v>10.5</v>
      </c>
      <c r="F6065" s="161" t="s">
        <v>5</v>
      </c>
      <c r="G6065" s="162"/>
      <c r="H6065" s="163">
        <v>1751411510</v>
      </c>
    </row>
    <row r="6066" spans="1:8" s="121" customFormat="1" x14ac:dyDescent="0.25">
      <c r="A6066" s="112"/>
      <c r="B6066" s="160">
        <v>45103.847557870373</v>
      </c>
      <c r="C6066" s="183">
        <v>100</v>
      </c>
      <c r="D6066" s="183">
        <v>96.1</v>
      </c>
      <c r="E6066" s="183">
        <v>3.9000000000000057</v>
      </c>
      <c r="F6066" s="161" t="s">
        <v>5</v>
      </c>
      <c r="G6066" s="162"/>
      <c r="H6066" s="163">
        <v>1751417707</v>
      </c>
    </row>
    <row r="6067" spans="1:8" s="121" customFormat="1" x14ac:dyDescent="0.25">
      <c r="A6067" s="112"/>
      <c r="B6067" s="160">
        <v>45103.849386574075</v>
      </c>
      <c r="C6067" s="183">
        <v>300</v>
      </c>
      <c r="D6067" s="183">
        <v>293.7</v>
      </c>
      <c r="E6067" s="183">
        <v>6.3000000000000114</v>
      </c>
      <c r="F6067" s="161" t="s">
        <v>5</v>
      </c>
      <c r="G6067" s="162"/>
      <c r="H6067" s="163">
        <v>1751422412</v>
      </c>
    </row>
    <row r="6068" spans="1:8" s="121" customFormat="1" x14ac:dyDescent="0.25">
      <c r="A6068" s="112"/>
      <c r="B6068" s="160">
        <v>45103.850995370369</v>
      </c>
      <c r="C6068" s="183">
        <v>300</v>
      </c>
      <c r="D6068" s="183">
        <v>293.7</v>
      </c>
      <c r="E6068" s="183">
        <v>6.3000000000000114</v>
      </c>
      <c r="F6068" s="161" t="s">
        <v>5</v>
      </c>
      <c r="G6068" s="162"/>
      <c r="H6068" s="163">
        <v>1751426558</v>
      </c>
    </row>
    <row r="6069" spans="1:8" s="121" customFormat="1" x14ac:dyDescent="0.25">
      <c r="A6069" s="112"/>
      <c r="B6069" s="160">
        <v>45103.858055555553</v>
      </c>
      <c r="C6069" s="183">
        <v>100</v>
      </c>
      <c r="D6069" s="183">
        <v>96.1</v>
      </c>
      <c r="E6069" s="183">
        <v>3.9000000000000057</v>
      </c>
      <c r="F6069" s="161" t="s">
        <v>5</v>
      </c>
      <c r="G6069" s="162"/>
      <c r="H6069" s="163">
        <v>1751443946</v>
      </c>
    </row>
    <row r="6070" spans="1:8" s="121" customFormat="1" x14ac:dyDescent="0.25">
      <c r="A6070" s="112"/>
      <c r="B6070" s="160">
        <v>45103.870509259257</v>
      </c>
      <c r="C6070" s="183">
        <v>150</v>
      </c>
      <c r="D6070" s="183">
        <v>146.1</v>
      </c>
      <c r="E6070" s="183">
        <v>3.9000000000000057</v>
      </c>
      <c r="F6070" s="161" t="s">
        <v>5</v>
      </c>
      <c r="G6070" s="162"/>
      <c r="H6070" s="163">
        <v>1751474763</v>
      </c>
    </row>
    <row r="6071" spans="1:8" s="121" customFormat="1" x14ac:dyDescent="0.25">
      <c r="A6071" s="112"/>
      <c r="B6071" s="160">
        <v>45103.874074074076</v>
      </c>
      <c r="C6071" s="183">
        <v>500</v>
      </c>
      <c r="D6071" s="183">
        <v>489.5</v>
      </c>
      <c r="E6071" s="183">
        <v>10.5</v>
      </c>
      <c r="F6071" s="161" t="s">
        <v>6564</v>
      </c>
      <c r="G6071" s="162"/>
      <c r="H6071" s="163">
        <v>1751483917</v>
      </c>
    </row>
    <row r="6072" spans="1:8" s="121" customFormat="1" x14ac:dyDescent="0.25">
      <c r="A6072" s="112"/>
      <c r="B6072" s="160">
        <v>45103.881597222222</v>
      </c>
      <c r="C6072" s="183">
        <v>300</v>
      </c>
      <c r="D6072" s="183">
        <v>293.7</v>
      </c>
      <c r="E6072" s="183">
        <v>6.3000000000000114</v>
      </c>
      <c r="F6072" s="161" t="s">
        <v>5</v>
      </c>
      <c r="G6072" s="162"/>
      <c r="H6072" s="163">
        <v>1751502331</v>
      </c>
    </row>
    <row r="6073" spans="1:8" s="121" customFormat="1" x14ac:dyDescent="0.25">
      <c r="A6073" s="112"/>
      <c r="B6073" s="160">
        <v>45103.881932870368</v>
      </c>
      <c r="C6073" s="183">
        <v>5000</v>
      </c>
      <c r="D6073" s="183">
        <v>4895</v>
      </c>
      <c r="E6073" s="183">
        <v>105</v>
      </c>
      <c r="F6073" s="161" t="s">
        <v>5</v>
      </c>
      <c r="G6073" s="162"/>
      <c r="H6073" s="163">
        <v>1751503172</v>
      </c>
    </row>
    <row r="6074" spans="1:8" s="121" customFormat="1" x14ac:dyDescent="0.25">
      <c r="A6074" s="112"/>
      <c r="B6074" s="160">
        <v>45103.882337962961</v>
      </c>
      <c r="C6074" s="183">
        <v>1000</v>
      </c>
      <c r="D6074" s="183">
        <v>979</v>
      </c>
      <c r="E6074" s="183">
        <v>21</v>
      </c>
      <c r="F6074" s="161" t="s">
        <v>5</v>
      </c>
      <c r="G6074" s="162"/>
      <c r="H6074" s="163">
        <v>1751504159</v>
      </c>
    </row>
    <row r="6075" spans="1:8" s="121" customFormat="1" x14ac:dyDescent="0.25">
      <c r="A6075" s="112"/>
      <c r="B6075" s="160">
        <v>45103.884432870371</v>
      </c>
      <c r="C6075" s="183">
        <v>100</v>
      </c>
      <c r="D6075" s="183">
        <v>96.1</v>
      </c>
      <c r="E6075" s="183">
        <v>3.9000000000000057</v>
      </c>
      <c r="F6075" s="161" t="s">
        <v>5</v>
      </c>
      <c r="G6075" s="162"/>
      <c r="H6075" s="163">
        <v>1751508912</v>
      </c>
    </row>
    <row r="6076" spans="1:8" s="121" customFormat="1" x14ac:dyDescent="0.25">
      <c r="A6076" s="112"/>
      <c r="B6076" s="160">
        <v>45103.884444444448</v>
      </c>
      <c r="C6076" s="183">
        <v>1000</v>
      </c>
      <c r="D6076" s="183">
        <v>979</v>
      </c>
      <c r="E6076" s="183">
        <v>21</v>
      </c>
      <c r="F6076" s="161" t="s">
        <v>5</v>
      </c>
      <c r="G6076" s="162"/>
      <c r="H6076" s="163">
        <v>1751508939</v>
      </c>
    </row>
    <row r="6077" spans="1:8" s="121" customFormat="1" x14ac:dyDescent="0.25">
      <c r="A6077" s="112"/>
      <c r="B6077" s="160">
        <v>45103.886157407411</v>
      </c>
      <c r="C6077" s="183">
        <v>500</v>
      </c>
      <c r="D6077" s="183">
        <v>489.5</v>
      </c>
      <c r="E6077" s="183">
        <v>10.5</v>
      </c>
      <c r="F6077" s="161" t="s">
        <v>5</v>
      </c>
      <c r="G6077" s="162"/>
      <c r="H6077" s="163">
        <v>1751513152</v>
      </c>
    </row>
    <row r="6078" spans="1:8" s="121" customFormat="1" x14ac:dyDescent="0.25">
      <c r="A6078" s="112"/>
      <c r="B6078" s="160">
        <v>45103.889155092591</v>
      </c>
      <c r="C6078" s="183">
        <v>1000</v>
      </c>
      <c r="D6078" s="183">
        <v>979</v>
      </c>
      <c r="E6078" s="183">
        <v>21</v>
      </c>
      <c r="F6078" s="161" t="s">
        <v>5</v>
      </c>
      <c r="G6078" s="162"/>
      <c r="H6078" s="163">
        <v>1751521058</v>
      </c>
    </row>
    <row r="6079" spans="1:8" s="121" customFormat="1" x14ac:dyDescent="0.25">
      <c r="A6079" s="112"/>
      <c r="B6079" s="160">
        <v>45103.889988425923</v>
      </c>
      <c r="C6079" s="183">
        <v>300</v>
      </c>
      <c r="D6079" s="183">
        <v>293.7</v>
      </c>
      <c r="E6079" s="183">
        <v>6.3000000000000114</v>
      </c>
      <c r="F6079" s="161" t="s">
        <v>5</v>
      </c>
      <c r="G6079" s="162"/>
      <c r="H6079" s="163">
        <v>1751523321</v>
      </c>
    </row>
    <row r="6080" spans="1:8" s="121" customFormat="1" x14ac:dyDescent="0.25">
      <c r="A6080" s="112"/>
      <c r="B6080" s="160">
        <v>45103.905138888891</v>
      </c>
      <c r="C6080" s="183">
        <v>2000</v>
      </c>
      <c r="D6080" s="183">
        <v>1958</v>
      </c>
      <c r="E6080" s="183">
        <v>42</v>
      </c>
      <c r="F6080" s="161" t="s">
        <v>5</v>
      </c>
      <c r="G6080" s="162"/>
      <c r="H6080" s="163">
        <v>1751559494</v>
      </c>
    </row>
    <row r="6081" spans="1:8" s="121" customFormat="1" x14ac:dyDescent="0.25">
      <c r="A6081" s="112"/>
      <c r="B6081" s="160">
        <v>45103.9215625</v>
      </c>
      <c r="C6081" s="183">
        <v>1000</v>
      </c>
      <c r="D6081" s="183">
        <v>979</v>
      </c>
      <c r="E6081" s="183">
        <v>21</v>
      </c>
      <c r="F6081" s="161" t="s">
        <v>6607</v>
      </c>
      <c r="G6081" s="162"/>
      <c r="H6081" s="163">
        <v>1751593407</v>
      </c>
    </row>
    <row r="6082" spans="1:8" s="121" customFormat="1" x14ac:dyDescent="0.25">
      <c r="A6082" s="112"/>
      <c r="B6082" s="160">
        <v>45103.930590277778</v>
      </c>
      <c r="C6082" s="183">
        <v>100</v>
      </c>
      <c r="D6082" s="183">
        <v>96.1</v>
      </c>
      <c r="E6082" s="183">
        <v>3.9000000000000057</v>
      </c>
      <c r="F6082" s="161" t="s">
        <v>6590</v>
      </c>
      <c r="G6082" s="162"/>
      <c r="H6082" s="163">
        <v>1751611433</v>
      </c>
    </row>
    <row r="6083" spans="1:8" s="121" customFormat="1" x14ac:dyDescent="0.25">
      <c r="A6083" s="112"/>
      <c r="B6083" s="160">
        <v>45103.933136574073</v>
      </c>
      <c r="C6083" s="183">
        <v>1000</v>
      </c>
      <c r="D6083" s="183">
        <v>979</v>
      </c>
      <c r="E6083" s="183">
        <v>21</v>
      </c>
      <c r="F6083" s="161" t="s">
        <v>5</v>
      </c>
      <c r="G6083" s="162"/>
      <c r="H6083" s="163">
        <v>1751616374</v>
      </c>
    </row>
    <row r="6084" spans="1:8" s="121" customFormat="1" x14ac:dyDescent="0.25">
      <c r="A6084" s="112"/>
      <c r="B6084" s="160">
        <v>45103.934756944444</v>
      </c>
      <c r="C6084" s="183">
        <v>1000</v>
      </c>
      <c r="D6084" s="183">
        <v>979</v>
      </c>
      <c r="E6084" s="183">
        <v>21</v>
      </c>
      <c r="F6084" s="161" t="s">
        <v>5</v>
      </c>
      <c r="G6084" s="162"/>
      <c r="H6084" s="163">
        <v>1751619682</v>
      </c>
    </row>
    <row r="6085" spans="1:8" s="121" customFormat="1" x14ac:dyDescent="0.25">
      <c r="A6085" s="112"/>
      <c r="B6085" s="160">
        <v>45103.938472222224</v>
      </c>
      <c r="C6085" s="183">
        <v>100</v>
      </c>
      <c r="D6085" s="183">
        <v>96.1</v>
      </c>
      <c r="E6085" s="183">
        <v>3.9000000000000057</v>
      </c>
      <c r="F6085" s="161" t="s">
        <v>5</v>
      </c>
      <c r="G6085" s="162"/>
      <c r="H6085" s="163">
        <v>1751626972</v>
      </c>
    </row>
    <row r="6086" spans="1:8" s="121" customFormat="1" x14ac:dyDescent="0.25">
      <c r="A6086" s="112"/>
      <c r="B6086" s="160">
        <v>45103.939421296294</v>
      </c>
      <c r="C6086" s="183">
        <v>1000</v>
      </c>
      <c r="D6086" s="183">
        <v>979</v>
      </c>
      <c r="E6086" s="183">
        <v>21</v>
      </c>
      <c r="F6086" s="161" t="s">
        <v>9051</v>
      </c>
      <c r="G6086" s="162"/>
      <c r="H6086" s="163">
        <v>1751628716</v>
      </c>
    </row>
    <row r="6087" spans="1:8" s="121" customFormat="1" x14ac:dyDescent="0.25">
      <c r="A6087" s="112"/>
      <c r="B6087" s="160">
        <v>45103.948807870373</v>
      </c>
      <c r="C6087" s="183">
        <v>100</v>
      </c>
      <c r="D6087" s="183">
        <v>96.1</v>
      </c>
      <c r="E6087" s="183">
        <v>3.9000000000000057</v>
      </c>
      <c r="F6087" s="161" t="s">
        <v>5</v>
      </c>
      <c r="G6087" s="162"/>
      <c r="H6087" s="163">
        <v>1751646438</v>
      </c>
    </row>
    <row r="6088" spans="1:8" s="121" customFormat="1" x14ac:dyDescent="0.25">
      <c r="A6088" s="112"/>
      <c r="B6088" s="160">
        <v>45103.950914351852</v>
      </c>
      <c r="C6088" s="183">
        <v>500</v>
      </c>
      <c r="D6088" s="183">
        <v>489.5</v>
      </c>
      <c r="E6088" s="183">
        <v>10.5</v>
      </c>
      <c r="F6088" s="161" t="s">
        <v>5</v>
      </c>
      <c r="G6088" s="162"/>
      <c r="H6088" s="163">
        <v>1751649949</v>
      </c>
    </row>
    <row r="6089" spans="1:8" s="121" customFormat="1" x14ac:dyDescent="0.25">
      <c r="A6089" s="112"/>
      <c r="B6089" s="160">
        <v>45103.959097222221</v>
      </c>
      <c r="C6089" s="183">
        <v>200</v>
      </c>
      <c r="D6089" s="183">
        <v>195.8</v>
      </c>
      <c r="E6089" s="183">
        <v>4.1999999999999886</v>
      </c>
      <c r="F6089" s="161" t="s">
        <v>5</v>
      </c>
      <c r="G6089" s="162"/>
      <c r="H6089" s="163">
        <v>1751664345</v>
      </c>
    </row>
    <row r="6090" spans="1:8" s="121" customFormat="1" x14ac:dyDescent="0.25">
      <c r="A6090" s="112"/>
      <c r="B6090" s="160">
        <v>45103.961782407408</v>
      </c>
      <c r="C6090" s="183">
        <v>1000</v>
      </c>
      <c r="D6090" s="183">
        <v>979</v>
      </c>
      <c r="E6090" s="183">
        <v>21</v>
      </c>
      <c r="F6090" s="161" t="s">
        <v>5</v>
      </c>
      <c r="G6090" s="162"/>
      <c r="H6090" s="163">
        <v>1751668802</v>
      </c>
    </row>
    <row r="6091" spans="1:8" s="121" customFormat="1" x14ac:dyDescent="0.25">
      <c r="A6091" s="112"/>
      <c r="B6091" s="160">
        <v>45103.965682870374</v>
      </c>
      <c r="C6091" s="183">
        <v>300</v>
      </c>
      <c r="D6091" s="183">
        <v>293.7</v>
      </c>
      <c r="E6091" s="183">
        <v>6.3000000000000114</v>
      </c>
      <c r="F6091" s="161" t="s">
        <v>5</v>
      </c>
      <c r="G6091" s="162"/>
      <c r="H6091" s="163">
        <v>1751675417</v>
      </c>
    </row>
    <row r="6092" spans="1:8" s="121" customFormat="1" x14ac:dyDescent="0.25">
      <c r="A6092" s="112"/>
      <c r="B6092" s="160">
        <v>45103.985046296293</v>
      </c>
      <c r="C6092" s="183">
        <v>200</v>
      </c>
      <c r="D6092" s="183">
        <v>195.8</v>
      </c>
      <c r="E6092" s="183">
        <v>4.1999999999999886</v>
      </c>
      <c r="F6092" s="161" t="s">
        <v>5</v>
      </c>
      <c r="G6092" s="162"/>
      <c r="H6092" s="163">
        <v>1751707004</v>
      </c>
    </row>
    <row r="6093" spans="1:8" s="121" customFormat="1" x14ac:dyDescent="0.25">
      <c r="A6093" s="112"/>
      <c r="B6093" s="160">
        <v>45103.990046296298</v>
      </c>
      <c r="C6093" s="183">
        <v>8000</v>
      </c>
      <c r="D6093" s="183">
        <v>7832</v>
      </c>
      <c r="E6093" s="183">
        <v>168</v>
      </c>
      <c r="F6093" s="161" t="s">
        <v>6564</v>
      </c>
      <c r="G6093" s="162"/>
      <c r="H6093" s="163">
        <v>1751714812</v>
      </c>
    </row>
    <row r="6094" spans="1:8" s="121" customFormat="1" x14ac:dyDescent="0.25">
      <c r="A6094" s="112"/>
      <c r="B6094" s="160">
        <v>45103.992303240739</v>
      </c>
      <c r="C6094" s="183">
        <v>100</v>
      </c>
      <c r="D6094" s="183">
        <v>96.1</v>
      </c>
      <c r="E6094" s="183">
        <v>3.9000000000000057</v>
      </c>
      <c r="F6094" s="161" t="s">
        <v>5</v>
      </c>
      <c r="G6094" s="162"/>
      <c r="H6094" s="163">
        <v>1751718099</v>
      </c>
    </row>
    <row r="6095" spans="1:8" s="121" customFormat="1" x14ac:dyDescent="0.25">
      <c r="A6095" s="112"/>
      <c r="B6095" s="160">
        <v>45103.992361111108</v>
      </c>
      <c r="C6095" s="183">
        <v>500</v>
      </c>
      <c r="D6095" s="183">
        <v>489.5</v>
      </c>
      <c r="E6095" s="183">
        <v>10.5</v>
      </c>
      <c r="F6095" s="161" t="s">
        <v>5</v>
      </c>
      <c r="G6095" s="162"/>
      <c r="H6095" s="163">
        <v>1751718165</v>
      </c>
    </row>
    <row r="6096" spans="1:8" s="121" customFormat="1" x14ac:dyDescent="0.25">
      <c r="A6096" s="112"/>
      <c r="B6096" s="160">
        <v>45104.016840277778</v>
      </c>
      <c r="C6096" s="183">
        <v>100</v>
      </c>
      <c r="D6096" s="183">
        <v>96.1</v>
      </c>
      <c r="E6096" s="183">
        <v>3.9000000000000057</v>
      </c>
      <c r="F6096" s="161" t="s">
        <v>5</v>
      </c>
      <c r="G6096" s="162"/>
      <c r="H6096" s="163">
        <v>1751755893</v>
      </c>
    </row>
    <row r="6097" spans="1:8" s="121" customFormat="1" x14ac:dyDescent="0.25">
      <c r="A6097" s="112"/>
      <c r="B6097" s="160">
        <v>45104.025150462963</v>
      </c>
      <c r="C6097" s="183">
        <v>5000</v>
      </c>
      <c r="D6097" s="183">
        <v>4895</v>
      </c>
      <c r="E6097" s="183">
        <v>105</v>
      </c>
      <c r="F6097" s="161" t="s">
        <v>5</v>
      </c>
      <c r="G6097" s="162"/>
      <c r="H6097" s="163">
        <v>1751767690</v>
      </c>
    </row>
    <row r="6098" spans="1:8" s="121" customFormat="1" x14ac:dyDescent="0.25">
      <c r="A6098" s="112"/>
      <c r="B6098" s="160">
        <v>45104.049803240741</v>
      </c>
      <c r="C6098" s="183">
        <v>12</v>
      </c>
      <c r="D6098" s="183">
        <v>8.1</v>
      </c>
      <c r="E6098" s="183">
        <v>3.9000000000000004</v>
      </c>
      <c r="F6098" s="161" t="s">
        <v>5</v>
      </c>
      <c r="G6098" s="162"/>
      <c r="H6098" s="163">
        <v>1751802546</v>
      </c>
    </row>
    <row r="6099" spans="1:8" s="121" customFormat="1" x14ac:dyDescent="0.25">
      <c r="A6099" s="112"/>
      <c r="B6099" s="160">
        <v>45104.057881944442</v>
      </c>
      <c r="C6099" s="183">
        <v>13</v>
      </c>
      <c r="D6099" s="183">
        <v>9.1</v>
      </c>
      <c r="E6099" s="183">
        <v>3.9000000000000004</v>
      </c>
      <c r="F6099" s="161" t="s">
        <v>5</v>
      </c>
      <c r="G6099" s="162"/>
      <c r="H6099" s="163">
        <v>1751813970</v>
      </c>
    </row>
    <row r="6100" spans="1:8" s="121" customFormat="1" x14ac:dyDescent="0.25">
      <c r="A6100" s="112"/>
      <c r="B6100" s="160">
        <v>45104.061527777776</v>
      </c>
      <c r="C6100" s="183">
        <v>1000</v>
      </c>
      <c r="D6100" s="183">
        <v>979</v>
      </c>
      <c r="E6100" s="183">
        <v>21</v>
      </c>
      <c r="F6100" s="161" t="s">
        <v>5</v>
      </c>
      <c r="G6100" s="162"/>
      <c r="H6100" s="163">
        <v>1751818996</v>
      </c>
    </row>
    <row r="6101" spans="1:8" s="121" customFormat="1" x14ac:dyDescent="0.25">
      <c r="A6101" s="112"/>
      <c r="B6101" s="160">
        <v>45104.062569444446</v>
      </c>
      <c r="C6101" s="183">
        <v>1000</v>
      </c>
      <c r="D6101" s="183">
        <v>979</v>
      </c>
      <c r="E6101" s="183">
        <v>21</v>
      </c>
      <c r="F6101" s="161" t="s">
        <v>5</v>
      </c>
      <c r="G6101" s="162"/>
      <c r="H6101" s="163">
        <v>1751820410</v>
      </c>
    </row>
    <row r="6102" spans="1:8" s="121" customFormat="1" x14ac:dyDescent="0.25">
      <c r="A6102" s="112"/>
      <c r="B6102" s="160">
        <v>45104.077349537038</v>
      </c>
      <c r="C6102" s="183">
        <v>1000</v>
      </c>
      <c r="D6102" s="183">
        <v>979</v>
      </c>
      <c r="E6102" s="183">
        <v>21</v>
      </c>
      <c r="F6102" s="161" t="s">
        <v>5</v>
      </c>
      <c r="G6102" s="162"/>
      <c r="H6102" s="163">
        <v>1751837473</v>
      </c>
    </row>
    <row r="6103" spans="1:8" s="121" customFormat="1" x14ac:dyDescent="0.25">
      <c r="A6103" s="112"/>
      <c r="B6103" s="160">
        <v>45104.123310185183</v>
      </c>
      <c r="C6103" s="183">
        <v>50</v>
      </c>
      <c r="D6103" s="183">
        <v>46.1</v>
      </c>
      <c r="E6103" s="183">
        <v>3.8999999999999986</v>
      </c>
      <c r="F6103" s="161" t="s">
        <v>6595</v>
      </c>
      <c r="G6103" s="162"/>
      <c r="H6103" s="163">
        <v>1751898636</v>
      </c>
    </row>
    <row r="6104" spans="1:8" s="121" customFormat="1" x14ac:dyDescent="0.25">
      <c r="A6104" s="112"/>
      <c r="B6104" s="160">
        <v>45104.148368055554</v>
      </c>
      <c r="C6104" s="183">
        <v>300</v>
      </c>
      <c r="D6104" s="183">
        <v>293.7</v>
      </c>
      <c r="E6104" s="183">
        <v>6.3000000000000114</v>
      </c>
      <c r="F6104" s="161" t="s">
        <v>6613</v>
      </c>
      <c r="G6104" s="162"/>
      <c r="H6104" s="163">
        <v>1751927772</v>
      </c>
    </row>
    <row r="6105" spans="1:8" s="121" customFormat="1" x14ac:dyDescent="0.25">
      <c r="A6105" s="112"/>
      <c r="B6105" s="160">
        <v>45104.174675925926</v>
      </c>
      <c r="C6105" s="183">
        <v>1000</v>
      </c>
      <c r="D6105" s="183">
        <v>979</v>
      </c>
      <c r="E6105" s="183">
        <v>21</v>
      </c>
      <c r="F6105" s="161" t="s">
        <v>5</v>
      </c>
      <c r="G6105" s="162"/>
      <c r="H6105" s="163">
        <v>1751957924</v>
      </c>
    </row>
    <row r="6106" spans="1:8" s="121" customFormat="1" x14ac:dyDescent="0.25">
      <c r="A6106" s="112"/>
      <c r="B6106" s="160">
        <v>45104.182523148149</v>
      </c>
      <c r="C6106" s="183">
        <v>500</v>
      </c>
      <c r="D6106" s="183">
        <v>489.5</v>
      </c>
      <c r="E6106" s="183">
        <v>10.5</v>
      </c>
      <c r="F6106" s="161" t="s">
        <v>5</v>
      </c>
      <c r="G6106" s="162"/>
      <c r="H6106" s="163">
        <v>1751966534</v>
      </c>
    </row>
    <row r="6107" spans="1:8" s="121" customFormat="1" x14ac:dyDescent="0.25">
      <c r="A6107" s="112"/>
      <c r="B6107" s="160">
        <v>45104.212534722225</v>
      </c>
      <c r="C6107" s="183">
        <v>500</v>
      </c>
      <c r="D6107" s="183">
        <v>489.5</v>
      </c>
      <c r="E6107" s="183">
        <v>10.5</v>
      </c>
      <c r="F6107" s="161" t="s">
        <v>8760</v>
      </c>
      <c r="G6107" s="162"/>
      <c r="H6107" s="163">
        <v>1751997063</v>
      </c>
    </row>
    <row r="6108" spans="1:8" s="121" customFormat="1" x14ac:dyDescent="0.25">
      <c r="A6108" s="112"/>
      <c r="B6108" s="160">
        <v>45104.241944444446</v>
      </c>
      <c r="C6108" s="183">
        <v>300</v>
      </c>
      <c r="D6108" s="183">
        <v>293.7</v>
      </c>
      <c r="E6108" s="183">
        <v>6.3000000000000114</v>
      </c>
      <c r="F6108" s="161" t="s">
        <v>5</v>
      </c>
      <c r="G6108" s="162"/>
      <c r="H6108" s="163">
        <v>1752024113</v>
      </c>
    </row>
    <row r="6109" spans="1:8" s="121" customFormat="1" x14ac:dyDescent="0.25">
      <c r="A6109" s="112"/>
      <c r="B6109" s="160">
        <v>45104.288449074076</v>
      </c>
      <c r="C6109" s="183">
        <v>750</v>
      </c>
      <c r="D6109" s="183">
        <v>734.25</v>
      </c>
      <c r="E6109" s="183">
        <v>15.75</v>
      </c>
      <c r="F6109" s="161" t="s">
        <v>5</v>
      </c>
      <c r="G6109" s="162"/>
      <c r="H6109" s="163">
        <v>1752076191</v>
      </c>
    </row>
    <row r="6110" spans="1:8" s="121" customFormat="1" x14ac:dyDescent="0.25">
      <c r="A6110" s="112"/>
      <c r="B6110" s="160">
        <v>45104.305150462962</v>
      </c>
      <c r="C6110" s="183">
        <v>100</v>
      </c>
      <c r="D6110" s="183">
        <v>96.1</v>
      </c>
      <c r="E6110" s="183">
        <v>3.9000000000000057</v>
      </c>
      <c r="F6110" s="161" t="s">
        <v>5</v>
      </c>
      <c r="G6110" s="162"/>
      <c r="H6110" s="163">
        <v>1752094788</v>
      </c>
    </row>
    <row r="6111" spans="1:8" s="121" customFormat="1" x14ac:dyDescent="0.25">
      <c r="A6111" s="112"/>
      <c r="B6111" s="160">
        <v>45104.311736111114</v>
      </c>
      <c r="C6111" s="183">
        <v>200</v>
      </c>
      <c r="D6111" s="183">
        <v>195.8</v>
      </c>
      <c r="E6111" s="183">
        <v>4.1999999999999886</v>
      </c>
      <c r="F6111" s="161" t="s">
        <v>6594</v>
      </c>
      <c r="G6111" s="162"/>
      <c r="H6111" s="163">
        <v>1752102202</v>
      </c>
    </row>
    <row r="6112" spans="1:8" s="121" customFormat="1" x14ac:dyDescent="0.25">
      <c r="A6112" s="112"/>
      <c r="B6112" s="160">
        <v>45104.315011574072</v>
      </c>
      <c r="C6112" s="183">
        <v>280</v>
      </c>
      <c r="D6112" s="183">
        <v>274.12</v>
      </c>
      <c r="E6112" s="183">
        <v>5.8799999999999955</v>
      </c>
      <c r="F6112" s="161" t="s">
        <v>8788</v>
      </c>
      <c r="G6112" s="162"/>
      <c r="H6112" s="163">
        <v>1752106289</v>
      </c>
    </row>
    <row r="6113" spans="1:8" s="121" customFormat="1" x14ac:dyDescent="0.25">
      <c r="A6113" s="112"/>
      <c r="B6113" s="160">
        <v>45104.338969907411</v>
      </c>
      <c r="C6113" s="183">
        <v>100</v>
      </c>
      <c r="D6113" s="183">
        <v>96.1</v>
      </c>
      <c r="E6113" s="183">
        <v>3.9000000000000057</v>
      </c>
      <c r="F6113" s="161" t="s">
        <v>5</v>
      </c>
      <c r="G6113" s="162"/>
      <c r="H6113" s="163">
        <v>1752138646</v>
      </c>
    </row>
    <row r="6114" spans="1:8" s="121" customFormat="1" x14ac:dyDescent="0.25">
      <c r="A6114" s="112"/>
      <c r="B6114" s="160">
        <v>45104.355023148149</v>
      </c>
      <c r="C6114" s="183">
        <v>300</v>
      </c>
      <c r="D6114" s="183">
        <v>293.7</v>
      </c>
      <c r="E6114" s="183">
        <v>6.3000000000000114</v>
      </c>
      <c r="F6114" s="161" t="s">
        <v>5</v>
      </c>
      <c r="G6114" s="162"/>
      <c r="H6114" s="163">
        <v>1800005986</v>
      </c>
    </row>
    <row r="6115" spans="1:8" s="121" customFormat="1" x14ac:dyDescent="0.25">
      <c r="A6115" s="112"/>
      <c r="B6115" s="160">
        <v>45104.355763888889</v>
      </c>
      <c r="C6115" s="183">
        <v>6</v>
      </c>
      <c r="D6115" s="183">
        <v>2.1</v>
      </c>
      <c r="E6115" s="183">
        <v>3.9</v>
      </c>
      <c r="F6115" s="161" t="s">
        <v>8586</v>
      </c>
      <c r="G6115" s="162"/>
      <c r="H6115" s="163">
        <v>1800007077</v>
      </c>
    </row>
    <row r="6116" spans="1:8" s="121" customFormat="1" x14ac:dyDescent="0.25">
      <c r="A6116" s="112"/>
      <c r="B6116" s="160">
        <v>45104.356388888889</v>
      </c>
      <c r="C6116" s="183">
        <v>100</v>
      </c>
      <c r="D6116" s="183">
        <v>96.1</v>
      </c>
      <c r="E6116" s="183">
        <v>3.9000000000000057</v>
      </c>
      <c r="F6116" s="161" t="s">
        <v>5</v>
      </c>
      <c r="G6116" s="162"/>
      <c r="H6116" s="163">
        <v>1800008025</v>
      </c>
    </row>
    <row r="6117" spans="1:8" s="121" customFormat="1" x14ac:dyDescent="0.25">
      <c r="A6117" s="112"/>
      <c r="B6117" s="160">
        <v>45104.369525462964</v>
      </c>
      <c r="C6117" s="183">
        <v>200</v>
      </c>
      <c r="D6117" s="183">
        <v>195.8</v>
      </c>
      <c r="E6117" s="183">
        <v>4.1999999999999886</v>
      </c>
      <c r="F6117" s="161" t="s">
        <v>5</v>
      </c>
      <c r="G6117" s="162"/>
      <c r="H6117" s="163">
        <v>1800029973</v>
      </c>
    </row>
    <row r="6118" spans="1:8" s="121" customFormat="1" x14ac:dyDescent="0.25">
      <c r="A6118" s="112"/>
      <c r="B6118" s="160">
        <v>45104.369942129626</v>
      </c>
      <c r="C6118" s="183">
        <v>300</v>
      </c>
      <c r="D6118" s="183">
        <v>293.7</v>
      </c>
      <c r="E6118" s="183">
        <v>6.3000000000000114</v>
      </c>
      <c r="F6118" s="161" t="s">
        <v>5</v>
      </c>
      <c r="G6118" s="162"/>
      <c r="H6118" s="163">
        <v>1800030679</v>
      </c>
    </row>
    <row r="6119" spans="1:8" s="121" customFormat="1" x14ac:dyDescent="0.25">
      <c r="A6119" s="112"/>
      <c r="B6119" s="160">
        <v>45104.379259259258</v>
      </c>
      <c r="C6119" s="183">
        <v>500</v>
      </c>
      <c r="D6119" s="183">
        <v>489.5</v>
      </c>
      <c r="E6119" s="183">
        <v>10.5</v>
      </c>
      <c r="F6119" s="161" t="s">
        <v>5</v>
      </c>
      <c r="G6119" s="162"/>
      <c r="H6119" s="163">
        <v>1800048552</v>
      </c>
    </row>
    <row r="6120" spans="1:8" s="121" customFormat="1" x14ac:dyDescent="0.25">
      <c r="A6120" s="112"/>
      <c r="B6120" s="160">
        <v>45104.379733796297</v>
      </c>
      <c r="C6120" s="183">
        <v>100</v>
      </c>
      <c r="D6120" s="183">
        <v>96.1</v>
      </c>
      <c r="E6120" s="183">
        <v>3.9000000000000057</v>
      </c>
      <c r="F6120" s="161" t="s">
        <v>5</v>
      </c>
      <c r="G6120" s="162"/>
      <c r="H6120" s="163">
        <v>1800049408</v>
      </c>
    </row>
    <row r="6121" spans="1:8" s="121" customFormat="1" x14ac:dyDescent="0.25">
      <c r="A6121" s="112"/>
      <c r="B6121" s="160">
        <v>45104.387511574074</v>
      </c>
      <c r="C6121" s="183">
        <v>300</v>
      </c>
      <c r="D6121" s="183">
        <v>293.7</v>
      </c>
      <c r="E6121" s="183">
        <v>6.3000000000000114</v>
      </c>
      <c r="F6121" s="161" t="s">
        <v>5</v>
      </c>
      <c r="G6121" s="162"/>
      <c r="H6121" s="163">
        <v>1800063162</v>
      </c>
    </row>
    <row r="6122" spans="1:8" s="121" customFormat="1" x14ac:dyDescent="0.25">
      <c r="A6122" s="112"/>
      <c r="B6122" s="160">
        <v>45104.389131944445</v>
      </c>
      <c r="C6122" s="183">
        <v>500</v>
      </c>
      <c r="D6122" s="183">
        <v>489.5</v>
      </c>
      <c r="E6122" s="183">
        <v>10.5</v>
      </c>
      <c r="F6122" s="161" t="s">
        <v>9052</v>
      </c>
      <c r="G6122" s="162"/>
      <c r="H6122" s="163">
        <v>1800066079</v>
      </c>
    </row>
    <row r="6123" spans="1:8" s="121" customFormat="1" x14ac:dyDescent="0.25">
      <c r="A6123" s="112"/>
      <c r="B6123" s="160">
        <v>45104.392245370371</v>
      </c>
      <c r="C6123" s="183">
        <v>500</v>
      </c>
      <c r="D6123" s="183">
        <v>489.5</v>
      </c>
      <c r="E6123" s="183">
        <v>10.5</v>
      </c>
      <c r="F6123" s="161" t="s">
        <v>6564</v>
      </c>
      <c r="G6123" s="162" t="s">
        <v>8596</v>
      </c>
      <c r="H6123" s="163">
        <v>1800071597</v>
      </c>
    </row>
    <row r="6124" spans="1:8" s="121" customFormat="1" x14ac:dyDescent="0.25">
      <c r="A6124" s="112"/>
      <c r="B6124" s="160">
        <v>45104.393773148149</v>
      </c>
      <c r="C6124" s="183">
        <v>100</v>
      </c>
      <c r="D6124" s="183">
        <v>96.1</v>
      </c>
      <c r="E6124" s="183">
        <v>3.9000000000000057</v>
      </c>
      <c r="F6124" s="161" t="s">
        <v>5</v>
      </c>
      <c r="G6124" s="162"/>
      <c r="H6124" s="163">
        <v>1800074313</v>
      </c>
    </row>
    <row r="6125" spans="1:8" s="121" customFormat="1" x14ac:dyDescent="0.25">
      <c r="A6125" s="112"/>
      <c r="B6125" s="160">
        <v>45104.396921296298</v>
      </c>
      <c r="C6125" s="183">
        <v>30</v>
      </c>
      <c r="D6125" s="183">
        <v>26.1</v>
      </c>
      <c r="E6125" s="183">
        <v>3.8999999999999986</v>
      </c>
      <c r="F6125" s="161" t="s">
        <v>5</v>
      </c>
      <c r="G6125" s="162"/>
      <c r="H6125" s="163">
        <v>1800079895</v>
      </c>
    </row>
    <row r="6126" spans="1:8" s="121" customFormat="1" x14ac:dyDescent="0.25">
      <c r="A6126" s="112"/>
      <c r="B6126" s="160">
        <v>45104.398796296293</v>
      </c>
      <c r="C6126" s="183">
        <v>10</v>
      </c>
      <c r="D6126" s="183">
        <v>6.1</v>
      </c>
      <c r="E6126" s="183">
        <v>3.9000000000000004</v>
      </c>
      <c r="F6126" s="161" t="s">
        <v>5</v>
      </c>
      <c r="G6126" s="162"/>
      <c r="H6126" s="163">
        <v>1800083023</v>
      </c>
    </row>
    <row r="6127" spans="1:8" s="121" customFormat="1" x14ac:dyDescent="0.25">
      <c r="A6127" s="112"/>
      <c r="B6127" s="160">
        <v>45104.400671296295</v>
      </c>
      <c r="C6127" s="183">
        <v>500</v>
      </c>
      <c r="D6127" s="183">
        <v>489.5</v>
      </c>
      <c r="E6127" s="183">
        <v>10.5</v>
      </c>
      <c r="F6127" s="161" t="s">
        <v>5</v>
      </c>
      <c r="G6127" s="162"/>
      <c r="H6127" s="163">
        <v>1800086369</v>
      </c>
    </row>
    <row r="6128" spans="1:8" s="121" customFormat="1" x14ac:dyDescent="0.25">
      <c r="A6128" s="112"/>
      <c r="B6128" s="160">
        <v>45104.401342592595</v>
      </c>
      <c r="C6128" s="183">
        <v>130</v>
      </c>
      <c r="D6128" s="183">
        <v>126.1</v>
      </c>
      <c r="E6128" s="183">
        <v>3.9000000000000057</v>
      </c>
      <c r="F6128" s="161" t="s">
        <v>5</v>
      </c>
      <c r="G6128" s="162"/>
      <c r="H6128" s="163">
        <v>1800087501</v>
      </c>
    </row>
    <row r="6129" spans="1:8" s="121" customFormat="1" x14ac:dyDescent="0.25">
      <c r="A6129" s="112"/>
      <c r="B6129" s="160">
        <v>45104.405127314814</v>
      </c>
      <c r="C6129" s="183">
        <v>500</v>
      </c>
      <c r="D6129" s="183">
        <v>489.5</v>
      </c>
      <c r="E6129" s="183">
        <v>10.5</v>
      </c>
      <c r="F6129" s="161" t="s">
        <v>6570</v>
      </c>
      <c r="G6129" s="162"/>
      <c r="H6129" s="163">
        <v>1800094055</v>
      </c>
    </row>
    <row r="6130" spans="1:8" s="121" customFormat="1" x14ac:dyDescent="0.25">
      <c r="A6130" s="112"/>
      <c r="B6130" s="160">
        <v>45104.411435185182</v>
      </c>
      <c r="C6130" s="183">
        <v>10</v>
      </c>
      <c r="D6130" s="183">
        <v>6.1</v>
      </c>
      <c r="E6130" s="183">
        <v>3.9000000000000004</v>
      </c>
      <c r="F6130" s="161" t="s">
        <v>9044</v>
      </c>
      <c r="G6130" s="162"/>
      <c r="H6130" s="163">
        <v>1800105520</v>
      </c>
    </row>
    <row r="6131" spans="1:8" s="121" customFormat="1" x14ac:dyDescent="0.25">
      <c r="A6131" s="112"/>
      <c r="B6131" s="160">
        <v>45104.413495370369</v>
      </c>
      <c r="C6131" s="183">
        <v>200</v>
      </c>
      <c r="D6131" s="183">
        <v>195.8</v>
      </c>
      <c r="E6131" s="183">
        <v>4.1999999999999886</v>
      </c>
      <c r="F6131" s="161" t="s">
        <v>5</v>
      </c>
      <c r="G6131" s="162"/>
      <c r="H6131" s="163">
        <v>1800109524</v>
      </c>
    </row>
    <row r="6132" spans="1:8" s="121" customFormat="1" x14ac:dyDescent="0.25">
      <c r="A6132" s="112"/>
      <c r="B6132" s="160">
        <v>45104.419456018521</v>
      </c>
      <c r="C6132" s="183">
        <v>150</v>
      </c>
      <c r="D6132" s="183">
        <v>146.1</v>
      </c>
      <c r="E6132" s="183">
        <v>3.9000000000000057</v>
      </c>
      <c r="F6132" s="161" t="s">
        <v>5</v>
      </c>
      <c r="G6132" s="162"/>
      <c r="H6132" s="163">
        <v>1800121068</v>
      </c>
    </row>
    <row r="6133" spans="1:8" s="121" customFormat="1" x14ac:dyDescent="0.25">
      <c r="A6133" s="112"/>
      <c r="B6133" s="160">
        <v>45104.420590277776</v>
      </c>
      <c r="C6133" s="183">
        <v>100</v>
      </c>
      <c r="D6133" s="183">
        <v>96.1</v>
      </c>
      <c r="E6133" s="183">
        <v>3.9000000000000057</v>
      </c>
      <c r="F6133" s="161" t="s">
        <v>6587</v>
      </c>
      <c r="G6133" s="162"/>
      <c r="H6133" s="163">
        <v>1800123184</v>
      </c>
    </row>
    <row r="6134" spans="1:8" s="121" customFormat="1" x14ac:dyDescent="0.25">
      <c r="A6134" s="112"/>
      <c r="B6134" s="160">
        <v>45104.425694444442</v>
      </c>
      <c r="C6134" s="183">
        <v>300</v>
      </c>
      <c r="D6134" s="183">
        <v>293.7</v>
      </c>
      <c r="E6134" s="183">
        <v>6.3000000000000114</v>
      </c>
      <c r="F6134" s="161" t="s">
        <v>5</v>
      </c>
      <c r="G6134" s="162"/>
      <c r="H6134" s="163">
        <v>1800132432</v>
      </c>
    </row>
    <row r="6135" spans="1:8" s="121" customFormat="1" x14ac:dyDescent="0.25">
      <c r="A6135" s="112"/>
      <c r="B6135" s="160">
        <v>45104.426666666666</v>
      </c>
      <c r="C6135" s="183">
        <v>2000</v>
      </c>
      <c r="D6135" s="183">
        <v>1958</v>
      </c>
      <c r="E6135" s="183">
        <v>42</v>
      </c>
      <c r="F6135" s="161" t="s">
        <v>5</v>
      </c>
      <c r="G6135" s="162"/>
      <c r="H6135" s="163">
        <v>1800134227</v>
      </c>
    </row>
    <row r="6136" spans="1:8" s="121" customFormat="1" x14ac:dyDescent="0.25">
      <c r="A6136" s="112"/>
      <c r="B6136" s="160">
        <v>45104.428518518522</v>
      </c>
      <c r="C6136" s="183">
        <v>10</v>
      </c>
      <c r="D6136" s="183">
        <v>6.1</v>
      </c>
      <c r="E6136" s="183">
        <v>3.9000000000000004</v>
      </c>
      <c r="F6136" s="161" t="s">
        <v>6620</v>
      </c>
      <c r="G6136" s="162"/>
      <c r="H6136" s="163">
        <v>1800137743</v>
      </c>
    </row>
    <row r="6137" spans="1:8" s="121" customFormat="1" x14ac:dyDescent="0.25">
      <c r="A6137" s="112"/>
      <c r="B6137" s="160">
        <v>45104.432754629626</v>
      </c>
      <c r="C6137" s="183">
        <v>3000</v>
      </c>
      <c r="D6137" s="183">
        <v>2937</v>
      </c>
      <c r="E6137" s="183">
        <v>63</v>
      </c>
      <c r="F6137" s="161" t="s">
        <v>5</v>
      </c>
      <c r="G6137" s="162"/>
      <c r="H6137" s="163">
        <v>1800145338</v>
      </c>
    </row>
    <row r="6138" spans="1:8" s="121" customFormat="1" x14ac:dyDescent="0.25">
      <c r="A6138" s="112"/>
      <c r="B6138" s="160">
        <v>45104.434236111112</v>
      </c>
      <c r="C6138" s="183">
        <v>500</v>
      </c>
      <c r="D6138" s="183">
        <v>489.5</v>
      </c>
      <c r="E6138" s="183">
        <v>10.5</v>
      </c>
      <c r="F6138" s="161" t="s">
        <v>5</v>
      </c>
      <c r="G6138" s="162"/>
      <c r="H6138" s="163">
        <v>1800148289</v>
      </c>
    </row>
    <row r="6139" spans="1:8" s="121" customFormat="1" x14ac:dyDescent="0.25">
      <c r="A6139" s="112"/>
      <c r="B6139" s="160">
        <v>45104.435543981483</v>
      </c>
      <c r="C6139" s="183">
        <v>10</v>
      </c>
      <c r="D6139" s="183">
        <v>6.1</v>
      </c>
      <c r="E6139" s="183">
        <v>3.9000000000000004</v>
      </c>
      <c r="F6139" s="161" t="s">
        <v>8553</v>
      </c>
      <c r="G6139" s="162"/>
      <c r="H6139" s="163">
        <v>1800151517</v>
      </c>
    </row>
    <row r="6140" spans="1:8" s="121" customFormat="1" x14ac:dyDescent="0.25">
      <c r="A6140" s="112"/>
      <c r="B6140" s="160">
        <v>45104.437847222223</v>
      </c>
      <c r="C6140" s="183">
        <v>10</v>
      </c>
      <c r="D6140" s="183">
        <v>6.1</v>
      </c>
      <c r="E6140" s="183">
        <v>3.9000000000000004</v>
      </c>
      <c r="F6140" s="161" t="s">
        <v>6613</v>
      </c>
      <c r="G6140" s="162"/>
      <c r="H6140" s="163">
        <v>1800157004</v>
      </c>
    </row>
    <row r="6141" spans="1:8" s="121" customFormat="1" x14ac:dyDescent="0.25">
      <c r="A6141" s="112"/>
      <c r="B6141" s="160">
        <v>45104.441701388889</v>
      </c>
      <c r="C6141" s="183">
        <v>600</v>
      </c>
      <c r="D6141" s="183">
        <v>587.4</v>
      </c>
      <c r="E6141" s="183">
        <v>12.600000000000023</v>
      </c>
      <c r="F6141" s="161" t="s">
        <v>5</v>
      </c>
      <c r="G6141" s="162"/>
      <c r="H6141" s="163">
        <v>1800166204</v>
      </c>
    </row>
    <row r="6142" spans="1:8" s="121" customFormat="1" x14ac:dyDescent="0.25">
      <c r="A6142" s="112"/>
      <c r="B6142" s="160">
        <v>45104.442442129628</v>
      </c>
      <c r="C6142" s="183">
        <v>50</v>
      </c>
      <c r="D6142" s="183">
        <v>46.1</v>
      </c>
      <c r="E6142" s="183">
        <v>3.8999999999999986</v>
      </c>
      <c r="F6142" s="161" t="s">
        <v>5</v>
      </c>
      <c r="G6142" s="162"/>
      <c r="H6142" s="163">
        <v>1800167718</v>
      </c>
    </row>
    <row r="6143" spans="1:8" s="121" customFormat="1" x14ac:dyDescent="0.25">
      <c r="A6143" s="112"/>
      <c r="B6143" s="160">
        <v>45104.446944444448</v>
      </c>
      <c r="C6143" s="183">
        <v>200</v>
      </c>
      <c r="D6143" s="183">
        <v>195.8</v>
      </c>
      <c r="E6143" s="183">
        <v>4.1999999999999886</v>
      </c>
      <c r="F6143" s="161" t="s">
        <v>6609</v>
      </c>
      <c r="G6143" s="162"/>
      <c r="H6143" s="163">
        <v>1800176606</v>
      </c>
    </row>
    <row r="6144" spans="1:8" s="121" customFormat="1" x14ac:dyDescent="0.25">
      <c r="A6144" s="112"/>
      <c r="B6144" s="160">
        <v>45104.449884259258</v>
      </c>
      <c r="C6144" s="183">
        <v>1000</v>
      </c>
      <c r="D6144" s="183">
        <v>979</v>
      </c>
      <c r="E6144" s="183">
        <v>21</v>
      </c>
      <c r="F6144" s="161" t="s">
        <v>6700</v>
      </c>
      <c r="G6144" s="162"/>
      <c r="H6144" s="163">
        <v>1800182288</v>
      </c>
    </row>
    <row r="6145" spans="1:8" s="121" customFormat="1" x14ac:dyDescent="0.25">
      <c r="A6145" s="112"/>
      <c r="B6145" s="160">
        <v>45104.450428240743</v>
      </c>
      <c r="C6145" s="183">
        <v>200</v>
      </c>
      <c r="D6145" s="183">
        <v>195.8</v>
      </c>
      <c r="E6145" s="183">
        <v>4.1999999999999886</v>
      </c>
      <c r="F6145" s="161" t="s">
        <v>5</v>
      </c>
      <c r="G6145" s="162"/>
      <c r="H6145" s="163">
        <v>1800183356</v>
      </c>
    </row>
    <row r="6146" spans="1:8" s="121" customFormat="1" x14ac:dyDescent="0.25">
      <c r="A6146" s="112"/>
      <c r="B6146" s="160">
        <v>45104.454050925924</v>
      </c>
      <c r="C6146" s="183">
        <v>10</v>
      </c>
      <c r="D6146" s="183">
        <v>6.1</v>
      </c>
      <c r="E6146" s="183">
        <v>3.9000000000000004</v>
      </c>
      <c r="F6146" s="161" t="s">
        <v>6620</v>
      </c>
      <c r="G6146" s="162"/>
      <c r="H6146" s="163">
        <v>1800190432</v>
      </c>
    </row>
    <row r="6147" spans="1:8" s="121" customFormat="1" x14ac:dyDescent="0.25">
      <c r="A6147" s="112"/>
      <c r="B6147" s="160">
        <v>45104.456006944441</v>
      </c>
      <c r="C6147" s="183">
        <v>2000</v>
      </c>
      <c r="D6147" s="183">
        <v>1958</v>
      </c>
      <c r="E6147" s="183">
        <v>42</v>
      </c>
      <c r="F6147" s="161" t="s">
        <v>5</v>
      </c>
      <c r="G6147" s="162"/>
      <c r="H6147" s="163">
        <v>1800194189</v>
      </c>
    </row>
    <row r="6148" spans="1:8" s="121" customFormat="1" x14ac:dyDescent="0.25">
      <c r="A6148" s="112"/>
      <c r="B6148" s="160">
        <v>45104.46125</v>
      </c>
      <c r="C6148" s="183">
        <v>10</v>
      </c>
      <c r="D6148" s="183">
        <v>6.1</v>
      </c>
      <c r="E6148" s="183">
        <v>3.9000000000000004</v>
      </c>
      <c r="F6148" s="161" t="s">
        <v>8597</v>
      </c>
      <c r="G6148" s="162"/>
      <c r="H6148" s="163">
        <v>1800204027</v>
      </c>
    </row>
    <row r="6149" spans="1:8" s="121" customFormat="1" x14ac:dyDescent="0.25">
      <c r="A6149" s="112"/>
      <c r="B6149" s="160">
        <v>45104.465428240743</v>
      </c>
      <c r="C6149" s="183">
        <v>3000</v>
      </c>
      <c r="D6149" s="183">
        <v>2937</v>
      </c>
      <c r="E6149" s="183">
        <v>63</v>
      </c>
      <c r="F6149" s="161" t="s">
        <v>6661</v>
      </c>
      <c r="G6149" s="162"/>
      <c r="H6149" s="163">
        <v>1800211734</v>
      </c>
    </row>
    <row r="6150" spans="1:8" s="121" customFormat="1" x14ac:dyDescent="0.25">
      <c r="A6150" s="112"/>
      <c r="B6150" s="160">
        <v>45104.466377314813</v>
      </c>
      <c r="C6150" s="183">
        <v>100</v>
      </c>
      <c r="D6150" s="183">
        <v>96.1</v>
      </c>
      <c r="E6150" s="183">
        <v>3.9000000000000057</v>
      </c>
      <c r="F6150" s="161" t="s">
        <v>5</v>
      </c>
      <c r="G6150" s="162"/>
      <c r="H6150" s="163">
        <v>1800213574</v>
      </c>
    </row>
    <row r="6151" spans="1:8" s="121" customFormat="1" x14ac:dyDescent="0.25">
      <c r="A6151" s="112"/>
      <c r="B6151" s="160">
        <v>45104.468078703707</v>
      </c>
      <c r="C6151" s="183">
        <v>200</v>
      </c>
      <c r="D6151" s="183">
        <v>195.8</v>
      </c>
      <c r="E6151" s="183">
        <v>4.1999999999999886</v>
      </c>
      <c r="F6151" s="161" t="s">
        <v>5</v>
      </c>
      <c r="G6151" s="162"/>
      <c r="H6151" s="163">
        <v>1800216607</v>
      </c>
    </row>
    <row r="6152" spans="1:8" s="121" customFormat="1" x14ac:dyDescent="0.25">
      <c r="A6152" s="112"/>
      <c r="B6152" s="160">
        <v>45104.469201388885</v>
      </c>
      <c r="C6152" s="183">
        <v>1500</v>
      </c>
      <c r="D6152" s="183">
        <v>1468.5</v>
      </c>
      <c r="E6152" s="183">
        <v>31.5</v>
      </c>
      <c r="F6152" s="161" t="s">
        <v>5</v>
      </c>
      <c r="G6152" s="162"/>
      <c r="H6152" s="163">
        <v>1800218835</v>
      </c>
    </row>
    <row r="6153" spans="1:8" s="121" customFormat="1" x14ac:dyDescent="0.25">
      <c r="A6153" s="112"/>
      <c r="B6153" s="160">
        <v>45104.471446759257</v>
      </c>
      <c r="C6153" s="183">
        <v>1000</v>
      </c>
      <c r="D6153" s="183">
        <v>979</v>
      </c>
      <c r="E6153" s="183">
        <v>21</v>
      </c>
      <c r="F6153" s="161" t="s">
        <v>5</v>
      </c>
      <c r="G6153" s="162"/>
      <c r="H6153" s="163">
        <v>1800223026</v>
      </c>
    </row>
    <row r="6154" spans="1:8" s="121" customFormat="1" x14ac:dyDescent="0.25">
      <c r="A6154" s="112"/>
      <c r="B6154" s="160">
        <v>45104.480543981481</v>
      </c>
      <c r="C6154" s="183">
        <v>1000</v>
      </c>
      <c r="D6154" s="183">
        <v>979</v>
      </c>
      <c r="E6154" s="183">
        <v>21</v>
      </c>
      <c r="F6154" s="161" t="s">
        <v>6572</v>
      </c>
      <c r="G6154" s="162"/>
      <c r="H6154" s="163">
        <v>1800240624</v>
      </c>
    </row>
    <row r="6155" spans="1:8" s="121" customFormat="1" x14ac:dyDescent="0.25">
      <c r="A6155" s="112"/>
      <c r="B6155" s="160">
        <v>45104.482083333336</v>
      </c>
      <c r="C6155" s="183">
        <v>500</v>
      </c>
      <c r="D6155" s="183">
        <v>489.5</v>
      </c>
      <c r="E6155" s="183">
        <v>10.5</v>
      </c>
      <c r="F6155" s="161" t="s">
        <v>5</v>
      </c>
      <c r="G6155" s="162"/>
      <c r="H6155" s="163">
        <v>1800243375</v>
      </c>
    </row>
    <row r="6156" spans="1:8" s="121" customFormat="1" x14ac:dyDescent="0.25">
      <c r="A6156" s="112"/>
      <c r="B6156" s="160">
        <v>45104.482835648145</v>
      </c>
      <c r="C6156" s="183">
        <v>10</v>
      </c>
      <c r="D6156" s="183">
        <v>6.1</v>
      </c>
      <c r="E6156" s="183">
        <v>3.9000000000000004</v>
      </c>
      <c r="F6156" s="161" t="s">
        <v>8565</v>
      </c>
      <c r="G6156" s="162"/>
      <c r="H6156" s="163">
        <v>1800244824</v>
      </c>
    </row>
    <row r="6157" spans="1:8" s="121" customFormat="1" x14ac:dyDescent="0.25">
      <c r="A6157" s="112"/>
      <c r="B6157" s="160">
        <v>45104.489282407405</v>
      </c>
      <c r="C6157" s="183">
        <v>500</v>
      </c>
      <c r="D6157" s="183">
        <v>489.5</v>
      </c>
      <c r="E6157" s="183">
        <v>10.5</v>
      </c>
      <c r="F6157" s="161" t="s">
        <v>6632</v>
      </c>
      <c r="G6157" s="162"/>
      <c r="H6157" s="163">
        <v>1800256517</v>
      </c>
    </row>
    <row r="6158" spans="1:8" s="121" customFormat="1" x14ac:dyDescent="0.25">
      <c r="A6158" s="112"/>
      <c r="B6158" s="160">
        <v>45104.494027777779</v>
      </c>
      <c r="C6158" s="183">
        <v>300</v>
      </c>
      <c r="D6158" s="183">
        <v>293.7</v>
      </c>
      <c r="E6158" s="183">
        <v>6.3000000000000114</v>
      </c>
      <c r="F6158" s="161" t="s">
        <v>6647</v>
      </c>
      <c r="G6158" s="162"/>
      <c r="H6158" s="163">
        <v>1800265395</v>
      </c>
    </row>
    <row r="6159" spans="1:8" s="121" customFormat="1" x14ac:dyDescent="0.25">
      <c r="A6159" s="112"/>
      <c r="B6159" s="160">
        <v>45104.498900462961</v>
      </c>
      <c r="C6159" s="183">
        <v>300</v>
      </c>
      <c r="D6159" s="183">
        <v>293.7</v>
      </c>
      <c r="E6159" s="183">
        <v>6.3000000000000114</v>
      </c>
      <c r="F6159" s="161" t="s">
        <v>5</v>
      </c>
      <c r="G6159" s="162"/>
      <c r="H6159" s="163">
        <v>1800274398</v>
      </c>
    </row>
    <row r="6160" spans="1:8" s="121" customFormat="1" x14ac:dyDescent="0.25">
      <c r="A6160" s="112"/>
      <c r="B6160" s="160">
        <v>45104.500775462962</v>
      </c>
      <c r="C6160" s="183">
        <v>150</v>
      </c>
      <c r="D6160" s="183">
        <v>146.1</v>
      </c>
      <c r="E6160" s="183">
        <v>3.9000000000000057</v>
      </c>
      <c r="F6160" s="161" t="s">
        <v>5</v>
      </c>
      <c r="G6160" s="162"/>
      <c r="H6160" s="163">
        <v>1800278296</v>
      </c>
    </row>
    <row r="6161" spans="1:8" s="121" customFormat="1" x14ac:dyDescent="0.25">
      <c r="A6161" s="112"/>
      <c r="B6161" s="160">
        <v>45104.502083333333</v>
      </c>
      <c r="C6161" s="183">
        <v>2500</v>
      </c>
      <c r="D6161" s="183">
        <v>2447.5</v>
      </c>
      <c r="E6161" s="183">
        <v>52.5</v>
      </c>
      <c r="F6161" s="161" t="s">
        <v>5</v>
      </c>
      <c r="G6161" s="162"/>
      <c r="H6161" s="163">
        <v>1800280928</v>
      </c>
    </row>
    <row r="6162" spans="1:8" s="121" customFormat="1" x14ac:dyDescent="0.25">
      <c r="A6162" s="112"/>
      <c r="B6162" s="160">
        <v>45104.505115740743</v>
      </c>
      <c r="C6162" s="183">
        <v>150</v>
      </c>
      <c r="D6162" s="183">
        <v>146.1</v>
      </c>
      <c r="E6162" s="183">
        <v>3.9000000000000057</v>
      </c>
      <c r="F6162" s="161" t="s">
        <v>5</v>
      </c>
      <c r="G6162" s="162"/>
      <c r="H6162" s="163">
        <v>1800287213</v>
      </c>
    </row>
    <row r="6163" spans="1:8" s="121" customFormat="1" x14ac:dyDescent="0.25">
      <c r="A6163" s="112"/>
      <c r="B6163" s="160">
        <v>45104.505497685182</v>
      </c>
      <c r="C6163" s="183">
        <v>10</v>
      </c>
      <c r="D6163" s="183">
        <v>6.1</v>
      </c>
      <c r="E6163" s="183">
        <v>3.9000000000000004</v>
      </c>
      <c r="F6163" s="161" t="s">
        <v>8563</v>
      </c>
      <c r="G6163" s="162"/>
      <c r="H6163" s="163">
        <v>1800288014</v>
      </c>
    </row>
    <row r="6164" spans="1:8" s="121" customFormat="1" x14ac:dyDescent="0.25">
      <c r="A6164" s="112"/>
      <c r="B6164" s="160">
        <v>45104.506215277775</v>
      </c>
      <c r="C6164" s="183">
        <v>1000</v>
      </c>
      <c r="D6164" s="183">
        <v>979</v>
      </c>
      <c r="E6164" s="183">
        <v>21</v>
      </c>
      <c r="F6164" s="161" t="s">
        <v>5</v>
      </c>
      <c r="G6164" s="162"/>
      <c r="H6164" s="163">
        <v>1800289311</v>
      </c>
    </row>
    <row r="6165" spans="1:8" s="121" customFormat="1" x14ac:dyDescent="0.25">
      <c r="A6165" s="112"/>
      <c r="B6165" s="160">
        <v>45104.509166666663</v>
      </c>
      <c r="C6165" s="183">
        <v>500</v>
      </c>
      <c r="D6165" s="183">
        <v>489.5</v>
      </c>
      <c r="E6165" s="183">
        <v>10.5</v>
      </c>
      <c r="F6165" s="161" t="s">
        <v>5</v>
      </c>
      <c r="G6165" s="162"/>
      <c r="H6165" s="163">
        <v>1800295178</v>
      </c>
    </row>
    <row r="6166" spans="1:8" s="121" customFormat="1" x14ac:dyDescent="0.25">
      <c r="A6166" s="112"/>
      <c r="B6166" s="160">
        <v>45104.518449074072</v>
      </c>
      <c r="C6166" s="183">
        <v>150</v>
      </c>
      <c r="D6166" s="183">
        <v>146.1</v>
      </c>
      <c r="E6166" s="183">
        <v>3.9000000000000057</v>
      </c>
      <c r="F6166" s="161" t="s">
        <v>5</v>
      </c>
      <c r="G6166" s="162"/>
      <c r="H6166" s="163">
        <v>1800314037</v>
      </c>
    </row>
    <row r="6167" spans="1:8" s="121" customFormat="1" x14ac:dyDescent="0.25">
      <c r="A6167" s="112"/>
      <c r="B6167" s="160">
        <v>45104.519212962965</v>
      </c>
      <c r="C6167" s="183">
        <v>300</v>
      </c>
      <c r="D6167" s="183">
        <v>293.7</v>
      </c>
      <c r="E6167" s="183">
        <v>6.3000000000000114</v>
      </c>
      <c r="F6167" s="161" t="s">
        <v>5</v>
      </c>
      <c r="G6167" s="162"/>
      <c r="H6167" s="163">
        <v>1800315541</v>
      </c>
    </row>
    <row r="6168" spans="1:8" s="121" customFormat="1" x14ac:dyDescent="0.25">
      <c r="A6168" s="112"/>
      <c r="B6168" s="160">
        <v>45104.527094907404</v>
      </c>
      <c r="C6168" s="183">
        <v>100</v>
      </c>
      <c r="D6168" s="183">
        <v>96.1</v>
      </c>
      <c r="E6168" s="183">
        <v>3.9000000000000057</v>
      </c>
      <c r="F6168" s="161" t="s">
        <v>5</v>
      </c>
      <c r="G6168" s="162"/>
      <c r="H6168" s="163">
        <v>1800331026</v>
      </c>
    </row>
    <row r="6169" spans="1:8" s="121" customFormat="1" x14ac:dyDescent="0.25">
      <c r="A6169" s="112"/>
      <c r="B6169" s="160">
        <v>45104.527650462966</v>
      </c>
      <c r="C6169" s="183">
        <v>50</v>
      </c>
      <c r="D6169" s="183">
        <v>46.1</v>
      </c>
      <c r="E6169" s="183">
        <v>3.8999999999999986</v>
      </c>
      <c r="F6169" s="161" t="s">
        <v>5</v>
      </c>
      <c r="G6169" s="162"/>
      <c r="H6169" s="163">
        <v>1800332090</v>
      </c>
    </row>
    <row r="6170" spans="1:8" s="121" customFormat="1" x14ac:dyDescent="0.25">
      <c r="A6170" s="112"/>
      <c r="B6170" s="160">
        <v>45104.53162037037</v>
      </c>
      <c r="C6170" s="183">
        <v>10</v>
      </c>
      <c r="D6170" s="183">
        <v>6.1</v>
      </c>
      <c r="E6170" s="183">
        <v>3.9000000000000004</v>
      </c>
      <c r="F6170" s="161" t="s">
        <v>9053</v>
      </c>
      <c r="G6170" s="162"/>
      <c r="H6170" s="163">
        <v>1800340073</v>
      </c>
    </row>
    <row r="6171" spans="1:8" s="121" customFormat="1" x14ac:dyDescent="0.25">
      <c r="A6171" s="112"/>
      <c r="B6171" s="160">
        <v>45104.534328703703</v>
      </c>
      <c r="C6171" s="183">
        <v>1500</v>
      </c>
      <c r="D6171" s="183">
        <v>1468.5</v>
      </c>
      <c r="E6171" s="183">
        <v>31.5</v>
      </c>
      <c r="F6171" s="161" t="s">
        <v>5</v>
      </c>
      <c r="G6171" s="162"/>
      <c r="H6171" s="163">
        <v>1800345361</v>
      </c>
    </row>
    <row r="6172" spans="1:8" s="121" customFormat="1" x14ac:dyDescent="0.25">
      <c r="A6172" s="112"/>
      <c r="B6172" s="160">
        <v>45104.53601851852</v>
      </c>
      <c r="C6172" s="183">
        <v>200</v>
      </c>
      <c r="D6172" s="183">
        <v>195.8</v>
      </c>
      <c r="E6172" s="183">
        <v>4.1999999999999886</v>
      </c>
      <c r="F6172" s="161" t="s">
        <v>5</v>
      </c>
      <c r="G6172" s="162"/>
      <c r="H6172" s="163">
        <v>1800348734</v>
      </c>
    </row>
    <row r="6173" spans="1:8" s="121" customFormat="1" x14ac:dyDescent="0.25">
      <c r="A6173" s="112"/>
      <c r="B6173" s="160">
        <v>45104.538935185185</v>
      </c>
      <c r="C6173" s="183">
        <v>200</v>
      </c>
      <c r="D6173" s="183">
        <v>195.8</v>
      </c>
      <c r="E6173" s="183">
        <v>4.1999999999999886</v>
      </c>
      <c r="F6173" s="161" t="s">
        <v>5</v>
      </c>
      <c r="G6173" s="162"/>
      <c r="H6173" s="163">
        <v>1800354206</v>
      </c>
    </row>
    <row r="6174" spans="1:8" s="121" customFormat="1" x14ac:dyDescent="0.25">
      <c r="A6174" s="112"/>
      <c r="B6174" s="160">
        <v>45104.543530092589</v>
      </c>
      <c r="C6174" s="183">
        <v>10</v>
      </c>
      <c r="D6174" s="183">
        <v>6.1</v>
      </c>
      <c r="E6174" s="183">
        <v>3.9000000000000004</v>
      </c>
      <c r="F6174" s="161" t="s">
        <v>8565</v>
      </c>
      <c r="G6174" s="162"/>
      <c r="H6174" s="163">
        <v>1800363337</v>
      </c>
    </row>
    <row r="6175" spans="1:8" s="121" customFormat="1" x14ac:dyDescent="0.25">
      <c r="A6175" s="112"/>
      <c r="B6175" s="160">
        <v>45104.54583333333</v>
      </c>
      <c r="C6175" s="183">
        <v>300</v>
      </c>
      <c r="D6175" s="183">
        <v>293.7</v>
      </c>
      <c r="E6175" s="183">
        <v>6.3000000000000114</v>
      </c>
      <c r="F6175" s="161" t="s">
        <v>5</v>
      </c>
      <c r="G6175" s="162"/>
      <c r="H6175" s="163">
        <v>1800368071</v>
      </c>
    </row>
    <row r="6176" spans="1:8" s="121" customFormat="1" x14ac:dyDescent="0.25">
      <c r="A6176" s="112"/>
      <c r="B6176" s="160">
        <v>45104.547488425924</v>
      </c>
      <c r="C6176" s="183">
        <v>15</v>
      </c>
      <c r="D6176" s="183">
        <v>11.1</v>
      </c>
      <c r="E6176" s="183">
        <v>3.9000000000000004</v>
      </c>
      <c r="F6176" s="161" t="s">
        <v>5</v>
      </c>
      <c r="G6176" s="162"/>
      <c r="H6176" s="163">
        <v>1800371345</v>
      </c>
    </row>
    <row r="6177" spans="1:8" s="121" customFormat="1" x14ac:dyDescent="0.25">
      <c r="A6177" s="112"/>
      <c r="B6177" s="160">
        <v>45104.54859953704</v>
      </c>
      <c r="C6177" s="183">
        <v>1900</v>
      </c>
      <c r="D6177" s="183">
        <v>1860.1</v>
      </c>
      <c r="E6177" s="183">
        <v>39.900000000000091</v>
      </c>
      <c r="F6177" s="161" t="s">
        <v>6564</v>
      </c>
      <c r="G6177" s="162" t="s">
        <v>8653</v>
      </c>
      <c r="H6177" s="163">
        <v>1800373521</v>
      </c>
    </row>
    <row r="6178" spans="1:8" s="121" customFormat="1" x14ac:dyDescent="0.25">
      <c r="A6178" s="112"/>
      <c r="B6178" s="160">
        <v>45104.549930555557</v>
      </c>
      <c r="C6178" s="183">
        <v>1000</v>
      </c>
      <c r="D6178" s="183">
        <v>979</v>
      </c>
      <c r="E6178" s="183">
        <v>21</v>
      </c>
      <c r="F6178" s="161" t="s">
        <v>6592</v>
      </c>
      <c r="G6178" s="162"/>
      <c r="H6178" s="163">
        <v>1800376184</v>
      </c>
    </row>
    <row r="6179" spans="1:8" s="121" customFormat="1" x14ac:dyDescent="0.25">
      <c r="A6179" s="112"/>
      <c r="B6179" s="160">
        <v>45104.550844907404</v>
      </c>
      <c r="C6179" s="183">
        <v>10</v>
      </c>
      <c r="D6179" s="183">
        <v>6.1</v>
      </c>
      <c r="E6179" s="183">
        <v>3.9000000000000004</v>
      </c>
      <c r="F6179" s="161" t="s">
        <v>8567</v>
      </c>
      <c r="G6179" s="162"/>
      <c r="H6179" s="163">
        <v>1800377923</v>
      </c>
    </row>
    <row r="6180" spans="1:8" s="121" customFormat="1" x14ac:dyDescent="0.25">
      <c r="A6180" s="112"/>
      <c r="B6180" s="160">
        <v>45104.553888888891</v>
      </c>
      <c r="C6180" s="183">
        <v>3000</v>
      </c>
      <c r="D6180" s="183">
        <v>2937</v>
      </c>
      <c r="E6180" s="183">
        <v>63</v>
      </c>
      <c r="F6180" s="161" t="s">
        <v>6605</v>
      </c>
      <c r="G6180" s="162"/>
      <c r="H6180" s="163">
        <v>1800383994</v>
      </c>
    </row>
    <row r="6181" spans="1:8" s="121" customFormat="1" x14ac:dyDescent="0.25">
      <c r="A6181" s="112"/>
      <c r="B6181" s="160">
        <v>45104.556608796294</v>
      </c>
      <c r="C6181" s="183">
        <v>500</v>
      </c>
      <c r="D6181" s="183">
        <v>489.5</v>
      </c>
      <c r="E6181" s="183">
        <v>10.5</v>
      </c>
      <c r="F6181" s="161" t="s">
        <v>6563</v>
      </c>
      <c r="G6181" s="162"/>
      <c r="H6181" s="163">
        <v>1800389626</v>
      </c>
    </row>
    <row r="6182" spans="1:8" s="121" customFormat="1" x14ac:dyDescent="0.25">
      <c r="A6182" s="112"/>
      <c r="B6182" s="160">
        <v>45104.556689814817</v>
      </c>
      <c r="C6182" s="183">
        <v>5000</v>
      </c>
      <c r="D6182" s="183">
        <v>4895</v>
      </c>
      <c r="E6182" s="183">
        <v>105</v>
      </c>
      <c r="F6182" s="161" t="s">
        <v>5</v>
      </c>
      <c r="G6182" s="162"/>
      <c r="H6182" s="163">
        <v>1800389809</v>
      </c>
    </row>
    <row r="6183" spans="1:8" s="121" customFormat="1" x14ac:dyDescent="0.25">
      <c r="A6183" s="112"/>
      <c r="B6183" s="160">
        <v>45104.557430555556</v>
      </c>
      <c r="C6183" s="183">
        <v>10000</v>
      </c>
      <c r="D6183" s="183">
        <v>9790</v>
      </c>
      <c r="E6183" s="183">
        <v>210</v>
      </c>
      <c r="F6183" s="161" t="s">
        <v>6560</v>
      </c>
      <c r="G6183" s="162"/>
      <c r="H6183" s="163">
        <v>1800391352</v>
      </c>
    </row>
    <row r="6184" spans="1:8" s="121" customFormat="1" x14ac:dyDescent="0.25">
      <c r="A6184" s="112"/>
      <c r="B6184" s="160">
        <v>45104.560150462959</v>
      </c>
      <c r="C6184" s="183">
        <v>161</v>
      </c>
      <c r="D6184" s="183">
        <v>157.1</v>
      </c>
      <c r="E6184" s="183">
        <v>3.9000000000000057</v>
      </c>
      <c r="F6184" s="161" t="s">
        <v>5</v>
      </c>
      <c r="G6184" s="162"/>
      <c r="H6184" s="163">
        <v>1800397063</v>
      </c>
    </row>
    <row r="6185" spans="1:8" s="121" customFormat="1" x14ac:dyDescent="0.25">
      <c r="A6185" s="112"/>
      <c r="B6185" s="160">
        <v>45104.560324074075</v>
      </c>
      <c r="C6185" s="183">
        <v>300</v>
      </c>
      <c r="D6185" s="183">
        <v>293.7</v>
      </c>
      <c r="E6185" s="183">
        <v>6.3000000000000114</v>
      </c>
      <c r="F6185" s="161" t="s">
        <v>6575</v>
      </c>
      <c r="G6185" s="162"/>
      <c r="H6185" s="163">
        <v>1800397407</v>
      </c>
    </row>
    <row r="6186" spans="1:8" s="121" customFormat="1" x14ac:dyDescent="0.25">
      <c r="A6186" s="112"/>
      <c r="B6186" s="160">
        <v>45104.564097222225</v>
      </c>
      <c r="C6186" s="183">
        <v>50</v>
      </c>
      <c r="D6186" s="183">
        <v>46.1</v>
      </c>
      <c r="E6186" s="183">
        <v>3.8999999999999986</v>
      </c>
      <c r="F6186" s="161" t="s">
        <v>5</v>
      </c>
      <c r="G6186" s="162"/>
      <c r="H6186" s="163">
        <v>1800405699</v>
      </c>
    </row>
    <row r="6187" spans="1:8" s="121" customFormat="1" x14ac:dyDescent="0.25">
      <c r="A6187" s="112"/>
      <c r="B6187" s="160">
        <v>45104.564756944441</v>
      </c>
      <c r="C6187" s="183">
        <v>300</v>
      </c>
      <c r="D6187" s="183">
        <v>293.7</v>
      </c>
      <c r="E6187" s="183">
        <v>6.3000000000000114</v>
      </c>
      <c r="F6187" s="161" t="s">
        <v>5</v>
      </c>
      <c r="G6187" s="162"/>
      <c r="H6187" s="163">
        <v>1800407212</v>
      </c>
    </row>
    <row r="6188" spans="1:8" s="121" customFormat="1" x14ac:dyDescent="0.25">
      <c r="A6188" s="112"/>
      <c r="B6188" s="160">
        <v>45104.565393518518</v>
      </c>
      <c r="C6188" s="183">
        <v>10000</v>
      </c>
      <c r="D6188" s="183">
        <v>9790</v>
      </c>
      <c r="E6188" s="183">
        <v>210</v>
      </c>
      <c r="F6188" s="161" t="s">
        <v>6587</v>
      </c>
      <c r="G6188" s="162"/>
      <c r="H6188" s="163">
        <v>1800408680</v>
      </c>
    </row>
    <row r="6189" spans="1:8" s="121" customFormat="1" x14ac:dyDescent="0.25">
      <c r="A6189" s="112"/>
      <c r="B6189" s="160">
        <v>45104.569861111115</v>
      </c>
      <c r="C6189" s="183">
        <v>100</v>
      </c>
      <c r="D6189" s="183">
        <v>96.1</v>
      </c>
      <c r="E6189" s="183">
        <v>3.9000000000000057</v>
      </c>
      <c r="F6189" s="161" t="s">
        <v>5</v>
      </c>
      <c r="G6189" s="162"/>
      <c r="H6189" s="163">
        <v>1800418721</v>
      </c>
    </row>
    <row r="6190" spans="1:8" s="121" customFormat="1" x14ac:dyDescent="0.25">
      <c r="A6190" s="112"/>
      <c r="B6190" s="160">
        <v>45104.572083333333</v>
      </c>
      <c r="C6190" s="183">
        <v>200</v>
      </c>
      <c r="D6190" s="183">
        <v>195.8</v>
      </c>
      <c r="E6190" s="183">
        <v>4.1999999999999886</v>
      </c>
      <c r="F6190" s="161" t="s">
        <v>5</v>
      </c>
      <c r="G6190" s="162"/>
      <c r="H6190" s="163">
        <v>1800422905</v>
      </c>
    </row>
    <row r="6191" spans="1:8" s="121" customFormat="1" x14ac:dyDescent="0.25">
      <c r="A6191" s="112"/>
      <c r="B6191" s="160">
        <v>45104.57675925926</v>
      </c>
      <c r="C6191" s="183">
        <v>10</v>
      </c>
      <c r="D6191" s="183">
        <v>6.1</v>
      </c>
      <c r="E6191" s="183">
        <v>3.9000000000000004</v>
      </c>
      <c r="F6191" s="161" t="s">
        <v>6590</v>
      </c>
      <c r="G6191" s="162"/>
      <c r="H6191" s="163">
        <v>1800432103</v>
      </c>
    </row>
    <row r="6192" spans="1:8" s="121" customFormat="1" x14ac:dyDescent="0.25">
      <c r="A6192" s="112"/>
      <c r="B6192" s="160">
        <v>45104.577847222223</v>
      </c>
      <c r="C6192" s="183">
        <v>10000</v>
      </c>
      <c r="D6192" s="183">
        <v>9790</v>
      </c>
      <c r="E6192" s="183">
        <v>210</v>
      </c>
      <c r="F6192" s="161" t="s">
        <v>6594</v>
      </c>
      <c r="G6192" s="162"/>
      <c r="H6192" s="163">
        <v>1800434358</v>
      </c>
    </row>
    <row r="6193" spans="1:8" s="121" customFormat="1" x14ac:dyDescent="0.25">
      <c r="A6193" s="112"/>
      <c r="B6193" s="160">
        <v>45104.585914351854</v>
      </c>
      <c r="C6193" s="183">
        <v>10</v>
      </c>
      <c r="D6193" s="183">
        <v>6.1</v>
      </c>
      <c r="E6193" s="183">
        <v>3.9000000000000004</v>
      </c>
      <c r="F6193" s="161" t="s">
        <v>6574</v>
      </c>
      <c r="G6193" s="162"/>
      <c r="H6193" s="163">
        <v>1800450482</v>
      </c>
    </row>
    <row r="6194" spans="1:8" s="121" customFormat="1" x14ac:dyDescent="0.25">
      <c r="A6194" s="112"/>
      <c r="B6194" s="160">
        <v>45104.586273148147</v>
      </c>
      <c r="C6194" s="183">
        <v>100</v>
      </c>
      <c r="D6194" s="183">
        <v>96.1</v>
      </c>
      <c r="E6194" s="183">
        <v>3.9000000000000057</v>
      </c>
      <c r="F6194" s="161" t="s">
        <v>5</v>
      </c>
      <c r="G6194" s="162"/>
      <c r="H6194" s="163">
        <v>1800451213</v>
      </c>
    </row>
    <row r="6195" spans="1:8" s="121" customFormat="1" x14ac:dyDescent="0.25">
      <c r="A6195" s="112"/>
      <c r="B6195" s="160">
        <v>45104.589050925926</v>
      </c>
      <c r="C6195" s="183">
        <v>300</v>
      </c>
      <c r="D6195" s="183">
        <v>293.7</v>
      </c>
      <c r="E6195" s="183">
        <v>6.3000000000000114</v>
      </c>
      <c r="F6195" s="161" t="s">
        <v>5</v>
      </c>
      <c r="G6195" s="162"/>
      <c r="H6195" s="163">
        <v>1800456950</v>
      </c>
    </row>
    <row r="6196" spans="1:8" s="121" customFormat="1" x14ac:dyDescent="0.25">
      <c r="A6196" s="112"/>
      <c r="B6196" s="160">
        <v>45104.592129629629</v>
      </c>
      <c r="C6196" s="183">
        <v>200</v>
      </c>
      <c r="D6196" s="183">
        <v>195.8</v>
      </c>
      <c r="E6196" s="183">
        <v>4.1999999999999886</v>
      </c>
      <c r="F6196" s="161" t="s">
        <v>5</v>
      </c>
      <c r="G6196" s="162"/>
      <c r="H6196" s="163">
        <v>1800463312</v>
      </c>
    </row>
    <row r="6197" spans="1:8" s="121" customFormat="1" x14ac:dyDescent="0.25">
      <c r="A6197" s="112"/>
      <c r="B6197" s="160">
        <v>45104.597129629627</v>
      </c>
      <c r="C6197" s="183">
        <v>1000</v>
      </c>
      <c r="D6197" s="183">
        <v>979</v>
      </c>
      <c r="E6197" s="183">
        <v>21</v>
      </c>
      <c r="F6197" s="161" t="s">
        <v>6570</v>
      </c>
      <c r="G6197" s="162"/>
      <c r="H6197" s="163">
        <v>1800474073</v>
      </c>
    </row>
    <row r="6198" spans="1:8" s="121" customFormat="1" x14ac:dyDescent="0.25">
      <c r="A6198" s="112"/>
      <c r="B6198" s="160">
        <v>45104.599606481483</v>
      </c>
      <c r="C6198" s="183">
        <v>1000</v>
      </c>
      <c r="D6198" s="183">
        <v>979</v>
      </c>
      <c r="E6198" s="183">
        <v>21</v>
      </c>
      <c r="F6198" s="161" t="s">
        <v>5</v>
      </c>
      <c r="G6198" s="162"/>
      <c r="H6198" s="163">
        <v>1800479521</v>
      </c>
    </row>
    <row r="6199" spans="1:8" s="121" customFormat="1" x14ac:dyDescent="0.25">
      <c r="A6199" s="112"/>
      <c r="B6199" s="160">
        <v>45104.602418981478</v>
      </c>
      <c r="C6199" s="183">
        <v>200</v>
      </c>
      <c r="D6199" s="183">
        <v>195.8</v>
      </c>
      <c r="E6199" s="183">
        <v>4.1999999999999886</v>
      </c>
      <c r="F6199" s="161" t="s">
        <v>5</v>
      </c>
      <c r="G6199" s="162"/>
      <c r="H6199" s="163">
        <v>1800485406</v>
      </c>
    </row>
    <row r="6200" spans="1:8" s="121" customFormat="1" x14ac:dyDescent="0.25">
      <c r="A6200" s="112"/>
      <c r="B6200" s="160">
        <v>45104.606076388889</v>
      </c>
      <c r="C6200" s="183">
        <v>300</v>
      </c>
      <c r="D6200" s="183">
        <v>293.7</v>
      </c>
      <c r="E6200" s="183">
        <v>6.3000000000000114</v>
      </c>
      <c r="F6200" s="161" t="s">
        <v>5</v>
      </c>
      <c r="G6200" s="162"/>
      <c r="H6200" s="163">
        <v>1800493395</v>
      </c>
    </row>
    <row r="6201" spans="1:8" s="121" customFormat="1" x14ac:dyDescent="0.25">
      <c r="A6201" s="112"/>
      <c r="B6201" s="160">
        <v>45104.60670138889</v>
      </c>
      <c r="C6201" s="183">
        <v>1000</v>
      </c>
      <c r="D6201" s="183">
        <v>979</v>
      </c>
      <c r="E6201" s="183">
        <v>21</v>
      </c>
      <c r="F6201" s="161" t="s">
        <v>5</v>
      </c>
      <c r="G6201" s="162"/>
      <c r="H6201" s="163">
        <v>1800494621</v>
      </c>
    </row>
    <row r="6202" spans="1:8" s="121" customFormat="1" x14ac:dyDescent="0.25">
      <c r="A6202" s="112"/>
      <c r="B6202" s="160">
        <v>45104.608032407406</v>
      </c>
      <c r="C6202" s="183">
        <v>500</v>
      </c>
      <c r="D6202" s="183">
        <v>489.5</v>
      </c>
      <c r="E6202" s="183">
        <v>10.5</v>
      </c>
      <c r="F6202" s="161" t="s">
        <v>5</v>
      </c>
      <c r="G6202" s="162"/>
      <c r="H6202" s="163">
        <v>1800497481</v>
      </c>
    </row>
    <row r="6203" spans="1:8" s="121" customFormat="1" x14ac:dyDescent="0.25">
      <c r="A6203" s="112"/>
      <c r="B6203" s="160">
        <v>45104.61582175926</v>
      </c>
      <c r="C6203" s="183">
        <v>500</v>
      </c>
      <c r="D6203" s="183">
        <v>489.5</v>
      </c>
      <c r="E6203" s="183">
        <v>10.5</v>
      </c>
      <c r="F6203" s="161" t="s">
        <v>5</v>
      </c>
      <c r="G6203" s="162"/>
      <c r="H6203" s="163">
        <v>1800513650</v>
      </c>
    </row>
    <row r="6204" spans="1:8" s="121" customFormat="1" x14ac:dyDescent="0.25">
      <c r="A6204" s="112"/>
      <c r="B6204" s="160">
        <v>45104.619120370371</v>
      </c>
      <c r="C6204" s="183">
        <v>10</v>
      </c>
      <c r="D6204" s="183">
        <v>6.1</v>
      </c>
      <c r="E6204" s="183">
        <v>3.9000000000000004</v>
      </c>
      <c r="F6204" s="161" t="s">
        <v>6624</v>
      </c>
      <c r="G6204" s="162"/>
      <c r="H6204" s="163">
        <v>1800520644</v>
      </c>
    </row>
    <row r="6205" spans="1:8" s="121" customFormat="1" x14ac:dyDescent="0.25">
      <c r="A6205" s="112"/>
      <c r="B6205" s="160">
        <v>45104.620659722219</v>
      </c>
      <c r="C6205" s="183">
        <v>1000</v>
      </c>
      <c r="D6205" s="183">
        <v>979</v>
      </c>
      <c r="E6205" s="183">
        <v>21</v>
      </c>
      <c r="F6205" s="161" t="s">
        <v>5</v>
      </c>
      <c r="G6205" s="162"/>
      <c r="H6205" s="163">
        <v>1800523826</v>
      </c>
    </row>
    <row r="6206" spans="1:8" s="121" customFormat="1" x14ac:dyDescent="0.25">
      <c r="A6206" s="112"/>
      <c r="B6206" s="160">
        <v>45104.624895833331</v>
      </c>
      <c r="C6206" s="183">
        <v>10</v>
      </c>
      <c r="D6206" s="183">
        <v>6.1</v>
      </c>
      <c r="E6206" s="183">
        <v>3.9000000000000004</v>
      </c>
      <c r="F6206" s="161" t="s">
        <v>8594</v>
      </c>
      <c r="G6206" s="162"/>
      <c r="H6206" s="163">
        <v>1800532633</v>
      </c>
    </row>
    <row r="6207" spans="1:8" s="121" customFormat="1" x14ac:dyDescent="0.25">
      <c r="A6207" s="112"/>
      <c r="B6207" s="160">
        <v>45104.639166666668</v>
      </c>
      <c r="C6207" s="183">
        <v>1000</v>
      </c>
      <c r="D6207" s="183">
        <v>979</v>
      </c>
      <c r="E6207" s="183">
        <v>21</v>
      </c>
      <c r="F6207" s="161" t="s">
        <v>8631</v>
      </c>
      <c r="G6207" s="162"/>
      <c r="H6207" s="163">
        <v>1800564476</v>
      </c>
    </row>
    <row r="6208" spans="1:8" s="121" customFormat="1" x14ac:dyDescent="0.25">
      <c r="A6208" s="112"/>
      <c r="B6208" s="160">
        <v>45104.640034722222</v>
      </c>
      <c r="C6208" s="183">
        <v>300</v>
      </c>
      <c r="D6208" s="183">
        <v>293.7</v>
      </c>
      <c r="E6208" s="183">
        <v>6.3000000000000114</v>
      </c>
      <c r="F6208" s="161" t="s">
        <v>6613</v>
      </c>
      <c r="G6208" s="162"/>
      <c r="H6208" s="163">
        <v>1800566692</v>
      </c>
    </row>
    <row r="6209" spans="1:8" s="121" customFormat="1" x14ac:dyDescent="0.25">
      <c r="A6209" s="112"/>
      <c r="B6209" s="160">
        <v>45104.640092592592</v>
      </c>
      <c r="C6209" s="183">
        <v>300</v>
      </c>
      <c r="D6209" s="183">
        <v>293.7</v>
      </c>
      <c r="E6209" s="183">
        <v>6.3000000000000114</v>
      </c>
      <c r="F6209" s="161" t="s">
        <v>5</v>
      </c>
      <c r="G6209" s="162"/>
      <c r="H6209" s="163">
        <v>1800566830</v>
      </c>
    </row>
    <row r="6210" spans="1:8" s="121" customFormat="1" x14ac:dyDescent="0.25">
      <c r="A6210" s="112"/>
      <c r="B6210" s="160">
        <v>45104.64099537037</v>
      </c>
      <c r="C6210" s="183">
        <v>1000</v>
      </c>
      <c r="D6210" s="183">
        <v>979</v>
      </c>
      <c r="E6210" s="183">
        <v>21</v>
      </c>
      <c r="F6210" s="161" t="s">
        <v>6632</v>
      </c>
      <c r="G6210" s="162"/>
      <c r="H6210" s="163">
        <v>1800568784</v>
      </c>
    </row>
    <row r="6211" spans="1:8" s="121" customFormat="1" x14ac:dyDescent="0.25">
      <c r="A6211" s="112"/>
      <c r="B6211" s="160">
        <v>45104.641597222224</v>
      </c>
      <c r="C6211" s="183">
        <v>10</v>
      </c>
      <c r="D6211" s="183">
        <v>6.1</v>
      </c>
      <c r="E6211" s="183">
        <v>3.9000000000000004</v>
      </c>
      <c r="F6211" s="161" t="s">
        <v>8790</v>
      </c>
      <c r="G6211" s="162"/>
      <c r="H6211" s="163">
        <v>1800570121</v>
      </c>
    </row>
    <row r="6212" spans="1:8" s="121" customFormat="1" x14ac:dyDescent="0.25">
      <c r="A6212" s="112"/>
      <c r="B6212" s="160">
        <v>45104.648541666669</v>
      </c>
      <c r="C6212" s="183">
        <v>100</v>
      </c>
      <c r="D6212" s="183">
        <v>96.1</v>
      </c>
      <c r="E6212" s="183">
        <v>3.9000000000000057</v>
      </c>
      <c r="F6212" s="161" t="s">
        <v>5</v>
      </c>
      <c r="G6212" s="162"/>
      <c r="H6212" s="163">
        <v>1800585733</v>
      </c>
    </row>
    <row r="6213" spans="1:8" s="121" customFormat="1" x14ac:dyDescent="0.25">
      <c r="A6213" s="112"/>
      <c r="B6213" s="160">
        <v>45104.652361111112</v>
      </c>
      <c r="C6213" s="183">
        <v>5000</v>
      </c>
      <c r="D6213" s="183">
        <v>4895</v>
      </c>
      <c r="E6213" s="183">
        <v>105</v>
      </c>
      <c r="F6213" s="161" t="s">
        <v>8591</v>
      </c>
      <c r="G6213" s="162" t="s">
        <v>8660</v>
      </c>
      <c r="H6213" s="163">
        <v>1800593938</v>
      </c>
    </row>
    <row r="6214" spans="1:8" s="121" customFormat="1" x14ac:dyDescent="0.25">
      <c r="A6214" s="112"/>
      <c r="B6214" s="160">
        <v>45104.657187500001</v>
      </c>
      <c r="C6214" s="183">
        <v>10</v>
      </c>
      <c r="D6214" s="183">
        <v>6.1</v>
      </c>
      <c r="E6214" s="183">
        <v>3.9000000000000004</v>
      </c>
      <c r="F6214" s="161" t="s">
        <v>8558</v>
      </c>
      <c r="G6214" s="162"/>
      <c r="H6214" s="163">
        <v>1800605024</v>
      </c>
    </row>
    <row r="6215" spans="1:8" s="121" customFormat="1" x14ac:dyDescent="0.25">
      <c r="A6215" s="112"/>
      <c r="B6215" s="160">
        <v>45104.663703703707</v>
      </c>
      <c r="C6215" s="183">
        <v>50</v>
      </c>
      <c r="D6215" s="183">
        <v>46.1</v>
      </c>
      <c r="E6215" s="183">
        <v>3.8999999999999986</v>
      </c>
      <c r="F6215" s="161" t="s">
        <v>5</v>
      </c>
      <c r="G6215" s="162"/>
      <c r="H6215" s="163">
        <v>1800619843</v>
      </c>
    </row>
    <row r="6216" spans="1:8" s="121" customFormat="1" x14ac:dyDescent="0.25">
      <c r="A6216" s="112"/>
      <c r="B6216" s="160">
        <v>45104.664768518516</v>
      </c>
      <c r="C6216" s="183">
        <v>1</v>
      </c>
      <c r="D6216" s="183">
        <v>-2.9</v>
      </c>
      <c r="E6216" s="183">
        <v>3.9</v>
      </c>
      <c r="F6216" s="161" t="s">
        <v>6570</v>
      </c>
      <c r="G6216" s="162"/>
      <c r="H6216" s="163">
        <v>1800622259</v>
      </c>
    </row>
    <row r="6217" spans="1:8" s="121" customFormat="1" x14ac:dyDescent="0.25">
      <c r="A6217" s="112"/>
      <c r="B6217" s="160">
        <v>45104.665347222224</v>
      </c>
      <c r="C6217" s="183">
        <v>1000</v>
      </c>
      <c r="D6217" s="183">
        <v>979</v>
      </c>
      <c r="E6217" s="183">
        <v>21</v>
      </c>
      <c r="F6217" s="161" t="s">
        <v>5</v>
      </c>
      <c r="G6217" s="162"/>
      <c r="H6217" s="163">
        <v>1800623582</v>
      </c>
    </row>
    <row r="6218" spans="1:8" s="121" customFormat="1" x14ac:dyDescent="0.25">
      <c r="A6218" s="112"/>
      <c r="B6218" s="160">
        <v>45104.66609953704</v>
      </c>
      <c r="C6218" s="183">
        <v>2000</v>
      </c>
      <c r="D6218" s="183">
        <v>1958</v>
      </c>
      <c r="E6218" s="183">
        <v>42</v>
      </c>
      <c r="F6218" s="161" t="s">
        <v>8609</v>
      </c>
      <c r="G6218" s="162"/>
      <c r="H6218" s="163">
        <v>1800625331</v>
      </c>
    </row>
    <row r="6219" spans="1:8" s="121" customFormat="1" x14ac:dyDescent="0.25">
      <c r="A6219" s="112"/>
      <c r="B6219" s="160">
        <v>45104.666331018518</v>
      </c>
      <c r="C6219" s="183">
        <v>10</v>
      </c>
      <c r="D6219" s="183">
        <v>6.1</v>
      </c>
      <c r="E6219" s="183">
        <v>3.9000000000000004</v>
      </c>
      <c r="F6219" s="161" t="s">
        <v>8555</v>
      </c>
      <c r="G6219" s="162"/>
      <c r="H6219" s="163">
        <v>1800625930</v>
      </c>
    </row>
    <row r="6220" spans="1:8" s="121" customFormat="1" x14ac:dyDescent="0.25">
      <c r="A6220" s="112"/>
      <c r="B6220" s="160">
        <v>45104.667314814818</v>
      </c>
      <c r="C6220" s="183">
        <v>500</v>
      </c>
      <c r="D6220" s="183">
        <v>489.5</v>
      </c>
      <c r="E6220" s="183">
        <v>10.5</v>
      </c>
      <c r="F6220" s="161" t="s">
        <v>9054</v>
      </c>
      <c r="G6220" s="162" t="s">
        <v>9055</v>
      </c>
      <c r="H6220" s="163">
        <v>1800628296</v>
      </c>
    </row>
    <row r="6221" spans="1:8" s="121" customFormat="1" x14ac:dyDescent="0.25">
      <c r="A6221" s="112"/>
      <c r="B6221" s="160">
        <v>45104.669305555559</v>
      </c>
      <c r="C6221" s="183">
        <v>1000</v>
      </c>
      <c r="D6221" s="183">
        <v>979</v>
      </c>
      <c r="E6221" s="183">
        <v>21</v>
      </c>
      <c r="F6221" s="161" t="s">
        <v>5</v>
      </c>
      <c r="G6221" s="162"/>
      <c r="H6221" s="163">
        <v>1800632879</v>
      </c>
    </row>
    <row r="6222" spans="1:8" s="121" customFormat="1" x14ac:dyDescent="0.25">
      <c r="A6222" s="112"/>
      <c r="B6222" s="160">
        <v>45104.677708333336</v>
      </c>
      <c r="C6222" s="183">
        <v>100</v>
      </c>
      <c r="D6222" s="183">
        <v>96.1</v>
      </c>
      <c r="E6222" s="183">
        <v>3.9000000000000057</v>
      </c>
      <c r="F6222" s="161" t="s">
        <v>5</v>
      </c>
      <c r="G6222" s="162"/>
      <c r="H6222" s="163">
        <v>1800652936</v>
      </c>
    </row>
    <row r="6223" spans="1:8" s="121" customFormat="1" x14ac:dyDescent="0.25">
      <c r="A6223" s="112"/>
      <c r="B6223" s="160">
        <v>45104.677754629629</v>
      </c>
      <c r="C6223" s="183">
        <v>20000</v>
      </c>
      <c r="D6223" s="183">
        <v>19580</v>
      </c>
      <c r="E6223" s="183">
        <v>420</v>
      </c>
      <c r="F6223" s="161" t="s">
        <v>8611</v>
      </c>
      <c r="G6223" s="162"/>
      <c r="H6223" s="163">
        <v>1800653043</v>
      </c>
    </row>
    <row r="6224" spans="1:8" s="121" customFormat="1" x14ac:dyDescent="0.25">
      <c r="A6224" s="112"/>
      <c r="B6224" s="160">
        <v>45104.678726851853</v>
      </c>
      <c r="C6224" s="183">
        <v>500</v>
      </c>
      <c r="D6224" s="183">
        <v>489.5</v>
      </c>
      <c r="E6224" s="183">
        <v>10.5</v>
      </c>
      <c r="F6224" s="161" t="s">
        <v>5</v>
      </c>
      <c r="G6224" s="162"/>
      <c r="H6224" s="163">
        <v>1800655383</v>
      </c>
    </row>
    <row r="6225" spans="1:8" s="121" customFormat="1" x14ac:dyDescent="0.25">
      <c r="A6225" s="112"/>
      <c r="B6225" s="160">
        <v>45104.68037037037</v>
      </c>
      <c r="C6225" s="183">
        <v>300</v>
      </c>
      <c r="D6225" s="183">
        <v>293.7</v>
      </c>
      <c r="E6225" s="183">
        <v>6.3000000000000114</v>
      </c>
      <c r="F6225" s="161" t="s">
        <v>5</v>
      </c>
      <c r="G6225" s="162"/>
      <c r="H6225" s="163">
        <v>1800659322</v>
      </c>
    </row>
    <row r="6226" spans="1:8" s="121" customFormat="1" x14ac:dyDescent="0.25">
      <c r="A6226" s="112"/>
      <c r="B6226" s="160">
        <v>45104.68141203704</v>
      </c>
      <c r="C6226" s="183">
        <v>300</v>
      </c>
      <c r="D6226" s="183">
        <v>293.7</v>
      </c>
      <c r="E6226" s="183">
        <v>6.3000000000000114</v>
      </c>
      <c r="F6226" s="161" t="s">
        <v>5</v>
      </c>
      <c r="G6226" s="162"/>
      <c r="H6226" s="163">
        <v>1800661761</v>
      </c>
    </row>
    <row r="6227" spans="1:8" s="121" customFormat="1" x14ac:dyDescent="0.25">
      <c r="A6227" s="112"/>
      <c r="B6227" s="160">
        <v>45104.681956018518</v>
      </c>
      <c r="C6227" s="183">
        <v>100</v>
      </c>
      <c r="D6227" s="183">
        <v>96.1</v>
      </c>
      <c r="E6227" s="183">
        <v>3.9000000000000057</v>
      </c>
      <c r="F6227" s="161" t="s">
        <v>5</v>
      </c>
      <c r="G6227" s="162"/>
      <c r="H6227" s="163">
        <v>1800663030</v>
      </c>
    </row>
    <row r="6228" spans="1:8" s="121" customFormat="1" x14ac:dyDescent="0.25">
      <c r="A6228" s="112"/>
      <c r="B6228" s="160">
        <v>45104.682256944441</v>
      </c>
      <c r="C6228" s="183">
        <v>1000</v>
      </c>
      <c r="D6228" s="183">
        <v>979</v>
      </c>
      <c r="E6228" s="183">
        <v>21</v>
      </c>
      <c r="F6228" s="161" t="s">
        <v>6579</v>
      </c>
      <c r="G6228" s="162"/>
      <c r="H6228" s="163">
        <v>1800663705</v>
      </c>
    </row>
    <row r="6229" spans="1:8" s="121" customFormat="1" x14ac:dyDescent="0.25">
      <c r="A6229" s="112"/>
      <c r="B6229" s="160">
        <v>45104.683425925927</v>
      </c>
      <c r="C6229" s="183">
        <v>300</v>
      </c>
      <c r="D6229" s="183">
        <v>293.7</v>
      </c>
      <c r="E6229" s="183">
        <v>6.3000000000000114</v>
      </c>
      <c r="F6229" s="161" t="s">
        <v>5</v>
      </c>
      <c r="G6229" s="162"/>
      <c r="H6229" s="163">
        <v>1800666337</v>
      </c>
    </row>
    <row r="6230" spans="1:8" s="121" customFormat="1" x14ac:dyDescent="0.25">
      <c r="A6230" s="112"/>
      <c r="B6230" s="160">
        <v>45104.699583333335</v>
      </c>
      <c r="C6230" s="183">
        <v>200</v>
      </c>
      <c r="D6230" s="183">
        <v>195.8</v>
      </c>
      <c r="E6230" s="183">
        <v>4.1999999999999886</v>
      </c>
      <c r="F6230" s="161" t="s">
        <v>5</v>
      </c>
      <c r="G6230" s="162"/>
      <c r="H6230" s="163">
        <v>1800704118</v>
      </c>
    </row>
    <row r="6231" spans="1:8" s="121" customFormat="1" x14ac:dyDescent="0.25">
      <c r="A6231" s="112"/>
      <c r="B6231" s="160">
        <v>45104.701307870368</v>
      </c>
      <c r="C6231" s="183">
        <v>10</v>
      </c>
      <c r="D6231" s="183">
        <v>6.1</v>
      </c>
      <c r="E6231" s="183">
        <v>3.9000000000000004</v>
      </c>
      <c r="F6231" s="161" t="s">
        <v>9056</v>
      </c>
      <c r="G6231" s="162"/>
      <c r="H6231" s="163">
        <v>1800708186</v>
      </c>
    </row>
    <row r="6232" spans="1:8" s="121" customFormat="1" x14ac:dyDescent="0.25">
      <c r="A6232" s="112"/>
      <c r="B6232" s="160">
        <v>45104.704074074078</v>
      </c>
      <c r="C6232" s="183">
        <v>100</v>
      </c>
      <c r="D6232" s="183">
        <v>96.1</v>
      </c>
      <c r="E6232" s="183">
        <v>3.9000000000000057</v>
      </c>
      <c r="F6232" s="161" t="s">
        <v>6604</v>
      </c>
      <c r="G6232" s="162"/>
      <c r="H6232" s="163">
        <v>1800714663</v>
      </c>
    </row>
    <row r="6233" spans="1:8" s="121" customFormat="1" x14ac:dyDescent="0.25">
      <c r="A6233" s="112"/>
      <c r="B6233" s="160">
        <v>45104.708460648151</v>
      </c>
      <c r="C6233" s="183">
        <v>10</v>
      </c>
      <c r="D6233" s="183">
        <v>6.1</v>
      </c>
      <c r="E6233" s="183">
        <v>3.9000000000000004</v>
      </c>
      <c r="F6233" s="161" t="s">
        <v>8589</v>
      </c>
      <c r="G6233" s="162"/>
      <c r="H6233" s="163">
        <v>1800725020</v>
      </c>
    </row>
    <row r="6234" spans="1:8" s="121" customFormat="1" x14ac:dyDescent="0.25">
      <c r="A6234" s="112"/>
      <c r="B6234" s="160">
        <v>45104.711516203701</v>
      </c>
      <c r="C6234" s="183">
        <v>500</v>
      </c>
      <c r="D6234" s="183">
        <v>489.5</v>
      </c>
      <c r="E6234" s="183">
        <v>10.5</v>
      </c>
      <c r="F6234" s="161" t="s">
        <v>5</v>
      </c>
      <c r="G6234" s="162"/>
      <c r="H6234" s="163">
        <v>1800732362</v>
      </c>
    </row>
    <row r="6235" spans="1:8" s="121" customFormat="1" x14ac:dyDescent="0.25">
      <c r="A6235" s="112"/>
      <c r="B6235" s="160">
        <v>45104.71601851852</v>
      </c>
      <c r="C6235" s="183">
        <v>1000</v>
      </c>
      <c r="D6235" s="183">
        <v>979</v>
      </c>
      <c r="E6235" s="183">
        <v>21</v>
      </c>
      <c r="F6235" s="161" t="s">
        <v>5</v>
      </c>
      <c r="G6235" s="162"/>
      <c r="H6235" s="163">
        <v>1800743254</v>
      </c>
    </row>
    <row r="6236" spans="1:8" s="121" customFormat="1" x14ac:dyDescent="0.25">
      <c r="A6236" s="112"/>
      <c r="B6236" s="160">
        <v>45104.71607638889</v>
      </c>
      <c r="C6236" s="183">
        <v>300</v>
      </c>
      <c r="D6236" s="183">
        <v>293.7</v>
      </c>
      <c r="E6236" s="183">
        <v>6.3000000000000114</v>
      </c>
      <c r="F6236" s="161" t="s">
        <v>5</v>
      </c>
      <c r="G6236" s="162"/>
      <c r="H6236" s="163">
        <v>1800743389</v>
      </c>
    </row>
    <row r="6237" spans="1:8" s="121" customFormat="1" x14ac:dyDescent="0.25">
      <c r="A6237" s="112"/>
      <c r="B6237" s="160">
        <v>45104.716851851852</v>
      </c>
      <c r="C6237" s="183">
        <v>2000</v>
      </c>
      <c r="D6237" s="183">
        <v>1958</v>
      </c>
      <c r="E6237" s="183">
        <v>42</v>
      </c>
      <c r="F6237" s="161" t="s">
        <v>6620</v>
      </c>
      <c r="G6237" s="162"/>
      <c r="H6237" s="163">
        <v>1800745364</v>
      </c>
    </row>
    <row r="6238" spans="1:8" s="121" customFormat="1" x14ac:dyDescent="0.25">
      <c r="A6238" s="112"/>
      <c r="B6238" s="160">
        <v>45104.719201388885</v>
      </c>
      <c r="C6238" s="183">
        <v>300</v>
      </c>
      <c r="D6238" s="183">
        <v>293.7</v>
      </c>
      <c r="E6238" s="183">
        <v>6.3000000000000114</v>
      </c>
      <c r="F6238" s="161" t="s">
        <v>6693</v>
      </c>
      <c r="G6238" s="162" t="s">
        <v>9010</v>
      </c>
      <c r="H6238" s="163">
        <v>1800751045</v>
      </c>
    </row>
    <row r="6239" spans="1:8" s="121" customFormat="1" x14ac:dyDescent="0.25">
      <c r="A6239" s="112"/>
      <c r="B6239" s="160">
        <v>45104.723738425928</v>
      </c>
      <c r="C6239" s="183">
        <v>500</v>
      </c>
      <c r="D6239" s="183">
        <v>489.5</v>
      </c>
      <c r="E6239" s="183">
        <v>10.5</v>
      </c>
      <c r="F6239" s="161" t="s">
        <v>6575</v>
      </c>
      <c r="G6239" s="162"/>
      <c r="H6239" s="163">
        <v>1800762538</v>
      </c>
    </row>
    <row r="6240" spans="1:8" s="121" customFormat="1" x14ac:dyDescent="0.25">
      <c r="A6240" s="112"/>
      <c r="B6240" s="160">
        <v>45104.724745370368</v>
      </c>
      <c r="C6240" s="183">
        <v>2500</v>
      </c>
      <c r="D6240" s="183">
        <v>2447.5</v>
      </c>
      <c r="E6240" s="183">
        <v>52.5</v>
      </c>
      <c r="F6240" s="161" t="s">
        <v>8595</v>
      </c>
      <c r="G6240" s="162"/>
      <c r="H6240" s="163">
        <v>1800764973</v>
      </c>
    </row>
    <row r="6241" spans="1:8" s="121" customFormat="1" x14ac:dyDescent="0.25">
      <c r="A6241" s="112"/>
      <c r="B6241" s="160">
        <v>45104.728518518517</v>
      </c>
      <c r="C6241" s="183">
        <v>1000</v>
      </c>
      <c r="D6241" s="183">
        <v>979</v>
      </c>
      <c r="E6241" s="183">
        <v>21</v>
      </c>
      <c r="F6241" s="161" t="s">
        <v>5</v>
      </c>
      <c r="G6241" s="162"/>
      <c r="H6241" s="163">
        <v>1800774239</v>
      </c>
    </row>
    <row r="6242" spans="1:8" s="121" customFormat="1" x14ac:dyDescent="0.25">
      <c r="A6242" s="112"/>
      <c r="B6242" s="160">
        <v>45104.729953703703</v>
      </c>
      <c r="C6242" s="183">
        <v>1000</v>
      </c>
      <c r="D6242" s="183">
        <v>979</v>
      </c>
      <c r="E6242" s="183">
        <v>21</v>
      </c>
      <c r="F6242" s="161" t="s">
        <v>5</v>
      </c>
      <c r="G6242" s="162"/>
      <c r="H6242" s="163">
        <v>1800777985</v>
      </c>
    </row>
    <row r="6243" spans="1:8" s="121" customFormat="1" x14ac:dyDescent="0.25">
      <c r="A6243" s="112"/>
      <c r="B6243" s="160">
        <v>45104.731620370374</v>
      </c>
      <c r="C6243" s="183">
        <v>10</v>
      </c>
      <c r="D6243" s="183">
        <v>6.1</v>
      </c>
      <c r="E6243" s="183">
        <v>3.9000000000000004</v>
      </c>
      <c r="F6243" s="161" t="s">
        <v>6678</v>
      </c>
      <c r="G6243" s="162"/>
      <c r="H6243" s="163">
        <v>1800782131</v>
      </c>
    </row>
    <row r="6244" spans="1:8" s="121" customFormat="1" x14ac:dyDescent="0.25">
      <c r="A6244" s="112"/>
      <c r="B6244" s="160">
        <v>45104.735081018516</v>
      </c>
      <c r="C6244" s="183">
        <v>500</v>
      </c>
      <c r="D6244" s="183">
        <v>489.5</v>
      </c>
      <c r="E6244" s="183">
        <v>10.5</v>
      </c>
      <c r="F6244" s="161" t="s">
        <v>5</v>
      </c>
      <c r="G6244" s="162"/>
      <c r="H6244" s="163">
        <v>1800790463</v>
      </c>
    </row>
    <row r="6245" spans="1:8" s="121" customFormat="1" x14ac:dyDescent="0.25">
      <c r="A6245" s="112"/>
      <c r="B6245" s="160">
        <v>45104.742627314816</v>
      </c>
      <c r="C6245" s="183">
        <v>10</v>
      </c>
      <c r="D6245" s="183">
        <v>6.1</v>
      </c>
      <c r="E6245" s="183">
        <v>3.9000000000000004</v>
      </c>
      <c r="F6245" s="161" t="s">
        <v>6624</v>
      </c>
      <c r="G6245" s="162"/>
      <c r="H6245" s="163">
        <v>1800809469</v>
      </c>
    </row>
    <row r="6246" spans="1:8" s="121" customFormat="1" x14ac:dyDescent="0.25">
      <c r="A6246" s="112"/>
      <c r="B6246" s="160">
        <v>45104.744317129633</v>
      </c>
      <c r="C6246" s="183">
        <v>1000</v>
      </c>
      <c r="D6246" s="183">
        <v>979</v>
      </c>
      <c r="E6246" s="183">
        <v>21</v>
      </c>
      <c r="F6246" s="161" t="s">
        <v>5</v>
      </c>
      <c r="G6246" s="162"/>
      <c r="H6246" s="163">
        <v>1800813824</v>
      </c>
    </row>
    <row r="6247" spans="1:8" s="121" customFormat="1" x14ac:dyDescent="0.25">
      <c r="A6247" s="112"/>
      <c r="B6247" s="160">
        <v>45104.75949074074</v>
      </c>
      <c r="C6247" s="183">
        <v>1000</v>
      </c>
      <c r="D6247" s="183">
        <v>979</v>
      </c>
      <c r="E6247" s="183">
        <v>21</v>
      </c>
      <c r="F6247" s="161" t="s">
        <v>9057</v>
      </c>
      <c r="G6247" s="162"/>
      <c r="H6247" s="163">
        <v>1800853575</v>
      </c>
    </row>
    <row r="6248" spans="1:8" s="121" customFormat="1" x14ac:dyDescent="0.25">
      <c r="A6248" s="112"/>
      <c r="B6248" s="160">
        <v>45104.76666666667</v>
      </c>
      <c r="C6248" s="183">
        <v>500</v>
      </c>
      <c r="D6248" s="183">
        <v>489.5</v>
      </c>
      <c r="E6248" s="183">
        <v>10.5</v>
      </c>
      <c r="F6248" s="161" t="s">
        <v>5</v>
      </c>
      <c r="G6248" s="162"/>
      <c r="H6248" s="163">
        <v>1800873300</v>
      </c>
    </row>
    <row r="6249" spans="1:8" s="121" customFormat="1" x14ac:dyDescent="0.25">
      <c r="A6249" s="112"/>
      <c r="B6249" s="160">
        <v>45104.766805555555</v>
      </c>
      <c r="C6249" s="183">
        <v>150</v>
      </c>
      <c r="D6249" s="183">
        <v>146.1</v>
      </c>
      <c r="E6249" s="183">
        <v>3.9000000000000057</v>
      </c>
      <c r="F6249" s="161" t="s">
        <v>5</v>
      </c>
      <c r="G6249" s="162"/>
      <c r="H6249" s="163">
        <v>1800873755</v>
      </c>
    </row>
    <row r="6250" spans="1:8" s="121" customFormat="1" x14ac:dyDescent="0.25">
      <c r="A6250" s="112"/>
      <c r="B6250" s="160">
        <v>45104.766921296294</v>
      </c>
      <c r="C6250" s="183">
        <v>5000</v>
      </c>
      <c r="D6250" s="183">
        <v>4895</v>
      </c>
      <c r="E6250" s="183">
        <v>105</v>
      </c>
      <c r="F6250" s="161" t="s">
        <v>6557</v>
      </c>
      <c r="G6250" s="162"/>
      <c r="H6250" s="163">
        <v>1800874080</v>
      </c>
    </row>
    <row r="6251" spans="1:8" s="121" customFormat="1" x14ac:dyDescent="0.25">
      <c r="A6251" s="112"/>
      <c r="B6251" s="160">
        <v>45104.766932870371</v>
      </c>
      <c r="C6251" s="183">
        <v>1500</v>
      </c>
      <c r="D6251" s="183">
        <v>1468.5</v>
      </c>
      <c r="E6251" s="183">
        <v>31.5</v>
      </c>
      <c r="F6251" s="161" t="s">
        <v>5</v>
      </c>
      <c r="G6251" s="162"/>
      <c r="H6251" s="163">
        <v>1800874107</v>
      </c>
    </row>
    <row r="6252" spans="1:8" s="121" customFormat="1" x14ac:dyDescent="0.25">
      <c r="A6252" s="112"/>
      <c r="B6252" s="160">
        <v>45104.770474537036</v>
      </c>
      <c r="C6252" s="183">
        <v>3000</v>
      </c>
      <c r="D6252" s="183">
        <v>2937</v>
      </c>
      <c r="E6252" s="183">
        <v>63</v>
      </c>
      <c r="F6252" s="161" t="s">
        <v>6609</v>
      </c>
      <c r="G6252" s="162"/>
      <c r="H6252" s="163">
        <v>1800883943</v>
      </c>
    </row>
    <row r="6253" spans="1:8" s="121" customFormat="1" x14ac:dyDescent="0.25">
      <c r="A6253" s="112"/>
      <c r="B6253" s="160">
        <v>45104.770590277774</v>
      </c>
      <c r="C6253" s="183">
        <v>10</v>
      </c>
      <c r="D6253" s="183">
        <v>6.1</v>
      </c>
      <c r="E6253" s="183">
        <v>3.9000000000000004</v>
      </c>
      <c r="F6253" s="161" t="s">
        <v>6615</v>
      </c>
      <c r="G6253" s="162"/>
      <c r="H6253" s="163">
        <v>1800884258</v>
      </c>
    </row>
    <row r="6254" spans="1:8" s="121" customFormat="1" x14ac:dyDescent="0.25">
      <c r="A6254" s="112"/>
      <c r="B6254" s="160">
        <v>45104.772164351853</v>
      </c>
      <c r="C6254" s="183">
        <v>29000</v>
      </c>
      <c r="D6254" s="183">
        <v>28391</v>
      </c>
      <c r="E6254" s="183">
        <v>609</v>
      </c>
      <c r="F6254" s="161" t="s">
        <v>6571</v>
      </c>
      <c r="G6254" s="162"/>
      <c r="H6254" s="163">
        <v>1800888733</v>
      </c>
    </row>
    <row r="6255" spans="1:8" s="121" customFormat="1" x14ac:dyDescent="0.25">
      <c r="A6255" s="112"/>
      <c r="B6255" s="160">
        <v>45104.776643518519</v>
      </c>
      <c r="C6255" s="183">
        <v>700</v>
      </c>
      <c r="D6255" s="183">
        <v>685.3</v>
      </c>
      <c r="E6255" s="183">
        <v>14.700000000000045</v>
      </c>
      <c r="F6255" s="161" t="s">
        <v>5</v>
      </c>
      <c r="G6255" s="162"/>
      <c r="H6255" s="163">
        <v>1800900996</v>
      </c>
    </row>
    <row r="6256" spans="1:8" s="121" customFormat="1" x14ac:dyDescent="0.25">
      <c r="A6256" s="112"/>
      <c r="B6256" s="160">
        <v>45104.777581018519</v>
      </c>
      <c r="C6256" s="183">
        <v>1000</v>
      </c>
      <c r="D6256" s="183">
        <v>979</v>
      </c>
      <c r="E6256" s="183">
        <v>21</v>
      </c>
      <c r="F6256" s="161" t="s">
        <v>5</v>
      </c>
      <c r="G6256" s="162"/>
      <c r="H6256" s="163">
        <v>1800903543</v>
      </c>
    </row>
    <row r="6257" spans="1:8" s="121" customFormat="1" x14ac:dyDescent="0.25">
      <c r="A6257" s="112"/>
      <c r="B6257" s="160">
        <v>45104.783275462964</v>
      </c>
      <c r="C6257" s="183">
        <v>10418</v>
      </c>
      <c r="D6257" s="183">
        <v>10199.219999999999</v>
      </c>
      <c r="E6257" s="183">
        <v>218.78000000000065</v>
      </c>
      <c r="F6257" s="161" t="s">
        <v>9058</v>
      </c>
      <c r="G6257" s="162" t="s">
        <v>8706</v>
      </c>
      <c r="H6257" s="163">
        <v>1800919032</v>
      </c>
    </row>
    <row r="6258" spans="1:8" s="121" customFormat="1" x14ac:dyDescent="0.25">
      <c r="A6258" s="112"/>
      <c r="B6258" s="160">
        <v>45104.784571759257</v>
      </c>
      <c r="C6258" s="183">
        <v>1500</v>
      </c>
      <c r="D6258" s="183">
        <v>1468.5</v>
      </c>
      <c r="E6258" s="183">
        <v>31.5</v>
      </c>
      <c r="F6258" s="161" t="s">
        <v>6595</v>
      </c>
      <c r="G6258" s="162"/>
      <c r="H6258" s="163">
        <v>1800922636</v>
      </c>
    </row>
    <row r="6259" spans="1:8" s="121" customFormat="1" x14ac:dyDescent="0.25">
      <c r="A6259" s="112"/>
      <c r="B6259" s="160">
        <v>45104.791435185187</v>
      </c>
      <c r="C6259" s="183">
        <v>300</v>
      </c>
      <c r="D6259" s="183">
        <v>293.7</v>
      </c>
      <c r="E6259" s="183">
        <v>6.3000000000000114</v>
      </c>
      <c r="F6259" s="161" t="s">
        <v>5</v>
      </c>
      <c r="G6259" s="162"/>
      <c r="H6259" s="163">
        <v>1800941535</v>
      </c>
    </row>
    <row r="6260" spans="1:8" s="121" customFormat="1" x14ac:dyDescent="0.25">
      <c r="A6260" s="112"/>
      <c r="B6260" s="160">
        <v>45104.797893518517</v>
      </c>
      <c r="C6260" s="183">
        <v>100</v>
      </c>
      <c r="D6260" s="183">
        <v>96.1</v>
      </c>
      <c r="E6260" s="183">
        <v>3.9000000000000057</v>
      </c>
      <c r="F6260" s="161" t="s">
        <v>6595</v>
      </c>
      <c r="G6260" s="162"/>
      <c r="H6260" s="163">
        <v>1800959726</v>
      </c>
    </row>
    <row r="6261" spans="1:8" s="121" customFormat="1" x14ac:dyDescent="0.25">
      <c r="A6261" s="112"/>
      <c r="B6261" s="160">
        <v>45104.804027777776</v>
      </c>
      <c r="C6261" s="183">
        <v>500</v>
      </c>
      <c r="D6261" s="183">
        <v>489.5</v>
      </c>
      <c r="E6261" s="183">
        <v>10.5</v>
      </c>
      <c r="F6261" s="161" t="s">
        <v>5</v>
      </c>
      <c r="G6261" s="162"/>
      <c r="H6261" s="163">
        <v>1800976619</v>
      </c>
    </row>
    <row r="6262" spans="1:8" s="121" customFormat="1" x14ac:dyDescent="0.25">
      <c r="A6262" s="112"/>
      <c r="B6262" s="160">
        <v>45104.804803240739</v>
      </c>
      <c r="C6262" s="183">
        <v>30</v>
      </c>
      <c r="D6262" s="183">
        <v>26.1</v>
      </c>
      <c r="E6262" s="183">
        <v>3.8999999999999986</v>
      </c>
      <c r="F6262" s="161" t="s">
        <v>5</v>
      </c>
      <c r="G6262" s="162"/>
      <c r="H6262" s="163">
        <v>1800978744</v>
      </c>
    </row>
    <row r="6263" spans="1:8" s="121" customFormat="1" x14ac:dyDescent="0.25">
      <c r="A6263" s="112"/>
      <c r="B6263" s="160">
        <v>45104.809108796297</v>
      </c>
      <c r="C6263" s="183">
        <v>300</v>
      </c>
      <c r="D6263" s="183">
        <v>293.7</v>
      </c>
      <c r="E6263" s="183">
        <v>6.3000000000000114</v>
      </c>
      <c r="F6263" s="161" t="s">
        <v>5</v>
      </c>
      <c r="G6263" s="162"/>
      <c r="H6263" s="163">
        <v>1800991169</v>
      </c>
    </row>
    <row r="6264" spans="1:8" s="121" customFormat="1" x14ac:dyDescent="0.25">
      <c r="A6264" s="112"/>
      <c r="B6264" s="160">
        <v>45104.812106481484</v>
      </c>
      <c r="C6264" s="183">
        <v>500</v>
      </c>
      <c r="D6264" s="183">
        <v>489.5</v>
      </c>
      <c r="E6264" s="183">
        <v>10.5</v>
      </c>
      <c r="F6264" s="161" t="s">
        <v>6559</v>
      </c>
      <c r="G6264" s="162"/>
      <c r="H6264" s="163">
        <v>1800998973</v>
      </c>
    </row>
    <row r="6265" spans="1:8" s="121" customFormat="1" x14ac:dyDescent="0.25">
      <c r="A6265" s="112"/>
      <c r="B6265" s="160">
        <v>45104.812245370369</v>
      </c>
      <c r="C6265" s="183">
        <v>1000</v>
      </c>
      <c r="D6265" s="183">
        <v>979</v>
      </c>
      <c r="E6265" s="183">
        <v>21</v>
      </c>
      <c r="F6265" s="161" t="s">
        <v>5</v>
      </c>
      <c r="G6265" s="162"/>
      <c r="H6265" s="163">
        <v>1800999319</v>
      </c>
    </row>
    <row r="6266" spans="1:8" s="121" customFormat="1" x14ac:dyDescent="0.25">
      <c r="A6266" s="112"/>
      <c r="B6266" s="160">
        <v>45104.814826388887</v>
      </c>
      <c r="C6266" s="183">
        <v>500</v>
      </c>
      <c r="D6266" s="183">
        <v>489.5</v>
      </c>
      <c r="E6266" s="183">
        <v>10.5</v>
      </c>
      <c r="F6266" s="161" t="s">
        <v>5</v>
      </c>
      <c r="G6266" s="162"/>
      <c r="H6266" s="163">
        <v>1801006677</v>
      </c>
    </row>
    <row r="6267" spans="1:8" s="121" customFormat="1" x14ac:dyDescent="0.25">
      <c r="A6267" s="112"/>
      <c r="B6267" s="160">
        <v>45104.818668981483</v>
      </c>
      <c r="C6267" s="183">
        <v>20000</v>
      </c>
      <c r="D6267" s="183">
        <v>19580</v>
      </c>
      <c r="E6267" s="183">
        <v>420</v>
      </c>
      <c r="F6267" s="161" t="s">
        <v>9059</v>
      </c>
      <c r="G6267" s="162"/>
      <c r="H6267" s="163">
        <v>1801016742</v>
      </c>
    </row>
    <row r="6268" spans="1:8" s="121" customFormat="1" x14ac:dyDescent="0.25">
      <c r="A6268" s="112"/>
      <c r="B6268" s="160">
        <v>45104.821180555555</v>
      </c>
      <c r="C6268" s="183">
        <v>200</v>
      </c>
      <c r="D6268" s="183">
        <v>195.8</v>
      </c>
      <c r="E6268" s="183">
        <v>4.1999999999999886</v>
      </c>
      <c r="F6268" s="161" t="s">
        <v>5</v>
      </c>
      <c r="G6268" s="162"/>
      <c r="H6268" s="163">
        <v>1801023329</v>
      </c>
    </row>
    <row r="6269" spans="1:8" s="121" customFormat="1" x14ac:dyDescent="0.25">
      <c r="A6269" s="112"/>
      <c r="B6269" s="160">
        <v>45104.825729166667</v>
      </c>
      <c r="C6269" s="183">
        <v>500</v>
      </c>
      <c r="D6269" s="183">
        <v>489.5</v>
      </c>
      <c r="E6269" s="183">
        <v>10.5</v>
      </c>
      <c r="F6269" s="161" t="s">
        <v>5</v>
      </c>
      <c r="G6269" s="162"/>
      <c r="H6269" s="163">
        <v>1801035080</v>
      </c>
    </row>
    <row r="6270" spans="1:8" s="121" customFormat="1" x14ac:dyDescent="0.25">
      <c r="A6270" s="112"/>
      <c r="B6270" s="160">
        <v>45104.827210648145</v>
      </c>
      <c r="C6270" s="183">
        <v>300</v>
      </c>
      <c r="D6270" s="183">
        <v>293.7</v>
      </c>
      <c r="E6270" s="183">
        <v>6.3000000000000114</v>
      </c>
      <c r="F6270" s="161" t="s">
        <v>6615</v>
      </c>
      <c r="G6270" s="162"/>
      <c r="H6270" s="163">
        <v>1801039084</v>
      </c>
    </row>
    <row r="6271" spans="1:8" s="121" customFormat="1" x14ac:dyDescent="0.25">
      <c r="A6271" s="112"/>
      <c r="B6271" s="160">
        <v>45104.827430555553</v>
      </c>
      <c r="C6271" s="183">
        <v>500</v>
      </c>
      <c r="D6271" s="183">
        <v>489.5</v>
      </c>
      <c r="E6271" s="183">
        <v>10.5</v>
      </c>
      <c r="F6271" s="161" t="s">
        <v>5</v>
      </c>
      <c r="G6271" s="162"/>
      <c r="H6271" s="163">
        <v>1801039665</v>
      </c>
    </row>
    <row r="6272" spans="1:8" s="121" customFormat="1" x14ac:dyDescent="0.25">
      <c r="A6272" s="112"/>
      <c r="B6272" s="160">
        <v>45104.829930555556</v>
      </c>
      <c r="C6272" s="183">
        <v>500</v>
      </c>
      <c r="D6272" s="183">
        <v>489.5</v>
      </c>
      <c r="E6272" s="183">
        <v>10.5</v>
      </c>
      <c r="F6272" s="161" t="s">
        <v>5</v>
      </c>
      <c r="G6272" s="162"/>
      <c r="H6272" s="163">
        <v>1801045969</v>
      </c>
    </row>
    <row r="6273" spans="1:8" s="121" customFormat="1" x14ac:dyDescent="0.25">
      <c r="A6273" s="112"/>
      <c r="B6273" s="160">
        <v>45104.831226851849</v>
      </c>
      <c r="C6273" s="183">
        <v>1000</v>
      </c>
      <c r="D6273" s="183">
        <v>979</v>
      </c>
      <c r="E6273" s="183">
        <v>21</v>
      </c>
      <c r="F6273" s="161" t="s">
        <v>5</v>
      </c>
      <c r="G6273" s="162"/>
      <c r="H6273" s="163">
        <v>1801049229</v>
      </c>
    </row>
    <row r="6274" spans="1:8" s="121" customFormat="1" x14ac:dyDescent="0.25">
      <c r="A6274" s="112"/>
      <c r="B6274" s="160">
        <v>45104.843252314815</v>
      </c>
      <c r="C6274" s="183">
        <v>1000</v>
      </c>
      <c r="D6274" s="183">
        <v>979</v>
      </c>
      <c r="E6274" s="183">
        <v>21</v>
      </c>
      <c r="F6274" s="161" t="s">
        <v>5</v>
      </c>
      <c r="G6274" s="162"/>
      <c r="H6274" s="163">
        <v>1801080366</v>
      </c>
    </row>
    <row r="6275" spans="1:8" s="121" customFormat="1" x14ac:dyDescent="0.25">
      <c r="A6275" s="112"/>
      <c r="B6275" s="160">
        <v>45104.844328703701</v>
      </c>
      <c r="C6275" s="183">
        <v>500</v>
      </c>
      <c r="D6275" s="183">
        <v>489.5</v>
      </c>
      <c r="E6275" s="183">
        <v>10.5</v>
      </c>
      <c r="F6275" s="161" t="s">
        <v>5</v>
      </c>
      <c r="G6275" s="162"/>
      <c r="H6275" s="163">
        <v>1801083208</v>
      </c>
    </row>
    <row r="6276" spans="1:8" s="121" customFormat="1" x14ac:dyDescent="0.25">
      <c r="A6276" s="112"/>
      <c r="B6276" s="160">
        <v>45104.846354166664</v>
      </c>
      <c r="C6276" s="183">
        <v>300</v>
      </c>
      <c r="D6276" s="183">
        <v>293.7</v>
      </c>
      <c r="E6276" s="183">
        <v>6.3000000000000114</v>
      </c>
      <c r="F6276" s="161" t="s">
        <v>5</v>
      </c>
      <c r="G6276" s="162"/>
      <c r="H6276" s="163">
        <v>1801088335</v>
      </c>
    </row>
    <row r="6277" spans="1:8" s="121" customFormat="1" x14ac:dyDescent="0.25">
      <c r="A6277" s="112"/>
      <c r="B6277" s="160">
        <v>45104.847245370373</v>
      </c>
      <c r="C6277" s="183">
        <v>200</v>
      </c>
      <c r="D6277" s="183">
        <v>195.8</v>
      </c>
      <c r="E6277" s="183">
        <v>4.1999999999999886</v>
      </c>
      <c r="F6277" s="161" t="s">
        <v>5</v>
      </c>
      <c r="G6277" s="162"/>
      <c r="H6277" s="163">
        <v>1801090634</v>
      </c>
    </row>
    <row r="6278" spans="1:8" s="121" customFormat="1" x14ac:dyDescent="0.25">
      <c r="A6278" s="112"/>
      <c r="B6278" s="160">
        <v>45104.856990740744</v>
      </c>
      <c r="C6278" s="183">
        <v>300</v>
      </c>
      <c r="D6278" s="183">
        <v>293.7</v>
      </c>
      <c r="E6278" s="183">
        <v>6.3000000000000114</v>
      </c>
      <c r="F6278" s="161" t="s">
        <v>5</v>
      </c>
      <c r="G6278" s="162"/>
      <c r="H6278" s="163">
        <v>1801114161</v>
      </c>
    </row>
    <row r="6279" spans="1:8" s="121" customFormat="1" x14ac:dyDescent="0.25">
      <c r="A6279" s="112"/>
      <c r="B6279" s="160">
        <v>45104.858425925922</v>
      </c>
      <c r="C6279" s="183">
        <v>15</v>
      </c>
      <c r="D6279" s="183">
        <v>11.1</v>
      </c>
      <c r="E6279" s="183">
        <v>3.9000000000000004</v>
      </c>
      <c r="F6279" s="161" t="s">
        <v>5</v>
      </c>
      <c r="G6279" s="162"/>
      <c r="H6279" s="163">
        <v>1801117459</v>
      </c>
    </row>
    <row r="6280" spans="1:8" s="121" customFormat="1" x14ac:dyDescent="0.25">
      <c r="A6280" s="112"/>
      <c r="B6280" s="160">
        <v>45104.860509259262</v>
      </c>
      <c r="C6280" s="183">
        <v>810</v>
      </c>
      <c r="D6280" s="183">
        <v>792.99</v>
      </c>
      <c r="E6280" s="183">
        <v>17.009999999999991</v>
      </c>
      <c r="F6280" s="161" t="s">
        <v>8631</v>
      </c>
      <c r="G6280" s="162"/>
      <c r="H6280" s="163">
        <v>1801122348</v>
      </c>
    </row>
    <row r="6281" spans="1:8" s="121" customFormat="1" x14ac:dyDescent="0.25">
      <c r="A6281" s="112"/>
      <c r="B6281" s="160">
        <v>45104.864236111112</v>
      </c>
      <c r="C6281" s="183">
        <v>300</v>
      </c>
      <c r="D6281" s="183">
        <v>293.7</v>
      </c>
      <c r="E6281" s="183">
        <v>6.3000000000000114</v>
      </c>
      <c r="F6281" s="161" t="s">
        <v>6564</v>
      </c>
      <c r="G6281" s="162"/>
      <c r="H6281" s="163">
        <v>1801131727</v>
      </c>
    </row>
    <row r="6282" spans="1:8" s="121" customFormat="1" x14ac:dyDescent="0.25">
      <c r="A6282" s="112"/>
      <c r="B6282" s="160">
        <v>45104.867048611108</v>
      </c>
      <c r="C6282" s="183">
        <v>500</v>
      </c>
      <c r="D6282" s="183">
        <v>489.5</v>
      </c>
      <c r="E6282" s="183">
        <v>10.5</v>
      </c>
      <c r="F6282" s="161" t="s">
        <v>5</v>
      </c>
      <c r="G6282" s="162"/>
      <c r="H6282" s="163">
        <v>1801138198</v>
      </c>
    </row>
    <row r="6283" spans="1:8" s="121" customFormat="1" x14ac:dyDescent="0.25">
      <c r="A6283" s="112"/>
      <c r="B6283" s="160">
        <v>45104.87122685185</v>
      </c>
      <c r="C6283" s="183">
        <v>1000</v>
      </c>
      <c r="D6283" s="183">
        <v>979</v>
      </c>
      <c r="E6283" s="183">
        <v>21</v>
      </c>
      <c r="F6283" s="161" t="s">
        <v>5</v>
      </c>
      <c r="G6283" s="162"/>
      <c r="H6283" s="163">
        <v>1801148323</v>
      </c>
    </row>
    <row r="6284" spans="1:8" s="121" customFormat="1" x14ac:dyDescent="0.25">
      <c r="A6284" s="112"/>
      <c r="B6284" s="160">
        <v>45104.872499999998</v>
      </c>
      <c r="C6284" s="183">
        <v>250</v>
      </c>
      <c r="D6284" s="183">
        <v>244.75</v>
      </c>
      <c r="E6284" s="183">
        <v>5.25</v>
      </c>
      <c r="F6284" s="161" t="s">
        <v>5</v>
      </c>
      <c r="G6284" s="162"/>
      <c r="H6284" s="163">
        <v>1801151220</v>
      </c>
    </row>
    <row r="6285" spans="1:8" s="121" customFormat="1" x14ac:dyDescent="0.25">
      <c r="A6285" s="112"/>
      <c r="B6285" s="160">
        <v>45104.875486111108</v>
      </c>
      <c r="C6285" s="183">
        <v>900</v>
      </c>
      <c r="D6285" s="183">
        <v>881.1</v>
      </c>
      <c r="E6285" s="183">
        <v>18.899999999999977</v>
      </c>
      <c r="F6285" s="161" t="s">
        <v>9060</v>
      </c>
      <c r="G6285" s="162"/>
      <c r="H6285" s="163">
        <v>1801158558</v>
      </c>
    </row>
    <row r="6286" spans="1:8" s="121" customFormat="1" x14ac:dyDescent="0.25">
      <c r="A6286" s="112"/>
      <c r="B6286" s="160">
        <v>45104.884189814817</v>
      </c>
      <c r="C6286" s="183">
        <v>10000</v>
      </c>
      <c r="D6286" s="183">
        <v>9790</v>
      </c>
      <c r="E6286" s="183">
        <v>210</v>
      </c>
      <c r="F6286" s="161" t="s">
        <v>6595</v>
      </c>
      <c r="G6286" s="162"/>
      <c r="H6286" s="163">
        <v>1801178629</v>
      </c>
    </row>
    <row r="6287" spans="1:8" s="121" customFormat="1" x14ac:dyDescent="0.25">
      <c r="A6287" s="112"/>
      <c r="B6287" s="160">
        <v>45104.884733796294</v>
      </c>
      <c r="C6287" s="183">
        <v>100</v>
      </c>
      <c r="D6287" s="183">
        <v>96.1</v>
      </c>
      <c r="E6287" s="183">
        <v>3.9000000000000057</v>
      </c>
      <c r="F6287" s="161" t="s">
        <v>5</v>
      </c>
      <c r="G6287" s="162"/>
      <c r="H6287" s="163">
        <v>1801179839</v>
      </c>
    </row>
    <row r="6288" spans="1:8" s="121" customFormat="1" x14ac:dyDescent="0.25">
      <c r="A6288" s="112"/>
      <c r="B6288" s="160">
        <v>45104.888009259259</v>
      </c>
      <c r="C6288" s="183">
        <v>200</v>
      </c>
      <c r="D6288" s="183">
        <v>195.8</v>
      </c>
      <c r="E6288" s="183">
        <v>4.1999999999999886</v>
      </c>
      <c r="F6288" s="161" t="s">
        <v>5</v>
      </c>
      <c r="G6288" s="162"/>
      <c r="H6288" s="163">
        <v>1801187383</v>
      </c>
    </row>
    <row r="6289" spans="1:8" s="121" customFormat="1" x14ac:dyDescent="0.25">
      <c r="A6289" s="112"/>
      <c r="B6289" s="160">
        <v>45104.889722222222</v>
      </c>
      <c r="C6289" s="183">
        <v>300</v>
      </c>
      <c r="D6289" s="183">
        <v>293.7</v>
      </c>
      <c r="E6289" s="183">
        <v>6.3000000000000114</v>
      </c>
      <c r="F6289" s="161" t="s">
        <v>5</v>
      </c>
      <c r="G6289" s="162"/>
      <c r="H6289" s="163">
        <v>1801191362</v>
      </c>
    </row>
    <row r="6290" spans="1:8" s="121" customFormat="1" x14ac:dyDescent="0.25">
      <c r="A6290" s="112"/>
      <c r="B6290" s="160">
        <v>45104.893194444441</v>
      </c>
      <c r="C6290" s="183">
        <v>500</v>
      </c>
      <c r="D6290" s="183">
        <v>489.5</v>
      </c>
      <c r="E6290" s="183">
        <v>10.5</v>
      </c>
      <c r="F6290" s="161" t="s">
        <v>5</v>
      </c>
      <c r="G6290" s="162"/>
      <c r="H6290" s="163">
        <v>1801199418</v>
      </c>
    </row>
    <row r="6291" spans="1:8" s="121" customFormat="1" x14ac:dyDescent="0.25">
      <c r="A6291" s="112"/>
      <c r="B6291" s="160">
        <v>45104.899675925924</v>
      </c>
      <c r="C6291" s="183">
        <v>200</v>
      </c>
      <c r="D6291" s="183">
        <v>195.8</v>
      </c>
      <c r="E6291" s="183">
        <v>4.1999999999999886</v>
      </c>
      <c r="F6291" s="161" t="s">
        <v>5</v>
      </c>
      <c r="G6291" s="162"/>
      <c r="H6291" s="163">
        <v>1801216763</v>
      </c>
    </row>
    <row r="6292" spans="1:8" s="121" customFormat="1" x14ac:dyDescent="0.25">
      <c r="A6292" s="112"/>
      <c r="B6292" s="160">
        <v>45104.911481481482</v>
      </c>
      <c r="C6292" s="183">
        <v>50</v>
      </c>
      <c r="D6292" s="183">
        <v>46.1</v>
      </c>
      <c r="E6292" s="183">
        <v>3.8999999999999986</v>
      </c>
      <c r="F6292" s="161" t="s">
        <v>5</v>
      </c>
      <c r="G6292" s="162"/>
      <c r="H6292" s="163">
        <v>1801241885</v>
      </c>
    </row>
    <row r="6293" spans="1:8" s="121" customFormat="1" x14ac:dyDescent="0.25">
      <c r="A6293" s="112"/>
      <c r="B6293" s="160">
        <v>45104.914942129632</v>
      </c>
      <c r="C6293" s="183">
        <v>3000</v>
      </c>
      <c r="D6293" s="183">
        <v>2937</v>
      </c>
      <c r="E6293" s="183">
        <v>63</v>
      </c>
      <c r="F6293" s="161" t="s">
        <v>5</v>
      </c>
      <c r="G6293" s="162"/>
      <c r="H6293" s="163">
        <v>1801248359</v>
      </c>
    </row>
    <row r="6294" spans="1:8" s="121" customFormat="1" x14ac:dyDescent="0.25">
      <c r="A6294" s="112"/>
      <c r="B6294" s="160">
        <v>45104.916238425925</v>
      </c>
      <c r="C6294" s="183">
        <v>40</v>
      </c>
      <c r="D6294" s="183">
        <v>36.1</v>
      </c>
      <c r="E6294" s="183">
        <v>3.8999999999999986</v>
      </c>
      <c r="F6294" s="161" t="s">
        <v>8597</v>
      </c>
      <c r="G6294" s="162"/>
      <c r="H6294" s="163">
        <v>1801250966</v>
      </c>
    </row>
    <row r="6295" spans="1:8" s="121" customFormat="1" x14ac:dyDescent="0.25">
      <c r="A6295" s="112"/>
      <c r="B6295" s="160">
        <v>45104.919386574074</v>
      </c>
      <c r="C6295" s="183">
        <v>100</v>
      </c>
      <c r="D6295" s="183">
        <v>96.1</v>
      </c>
      <c r="E6295" s="183">
        <v>3.9000000000000057</v>
      </c>
      <c r="F6295" s="161" t="s">
        <v>5</v>
      </c>
      <c r="G6295" s="162"/>
      <c r="H6295" s="163">
        <v>1801257436</v>
      </c>
    </row>
    <row r="6296" spans="1:8" s="121" customFormat="1" x14ac:dyDescent="0.25">
      <c r="A6296" s="112"/>
      <c r="B6296" s="160">
        <v>45104.921458333331</v>
      </c>
      <c r="C6296" s="183">
        <v>500</v>
      </c>
      <c r="D6296" s="183">
        <v>489.5</v>
      </c>
      <c r="E6296" s="183">
        <v>10.5</v>
      </c>
      <c r="F6296" s="161" t="s">
        <v>5</v>
      </c>
      <c r="G6296" s="162"/>
      <c r="H6296" s="163">
        <v>1801261347</v>
      </c>
    </row>
    <row r="6297" spans="1:8" s="121" customFormat="1" x14ac:dyDescent="0.25">
      <c r="A6297" s="112"/>
      <c r="B6297" s="160">
        <v>45104.933483796296</v>
      </c>
      <c r="C6297" s="183">
        <v>1000</v>
      </c>
      <c r="D6297" s="183">
        <v>979</v>
      </c>
      <c r="E6297" s="183">
        <v>21</v>
      </c>
      <c r="F6297" s="161" t="s">
        <v>5</v>
      </c>
      <c r="G6297" s="162"/>
      <c r="H6297" s="163">
        <v>1801284757</v>
      </c>
    </row>
    <row r="6298" spans="1:8" s="121" customFormat="1" x14ac:dyDescent="0.25">
      <c r="A6298" s="112"/>
      <c r="B6298" s="160">
        <v>45104.938449074078</v>
      </c>
      <c r="C6298" s="183">
        <v>100</v>
      </c>
      <c r="D6298" s="183">
        <v>96.1</v>
      </c>
      <c r="E6298" s="183">
        <v>3.9000000000000057</v>
      </c>
      <c r="F6298" s="161" t="s">
        <v>5</v>
      </c>
      <c r="G6298" s="162"/>
      <c r="H6298" s="163">
        <v>1801294254</v>
      </c>
    </row>
    <row r="6299" spans="1:8" s="121" customFormat="1" x14ac:dyDescent="0.25">
      <c r="A6299" s="112"/>
      <c r="B6299" s="160">
        <v>45104.943599537037</v>
      </c>
      <c r="C6299" s="183">
        <v>100</v>
      </c>
      <c r="D6299" s="183">
        <v>96.1</v>
      </c>
      <c r="E6299" s="183">
        <v>3.9000000000000057</v>
      </c>
      <c r="F6299" s="161" t="s">
        <v>5</v>
      </c>
      <c r="G6299" s="162"/>
      <c r="H6299" s="163">
        <v>1801303608</v>
      </c>
    </row>
    <row r="6300" spans="1:8" s="121" customFormat="1" x14ac:dyDescent="0.25">
      <c r="A6300" s="112"/>
      <c r="B6300" s="160">
        <v>45104.954340277778</v>
      </c>
      <c r="C6300" s="183">
        <v>270</v>
      </c>
      <c r="D6300" s="183">
        <v>264.33</v>
      </c>
      <c r="E6300" s="183">
        <v>5.6700000000000159</v>
      </c>
      <c r="F6300" s="161" t="s">
        <v>5</v>
      </c>
      <c r="G6300" s="162"/>
      <c r="H6300" s="163">
        <v>1801322082</v>
      </c>
    </row>
    <row r="6301" spans="1:8" s="121" customFormat="1" x14ac:dyDescent="0.25">
      <c r="A6301" s="112"/>
      <c r="B6301" s="160">
        <v>45104.955659722225</v>
      </c>
      <c r="C6301" s="183">
        <v>3000</v>
      </c>
      <c r="D6301" s="183">
        <v>2937</v>
      </c>
      <c r="E6301" s="183">
        <v>63</v>
      </c>
      <c r="F6301" s="161" t="s">
        <v>6585</v>
      </c>
      <c r="G6301" s="162"/>
      <c r="H6301" s="163">
        <v>1801324212</v>
      </c>
    </row>
    <row r="6302" spans="1:8" s="121" customFormat="1" x14ac:dyDescent="0.25">
      <c r="A6302" s="112"/>
      <c r="B6302" s="160">
        <v>45104.956307870372</v>
      </c>
      <c r="C6302" s="183">
        <v>50</v>
      </c>
      <c r="D6302" s="183">
        <v>46.1</v>
      </c>
      <c r="E6302" s="183">
        <v>3.8999999999999986</v>
      </c>
      <c r="F6302" s="161" t="s">
        <v>6660</v>
      </c>
      <c r="G6302" s="162"/>
      <c r="H6302" s="163">
        <v>1801325261</v>
      </c>
    </row>
    <row r="6303" spans="1:8" s="121" customFormat="1" x14ac:dyDescent="0.25">
      <c r="A6303" s="112"/>
      <c r="B6303" s="160">
        <v>45104.959953703707</v>
      </c>
      <c r="C6303" s="183">
        <v>200</v>
      </c>
      <c r="D6303" s="183">
        <v>195.8</v>
      </c>
      <c r="E6303" s="183">
        <v>4.1999999999999886</v>
      </c>
      <c r="F6303" s="161" t="s">
        <v>5</v>
      </c>
      <c r="G6303" s="162"/>
      <c r="H6303" s="163">
        <v>1801331312</v>
      </c>
    </row>
    <row r="6304" spans="1:8" s="121" customFormat="1" x14ac:dyDescent="0.25">
      <c r="A6304" s="112"/>
      <c r="B6304" s="160">
        <v>45104.964270833334</v>
      </c>
      <c r="C6304" s="183">
        <v>500</v>
      </c>
      <c r="D6304" s="183">
        <v>489.5</v>
      </c>
      <c r="E6304" s="183">
        <v>10.5</v>
      </c>
      <c r="F6304" s="161" t="s">
        <v>5</v>
      </c>
      <c r="G6304" s="162"/>
      <c r="H6304" s="163">
        <v>1801338064</v>
      </c>
    </row>
    <row r="6305" spans="1:8" s="121" customFormat="1" x14ac:dyDescent="0.25">
      <c r="A6305" s="112"/>
      <c r="B6305" s="160">
        <v>45104.969386574077</v>
      </c>
      <c r="C6305" s="183">
        <v>1000</v>
      </c>
      <c r="D6305" s="183">
        <v>979</v>
      </c>
      <c r="E6305" s="183">
        <v>21</v>
      </c>
      <c r="F6305" s="161" t="s">
        <v>9061</v>
      </c>
      <c r="G6305" s="162" t="s">
        <v>8658</v>
      </c>
      <c r="H6305" s="163">
        <v>1801346026</v>
      </c>
    </row>
    <row r="6306" spans="1:8" s="121" customFormat="1" x14ac:dyDescent="0.25">
      <c r="A6306" s="112"/>
      <c r="B6306" s="160">
        <v>45104.969652777778</v>
      </c>
      <c r="C6306" s="183">
        <v>1000</v>
      </c>
      <c r="D6306" s="183">
        <v>979</v>
      </c>
      <c r="E6306" s="183">
        <v>21</v>
      </c>
      <c r="F6306" s="161" t="s">
        <v>5</v>
      </c>
      <c r="G6306" s="162"/>
      <c r="H6306" s="163">
        <v>1801346478</v>
      </c>
    </row>
    <row r="6307" spans="1:8" s="121" customFormat="1" x14ac:dyDescent="0.25">
      <c r="A6307" s="112"/>
      <c r="B6307" s="160">
        <v>45104.973460648151</v>
      </c>
      <c r="C6307" s="183">
        <v>380</v>
      </c>
      <c r="D6307" s="183">
        <v>372.02</v>
      </c>
      <c r="E6307" s="183">
        <v>7.9800000000000182</v>
      </c>
      <c r="F6307" s="161" t="s">
        <v>8553</v>
      </c>
      <c r="G6307" s="162"/>
      <c r="H6307" s="163">
        <v>1801352394</v>
      </c>
    </row>
    <row r="6308" spans="1:8" s="121" customFormat="1" x14ac:dyDescent="0.25">
      <c r="A6308" s="112"/>
      <c r="B6308" s="160">
        <v>45104.981481481482</v>
      </c>
      <c r="C6308" s="183">
        <v>2000</v>
      </c>
      <c r="D6308" s="183">
        <v>1958</v>
      </c>
      <c r="E6308" s="183">
        <v>42</v>
      </c>
      <c r="F6308" s="161" t="s">
        <v>5</v>
      </c>
      <c r="G6308" s="162"/>
      <c r="H6308" s="163">
        <v>1801364201</v>
      </c>
    </row>
    <row r="6309" spans="1:8" s="121" customFormat="1" x14ac:dyDescent="0.25">
      <c r="A6309" s="112"/>
      <c r="B6309" s="160">
        <v>45104.989224537036</v>
      </c>
      <c r="C6309" s="183">
        <v>300</v>
      </c>
      <c r="D6309" s="183">
        <v>293.7</v>
      </c>
      <c r="E6309" s="183">
        <v>6.3000000000000114</v>
      </c>
      <c r="F6309" s="161" t="s">
        <v>5</v>
      </c>
      <c r="G6309" s="162"/>
      <c r="H6309" s="163">
        <v>1801375276</v>
      </c>
    </row>
    <row r="6310" spans="1:8" s="121" customFormat="1" x14ac:dyDescent="0.25">
      <c r="A6310" s="112"/>
      <c r="B6310" s="160">
        <v>45104.994212962964</v>
      </c>
      <c r="C6310" s="183">
        <v>500</v>
      </c>
      <c r="D6310" s="183">
        <v>489.5</v>
      </c>
      <c r="E6310" s="183">
        <v>10.5</v>
      </c>
      <c r="F6310" s="161" t="s">
        <v>5</v>
      </c>
      <c r="G6310" s="162"/>
      <c r="H6310" s="163">
        <v>1801381796</v>
      </c>
    </row>
    <row r="6311" spans="1:8" s="121" customFormat="1" x14ac:dyDescent="0.25">
      <c r="A6311" s="112"/>
      <c r="B6311" s="160">
        <v>45104.997581018521</v>
      </c>
      <c r="C6311" s="183">
        <v>100</v>
      </c>
      <c r="D6311" s="183">
        <v>96.1</v>
      </c>
      <c r="E6311" s="183">
        <v>3.9000000000000057</v>
      </c>
      <c r="F6311" s="161" t="s">
        <v>5</v>
      </c>
      <c r="G6311" s="162"/>
      <c r="H6311" s="163">
        <v>1801386216</v>
      </c>
    </row>
    <row r="6312" spans="1:8" s="121" customFormat="1" x14ac:dyDescent="0.25">
      <c r="A6312" s="112"/>
      <c r="B6312" s="160">
        <v>45105.002847222226</v>
      </c>
      <c r="C6312" s="183">
        <v>1000</v>
      </c>
      <c r="D6312" s="183">
        <v>979</v>
      </c>
      <c r="E6312" s="183">
        <v>21</v>
      </c>
      <c r="F6312" s="161" t="s">
        <v>5</v>
      </c>
      <c r="G6312" s="162"/>
      <c r="H6312" s="163">
        <v>1801394428</v>
      </c>
    </row>
    <row r="6313" spans="1:8" s="121" customFormat="1" x14ac:dyDescent="0.25">
      <c r="A6313" s="112"/>
      <c r="B6313" s="160">
        <v>45105.007581018515</v>
      </c>
      <c r="C6313" s="183">
        <v>100</v>
      </c>
      <c r="D6313" s="183">
        <v>96.1</v>
      </c>
      <c r="E6313" s="183">
        <v>3.9000000000000057</v>
      </c>
      <c r="F6313" s="161" t="s">
        <v>6624</v>
      </c>
      <c r="G6313" s="162"/>
      <c r="H6313" s="163">
        <v>1801401943</v>
      </c>
    </row>
    <row r="6314" spans="1:8" s="121" customFormat="1" x14ac:dyDescent="0.25">
      <c r="A6314" s="112"/>
      <c r="B6314" s="160">
        <v>45105.007743055554</v>
      </c>
      <c r="C6314" s="183">
        <v>50</v>
      </c>
      <c r="D6314" s="183">
        <v>46.1</v>
      </c>
      <c r="E6314" s="183">
        <v>3.8999999999999986</v>
      </c>
      <c r="F6314" s="161" t="s">
        <v>6620</v>
      </c>
      <c r="G6314" s="162"/>
      <c r="H6314" s="163">
        <v>1801402222</v>
      </c>
    </row>
    <row r="6315" spans="1:8" s="121" customFormat="1" x14ac:dyDescent="0.25">
      <c r="A6315" s="112"/>
      <c r="B6315" s="160">
        <v>45105.016400462962</v>
      </c>
      <c r="C6315" s="183">
        <v>50</v>
      </c>
      <c r="D6315" s="183">
        <v>46.1</v>
      </c>
      <c r="E6315" s="183">
        <v>3.8999999999999986</v>
      </c>
      <c r="F6315" s="161" t="s">
        <v>5</v>
      </c>
      <c r="G6315" s="162"/>
      <c r="H6315" s="163">
        <v>1801415435</v>
      </c>
    </row>
    <row r="6316" spans="1:8" s="121" customFormat="1" x14ac:dyDescent="0.25">
      <c r="A6316" s="112"/>
      <c r="B6316" s="160">
        <v>45105.032314814816</v>
      </c>
      <c r="C6316" s="183">
        <v>705</v>
      </c>
      <c r="D6316" s="183">
        <v>690.19</v>
      </c>
      <c r="E6316" s="183">
        <v>14.809999999999945</v>
      </c>
      <c r="F6316" s="161" t="s">
        <v>8597</v>
      </c>
      <c r="G6316" s="162"/>
      <c r="H6316" s="163">
        <v>1801436626</v>
      </c>
    </row>
    <row r="6317" spans="1:8" s="121" customFormat="1" x14ac:dyDescent="0.25">
      <c r="A6317" s="112"/>
      <c r="B6317" s="160">
        <v>45105.036238425928</v>
      </c>
      <c r="C6317" s="183">
        <v>300</v>
      </c>
      <c r="D6317" s="183">
        <v>293.7</v>
      </c>
      <c r="E6317" s="183">
        <v>6.3000000000000114</v>
      </c>
      <c r="F6317" s="161" t="s">
        <v>5</v>
      </c>
      <c r="G6317" s="162"/>
      <c r="H6317" s="163">
        <v>1801441514</v>
      </c>
    </row>
    <row r="6318" spans="1:8" s="121" customFormat="1" x14ac:dyDescent="0.25">
      <c r="A6318" s="112"/>
      <c r="B6318" s="160">
        <v>45105.043599537035</v>
      </c>
      <c r="C6318" s="183">
        <v>500</v>
      </c>
      <c r="D6318" s="183">
        <v>489.5</v>
      </c>
      <c r="E6318" s="183">
        <v>10.5</v>
      </c>
      <c r="F6318" s="161" t="s">
        <v>5</v>
      </c>
      <c r="G6318" s="162"/>
      <c r="H6318" s="163">
        <v>1801450746</v>
      </c>
    </row>
    <row r="6319" spans="1:8" s="121" customFormat="1" x14ac:dyDescent="0.25">
      <c r="A6319" s="112"/>
      <c r="B6319" s="160">
        <v>45105.056863425925</v>
      </c>
      <c r="C6319" s="183">
        <v>300</v>
      </c>
      <c r="D6319" s="183">
        <v>293.7</v>
      </c>
      <c r="E6319" s="183">
        <v>6.3000000000000114</v>
      </c>
      <c r="F6319" s="161" t="s">
        <v>5</v>
      </c>
      <c r="G6319" s="162"/>
      <c r="H6319" s="163">
        <v>1801468509</v>
      </c>
    </row>
    <row r="6320" spans="1:8" s="121" customFormat="1" x14ac:dyDescent="0.25">
      <c r="A6320" s="112"/>
      <c r="B6320" s="160">
        <v>45105.069826388892</v>
      </c>
      <c r="C6320" s="183">
        <v>30</v>
      </c>
      <c r="D6320" s="183">
        <v>26.1</v>
      </c>
      <c r="E6320" s="183">
        <v>3.8999999999999986</v>
      </c>
      <c r="F6320" s="161" t="s">
        <v>5</v>
      </c>
      <c r="G6320" s="162"/>
      <c r="H6320" s="163">
        <v>1801483340</v>
      </c>
    </row>
    <row r="6321" spans="1:8" s="121" customFormat="1" x14ac:dyDescent="0.25">
      <c r="A6321" s="112"/>
      <c r="B6321" s="160">
        <v>45105.07271990741</v>
      </c>
      <c r="C6321" s="183">
        <v>5000</v>
      </c>
      <c r="D6321" s="183">
        <v>4895</v>
      </c>
      <c r="E6321" s="183">
        <v>105</v>
      </c>
      <c r="F6321" s="161" t="s">
        <v>9062</v>
      </c>
      <c r="G6321" s="162"/>
      <c r="H6321" s="163">
        <v>1801486015</v>
      </c>
    </row>
    <row r="6322" spans="1:8" s="121" customFormat="1" x14ac:dyDescent="0.25">
      <c r="A6322" s="112"/>
      <c r="B6322" s="160">
        <v>45105.085243055553</v>
      </c>
      <c r="C6322" s="183">
        <v>200</v>
      </c>
      <c r="D6322" s="183">
        <v>195.8</v>
      </c>
      <c r="E6322" s="183">
        <v>4.1999999999999886</v>
      </c>
      <c r="F6322" s="161" t="s">
        <v>5</v>
      </c>
      <c r="G6322" s="162"/>
      <c r="H6322" s="163">
        <v>1801498625</v>
      </c>
    </row>
    <row r="6323" spans="1:8" s="121" customFormat="1" x14ac:dyDescent="0.25">
      <c r="A6323" s="112"/>
      <c r="B6323" s="160">
        <v>45105.117743055554</v>
      </c>
      <c r="C6323" s="183">
        <v>500</v>
      </c>
      <c r="D6323" s="183">
        <v>489.5</v>
      </c>
      <c r="E6323" s="183">
        <v>10.5</v>
      </c>
      <c r="F6323" s="161" t="s">
        <v>5</v>
      </c>
      <c r="G6323" s="162"/>
      <c r="H6323" s="163">
        <v>1801535888</v>
      </c>
    </row>
    <row r="6324" spans="1:8" s="121" customFormat="1" x14ac:dyDescent="0.25">
      <c r="A6324" s="112"/>
      <c r="B6324" s="160">
        <v>45105.134386574071</v>
      </c>
      <c r="C6324" s="183">
        <v>100</v>
      </c>
      <c r="D6324" s="183">
        <v>96.1</v>
      </c>
      <c r="E6324" s="183">
        <v>3.9000000000000057</v>
      </c>
      <c r="F6324" s="161" t="s">
        <v>5</v>
      </c>
      <c r="G6324" s="162"/>
      <c r="H6324" s="163">
        <v>1801553591</v>
      </c>
    </row>
    <row r="6325" spans="1:8" s="121" customFormat="1" x14ac:dyDescent="0.25">
      <c r="A6325" s="112"/>
      <c r="B6325" s="160">
        <v>45105.184189814812</v>
      </c>
      <c r="C6325" s="183">
        <v>200</v>
      </c>
      <c r="D6325" s="183">
        <v>195.8</v>
      </c>
      <c r="E6325" s="183">
        <v>4.1999999999999886</v>
      </c>
      <c r="F6325" s="161" t="s">
        <v>5</v>
      </c>
      <c r="G6325" s="162"/>
      <c r="H6325" s="163">
        <v>1801600263</v>
      </c>
    </row>
    <row r="6326" spans="1:8" s="121" customFormat="1" x14ac:dyDescent="0.25">
      <c r="A6326" s="112"/>
      <c r="B6326" s="160">
        <v>45105.19734953704</v>
      </c>
      <c r="C6326" s="183">
        <v>500</v>
      </c>
      <c r="D6326" s="183">
        <v>489.5</v>
      </c>
      <c r="E6326" s="183">
        <v>10.5</v>
      </c>
      <c r="F6326" s="161" t="s">
        <v>5</v>
      </c>
      <c r="G6326" s="162"/>
      <c r="H6326" s="163">
        <v>1801611460</v>
      </c>
    </row>
    <row r="6327" spans="1:8" s="121" customFormat="1" x14ac:dyDescent="0.25">
      <c r="A6327" s="112"/>
      <c r="B6327" s="160">
        <v>45105.243611111109</v>
      </c>
      <c r="C6327" s="183">
        <v>200</v>
      </c>
      <c r="D6327" s="183">
        <v>195.8</v>
      </c>
      <c r="E6327" s="183">
        <v>4.1999999999999886</v>
      </c>
      <c r="F6327" s="161" t="s">
        <v>6675</v>
      </c>
      <c r="G6327" s="162"/>
      <c r="H6327" s="163">
        <v>1801646511</v>
      </c>
    </row>
    <row r="6328" spans="1:8" s="121" customFormat="1" x14ac:dyDescent="0.25">
      <c r="A6328" s="112"/>
      <c r="B6328" s="160">
        <v>45105.265219907407</v>
      </c>
      <c r="C6328" s="183">
        <v>1000</v>
      </c>
      <c r="D6328" s="183">
        <v>979</v>
      </c>
      <c r="E6328" s="183">
        <v>21</v>
      </c>
      <c r="F6328" s="161" t="s">
        <v>9063</v>
      </c>
      <c r="G6328" s="162"/>
      <c r="H6328" s="163">
        <v>1801666371</v>
      </c>
    </row>
    <row r="6329" spans="1:8" s="121" customFormat="1" x14ac:dyDescent="0.25">
      <c r="A6329" s="112"/>
      <c r="B6329" s="160">
        <v>45105.295289351852</v>
      </c>
      <c r="C6329" s="183">
        <v>100</v>
      </c>
      <c r="D6329" s="183">
        <v>96.1</v>
      </c>
      <c r="E6329" s="183">
        <v>3.9000000000000057</v>
      </c>
      <c r="F6329" s="161" t="s">
        <v>9064</v>
      </c>
      <c r="G6329" s="162"/>
      <c r="H6329" s="163">
        <v>1801693008</v>
      </c>
    </row>
    <row r="6330" spans="1:8" s="121" customFormat="1" x14ac:dyDescent="0.25">
      <c r="A6330" s="112"/>
      <c r="B6330" s="160">
        <v>45105.302083333336</v>
      </c>
      <c r="C6330" s="183">
        <v>100</v>
      </c>
      <c r="D6330" s="183">
        <v>96.1</v>
      </c>
      <c r="E6330" s="183">
        <v>3.9000000000000057</v>
      </c>
      <c r="F6330" s="161" t="s">
        <v>5</v>
      </c>
      <c r="G6330" s="162"/>
      <c r="H6330" s="163">
        <v>1801699658</v>
      </c>
    </row>
    <row r="6331" spans="1:8" s="121" customFormat="1" x14ac:dyDescent="0.25">
      <c r="A6331" s="112"/>
      <c r="B6331" s="160">
        <v>45105.306886574072</v>
      </c>
      <c r="C6331" s="183">
        <v>50</v>
      </c>
      <c r="D6331" s="183">
        <v>46.1</v>
      </c>
      <c r="E6331" s="183">
        <v>3.8999999999999986</v>
      </c>
      <c r="F6331" s="161" t="s">
        <v>5</v>
      </c>
      <c r="G6331" s="162"/>
      <c r="H6331" s="163">
        <v>1801705111</v>
      </c>
    </row>
    <row r="6332" spans="1:8" s="121" customFormat="1" x14ac:dyDescent="0.25">
      <c r="A6332" s="112"/>
      <c r="B6332" s="160">
        <v>45105.311435185184</v>
      </c>
      <c r="C6332" s="183">
        <v>300</v>
      </c>
      <c r="D6332" s="183">
        <v>293.7</v>
      </c>
      <c r="E6332" s="183">
        <v>6.3000000000000114</v>
      </c>
      <c r="F6332" s="161" t="s">
        <v>5</v>
      </c>
      <c r="G6332" s="162"/>
      <c r="H6332" s="163">
        <v>1801709730</v>
      </c>
    </row>
    <row r="6333" spans="1:8" s="121" customFormat="1" x14ac:dyDescent="0.25">
      <c r="A6333" s="112"/>
      <c r="B6333" s="160">
        <v>45105.317175925928</v>
      </c>
      <c r="C6333" s="183">
        <v>500</v>
      </c>
      <c r="D6333" s="183">
        <v>489.5</v>
      </c>
      <c r="E6333" s="183">
        <v>10.5</v>
      </c>
      <c r="F6333" s="161" t="s">
        <v>9065</v>
      </c>
      <c r="G6333" s="162"/>
      <c r="H6333" s="163">
        <v>1801716476</v>
      </c>
    </row>
    <row r="6334" spans="1:8" s="121" customFormat="1" x14ac:dyDescent="0.25">
      <c r="A6334" s="112"/>
      <c r="B6334" s="160">
        <v>45105.326979166668</v>
      </c>
      <c r="C6334" s="183">
        <v>700</v>
      </c>
      <c r="D6334" s="183">
        <v>685.3</v>
      </c>
      <c r="E6334" s="183">
        <v>14.700000000000045</v>
      </c>
      <c r="F6334" s="161" t="s">
        <v>5</v>
      </c>
      <c r="G6334" s="162"/>
      <c r="H6334" s="163">
        <v>1801728444</v>
      </c>
    </row>
    <row r="6335" spans="1:8" s="121" customFormat="1" x14ac:dyDescent="0.25">
      <c r="A6335" s="112"/>
      <c r="B6335" s="160">
        <v>45105.34065972222</v>
      </c>
      <c r="C6335" s="183">
        <v>100</v>
      </c>
      <c r="D6335" s="183">
        <v>96.1</v>
      </c>
      <c r="E6335" s="183">
        <v>3.9000000000000057</v>
      </c>
      <c r="F6335" s="161" t="s">
        <v>5</v>
      </c>
      <c r="G6335" s="162"/>
      <c r="H6335" s="163">
        <v>1801748209</v>
      </c>
    </row>
    <row r="6336" spans="1:8" s="121" customFormat="1" x14ac:dyDescent="0.25">
      <c r="A6336" s="112"/>
      <c r="B6336" s="160">
        <v>45105.346064814818</v>
      </c>
      <c r="C6336" s="183">
        <v>500</v>
      </c>
      <c r="D6336" s="183">
        <v>489.5</v>
      </c>
      <c r="E6336" s="183">
        <v>10.5</v>
      </c>
      <c r="F6336" s="161" t="s">
        <v>8555</v>
      </c>
      <c r="G6336" s="162"/>
      <c r="H6336" s="163">
        <v>1801756344</v>
      </c>
    </row>
    <row r="6337" spans="1:8" s="121" customFormat="1" x14ac:dyDescent="0.25">
      <c r="A6337" s="112"/>
      <c r="B6337" s="160">
        <v>45105.355219907404</v>
      </c>
      <c r="C6337" s="183">
        <v>300</v>
      </c>
      <c r="D6337" s="183">
        <v>293.7</v>
      </c>
      <c r="E6337" s="183">
        <v>6.3000000000000114</v>
      </c>
      <c r="F6337" s="161" t="s">
        <v>5</v>
      </c>
      <c r="G6337" s="162"/>
      <c r="H6337" s="163">
        <v>1801771359</v>
      </c>
    </row>
    <row r="6338" spans="1:8" s="121" customFormat="1" x14ac:dyDescent="0.25">
      <c r="A6338" s="112"/>
      <c r="B6338" s="160">
        <v>45105.356192129628</v>
      </c>
      <c r="C6338" s="183">
        <v>200</v>
      </c>
      <c r="D6338" s="183">
        <v>195.8</v>
      </c>
      <c r="E6338" s="183">
        <v>4.1999999999999886</v>
      </c>
      <c r="F6338" s="161" t="s">
        <v>5</v>
      </c>
      <c r="G6338" s="162"/>
      <c r="H6338" s="163">
        <v>1801772853</v>
      </c>
    </row>
    <row r="6339" spans="1:8" s="121" customFormat="1" x14ac:dyDescent="0.25">
      <c r="A6339" s="112"/>
      <c r="B6339" s="160">
        <v>45105.3590625</v>
      </c>
      <c r="C6339" s="183">
        <v>10000</v>
      </c>
      <c r="D6339" s="183">
        <v>9790</v>
      </c>
      <c r="E6339" s="183">
        <v>210</v>
      </c>
      <c r="F6339" s="161" t="s">
        <v>5</v>
      </c>
      <c r="G6339" s="162"/>
      <c r="H6339" s="163">
        <v>1801777514</v>
      </c>
    </row>
    <row r="6340" spans="1:8" s="121" customFormat="1" x14ac:dyDescent="0.25">
      <c r="A6340" s="112"/>
      <c r="B6340" s="160">
        <v>45105.364155092589</v>
      </c>
      <c r="C6340" s="183">
        <v>50</v>
      </c>
      <c r="D6340" s="183">
        <v>46.1</v>
      </c>
      <c r="E6340" s="183">
        <v>3.8999999999999986</v>
      </c>
      <c r="F6340" s="161" t="s">
        <v>5</v>
      </c>
      <c r="G6340" s="162"/>
      <c r="H6340" s="163">
        <v>1801785970</v>
      </c>
    </row>
    <row r="6341" spans="1:8" s="121" customFormat="1" x14ac:dyDescent="0.25">
      <c r="A6341" s="112"/>
      <c r="B6341" s="160">
        <v>45105.366412037038</v>
      </c>
      <c r="C6341" s="183">
        <v>1000</v>
      </c>
      <c r="D6341" s="183">
        <v>979</v>
      </c>
      <c r="E6341" s="183">
        <v>21</v>
      </c>
      <c r="F6341" s="161" t="s">
        <v>5</v>
      </c>
      <c r="G6341" s="162"/>
      <c r="H6341" s="163">
        <v>1801790015</v>
      </c>
    </row>
    <row r="6342" spans="1:8" s="121" customFormat="1" x14ac:dyDescent="0.25">
      <c r="A6342" s="112"/>
      <c r="B6342" s="160">
        <v>45105.366875</v>
      </c>
      <c r="C6342" s="183">
        <v>500</v>
      </c>
      <c r="D6342" s="183">
        <v>489.5</v>
      </c>
      <c r="E6342" s="183">
        <v>10.5</v>
      </c>
      <c r="F6342" s="161" t="s">
        <v>5</v>
      </c>
      <c r="G6342" s="162"/>
      <c r="H6342" s="163">
        <v>1801790763</v>
      </c>
    </row>
    <row r="6343" spans="1:8" s="121" customFormat="1" x14ac:dyDescent="0.25">
      <c r="A6343" s="112"/>
      <c r="B6343" s="160">
        <v>45105.373206018521</v>
      </c>
      <c r="C6343" s="183">
        <v>100</v>
      </c>
      <c r="D6343" s="183">
        <v>96.1</v>
      </c>
      <c r="E6343" s="183">
        <v>3.9000000000000057</v>
      </c>
      <c r="F6343" s="161" t="s">
        <v>5</v>
      </c>
      <c r="G6343" s="162"/>
      <c r="H6343" s="163">
        <v>1801802036</v>
      </c>
    </row>
    <row r="6344" spans="1:8" s="121" customFormat="1" x14ac:dyDescent="0.25">
      <c r="A6344" s="112"/>
      <c r="B6344" s="160">
        <v>45105.373912037037</v>
      </c>
      <c r="C6344" s="183">
        <v>300</v>
      </c>
      <c r="D6344" s="183">
        <v>293.7</v>
      </c>
      <c r="E6344" s="183">
        <v>6.3000000000000114</v>
      </c>
      <c r="F6344" s="161" t="s">
        <v>5</v>
      </c>
      <c r="G6344" s="162"/>
      <c r="H6344" s="163">
        <v>1801803291</v>
      </c>
    </row>
    <row r="6345" spans="1:8" s="121" customFormat="1" x14ac:dyDescent="0.25">
      <c r="A6345" s="112"/>
      <c r="B6345" s="160">
        <v>45105.374618055554</v>
      </c>
      <c r="C6345" s="183">
        <v>200</v>
      </c>
      <c r="D6345" s="183">
        <v>195.8</v>
      </c>
      <c r="E6345" s="183">
        <v>4.1999999999999886</v>
      </c>
      <c r="F6345" s="161" t="s">
        <v>6564</v>
      </c>
      <c r="G6345" s="162"/>
      <c r="H6345" s="163">
        <v>1801804561</v>
      </c>
    </row>
    <row r="6346" spans="1:8" s="121" customFormat="1" x14ac:dyDescent="0.25">
      <c r="A6346" s="112"/>
      <c r="B6346" s="160">
        <v>45105.379814814813</v>
      </c>
      <c r="C6346" s="183">
        <v>100</v>
      </c>
      <c r="D6346" s="183">
        <v>96.1</v>
      </c>
      <c r="E6346" s="183">
        <v>3.9000000000000057</v>
      </c>
      <c r="F6346" s="161" t="s">
        <v>5</v>
      </c>
      <c r="G6346" s="162"/>
      <c r="H6346" s="163">
        <v>1801814527</v>
      </c>
    </row>
    <row r="6347" spans="1:8" s="121" customFormat="1" x14ac:dyDescent="0.25">
      <c r="A6347" s="112"/>
      <c r="B6347" s="160">
        <v>45105.385729166665</v>
      </c>
      <c r="C6347" s="183">
        <v>500</v>
      </c>
      <c r="D6347" s="183">
        <v>489.5</v>
      </c>
      <c r="E6347" s="183">
        <v>10.5</v>
      </c>
      <c r="F6347" s="161" t="s">
        <v>6564</v>
      </c>
      <c r="G6347" s="162" t="s">
        <v>8596</v>
      </c>
      <c r="H6347" s="163">
        <v>1801824686</v>
      </c>
    </row>
    <row r="6348" spans="1:8" s="121" customFormat="1" x14ac:dyDescent="0.25">
      <c r="A6348" s="112"/>
      <c r="B6348" s="160">
        <v>45105.392395833333</v>
      </c>
      <c r="C6348" s="183">
        <v>1000</v>
      </c>
      <c r="D6348" s="183">
        <v>979</v>
      </c>
      <c r="E6348" s="183">
        <v>21</v>
      </c>
      <c r="F6348" s="161" t="s">
        <v>5</v>
      </c>
      <c r="G6348" s="162"/>
      <c r="H6348" s="163">
        <v>1801836392</v>
      </c>
    </row>
    <row r="6349" spans="1:8" s="121" customFormat="1" x14ac:dyDescent="0.25">
      <c r="A6349" s="112"/>
      <c r="B6349" s="160">
        <v>45105.394756944443</v>
      </c>
      <c r="C6349" s="183">
        <v>1000</v>
      </c>
      <c r="D6349" s="183">
        <v>979</v>
      </c>
      <c r="E6349" s="183">
        <v>21</v>
      </c>
      <c r="F6349" s="161" t="s">
        <v>5</v>
      </c>
      <c r="G6349" s="162"/>
      <c r="H6349" s="163">
        <v>1801840579</v>
      </c>
    </row>
    <row r="6350" spans="1:8" s="121" customFormat="1" x14ac:dyDescent="0.25">
      <c r="A6350" s="112"/>
      <c r="B6350" s="160">
        <v>45105.396550925929</v>
      </c>
      <c r="C6350" s="183">
        <v>1000</v>
      </c>
      <c r="D6350" s="183">
        <v>979</v>
      </c>
      <c r="E6350" s="183">
        <v>21</v>
      </c>
      <c r="F6350" s="161" t="s">
        <v>6564</v>
      </c>
      <c r="G6350" s="162"/>
      <c r="H6350" s="163">
        <v>1801843690</v>
      </c>
    </row>
    <row r="6351" spans="1:8" s="121" customFormat="1" x14ac:dyDescent="0.25">
      <c r="A6351" s="112"/>
      <c r="B6351" s="160">
        <v>45105.399745370371</v>
      </c>
      <c r="C6351" s="183">
        <v>300</v>
      </c>
      <c r="D6351" s="183">
        <v>293.7</v>
      </c>
      <c r="E6351" s="183">
        <v>6.3000000000000114</v>
      </c>
      <c r="F6351" s="161" t="s">
        <v>5</v>
      </c>
      <c r="G6351" s="162"/>
      <c r="H6351" s="163">
        <v>1801849255</v>
      </c>
    </row>
    <row r="6352" spans="1:8" s="121" customFormat="1" x14ac:dyDescent="0.25">
      <c r="A6352" s="112"/>
      <c r="B6352" s="160">
        <v>45105.403460648151</v>
      </c>
      <c r="C6352" s="183">
        <v>100</v>
      </c>
      <c r="D6352" s="183">
        <v>96.1</v>
      </c>
      <c r="E6352" s="183">
        <v>3.9000000000000057</v>
      </c>
      <c r="F6352" s="161" t="s">
        <v>5</v>
      </c>
      <c r="G6352" s="162"/>
      <c r="H6352" s="163">
        <v>1801855956</v>
      </c>
    </row>
    <row r="6353" spans="1:8" s="121" customFormat="1" x14ac:dyDescent="0.25">
      <c r="A6353" s="112"/>
      <c r="B6353" s="160">
        <v>45105.405185185184</v>
      </c>
      <c r="C6353" s="183">
        <v>10</v>
      </c>
      <c r="D6353" s="183">
        <v>6.1</v>
      </c>
      <c r="E6353" s="183">
        <v>3.9000000000000004</v>
      </c>
      <c r="F6353" s="161" t="s">
        <v>8596</v>
      </c>
      <c r="G6353" s="162"/>
      <c r="H6353" s="163">
        <v>1801858998</v>
      </c>
    </row>
    <row r="6354" spans="1:8" s="121" customFormat="1" x14ac:dyDescent="0.25">
      <c r="A6354" s="112"/>
      <c r="B6354" s="160">
        <v>45105.412870370368</v>
      </c>
      <c r="C6354" s="183">
        <v>187</v>
      </c>
      <c r="D6354" s="183">
        <v>183.07</v>
      </c>
      <c r="E6354" s="183">
        <v>3.9300000000000068</v>
      </c>
      <c r="F6354" s="161" t="s">
        <v>8577</v>
      </c>
      <c r="G6354" s="162"/>
      <c r="H6354" s="163">
        <v>1801873096</v>
      </c>
    </row>
    <row r="6355" spans="1:8" s="121" customFormat="1" x14ac:dyDescent="0.25">
      <c r="A6355" s="112"/>
      <c r="B6355" s="160">
        <v>45105.413969907408</v>
      </c>
      <c r="C6355" s="183">
        <v>10</v>
      </c>
      <c r="D6355" s="183">
        <v>6.1</v>
      </c>
      <c r="E6355" s="183">
        <v>3.9000000000000004</v>
      </c>
      <c r="F6355" s="161" t="s">
        <v>6590</v>
      </c>
      <c r="G6355" s="162"/>
      <c r="H6355" s="163">
        <v>1801875075</v>
      </c>
    </row>
    <row r="6356" spans="1:8" s="121" customFormat="1" x14ac:dyDescent="0.25">
      <c r="A6356" s="112"/>
      <c r="B6356" s="160">
        <v>45105.419374999998</v>
      </c>
      <c r="C6356" s="183">
        <v>750</v>
      </c>
      <c r="D6356" s="183">
        <v>734.25</v>
      </c>
      <c r="E6356" s="183">
        <v>15.75</v>
      </c>
      <c r="F6356" s="161" t="s">
        <v>6574</v>
      </c>
      <c r="G6356" s="162" t="s">
        <v>8706</v>
      </c>
      <c r="H6356" s="163">
        <v>1801885291</v>
      </c>
    </row>
    <row r="6357" spans="1:8" s="121" customFormat="1" x14ac:dyDescent="0.25">
      <c r="A6357" s="112"/>
      <c r="B6357" s="160">
        <v>45105.425613425927</v>
      </c>
      <c r="C6357" s="183">
        <v>100</v>
      </c>
      <c r="D6357" s="183">
        <v>96.1</v>
      </c>
      <c r="E6357" s="183">
        <v>3.9000000000000057</v>
      </c>
      <c r="F6357" s="161" t="s">
        <v>5</v>
      </c>
      <c r="G6357" s="162"/>
      <c r="H6357" s="163">
        <v>1801897075</v>
      </c>
    </row>
    <row r="6358" spans="1:8" s="121" customFormat="1" x14ac:dyDescent="0.25">
      <c r="A6358" s="112"/>
      <c r="B6358" s="160">
        <v>45105.426041666666</v>
      </c>
      <c r="C6358" s="183">
        <v>10</v>
      </c>
      <c r="D6358" s="183">
        <v>6.1</v>
      </c>
      <c r="E6358" s="183">
        <v>3.9000000000000004</v>
      </c>
      <c r="F6358" s="161" t="s">
        <v>6568</v>
      </c>
      <c r="G6358" s="162"/>
      <c r="H6358" s="163">
        <v>1801897825</v>
      </c>
    </row>
    <row r="6359" spans="1:8" s="121" customFormat="1" x14ac:dyDescent="0.25">
      <c r="A6359" s="112"/>
      <c r="B6359" s="160">
        <v>45105.42769675926</v>
      </c>
      <c r="C6359" s="183">
        <v>40</v>
      </c>
      <c r="D6359" s="183">
        <v>36.1</v>
      </c>
      <c r="E6359" s="183">
        <v>3.8999999999999986</v>
      </c>
      <c r="F6359" s="161" t="s">
        <v>6568</v>
      </c>
      <c r="G6359" s="162"/>
      <c r="H6359" s="163">
        <v>1801900821</v>
      </c>
    </row>
    <row r="6360" spans="1:8" s="121" customFormat="1" x14ac:dyDescent="0.25">
      <c r="A6360" s="112"/>
      <c r="B6360" s="160">
        <v>45105.429201388892</v>
      </c>
      <c r="C6360" s="183">
        <v>10</v>
      </c>
      <c r="D6360" s="183">
        <v>6.1</v>
      </c>
      <c r="E6360" s="183">
        <v>3.9000000000000004</v>
      </c>
      <c r="F6360" s="161" t="s">
        <v>8893</v>
      </c>
      <c r="G6360" s="162"/>
      <c r="H6360" s="163">
        <v>1801903732</v>
      </c>
    </row>
    <row r="6361" spans="1:8" s="121" customFormat="1" x14ac:dyDescent="0.25">
      <c r="A6361" s="112"/>
      <c r="B6361" s="160">
        <v>45105.429675925923</v>
      </c>
      <c r="C6361" s="183">
        <v>10</v>
      </c>
      <c r="D6361" s="183">
        <v>6.1</v>
      </c>
      <c r="E6361" s="183">
        <v>3.9000000000000004</v>
      </c>
      <c r="F6361" s="161" t="s">
        <v>6624</v>
      </c>
      <c r="G6361" s="162"/>
      <c r="H6361" s="163">
        <v>1801904553</v>
      </c>
    </row>
    <row r="6362" spans="1:8" s="121" customFormat="1" x14ac:dyDescent="0.25">
      <c r="A6362" s="112"/>
      <c r="B6362" s="160">
        <v>45105.432337962964</v>
      </c>
      <c r="C6362" s="183">
        <v>300</v>
      </c>
      <c r="D6362" s="183">
        <v>293.7</v>
      </c>
      <c r="E6362" s="183">
        <v>6.3000000000000114</v>
      </c>
      <c r="F6362" s="161" t="s">
        <v>5</v>
      </c>
      <c r="G6362" s="162"/>
      <c r="H6362" s="163">
        <v>1801909307</v>
      </c>
    </row>
    <row r="6363" spans="1:8" s="121" customFormat="1" x14ac:dyDescent="0.25">
      <c r="A6363" s="112"/>
      <c r="B6363" s="160">
        <v>45105.433310185188</v>
      </c>
      <c r="C6363" s="183">
        <v>10</v>
      </c>
      <c r="D6363" s="183">
        <v>6.1</v>
      </c>
      <c r="E6363" s="183">
        <v>3.9000000000000004</v>
      </c>
      <c r="F6363" s="161" t="s">
        <v>8757</v>
      </c>
      <c r="G6363" s="162"/>
      <c r="H6363" s="163">
        <v>1801910854</v>
      </c>
    </row>
    <row r="6364" spans="1:8" s="121" customFormat="1" x14ac:dyDescent="0.25">
      <c r="A6364" s="112"/>
      <c r="B6364" s="160">
        <v>45105.434918981482</v>
      </c>
      <c r="C6364" s="183">
        <v>500</v>
      </c>
      <c r="D6364" s="183">
        <v>489.5</v>
      </c>
      <c r="E6364" s="183">
        <v>10.5</v>
      </c>
      <c r="F6364" s="161" t="s">
        <v>5</v>
      </c>
      <c r="G6364" s="162"/>
      <c r="H6364" s="163">
        <v>1801913999</v>
      </c>
    </row>
    <row r="6365" spans="1:8" s="121" customFormat="1" x14ac:dyDescent="0.25">
      <c r="A6365" s="112"/>
      <c r="B6365" s="160">
        <v>45105.439722222225</v>
      </c>
      <c r="C6365" s="183">
        <v>300</v>
      </c>
      <c r="D6365" s="183">
        <v>293.7</v>
      </c>
      <c r="E6365" s="183">
        <v>6.3000000000000114</v>
      </c>
      <c r="F6365" s="161" t="s">
        <v>5</v>
      </c>
      <c r="G6365" s="162"/>
      <c r="H6365" s="163">
        <v>1801924538</v>
      </c>
    </row>
    <row r="6366" spans="1:8" s="121" customFormat="1" x14ac:dyDescent="0.25">
      <c r="A6366" s="112"/>
      <c r="B6366" s="160">
        <v>45105.443749999999</v>
      </c>
      <c r="C6366" s="183">
        <v>500</v>
      </c>
      <c r="D6366" s="183">
        <v>489.5</v>
      </c>
      <c r="E6366" s="183">
        <v>10.5</v>
      </c>
      <c r="F6366" s="161" t="s">
        <v>5</v>
      </c>
      <c r="G6366" s="162"/>
      <c r="H6366" s="163">
        <v>1801930887</v>
      </c>
    </row>
    <row r="6367" spans="1:8" s="121" customFormat="1" x14ac:dyDescent="0.25">
      <c r="A6367" s="112"/>
      <c r="B6367" s="160">
        <v>45105.444074074076</v>
      </c>
      <c r="C6367" s="183">
        <v>1000</v>
      </c>
      <c r="D6367" s="183">
        <v>979</v>
      </c>
      <c r="E6367" s="183">
        <v>21</v>
      </c>
      <c r="F6367" s="161" t="s">
        <v>5</v>
      </c>
      <c r="G6367" s="162"/>
      <c r="H6367" s="163">
        <v>1801931400</v>
      </c>
    </row>
    <row r="6368" spans="1:8" s="121" customFormat="1" x14ac:dyDescent="0.25">
      <c r="A6368" s="112"/>
      <c r="B6368" s="160">
        <v>45105.446064814816</v>
      </c>
      <c r="C6368" s="183">
        <v>500</v>
      </c>
      <c r="D6368" s="183">
        <v>489.5</v>
      </c>
      <c r="E6368" s="183">
        <v>10.5</v>
      </c>
      <c r="F6368" s="161" t="s">
        <v>9066</v>
      </c>
      <c r="G6368" s="162"/>
      <c r="H6368" s="163">
        <v>1801934722</v>
      </c>
    </row>
    <row r="6369" spans="1:8" s="121" customFormat="1" x14ac:dyDescent="0.25">
      <c r="A6369" s="112"/>
      <c r="B6369" s="160">
        <v>45105.45244212963</v>
      </c>
      <c r="C6369" s="183">
        <v>10</v>
      </c>
      <c r="D6369" s="183">
        <v>6.1</v>
      </c>
      <c r="E6369" s="183">
        <v>3.9000000000000004</v>
      </c>
      <c r="F6369" s="161" t="s">
        <v>9067</v>
      </c>
      <c r="G6369" s="162"/>
      <c r="H6369" s="163">
        <v>1801944909</v>
      </c>
    </row>
    <row r="6370" spans="1:8" s="121" customFormat="1" x14ac:dyDescent="0.25">
      <c r="A6370" s="112"/>
      <c r="B6370" s="160">
        <v>45105.452615740738</v>
      </c>
      <c r="C6370" s="183">
        <v>10</v>
      </c>
      <c r="D6370" s="183">
        <v>6.1</v>
      </c>
      <c r="E6370" s="183">
        <v>3.9000000000000004</v>
      </c>
      <c r="F6370" s="161" t="s">
        <v>8579</v>
      </c>
      <c r="G6370" s="162"/>
      <c r="H6370" s="163">
        <v>1801945194</v>
      </c>
    </row>
    <row r="6371" spans="1:8" s="121" customFormat="1" x14ac:dyDescent="0.25">
      <c r="A6371" s="112"/>
      <c r="B6371" s="160">
        <v>45105.454270833332</v>
      </c>
      <c r="C6371" s="183">
        <v>500</v>
      </c>
      <c r="D6371" s="183">
        <v>489.5</v>
      </c>
      <c r="E6371" s="183">
        <v>10.5</v>
      </c>
      <c r="F6371" s="161" t="s">
        <v>6631</v>
      </c>
      <c r="G6371" s="162"/>
      <c r="H6371" s="163">
        <v>1801947692</v>
      </c>
    </row>
    <row r="6372" spans="1:8" s="121" customFormat="1" x14ac:dyDescent="0.25">
      <c r="A6372" s="112"/>
      <c r="B6372" s="160">
        <v>45105.457986111112</v>
      </c>
      <c r="C6372" s="183">
        <v>1000</v>
      </c>
      <c r="D6372" s="183">
        <v>979</v>
      </c>
      <c r="E6372" s="183">
        <v>21</v>
      </c>
      <c r="F6372" s="161" t="s">
        <v>8590</v>
      </c>
      <c r="G6372" s="162"/>
      <c r="H6372" s="163">
        <v>1801953770</v>
      </c>
    </row>
    <row r="6373" spans="1:8" s="121" customFormat="1" x14ac:dyDescent="0.25">
      <c r="A6373" s="112"/>
      <c r="B6373" s="160">
        <v>45105.458275462966</v>
      </c>
      <c r="C6373" s="183">
        <v>1000</v>
      </c>
      <c r="D6373" s="183">
        <v>979</v>
      </c>
      <c r="E6373" s="183">
        <v>21</v>
      </c>
      <c r="F6373" s="161" t="s">
        <v>6624</v>
      </c>
      <c r="G6373" s="162"/>
      <c r="H6373" s="163">
        <v>1801954218</v>
      </c>
    </row>
    <row r="6374" spans="1:8" s="121" customFormat="1" x14ac:dyDescent="0.25">
      <c r="A6374" s="112"/>
      <c r="B6374" s="160">
        <v>45105.460763888892</v>
      </c>
      <c r="C6374" s="183">
        <v>1000</v>
      </c>
      <c r="D6374" s="183">
        <v>979</v>
      </c>
      <c r="E6374" s="183">
        <v>21</v>
      </c>
      <c r="F6374" s="161" t="s">
        <v>5</v>
      </c>
      <c r="G6374" s="162"/>
      <c r="H6374" s="163">
        <v>1801959059</v>
      </c>
    </row>
    <row r="6375" spans="1:8" s="121" customFormat="1" x14ac:dyDescent="0.25">
      <c r="A6375" s="112"/>
      <c r="B6375" s="160">
        <v>45105.461168981485</v>
      </c>
      <c r="C6375" s="183">
        <v>100</v>
      </c>
      <c r="D6375" s="183">
        <v>96.1</v>
      </c>
      <c r="E6375" s="183">
        <v>3.9000000000000057</v>
      </c>
      <c r="F6375" s="161" t="s">
        <v>6587</v>
      </c>
      <c r="G6375" s="162"/>
      <c r="H6375" s="163">
        <v>1801959984</v>
      </c>
    </row>
    <row r="6376" spans="1:8" s="121" customFormat="1" x14ac:dyDescent="0.25">
      <c r="A6376" s="112"/>
      <c r="B6376" s="160">
        <v>45105.463969907411</v>
      </c>
      <c r="C6376" s="183">
        <v>100</v>
      </c>
      <c r="D6376" s="183">
        <v>96.1</v>
      </c>
      <c r="E6376" s="183">
        <v>3.9000000000000057</v>
      </c>
      <c r="F6376" s="161" t="s">
        <v>5</v>
      </c>
      <c r="G6376" s="162"/>
      <c r="H6376" s="163">
        <v>1801965615</v>
      </c>
    </row>
    <row r="6377" spans="1:8" s="121" customFormat="1" x14ac:dyDescent="0.25">
      <c r="A6377" s="112"/>
      <c r="B6377" s="160">
        <v>45105.467037037037</v>
      </c>
      <c r="C6377" s="183">
        <v>1500</v>
      </c>
      <c r="D6377" s="183">
        <v>1468.5</v>
      </c>
      <c r="E6377" s="183">
        <v>31.5</v>
      </c>
      <c r="F6377" s="161" t="s">
        <v>9068</v>
      </c>
      <c r="G6377" s="162"/>
      <c r="H6377" s="163">
        <v>1801971344</v>
      </c>
    </row>
    <row r="6378" spans="1:8" s="121" customFormat="1" x14ac:dyDescent="0.25">
      <c r="A6378" s="112"/>
      <c r="B6378" s="160">
        <v>45105.468240740738</v>
      </c>
      <c r="C6378" s="183">
        <v>10</v>
      </c>
      <c r="D6378" s="183">
        <v>6.1</v>
      </c>
      <c r="E6378" s="183">
        <v>3.9000000000000004</v>
      </c>
      <c r="F6378" s="161" t="s">
        <v>8598</v>
      </c>
      <c r="G6378" s="162"/>
      <c r="H6378" s="163">
        <v>1801973706</v>
      </c>
    </row>
    <row r="6379" spans="1:8" s="121" customFormat="1" x14ac:dyDescent="0.25">
      <c r="A6379" s="112"/>
      <c r="B6379" s="160">
        <v>45105.471215277779</v>
      </c>
      <c r="C6379" s="183">
        <v>1000</v>
      </c>
      <c r="D6379" s="183">
        <v>979</v>
      </c>
      <c r="E6379" s="183">
        <v>21</v>
      </c>
      <c r="F6379" s="161" t="s">
        <v>9069</v>
      </c>
      <c r="G6379" s="162"/>
      <c r="H6379" s="163">
        <v>1801979090</v>
      </c>
    </row>
    <row r="6380" spans="1:8" s="121" customFormat="1" x14ac:dyDescent="0.25">
      <c r="A6380" s="112"/>
      <c r="B6380" s="160">
        <v>45105.471585648149</v>
      </c>
      <c r="C6380" s="183">
        <v>500</v>
      </c>
      <c r="D6380" s="183">
        <v>489.5</v>
      </c>
      <c r="E6380" s="183">
        <v>10.5</v>
      </c>
      <c r="F6380" s="161" t="s">
        <v>9055</v>
      </c>
      <c r="G6380" s="162"/>
      <c r="H6380" s="163">
        <v>1801979813</v>
      </c>
    </row>
    <row r="6381" spans="1:8" s="121" customFormat="1" x14ac:dyDescent="0.25">
      <c r="A6381" s="112"/>
      <c r="B6381" s="160">
        <v>45105.473969907405</v>
      </c>
      <c r="C6381" s="183">
        <v>1000</v>
      </c>
      <c r="D6381" s="183">
        <v>979</v>
      </c>
      <c r="E6381" s="183">
        <v>21</v>
      </c>
      <c r="F6381" s="161" t="s">
        <v>5</v>
      </c>
      <c r="G6381" s="162"/>
      <c r="H6381" s="163">
        <v>1801984297</v>
      </c>
    </row>
    <row r="6382" spans="1:8" s="121" customFormat="1" x14ac:dyDescent="0.25">
      <c r="A6382" s="112"/>
      <c r="B6382" s="160">
        <v>45105.474421296298</v>
      </c>
      <c r="C6382" s="183">
        <v>100</v>
      </c>
      <c r="D6382" s="183">
        <v>96.1</v>
      </c>
      <c r="E6382" s="183">
        <v>3.9000000000000057</v>
      </c>
      <c r="F6382" s="161" t="s">
        <v>5</v>
      </c>
      <c r="G6382" s="162"/>
      <c r="H6382" s="163">
        <v>1801985226</v>
      </c>
    </row>
    <row r="6383" spans="1:8" s="121" customFormat="1" x14ac:dyDescent="0.25">
      <c r="A6383" s="112"/>
      <c r="B6383" s="160">
        <v>45105.476354166669</v>
      </c>
      <c r="C6383" s="183">
        <v>10</v>
      </c>
      <c r="D6383" s="183">
        <v>6.1</v>
      </c>
      <c r="E6383" s="183">
        <v>3.9000000000000004</v>
      </c>
      <c r="F6383" s="161" t="s">
        <v>6624</v>
      </c>
      <c r="G6383" s="162"/>
      <c r="H6383" s="163">
        <v>1801989473</v>
      </c>
    </row>
    <row r="6384" spans="1:8" s="121" customFormat="1" x14ac:dyDescent="0.25">
      <c r="A6384" s="112"/>
      <c r="B6384" s="160">
        <v>45105.476759259262</v>
      </c>
      <c r="C6384" s="183">
        <v>500</v>
      </c>
      <c r="D6384" s="183">
        <v>489.5</v>
      </c>
      <c r="E6384" s="183">
        <v>10.5</v>
      </c>
      <c r="F6384" s="161" t="s">
        <v>8577</v>
      </c>
      <c r="G6384" s="162" t="s">
        <v>8635</v>
      </c>
      <c r="H6384" s="163">
        <v>1801990215</v>
      </c>
    </row>
    <row r="6385" spans="1:8" s="121" customFormat="1" x14ac:dyDescent="0.25">
      <c r="A6385" s="112"/>
      <c r="B6385" s="160">
        <v>45105.479317129626</v>
      </c>
      <c r="C6385" s="183">
        <v>1000</v>
      </c>
      <c r="D6385" s="183">
        <v>979</v>
      </c>
      <c r="E6385" s="183">
        <v>21</v>
      </c>
      <c r="F6385" s="161" t="s">
        <v>5</v>
      </c>
      <c r="G6385" s="162"/>
      <c r="H6385" s="163">
        <v>1801995160</v>
      </c>
    </row>
    <row r="6386" spans="1:8" s="121" customFormat="1" x14ac:dyDescent="0.25">
      <c r="A6386" s="112"/>
      <c r="B6386" s="160">
        <v>45105.48028935185</v>
      </c>
      <c r="C6386" s="183">
        <v>500</v>
      </c>
      <c r="D6386" s="183">
        <v>489.5</v>
      </c>
      <c r="E6386" s="183">
        <v>10.5</v>
      </c>
      <c r="F6386" s="161" t="s">
        <v>5</v>
      </c>
      <c r="G6386" s="162"/>
      <c r="H6386" s="163">
        <v>1801996924</v>
      </c>
    </row>
    <row r="6387" spans="1:8" s="121" customFormat="1" x14ac:dyDescent="0.25">
      <c r="A6387" s="112"/>
      <c r="B6387" s="160">
        <v>45105.482245370367</v>
      </c>
      <c r="C6387" s="183">
        <v>5000</v>
      </c>
      <c r="D6387" s="183">
        <v>4895</v>
      </c>
      <c r="E6387" s="183">
        <v>105</v>
      </c>
      <c r="F6387" s="161" t="s">
        <v>6697</v>
      </c>
      <c r="G6387" s="162"/>
      <c r="H6387" s="163">
        <v>1802000537</v>
      </c>
    </row>
    <row r="6388" spans="1:8" s="121" customFormat="1" x14ac:dyDescent="0.25">
      <c r="A6388" s="112"/>
      <c r="B6388" s="160">
        <v>45105.483344907407</v>
      </c>
      <c r="C6388" s="183">
        <v>200</v>
      </c>
      <c r="D6388" s="183">
        <v>195.8</v>
      </c>
      <c r="E6388" s="183">
        <v>4.1999999999999886</v>
      </c>
      <c r="F6388" s="161" t="s">
        <v>5</v>
      </c>
      <c r="G6388" s="162"/>
      <c r="H6388" s="163">
        <v>1802002650</v>
      </c>
    </row>
    <row r="6389" spans="1:8" s="121" customFormat="1" x14ac:dyDescent="0.25">
      <c r="A6389" s="112"/>
      <c r="B6389" s="160">
        <v>45105.486689814818</v>
      </c>
      <c r="C6389" s="183">
        <v>13</v>
      </c>
      <c r="D6389" s="183">
        <v>9.1</v>
      </c>
      <c r="E6389" s="183">
        <v>3.9000000000000004</v>
      </c>
      <c r="F6389" s="161" t="s">
        <v>8794</v>
      </c>
      <c r="G6389" s="162"/>
      <c r="H6389" s="163">
        <v>1802009100</v>
      </c>
    </row>
    <row r="6390" spans="1:8" s="121" customFormat="1" x14ac:dyDescent="0.25">
      <c r="A6390" s="112"/>
      <c r="B6390" s="160">
        <v>45105.487986111111</v>
      </c>
      <c r="C6390" s="183">
        <v>3000</v>
      </c>
      <c r="D6390" s="183">
        <v>2937</v>
      </c>
      <c r="E6390" s="183">
        <v>63</v>
      </c>
      <c r="F6390" s="161" t="s">
        <v>5</v>
      </c>
      <c r="G6390" s="162"/>
      <c r="H6390" s="163">
        <v>1802011511</v>
      </c>
    </row>
    <row r="6391" spans="1:8" s="121" customFormat="1" x14ac:dyDescent="0.25">
      <c r="A6391" s="112"/>
      <c r="B6391" s="160">
        <v>45105.491180555553</v>
      </c>
      <c r="C6391" s="183">
        <v>500</v>
      </c>
      <c r="D6391" s="183">
        <v>489.5</v>
      </c>
      <c r="E6391" s="183">
        <v>10.5</v>
      </c>
      <c r="F6391" s="161" t="s">
        <v>5</v>
      </c>
      <c r="G6391" s="162"/>
      <c r="H6391" s="163">
        <v>1802017505</v>
      </c>
    </row>
    <row r="6392" spans="1:8" s="121" customFormat="1" x14ac:dyDescent="0.25">
      <c r="A6392" s="112"/>
      <c r="B6392" s="160">
        <v>45105.493101851855</v>
      </c>
      <c r="C6392" s="183">
        <v>100</v>
      </c>
      <c r="D6392" s="183">
        <v>96.1</v>
      </c>
      <c r="E6392" s="183">
        <v>3.9000000000000057</v>
      </c>
      <c r="F6392" s="161" t="s">
        <v>5</v>
      </c>
      <c r="G6392" s="162"/>
      <c r="H6392" s="163">
        <v>1802021339</v>
      </c>
    </row>
    <row r="6393" spans="1:8" s="121" customFormat="1" x14ac:dyDescent="0.25">
      <c r="A6393" s="112"/>
      <c r="B6393" s="160">
        <v>45105.493125000001</v>
      </c>
      <c r="C6393" s="183">
        <v>500</v>
      </c>
      <c r="D6393" s="183">
        <v>489.5</v>
      </c>
      <c r="E6393" s="183">
        <v>10.5</v>
      </c>
      <c r="F6393" s="161" t="s">
        <v>5</v>
      </c>
      <c r="G6393" s="162"/>
      <c r="H6393" s="163">
        <v>1802021392</v>
      </c>
    </row>
    <row r="6394" spans="1:8" s="121" customFormat="1" x14ac:dyDescent="0.25">
      <c r="A6394" s="112"/>
      <c r="B6394" s="160">
        <v>45105.493981481479</v>
      </c>
      <c r="C6394" s="183">
        <v>3000</v>
      </c>
      <c r="D6394" s="183">
        <v>2937</v>
      </c>
      <c r="E6394" s="183">
        <v>63</v>
      </c>
      <c r="F6394" s="161" t="s">
        <v>5</v>
      </c>
      <c r="G6394" s="162"/>
      <c r="H6394" s="163">
        <v>1802023193</v>
      </c>
    </row>
    <row r="6395" spans="1:8" s="121" customFormat="1" x14ac:dyDescent="0.25">
      <c r="A6395" s="112"/>
      <c r="B6395" s="160">
        <v>45105.494699074072</v>
      </c>
      <c r="C6395" s="183">
        <v>500</v>
      </c>
      <c r="D6395" s="183">
        <v>489.5</v>
      </c>
      <c r="E6395" s="183">
        <v>10.5</v>
      </c>
      <c r="F6395" s="161" t="s">
        <v>5</v>
      </c>
      <c r="G6395" s="162"/>
      <c r="H6395" s="163">
        <v>1802024551</v>
      </c>
    </row>
    <row r="6396" spans="1:8" s="121" customFormat="1" x14ac:dyDescent="0.25">
      <c r="A6396" s="112"/>
      <c r="B6396" s="160">
        <v>45105.496307870373</v>
      </c>
      <c r="C6396" s="183">
        <v>300</v>
      </c>
      <c r="D6396" s="183">
        <v>293.7</v>
      </c>
      <c r="E6396" s="183">
        <v>6.3000000000000114</v>
      </c>
      <c r="F6396" s="161" t="s">
        <v>6589</v>
      </c>
      <c r="G6396" s="162"/>
      <c r="H6396" s="163">
        <v>1802027779</v>
      </c>
    </row>
    <row r="6397" spans="1:8" s="121" customFormat="1" x14ac:dyDescent="0.25">
      <c r="A6397" s="112"/>
      <c r="B6397" s="160">
        <v>45105.49664351852</v>
      </c>
      <c r="C6397" s="183">
        <v>300</v>
      </c>
      <c r="D6397" s="183">
        <v>293.7</v>
      </c>
      <c r="E6397" s="183">
        <v>6.3000000000000114</v>
      </c>
      <c r="F6397" s="161" t="s">
        <v>5</v>
      </c>
      <c r="G6397" s="162"/>
      <c r="H6397" s="163">
        <v>1802028484</v>
      </c>
    </row>
    <row r="6398" spans="1:8" s="121" customFormat="1" x14ac:dyDescent="0.25">
      <c r="A6398" s="112"/>
      <c r="B6398" s="160">
        <v>45105.498981481483</v>
      </c>
      <c r="C6398" s="183">
        <v>2000</v>
      </c>
      <c r="D6398" s="183">
        <v>1958</v>
      </c>
      <c r="E6398" s="183">
        <v>42</v>
      </c>
      <c r="F6398" s="161" t="s">
        <v>8563</v>
      </c>
      <c r="G6398" s="162"/>
      <c r="H6398" s="163">
        <v>1802033021</v>
      </c>
    </row>
    <row r="6399" spans="1:8" s="121" customFormat="1" x14ac:dyDescent="0.25">
      <c r="A6399" s="112"/>
      <c r="B6399" s="160">
        <v>45105.500578703701</v>
      </c>
      <c r="C6399" s="183">
        <v>500</v>
      </c>
      <c r="D6399" s="183">
        <v>489.5</v>
      </c>
      <c r="E6399" s="183">
        <v>10.5</v>
      </c>
      <c r="F6399" s="161" t="s">
        <v>5</v>
      </c>
      <c r="G6399" s="162"/>
      <c r="H6399" s="163">
        <v>1802036113</v>
      </c>
    </row>
    <row r="6400" spans="1:8" s="121" customFormat="1" x14ac:dyDescent="0.25">
      <c r="A6400" s="112"/>
      <c r="B6400" s="160">
        <v>45105.500798611109</v>
      </c>
      <c r="C6400" s="183">
        <v>400</v>
      </c>
      <c r="D6400" s="183">
        <v>391.6</v>
      </c>
      <c r="E6400" s="183">
        <v>8.3999999999999773</v>
      </c>
      <c r="F6400" s="161" t="s">
        <v>5</v>
      </c>
      <c r="G6400" s="162"/>
      <c r="H6400" s="163">
        <v>1802036543</v>
      </c>
    </row>
    <row r="6401" spans="1:8" s="121" customFormat="1" x14ac:dyDescent="0.25">
      <c r="A6401" s="112"/>
      <c r="B6401" s="160">
        <v>45105.500983796293</v>
      </c>
      <c r="C6401" s="183">
        <v>10</v>
      </c>
      <c r="D6401" s="183">
        <v>6.1</v>
      </c>
      <c r="E6401" s="183">
        <v>3.9000000000000004</v>
      </c>
      <c r="F6401" s="161" t="s">
        <v>8596</v>
      </c>
      <c r="G6401" s="162"/>
      <c r="H6401" s="163">
        <v>1802036938</v>
      </c>
    </row>
    <row r="6402" spans="1:8" s="121" customFormat="1" x14ac:dyDescent="0.25">
      <c r="A6402" s="112"/>
      <c r="B6402" s="160">
        <v>45105.501145833332</v>
      </c>
      <c r="C6402" s="183">
        <v>10</v>
      </c>
      <c r="D6402" s="183">
        <v>6.1</v>
      </c>
      <c r="E6402" s="183">
        <v>3.9000000000000004</v>
      </c>
      <c r="F6402" s="161" t="s">
        <v>6620</v>
      </c>
      <c r="G6402" s="162"/>
      <c r="H6402" s="163">
        <v>1802037273</v>
      </c>
    </row>
    <row r="6403" spans="1:8" s="121" customFormat="1" x14ac:dyDescent="0.25">
      <c r="A6403" s="112"/>
      <c r="B6403" s="160">
        <v>45105.504560185182</v>
      </c>
      <c r="C6403" s="183">
        <v>300</v>
      </c>
      <c r="D6403" s="183">
        <v>293.7</v>
      </c>
      <c r="E6403" s="183">
        <v>6.3000000000000114</v>
      </c>
      <c r="F6403" s="161" t="s">
        <v>5</v>
      </c>
      <c r="G6403" s="162"/>
      <c r="H6403" s="163">
        <v>1802044666</v>
      </c>
    </row>
    <row r="6404" spans="1:8" s="121" customFormat="1" x14ac:dyDescent="0.25">
      <c r="A6404" s="112"/>
      <c r="B6404" s="160">
        <v>45105.505335648151</v>
      </c>
      <c r="C6404" s="183">
        <v>498</v>
      </c>
      <c r="D6404" s="183">
        <v>487.54</v>
      </c>
      <c r="E6404" s="183">
        <v>10.45999999999998</v>
      </c>
      <c r="F6404" s="161" t="s">
        <v>5</v>
      </c>
      <c r="G6404" s="162"/>
      <c r="H6404" s="163">
        <v>1802046223</v>
      </c>
    </row>
    <row r="6405" spans="1:8" s="121" customFormat="1" x14ac:dyDescent="0.25">
      <c r="A6405" s="112"/>
      <c r="B6405" s="160">
        <v>45105.506249999999</v>
      </c>
      <c r="C6405" s="183">
        <v>50</v>
      </c>
      <c r="D6405" s="183">
        <v>46.1</v>
      </c>
      <c r="E6405" s="183">
        <v>3.8999999999999986</v>
      </c>
      <c r="F6405" s="161" t="s">
        <v>5</v>
      </c>
      <c r="G6405" s="162"/>
      <c r="H6405" s="163">
        <v>1802048079</v>
      </c>
    </row>
    <row r="6406" spans="1:8" s="121" customFormat="1" x14ac:dyDescent="0.25">
      <c r="A6406" s="112"/>
      <c r="B6406" s="160">
        <v>45105.509143518517</v>
      </c>
      <c r="C6406" s="183">
        <v>100</v>
      </c>
      <c r="D6406" s="183">
        <v>96.1</v>
      </c>
      <c r="E6406" s="183">
        <v>3.9000000000000057</v>
      </c>
      <c r="F6406" s="161" t="s">
        <v>5</v>
      </c>
      <c r="G6406" s="162"/>
      <c r="H6406" s="163">
        <v>1802054042</v>
      </c>
    </row>
    <row r="6407" spans="1:8" s="121" customFormat="1" x14ac:dyDescent="0.25">
      <c r="A6407" s="112"/>
      <c r="B6407" s="160">
        <v>45105.509699074071</v>
      </c>
      <c r="C6407" s="183">
        <v>100</v>
      </c>
      <c r="D6407" s="183">
        <v>96.1</v>
      </c>
      <c r="E6407" s="183">
        <v>3.9000000000000057</v>
      </c>
      <c r="F6407" s="161" t="s">
        <v>5</v>
      </c>
      <c r="G6407" s="162"/>
      <c r="H6407" s="163">
        <v>1802055164</v>
      </c>
    </row>
    <row r="6408" spans="1:8" s="121" customFormat="1" x14ac:dyDescent="0.25">
      <c r="A6408" s="112"/>
      <c r="B6408" s="160">
        <v>45105.51116898148</v>
      </c>
      <c r="C6408" s="183">
        <v>300</v>
      </c>
      <c r="D6408" s="183">
        <v>293.7</v>
      </c>
      <c r="E6408" s="183">
        <v>6.3000000000000114</v>
      </c>
      <c r="F6408" s="161" t="s">
        <v>5</v>
      </c>
      <c r="G6408" s="162"/>
      <c r="H6408" s="163">
        <v>1802058299</v>
      </c>
    </row>
    <row r="6409" spans="1:8" s="121" customFormat="1" x14ac:dyDescent="0.25">
      <c r="A6409" s="112"/>
      <c r="B6409" s="160">
        <v>45105.512199074074</v>
      </c>
      <c r="C6409" s="183">
        <v>1000</v>
      </c>
      <c r="D6409" s="183">
        <v>979</v>
      </c>
      <c r="E6409" s="183">
        <v>21</v>
      </c>
      <c r="F6409" s="161" t="s">
        <v>5</v>
      </c>
      <c r="G6409" s="162"/>
      <c r="H6409" s="163">
        <v>1802060434</v>
      </c>
    </row>
    <row r="6410" spans="1:8" s="121" customFormat="1" x14ac:dyDescent="0.25">
      <c r="A6410" s="112"/>
      <c r="B6410" s="160">
        <v>45105.514247685183</v>
      </c>
      <c r="C6410" s="183">
        <v>100</v>
      </c>
      <c r="D6410" s="183">
        <v>96.1</v>
      </c>
      <c r="E6410" s="183">
        <v>3.9000000000000057</v>
      </c>
      <c r="F6410" s="161" t="s">
        <v>5</v>
      </c>
      <c r="G6410" s="162"/>
      <c r="H6410" s="163">
        <v>1802064683</v>
      </c>
    </row>
    <row r="6411" spans="1:8" s="121" customFormat="1" x14ac:dyDescent="0.25">
      <c r="A6411" s="112"/>
      <c r="B6411" s="160">
        <v>45105.521701388891</v>
      </c>
      <c r="C6411" s="183">
        <v>500</v>
      </c>
      <c r="D6411" s="183">
        <v>489.5</v>
      </c>
      <c r="E6411" s="183">
        <v>10.5</v>
      </c>
      <c r="F6411" s="161" t="s">
        <v>5</v>
      </c>
      <c r="G6411" s="162"/>
      <c r="H6411" s="163">
        <v>1802080208</v>
      </c>
    </row>
    <row r="6412" spans="1:8" s="121" customFormat="1" x14ac:dyDescent="0.25">
      <c r="A6412" s="112"/>
      <c r="B6412" s="160">
        <v>45105.522187499999</v>
      </c>
      <c r="C6412" s="183">
        <v>3000</v>
      </c>
      <c r="D6412" s="183">
        <v>2937</v>
      </c>
      <c r="E6412" s="183">
        <v>63</v>
      </c>
      <c r="F6412" s="161" t="s">
        <v>5</v>
      </c>
      <c r="G6412" s="162"/>
      <c r="H6412" s="163">
        <v>1802081136</v>
      </c>
    </row>
    <row r="6413" spans="1:8" s="121" customFormat="1" x14ac:dyDescent="0.25">
      <c r="A6413" s="112"/>
      <c r="B6413" s="160">
        <v>45105.523055555554</v>
      </c>
      <c r="C6413" s="183">
        <v>5000</v>
      </c>
      <c r="D6413" s="183">
        <v>4895</v>
      </c>
      <c r="E6413" s="183">
        <v>105</v>
      </c>
      <c r="F6413" s="161" t="s">
        <v>5</v>
      </c>
      <c r="G6413" s="162"/>
      <c r="H6413" s="163">
        <v>1802082939</v>
      </c>
    </row>
    <row r="6414" spans="1:8" s="121" customFormat="1" x14ac:dyDescent="0.25">
      <c r="A6414" s="112"/>
      <c r="B6414" s="160">
        <v>45105.523113425923</v>
      </c>
      <c r="C6414" s="183">
        <v>200</v>
      </c>
      <c r="D6414" s="183">
        <v>195.8</v>
      </c>
      <c r="E6414" s="183">
        <v>4.1999999999999886</v>
      </c>
      <c r="F6414" s="161" t="s">
        <v>5</v>
      </c>
      <c r="G6414" s="162"/>
      <c r="H6414" s="163">
        <v>1802083051</v>
      </c>
    </row>
    <row r="6415" spans="1:8" s="121" customFormat="1" x14ac:dyDescent="0.25">
      <c r="A6415" s="112"/>
      <c r="B6415" s="160">
        <v>45105.527592592596</v>
      </c>
      <c r="C6415" s="183">
        <v>500</v>
      </c>
      <c r="D6415" s="183">
        <v>489.5</v>
      </c>
      <c r="E6415" s="183">
        <v>10.5</v>
      </c>
      <c r="F6415" s="161" t="s">
        <v>5</v>
      </c>
      <c r="G6415" s="162"/>
      <c r="H6415" s="163">
        <v>1802092624</v>
      </c>
    </row>
    <row r="6416" spans="1:8" s="121" customFormat="1" x14ac:dyDescent="0.25">
      <c r="A6416" s="112"/>
      <c r="B6416" s="160">
        <v>45105.527858796297</v>
      </c>
      <c r="C6416" s="183">
        <v>100</v>
      </c>
      <c r="D6416" s="183">
        <v>96.1</v>
      </c>
      <c r="E6416" s="183">
        <v>3.9000000000000057</v>
      </c>
      <c r="F6416" s="161" t="s">
        <v>5</v>
      </c>
      <c r="G6416" s="162"/>
      <c r="H6416" s="163">
        <v>1802093235</v>
      </c>
    </row>
    <row r="6417" spans="1:8" s="121" customFormat="1" x14ac:dyDescent="0.25">
      <c r="A6417" s="112"/>
      <c r="B6417" s="160">
        <v>45105.528657407405</v>
      </c>
      <c r="C6417" s="183">
        <v>100</v>
      </c>
      <c r="D6417" s="183">
        <v>96.1</v>
      </c>
      <c r="E6417" s="183">
        <v>3.9000000000000057</v>
      </c>
      <c r="F6417" s="161" t="s">
        <v>5</v>
      </c>
      <c r="G6417" s="162"/>
      <c r="H6417" s="163">
        <v>1802094912</v>
      </c>
    </row>
    <row r="6418" spans="1:8" s="121" customFormat="1" x14ac:dyDescent="0.25">
      <c r="A6418" s="112"/>
      <c r="B6418" s="160">
        <v>45105.529363425929</v>
      </c>
      <c r="C6418" s="183">
        <v>100</v>
      </c>
      <c r="D6418" s="183">
        <v>96.1</v>
      </c>
      <c r="E6418" s="183">
        <v>3.9000000000000057</v>
      </c>
      <c r="F6418" s="161" t="s">
        <v>5</v>
      </c>
      <c r="G6418" s="162"/>
      <c r="H6418" s="163">
        <v>1802096339</v>
      </c>
    </row>
    <row r="6419" spans="1:8" s="121" customFormat="1" x14ac:dyDescent="0.25">
      <c r="A6419" s="112"/>
      <c r="B6419" s="160">
        <v>45105.530057870368</v>
      </c>
      <c r="C6419" s="183">
        <v>300</v>
      </c>
      <c r="D6419" s="183">
        <v>293.7</v>
      </c>
      <c r="E6419" s="183">
        <v>6.3000000000000114</v>
      </c>
      <c r="F6419" s="161" t="s">
        <v>5</v>
      </c>
      <c r="G6419" s="162"/>
      <c r="H6419" s="163">
        <v>1802097766</v>
      </c>
    </row>
    <row r="6420" spans="1:8" s="121" customFormat="1" x14ac:dyDescent="0.25">
      <c r="A6420" s="112"/>
      <c r="B6420" s="160">
        <v>45105.530474537038</v>
      </c>
      <c r="C6420" s="183">
        <v>100</v>
      </c>
      <c r="D6420" s="183">
        <v>96.1</v>
      </c>
      <c r="E6420" s="183">
        <v>3.9000000000000057</v>
      </c>
      <c r="F6420" s="161" t="s">
        <v>5</v>
      </c>
      <c r="G6420" s="162"/>
      <c r="H6420" s="163">
        <v>1802098643</v>
      </c>
    </row>
    <row r="6421" spans="1:8" s="121" customFormat="1" x14ac:dyDescent="0.25">
      <c r="A6421" s="112"/>
      <c r="B6421" s="160">
        <v>45105.534085648149</v>
      </c>
      <c r="C6421" s="183">
        <v>300</v>
      </c>
      <c r="D6421" s="183">
        <v>293.7</v>
      </c>
      <c r="E6421" s="183">
        <v>6.3000000000000114</v>
      </c>
      <c r="F6421" s="161" t="s">
        <v>5</v>
      </c>
      <c r="G6421" s="162"/>
      <c r="H6421" s="163">
        <v>1802105981</v>
      </c>
    </row>
    <row r="6422" spans="1:8" s="121" customFormat="1" x14ac:dyDescent="0.25">
      <c r="A6422" s="112"/>
      <c r="B6422" s="160">
        <v>45105.536296296297</v>
      </c>
      <c r="C6422" s="183">
        <v>10</v>
      </c>
      <c r="D6422" s="183">
        <v>6.1</v>
      </c>
      <c r="E6422" s="183">
        <v>3.9000000000000004</v>
      </c>
      <c r="F6422" s="161" t="s">
        <v>6624</v>
      </c>
      <c r="G6422" s="162"/>
      <c r="H6422" s="163">
        <v>1802110825</v>
      </c>
    </row>
    <row r="6423" spans="1:8" s="121" customFormat="1" x14ac:dyDescent="0.25">
      <c r="A6423" s="112"/>
      <c r="B6423" s="160">
        <v>45105.537407407406</v>
      </c>
      <c r="C6423" s="183">
        <v>20000</v>
      </c>
      <c r="D6423" s="183">
        <v>19580</v>
      </c>
      <c r="E6423" s="183">
        <v>420</v>
      </c>
      <c r="F6423" s="161" t="s">
        <v>6592</v>
      </c>
      <c r="G6423" s="162"/>
      <c r="H6423" s="163">
        <v>1802113181</v>
      </c>
    </row>
    <row r="6424" spans="1:8" s="121" customFormat="1" x14ac:dyDescent="0.25">
      <c r="A6424" s="112"/>
      <c r="B6424" s="160">
        <v>45105.539537037039</v>
      </c>
      <c r="C6424" s="183">
        <v>1000</v>
      </c>
      <c r="D6424" s="183">
        <v>979</v>
      </c>
      <c r="E6424" s="183">
        <v>21</v>
      </c>
      <c r="F6424" s="161" t="s">
        <v>5</v>
      </c>
      <c r="G6424" s="162"/>
      <c r="H6424" s="163">
        <v>1802117811</v>
      </c>
    </row>
    <row r="6425" spans="1:8" s="121" customFormat="1" x14ac:dyDescent="0.25">
      <c r="A6425" s="112"/>
      <c r="B6425" s="160">
        <v>45105.540868055556</v>
      </c>
      <c r="C6425" s="183">
        <v>200</v>
      </c>
      <c r="D6425" s="183">
        <v>195.8</v>
      </c>
      <c r="E6425" s="183">
        <v>4.1999999999999886</v>
      </c>
      <c r="F6425" s="161" t="s">
        <v>5</v>
      </c>
      <c r="G6425" s="162"/>
      <c r="H6425" s="163">
        <v>1802120650</v>
      </c>
    </row>
    <row r="6426" spans="1:8" s="121" customFormat="1" x14ac:dyDescent="0.25">
      <c r="A6426" s="112"/>
      <c r="B6426" s="160">
        <v>45105.543136574073</v>
      </c>
      <c r="C6426" s="183">
        <v>100</v>
      </c>
      <c r="D6426" s="183">
        <v>96.1</v>
      </c>
      <c r="E6426" s="183">
        <v>3.9000000000000057</v>
      </c>
      <c r="F6426" s="161" t="s">
        <v>5</v>
      </c>
      <c r="G6426" s="162"/>
      <c r="H6426" s="163">
        <v>1802125473</v>
      </c>
    </row>
    <row r="6427" spans="1:8" s="121" customFormat="1" x14ac:dyDescent="0.25">
      <c r="A6427" s="112"/>
      <c r="B6427" s="160">
        <v>45105.543888888889</v>
      </c>
      <c r="C6427" s="183">
        <v>300</v>
      </c>
      <c r="D6427" s="183">
        <v>293.7</v>
      </c>
      <c r="E6427" s="183">
        <v>6.3000000000000114</v>
      </c>
      <c r="F6427" s="161" t="s">
        <v>5</v>
      </c>
      <c r="G6427" s="162"/>
      <c r="H6427" s="163">
        <v>1802127121</v>
      </c>
    </row>
    <row r="6428" spans="1:8" s="121" customFormat="1" x14ac:dyDescent="0.25">
      <c r="A6428" s="112"/>
      <c r="B6428" s="160">
        <v>45105.544351851851</v>
      </c>
      <c r="C6428" s="183">
        <v>800</v>
      </c>
      <c r="D6428" s="183">
        <v>783.2</v>
      </c>
      <c r="E6428" s="183">
        <v>16.799999999999955</v>
      </c>
      <c r="F6428" s="161" t="s">
        <v>6593</v>
      </c>
      <c r="G6428" s="162"/>
      <c r="H6428" s="163">
        <v>1802128191</v>
      </c>
    </row>
    <row r="6429" spans="1:8" s="121" customFormat="1" x14ac:dyDescent="0.25">
      <c r="A6429" s="112"/>
      <c r="B6429" s="160">
        <v>45105.546423611115</v>
      </c>
      <c r="C6429" s="183">
        <v>10</v>
      </c>
      <c r="D6429" s="183">
        <v>6.1</v>
      </c>
      <c r="E6429" s="183">
        <v>3.9000000000000004</v>
      </c>
      <c r="F6429" s="161" t="s">
        <v>5</v>
      </c>
      <c r="G6429" s="162" t="s">
        <v>8726</v>
      </c>
      <c r="H6429" s="163">
        <v>1802132791</v>
      </c>
    </row>
    <row r="6430" spans="1:8" s="121" customFormat="1" x14ac:dyDescent="0.25">
      <c r="A6430" s="112"/>
      <c r="B6430" s="160">
        <v>45105.548009259262</v>
      </c>
      <c r="C6430" s="183">
        <v>10</v>
      </c>
      <c r="D6430" s="183">
        <v>6.1</v>
      </c>
      <c r="E6430" s="183">
        <v>3.9000000000000004</v>
      </c>
      <c r="F6430" s="161" t="s">
        <v>8572</v>
      </c>
      <c r="G6430" s="162"/>
      <c r="H6430" s="163">
        <v>1802135933</v>
      </c>
    </row>
    <row r="6431" spans="1:8" s="121" customFormat="1" x14ac:dyDescent="0.25">
      <c r="A6431" s="112"/>
      <c r="B6431" s="160">
        <v>45105.548055555555</v>
      </c>
      <c r="C6431" s="183">
        <v>200</v>
      </c>
      <c r="D6431" s="183">
        <v>195.8</v>
      </c>
      <c r="E6431" s="183">
        <v>4.1999999999999886</v>
      </c>
      <c r="F6431" s="161" t="s">
        <v>5</v>
      </c>
      <c r="G6431" s="162"/>
      <c r="H6431" s="163">
        <v>1802136019</v>
      </c>
    </row>
    <row r="6432" spans="1:8" s="121" customFormat="1" x14ac:dyDescent="0.25">
      <c r="A6432" s="112"/>
      <c r="B6432" s="160">
        <v>45105.548460648148</v>
      </c>
      <c r="C6432" s="183">
        <v>1000</v>
      </c>
      <c r="D6432" s="183">
        <v>979</v>
      </c>
      <c r="E6432" s="183">
        <v>21</v>
      </c>
      <c r="F6432" s="161" t="s">
        <v>5</v>
      </c>
      <c r="G6432" s="162"/>
      <c r="H6432" s="163">
        <v>1802136781</v>
      </c>
    </row>
    <row r="6433" spans="1:8" s="121" customFormat="1" x14ac:dyDescent="0.25">
      <c r="A6433" s="112"/>
      <c r="B6433" s="160">
        <v>45105.54891203704</v>
      </c>
      <c r="C6433" s="183">
        <v>10</v>
      </c>
      <c r="D6433" s="183">
        <v>6.1</v>
      </c>
      <c r="E6433" s="183">
        <v>3.9000000000000004</v>
      </c>
      <c r="F6433" s="161" t="s">
        <v>8572</v>
      </c>
      <c r="G6433" s="162"/>
      <c r="H6433" s="163">
        <v>1802137673</v>
      </c>
    </row>
    <row r="6434" spans="1:8" s="121" customFormat="1" x14ac:dyDescent="0.25">
      <c r="A6434" s="112"/>
      <c r="B6434" s="160">
        <v>45105.548958333333</v>
      </c>
      <c r="C6434" s="183">
        <v>3000</v>
      </c>
      <c r="D6434" s="183">
        <v>2937</v>
      </c>
      <c r="E6434" s="183">
        <v>63</v>
      </c>
      <c r="F6434" s="161" t="s">
        <v>5</v>
      </c>
      <c r="G6434" s="162"/>
      <c r="H6434" s="163">
        <v>1802137760</v>
      </c>
    </row>
    <row r="6435" spans="1:8" s="121" customFormat="1" x14ac:dyDescent="0.25">
      <c r="A6435" s="112"/>
      <c r="B6435" s="160">
        <v>45105.549027777779</v>
      </c>
      <c r="C6435" s="183">
        <v>10</v>
      </c>
      <c r="D6435" s="183">
        <v>6.1</v>
      </c>
      <c r="E6435" s="183">
        <v>3.9000000000000004</v>
      </c>
      <c r="F6435" s="161" t="s">
        <v>6558</v>
      </c>
      <c r="G6435" s="162"/>
      <c r="H6435" s="163">
        <v>1802137907</v>
      </c>
    </row>
    <row r="6436" spans="1:8" s="121" customFormat="1" x14ac:dyDescent="0.25">
      <c r="A6436" s="112"/>
      <c r="B6436" s="160">
        <v>45105.550509259258</v>
      </c>
      <c r="C6436" s="183">
        <v>1000</v>
      </c>
      <c r="D6436" s="183">
        <v>979</v>
      </c>
      <c r="E6436" s="183">
        <v>21</v>
      </c>
      <c r="F6436" s="161" t="s">
        <v>5</v>
      </c>
      <c r="G6436" s="162"/>
      <c r="H6436" s="163">
        <v>1802140896</v>
      </c>
    </row>
    <row r="6437" spans="1:8" s="121" customFormat="1" x14ac:dyDescent="0.25">
      <c r="A6437" s="112"/>
      <c r="B6437" s="160">
        <v>45105.551203703704</v>
      </c>
      <c r="C6437" s="183">
        <v>1500</v>
      </c>
      <c r="D6437" s="183">
        <v>1468.5</v>
      </c>
      <c r="E6437" s="183">
        <v>31.5</v>
      </c>
      <c r="F6437" s="161" t="s">
        <v>5</v>
      </c>
      <c r="G6437" s="162"/>
      <c r="H6437" s="163">
        <v>1802142426</v>
      </c>
    </row>
    <row r="6438" spans="1:8" s="121" customFormat="1" x14ac:dyDescent="0.25">
      <c r="A6438" s="112"/>
      <c r="B6438" s="160">
        <v>45105.551655092589</v>
      </c>
      <c r="C6438" s="183">
        <v>50</v>
      </c>
      <c r="D6438" s="183">
        <v>46.1</v>
      </c>
      <c r="E6438" s="183">
        <v>3.8999999999999986</v>
      </c>
      <c r="F6438" s="161" t="s">
        <v>6568</v>
      </c>
      <c r="G6438" s="162"/>
      <c r="H6438" s="163">
        <v>1802143405</v>
      </c>
    </row>
    <row r="6439" spans="1:8" s="121" customFormat="1" x14ac:dyDescent="0.25">
      <c r="A6439" s="112"/>
      <c r="B6439" s="160">
        <v>45105.554108796299</v>
      </c>
      <c r="C6439" s="183">
        <v>500</v>
      </c>
      <c r="D6439" s="183">
        <v>489.5</v>
      </c>
      <c r="E6439" s="183">
        <v>10.5</v>
      </c>
      <c r="F6439" s="161" t="s">
        <v>5</v>
      </c>
      <c r="G6439" s="162"/>
      <c r="H6439" s="163">
        <v>1802148709</v>
      </c>
    </row>
    <row r="6440" spans="1:8" s="121" customFormat="1" x14ac:dyDescent="0.25">
      <c r="A6440" s="112"/>
      <c r="B6440" s="160">
        <v>45105.557430555556</v>
      </c>
      <c r="C6440" s="183">
        <v>3500</v>
      </c>
      <c r="D6440" s="183">
        <v>3426.5</v>
      </c>
      <c r="E6440" s="183">
        <v>73.5</v>
      </c>
      <c r="F6440" s="161" t="s">
        <v>6585</v>
      </c>
      <c r="G6440" s="162"/>
      <c r="H6440" s="163">
        <v>1802155793</v>
      </c>
    </row>
    <row r="6441" spans="1:8" s="121" customFormat="1" x14ac:dyDescent="0.25">
      <c r="A6441" s="112"/>
      <c r="B6441" s="160">
        <v>45105.557534722226</v>
      </c>
      <c r="C6441" s="183">
        <v>10</v>
      </c>
      <c r="D6441" s="183">
        <v>6.1</v>
      </c>
      <c r="E6441" s="183">
        <v>3.9000000000000004</v>
      </c>
      <c r="F6441" s="161" t="s">
        <v>6624</v>
      </c>
      <c r="G6441" s="162"/>
      <c r="H6441" s="163">
        <v>1802156003</v>
      </c>
    </row>
    <row r="6442" spans="1:8" s="121" customFormat="1" x14ac:dyDescent="0.25">
      <c r="A6442" s="112"/>
      <c r="B6442" s="160">
        <v>45105.563587962963</v>
      </c>
      <c r="C6442" s="183">
        <v>100</v>
      </c>
      <c r="D6442" s="183">
        <v>96.1</v>
      </c>
      <c r="E6442" s="183">
        <v>3.9000000000000057</v>
      </c>
      <c r="F6442" s="161" t="s">
        <v>5</v>
      </c>
      <c r="G6442" s="162"/>
      <c r="H6442" s="163">
        <v>1802169264</v>
      </c>
    </row>
    <row r="6443" spans="1:8" s="121" customFormat="1" x14ac:dyDescent="0.25">
      <c r="A6443" s="112"/>
      <c r="B6443" s="160">
        <v>45105.566840277781</v>
      </c>
      <c r="C6443" s="183">
        <v>500</v>
      </c>
      <c r="D6443" s="183">
        <v>489.5</v>
      </c>
      <c r="E6443" s="183">
        <v>10.5</v>
      </c>
      <c r="F6443" s="161" t="s">
        <v>5</v>
      </c>
      <c r="G6443" s="162"/>
      <c r="H6443" s="163">
        <v>1802176783</v>
      </c>
    </row>
    <row r="6444" spans="1:8" s="121" customFormat="1" x14ac:dyDescent="0.25">
      <c r="A6444" s="112"/>
      <c r="B6444" s="160">
        <v>45105.566874999997</v>
      </c>
      <c r="C6444" s="183">
        <v>200</v>
      </c>
      <c r="D6444" s="183">
        <v>195.8</v>
      </c>
      <c r="E6444" s="183">
        <v>4.1999999999999886</v>
      </c>
      <c r="F6444" s="161" t="s">
        <v>5</v>
      </c>
      <c r="G6444" s="162"/>
      <c r="H6444" s="163">
        <v>1802176925</v>
      </c>
    </row>
    <row r="6445" spans="1:8" s="121" customFormat="1" x14ac:dyDescent="0.25">
      <c r="A6445" s="112"/>
      <c r="B6445" s="160">
        <v>45105.567870370367</v>
      </c>
      <c r="C6445" s="183">
        <v>1000</v>
      </c>
      <c r="D6445" s="183">
        <v>979</v>
      </c>
      <c r="E6445" s="183">
        <v>21</v>
      </c>
      <c r="F6445" s="161" t="s">
        <v>6593</v>
      </c>
      <c r="G6445" s="162"/>
      <c r="H6445" s="163">
        <v>1802179145</v>
      </c>
    </row>
    <row r="6446" spans="1:8" s="121" customFormat="1" x14ac:dyDescent="0.25">
      <c r="A6446" s="112"/>
      <c r="B6446" s="160">
        <v>45105.568460648145</v>
      </c>
      <c r="C6446" s="183">
        <v>100</v>
      </c>
      <c r="D6446" s="183">
        <v>96.1</v>
      </c>
      <c r="E6446" s="183">
        <v>3.9000000000000057</v>
      </c>
      <c r="F6446" s="161" t="s">
        <v>8646</v>
      </c>
      <c r="G6446" s="162"/>
      <c r="H6446" s="163">
        <v>1802180415</v>
      </c>
    </row>
    <row r="6447" spans="1:8" s="121" customFormat="1" x14ac:dyDescent="0.25">
      <c r="A6447" s="112"/>
      <c r="B6447" s="160">
        <v>45105.572384259256</v>
      </c>
      <c r="C6447" s="183">
        <v>236</v>
      </c>
      <c r="D6447" s="183">
        <v>231.04</v>
      </c>
      <c r="E6447" s="183">
        <v>4.960000000000008</v>
      </c>
      <c r="F6447" s="161" t="s">
        <v>8709</v>
      </c>
      <c r="G6447" s="162"/>
      <c r="H6447" s="163">
        <v>1802188340</v>
      </c>
    </row>
    <row r="6448" spans="1:8" s="121" customFormat="1" x14ac:dyDescent="0.25">
      <c r="A6448" s="112"/>
      <c r="B6448" s="160">
        <v>45105.574131944442</v>
      </c>
      <c r="C6448" s="183">
        <v>10</v>
      </c>
      <c r="D6448" s="183">
        <v>6.1</v>
      </c>
      <c r="E6448" s="183">
        <v>3.9000000000000004</v>
      </c>
      <c r="F6448" s="161" t="s">
        <v>6568</v>
      </c>
      <c r="G6448" s="162"/>
      <c r="H6448" s="163">
        <v>1802192103</v>
      </c>
    </row>
    <row r="6449" spans="1:8" s="121" customFormat="1" x14ac:dyDescent="0.25">
      <c r="A6449" s="112"/>
      <c r="B6449" s="160">
        <v>45105.58121527778</v>
      </c>
      <c r="C6449" s="183">
        <v>100</v>
      </c>
      <c r="D6449" s="183">
        <v>96.1</v>
      </c>
      <c r="E6449" s="183">
        <v>3.9000000000000057</v>
      </c>
      <c r="F6449" s="161" t="s">
        <v>5</v>
      </c>
      <c r="G6449" s="162"/>
      <c r="H6449" s="163">
        <v>1802207160</v>
      </c>
    </row>
    <row r="6450" spans="1:8" s="121" customFormat="1" x14ac:dyDescent="0.25">
      <c r="A6450" s="112"/>
      <c r="B6450" s="160">
        <v>45105.582812499997</v>
      </c>
      <c r="C6450" s="183">
        <v>4500</v>
      </c>
      <c r="D6450" s="183">
        <v>4405.5</v>
      </c>
      <c r="E6450" s="183">
        <v>94.5</v>
      </c>
      <c r="F6450" s="161" t="s">
        <v>6629</v>
      </c>
      <c r="G6450" s="162" t="s">
        <v>8796</v>
      </c>
      <c r="H6450" s="163">
        <v>1802210457</v>
      </c>
    </row>
    <row r="6451" spans="1:8" s="121" customFormat="1" x14ac:dyDescent="0.25">
      <c r="A6451" s="112"/>
      <c r="B6451" s="160">
        <v>45105.583344907405</v>
      </c>
      <c r="C6451" s="183">
        <v>5000</v>
      </c>
      <c r="D6451" s="183">
        <v>4895</v>
      </c>
      <c r="E6451" s="183">
        <v>105</v>
      </c>
      <c r="F6451" s="161" t="s">
        <v>5</v>
      </c>
      <c r="G6451" s="162"/>
      <c r="H6451" s="163">
        <v>1802211491</v>
      </c>
    </row>
    <row r="6452" spans="1:8" s="121" customFormat="1" x14ac:dyDescent="0.25">
      <c r="A6452" s="112"/>
      <c r="B6452" s="160">
        <v>45105.587372685186</v>
      </c>
      <c r="C6452" s="183">
        <v>5000</v>
      </c>
      <c r="D6452" s="183">
        <v>4895</v>
      </c>
      <c r="E6452" s="183">
        <v>105</v>
      </c>
      <c r="F6452" s="161" t="s">
        <v>8591</v>
      </c>
      <c r="G6452" s="162"/>
      <c r="H6452" s="163">
        <v>1802220509</v>
      </c>
    </row>
    <row r="6453" spans="1:8" s="121" customFormat="1" x14ac:dyDescent="0.25">
      <c r="A6453" s="112"/>
      <c r="B6453" s="160">
        <v>45105.588101851848</v>
      </c>
      <c r="C6453" s="183">
        <v>300</v>
      </c>
      <c r="D6453" s="183">
        <v>293.7</v>
      </c>
      <c r="E6453" s="183">
        <v>6.3000000000000114</v>
      </c>
      <c r="F6453" s="161" t="s">
        <v>5</v>
      </c>
      <c r="G6453" s="162"/>
      <c r="H6453" s="163">
        <v>1802222102</v>
      </c>
    </row>
    <row r="6454" spans="1:8" s="121" customFormat="1" x14ac:dyDescent="0.25">
      <c r="A6454" s="112"/>
      <c r="B6454" s="160">
        <v>45105.590509259258</v>
      </c>
      <c r="C6454" s="183">
        <v>500</v>
      </c>
      <c r="D6454" s="183">
        <v>489.5</v>
      </c>
      <c r="E6454" s="183">
        <v>10.5</v>
      </c>
      <c r="F6454" s="161" t="s">
        <v>5</v>
      </c>
      <c r="G6454" s="162"/>
      <c r="H6454" s="163">
        <v>1802227407</v>
      </c>
    </row>
    <row r="6455" spans="1:8" s="121" customFormat="1" x14ac:dyDescent="0.25">
      <c r="A6455" s="112"/>
      <c r="B6455" s="160">
        <v>45105.590648148151</v>
      </c>
      <c r="C6455" s="183">
        <v>10000</v>
      </c>
      <c r="D6455" s="183">
        <v>9790</v>
      </c>
      <c r="E6455" s="183">
        <v>210</v>
      </c>
      <c r="F6455" s="161" t="s">
        <v>9070</v>
      </c>
      <c r="G6455" s="162"/>
      <c r="H6455" s="163">
        <v>1802227715</v>
      </c>
    </row>
    <row r="6456" spans="1:8" s="121" customFormat="1" x14ac:dyDescent="0.25">
      <c r="A6456" s="112"/>
      <c r="B6456" s="160">
        <v>45105.590717592589</v>
      </c>
      <c r="C6456" s="183">
        <v>300</v>
      </c>
      <c r="D6456" s="183">
        <v>293.7</v>
      </c>
      <c r="E6456" s="183">
        <v>6.3000000000000114</v>
      </c>
      <c r="F6456" s="161" t="s">
        <v>5</v>
      </c>
      <c r="G6456" s="162"/>
      <c r="H6456" s="163">
        <v>1802227881</v>
      </c>
    </row>
    <row r="6457" spans="1:8" s="121" customFormat="1" x14ac:dyDescent="0.25">
      <c r="A6457" s="112"/>
      <c r="B6457" s="160">
        <v>45105.591145833336</v>
      </c>
      <c r="C6457" s="183">
        <v>5000</v>
      </c>
      <c r="D6457" s="183">
        <v>4895</v>
      </c>
      <c r="E6457" s="183">
        <v>105</v>
      </c>
      <c r="F6457" s="161" t="s">
        <v>5</v>
      </c>
      <c r="G6457" s="162"/>
      <c r="H6457" s="163">
        <v>1802228817</v>
      </c>
    </row>
    <row r="6458" spans="1:8" s="121" customFormat="1" x14ac:dyDescent="0.25">
      <c r="A6458" s="112"/>
      <c r="B6458" s="160">
        <v>45105.592291666668</v>
      </c>
      <c r="C6458" s="183">
        <v>300</v>
      </c>
      <c r="D6458" s="183">
        <v>293.7</v>
      </c>
      <c r="E6458" s="183">
        <v>6.3000000000000114</v>
      </c>
      <c r="F6458" s="161" t="s">
        <v>5</v>
      </c>
      <c r="G6458" s="162"/>
      <c r="H6458" s="163">
        <v>1802231199</v>
      </c>
    </row>
    <row r="6459" spans="1:8" s="121" customFormat="1" x14ac:dyDescent="0.25">
      <c r="A6459" s="112"/>
      <c r="B6459" s="160">
        <v>45105.592592592591</v>
      </c>
      <c r="C6459" s="183">
        <v>300</v>
      </c>
      <c r="D6459" s="183">
        <v>293.7</v>
      </c>
      <c r="E6459" s="183">
        <v>6.3000000000000114</v>
      </c>
      <c r="F6459" s="161" t="s">
        <v>5</v>
      </c>
      <c r="G6459" s="162"/>
      <c r="H6459" s="163">
        <v>1802231838</v>
      </c>
    </row>
    <row r="6460" spans="1:8" s="121" customFormat="1" x14ac:dyDescent="0.25">
      <c r="A6460" s="112"/>
      <c r="B6460" s="160">
        <v>45105.594259259262</v>
      </c>
      <c r="C6460" s="183">
        <v>150</v>
      </c>
      <c r="D6460" s="183">
        <v>146.1</v>
      </c>
      <c r="E6460" s="183">
        <v>3.9000000000000057</v>
      </c>
      <c r="F6460" s="161" t="s">
        <v>5</v>
      </c>
      <c r="G6460" s="162"/>
      <c r="H6460" s="163">
        <v>1802235714</v>
      </c>
    </row>
    <row r="6461" spans="1:8" s="121" customFormat="1" x14ac:dyDescent="0.25">
      <c r="A6461" s="112"/>
      <c r="B6461" s="160">
        <v>45105.594756944447</v>
      </c>
      <c r="C6461" s="183">
        <v>100</v>
      </c>
      <c r="D6461" s="183">
        <v>96.1</v>
      </c>
      <c r="E6461" s="183">
        <v>3.9000000000000057</v>
      </c>
      <c r="F6461" s="161" t="s">
        <v>5</v>
      </c>
      <c r="G6461" s="162"/>
      <c r="H6461" s="163">
        <v>1802236828</v>
      </c>
    </row>
    <row r="6462" spans="1:8" s="121" customFormat="1" x14ac:dyDescent="0.25">
      <c r="A6462" s="112"/>
      <c r="B6462" s="160">
        <v>45105.594976851855</v>
      </c>
      <c r="C6462" s="183">
        <v>500</v>
      </c>
      <c r="D6462" s="183">
        <v>489.5</v>
      </c>
      <c r="E6462" s="183">
        <v>10.5</v>
      </c>
      <c r="F6462" s="161" t="s">
        <v>5</v>
      </c>
      <c r="G6462" s="162"/>
      <c r="H6462" s="163">
        <v>1802237300</v>
      </c>
    </row>
    <row r="6463" spans="1:8" s="121" customFormat="1" x14ac:dyDescent="0.25">
      <c r="A6463" s="112"/>
      <c r="B6463" s="160">
        <v>45105.596412037034</v>
      </c>
      <c r="C6463" s="183">
        <v>300</v>
      </c>
      <c r="D6463" s="183">
        <v>293.7</v>
      </c>
      <c r="E6463" s="183">
        <v>6.3000000000000114</v>
      </c>
      <c r="F6463" s="161" t="s">
        <v>5</v>
      </c>
      <c r="G6463" s="162"/>
      <c r="H6463" s="163">
        <v>1802240451</v>
      </c>
    </row>
    <row r="6464" spans="1:8" s="121" customFormat="1" x14ac:dyDescent="0.25">
      <c r="A6464" s="112"/>
      <c r="B6464" s="160">
        <v>45105.600543981483</v>
      </c>
      <c r="C6464" s="183">
        <v>10</v>
      </c>
      <c r="D6464" s="183">
        <v>6.1</v>
      </c>
      <c r="E6464" s="183">
        <v>3.9000000000000004</v>
      </c>
      <c r="F6464" s="161" t="s">
        <v>8586</v>
      </c>
      <c r="G6464" s="162"/>
      <c r="H6464" s="163">
        <v>1802249841</v>
      </c>
    </row>
    <row r="6465" spans="1:8" s="121" customFormat="1" x14ac:dyDescent="0.25">
      <c r="A6465" s="112"/>
      <c r="B6465" s="160">
        <v>45105.601979166669</v>
      </c>
      <c r="C6465" s="183">
        <v>300</v>
      </c>
      <c r="D6465" s="183">
        <v>293.7</v>
      </c>
      <c r="E6465" s="183">
        <v>6.3000000000000114</v>
      </c>
      <c r="F6465" s="161" t="s">
        <v>5</v>
      </c>
      <c r="G6465" s="162"/>
      <c r="H6465" s="163">
        <v>1802253174</v>
      </c>
    </row>
    <row r="6466" spans="1:8" s="121" customFormat="1" x14ac:dyDescent="0.25">
      <c r="A6466" s="112"/>
      <c r="B6466" s="160">
        <v>45105.602048611108</v>
      </c>
      <c r="C6466" s="183">
        <v>300</v>
      </c>
      <c r="D6466" s="183">
        <v>293.7</v>
      </c>
      <c r="E6466" s="183">
        <v>6.3000000000000114</v>
      </c>
      <c r="F6466" s="161" t="s">
        <v>5</v>
      </c>
      <c r="G6466" s="162"/>
      <c r="H6466" s="163">
        <v>1802253312</v>
      </c>
    </row>
    <row r="6467" spans="1:8" s="121" customFormat="1" x14ac:dyDescent="0.25">
      <c r="A6467" s="112"/>
      <c r="B6467" s="160">
        <v>45105.602141203701</v>
      </c>
      <c r="C6467" s="183">
        <v>500</v>
      </c>
      <c r="D6467" s="183">
        <v>489.5</v>
      </c>
      <c r="E6467" s="183">
        <v>10.5</v>
      </c>
      <c r="F6467" s="161" t="s">
        <v>5</v>
      </c>
      <c r="G6467" s="162"/>
      <c r="H6467" s="163">
        <v>1802253511</v>
      </c>
    </row>
    <row r="6468" spans="1:8" s="121" customFormat="1" x14ac:dyDescent="0.25">
      <c r="A6468" s="112"/>
      <c r="B6468" s="160">
        <v>45105.604594907411</v>
      </c>
      <c r="C6468" s="183">
        <v>1000</v>
      </c>
      <c r="D6468" s="183">
        <v>979</v>
      </c>
      <c r="E6468" s="183">
        <v>21</v>
      </c>
      <c r="F6468" s="161" t="s">
        <v>5</v>
      </c>
      <c r="G6468" s="162"/>
      <c r="H6468" s="163">
        <v>1802258883</v>
      </c>
    </row>
    <row r="6469" spans="1:8" s="121" customFormat="1" x14ac:dyDescent="0.25">
      <c r="A6469" s="112"/>
      <c r="B6469" s="160">
        <v>45105.607094907406</v>
      </c>
      <c r="C6469" s="183">
        <v>1000</v>
      </c>
      <c r="D6469" s="183">
        <v>979</v>
      </c>
      <c r="E6469" s="183">
        <v>21</v>
      </c>
      <c r="F6469" s="161" t="s">
        <v>5</v>
      </c>
      <c r="G6469" s="162"/>
      <c r="H6469" s="163">
        <v>1802264377</v>
      </c>
    </row>
    <row r="6470" spans="1:8" s="121" customFormat="1" x14ac:dyDescent="0.25">
      <c r="A6470" s="112"/>
      <c r="B6470" s="160">
        <v>45105.608888888892</v>
      </c>
      <c r="C6470" s="183">
        <v>1000</v>
      </c>
      <c r="D6470" s="183">
        <v>979</v>
      </c>
      <c r="E6470" s="183">
        <v>21</v>
      </c>
      <c r="F6470" s="161" t="s">
        <v>5</v>
      </c>
      <c r="G6470" s="162"/>
      <c r="H6470" s="163">
        <v>1802268293</v>
      </c>
    </row>
    <row r="6471" spans="1:8" s="121" customFormat="1" x14ac:dyDescent="0.25">
      <c r="A6471" s="112"/>
      <c r="B6471" s="160">
        <v>45105.609733796293</v>
      </c>
      <c r="C6471" s="183">
        <v>2000</v>
      </c>
      <c r="D6471" s="183">
        <v>1958</v>
      </c>
      <c r="E6471" s="183">
        <v>42</v>
      </c>
      <c r="F6471" s="161" t="s">
        <v>5</v>
      </c>
      <c r="G6471" s="162"/>
      <c r="H6471" s="163">
        <v>1802270094</v>
      </c>
    </row>
    <row r="6472" spans="1:8" s="121" customFormat="1" x14ac:dyDescent="0.25">
      <c r="A6472" s="112"/>
      <c r="B6472" s="160">
        <v>45105.61645833333</v>
      </c>
      <c r="C6472" s="183">
        <v>10</v>
      </c>
      <c r="D6472" s="183">
        <v>6.1</v>
      </c>
      <c r="E6472" s="183">
        <v>3.9000000000000004</v>
      </c>
      <c r="F6472" s="161" t="s">
        <v>6624</v>
      </c>
      <c r="G6472" s="162"/>
      <c r="H6472" s="163">
        <v>1802284590</v>
      </c>
    </row>
    <row r="6473" spans="1:8" s="121" customFormat="1" x14ac:dyDescent="0.25">
      <c r="A6473" s="112"/>
      <c r="B6473" s="160">
        <v>45105.617442129631</v>
      </c>
      <c r="C6473" s="183">
        <v>5000</v>
      </c>
      <c r="D6473" s="183">
        <v>4895</v>
      </c>
      <c r="E6473" s="183">
        <v>105</v>
      </c>
      <c r="F6473" s="161" t="s">
        <v>5</v>
      </c>
      <c r="G6473" s="162"/>
      <c r="H6473" s="163">
        <v>1802286880</v>
      </c>
    </row>
    <row r="6474" spans="1:8" s="121" customFormat="1" x14ac:dyDescent="0.25">
      <c r="A6474" s="112"/>
      <c r="B6474" s="160">
        <v>45105.618738425925</v>
      </c>
      <c r="C6474" s="183">
        <v>500</v>
      </c>
      <c r="D6474" s="183">
        <v>489.5</v>
      </c>
      <c r="E6474" s="183">
        <v>10.5</v>
      </c>
      <c r="F6474" s="161" t="s">
        <v>8586</v>
      </c>
      <c r="G6474" s="162"/>
      <c r="H6474" s="163">
        <v>1802289689</v>
      </c>
    </row>
    <row r="6475" spans="1:8" s="121" customFormat="1" x14ac:dyDescent="0.25">
      <c r="A6475" s="112"/>
      <c r="B6475" s="160">
        <v>45105.61922453704</v>
      </c>
      <c r="C6475" s="183">
        <v>1500</v>
      </c>
      <c r="D6475" s="183">
        <v>1468.5</v>
      </c>
      <c r="E6475" s="183">
        <v>31.5</v>
      </c>
      <c r="F6475" s="161" t="s">
        <v>5</v>
      </c>
      <c r="G6475" s="162"/>
      <c r="H6475" s="163">
        <v>1802290690</v>
      </c>
    </row>
    <row r="6476" spans="1:8" s="121" customFormat="1" x14ac:dyDescent="0.25">
      <c r="A6476" s="112"/>
      <c r="B6476" s="160">
        <v>45105.61991898148</v>
      </c>
      <c r="C6476" s="183">
        <v>100</v>
      </c>
      <c r="D6476" s="183">
        <v>96.1</v>
      </c>
      <c r="E6476" s="183">
        <v>3.9000000000000057</v>
      </c>
      <c r="F6476" s="161" t="s">
        <v>5</v>
      </c>
      <c r="G6476" s="162"/>
      <c r="H6476" s="163">
        <v>1802292228</v>
      </c>
    </row>
    <row r="6477" spans="1:8" s="121" customFormat="1" x14ac:dyDescent="0.25">
      <c r="A6477" s="112"/>
      <c r="B6477" s="160">
        <v>45105.620104166665</v>
      </c>
      <c r="C6477" s="183">
        <v>1000</v>
      </c>
      <c r="D6477" s="183">
        <v>979</v>
      </c>
      <c r="E6477" s="183">
        <v>21</v>
      </c>
      <c r="F6477" s="161" t="s">
        <v>5</v>
      </c>
      <c r="G6477" s="162"/>
      <c r="H6477" s="163">
        <v>1802292576</v>
      </c>
    </row>
    <row r="6478" spans="1:8" s="121" customFormat="1" x14ac:dyDescent="0.25">
      <c r="A6478" s="112"/>
      <c r="B6478" s="160">
        <v>45105.623124999998</v>
      </c>
      <c r="C6478" s="183">
        <v>100</v>
      </c>
      <c r="D6478" s="183">
        <v>96.1</v>
      </c>
      <c r="E6478" s="183">
        <v>3.9000000000000057</v>
      </c>
      <c r="F6478" s="161" t="s">
        <v>5</v>
      </c>
      <c r="G6478" s="162"/>
      <c r="H6478" s="163">
        <v>1802299193</v>
      </c>
    </row>
    <row r="6479" spans="1:8" s="121" customFormat="1" x14ac:dyDescent="0.25">
      <c r="A6479" s="112"/>
      <c r="B6479" s="160">
        <v>45105.624513888892</v>
      </c>
      <c r="C6479" s="183">
        <v>1008</v>
      </c>
      <c r="D6479" s="183">
        <v>986.83</v>
      </c>
      <c r="E6479" s="183">
        <v>21.169999999999959</v>
      </c>
      <c r="F6479" s="161" t="s">
        <v>5</v>
      </c>
      <c r="G6479" s="162"/>
      <c r="H6479" s="163">
        <v>1802302295</v>
      </c>
    </row>
    <row r="6480" spans="1:8" s="121" customFormat="1" x14ac:dyDescent="0.25">
      <c r="A6480" s="112"/>
      <c r="B6480" s="160">
        <v>45105.632372685184</v>
      </c>
      <c r="C6480" s="183">
        <v>200</v>
      </c>
      <c r="D6480" s="183">
        <v>195.8</v>
      </c>
      <c r="E6480" s="183">
        <v>4.1999999999999886</v>
      </c>
      <c r="F6480" s="161" t="s">
        <v>9071</v>
      </c>
      <c r="G6480" s="162"/>
      <c r="H6480" s="163">
        <v>1802320388</v>
      </c>
    </row>
    <row r="6481" spans="1:8" s="121" customFormat="1" x14ac:dyDescent="0.25">
      <c r="A6481" s="112"/>
      <c r="B6481" s="160">
        <v>45105.637696759259</v>
      </c>
      <c r="C6481" s="183">
        <v>10000</v>
      </c>
      <c r="D6481" s="183">
        <v>9790</v>
      </c>
      <c r="E6481" s="183">
        <v>210</v>
      </c>
      <c r="F6481" s="161" t="s">
        <v>6564</v>
      </c>
      <c r="G6481" s="162"/>
      <c r="H6481" s="163">
        <v>1802332547</v>
      </c>
    </row>
    <row r="6482" spans="1:8" s="121" customFormat="1" x14ac:dyDescent="0.25">
      <c r="A6482" s="112"/>
      <c r="B6482" s="160">
        <v>45105.642581018517</v>
      </c>
      <c r="C6482" s="183">
        <v>800</v>
      </c>
      <c r="D6482" s="183">
        <v>783.2</v>
      </c>
      <c r="E6482" s="183">
        <v>16.799999999999955</v>
      </c>
      <c r="F6482" s="161" t="s">
        <v>5</v>
      </c>
      <c r="G6482" s="162"/>
      <c r="H6482" s="163">
        <v>1802343932</v>
      </c>
    </row>
    <row r="6483" spans="1:8" s="121" customFormat="1" x14ac:dyDescent="0.25">
      <c r="A6483" s="112"/>
      <c r="B6483" s="160">
        <v>45105.649224537039</v>
      </c>
      <c r="C6483" s="183">
        <v>500</v>
      </c>
      <c r="D6483" s="183">
        <v>489.5</v>
      </c>
      <c r="E6483" s="183">
        <v>10.5</v>
      </c>
      <c r="F6483" s="161" t="s">
        <v>5</v>
      </c>
      <c r="G6483" s="162"/>
      <c r="H6483" s="163">
        <v>1802358531</v>
      </c>
    </row>
    <row r="6484" spans="1:8" s="121" customFormat="1" x14ac:dyDescent="0.25">
      <c r="A6484" s="112"/>
      <c r="B6484" s="160">
        <v>45105.649537037039</v>
      </c>
      <c r="C6484" s="183">
        <v>300</v>
      </c>
      <c r="D6484" s="183">
        <v>293.7</v>
      </c>
      <c r="E6484" s="183">
        <v>6.3000000000000114</v>
      </c>
      <c r="F6484" s="161" t="s">
        <v>5</v>
      </c>
      <c r="G6484" s="162"/>
      <c r="H6484" s="163">
        <v>1802359240</v>
      </c>
    </row>
    <row r="6485" spans="1:8" s="121" customFormat="1" x14ac:dyDescent="0.25">
      <c r="A6485" s="112"/>
      <c r="B6485" s="160">
        <v>45105.652881944443</v>
      </c>
      <c r="C6485" s="183">
        <v>10</v>
      </c>
      <c r="D6485" s="183">
        <v>6.1</v>
      </c>
      <c r="E6485" s="183">
        <v>3.9000000000000004</v>
      </c>
      <c r="F6485" s="161" t="s">
        <v>8596</v>
      </c>
      <c r="G6485" s="162"/>
      <c r="H6485" s="163">
        <v>1802366769</v>
      </c>
    </row>
    <row r="6486" spans="1:8" s="121" customFormat="1" x14ac:dyDescent="0.25">
      <c r="A6486" s="112"/>
      <c r="B6486" s="160">
        <v>45105.658530092594</v>
      </c>
      <c r="C6486" s="183">
        <v>500</v>
      </c>
      <c r="D6486" s="183">
        <v>489.5</v>
      </c>
      <c r="E6486" s="183">
        <v>10.5</v>
      </c>
      <c r="F6486" s="161" t="s">
        <v>5</v>
      </c>
      <c r="G6486" s="162"/>
      <c r="H6486" s="163">
        <v>1802379692</v>
      </c>
    </row>
    <row r="6487" spans="1:8" s="121" customFormat="1" x14ac:dyDescent="0.25">
      <c r="A6487" s="112"/>
      <c r="B6487" s="160">
        <v>45105.661481481482</v>
      </c>
      <c r="C6487" s="183">
        <v>1000</v>
      </c>
      <c r="D6487" s="183">
        <v>979</v>
      </c>
      <c r="E6487" s="183">
        <v>21</v>
      </c>
      <c r="F6487" s="161" t="s">
        <v>5</v>
      </c>
      <c r="G6487" s="162"/>
      <c r="H6487" s="163">
        <v>1802386628</v>
      </c>
    </row>
    <row r="6488" spans="1:8" s="121" customFormat="1" x14ac:dyDescent="0.25">
      <c r="A6488" s="112"/>
      <c r="B6488" s="160">
        <v>45105.663715277777</v>
      </c>
      <c r="C6488" s="183">
        <v>1300</v>
      </c>
      <c r="D6488" s="183">
        <v>1272.7</v>
      </c>
      <c r="E6488" s="183">
        <v>27.299999999999955</v>
      </c>
      <c r="F6488" s="161" t="s">
        <v>6576</v>
      </c>
      <c r="G6488" s="162"/>
      <c r="H6488" s="163">
        <v>1802391871</v>
      </c>
    </row>
    <row r="6489" spans="1:8" s="121" customFormat="1" x14ac:dyDescent="0.25">
      <c r="A6489" s="112"/>
      <c r="B6489" s="160">
        <v>45105.676631944443</v>
      </c>
      <c r="C6489" s="183">
        <v>300</v>
      </c>
      <c r="D6489" s="183">
        <v>293.7</v>
      </c>
      <c r="E6489" s="183">
        <v>6.3000000000000114</v>
      </c>
      <c r="F6489" s="161" t="s">
        <v>5</v>
      </c>
      <c r="G6489" s="162"/>
      <c r="H6489" s="163">
        <v>1802423463</v>
      </c>
    </row>
    <row r="6490" spans="1:8" s="121" customFormat="1" x14ac:dyDescent="0.25">
      <c r="A6490" s="112"/>
      <c r="B6490" s="160">
        <v>45105.678217592591</v>
      </c>
      <c r="C6490" s="183">
        <v>10</v>
      </c>
      <c r="D6490" s="183">
        <v>6.1</v>
      </c>
      <c r="E6490" s="183">
        <v>3.9000000000000004</v>
      </c>
      <c r="F6490" s="161" t="s">
        <v>8586</v>
      </c>
      <c r="G6490" s="162"/>
      <c r="H6490" s="163">
        <v>1802427494</v>
      </c>
    </row>
    <row r="6491" spans="1:8" s="121" customFormat="1" x14ac:dyDescent="0.25">
      <c r="A6491" s="112"/>
      <c r="B6491" s="160">
        <v>45105.679780092592</v>
      </c>
      <c r="C6491" s="183">
        <v>50</v>
      </c>
      <c r="D6491" s="183">
        <v>46.1</v>
      </c>
      <c r="E6491" s="183">
        <v>3.8999999999999986</v>
      </c>
      <c r="F6491" s="161" t="s">
        <v>5</v>
      </c>
      <c r="G6491" s="162"/>
      <c r="H6491" s="163">
        <v>1802431391</v>
      </c>
    </row>
    <row r="6492" spans="1:8" s="121" customFormat="1" x14ac:dyDescent="0.25">
      <c r="A6492" s="112"/>
      <c r="B6492" s="160">
        <v>45105.68068287037</v>
      </c>
      <c r="C6492" s="183">
        <v>500</v>
      </c>
      <c r="D6492" s="183">
        <v>489.5</v>
      </c>
      <c r="E6492" s="183">
        <v>10.5</v>
      </c>
      <c r="F6492" s="161" t="s">
        <v>5</v>
      </c>
      <c r="G6492" s="162"/>
      <c r="H6492" s="163">
        <v>1802433702</v>
      </c>
    </row>
    <row r="6493" spans="1:8" s="121" customFormat="1" x14ac:dyDescent="0.25">
      <c r="A6493" s="112"/>
      <c r="B6493" s="160">
        <v>45105.684548611112</v>
      </c>
      <c r="C6493" s="183">
        <v>2000</v>
      </c>
      <c r="D6493" s="183">
        <v>1958</v>
      </c>
      <c r="E6493" s="183">
        <v>42</v>
      </c>
      <c r="F6493" s="161" t="s">
        <v>8705</v>
      </c>
      <c r="G6493" s="162"/>
      <c r="H6493" s="163">
        <v>1802443223</v>
      </c>
    </row>
    <row r="6494" spans="1:8" s="121" customFormat="1" x14ac:dyDescent="0.25">
      <c r="A6494" s="112"/>
      <c r="B6494" s="160">
        <v>45105.687372685185</v>
      </c>
      <c r="C6494" s="183">
        <v>500</v>
      </c>
      <c r="D6494" s="183">
        <v>489.5</v>
      </c>
      <c r="E6494" s="183">
        <v>10.5</v>
      </c>
      <c r="F6494" s="161" t="s">
        <v>5</v>
      </c>
      <c r="G6494" s="162"/>
      <c r="H6494" s="163">
        <v>1802449961</v>
      </c>
    </row>
    <row r="6495" spans="1:8" s="121" customFormat="1" x14ac:dyDescent="0.25">
      <c r="A6495" s="112"/>
      <c r="B6495" s="160">
        <v>45105.687905092593</v>
      </c>
      <c r="C6495" s="183">
        <v>1000</v>
      </c>
      <c r="D6495" s="183">
        <v>979</v>
      </c>
      <c r="E6495" s="183">
        <v>21</v>
      </c>
      <c r="F6495" s="161" t="s">
        <v>5</v>
      </c>
      <c r="G6495" s="162"/>
      <c r="H6495" s="163">
        <v>1802451316</v>
      </c>
    </row>
    <row r="6496" spans="1:8" s="121" customFormat="1" x14ac:dyDescent="0.25">
      <c r="A6496" s="112"/>
      <c r="B6496" s="160">
        <v>45105.689583333333</v>
      </c>
      <c r="C6496" s="183">
        <v>1000</v>
      </c>
      <c r="D6496" s="183">
        <v>979</v>
      </c>
      <c r="E6496" s="183">
        <v>21</v>
      </c>
      <c r="F6496" s="161" t="s">
        <v>6630</v>
      </c>
      <c r="G6496" s="162"/>
      <c r="H6496" s="163">
        <v>1802455393</v>
      </c>
    </row>
    <row r="6497" spans="1:8" s="121" customFormat="1" x14ac:dyDescent="0.25">
      <c r="A6497" s="112"/>
      <c r="B6497" s="160">
        <v>45105.693402777775</v>
      </c>
      <c r="C6497" s="183">
        <v>1000</v>
      </c>
      <c r="D6497" s="183">
        <v>979</v>
      </c>
      <c r="E6497" s="183">
        <v>21</v>
      </c>
      <c r="F6497" s="161" t="s">
        <v>5</v>
      </c>
      <c r="G6497" s="162"/>
      <c r="H6497" s="163">
        <v>1802464645</v>
      </c>
    </row>
    <row r="6498" spans="1:8" s="121" customFormat="1" x14ac:dyDescent="0.25">
      <c r="A6498" s="112"/>
      <c r="B6498" s="160">
        <v>45105.700509259259</v>
      </c>
      <c r="C6498" s="183">
        <v>300</v>
      </c>
      <c r="D6498" s="183">
        <v>293.7</v>
      </c>
      <c r="E6498" s="183">
        <v>6.3000000000000114</v>
      </c>
      <c r="F6498" s="161" t="s">
        <v>5</v>
      </c>
      <c r="G6498" s="162"/>
      <c r="H6498" s="163">
        <v>1802481571</v>
      </c>
    </row>
    <row r="6499" spans="1:8" s="121" customFormat="1" x14ac:dyDescent="0.25">
      <c r="A6499" s="112"/>
      <c r="B6499" s="160">
        <v>45105.702824074076</v>
      </c>
      <c r="C6499" s="183">
        <v>1000</v>
      </c>
      <c r="D6499" s="183">
        <v>979</v>
      </c>
      <c r="E6499" s="183">
        <v>21</v>
      </c>
      <c r="F6499" s="161" t="s">
        <v>5</v>
      </c>
      <c r="G6499" s="162"/>
      <c r="H6499" s="163">
        <v>1802487284</v>
      </c>
    </row>
    <row r="6500" spans="1:8" s="121" customFormat="1" x14ac:dyDescent="0.25">
      <c r="A6500" s="112"/>
      <c r="B6500" s="160">
        <v>45105.706643518519</v>
      </c>
      <c r="C6500" s="183">
        <v>6000</v>
      </c>
      <c r="D6500" s="183">
        <v>5874</v>
      </c>
      <c r="E6500" s="183">
        <v>126</v>
      </c>
      <c r="F6500" s="161" t="s">
        <v>6620</v>
      </c>
      <c r="G6500" s="162"/>
      <c r="H6500" s="163">
        <v>1802496445</v>
      </c>
    </row>
    <row r="6501" spans="1:8" s="121" customFormat="1" x14ac:dyDescent="0.25">
      <c r="A6501" s="112"/>
      <c r="B6501" s="160">
        <v>45105.709409722222</v>
      </c>
      <c r="C6501" s="183">
        <v>6000</v>
      </c>
      <c r="D6501" s="183">
        <v>5874</v>
      </c>
      <c r="E6501" s="183">
        <v>126</v>
      </c>
      <c r="F6501" s="161" t="s">
        <v>6620</v>
      </c>
      <c r="G6501" s="162"/>
      <c r="H6501" s="163">
        <v>1802502905</v>
      </c>
    </row>
    <row r="6502" spans="1:8" s="121" customFormat="1" x14ac:dyDescent="0.25">
      <c r="A6502" s="112"/>
      <c r="B6502" s="160">
        <v>45105.710011574076</v>
      </c>
      <c r="C6502" s="183">
        <v>500</v>
      </c>
      <c r="D6502" s="183">
        <v>489.5</v>
      </c>
      <c r="E6502" s="183">
        <v>10.5</v>
      </c>
      <c r="F6502" s="161" t="s">
        <v>5</v>
      </c>
      <c r="G6502" s="162"/>
      <c r="H6502" s="163">
        <v>1802504301</v>
      </c>
    </row>
    <row r="6503" spans="1:8" s="121" customFormat="1" x14ac:dyDescent="0.25">
      <c r="A6503" s="112"/>
      <c r="B6503" s="160">
        <v>45105.711342592593</v>
      </c>
      <c r="C6503" s="183">
        <v>6000</v>
      </c>
      <c r="D6503" s="183">
        <v>5874</v>
      </c>
      <c r="E6503" s="183">
        <v>126</v>
      </c>
      <c r="F6503" s="161" t="s">
        <v>6620</v>
      </c>
      <c r="G6503" s="162"/>
      <c r="H6503" s="163">
        <v>1802507668</v>
      </c>
    </row>
    <row r="6504" spans="1:8" s="121" customFormat="1" x14ac:dyDescent="0.25">
      <c r="A6504" s="112"/>
      <c r="B6504" s="160">
        <v>45105.711736111109</v>
      </c>
      <c r="C6504" s="183">
        <v>10</v>
      </c>
      <c r="D6504" s="183">
        <v>6.1</v>
      </c>
      <c r="E6504" s="183">
        <v>3.9000000000000004</v>
      </c>
      <c r="F6504" s="161" t="s">
        <v>9056</v>
      </c>
      <c r="G6504" s="162"/>
      <c r="H6504" s="163">
        <v>1802508648</v>
      </c>
    </row>
    <row r="6505" spans="1:8" s="121" customFormat="1" x14ac:dyDescent="0.25">
      <c r="A6505" s="112"/>
      <c r="B6505" s="160">
        <v>45105.712453703702</v>
      </c>
      <c r="C6505" s="183">
        <v>6000</v>
      </c>
      <c r="D6505" s="183">
        <v>5874</v>
      </c>
      <c r="E6505" s="183">
        <v>126</v>
      </c>
      <c r="F6505" s="161" t="s">
        <v>6620</v>
      </c>
      <c r="G6505" s="162"/>
      <c r="H6505" s="163">
        <v>1802510505</v>
      </c>
    </row>
    <row r="6506" spans="1:8" s="121" customFormat="1" x14ac:dyDescent="0.25">
      <c r="A6506" s="112"/>
      <c r="B6506" s="160">
        <v>45105.714525462965</v>
      </c>
      <c r="C6506" s="183">
        <v>300</v>
      </c>
      <c r="D6506" s="183">
        <v>293.7</v>
      </c>
      <c r="E6506" s="183">
        <v>6.3000000000000114</v>
      </c>
      <c r="F6506" s="161" t="s">
        <v>5</v>
      </c>
      <c r="G6506" s="162"/>
      <c r="H6506" s="163">
        <v>1802515536</v>
      </c>
    </row>
    <row r="6507" spans="1:8" s="121" customFormat="1" x14ac:dyDescent="0.25">
      <c r="A6507" s="112"/>
      <c r="B6507" s="160">
        <v>45105.719976851855</v>
      </c>
      <c r="C6507" s="183">
        <v>300</v>
      </c>
      <c r="D6507" s="183">
        <v>293.7</v>
      </c>
      <c r="E6507" s="183">
        <v>6.3000000000000114</v>
      </c>
      <c r="F6507" s="161" t="s">
        <v>6689</v>
      </c>
      <c r="G6507" s="162"/>
      <c r="H6507" s="163">
        <v>1802528866</v>
      </c>
    </row>
    <row r="6508" spans="1:8" s="121" customFormat="1" x14ac:dyDescent="0.25">
      <c r="A6508" s="112"/>
      <c r="B6508" s="160">
        <v>45105.720729166664</v>
      </c>
      <c r="C6508" s="183">
        <v>100</v>
      </c>
      <c r="D6508" s="183">
        <v>96.1</v>
      </c>
      <c r="E6508" s="183">
        <v>3.9000000000000057</v>
      </c>
      <c r="F6508" s="161" t="s">
        <v>5</v>
      </c>
      <c r="G6508" s="162"/>
      <c r="H6508" s="163">
        <v>1802530705</v>
      </c>
    </row>
    <row r="6509" spans="1:8" s="121" customFormat="1" x14ac:dyDescent="0.25">
      <c r="A6509" s="112"/>
      <c r="B6509" s="160">
        <v>45105.721030092594</v>
      </c>
      <c r="C6509" s="183">
        <v>10</v>
      </c>
      <c r="D6509" s="183">
        <v>6.1</v>
      </c>
      <c r="E6509" s="183">
        <v>3.9000000000000004</v>
      </c>
      <c r="F6509" s="161" t="s">
        <v>8586</v>
      </c>
      <c r="G6509" s="162"/>
      <c r="H6509" s="163">
        <v>1802531497</v>
      </c>
    </row>
    <row r="6510" spans="1:8" s="121" customFormat="1" x14ac:dyDescent="0.25">
      <c r="A6510" s="112"/>
      <c r="B6510" s="160">
        <v>45105.72146990741</v>
      </c>
      <c r="C6510" s="183">
        <v>1000</v>
      </c>
      <c r="D6510" s="183">
        <v>979</v>
      </c>
      <c r="E6510" s="183">
        <v>21</v>
      </c>
      <c r="F6510" s="161" t="s">
        <v>5</v>
      </c>
      <c r="G6510" s="162"/>
      <c r="H6510" s="163">
        <v>1802532561</v>
      </c>
    </row>
    <row r="6511" spans="1:8" s="121" customFormat="1" x14ac:dyDescent="0.25">
      <c r="A6511" s="112"/>
      <c r="B6511" s="160">
        <v>45105.727106481485</v>
      </c>
      <c r="C6511" s="183">
        <v>300</v>
      </c>
      <c r="D6511" s="183">
        <v>293.7</v>
      </c>
      <c r="E6511" s="183">
        <v>6.3000000000000114</v>
      </c>
      <c r="F6511" s="161" t="s">
        <v>5</v>
      </c>
      <c r="G6511" s="162"/>
      <c r="H6511" s="163">
        <v>1802546970</v>
      </c>
    </row>
    <row r="6512" spans="1:8" s="121" customFormat="1" x14ac:dyDescent="0.25">
      <c r="A6512" s="112"/>
      <c r="B6512" s="160">
        <v>45105.727581018517</v>
      </c>
      <c r="C6512" s="183">
        <v>300</v>
      </c>
      <c r="D6512" s="183">
        <v>293.7</v>
      </c>
      <c r="E6512" s="183">
        <v>6.3000000000000114</v>
      </c>
      <c r="F6512" s="161" t="s">
        <v>5</v>
      </c>
      <c r="G6512" s="162"/>
      <c r="H6512" s="163">
        <v>1802548233</v>
      </c>
    </row>
    <row r="6513" spans="1:8" s="121" customFormat="1" x14ac:dyDescent="0.25">
      <c r="A6513" s="112"/>
      <c r="B6513" s="160">
        <v>45105.728506944448</v>
      </c>
      <c r="C6513" s="183">
        <v>200</v>
      </c>
      <c r="D6513" s="183">
        <v>195.8</v>
      </c>
      <c r="E6513" s="183">
        <v>4.1999999999999886</v>
      </c>
      <c r="F6513" s="161" t="s">
        <v>5</v>
      </c>
      <c r="G6513" s="162"/>
      <c r="H6513" s="163">
        <v>1802550597</v>
      </c>
    </row>
    <row r="6514" spans="1:8" s="121" customFormat="1" x14ac:dyDescent="0.25">
      <c r="A6514" s="112"/>
      <c r="B6514" s="160">
        <v>45105.728912037041</v>
      </c>
      <c r="C6514" s="183">
        <v>10</v>
      </c>
      <c r="D6514" s="183">
        <v>6.1</v>
      </c>
      <c r="E6514" s="183">
        <v>3.9000000000000004</v>
      </c>
      <c r="F6514" s="161" t="s">
        <v>8673</v>
      </c>
      <c r="G6514" s="162"/>
      <c r="H6514" s="163">
        <v>1802551619</v>
      </c>
    </row>
    <row r="6515" spans="1:8" s="121" customFormat="1" x14ac:dyDescent="0.25">
      <c r="A6515" s="112"/>
      <c r="B6515" s="160">
        <v>45105.729328703703</v>
      </c>
      <c r="C6515" s="183">
        <v>2000</v>
      </c>
      <c r="D6515" s="183">
        <v>1958</v>
      </c>
      <c r="E6515" s="183">
        <v>42</v>
      </c>
      <c r="F6515" s="161" t="s">
        <v>5</v>
      </c>
      <c r="G6515" s="162"/>
      <c r="H6515" s="163">
        <v>1802552603</v>
      </c>
    </row>
    <row r="6516" spans="1:8" s="121" customFormat="1" x14ac:dyDescent="0.25">
      <c r="A6516" s="112"/>
      <c r="B6516" s="160">
        <v>45105.729398148149</v>
      </c>
      <c r="C6516" s="183">
        <v>500</v>
      </c>
      <c r="D6516" s="183">
        <v>489.5</v>
      </c>
      <c r="E6516" s="183">
        <v>10.5</v>
      </c>
      <c r="F6516" s="161" t="s">
        <v>5</v>
      </c>
      <c r="G6516" s="162"/>
      <c r="H6516" s="163">
        <v>1802552768</v>
      </c>
    </row>
    <row r="6517" spans="1:8" s="121" customFormat="1" x14ac:dyDescent="0.25">
      <c r="A6517" s="112"/>
      <c r="B6517" s="160">
        <v>45105.729432870372</v>
      </c>
      <c r="C6517" s="183">
        <v>500</v>
      </c>
      <c r="D6517" s="183">
        <v>489.5</v>
      </c>
      <c r="E6517" s="183">
        <v>10.5</v>
      </c>
      <c r="F6517" s="161" t="s">
        <v>5</v>
      </c>
      <c r="G6517" s="162"/>
      <c r="H6517" s="163">
        <v>1802552882</v>
      </c>
    </row>
    <row r="6518" spans="1:8" s="121" customFormat="1" x14ac:dyDescent="0.25">
      <c r="A6518" s="112"/>
      <c r="B6518" s="160">
        <v>45105.742569444446</v>
      </c>
      <c r="C6518" s="183">
        <v>10</v>
      </c>
      <c r="D6518" s="183">
        <v>6.1</v>
      </c>
      <c r="E6518" s="183">
        <v>3.9000000000000004</v>
      </c>
      <c r="F6518" s="161" t="s">
        <v>9072</v>
      </c>
      <c r="G6518" s="162"/>
      <c r="H6518" s="163">
        <v>1802586723</v>
      </c>
    </row>
    <row r="6519" spans="1:8" s="121" customFormat="1" x14ac:dyDescent="0.25">
      <c r="A6519" s="112"/>
      <c r="B6519" s="160">
        <v>45105.743472222224</v>
      </c>
      <c r="C6519" s="183">
        <v>10</v>
      </c>
      <c r="D6519" s="183">
        <v>6.1</v>
      </c>
      <c r="E6519" s="183">
        <v>3.9000000000000004</v>
      </c>
      <c r="F6519" s="161" t="s">
        <v>9073</v>
      </c>
      <c r="G6519" s="162"/>
      <c r="H6519" s="163">
        <v>1802589055</v>
      </c>
    </row>
    <row r="6520" spans="1:8" s="121" customFormat="1" x14ac:dyDescent="0.25">
      <c r="A6520" s="112"/>
      <c r="B6520" s="160">
        <v>45105.745763888888</v>
      </c>
      <c r="C6520" s="183">
        <v>200</v>
      </c>
      <c r="D6520" s="183">
        <v>195.8</v>
      </c>
      <c r="E6520" s="183">
        <v>4.1999999999999886</v>
      </c>
      <c r="F6520" s="161" t="s">
        <v>5</v>
      </c>
      <c r="G6520" s="162"/>
      <c r="H6520" s="163">
        <v>1802595623</v>
      </c>
    </row>
    <row r="6521" spans="1:8" s="121" customFormat="1" x14ac:dyDescent="0.25">
      <c r="A6521" s="112"/>
      <c r="B6521" s="160">
        <v>45105.745868055557</v>
      </c>
      <c r="C6521" s="183">
        <v>300</v>
      </c>
      <c r="D6521" s="183">
        <v>293.7</v>
      </c>
      <c r="E6521" s="183">
        <v>6.3000000000000114</v>
      </c>
      <c r="F6521" s="161" t="s">
        <v>6564</v>
      </c>
      <c r="G6521" s="162"/>
      <c r="H6521" s="163">
        <v>1802595915</v>
      </c>
    </row>
    <row r="6522" spans="1:8" s="121" customFormat="1" x14ac:dyDescent="0.25">
      <c r="A6522" s="112"/>
      <c r="B6522" s="160">
        <v>45105.748530092591</v>
      </c>
      <c r="C6522" s="183">
        <v>1000</v>
      </c>
      <c r="D6522" s="183">
        <v>979</v>
      </c>
      <c r="E6522" s="183">
        <v>21</v>
      </c>
      <c r="F6522" s="161" t="s">
        <v>8598</v>
      </c>
      <c r="G6522" s="162"/>
      <c r="H6522" s="163">
        <v>1802602920</v>
      </c>
    </row>
    <row r="6523" spans="1:8" s="121" customFormat="1" x14ac:dyDescent="0.25">
      <c r="A6523" s="112"/>
      <c r="B6523" s="160">
        <v>45105.751747685186</v>
      </c>
      <c r="C6523" s="183">
        <v>1000</v>
      </c>
      <c r="D6523" s="183">
        <v>979</v>
      </c>
      <c r="E6523" s="183">
        <v>21</v>
      </c>
      <c r="F6523" s="161" t="s">
        <v>6564</v>
      </c>
      <c r="G6523" s="162"/>
      <c r="H6523" s="163">
        <v>1802611404</v>
      </c>
    </row>
    <row r="6524" spans="1:8" s="121" customFormat="1" x14ac:dyDescent="0.25">
      <c r="A6524" s="112"/>
      <c r="B6524" s="160">
        <v>45105.753379629627</v>
      </c>
      <c r="C6524" s="183">
        <v>500</v>
      </c>
      <c r="D6524" s="183">
        <v>489.5</v>
      </c>
      <c r="E6524" s="183">
        <v>10.5</v>
      </c>
      <c r="F6524" s="161" t="s">
        <v>6560</v>
      </c>
      <c r="G6524" s="162"/>
      <c r="H6524" s="163">
        <v>1802616085</v>
      </c>
    </row>
    <row r="6525" spans="1:8" s="121" customFormat="1" x14ac:dyDescent="0.25">
      <c r="A6525" s="112"/>
      <c r="B6525" s="160">
        <v>45105.754814814813</v>
      </c>
      <c r="C6525" s="183">
        <v>100</v>
      </c>
      <c r="D6525" s="183">
        <v>96.1</v>
      </c>
      <c r="E6525" s="183">
        <v>3.9000000000000057</v>
      </c>
      <c r="F6525" s="161" t="s">
        <v>8567</v>
      </c>
      <c r="G6525" s="162"/>
      <c r="H6525" s="163">
        <v>1802620275</v>
      </c>
    </row>
    <row r="6526" spans="1:8" s="121" customFormat="1" x14ac:dyDescent="0.25">
      <c r="A6526" s="112"/>
      <c r="B6526" s="160">
        <v>45105.757847222223</v>
      </c>
      <c r="C6526" s="183">
        <v>1000</v>
      </c>
      <c r="D6526" s="183">
        <v>979</v>
      </c>
      <c r="E6526" s="183">
        <v>21</v>
      </c>
      <c r="F6526" s="161" t="s">
        <v>5</v>
      </c>
      <c r="G6526" s="162"/>
      <c r="H6526" s="163">
        <v>1802628781</v>
      </c>
    </row>
    <row r="6527" spans="1:8" s="121" customFormat="1" x14ac:dyDescent="0.25">
      <c r="A6527" s="112"/>
      <c r="B6527" s="160">
        <v>45105.75885416667</v>
      </c>
      <c r="C6527" s="183">
        <v>10</v>
      </c>
      <c r="D6527" s="183">
        <v>6.1</v>
      </c>
      <c r="E6527" s="183">
        <v>3.9000000000000004</v>
      </c>
      <c r="F6527" s="161" t="s">
        <v>6573</v>
      </c>
      <c r="G6527" s="162"/>
      <c r="H6527" s="163">
        <v>1802631555</v>
      </c>
    </row>
    <row r="6528" spans="1:8" s="121" customFormat="1" x14ac:dyDescent="0.25">
      <c r="A6528" s="112"/>
      <c r="B6528" s="160">
        <v>45105.763333333336</v>
      </c>
      <c r="C6528" s="183">
        <v>750</v>
      </c>
      <c r="D6528" s="183">
        <v>734.25</v>
      </c>
      <c r="E6528" s="183">
        <v>15.75</v>
      </c>
      <c r="F6528" s="161" t="s">
        <v>5</v>
      </c>
      <c r="G6528" s="162"/>
      <c r="H6528" s="163">
        <v>1802644526</v>
      </c>
    </row>
    <row r="6529" spans="1:8" s="121" customFormat="1" x14ac:dyDescent="0.25">
      <c r="A6529" s="112"/>
      <c r="B6529" s="160">
        <v>45105.765416666669</v>
      </c>
      <c r="C6529" s="183">
        <v>100</v>
      </c>
      <c r="D6529" s="183">
        <v>96.1</v>
      </c>
      <c r="E6529" s="183">
        <v>3.9000000000000057</v>
      </c>
      <c r="F6529" s="161" t="s">
        <v>5</v>
      </c>
      <c r="G6529" s="162"/>
      <c r="H6529" s="163">
        <v>1802650473</v>
      </c>
    </row>
    <row r="6530" spans="1:8" s="121" customFormat="1" x14ac:dyDescent="0.25">
      <c r="A6530" s="112"/>
      <c r="B6530" s="160">
        <v>45105.766585648147</v>
      </c>
      <c r="C6530" s="183">
        <v>35</v>
      </c>
      <c r="D6530" s="183">
        <v>31.1</v>
      </c>
      <c r="E6530" s="183">
        <v>3.8999999999999986</v>
      </c>
      <c r="F6530" s="161" t="s">
        <v>5</v>
      </c>
      <c r="G6530" s="162"/>
      <c r="H6530" s="163">
        <v>1802653881</v>
      </c>
    </row>
    <row r="6531" spans="1:8" s="121" customFormat="1" x14ac:dyDescent="0.25">
      <c r="A6531" s="112"/>
      <c r="B6531" s="160">
        <v>45105.777141203704</v>
      </c>
      <c r="C6531" s="183">
        <v>100</v>
      </c>
      <c r="D6531" s="183">
        <v>96.1</v>
      </c>
      <c r="E6531" s="183">
        <v>3.9000000000000057</v>
      </c>
      <c r="F6531" s="161" t="s">
        <v>5</v>
      </c>
      <c r="G6531" s="162"/>
      <c r="H6531" s="163">
        <v>1802684159</v>
      </c>
    </row>
    <row r="6532" spans="1:8" s="121" customFormat="1" x14ac:dyDescent="0.25">
      <c r="A6532" s="112"/>
      <c r="B6532" s="160">
        <v>45105.78670138889</v>
      </c>
      <c r="C6532" s="183">
        <v>300</v>
      </c>
      <c r="D6532" s="183">
        <v>293.7</v>
      </c>
      <c r="E6532" s="183">
        <v>6.3000000000000114</v>
      </c>
      <c r="F6532" s="161" t="s">
        <v>5</v>
      </c>
      <c r="G6532" s="162"/>
      <c r="H6532" s="163">
        <v>1802711488</v>
      </c>
    </row>
    <row r="6533" spans="1:8" s="121" customFormat="1" x14ac:dyDescent="0.25">
      <c r="A6533" s="112"/>
      <c r="B6533" s="160">
        <v>45105.790509259263</v>
      </c>
      <c r="C6533" s="183">
        <v>500</v>
      </c>
      <c r="D6533" s="183">
        <v>489.5</v>
      </c>
      <c r="E6533" s="183">
        <v>10.5</v>
      </c>
      <c r="F6533" s="161" t="s">
        <v>9074</v>
      </c>
      <c r="G6533" s="162"/>
      <c r="H6533" s="163">
        <v>1802722264</v>
      </c>
    </row>
    <row r="6534" spans="1:8" s="121" customFormat="1" x14ac:dyDescent="0.25">
      <c r="A6534" s="112"/>
      <c r="B6534" s="160">
        <v>45105.792592592596</v>
      </c>
      <c r="C6534" s="183">
        <v>300</v>
      </c>
      <c r="D6534" s="183">
        <v>293.7</v>
      </c>
      <c r="E6534" s="183">
        <v>6.3000000000000114</v>
      </c>
      <c r="F6534" s="161" t="s">
        <v>5</v>
      </c>
      <c r="G6534" s="162"/>
      <c r="H6534" s="163">
        <v>1802728024</v>
      </c>
    </row>
    <row r="6535" spans="1:8" s="121" customFormat="1" x14ac:dyDescent="0.25">
      <c r="A6535" s="112"/>
      <c r="B6535" s="160">
        <v>45105.799537037034</v>
      </c>
      <c r="C6535" s="183">
        <v>500</v>
      </c>
      <c r="D6535" s="183">
        <v>489.5</v>
      </c>
      <c r="E6535" s="183">
        <v>10.5</v>
      </c>
      <c r="F6535" s="161" t="s">
        <v>5</v>
      </c>
      <c r="G6535" s="162"/>
      <c r="H6535" s="163">
        <v>1802748584</v>
      </c>
    </row>
    <row r="6536" spans="1:8" s="121" customFormat="1" x14ac:dyDescent="0.25">
      <c r="A6536" s="112"/>
      <c r="B6536" s="160">
        <v>45105.800335648149</v>
      </c>
      <c r="C6536" s="183">
        <v>200</v>
      </c>
      <c r="D6536" s="183">
        <v>195.8</v>
      </c>
      <c r="E6536" s="183">
        <v>4.1999999999999886</v>
      </c>
      <c r="F6536" s="161" t="s">
        <v>5</v>
      </c>
      <c r="G6536" s="162"/>
      <c r="H6536" s="163">
        <v>1802750913</v>
      </c>
    </row>
    <row r="6537" spans="1:8" s="121" customFormat="1" x14ac:dyDescent="0.25">
      <c r="A6537" s="112"/>
      <c r="B6537" s="160">
        <v>45105.805034722223</v>
      </c>
      <c r="C6537" s="183">
        <v>100</v>
      </c>
      <c r="D6537" s="183">
        <v>96.1</v>
      </c>
      <c r="E6537" s="183">
        <v>3.9000000000000057</v>
      </c>
      <c r="F6537" s="161" t="s">
        <v>5</v>
      </c>
      <c r="G6537" s="162"/>
      <c r="H6537" s="163">
        <v>1802764686</v>
      </c>
    </row>
    <row r="6538" spans="1:8" s="121" customFormat="1" x14ac:dyDescent="0.25">
      <c r="A6538" s="112"/>
      <c r="B6538" s="160">
        <v>45105.809548611112</v>
      </c>
      <c r="C6538" s="183">
        <v>10000</v>
      </c>
      <c r="D6538" s="183">
        <v>9790</v>
      </c>
      <c r="E6538" s="183">
        <v>210</v>
      </c>
      <c r="F6538" s="161" t="s">
        <v>6609</v>
      </c>
      <c r="G6538" s="162"/>
      <c r="H6538" s="163">
        <v>1802777910</v>
      </c>
    </row>
    <row r="6539" spans="1:8" s="121" customFormat="1" x14ac:dyDescent="0.25">
      <c r="A6539" s="112"/>
      <c r="B6539" s="160">
        <v>45105.813287037039</v>
      </c>
      <c r="C6539" s="183">
        <v>1000</v>
      </c>
      <c r="D6539" s="183">
        <v>979</v>
      </c>
      <c r="E6539" s="183">
        <v>21</v>
      </c>
      <c r="F6539" s="161" t="s">
        <v>5</v>
      </c>
      <c r="G6539" s="162"/>
      <c r="H6539" s="163">
        <v>1802788501</v>
      </c>
    </row>
    <row r="6540" spans="1:8" s="121" customFormat="1" x14ac:dyDescent="0.25">
      <c r="A6540" s="112"/>
      <c r="B6540" s="160">
        <v>45105.818541666667</v>
      </c>
      <c r="C6540" s="183">
        <v>500</v>
      </c>
      <c r="D6540" s="183">
        <v>489.5</v>
      </c>
      <c r="E6540" s="183">
        <v>10.5</v>
      </c>
      <c r="F6540" s="161" t="s">
        <v>5</v>
      </c>
      <c r="G6540" s="162"/>
      <c r="H6540" s="163">
        <v>1802803076</v>
      </c>
    </row>
    <row r="6541" spans="1:8" s="121" customFormat="1" x14ac:dyDescent="0.25">
      <c r="A6541" s="112"/>
      <c r="B6541" s="160">
        <v>45105.822662037041</v>
      </c>
      <c r="C6541" s="183">
        <v>1500</v>
      </c>
      <c r="D6541" s="183">
        <v>1468.5</v>
      </c>
      <c r="E6541" s="183">
        <v>31.5</v>
      </c>
      <c r="F6541" s="161" t="s">
        <v>5</v>
      </c>
      <c r="G6541" s="162"/>
      <c r="H6541" s="163">
        <v>1802814513</v>
      </c>
    </row>
    <row r="6542" spans="1:8" s="121" customFormat="1" x14ac:dyDescent="0.25">
      <c r="A6542" s="112"/>
      <c r="B6542" s="160">
        <v>45105.823576388888</v>
      </c>
      <c r="C6542" s="183">
        <v>100</v>
      </c>
      <c r="D6542" s="183">
        <v>96.1</v>
      </c>
      <c r="E6542" s="183">
        <v>3.9000000000000057</v>
      </c>
      <c r="F6542" s="161" t="s">
        <v>8601</v>
      </c>
      <c r="G6542" s="162"/>
      <c r="H6542" s="163">
        <v>1802817029</v>
      </c>
    </row>
    <row r="6543" spans="1:8" s="121" customFormat="1" x14ac:dyDescent="0.25">
      <c r="A6543" s="112"/>
      <c r="B6543" s="160">
        <v>45105.828379629631</v>
      </c>
      <c r="C6543" s="183">
        <v>500</v>
      </c>
      <c r="D6543" s="183">
        <v>489.5</v>
      </c>
      <c r="E6543" s="183">
        <v>10.5</v>
      </c>
      <c r="F6543" s="161" t="s">
        <v>6660</v>
      </c>
      <c r="G6543" s="162"/>
      <c r="H6543" s="163">
        <v>1802830088</v>
      </c>
    </row>
    <row r="6544" spans="1:8" s="121" customFormat="1" x14ac:dyDescent="0.25">
      <c r="A6544" s="112"/>
      <c r="B6544" s="160">
        <v>45105.829467592594</v>
      </c>
      <c r="C6544" s="183">
        <v>10000</v>
      </c>
      <c r="D6544" s="183">
        <v>9790</v>
      </c>
      <c r="E6544" s="183">
        <v>210</v>
      </c>
      <c r="F6544" s="161" t="s">
        <v>6699</v>
      </c>
      <c r="G6544" s="162"/>
      <c r="H6544" s="163">
        <v>1802833045</v>
      </c>
    </row>
    <row r="6545" spans="1:8" s="121" customFormat="1" x14ac:dyDescent="0.25">
      <c r="A6545" s="112"/>
      <c r="B6545" s="160">
        <v>45105.830092592594</v>
      </c>
      <c r="C6545" s="183">
        <v>10</v>
      </c>
      <c r="D6545" s="183">
        <v>6.1</v>
      </c>
      <c r="E6545" s="183">
        <v>3.9000000000000004</v>
      </c>
      <c r="F6545" s="161" t="s">
        <v>5</v>
      </c>
      <c r="G6545" s="162"/>
      <c r="H6545" s="163">
        <v>1802834692</v>
      </c>
    </row>
    <row r="6546" spans="1:8" s="121" customFormat="1" x14ac:dyDescent="0.25">
      <c r="A6546" s="112"/>
      <c r="B6546" s="160">
        <v>45105.830891203703</v>
      </c>
      <c r="C6546" s="183">
        <v>1000</v>
      </c>
      <c r="D6546" s="183">
        <v>979</v>
      </c>
      <c r="E6546" s="183">
        <v>21</v>
      </c>
      <c r="F6546" s="161" t="s">
        <v>5</v>
      </c>
      <c r="G6546" s="162"/>
      <c r="H6546" s="163">
        <v>1802836727</v>
      </c>
    </row>
    <row r="6547" spans="1:8" s="121" customFormat="1" x14ac:dyDescent="0.25">
      <c r="A6547" s="112"/>
      <c r="B6547" s="160">
        <v>45105.832812499997</v>
      </c>
      <c r="C6547" s="183">
        <v>2000</v>
      </c>
      <c r="D6547" s="183">
        <v>1958</v>
      </c>
      <c r="E6547" s="183">
        <v>42</v>
      </c>
      <c r="F6547" s="161" t="s">
        <v>9075</v>
      </c>
      <c r="G6547" s="162"/>
      <c r="H6547" s="163">
        <v>1802841713</v>
      </c>
    </row>
    <row r="6548" spans="1:8" s="121" customFormat="1" x14ac:dyDescent="0.25">
      <c r="A6548" s="112"/>
      <c r="B6548" s="160">
        <v>45105.835590277777</v>
      </c>
      <c r="C6548" s="183">
        <v>500</v>
      </c>
      <c r="D6548" s="183">
        <v>489.5</v>
      </c>
      <c r="E6548" s="183">
        <v>10.5</v>
      </c>
      <c r="F6548" s="161" t="s">
        <v>5</v>
      </c>
      <c r="G6548" s="162"/>
      <c r="H6548" s="163">
        <v>1802849465</v>
      </c>
    </row>
    <row r="6549" spans="1:8" s="121" customFormat="1" x14ac:dyDescent="0.25">
      <c r="A6549" s="112"/>
      <c r="B6549" s="160">
        <v>45105.835752314815</v>
      </c>
      <c r="C6549" s="183">
        <v>500</v>
      </c>
      <c r="D6549" s="183">
        <v>489.5</v>
      </c>
      <c r="E6549" s="183">
        <v>10.5</v>
      </c>
      <c r="F6549" s="161" t="s">
        <v>6608</v>
      </c>
      <c r="G6549" s="162"/>
      <c r="H6549" s="163">
        <v>1802849952</v>
      </c>
    </row>
    <row r="6550" spans="1:8" s="121" customFormat="1" x14ac:dyDescent="0.25">
      <c r="A6550" s="112"/>
      <c r="B6550" s="160">
        <v>45105.838333333333</v>
      </c>
      <c r="C6550" s="183">
        <v>1000</v>
      </c>
      <c r="D6550" s="183">
        <v>979</v>
      </c>
      <c r="E6550" s="183">
        <v>21</v>
      </c>
      <c r="F6550" s="161" t="s">
        <v>5</v>
      </c>
      <c r="G6550" s="162"/>
      <c r="H6550" s="163">
        <v>1802857052</v>
      </c>
    </row>
    <row r="6551" spans="1:8" s="121" customFormat="1" x14ac:dyDescent="0.25">
      <c r="A6551" s="112"/>
      <c r="B6551" s="160">
        <v>45105.839039351849</v>
      </c>
      <c r="C6551" s="183">
        <v>100</v>
      </c>
      <c r="D6551" s="183">
        <v>96.1</v>
      </c>
      <c r="E6551" s="183">
        <v>3.9000000000000057</v>
      </c>
      <c r="F6551" s="161" t="s">
        <v>6640</v>
      </c>
      <c r="G6551" s="162"/>
      <c r="H6551" s="163">
        <v>1802858898</v>
      </c>
    </row>
    <row r="6552" spans="1:8" s="121" customFormat="1" x14ac:dyDescent="0.25">
      <c r="A6552" s="112"/>
      <c r="B6552" s="160">
        <v>45105.844456018516</v>
      </c>
      <c r="C6552" s="183">
        <v>500</v>
      </c>
      <c r="D6552" s="183">
        <v>489.5</v>
      </c>
      <c r="E6552" s="183">
        <v>10.5</v>
      </c>
      <c r="F6552" s="161" t="s">
        <v>5</v>
      </c>
      <c r="G6552" s="162"/>
      <c r="H6552" s="163">
        <v>1802873556</v>
      </c>
    </row>
    <row r="6553" spans="1:8" s="121" customFormat="1" x14ac:dyDescent="0.25">
      <c r="A6553" s="112"/>
      <c r="B6553" s="160">
        <v>45105.850983796299</v>
      </c>
      <c r="C6553" s="183">
        <v>5400</v>
      </c>
      <c r="D6553" s="183">
        <v>5286.6</v>
      </c>
      <c r="E6553" s="183">
        <v>113.39999999999964</v>
      </c>
      <c r="F6553" s="161" t="s">
        <v>6575</v>
      </c>
      <c r="G6553" s="162"/>
      <c r="H6553" s="163">
        <v>1802891054</v>
      </c>
    </row>
    <row r="6554" spans="1:8" s="121" customFormat="1" x14ac:dyDescent="0.25">
      <c r="A6554" s="112"/>
      <c r="B6554" s="160">
        <v>45105.853414351855</v>
      </c>
      <c r="C6554" s="183">
        <v>100</v>
      </c>
      <c r="D6554" s="183">
        <v>96.1</v>
      </c>
      <c r="E6554" s="183">
        <v>3.9000000000000057</v>
      </c>
      <c r="F6554" s="161" t="s">
        <v>5</v>
      </c>
      <c r="G6554" s="162"/>
      <c r="H6554" s="163">
        <v>1802897577</v>
      </c>
    </row>
    <row r="6555" spans="1:8" s="121" customFormat="1" x14ac:dyDescent="0.25">
      <c r="A6555" s="112"/>
      <c r="B6555" s="160">
        <v>45105.853750000002</v>
      </c>
      <c r="C6555" s="183">
        <v>500</v>
      </c>
      <c r="D6555" s="183">
        <v>489.5</v>
      </c>
      <c r="E6555" s="183">
        <v>10.5</v>
      </c>
      <c r="F6555" s="161" t="s">
        <v>5</v>
      </c>
      <c r="G6555" s="162"/>
      <c r="H6555" s="163">
        <v>1802898488</v>
      </c>
    </row>
    <row r="6556" spans="1:8" s="121" customFormat="1" x14ac:dyDescent="0.25">
      <c r="A6556" s="112"/>
      <c r="B6556" s="160">
        <v>45105.858483796299</v>
      </c>
      <c r="C6556" s="183">
        <v>300</v>
      </c>
      <c r="D6556" s="183">
        <v>293.7</v>
      </c>
      <c r="E6556" s="183">
        <v>6.3000000000000114</v>
      </c>
      <c r="F6556" s="161" t="s">
        <v>5</v>
      </c>
      <c r="G6556" s="162"/>
      <c r="H6556" s="163">
        <v>1802910861</v>
      </c>
    </row>
    <row r="6557" spans="1:8" s="121" customFormat="1" x14ac:dyDescent="0.25">
      <c r="A6557" s="112"/>
      <c r="B6557" s="160">
        <v>45105.861238425925</v>
      </c>
      <c r="C6557" s="183">
        <v>100</v>
      </c>
      <c r="D6557" s="183">
        <v>96.1</v>
      </c>
      <c r="E6557" s="183">
        <v>3.9000000000000057</v>
      </c>
      <c r="F6557" s="161" t="s">
        <v>5</v>
      </c>
      <c r="G6557" s="162"/>
      <c r="H6557" s="163">
        <v>1802917955</v>
      </c>
    </row>
    <row r="6558" spans="1:8" s="121" customFormat="1" x14ac:dyDescent="0.25">
      <c r="A6558" s="112"/>
      <c r="B6558" s="160">
        <v>45105.863020833334</v>
      </c>
      <c r="C6558" s="183">
        <v>500</v>
      </c>
      <c r="D6558" s="183">
        <v>489.5</v>
      </c>
      <c r="E6558" s="183">
        <v>10.5</v>
      </c>
      <c r="F6558" s="161" t="s">
        <v>5</v>
      </c>
      <c r="G6558" s="162"/>
      <c r="H6558" s="163">
        <v>1802922488</v>
      </c>
    </row>
    <row r="6559" spans="1:8" s="121" customFormat="1" x14ac:dyDescent="0.25">
      <c r="A6559" s="112"/>
      <c r="B6559" s="160">
        <v>45105.864791666667</v>
      </c>
      <c r="C6559" s="183">
        <v>300</v>
      </c>
      <c r="D6559" s="183">
        <v>293.7</v>
      </c>
      <c r="E6559" s="183">
        <v>6.3000000000000114</v>
      </c>
      <c r="F6559" s="161" t="s">
        <v>5</v>
      </c>
      <c r="G6559" s="162"/>
      <c r="H6559" s="163">
        <v>1802927178</v>
      </c>
    </row>
    <row r="6560" spans="1:8" s="121" customFormat="1" x14ac:dyDescent="0.25">
      <c r="A6560" s="112"/>
      <c r="B6560" s="160">
        <v>45105.865694444445</v>
      </c>
      <c r="C6560" s="183">
        <v>1000</v>
      </c>
      <c r="D6560" s="183">
        <v>979</v>
      </c>
      <c r="E6560" s="183">
        <v>21</v>
      </c>
      <c r="F6560" s="161" t="s">
        <v>5</v>
      </c>
      <c r="G6560" s="162"/>
      <c r="H6560" s="163">
        <v>1802929601</v>
      </c>
    </row>
    <row r="6561" spans="1:8" s="121" customFormat="1" x14ac:dyDescent="0.25">
      <c r="A6561" s="112"/>
      <c r="B6561" s="160">
        <v>45105.866782407407</v>
      </c>
      <c r="C6561" s="183">
        <v>300</v>
      </c>
      <c r="D6561" s="183">
        <v>293.7</v>
      </c>
      <c r="E6561" s="183">
        <v>6.3000000000000114</v>
      </c>
      <c r="F6561" s="161" t="s">
        <v>5</v>
      </c>
      <c r="G6561" s="162"/>
      <c r="H6561" s="163">
        <v>1802932249</v>
      </c>
    </row>
    <row r="6562" spans="1:8" s="121" customFormat="1" x14ac:dyDescent="0.25">
      <c r="A6562" s="112"/>
      <c r="B6562" s="160">
        <v>45105.874918981484</v>
      </c>
      <c r="C6562" s="183">
        <v>500</v>
      </c>
      <c r="D6562" s="183">
        <v>489.5</v>
      </c>
      <c r="E6562" s="183">
        <v>10.5</v>
      </c>
      <c r="F6562" s="161" t="s">
        <v>5</v>
      </c>
      <c r="G6562" s="162"/>
      <c r="H6562" s="163">
        <v>1802952620</v>
      </c>
    </row>
    <row r="6563" spans="1:8" s="121" customFormat="1" x14ac:dyDescent="0.25">
      <c r="A6563" s="112"/>
      <c r="B6563" s="160">
        <v>45105.874965277777</v>
      </c>
      <c r="C6563" s="183">
        <v>200</v>
      </c>
      <c r="D6563" s="183">
        <v>195.8</v>
      </c>
      <c r="E6563" s="183">
        <v>4.1999999999999886</v>
      </c>
      <c r="F6563" s="161" t="s">
        <v>5</v>
      </c>
      <c r="G6563" s="162"/>
      <c r="H6563" s="163">
        <v>1802952733</v>
      </c>
    </row>
    <row r="6564" spans="1:8" s="121" customFormat="1" x14ac:dyDescent="0.25">
      <c r="A6564" s="112"/>
      <c r="B6564" s="160">
        <v>45105.879675925928</v>
      </c>
      <c r="C6564" s="183">
        <v>2000</v>
      </c>
      <c r="D6564" s="183">
        <v>1958</v>
      </c>
      <c r="E6564" s="183">
        <v>42</v>
      </c>
      <c r="F6564" s="161" t="s">
        <v>5</v>
      </c>
      <c r="G6564" s="162"/>
      <c r="H6564" s="163">
        <v>1802964863</v>
      </c>
    </row>
    <row r="6565" spans="1:8" s="121" customFormat="1" x14ac:dyDescent="0.25">
      <c r="A6565" s="112"/>
      <c r="B6565" s="160">
        <v>45105.888657407406</v>
      </c>
      <c r="C6565" s="183">
        <v>500</v>
      </c>
      <c r="D6565" s="183">
        <v>489.5</v>
      </c>
      <c r="E6565" s="183">
        <v>10.5</v>
      </c>
      <c r="F6565" s="161" t="s">
        <v>5</v>
      </c>
      <c r="G6565" s="162"/>
      <c r="H6565" s="163">
        <v>1802986497</v>
      </c>
    </row>
    <row r="6566" spans="1:8" s="121" customFormat="1" x14ac:dyDescent="0.25">
      <c r="A6566" s="112"/>
      <c r="B6566" s="160">
        <v>45105.892291666663</v>
      </c>
      <c r="C6566" s="183">
        <v>300</v>
      </c>
      <c r="D6566" s="183">
        <v>293.7</v>
      </c>
      <c r="E6566" s="183">
        <v>6.3000000000000114</v>
      </c>
      <c r="F6566" s="161" t="s">
        <v>6620</v>
      </c>
      <c r="G6566" s="162"/>
      <c r="H6566" s="163">
        <v>1802995236</v>
      </c>
    </row>
    <row r="6567" spans="1:8" s="121" customFormat="1" x14ac:dyDescent="0.25">
      <c r="A6567" s="112"/>
      <c r="B6567" s="160">
        <v>45105.897303240738</v>
      </c>
      <c r="C6567" s="183">
        <v>3200</v>
      </c>
      <c r="D6567" s="183">
        <v>3132.8</v>
      </c>
      <c r="E6567" s="183">
        <v>67.199999999999818</v>
      </c>
      <c r="F6567" s="161" t="s">
        <v>5</v>
      </c>
      <c r="G6567" s="162"/>
      <c r="H6567" s="163">
        <v>1803008611</v>
      </c>
    </row>
    <row r="6568" spans="1:8" s="121" customFormat="1" x14ac:dyDescent="0.25">
      <c r="A6568" s="112"/>
      <c r="B6568" s="160">
        <v>45105.898668981485</v>
      </c>
      <c r="C6568" s="183">
        <v>1000</v>
      </c>
      <c r="D6568" s="183">
        <v>979</v>
      </c>
      <c r="E6568" s="183">
        <v>21</v>
      </c>
      <c r="F6568" s="161" t="s">
        <v>5</v>
      </c>
      <c r="G6568" s="162"/>
      <c r="H6568" s="163">
        <v>1803012584</v>
      </c>
    </row>
    <row r="6569" spans="1:8" s="121" customFormat="1" x14ac:dyDescent="0.25">
      <c r="A6569" s="112"/>
      <c r="B6569" s="160">
        <v>45105.909432870372</v>
      </c>
      <c r="C6569" s="183">
        <v>500</v>
      </c>
      <c r="D6569" s="183">
        <v>489.5</v>
      </c>
      <c r="E6569" s="183">
        <v>10.5</v>
      </c>
      <c r="F6569" s="161" t="s">
        <v>5</v>
      </c>
      <c r="G6569" s="162"/>
      <c r="H6569" s="163">
        <v>1803037716</v>
      </c>
    </row>
    <row r="6570" spans="1:8" s="121" customFormat="1" x14ac:dyDescent="0.25">
      <c r="A6570" s="112"/>
      <c r="B6570" s="160">
        <v>45105.916678240741</v>
      </c>
      <c r="C6570" s="183">
        <v>500</v>
      </c>
      <c r="D6570" s="183">
        <v>489.5</v>
      </c>
      <c r="E6570" s="183">
        <v>10.5</v>
      </c>
      <c r="F6570" s="161" t="s">
        <v>5</v>
      </c>
      <c r="G6570" s="162"/>
      <c r="H6570" s="163">
        <v>1803053025</v>
      </c>
    </row>
    <row r="6571" spans="1:8" s="121" customFormat="1" x14ac:dyDescent="0.25">
      <c r="A6571" s="112"/>
      <c r="B6571" s="160">
        <v>45105.917685185188</v>
      </c>
      <c r="C6571" s="183">
        <v>3000</v>
      </c>
      <c r="D6571" s="183">
        <v>2937</v>
      </c>
      <c r="E6571" s="183">
        <v>63</v>
      </c>
      <c r="F6571" s="161" t="s">
        <v>5</v>
      </c>
      <c r="G6571" s="162"/>
      <c r="H6571" s="163">
        <v>1803054987</v>
      </c>
    </row>
    <row r="6572" spans="1:8" s="121" customFormat="1" x14ac:dyDescent="0.25">
      <c r="A6572" s="112"/>
      <c r="B6572" s="160">
        <v>45105.921122685184</v>
      </c>
      <c r="C6572" s="183">
        <v>200</v>
      </c>
      <c r="D6572" s="183">
        <v>195.8</v>
      </c>
      <c r="E6572" s="183">
        <v>4.1999999999999886</v>
      </c>
      <c r="F6572" s="161" t="s">
        <v>5</v>
      </c>
      <c r="G6572" s="162"/>
      <c r="H6572" s="163">
        <v>1803062274</v>
      </c>
    </row>
    <row r="6573" spans="1:8" s="121" customFormat="1" x14ac:dyDescent="0.25">
      <c r="A6573" s="112"/>
      <c r="B6573" s="160">
        <v>45105.922685185185</v>
      </c>
      <c r="C6573" s="183">
        <v>1000</v>
      </c>
      <c r="D6573" s="183">
        <v>979</v>
      </c>
      <c r="E6573" s="183">
        <v>21</v>
      </c>
      <c r="F6573" s="161" t="s">
        <v>5</v>
      </c>
      <c r="G6573" s="162"/>
      <c r="H6573" s="163">
        <v>1803065438</v>
      </c>
    </row>
    <row r="6574" spans="1:8" s="121" customFormat="1" x14ac:dyDescent="0.25">
      <c r="A6574" s="112"/>
      <c r="B6574" s="160">
        <v>45105.924305555556</v>
      </c>
      <c r="C6574" s="183">
        <v>100</v>
      </c>
      <c r="D6574" s="183">
        <v>96.1</v>
      </c>
      <c r="E6574" s="183">
        <v>3.9000000000000057</v>
      </c>
      <c r="F6574" s="161" t="s">
        <v>5</v>
      </c>
      <c r="G6574" s="162"/>
      <c r="H6574" s="163">
        <v>1803068735</v>
      </c>
    </row>
    <row r="6575" spans="1:8" s="121" customFormat="1" x14ac:dyDescent="0.25">
      <c r="A6575" s="112"/>
      <c r="B6575" s="160">
        <v>45105.928391203706</v>
      </c>
      <c r="C6575" s="183">
        <v>300</v>
      </c>
      <c r="D6575" s="183">
        <v>293.7</v>
      </c>
      <c r="E6575" s="183">
        <v>6.3000000000000114</v>
      </c>
      <c r="F6575" s="161" t="s">
        <v>5</v>
      </c>
      <c r="G6575" s="162"/>
      <c r="H6575" s="163">
        <v>1803076735</v>
      </c>
    </row>
    <row r="6576" spans="1:8" s="121" customFormat="1" x14ac:dyDescent="0.25">
      <c r="A6576" s="112"/>
      <c r="B6576" s="160">
        <v>45105.930046296293</v>
      </c>
      <c r="C6576" s="183">
        <v>100</v>
      </c>
      <c r="D6576" s="183">
        <v>96.1</v>
      </c>
      <c r="E6576" s="183">
        <v>3.9000000000000057</v>
      </c>
      <c r="F6576" s="161" t="s">
        <v>5</v>
      </c>
      <c r="G6576" s="162"/>
      <c r="H6576" s="163">
        <v>1803079917</v>
      </c>
    </row>
    <row r="6577" spans="1:8" s="121" customFormat="1" x14ac:dyDescent="0.25">
      <c r="A6577" s="112"/>
      <c r="B6577" s="160">
        <v>45105.930324074077</v>
      </c>
      <c r="C6577" s="183">
        <v>500</v>
      </c>
      <c r="D6577" s="183">
        <v>489.5</v>
      </c>
      <c r="E6577" s="183">
        <v>10.5</v>
      </c>
      <c r="F6577" s="161" t="s">
        <v>9076</v>
      </c>
      <c r="G6577" s="162"/>
      <c r="H6577" s="163">
        <v>1803080471</v>
      </c>
    </row>
    <row r="6578" spans="1:8" s="121" customFormat="1" x14ac:dyDescent="0.25">
      <c r="A6578" s="112"/>
      <c r="B6578" s="160">
        <v>45105.930555555555</v>
      </c>
      <c r="C6578" s="183">
        <v>2000</v>
      </c>
      <c r="D6578" s="183">
        <v>1958</v>
      </c>
      <c r="E6578" s="183">
        <v>42</v>
      </c>
      <c r="F6578" s="161" t="s">
        <v>9077</v>
      </c>
      <c r="G6578" s="162"/>
      <c r="H6578" s="163">
        <v>1803080877</v>
      </c>
    </row>
    <row r="6579" spans="1:8" s="121" customFormat="1" x14ac:dyDescent="0.25">
      <c r="A6579" s="112"/>
      <c r="B6579" s="160">
        <v>45105.931620370371</v>
      </c>
      <c r="C6579" s="183">
        <v>50</v>
      </c>
      <c r="D6579" s="183">
        <v>46.1</v>
      </c>
      <c r="E6579" s="183">
        <v>3.8999999999999986</v>
      </c>
      <c r="F6579" s="161" t="s">
        <v>5</v>
      </c>
      <c r="G6579" s="162"/>
      <c r="H6579" s="163">
        <v>1803082900</v>
      </c>
    </row>
    <row r="6580" spans="1:8" s="121" customFormat="1" x14ac:dyDescent="0.25">
      <c r="A6580" s="112"/>
      <c r="B6580" s="160">
        <v>45105.934583333335</v>
      </c>
      <c r="C6580" s="183">
        <v>1000</v>
      </c>
      <c r="D6580" s="183">
        <v>979</v>
      </c>
      <c r="E6580" s="183">
        <v>21</v>
      </c>
      <c r="F6580" s="161" t="s">
        <v>5</v>
      </c>
      <c r="G6580" s="162"/>
      <c r="H6580" s="163">
        <v>1803088735</v>
      </c>
    </row>
    <row r="6581" spans="1:8" s="121" customFormat="1" x14ac:dyDescent="0.25">
      <c r="A6581" s="112"/>
      <c r="B6581" s="160">
        <v>45105.935787037037</v>
      </c>
      <c r="C6581" s="183">
        <v>1000</v>
      </c>
      <c r="D6581" s="183">
        <v>979</v>
      </c>
      <c r="E6581" s="183">
        <v>21</v>
      </c>
      <c r="F6581" s="161" t="s">
        <v>6585</v>
      </c>
      <c r="G6581" s="162"/>
      <c r="H6581" s="163">
        <v>1803090947</v>
      </c>
    </row>
    <row r="6582" spans="1:8" s="121" customFormat="1" x14ac:dyDescent="0.25">
      <c r="A6582" s="112"/>
      <c r="B6582" s="160">
        <v>45105.936215277776</v>
      </c>
      <c r="C6582" s="183">
        <v>50</v>
      </c>
      <c r="D6582" s="183">
        <v>46.1</v>
      </c>
      <c r="E6582" s="183">
        <v>3.8999999999999986</v>
      </c>
      <c r="F6582" s="161" t="s">
        <v>6564</v>
      </c>
      <c r="G6582" s="162"/>
      <c r="H6582" s="163">
        <v>1803091806</v>
      </c>
    </row>
    <row r="6583" spans="1:8" s="121" customFormat="1" x14ac:dyDescent="0.25">
      <c r="A6583" s="112"/>
      <c r="B6583" s="160">
        <v>45105.937164351853</v>
      </c>
      <c r="C6583" s="183">
        <v>450</v>
      </c>
      <c r="D6583" s="183">
        <v>440.55</v>
      </c>
      <c r="E6583" s="183">
        <v>9.4499999999999886</v>
      </c>
      <c r="F6583" s="161" t="s">
        <v>8631</v>
      </c>
      <c r="G6583" s="162"/>
      <c r="H6583" s="163">
        <v>1803093542</v>
      </c>
    </row>
    <row r="6584" spans="1:8" s="121" customFormat="1" x14ac:dyDescent="0.25">
      <c r="A6584" s="112"/>
      <c r="B6584" s="160">
        <v>45105.939085648148</v>
      </c>
      <c r="C6584" s="183">
        <v>100</v>
      </c>
      <c r="D6584" s="183">
        <v>96.1</v>
      </c>
      <c r="E6584" s="183">
        <v>3.9000000000000057</v>
      </c>
      <c r="F6584" s="161" t="s">
        <v>5</v>
      </c>
      <c r="G6584" s="162"/>
      <c r="H6584" s="163">
        <v>1803097001</v>
      </c>
    </row>
    <row r="6585" spans="1:8" s="121" customFormat="1" x14ac:dyDescent="0.25">
      <c r="A6585" s="112"/>
      <c r="B6585" s="160">
        <v>45105.941886574074</v>
      </c>
      <c r="C6585" s="183">
        <v>100</v>
      </c>
      <c r="D6585" s="183">
        <v>96.1</v>
      </c>
      <c r="E6585" s="183">
        <v>3.9000000000000057</v>
      </c>
      <c r="F6585" s="161" t="s">
        <v>5</v>
      </c>
      <c r="G6585" s="162"/>
      <c r="H6585" s="163">
        <v>1803102079</v>
      </c>
    </row>
    <row r="6586" spans="1:8" s="121" customFormat="1" x14ac:dyDescent="0.25">
      <c r="A6586" s="112"/>
      <c r="B6586" s="160">
        <v>45105.942407407405</v>
      </c>
      <c r="C6586" s="183">
        <v>100</v>
      </c>
      <c r="D6586" s="183">
        <v>96.1</v>
      </c>
      <c r="E6586" s="183">
        <v>3.9000000000000057</v>
      </c>
      <c r="F6586" s="161" t="s">
        <v>5</v>
      </c>
      <c r="G6586" s="162"/>
      <c r="H6586" s="163">
        <v>1803102934</v>
      </c>
    </row>
    <row r="6587" spans="1:8" s="121" customFormat="1" x14ac:dyDescent="0.25">
      <c r="A6587" s="112"/>
      <c r="B6587" s="160">
        <v>45105.945347222223</v>
      </c>
      <c r="C6587" s="183">
        <v>100</v>
      </c>
      <c r="D6587" s="183">
        <v>96.1</v>
      </c>
      <c r="E6587" s="183">
        <v>3.9000000000000057</v>
      </c>
      <c r="F6587" s="161" t="s">
        <v>5</v>
      </c>
      <c r="G6587" s="162"/>
      <c r="H6587" s="163">
        <v>1803108310</v>
      </c>
    </row>
    <row r="6588" spans="1:8" s="121" customFormat="1" x14ac:dyDescent="0.25">
      <c r="A6588" s="112"/>
      <c r="B6588" s="160">
        <v>45105.946550925924</v>
      </c>
      <c r="C6588" s="183">
        <v>500</v>
      </c>
      <c r="D6588" s="183">
        <v>489.5</v>
      </c>
      <c r="E6588" s="183">
        <v>10.5</v>
      </c>
      <c r="F6588" s="161" t="s">
        <v>6576</v>
      </c>
      <c r="G6588" s="162"/>
      <c r="H6588" s="163">
        <v>1803110349</v>
      </c>
    </row>
    <row r="6589" spans="1:8" s="121" customFormat="1" x14ac:dyDescent="0.25">
      <c r="A6589" s="112"/>
      <c r="B6589" s="160">
        <v>45105.94908564815</v>
      </c>
      <c r="C6589" s="183">
        <v>500</v>
      </c>
      <c r="D6589" s="183">
        <v>489.5</v>
      </c>
      <c r="E6589" s="183">
        <v>10.5</v>
      </c>
      <c r="F6589" s="161" t="s">
        <v>5</v>
      </c>
      <c r="G6589" s="162"/>
      <c r="H6589" s="163">
        <v>1803114700</v>
      </c>
    </row>
    <row r="6590" spans="1:8" s="121" customFormat="1" x14ac:dyDescent="0.25">
      <c r="A6590" s="112"/>
      <c r="B6590" s="160">
        <v>45105.950671296298</v>
      </c>
      <c r="C6590" s="183">
        <v>50000</v>
      </c>
      <c r="D6590" s="183">
        <v>48950</v>
      </c>
      <c r="E6590" s="183">
        <v>1050</v>
      </c>
      <c r="F6590" s="161" t="s">
        <v>5</v>
      </c>
      <c r="G6590" s="162"/>
      <c r="H6590" s="163">
        <v>1803117402</v>
      </c>
    </row>
    <row r="6591" spans="1:8" s="121" customFormat="1" x14ac:dyDescent="0.25">
      <c r="A6591" s="112"/>
      <c r="B6591" s="160">
        <v>45105.952453703707</v>
      </c>
      <c r="C6591" s="183">
        <v>1000</v>
      </c>
      <c r="D6591" s="183">
        <v>979</v>
      </c>
      <c r="E6591" s="183">
        <v>21</v>
      </c>
      <c r="F6591" s="161" t="s">
        <v>5</v>
      </c>
      <c r="G6591" s="162"/>
      <c r="H6591" s="163">
        <v>1803120515</v>
      </c>
    </row>
    <row r="6592" spans="1:8" s="121" customFormat="1" x14ac:dyDescent="0.25">
      <c r="A6592" s="112"/>
      <c r="B6592" s="160">
        <v>45105.95349537037</v>
      </c>
      <c r="C6592" s="183">
        <v>100</v>
      </c>
      <c r="D6592" s="183">
        <v>96.1</v>
      </c>
      <c r="E6592" s="183">
        <v>3.9000000000000057</v>
      </c>
      <c r="F6592" s="161" t="s">
        <v>5</v>
      </c>
      <c r="G6592" s="162"/>
      <c r="H6592" s="163">
        <v>1803122073</v>
      </c>
    </row>
    <row r="6593" spans="1:8" s="121" customFormat="1" x14ac:dyDescent="0.25">
      <c r="A6593" s="112"/>
      <c r="B6593" s="160">
        <v>45105.953993055555</v>
      </c>
      <c r="C6593" s="183">
        <v>1000</v>
      </c>
      <c r="D6593" s="183">
        <v>979</v>
      </c>
      <c r="E6593" s="183">
        <v>21</v>
      </c>
      <c r="F6593" s="161" t="s">
        <v>5</v>
      </c>
      <c r="G6593" s="162"/>
      <c r="H6593" s="163">
        <v>1803122874</v>
      </c>
    </row>
    <row r="6594" spans="1:8" s="121" customFormat="1" x14ac:dyDescent="0.25">
      <c r="A6594" s="112"/>
      <c r="B6594" s="160">
        <v>45105.964155092595</v>
      </c>
      <c r="C6594" s="183">
        <v>5000</v>
      </c>
      <c r="D6594" s="183">
        <v>4895</v>
      </c>
      <c r="E6594" s="183">
        <v>105</v>
      </c>
      <c r="F6594" s="161" t="s">
        <v>5</v>
      </c>
      <c r="G6594" s="162"/>
      <c r="H6594" s="163">
        <v>1803138677</v>
      </c>
    </row>
    <row r="6595" spans="1:8" s="121" customFormat="1" x14ac:dyDescent="0.25">
      <c r="A6595" s="112"/>
      <c r="B6595" s="160">
        <v>45105.964201388888</v>
      </c>
      <c r="C6595" s="183">
        <v>1500</v>
      </c>
      <c r="D6595" s="183">
        <v>1468.5</v>
      </c>
      <c r="E6595" s="183">
        <v>31.5</v>
      </c>
      <c r="F6595" s="161" t="s">
        <v>5</v>
      </c>
      <c r="G6595" s="162"/>
      <c r="H6595" s="163">
        <v>1803138741</v>
      </c>
    </row>
    <row r="6596" spans="1:8" s="121" customFormat="1" x14ac:dyDescent="0.25">
      <c r="A6596" s="112"/>
      <c r="B6596" s="160">
        <v>45105.967870370368</v>
      </c>
      <c r="C6596" s="183">
        <v>500</v>
      </c>
      <c r="D6596" s="183">
        <v>489.5</v>
      </c>
      <c r="E6596" s="183">
        <v>10.5</v>
      </c>
      <c r="F6596" s="161" t="s">
        <v>5</v>
      </c>
      <c r="G6596" s="162"/>
      <c r="H6596" s="163">
        <v>1803144256</v>
      </c>
    </row>
    <row r="6597" spans="1:8" s="121" customFormat="1" x14ac:dyDescent="0.25">
      <c r="A6597" s="112"/>
      <c r="B6597" s="160">
        <v>45105.970775462964</v>
      </c>
      <c r="C6597" s="183">
        <v>200</v>
      </c>
      <c r="D6597" s="183">
        <v>195.8</v>
      </c>
      <c r="E6597" s="183">
        <v>4.1999999999999886</v>
      </c>
      <c r="F6597" s="161" t="s">
        <v>8935</v>
      </c>
      <c r="G6597" s="162"/>
      <c r="H6597" s="163">
        <v>1803148460</v>
      </c>
    </row>
    <row r="6598" spans="1:8" s="121" customFormat="1" x14ac:dyDescent="0.25">
      <c r="A6598" s="112"/>
      <c r="B6598" s="160">
        <v>45105.975428240738</v>
      </c>
      <c r="C6598" s="183">
        <v>1000</v>
      </c>
      <c r="D6598" s="183">
        <v>979</v>
      </c>
      <c r="E6598" s="183">
        <v>21</v>
      </c>
      <c r="F6598" s="161" t="s">
        <v>5</v>
      </c>
      <c r="G6598" s="162"/>
      <c r="H6598" s="163">
        <v>1803155176</v>
      </c>
    </row>
    <row r="6599" spans="1:8" s="121" customFormat="1" x14ac:dyDescent="0.25">
      <c r="A6599" s="112"/>
      <c r="B6599" s="160">
        <v>45105.978935185187</v>
      </c>
      <c r="C6599" s="183">
        <v>300</v>
      </c>
      <c r="D6599" s="183">
        <v>293.7</v>
      </c>
      <c r="E6599" s="183">
        <v>6.3000000000000114</v>
      </c>
      <c r="F6599" s="161" t="s">
        <v>5</v>
      </c>
      <c r="G6599" s="162"/>
      <c r="H6599" s="163">
        <v>1803159872</v>
      </c>
    </row>
    <row r="6600" spans="1:8" s="121" customFormat="1" x14ac:dyDescent="0.25">
      <c r="A6600" s="112"/>
      <c r="B6600" s="160">
        <v>45105.99496527778</v>
      </c>
      <c r="C6600" s="183">
        <v>2000</v>
      </c>
      <c r="D6600" s="183">
        <v>1958</v>
      </c>
      <c r="E6600" s="183">
        <v>42</v>
      </c>
      <c r="F6600" s="161" t="s">
        <v>6568</v>
      </c>
      <c r="G6600" s="162"/>
      <c r="H6600" s="163">
        <v>1803180830</v>
      </c>
    </row>
    <row r="6601" spans="1:8" s="121" customFormat="1" x14ac:dyDescent="0.25">
      <c r="A6601" s="112"/>
      <c r="B6601" s="160">
        <v>45106.003946759258</v>
      </c>
      <c r="C6601" s="183">
        <v>50</v>
      </c>
      <c r="D6601" s="183">
        <v>46.1</v>
      </c>
      <c r="E6601" s="183">
        <v>3.8999999999999986</v>
      </c>
      <c r="F6601" s="161" t="s">
        <v>5</v>
      </c>
      <c r="G6601" s="162"/>
      <c r="H6601" s="163">
        <v>1803192755</v>
      </c>
    </row>
    <row r="6602" spans="1:8" s="121" customFormat="1" x14ac:dyDescent="0.25">
      <c r="A6602" s="112"/>
      <c r="B6602" s="160">
        <v>45106.009004629632</v>
      </c>
      <c r="C6602" s="183">
        <v>3000</v>
      </c>
      <c r="D6602" s="183">
        <v>2937</v>
      </c>
      <c r="E6602" s="183">
        <v>63</v>
      </c>
      <c r="F6602" s="161" t="s">
        <v>5</v>
      </c>
      <c r="G6602" s="162"/>
      <c r="H6602" s="163">
        <v>1803200118</v>
      </c>
    </row>
    <row r="6603" spans="1:8" s="121" customFormat="1" x14ac:dyDescent="0.25">
      <c r="A6603" s="112"/>
      <c r="B6603" s="160">
        <v>45106.016342592593</v>
      </c>
      <c r="C6603" s="183">
        <v>1000</v>
      </c>
      <c r="D6603" s="183">
        <v>979</v>
      </c>
      <c r="E6603" s="183">
        <v>21</v>
      </c>
      <c r="F6603" s="161" t="s">
        <v>5</v>
      </c>
      <c r="G6603" s="162"/>
      <c r="H6603" s="163">
        <v>1803210580</v>
      </c>
    </row>
    <row r="6604" spans="1:8" s="121" customFormat="1" x14ac:dyDescent="0.25">
      <c r="A6604" s="112"/>
      <c r="B6604" s="160">
        <v>45106.016655092593</v>
      </c>
      <c r="C6604" s="183">
        <v>300</v>
      </c>
      <c r="D6604" s="183">
        <v>293.7</v>
      </c>
      <c r="E6604" s="183">
        <v>6.3000000000000114</v>
      </c>
      <c r="F6604" s="161" t="s">
        <v>5</v>
      </c>
      <c r="G6604" s="162"/>
      <c r="H6604" s="163">
        <v>1803211035</v>
      </c>
    </row>
    <row r="6605" spans="1:8" s="121" customFormat="1" x14ac:dyDescent="0.25">
      <c r="A6605" s="112"/>
      <c r="B6605" s="160">
        <v>45106.017523148148</v>
      </c>
      <c r="C6605" s="183">
        <v>300</v>
      </c>
      <c r="D6605" s="183">
        <v>293.7</v>
      </c>
      <c r="E6605" s="183">
        <v>6.3000000000000114</v>
      </c>
      <c r="F6605" s="161" t="s">
        <v>5</v>
      </c>
      <c r="G6605" s="162"/>
      <c r="H6605" s="163">
        <v>1803212235</v>
      </c>
    </row>
    <row r="6606" spans="1:8" s="121" customFormat="1" x14ac:dyDescent="0.25">
      <c r="A6606" s="112"/>
      <c r="B6606" s="160">
        <v>45106.025092592594</v>
      </c>
      <c r="C6606" s="183">
        <v>600</v>
      </c>
      <c r="D6606" s="183">
        <v>587.4</v>
      </c>
      <c r="E6606" s="183">
        <v>12.600000000000023</v>
      </c>
      <c r="F6606" s="161" t="s">
        <v>5</v>
      </c>
      <c r="G6606" s="162"/>
      <c r="H6606" s="163">
        <v>1803221928</v>
      </c>
    </row>
    <row r="6607" spans="1:8" s="121" customFormat="1" x14ac:dyDescent="0.25">
      <c r="A6607" s="112"/>
      <c r="B6607" s="160">
        <v>45106.034583333334</v>
      </c>
      <c r="C6607" s="183">
        <v>756</v>
      </c>
      <c r="D6607" s="183">
        <v>740.12</v>
      </c>
      <c r="E6607" s="183">
        <v>15.879999999999995</v>
      </c>
      <c r="F6607" s="161" t="s">
        <v>5</v>
      </c>
      <c r="G6607" s="162"/>
      <c r="H6607" s="163">
        <v>1803233678</v>
      </c>
    </row>
    <row r="6608" spans="1:8" s="121" customFormat="1" x14ac:dyDescent="0.25">
      <c r="A6608" s="112"/>
      <c r="B6608" s="160">
        <v>45106.034837962965</v>
      </c>
      <c r="C6608" s="183">
        <v>100</v>
      </c>
      <c r="D6608" s="183">
        <v>96.1</v>
      </c>
      <c r="E6608" s="183">
        <v>3.9000000000000057</v>
      </c>
      <c r="F6608" s="161" t="s">
        <v>8647</v>
      </c>
      <c r="G6608" s="162" t="s">
        <v>8667</v>
      </c>
      <c r="H6608" s="163">
        <v>1803234049</v>
      </c>
    </row>
    <row r="6609" spans="1:8" s="121" customFormat="1" x14ac:dyDescent="0.25">
      <c r="A6609" s="112"/>
      <c r="B6609" s="160">
        <v>45106.044016203705</v>
      </c>
      <c r="C6609" s="183">
        <v>100</v>
      </c>
      <c r="D6609" s="183">
        <v>96.1</v>
      </c>
      <c r="E6609" s="183">
        <v>3.9000000000000057</v>
      </c>
      <c r="F6609" s="161" t="s">
        <v>6635</v>
      </c>
      <c r="G6609" s="162"/>
      <c r="H6609" s="163">
        <v>1803245375</v>
      </c>
    </row>
    <row r="6610" spans="1:8" s="121" customFormat="1" x14ac:dyDescent="0.25">
      <c r="A6610" s="112"/>
      <c r="B6610" s="160">
        <v>45106.045266203706</v>
      </c>
      <c r="C6610" s="183">
        <v>90</v>
      </c>
      <c r="D6610" s="183">
        <v>86.1</v>
      </c>
      <c r="E6610" s="183">
        <v>3.9000000000000057</v>
      </c>
      <c r="F6610" s="161" t="s">
        <v>6645</v>
      </c>
      <c r="G6610" s="162"/>
      <c r="H6610" s="163">
        <v>1803247053</v>
      </c>
    </row>
    <row r="6611" spans="1:8" s="121" customFormat="1" x14ac:dyDescent="0.25">
      <c r="A6611" s="112"/>
      <c r="B6611" s="160">
        <v>45106.063831018517</v>
      </c>
      <c r="C6611" s="183">
        <v>100</v>
      </c>
      <c r="D6611" s="183">
        <v>96.1</v>
      </c>
      <c r="E6611" s="183">
        <v>3.9000000000000057</v>
      </c>
      <c r="F6611" s="161" t="s">
        <v>5</v>
      </c>
      <c r="G6611" s="162"/>
      <c r="H6611" s="163">
        <v>1803269527</v>
      </c>
    </row>
    <row r="6612" spans="1:8" s="121" customFormat="1" x14ac:dyDescent="0.25">
      <c r="A6612" s="112"/>
      <c r="B6612" s="160">
        <v>45106.064444444448</v>
      </c>
      <c r="C6612" s="183">
        <v>54</v>
      </c>
      <c r="D6612" s="183">
        <v>50.1</v>
      </c>
      <c r="E6612" s="183">
        <v>3.8999999999999986</v>
      </c>
      <c r="F6612" s="161" t="s">
        <v>8846</v>
      </c>
      <c r="G6612" s="162"/>
      <c r="H6612" s="163">
        <v>1803270227</v>
      </c>
    </row>
    <row r="6613" spans="1:8" s="121" customFormat="1" x14ac:dyDescent="0.25">
      <c r="A6613" s="112"/>
      <c r="B6613" s="160">
        <v>45106.075057870374</v>
      </c>
      <c r="C6613" s="183">
        <v>1500</v>
      </c>
      <c r="D6613" s="183">
        <v>1468.5</v>
      </c>
      <c r="E6613" s="183">
        <v>31.5</v>
      </c>
      <c r="F6613" s="161" t="s">
        <v>5</v>
      </c>
      <c r="G6613" s="162"/>
      <c r="H6613" s="163">
        <v>1803280308</v>
      </c>
    </row>
    <row r="6614" spans="1:8" s="121" customFormat="1" x14ac:dyDescent="0.25">
      <c r="A6614" s="112"/>
      <c r="B6614" s="160">
        <v>45106.085300925923</v>
      </c>
      <c r="C6614" s="183">
        <v>250</v>
      </c>
      <c r="D6614" s="183">
        <v>244.75</v>
      </c>
      <c r="E6614" s="183">
        <v>5.25</v>
      </c>
      <c r="F6614" s="161" t="s">
        <v>5</v>
      </c>
      <c r="G6614" s="162"/>
      <c r="H6614" s="163">
        <v>1803289798</v>
      </c>
    </row>
    <row r="6615" spans="1:8" s="121" customFormat="1" x14ac:dyDescent="0.25">
      <c r="A6615" s="112"/>
      <c r="B6615" s="160">
        <v>45106.099664351852</v>
      </c>
      <c r="C6615" s="183">
        <v>300</v>
      </c>
      <c r="D6615" s="183">
        <v>293.7</v>
      </c>
      <c r="E6615" s="183">
        <v>6.3000000000000114</v>
      </c>
      <c r="F6615" s="161" t="s">
        <v>6581</v>
      </c>
      <c r="G6615" s="162"/>
      <c r="H6615" s="163">
        <v>1803306728</v>
      </c>
    </row>
    <row r="6616" spans="1:8" s="121" customFormat="1" x14ac:dyDescent="0.25">
      <c r="A6616" s="112"/>
      <c r="B6616" s="160">
        <v>45106.141562500001</v>
      </c>
      <c r="C6616" s="183">
        <v>300</v>
      </c>
      <c r="D6616" s="183">
        <v>293.7</v>
      </c>
      <c r="E6616" s="183">
        <v>6.3000000000000114</v>
      </c>
      <c r="F6616" s="161" t="s">
        <v>5</v>
      </c>
      <c r="G6616" s="162"/>
      <c r="H6616" s="163">
        <v>1803350387</v>
      </c>
    </row>
    <row r="6617" spans="1:8" s="121" customFormat="1" x14ac:dyDescent="0.25">
      <c r="A6617" s="112"/>
      <c r="B6617" s="160">
        <v>45106.141932870371</v>
      </c>
      <c r="C6617" s="183">
        <v>500</v>
      </c>
      <c r="D6617" s="183">
        <v>489.5</v>
      </c>
      <c r="E6617" s="183">
        <v>10.5</v>
      </c>
      <c r="F6617" s="161" t="s">
        <v>9078</v>
      </c>
      <c r="G6617" s="162"/>
      <c r="H6617" s="163">
        <v>1803350838</v>
      </c>
    </row>
    <row r="6618" spans="1:8" s="121" customFormat="1" x14ac:dyDescent="0.25">
      <c r="A6618" s="112"/>
      <c r="B6618" s="160">
        <v>45106.146365740744</v>
      </c>
      <c r="C6618" s="183">
        <v>100</v>
      </c>
      <c r="D6618" s="183">
        <v>96.1</v>
      </c>
      <c r="E6618" s="183">
        <v>3.9000000000000057</v>
      </c>
      <c r="F6618" s="161" t="s">
        <v>5</v>
      </c>
      <c r="G6618" s="162"/>
      <c r="H6618" s="163">
        <v>1803355428</v>
      </c>
    </row>
    <row r="6619" spans="1:8" s="121" customFormat="1" x14ac:dyDescent="0.25">
      <c r="A6619" s="112"/>
      <c r="B6619" s="160">
        <v>45106.147858796299</v>
      </c>
      <c r="C6619" s="183">
        <v>3000</v>
      </c>
      <c r="D6619" s="183">
        <v>2937</v>
      </c>
      <c r="E6619" s="183">
        <v>63</v>
      </c>
      <c r="F6619" s="161" t="s">
        <v>5</v>
      </c>
      <c r="G6619" s="162"/>
      <c r="H6619" s="163">
        <v>1803356852</v>
      </c>
    </row>
    <row r="6620" spans="1:8" s="121" customFormat="1" x14ac:dyDescent="0.25">
      <c r="A6620" s="112"/>
      <c r="B6620" s="160">
        <v>45106.152291666665</v>
      </c>
      <c r="C6620" s="183">
        <v>123</v>
      </c>
      <c r="D6620" s="183">
        <v>119.1</v>
      </c>
      <c r="E6620" s="183">
        <v>3.9000000000000057</v>
      </c>
      <c r="F6620" s="161" t="s">
        <v>6561</v>
      </c>
      <c r="G6620" s="162"/>
      <c r="H6620" s="163">
        <v>1803361447</v>
      </c>
    </row>
    <row r="6621" spans="1:8" s="121" customFormat="1" x14ac:dyDescent="0.25">
      <c r="A6621" s="112"/>
      <c r="B6621" s="160">
        <v>45106.157094907408</v>
      </c>
      <c r="C6621" s="183">
        <v>500</v>
      </c>
      <c r="D6621" s="183">
        <v>489.5</v>
      </c>
      <c r="E6621" s="183">
        <v>10.5</v>
      </c>
      <c r="F6621" s="161" t="s">
        <v>6577</v>
      </c>
      <c r="G6621" s="162"/>
      <c r="H6621" s="163">
        <v>1803365773</v>
      </c>
    </row>
    <row r="6622" spans="1:8" s="121" customFormat="1" x14ac:dyDescent="0.25">
      <c r="A6622" s="112"/>
      <c r="B6622" s="160">
        <v>45106.184502314813</v>
      </c>
      <c r="C6622" s="183">
        <v>1000</v>
      </c>
      <c r="D6622" s="183">
        <v>979</v>
      </c>
      <c r="E6622" s="183">
        <v>21</v>
      </c>
      <c r="F6622" s="161" t="s">
        <v>5</v>
      </c>
      <c r="G6622" s="162"/>
      <c r="H6622" s="163">
        <v>1803390220</v>
      </c>
    </row>
    <row r="6623" spans="1:8" s="121" customFormat="1" x14ac:dyDescent="0.25">
      <c r="A6623" s="112"/>
      <c r="B6623" s="160">
        <v>45106.195648148147</v>
      </c>
      <c r="C6623" s="183">
        <v>1000</v>
      </c>
      <c r="D6623" s="183">
        <v>979</v>
      </c>
      <c r="E6623" s="183">
        <v>21</v>
      </c>
      <c r="F6623" s="161" t="s">
        <v>6600</v>
      </c>
      <c r="G6623" s="162"/>
      <c r="H6623" s="163">
        <v>1803399716</v>
      </c>
    </row>
    <row r="6624" spans="1:8" s="121" customFormat="1" x14ac:dyDescent="0.25">
      <c r="A6624" s="112"/>
      <c r="B6624" s="160">
        <v>45106.240659722222</v>
      </c>
      <c r="C6624" s="183">
        <v>1000</v>
      </c>
      <c r="D6624" s="183">
        <v>979</v>
      </c>
      <c r="E6624" s="183">
        <v>21</v>
      </c>
      <c r="F6624" s="161" t="s">
        <v>9079</v>
      </c>
      <c r="G6624" s="162"/>
      <c r="H6624" s="163">
        <v>1803434259</v>
      </c>
    </row>
    <row r="6625" spans="1:8" s="121" customFormat="1" x14ac:dyDescent="0.25">
      <c r="A6625" s="112"/>
      <c r="B6625" s="160">
        <v>45106.248923611114</v>
      </c>
      <c r="C6625" s="183">
        <v>500</v>
      </c>
      <c r="D6625" s="183">
        <v>489.5</v>
      </c>
      <c r="E6625" s="183">
        <v>10.5</v>
      </c>
      <c r="F6625" s="161" t="s">
        <v>5</v>
      </c>
      <c r="G6625" s="162"/>
      <c r="H6625" s="163">
        <v>1803440688</v>
      </c>
    </row>
    <row r="6626" spans="1:8" s="121" customFormat="1" x14ac:dyDescent="0.25">
      <c r="A6626" s="112"/>
      <c r="B6626" s="160">
        <v>45106.248935185184</v>
      </c>
      <c r="C6626" s="183">
        <v>500</v>
      </c>
      <c r="D6626" s="183">
        <v>489.5</v>
      </c>
      <c r="E6626" s="183">
        <v>10.5</v>
      </c>
      <c r="F6626" s="161" t="s">
        <v>5</v>
      </c>
      <c r="G6626" s="162"/>
      <c r="H6626" s="163">
        <v>1803440694</v>
      </c>
    </row>
    <row r="6627" spans="1:8" s="121" customFormat="1" x14ac:dyDescent="0.25">
      <c r="A6627" s="112"/>
      <c r="B6627" s="160">
        <v>45106.256203703706</v>
      </c>
      <c r="C6627" s="183">
        <v>300</v>
      </c>
      <c r="D6627" s="183">
        <v>293.7</v>
      </c>
      <c r="E6627" s="183">
        <v>6.3000000000000114</v>
      </c>
      <c r="F6627" s="161" t="s">
        <v>5</v>
      </c>
      <c r="G6627" s="162"/>
      <c r="H6627" s="163">
        <v>1803446720</v>
      </c>
    </row>
    <row r="6628" spans="1:8" s="121" customFormat="1" x14ac:dyDescent="0.25">
      <c r="A6628" s="112"/>
      <c r="B6628" s="160">
        <v>45106.288495370369</v>
      </c>
      <c r="C6628" s="183">
        <v>300</v>
      </c>
      <c r="D6628" s="183">
        <v>293.7</v>
      </c>
      <c r="E6628" s="183">
        <v>6.3000000000000114</v>
      </c>
      <c r="F6628" s="161" t="s">
        <v>6696</v>
      </c>
      <c r="G6628" s="162"/>
      <c r="H6628" s="163">
        <v>1803474339</v>
      </c>
    </row>
    <row r="6629" spans="1:8" s="121" customFormat="1" x14ac:dyDescent="0.25">
      <c r="A6629" s="112"/>
      <c r="B6629" s="160">
        <v>45106.289953703701</v>
      </c>
      <c r="C6629" s="183">
        <v>100</v>
      </c>
      <c r="D6629" s="183">
        <v>96.1</v>
      </c>
      <c r="E6629" s="183">
        <v>3.9000000000000057</v>
      </c>
      <c r="F6629" s="161" t="s">
        <v>6576</v>
      </c>
      <c r="G6629" s="162"/>
      <c r="H6629" s="163">
        <v>1803475683</v>
      </c>
    </row>
    <row r="6630" spans="1:8" s="121" customFormat="1" x14ac:dyDescent="0.25">
      <c r="A6630" s="112"/>
      <c r="B6630" s="160">
        <v>45106.290671296294</v>
      </c>
      <c r="C6630" s="183">
        <v>1000</v>
      </c>
      <c r="D6630" s="183">
        <v>979</v>
      </c>
      <c r="E6630" s="183">
        <v>21</v>
      </c>
      <c r="F6630" s="161" t="s">
        <v>9065</v>
      </c>
      <c r="G6630" s="162"/>
      <c r="H6630" s="163">
        <v>1803476295</v>
      </c>
    </row>
    <row r="6631" spans="1:8" s="121" customFormat="1" x14ac:dyDescent="0.25">
      <c r="A6631" s="112"/>
      <c r="B6631" s="160">
        <v>45106.300358796296</v>
      </c>
      <c r="C6631" s="183">
        <v>300</v>
      </c>
      <c r="D6631" s="183">
        <v>293.7</v>
      </c>
      <c r="E6631" s="183">
        <v>6.3000000000000114</v>
      </c>
      <c r="F6631" s="161" t="s">
        <v>5</v>
      </c>
      <c r="G6631" s="162"/>
      <c r="H6631" s="163">
        <v>1803485924</v>
      </c>
    </row>
    <row r="6632" spans="1:8" s="121" customFormat="1" x14ac:dyDescent="0.25">
      <c r="A6632" s="112"/>
      <c r="B6632" s="160">
        <v>45106.306539351855</v>
      </c>
      <c r="C6632" s="183">
        <v>1500</v>
      </c>
      <c r="D6632" s="183">
        <v>1468.5</v>
      </c>
      <c r="E6632" s="183">
        <v>31.5</v>
      </c>
      <c r="F6632" s="161" t="s">
        <v>9080</v>
      </c>
      <c r="G6632" s="162"/>
      <c r="H6632" s="163">
        <v>1803492642</v>
      </c>
    </row>
    <row r="6633" spans="1:8" s="121" customFormat="1" x14ac:dyDescent="0.25">
      <c r="A6633" s="112"/>
      <c r="B6633" s="160">
        <v>45106.314814814818</v>
      </c>
      <c r="C6633" s="183">
        <v>6000</v>
      </c>
      <c r="D6633" s="183">
        <v>5874</v>
      </c>
      <c r="E6633" s="183">
        <v>126</v>
      </c>
      <c r="F6633" s="161" t="s">
        <v>5</v>
      </c>
      <c r="G6633" s="162"/>
      <c r="H6633" s="163">
        <v>1803501660</v>
      </c>
    </row>
    <row r="6634" spans="1:8" s="121" customFormat="1" x14ac:dyDescent="0.25">
      <c r="A6634" s="112"/>
      <c r="B6634" s="160">
        <v>45106.333634259259</v>
      </c>
      <c r="C6634" s="183">
        <v>1000</v>
      </c>
      <c r="D6634" s="183">
        <v>979</v>
      </c>
      <c r="E6634" s="183">
        <v>21</v>
      </c>
      <c r="F6634" s="161" t="s">
        <v>5</v>
      </c>
      <c r="G6634" s="162"/>
      <c r="H6634" s="163">
        <v>1803525455</v>
      </c>
    </row>
    <row r="6635" spans="1:8" s="121" customFormat="1" x14ac:dyDescent="0.25">
      <c r="A6635" s="112"/>
      <c r="B6635" s="160">
        <v>45106.33898148148</v>
      </c>
      <c r="C6635" s="183">
        <v>500</v>
      </c>
      <c r="D6635" s="183">
        <v>489.5</v>
      </c>
      <c r="E6635" s="183">
        <v>10.5</v>
      </c>
      <c r="F6635" s="161" t="s">
        <v>6669</v>
      </c>
      <c r="G6635" s="162"/>
      <c r="H6635" s="163">
        <v>1803533625</v>
      </c>
    </row>
    <row r="6636" spans="1:8" s="121" customFormat="1" x14ac:dyDescent="0.25">
      <c r="A6636" s="112"/>
      <c r="B6636" s="160">
        <v>45106.347175925926</v>
      </c>
      <c r="C6636" s="183">
        <v>1000</v>
      </c>
      <c r="D6636" s="183">
        <v>979</v>
      </c>
      <c r="E6636" s="183">
        <v>21</v>
      </c>
      <c r="F6636" s="161" t="s">
        <v>6622</v>
      </c>
      <c r="G6636" s="162"/>
      <c r="H6636" s="163">
        <v>1803545943</v>
      </c>
    </row>
    <row r="6637" spans="1:8" s="121" customFormat="1" x14ac:dyDescent="0.25">
      <c r="A6637" s="112"/>
      <c r="B6637" s="160">
        <v>45106.356678240743</v>
      </c>
      <c r="C6637" s="183">
        <v>100</v>
      </c>
      <c r="D6637" s="183">
        <v>96.1</v>
      </c>
      <c r="E6637" s="183">
        <v>3.9000000000000057</v>
      </c>
      <c r="F6637" s="161" t="s">
        <v>5</v>
      </c>
      <c r="G6637" s="162"/>
      <c r="H6637" s="163">
        <v>1803560163</v>
      </c>
    </row>
    <row r="6638" spans="1:8" s="121" customFormat="1" x14ac:dyDescent="0.25">
      <c r="A6638" s="112"/>
      <c r="B6638" s="160">
        <v>45106.358807870369</v>
      </c>
      <c r="C6638" s="183">
        <v>1000</v>
      </c>
      <c r="D6638" s="183">
        <v>979</v>
      </c>
      <c r="E6638" s="183">
        <v>21</v>
      </c>
      <c r="F6638" s="161" t="s">
        <v>6573</v>
      </c>
      <c r="G6638" s="162"/>
      <c r="H6638" s="163">
        <v>1803563775</v>
      </c>
    </row>
    <row r="6639" spans="1:8" s="121" customFormat="1" x14ac:dyDescent="0.25">
      <c r="A6639" s="112"/>
      <c r="B6639" s="160">
        <v>45106.370555555557</v>
      </c>
      <c r="C6639" s="183">
        <v>100</v>
      </c>
      <c r="D6639" s="183">
        <v>96.1</v>
      </c>
      <c r="E6639" s="183">
        <v>3.9000000000000057</v>
      </c>
      <c r="F6639" s="161" t="s">
        <v>5</v>
      </c>
      <c r="G6639" s="162"/>
      <c r="H6639" s="163">
        <v>1803583283</v>
      </c>
    </row>
    <row r="6640" spans="1:8" s="121" customFormat="1" x14ac:dyDescent="0.25">
      <c r="A6640" s="112"/>
      <c r="B6640" s="160">
        <v>45106.372847222221</v>
      </c>
      <c r="C6640" s="183">
        <v>100</v>
      </c>
      <c r="D6640" s="183">
        <v>96.1</v>
      </c>
      <c r="E6640" s="183">
        <v>3.9000000000000057</v>
      </c>
      <c r="F6640" s="161" t="s">
        <v>5</v>
      </c>
      <c r="G6640" s="162"/>
      <c r="H6640" s="163">
        <v>1803587723</v>
      </c>
    </row>
    <row r="6641" spans="1:8" s="121" customFormat="1" x14ac:dyDescent="0.25">
      <c r="A6641" s="112"/>
      <c r="B6641" s="160">
        <v>45106.375578703701</v>
      </c>
      <c r="C6641" s="183">
        <v>500</v>
      </c>
      <c r="D6641" s="183">
        <v>489.5</v>
      </c>
      <c r="E6641" s="183">
        <v>10.5</v>
      </c>
      <c r="F6641" s="161" t="s">
        <v>6669</v>
      </c>
      <c r="G6641" s="162"/>
      <c r="H6641" s="163">
        <v>1803592972</v>
      </c>
    </row>
    <row r="6642" spans="1:8" s="121" customFormat="1" x14ac:dyDescent="0.25">
      <c r="A6642" s="112"/>
      <c r="B6642" s="160">
        <v>45106.382997685185</v>
      </c>
      <c r="C6642" s="183">
        <v>300</v>
      </c>
      <c r="D6642" s="183">
        <v>293.7</v>
      </c>
      <c r="E6642" s="183">
        <v>6.3000000000000114</v>
      </c>
      <c r="F6642" s="161" t="s">
        <v>5</v>
      </c>
      <c r="G6642" s="162"/>
      <c r="H6642" s="163">
        <v>1803607924</v>
      </c>
    </row>
    <row r="6643" spans="1:8" s="121" customFormat="1" x14ac:dyDescent="0.25">
      <c r="A6643" s="112"/>
      <c r="B6643" s="160">
        <v>45106.385023148148</v>
      </c>
      <c r="C6643" s="183">
        <v>1000</v>
      </c>
      <c r="D6643" s="183">
        <v>979</v>
      </c>
      <c r="E6643" s="183">
        <v>21</v>
      </c>
      <c r="F6643" s="161" t="s">
        <v>5</v>
      </c>
      <c r="G6643" s="162"/>
      <c r="H6643" s="163">
        <v>1803611542</v>
      </c>
    </row>
    <row r="6644" spans="1:8" s="121" customFormat="1" x14ac:dyDescent="0.25">
      <c r="A6644" s="112"/>
      <c r="B6644" s="160">
        <v>45106.385891203703</v>
      </c>
      <c r="C6644" s="183">
        <v>500</v>
      </c>
      <c r="D6644" s="183">
        <v>489.5</v>
      </c>
      <c r="E6644" s="183">
        <v>10.5</v>
      </c>
      <c r="F6644" s="161" t="s">
        <v>5</v>
      </c>
      <c r="G6644" s="162"/>
      <c r="H6644" s="163">
        <v>1803613078</v>
      </c>
    </row>
    <row r="6645" spans="1:8" s="121" customFormat="1" x14ac:dyDescent="0.25">
      <c r="A6645" s="112"/>
      <c r="B6645" s="160">
        <v>45106.39025462963</v>
      </c>
      <c r="C6645" s="183">
        <v>2000</v>
      </c>
      <c r="D6645" s="183">
        <v>1958</v>
      </c>
      <c r="E6645" s="183">
        <v>42</v>
      </c>
      <c r="F6645" s="161" t="s">
        <v>9081</v>
      </c>
      <c r="G6645" s="162"/>
      <c r="H6645" s="163">
        <v>1803620795</v>
      </c>
    </row>
    <row r="6646" spans="1:8" s="121" customFormat="1" x14ac:dyDescent="0.25">
      <c r="A6646" s="112"/>
      <c r="B6646" s="160">
        <v>45106.390682870369</v>
      </c>
      <c r="C6646" s="183">
        <v>500</v>
      </c>
      <c r="D6646" s="183">
        <v>489.5</v>
      </c>
      <c r="E6646" s="183">
        <v>10.5</v>
      </c>
      <c r="F6646" s="161" t="s">
        <v>5</v>
      </c>
      <c r="G6646" s="162"/>
      <c r="H6646" s="163">
        <v>1803621506</v>
      </c>
    </row>
    <row r="6647" spans="1:8" s="121" customFormat="1" x14ac:dyDescent="0.25">
      <c r="A6647" s="112"/>
      <c r="B6647" s="160">
        <v>45106.393877314818</v>
      </c>
      <c r="C6647" s="183">
        <v>10</v>
      </c>
      <c r="D6647" s="183">
        <v>6.1</v>
      </c>
      <c r="E6647" s="183">
        <v>3.9000000000000004</v>
      </c>
      <c r="F6647" s="161" t="s">
        <v>8596</v>
      </c>
      <c r="G6647" s="162"/>
      <c r="H6647" s="163">
        <v>1803626992</v>
      </c>
    </row>
    <row r="6648" spans="1:8" s="121" customFormat="1" x14ac:dyDescent="0.25">
      <c r="A6648" s="112"/>
      <c r="B6648" s="160">
        <v>45106.393935185188</v>
      </c>
      <c r="C6648" s="183">
        <v>13</v>
      </c>
      <c r="D6648" s="183">
        <v>9.1</v>
      </c>
      <c r="E6648" s="183">
        <v>3.9000000000000004</v>
      </c>
      <c r="F6648" s="161" t="s">
        <v>8638</v>
      </c>
      <c r="G6648" s="162"/>
      <c r="H6648" s="163">
        <v>1803627089</v>
      </c>
    </row>
    <row r="6649" spans="1:8" s="121" customFormat="1" x14ac:dyDescent="0.25">
      <c r="A6649" s="112"/>
      <c r="B6649" s="160">
        <v>45106.394479166665</v>
      </c>
      <c r="C6649" s="183">
        <v>300</v>
      </c>
      <c r="D6649" s="183">
        <v>293.7</v>
      </c>
      <c r="E6649" s="183">
        <v>6.3000000000000114</v>
      </c>
      <c r="F6649" s="161" t="s">
        <v>5</v>
      </c>
      <c r="G6649" s="162"/>
      <c r="H6649" s="163">
        <v>1803628024</v>
      </c>
    </row>
    <row r="6650" spans="1:8" s="121" customFormat="1" x14ac:dyDescent="0.25">
      <c r="A6650" s="112"/>
      <c r="B6650" s="160">
        <v>45106.398761574077</v>
      </c>
      <c r="C6650" s="183">
        <v>300</v>
      </c>
      <c r="D6650" s="183">
        <v>293.7</v>
      </c>
      <c r="E6650" s="183">
        <v>6.3000000000000114</v>
      </c>
      <c r="F6650" s="161" t="s">
        <v>5</v>
      </c>
      <c r="G6650" s="162"/>
      <c r="H6650" s="163">
        <v>1803635342</v>
      </c>
    </row>
    <row r="6651" spans="1:8" s="121" customFormat="1" x14ac:dyDescent="0.25">
      <c r="A6651" s="112"/>
      <c r="B6651" s="160">
        <v>45106.399351851855</v>
      </c>
      <c r="C6651" s="183">
        <v>100</v>
      </c>
      <c r="D6651" s="183">
        <v>96.1</v>
      </c>
      <c r="E6651" s="183">
        <v>3.9000000000000057</v>
      </c>
      <c r="F6651" s="161" t="s">
        <v>6604</v>
      </c>
      <c r="G6651" s="162"/>
      <c r="H6651" s="163">
        <v>1803636314</v>
      </c>
    </row>
    <row r="6652" spans="1:8" s="121" customFormat="1" x14ac:dyDescent="0.25">
      <c r="A6652" s="112"/>
      <c r="B6652" s="160">
        <v>45106.402488425927</v>
      </c>
      <c r="C6652" s="183">
        <v>500</v>
      </c>
      <c r="D6652" s="183">
        <v>489.5</v>
      </c>
      <c r="E6652" s="183">
        <v>10.5</v>
      </c>
      <c r="F6652" s="161" t="s">
        <v>5</v>
      </c>
      <c r="G6652" s="162"/>
      <c r="H6652" s="163">
        <v>1803641326</v>
      </c>
    </row>
    <row r="6653" spans="1:8" s="121" customFormat="1" x14ac:dyDescent="0.25">
      <c r="A6653" s="112"/>
      <c r="B6653" s="160">
        <v>45106.402777777781</v>
      </c>
      <c r="C6653" s="183">
        <v>10</v>
      </c>
      <c r="D6653" s="183">
        <v>6.1</v>
      </c>
      <c r="E6653" s="183">
        <v>3.9000000000000004</v>
      </c>
      <c r="F6653" s="161" t="s">
        <v>8694</v>
      </c>
      <c r="G6653" s="162"/>
      <c r="H6653" s="163">
        <v>1803641829</v>
      </c>
    </row>
    <row r="6654" spans="1:8" s="121" customFormat="1" x14ac:dyDescent="0.25">
      <c r="A6654" s="112"/>
      <c r="B6654" s="160">
        <v>45106.40415509259</v>
      </c>
      <c r="C6654" s="183">
        <v>1000</v>
      </c>
      <c r="D6654" s="183">
        <v>979</v>
      </c>
      <c r="E6654" s="183">
        <v>21</v>
      </c>
      <c r="F6654" s="161" t="s">
        <v>9082</v>
      </c>
      <c r="G6654" s="162"/>
      <c r="H6654" s="163">
        <v>1803644068</v>
      </c>
    </row>
    <row r="6655" spans="1:8" s="121" customFormat="1" x14ac:dyDescent="0.25">
      <c r="A6655" s="112"/>
      <c r="B6655" s="160">
        <v>45106.405127314814</v>
      </c>
      <c r="C6655" s="183">
        <v>10</v>
      </c>
      <c r="D6655" s="183">
        <v>6.1</v>
      </c>
      <c r="E6655" s="183">
        <v>3.9000000000000004</v>
      </c>
      <c r="F6655" s="161" t="s">
        <v>8581</v>
      </c>
      <c r="G6655" s="162"/>
      <c r="H6655" s="163">
        <v>1803645792</v>
      </c>
    </row>
    <row r="6656" spans="1:8" s="121" customFormat="1" x14ac:dyDescent="0.25">
      <c r="A6656" s="112"/>
      <c r="B6656" s="160">
        <v>45106.406238425923</v>
      </c>
      <c r="C6656" s="183">
        <v>1000</v>
      </c>
      <c r="D6656" s="183">
        <v>979</v>
      </c>
      <c r="E6656" s="183">
        <v>21</v>
      </c>
      <c r="F6656" s="161" t="s">
        <v>5</v>
      </c>
      <c r="G6656" s="162"/>
      <c r="H6656" s="163">
        <v>1803647925</v>
      </c>
    </row>
    <row r="6657" spans="1:8" s="121" customFormat="1" x14ac:dyDescent="0.25">
      <c r="A6657" s="112"/>
      <c r="B6657" s="160">
        <v>45106.410520833335</v>
      </c>
      <c r="C6657" s="183">
        <v>100</v>
      </c>
      <c r="D6657" s="183">
        <v>96.1</v>
      </c>
      <c r="E6657" s="183">
        <v>3.9000000000000057</v>
      </c>
      <c r="F6657" s="161" t="s">
        <v>5</v>
      </c>
      <c r="G6657" s="162"/>
      <c r="H6657" s="163">
        <v>1803655515</v>
      </c>
    </row>
    <row r="6658" spans="1:8" s="121" customFormat="1" x14ac:dyDescent="0.25">
      <c r="A6658" s="112"/>
      <c r="B6658" s="160">
        <v>45106.415625000001</v>
      </c>
      <c r="C6658" s="183">
        <v>100</v>
      </c>
      <c r="D6658" s="183">
        <v>96.1</v>
      </c>
      <c r="E6658" s="183">
        <v>3.9000000000000057</v>
      </c>
      <c r="F6658" s="161" t="s">
        <v>8701</v>
      </c>
      <c r="G6658" s="162"/>
      <c r="H6658" s="163">
        <v>1803664934</v>
      </c>
    </row>
    <row r="6659" spans="1:8" s="121" customFormat="1" x14ac:dyDescent="0.25">
      <c r="A6659" s="112"/>
      <c r="B6659" s="160">
        <v>45106.416643518518</v>
      </c>
      <c r="C6659" s="183">
        <v>500</v>
      </c>
      <c r="D6659" s="183">
        <v>489.5</v>
      </c>
      <c r="E6659" s="183">
        <v>10.5</v>
      </c>
      <c r="F6659" s="161" t="s">
        <v>5</v>
      </c>
      <c r="G6659" s="162"/>
      <c r="H6659" s="163">
        <v>1803666649</v>
      </c>
    </row>
    <row r="6660" spans="1:8" s="121" customFormat="1" x14ac:dyDescent="0.25">
      <c r="A6660" s="112"/>
      <c r="B6660" s="160">
        <v>45106.41710648148</v>
      </c>
      <c r="C6660" s="183">
        <v>300</v>
      </c>
      <c r="D6660" s="183">
        <v>293.7</v>
      </c>
      <c r="E6660" s="183">
        <v>6.3000000000000114</v>
      </c>
      <c r="F6660" s="161" t="s">
        <v>5</v>
      </c>
      <c r="G6660" s="162"/>
      <c r="H6660" s="163">
        <v>1803667533</v>
      </c>
    </row>
    <row r="6661" spans="1:8" s="121" customFormat="1" x14ac:dyDescent="0.25">
      <c r="A6661" s="112"/>
      <c r="B6661" s="160">
        <v>45106.418275462966</v>
      </c>
      <c r="C6661" s="183">
        <v>500</v>
      </c>
      <c r="D6661" s="183">
        <v>489.5</v>
      </c>
      <c r="E6661" s="183">
        <v>10.5</v>
      </c>
      <c r="F6661" s="161" t="s">
        <v>5</v>
      </c>
      <c r="G6661" s="162"/>
      <c r="H6661" s="163">
        <v>1803669531</v>
      </c>
    </row>
    <row r="6662" spans="1:8" s="121" customFormat="1" x14ac:dyDescent="0.25">
      <c r="A6662" s="112"/>
      <c r="B6662" s="160">
        <v>45106.419236111113</v>
      </c>
      <c r="C6662" s="183">
        <v>3000</v>
      </c>
      <c r="D6662" s="183">
        <v>2937</v>
      </c>
      <c r="E6662" s="183">
        <v>63</v>
      </c>
      <c r="F6662" s="161" t="s">
        <v>5</v>
      </c>
      <c r="G6662" s="162"/>
      <c r="H6662" s="163">
        <v>1803671336</v>
      </c>
    </row>
    <row r="6663" spans="1:8" s="121" customFormat="1" x14ac:dyDescent="0.25">
      <c r="A6663" s="112"/>
      <c r="B6663" s="160">
        <v>45106.419259259259</v>
      </c>
      <c r="C6663" s="183">
        <v>300</v>
      </c>
      <c r="D6663" s="183">
        <v>293.7</v>
      </c>
      <c r="E6663" s="183">
        <v>6.3000000000000114</v>
      </c>
      <c r="F6663" s="161" t="s">
        <v>5</v>
      </c>
      <c r="G6663" s="162"/>
      <c r="H6663" s="163">
        <v>1803671395</v>
      </c>
    </row>
    <row r="6664" spans="1:8" s="121" customFormat="1" x14ac:dyDescent="0.25">
      <c r="A6664" s="112"/>
      <c r="B6664" s="160">
        <v>45106.423032407409</v>
      </c>
      <c r="C6664" s="183">
        <v>500</v>
      </c>
      <c r="D6664" s="183">
        <v>489.5</v>
      </c>
      <c r="E6664" s="183">
        <v>10.5</v>
      </c>
      <c r="F6664" s="161" t="s">
        <v>5</v>
      </c>
      <c r="G6664" s="162"/>
      <c r="H6664" s="163">
        <v>1803678058</v>
      </c>
    </row>
    <row r="6665" spans="1:8" s="121" customFormat="1" x14ac:dyDescent="0.25">
      <c r="A6665" s="112"/>
      <c r="B6665" s="160">
        <v>45106.434363425928</v>
      </c>
      <c r="C6665" s="183">
        <v>300</v>
      </c>
      <c r="D6665" s="183">
        <v>293.7</v>
      </c>
      <c r="E6665" s="183">
        <v>6.3000000000000114</v>
      </c>
      <c r="F6665" s="161" t="s">
        <v>5</v>
      </c>
      <c r="G6665" s="162"/>
      <c r="H6665" s="163">
        <v>1803699436</v>
      </c>
    </row>
    <row r="6666" spans="1:8" s="121" customFormat="1" x14ac:dyDescent="0.25">
      <c r="A6666" s="112"/>
      <c r="B6666" s="160">
        <v>45106.435671296298</v>
      </c>
      <c r="C6666" s="183">
        <v>2000</v>
      </c>
      <c r="D6666" s="183">
        <v>1958</v>
      </c>
      <c r="E6666" s="183">
        <v>42</v>
      </c>
      <c r="F6666" s="161" t="s">
        <v>6664</v>
      </c>
      <c r="G6666" s="162"/>
      <c r="H6666" s="163">
        <v>1803702480</v>
      </c>
    </row>
    <row r="6667" spans="1:8" s="121" customFormat="1" x14ac:dyDescent="0.25">
      <c r="A6667" s="112"/>
      <c r="B6667" s="160">
        <v>45106.436620370368</v>
      </c>
      <c r="C6667" s="183">
        <v>10</v>
      </c>
      <c r="D6667" s="183">
        <v>6.1</v>
      </c>
      <c r="E6667" s="183">
        <v>3.9000000000000004</v>
      </c>
      <c r="F6667" s="161" t="s">
        <v>8609</v>
      </c>
      <c r="G6667" s="162"/>
      <c r="H6667" s="163">
        <v>1803704662</v>
      </c>
    </row>
    <row r="6668" spans="1:8" s="121" customFormat="1" x14ac:dyDescent="0.25">
      <c r="A6668" s="112"/>
      <c r="B6668" s="160">
        <v>45106.442199074074</v>
      </c>
      <c r="C6668" s="183">
        <v>500</v>
      </c>
      <c r="D6668" s="183">
        <v>489.5</v>
      </c>
      <c r="E6668" s="183">
        <v>10.5</v>
      </c>
      <c r="F6668" s="161" t="s">
        <v>6564</v>
      </c>
      <c r="G6668" s="162" t="s">
        <v>8596</v>
      </c>
      <c r="H6668" s="163">
        <v>1803716894</v>
      </c>
    </row>
    <row r="6669" spans="1:8" s="121" customFormat="1" x14ac:dyDescent="0.25">
      <c r="A6669" s="112"/>
      <c r="B6669" s="160">
        <v>45106.442361111112</v>
      </c>
      <c r="C6669" s="183">
        <v>10</v>
      </c>
      <c r="D6669" s="183">
        <v>6.1</v>
      </c>
      <c r="E6669" s="183">
        <v>3.9000000000000004</v>
      </c>
      <c r="F6669" s="161" t="s">
        <v>9083</v>
      </c>
      <c r="G6669" s="162"/>
      <c r="H6669" s="163">
        <v>1803717174</v>
      </c>
    </row>
    <row r="6670" spans="1:8" s="121" customFormat="1" x14ac:dyDescent="0.25">
      <c r="A6670" s="112"/>
      <c r="B6670" s="160">
        <v>45106.447199074071</v>
      </c>
      <c r="C6670" s="183">
        <v>10</v>
      </c>
      <c r="D6670" s="183">
        <v>6.1</v>
      </c>
      <c r="E6670" s="183">
        <v>3.9000000000000004</v>
      </c>
      <c r="F6670" s="161" t="s">
        <v>9083</v>
      </c>
      <c r="G6670" s="162"/>
      <c r="H6670" s="163">
        <v>1803725847</v>
      </c>
    </row>
    <row r="6671" spans="1:8" s="121" customFormat="1" x14ac:dyDescent="0.25">
      <c r="A6671" s="112"/>
      <c r="B6671" s="160">
        <v>45106.45107638889</v>
      </c>
      <c r="C6671" s="183">
        <v>500</v>
      </c>
      <c r="D6671" s="183">
        <v>489.5</v>
      </c>
      <c r="E6671" s="183">
        <v>10.5</v>
      </c>
      <c r="F6671" s="161" t="s">
        <v>5</v>
      </c>
      <c r="G6671" s="162"/>
      <c r="H6671" s="163">
        <v>1803732910</v>
      </c>
    </row>
    <row r="6672" spans="1:8" s="121" customFormat="1" x14ac:dyDescent="0.25">
      <c r="A6672" s="112"/>
      <c r="B6672" s="160">
        <v>45106.453287037039</v>
      </c>
      <c r="C6672" s="183">
        <v>500</v>
      </c>
      <c r="D6672" s="183">
        <v>489.5</v>
      </c>
      <c r="E6672" s="183">
        <v>10.5</v>
      </c>
      <c r="F6672" s="161" t="s">
        <v>6587</v>
      </c>
      <c r="G6672" s="162"/>
      <c r="H6672" s="163">
        <v>1803737029</v>
      </c>
    </row>
    <row r="6673" spans="1:8" s="121" customFormat="1" x14ac:dyDescent="0.25">
      <c r="A6673" s="112"/>
      <c r="B6673" s="160">
        <v>45106.454108796293</v>
      </c>
      <c r="C6673" s="183">
        <v>100</v>
      </c>
      <c r="D6673" s="183">
        <v>96.1</v>
      </c>
      <c r="E6673" s="183">
        <v>3.9000000000000057</v>
      </c>
      <c r="F6673" s="161" t="s">
        <v>5</v>
      </c>
      <c r="G6673" s="162"/>
      <c r="H6673" s="163">
        <v>1803738553</v>
      </c>
    </row>
    <row r="6674" spans="1:8" s="121" customFormat="1" x14ac:dyDescent="0.25">
      <c r="A6674" s="112"/>
      <c r="B6674" s="160">
        <v>45106.455034722225</v>
      </c>
      <c r="C6674" s="183">
        <v>100</v>
      </c>
      <c r="D6674" s="183">
        <v>96.1</v>
      </c>
      <c r="E6674" s="183">
        <v>3.9000000000000057</v>
      </c>
      <c r="F6674" s="161" t="s">
        <v>5</v>
      </c>
      <c r="G6674" s="162"/>
      <c r="H6674" s="163">
        <v>1803740328</v>
      </c>
    </row>
    <row r="6675" spans="1:8" s="121" customFormat="1" x14ac:dyDescent="0.25">
      <c r="A6675" s="112"/>
      <c r="B6675" s="160">
        <v>45106.455717592595</v>
      </c>
      <c r="C6675" s="183">
        <v>100</v>
      </c>
      <c r="D6675" s="183">
        <v>96.1</v>
      </c>
      <c r="E6675" s="183">
        <v>3.9000000000000057</v>
      </c>
      <c r="F6675" s="161" t="s">
        <v>5</v>
      </c>
      <c r="G6675" s="162"/>
      <c r="H6675" s="163">
        <v>1803741630</v>
      </c>
    </row>
    <row r="6676" spans="1:8" s="121" customFormat="1" x14ac:dyDescent="0.25">
      <c r="A6676" s="112"/>
      <c r="B6676" s="160">
        <v>45106.457951388889</v>
      </c>
      <c r="C6676" s="183">
        <v>300</v>
      </c>
      <c r="D6676" s="183">
        <v>293.7</v>
      </c>
      <c r="E6676" s="183">
        <v>6.3000000000000114</v>
      </c>
      <c r="F6676" s="161" t="s">
        <v>5</v>
      </c>
      <c r="G6676" s="162"/>
      <c r="H6676" s="163">
        <v>1803745739</v>
      </c>
    </row>
    <row r="6677" spans="1:8" s="121" customFormat="1" x14ac:dyDescent="0.25">
      <c r="A6677" s="112"/>
      <c r="B6677" s="160">
        <v>45106.463437500002</v>
      </c>
      <c r="C6677" s="183">
        <v>500</v>
      </c>
      <c r="D6677" s="183">
        <v>489.5</v>
      </c>
      <c r="E6677" s="183">
        <v>10.5</v>
      </c>
      <c r="F6677" s="161" t="s">
        <v>5</v>
      </c>
      <c r="G6677" s="162"/>
      <c r="H6677" s="163">
        <v>1803755918</v>
      </c>
    </row>
    <row r="6678" spans="1:8" s="121" customFormat="1" x14ac:dyDescent="0.25">
      <c r="A6678" s="112"/>
      <c r="B6678" s="160">
        <v>45106.46371527778</v>
      </c>
      <c r="C6678" s="183">
        <v>5000</v>
      </c>
      <c r="D6678" s="183">
        <v>4895</v>
      </c>
      <c r="E6678" s="183">
        <v>105</v>
      </c>
      <c r="F6678" s="161" t="s">
        <v>6605</v>
      </c>
      <c r="G6678" s="162"/>
      <c r="H6678" s="163">
        <v>1803756469</v>
      </c>
    </row>
    <row r="6679" spans="1:8" s="121" customFormat="1" x14ac:dyDescent="0.25">
      <c r="A6679" s="112"/>
      <c r="B6679" s="160">
        <v>45106.465497685182</v>
      </c>
      <c r="C6679" s="183">
        <v>1000</v>
      </c>
      <c r="D6679" s="183">
        <v>979</v>
      </c>
      <c r="E6679" s="183">
        <v>21</v>
      </c>
      <c r="F6679" s="161" t="s">
        <v>5</v>
      </c>
      <c r="G6679" s="162"/>
      <c r="H6679" s="163">
        <v>1803759932</v>
      </c>
    </row>
    <row r="6680" spans="1:8" s="121" customFormat="1" x14ac:dyDescent="0.25">
      <c r="A6680" s="112"/>
      <c r="B6680" s="160">
        <v>45106.471261574072</v>
      </c>
      <c r="C6680" s="183">
        <v>500</v>
      </c>
      <c r="D6680" s="183">
        <v>489.5</v>
      </c>
      <c r="E6680" s="183">
        <v>10.5</v>
      </c>
      <c r="F6680" s="161" t="s">
        <v>5</v>
      </c>
      <c r="G6680" s="162"/>
      <c r="H6680" s="163">
        <v>1803770536</v>
      </c>
    </row>
    <row r="6681" spans="1:8" s="121" customFormat="1" x14ac:dyDescent="0.25">
      <c r="A6681" s="112"/>
      <c r="B6681" s="160">
        <v>45106.471759259257</v>
      </c>
      <c r="C6681" s="183">
        <v>300</v>
      </c>
      <c r="D6681" s="183">
        <v>293.7</v>
      </c>
      <c r="E6681" s="183">
        <v>6.3000000000000114</v>
      </c>
      <c r="F6681" s="161" t="s">
        <v>5</v>
      </c>
      <c r="G6681" s="162"/>
      <c r="H6681" s="163">
        <v>1803771482</v>
      </c>
    </row>
    <row r="6682" spans="1:8" s="121" customFormat="1" x14ac:dyDescent="0.25">
      <c r="A6682" s="112"/>
      <c r="B6682" s="160">
        <v>45106.47315972222</v>
      </c>
      <c r="C6682" s="183">
        <v>100</v>
      </c>
      <c r="D6682" s="183">
        <v>96.1</v>
      </c>
      <c r="E6682" s="183">
        <v>3.9000000000000057</v>
      </c>
      <c r="F6682" s="161" t="s">
        <v>5</v>
      </c>
      <c r="G6682" s="162"/>
      <c r="H6682" s="163">
        <v>1803774206</v>
      </c>
    </row>
    <row r="6683" spans="1:8" s="121" customFormat="1" x14ac:dyDescent="0.25">
      <c r="A6683" s="112"/>
      <c r="B6683" s="160">
        <v>45106.47420138889</v>
      </c>
      <c r="C6683" s="183">
        <v>100</v>
      </c>
      <c r="D6683" s="183">
        <v>96.1</v>
      </c>
      <c r="E6683" s="183">
        <v>3.9000000000000057</v>
      </c>
      <c r="F6683" s="161" t="s">
        <v>6593</v>
      </c>
      <c r="G6683" s="162"/>
      <c r="H6683" s="163">
        <v>1803776145</v>
      </c>
    </row>
    <row r="6684" spans="1:8" s="121" customFormat="1" x14ac:dyDescent="0.25">
      <c r="A6684" s="112"/>
      <c r="B6684" s="160">
        <v>45106.476736111108</v>
      </c>
      <c r="C6684" s="183">
        <v>100</v>
      </c>
      <c r="D6684" s="183">
        <v>96.1</v>
      </c>
      <c r="E6684" s="183">
        <v>3.9000000000000057</v>
      </c>
      <c r="F6684" s="161" t="s">
        <v>5</v>
      </c>
      <c r="G6684" s="162"/>
      <c r="H6684" s="163">
        <v>1803780732</v>
      </c>
    </row>
    <row r="6685" spans="1:8" s="121" customFormat="1" x14ac:dyDescent="0.25">
      <c r="A6685" s="112"/>
      <c r="B6685" s="160">
        <v>45106.48369212963</v>
      </c>
      <c r="C6685" s="183">
        <v>5000</v>
      </c>
      <c r="D6685" s="183">
        <v>4895</v>
      </c>
      <c r="E6685" s="183">
        <v>105</v>
      </c>
      <c r="F6685" s="161" t="s">
        <v>6557</v>
      </c>
      <c r="G6685" s="162"/>
      <c r="H6685" s="163">
        <v>1803793493</v>
      </c>
    </row>
    <row r="6686" spans="1:8" s="121" customFormat="1" x14ac:dyDescent="0.25">
      <c r="A6686" s="112"/>
      <c r="B6686" s="160">
        <v>45106.484189814815</v>
      </c>
      <c r="C6686" s="183">
        <v>30000</v>
      </c>
      <c r="D6686" s="183">
        <v>29370</v>
      </c>
      <c r="E6686" s="183">
        <v>630</v>
      </c>
      <c r="F6686" s="161" t="s">
        <v>9084</v>
      </c>
      <c r="G6686" s="162"/>
      <c r="H6686" s="163">
        <v>1803794446</v>
      </c>
    </row>
    <row r="6687" spans="1:8" s="121" customFormat="1" x14ac:dyDescent="0.25">
      <c r="A6687" s="112"/>
      <c r="B6687" s="160">
        <v>45106.485358796293</v>
      </c>
      <c r="C6687" s="183">
        <v>10</v>
      </c>
      <c r="D6687" s="183">
        <v>6.1</v>
      </c>
      <c r="E6687" s="183">
        <v>3.9000000000000004</v>
      </c>
      <c r="F6687" s="161" t="s">
        <v>8579</v>
      </c>
      <c r="G6687" s="162"/>
      <c r="H6687" s="163">
        <v>1803796821</v>
      </c>
    </row>
    <row r="6688" spans="1:8" s="121" customFormat="1" x14ac:dyDescent="0.25">
      <c r="A6688" s="112"/>
      <c r="B6688" s="160">
        <v>45106.487638888888</v>
      </c>
      <c r="C6688" s="183">
        <v>1000</v>
      </c>
      <c r="D6688" s="183">
        <v>979</v>
      </c>
      <c r="E6688" s="183">
        <v>21</v>
      </c>
      <c r="F6688" s="161" t="s">
        <v>6579</v>
      </c>
      <c r="G6688" s="162"/>
      <c r="H6688" s="163">
        <v>1803801123</v>
      </c>
    </row>
    <row r="6689" spans="1:8" s="121" customFormat="1" x14ac:dyDescent="0.25">
      <c r="A6689" s="112"/>
      <c r="B6689" s="160">
        <v>45106.489050925928</v>
      </c>
      <c r="C6689" s="183">
        <v>5000</v>
      </c>
      <c r="D6689" s="183">
        <v>4895</v>
      </c>
      <c r="E6689" s="183">
        <v>105</v>
      </c>
      <c r="F6689" s="161" t="s">
        <v>5</v>
      </c>
      <c r="G6689" s="162"/>
      <c r="H6689" s="163">
        <v>1803803679</v>
      </c>
    </row>
    <row r="6690" spans="1:8" s="121" customFormat="1" x14ac:dyDescent="0.25">
      <c r="A6690" s="112"/>
      <c r="B6690" s="160">
        <v>45106.4919212963</v>
      </c>
      <c r="C6690" s="183">
        <v>150</v>
      </c>
      <c r="D6690" s="183">
        <v>146.1</v>
      </c>
      <c r="E6690" s="183">
        <v>3.9000000000000057</v>
      </c>
      <c r="F6690" s="161" t="s">
        <v>5</v>
      </c>
      <c r="G6690" s="162"/>
      <c r="H6690" s="163">
        <v>1803808988</v>
      </c>
    </row>
    <row r="6691" spans="1:8" s="121" customFormat="1" x14ac:dyDescent="0.25">
      <c r="A6691" s="112"/>
      <c r="B6691" s="160">
        <v>45106.492974537039</v>
      </c>
      <c r="C6691" s="183">
        <v>13</v>
      </c>
      <c r="D6691" s="183">
        <v>9.1</v>
      </c>
      <c r="E6691" s="183">
        <v>3.9000000000000004</v>
      </c>
      <c r="F6691" s="161" t="s">
        <v>8845</v>
      </c>
      <c r="G6691" s="162"/>
      <c r="H6691" s="163">
        <v>1803811040</v>
      </c>
    </row>
    <row r="6692" spans="1:8" s="121" customFormat="1" x14ac:dyDescent="0.25">
      <c r="A6692" s="112"/>
      <c r="B6692" s="160">
        <v>45106.493773148148</v>
      </c>
      <c r="C6692" s="183">
        <v>300</v>
      </c>
      <c r="D6692" s="183">
        <v>293.7</v>
      </c>
      <c r="E6692" s="183">
        <v>6.3000000000000114</v>
      </c>
      <c r="F6692" s="161" t="s">
        <v>6660</v>
      </c>
      <c r="G6692" s="162"/>
      <c r="H6692" s="163">
        <v>1803812577</v>
      </c>
    </row>
    <row r="6693" spans="1:8" s="121" customFormat="1" x14ac:dyDescent="0.25">
      <c r="A6693" s="112"/>
      <c r="B6693" s="160">
        <v>45106.494733796295</v>
      </c>
      <c r="C6693" s="183">
        <v>10</v>
      </c>
      <c r="D6693" s="183">
        <v>6.1</v>
      </c>
      <c r="E6693" s="183">
        <v>3.9000000000000004</v>
      </c>
      <c r="F6693" s="161" t="s">
        <v>8694</v>
      </c>
      <c r="G6693" s="162"/>
      <c r="H6693" s="163">
        <v>1803814426</v>
      </c>
    </row>
    <row r="6694" spans="1:8" s="121" customFormat="1" x14ac:dyDescent="0.25">
      <c r="A6694" s="112"/>
      <c r="B6694" s="160">
        <v>45106.495347222219</v>
      </c>
      <c r="C6694" s="183">
        <v>11</v>
      </c>
      <c r="D6694" s="183">
        <v>7.1</v>
      </c>
      <c r="E6694" s="183">
        <v>3.9000000000000004</v>
      </c>
      <c r="F6694" s="161" t="s">
        <v>8845</v>
      </c>
      <c r="G6694" s="162"/>
      <c r="H6694" s="163">
        <v>1803815591</v>
      </c>
    </row>
    <row r="6695" spans="1:8" s="121" customFormat="1" x14ac:dyDescent="0.25">
      <c r="A6695" s="112"/>
      <c r="B6695" s="160">
        <v>45106.498356481483</v>
      </c>
      <c r="C6695" s="183">
        <v>500</v>
      </c>
      <c r="D6695" s="183">
        <v>489.5</v>
      </c>
      <c r="E6695" s="183">
        <v>10.5</v>
      </c>
      <c r="F6695" s="161" t="s">
        <v>5</v>
      </c>
      <c r="G6695" s="162"/>
      <c r="H6695" s="163">
        <v>1803821187</v>
      </c>
    </row>
    <row r="6696" spans="1:8" s="121" customFormat="1" x14ac:dyDescent="0.25">
      <c r="A6696" s="112"/>
      <c r="B6696" s="160">
        <v>45106.499780092592</v>
      </c>
      <c r="C6696" s="183">
        <v>1000</v>
      </c>
      <c r="D6696" s="183">
        <v>979</v>
      </c>
      <c r="E6696" s="183">
        <v>21</v>
      </c>
      <c r="F6696" s="161" t="s">
        <v>6564</v>
      </c>
      <c r="G6696" s="162"/>
      <c r="H6696" s="163">
        <v>1803823818</v>
      </c>
    </row>
    <row r="6697" spans="1:8" s="121" customFormat="1" x14ac:dyDescent="0.25">
      <c r="A6697" s="112"/>
      <c r="B6697" s="160">
        <v>45106.505173611113</v>
      </c>
      <c r="C6697" s="183">
        <v>15000</v>
      </c>
      <c r="D6697" s="183">
        <v>14685</v>
      </c>
      <c r="E6697" s="183">
        <v>315</v>
      </c>
      <c r="F6697" s="161" t="s">
        <v>5</v>
      </c>
      <c r="G6697" s="162"/>
      <c r="H6697" s="163">
        <v>1803834490</v>
      </c>
    </row>
    <row r="6698" spans="1:8" s="121" customFormat="1" x14ac:dyDescent="0.25">
      <c r="A6698" s="112"/>
      <c r="B6698" s="160">
        <v>45106.506122685183</v>
      </c>
      <c r="C6698" s="183">
        <v>1000</v>
      </c>
      <c r="D6698" s="183">
        <v>979</v>
      </c>
      <c r="E6698" s="183">
        <v>21</v>
      </c>
      <c r="F6698" s="161" t="s">
        <v>6605</v>
      </c>
      <c r="G6698" s="162"/>
      <c r="H6698" s="163">
        <v>1803836377</v>
      </c>
    </row>
    <row r="6699" spans="1:8" s="121" customFormat="1" x14ac:dyDescent="0.25">
      <c r="A6699" s="112"/>
      <c r="B6699" s="160">
        <v>45106.507245370369</v>
      </c>
      <c r="C6699" s="183">
        <v>300</v>
      </c>
      <c r="D6699" s="183">
        <v>293.7</v>
      </c>
      <c r="E6699" s="183">
        <v>6.3000000000000114</v>
      </c>
      <c r="F6699" s="161" t="s">
        <v>5</v>
      </c>
      <c r="G6699" s="162"/>
      <c r="H6699" s="163">
        <v>1803838597</v>
      </c>
    </row>
    <row r="6700" spans="1:8" s="121" customFormat="1" x14ac:dyDescent="0.25">
      <c r="A6700" s="112"/>
      <c r="B6700" s="160">
        <v>45106.509722222225</v>
      </c>
      <c r="C6700" s="183">
        <v>500</v>
      </c>
      <c r="D6700" s="183">
        <v>489.5</v>
      </c>
      <c r="E6700" s="183">
        <v>10.5</v>
      </c>
      <c r="F6700" s="161" t="s">
        <v>5</v>
      </c>
      <c r="G6700" s="162"/>
      <c r="H6700" s="163">
        <v>1803843217</v>
      </c>
    </row>
    <row r="6701" spans="1:8" s="121" customFormat="1" x14ac:dyDescent="0.25">
      <c r="A6701" s="112"/>
      <c r="B6701" s="160">
        <v>45106.509733796294</v>
      </c>
      <c r="C6701" s="183">
        <v>100</v>
      </c>
      <c r="D6701" s="183">
        <v>96.1</v>
      </c>
      <c r="E6701" s="183">
        <v>3.9000000000000057</v>
      </c>
      <c r="F6701" s="161" t="s">
        <v>5</v>
      </c>
      <c r="G6701" s="162"/>
      <c r="H6701" s="163">
        <v>1803843242</v>
      </c>
    </row>
    <row r="6702" spans="1:8" s="121" customFormat="1" x14ac:dyDescent="0.25">
      <c r="A6702" s="112"/>
      <c r="B6702" s="160">
        <v>45106.51394675926</v>
      </c>
      <c r="C6702" s="183">
        <v>10</v>
      </c>
      <c r="D6702" s="183">
        <v>6.1</v>
      </c>
      <c r="E6702" s="183">
        <v>3.9000000000000004</v>
      </c>
      <c r="F6702" s="161" t="s">
        <v>8825</v>
      </c>
      <c r="G6702" s="162"/>
      <c r="H6702" s="163">
        <v>1803851863</v>
      </c>
    </row>
    <row r="6703" spans="1:8" s="121" customFormat="1" x14ac:dyDescent="0.25">
      <c r="A6703" s="112"/>
      <c r="B6703" s="160">
        <v>45106.515682870369</v>
      </c>
      <c r="C6703" s="183">
        <v>100</v>
      </c>
      <c r="D6703" s="183">
        <v>96.1</v>
      </c>
      <c r="E6703" s="183">
        <v>3.9000000000000057</v>
      </c>
      <c r="F6703" s="161" t="s">
        <v>5</v>
      </c>
      <c r="G6703" s="162"/>
      <c r="H6703" s="163">
        <v>1803855554</v>
      </c>
    </row>
    <row r="6704" spans="1:8" s="121" customFormat="1" x14ac:dyDescent="0.25">
      <c r="A6704" s="112"/>
      <c r="B6704" s="160">
        <v>45106.516631944447</v>
      </c>
      <c r="C6704" s="183">
        <v>500</v>
      </c>
      <c r="D6704" s="183">
        <v>489.5</v>
      </c>
      <c r="E6704" s="183">
        <v>10.5</v>
      </c>
      <c r="F6704" s="161" t="s">
        <v>6615</v>
      </c>
      <c r="G6704" s="162"/>
      <c r="H6704" s="163">
        <v>1803857467</v>
      </c>
    </row>
    <row r="6705" spans="1:8" s="121" customFormat="1" x14ac:dyDescent="0.25">
      <c r="A6705" s="112"/>
      <c r="B6705" s="160">
        <v>45106.521423611113</v>
      </c>
      <c r="C6705" s="183">
        <v>1000</v>
      </c>
      <c r="D6705" s="183">
        <v>979</v>
      </c>
      <c r="E6705" s="183">
        <v>21</v>
      </c>
      <c r="F6705" s="161" t="s">
        <v>5</v>
      </c>
      <c r="G6705" s="162"/>
      <c r="H6705" s="163">
        <v>1803867053</v>
      </c>
    </row>
    <row r="6706" spans="1:8" s="121" customFormat="1" x14ac:dyDescent="0.25">
      <c r="A6706" s="112"/>
      <c r="B6706" s="160">
        <v>45106.521932870368</v>
      </c>
      <c r="C6706" s="183">
        <v>300</v>
      </c>
      <c r="D6706" s="183">
        <v>293.7</v>
      </c>
      <c r="E6706" s="183">
        <v>6.3000000000000114</v>
      </c>
      <c r="F6706" s="161" t="s">
        <v>5</v>
      </c>
      <c r="G6706" s="162"/>
      <c r="H6706" s="163">
        <v>1803868047</v>
      </c>
    </row>
    <row r="6707" spans="1:8" s="121" customFormat="1" x14ac:dyDescent="0.25">
      <c r="A6707" s="112"/>
      <c r="B6707" s="160">
        <v>45106.526863425926</v>
      </c>
      <c r="C6707" s="183">
        <v>500</v>
      </c>
      <c r="D6707" s="183">
        <v>489.5</v>
      </c>
      <c r="E6707" s="183">
        <v>10.5</v>
      </c>
      <c r="F6707" s="161" t="s">
        <v>6633</v>
      </c>
      <c r="G6707" s="162"/>
      <c r="H6707" s="163">
        <v>1803878064</v>
      </c>
    </row>
    <row r="6708" spans="1:8" s="121" customFormat="1" x14ac:dyDescent="0.25">
      <c r="A6708" s="112"/>
      <c r="B6708" s="160">
        <v>45106.529270833336</v>
      </c>
      <c r="C6708" s="183">
        <v>200</v>
      </c>
      <c r="D6708" s="183">
        <v>195.8</v>
      </c>
      <c r="E6708" s="183">
        <v>4.1999999999999886</v>
      </c>
      <c r="F6708" s="161" t="s">
        <v>5</v>
      </c>
      <c r="G6708" s="162"/>
      <c r="H6708" s="163">
        <v>1803882822</v>
      </c>
    </row>
    <row r="6709" spans="1:8" s="121" customFormat="1" x14ac:dyDescent="0.25">
      <c r="A6709" s="112"/>
      <c r="B6709" s="160">
        <v>45106.534004629626</v>
      </c>
      <c r="C6709" s="183">
        <v>2000</v>
      </c>
      <c r="D6709" s="183">
        <v>1958</v>
      </c>
      <c r="E6709" s="183">
        <v>42</v>
      </c>
      <c r="F6709" s="161" t="s">
        <v>5</v>
      </c>
      <c r="G6709" s="162"/>
      <c r="H6709" s="163">
        <v>1803892325</v>
      </c>
    </row>
    <row r="6710" spans="1:8" s="121" customFormat="1" x14ac:dyDescent="0.25">
      <c r="A6710" s="112"/>
      <c r="B6710" s="160">
        <v>45106.535428240742</v>
      </c>
      <c r="C6710" s="183">
        <v>300</v>
      </c>
      <c r="D6710" s="183">
        <v>293.7</v>
      </c>
      <c r="E6710" s="183">
        <v>6.3000000000000114</v>
      </c>
      <c r="F6710" s="161" t="s">
        <v>5</v>
      </c>
      <c r="G6710" s="162"/>
      <c r="H6710" s="163">
        <v>1803895324</v>
      </c>
    </row>
    <row r="6711" spans="1:8" s="121" customFormat="1" x14ac:dyDescent="0.25">
      <c r="A6711" s="112"/>
      <c r="B6711" s="160">
        <v>45106.535578703704</v>
      </c>
      <c r="C6711" s="183">
        <v>500</v>
      </c>
      <c r="D6711" s="183">
        <v>489.5</v>
      </c>
      <c r="E6711" s="183">
        <v>10.5</v>
      </c>
      <c r="F6711" s="161" t="s">
        <v>5</v>
      </c>
      <c r="G6711" s="162"/>
      <c r="H6711" s="163">
        <v>1803895623</v>
      </c>
    </row>
    <row r="6712" spans="1:8" s="121" customFormat="1" x14ac:dyDescent="0.25">
      <c r="A6712" s="112"/>
      <c r="B6712" s="160">
        <v>45106.537187499998</v>
      </c>
      <c r="C6712" s="183">
        <v>300</v>
      </c>
      <c r="D6712" s="183">
        <v>293.7</v>
      </c>
      <c r="E6712" s="183">
        <v>6.3000000000000114</v>
      </c>
      <c r="F6712" s="161" t="s">
        <v>5</v>
      </c>
      <c r="G6712" s="162"/>
      <c r="H6712" s="163">
        <v>1803898875</v>
      </c>
    </row>
    <row r="6713" spans="1:8" s="121" customFormat="1" x14ac:dyDescent="0.25">
      <c r="A6713" s="112"/>
      <c r="B6713" s="160">
        <v>45106.541168981479</v>
      </c>
      <c r="C6713" s="183">
        <v>1000</v>
      </c>
      <c r="D6713" s="183">
        <v>979</v>
      </c>
      <c r="E6713" s="183">
        <v>21</v>
      </c>
      <c r="F6713" s="161" t="s">
        <v>9085</v>
      </c>
      <c r="G6713" s="162"/>
      <c r="H6713" s="163">
        <v>1803907064</v>
      </c>
    </row>
    <row r="6714" spans="1:8" s="121" customFormat="1" x14ac:dyDescent="0.25">
      <c r="A6714" s="112"/>
      <c r="B6714" s="160">
        <v>45106.543761574074</v>
      </c>
      <c r="C6714" s="183">
        <v>500</v>
      </c>
      <c r="D6714" s="183">
        <v>489.5</v>
      </c>
      <c r="E6714" s="183">
        <v>10.5</v>
      </c>
      <c r="F6714" s="161" t="s">
        <v>5</v>
      </c>
      <c r="G6714" s="162"/>
      <c r="H6714" s="163">
        <v>1803912435</v>
      </c>
    </row>
    <row r="6715" spans="1:8" s="121" customFormat="1" x14ac:dyDescent="0.25">
      <c r="A6715" s="112"/>
      <c r="B6715" s="160">
        <v>45106.543865740743</v>
      </c>
      <c r="C6715" s="183">
        <v>200</v>
      </c>
      <c r="D6715" s="183">
        <v>195.8</v>
      </c>
      <c r="E6715" s="183">
        <v>4.1999999999999886</v>
      </c>
      <c r="F6715" s="161" t="s">
        <v>5</v>
      </c>
      <c r="G6715" s="162"/>
      <c r="H6715" s="163">
        <v>1803912676</v>
      </c>
    </row>
    <row r="6716" spans="1:8" s="121" customFormat="1" x14ac:dyDescent="0.25">
      <c r="A6716" s="112"/>
      <c r="B6716" s="160">
        <v>45106.543900462966</v>
      </c>
      <c r="C6716" s="183">
        <v>300</v>
      </c>
      <c r="D6716" s="183">
        <v>293.7</v>
      </c>
      <c r="E6716" s="183">
        <v>6.3000000000000114</v>
      </c>
      <c r="F6716" s="161" t="s">
        <v>5</v>
      </c>
      <c r="G6716" s="162"/>
      <c r="H6716" s="163">
        <v>1803912773</v>
      </c>
    </row>
    <row r="6717" spans="1:8" s="121" customFormat="1" x14ac:dyDescent="0.25">
      <c r="A6717" s="112"/>
      <c r="B6717" s="160">
        <v>45106.545381944445</v>
      </c>
      <c r="C6717" s="183">
        <v>10</v>
      </c>
      <c r="D6717" s="183">
        <v>6.1</v>
      </c>
      <c r="E6717" s="183">
        <v>3.9000000000000004</v>
      </c>
      <c r="F6717" s="161" t="s">
        <v>5</v>
      </c>
      <c r="G6717" s="162"/>
      <c r="H6717" s="163">
        <v>1803915723</v>
      </c>
    </row>
    <row r="6718" spans="1:8" s="121" customFormat="1" x14ac:dyDescent="0.25">
      <c r="A6718" s="112"/>
      <c r="B6718" s="160">
        <v>45106.548310185186</v>
      </c>
      <c r="C6718" s="183">
        <v>1000</v>
      </c>
      <c r="D6718" s="183">
        <v>979</v>
      </c>
      <c r="E6718" s="183">
        <v>21</v>
      </c>
      <c r="F6718" s="161" t="s">
        <v>5</v>
      </c>
      <c r="G6718" s="162"/>
      <c r="H6718" s="163">
        <v>1803921827</v>
      </c>
    </row>
    <row r="6719" spans="1:8" s="121" customFormat="1" x14ac:dyDescent="0.25">
      <c r="A6719" s="112"/>
      <c r="B6719" s="160">
        <v>45106.54928240741</v>
      </c>
      <c r="C6719" s="183">
        <v>500</v>
      </c>
      <c r="D6719" s="183">
        <v>489.5</v>
      </c>
      <c r="E6719" s="183">
        <v>10.5</v>
      </c>
      <c r="F6719" s="161" t="s">
        <v>5</v>
      </c>
      <c r="G6719" s="162"/>
      <c r="H6719" s="163">
        <v>1803923801</v>
      </c>
    </row>
    <row r="6720" spans="1:8" s="121" customFormat="1" x14ac:dyDescent="0.25">
      <c r="A6720" s="112"/>
      <c r="B6720" s="160">
        <v>45106.549421296295</v>
      </c>
      <c r="C6720" s="183">
        <v>500</v>
      </c>
      <c r="D6720" s="183">
        <v>489.5</v>
      </c>
      <c r="E6720" s="183">
        <v>10.5</v>
      </c>
      <c r="F6720" s="161" t="s">
        <v>5</v>
      </c>
      <c r="G6720" s="162"/>
      <c r="H6720" s="163">
        <v>1803924071</v>
      </c>
    </row>
    <row r="6721" spans="1:8" s="121" customFormat="1" x14ac:dyDescent="0.25">
      <c r="A6721" s="112"/>
      <c r="B6721" s="160">
        <v>45106.550497685188</v>
      </c>
      <c r="C6721" s="183">
        <v>100</v>
      </c>
      <c r="D6721" s="183">
        <v>96.1</v>
      </c>
      <c r="E6721" s="183">
        <v>3.9000000000000057</v>
      </c>
      <c r="F6721" s="161" t="s">
        <v>5</v>
      </c>
      <c r="G6721" s="162"/>
      <c r="H6721" s="163">
        <v>1803926072</v>
      </c>
    </row>
    <row r="6722" spans="1:8" s="121" customFormat="1" x14ac:dyDescent="0.25">
      <c r="A6722" s="112"/>
      <c r="B6722" s="160">
        <v>45106.55064814815</v>
      </c>
      <c r="C6722" s="183">
        <v>300</v>
      </c>
      <c r="D6722" s="183">
        <v>293.7</v>
      </c>
      <c r="E6722" s="183">
        <v>6.3000000000000114</v>
      </c>
      <c r="F6722" s="161" t="s">
        <v>5</v>
      </c>
      <c r="G6722" s="162"/>
      <c r="H6722" s="163">
        <v>1803926351</v>
      </c>
    </row>
    <row r="6723" spans="1:8" s="121" customFormat="1" x14ac:dyDescent="0.25">
      <c r="A6723" s="112"/>
      <c r="B6723" s="160">
        <v>45106.551249999997</v>
      </c>
      <c r="C6723" s="183">
        <v>200</v>
      </c>
      <c r="D6723" s="183">
        <v>195.8</v>
      </c>
      <c r="E6723" s="183">
        <v>4.1999999999999886</v>
      </c>
      <c r="F6723" s="161" t="s">
        <v>5</v>
      </c>
      <c r="G6723" s="162"/>
      <c r="H6723" s="163">
        <v>1803927552</v>
      </c>
    </row>
    <row r="6724" spans="1:8" s="121" customFormat="1" x14ac:dyDescent="0.25">
      <c r="A6724" s="112"/>
      <c r="B6724" s="160">
        <v>45106.551400462966</v>
      </c>
      <c r="C6724" s="183">
        <v>300</v>
      </c>
      <c r="D6724" s="183">
        <v>293.7</v>
      </c>
      <c r="E6724" s="183">
        <v>6.3000000000000114</v>
      </c>
      <c r="F6724" s="161" t="s">
        <v>5</v>
      </c>
      <c r="G6724" s="162"/>
      <c r="H6724" s="163">
        <v>1803927822</v>
      </c>
    </row>
    <row r="6725" spans="1:8" s="121" customFormat="1" x14ac:dyDescent="0.25">
      <c r="A6725" s="112"/>
      <c r="B6725" s="160">
        <v>45106.55196759259</v>
      </c>
      <c r="C6725" s="183">
        <v>300</v>
      </c>
      <c r="D6725" s="183">
        <v>293.7</v>
      </c>
      <c r="E6725" s="183">
        <v>6.3000000000000114</v>
      </c>
      <c r="F6725" s="161" t="s">
        <v>5</v>
      </c>
      <c r="G6725" s="162"/>
      <c r="H6725" s="163">
        <v>1803928886</v>
      </c>
    </row>
    <row r="6726" spans="1:8" s="121" customFormat="1" x14ac:dyDescent="0.25">
      <c r="A6726" s="112"/>
      <c r="B6726" s="160">
        <v>45106.552766203706</v>
      </c>
      <c r="C6726" s="183">
        <v>300</v>
      </c>
      <c r="D6726" s="183">
        <v>293.7</v>
      </c>
      <c r="E6726" s="183">
        <v>6.3000000000000114</v>
      </c>
      <c r="F6726" s="161" t="s">
        <v>5</v>
      </c>
      <c r="G6726" s="162"/>
      <c r="H6726" s="163">
        <v>1803930449</v>
      </c>
    </row>
    <row r="6727" spans="1:8" s="121" customFormat="1" x14ac:dyDescent="0.25">
      <c r="A6727" s="112"/>
      <c r="B6727" s="160">
        <v>45106.55369212963</v>
      </c>
      <c r="C6727" s="183">
        <v>10</v>
      </c>
      <c r="D6727" s="183">
        <v>6.1</v>
      </c>
      <c r="E6727" s="183">
        <v>3.9000000000000004</v>
      </c>
      <c r="F6727" s="161" t="s">
        <v>8694</v>
      </c>
      <c r="G6727" s="162"/>
      <c r="H6727" s="163">
        <v>1803932431</v>
      </c>
    </row>
    <row r="6728" spans="1:8" s="121" customFormat="1" x14ac:dyDescent="0.25">
      <c r="A6728" s="112"/>
      <c r="B6728" s="160">
        <v>45106.554027777776</v>
      </c>
      <c r="C6728" s="183">
        <v>10</v>
      </c>
      <c r="D6728" s="183">
        <v>6.1</v>
      </c>
      <c r="E6728" s="183">
        <v>3.9000000000000004</v>
      </c>
      <c r="F6728" s="161" t="s">
        <v>6568</v>
      </c>
      <c r="G6728" s="162"/>
      <c r="H6728" s="163">
        <v>1803933050</v>
      </c>
    </row>
    <row r="6729" spans="1:8" s="121" customFormat="1" x14ac:dyDescent="0.25">
      <c r="A6729" s="112"/>
      <c r="B6729" s="160">
        <v>45106.554155092592</v>
      </c>
      <c r="C6729" s="183">
        <v>200</v>
      </c>
      <c r="D6729" s="183">
        <v>195.8</v>
      </c>
      <c r="E6729" s="183">
        <v>4.1999999999999886</v>
      </c>
      <c r="F6729" s="161" t="s">
        <v>5</v>
      </c>
      <c r="G6729" s="162"/>
      <c r="H6729" s="163">
        <v>1803933303</v>
      </c>
    </row>
    <row r="6730" spans="1:8" s="121" customFormat="1" x14ac:dyDescent="0.25">
      <c r="A6730" s="112"/>
      <c r="B6730" s="160">
        <v>45106.554305555554</v>
      </c>
      <c r="C6730" s="183">
        <v>300</v>
      </c>
      <c r="D6730" s="183">
        <v>293.7</v>
      </c>
      <c r="E6730" s="183">
        <v>6.3000000000000114</v>
      </c>
      <c r="F6730" s="161" t="s">
        <v>5</v>
      </c>
      <c r="G6730" s="162"/>
      <c r="H6730" s="163">
        <v>1803933680</v>
      </c>
    </row>
    <row r="6731" spans="1:8" s="121" customFormat="1" x14ac:dyDescent="0.25">
      <c r="A6731" s="112"/>
      <c r="B6731" s="160">
        <v>45106.558194444442</v>
      </c>
      <c r="C6731" s="183">
        <v>300</v>
      </c>
      <c r="D6731" s="183">
        <v>293.7</v>
      </c>
      <c r="E6731" s="183">
        <v>6.3000000000000114</v>
      </c>
      <c r="F6731" s="161" t="s">
        <v>6619</v>
      </c>
      <c r="G6731" s="162"/>
      <c r="H6731" s="163">
        <v>1803941946</v>
      </c>
    </row>
    <row r="6732" spans="1:8" s="121" customFormat="1" x14ac:dyDescent="0.25">
      <c r="A6732" s="112"/>
      <c r="B6732" s="160">
        <v>45106.560590277775</v>
      </c>
      <c r="C6732" s="183">
        <v>500</v>
      </c>
      <c r="D6732" s="183">
        <v>489.5</v>
      </c>
      <c r="E6732" s="183">
        <v>10.5</v>
      </c>
      <c r="F6732" s="161" t="s">
        <v>5</v>
      </c>
      <c r="G6732" s="162"/>
      <c r="H6732" s="163">
        <v>1803946942</v>
      </c>
    </row>
    <row r="6733" spans="1:8" s="121" customFormat="1" x14ac:dyDescent="0.25">
      <c r="A6733" s="112"/>
      <c r="B6733" s="160">
        <v>45106.562511574077</v>
      </c>
      <c r="C6733" s="183">
        <v>200</v>
      </c>
      <c r="D6733" s="183">
        <v>195.8</v>
      </c>
      <c r="E6733" s="183">
        <v>4.1999999999999886</v>
      </c>
      <c r="F6733" s="161" t="s">
        <v>5</v>
      </c>
      <c r="G6733" s="162"/>
      <c r="H6733" s="163">
        <v>1803950932</v>
      </c>
    </row>
    <row r="6734" spans="1:8" s="121" customFormat="1" x14ac:dyDescent="0.25">
      <c r="A6734" s="112"/>
      <c r="B6734" s="160">
        <v>45106.563715277778</v>
      </c>
      <c r="C6734" s="183">
        <v>500</v>
      </c>
      <c r="D6734" s="183">
        <v>489.5</v>
      </c>
      <c r="E6734" s="183">
        <v>10.5</v>
      </c>
      <c r="F6734" s="161" t="s">
        <v>5</v>
      </c>
      <c r="G6734" s="162"/>
      <c r="H6734" s="163">
        <v>1803953634</v>
      </c>
    </row>
    <row r="6735" spans="1:8" s="121" customFormat="1" x14ac:dyDescent="0.25">
      <c r="A6735" s="112"/>
      <c r="B6735" s="160">
        <v>45106.564236111109</v>
      </c>
      <c r="C6735" s="183">
        <v>300</v>
      </c>
      <c r="D6735" s="183">
        <v>293.7</v>
      </c>
      <c r="E6735" s="183">
        <v>6.3000000000000114</v>
      </c>
      <c r="F6735" s="161" t="s">
        <v>5</v>
      </c>
      <c r="G6735" s="162"/>
      <c r="H6735" s="163">
        <v>1803954812</v>
      </c>
    </row>
    <row r="6736" spans="1:8" s="121" customFormat="1" x14ac:dyDescent="0.25">
      <c r="A6736" s="112"/>
      <c r="B6736" s="160">
        <v>45106.56554398148</v>
      </c>
      <c r="C6736" s="183">
        <v>400</v>
      </c>
      <c r="D6736" s="183">
        <v>391.6</v>
      </c>
      <c r="E6736" s="183">
        <v>8.3999999999999773</v>
      </c>
      <c r="F6736" s="161" t="s">
        <v>5</v>
      </c>
      <c r="G6736" s="162"/>
      <c r="H6736" s="163">
        <v>1803957497</v>
      </c>
    </row>
    <row r="6737" spans="1:8" s="121" customFormat="1" x14ac:dyDescent="0.25">
      <c r="A6737" s="112"/>
      <c r="B6737" s="160">
        <v>45106.569548611114</v>
      </c>
      <c r="C6737" s="183">
        <v>300</v>
      </c>
      <c r="D6737" s="183">
        <v>293.7</v>
      </c>
      <c r="E6737" s="183">
        <v>6.3000000000000114</v>
      </c>
      <c r="F6737" s="161" t="s">
        <v>5</v>
      </c>
      <c r="G6737" s="162"/>
      <c r="H6737" s="163">
        <v>1803966289</v>
      </c>
    </row>
    <row r="6738" spans="1:8" s="121" customFormat="1" x14ac:dyDescent="0.25">
      <c r="A6738" s="112"/>
      <c r="B6738" s="160">
        <v>45106.572500000002</v>
      </c>
      <c r="C6738" s="183">
        <v>300</v>
      </c>
      <c r="D6738" s="183">
        <v>293.7</v>
      </c>
      <c r="E6738" s="183">
        <v>6.3000000000000114</v>
      </c>
      <c r="F6738" s="161" t="s">
        <v>5</v>
      </c>
      <c r="G6738" s="162"/>
      <c r="H6738" s="163">
        <v>1803971988</v>
      </c>
    </row>
    <row r="6739" spans="1:8" s="121" customFormat="1" x14ac:dyDescent="0.25">
      <c r="A6739" s="112"/>
      <c r="B6739" s="160">
        <v>45106.573078703703</v>
      </c>
      <c r="C6739" s="183">
        <v>600</v>
      </c>
      <c r="D6739" s="183">
        <v>587.4</v>
      </c>
      <c r="E6739" s="183">
        <v>12.600000000000023</v>
      </c>
      <c r="F6739" s="161" t="s">
        <v>6613</v>
      </c>
      <c r="G6739" s="162"/>
      <c r="H6739" s="163">
        <v>1803973105</v>
      </c>
    </row>
    <row r="6740" spans="1:8" s="121" customFormat="1" x14ac:dyDescent="0.25">
      <c r="A6740" s="112"/>
      <c r="B6740" s="160">
        <v>45106.573148148149</v>
      </c>
      <c r="C6740" s="183">
        <v>1000</v>
      </c>
      <c r="D6740" s="183">
        <v>979</v>
      </c>
      <c r="E6740" s="183">
        <v>21</v>
      </c>
      <c r="F6740" s="161" t="s">
        <v>5</v>
      </c>
      <c r="G6740" s="162"/>
      <c r="H6740" s="163">
        <v>1803973242</v>
      </c>
    </row>
    <row r="6741" spans="1:8" s="121" customFormat="1" x14ac:dyDescent="0.25">
      <c r="A6741" s="112"/>
      <c r="B6741" s="160">
        <v>45106.575185185182</v>
      </c>
      <c r="C6741" s="183">
        <v>10</v>
      </c>
      <c r="D6741" s="183">
        <v>6.1</v>
      </c>
      <c r="E6741" s="183">
        <v>3.9000000000000004</v>
      </c>
      <c r="F6741" s="161" t="s">
        <v>6624</v>
      </c>
      <c r="G6741" s="162"/>
      <c r="H6741" s="163">
        <v>1803977496</v>
      </c>
    </row>
    <row r="6742" spans="1:8" s="121" customFormat="1" x14ac:dyDescent="0.25">
      <c r="A6742" s="112"/>
      <c r="B6742" s="160">
        <v>45106.576458333337</v>
      </c>
      <c r="C6742" s="183">
        <v>10</v>
      </c>
      <c r="D6742" s="183">
        <v>6.1</v>
      </c>
      <c r="E6742" s="183">
        <v>3.9000000000000004</v>
      </c>
      <c r="F6742" s="161" t="s">
        <v>6624</v>
      </c>
      <c r="G6742" s="162"/>
      <c r="H6742" s="163">
        <v>1803980206</v>
      </c>
    </row>
    <row r="6743" spans="1:8" s="121" customFormat="1" x14ac:dyDescent="0.25">
      <c r="A6743" s="112"/>
      <c r="B6743" s="160">
        <v>45106.5778125</v>
      </c>
      <c r="C6743" s="183">
        <v>300</v>
      </c>
      <c r="D6743" s="183">
        <v>293.7</v>
      </c>
      <c r="E6743" s="183">
        <v>6.3000000000000114</v>
      </c>
      <c r="F6743" s="161" t="s">
        <v>5</v>
      </c>
      <c r="G6743" s="162"/>
      <c r="H6743" s="163">
        <v>1803982896</v>
      </c>
    </row>
    <row r="6744" spans="1:8" s="121" customFormat="1" x14ac:dyDescent="0.25">
      <c r="A6744" s="112"/>
      <c r="B6744" s="160">
        <v>45106.580509259256</v>
      </c>
      <c r="C6744" s="183">
        <v>300</v>
      </c>
      <c r="D6744" s="183">
        <v>293.7</v>
      </c>
      <c r="E6744" s="183">
        <v>6.3000000000000114</v>
      </c>
      <c r="F6744" s="161" t="s">
        <v>5</v>
      </c>
      <c r="G6744" s="162"/>
      <c r="H6744" s="163">
        <v>1803988400</v>
      </c>
    </row>
    <row r="6745" spans="1:8" s="121" customFormat="1" x14ac:dyDescent="0.25">
      <c r="A6745" s="112"/>
      <c r="B6745" s="160">
        <v>45106.58053240741</v>
      </c>
      <c r="C6745" s="183">
        <v>500</v>
      </c>
      <c r="D6745" s="183">
        <v>489.5</v>
      </c>
      <c r="E6745" s="183">
        <v>10.5</v>
      </c>
      <c r="F6745" s="161" t="s">
        <v>5</v>
      </c>
      <c r="G6745" s="162"/>
      <c r="H6745" s="163">
        <v>1803988439</v>
      </c>
    </row>
    <row r="6746" spans="1:8" s="121" customFormat="1" x14ac:dyDescent="0.25">
      <c r="A6746" s="112"/>
      <c r="B6746" s="160">
        <v>45106.581516203703</v>
      </c>
      <c r="C6746" s="183">
        <v>6000</v>
      </c>
      <c r="D6746" s="183">
        <v>5874</v>
      </c>
      <c r="E6746" s="183">
        <v>126</v>
      </c>
      <c r="F6746" s="161" t="s">
        <v>8591</v>
      </c>
      <c r="G6746" s="162"/>
      <c r="H6746" s="163">
        <v>1803990379</v>
      </c>
    </row>
    <row r="6747" spans="1:8" s="121" customFormat="1" x14ac:dyDescent="0.25">
      <c r="A6747" s="112"/>
      <c r="B6747" s="160">
        <v>45106.58153935185</v>
      </c>
      <c r="C6747" s="183">
        <v>300</v>
      </c>
      <c r="D6747" s="183">
        <v>293.7</v>
      </c>
      <c r="E6747" s="183">
        <v>6.3000000000000114</v>
      </c>
      <c r="F6747" s="161" t="s">
        <v>5</v>
      </c>
      <c r="G6747" s="162"/>
      <c r="H6747" s="163">
        <v>1803990439</v>
      </c>
    </row>
    <row r="6748" spans="1:8" s="121" customFormat="1" x14ac:dyDescent="0.25">
      <c r="A6748" s="112"/>
      <c r="B6748" s="160">
        <v>45106.582557870373</v>
      </c>
      <c r="C6748" s="183">
        <v>300</v>
      </c>
      <c r="D6748" s="183">
        <v>293.7</v>
      </c>
      <c r="E6748" s="183">
        <v>6.3000000000000114</v>
      </c>
      <c r="F6748" s="161" t="s">
        <v>5</v>
      </c>
      <c r="G6748" s="162"/>
      <c r="H6748" s="163">
        <v>1803992425</v>
      </c>
    </row>
    <row r="6749" spans="1:8" s="121" customFormat="1" x14ac:dyDescent="0.25">
      <c r="A6749" s="112"/>
      <c r="B6749" s="160">
        <v>45106.583738425928</v>
      </c>
      <c r="C6749" s="183">
        <v>1000</v>
      </c>
      <c r="D6749" s="183">
        <v>979</v>
      </c>
      <c r="E6749" s="183">
        <v>21</v>
      </c>
      <c r="F6749" s="161" t="s">
        <v>5</v>
      </c>
      <c r="G6749" s="162"/>
      <c r="H6749" s="163">
        <v>1803994791</v>
      </c>
    </row>
    <row r="6750" spans="1:8" s="121" customFormat="1" x14ac:dyDescent="0.25">
      <c r="A6750" s="112"/>
      <c r="B6750" s="160">
        <v>45106.585601851853</v>
      </c>
      <c r="C6750" s="183">
        <v>10</v>
      </c>
      <c r="D6750" s="183">
        <v>6.1</v>
      </c>
      <c r="E6750" s="183">
        <v>3.9000000000000004</v>
      </c>
      <c r="F6750" s="161" t="s">
        <v>6570</v>
      </c>
      <c r="G6750" s="162"/>
      <c r="H6750" s="163">
        <v>1803998577</v>
      </c>
    </row>
    <row r="6751" spans="1:8" s="121" customFormat="1" x14ac:dyDescent="0.25">
      <c r="A6751" s="112"/>
      <c r="B6751" s="160">
        <v>45106.587060185186</v>
      </c>
      <c r="C6751" s="183">
        <v>10</v>
      </c>
      <c r="D6751" s="183">
        <v>6.1</v>
      </c>
      <c r="E6751" s="183">
        <v>3.9000000000000004</v>
      </c>
      <c r="F6751" s="161" t="s">
        <v>6570</v>
      </c>
      <c r="G6751" s="162"/>
      <c r="H6751" s="163">
        <v>1804001513</v>
      </c>
    </row>
    <row r="6752" spans="1:8" s="121" customFormat="1" x14ac:dyDescent="0.25">
      <c r="A6752" s="112"/>
      <c r="B6752" s="160">
        <v>45106.587592592594</v>
      </c>
      <c r="C6752" s="183">
        <v>1000</v>
      </c>
      <c r="D6752" s="183">
        <v>979</v>
      </c>
      <c r="E6752" s="183">
        <v>21</v>
      </c>
      <c r="F6752" s="161" t="s">
        <v>5</v>
      </c>
      <c r="G6752" s="162"/>
      <c r="H6752" s="163">
        <v>1804002585</v>
      </c>
    </row>
    <row r="6753" spans="1:8" s="121" customFormat="1" x14ac:dyDescent="0.25">
      <c r="A6753" s="112"/>
      <c r="B6753" s="160">
        <v>45106.588634259257</v>
      </c>
      <c r="C6753" s="183">
        <v>1000</v>
      </c>
      <c r="D6753" s="183">
        <v>979</v>
      </c>
      <c r="E6753" s="183">
        <v>21</v>
      </c>
      <c r="F6753" s="161" t="s">
        <v>5</v>
      </c>
      <c r="G6753" s="162"/>
      <c r="H6753" s="163">
        <v>1804004670</v>
      </c>
    </row>
    <row r="6754" spans="1:8" s="121" customFormat="1" x14ac:dyDescent="0.25">
      <c r="A6754" s="112"/>
      <c r="B6754" s="160">
        <v>45106.589282407411</v>
      </c>
      <c r="C6754" s="183">
        <v>100</v>
      </c>
      <c r="D6754" s="183">
        <v>96.1</v>
      </c>
      <c r="E6754" s="183">
        <v>3.9000000000000057</v>
      </c>
      <c r="F6754" s="161" t="s">
        <v>5</v>
      </c>
      <c r="G6754" s="162"/>
      <c r="H6754" s="163">
        <v>1804006066</v>
      </c>
    </row>
    <row r="6755" spans="1:8" s="121" customFormat="1" x14ac:dyDescent="0.25">
      <c r="A6755" s="112"/>
      <c r="B6755" s="160">
        <v>45106.589803240742</v>
      </c>
      <c r="C6755" s="183">
        <v>500</v>
      </c>
      <c r="D6755" s="183">
        <v>489.5</v>
      </c>
      <c r="E6755" s="183">
        <v>10.5</v>
      </c>
      <c r="F6755" s="161" t="s">
        <v>5</v>
      </c>
      <c r="G6755" s="162"/>
      <c r="H6755" s="163">
        <v>1804007146</v>
      </c>
    </row>
    <row r="6756" spans="1:8" s="121" customFormat="1" x14ac:dyDescent="0.25">
      <c r="A6756" s="112"/>
      <c r="B6756" s="160">
        <v>45106.590127314812</v>
      </c>
      <c r="C6756" s="183">
        <v>250</v>
      </c>
      <c r="D6756" s="183">
        <v>244.75</v>
      </c>
      <c r="E6756" s="183">
        <v>5.25</v>
      </c>
      <c r="F6756" s="161" t="s">
        <v>5</v>
      </c>
      <c r="G6756" s="162"/>
      <c r="H6756" s="163">
        <v>1804007779</v>
      </c>
    </row>
    <row r="6757" spans="1:8" s="121" customFormat="1" x14ac:dyDescent="0.25">
      <c r="A6757" s="112"/>
      <c r="B6757" s="160">
        <v>45106.591574074075</v>
      </c>
      <c r="C6757" s="183">
        <v>100</v>
      </c>
      <c r="D6757" s="183">
        <v>96.1</v>
      </c>
      <c r="E6757" s="183">
        <v>3.9000000000000057</v>
      </c>
      <c r="F6757" s="161" t="s">
        <v>5</v>
      </c>
      <c r="G6757" s="162"/>
      <c r="H6757" s="163">
        <v>1804010713</v>
      </c>
    </row>
    <row r="6758" spans="1:8" s="121" customFormat="1" x14ac:dyDescent="0.25">
      <c r="A6758" s="112"/>
      <c r="B6758" s="160">
        <v>45106.591724537036</v>
      </c>
      <c r="C6758" s="183">
        <v>550</v>
      </c>
      <c r="D6758" s="183">
        <v>538.45000000000005</v>
      </c>
      <c r="E6758" s="183">
        <v>11.549999999999955</v>
      </c>
      <c r="F6758" s="161" t="s">
        <v>5</v>
      </c>
      <c r="G6758" s="162"/>
      <c r="H6758" s="163">
        <v>1804011056</v>
      </c>
    </row>
    <row r="6759" spans="1:8" s="121" customFormat="1" x14ac:dyDescent="0.25">
      <c r="A6759" s="112"/>
      <c r="B6759" s="160">
        <v>45106.592743055553</v>
      </c>
      <c r="C6759" s="183">
        <v>100</v>
      </c>
      <c r="D6759" s="183">
        <v>96.1</v>
      </c>
      <c r="E6759" s="183">
        <v>3.9000000000000057</v>
      </c>
      <c r="F6759" s="161" t="s">
        <v>5</v>
      </c>
      <c r="G6759" s="162"/>
      <c r="H6759" s="163">
        <v>1804013049</v>
      </c>
    </row>
    <row r="6760" spans="1:8" s="121" customFormat="1" x14ac:dyDescent="0.25">
      <c r="A6760" s="112"/>
      <c r="B6760" s="160">
        <v>45106.597685185188</v>
      </c>
      <c r="C6760" s="183">
        <v>200</v>
      </c>
      <c r="D6760" s="183">
        <v>195.8</v>
      </c>
      <c r="E6760" s="183">
        <v>4.1999999999999886</v>
      </c>
      <c r="F6760" s="161" t="s">
        <v>5</v>
      </c>
      <c r="G6760" s="162"/>
      <c r="H6760" s="163">
        <v>1804023783</v>
      </c>
    </row>
    <row r="6761" spans="1:8" s="121" customFormat="1" x14ac:dyDescent="0.25">
      <c r="A6761" s="112"/>
      <c r="B6761" s="160">
        <v>45106.601504629631</v>
      </c>
      <c r="C6761" s="183">
        <v>300</v>
      </c>
      <c r="D6761" s="183">
        <v>293.7</v>
      </c>
      <c r="E6761" s="183">
        <v>6.3000000000000114</v>
      </c>
      <c r="F6761" s="161" t="s">
        <v>5</v>
      </c>
      <c r="G6761" s="162"/>
      <c r="H6761" s="163">
        <v>1804031885</v>
      </c>
    </row>
    <row r="6762" spans="1:8" s="121" customFormat="1" x14ac:dyDescent="0.25">
      <c r="A6762" s="112"/>
      <c r="B6762" s="160">
        <v>45106.601909722223</v>
      </c>
      <c r="C6762" s="183">
        <v>500</v>
      </c>
      <c r="D6762" s="183">
        <v>489.5</v>
      </c>
      <c r="E6762" s="183">
        <v>10.5</v>
      </c>
      <c r="F6762" s="161" t="s">
        <v>5</v>
      </c>
      <c r="G6762" s="162"/>
      <c r="H6762" s="163">
        <v>1804032679</v>
      </c>
    </row>
    <row r="6763" spans="1:8" s="121" customFormat="1" x14ac:dyDescent="0.25">
      <c r="A6763" s="112"/>
      <c r="B6763" s="160">
        <v>45106.602488425924</v>
      </c>
      <c r="C6763" s="183">
        <v>600</v>
      </c>
      <c r="D6763" s="183">
        <v>587.4</v>
      </c>
      <c r="E6763" s="183">
        <v>12.600000000000023</v>
      </c>
      <c r="F6763" s="161" t="s">
        <v>5</v>
      </c>
      <c r="G6763" s="162"/>
      <c r="H6763" s="163">
        <v>1804033941</v>
      </c>
    </row>
    <row r="6764" spans="1:8" s="121" customFormat="1" x14ac:dyDescent="0.25">
      <c r="A6764" s="112"/>
      <c r="B6764" s="160">
        <v>45106.603680555556</v>
      </c>
      <c r="C6764" s="183">
        <v>1000</v>
      </c>
      <c r="D6764" s="183">
        <v>979</v>
      </c>
      <c r="E6764" s="183">
        <v>21</v>
      </c>
      <c r="F6764" s="161" t="s">
        <v>5</v>
      </c>
      <c r="G6764" s="162"/>
      <c r="H6764" s="163">
        <v>1804036494</v>
      </c>
    </row>
    <row r="6765" spans="1:8" s="121" customFormat="1" x14ac:dyDescent="0.25">
      <c r="A6765" s="112"/>
      <c r="B6765" s="160">
        <v>45106.603842592594</v>
      </c>
      <c r="C6765" s="183">
        <v>200</v>
      </c>
      <c r="D6765" s="183">
        <v>195.8</v>
      </c>
      <c r="E6765" s="183">
        <v>4.1999999999999886</v>
      </c>
      <c r="F6765" s="161" t="s">
        <v>5</v>
      </c>
      <c r="G6765" s="162"/>
      <c r="H6765" s="163">
        <v>1804036863</v>
      </c>
    </row>
    <row r="6766" spans="1:8" s="121" customFormat="1" x14ac:dyDescent="0.25">
      <c r="A6766" s="112"/>
      <c r="B6766" s="160">
        <v>45106.60392361111</v>
      </c>
      <c r="C6766" s="183">
        <v>500</v>
      </c>
      <c r="D6766" s="183">
        <v>489.5</v>
      </c>
      <c r="E6766" s="183">
        <v>10.5</v>
      </c>
      <c r="F6766" s="161" t="s">
        <v>9086</v>
      </c>
      <c r="G6766" s="162"/>
      <c r="H6766" s="163">
        <v>1804037037</v>
      </c>
    </row>
    <row r="6767" spans="1:8" s="121" customFormat="1" x14ac:dyDescent="0.25">
      <c r="A6767" s="112"/>
      <c r="B6767" s="160">
        <v>45106.606608796297</v>
      </c>
      <c r="C6767" s="183">
        <v>300</v>
      </c>
      <c r="D6767" s="183">
        <v>293.7</v>
      </c>
      <c r="E6767" s="183">
        <v>6.3000000000000114</v>
      </c>
      <c r="F6767" s="161" t="s">
        <v>5</v>
      </c>
      <c r="G6767" s="162"/>
      <c r="H6767" s="163">
        <v>1804042508</v>
      </c>
    </row>
    <row r="6768" spans="1:8" s="121" customFormat="1" x14ac:dyDescent="0.25">
      <c r="A6768" s="112"/>
      <c r="B6768" s="160">
        <v>45106.609016203707</v>
      </c>
      <c r="C6768" s="183">
        <v>1000</v>
      </c>
      <c r="D6768" s="183">
        <v>979</v>
      </c>
      <c r="E6768" s="183">
        <v>21</v>
      </c>
      <c r="F6768" s="161" t="s">
        <v>5</v>
      </c>
      <c r="G6768" s="162"/>
      <c r="H6768" s="163">
        <v>1804047548</v>
      </c>
    </row>
    <row r="6769" spans="1:8" s="121" customFormat="1" x14ac:dyDescent="0.25">
      <c r="A6769" s="112"/>
      <c r="B6769" s="160">
        <v>45106.614212962966</v>
      </c>
      <c r="C6769" s="183">
        <v>1000</v>
      </c>
      <c r="D6769" s="183">
        <v>979</v>
      </c>
      <c r="E6769" s="183">
        <v>21</v>
      </c>
      <c r="F6769" s="161" t="s">
        <v>5</v>
      </c>
      <c r="G6769" s="162"/>
      <c r="H6769" s="163">
        <v>1804058265</v>
      </c>
    </row>
    <row r="6770" spans="1:8" s="121" customFormat="1" x14ac:dyDescent="0.25">
      <c r="A6770" s="112"/>
      <c r="B6770" s="160">
        <v>45106.614930555559</v>
      </c>
      <c r="C6770" s="183">
        <v>200</v>
      </c>
      <c r="D6770" s="183">
        <v>195.8</v>
      </c>
      <c r="E6770" s="183">
        <v>4.1999999999999886</v>
      </c>
      <c r="F6770" s="161" t="s">
        <v>5</v>
      </c>
      <c r="G6770" s="162"/>
      <c r="H6770" s="163">
        <v>1804059757</v>
      </c>
    </row>
    <row r="6771" spans="1:8" s="121" customFormat="1" x14ac:dyDescent="0.25">
      <c r="A6771" s="112"/>
      <c r="B6771" s="160">
        <v>45106.615254629629</v>
      </c>
      <c r="C6771" s="183">
        <v>2000</v>
      </c>
      <c r="D6771" s="183">
        <v>1958</v>
      </c>
      <c r="E6771" s="183">
        <v>42</v>
      </c>
      <c r="F6771" s="161" t="s">
        <v>5</v>
      </c>
      <c r="G6771" s="162"/>
      <c r="H6771" s="163">
        <v>1804060388</v>
      </c>
    </row>
    <row r="6772" spans="1:8" s="121" customFormat="1" x14ac:dyDescent="0.25">
      <c r="A6772" s="112"/>
      <c r="B6772" s="160">
        <v>45106.623159722221</v>
      </c>
      <c r="C6772" s="183">
        <v>500</v>
      </c>
      <c r="D6772" s="183">
        <v>489.5</v>
      </c>
      <c r="E6772" s="183">
        <v>10.5</v>
      </c>
      <c r="F6772" s="161" t="s">
        <v>5</v>
      </c>
      <c r="G6772" s="162"/>
      <c r="H6772" s="163">
        <v>1804076354</v>
      </c>
    </row>
    <row r="6773" spans="1:8" s="121" customFormat="1" x14ac:dyDescent="0.25">
      <c r="A6773" s="112"/>
      <c r="B6773" s="160">
        <v>45106.624560185184</v>
      </c>
      <c r="C6773" s="183">
        <v>2000</v>
      </c>
      <c r="D6773" s="183">
        <v>1958</v>
      </c>
      <c r="E6773" s="183">
        <v>42</v>
      </c>
      <c r="F6773" s="161" t="s">
        <v>5</v>
      </c>
      <c r="G6773" s="162"/>
      <c r="H6773" s="163">
        <v>1804079264</v>
      </c>
    </row>
    <row r="6774" spans="1:8" s="121" customFormat="1" x14ac:dyDescent="0.25">
      <c r="A6774" s="112"/>
      <c r="B6774" s="160">
        <v>45106.625</v>
      </c>
      <c r="C6774" s="183">
        <v>500</v>
      </c>
      <c r="D6774" s="183">
        <v>489.5</v>
      </c>
      <c r="E6774" s="183">
        <v>10.5</v>
      </c>
      <c r="F6774" s="161" t="s">
        <v>6663</v>
      </c>
      <c r="G6774" s="162"/>
      <c r="H6774" s="163">
        <v>1804080173</v>
      </c>
    </row>
    <row r="6775" spans="1:8" s="121" customFormat="1" x14ac:dyDescent="0.25">
      <c r="A6775" s="112"/>
      <c r="B6775" s="160">
        <v>45106.625925925924</v>
      </c>
      <c r="C6775" s="183">
        <v>200</v>
      </c>
      <c r="D6775" s="183">
        <v>195.8</v>
      </c>
      <c r="E6775" s="183">
        <v>4.1999999999999886</v>
      </c>
      <c r="F6775" s="161" t="s">
        <v>5</v>
      </c>
      <c r="G6775" s="162"/>
      <c r="H6775" s="163">
        <v>1804082223</v>
      </c>
    </row>
    <row r="6776" spans="1:8" s="121" customFormat="1" x14ac:dyDescent="0.25">
      <c r="A6776" s="112"/>
      <c r="B6776" s="160">
        <v>45106.626192129632</v>
      </c>
      <c r="C6776" s="183">
        <v>300</v>
      </c>
      <c r="D6776" s="183">
        <v>293.7</v>
      </c>
      <c r="E6776" s="183">
        <v>6.3000000000000114</v>
      </c>
      <c r="F6776" s="161" t="s">
        <v>5</v>
      </c>
      <c r="G6776" s="162"/>
      <c r="H6776" s="163">
        <v>1804082731</v>
      </c>
    </row>
    <row r="6777" spans="1:8" s="121" customFormat="1" x14ac:dyDescent="0.25">
      <c r="A6777" s="112"/>
      <c r="B6777" s="160">
        <v>45106.62636574074</v>
      </c>
      <c r="C6777" s="183">
        <v>10</v>
      </c>
      <c r="D6777" s="183">
        <v>6.1</v>
      </c>
      <c r="E6777" s="183">
        <v>3.9000000000000004</v>
      </c>
      <c r="F6777" s="161" t="s">
        <v>8561</v>
      </c>
      <c r="G6777" s="162"/>
      <c r="H6777" s="163">
        <v>1804083105</v>
      </c>
    </row>
    <row r="6778" spans="1:8" s="121" customFormat="1" x14ac:dyDescent="0.25">
      <c r="A6778" s="112"/>
      <c r="B6778" s="160">
        <v>45106.627106481479</v>
      </c>
      <c r="C6778" s="183">
        <v>500</v>
      </c>
      <c r="D6778" s="183">
        <v>489.5</v>
      </c>
      <c r="E6778" s="183">
        <v>10.5</v>
      </c>
      <c r="F6778" s="161" t="s">
        <v>5</v>
      </c>
      <c r="G6778" s="162"/>
      <c r="H6778" s="163">
        <v>1804084645</v>
      </c>
    </row>
    <row r="6779" spans="1:8" s="121" customFormat="1" x14ac:dyDescent="0.25">
      <c r="A6779" s="112"/>
      <c r="B6779" s="160">
        <v>45106.627627314818</v>
      </c>
      <c r="C6779" s="183">
        <v>10</v>
      </c>
      <c r="D6779" s="183">
        <v>6.1</v>
      </c>
      <c r="E6779" s="183">
        <v>3.9000000000000004</v>
      </c>
      <c r="F6779" s="161" t="s">
        <v>8561</v>
      </c>
      <c r="G6779" s="162"/>
      <c r="H6779" s="163">
        <v>1804085741</v>
      </c>
    </row>
    <row r="6780" spans="1:8" s="121" customFormat="1" x14ac:dyDescent="0.25">
      <c r="A6780" s="112"/>
      <c r="B6780" s="160">
        <v>45106.62903935185</v>
      </c>
      <c r="C6780" s="183">
        <v>300</v>
      </c>
      <c r="D6780" s="183">
        <v>293.7</v>
      </c>
      <c r="E6780" s="183">
        <v>6.3000000000000114</v>
      </c>
      <c r="F6780" s="161" t="s">
        <v>5</v>
      </c>
      <c r="G6780" s="162"/>
      <c r="H6780" s="163">
        <v>1804088632</v>
      </c>
    </row>
    <row r="6781" spans="1:8" s="121" customFormat="1" x14ac:dyDescent="0.25">
      <c r="A6781" s="112"/>
      <c r="B6781" s="160">
        <v>45106.640416666669</v>
      </c>
      <c r="C6781" s="183">
        <v>500</v>
      </c>
      <c r="D6781" s="183">
        <v>489.5</v>
      </c>
      <c r="E6781" s="183">
        <v>10.5</v>
      </c>
      <c r="F6781" s="161" t="s">
        <v>6559</v>
      </c>
      <c r="G6781" s="162"/>
      <c r="H6781" s="163">
        <v>1804111290</v>
      </c>
    </row>
    <row r="6782" spans="1:8" s="121" customFormat="1" x14ac:dyDescent="0.25">
      <c r="A6782" s="112"/>
      <c r="B6782" s="160">
        <v>45106.641909722224</v>
      </c>
      <c r="C6782" s="183">
        <v>1000</v>
      </c>
      <c r="D6782" s="183">
        <v>979</v>
      </c>
      <c r="E6782" s="183">
        <v>21</v>
      </c>
      <c r="F6782" s="161" t="s">
        <v>8553</v>
      </c>
      <c r="G6782" s="162"/>
      <c r="H6782" s="163">
        <v>1804114141</v>
      </c>
    </row>
    <row r="6783" spans="1:8" s="121" customFormat="1" x14ac:dyDescent="0.25">
      <c r="A6783" s="112"/>
      <c r="B6783" s="160">
        <v>45106.642199074071</v>
      </c>
      <c r="C6783" s="183">
        <v>1000</v>
      </c>
      <c r="D6783" s="183">
        <v>979</v>
      </c>
      <c r="E6783" s="183">
        <v>21</v>
      </c>
      <c r="F6783" s="161" t="s">
        <v>5</v>
      </c>
      <c r="G6783" s="162"/>
      <c r="H6783" s="163">
        <v>1804114731</v>
      </c>
    </row>
    <row r="6784" spans="1:8" s="121" customFormat="1" x14ac:dyDescent="0.25">
      <c r="A6784" s="112"/>
      <c r="B6784" s="160">
        <v>45106.647268518522</v>
      </c>
      <c r="C6784" s="183">
        <v>1000</v>
      </c>
      <c r="D6784" s="183">
        <v>979</v>
      </c>
      <c r="E6784" s="183">
        <v>21</v>
      </c>
      <c r="F6784" s="161" t="s">
        <v>5</v>
      </c>
      <c r="G6784" s="162"/>
      <c r="H6784" s="163">
        <v>1804124976</v>
      </c>
    </row>
    <row r="6785" spans="1:8" s="121" customFormat="1" x14ac:dyDescent="0.25">
      <c r="A6785" s="112"/>
      <c r="B6785" s="160">
        <v>45106.649004629631</v>
      </c>
      <c r="C6785" s="183">
        <v>300</v>
      </c>
      <c r="D6785" s="183">
        <v>293.7</v>
      </c>
      <c r="E6785" s="183">
        <v>6.3000000000000114</v>
      </c>
      <c r="F6785" s="161" t="s">
        <v>5</v>
      </c>
      <c r="G6785" s="162"/>
      <c r="H6785" s="163">
        <v>1804128309</v>
      </c>
    </row>
    <row r="6786" spans="1:8" s="121" customFormat="1" x14ac:dyDescent="0.25">
      <c r="A6786" s="112"/>
      <c r="B6786" s="160">
        <v>45106.651689814818</v>
      </c>
      <c r="C6786" s="183">
        <v>10</v>
      </c>
      <c r="D6786" s="183">
        <v>6.1</v>
      </c>
      <c r="E6786" s="183">
        <v>3.9000000000000004</v>
      </c>
      <c r="F6786" s="161" t="s">
        <v>6624</v>
      </c>
      <c r="G6786" s="162"/>
      <c r="H6786" s="163">
        <v>1804133605</v>
      </c>
    </row>
    <row r="6787" spans="1:8" s="121" customFormat="1" x14ac:dyDescent="0.25">
      <c r="A6787" s="112"/>
      <c r="B6787" s="160">
        <v>45106.652731481481</v>
      </c>
      <c r="C6787" s="183">
        <v>1000</v>
      </c>
      <c r="D6787" s="183">
        <v>979</v>
      </c>
      <c r="E6787" s="183">
        <v>21</v>
      </c>
      <c r="F6787" s="161" t="s">
        <v>5</v>
      </c>
      <c r="G6787" s="162"/>
      <c r="H6787" s="163">
        <v>1804135511</v>
      </c>
    </row>
    <row r="6788" spans="1:8" s="121" customFormat="1" x14ac:dyDescent="0.25">
      <c r="A6788" s="112"/>
      <c r="B6788" s="160">
        <v>45106.655462962961</v>
      </c>
      <c r="C6788" s="183">
        <v>500</v>
      </c>
      <c r="D6788" s="183">
        <v>489.5</v>
      </c>
      <c r="E6788" s="183">
        <v>10.5</v>
      </c>
      <c r="F6788" s="161" t="s">
        <v>6573</v>
      </c>
      <c r="G6788" s="162"/>
      <c r="H6788" s="163">
        <v>1804141214</v>
      </c>
    </row>
    <row r="6789" spans="1:8" s="121" customFormat="1" x14ac:dyDescent="0.25">
      <c r="A6789" s="112"/>
      <c r="B6789" s="160">
        <v>45106.656331018516</v>
      </c>
      <c r="C6789" s="183">
        <v>900</v>
      </c>
      <c r="D6789" s="183">
        <v>881.1</v>
      </c>
      <c r="E6789" s="183">
        <v>18.899999999999977</v>
      </c>
      <c r="F6789" s="161" t="s">
        <v>6588</v>
      </c>
      <c r="G6789" s="162" t="s">
        <v>8658</v>
      </c>
      <c r="H6789" s="163">
        <v>1804142974</v>
      </c>
    </row>
    <row r="6790" spans="1:8" s="121" customFormat="1" x14ac:dyDescent="0.25">
      <c r="A6790" s="112"/>
      <c r="B6790" s="160">
        <v>45106.663923611108</v>
      </c>
      <c r="C6790" s="183">
        <v>100</v>
      </c>
      <c r="D6790" s="183">
        <v>96.1</v>
      </c>
      <c r="E6790" s="183">
        <v>3.9000000000000057</v>
      </c>
      <c r="F6790" s="161" t="s">
        <v>6586</v>
      </c>
      <c r="G6790" s="162"/>
      <c r="H6790" s="163">
        <v>1804158709</v>
      </c>
    </row>
    <row r="6791" spans="1:8" s="121" customFormat="1" x14ac:dyDescent="0.25">
      <c r="A6791" s="112"/>
      <c r="B6791" s="160">
        <v>45106.664560185185</v>
      </c>
      <c r="C6791" s="183">
        <v>100</v>
      </c>
      <c r="D6791" s="183">
        <v>96.1</v>
      </c>
      <c r="E6791" s="183">
        <v>3.9000000000000057</v>
      </c>
      <c r="F6791" s="161" t="s">
        <v>6580</v>
      </c>
      <c r="G6791" s="162"/>
      <c r="H6791" s="163">
        <v>1804160050</v>
      </c>
    </row>
    <row r="6792" spans="1:8" s="121" customFormat="1" x14ac:dyDescent="0.25">
      <c r="A6792" s="112"/>
      <c r="B6792" s="160">
        <v>45106.665497685186</v>
      </c>
      <c r="C6792" s="183">
        <v>10</v>
      </c>
      <c r="D6792" s="183">
        <v>6.1</v>
      </c>
      <c r="E6792" s="183">
        <v>3.9000000000000004</v>
      </c>
      <c r="F6792" s="161" t="s">
        <v>6624</v>
      </c>
      <c r="G6792" s="162"/>
      <c r="H6792" s="163">
        <v>1804161924</v>
      </c>
    </row>
    <row r="6793" spans="1:8" s="121" customFormat="1" x14ac:dyDescent="0.25">
      <c r="A6793" s="112"/>
      <c r="B6793" s="160">
        <v>45106.666273148148</v>
      </c>
      <c r="C6793" s="183">
        <v>100</v>
      </c>
      <c r="D6793" s="183">
        <v>96.1</v>
      </c>
      <c r="E6793" s="183">
        <v>3.9000000000000057</v>
      </c>
      <c r="F6793" s="161" t="s">
        <v>5</v>
      </c>
      <c r="G6793" s="162"/>
      <c r="H6793" s="163">
        <v>1804163558</v>
      </c>
    </row>
    <row r="6794" spans="1:8" s="121" customFormat="1" x14ac:dyDescent="0.25">
      <c r="A6794" s="112"/>
      <c r="B6794" s="160">
        <v>45106.666331018518</v>
      </c>
      <c r="C6794" s="183">
        <v>1000</v>
      </c>
      <c r="D6794" s="183">
        <v>979</v>
      </c>
      <c r="E6794" s="183">
        <v>21</v>
      </c>
      <c r="F6794" s="161" t="s">
        <v>5</v>
      </c>
      <c r="G6794" s="162"/>
      <c r="H6794" s="163">
        <v>1804163675</v>
      </c>
    </row>
    <row r="6795" spans="1:8" s="121" customFormat="1" x14ac:dyDescent="0.25">
      <c r="A6795" s="112"/>
      <c r="B6795" s="160">
        <v>45106.668819444443</v>
      </c>
      <c r="C6795" s="183">
        <v>1000</v>
      </c>
      <c r="D6795" s="183">
        <v>979</v>
      </c>
      <c r="E6795" s="183">
        <v>21</v>
      </c>
      <c r="F6795" s="161" t="s">
        <v>5</v>
      </c>
      <c r="G6795" s="162"/>
      <c r="H6795" s="163">
        <v>1804169047</v>
      </c>
    </row>
    <row r="6796" spans="1:8" s="121" customFormat="1" x14ac:dyDescent="0.25">
      <c r="A6796" s="112"/>
      <c r="B6796" s="160">
        <v>45106.671377314815</v>
      </c>
      <c r="C6796" s="183">
        <v>500</v>
      </c>
      <c r="D6796" s="183">
        <v>489.5</v>
      </c>
      <c r="E6796" s="183">
        <v>10.5</v>
      </c>
      <c r="F6796" s="161" t="s">
        <v>5</v>
      </c>
      <c r="G6796" s="162"/>
      <c r="H6796" s="163">
        <v>1804174647</v>
      </c>
    </row>
    <row r="6797" spans="1:8" s="121" customFormat="1" x14ac:dyDescent="0.25">
      <c r="A6797" s="112"/>
      <c r="B6797" s="160">
        <v>45106.6715625</v>
      </c>
      <c r="C6797" s="183">
        <v>300</v>
      </c>
      <c r="D6797" s="183">
        <v>293.7</v>
      </c>
      <c r="E6797" s="183">
        <v>6.3000000000000114</v>
      </c>
      <c r="F6797" s="161" t="s">
        <v>5</v>
      </c>
      <c r="G6797" s="162"/>
      <c r="H6797" s="163">
        <v>1804175119</v>
      </c>
    </row>
    <row r="6798" spans="1:8" s="121" customFormat="1" x14ac:dyDescent="0.25">
      <c r="A6798" s="112"/>
      <c r="B6798" s="160">
        <v>45106.672025462962</v>
      </c>
      <c r="C6798" s="183">
        <v>100</v>
      </c>
      <c r="D6798" s="183">
        <v>96.1</v>
      </c>
      <c r="E6798" s="183">
        <v>3.9000000000000057</v>
      </c>
      <c r="F6798" s="161" t="s">
        <v>5</v>
      </c>
      <c r="G6798" s="162"/>
      <c r="H6798" s="163">
        <v>1804176156</v>
      </c>
    </row>
    <row r="6799" spans="1:8" s="121" customFormat="1" x14ac:dyDescent="0.25">
      <c r="A6799" s="112"/>
      <c r="B6799" s="160">
        <v>45106.672372685185</v>
      </c>
      <c r="C6799" s="183">
        <v>3000</v>
      </c>
      <c r="D6799" s="183">
        <v>2937</v>
      </c>
      <c r="E6799" s="183">
        <v>63</v>
      </c>
      <c r="F6799" s="161" t="s">
        <v>8983</v>
      </c>
      <c r="G6799" s="162"/>
      <c r="H6799" s="163">
        <v>1804176895</v>
      </c>
    </row>
    <row r="6800" spans="1:8" s="121" customFormat="1" x14ac:dyDescent="0.25">
      <c r="A6800" s="112"/>
      <c r="B6800" s="160">
        <v>45106.67287037037</v>
      </c>
      <c r="C6800" s="183">
        <v>1000</v>
      </c>
      <c r="D6800" s="183">
        <v>979</v>
      </c>
      <c r="E6800" s="183">
        <v>21</v>
      </c>
      <c r="F6800" s="161" t="s">
        <v>6558</v>
      </c>
      <c r="G6800" s="162"/>
      <c r="H6800" s="163">
        <v>1804177946</v>
      </c>
    </row>
    <row r="6801" spans="1:8" s="121" customFormat="1" x14ac:dyDescent="0.25">
      <c r="A6801" s="112"/>
      <c r="B6801" s="160">
        <v>45106.674039351848</v>
      </c>
      <c r="C6801" s="183">
        <v>5000</v>
      </c>
      <c r="D6801" s="183">
        <v>4895</v>
      </c>
      <c r="E6801" s="183">
        <v>105</v>
      </c>
      <c r="F6801" s="161" t="s">
        <v>5</v>
      </c>
      <c r="G6801" s="162"/>
      <c r="H6801" s="163">
        <v>1804180510</v>
      </c>
    </row>
    <row r="6802" spans="1:8" s="121" customFormat="1" x14ac:dyDescent="0.25">
      <c r="A6802" s="112"/>
      <c r="B6802" s="160">
        <v>45106.67769675926</v>
      </c>
      <c r="C6802" s="183">
        <v>500</v>
      </c>
      <c r="D6802" s="183">
        <v>489.5</v>
      </c>
      <c r="E6802" s="183">
        <v>10.5</v>
      </c>
      <c r="F6802" s="161" t="s">
        <v>5</v>
      </c>
      <c r="G6802" s="162"/>
      <c r="H6802" s="163">
        <v>1804188417</v>
      </c>
    </row>
    <row r="6803" spans="1:8" s="121" customFormat="1" x14ac:dyDescent="0.25">
      <c r="A6803" s="112"/>
      <c r="B6803" s="160">
        <v>45106.677777777775</v>
      </c>
      <c r="C6803" s="183">
        <v>15000</v>
      </c>
      <c r="D6803" s="183">
        <v>14685</v>
      </c>
      <c r="E6803" s="183">
        <v>315</v>
      </c>
      <c r="F6803" s="161" t="s">
        <v>8736</v>
      </c>
      <c r="G6803" s="162"/>
      <c r="H6803" s="163">
        <v>1804188594</v>
      </c>
    </row>
    <row r="6804" spans="1:8" s="121" customFormat="1" x14ac:dyDescent="0.25">
      <c r="A6804" s="112"/>
      <c r="B6804" s="160">
        <v>45106.68236111111</v>
      </c>
      <c r="C6804" s="183">
        <v>1000</v>
      </c>
      <c r="D6804" s="183">
        <v>979</v>
      </c>
      <c r="E6804" s="183">
        <v>21</v>
      </c>
      <c r="F6804" s="161" t="s">
        <v>5</v>
      </c>
      <c r="G6804" s="162"/>
      <c r="H6804" s="163">
        <v>1804198765</v>
      </c>
    </row>
    <row r="6805" spans="1:8" s="121" customFormat="1" x14ac:dyDescent="0.25">
      <c r="A6805" s="112"/>
      <c r="B6805" s="160">
        <v>45106.682430555556</v>
      </c>
      <c r="C6805" s="183">
        <v>10</v>
      </c>
      <c r="D6805" s="183">
        <v>6.1</v>
      </c>
      <c r="E6805" s="183">
        <v>3.9000000000000004</v>
      </c>
      <c r="F6805" s="161" t="s">
        <v>8561</v>
      </c>
      <c r="G6805" s="162"/>
      <c r="H6805" s="163">
        <v>1804198910</v>
      </c>
    </row>
    <row r="6806" spans="1:8" s="121" customFormat="1" x14ac:dyDescent="0.25">
      <c r="A6806" s="112"/>
      <c r="B6806" s="160">
        <v>45106.686168981483</v>
      </c>
      <c r="C6806" s="183">
        <v>1000</v>
      </c>
      <c r="D6806" s="183">
        <v>979</v>
      </c>
      <c r="E6806" s="183">
        <v>21</v>
      </c>
      <c r="F6806" s="161" t="s">
        <v>5</v>
      </c>
      <c r="G6806" s="162"/>
      <c r="H6806" s="163">
        <v>1804207189</v>
      </c>
    </row>
    <row r="6807" spans="1:8" s="121" customFormat="1" x14ac:dyDescent="0.25">
      <c r="A6807" s="112"/>
      <c r="B6807" s="160">
        <v>45106.687199074076</v>
      </c>
      <c r="C6807" s="183">
        <v>1000</v>
      </c>
      <c r="D6807" s="183">
        <v>979</v>
      </c>
      <c r="E6807" s="183">
        <v>21</v>
      </c>
      <c r="F6807" s="161" t="s">
        <v>5</v>
      </c>
      <c r="G6807" s="162"/>
      <c r="H6807" s="163">
        <v>1804209521</v>
      </c>
    </row>
    <row r="6808" spans="1:8" s="121" customFormat="1" x14ac:dyDescent="0.25">
      <c r="A6808" s="112"/>
      <c r="B6808" s="160">
        <v>45106.689340277779</v>
      </c>
      <c r="C6808" s="183">
        <v>300</v>
      </c>
      <c r="D6808" s="183">
        <v>293.7</v>
      </c>
      <c r="E6808" s="183">
        <v>6.3000000000000114</v>
      </c>
      <c r="F6808" s="161" t="s">
        <v>6585</v>
      </c>
      <c r="G6808" s="162"/>
      <c r="H6808" s="163">
        <v>1804214334</v>
      </c>
    </row>
    <row r="6809" spans="1:8" s="121" customFormat="1" x14ac:dyDescent="0.25">
      <c r="A6809" s="112"/>
      <c r="B6809" s="160">
        <v>45106.690347222226</v>
      </c>
      <c r="C6809" s="183">
        <v>50</v>
      </c>
      <c r="D6809" s="183">
        <v>46.1</v>
      </c>
      <c r="E6809" s="183">
        <v>3.8999999999999986</v>
      </c>
      <c r="F6809" s="161" t="s">
        <v>5</v>
      </c>
      <c r="G6809" s="162"/>
      <c r="H6809" s="163">
        <v>1804216565</v>
      </c>
    </row>
    <row r="6810" spans="1:8" s="121" customFormat="1" x14ac:dyDescent="0.25">
      <c r="A6810" s="112"/>
      <c r="B6810" s="160">
        <v>45106.690370370372</v>
      </c>
      <c r="C6810" s="183">
        <v>2000</v>
      </c>
      <c r="D6810" s="183">
        <v>1958</v>
      </c>
      <c r="E6810" s="183">
        <v>42</v>
      </c>
      <c r="F6810" s="161" t="s">
        <v>6564</v>
      </c>
      <c r="G6810" s="162"/>
      <c r="H6810" s="163">
        <v>1804216644</v>
      </c>
    </row>
    <row r="6811" spans="1:8" s="121" customFormat="1" x14ac:dyDescent="0.25">
      <c r="A6811" s="112"/>
      <c r="B6811" s="160">
        <v>45106.695</v>
      </c>
      <c r="C6811" s="183">
        <v>1000</v>
      </c>
      <c r="D6811" s="183">
        <v>979</v>
      </c>
      <c r="E6811" s="183">
        <v>21</v>
      </c>
      <c r="F6811" s="161" t="s">
        <v>5</v>
      </c>
      <c r="G6811" s="162"/>
      <c r="H6811" s="163">
        <v>1804226942</v>
      </c>
    </row>
    <row r="6812" spans="1:8" s="121" customFormat="1" x14ac:dyDescent="0.25">
      <c r="A6812" s="112"/>
      <c r="B6812" s="160">
        <v>45106.695057870369</v>
      </c>
      <c r="C6812" s="183">
        <v>10</v>
      </c>
      <c r="D6812" s="183">
        <v>6.1</v>
      </c>
      <c r="E6812" s="183">
        <v>3.9000000000000004</v>
      </c>
      <c r="F6812" s="161" t="s">
        <v>8797</v>
      </c>
      <c r="G6812" s="162"/>
      <c r="H6812" s="163">
        <v>1804227086</v>
      </c>
    </row>
    <row r="6813" spans="1:8" s="121" customFormat="1" x14ac:dyDescent="0.25">
      <c r="A6813" s="112"/>
      <c r="B6813" s="160">
        <v>45106.702708333331</v>
      </c>
      <c r="C6813" s="183">
        <v>150</v>
      </c>
      <c r="D6813" s="183">
        <v>146.1</v>
      </c>
      <c r="E6813" s="183">
        <v>3.9000000000000057</v>
      </c>
      <c r="F6813" s="161" t="s">
        <v>5</v>
      </c>
      <c r="G6813" s="162"/>
      <c r="H6813" s="163">
        <v>1804244624</v>
      </c>
    </row>
    <row r="6814" spans="1:8" s="121" customFormat="1" x14ac:dyDescent="0.25">
      <c r="A6814" s="112"/>
      <c r="B6814" s="160">
        <v>45106.702939814815</v>
      </c>
      <c r="C6814" s="183">
        <v>10</v>
      </c>
      <c r="D6814" s="183">
        <v>6.1</v>
      </c>
      <c r="E6814" s="183">
        <v>3.9000000000000004</v>
      </c>
      <c r="F6814" s="161" t="s">
        <v>6630</v>
      </c>
      <c r="G6814" s="162"/>
      <c r="H6814" s="163">
        <v>1804245121</v>
      </c>
    </row>
    <row r="6815" spans="1:8" s="121" customFormat="1" x14ac:dyDescent="0.25">
      <c r="A6815" s="112"/>
      <c r="B6815" s="160">
        <v>45106.702939814815</v>
      </c>
      <c r="C6815" s="183">
        <v>5000</v>
      </c>
      <c r="D6815" s="183">
        <v>4895</v>
      </c>
      <c r="E6815" s="183">
        <v>105</v>
      </c>
      <c r="F6815" s="161" t="s">
        <v>5</v>
      </c>
      <c r="G6815" s="162"/>
      <c r="H6815" s="163">
        <v>1804245120</v>
      </c>
    </row>
    <row r="6816" spans="1:8" s="121" customFormat="1" x14ac:dyDescent="0.25">
      <c r="A6816" s="112"/>
      <c r="B6816" s="160">
        <v>45106.703148148146</v>
      </c>
      <c r="C6816" s="183">
        <v>500</v>
      </c>
      <c r="D6816" s="183">
        <v>489.5</v>
      </c>
      <c r="E6816" s="183">
        <v>10.5</v>
      </c>
      <c r="F6816" s="161" t="s">
        <v>5</v>
      </c>
      <c r="G6816" s="162"/>
      <c r="H6816" s="163">
        <v>1804245618</v>
      </c>
    </row>
    <row r="6817" spans="1:8" s="121" customFormat="1" x14ac:dyDescent="0.25">
      <c r="A6817" s="112"/>
      <c r="B6817" s="160">
        <v>45106.706145833334</v>
      </c>
      <c r="C6817" s="183">
        <v>100</v>
      </c>
      <c r="D6817" s="183">
        <v>96.1</v>
      </c>
      <c r="E6817" s="183">
        <v>3.9000000000000057</v>
      </c>
      <c r="F6817" s="161" t="s">
        <v>6673</v>
      </c>
      <c r="G6817" s="162"/>
      <c r="H6817" s="163">
        <v>1804252555</v>
      </c>
    </row>
    <row r="6818" spans="1:8" s="121" customFormat="1" x14ac:dyDescent="0.25">
      <c r="A6818" s="112"/>
      <c r="B6818" s="160">
        <v>45106.707233796296</v>
      </c>
      <c r="C6818" s="183">
        <v>300</v>
      </c>
      <c r="D6818" s="183">
        <v>293.7</v>
      </c>
      <c r="E6818" s="183">
        <v>6.3000000000000114</v>
      </c>
      <c r="F6818" s="161" t="s">
        <v>5</v>
      </c>
      <c r="G6818" s="162"/>
      <c r="H6818" s="163">
        <v>1804255049</v>
      </c>
    </row>
    <row r="6819" spans="1:8" s="121" customFormat="1" x14ac:dyDescent="0.25">
      <c r="A6819" s="112"/>
      <c r="B6819" s="160">
        <v>45106.711481481485</v>
      </c>
      <c r="C6819" s="183">
        <v>110</v>
      </c>
      <c r="D6819" s="183">
        <v>106.1</v>
      </c>
      <c r="E6819" s="183">
        <v>3.9000000000000057</v>
      </c>
      <c r="F6819" s="161" t="s">
        <v>6619</v>
      </c>
      <c r="G6819" s="162"/>
      <c r="H6819" s="163">
        <v>1804264816</v>
      </c>
    </row>
    <row r="6820" spans="1:8" s="121" customFormat="1" x14ac:dyDescent="0.25">
      <c r="A6820" s="112"/>
      <c r="B6820" s="160">
        <v>45106.715833333335</v>
      </c>
      <c r="C6820" s="183">
        <v>50000</v>
      </c>
      <c r="D6820" s="183">
        <v>48950</v>
      </c>
      <c r="E6820" s="183">
        <v>1050</v>
      </c>
      <c r="F6820" s="161" t="s">
        <v>6590</v>
      </c>
      <c r="G6820" s="162"/>
      <c r="H6820" s="163">
        <v>1804274880</v>
      </c>
    </row>
    <row r="6821" spans="1:8" s="121" customFormat="1" x14ac:dyDescent="0.25">
      <c r="A6821" s="112"/>
      <c r="B6821" s="160">
        <v>45106.717094907406</v>
      </c>
      <c r="C6821" s="183">
        <v>500</v>
      </c>
      <c r="D6821" s="183">
        <v>489.5</v>
      </c>
      <c r="E6821" s="183">
        <v>10.5</v>
      </c>
      <c r="F6821" s="161" t="s">
        <v>5</v>
      </c>
      <c r="G6821" s="162"/>
      <c r="H6821" s="163">
        <v>1804277811</v>
      </c>
    </row>
    <row r="6822" spans="1:8" s="121" customFormat="1" x14ac:dyDescent="0.25">
      <c r="A6822" s="112"/>
      <c r="B6822" s="160">
        <v>45106.717175925929</v>
      </c>
      <c r="C6822" s="183">
        <v>300</v>
      </c>
      <c r="D6822" s="183">
        <v>293.7</v>
      </c>
      <c r="E6822" s="183">
        <v>6.3000000000000114</v>
      </c>
      <c r="F6822" s="161" t="s">
        <v>5</v>
      </c>
      <c r="G6822" s="162"/>
      <c r="H6822" s="163">
        <v>1804277987</v>
      </c>
    </row>
    <row r="6823" spans="1:8" s="121" customFormat="1" x14ac:dyDescent="0.25">
      <c r="A6823" s="112"/>
      <c r="B6823" s="160">
        <v>45106.719594907408</v>
      </c>
      <c r="C6823" s="183">
        <v>1000</v>
      </c>
      <c r="D6823" s="183">
        <v>979</v>
      </c>
      <c r="E6823" s="183">
        <v>21</v>
      </c>
      <c r="F6823" s="161" t="s">
        <v>5</v>
      </c>
      <c r="G6823" s="162"/>
      <c r="H6823" s="163">
        <v>1804283603</v>
      </c>
    </row>
    <row r="6824" spans="1:8" s="121" customFormat="1" x14ac:dyDescent="0.25">
      <c r="A6824" s="112"/>
      <c r="B6824" s="160">
        <v>45106.71974537037</v>
      </c>
      <c r="C6824" s="183">
        <v>10</v>
      </c>
      <c r="D6824" s="183">
        <v>6.1</v>
      </c>
      <c r="E6824" s="183">
        <v>3.9000000000000004</v>
      </c>
      <c r="F6824" s="161" t="s">
        <v>8594</v>
      </c>
      <c r="G6824" s="162"/>
      <c r="H6824" s="163">
        <v>1804283933</v>
      </c>
    </row>
    <row r="6825" spans="1:8" s="121" customFormat="1" x14ac:dyDescent="0.25">
      <c r="A6825" s="112"/>
      <c r="B6825" s="160">
        <v>45106.721724537034</v>
      </c>
      <c r="C6825" s="183">
        <v>10</v>
      </c>
      <c r="D6825" s="183">
        <v>6.1</v>
      </c>
      <c r="E6825" s="183">
        <v>3.9000000000000004</v>
      </c>
      <c r="F6825" s="161" t="s">
        <v>8673</v>
      </c>
      <c r="G6825" s="162"/>
      <c r="H6825" s="163">
        <v>1804288251</v>
      </c>
    </row>
    <row r="6826" spans="1:8" s="121" customFormat="1" x14ac:dyDescent="0.25">
      <c r="A6826" s="112"/>
      <c r="B6826" s="160">
        <v>45106.723310185182</v>
      </c>
      <c r="C6826" s="183">
        <v>10</v>
      </c>
      <c r="D6826" s="183">
        <v>6.1</v>
      </c>
      <c r="E6826" s="183">
        <v>3.9000000000000004</v>
      </c>
      <c r="F6826" s="161" t="s">
        <v>8581</v>
      </c>
      <c r="G6826" s="162"/>
      <c r="H6826" s="163">
        <v>1804291915</v>
      </c>
    </row>
    <row r="6827" spans="1:8" s="121" customFormat="1" x14ac:dyDescent="0.25">
      <c r="A6827" s="112"/>
      <c r="B6827" s="160">
        <v>45106.72483796296</v>
      </c>
      <c r="C6827" s="183">
        <v>500</v>
      </c>
      <c r="D6827" s="183">
        <v>489.5</v>
      </c>
      <c r="E6827" s="183">
        <v>10.5</v>
      </c>
      <c r="F6827" s="161" t="s">
        <v>8572</v>
      </c>
      <c r="G6827" s="162"/>
      <c r="H6827" s="163">
        <v>1804295357</v>
      </c>
    </row>
    <row r="6828" spans="1:8" s="121" customFormat="1" x14ac:dyDescent="0.25">
      <c r="A6828" s="112"/>
      <c r="B6828" s="160">
        <v>45106.729675925926</v>
      </c>
      <c r="C6828" s="183">
        <v>500</v>
      </c>
      <c r="D6828" s="183">
        <v>489.5</v>
      </c>
      <c r="E6828" s="183">
        <v>10.5</v>
      </c>
      <c r="F6828" s="161" t="s">
        <v>5</v>
      </c>
      <c r="G6828" s="162"/>
      <c r="H6828" s="163">
        <v>1804306649</v>
      </c>
    </row>
    <row r="6829" spans="1:8" s="121" customFormat="1" x14ac:dyDescent="0.25">
      <c r="A6829" s="112"/>
      <c r="B6829" s="160">
        <v>45106.731203703705</v>
      </c>
      <c r="C6829" s="183">
        <v>300</v>
      </c>
      <c r="D6829" s="183">
        <v>293.7</v>
      </c>
      <c r="E6829" s="183">
        <v>6.3000000000000114</v>
      </c>
      <c r="F6829" s="161" t="s">
        <v>5</v>
      </c>
      <c r="G6829" s="162"/>
      <c r="H6829" s="163">
        <v>1804310172</v>
      </c>
    </row>
    <row r="6830" spans="1:8" s="121" customFormat="1" x14ac:dyDescent="0.25">
      <c r="A6830" s="112"/>
      <c r="B6830" s="160">
        <v>45106.733344907407</v>
      </c>
      <c r="C6830" s="183">
        <v>500</v>
      </c>
      <c r="D6830" s="183">
        <v>489.5</v>
      </c>
      <c r="E6830" s="183">
        <v>10.5</v>
      </c>
      <c r="F6830" s="161" t="s">
        <v>5</v>
      </c>
      <c r="G6830" s="162"/>
      <c r="H6830" s="163">
        <v>1804314774</v>
      </c>
    </row>
    <row r="6831" spans="1:8" s="121" customFormat="1" x14ac:dyDescent="0.25">
      <c r="A6831" s="112"/>
      <c r="B6831" s="160">
        <v>45106.733969907407</v>
      </c>
      <c r="C6831" s="183">
        <v>500</v>
      </c>
      <c r="D6831" s="183">
        <v>489.5</v>
      </c>
      <c r="E6831" s="183">
        <v>10.5</v>
      </c>
      <c r="F6831" s="161" t="s">
        <v>5</v>
      </c>
      <c r="G6831" s="162"/>
      <c r="H6831" s="163">
        <v>1804316276</v>
      </c>
    </row>
    <row r="6832" spans="1:8" s="121" customFormat="1" x14ac:dyDescent="0.25">
      <c r="A6832" s="112"/>
      <c r="B6832" s="160">
        <v>45106.738159722219</v>
      </c>
      <c r="C6832" s="183">
        <v>1</v>
      </c>
      <c r="D6832" s="183">
        <v>-2.9</v>
      </c>
      <c r="E6832" s="183">
        <v>3.9</v>
      </c>
      <c r="F6832" s="161" t="s">
        <v>6587</v>
      </c>
      <c r="G6832" s="162"/>
      <c r="H6832" s="163">
        <v>1804326079</v>
      </c>
    </row>
    <row r="6833" spans="1:8" s="121" customFormat="1" x14ac:dyDescent="0.25">
      <c r="A6833" s="112"/>
      <c r="B6833" s="160">
        <v>45106.739259259259</v>
      </c>
      <c r="C6833" s="183">
        <v>1</v>
      </c>
      <c r="D6833" s="183">
        <v>-2.9</v>
      </c>
      <c r="E6833" s="183">
        <v>3.9</v>
      </c>
      <c r="F6833" s="161" t="s">
        <v>6587</v>
      </c>
      <c r="G6833" s="162"/>
      <c r="H6833" s="163">
        <v>1804328772</v>
      </c>
    </row>
    <row r="6834" spans="1:8" s="121" customFormat="1" x14ac:dyDescent="0.25">
      <c r="A6834" s="112"/>
      <c r="B6834" s="160">
        <v>45106.740428240744</v>
      </c>
      <c r="C6834" s="183">
        <v>333</v>
      </c>
      <c r="D6834" s="183">
        <v>326.01</v>
      </c>
      <c r="E6834" s="183">
        <v>6.9900000000000091</v>
      </c>
      <c r="F6834" s="161" t="s">
        <v>5</v>
      </c>
      <c r="G6834" s="162"/>
      <c r="H6834" s="163">
        <v>1804331574</v>
      </c>
    </row>
    <row r="6835" spans="1:8" s="121" customFormat="1" x14ac:dyDescent="0.25">
      <c r="A6835" s="112"/>
      <c r="B6835" s="160">
        <v>45106.740520833337</v>
      </c>
      <c r="C6835" s="183">
        <v>150</v>
      </c>
      <c r="D6835" s="183">
        <v>146.1</v>
      </c>
      <c r="E6835" s="183">
        <v>3.9000000000000057</v>
      </c>
      <c r="F6835" s="161" t="s">
        <v>5</v>
      </c>
      <c r="G6835" s="162"/>
      <c r="H6835" s="163">
        <v>1804331798</v>
      </c>
    </row>
    <row r="6836" spans="1:8" s="121" customFormat="1" x14ac:dyDescent="0.25">
      <c r="A6836" s="112"/>
      <c r="B6836" s="160">
        <v>45106.746435185189</v>
      </c>
      <c r="C6836" s="183">
        <v>10</v>
      </c>
      <c r="D6836" s="183">
        <v>6.1</v>
      </c>
      <c r="E6836" s="183">
        <v>3.9000000000000004</v>
      </c>
      <c r="F6836" s="161" t="s">
        <v>6580</v>
      </c>
      <c r="G6836" s="162"/>
      <c r="H6836" s="163">
        <v>1804345482</v>
      </c>
    </row>
    <row r="6837" spans="1:8" s="121" customFormat="1" x14ac:dyDescent="0.25">
      <c r="A6837" s="112"/>
      <c r="B6837" s="160">
        <v>45106.748124999998</v>
      </c>
      <c r="C6837" s="183">
        <v>10</v>
      </c>
      <c r="D6837" s="183">
        <v>6.1</v>
      </c>
      <c r="E6837" s="183">
        <v>3.9000000000000004</v>
      </c>
      <c r="F6837" s="161" t="s">
        <v>6624</v>
      </c>
      <c r="G6837" s="162"/>
      <c r="H6837" s="163">
        <v>1804349609</v>
      </c>
    </row>
    <row r="6838" spans="1:8" s="121" customFormat="1" x14ac:dyDescent="0.25">
      <c r="A6838" s="112"/>
      <c r="B6838" s="160">
        <v>45106.758599537039</v>
      </c>
      <c r="C6838" s="183">
        <v>10000</v>
      </c>
      <c r="D6838" s="183">
        <v>9790</v>
      </c>
      <c r="E6838" s="183">
        <v>210</v>
      </c>
      <c r="F6838" s="161" t="s">
        <v>5</v>
      </c>
      <c r="G6838" s="162"/>
      <c r="H6838" s="163">
        <v>1804375410</v>
      </c>
    </row>
    <row r="6839" spans="1:8" s="121" customFormat="1" x14ac:dyDescent="0.25">
      <c r="A6839" s="112"/>
      <c r="B6839" s="160">
        <v>45106.759120370371</v>
      </c>
      <c r="C6839" s="183">
        <v>300</v>
      </c>
      <c r="D6839" s="183">
        <v>293.7</v>
      </c>
      <c r="E6839" s="183">
        <v>6.3000000000000114</v>
      </c>
      <c r="F6839" s="161" t="s">
        <v>6560</v>
      </c>
      <c r="G6839" s="162"/>
      <c r="H6839" s="163">
        <v>1804376696</v>
      </c>
    </row>
    <row r="6840" spans="1:8" s="121" customFormat="1" x14ac:dyDescent="0.25">
      <c r="A6840" s="112"/>
      <c r="B6840" s="160">
        <v>45106.761956018519</v>
      </c>
      <c r="C6840" s="183">
        <v>1000</v>
      </c>
      <c r="D6840" s="183">
        <v>979</v>
      </c>
      <c r="E6840" s="183">
        <v>21</v>
      </c>
      <c r="F6840" s="161" t="s">
        <v>5</v>
      </c>
      <c r="G6840" s="162"/>
      <c r="H6840" s="163">
        <v>1804383829</v>
      </c>
    </row>
    <row r="6841" spans="1:8" s="121" customFormat="1" x14ac:dyDescent="0.25">
      <c r="A6841" s="112"/>
      <c r="B6841" s="160">
        <v>45106.763425925928</v>
      </c>
      <c r="C6841" s="183">
        <v>500</v>
      </c>
      <c r="D6841" s="183">
        <v>489.5</v>
      </c>
      <c r="E6841" s="183">
        <v>10.5</v>
      </c>
      <c r="F6841" s="161" t="s">
        <v>5</v>
      </c>
      <c r="G6841" s="162"/>
      <c r="H6841" s="163">
        <v>1804387502</v>
      </c>
    </row>
    <row r="6842" spans="1:8" s="121" customFormat="1" x14ac:dyDescent="0.25">
      <c r="A6842" s="112"/>
      <c r="B6842" s="160">
        <v>45106.763912037037</v>
      </c>
      <c r="C6842" s="183">
        <v>500</v>
      </c>
      <c r="D6842" s="183">
        <v>489.5</v>
      </c>
      <c r="E6842" s="183">
        <v>10.5</v>
      </c>
      <c r="F6842" s="161" t="s">
        <v>5</v>
      </c>
      <c r="G6842" s="162"/>
      <c r="H6842" s="163">
        <v>1804388780</v>
      </c>
    </row>
    <row r="6843" spans="1:8" s="121" customFormat="1" x14ac:dyDescent="0.25">
      <c r="A6843" s="112"/>
      <c r="B6843" s="160">
        <v>45106.76939814815</v>
      </c>
      <c r="C6843" s="183">
        <v>150</v>
      </c>
      <c r="D6843" s="183">
        <v>146.1</v>
      </c>
      <c r="E6843" s="183">
        <v>3.9000000000000057</v>
      </c>
      <c r="F6843" s="161" t="s">
        <v>5</v>
      </c>
      <c r="G6843" s="162"/>
      <c r="H6843" s="163">
        <v>1804402606</v>
      </c>
    </row>
    <row r="6844" spans="1:8" s="121" customFormat="1" x14ac:dyDescent="0.25">
      <c r="A6844" s="112"/>
      <c r="B6844" s="160">
        <v>45106.769918981481</v>
      </c>
      <c r="C6844" s="183">
        <v>2000</v>
      </c>
      <c r="D6844" s="183">
        <v>1958</v>
      </c>
      <c r="E6844" s="183">
        <v>42</v>
      </c>
      <c r="F6844" s="161" t="s">
        <v>5</v>
      </c>
      <c r="G6844" s="162"/>
      <c r="H6844" s="163">
        <v>1804403913</v>
      </c>
    </row>
    <row r="6845" spans="1:8" s="121" customFormat="1" x14ac:dyDescent="0.25">
      <c r="A6845" s="112"/>
      <c r="B6845" s="160">
        <v>45106.775648148148</v>
      </c>
      <c r="C6845" s="183">
        <v>1000</v>
      </c>
      <c r="D6845" s="183">
        <v>979</v>
      </c>
      <c r="E6845" s="183">
        <v>21</v>
      </c>
      <c r="F6845" s="161" t="s">
        <v>6626</v>
      </c>
      <c r="G6845" s="162"/>
      <c r="H6845" s="163">
        <v>1804418014</v>
      </c>
    </row>
    <row r="6846" spans="1:8" s="121" customFormat="1" x14ac:dyDescent="0.25">
      <c r="A6846" s="112"/>
      <c r="B6846" s="160">
        <v>45106.781273148146</v>
      </c>
      <c r="C6846" s="183">
        <v>7</v>
      </c>
      <c r="D6846" s="183">
        <v>3.1</v>
      </c>
      <c r="E6846" s="183">
        <v>3.9</v>
      </c>
      <c r="F6846" s="161" t="s">
        <v>8586</v>
      </c>
      <c r="G6846" s="162"/>
      <c r="H6846" s="163">
        <v>1804432174</v>
      </c>
    </row>
    <row r="6847" spans="1:8" s="121" customFormat="1" x14ac:dyDescent="0.25">
      <c r="A6847" s="112"/>
      <c r="B6847" s="160">
        <v>45106.785532407404</v>
      </c>
      <c r="C6847" s="183">
        <v>500</v>
      </c>
      <c r="D6847" s="183">
        <v>489.5</v>
      </c>
      <c r="E6847" s="183">
        <v>10.5</v>
      </c>
      <c r="F6847" s="161" t="s">
        <v>6671</v>
      </c>
      <c r="G6847" s="162"/>
      <c r="H6847" s="163">
        <v>1804442898</v>
      </c>
    </row>
    <row r="6848" spans="1:8" s="121" customFormat="1" x14ac:dyDescent="0.25">
      <c r="A6848" s="112"/>
      <c r="B6848" s="160">
        <v>45106.786296296297</v>
      </c>
      <c r="C6848" s="183">
        <v>300</v>
      </c>
      <c r="D6848" s="183">
        <v>293.7</v>
      </c>
      <c r="E6848" s="183">
        <v>6.3000000000000114</v>
      </c>
      <c r="F6848" s="161" t="s">
        <v>6671</v>
      </c>
      <c r="G6848" s="162"/>
      <c r="H6848" s="163">
        <v>1804444957</v>
      </c>
    </row>
    <row r="6849" spans="1:8" s="121" customFormat="1" x14ac:dyDescent="0.25">
      <c r="A6849" s="112"/>
      <c r="B6849" s="160">
        <v>45106.78738425926</v>
      </c>
      <c r="C6849" s="183">
        <v>100</v>
      </c>
      <c r="D6849" s="183">
        <v>96.1</v>
      </c>
      <c r="E6849" s="183">
        <v>3.9000000000000057</v>
      </c>
      <c r="F6849" s="161" t="s">
        <v>5</v>
      </c>
      <c r="G6849" s="162"/>
      <c r="H6849" s="163">
        <v>1804448048</v>
      </c>
    </row>
    <row r="6850" spans="1:8" s="121" customFormat="1" x14ac:dyDescent="0.25">
      <c r="A6850" s="112"/>
      <c r="B6850" s="160">
        <v>45106.787951388891</v>
      </c>
      <c r="C6850" s="183">
        <v>1000</v>
      </c>
      <c r="D6850" s="183">
        <v>979</v>
      </c>
      <c r="E6850" s="183">
        <v>21</v>
      </c>
      <c r="F6850" s="161" t="s">
        <v>6559</v>
      </c>
      <c r="G6850" s="162"/>
      <c r="H6850" s="163">
        <v>1804449605</v>
      </c>
    </row>
    <row r="6851" spans="1:8" s="121" customFormat="1" x14ac:dyDescent="0.25">
      <c r="A6851" s="112"/>
      <c r="B6851" s="160">
        <v>45106.789513888885</v>
      </c>
      <c r="C6851" s="183">
        <v>500</v>
      </c>
      <c r="D6851" s="183">
        <v>489.5</v>
      </c>
      <c r="E6851" s="183">
        <v>10.5</v>
      </c>
      <c r="F6851" s="161" t="s">
        <v>8598</v>
      </c>
      <c r="G6851" s="162"/>
      <c r="H6851" s="163">
        <v>1804453553</v>
      </c>
    </row>
    <row r="6852" spans="1:8" s="121" customFormat="1" x14ac:dyDescent="0.25">
      <c r="A6852" s="112"/>
      <c r="B6852" s="160">
        <v>45106.790775462963</v>
      </c>
      <c r="C6852" s="183">
        <v>1000</v>
      </c>
      <c r="D6852" s="183">
        <v>979</v>
      </c>
      <c r="E6852" s="183">
        <v>21</v>
      </c>
      <c r="F6852" s="161" t="s">
        <v>5</v>
      </c>
      <c r="G6852" s="162"/>
      <c r="H6852" s="163">
        <v>1804456748</v>
      </c>
    </row>
    <row r="6853" spans="1:8" s="121" customFormat="1" x14ac:dyDescent="0.25">
      <c r="A6853" s="112"/>
      <c r="B6853" s="160">
        <v>45106.791238425925</v>
      </c>
      <c r="C6853" s="183">
        <v>1500</v>
      </c>
      <c r="D6853" s="183">
        <v>1468.5</v>
      </c>
      <c r="E6853" s="183">
        <v>31.5</v>
      </c>
      <c r="F6853" s="161" t="s">
        <v>5</v>
      </c>
      <c r="G6853" s="162"/>
      <c r="H6853" s="163">
        <v>1804457911</v>
      </c>
    </row>
    <row r="6854" spans="1:8" s="121" customFormat="1" x14ac:dyDescent="0.25">
      <c r="A6854" s="112"/>
      <c r="B6854" s="160">
        <v>45106.791886574072</v>
      </c>
      <c r="C6854" s="183">
        <v>300</v>
      </c>
      <c r="D6854" s="183">
        <v>293.7</v>
      </c>
      <c r="E6854" s="183">
        <v>6.3000000000000114</v>
      </c>
      <c r="F6854" s="161" t="s">
        <v>5</v>
      </c>
      <c r="G6854" s="162"/>
      <c r="H6854" s="163">
        <v>1804459458</v>
      </c>
    </row>
    <row r="6855" spans="1:8" s="121" customFormat="1" x14ac:dyDescent="0.25">
      <c r="A6855" s="112"/>
      <c r="B6855" s="160">
        <v>45106.794571759259</v>
      </c>
      <c r="C6855" s="183">
        <v>500</v>
      </c>
      <c r="D6855" s="183">
        <v>489.5</v>
      </c>
      <c r="E6855" s="183">
        <v>10.5</v>
      </c>
      <c r="F6855" s="161" t="s">
        <v>6556</v>
      </c>
      <c r="G6855" s="162"/>
      <c r="H6855" s="163">
        <v>1804466642</v>
      </c>
    </row>
    <row r="6856" spans="1:8" s="121" customFormat="1" x14ac:dyDescent="0.25">
      <c r="A6856" s="112"/>
      <c r="B6856" s="160">
        <v>45106.798067129632</v>
      </c>
      <c r="C6856" s="183">
        <v>300</v>
      </c>
      <c r="D6856" s="183">
        <v>293.7</v>
      </c>
      <c r="E6856" s="183">
        <v>6.3000000000000114</v>
      </c>
      <c r="F6856" s="161" t="s">
        <v>5</v>
      </c>
      <c r="G6856" s="162"/>
      <c r="H6856" s="163">
        <v>1804475437</v>
      </c>
    </row>
    <row r="6857" spans="1:8" s="121" customFormat="1" x14ac:dyDescent="0.25">
      <c r="A6857" s="112"/>
      <c r="B6857" s="160">
        <v>45106.798356481479</v>
      </c>
      <c r="C6857" s="183">
        <v>1000</v>
      </c>
      <c r="D6857" s="183">
        <v>979</v>
      </c>
      <c r="E6857" s="183">
        <v>21</v>
      </c>
      <c r="F6857" s="161" t="s">
        <v>5</v>
      </c>
      <c r="G6857" s="162"/>
      <c r="H6857" s="163">
        <v>1804476193</v>
      </c>
    </row>
    <row r="6858" spans="1:8" s="121" customFormat="1" x14ac:dyDescent="0.25">
      <c r="A6858" s="112"/>
      <c r="B6858" s="160">
        <v>45106.800162037034</v>
      </c>
      <c r="C6858" s="183">
        <v>500</v>
      </c>
      <c r="D6858" s="183">
        <v>489.5</v>
      </c>
      <c r="E6858" s="183">
        <v>10.5</v>
      </c>
      <c r="F6858" s="161" t="s">
        <v>5</v>
      </c>
      <c r="G6858" s="162"/>
      <c r="H6858" s="163">
        <v>1804481079</v>
      </c>
    </row>
    <row r="6859" spans="1:8" s="121" customFormat="1" x14ac:dyDescent="0.25">
      <c r="A6859" s="112"/>
      <c r="B6859" s="160">
        <v>45106.800740740742</v>
      </c>
      <c r="C6859" s="183">
        <v>1000</v>
      </c>
      <c r="D6859" s="183">
        <v>979</v>
      </c>
      <c r="E6859" s="183">
        <v>21</v>
      </c>
      <c r="F6859" s="161" t="s">
        <v>5</v>
      </c>
      <c r="G6859" s="162"/>
      <c r="H6859" s="163">
        <v>1804482706</v>
      </c>
    </row>
    <row r="6860" spans="1:8" s="121" customFormat="1" x14ac:dyDescent="0.25">
      <c r="A6860" s="112"/>
      <c r="B6860" s="160">
        <v>45106.804699074077</v>
      </c>
      <c r="C6860" s="183">
        <v>100</v>
      </c>
      <c r="D6860" s="183">
        <v>96.1</v>
      </c>
      <c r="E6860" s="183">
        <v>3.9000000000000057</v>
      </c>
      <c r="F6860" s="161" t="s">
        <v>5</v>
      </c>
      <c r="G6860" s="162"/>
      <c r="H6860" s="163">
        <v>1804493202</v>
      </c>
    </row>
    <row r="6861" spans="1:8" s="121" customFormat="1" x14ac:dyDescent="0.25">
      <c r="A6861" s="112"/>
      <c r="B6861" s="160">
        <v>45106.805104166669</v>
      </c>
      <c r="C6861" s="183">
        <v>50000</v>
      </c>
      <c r="D6861" s="183">
        <v>48950</v>
      </c>
      <c r="E6861" s="183">
        <v>1050</v>
      </c>
      <c r="F6861" s="161" t="s">
        <v>9087</v>
      </c>
      <c r="G6861" s="162"/>
      <c r="H6861" s="163">
        <v>1804494262</v>
      </c>
    </row>
    <row r="6862" spans="1:8" s="121" customFormat="1" x14ac:dyDescent="0.25">
      <c r="A6862" s="112"/>
      <c r="B6862" s="160">
        <v>45106.807326388887</v>
      </c>
      <c r="C6862" s="183">
        <v>500</v>
      </c>
      <c r="D6862" s="183">
        <v>489.5</v>
      </c>
      <c r="E6862" s="183">
        <v>10.5</v>
      </c>
      <c r="F6862" s="161" t="s">
        <v>5</v>
      </c>
      <c r="G6862" s="162"/>
      <c r="H6862" s="163">
        <v>1804500225</v>
      </c>
    </row>
    <row r="6863" spans="1:8" s="121" customFormat="1" x14ac:dyDescent="0.25">
      <c r="A6863" s="112"/>
      <c r="B6863" s="160">
        <v>45106.80872685185</v>
      </c>
      <c r="C6863" s="183">
        <v>100</v>
      </c>
      <c r="D6863" s="183">
        <v>96.1</v>
      </c>
      <c r="E6863" s="183">
        <v>3.9000000000000057</v>
      </c>
      <c r="F6863" s="161" t="s">
        <v>5</v>
      </c>
      <c r="G6863" s="162"/>
      <c r="H6863" s="163">
        <v>1804504046</v>
      </c>
    </row>
    <row r="6864" spans="1:8" s="121" customFormat="1" x14ac:dyDescent="0.25">
      <c r="A6864" s="112"/>
      <c r="B6864" s="160">
        <v>45106.811006944445</v>
      </c>
      <c r="C6864" s="183">
        <v>222</v>
      </c>
      <c r="D6864" s="183">
        <v>217.34</v>
      </c>
      <c r="E6864" s="183">
        <v>4.6599999999999966</v>
      </c>
      <c r="F6864" s="161" t="s">
        <v>9088</v>
      </c>
      <c r="G6864" s="162"/>
      <c r="H6864" s="163">
        <v>1804510323</v>
      </c>
    </row>
    <row r="6865" spans="1:8" s="121" customFormat="1" x14ac:dyDescent="0.25">
      <c r="A6865" s="112"/>
      <c r="B6865" s="160">
        <v>45106.81621527778</v>
      </c>
      <c r="C6865" s="183">
        <v>2000</v>
      </c>
      <c r="D6865" s="183">
        <v>1958</v>
      </c>
      <c r="E6865" s="183">
        <v>42</v>
      </c>
      <c r="F6865" s="161" t="s">
        <v>8555</v>
      </c>
      <c r="G6865" s="162"/>
      <c r="H6865" s="163">
        <v>1804524532</v>
      </c>
    </row>
    <row r="6866" spans="1:8" s="121" customFormat="1" x14ac:dyDescent="0.25">
      <c r="A6866" s="112"/>
      <c r="B6866" s="160">
        <v>45106.817060185182</v>
      </c>
      <c r="C6866" s="183">
        <v>1500</v>
      </c>
      <c r="D6866" s="183">
        <v>1468.5</v>
      </c>
      <c r="E6866" s="183">
        <v>31.5</v>
      </c>
      <c r="F6866" s="161" t="s">
        <v>5</v>
      </c>
      <c r="G6866" s="162"/>
      <c r="H6866" s="163">
        <v>1804526805</v>
      </c>
    </row>
    <row r="6867" spans="1:8" s="121" customFormat="1" x14ac:dyDescent="0.25">
      <c r="A6867" s="112"/>
      <c r="B6867" s="160">
        <v>45106.817314814813</v>
      </c>
      <c r="C6867" s="183">
        <v>100</v>
      </c>
      <c r="D6867" s="183">
        <v>96.1</v>
      </c>
      <c r="E6867" s="183">
        <v>3.9000000000000057</v>
      </c>
      <c r="F6867" s="161" t="s">
        <v>5</v>
      </c>
      <c r="G6867" s="162"/>
      <c r="H6867" s="163">
        <v>1804527489</v>
      </c>
    </row>
    <row r="6868" spans="1:8" s="121" customFormat="1" x14ac:dyDescent="0.25">
      <c r="A6868" s="112"/>
      <c r="B6868" s="160">
        <v>45106.819247685184</v>
      </c>
      <c r="C6868" s="183">
        <v>1000</v>
      </c>
      <c r="D6868" s="183">
        <v>979</v>
      </c>
      <c r="E6868" s="183">
        <v>21</v>
      </c>
      <c r="F6868" s="161" t="s">
        <v>6597</v>
      </c>
      <c r="G6868" s="162"/>
      <c r="H6868" s="163">
        <v>1804532516</v>
      </c>
    </row>
    <row r="6869" spans="1:8" s="121" customFormat="1" x14ac:dyDescent="0.25">
      <c r="A6869" s="112"/>
      <c r="B6869" s="160">
        <v>45106.823506944442</v>
      </c>
      <c r="C6869" s="183">
        <v>1000</v>
      </c>
      <c r="D6869" s="183">
        <v>979</v>
      </c>
      <c r="E6869" s="183">
        <v>21</v>
      </c>
      <c r="F6869" s="161" t="s">
        <v>6576</v>
      </c>
      <c r="G6869" s="162"/>
      <c r="H6869" s="163">
        <v>1804543949</v>
      </c>
    </row>
    <row r="6870" spans="1:8" s="121" customFormat="1" x14ac:dyDescent="0.25">
      <c r="A6870" s="112"/>
      <c r="B6870" s="160">
        <v>45106.826863425929</v>
      </c>
      <c r="C6870" s="183">
        <v>500</v>
      </c>
      <c r="D6870" s="183">
        <v>489.5</v>
      </c>
      <c r="E6870" s="183">
        <v>10.5</v>
      </c>
      <c r="F6870" s="161" t="s">
        <v>5</v>
      </c>
      <c r="G6870" s="162"/>
      <c r="H6870" s="163">
        <v>1804552623</v>
      </c>
    </row>
    <row r="6871" spans="1:8" s="121" customFormat="1" x14ac:dyDescent="0.25">
      <c r="A6871" s="112"/>
      <c r="B6871" s="160">
        <v>45106.836782407408</v>
      </c>
      <c r="C6871" s="183">
        <v>50000</v>
      </c>
      <c r="D6871" s="183">
        <v>48950</v>
      </c>
      <c r="E6871" s="183">
        <v>1050</v>
      </c>
      <c r="F6871" s="161" t="s">
        <v>6594</v>
      </c>
      <c r="G6871" s="162" t="s">
        <v>8623</v>
      </c>
      <c r="H6871" s="163">
        <v>1804578743</v>
      </c>
    </row>
    <row r="6872" spans="1:8" s="121" customFormat="1" x14ac:dyDescent="0.25">
      <c r="A6872" s="112"/>
      <c r="B6872" s="160">
        <v>45106.86886574074</v>
      </c>
      <c r="C6872" s="183">
        <v>200</v>
      </c>
      <c r="D6872" s="183">
        <v>195.8</v>
      </c>
      <c r="E6872" s="183">
        <v>4.1999999999999886</v>
      </c>
      <c r="F6872" s="161" t="s">
        <v>6602</v>
      </c>
      <c r="G6872" s="162"/>
      <c r="H6872" s="163">
        <v>1804659388</v>
      </c>
    </row>
    <row r="6873" spans="1:8" s="121" customFormat="1" x14ac:dyDescent="0.25">
      <c r="A6873" s="112"/>
      <c r="B6873" s="160">
        <v>45106.877905092595</v>
      </c>
      <c r="C6873" s="183">
        <v>100</v>
      </c>
      <c r="D6873" s="183">
        <v>96.1</v>
      </c>
      <c r="E6873" s="183">
        <v>3.9000000000000057</v>
      </c>
      <c r="F6873" s="161" t="s">
        <v>5</v>
      </c>
      <c r="G6873" s="162"/>
      <c r="H6873" s="163">
        <v>1804681530</v>
      </c>
    </row>
    <row r="6874" spans="1:8" s="121" customFormat="1" x14ac:dyDescent="0.25">
      <c r="A6874" s="112"/>
      <c r="B6874" s="160">
        <v>45106.878680555557</v>
      </c>
      <c r="C6874" s="183">
        <v>300</v>
      </c>
      <c r="D6874" s="183">
        <v>293.7</v>
      </c>
      <c r="E6874" s="183">
        <v>6.3000000000000114</v>
      </c>
      <c r="F6874" s="161" t="s">
        <v>6610</v>
      </c>
      <c r="G6874" s="162"/>
      <c r="H6874" s="163">
        <v>1804683525</v>
      </c>
    </row>
    <row r="6875" spans="1:8" s="121" customFormat="1" x14ac:dyDescent="0.25">
      <c r="A6875" s="112"/>
      <c r="B6875" s="160">
        <v>45106.884884259256</v>
      </c>
      <c r="C6875" s="183">
        <v>100</v>
      </c>
      <c r="D6875" s="183">
        <v>96.1</v>
      </c>
      <c r="E6875" s="183">
        <v>3.9000000000000057</v>
      </c>
      <c r="F6875" s="161" t="s">
        <v>8773</v>
      </c>
      <c r="G6875" s="162"/>
      <c r="H6875" s="163">
        <v>1804698006</v>
      </c>
    </row>
    <row r="6876" spans="1:8" s="121" customFormat="1" x14ac:dyDescent="0.25">
      <c r="A6876" s="112"/>
      <c r="B6876" s="160">
        <v>45106.891724537039</v>
      </c>
      <c r="C6876" s="183">
        <v>1000</v>
      </c>
      <c r="D6876" s="183">
        <v>979</v>
      </c>
      <c r="E6876" s="183">
        <v>21</v>
      </c>
      <c r="F6876" s="161" t="s">
        <v>9089</v>
      </c>
      <c r="G6876" s="162"/>
      <c r="H6876" s="163">
        <v>1804713548</v>
      </c>
    </row>
    <row r="6877" spans="1:8" s="121" customFormat="1" x14ac:dyDescent="0.25">
      <c r="A6877" s="112"/>
      <c r="B6877" s="160">
        <v>45106.893055555556</v>
      </c>
      <c r="C6877" s="183">
        <v>500</v>
      </c>
      <c r="D6877" s="183">
        <v>489.5</v>
      </c>
      <c r="E6877" s="183">
        <v>10.5</v>
      </c>
      <c r="F6877" s="161" t="s">
        <v>9089</v>
      </c>
      <c r="G6877" s="162"/>
      <c r="H6877" s="163">
        <v>1804716791</v>
      </c>
    </row>
    <row r="6878" spans="1:8" s="121" customFormat="1" x14ac:dyDescent="0.25">
      <c r="A6878" s="112"/>
      <c r="B6878" s="160">
        <v>45106.893819444442</v>
      </c>
      <c r="C6878" s="183">
        <v>500</v>
      </c>
      <c r="D6878" s="183">
        <v>489.5</v>
      </c>
      <c r="E6878" s="183">
        <v>10.5</v>
      </c>
      <c r="F6878" s="161" t="s">
        <v>9089</v>
      </c>
      <c r="G6878" s="162"/>
      <c r="H6878" s="163">
        <v>1804718781</v>
      </c>
    </row>
    <row r="6879" spans="1:8" s="121" customFormat="1" x14ac:dyDescent="0.25">
      <c r="A6879" s="112"/>
      <c r="B6879" s="160">
        <v>45106.89508101852</v>
      </c>
      <c r="C6879" s="183">
        <v>500</v>
      </c>
      <c r="D6879" s="183">
        <v>489.5</v>
      </c>
      <c r="E6879" s="183">
        <v>10.5</v>
      </c>
      <c r="F6879" s="161" t="s">
        <v>6570</v>
      </c>
      <c r="G6879" s="162"/>
      <c r="H6879" s="163">
        <v>1804722722</v>
      </c>
    </row>
    <row r="6880" spans="1:8" s="121" customFormat="1" x14ac:dyDescent="0.25">
      <c r="A6880" s="112"/>
      <c r="B6880" s="160">
        <v>45106.895497685182</v>
      </c>
      <c r="C6880" s="183">
        <v>500</v>
      </c>
      <c r="D6880" s="183">
        <v>489.5</v>
      </c>
      <c r="E6880" s="183">
        <v>10.5</v>
      </c>
      <c r="F6880" s="161" t="s">
        <v>5</v>
      </c>
      <c r="G6880" s="162"/>
      <c r="H6880" s="163">
        <v>1804723836</v>
      </c>
    </row>
    <row r="6881" spans="1:8" s="121" customFormat="1" x14ac:dyDescent="0.25">
      <c r="A6881" s="112"/>
      <c r="B6881" s="160">
        <v>45106.8981712963</v>
      </c>
      <c r="C6881" s="183">
        <v>500</v>
      </c>
      <c r="D6881" s="183">
        <v>489.5</v>
      </c>
      <c r="E6881" s="183">
        <v>10.5</v>
      </c>
      <c r="F6881" s="161" t="s">
        <v>8631</v>
      </c>
      <c r="G6881" s="162"/>
      <c r="H6881" s="163">
        <v>1804730650</v>
      </c>
    </row>
    <row r="6882" spans="1:8" s="121" customFormat="1" x14ac:dyDescent="0.25">
      <c r="A6882" s="112"/>
      <c r="B6882" s="160">
        <v>45106.898726851854</v>
      </c>
      <c r="C6882" s="183">
        <v>500</v>
      </c>
      <c r="D6882" s="183">
        <v>489.5</v>
      </c>
      <c r="E6882" s="183">
        <v>10.5</v>
      </c>
      <c r="F6882" s="161" t="s">
        <v>6580</v>
      </c>
      <c r="G6882" s="162" t="s">
        <v>8726</v>
      </c>
      <c r="H6882" s="163">
        <v>1804732054</v>
      </c>
    </row>
    <row r="6883" spans="1:8" s="121" customFormat="1" x14ac:dyDescent="0.25">
      <c r="A6883" s="112"/>
      <c r="B6883" s="160">
        <v>45106.898900462962</v>
      </c>
      <c r="C6883" s="183">
        <v>1000</v>
      </c>
      <c r="D6883" s="183">
        <v>979</v>
      </c>
      <c r="E6883" s="183">
        <v>21</v>
      </c>
      <c r="F6883" s="161" t="s">
        <v>5</v>
      </c>
      <c r="G6883" s="162"/>
      <c r="H6883" s="163">
        <v>1804732517</v>
      </c>
    </row>
    <row r="6884" spans="1:8" s="121" customFormat="1" x14ac:dyDescent="0.25">
      <c r="A6884" s="112"/>
      <c r="B6884" s="160">
        <v>45106.899710648147</v>
      </c>
      <c r="C6884" s="183">
        <v>500</v>
      </c>
      <c r="D6884" s="183">
        <v>489.5</v>
      </c>
      <c r="E6884" s="183">
        <v>10.5</v>
      </c>
      <c r="F6884" s="161" t="s">
        <v>6613</v>
      </c>
      <c r="G6884" s="162"/>
      <c r="H6884" s="163">
        <v>1804734631</v>
      </c>
    </row>
    <row r="6885" spans="1:8" s="121" customFormat="1" x14ac:dyDescent="0.25">
      <c r="A6885" s="112"/>
      <c r="B6885" s="160">
        <v>45106.900439814817</v>
      </c>
      <c r="C6885" s="183">
        <v>200</v>
      </c>
      <c r="D6885" s="183">
        <v>195.8</v>
      </c>
      <c r="E6885" s="183">
        <v>4.1999999999999886</v>
      </c>
      <c r="F6885" s="161" t="s">
        <v>5</v>
      </c>
      <c r="G6885" s="162"/>
      <c r="H6885" s="163">
        <v>1804736643</v>
      </c>
    </row>
    <row r="6886" spans="1:8" s="121" customFormat="1" x14ac:dyDescent="0.25">
      <c r="A6886" s="112"/>
      <c r="B6886" s="160">
        <v>45106.901921296296</v>
      </c>
      <c r="C6886" s="183">
        <v>60</v>
      </c>
      <c r="D6886" s="183">
        <v>56.1</v>
      </c>
      <c r="E6886" s="183">
        <v>3.8999999999999986</v>
      </c>
      <c r="F6886" s="161" t="s">
        <v>5</v>
      </c>
      <c r="G6886" s="162"/>
      <c r="H6886" s="163">
        <v>1804740716</v>
      </c>
    </row>
    <row r="6887" spans="1:8" s="121" customFormat="1" x14ac:dyDescent="0.25">
      <c r="A6887" s="112"/>
      <c r="B6887" s="160">
        <v>45106.906261574077</v>
      </c>
      <c r="C6887" s="183">
        <v>1000</v>
      </c>
      <c r="D6887" s="183">
        <v>979</v>
      </c>
      <c r="E6887" s="183">
        <v>21</v>
      </c>
      <c r="F6887" s="161" t="s">
        <v>5</v>
      </c>
      <c r="G6887" s="162"/>
      <c r="H6887" s="163">
        <v>1804749952</v>
      </c>
    </row>
    <row r="6888" spans="1:8" s="121" customFormat="1" x14ac:dyDescent="0.25">
      <c r="A6888" s="112"/>
      <c r="B6888" s="160">
        <v>45106.910925925928</v>
      </c>
      <c r="C6888" s="183">
        <v>1500</v>
      </c>
      <c r="D6888" s="183">
        <v>1468.5</v>
      </c>
      <c r="E6888" s="183">
        <v>31.5</v>
      </c>
      <c r="F6888" s="161" t="s">
        <v>6613</v>
      </c>
      <c r="G6888" s="162"/>
      <c r="H6888" s="163">
        <v>1804760020</v>
      </c>
    </row>
    <row r="6889" spans="1:8" s="121" customFormat="1" x14ac:dyDescent="0.25">
      <c r="A6889" s="112"/>
      <c r="B6889" s="160">
        <v>45106.9137962963</v>
      </c>
      <c r="C6889" s="183">
        <v>1000</v>
      </c>
      <c r="D6889" s="183">
        <v>979</v>
      </c>
      <c r="E6889" s="183">
        <v>21</v>
      </c>
      <c r="F6889" s="161" t="s">
        <v>5</v>
      </c>
      <c r="G6889" s="162"/>
      <c r="H6889" s="163">
        <v>1804765958</v>
      </c>
    </row>
    <row r="6890" spans="1:8" s="121" customFormat="1" x14ac:dyDescent="0.25">
      <c r="A6890" s="112"/>
      <c r="B6890" s="160">
        <v>45106.917268518519</v>
      </c>
      <c r="C6890" s="183">
        <v>1000</v>
      </c>
      <c r="D6890" s="183">
        <v>979</v>
      </c>
      <c r="E6890" s="183">
        <v>21</v>
      </c>
      <c r="F6890" s="161" t="s">
        <v>5</v>
      </c>
      <c r="G6890" s="162"/>
      <c r="H6890" s="163">
        <v>1804773203</v>
      </c>
    </row>
    <row r="6891" spans="1:8" s="121" customFormat="1" x14ac:dyDescent="0.25">
      <c r="A6891" s="112"/>
      <c r="B6891" s="160">
        <v>45106.91920138889</v>
      </c>
      <c r="C6891" s="183">
        <v>200</v>
      </c>
      <c r="D6891" s="183">
        <v>195.8</v>
      </c>
      <c r="E6891" s="183">
        <v>4.1999999999999886</v>
      </c>
      <c r="F6891" s="161" t="s">
        <v>5</v>
      </c>
      <c r="G6891" s="162"/>
      <c r="H6891" s="163">
        <v>1804777026</v>
      </c>
    </row>
    <row r="6892" spans="1:8" s="121" customFormat="1" x14ac:dyDescent="0.25">
      <c r="A6892" s="112"/>
      <c r="B6892" s="160">
        <v>45106.930069444446</v>
      </c>
      <c r="C6892" s="183">
        <v>300</v>
      </c>
      <c r="D6892" s="183">
        <v>293.7</v>
      </c>
      <c r="E6892" s="183">
        <v>6.3000000000000114</v>
      </c>
      <c r="F6892" s="161" t="s">
        <v>5</v>
      </c>
      <c r="G6892" s="162"/>
      <c r="H6892" s="163">
        <v>1804798572</v>
      </c>
    </row>
    <row r="6893" spans="1:8" s="121" customFormat="1" x14ac:dyDescent="0.25">
      <c r="A6893" s="112"/>
      <c r="B6893" s="160">
        <v>45106.93372685185</v>
      </c>
      <c r="C6893" s="183">
        <v>300</v>
      </c>
      <c r="D6893" s="183">
        <v>293.7</v>
      </c>
      <c r="E6893" s="183">
        <v>6.3000000000000114</v>
      </c>
      <c r="F6893" s="161" t="s">
        <v>5</v>
      </c>
      <c r="G6893" s="162"/>
      <c r="H6893" s="163">
        <v>1804806096</v>
      </c>
    </row>
    <row r="6894" spans="1:8" s="121" customFormat="1" x14ac:dyDescent="0.25">
      <c r="A6894" s="112"/>
      <c r="B6894" s="160">
        <v>45106.934004629627</v>
      </c>
      <c r="C6894" s="183">
        <v>300</v>
      </c>
      <c r="D6894" s="183">
        <v>293.7</v>
      </c>
      <c r="E6894" s="183">
        <v>6.3000000000000114</v>
      </c>
      <c r="F6894" s="161" t="s">
        <v>5</v>
      </c>
      <c r="G6894" s="162"/>
      <c r="H6894" s="163">
        <v>1804806700</v>
      </c>
    </row>
    <row r="6895" spans="1:8" s="121" customFormat="1" x14ac:dyDescent="0.25">
      <c r="A6895" s="112"/>
      <c r="B6895" s="160">
        <v>45106.936932870369</v>
      </c>
      <c r="C6895" s="183">
        <v>400</v>
      </c>
      <c r="D6895" s="183">
        <v>391.6</v>
      </c>
      <c r="E6895" s="183">
        <v>8.3999999999999773</v>
      </c>
      <c r="F6895" s="161" t="s">
        <v>5</v>
      </c>
      <c r="G6895" s="162"/>
      <c r="H6895" s="163">
        <v>1804812219</v>
      </c>
    </row>
    <row r="6896" spans="1:8" s="121" customFormat="1" x14ac:dyDescent="0.25">
      <c r="A6896" s="112"/>
      <c r="B6896" s="160">
        <v>45106.938796296294</v>
      </c>
      <c r="C6896" s="183">
        <v>500</v>
      </c>
      <c r="D6896" s="183">
        <v>489.5</v>
      </c>
      <c r="E6896" s="183">
        <v>10.5</v>
      </c>
      <c r="F6896" s="161" t="s">
        <v>6607</v>
      </c>
      <c r="G6896" s="162"/>
      <c r="H6896" s="163">
        <v>1804815925</v>
      </c>
    </row>
    <row r="6897" spans="1:8" s="121" customFormat="1" x14ac:dyDescent="0.25">
      <c r="A6897" s="112"/>
      <c r="B6897" s="160">
        <v>45106.946817129632</v>
      </c>
      <c r="C6897" s="183">
        <v>3000</v>
      </c>
      <c r="D6897" s="183">
        <v>2937</v>
      </c>
      <c r="E6897" s="183">
        <v>63</v>
      </c>
      <c r="F6897" s="161" t="s">
        <v>6559</v>
      </c>
      <c r="G6897" s="162"/>
      <c r="H6897" s="163">
        <v>1804831257</v>
      </c>
    </row>
    <row r="6898" spans="1:8" s="121" customFormat="1" x14ac:dyDescent="0.25">
      <c r="A6898" s="112"/>
      <c r="B6898" s="160">
        <v>45106.9528125</v>
      </c>
      <c r="C6898" s="183">
        <v>100</v>
      </c>
      <c r="D6898" s="183">
        <v>96.1</v>
      </c>
      <c r="E6898" s="183">
        <v>3.9000000000000057</v>
      </c>
      <c r="F6898" s="161" t="s">
        <v>5</v>
      </c>
      <c r="G6898" s="162"/>
      <c r="H6898" s="163">
        <v>1804841992</v>
      </c>
    </row>
    <row r="6899" spans="1:8" s="121" customFormat="1" x14ac:dyDescent="0.25">
      <c r="A6899" s="112"/>
      <c r="B6899" s="160">
        <v>45106.962754629632</v>
      </c>
      <c r="C6899" s="183">
        <v>2000</v>
      </c>
      <c r="D6899" s="183">
        <v>1958</v>
      </c>
      <c r="E6899" s="183">
        <v>42</v>
      </c>
      <c r="F6899" s="161" t="s">
        <v>5</v>
      </c>
      <c r="G6899" s="162"/>
      <c r="H6899" s="163">
        <v>1804859318</v>
      </c>
    </row>
    <row r="6900" spans="1:8" s="121" customFormat="1" x14ac:dyDescent="0.25">
      <c r="A6900" s="112"/>
      <c r="B6900" s="160">
        <v>45106.969143518516</v>
      </c>
      <c r="C6900" s="183">
        <v>300</v>
      </c>
      <c r="D6900" s="183">
        <v>293.7</v>
      </c>
      <c r="E6900" s="183">
        <v>6.3000000000000114</v>
      </c>
      <c r="F6900" s="161" t="s">
        <v>5</v>
      </c>
      <c r="G6900" s="162"/>
      <c r="H6900" s="163">
        <v>1804869581</v>
      </c>
    </row>
    <row r="6901" spans="1:8" s="121" customFormat="1" x14ac:dyDescent="0.25">
      <c r="A6901" s="112"/>
      <c r="B6901" s="160">
        <v>45106.973854166667</v>
      </c>
      <c r="C6901" s="183">
        <v>300</v>
      </c>
      <c r="D6901" s="183">
        <v>293.7</v>
      </c>
      <c r="E6901" s="183">
        <v>6.3000000000000114</v>
      </c>
      <c r="F6901" s="161" t="s">
        <v>5</v>
      </c>
      <c r="G6901" s="162"/>
      <c r="H6901" s="163">
        <v>1804877119</v>
      </c>
    </row>
    <row r="6902" spans="1:8" s="121" customFormat="1" x14ac:dyDescent="0.25">
      <c r="A6902" s="112"/>
      <c r="B6902" s="160">
        <v>45106.978564814817</v>
      </c>
      <c r="C6902" s="183">
        <v>200</v>
      </c>
      <c r="D6902" s="183">
        <v>195.8</v>
      </c>
      <c r="E6902" s="183">
        <v>4.1999999999999886</v>
      </c>
      <c r="F6902" s="161" t="s">
        <v>5</v>
      </c>
      <c r="G6902" s="162"/>
      <c r="H6902" s="163">
        <v>1804884978</v>
      </c>
    </row>
    <row r="6903" spans="1:8" s="121" customFormat="1" x14ac:dyDescent="0.25">
      <c r="A6903" s="112"/>
      <c r="B6903" s="160">
        <v>45106.982372685183</v>
      </c>
      <c r="C6903" s="183">
        <v>1000</v>
      </c>
      <c r="D6903" s="183">
        <v>979</v>
      </c>
      <c r="E6903" s="183">
        <v>21</v>
      </c>
      <c r="F6903" s="161" t="s">
        <v>5</v>
      </c>
      <c r="G6903" s="162"/>
      <c r="H6903" s="163">
        <v>1804891054</v>
      </c>
    </row>
    <row r="6904" spans="1:8" s="121" customFormat="1" x14ac:dyDescent="0.25">
      <c r="A6904" s="112"/>
      <c r="B6904" s="160">
        <v>45106.986157407409</v>
      </c>
      <c r="C6904" s="183">
        <v>100</v>
      </c>
      <c r="D6904" s="183">
        <v>96.1</v>
      </c>
      <c r="E6904" s="183">
        <v>3.9000000000000057</v>
      </c>
      <c r="F6904" s="161" t="s">
        <v>5</v>
      </c>
      <c r="G6904" s="162"/>
      <c r="H6904" s="163">
        <v>1804896867</v>
      </c>
    </row>
    <row r="6905" spans="1:8" s="121" customFormat="1" x14ac:dyDescent="0.25">
      <c r="A6905" s="112"/>
      <c r="B6905" s="160">
        <v>45106.987037037034</v>
      </c>
      <c r="C6905" s="183">
        <v>100</v>
      </c>
      <c r="D6905" s="183">
        <v>96.1</v>
      </c>
      <c r="E6905" s="183">
        <v>3.9000000000000057</v>
      </c>
      <c r="F6905" s="161" t="s">
        <v>5</v>
      </c>
      <c r="G6905" s="162"/>
      <c r="H6905" s="163">
        <v>1804898179</v>
      </c>
    </row>
    <row r="6906" spans="1:8" s="121" customFormat="1" x14ac:dyDescent="0.25">
      <c r="A6906" s="112"/>
      <c r="B6906" s="160">
        <v>45106.988969907405</v>
      </c>
      <c r="C6906" s="183">
        <v>500</v>
      </c>
      <c r="D6906" s="183">
        <v>489.5</v>
      </c>
      <c r="E6906" s="183">
        <v>10.5</v>
      </c>
      <c r="F6906" s="161" t="s">
        <v>5</v>
      </c>
      <c r="G6906" s="162"/>
      <c r="H6906" s="163">
        <v>1804901322</v>
      </c>
    </row>
    <row r="6907" spans="1:8" s="121" customFormat="1" x14ac:dyDescent="0.25">
      <c r="A6907" s="112"/>
      <c r="B6907" s="160">
        <v>45106.995729166665</v>
      </c>
      <c r="C6907" s="183">
        <v>1000</v>
      </c>
      <c r="D6907" s="183">
        <v>979</v>
      </c>
      <c r="E6907" s="183">
        <v>21</v>
      </c>
      <c r="F6907" s="161" t="s">
        <v>8555</v>
      </c>
      <c r="G6907" s="162"/>
      <c r="H6907" s="163">
        <v>1804911119</v>
      </c>
    </row>
    <row r="6908" spans="1:8" s="121" customFormat="1" x14ac:dyDescent="0.25">
      <c r="A6908" s="112"/>
      <c r="B6908" s="160">
        <v>45106.99795138889</v>
      </c>
      <c r="C6908" s="183">
        <v>300</v>
      </c>
      <c r="D6908" s="183">
        <v>293.7</v>
      </c>
      <c r="E6908" s="183">
        <v>6.3000000000000114</v>
      </c>
      <c r="F6908" s="161" t="s">
        <v>5</v>
      </c>
      <c r="G6908" s="162"/>
      <c r="H6908" s="163">
        <v>1804914273</v>
      </c>
    </row>
    <row r="6909" spans="1:8" s="121" customFormat="1" x14ac:dyDescent="0.25">
      <c r="A6909" s="112"/>
      <c r="B6909" s="160">
        <v>45107.013958333337</v>
      </c>
      <c r="C6909" s="183">
        <v>200</v>
      </c>
      <c r="D6909" s="183">
        <v>195.8</v>
      </c>
      <c r="E6909" s="183">
        <v>4.1999999999999886</v>
      </c>
      <c r="F6909" s="161" t="s">
        <v>5</v>
      </c>
      <c r="G6909" s="162"/>
      <c r="H6909" s="163">
        <v>1804941161</v>
      </c>
    </row>
    <row r="6910" spans="1:8" s="121" customFormat="1" x14ac:dyDescent="0.25">
      <c r="A6910" s="112"/>
      <c r="B6910" s="160">
        <v>45107.017812500002</v>
      </c>
      <c r="C6910" s="183">
        <v>1000</v>
      </c>
      <c r="D6910" s="183">
        <v>979</v>
      </c>
      <c r="E6910" s="183">
        <v>21</v>
      </c>
      <c r="F6910" s="161" t="s">
        <v>5</v>
      </c>
      <c r="G6910" s="162"/>
      <c r="H6910" s="163">
        <v>1804947546</v>
      </c>
    </row>
    <row r="6911" spans="1:8" s="121" customFormat="1" x14ac:dyDescent="0.25">
      <c r="A6911" s="112"/>
      <c r="B6911" s="160">
        <v>45107.021261574075</v>
      </c>
      <c r="C6911" s="183">
        <v>500</v>
      </c>
      <c r="D6911" s="183">
        <v>489.5</v>
      </c>
      <c r="E6911" s="183">
        <v>10.5</v>
      </c>
      <c r="F6911" s="161" t="s">
        <v>5</v>
      </c>
      <c r="G6911" s="162"/>
      <c r="H6911" s="163">
        <v>1804952872</v>
      </c>
    </row>
    <row r="6912" spans="1:8" s="121" customFormat="1" x14ac:dyDescent="0.25">
      <c r="A6912" s="112"/>
      <c r="B6912" s="160">
        <v>45107.025787037041</v>
      </c>
      <c r="C6912" s="183">
        <v>1000</v>
      </c>
      <c r="D6912" s="183">
        <v>979</v>
      </c>
      <c r="E6912" s="183">
        <v>21</v>
      </c>
      <c r="F6912" s="161" t="s">
        <v>5</v>
      </c>
      <c r="G6912" s="162"/>
      <c r="H6912" s="163">
        <v>1804959984</v>
      </c>
    </row>
    <row r="6913" spans="1:8" s="121" customFormat="1" x14ac:dyDescent="0.25">
      <c r="A6913" s="112"/>
      <c r="B6913" s="160">
        <v>45107.030555555553</v>
      </c>
      <c r="C6913" s="183">
        <v>10</v>
      </c>
      <c r="D6913" s="183">
        <v>6.1</v>
      </c>
      <c r="E6913" s="183">
        <v>3.9000000000000004</v>
      </c>
      <c r="F6913" s="161" t="s">
        <v>5</v>
      </c>
      <c r="G6913" s="162"/>
      <c r="H6913" s="163">
        <v>1804967229</v>
      </c>
    </row>
    <row r="6914" spans="1:8" s="121" customFormat="1" x14ac:dyDescent="0.25">
      <c r="A6914" s="112"/>
      <c r="B6914" s="160">
        <v>45107.034247685187</v>
      </c>
      <c r="C6914" s="183">
        <v>300</v>
      </c>
      <c r="D6914" s="183">
        <v>293.7</v>
      </c>
      <c r="E6914" s="183">
        <v>6.3000000000000114</v>
      </c>
      <c r="F6914" s="161" t="s">
        <v>6592</v>
      </c>
      <c r="G6914" s="162"/>
      <c r="H6914" s="163">
        <v>1804972813</v>
      </c>
    </row>
    <row r="6915" spans="1:8" s="121" customFormat="1" x14ac:dyDescent="0.25">
      <c r="A6915" s="112"/>
      <c r="B6915" s="160">
        <v>45107.057129629633</v>
      </c>
      <c r="C6915" s="183">
        <v>1000</v>
      </c>
      <c r="D6915" s="183">
        <v>979</v>
      </c>
      <c r="E6915" s="183">
        <v>21</v>
      </c>
      <c r="F6915" s="161" t="s">
        <v>6675</v>
      </c>
      <c r="G6915" s="162"/>
      <c r="H6915" s="163">
        <v>1805005066</v>
      </c>
    </row>
    <row r="6916" spans="1:8" s="121" customFormat="1" x14ac:dyDescent="0.25">
      <c r="A6916" s="112"/>
      <c r="B6916" s="160">
        <v>45107.06050925926</v>
      </c>
      <c r="C6916" s="183">
        <v>1000</v>
      </c>
      <c r="D6916" s="183">
        <v>979</v>
      </c>
      <c r="E6916" s="183">
        <v>21</v>
      </c>
      <c r="F6916" s="161" t="s">
        <v>6687</v>
      </c>
      <c r="G6916" s="162"/>
      <c r="H6916" s="163">
        <v>1805009462</v>
      </c>
    </row>
    <row r="6917" spans="1:8" s="121" customFormat="1" x14ac:dyDescent="0.25">
      <c r="A6917" s="112"/>
      <c r="B6917" s="160">
        <v>45107.060740740744</v>
      </c>
      <c r="C6917" s="183">
        <v>50</v>
      </c>
      <c r="D6917" s="183">
        <v>46.1</v>
      </c>
      <c r="E6917" s="183">
        <v>3.8999999999999986</v>
      </c>
      <c r="F6917" s="161" t="s">
        <v>5</v>
      </c>
      <c r="G6917" s="162"/>
      <c r="H6917" s="163">
        <v>1805009754</v>
      </c>
    </row>
    <row r="6918" spans="1:8" s="121" customFormat="1" x14ac:dyDescent="0.25">
      <c r="A6918" s="112"/>
      <c r="B6918" s="160">
        <v>45107.097696759258</v>
      </c>
      <c r="C6918" s="183">
        <v>200</v>
      </c>
      <c r="D6918" s="183">
        <v>195.8</v>
      </c>
      <c r="E6918" s="183">
        <v>4.1999999999999886</v>
      </c>
      <c r="F6918" s="161" t="s">
        <v>5</v>
      </c>
      <c r="G6918" s="162"/>
      <c r="H6918" s="163">
        <v>1805052907</v>
      </c>
    </row>
    <row r="6919" spans="1:8" s="121" customFormat="1" x14ac:dyDescent="0.25">
      <c r="A6919" s="112"/>
      <c r="B6919" s="160">
        <v>45107.112662037034</v>
      </c>
      <c r="C6919" s="183">
        <v>300</v>
      </c>
      <c r="D6919" s="183">
        <v>293.7</v>
      </c>
      <c r="E6919" s="183">
        <v>6.3000000000000114</v>
      </c>
      <c r="F6919" s="161" t="s">
        <v>9090</v>
      </c>
      <c r="G6919" s="162"/>
      <c r="H6919" s="163">
        <v>1805068677</v>
      </c>
    </row>
    <row r="6920" spans="1:8" s="121" customFormat="1" x14ac:dyDescent="0.25">
      <c r="A6920" s="112"/>
      <c r="B6920" s="160">
        <v>45107.167662037034</v>
      </c>
      <c r="C6920" s="183">
        <v>300</v>
      </c>
      <c r="D6920" s="183">
        <v>293.7</v>
      </c>
      <c r="E6920" s="183">
        <v>6.3000000000000114</v>
      </c>
      <c r="F6920" s="161" t="s">
        <v>5</v>
      </c>
      <c r="G6920" s="162"/>
      <c r="H6920" s="163">
        <v>1805122039</v>
      </c>
    </row>
    <row r="6921" spans="1:8" s="121" customFormat="1" x14ac:dyDescent="0.25">
      <c r="A6921" s="112"/>
      <c r="B6921" s="160">
        <v>45107.171111111114</v>
      </c>
      <c r="C6921" s="183">
        <v>100</v>
      </c>
      <c r="D6921" s="183">
        <v>96.1</v>
      </c>
      <c r="E6921" s="183">
        <v>3.9000000000000057</v>
      </c>
      <c r="F6921" s="161" t="s">
        <v>6595</v>
      </c>
      <c r="G6921" s="162"/>
      <c r="H6921" s="163">
        <v>1805125536</v>
      </c>
    </row>
    <row r="6922" spans="1:8" s="121" customFormat="1" x14ac:dyDescent="0.25">
      <c r="A6922" s="112"/>
      <c r="B6922" s="160">
        <v>45107.172152777777</v>
      </c>
      <c r="C6922" s="183">
        <v>500</v>
      </c>
      <c r="D6922" s="183">
        <v>489.5</v>
      </c>
      <c r="E6922" s="183">
        <v>10.5</v>
      </c>
      <c r="F6922" s="161" t="s">
        <v>5</v>
      </c>
      <c r="G6922" s="162"/>
      <c r="H6922" s="163">
        <v>1805126497</v>
      </c>
    </row>
    <row r="6923" spans="1:8" s="121" customFormat="1" x14ac:dyDescent="0.25">
      <c r="A6923" s="112"/>
      <c r="B6923" s="160">
        <v>45107.1872337963</v>
      </c>
      <c r="C6923" s="183">
        <v>100</v>
      </c>
      <c r="D6923" s="183">
        <v>96.1</v>
      </c>
      <c r="E6923" s="183">
        <v>3.9000000000000057</v>
      </c>
      <c r="F6923" s="161" t="s">
        <v>5</v>
      </c>
      <c r="G6923" s="162"/>
      <c r="H6923" s="163">
        <v>1805139961</v>
      </c>
    </row>
    <row r="6924" spans="1:8" s="121" customFormat="1" x14ac:dyDescent="0.25">
      <c r="A6924" s="112"/>
      <c r="B6924" s="160">
        <v>45107.198379629626</v>
      </c>
      <c r="C6924" s="183">
        <v>1000</v>
      </c>
      <c r="D6924" s="183">
        <v>979</v>
      </c>
      <c r="E6924" s="183">
        <v>21</v>
      </c>
      <c r="F6924" s="161" t="s">
        <v>5</v>
      </c>
      <c r="G6924" s="162"/>
      <c r="H6924" s="163">
        <v>1805149536</v>
      </c>
    </row>
    <row r="6925" spans="1:8" s="121" customFormat="1" x14ac:dyDescent="0.25">
      <c r="A6925" s="112"/>
      <c r="B6925" s="160">
        <v>45107.221493055556</v>
      </c>
      <c r="C6925" s="183">
        <v>100</v>
      </c>
      <c r="D6925" s="183">
        <v>96.1</v>
      </c>
      <c r="E6925" s="183">
        <v>3.9000000000000057</v>
      </c>
      <c r="F6925" s="161" t="s">
        <v>5</v>
      </c>
      <c r="G6925" s="162"/>
      <c r="H6925" s="163">
        <v>1805167709</v>
      </c>
    </row>
    <row r="6926" spans="1:8" s="121" customFormat="1" x14ac:dyDescent="0.25">
      <c r="A6926" s="112"/>
      <c r="B6926" s="160">
        <v>45107.223807870374</v>
      </c>
      <c r="C6926" s="183">
        <v>20000</v>
      </c>
      <c r="D6926" s="183">
        <v>19580</v>
      </c>
      <c r="E6926" s="183">
        <v>420</v>
      </c>
      <c r="F6926" s="161" t="s">
        <v>6641</v>
      </c>
      <c r="G6926" s="162"/>
      <c r="H6926" s="163">
        <v>1805169258</v>
      </c>
    </row>
    <row r="6927" spans="1:8" s="121" customFormat="1" x14ac:dyDescent="0.25">
      <c r="A6927" s="112"/>
      <c r="B6927" s="160">
        <v>45107.297685185185</v>
      </c>
      <c r="C6927" s="183">
        <v>500</v>
      </c>
      <c r="D6927" s="183">
        <v>489.5</v>
      </c>
      <c r="E6927" s="183">
        <v>10.5</v>
      </c>
      <c r="F6927" s="161" t="s">
        <v>6571</v>
      </c>
      <c r="G6927" s="162"/>
      <c r="H6927" s="163">
        <v>1805230238</v>
      </c>
    </row>
    <row r="6928" spans="1:8" s="121" customFormat="1" x14ac:dyDescent="0.25">
      <c r="A6928" s="112"/>
      <c r="B6928" s="160">
        <v>45107.304467592592</v>
      </c>
      <c r="C6928" s="183">
        <v>300</v>
      </c>
      <c r="D6928" s="183">
        <v>293.7</v>
      </c>
      <c r="E6928" s="183">
        <v>6.3000000000000114</v>
      </c>
      <c r="F6928" s="161" t="s">
        <v>5</v>
      </c>
      <c r="G6928" s="162"/>
      <c r="H6928" s="163">
        <v>1805237067</v>
      </c>
    </row>
    <row r="6929" spans="1:8" s="121" customFormat="1" x14ac:dyDescent="0.25">
      <c r="A6929" s="112"/>
      <c r="B6929" s="160">
        <v>45107.311192129629</v>
      </c>
      <c r="C6929" s="183">
        <v>500</v>
      </c>
      <c r="D6929" s="183">
        <v>489.5</v>
      </c>
      <c r="E6929" s="183">
        <v>10.5</v>
      </c>
      <c r="F6929" s="161" t="s">
        <v>5</v>
      </c>
      <c r="G6929" s="162"/>
      <c r="H6929" s="163">
        <v>1805244151</v>
      </c>
    </row>
    <row r="6930" spans="1:8" s="121" customFormat="1" x14ac:dyDescent="0.25">
      <c r="A6930" s="112"/>
      <c r="B6930" s="160">
        <v>45107.322581018518</v>
      </c>
      <c r="C6930" s="183">
        <v>100</v>
      </c>
      <c r="D6930" s="183">
        <v>96.1</v>
      </c>
      <c r="E6930" s="183">
        <v>3.9000000000000057</v>
      </c>
      <c r="F6930" s="161" t="s">
        <v>5</v>
      </c>
      <c r="G6930" s="162"/>
      <c r="H6930" s="163">
        <v>1805257179</v>
      </c>
    </row>
    <row r="6931" spans="1:8" s="121" customFormat="1" x14ac:dyDescent="0.25">
      <c r="A6931" s="112"/>
      <c r="B6931" s="160">
        <v>45107.338240740741</v>
      </c>
      <c r="C6931" s="183">
        <v>1000</v>
      </c>
      <c r="D6931" s="183">
        <v>979</v>
      </c>
      <c r="E6931" s="183">
        <v>21</v>
      </c>
      <c r="F6931" s="161" t="s">
        <v>6590</v>
      </c>
      <c r="G6931" s="162"/>
      <c r="H6931" s="163">
        <v>1805278141</v>
      </c>
    </row>
    <row r="6932" spans="1:8" s="121" customFormat="1" x14ac:dyDescent="0.25">
      <c r="A6932" s="112"/>
      <c r="B6932" s="160">
        <v>45107.344224537039</v>
      </c>
      <c r="C6932" s="183">
        <v>100</v>
      </c>
      <c r="D6932" s="183">
        <v>96.1</v>
      </c>
      <c r="E6932" s="183">
        <v>3.9000000000000057</v>
      </c>
      <c r="F6932" s="161" t="s">
        <v>8950</v>
      </c>
      <c r="G6932" s="162" t="s">
        <v>8722</v>
      </c>
      <c r="H6932" s="163">
        <v>1805287585</v>
      </c>
    </row>
    <row r="6933" spans="1:8" s="121" customFormat="1" x14ac:dyDescent="0.25">
      <c r="A6933" s="112"/>
      <c r="B6933" s="160">
        <v>45107.346122685187</v>
      </c>
      <c r="C6933" s="183">
        <v>300</v>
      </c>
      <c r="D6933" s="183">
        <v>293.7</v>
      </c>
      <c r="E6933" s="183">
        <v>6.3000000000000114</v>
      </c>
      <c r="F6933" s="161" t="s">
        <v>5</v>
      </c>
      <c r="G6933" s="162"/>
      <c r="H6933" s="163">
        <v>1805290700</v>
      </c>
    </row>
    <row r="6934" spans="1:8" s="121" customFormat="1" x14ac:dyDescent="0.25">
      <c r="A6934" s="112"/>
      <c r="B6934" s="160">
        <v>45107.346400462964</v>
      </c>
      <c r="C6934" s="183">
        <v>300</v>
      </c>
      <c r="D6934" s="183">
        <v>293.7</v>
      </c>
      <c r="E6934" s="183">
        <v>6.3000000000000114</v>
      </c>
      <c r="F6934" s="161" t="s">
        <v>5</v>
      </c>
      <c r="G6934" s="162"/>
      <c r="H6934" s="163">
        <v>1805291163</v>
      </c>
    </row>
    <row r="6935" spans="1:8" s="121" customFormat="1" x14ac:dyDescent="0.25">
      <c r="A6935" s="112"/>
      <c r="B6935" s="160">
        <v>45107.347893518519</v>
      </c>
      <c r="C6935" s="183">
        <v>100</v>
      </c>
      <c r="D6935" s="183">
        <v>96.1</v>
      </c>
      <c r="E6935" s="183">
        <v>3.9000000000000057</v>
      </c>
      <c r="F6935" s="161" t="s">
        <v>5</v>
      </c>
      <c r="G6935" s="162"/>
      <c r="H6935" s="163">
        <v>1805293626</v>
      </c>
    </row>
    <row r="6936" spans="1:8" s="121" customFormat="1" x14ac:dyDescent="0.25">
      <c r="A6936" s="112"/>
      <c r="B6936" s="160">
        <v>45107.352048611108</v>
      </c>
      <c r="C6936" s="183">
        <v>300</v>
      </c>
      <c r="D6936" s="183">
        <v>293.7</v>
      </c>
      <c r="E6936" s="183">
        <v>6.3000000000000114</v>
      </c>
      <c r="F6936" s="161" t="s">
        <v>5</v>
      </c>
      <c r="G6936" s="162"/>
      <c r="H6936" s="163">
        <v>1805300460</v>
      </c>
    </row>
    <row r="6937" spans="1:8" s="121" customFormat="1" x14ac:dyDescent="0.25">
      <c r="A6937" s="112"/>
      <c r="B6937" s="160">
        <v>45107.354699074072</v>
      </c>
      <c r="C6937" s="183">
        <v>500</v>
      </c>
      <c r="D6937" s="183">
        <v>489.5</v>
      </c>
      <c r="E6937" s="183">
        <v>10.5</v>
      </c>
      <c r="F6937" s="161" t="s">
        <v>8597</v>
      </c>
      <c r="G6937" s="162"/>
      <c r="H6937" s="163">
        <v>1805304816</v>
      </c>
    </row>
    <row r="6938" spans="1:8" s="121" customFormat="1" x14ac:dyDescent="0.25">
      <c r="A6938" s="112"/>
      <c r="B6938" s="160">
        <v>45107.355578703704</v>
      </c>
      <c r="C6938" s="183">
        <v>100</v>
      </c>
      <c r="D6938" s="183">
        <v>96.1</v>
      </c>
      <c r="E6938" s="183">
        <v>3.9000000000000057</v>
      </c>
      <c r="F6938" s="161" t="s">
        <v>5</v>
      </c>
      <c r="G6938" s="162"/>
      <c r="H6938" s="163">
        <v>1805306183</v>
      </c>
    </row>
    <row r="6939" spans="1:8" s="121" customFormat="1" x14ac:dyDescent="0.25">
      <c r="A6939" s="112"/>
      <c r="B6939" s="160">
        <v>45107.356041666666</v>
      </c>
      <c r="C6939" s="183">
        <v>500</v>
      </c>
      <c r="D6939" s="183">
        <v>489.5</v>
      </c>
      <c r="E6939" s="183">
        <v>10.5</v>
      </c>
      <c r="F6939" s="161" t="s">
        <v>5</v>
      </c>
      <c r="G6939" s="162"/>
      <c r="H6939" s="163">
        <v>1805306931</v>
      </c>
    </row>
    <row r="6940" spans="1:8" s="121" customFormat="1" x14ac:dyDescent="0.25">
      <c r="A6940" s="112"/>
      <c r="B6940" s="160">
        <v>45107.371516203704</v>
      </c>
      <c r="C6940" s="183">
        <v>300</v>
      </c>
      <c r="D6940" s="183">
        <v>293.7</v>
      </c>
      <c r="E6940" s="183">
        <v>6.3000000000000114</v>
      </c>
      <c r="F6940" s="161" t="s">
        <v>5</v>
      </c>
      <c r="G6940" s="162"/>
      <c r="H6940" s="163">
        <v>1805332971</v>
      </c>
    </row>
    <row r="6941" spans="1:8" s="121" customFormat="1" x14ac:dyDescent="0.25">
      <c r="A6941" s="112"/>
      <c r="B6941" s="160">
        <v>45107.372986111113</v>
      </c>
      <c r="C6941" s="183">
        <v>1000</v>
      </c>
      <c r="D6941" s="183">
        <v>979</v>
      </c>
      <c r="E6941" s="183">
        <v>21</v>
      </c>
      <c r="F6941" s="161" t="s">
        <v>5</v>
      </c>
      <c r="G6941" s="162"/>
      <c r="H6941" s="163">
        <v>1805335598</v>
      </c>
    </row>
    <row r="6942" spans="1:8" s="121" customFormat="1" x14ac:dyDescent="0.25">
      <c r="A6942" s="112"/>
      <c r="B6942" s="160">
        <v>45107.375416666669</v>
      </c>
      <c r="C6942" s="183">
        <v>200</v>
      </c>
      <c r="D6942" s="183">
        <v>195.8</v>
      </c>
      <c r="E6942" s="183">
        <v>4.1999999999999886</v>
      </c>
      <c r="F6942" s="161" t="s">
        <v>5</v>
      </c>
      <c r="G6942" s="162"/>
      <c r="H6942" s="163">
        <v>1805339917</v>
      </c>
    </row>
    <row r="6943" spans="1:8" s="121" customFormat="1" x14ac:dyDescent="0.25">
      <c r="A6943" s="112"/>
      <c r="B6943" s="160">
        <v>45107.375752314816</v>
      </c>
      <c r="C6943" s="183">
        <v>100</v>
      </c>
      <c r="D6943" s="183">
        <v>96.1</v>
      </c>
      <c r="E6943" s="183">
        <v>3.9000000000000057</v>
      </c>
      <c r="F6943" s="161" t="s">
        <v>5</v>
      </c>
      <c r="G6943" s="162"/>
      <c r="H6943" s="163">
        <v>1805340549</v>
      </c>
    </row>
    <row r="6944" spans="1:8" s="121" customFormat="1" x14ac:dyDescent="0.25">
      <c r="A6944" s="112"/>
      <c r="B6944" s="160">
        <v>45107.377453703702</v>
      </c>
      <c r="C6944" s="183">
        <v>150</v>
      </c>
      <c r="D6944" s="183">
        <v>146.1</v>
      </c>
      <c r="E6944" s="183">
        <v>3.9000000000000057</v>
      </c>
      <c r="F6944" s="161" t="s">
        <v>5</v>
      </c>
      <c r="G6944" s="162"/>
      <c r="H6944" s="163">
        <v>1805344002</v>
      </c>
    </row>
    <row r="6945" spans="1:8" s="121" customFormat="1" x14ac:dyDescent="0.25">
      <c r="A6945" s="112"/>
      <c r="B6945" s="160">
        <v>45107.384687500002</v>
      </c>
      <c r="C6945" s="183">
        <v>1000</v>
      </c>
      <c r="D6945" s="183">
        <v>979</v>
      </c>
      <c r="E6945" s="183">
        <v>21</v>
      </c>
      <c r="F6945" s="161" t="s">
        <v>6573</v>
      </c>
      <c r="G6945" s="162"/>
      <c r="H6945" s="163">
        <v>1805356838</v>
      </c>
    </row>
    <row r="6946" spans="1:8" s="121" customFormat="1" x14ac:dyDescent="0.25">
      <c r="A6946" s="112"/>
      <c r="B6946" s="160">
        <v>45107.385231481479</v>
      </c>
      <c r="C6946" s="183">
        <v>100</v>
      </c>
      <c r="D6946" s="183">
        <v>96.1</v>
      </c>
      <c r="E6946" s="183">
        <v>3.9000000000000057</v>
      </c>
      <c r="F6946" s="161" t="s">
        <v>6556</v>
      </c>
      <c r="G6946" s="162"/>
      <c r="H6946" s="163">
        <v>1805357756</v>
      </c>
    </row>
    <row r="6947" spans="1:8" s="121" customFormat="1" x14ac:dyDescent="0.25">
      <c r="A6947" s="112"/>
      <c r="B6947" s="160">
        <v>45107.391631944447</v>
      </c>
      <c r="C6947" s="183">
        <v>100</v>
      </c>
      <c r="D6947" s="183">
        <v>96.1</v>
      </c>
      <c r="E6947" s="183">
        <v>3.9000000000000057</v>
      </c>
      <c r="F6947" s="161" t="s">
        <v>5</v>
      </c>
      <c r="G6947" s="162"/>
      <c r="H6947" s="163">
        <v>1805369186</v>
      </c>
    </row>
    <row r="6948" spans="1:8" s="121" customFormat="1" x14ac:dyDescent="0.25">
      <c r="A6948" s="112"/>
      <c r="B6948" s="160">
        <v>45107.391828703701</v>
      </c>
      <c r="C6948" s="183">
        <v>10</v>
      </c>
      <c r="D6948" s="183">
        <v>6.1</v>
      </c>
      <c r="E6948" s="183">
        <v>3.9000000000000004</v>
      </c>
      <c r="F6948" s="161" t="s">
        <v>9091</v>
      </c>
      <c r="G6948" s="162"/>
      <c r="H6948" s="163">
        <v>1805369569</v>
      </c>
    </row>
    <row r="6949" spans="1:8" s="121" customFormat="1" x14ac:dyDescent="0.25">
      <c r="A6949" s="112"/>
      <c r="B6949" s="160">
        <v>45107.393819444442</v>
      </c>
      <c r="C6949" s="183">
        <v>100</v>
      </c>
      <c r="D6949" s="183">
        <v>96.1</v>
      </c>
      <c r="E6949" s="183">
        <v>3.9000000000000057</v>
      </c>
      <c r="F6949" s="161" t="s">
        <v>5</v>
      </c>
      <c r="G6949" s="162"/>
      <c r="H6949" s="163">
        <v>1805373097</v>
      </c>
    </row>
    <row r="6950" spans="1:8" s="121" customFormat="1" x14ac:dyDescent="0.25">
      <c r="A6950" s="112"/>
      <c r="B6950" s="160">
        <v>45107.396168981482</v>
      </c>
      <c r="C6950" s="183">
        <v>2000</v>
      </c>
      <c r="D6950" s="183">
        <v>1958</v>
      </c>
      <c r="E6950" s="183">
        <v>42</v>
      </c>
      <c r="F6950" s="161" t="s">
        <v>5</v>
      </c>
      <c r="G6950" s="162"/>
      <c r="H6950" s="163">
        <v>1805377185</v>
      </c>
    </row>
    <row r="6951" spans="1:8" s="121" customFormat="1" x14ac:dyDescent="0.25">
      <c r="A6951" s="112"/>
      <c r="B6951" s="160">
        <v>45107.40115740741</v>
      </c>
      <c r="C6951" s="183">
        <v>10</v>
      </c>
      <c r="D6951" s="183">
        <v>6.1</v>
      </c>
      <c r="E6951" s="183">
        <v>3.9000000000000004</v>
      </c>
      <c r="F6951" s="161" t="s">
        <v>8596</v>
      </c>
      <c r="G6951" s="162"/>
      <c r="H6951" s="163">
        <v>1805386392</v>
      </c>
    </row>
    <row r="6952" spans="1:8" s="121" customFormat="1" x14ac:dyDescent="0.25">
      <c r="A6952" s="112"/>
      <c r="B6952" s="160">
        <v>45107.40185185185</v>
      </c>
      <c r="C6952" s="183">
        <v>100</v>
      </c>
      <c r="D6952" s="183">
        <v>96.1</v>
      </c>
      <c r="E6952" s="183">
        <v>3.9000000000000057</v>
      </c>
      <c r="F6952" s="161" t="s">
        <v>5</v>
      </c>
      <c r="G6952" s="162"/>
      <c r="H6952" s="163">
        <v>1805387521</v>
      </c>
    </row>
    <row r="6953" spans="1:8" s="121" customFormat="1" x14ac:dyDescent="0.25">
      <c r="A6953" s="112"/>
      <c r="B6953" s="160">
        <v>45107.402581018519</v>
      </c>
      <c r="C6953" s="183">
        <v>100</v>
      </c>
      <c r="D6953" s="183">
        <v>96.1</v>
      </c>
      <c r="E6953" s="183">
        <v>3.9000000000000057</v>
      </c>
      <c r="F6953" s="161" t="s">
        <v>5</v>
      </c>
      <c r="G6953" s="162"/>
      <c r="H6953" s="163">
        <v>1805388782</v>
      </c>
    </row>
    <row r="6954" spans="1:8" s="121" customFormat="1" x14ac:dyDescent="0.25">
      <c r="A6954" s="112"/>
      <c r="B6954" s="160">
        <v>45107.404710648145</v>
      </c>
      <c r="C6954" s="183">
        <v>200</v>
      </c>
      <c r="D6954" s="183">
        <v>195.8</v>
      </c>
      <c r="E6954" s="183">
        <v>4.1999999999999886</v>
      </c>
      <c r="F6954" s="161" t="s">
        <v>5</v>
      </c>
      <c r="G6954" s="162"/>
      <c r="H6954" s="163">
        <v>1805392745</v>
      </c>
    </row>
    <row r="6955" spans="1:8" s="121" customFormat="1" x14ac:dyDescent="0.25">
      <c r="A6955" s="112"/>
      <c r="B6955" s="160">
        <v>45107.407870370371</v>
      </c>
      <c r="C6955" s="183">
        <v>2750</v>
      </c>
      <c r="D6955" s="183">
        <v>2692.25</v>
      </c>
      <c r="E6955" s="183">
        <v>57.75</v>
      </c>
      <c r="F6955" s="161" t="s">
        <v>6560</v>
      </c>
      <c r="G6955" s="162"/>
      <c r="H6955" s="163">
        <v>1805398890</v>
      </c>
    </row>
    <row r="6956" spans="1:8" s="121" customFormat="1" x14ac:dyDescent="0.25">
      <c r="A6956" s="112"/>
      <c r="B6956" s="160">
        <v>45107.40929398148</v>
      </c>
      <c r="C6956" s="183">
        <v>2750</v>
      </c>
      <c r="D6956" s="183">
        <v>2692.25</v>
      </c>
      <c r="E6956" s="183">
        <v>57.75</v>
      </c>
      <c r="F6956" s="161" t="s">
        <v>6560</v>
      </c>
      <c r="G6956" s="162"/>
      <c r="H6956" s="163">
        <v>1805401601</v>
      </c>
    </row>
    <row r="6957" spans="1:8" s="121" customFormat="1" x14ac:dyDescent="0.25">
      <c r="A6957" s="112"/>
      <c r="B6957" s="160">
        <v>45107.411226851851</v>
      </c>
      <c r="C6957" s="183">
        <v>10</v>
      </c>
      <c r="D6957" s="183">
        <v>6.1</v>
      </c>
      <c r="E6957" s="183">
        <v>3.9000000000000004</v>
      </c>
      <c r="F6957" s="161" t="s">
        <v>6624</v>
      </c>
      <c r="G6957" s="162"/>
      <c r="H6957" s="163">
        <v>1805405218</v>
      </c>
    </row>
    <row r="6958" spans="1:8" s="121" customFormat="1" x14ac:dyDescent="0.25">
      <c r="A6958" s="112"/>
      <c r="B6958" s="160">
        <v>45107.41611111111</v>
      </c>
      <c r="C6958" s="183">
        <v>100</v>
      </c>
      <c r="D6958" s="183">
        <v>96.1</v>
      </c>
      <c r="E6958" s="183">
        <v>3.9000000000000057</v>
      </c>
      <c r="F6958" s="161" t="s">
        <v>5</v>
      </c>
      <c r="G6958" s="162"/>
      <c r="H6958" s="163">
        <v>1805414508</v>
      </c>
    </row>
    <row r="6959" spans="1:8" s="121" customFormat="1" x14ac:dyDescent="0.25">
      <c r="A6959" s="112"/>
      <c r="B6959" s="160">
        <v>45107.417337962965</v>
      </c>
      <c r="C6959" s="183">
        <v>150</v>
      </c>
      <c r="D6959" s="183">
        <v>146.1</v>
      </c>
      <c r="E6959" s="183">
        <v>3.9000000000000057</v>
      </c>
      <c r="F6959" s="161" t="s">
        <v>5</v>
      </c>
      <c r="G6959" s="162"/>
      <c r="H6959" s="163">
        <v>1805416986</v>
      </c>
    </row>
    <row r="6960" spans="1:8" s="121" customFormat="1" x14ac:dyDescent="0.25">
      <c r="A6960" s="112"/>
      <c r="B6960" s="160">
        <v>45107.418599537035</v>
      </c>
      <c r="C6960" s="183">
        <v>500</v>
      </c>
      <c r="D6960" s="183">
        <v>489.5</v>
      </c>
      <c r="E6960" s="183">
        <v>10.5</v>
      </c>
      <c r="F6960" s="161" t="s">
        <v>6564</v>
      </c>
      <c r="G6960" s="162"/>
      <c r="H6960" s="163">
        <v>1805419420</v>
      </c>
    </row>
    <row r="6961" spans="1:8" s="121" customFormat="1" x14ac:dyDescent="0.25">
      <c r="A6961" s="112"/>
      <c r="B6961" s="160">
        <v>45107.420497685183</v>
      </c>
      <c r="C6961" s="183">
        <v>500</v>
      </c>
      <c r="D6961" s="183">
        <v>489.5</v>
      </c>
      <c r="E6961" s="183">
        <v>10.5</v>
      </c>
      <c r="F6961" s="161" t="s">
        <v>6629</v>
      </c>
      <c r="G6961" s="162"/>
      <c r="H6961" s="163">
        <v>1805422935</v>
      </c>
    </row>
    <row r="6962" spans="1:8" s="121" customFormat="1" x14ac:dyDescent="0.25">
      <c r="A6962" s="112"/>
      <c r="B6962" s="160">
        <v>45107.420578703706</v>
      </c>
      <c r="C6962" s="183">
        <v>500</v>
      </c>
      <c r="D6962" s="183">
        <v>489.5</v>
      </c>
      <c r="E6962" s="183">
        <v>10.5</v>
      </c>
      <c r="F6962" s="161" t="s">
        <v>5</v>
      </c>
      <c r="G6962" s="162"/>
      <c r="H6962" s="163">
        <v>1805423081</v>
      </c>
    </row>
    <row r="6963" spans="1:8" s="121" customFormat="1" x14ac:dyDescent="0.25">
      <c r="A6963" s="112"/>
      <c r="B6963" s="160">
        <v>45107.421631944446</v>
      </c>
      <c r="C6963" s="183">
        <v>10</v>
      </c>
      <c r="D6963" s="183">
        <v>6.1</v>
      </c>
      <c r="E6963" s="183">
        <v>3.9000000000000004</v>
      </c>
      <c r="F6963" s="161" t="s">
        <v>6624</v>
      </c>
      <c r="G6963" s="162"/>
      <c r="H6963" s="163">
        <v>1805425199</v>
      </c>
    </row>
    <row r="6964" spans="1:8" s="121" customFormat="1" x14ac:dyDescent="0.25">
      <c r="A6964" s="112"/>
      <c r="B6964" s="160">
        <v>45107.422650462962</v>
      </c>
      <c r="C6964" s="183">
        <v>10</v>
      </c>
      <c r="D6964" s="183">
        <v>6.1</v>
      </c>
      <c r="E6964" s="183">
        <v>3.9000000000000004</v>
      </c>
      <c r="F6964" s="161" t="s">
        <v>8581</v>
      </c>
      <c r="G6964" s="162"/>
      <c r="H6964" s="163">
        <v>1805427106</v>
      </c>
    </row>
    <row r="6965" spans="1:8" s="121" customFormat="1" x14ac:dyDescent="0.25">
      <c r="A6965" s="112"/>
      <c r="B6965" s="160">
        <v>45107.430925925924</v>
      </c>
      <c r="C6965" s="183">
        <v>500</v>
      </c>
      <c r="D6965" s="183">
        <v>489.5</v>
      </c>
      <c r="E6965" s="183">
        <v>10.5</v>
      </c>
      <c r="F6965" s="161" t="s">
        <v>6564</v>
      </c>
      <c r="G6965" s="162" t="s">
        <v>8596</v>
      </c>
      <c r="H6965" s="163">
        <v>1805442939</v>
      </c>
    </row>
    <row r="6966" spans="1:8" s="121" customFormat="1" x14ac:dyDescent="0.25">
      <c r="A6966" s="112"/>
      <c r="B6966" s="160">
        <v>45107.43414351852</v>
      </c>
      <c r="C6966" s="183">
        <v>300</v>
      </c>
      <c r="D6966" s="183">
        <v>293.7</v>
      </c>
      <c r="E6966" s="183">
        <v>6.3000000000000114</v>
      </c>
      <c r="F6966" s="161" t="s">
        <v>5</v>
      </c>
      <c r="G6966" s="162"/>
      <c r="H6966" s="163">
        <v>1805449290</v>
      </c>
    </row>
    <row r="6967" spans="1:8" s="121" customFormat="1" x14ac:dyDescent="0.25">
      <c r="A6967" s="112"/>
      <c r="B6967" s="160">
        <v>45107.435925925929</v>
      </c>
      <c r="C6967" s="183">
        <v>500</v>
      </c>
      <c r="D6967" s="183">
        <v>489.5</v>
      </c>
      <c r="E6967" s="183">
        <v>10.5</v>
      </c>
      <c r="F6967" s="161" t="s">
        <v>5</v>
      </c>
      <c r="G6967" s="162"/>
      <c r="H6967" s="163">
        <v>1805453422</v>
      </c>
    </row>
    <row r="6968" spans="1:8" s="121" customFormat="1" x14ac:dyDescent="0.25">
      <c r="A6968" s="112"/>
      <c r="B6968" s="160">
        <v>45107.436712962961</v>
      </c>
      <c r="C6968" s="183">
        <v>500</v>
      </c>
      <c r="D6968" s="183">
        <v>489.5</v>
      </c>
      <c r="E6968" s="183">
        <v>10.5</v>
      </c>
      <c r="F6968" s="161" t="s">
        <v>5</v>
      </c>
      <c r="G6968" s="162"/>
      <c r="H6968" s="163">
        <v>1805455199</v>
      </c>
    </row>
    <row r="6969" spans="1:8" s="121" customFormat="1" x14ac:dyDescent="0.25">
      <c r="A6969" s="112"/>
      <c r="B6969" s="160">
        <v>45107.440740740742</v>
      </c>
      <c r="C6969" s="183">
        <v>10</v>
      </c>
      <c r="D6969" s="183">
        <v>6.1</v>
      </c>
      <c r="E6969" s="183">
        <v>3.9000000000000004</v>
      </c>
      <c r="F6969" s="161" t="s">
        <v>8591</v>
      </c>
      <c r="G6969" s="162"/>
      <c r="H6969" s="163">
        <v>1805464897</v>
      </c>
    </row>
    <row r="6970" spans="1:8" s="121" customFormat="1" x14ac:dyDescent="0.25">
      <c r="A6970" s="112"/>
      <c r="B6970" s="160">
        <v>45107.440752314818</v>
      </c>
      <c r="C6970" s="183">
        <v>233</v>
      </c>
      <c r="D6970" s="183">
        <v>228.11</v>
      </c>
      <c r="E6970" s="183">
        <v>4.8899999999999864</v>
      </c>
      <c r="F6970" s="161" t="s">
        <v>5</v>
      </c>
      <c r="G6970" s="162"/>
      <c r="H6970" s="163">
        <v>1805464936</v>
      </c>
    </row>
    <row r="6971" spans="1:8" s="121" customFormat="1" x14ac:dyDescent="0.25">
      <c r="A6971" s="112"/>
      <c r="B6971" s="160">
        <v>45107.443715277775</v>
      </c>
      <c r="C6971" s="183">
        <v>1000</v>
      </c>
      <c r="D6971" s="183">
        <v>979</v>
      </c>
      <c r="E6971" s="183">
        <v>21</v>
      </c>
      <c r="F6971" s="161" t="s">
        <v>9092</v>
      </c>
      <c r="G6971" s="162"/>
      <c r="H6971" s="163">
        <v>1805470419</v>
      </c>
    </row>
    <row r="6972" spans="1:8" s="121" customFormat="1" x14ac:dyDescent="0.25">
      <c r="A6972" s="112"/>
      <c r="B6972" s="160">
        <v>45107.443923611114</v>
      </c>
      <c r="C6972" s="183">
        <v>2000</v>
      </c>
      <c r="D6972" s="183">
        <v>1958</v>
      </c>
      <c r="E6972" s="183">
        <v>42</v>
      </c>
      <c r="F6972" s="161" t="s">
        <v>6566</v>
      </c>
      <c r="G6972" s="162"/>
      <c r="H6972" s="163">
        <v>1805470756</v>
      </c>
    </row>
    <row r="6973" spans="1:8" s="121" customFormat="1" x14ac:dyDescent="0.25">
      <c r="A6973" s="112"/>
      <c r="B6973" s="160">
        <v>45107.445208333331</v>
      </c>
      <c r="C6973" s="183">
        <v>200</v>
      </c>
      <c r="D6973" s="183">
        <v>195.8</v>
      </c>
      <c r="E6973" s="183">
        <v>4.1999999999999886</v>
      </c>
      <c r="F6973" s="161" t="s">
        <v>5</v>
      </c>
      <c r="G6973" s="162"/>
      <c r="H6973" s="163">
        <v>1805472979</v>
      </c>
    </row>
    <row r="6974" spans="1:8" s="121" customFormat="1" x14ac:dyDescent="0.25">
      <c r="A6974" s="112"/>
      <c r="B6974" s="160">
        <v>45107.45008101852</v>
      </c>
      <c r="C6974" s="183">
        <v>300</v>
      </c>
      <c r="D6974" s="183">
        <v>293.7</v>
      </c>
      <c r="E6974" s="183">
        <v>6.3000000000000114</v>
      </c>
      <c r="F6974" s="161" t="s">
        <v>6651</v>
      </c>
      <c r="G6974" s="162"/>
      <c r="H6974" s="163">
        <v>1805481894</v>
      </c>
    </row>
    <row r="6975" spans="1:8" s="121" customFormat="1" x14ac:dyDescent="0.25">
      <c r="A6975" s="112"/>
      <c r="B6975" s="160">
        <v>45107.452106481483</v>
      </c>
      <c r="C6975" s="183">
        <v>1000</v>
      </c>
      <c r="D6975" s="183">
        <v>979</v>
      </c>
      <c r="E6975" s="183">
        <v>21</v>
      </c>
      <c r="F6975" s="161" t="s">
        <v>5</v>
      </c>
      <c r="G6975" s="162"/>
      <c r="H6975" s="163">
        <v>1805485556</v>
      </c>
    </row>
    <row r="6976" spans="1:8" s="121" customFormat="1" x14ac:dyDescent="0.25">
      <c r="A6976" s="112"/>
      <c r="B6976" s="160">
        <v>45107.452187499999</v>
      </c>
      <c r="C6976" s="183">
        <v>200</v>
      </c>
      <c r="D6976" s="183">
        <v>195.8</v>
      </c>
      <c r="E6976" s="183">
        <v>4.1999999999999886</v>
      </c>
      <c r="F6976" s="161" t="s">
        <v>5</v>
      </c>
      <c r="G6976" s="162"/>
      <c r="H6976" s="163">
        <v>1805485715</v>
      </c>
    </row>
    <row r="6977" spans="1:8" s="121" customFormat="1" x14ac:dyDescent="0.25">
      <c r="A6977" s="112"/>
      <c r="B6977" s="160">
        <v>45107.452986111108</v>
      </c>
      <c r="C6977" s="183">
        <v>1000</v>
      </c>
      <c r="D6977" s="183">
        <v>979</v>
      </c>
      <c r="E6977" s="183">
        <v>21</v>
      </c>
      <c r="F6977" s="161" t="s">
        <v>9093</v>
      </c>
      <c r="G6977" s="162"/>
      <c r="H6977" s="163">
        <v>1805487247</v>
      </c>
    </row>
    <row r="6978" spans="1:8" s="121" customFormat="1" x14ac:dyDescent="0.25">
      <c r="A6978" s="112"/>
      <c r="B6978" s="160">
        <v>45107.454560185186</v>
      </c>
      <c r="C6978" s="183">
        <v>1000</v>
      </c>
      <c r="D6978" s="183">
        <v>979</v>
      </c>
      <c r="E6978" s="183">
        <v>21</v>
      </c>
      <c r="F6978" s="161" t="s">
        <v>6571</v>
      </c>
      <c r="G6978" s="162"/>
      <c r="H6978" s="163">
        <v>1805490332</v>
      </c>
    </row>
    <row r="6979" spans="1:8" s="121" customFormat="1" x14ac:dyDescent="0.25">
      <c r="A6979" s="112"/>
      <c r="B6979" s="160">
        <v>45107.456250000003</v>
      </c>
      <c r="C6979" s="183">
        <v>500</v>
      </c>
      <c r="D6979" s="183">
        <v>489.5</v>
      </c>
      <c r="E6979" s="183">
        <v>10.5</v>
      </c>
      <c r="F6979" s="161" t="s">
        <v>5</v>
      </c>
      <c r="G6979" s="162"/>
      <c r="H6979" s="163">
        <v>1805493399</v>
      </c>
    </row>
    <row r="6980" spans="1:8" s="121" customFormat="1" x14ac:dyDescent="0.25">
      <c r="A6980" s="112"/>
      <c r="B6980" s="160">
        <v>45107.457384259258</v>
      </c>
      <c r="C6980" s="183">
        <v>500</v>
      </c>
      <c r="D6980" s="183">
        <v>489.5</v>
      </c>
      <c r="E6980" s="183">
        <v>10.5</v>
      </c>
      <c r="F6980" s="161" t="s">
        <v>5</v>
      </c>
      <c r="G6980" s="162"/>
      <c r="H6980" s="163">
        <v>1805495328</v>
      </c>
    </row>
    <row r="6981" spans="1:8" s="121" customFormat="1" x14ac:dyDescent="0.25">
      <c r="A6981" s="112"/>
      <c r="B6981" s="160">
        <v>45107.457476851851</v>
      </c>
      <c r="C6981" s="183">
        <v>2000</v>
      </c>
      <c r="D6981" s="183">
        <v>1958</v>
      </c>
      <c r="E6981" s="183">
        <v>42</v>
      </c>
      <c r="F6981" s="161" t="s">
        <v>8607</v>
      </c>
      <c r="G6981" s="162"/>
      <c r="H6981" s="163">
        <v>1805495507</v>
      </c>
    </row>
    <row r="6982" spans="1:8" s="121" customFormat="1" x14ac:dyDescent="0.25">
      <c r="A6982" s="112"/>
      <c r="B6982" s="160">
        <v>45107.458171296297</v>
      </c>
      <c r="C6982" s="183">
        <v>300</v>
      </c>
      <c r="D6982" s="183">
        <v>293.7</v>
      </c>
      <c r="E6982" s="183">
        <v>6.3000000000000114</v>
      </c>
      <c r="F6982" s="161" t="s">
        <v>5</v>
      </c>
      <c r="G6982" s="162"/>
      <c r="H6982" s="163">
        <v>1805496795</v>
      </c>
    </row>
    <row r="6983" spans="1:8" s="121" customFormat="1" x14ac:dyDescent="0.25">
      <c r="A6983" s="112"/>
      <c r="B6983" s="160">
        <v>45107.463680555556</v>
      </c>
      <c r="C6983" s="183">
        <v>1000</v>
      </c>
      <c r="D6983" s="183">
        <v>979</v>
      </c>
      <c r="E6983" s="183">
        <v>21</v>
      </c>
      <c r="F6983" s="161" t="s">
        <v>5</v>
      </c>
      <c r="G6983" s="162"/>
      <c r="H6983" s="163">
        <v>1805507533</v>
      </c>
    </row>
    <row r="6984" spans="1:8" s="121" customFormat="1" x14ac:dyDescent="0.25">
      <c r="A6984" s="112"/>
      <c r="B6984" s="160">
        <v>45107.464768518519</v>
      </c>
      <c r="C6984" s="183">
        <v>250</v>
      </c>
      <c r="D6984" s="183">
        <v>244.75</v>
      </c>
      <c r="E6984" s="183">
        <v>5.25</v>
      </c>
      <c r="F6984" s="161" t="s">
        <v>8555</v>
      </c>
      <c r="G6984" s="162"/>
      <c r="H6984" s="163">
        <v>1805509660</v>
      </c>
    </row>
    <row r="6985" spans="1:8" s="121" customFormat="1" x14ac:dyDescent="0.25">
      <c r="A6985" s="112"/>
      <c r="B6985" s="160">
        <v>45107.46570601852</v>
      </c>
      <c r="C6985" s="183">
        <v>250</v>
      </c>
      <c r="D6985" s="183">
        <v>244.75</v>
      </c>
      <c r="E6985" s="183">
        <v>5.25</v>
      </c>
      <c r="F6985" s="161" t="s">
        <v>8555</v>
      </c>
      <c r="G6985" s="162"/>
      <c r="H6985" s="163">
        <v>1805511485</v>
      </c>
    </row>
    <row r="6986" spans="1:8" s="121" customFormat="1" x14ac:dyDescent="0.25">
      <c r="A6986" s="112"/>
      <c r="B6986" s="160">
        <v>45107.46738425926</v>
      </c>
      <c r="C6986" s="183">
        <v>150</v>
      </c>
      <c r="D6986" s="183">
        <v>146.1</v>
      </c>
      <c r="E6986" s="183">
        <v>3.9000000000000057</v>
      </c>
      <c r="F6986" s="161" t="s">
        <v>5</v>
      </c>
      <c r="G6986" s="162"/>
      <c r="H6986" s="163">
        <v>1805514863</v>
      </c>
    </row>
    <row r="6987" spans="1:8" s="121" customFormat="1" x14ac:dyDescent="0.25">
      <c r="A6987" s="112"/>
      <c r="B6987" s="160">
        <v>45107.467453703706</v>
      </c>
      <c r="C6987" s="183">
        <v>250</v>
      </c>
      <c r="D6987" s="183">
        <v>244.75</v>
      </c>
      <c r="E6987" s="183">
        <v>5.25</v>
      </c>
      <c r="F6987" s="161" t="s">
        <v>8555</v>
      </c>
      <c r="G6987" s="162"/>
      <c r="H6987" s="163">
        <v>1805515038</v>
      </c>
    </row>
    <row r="6988" spans="1:8" s="121" customFormat="1" x14ac:dyDescent="0.25">
      <c r="A6988" s="112"/>
      <c r="B6988" s="160">
        <v>45107.469386574077</v>
      </c>
      <c r="C6988" s="183">
        <v>250</v>
      </c>
      <c r="D6988" s="183">
        <v>244.75</v>
      </c>
      <c r="E6988" s="183">
        <v>5.25</v>
      </c>
      <c r="F6988" s="161" t="s">
        <v>8555</v>
      </c>
      <c r="G6988" s="162"/>
      <c r="H6988" s="163">
        <v>1805518596</v>
      </c>
    </row>
    <row r="6989" spans="1:8" s="121" customFormat="1" x14ac:dyDescent="0.25">
      <c r="A6989" s="112"/>
      <c r="B6989" s="160">
        <v>45107.472141203703</v>
      </c>
      <c r="C6989" s="183">
        <v>500</v>
      </c>
      <c r="D6989" s="183">
        <v>489.5</v>
      </c>
      <c r="E6989" s="183">
        <v>10.5</v>
      </c>
      <c r="F6989" s="161" t="s">
        <v>8586</v>
      </c>
      <c r="G6989" s="162"/>
      <c r="H6989" s="163">
        <v>1805523846</v>
      </c>
    </row>
    <row r="6990" spans="1:8" s="121" customFormat="1" x14ac:dyDescent="0.25">
      <c r="A6990" s="112"/>
      <c r="B6990" s="160">
        <v>45107.473090277781</v>
      </c>
      <c r="C6990" s="183">
        <v>1500</v>
      </c>
      <c r="D6990" s="183">
        <v>1468.5</v>
      </c>
      <c r="E6990" s="183">
        <v>31.5</v>
      </c>
      <c r="F6990" s="161" t="s">
        <v>5</v>
      </c>
      <c r="G6990" s="162"/>
      <c r="H6990" s="163">
        <v>1805525588</v>
      </c>
    </row>
    <row r="6991" spans="1:8" s="121" customFormat="1" x14ac:dyDescent="0.25">
      <c r="A6991" s="112"/>
      <c r="B6991" s="160">
        <v>45107.47583333333</v>
      </c>
      <c r="C6991" s="183">
        <v>500</v>
      </c>
      <c r="D6991" s="183">
        <v>489.5</v>
      </c>
      <c r="E6991" s="183">
        <v>10.5</v>
      </c>
      <c r="F6991" s="161" t="s">
        <v>5</v>
      </c>
      <c r="G6991" s="162"/>
      <c r="H6991" s="163">
        <v>1805531316</v>
      </c>
    </row>
    <row r="6992" spans="1:8" s="121" customFormat="1" x14ac:dyDescent="0.25">
      <c r="A6992" s="112"/>
      <c r="B6992" s="160">
        <v>45107.476354166669</v>
      </c>
      <c r="C6992" s="183">
        <v>1000</v>
      </c>
      <c r="D6992" s="183">
        <v>979</v>
      </c>
      <c r="E6992" s="183">
        <v>21</v>
      </c>
      <c r="F6992" s="161" t="s">
        <v>5</v>
      </c>
      <c r="G6992" s="162"/>
      <c r="H6992" s="163">
        <v>1805532262</v>
      </c>
    </row>
    <row r="6993" spans="1:8" s="121" customFormat="1" x14ac:dyDescent="0.25">
      <c r="A6993" s="112"/>
      <c r="B6993" s="160">
        <v>45107.477696759262</v>
      </c>
      <c r="C6993" s="183">
        <v>5000</v>
      </c>
      <c r="D6993" s="183">
        <v>4895</v>
      </c>
      <c r="E6993" s="183">
        <v>105</v>
      </c>
      <c r="F6993" s="161" t="s">
        <v>5</v>
      </c>
      <c r="G6993" s="162"/>
      <c r="H6993" s="163">
        <v>1805534832</v>
      </c>
    </row>
    <row r="6994" spans="1:8" s="121" customFormat="1" x14ac:dyDescent="0.25">
      <c r="A6994" s="112"/>
      <c r="B6994" s="160">
        <v>45107.48333333333</v>
      </c>
      <c r="C6994" s="183">
        <v>500</v>
      </c>
      <c r="D6994" s="183">
        <v>489.5</v>
      </c>
      <c r="E6994" s="183">
        <v>10.5</v>
      </c>
      <c r="F6994" s="161" t="s">
        <v>5</v>
      </c>
      <c r="G6994" s="162"/>
      <c r="H6994" s="163">
        <v>1805545879</v>
      </c>
    </row>
    <row r="6995" spans="1:8" s="121" customFormat="1" x14ac:dyDescent="0.25">
      <c r="A6995" s="112"/>
      <c r="B6995" s="160">
        <v>45107.484722222223</v>
      </c>
      <c r="C6995" s="183">
        <v>50</v>
      </c>
      <c r="D6995" s="183">
        <v>46.1</v>
      </c>
      <c r="E6995" s="183">
        <v>3.8999999999999986</v>
      </c>
      <c r="F6995" s="161" t="s">
        <v>5</v>
      </c>
      <c r="G6995" s="162"/>
      <c r="H6995" s="163">
        <v>1805548582</v>
      </c>
    </row>
    <row r="6996" spans="1:8" s="121" customFormat="1" x14ac:dyDescent="0.25">
      <c r="A6996" s="112"/>
      <c r="B6996" s="160">
        <v>45107.485150462962</v>
      </c>
      <c r="C6996" s="183">
        <v>300</v>
      </c>
      <c r="D6996" s="183">
        <v>293.7</v>
      </c>
      <c r="E6996" s="183">
        <v>6.3000000000000114</v>
      </c>
      <c r="F6996" s="161" t="s">
        <v>5</v>
      </c>
      <c r="G6996" s="162"/>
      <c r="H6996" s="163">
        <v>1805549482</v>
      </c>
    </row>
    <row r="6997" spans="1:8" s="121" customFormat="1" x14ac:dyDescent="0.25">
      <c r="A6997" s="112"/>
      <c r="B6997" s="160">
        <v>45107.487164351849</v>
      </c>
      <c r="C6997" s="183">
        <v>2600</v>
      </c>
      <c r="D6997" s="183">
        <v>2545.4</v>
      </c>
      <c r="E6997" s="183">
        <v>54.599999999999909</v>
      </c>
      <c r="F6997" s="161" t="s">
        <v>8616</v>
      </c>
      <c r="G6997" s="162"/>
      <c r="H6997" s="163">
        <v>1805553519</v>
      </c>
    </row>
    <row r="6998" spans="1:8" s="121" customFormat="1" x14ac:dyDescent="0.25">
      <c r="A6998" s="112"/>
      <c r="B6998" s="160">
        <v>45107.487233796295</v>
      </c>
      <c r="C6998" s="183">
        <v>300</v>
      </c>
      <c r="D6998" s="183">
        <v>293.7</v>
      </c>
      <c r="E6998" s="183">
        <v>6.3000000000000114</v>
      </c>
      <c r="F6998" s="161" t="s">
        <v>5</v>
      </c>
      <c r="G6998" s="162"/>
      <c r="H6998" s="163">
        <v>1805553627</v>
      </c>
    </row>
    <row r="6999" spans="1:8" s="121" customFormat="1" x14ac:dyDescent="0.25">
      <c r="A6999" s="112"/>
      <c r="B6999" s="160">
        <v>45107.487847222219</v>
      </c>
      <c r="C6999" s="183">
        <v>10</v>
      </c>
      <c r="D6999" s="183">
        <v>6.1</v>
      </c>
      <c r="E6999" s="183">
        <v>3.9000000000000004</v>
      </c>
      <c r="F6999" s="161" t="s">
        <v>9094</v>
      </c>
      <c r="G6999" s="162"/>
      <c r="H6999" s="163">
        <v>1805554780</v>
      </c>
    </row>
    <row r="7000" spans="1:8" s="121" customFormat="1" x14ac:dyDescent="0.25">
      <c r="A7000" s="112"/>
      <c r="B7000" s="160">
        <v>45107.489386574074</v>
      </c>
      <c r="C7000" s="183">
        <v>100</v>
      </c>
      <c r="D7000" s="183">
        <v>96.1</v>
      </c>
      <c r="E7000" s="183">
        <v>3.9000000000000057</v>
      </c>
      <c r="F7000" s="161" t="s">
        <v>5</v>
      </c>
      <c r="G7000" s="162"/>
      <c r="H7000" s="163">
        <v>1805557843</v>
      </c>
    </row>
    <row r="7001" spans="1:8" s="121" customFormat="1" x14ac:dyDescent="0.25">
      <c r="A7001" s="112"/>
      <c r="B7001" s="160">
        <v>45107.49050925926</v>
      </c>
      <c r="C7001" s="183">
        <v>10</v>
      </c>
      <c r="D7001" s="183">
        <v>6.1</v>
      </c>
      <c r="E7001" s="183">
        <v>3.9000000000000004</v>
      </c>
      <c r="F7001" s="161" t="s">
        <v>5</v>
      </c>
      <c r="G7001" s="162"/>
      <c r="H7001" s="163">
        <v>1805560055</v>
      </c>
    </row>
    <row r="7002" spans="1:8" s="121" customFormat="1" x14ac:dyDescent="0.25">
      <c r="A7002" s="112"/>
      <c r="B7002" s="160">
        <v>45107.494606481479</v>
      </c>
      <c r="C7002" s="183">
        <v>100</v>
      </c>
      <c r="D7002" s="183">
        <v>96.1</v>
      </c>
      <c r="E7002" s="183">
        <v>3.9000000000000057</v>
      </c>
      <c r="F7002" s="161" t="s">
        <v>5</v>
      </c>
      <c r="G7002" s="162"/>
      <c r="H7002" s="163">
        <v>1805568318</v>
      </c>
    </row>
    <row r="7003" spans="1:8" s="121" customFormat="1" x14ac:dyDescent="0.25">
      <c r="A7003" s="112"/>
      <c r="B7003" s="160">
        <v>45107.497789351852</v>
      </c>
      <c r="C7003" s="183">
        <v>2000</v>
      </c>
      <c r="D7003" s="183">
        <v>1958</v>
      </c>
      <c r="E7003" s="183">
        <v>42</v>
      </c>
      <c r="F7003" s="161" t="s">
        <v>5</v>
      </c>
      <c r="G7003" s="162"/>
      <c r="H7003" s="163">
        <v>1805574767</v>
      </c>
    </row>
    <row r="7004" spans="1:8" s="121" customFormat="1" x14ac:dyDescent="0.25">
      <c r="A7004" s="112"/>
      <c r="B7004" s="160">
        <v>45107.501018518517</v>
      </c>
      <c r="C7004" s="183">
        <v>10</v>
      </c>
      <c r="D7004" s="183">
        <v>6.1</v>
      </c>
      <c r="E7004" s="183">
        <v>3.9000000000000004</v>
      </c>
      <c r="F7004" s="161" t="s">
        <v>9095</v>
      </c>
      <c r="G7004" s="162"/>
      <c r="H7004" s="163">
        <v>1805581367</v>
      </c>
    </row>
    <row r="7005" spans="1:8" s="121" customFormat="1" x14ac:dyDescent="0.25">
      <c r="A7005" s="112"/>
      <c r="B7005" s="160">
        <v>45107.502268518518</v>
      </c>
      <c r="C7005" s="183">
        <v>1000</v>
      </c>
      <c r="D7005" s="183">
        <v>979</v>
      </c>
      <c r="E7005" s="183">
        <v>21</v>
      </c>
      <c r="F7005" s="161" t="s">
        <v>6579</v>
      </c>
      <c r="G7005" s="162"/>
      <c r="H7005" s="163">
        <v>1805583946</v>
      </c>
    </row>
    <row r="7006" spans="1:8" s="121" customFormat="1" x14ac:dyDescent="0.25">
      <c r="A7006" s="112"/>
      <c r="B7006" s="160">
        <v>45107.506805555553</v>
      </c>
      <c r="C7006" s="183">
        <v>1500</v>
      </c>
      <c r="D7006" s="183">
        <v>1468.5</v>
      </c>
      <c r="E7006" s="183">
        <v>31.5</v>
      </c>
      <c r="F7006" s="161" t="s">
        <v>5</v>
      </c>
      <c r="G7006" s="162"/>
      <c r="H7006" s="163">
        <v>1805593329</v>
      </c>
    </row>
    <row r="7007" spans="1:8" s="121" customFormat="1" x14ac:dyDescent="0.25">
      <c r="A7007" s="112"/>
      <c r="B7007" s="160">
        <v>45107.506979166668</v>
      </c>
      <c r="C7007" s="183">
        <v>50</v>
      </c>
      <c r="D7007" s="183">
        <v>46.1</v>
      </c>
      <c r="E7007" s="183">
        <v>3.8999999999999986</v>
      </c>
      <c r="F7007" s="161" t="s">
        <v>5</v>
      </c>
      <c r="G7007" s="162"/>
      <c r="H7007" s="163">
        <v>1805593656</v>
      </c>
    </row>
    <row r="7008" spans="1:8" s="121" customFormat="1" x14ac:dyDescent="0.25">
      <c r="A7008" s="112"/>
      <c r="B7008" s="160">
        <v>45107.507743055554</v>
      </c>
      <c r="C7008" s="183">
        <v>500</v>
      </c>
      <c r="D7008" s="183">
        <v>489.5</v>
      </c>
      <c r="E7008" s="183">
        <v>10.5</v>
      </c>
      <c r="F7008" s="161" t="s">
        <v>5</v>
      </c>
      <c r="G7008" s="162"/>
      <c r="H7008" s="163">
        <v>1805595233</v>
      </c>
    </row>
    <row r="7009" spans="1:8" s="121" customFormat="1" x14ac:dyDescent="0.25">
      <c r="A7009" s="112"/>
      <c r="B7009" s="160">
        <v>45107.5078587963</v>
      </c>
      <c r="C7009" s="183">
        <v>10</v>
      </c>
      <c r="D7009" s="183">
        <v>6.1</v>
      </c>
      <c r="E7009" s="183">
        <v>3.9000000000000004</v>
      </c>
      <c r="F7009" s="161" t="s">
        <v>6628</v>
      </c>
      <c r="G7009" s="162"/>
      <c r="H7009" s="163">
        <v>1805595452</v>
      </c>
    </row>
    <row r="7010" spans="1:8" s="121" customFormat="1" x14ac:dyDescent="0.25">
      <c r="A7010" s="112"/>
      <c r="B7010" s="160">
        <v>45107.507928240739</v>
      </c>
      <c r="C7010" s="183">
        <v>10</v>
      </c>
      <c r="D7010" s="183">
        <v>6.1</v>
      </c>
      <c r="E7010" s="183">
        <v>3.9000000000000004</v>
      </c>
      <c r="F7010" s="161" t="s">
        <v>9094</v>
      </c>
      <c r="G7010" s="162"/>
      <c r="H7010" s="163">
        <v>1805595599</v>
      </c>
    </row>
    <row r="7011" spans="1:8" s="121" customFormat="1" x14ac:dyDescent="0.25">
      <c r="A7011" s="112"/>
      <c r="B7011" s="160">
        <v>45107.509814814817</v>
      </c>
      <c r="C7011" s="183">
        <v>1000</v>
      </c>
      <c r="D7011" s="183">
        <v>979</v>
      </c>
      <c r="E7011" s="183">
        <v>21</v>
      </c>
      <c r="F7011" s="161" t="s">
        <v>5</v>
      </c>
      <c r="G7011" s="162"/>
      <c r="H7011" s="163">
        <v>1805599597</v>
      </c>
    </row>
    <row r="7012" spans="1:8" s="121" customFormat="1" x14ac:dyDescent="0.25">
      <c r="A7012" s="112"/>
      <c r="B7012" s="160">
        <v>45107.51190972222</v>
      </c>
      <c r="C7012" s="183">
        <v>1000</v>
      </c>
      <c r="D7012" s="183">
        <v>979</v>
      </c>
      <c r="E7012" s="183">
        <v>21</v>
      </c>
      <c r="F7012" s="161" t="s">
        <v>5</v>
      </c>
      <c r="G7012" s="162"/>
      <c r="H7012" s="163">
        <v>1805604288</v>
      </c>
    </row>
    <row r="7013" spans="1:8" s="121" customFormat="1" x14ac:dyDescent="0.25">
      <c r="A7013" s="112"/>
      <c r="B7013" s="160">
        <v>45107.511979166666</v>
      </c>
      <c r="C7013" s="183">
        <v>1000</v>
      </c>
      <c r="D7013" s="183">
        <v>979</v>
      </c>
      <c r="E7013" s="183">
        <v>21</v>
      </c>
      <c r="F7013" s="161" t="s">
        <v>5</v>
      </c>
      <c r="G7013" s="162"/>
      <c r="H7013" s="163">
        <v>1805604440</v>
      </c>
    </row>
    <row r="7014" spans="1:8" s="121" customFormat="1" x14ac:dyDescent="0.25">
      <c r="A7014" s="112"/>
      <c r="B7014" s="160">
        <v>45107.513819444444</v>
      </c>
      <c r="C7014" s="183">
        <v>500</v>
      </c>
      <c r="D7014" s="183">
        <v>489.5</v>
      </c>
      <c r="E7014" s="183">
        <v>10.5</v>
      </c>
      <c r="F7014" s="161" t="s">
        <v>5</v>
      </c>
      <c r="G7014" s="162"/>
      <c r="H7014" s="163">
        <v>1805608067</v>
      </c>
    </row>
    <row r="7015" spans="1:8" s="121" customFormat="1" x14ac:dyDescent="0.25">
      <c r="A7015" s="112"/>
      <c r="B7015" s="160">
        <v>45107.516712962963</v>
      </c>
      <c r="C7015" s="183">
        <v>300</v>
      </c>
      <c r="D7015" s="183">
        <v>293.7</v>
      </c>
      <c r="E7015" s="183">
        <v>6.3000000000000114</v>
      </c>
      <c r="F7015" s="161" t="s">
        <v>5</v>
      </c>
      <c r="G7015" s="162"/>
      <c r="H7015" s="163">
        <v>1805614083</v>
      </c>
    </row>
    <row r="7016" spans="1:8" s="121" customFormat="1" x14ac:dyDescent="0.25">
      <c r="A7016" s="112"/>
      <c r="B7016" s="160">
        <v>45107.51699074074</v>
      </c>
      <c r="C7016" s="183">
        <v>1000</v>
      </c>
      <c r="D7016" s="183">
        <v>979</v>
      </c>
      <c r="E7016" s="183">
        <v>21</v>
      </c>
      <c r="F7016" s="161" t="s">
        <v>5</v>
      </c>
      <c r="G7016" s="162"/>
      <c r="H7016" s="163">
        <v>1805614670</v>
      </c>
    </row>
    <row r="7017" spans="1:8" s="121" customFormat="1" x14ac:dyDescent="0.25">
      <c r="A7017" s="112"/>
      <c r="B7017" s="160">
        <v>45107.517569444448</v>
      </c>
      <c r="C7017" s="183">
        <v>1000</v>
      </c>
      <c r="D7017" s="183">
        <v>979</v>
      </c>
      <c r="E7017" s="183">
        <v>21</v>
      </c>
      <c r="F7017" s="161" t="s">
        <v>5</v>
      </c>
      <c r="G7017" s="162"/>
      <c r="H7017" s="163">
        <v>1805615817</v>
      </c>
    </row>
    <row r="7018" spans="1:8" s="121" customFormat="1" x14ac:dyDescent="0.25">
      <c r="A7018" s="112"/>
      <c r="B7018" s="160">
        <v>45107.517939814818</v>
      </c>
      <c r="C7018" s="183">
        <v>100</v>
      </c>
      <c r="D7018" s="183">
        <v>96.1</v>
      </c>
      <c r="E7018" s="183">
        <v>3.9000000000000057</v>
      </c>
      <c r="F7018" s="161" t="s">
        <v>5</v>
      </c>
      <c r="G7018" s="162"/>
      <c r="H7018" s="163">
        <v>1805616583</v>
      </c>
    </row>
    <row r="7019" spans="1:8" s="121" customFormat="1" x14ac:dyDescent="0.25">
      <c r="A7019" s="112"/>
      <c r="B7019" s="160">
        <v>45107.520474537036</v>
      </c>
      <c r="C7019" s="183">
        <v>1000</v>
      </c>
      <c r="D7019" s="183">
        <v>979</v>
      </c>
      <c r="E7019" s="183">
        <v>21</v>
      </c>
      <c r="F7019" s="161" t="s">
        <v>5</v>
      </c>
      <c r="G7019" s="162"/>
      <c r="H7019" s="163">
        <v>1805621760</v>
      </c>
    </row>
    <row r="7020" spans="1:8" s="121" customFormat="1" x14ac:dyDescent="0.25">
      <c r="A7020" s="112"/>
      <c r="B7020" s="160">
        <v>45107.521805555552</v>
      </c>
      <c r="C7020" s="183">
        <v>300</v>
      </c>
      <c r="D7020" s="183">
        <v>293.7</v>
      </c>
      <c r="E7020" s="183">
        <v>6.3000000000000114</v>
      </c>
      <c r="F7020" s="161" t="s">
        <v>5</v>
      </c>
      <c r="G7020" s="162"/>
      <c r="H7020" s="163">
        <v>1805624507</v>
      </c>
    </row>
    <row r="7021" spans="1:8" s="121" customFormat="1" x14ac:dyDescent="0.25">
      <c r="A7021" s="112"/>
      <c r="B7021" s="160">
        <v>45107.525000000001</v>
      </c>
      <c r="C7021" s="183">
        <v>500</v>
      </c>
      <c r="D7021" s="183">
        <v>489.5</v>
      </c>
      <c r="E7021" s="183">
        <v>10.5</v>
      </c>
      <c r="F7021" s="161" t="s">
        <v>5</v>
      </c>
      <c r="G7021" s="162"/>
      <c r="H7021" s="163">
        <v>1805630979</v>
      </c>
    </row>
    <row r="7022" spans="1:8" s="121" customFormat="1" x14ac:dyDescent="0.25">
      <c r="A7022" s="112"/>
      <c r="B7022" s="160">
        <v>45107.532280092593</v>
      </c>
      <c r="C7022" s="183">
        <v>200</v>
      </c>
      <c r="D7022" s="183">
        <v>195.8</v>
      </c>
      <c r="E7022" s="183">
        <v>4.1999999999999886</v>
      </c>
      <c r="F7022" s="161" t="s">
        <v>5</v>
      </c>
      <c r="G7022" s="162"/>
      <c r="H7022" s="163">
        <v>1805646184</v>
      </c>
    </row>
    <row r="7023" spans="1:8" s="121" customFormat="1" x14ac:dyDescent="0.25">
      <c r="A7023" s="112"/>
      <c r="B7023" s="160">
        <v>45107.532442129632</v>
      </c>
      <c r="C7023" s="183">
        <v>500</v>
      </c>
      <c r="D7023" s="183">
        <v>489.5</v>
      </c>
      <c r="E7023" s="183">
        <v>10.5</v>
      </c>
      <c r="F7023" s="161" t="s">
        <v>5</v>
      </c>
      <c r="G7023" s="162"/>
      <c r="H7023" s="163">
        <v>1805646509</v>
      </c>
    </row>
    <row r="7024" spans="1:8" s="121" customFormat="1" x14ac:dyDescent="0.25">
      <c r="A7024" s="112"/>
      <c r="B7024" s="160">
        <v>45107.533576388887</v>
      </c>
      <c r="C7024" s="183">
        <v>500</v>
      </c>
      <c r="D7024" s="183">
        <v>489.5</v>
      </c>
      <c r="E7024" s="183">
        <v>10.5</v>
      </c>
      <c r="F7024" s="161" t="s">
        <v>6668</v>
      </c>
      <c r="G7024" s="162"/>
      <c r="H7024" s="163">
        <v>1805648722</v>
      </c>
    </row>
    <row r="7025" spans="1:8" s="121" customFormat="1" x14ac:dyDescent="0.25">
      <c r="A7025" s="112"/>
      <c r="B7025" s="160">
        <v>45107.535543981481</v>
      </c>
      <c r="C7025" s="183">
        <v>200</v>
      </c>
      <c r="D7025" s="183">
        <v>195.8</v>
      </c>
      <c r="E7025" s="183">
        <v>4.1999999999999886</v>
      </c>
      <c r="F7025" s="161" t="s">
        <v>5</v>
      </c>
      <c r="G7025" s="162"/>
      <c r="H7025" s="163">
        <v>1805652640</v>
      </c>
    </row>
    <row r="7026" spans="1:8" s="121" customFormat="1" x14ac:dyDescent="0.25">
      <c r="A7026" s="112"/>
      <c r="B7026" s="160">
        <v>45107.536597222221</v>
      </c>
      <c r="C7026" s="183">
        <v>150</v>
      </c>
      <c r="D7026" s="183">
        <v>146.1</v>
      </c>
      <c r="E7026" s="183">
        <v>3.9000000000000057</v>
      </c>
      <c r="F7026" s="161" t="s">
        <v>5</v>
      </c>
      <c r="G7026" s="162"/>
      <c r="H7026" s="163">
        <v>1805654768</v>
      </c>
    </row>
    <row r="7027" spans="1:8" s="121" customFormat="1" x14ac:dyDescent="0.25">
      <c r="A7027" s="112"/>
      <c r="B7027" s="160">
        <v>45107.537685185183</v>
      </c>
      <c r="C7027" s="183">
        <v>3000</v>
      </c>
      <c r="D7027" s="183">
        <v>2937</v>
      </c>
      <c r="E7027" s="183">
        <v>63</v>
      </c>
      <c r="F7027" s="161" t="s">
        <v>5</v>
      </c>
      <c r="G7027" s="162"/>
      <c r="H7027" s="163">
        <v>1805656982</v>
      </c>
    </row>
    <row r="7028" spans="1:8" s="121" customFormat="1" x14ac:dyDescent="0.25">
      <c r="A7028" s="112"/>
      <c r="B7028" s="160">
        <v>45107.538356481484</v>
      </c>
      <c r="C7028" s="183">
        <v>500</v>
      </c>
      <c r="D7028" s="183">
        <v>489.5</v>
      </c>
      <c r="E7028" s="183">
        <v>10.5</v>
      </c>
      <c r="F7028" s="161" t="s">
        <v>5</v>
      </c>
      <c r="G7028" s="162"/>
      <c r="H7028" s="163">
        <v>1805658421</v>
      </c>
    </row>
    <row r="7029" spans="1:8" s="121" customFormat="1" x14ac:dyDescent="0.25">
      <c r="A7029" s="112"/>
      <c r="B7029" s="160">
        <v>45107.538657407407</v>
      </c>
      <c r="C7029" s="183">
        <v>1000</v>
      </c>
      <c r="D7029" s="183">
        <v>979</v>
      </c>
      <c r="E7029" s="183">
        <v>21</v>
      </c>
      <c r="F7029" s="161" t="s">
        <v>6579</v>
      </c>
      <c r="G7029" s="162"/>
      <c r="H7029" s="163">
        <v>1805659063</v>
      </c>
    </row>
    <row r="7030" spans="1:8" s="121" customFormat="1" x14ac:dyDescent="0.25">
      <c r="A7030" s="112"/>
      <c r="B7030" s="160">
        <v>45107.539710648147</v>
      </c>
      <c r="C7030" s="183">
        <v>400</v>
      </c>
      <c r="D7030" s="183">
        <v>391.6</v>
      </c>
      <c r="E7030" s="183">
        <v>8.3999999999999773</v>
      </c>
      <c r="F7030" s="161" t="s">
        <v>5</v>
      </c>
      <c r="G7030" s="162"/>
      <c r="H7030" s="163">
        <v>1805661234</v>
      </c>
    </row>
    <row r="7031" spans="1:8" s="121" customFormat="1" x14ac:dyDescent="0.25">
      <c r="A7031" s="112"/>
      <c r="B7031" s="160">
        <v>45107.540127314816</v>
      </c>
      <c r="C7031" s="183">
        <v>10</v>
      </c>
      <c r="D7031" s="183">
        <v>6.1</v>
      </c>
      <c r="E7031" s="183">
        <v>3.9000000000000004</v>
      </c>
      <c r="F7031" s="161" t="s">
        <v>6624</v>
      </c>
      <c r="G7031" s="162"/>
      <c r="H7031" s="163">
        <v>1805662060</v>
      </c>
    </row>
    <row r="7032" spans="1:8" s="121" customFormat="1" x14ac:dyDescent="0.25">
      <c r="A7032" s="112"/>
      <c r="B7032" s="160">
        <v>45107.54178240741</v>
      </c>
      <c r="C7032" s="183">
        <v>300</v>
      </c>
      <c r="D7032" s="183">
        <v>293.7</v>
      </c>
      <c r="E7032" s="183">
        <v>6.3000000000000114</v>
      </c>
      <c r="F7032" s="161" t="s">
        <v>5</v>
      </c>
      <c r="G7032" s="162"/>
      <c r="H7032" s="163">
        <v>1805665335</v>
      </c>
    </row>
    <row r="7033" spans="1:8" s="121" customFormat="1" x14ac:dyDescent="0.25">
      <c r="A7033" s="112"/>
      <c r="B7033" s="160">
        <v>45107.546990740739</v>
      </c>
      <c r="C7033" s="183">
        <v>500</v>
      </c>
      <c r="D7033" s="183">
        <v>489.5</v>
      </c>
      <c r="E7033" s="183">
        <v>10.5</v>
      </c>
      <c r="F7033" s="161" t="s">
        <v>5</v>
      </c>
      <c r="G7033" s="162"/>
      <c r="H7033" s="163">
        <v>1805676390</v>
      </c>
    </row>
    <row r="7034" spans="1:8" s="121" customFormat="1" x14ac:dyDescent="0.25">
      <c r="A7034" s="112"/>
      <c r="B7034" s="160">
        <v>45107.549675925926</v>
      </c>
      <c r="C7034" s="183">
        <v>500</v>
      </c>
      <c r="D7034" s="183">
        <v>489.5</v>
      </c>
      <c r="E7034" s="183">
        <v>10.5</v>
      </c>
      <c r="F7034" s="161" t="s">
        <v>5</v>
      </c>
      <c r="G7034" s="162"/>
      <c r="H7034" s="163">
        <v>1805681900</v>
      </c>
    </row>
    <row r="7035" spans="1:8" s="121" customFormat="1" x14ac:dyDescent="0.25">
      <c r="A7035" s="112"/>
      <c r="B7035" s="160">
        <v>45107.550266203703</v>
      </c>
      <c r="C7035" s="183">
        <v>100</v>
      </c>
      <c r="D7035" s="183">
        <v>96.1</v>
      </c>
      <c r="E7035" s="183">
        <v>3.9000000000000057</v>
      </c>
      <c r="F7035" s="161" t="s">
        <v>9096</v>
      </c>
      <c r="G7035" s="162"/>
      <c r="H7035" s="163">
        <v>1805683071</v>
      </c>
    </row>
    <row r="7036" spans="1:8" s="121" customFormat="1" x14ac:dyDescent="0.25">
      <c r="A7036" s="112"/>
      <c r="B7036" s="160">
        <v>45107.553356481483</v>
      </c>
      <c r="C7036" s="183">
        <v>10</v>
      </c>
      <c r="D7036" s="183">
        <v>6.1</v>
      </c>
      <c r="E7036" s="183">
        <v>3.9000000000000004</v>
      </c>
      <c r="F7036" s="161" t="s">
        <v>6620</v>
      </c>
      <c r="G7036" s="162"/>
      <c r="H7036" s="163">
        <v>1805689332</v>
      </c>
    </row>
    <row r="7037" spans="1:8" s="121" customFormat="1" x14ac:dyDescent="0.25">
      <c r="A7037" s="112"/>
      <c r="B7037" s="160">
        <v>45107.554456018515</v>
      </c>
      <c r="C7037" s="183">
        <v>100</v>
      </c>
      <c r="D7037" s="183">
        <v>96.1</v>
      </c>
      <c r="E7037" s="183">
        <v>3.9000000000000057</v>
      </c>
      <c r="F7037" s="161" t="s">
        <v>5</v>
      </c>
      <c r="G7037" s="162"/>
      <c r="H7037" s="163">
        <v>1805691651</v>
      </c>
    </row>
    <row r="7038" spans="1:8" s="121" customFormat="1" x14ac:dyDescent="0.25">
      <c r="A7038" s="112"/>
      <c r="B7038" s="160">
        <v>45107.556307870371</v>
      </c>
      <c r="C7038" s="183">
        <v>1000</v>
      </c>
      <c r="D7038" s="183">
        <v>979</v>
      </c>
      <c r="E7038" s="183">
        <v>21</v>
      </c>
      <c r="F7038" s="161" t="s">
        <v>5</v>
      </c>
      <c r="G7038" s="162"/>
      <c r="H7038" s="163">
        <v>1805695588</v>
      </c>
    </row>
    <row r="7039" spans="1:8" s="121" customFormat="1" x14ac:dyDescent="0.25">
      <c r="A7039" s="112"/>
      <c r="B7039" s="160">
        <v>45107.556793981479</v>
      </c>
      <c r="C7039" s="183">
        <v>300</v>
      </c>
      <c r="D7039" s="183">
        <v>293.7</v>
      </c>
      <c r="E7039" s="183">
        <v>6.3000000000000114</v>
      </c>
      <c r="F7039" s="161" t="s">
        <v>5</v>
      </c>
      <c r="G7039" s="162"/>
      <c r="H7039" s="163">
        <v>1805696676</v>
      </c>
    </row>
    <row r="7040" spans="1:8" s="121" customFormat="1" x14ac:dyDescent="0.25">
      <c r="A7040" s="112"/>
      <c r="B7040" s="160">
        <v>45107.558495370373</v>
      </c>
      <c r="C7040" s="183">
        <v>1000</v>
      </c>
      <c r="D7040" s="183">
        <v>979</v>
      </c>
      <c r="E7040" s="183">
        <v>21</v>
      </c>
      <c r="F7040" s="161" t="s">
        <v>5</v>
      </c>
      <c r="G7040" s="162"/>
      <c r="H7040" s="163">
        <v>1805700329</v>
      </c>
    </row>
    <row r="7041" spans="1:8" s="121" customFormat="1" x14ac:dyDescent="0.25">
      <c r="A7041" s="112"/>
      <c r="B7041" s="160">
        <v>45107.559155092589</v>
      </c>
      <c r="C7041" s="183">
        <v>500</v>
      </c>
      <c r="D7041" s="183">
        <v>489.5</v>
      </c>
      <c r="E7041" s="183">
        <v>10.5</v>
      </c>
      <c r="F7041" s="161" t="s">
        <v>5</v>
      </c>
      <c r="G7041" s="162"/>
      <c r="H7041" s="163">
        <v>1805701638</v>
      </c>
    </row>
    <row r="7042" spans="1:8" s="121" customFormat="1" x14ac:dyDescent="0.25">
      <c r="A7042" s="112"/>
      <c r="B7042" s="160">
        <v>45107.559201388889</v>
      </c>
      <c r="C7042" s="183">
        <v>750</v>
      </c>
      <c r="D7042" s="183">
        <v>734.25</v>
      </c>
      <c r="E7042" s="183">
        <v>15.75</v>
      </c>
      <c r="F7042" s="161" t="s">
        <v>6559</v>
      </c>
      <c r="G7042" s="162"/>
      <c r="H7042" s="163">
        <v>1805701727</v>
      </c>
    </row>
    <row r="7043" spans="1:8" s="121" customFormat="1" x14ac:dyDescent="0.25">
      <c r="A7043" s="112"/>
      <c r="B7043" s="160">
        <v>45107.559930555559</v>
      </c>
      <c r="C7043" s="183">
        <v>2000</v>
      </c>
      <c r="D7043" s="183">
        <v>1958</v>
      </c>
      <c r="E7043" s="183">
        <v>42</v>
      </c>
      <c r="F7043" s="161" t="s">
        <v>6564</v>
      </c>
      <c r="G7043" s="162"/>
      <c r="H7043" s="163">
        <v>1805703299</v>
      </c>
    </row>
    <row r="7044" spans="1:8" s="121" customFormat="1" x14ac:dyDescent="0.25">
      <c r="A7044" s="112"/>
      <c r="B7044" s="160">
        <v>45107.560902777775</v>
      </c>
      <c r="C7044" s="183">
        <v>200</v>
      </c>
      <c r="D7044" s="183">
        <v>195.8</v>
      </c>
      <c r="E7044" s="183">
        <v>4.1999999999999886</v>
      </c>
      <c r="F7044" s="161" t="s">
        <v>5</v>
      </c>
      <c r="G7044" s="162"/>
      <c r="H7044" s="163">
        <v>1805705254</v>
      </c>
    </row>
    <row r="7045" spans="1:8" s="121" customFormat="1" x14ac:dyDescent="0.25">
      <c r="A7045" s="112"/>
      <c r="B7045" s="160">
        <v>45107.561782407407</v>
      </c>
      <c r="C7045" s="183">
        <v>30000</v>
      </c>
      <c r="D7045" s="183">
        <v>29370</v>
      </c>
      <c r="E7045" s="183">
        <v>630</v>
      </c>
      <c r="F7045" s="161" t="s">
        <v>6694</v>
      </c>
      <c r="G7045" s="162"/>
      <c r="H7045" s="163">
        <v>1805707146</v>
      </c>
    </row>
    <row r="7046" spans="1:8" s="121" customFormat="1" x14ac:dyDescent="0.25">
      <c r="A7046" s="112"/>
      <c r="B7046" s="160">
        <v>45107.562303240738</v>
      </c>
      <c r="C7046" s="183">
        <v>1000</v>
      </c>
      <c r="D7046" s="183">
        <v>979</v>
      </c>
      <c r="E7046" s="183">
        <v>21</v>
      </c>
      <c r="F7046" s="161" t="s">
        <v>5</v>
      </c>
      <c r="G7046" s="162"/>
      <c r="H7046" s="163">
        <v>1805708261</v>
      </c>
    </row>
    <row r="7047" spans="1:8" s="121" customFormat="1" x14ac:dyDescent="0.25">
      <c r="A7047" s="112"/>
      <c r="B7047" s="160">
        <v>45107.564525462964</v>
      </c>
      <c r="C7047" s="183">
        <v>300</v>
      </c>
      <c r="D7047" s="183">
        <v>293.7</v>
      </c>
      <c r="E7047" s="183">
        <v>6.3000000000000114</v>
      </c>
      <c r="F7047" s="161" t="s">
        <v>6587</v>
      </c>
      <c r="G7047" s="162"/>
      <c r="H7047" s="163">
        <v>1805713591</v>
      </c>
    </row>
    <row r="7048" spans="1:8" s="121" customFormat="1" x14ac:dyDescent="0.25">
      <c r="A7048" s="112"/>
      <c r="B7048" s="160">
        <v>45107.564571759256</v>
      </c>
      <c r="C7048" s="183">
        <v>10000</v>
      </c>
      <c r="D7048" s="183">
        <v>9790</v>
      </c>
      <c r="E7048" s="183">
        <v>210</v>
      </c>
      <c r="F7048" s="161" t="s">
        <v>6624</v>
      </c>
      <c r="G7048" s="162"/>
      <c r="H7048" s="163">
        <v>1805713690</v>
      </c>
    </row>
    <row r="7049" spans="1:8" s="121" customFormat="1" x14ac:dyDescent="0.25">
      <c r="A7049" s="112"/>
      <c r="B7049" s="160">
        <v>45107.566446759258</v>
      </c>
      <c r="C7049" s="183">
        <v>50</v>
      </c>
      <c r="D7049" s="183">
        <v>46.1</v>
      </c>
      <c r="E7049" s="183">
        <v>3.8999999999999986</v>
      </c>
      <c r="F7049" s="161" t="s">
        <v>5</v>
      </c>
      <c r="G7049" s="162"/>
      <c r="H7049" s="163">
        <v>1805718433</v>
      </c>
    </row>
    <row r="7050" spans="1:8" s="121" customFormat="1" x14ac:dyDescent="0.25">
      <c r="A7050" s="112"/>
      <c r="B7050" s="160">
        <v>45107.56832175926</v>
      </c>
      <c r="C7050" s="183">
        <v>1000</v>
      </c>
      <c r="D7050" s="183">
        <v>979</v>
      </c>
      <c r="E7050" s="183">
        <v>21</v>
      </c>
      <c r="F7050" s="161" t="s">
        <v>6556</v>
      </c>
      <c r="G7050" s="162"/>
      <c r="H7050" s="163">
        <v>1805722713</v>
      </c>
    </row>
    <row r="7051" spans="1:8" s="121" customFormat="1" x14ac:dyDescent="0.25">
      <c r="A7051" s="112"/>
      <c r="B7051" s="160">
        <v>45107.569722222222</v>
      </c>
      <c r="C7051" s="183">
        <v>500</v>
      </c>
      <c r="D7051" s="183">
        <v>489.5</v>
      </c>
      <c r="E7051" s="183">
        <v>10.5</v>
      </c>
      <c r="F7051" s="161" t="s">
        <v>5</v>
      </c>
      <c r="G7051" s="162"/>
      <c r="H7051" s="163">
        <v>1805725700</v>
      </c>
    </row>
    <row r="7052" spans="1:8" s="121" customFormat="1" x14ac:dyDescent="0.25">
      <c r="A7052" s="112"/>
      <c r="B7052" s="160">
        <v>45107.57236111111</v>
      </c>
      <c r="C7052" s="183">
        <v>200</v>
      </c>
      <c r="D7052" s="183">
        <v>195.8</v>
      </c>
      <c r="E7052" s="183">
        <v>4.1999999999999886</v>
      </c>
      <c r="F7052" s="161" t="s">
        <v>5</v>
      </c>
      <c r="G7052" s="162"/>
      <c r="H7052" s="163">
        <v>1805731404</v>
      </c>
    </row>
    <row r="7053" spans="1:8" s="121" customFormat="1" x14ac:dyDescent="0.25">
      <c r="A7053" s="112"/>
      <c r="B7053" s="160">
        <v>45107.572939814818</v>
      </c>
      <c r="C7053" s="183">
        <v>100</v>
      </c>
      <c r="D7053" s="183">
        <v>96.1</v>
      </c>
      <c r="E7053" s="183">
        <v>3.9000000000000057</v>
      </c>
      <c r="F7053" s="161" t="s">
        <v>6587</v>
      </c>
      <c r="G7053" s="162"/>
      <c r="H7053" s="163">
        <v>1805732458</v>
      </c>
    </row>
    <row r="7054" spans="1:8" s="121" customFormat="1" x14ac:dyDescent="0.25">
      <c r="A7054" s="112"/>
      <c r="B7054" s="160">
        <v>45107.573460648149</v>
      </c>
      <c r="C7054" s="183">
        <v>500</v>
      </c>
      <c r="D7054" s="183">
        <v>489.5</v>
      </c>
      <c r="E7054" s="183">
        <v>10.5</v>
      </c>
      <c r="F7054" s="161" t="s">
        <v>5</v>
      </c>
      <c r="G7054" s="162"/>
      <c r="H7054" s="163">
        <v>1805733586</v>
      </c>
    </row>
    <row r="7055" spans="1:8" s="121" customFormat="1" x14ac:dyDescent="0.25">
      <c r="A7055" s="112"/>
      <c r="B7055" s="160">
        <v>45107.573738425926</v>
      </c>
      <c r="C7055" s="183">
        <v>5000</v>
      </c>
      <c r="D7055" s="183">
        <v>4895</v>
      </c>
      <c r="E7055" s="183">
        <v>105</v>
      </c>
      <c r="F7055" s="161" t="s">
        <v>5</v>
      </c>
      <c r="G7055" s="162"/>
      <c r="H7055" s="163">
        <v>1805734114</v>
      </c>
    </row>
    <row r="7056" spans="1:8" s="121" customFormat="1" x14ac:dyDescent="0.25">
      <c r="A7056" s="112"/>
      <c r="B7056" s="160">
        <v>45107.574837962966</v>
      </c>
      <c r="C7056" s="183">
        <v>100</v>
      </c>
      <c r="D7056" s="183">
        <v>96.1</v>
      </c>
      <c r="E7056" s="183">
        <v>3.9000000000000057</v>
      </c>
      <c r="F7056" s="161" t="s">
        <v>5</v>
      </c>
      <c r="G7056" s="162"/>
      <c r="H7056" s="163">
        <v>1805736392</v>
      </c>
    </row>
    <row r="7057" spans="1:8" s="121" customFormat="1" x14ac:dyDescent="0.25">
      <c r="A7057" s="112"/>
      <c r="B7057" s="160">
        <v>45107.575057870374</v>
      </c>
      <c r="C7057" s="183">
        <v>500</v>
      </c>
      <c r="D7057" s="183">
        <v>489.5</v>
      </c>
      <c r="E7057" s="183">
        <v>10.5</v>
      </c>
      <c r="F7057" s="161" t="s">
        <v>5</v>
      </c>
      <c r="G7057" s="162"/>
      <c r="H7057" s="163">
        <v>1805736885</v>
      </c>
    </row>
    <row r="7058" spans="1:8" s="121" customFormat="1" x14ac:dyDescent="0.25">
      <c r="A7058" s="112"/>
      <c r="B7058" s="160">
        <v>45107.575162037036</v>
      </c>
      <c r="C7058" s="183">
        <v>500</v>
      </c>
      <c r="D7058" s="183">
        <v>489.5</v>
      </c>
      <c r="E7058" s="183">
        <v>10.5</v>
      </c>
      <c r="F7058" s="161" t="s">
        <v>5</v>
      </c>
      <c r="G7058" s="162"/>
      <c r="H7058" s="163">
        <v>1805737084</v>
      </c>
    </row>
    <row r="7059" spans="1:8" s="121" customFormat="1" x14ac:dyDescent="0.25">
      <c r="A7059" s="112"/>
      <c r="B7059" s="160">
        <v>45107.576886574076</v>
      </c>
      <c r="C7059" s="183">
        <v>500</v>
      </c>
      <c r="D7059" s="183">
        <v>489.5</v>
      </c>
      <c r="E7059" s="183">
        <v>10.5</v>
      </c>
      <c r="F7059" s="161" t="s">
        <v>5</v>
      </c>
      <c r="G7059" s="162"/>
      <c r="H7059" s="163">
        <v>1805740575</v>
      </c>
    </row>
    <row r="7060" spans="1:8" s="121" customFormat="1" x14ac:dyDescent="0.25">
      <c r="A7060" s="112"/>
      <c r="B7060" s="160">
        <v>45107.577326388891</v>
      </c>
      <c r="C7060" s="183">
        <v>100</v>
      </c>
      <c r="D7060" s="183">
        <v>96.1</v>
      </c>
      <c r="E7060" s="183">
        <v>3.9000000000000057</v>
      </c>
      <c r="F7060" s="161" t="s">
        <v>8565</v>
      </c>
      <c r="G7060" s="162" t="s">
        <v>8648</v>
      </c>
      <c r="H7060" s="163">
        <v>1805741479</v>
      </c>
    </row>
    <row r="7061" spans="1:8" s="121" customFormat="1" x14ac:dyDescent="0.25">
      <c r="A7061" s="112"/>
      <c r="B7061" s="160">
        <v>45107.580011574071</v>
      </c>
      <c r="C7061" s="183">
        <v>300</v>
      </c>
      <c r="D7061" s="183">
        <v>293.7</v>
      </c>
      <c r="E7061" s="183">
        <v>6.3000000000000114</v>
      </c>
      <c r="F7061" s="161" t="s">
        <v>5</v>
      </c>
      <c r="G7061" s="162"/>
      <c r="H7061" s="163">
        <v>1805747038</v>
      </c>
    </row>
    <row r="7062" spans="1:8" s="121" customFormat="1" x14ac:dyDescent="0.25">
      <c r="A7062" s="112"/>
      <c r="B7062" s="160">
        <v>45107.580312500002</v>
      </c>
      <c r="C7062" s="183">
        <v>250</v>
      </c>
      <c r="D7062" s="183">
        <v>244.75</v>
      </c>
      <c r="E7062" s="183">
        <v>5.25</v>
      </c>
      <c r="F7062" s="161" t="s">
        <v>8591</v>
      </c>
      <c r="G7062" s="162"/>
      <c r="H7062" s="163">
        <v>1805747616</v>
      </c>
    </row>
    <row r="7063" spans="1:8" s="121" customFormat="1" x14ac:dyDescent="0.25">
      <c r="A7063" s="112"/>
      <c r="B7063" s="160">
        <v>45107.580729166664</v>
      </c>
      <c r="C7063" s="183">
        <v>500</v>
      </c>
      <c r="D7063" s="183">
        <v>489.5</v>
      </c>
      <c r="E7063" s="183">
        <v>10.5</v>
      </c>
      <c r="F7063" s="161" t="s">
        <v>5</v>
      </c>
      <c r="G7063" s="162"/>
      <c r="H7063" s="163">
        <v>1805748374</v>
      </c>
    </row>
    <row r="7064" spans="1:8" s="121" customFormat="1" x14ac:dyDescent="0.25">
      <c r="A7064" s="112"/>
      <c r="B7064" s="160">
        <v>45107.58121527778</v>
      </c>
      <c r="C7064" s="183">
        <v>150</v>
      </c>
      <c r="D7064" s="183">
        <v>146.1</v>
      </c>
      <c r="E7064" s="183">
        <v>3.9000000000000057</v>
      </c>
      <c r="F7064" s="161" t="s">
        <v>5</v>
      </c>
      <c r="G7064" s="162"/>
      <c r="H7064" s="163">
        <v>1805749281</v>
      </c>
    </row>
    <row r="7065" spans="1:8" s="121" customFormat="1" x14ac:dyDescent="0.25">
      <c r="A7065" s="112"/>
      <c r="B7065" s="160">
        <v>45107.58185185185</v>
      </c>
      <c r="C7065" s="183">
        <v>500</v>
      </c>
      <c r="D7065" s="183">
        <v>489.5</v>
      </c>
      <c r="E7065" s="183">
        <v>10.5</v>
      </c>
      <c r="F7065" s="161" t="s">
        <v>5</v>
      </c>
      <c r="G7065" s="162"/>
      <c r="H7065" s="163">
        <v>1805750462</v>
      </c>
    </row>
    <row r="7066" spans="1:8" s="121" customFormat="1" x14ac:dyDescent="0.25">
      <c r="A7066" s="112"/>
      <c r="B7066" s="160">
        <v>45107.582106481481</v>
      </c>
      <c r="C7066" s="183">
        <v>1000</v>
      </c>
      <c r="D7066" s="183">
        <v>979</v>
      </c>
      <c r="E7066" s="183">
        <v>21</v>
      </c>
      <c r="F7066" s="161" t="s">
        <v>5</v>
      </c>
      <c r="G7066" s="162"/>
      <c r="H7066" s="163">
        <v>1805750986</v>
      </c>
    </row>
    <row r="7067" spans="1:8" s="121" customFormat="1" x14ac:dyDescent="0.25">
      <c r="A7067" s="112"/>
      <c r="B7067" s="160">
        <v>45107.586909722224</v>
      </c>
      <c r="C7067" s="183">
        <v>1000</v>
      </c>
      <c r="D7067" s="183">
        <v>979</v>
      </c>
      <c r="E7067" s="183">
        <v>21</v>
      </c>
      <c r="F7067" s="161" t="s">
        <v>5</v>
      </c>
      <c r="G7067" s="162"/>
      <c r="H7067" s="163">
        <v>1805760942</v>
      </c>
    </row>
    <row r="7068" spans="1:8" s="121" customFormat="1" x14ac:dyDescent="0.25">
      <c r="A7068" s="112"/>
      <c r="B7068" s="160">
        <v>45107.589513888888</v>
      </c>
      <c r="C7068" s="183">
        <v>300</v>
      </c>
      <c r="D7068" s="183">
        <v>293.7</v>
      </c>
      <c r="E7068" s="183">
        <v>6.3000000000000114</v>
      </c>
      <c r="F7068" s="161" t="s">
        <v>8693</v>
      </c>
      <c r="G7068" s="162"/>
      <c r="H7068" s="163">
        <v>1805766330</v>
      </c>
    </row>
    <row r="7069" spans="1:8" s="121" customFormat="1" x14ac:dyDescent="0.25">
      <c r="A7069" s="112"/>
      <c r="B7069" s="160">
        <v>45107.591631944444</v>
      </c>
      <c r="C7069" s="183">
        <v>100</v>
      </c>
      <c r="D7069" s="183">
        <v>96.1</v>
      </c>
      <c r="E7069" s="183">
        <v>3.9000000000000057</v>
      </c>
      <c r="F7069" s="161" t="s">
        <v>5</v>
      </c>
      <c r="G7069" s="162"/>
      <c r="H7069" s="163">
        <v>1805770950</v>
      </c>
    </row>
    <row r="7070" spans="1:8" s="121" customFormat="1" x14ac:dyDescent="0.25">
      <c r="A7070" s="112"/>
      <c r="B7070" s="160">
        <v>45107.593807870369</v>
      </c>
      <c r="C7070" s="183">
        <v>10</v>
      </c>
      <c r="D7070" s="183">
        <v>6.1</v>
      </c>
      <c r="E7070" s="183">
        <v>3.9000000000000004</v>
      </c>
      <c r="F7070" s="161" t="s">
        <v>8596</v>
      </c>
      <c r="G7070" s="162"/>
      <c r="H7070" s="163">
        <v>1805775514</v>
      </c>
    </row>
    <row r="7071" spans="1:8" s="121" customFormat="1" x14ac:dyDescent="0.25">
      <c r="A7071" s="112"/>
      <c r="B7071" s="160">
        <v>45107.59443287037</v>
      </c>
      <c r="C7071" s="183">
        <v>300</v>
      </c>
      <c r="D7071" s="183">
        <v>293.7</v>
      </c>
      <c r="E7071" s="183">
        <v>6.3000000000000114</v>
      </c>
      <c r="F7071" s="161" t="s">
        <v>5</v>
      </c>
      <c r="G7071" s="162"/>
      <c r="H7071" s="163">
        <v>1805776815</v>
      </c>
    </row>
    <row r="7072" spans="1:8" s="121" customFormat="1" x14ac:dyDescent="0.25">
      <c r="A7072" s="112"/>
      <c r="B7072" s="160">
        <v>45107.597638888888</v>
      </c>
      <c r="C7072" s="183">
        <v>300</v>
      </c>
      <c r="D7072" s="183">
        <v>293.7</v>
      </c>
      <c r="E7072" s="183">
        <v>6.3000000000000114</v>
      </c>
      <c r="F7072" s="161" t="s">
        <v>5</v>
      </c>
      <c r="G7072" s="162"/>
      <c r="H7072" s="163">
        <v>1805783620</v>
      </c>
    </row>
    <row r="7073" spans="1:8" s="121" customFormat="1" x14ac:dyDescent="0.25">
      <c r="A7073" s="112"/>
      <c r="B7073" s="160">
        <v>45107.600277777776</v>
      </c>
      <c r="C7073" s="183">
        <v>1000</v>
      </c>
      <c r="D7073" s="183">
        <v>979</v>
      </c>
      <c r="E7073" s="183">
        <v>21</v>
      </c>
      <c r="F7073" s="161" t="s">
        <v>5</v>
      </c>
      <c r="G7073" s="162"/>
      <c r="H7073" s="163">
        <v>1805789537</v>
      </c>
    </row>
    <row r="7074" spans="1:8" s="121" customFormat="1" x14ac:dyDescent="0.25">
      <c r="A7074" s="112"/>
      <c r="B7074" s="160">
        <v>45107.60292824074</v>
      </c>
      <c r="C7074" s="183">
        <v>400</v>
      </c>
      <c r="D7074" s="183">
        <v>391.6</v>
      </c>
      <c r="E7074" s="183">
        <v>8.3999999999999773</v>
      </c>
      <c r="F7074" s="161" t="s">
        <v>6579</v>
      </c>
      <c r="G7074" s="162"/>
      <c r="H7074" s="163">
        <v>1805795005</v>
      </c>
    </row>
    <row r="7075" spans="1:8" s="121" customFormat="1" x14ac:dyDescent="0.25">
      <c r="A7075" s="112"/>
      <c r="B7075" s="160">
        <v>45107.605717592596</v>
      </c>
      <c r="C7075" s="183">
        <v>50000</v>
      </c>
      <c r="D7075" s="183">
        <v>48950</v>
      </c>
      <c r="E7075" s="183">
        <v>1050</v>
      </c>
      <c r="F7075" s="161" t="s">
        <v>8673</v>
      </c>
      <c r="G7075" s="162" t="s">
        <v>8667</v>
      </c>
      <c r="H7075" s="163">
        <v>1805801008</v>
      </c>
    </row>
    <row r="7076" spans="1:8" s="121" customFormat="1" x14ac:dyDescent="0.25">
      <c r="A7076" s="112"/>
      <c r="B7076" s="160">
        <v>45107.607118055559</v>
      </c>
      <c r="C7076" s="183">
        <v>100</v>
      </c>
      <c r="D7076" s="183">
        <v>96.1</v>
      </c>
      <c r="E7076" s="183">
        <v>3.9000000000000057</v>
      </c>
      <c r="F7076" s="161" t="s">
        <v>5</v>
      </c>
      <c r="G7076" s="162"/>
      <c r="H7076" s="163">
        <v>1805804100</v>
      </c>
    </row>
    <row r="7077" spans="1:8" s="121" customFormat="1" x14ac:dyDescent="0.25">
      <c r="A7077" s="112"/>
      <c r="B7077" s="160">
        <v>45107.609456018516</v>
      </c>
      <c r="C7077" s="183">
        <v>200</v>
      </c>
      <c r="D7077" s="183">
        <v>195.8</v>
      </c>
      <c r="E7077" s="183">
        <v>4.1999999999999886</v>
      </c>
      <c r="F7077" s="161" t="s">
        <v>5</v>
      </c>
      <c r="G7077" s="162"/>
      <c r="H7077" s="163">
        <v>1805808801</v>
      </c>
    </row>
    <row r="7078" spans="1:8" s="121" customFormat="1" x14ac:dyDescent="0.25">
      <c r="A7078" s="112"/>
      <c r="B7078" s="160">
        <v>45107.610231481478</v>
      </c>
      <c r="C7078" s="183">
        <v>1000</v>
      </c>
      <c r="D7078" s="183">
        <v>979</v>
      </c>
      <c r="E7078" s="183">
        <v>21</v>
      </c>
      <c r="F7078" s="161" t="s">
        <v>5</v>
      </c>
      <c r="G7078" s="162"/>
      <c r="H7078" s="163">
        <v>1805810436</v>
      </c>
    </row>
    <row r="7079" spans="1:8" s="121" customFormat="1" x14ac:dyDescent="0.25">
      <c r="A7079" s="112"/>
      <c r="B7079" s="160">
        <v>45107.611076388886</v>
      </c>
      <c r="C7079" s="183">
        <v>30</v>
      </c>
      <c r="D7079" s="183">
        <v>26.1</v>
      </c>
      <c r="E7079" s="183">
        <v>3.8999999999999986</v>
      </c>
      <c r="F7079" s="161" t="s">
        <v>5</v>
      </c>
      <c r="G7079" s="162"/>
      <c r="H7079" s="163">
        <v>1805812154</v>
      </c>
    </row>
    <row r="7080" spans="1:8" s="121" customFormat="1" x14ac:dyDescent="0.25">
      <c r="A7080" s="112"/>
      <c r="B7080" s="160">
        <v>45107.613055555557</v>
      </c>
      <c r="C7080" s="183">
        <v>500</v>
      </c>
      <c r="D7080" s="183">
        <v>489.5</v>
      </c>
      <c r="E7080" s="183">
        <v>10.5</v>
      </c>
      <c r="F7080" s="161" t="s">
        <v>5</v>
      </c>
      <c r="G7080" s="162"/>
      <c r="H7080" s="163">
        <v>1805816594</v>
      </c>
    </row>
    <row r="7081" spans="1:8" s="121" customFormat="1" x14ac:dyDescent="0.25">
      <c r="A7081" s="112"/>
      <c r="B7081" s="160">
        <v>45107.617719907408</v>
      </c>
      <c r="C7081" s="183">
        <v>300</v>
      </c>
      <c r="D7081" s="183">
        <v>293.7</v>
      </c>
      <c r="E7081" s="183">
        <v>6.3000000000000114</v>
      </c>
      <c r="F7081" s="161" t="s">
        <v>5</v>
      </c>
      <c r="G7081" s="162"/>
      <c r="H7081" s="163">
        <v>1805826591</v>
      </c>
    </row>
    <row r="7082" spans="1:8" s="121" customFormat="1" x14ac:dyDescent="0.25">
      <c r="A7082" s="112"/>
      <c r="B7082" s="160">
        <v>45107.623020833336</v>
      </c>
      <c r="C7082" s="183">
        <v>300</v>
      </c>
      <c r="D7082" s="183">
        <v>293.7</v>
      </c>
      <c r="E7082" s="183">
        <v>6.3000000000000114</v>
      </c>
      <c r="F7082" s="161" t="s">
        <v>5</v>
      </c>
      <c r="G7082" s="162"/>
      <c r="H7082" s="163">
        <v>1805837801</v>
      </c>
    </row>
    <row r="7083" spans="1:8" s="121" customFormat="1" x14ac:dyDescent="0.25">
      <c r="A7083" s="112"/>
      <c r="B7083" s="160">
        <v>45107.627002314817</v>
      </c>
      <c r="C7083" s="183">
        <v>2000</v>
      </c>
      <c r="D7083" s="183">
        <v>1958</v>
      </c>
      <c r="E7083" s="183">
        <v>42</v>
      </c>
      <c r="F7083" s="161" t="s">
        <v>9097</v>
      </c>
      <c r="G7083" s="162"/>
      <c r="H7083" s="163">
        <v>1805846255</v>
      </c>
    </row>
    <row r="7084" spans="1:8" s="121" customFormat="1" x14ac:dyDescent="0.25">
      <c r="A7084" s="112"/>
      <c r="B7084" s="160">
        <v>45107.63009259259</v>
      </c>
      <c r="C7084" s="183">
        <v>1000</v>
      </c>
      <c r="D7084" s="183">
        <v>979</v>
      </c>
      <c r="E7084" s="183">
        <v>21</v>
      </c>
      <c r="F7084" s="161" t="s">
        <v>5</v>
      </c>
      <c r="G7084" s="162"/>
      <c r="H7084" s="163">
        <v>1805853093</v>
      </c>
    </row>
    <row r="7085" spans="1:8" s="121" customFormat="1" x14ac:dyDescent="0.25">
      <c r="A7085" s="112"/>
      <c r="B7085" s="160">
        <v>45107.630497685182</v>
      </c>
      <c r="C7085" s="183">
        <v>300</v>
      </c>
      <c r="D7085" s="183">
        <v>293.7</v>
      </c>
      <c r="E7085" s="183">
        <v>6.3000000000000114</v>
      </c>
      <c r="F7085" s="161" t="s">
        <v>5</v>
      </c>
      <c r="G7085" s="162"/>
      <c r="H7085" s="163">
        <v>1805854060</v>
      </c>
    </row>
    <row r="7086" spans="1:8" s="121" customFormat="1" x14ac:dyDescent="0.25">
      <c r="A7086" s="112"/>
      <c r="B7086" s="160">
        <v>45107.631736111114</v>
      </c>
      <c r="C7086" s="183">
        <v>1000</v>
      </c>
      <c r="D7086" s="183">
        <v>979</v>
      </c>
      <c r="E7086" s="183">
        <v>21</v>
      </c>
      <c r="F7086" s="161" t="s">
        <v>5</v>
      </c>
      <c r="G7086" s="162"/>
      <c r="H7086" s="163">
        <v>1805856731</v>
      </c>
    </row>
    <row r="7087" spans="1:8" s="121" customFormat="1" x14ac:dyDescent="0.25">
      <c r="A7087" s="112"/>
      <c r="B7087" s="160">
        <v>45107.636053240742</v>
      </c>
      <c r="C7087" s="183">
        <v>1500</v>
      </c>
      <c r="D7087" s="183">
        <v>1468.5</v>
      </c>
      <c r="E7087" s="183">
        <v>31.5</v>
      </c>
      <c r="F7087" s="161" t="s">
        <v>5</v>
      </c>
      <c r="G7087" s="162"/>
      <c r="H7087" s="163">
        <v>1805866528</v>
      </c>
    </row>
    <row r="7088" spans="1:8" s="121" customFormat="1" x14ac:dyDescent="0.25">
      <c r="A7088" s="112"/>
      <c r="B7088" s="160">
        <v>45107.636435185188</v>
      </c>
      <c r="C7088" s="183">
        <v>50</v>
      </c>
      <c r="D7088" s="183">
        <v>46.1</v>
      </c>
      <c r="E7088" s="183">
        <v>3.8999999999999986</v>
      </c>
      <c r="F7088" s="161" t="s">
        <v>5</v>
      </c>
      <c r="G7088" s="162"/>
      <c r="H7088" s="163">
        <v>1805867370</v>
      </c>
    </row>
    <row r="7089" spans="1:8" s="121" customFormat="1" x14ac:dyDescent="0.25">
      <c r="A7089" s="112"/>
      <c r="B7089" s="160">
        <v>45107.636678240742</v>
      </c>
      <c r="C7089" s="183">
        <v>15</v>
      </c>
      <c r="D7089" s="183">
        <v>11.1</v>
      </c>
      <c r="E7089" s="183">
        <v>3.9000000000000004</v>
      </c>
      <c r="F7089" s="161" t="s">
        <v>5</v>
      </c>
      <c r="G7089" s="162"/>
      <c r="H7089" s="163">
        <v>1805867929</v>
      </c>
    </row>
    <row r="7090" spans="1:8" s="121" customFormat="1" x14ac:dyDescent="0.25">
      <c r="A7090" s="112"/>
      <c r="B7090" s="160">
        <v>45107.641296296293</v>
      </c>
      <c r="C7090" s="183">
        <v>2000</v>
      </c>
      <c r="D7090" s="183">
        <v>1958</v>
      </c>
      <c r="E7090" s="183">
        <v>42</v>
      </c>
      <c r="F7090" s="161" t="s">
        <v>5</v>
      </c>
      <c r="G7090" s="162"/>
      <c r="H7090" s="163">
        <v>1805878838</v>
      </c>
    </row>
    <row r="7091" spans="1:8" s="121" customFormat="1" x14ac:dyDescent="0.25">
      <c r="A7091" s="112"/>
      <c r="B7091" s="160">
        <v>45107.643287037034</v>
      </c>
      <c r="C7091" s="183">
        <v>300</v>
      </c>
      <c r="D7091" s="183">
        <v>293.7</v>
      </c>
      <c r="E7091" s="183">
        <v>6.3000000000000114</v>
      </c>
      <c r="F7091" s="161" t="s">
        <v>5</v>
      </c>
      <c r="G7091" s="162"/>
      <c r="H7091" s="163">
        <v>1805883269</v>
      </c>
    </row>
    <row r="7092" spans="1:8" s="121" customFormat="1" x14ac:dyDescent="0.25">
      <c r="A7092" s="112"/>
      <c r="B7092" s="160">
        <v>45107.644386574073</v>
      </c>
      <c r="C7092" s="183">
        <v>1000</v>
      </c>
      <c r="D7092" s="183">
        <v>979</v>
      </c>
      <c r="E7092" s="183">
        <v>21</v>
      </c>
      <c r="F7092" s="161" t="s">
        <v>5</v>
      </c>
      <c r="G7092" s="162"/>
      <c r="H7092" s="163">
        <v>1805885631</v>
      </c>
    </row>
    <row r="7093" spans="1:8" s="121" customFormat="1" x14ac:dyDescent="0.25">
      <c r="A7093" s="112"/>
      <c r="B7093" s="160">
        <v>45107.647812499999</v>
      </c>
      <c r="C7093" s="183">
        <v>500</v>
      </c>
      <c r="D7093" s="183">
        <v>489.5</v>
      </c>
      <c r="E7093" s="183">
        <v>10.5</v>
      </c>
      <c r="F7093" s="161" t="s">
        <v>6621</v>
      </c>
      <c r="G7093" s="162"/>
      <c r="H7093" s="163">
        <v>1805893331</v>
      </c>
    </row>
    <row r="7094" spans="1:8" s="121" customFormat="1" x14ac:dyDescent="0.25">
      <c r="A7094" s="112"/>
      <c r="B7094" s="160">
        <v>45107.653124999997</v>
      </c>
      <c r="C7094" s="183">
        <v>300</v>
      </c>
      <c r="D7094" s="183">
        <v>293.7</v>
      </c>
      <c r="E7094" s="183">
        <v>6.3000000000000114</v>
      </c>
      <c r="F7094" s="161" t="s">
        <v>5</v>
      </c>
      <c r="G7094" s="162"/>
      <c r="H7094" s="163">
        <v>1805905306</v>
      </c>
    </row>
    <row r="7095" spans="1:8" s="121" customFormat="1" x14ac:dyDescent="0.25">
      <c r="A7095" s="112"/>
      <c r="B7095" s="160">
        <v>45107.653298611112</v>
      </c>
      <c r="C7095" s="183">
        <v>300</v>
      </c>
      <c r="D7095" s="183">
        <v>293.7</v>
      </c>
      <c r="E7095" s="183">
        <v>6.3000000000000114</v>
      </c>
      <c r="F7095" s="161" t="s">
        <v>5</v>
      </c>
      <c r="G7095" s="162"/>
      <c r="H7095" s="163">
        <v>1805905718</v>
      </c>
    </row>
    <row r="7096" spans="1:8" s="121" customFormat="1" x14ac:dyDescent="0.25">
      <c r="A7096" s="112"/>
      <c r="B7096" s="160">
        <v>45107.656053240738</v>
      </c>
      <c r="C7096" s="183">
        <v>500</v>
      </c>
      <c r="D7096" s="183">
        <v>489.5</v>
      </c>
      <c r="E7096" s="183">
        <v>10.5</v>
      </c>
      <c r="F7096" s="161" t="s">
        <v>5</v>
      </c>
      <c r="G7096" s="162"/>
      <c r="H7096" s="163">
        <v>1805912095</v>
      </c>
    </row>
    <row r="7097" spans="1:8" s="121" customFormat="1" x14ac:dyDescent="0.25">
      <c r="A7097" s="112"/>
      <c r="B7097" s="160">
        <v>45107.656840277778</v>
      </c>
      <c r="C7097" s="183">
        <v>500</v>
      </c>
      <c r="D7097" s="183">
        <v>489.5</v>
      </c>
      <c r="E7097" s="183">
        <v>10.5</v>
      </c>
      <c r="F7097" s="161" t="s">
        <v>6560</v>
      </c>
      <c r="G7097" s="162"/>
      <c r="H7097" s="163">
        <v>1805913924</v>
      </c>
    </row>
    <row r="7098" spans="1:8" s="121" customFormat="1" x14ac:dyDescent="0.25">
      <c r="A7098" s="112"/>
      <c r="B7098" s="160">
        <v>45107.657523148147</v>
      </c>
      <c r="C7098" s="183">
        <v>500</v>
      </c>
      <c r="D7098" s="183">
        <v>489.5</v>
      </c>
      <c r="E7098" s="183">
        <v>10.5</v>
      </c>
      <c r="F7098" s="161" t="s">
        <v>6685</v>
      </c>
      <c r="G7098" s="162"/>
      <c r="H7098" s="163">
        <v>1805915422</v>
      </c>
    </row>
    <row r="7099" spans="1:8" s="121" customFormat="1" x14ac:dyDescent="0.25">
      <c r="A7099" s="112"/>
      <c r="B7099" s="160">
        <v>45107.660486111112</v>
      </c>
      <c r="C7099" s="183">
        <v>10</v>
      </c>
      <c r="D7099" s="183">
        <v>6.1</v>
      </c>
      <c r="E7099" s="183">
        <v>3.9000000000000004</v>
      </c>
      <c r="F7099" s="161" t="s">
        <v>6624</v>
      </c>
      <c r="G7099" s="162"/>
      <c r="H7099" s="163">
        <v>1805922189</v>
      </c>
    </row>
    <row r="7100" spans="1:8" s="121" customFormat="1" x14ac:dyDescent="0.25">
      <c r="A7100" s="112"/>
      <c r="B7100" s="160">
        <v>45107.663715277777</v>
      </c>
      <c r="C7100" s="183">
        <v>300</v>
      </c>
      <c r="D7100" s="183">
        <v>293.7</v>
      </c>
      <c r="E7100" s="183">
        <v>6.3000000000000114</v>
      </c>
      <c r="F7100" s="161" t="s">
        <v>5</v>
      </c>
      <c r="G7100" s="162"/>
      <c r="H7100" s="163">
        <v>1805929549</v>
      </c>
    </row>
    <row r="7101" spans="1:8" s="121" customFormat="1" x14ac:dyDescent="0.25">
      <c r="A7101" s="112"/>
      <c r="B7101" s="160">
        <v>45107.668009259258</v>
      </c>
      <c r="C7101" s="183">
        <v>1000</v>
      </c>
      <c r="D7101" s="183">
        <v>979</v>
      </c>
      <c r="E7101" s="183">
        <v>21</v>
      </c>
      <c r="F7101" s="161" t="s">
        <v>5</v>
      </c>
      <c r="G7101" s="162"/>
      <c r="H7101" s="163">
        <v>1805939595</v>
      </c>
    </row>
    <row r="7102" spans="1:8" s="121" customFormat="1" x14ac:dyDescent="0.25">
      <c r="A7102" s="112"/>
      <c r="B7102" s="160">
        <v>45107.673935185187</v>
      </c>
      <c r="C7102" s="183">
        <v>500</v>
      </c>
      <c r="D7102" s="183">
        <v>489.5</v>
      </c>
      <c r="E7102" s="183">
        <v>10.5</v>
      </c>
      <c r="F7102" s="161" t="s">
        <v>5</v>
      </c>
      <c r="G7102" s="162"/>
      <c r="H7102" s="163">
        <v>1805953557</v>
      </c>
    </row>
    <row r="7103" spans="1:8" s="121" customFormat="1" x14ac:dyDescent="0.25">
      <c r="A7103" s="112"/>
      <c r="B7103" s="160">
        <v>45107.678969907407</v>
      </c>
      <c r="C7103" s="183">
        <v>500</v>
      </c>
      <c r="D7103" s="183">
        <v>489.5</v>
      </c>
      <c r="E7103" s="183">
        <v>10.5</v>
      </c>
      <c r="F7103" s="161" t="s">
        <v>6564</v>
      </c>
      <c r="G7103" s="162"/>
      <c r="H7103" s="163">
        <v>1805965957</v>
      </c>
    </row>
    <row r="7104" spans="1:8" s="121" customFormat="1" x14ac:dyDescent="0.25">
      <c r="A7104" s="112"/>
      <c r="B7104" s="160">
        <v>45107.695011574076</v>
      </c>
      <c r="C7104" s="183">
        <v>10</v>
      </c>
      <c r="D7104" s="183">
        <v>6.1</v>
      </c>
      <c r="E7104" s="183">
        <v>3.9000000000000004</v>
      </c>
      <c r="F7104" s="161" t="s">
        <v>8820</v>
      </c>
      <c r="G7104" s="162"/>
      <c r="H7104" s="163">
        <v>1806004785</v>
      </c>
    </row>
    <row r="7105" spans="1:8" s="121" customFormat="1" x14ac:dyDescent="0.25">
      <c r="A7105" s="112"/>
      <c r="B7105" s="160">
        <v>45107.69635416667</v>
      </c>
      <c r="C7105" s="183">
        <v>32000</v>
      </c>
      <c r="D7105" s="183">
        <v>31328</v>
      </c>
      <c r="E7105" s="183">
        <v>672</v>
      </c>
      <c r="F7105" s="161" t="s">
        <v>6702</v>
      </c>
      <c r="G7105" s="162"/>
      <c r="H7105" s="163">
        <v>1806008060</v>
      </c>
    </row>
    <row r="7106" spans="1:8" s="121" customFormat="1" x14ac:dyDescent="0.25">
      <c r="A7106" s="112"/>
      <c r="B7106" s="160">
        <v>45107.698344907411</v>
      </c>
      <c r="C7106" s="183">
        <v>500</v>
      </c>
      <c r="D7106" s="183">
        <v>489.5</v>
      </c>
      <c r="E7106" s="183">
        <v>10.5</v>
      </c>
      <c r="F7106" s="161" t="s">
        <v>5</v>
      </c>
      <c r="G7106" s="162"/>
      <c r="H7106" s="163">
        <v>1806012883</v>
      </c>
    </row>
    <row r="7107" spans="1:8" s="121" customFormat="1" x14ac:dyDescent="0.25">
      <c r="A7107" s="112"/>
      <c r="B7107" s="160">
        <v>45107.698761574073</v>
      </c>
      <c r="C7107" s="183">
        <v>500</v>
      </c>
      <c r="D7107" s="183">
        <v>489.5</v>
      </c>
      <c r="E7107" s="183">
        <v>10.5</v>
      </c>
      <c r="F7107" s="161" t="s">
        <v>5</v>
      </c>
      <c r="G7107" s="162"/>
      <c r="H7107" s="163">
        <v>1806013963</v>
      </c>
    </row>
    <row r="7108" spans="1:8" s="121" customFormat="1" x14ac:dyDescent="0.25">
      <c r="A7108" s="112"/>
      <c r="B7108" s="160">
        <v>45107.699016203704</v>
      </c>
      <c r="C7108" s="183">
        <v>500</v>
      </c>
      <c r="D7108" s="183">
        <v>489.5</v>
      </c>
      <c r="E7108" s="183">
        <v>10.5</v>
      </c>
      <c r="F7108" s="161" t="s">
        <v>5</v>
      </c>
      <c r="G7108" s="162"/>
      <c r="H7108" s="163">
        <v>1806014578</v>
      </c>
    </row>
    <row r="7109" spans="1:8" s="121" customFormat="1" x14ac:dyDescent="0.25">
      <c r="A7109" s="112"/>
      <c r="B7109" s="160">
        <v>45107.699247685188</v>
      </c>
      <c r="C7109" s="183">
        <v>500</v>
      </c>
      <c r="D7109" s="183">
        <v>489.5</v>
      </c>
      <c r="E7109" s="183">
        <v>10.5</v>
      </c>
      <c r="F7109" s="161" t="s">
        <v>5</v>
      </c>
      <c r="G7109" s="162"/>
      <c r="H7109" s="163">
        <v>1806015169</v>
      </c>
    </row>
    <row r="7110" spans="1:8" s="121" customFormat="1" x14ac:dyDescent="0.25">
      <c r="A7110" s="112"/>
      <c r="B7110" s="160">
        <v>45107.702453703707</v>
      </c>
      <c r="C7110" s="183">
        <v>400</v>
      </c>
      <c r="D7110" s="183">
        <v>391.6</v>
      </c>
      <c r="E7110" s="183">
        <v>8.3999999999999773</v>
      </c>
      <c r="F7110" s="161" t="s">
        <v>5</v>
      </c>
      <c r="G7110" s="162"/>
      <c r="H7110" s="163">
        <v>1806023077</v>
      </c>
    </row>
    <row r="7111" spans="1:8" s="121" customFormat="1" x14ac:dyDescent="0.25">
      <c r="A7111" s="112"/>
      <c r="B7111" s="160">
        <v>45107.703483796293</v>
      </c>
      <c r="C7111" s="183">
        <v>160</v>
      </c>
      <c r="D7111" s="183">
        <v>156.1</v>
      </c>
      <c r="E7111" s="183">
        <v>3.9000000000000057</v>
      </c>
      <c r="F7111" s="161" t="s">
        <v>5</v>
      </c>
      <c r="G7111" s="162"/>
      <c r="H7111" s="163">
        <v>1806025664</v>
      </c>
    </row>
    <row r="7112" spans="1:8" s="121" customFormat="1" x14ac:dyDescent="0.25">
      <c r="A7112" s="112"/>
      <c r="B7112" s="160">
        <v>45107.705289351848</v>
      </c>
      <c r="C7112" s="183">
        <v>100</v>
      </c>
      <c r="D7112" s="183">
        <v>96.1</v>
      </c>
      <c r="E7112" s="183">
        <v>3.9000000000000057</v>
      </c>
      <c r="F7112" s="161" t="s">
        <v>5</v>
      </c>
      <c r="G7112" s="162"/>
      <c r="H7112" s="163">
        <v>1806030223</v>
      </c>
    </row>
    <row r="7113" spans="1:8" s="121" customFormat="1" x14ac:dyDescent="0.25">
      <c r="A7113" s="112"/>
      <c r="B7113" s="160">
        <v>45107.705578703702</v>
      </c>
      <c r="C7113" s="183">
        <v>1000</v>
      </c>
      <c r="D7113" s="183">
        <v>979</v>
      </c>
      <c r="E7113" s="183">
        <v>21</v>
      </c>
      <c r="F7113" s="161" t="s">
        <v>5</v>
      </c>
      <c r="G7113" s="162"/>
      <c r="H7113" s="163">
        <v>1806030954</v>
      </c>
    </row>
    <row r="7114" spans="1:8" s="121" customFormat="1" x14ac:dyDescent="0.25">
      <c r="A7114" s="112"/>
      <c r="B7114" s="160">
        <v>45107.706724537034</v>
      </c>
      <c r="C7114" s="183">
        <v>1000</v>
      </c>
      <c r="D7114" s="183">
        <v>979</v>
      </c>
      <c r="E7114" s="183">
        <v>21</v>
      </c>
      <c r="F7114" s="161" t="s">
        <v>5</v>
      </c>
      <c r="G7114" s="162"/>
      <c r="H7114" s="163">
        <v>1806033738</v>
      </c>
    </row>
    <row r="7115" spans="1:8" s="121" customFormat="1" x14ac:dyDescent="0.25">
      <c r="A7115" s="112"/>
      <c r="B7115" s="160">
        <v>45107.711828703701</v>
      </c>
      <c r="C7115" s="183">
        <v>1000</v>
      </c>
      <c r="D7115" s="183">
        <v>979</v>
      </c>
      <c r="E7115" s="183">
        <v>21</v>
      </c>
      <c r="F7115" s="161" t="s">
        <v>6592</v>
      </c>
      <c r="G7115" s="162"/>
      <c r="H7115" s="163">
        <v>1806046594</v>
      </c>
    </row>
    <row r="7116" spans="1:8" s="121" customFormat="1" x14ac:dyDescent="0.25">
      <c r="A7116" s="112"/>
      <c r="B7116" s="160">
        <v>45107.713333333333</v>
      </c>
      <c r="C7116" s="183">
        <v>300</v>
      </c>
      <c r="D7116" s="183">
        <v>293.7</v>
      </c>
      <c r="E7116" s="183">
        <v>6.3000000000000114</v>
      </c>
      <c r="F7116" s="161" t="s">
        <v>5</v>
      </c>
      <c r="G7116" s="162"/>
      <c r="H7116" s="163">
        <v>1806050455</v>
      </c>
    </row>
    <row r="7117" spans="1:8" s="121" customFormat="1" x14ac:dyDescent="0.25">
      <c r="A7117" s="112"/>
      <c r="B7117" s="160">
        <v>45107.718726851854</v>
      </c>
      <c r="C7117" s="183">
        <v>3000</v>
      </c>
      <c r="D7117" s="183">
        <v>2937</v>
      </c>
      <c r="E7117" s="183">
        <v>63</v>
      </c>
      <c r="F7117" s="161" t="s">
        <v>5</v>
      </c>
      <c r="G7117" s="162"/>
      <c r="H7117" s="163">
        <v>1806063809</v>
      </c>
    </row>
    <row r="7118" spans="1:8" s="121" customFormat="1" x14ac:dyDescent="0.25">
      <c r="A7118" s="112"/>
      <c r="B7118" s="160">
        <v>45107.725740740738</v>
      </c>
      <c r="C7118" s="183">
        <v>300</v>
      </c>
      <c r="D7118" s="183">
        <v>293.7</v>
      </c>
      <c r="E7118" s="183">
        <v>6.3000000000000114</v>
      </c>
      <c r="F7118" s="161" t="s">
        <v>5</v>
      </c>
      <c r="G7118" s="162"/>
      <c r="H7118" s="163">
        <v>1806081976</v>
      </c>
    </row>
    <row r="7119" spans="1:8" s="121" customFormat="1" x14ac:dyDescent="0.25">
      <c r="A7119" s="112"/>
      <c r="B7119" s="160">
        <v>45107.73333333333</v>
      </c>
      <c r="C7119" s="183">
        <v>50</v>
      </c>
      <c r="D7119" s="183">
        <v>46.1</v>
      </c>
      <c r="E7119" s="183">
        <v>3.8999999999999986</v>
      </c>
      <c r="F7119" s="161" t="s">
        <v>5</v>
      </c>
      <c r="G7119" s="162"/>
      <c r="H7119" s="163">
        <v>1806101488</v>
      </c>
    </row>
    <row r="7120" spans="1:8" s="121" customFormat="1" x14ac:dyDescent="0.25">
      <c r="A7120" s="112"/>
      <c r="B7120" s="160">
        <v>45107.733495370368</v>
      </c>
      <c r="C7120" s="183">
        <v>10</v>
      </c>
      <c r="D7120" s="183">
        <v>6.1</v>
      </c>
      <c r="E7120" s="183">
        <v>3.9000000000000004</v>
      </c>
      <c r="F7120" s="161" t="s">
        <v>6624</v>
      </c>
      <c r="G7120" s="162"/>
      <c r="H7120" s="163">
        <v>1806101912</v>
      </c>
    </row>
    <row r="7121" spans="1:8" s="121" customFormat="1" x14ac:dyDescent="0.25">
      <c r="A7121" s="112"/>
      <c r="B7121" s="160">
        <v>45107.735625000001</v>
      </c>
      <c r="C7121" s="183">
        <v>500</v>
      </c>
      <c r="D7121" s="183">
        <v>489.5</v>
      </c>
      <c r="E7121" s="183">
        <v>10.5</v>
      </c>
      <c r="F7121" s="161" t="s">
        <v>5</v>
      </c>
      <c r="G7121" s="162"/>
      <c r="H7121" s="163">
        <v>1806107345</v>
      </c>
    </row>
    <row r="7122" spans="1:8" s="121" customFormat="1" x14ac:dyDescent="0.25">
      <c r="A7122" s="112"/>
      <c r="B7122" s="160">
        <v>45107.736041666663</v>
      </c>
      <c r="C7122" s="183">
        <v>1000</v>
      </c>
      <c r="D7122" s="183">
        <v>979</v>
      </c>
      <c r="E7122" s="183">
        <v>21</v>
      </c>
      <c r="F7122" s="161" t="s">
        <v>8592</v>
      </c>
      <c r="G7122" s="162"/>
      <c r="H7122" s="163">
        <v>1806108397</v>
      </c>
    </row>
    <row r="7123" spans="1:8" s="121" customFormat="1" x14ac:dyDescent="0.25">
      <c r="A7123" s="112"/>
      <c r="B7123" s="160">
        <v>45107.736481481479</v>
      </c>
      <c r="C7123" s="183">
        <v>500</v>
      </c>
      <c r="D7123" s="183">
        <v>489.5</v>
      </c>
      <c r="E7123" s="183">
        <v>10.5</v>
      </c>
      <c r="F7123" s="161" t="s">
        <v>5</v>
      </c>
      <c r="G7123" s="162"/>
      <c r="H7123" s="163">
        <v>1806109580</v>
      </c>
    </row>
    <row r="7124" spans="1:8" s="121" customFormat="1" x14ac:dyDescent="0.25">
      <c r="A7124" s="112"/>
      <c r="B7124" s="160">
        <v>45107.739641203705</v>
      </c>
      <c r="C7124" s="183">
        <v>300</v>
      </c>
      <c r="D7124" s="183">
        <v>293.7</v>
      </c>
      <c r="E7124" s="183">
        <v>6.3000000000000114</v>
      </c>
      <c r="F7124" s="161" t="s">
        <v>5</v>
      </c>
      <c r="G7124" s="162"/>
      <c r="H7124" s="163">
        <v>1806117680</v>
      </c>
    </row>
    <row r="7125" spans="1:8" s="121" customFormat="1" x14ac:dyDescent="0.25">
      <c r="A7125" s="112"/>
      <c r="B7125" s="160">
        <v>45107.741793981484</v>
      </c>
      <c r="C7125" s="183">
        <v>500</v>
      </c>
      <c r="D7125" s="183">
        <v>489.5</v>
      </c>
      <c r="E7125" s="183">
        <v>10.5</v>
      </c>
      <c r="F7125" s="161" t="s">
        <v>5</v>
      </c>
      <c r="G7125" s="162"/>
      <c r="H7125" s="163">
        <v>1806123306</v>
      </c>
    </row>
    <row r="7126" spans="1:8" s="121" customFormat="1" x14ac:dyDescent="0.25">
      <c r="A7126" s="112"/>
      <c r="B7126" s="160">
        <v>45107.742476851854</v>
      </c>
      <c r="C7126" s="183">
        <v>30</v>
      </c>
      <c r="D7126" s="183">
        <v>26.1</v>
      </c>
      <c r="E7126" s="183">
        <v>3.8999999999999986</v>
      </c>
      <c r="F7126" s="161" t="s">
        <v>5</v>
      </c>
      <c r="G7126" s="162"/>
      <c r="H7126" s="163">
        <v>1806125112</v>
      </c>
    </row>
    <row r="7127" spans="1:8" s="121" customFormat="1" x14ac:dyDescent="0.25">
      <c r="A7127" s="112"/>
      <c r="B7127" s="160">
        <v>45107.742939814816</v>
      </c>
      <c r="C7127" s="183">
        <v>300</v>
      </c>
      <c r="D7127" s="183">
        <v>293.7</v>
      </c>
      <c r="E7127" s="183">
        <v>6.3000000000000114</v>
      </c>
      <c r="F7127" s="161" t="s">
        <v>5</v>
      </c>
      <c r="G7127" s="162"/>
      <c r="H7127" s="163">
        <v>1806126279</v>
      </c>
    </row>
    <row r="7128" spans="1:8" s="121" customFormat="1" x14ac:dyDescent="0.25">
      <c r="A7128" s="112"/>
      <c r="B7128" s="160">
        <v>45107.744039351855</v>
      </c>
      <c r="C7128" s="183">
        <v>60</v>
      </c>
      <c r="D7128" s="183">
        <v>56.1</v>
      </c>
      <c r="E7128" s="183">
        <v>3.8999999999999986</v>
      </c>
      <c r="F7128" s="161" t="s">
        <v>9004</v>
      </c>
      <c r="G7128" s="162"/>
      <c r="H7128" s="163">
        <v>1806129307</v>
      </c>
    </row>
    <row r="7129" spans="1:8" s="121" customFormat="1" x14ac:dyDescent="0.25">
      <c r="A7129" s="112"/>
      <c r="B7129" s="160">
        <v>45107.744074074071</v>
      </c>
      <c r="C7129" s="183">
        <v>1500</v>
      </c>
      <c r="D7129" s="183">
        <v>1468.5</v>
      </c>
      <c r="E7129" s="183">
        <v>31.5</v>
      </c>
      <c r="F7129" s="161" t="s">
        <v>5</v>
      </c>
      <c r="G7129" s="162"/>
      <c r="H7129" s="163">
        <v>1806129413</v>
      </c>
    </row>
    <row r="7130" spans="1:8" s="121" customFormat="1" x14ac:dyDescent="0.25">
      <c r="A7130" s="112"/>
      <c r="B7130" s="160">
        <v>45107.745659722219</v>
      </c>
      <c r="C7130" s="183">
        <v>100</v>
      </c>
      <c r="D7130" s="183">
        <v>96.1</v>
      </c>
      <c r="E7130" s="183">
        <v>3.9000000000000057</v>
      </c>
      <c r="F7130" s="161" t="s">
        <v>5</v>
      </c>
      <c r="G7130" s="162"/>
      <c r="H7130" s="163">
        <v>1806133648</v>
      </c>
    </row>
    <row r="7131" spans="1:8" s="121" customFormat="1" x14ac:dyDescent="0.25">
      <c r="A7131" s="112"/>
      <c r="B7131" s="160">
        <v>45107.747442129628</v>
      </c>
      <c r="C7131" s="183">
        <v>500</v>
      </c>
      <c r="D7131" s="183">
        <v>489.5</v>
      </c>
      <c r="E7131" s="183">
        <v>10.5</v>
      </c>
      <c r="F7131" s="161" t="s">
        <v>5</v>
      </c>
      <c r="G7131" s="162"/>
      <c r="H7131" s="163">
        <v>1806138404</v>
      </c>
    </row>
    <row r="7132" spans="1:8" s="121" customFormat="1" x14ac:dyDescent="0.25">
      <c r="A7132" s="112"/>
      <c r="B7132" s="160">
        <v>45107.748703703706</v>
      </c>
      <c r="C7132" s="183">
        <v>1000</v>
      </c>
      <c r="D7132" s="183">
        <v>979</v>
      </c>
      <c r="E7132" s="183">
        <v>21</v>
      </c>
      <c r="F7132" s="161" t="s">
        <v>9098</v>
      </c>
      <c r="G7132" s="162" t="s">
        <v>8738</v>
      </c>
      <c r="H7132" s="163">
        <v>1806141671</v>
      </c>
    </row>
    <row r="7133" spans="1:8" s="121" customFormat="1" x14ac:dyDescent="0.25">
      <c r="A7133" s="112"/>
      <c r="B7133" s="160">
        <v>45107.750601851854</v>
      </c>
      <c r="C7133" s="183">
        <v>25</v>
      </c>
      <c r="D7133" s="183">
        <v>21.1</v>
      </c>
      <c r="E7133" s="183">
        <v>3.8999999999999986</v>
      </c>
      <c r="F7133" s="161" t="s">
        <v>5</v>
      </c>
      <c r="G7133" s="162"/>
      <c r="H7133" s="163">
        <v>1806146766</v>
      </c>
    </row>
    <row r="7134" spans="1:8" s="121" customFormat="1" x14ac:dyDescent="0.25">
      <c r="A7134" s="112"/>
      <c r="B7134" s="160">
        <v>45107.75236111111</v>
      </c>
      <c r="C7134" s="183">
        <v>500</v>
      </c>
      <c r="D7134" s="183">
        <v>489.5</v>
      </c>
      <c r="E7134" s="183">
        <v>10.5</v>
      </c>
      <c r="F7134" s="161" t="s">
        <v>9098</v>
      </c>
      <c r="G7134" s="162" t="s">
        <v>8738</v>
      </c>
      <c r="H7134" s="163">
        <v>1806151761</v>
      </c>
    </row>
    <row r="7135" spans="1:8" s="121" customFormat="1" x14ac:dyDescent="0.25">
      <c r="A7135" s="112"/>
      <c r="B7135" s="160">
        <v>45107.756574074076</v>
      </c>
      <c r="C7135" s="183">
        <v>100</v>
      </c>
      <c r="D7135" s="183">
        <v>96.1</v>
      </c>
      <c r="E7135" s="183">
        <v>3.9000000000000057</v>
      </c>
      <c r="F7135" s="161" t="s">
        <v>5</v>
      </c>
      <c r="G7135" s="162"/>
      <c r="H7135" s="163">
        <v>1806164224</v>
      </c>
    </row>
    <row r="7136" spans="1:8" s="121" customFormat="1" x14ac:dyDescent="0.25">
      <c r="A7136" s="112"/>
      <c r="B7136" s="160">
        <v>45107.756608796299</v>
      </c>
      <c r="C7136" s="183">
        <v>2000</v>
      </c>
      <c r="D7136" s="183">
        <v>1958</v>
      </c>
      <c r="E7136" s="183">
        <v>42</v>
      </c>
      <c r="F7136" s="161" t="s">
        <v>6675</v>
      </c>
      <c r="G7136" s="162"/>
      <c r="H7136" s="163">
        <v>1806164332</v>
      </c>
    </row>
    <row r="7137" spans="1:8" s="121" customFormat="1" x14ac:dyDescent="0.25">
      <c r="A7137" s="112"/>
      <c r="B7137" s="160">
        <v>45107.76021990741</v>
      </c>
      <c r="C7137" s="183">
        <v>10</v>
      </c>
      <c r="D7137" s="183">
        <v>6.1</v>
      </c>
      <c r="E7137" s="183">
        <v>3.9000000000000004</v>
      </c>
      <c r="F7137" s="161" t="s">
        <v>6624</v>
      </c>
      <c r="G7137" s="162"/>
      <c r="H7137" s="163">
        <v>1806175649</v>
      </c>
    </row>
    <row r="7138" spans="1:8" s="121" customFormat="1" x14ac:dyDescent="0.25">
      <c r="A7138" s="112"/>
      <c r="B7138" s="160">
        <v>45107.762546296297</v>
      </c>
      <c r="C7138" s="183">
        <v>1000</v>
      </c>
      <c r="D7138" s="183">
        <v>979</v>
      </c>
      <c r="E7138" s="183">
        <v>21</v>
      </c>
      <c r="F7138" s="161" t="s">
        <v>5</v>
      </c>
      <c r="G7138" s="162"/>
      <c r="H7138" s="163">
        <v>1806183627</v>
      </c>
    </row>
    <row r="7139" spans="1:8" s="121" customFormat="1" x14ac:dyDescent="0.25">
      <c r="A7139" s="112"/>
      <c r="B7139" s="160">
        <v>45107.76971064815</v>
      </c>
      <c r="C7139" s="183">
        <v>1000</v>
      </c>
      <c r="D7139" s="183">
        <v>979</v>
      </c>
      <c r="E7139" s="183">
        <v>21</v>
      </c>
      <c r="F7139" s="161" t="s">
        <v>6559</v>
      </c>
      <c r="G7139" s="162"/>
      <c r="H7139" s="163">
        <v>1806207115</v>
      </c>
    </row>
    <row r="7140" spans="1:8" s="121" customFormat="1" x14ac:dyDescent="0.25">
      <c r="A7140" s="112"/>
      <c r="B7140" s="160">
        <v>45107.772650462961</v>
      </c>
      <c r="C7140" s="183">
        <v>300</v>
      </c>
      <c r="D7140" s="183">
        <v>293.7</v>
      </c>
      <c r="E7140" s="183">
        <v>6.3000000000000114</v>
      </c>
      <c r="F7140" s="161" t="s">
        <v>5</v>
      </c>
      <c r="G7140" s="162"/>
      <c r="H7140" s="163">
        <v>1806215504</v>
      </c>
    </row>
    <row r="7141" spans="1:8" s="121" customFormat="1" x14ac:dyDescent="0.25">
      <c r="A7141" s="112"/>
      <c r="B7141" s="160">
        <v>45107.774664351855</v>
      </c>
      <c r="C7141" s="183">
        <v>300</v>
      </c>
      <c r="D7141" s="183">
        <v>293.7</v>
      </c>
      <c r="E7141" s="183">
        <v>6.3000000000000114</v>
      </c>
      <c r="F7141" s="161" t="s">
        <v>5</v>
      </c>
      <c r="G7141" s="162"/>
      <c r="H7141" s="163">
        <v>1806221148</v>
      </c>
    </row>
    <row r="7142" spans="1:8" s="121" customFormat="1" x14ac:dyDescent="0.25">
      <c r="A7142" s="112"/>
      <c r="B7142" s="160">
        <v>45107.782627314817</v>
      </c>
      <c r="C7142" s="183">
        <v>500</v>
      </c>
      <c r="D7142" s="183">
        <v>489.5</v>
      </c>
      <c r="E7142" s="183">
        <v>10.5</v>
      </c>
      <c r="F7142" s="161" t="s">
        <v>5</v>
      </c>
      <c r="G7142" s="162"/>
      <c r="H7142" s="163">
        <v>1806247459</v>
      </c>
    </row>
    <row r="7143" spans="1:8" s="121" customFormat="1" x14ac:dyDescent="0.25">
      <c r="A7143" s="112"/>
      <c r="B7143" s="160">
        <v>45107.78533564815</v>
      </c>
      <c r="C7143" s="183">
        <v>100</v>
      </c>
      <c r="D7143" s="183">
        <v>96.1</v>
      </c>
      <c r="E7143" s="183">
        <v>3.9000000000000057</v>
      </c>
      <c r="F7143" s="161" t="s">
        <v>5</v>
      </c>
      <c r="G7143" s="162"/>
      <c r="H7143" s="163">
        <v>1806255427</v>
      </c>
    </row>
    <row r="7144" spans="1:8" s="121" customFormat="1" x14ac:dyDescent="0.25">
      <c r="A7144" s="112"/>
      <c r="B7144" s="160">
        <v>45107.786307870374</v>
      </c>
      <c r="C7144" s="183">
        <v>300</v>
      </c>
      <c r="D7144" s="183">
        <v>293.7</v>
      </c>
      <c r="E7144" s="183">
        <v>6.3000000000000114</v>
      </c>
      <c r="F7144" s="161" t="s">
        <v>6624</v>
      </c>
      <c r="G7144" s="162"/>
      <c r="H7144" s="163">
        <v>1806258936</v>
      </c>
    </row>
    <row r="7145" spans="1:8" s="121" customFormat="1" x14ac:dyDescent="0.25">
      <c r="A7145" s="112"/>
      <c r="B7145" s="160">
        <v>45107.796412037038</v>
      </c>
      <c r="C7145" s="183">
        <v>2000</v>
      </c>
      <c r="D7145" s="183">
        <v>1958</v>
      </c>
      <c r="E7145" s="183">
        <v>42</v>
      </c>
      <c r="F7145" s="161" t="s">
        <v>5</v>
      </c>
      <c r="G7145" s="162"/>
      <c r="H7145" s="163">
        <v>1806290505</v>
      </c>
    </row>
    <row r="7146" spans="1:8" s="121" customFormat="1" x14ac:dyDescent="0.25">
      <c r="A7146" s="112"/>
      <c r="B7146" s="160">
        <v>45107.797129629631</v>
      </c>
      <c r="C7146" s="183">
        <v>1000</v>
      </c>
      <c r="D7146" s="183">
        <v>979</v>
      </c>
      <c r="E7146" s="183">
        <v>21</v>
      </c>
      <c r="F7146" s="161" t="s">
        <v>6620</v>
      </c>
      <c r="G7146" s="162"/>
      <c r="H7146" s="163">
        <v>1806292406</v>
      </c>
    </row>
    <row r="7147" spans="1:8" s="121" customFormat="1" x14ac:dyDescent="0.25">
      <c r="A7147" s="112"/>
      <c r="B7147" s="160">
        <v>45107.80159722222</v>
      </c>
      <c r="C7147" s="183">
        <v>300</v>
      </c>
      <c r="D7147" s="183">
        <v>293.7</v>
      </c>
      <c r="E7147" s="183">
        <v>6.3000000000000114</v>
      </c>
      <c r="F7147" s="161" t="s">
        <v>5</v>
      </c>
      <c r="G7147" s="162"/>
      <c r="H7147" s="163">
        <v>1806305054</v>
      </c>
    </row>
    <row r="7148" spans="1:8" s="121" customFormat="1" x14ac:dyDescent="0.25">
      <c r="A7148" s="112"/>
      <c r="B7148" s="160">
        <v>45107.806168981479</v>
      </c>
      <c r="C7148" s="183">
        <v>300</v>
      </c>
      <c r="D7148" s="183">
        <v>293.7</v>
      </c>
      <c r="E7148" s="183">
        <v>6.3000000000000114</v>
      </c>
      <c r="F7148" s="161" t="s">
        <v>5</v>
      </c>
      <c r="G7148" s="162"/>
      <c r="H7148" s="163">
        <v>1806317718</v>
      </c>
    </row>
    <row r="7149" spans="1:8" s="121" customFormat="1" x14ac:dyDescent="0.25">
      <c r="A7149" s="112"/>
      <c r="B7149" s="160">
        <v>45107.807650462964</v>
      </c>
      <c r="C7149" s="183">
        <v>300</v>
      </c>
      <c r="D7149" s="183">
        <v>293.7</v>
      </c>
      <c r="E7149" s="183">
        <v>6.3000000000000114</v>
      </c>
      <c r="F7149" s="161" t="s">
        <v>5</v>
      </c>
      <c r="G7149" s="162"/>
      <c r="H7149" s="163">
        <v>1806321953</v>
      </c>
    </row>
    <row r="7150" spans="1:8" s="121" customFormat="1" x14ac:dyDescent="0.25">
      <c r="A7150" s="112"/>
      <c r="B7150" s="160">
        <v>45107.808622685188</v>
      </c>
      <c r="C7150" s="183">
        <v>500</v>
      </c>
      <c r="D7150" s="183">
        <v>489.5</v>
      </c>
      <c r="E7150" s="183">
        <v>10.5</v>
      </c>
      <c r="F7150" s="161" t="s">
        <v>8567</v>
      </c>
      <c r="G7150" s="162"/>
      <c r="H7150" s="163">
        <v>1806324779</v>
      </c>
    </row>
    <row r="7151" spans="1:8" s="121" customFormat="1" x14ac:dyDescent="0.25">
      <c r="A7151" s="112"/>
      <c r="B7151" s="160">
        <v>45107.810879629629</v>
      </c>
      <c r="C7151" s="183">
        <v>300</v>
      </c>
      <c r="D7151" s="183">
        <v>293.7</v>
      </c>
      <c r="E7151" s="183">
        <v>6.3000000000000114</v>
      </c>
      <c r="F7151" s="161" t="s">
        <v>5</v>
      </c>
      <c r="G7151" s="162"/>
      <c r="H7151" s="163">
        <v>1806330962</v>
      </c>
    </row>
    <row r="7152" spans="1:8" s="121" customFormat="1" x14ac:dyDescent="0.25">
      <c r="A7152" s="112"/>
      <c r="B7152" s="160">
        <v>45107.811249999999</v>
      </c>
      <c r="C7152" s="183">
        <v>333</v>
      </c>
      <c r="D7152" s="183">
        <v>326.01</v>
      </c>
      <c r="E7152" s="183">
        <v>6.9900000000000091</v>
      </c>
      <c r="F7152" s="161" t="s">
        <v>5</v>
      </c>
      <c r="G7152" s="162"/>
      <c r="H7152" s="163">
        <v>1806331969</v>
      </c>
    </row>
    <row r="7153" spans="1:8" s="121" customFormat="1" x14ac:dyDescent="0.25">
      <c r="A7153" s="112"/>
      <c r="B7153" s="160">
        <v>45107.813935185186</v>
      </c>
      <c r="C7153" s="183">
        <v>10000</v>
      </c>
      <c r="D7153" s="183">
        <v>9790</v>
      </c>
      <c r="E7153" s="183">
        <v>210</v>
      </c>
      <c r="F7153" s="161" t="s">
        <v>9099</v>
      </c>
      <c r="G7153" s="162"/>
      <c r="H7153" s="163">
        <v>1806339446</v>
      </c>
    </row>
    <row r="7154" spans="1:8" s="121" customFormat="1" x14ac:dyDescent="0.25">
      <c r="A7154" s="112"/>
      <c r="B7154" s="160">
        <v>45107.814166666663</v>
      </c>
      <c r="C7154" s="183">
        <v>1000</v>
      </c>
      <c r="D7154" s="183">
        <v>979</v>
      </c>
      <c r="E7154" s="183">
        <v>21</v>
      </c>
      <c r="F7154" s="161" t="s">
        <v>5</v>
      </c>
      <c r="G7154" s="162"/>
      <c r="H7154" s="163">
        <v>1806340081</v>
      </c>
    </row>
    <row r="7155" spans="1:8" s="121" customFormat="1" x14ac:dyDescent="0.25">
      <c r="A7155" s="112"/>
      <c r="B7155" s="160">
        <v>45107.814282407409</v>
      </c>
      <c r="C7155" s="183">
        <v>1000</v>
      </c>
      <c r="D7155" s="183">
        <v>979</v>
      </c>
      <c r="E7155" s="183">
        <v>21</v>
      </c>
      <c r="F7155" s="161" t="s">
        <v>5</v>
      </c>
      <c r="G7155" s="162"/>
      <c r="H7155" s="163">
        <v>1806340421</v>
      </c>
    </row>
    <row r="7156" spans="1:8" s="121" customFormat="1" x14ac:dyDescent="0.25">
      <c r="A7156" s="112"/>
      <c r="B7156" s="160">
        <v>45107.819525462961</v>
      </c>
      <c r="C7156" s="183">
        <v>150</v>
      </c>
      <c r="D7156" s="183">
        <v>146.1</v>
      </c>
      <c r="E7156" s="183">
        <v>3.9000000000000057</v>
      </c>
      <c r="F7156" s="161" t="s">
        <v>5</v>
      </c>
      <c r="G7156" s="162"/>
      <c r="H7156" s="163">
        <v>1806354342</v>
      </c>
    </row>
    <row r="7157" spans="1:8" s="121" customFormat="1" x14ac:dyDescent="0.25">
      <c r="A7157" s="112"/>
      <c r="B7157" s="160">
        <v>45107.821550925924</v>
      </c>
      <c r="C7157" s="183">
        <v>1000</v>
      </c>
      <c r="D7157" s="183">
        <v>979</v>
      </c>
      <c r="E7157" s="183">
        <v>21</v>
      </c>
      <c r="F7157" s="161" t="s">
        <v>5</v>
      </c>
      <c r="G7157" s="162"/>
      <c r="H7157" s="163">
        <v>1806359943</v>
      </c>
    </row>
    <row r="7158" spans="1:8" s="121" customFormat="1" x14ac:dyDescent="0.25">
      <c r="A7158" s="112"/>
      <c r="B7158" s="160">
        <v>45107.823958333334</v>
      </c>
      <c r="C7158" s="183">
        <v>4000</v>
      </c>
      <c r="D7158" s="183">
        <v>3916</v>
      </c>
      <c r="E7158" s="183">
        <v>84</v>
      </c>
      <c r="F7158" s="161" t="s">
        <v>6576</v>
      </c>
      <c r="G7158" s="162"/>
      <c r="H7158" s="163">
        <v>1806366031</v>
      </c>
    </row>
    <row r="7159" spans="1:8" s="121" customFormat="1" x14ac:dyDescent="0.25">
      <c r="A7159" s="112"/>
      <c r="B7159" s="160">
        <v>45107.826770833337</v>
      </c>
      <c r="C7159" s="183">
        <v>500</v>
      </c>
      <c r="D7159" s="183">
        <v>489.5</v>
      </c>
      <c r="E7159" s="183">
        <v>10.5</v>
      </c>
      <c r="F7159" s="161" t="s">
        <v>8555</v>
      </c>
      <c r="G7159" s="162"/>
      <c r="H7159" s="163">
        <v>1806373126</v>
      </c>
    </row>
    <row r="7160" spans="1:8" s="121" customFormat="1" x14ac:dyDescent="0.25">
      <c r="A7160" s="112"/>
      <c r="B7160" s="160">
        <v>45107.830428240741</v>
      </c>
      <c r="C7160" s="183">
        <v>100</v>
      </c>
      <c r="D7160" s="183">
        <v>96.1</v>
      </c>
      <c r="E7160" s="183">
        <v>3.9000000000000057</v>
      </c>
      <c r="F7160" s="161" t="s">
        <v>5</v>
      </c>
      <c r="G7160" s="162"/>
      <c r="H7160" s="163">
        <v>1806382716</v>
      </c>
    </row>
    <row r="7161" spans="1:8" s="121" customFormat="1" x14ac:dyDescent="0.25">
      <c r="A7161" s="112"/>
      <c r="B7161" s="160">
        <v>45107.831250000003</v>
      </c>
      <c r="C7161" s="183">
        <v>100</v>
      </c>
      <c r="D7161" s="183">
        <v>96.1</v>
      </c>
      <c r="E7161" s="183">
        <v>3.9000000000000057</v>
      </c>
      <c r="F7161" s="161" t="s">
        <v>5</v>
      </c>
      <c r="G7161" s="162"/>
      <c r="H7161" s="163">
        <v>1806384842</v>
      </c>
    </row>
    <row r="7162" spans="1:8" s="121" customFormat="1" x14ac:dyDescent="0.25">
      <c r="A7162" s="112"/>
      <c r="B7162" s="160">
        <v>45107.834791666668</v>
      </c>
      <c r="C7162" s="183">
        <v>100</v>
      </c>
      <c r="D7162" s="183">
        <v>96.1</v>
      </c>
      <c r="E7162" s="183">
        <v>3.9000000000000057</v>
      </c>
      <c r="F7162" s="161" t="s">
        <v>8617</v>
      </c>
      <c r="G7162" s="162"/>
      <c r="H7162" s="163">
        <v>1806394193</v>
      </c>
    </row>
    <row r="7163" spans="1:8" s="121" customFormat="1" x14ac:dyDescent="0.25">
      <c r="A7163" s="112"/>
      <c r="B7163" s="160">
        <v>45107.837638888886</v>
      </c>
      <c r="C7163" s="183">
        <v>50</v>
      </c>
      <c r="D7163" s="183">
        <v>46.1</v>
      </c>
      <c r="E7163" s="183">
        <v>3.8999999999999986</v>
      </c>
      <c r="F7163" s="161" t="s">
        <v>5</v>
      </c>
      <c r="G7163" s="162"/>
      <c r="H7163" s="163">
        <v>1806401658</v>
      </c>
    </row>
    <row r="7164" spans="1:8" s="121" customFormat="1" x14ac:dyDescent="0.25">
      <c r="A7164" s="112"/>
      <c r="B7164" s="160">
        <v>45107.837789351855</v>
      </c>
      <c r="C7164" s="183">
        <v>19000</v>
      </c>
      <c r="D7164" s="183">
        <v>18601</v>
      </c>
      <c r="E7164" s="183">
        <v>399</v>
      </c>
      <c r="F7164" s="161" t="s">
        <v>8561</v>
      </c>
      <c r="G7164" s="162" t="s">
        <v>8667</v>
      </c>
      <c r="H7164" s="163">
        <v>1806402062</v>
      </c>
    </row>
    <row r="7165" spans="1:8" s="121" customFormat="1" x14ac:dyDescent="0.25">
      <c r="A7165" s="112"/>
      <c r="B7165" s="160">
        <v>45107.839143518519</v>
      </c>
      <c r="C7165" s="183">
        <v>500</v>
      </c>
      <c r="D7165" s="183">
        <v>489.5</v>
      </c>
      <c r="E7165" s="183">
        <v>10.5</v>
      </c>
      <c r="F7165" s="161" t="s">
        <v>5</v>
      </c>
      <c r="G7165" s="162"/>
      <c r="H7165" s="163">
        <v>1806405575</v>
      </c>
    </row>
    <row r="7166" spans="1:8" s="121" customFormat="1" x14ac:dyDescent="0.25">
      <c r="A7166" s="112"/>
      <c r="B7166" s="160">
        <v>45107.8437962963</v>
      </c>
      <c r="C7166" s="183">
        <v>1000</v>
      </c>
      <c r="D7166" s="183">
        <v>979</v>
      </c>
      <c r="E7166" s="183">
        <v>21</v>
      </c>
      <c r="F7166" s="161" t="s">
        <v>6613</v>
      </c>
      <c r="G7166" s="162"/>
      <c r="H7166" s="163">
        <v>1806417656</v>
      </c>
    </row>
    <row r="7167" spans="1:8" s="121" customFormat="1" x14ac:dyDescent="0.25">
      <c r="A7167" s="112"/>
      <c r="B7167" s="160">
        <v>45107.844421296293</v>
      </c>
      <c r="C7167" s="183">
        <v>4000</v>
      </c>
      <c r="D7167" s="183">
        <v>3916</v>
      </c>
      <c r="E7167" s="183">
        <v>84</v>
      </c>
      <c r="F7167" s="161" t="s">
        <v>6575</v>
      </c>
      <c r="G7167" s="162"/>
      <c r="H7167" s="163">
        <v>1806419286</v>
      </c>
    </row>
    <row r="7168" spans="1:8" s="121" customFormat="1" x14ac:dyDescent="0.25">
      <c r="A7168" s="112"/>
      <c r="B7168" s="160">
        <v>45107.845150462963</v>
      </c>
      <c r="C7168" s="183">
        <v>300</v>
      </c>
      <c r="D7168" s="183">
        <v>293.7</v>
      </c>
      <c r="E7168" s="183">
        <v>6.3000000000000114</v>
      </c>
      <c r="F7168" s="161" t="s">
        <v>5</v>
      </c>
      <c r="G7168" s="162"/>
      <c r="H7168" s="163">
        <v>1806421212</v>
      </c>
    </row>
    <row r="7169" spans="1:8" s="121" customFormat="1" x14ac:dyDescent="0.25">
      <c r="A7169" s="112"/>
      <c r="B7169" s="160">
        <v>45107.845219907409</v>
      </c>
      <c r="C7169" s="183">
        <v>60</v>
      </c>
      <c r="D7169" s="183">
        <v>56.1</v>
      </c>
      <c r="E7169" s="183">
        <v>3.8999999999999986</v>
      </c>
      <c r="F7169" s="161" t="s">
        <v>5</v>
      </c>
      <c r="G7169" s="162"/>
      <c r="H7169" s="163">
        <v>1806421418</v>
      </c>
    </row>
    <row r="7170" spans="1:8" s="121" customFormat="1" x14ac:dyDescent="0.25">
      <c r="A7170" s="112"/>
      <c r="B7170" s="160">
        <v>45107.845243055555</v>
      </c>
      <c r="C7170" s="183">
        <v>500</v>
      </c>
      <c r="D7170" s="183">
        <v>489.5</v>
      </c>
      <c r="E7170" s="183">
        <v>10.5</v>
      </c>
      <c r="F7170" s="161" t="s">
        <v>5</v>
      </c>
      <c r="G7170" s="162"/>
      <c r="H7170" s="163">
        <v>1806421479</v>
      </c>
    </row>
    <row r="7171" spans="1:8" s="121" customFormat="1" x14ac:dyDescent="0.25">
      <c r="A7171" s="112"/>
      <c r="B7171" s="160">
        <v>45107.845381944448</v>
      </c>
      <c r="C7171" s="183">
        <v>200</v>
      </c>
      <c r="D7171" s="183">
        <v>195.8</v>
      </c>
      <c r="E7171" s="183">
        <v>4.1999999999999886</v>
      </c>
      <c r="F7171" s="161" t="s">
        <v>8874</v>
      </c>
      <c r="G7171" s="162"/>
      <c r="H7171" s="163">
        <v>1806421873</v>
      </c>
    </row>
    <row r="7172" spans="1:8" s="121" customFormat="1" x14ac:dyDescent="0.25">
      <c r="A7172" s="112"/>
      <c r="B7172" s="160">
        <v>45107.845995370371</v>
      </c>
      <c r="C7172" s="183">
        <v>100</v>
      </c>
      <c r="D7172" s="183">
        <v>96.1</v>
      </c>
      <c r="E7172" s="183">
        <v>3.9000000000000057</v>
      </c>
      <c r="F7172" s="161" t="s">
        <v>5</v>
      </c>
      <c r="G7172" s="162"/>
      <c r="H7172" s="163">
        <v>1806423548</v>
      </c>
    </row>
    <row r="7173" spans="1:8" s="121" customFormat="1" x14ac:dyDescent="0.25">
      <c r="A7173" s="112"/>
      <c r="B7173" s="160">
        <v>45107.848020833335</v>
      </c>
      <c r="C7173" s="183">
        <v>3000</v>
      </c>
      <c r="D7173" s="183">
        <v>2937</v>
      </c>
      <c r="E7173" s="183">
        <v>63</v>
      </c>
      <c r="F7173" s="161" t="s">
        <v>5</v>
      </c>
      <c r="G7173" s="162"/>
      <c r="H7173" s="163">
        <v>1806428804</v>
      </c>
    </row>
    <row r="7174" spans="1:8" s="121" customFormat="1" x14ac:dyDescent="0.25">
      <c r="A7174" s="112"/>
      <c r="B7174" s="160">
        <v>45107.84851851852</v>
      </c>
      <c r="C7174" s="183">
        <v>200</v>
      </c>
      <c r="D7174" s="183">
        <v>195.8</v>
      </c>
      <c r="E7174" s="183">
        <v>4.1999999999999886</v>
      </c>
      <c r="F7174" s="161" t="s">
        <v>5</v>
      </c>
      <c r="G7174" s="162"/>
      <c r="H7174" s="163">
        <v>1806430111</v>
      </c>
    </row>
    <row r="7175" spans="1:8" s="121" customFormat="1" x14ac:dyDescent="0.25">
      <c r="A7175" s="112"/>
      <c r="B7175" s="160">
        <v>45107.852592592593</v>
      </c>
      <c r="C7175" s="183">
        <v>50</v>
      </c>
      <c r="D7175" s="183">
        <v>46.1</v>
      </c>
      <c r="E7175" s="183">
        <v>3.8999999999999986</v>
      </c>
      <c r="F7175" s="161" t="s">
        <v>5</v>
      </c>
      <c r="G7175" s="162"/>
      <c r="H7175" s="163">
        <v>1806440332</v>
      </c>
    </row>
    <row r="7176" spans="1:8" s="121" customFormat="1" x14ac:dyDescent="0.25">
      <c r="A7176" s="112"/>
      <c r="B7176" s="160">
        <v>45107.860775462963</v>
      </c>
      <c r="C7176" s="183">
        <v>5000</v>
      </c>
      <c r="D7176" s="183">
        <v>4895</v>
      </c>
      <c r="E7176" s="183">
        <v>105</v>
      </c>
      <c r="F7176" s="161" t="s">
        <v>5</v>
      </c>
      <c r="G7176" s="162"/>
      <c r="H7176" s="163">
        <v>1806460626</v>
      </c>
    </row>
    <row r="7177" spans="1:8" s="121" customFormat="1" x14ac:dyDescent="0.25">
      <c r="A7177" s="112"/>
      <c r="B7177" s="160">
        <v>45107.861273148148</v>
      </c>
      <c r="C7177" s="183">
        <v>150</v>
      </c>
      <c r="D7177" s="183">
        <v>146.1</v>
      </c>
      <c r="E7177" s="183">
        <v>3.9000000000000057</v>
      </c>
      <c r="F7177" s="161" t="s">
        <v>8553</v>
      </c>
      <c r="G7177" s="162"/>
      <c r="H7177" s="163">
        <v>1806461914</v>
      </c>
    </row>
    <row r="7178" spans="1:8" s="121" customFormat="1" x14ac:dyDescent="0.25">
      <c r="A7178" s="112"/>
      <c r="B7178" s="160">
        <v>45107.861712962964</v>
      </c>
      <c r="C7178" s="183">
        <v>1000</v>
      </c>
      <c r="D7178" s="183">
        <v>979</v>
      </c>
      <c r="E7178" s="183">
        <v>21</v>
      </c>
      <c r="F7178" s="161" t="s">
        <v>5</v>
      </c>
      <c r="G7178" s="162"/>
      <c r="H7178" s="163">
        <v>1806462904</v>
      </c>
    </row>
    <row r="7179" spans="1:8" s="121" customFormat="1" x14ac:dyDescent="0.25">
      <c r="A7179" s="112"/>
      <c r="B7179" s="160">
        <v>45107.867650462962</v>
      </c>
      <c r="C7179" s="183">
        <v>300</v>
      </c>
      <c r="D7179" s="183">
        <v>293.7</v>
      </c>
      <c r="E7179" s="183">
        <v>6.3000000000000114</v>
      </c>
      <c r="F7179" s="161" t="s">
        <v>5</v>
      </c>
      <c r="G7179" s="162"/>
      <c r="H7179" s="163">
        <v>1806477554</v>
      </c>
    </row>
    <row r="7180" spans="1:8" s="121" customFormat="1" x14ac:dyDescent="0.25">
      <c r="A7180" s="112"/>
      <c r="B7180" s="160">
        <v>45107.873738425929</v>
      </c>
      <c r="C7180" s="183">
        <v>500</v>
      </c>
      <c r="D7180" s="183">
        <v>489.5</v>
      </c>
      <c r="E7180" s="183">
        <v>10.5</v>
      </c>
      <c r="F7180" s="161" t="s">
        <v>8668</v>
      </c>
      <c r="G7180" s="162"/>
      <c r="H7180" s="163">
        <v>1806492446</v>
      </c>
    </row>
    <row r="7181" spans="1:8" s="121" customFormat="1" x14ac:dyDescent="0.25">
      <c r="A7181" s="112"/>
      <c r="B7181" s="160">
        <v>45107.875416666669</v>
      </c>
      <c r="C7181" s="183">
        <v>500</v>
      </c>
      <c r="D7181" s="183">
        <v>489.5</v>
      </c>
      <c r="E7181" s="183">
        <v>10.5</v>
      </c>
      <c r="F7181" s="161" t="s">
        <v>5</v>
      </c>
      <c r="G7181" s="162"/>
      <c r="H7181" s="163">
        <v>1806496664</v>
      </c>
    </row>
    <row r="7182" spans="1:8" s="121" customFormat="1" x14ac:dyDescent="0.25">
      <c r="A7182" s="112"/>
      <c r="B7182" s="160">
        <v>45107.877997685187</v>
      </c>
      <c r="C7182" s="183">
        <v>300</v>
      </c>
      <c r="D7182" s="183">
        <v>293.7</v>
      </c>
      <c r="E7182" s="183">
        <v>6.3000000000000114</v>
      </c>
      <c r="F7182" s="161" t="s">
        <v>5</v>
      </c>
      <c r="G7182" s="162"/>
      <c r="H7182" s="163">
        <v>1806502898</v>
      </c>
    </row>
    <row r="7183" spans="1:8" s="121" customFormat="1" x14ac:dyDescent="0.25">
      <c r="A7183" s="112"/>
      <c r="B7183" s="160">
        <v>45107.878946759258</v>
      </c>
      <c r="C7183" s="183">
        <v>150</v>
      </c>
      <c r="D7183" s="183">
        <v>146.1</v>
      </c>
      <c r="E7183" s="183">
        <v>3.9000000000000057</v>
      </c>
      <c r="F7183" s="161" t="s">
        <v>5</v>
      </c>
      <c r="G7183" s="162"/>
      <c r="H7183" s="163">
        <v>1806505277</v>
      </c>
    </row>
    <row r="7184" spans="1:8" s="121" customFormat="1" x14ac:dyDescent="0.25">
      <c r="A7184" s="112"/>
      <c r="B7184" s="160">
        <v>45107.880787037036</v>
      </c>
      <c r="C7184" s="183">
        <v>300</v>
      </c>
      <c r="D7184" s="183">
        <v>293.7</v>
      </c>
      <c r="E7184" s="183">
        <v>6.3000000000000114</v>
      </c>
      <c r="F7184" s="161" t="s">
        <v>5</v>
      </c>
      <c r="G7184" s="162"/>
      <c r="H7184" s="163">
        <v>1806509572</v>
      </c>
    </row>
    <row r="7185" spans="1:8" s="121" customFormat="1" x14ac:dyDescent="0.25">
      <c r="A7185" s="112"/>
      <c r="B7185" s="160">
        <v>45107.884942129633</v>
      </c>
      <c r="C7185" s="183">
        <v>1000</v>
      </c>
      <c r="D7185" s="183">
        <v>979</v>
      </c>
      <c r="E7185" s="183">
        <v>21</v>
      </c>
      <c r="F7185" s="161" t="s">
        <v>5</v>
      </c>
      <c r="G7185" s="162"/>
      <c r="H7185" s="163">
        <v>1806519410</v>
      </c>
    </row>
    <row r="7186" spans="1:8" s="121" customFormat="1" x14ac:dyDescent="0.25">
      <c r="A7186" s="112"/>
      <c r="B7186" s="160">
        <v>45107.889062499999</v>
      </c>
      <c r="C7186" s="183">
        <v>200</v>
      </c>
      <c r="D7186" s="183">
        <v>195.8</v>
      </c>
      <c r="E7186" s="183">
        <v>4.1999999999999886</v>
      </c>
      <c r="F7186" s="161" t="s">
        <v>5</v>
      </c>
      <c r="G7186" s="162"/>
      <c r="H7186" s="163">
        <v>1806529048</v>
      </c>
    </row>
    <row r="7187" spans="1:8" s="121" customFormat="1" x14ac:dyDescent="0.25">
      <c r="A7187" s="112"/>
      <c r="B7187" s="160">
        <v>45107.891296296293</v>
      </c>
      <c r="C7187" s="183">
        <v>500</v>
      </c>
      <c r="D7187" s="183">
        <v>489.5</v>
      </c>
      <c r="E7187" s="183">
        <v>10.5</v>
      </c>
      <c r="F7187" s="161" t="s">
        <v>5</v>
      </c>
      <c r="G7187" s="162"/>
      <c r="H7187" s="163">
        <v>1806534143</v>
      </c>
    </row>
    <row r="7188" spans="1:8" s="121" customFormat="1" x14ac:dyDescent="0.25">
      <c r="A7188" s="112"/>
      <c r="B7188" s="160">
        <v>45107.893379629626</v>
      </c>
      <c r="C7188" s="183">
        <v>200</v>
      </c>
      <c r="D7188" s="183">
        <v>195.8</v>
      </c>
      <c r="E7188" s="183">
        <v>4.1999999999999886</v>
      </c>
      <c r="F7188" s="161" t="s">
        <v>5</v>
      </c>
      <c r="G7188" s="162"/>
      <c r="H7188" s="163">
        <v>1806539167</v>
      </c>
    </row>
    <row r="7189" spans="1:8" s="121" customFormat="1" x14ac:dyDescent="0.25">
      <c r="A7189" s="112"/>
      <c r="B7189" s="160">
        <v>45107.894780092596</v>
      </c>
      <c r="C7189" s="183">
        <v>2000</v>
      </c>
      <c r="D7189" s="183">
        <v>1958</v>
      </c>
      <c r="E7189" s="183">
        <v>42</v>
      </c>
      <c r="F7189" s="161" t="s">
        <v>6644</v>
      </c>
      <c r="G7189" s="162"/>
      <c r="H7189" s="163">
        <v>1806542876</v>
      </c>
    </row>
    <row r="7190" spans="1:8" s="121" customFormat="1" x14ac:dyDescent="0.25">
      <c r="A7190" s="112"/>
      <c r="B7190" s="160">
        <v>45107.896956018521</v>
      </c>
      <c r="C7190" s="183">
        <v>100</v>
      </c>
      <c r="D7190" s="183">
        <v>96.1</v>
      </c>
      <c r="E7190" s="183">
        <v>3.9000000000000057</v>
      </c>
      <c r="F7190" s="161" t="s">
        <v>6576</v>
      </c>
      <c r="G7190" s="162"/>
      <c r="H7190" s="163">
        <v>1806548520</v>
      </c>
    </row>
    <row r="7191" spans="1:8" s="121" customFormat="1" x14ac:dyDescent="0.25">
      <c r="A7191" s="112"/>
      <c r="B7191" s="160">
        <v>45107.897488425922</v>
      </c>
      <c r="C7191" s="183">
        <v>500</v>
      </c>
      <c r="D7191" s="183">
        <v>489.5</v>
      </c>
      <c r="E7191" s="183">
        <v>10.5</v>
      </c>
      <c r="F7191" s="161" t="s">
        <v>5</v>
      </c>
      <c r="G7191" s="162"/>
      <c r="H7191" s="163">
        <v>1806549946</v>
      </c>
    </row>
    <row r="7192" spans="1:8" s="121" customFormat="1" x14ac:dyDescent="0.25">
      <c r="A7192" s="112"/>
      <c r="B7192" s="160">
        <v>45107.90047453704</v>
      </c>
      <c r="C7192" s="183">
        <v>100</v>
      </c>
      <c r="D7192" s="183">
        <v>96.1</v>
      </c>
      <c r="E7192" s="183">
        <v>3.9000000000000057</v>
      </c>
      <c r="F7192" s="161" t="s">
        <v>9100</v>
      </c>
      <c r="G7192" s="162"/>
      <c r="H7192" s="163">
        <v>1806557492</v>
      </c>
    </row>
    <row r="7193" spans="1:8" s="121" customFormat="1" x14ac:dyDescent="0.25">
      <c r="A7193" s="112"/>
      <c r="B7193" s="160">
        <v>45107.901342592595</v>
      </c>
      <c r="C7193" s="183">
        <v>500</v>
      </c>
      <c r="D7193" s="183">
        <v>489.5</v>
      </c>
      <c r="E7193" s="183">
        <v>10.5</v>
      </c>
      <c r="F7193" s="161" t="s">
        <v>6592</v>
      </c>
      <c r="G7193" s="162"/>
      <c r="H7193" s="163">
        <v>1806559749</v>
      </c>
    </row>
    <row r="7194" spans="1:8" s="121" customFormat="1" x14ac:dyDescent="0.25">
      <c r="A7194" s="112"/>
      <c r="B7194" s="160">
        <v>45107.903900462959</v>
      </c>
      <c r="C7194" s="183">
        <v>10000</v>
      </c>
      <c r="D7194" s="183">
        <v>9790</v>
      </c>
      <c r="E7194" s="183">
        <v>210</v>
      </c>
      <c r="F7194" s="161" t="s">
        <v>8859</v>
      </c>
      <c r="G7194" s="162"/>
      <c r="H7194" s="163">
        <v>1806567080</v>
      </c>
    </row>
    <row r="7195" spans="1:8" s="121" customFormat="1" x14ac:dyDescent="0.25">
      <c r="A7195" s="112"/>
      <c r="B7195" s="160">
        <v>45107.903946759259</v>
      </c>
      <c r="C7195" s="183">
        <v>1000</v>
      </c>
      <c r="D7195" s="183">
        <v>979</v>
      </c>
      <c r="E7195" s="183">
        <v>21</v>
      </c>
      <c r="F7195" s="161" t="s">
        <v>8608</v>
      </c>
      <c r="G7195" s="162"/>
      <c r="H7195" s="163">
        <v>1806567169</v>
      </c>
    </row>
    <row r="7196" spans="1:8" s="121" customFormat="1" x14ac:dyDescent="0.25">
      <c r="A7196" s="112"/>
      <c r="B7196" s="160">
        <v>45107.903993055559</v>
      </c>
      <c r="C7196" s="183">
        <v>100</v>
      </c>
      <c r="D7196" s="183">
        <v>96.1</v>
      </c>
      <c r="E7196" s="183">
        <v>3.9000000000000057</v>
      </c>
      <c r="F7196" s="161" t="s">
        <v>9101</v>
      </c>
      <c r="G7196" s="162"/>
      <c r="H7196" s="163">
        <v>1806567300</v>
      </c>
    </row>
    <row r="7197" spans="1:8" s="121" customFormat="1" x14ac:dyDescent="0.25">
      <c r="A7197" s="112"/>
      <c r="B7197" s="160">
        <v>45107.90488425926</v>
      </c>
      <c r="C7197" s="183">
        <v>1000</v>
      </c>
      <c r="D7197" s="183">
        <v>979</v>
      </c>
      <c r="E7197" s="183">
        <v>21</v>
      </c>
      <c r="F7197" s="161" t="s">
        <v>8608</v>
      </c>
      <c r="G7197" s="162"/>
      <c r="H7197" s="163">
        <v>1806569422</v>
      </c>
    </row>
    <row r="7198" spans="1:8" s="121" customFormat="1" x14ac:dyDescent="0.25">
      <c r="A7198" s="112"/>
      <c r="B7198" s="160">
        <v>45107.905486111114</v>
      </c>
      <c r="C7198" s="183">
        <v>500</v>
      </c>
      <c r="D7198" s="183">
        <v>489.5</v>
      </c>
      <c r="E7198" s="183">
        <v>10.5</v>
      </c>
      <c r="F7198" s="161" t="s">
        <v>6653</v>
      </c>
      <c r="G7198" s="162"/>
      <c r="H7198" s="163">
        <v>1806570792</v>
      </c>
    </row>
    <row r="7199" spans="1:8" s="121" customFormat="1" x14ac:dyDescent="0.25">
      <c r="A7199" s="112"/>
      <c r="B7199" s="160">
        <v>45107.905613425923</v>
      </c>
      <c r="C7199" s="183">
        <v>1000</v>
      </c>
      <c r="D7199" s="183">
        <v>979</v>
      </c>
      <c r="E7199" s="183">
        <v>21</v>
      </c>
      <c r="F7199" s="161" t="s">
        <v>8608</v>
      </c>
      <c r="G7199" s="162"/>
      <c r="H7199" s="163">
        <v>1806571062</v>
      </c>
    </row>
    <row r="7200" spans="1:8" s="121" customFormat="1" x14ac:dyDescent="0.25">
      <c r="A7200" s="112"/>
      <c r="B7200" s="160">
        <v>45107.907638888886</v>
      </c>
      <c r="C7200" s="183">
        <v>100</v>
      </c>
      <c r="D7200" s="183">
        <v>96.1</v>
      </c>
      <c r="E7200" s="183">
        <v>3.9000000000000057</v>
      </c>
      <c r="F7200" s="161" t="s">
        <v>5</v>
      </c>
      <c r="G7200" s="162"/>
      <c r="H7200" s="163">
        <v>1806575370</v>
      </c>
    </row>
    <row r="7201" spans="1:8" s="121" customFormat="1" x14ac:dyDescent="0.25">
      <c r="A7201" s="112"/>
      <c r="B7201" s="160">
        <v>45107.908819444441</v>
      </c>
      <c r="C7201" s="183">
        <v>1000</v>
      </c>
      <c r="D7201" s="183">
        <v>979</v>
      </c>
      <c r="E7201" s="183">
        <v>21</v>
      </c>
      <c r="F7201" s="161" t="s">
        <v>5</v>
      </c>
      <c r="G7201" s="162"/>
      <c r="H7201" s="163">
        <v>1806577934</v>
      </c>
    </row>
    <row r="7202" spans="1:8" s="121" customFormat="1" x14ac:dyDescent="0.25">
      <c r="A7202" s="112"/>
      <c r="B7202" s="160">
        <v>45107.90892361111</v>
      </c>
      <c r="C7202" s="183">
        <v>100</v>
      </c>
      <c r="D7202" s="183">
        <v>96.1</v>
      </c>
      <c r="E7202" s="183">
        <v>3.9000000000000057</v>
      </c>
      <c r="F7202" s="161" t="s">
        <v>5</v>
      </c>
      <c r="G7202" s="162"/>
      <c r="H7202" s="163">
        <v>1806578151</v>
      </c>
    </row>
    <row r="7203" spans="1:8" s="121" customFormat="1" x14ac:dyDescent="0.25">
      <c r="A7203" s="112"/>
      <c r="B7203" s="160">
        <v>45107.912314814814</v>
      </c>
      <c r="C7203" s="183">
        <v>100</v>
      </c>
      <c r="D7203" s="183">
        <v>96.1</v>
      </c>
      <c r="E7203" s="183">
        <v>3.9000000000000057</v>
      </c>
      <c r="F7203" s="161" t="s">
        <v>6661</v>
      </c>
      <c r="G7203" s="162"/>
      <c r="H7203" s="163">
        <v>1806585461</v>
      </c>
    </row>
    <row r="7204" spans="1:8" s="121" customFormat="1" x14ac:dyDescent="0.25">
      <c r="A7204" s="112"/>
      <c r="B7204" s="160">
        <v>45107.912465277775</v>
      </c>
      <c r="C7204" s="183">
        <v>1250</v>
      </c>
      <c r="D7204" s="183">
        <v>1223.75</v>
      </c>
      <c r="E7204" s="183">
        <v>26.25</v>
      </c>
      <c r="F7204" s="161" t="s">
        <v>6684</v>
      </c>
      <c r="G7204" s="162"/>
      <c r="H7204" s="163">
        <v>1806585736</v>
      </c>
    </row>
    <row r="7205" spans="1:8" s="121" customFormat="1" x14ac:dyDescent="0.25">
      <c r="A7205" s="112"/>
      <c r="B7205" s="160">
        <v>45107.915277777778</v>
      </c>
      <c r="C7205" s="183">
        <v>10000</v>
      </c>
      <c r="D7205" s="183">
        <v>9790</v>
      </c>
      <c r="E7205" s="183">
        <v>210</v>
      </c>
      <c r="F7205" s="161" t="s">
        <v>6587</v>
      </c>
      <c r="G7205" s="162"/>
      <c r="H7205" s="163">
        <v>1806591859</v>
      </c>
    </row>
    <row r="7206" spans="1:8" s="121" customFormat="1" x14ac:dyDescent="0.25">
      <c r="A7206" s="112"/>
      <c r="B7206" s="160">
        <v>45107.91741898148</v>
      </c>
      <c r="C7206" s="183">
        <v>100</v>
      </c>
      <c r="D7206" s="183">
        <v>96.1</v>
      </c>
      <c r="E7206" s="183">
        <v>3.9000000000000057</v>
      </c>
      <c r="F7206" s="161" t="s">
        <v>5</v>
      </c>
      <c r="G7206" s="162"/>
      <c r="H7206" s="163">
        <v>1806596433</v>
      </c>
    </row>
    <row r="7207" spans="1:8" s="121" customFormat="1" x14ac:dyDescent="0.25">
      <c r="A7207" s="112"/>
      <c r="B7207" s="160">
        <v>45107.918854166666</v>
      </c>
      <c r="C7207" s="183">
        <v>222</v>
      </c>
      <c r="D7207" s="183">
        <v>217.34</v>
      </c>
      <c r="E7207" s="183">
        <v>4.6599999999999966</v>
      </c>
      <c r="F7207" s="161" t="s">
        <v>5</v>
      </c>
      <c r="G7207" s="162"/>
      <c r="H7207" s="163">
        <v>1806599458</v>
      </c>
    </row>
    <row r="7208" spans="1:8" s="121" customFormat="1" x14ac:dyDescent="0.25">
      <c r="A7208" s="112"/>
      <c r="B7208" s="160">
        <v>45107.922152777777</v>
      </c>
      <c r="C7208" s="183">
        <v>300</v>
      </c>
      <c r="D7208" s="183">
        <v>293.7</v>
      </c>
      <c r="E7208" s="183">
        <v>6.3000000000000114</v>
      </c>
      <c r="F7208" s="161" t="s">
        <v>5</v>
      </c>
      <c r="G7208" s="162"/>
      <c r="H7208" s="163">
        <v>1806606229</v>
      </c>
    </row>
    <row r="7209" spans="1:8" s="121" customFormat="1" x14ac:dyDescent="0.25">
      <c r="A7209" s="112"/>
      <c r="B7209" s="160">
        <v>45107.923263888886</v>
      </c>
      <c r="C7209" s="183">
        <v>500</v>
      </c>
      <c r="D7209" s="183">
        <v>489.5</v>
      </c>
      <c r="E7209" s="183">
        <v>10.5</v>
      </c>
      <c r="F7209" s="161" t="s">
        <v>6559</v>
      </c>
      <c r="G7209" s="162"/>
      <c r="H7209" s="163">
        <v>1806608460</v>
      </c>
    </row>
    <row r="7210" spans="1:8" s="121" customFormat="1" x14ac:dyDescent="0.25">
      <c r="A7210" s="112"/>
      <c r="B7210" s="160">
        <v>45107.92491898148</v>
      </c>
      <c r="C7210" s="183">
        <v>500</v>
      </c>
      <c r="D7210" s="183">
        <v>489.5</v>
      </c>
      <c r="E7210" s="183">
        <v>10.5</v>
      </c>
      <c r="F7210" s="161" t="s">
        <v>5</v>
      </c>
      <c r="G7210" s="162"/>
      <c r="H7210" s="163">
        <v>1806611862</v>
      </c>
    </row>
    <row r="7211" spans="1:8" s="121" customFormat="1" x14ac:dyDescent="0.25">
      <c r="A7211" s="112"/>
      <c r="B7211" s="160">
        <v>45107.925763888888</v>
      </c>
      <c r="C7211" s="183">
        <v>5000</v>
      </c>
      <c r="D7211" s="183">
        <v>4895</v>
      </c>
      <c r="E7211" s="183">
        <v>105</v>
      </c>
      <c r="F7211" s="161" t="s">
        <v>5</v>
      </c>
      <c r="G7211" s="162"/>
      <c r="H7211" s="163">
        <v>1806613586</v>
      </c>
    </row>
    <row r="7212" spans="1:8" s="121" customFormat="1" x14ac:dyDescent="0.25">
      <c r="A7212" s="112"/>
      <c r="B7212" s="160">
        <v>45107.930324074077</v>
      </c>
      <c r="C7212" s="183">
        <v>1000</v>
      </c>
      <c r="D7212" s="183">
        <v>979</v>
      </c>
      <c r="E7212" s="183">
        <v>21</v>
      </c>
      <c r="F7212" s="161" t="s">
        <v>9102</v>
      </c>
      <c r="G7212" s="162"/>
      <c r="H7212" s="163">
        <v>1806622854</v>
      </c>
    </row>
    <row r="7213" spans="1:8" s="121" customFormat="1" x14ac:dyDescent="0.25">
      <c r="A7213" s="112"/>
      <c r="B7213" s="160">
        <v>45107.932708333334</v>
      </c>
      <c r="C7213" s="183">
        <v>500</v>
      </c>
      <c r="D7213" s="183">
        <v>489.5</v>
      </c>
      <c r="E7213" s="183">
        <v>10.5</v>
      </c>
      <c r="F7213" s="161" t="s">
        <v>5</v>
      </c>
      <c r="G7213" s="162"/>
      <c r="H7213" s="163">
        <v>1806627666</v>
      </c>
    </row>
    <row r="7214" spans="1:8" s="121" customFormat="1" x14ac:dyDescent="0.25">
      <c r="A7214" s="112"/>
      <c r="B7214" s="160">
        <v>45107.934953703705</v>
      </c>
      <c r="C7214" s="183">
        <v>100</v>
      </c>
      <c r="D7214" s="183">
        <v>96.1</v>
      </c>
      <c r="E7214" s="183">
        <v>3.9000000000000057</v>
      </c>
      <c r="F7214" s="161" t="s">
        <v>5</v>
      </c>
      <c r="G7214" s="162"/>
      <c r="H7214" s="163">
        <v>1806632172</v>
      </c>
    </row>
    <row r="7215" spans="1:8" s="121" customFormat="1" x14ac:dyDescent="0.25">
      <c r="A7215" s="112"/>
      <c r="B7215" s="160">
        <v>45107.938101851854</v>
      </c>
      <c r="C7215" s="183">
        <v>400</v>
      </c>
      <c r="D7215" s="183">
        <v>391.6</v>
      </c>
      <c r="E7215" s="183">
        <v>8.3999999999999773</v>
      </c>
      <c r="F7215" s="161" t="s">
        <v>6597</v>
      </c>
      <c r="G7215" s="162"/>
      <c r="H7215" s="163">
        <v>1806638337</v>
      </c>
    </row>
    <row r="7216" spans="1:8" s="121" customFormat="1" x14ac:dyDescent="0.25">
      <c r="A7216" s="112"/>
      <c r="B7216" s="160">
        <v>45107.938622685186</v>
      </c>
      <c r="C7216" s="183">
        <v>300</v>
      </c>
      <c r="D7216" s="183">
        <v>293.7</v>
      </c>
      <c r="E7216" s="183">
        <v>6.3000000000000114</v>
      </c>
      <c r="F7216" s="161" t="s">
        <v>8555</v>
      </c>
      <c r="G7216" s="162" t="s">
        <v>9010</v>
      </c>
      <c r="H7216" s="163">
        <v>1806639440</v>
      </c>
    </row>
    <row r="7217" spans="1:8" s="121" customFormat="1" x14ac:dyDescent="0.25">
      <c r="A7217" s="112"/>
      <c r="B7217" s="160">
        <v>45107.9453125</v>
      </c>
      <c r="C7217" s="183">
        <v>300</v>
      </c>
      <c r="D7217" s="183">
        <v>293.7</v>
      </c>
      <c r="E7217" s="183">
        <v>6.3000000000000114</v>
      </c>
      <c r="F7217" s="161" t="s">
        <v>5</v>
      </c>
      <c r="G7217" s="162"/>
      <c r="H7217" s="163">
        <v>1806652008</v>
      </c>
    </row>
    <row r="7218" spans="1:8" s="121" customFormat="1" x14ac:dyDescent="0.25">
      <c r="A7218" s="112"/>
      <c r="B7218" s="160">
        <v>45107.947094907409</v>
      </c>
      <c r="C7218" s="183">
        <v>10000</v>
      </c>
      <c r="D7218" s="183">
        <v>9790</v>
      </c>
      <c r="E7218" s="183">
        <v>210</v>
      </c>
      <c r="F7218" s="161" t="s">
        <v>5</v>
      </c>
      <c r="G7218" s="162"/>
      <c r="H7218" s="163">
        <v>1806655670</v>
      </c>
    </row>
    <row r="7219" spans="1:8" s="121" customFormat="1" x14ac:dyDescent="0.25">
      <c r="A7219" s="112"/>
      <c r="B7219" s="160">
        <v>45107.951261574075</v>
      </c>
      <c r="C7219" s="183">
        <v>200</v>
      </c>
      <c r="D7219" s="183">
        <v>195.8</v>
      </c>
      <c r="E7219" s="183">
        <v>4.1999999999999886</v>
      </c>
      <c r="F7219" s="161" t="s">
        <v>6556</v>
      </c>
      <c r="G7219" s="162"/>
      <c r="H7219" s="163">
        <v>1806663293</v>
      </c>
    </row>
    <row r="7220" spans="1:8" s="121" customFormat="1" x14ac:dyDescent="0.25">
      <c r="A7220" s="112"/>
      <c r="B7220" s="160">
        <v>45107.952557870369</v>
      </c>
      <c r="C7220" s="183">
        <v>100</v>
      </c>
      <c r="D7220" s="183">
        <v>96.1</v>
      </c>
      <c r="E7220" s="183">
        <v>3.9000000000000057</v>
      </c>
      <c r="F7220" s="161" t="s">
        <v>5</v>
      </c>
      <c r="G7220" s="162"/>
      <c r="H7220" s="163">
        <v>1806665770</v>
      </c>
    </row>
    <row r="7221" spans="1:8" s="121" customFormat="1" x14ac:dyDescent="0.25">
      <c r="A7221" s="112"/>
      <c r="B7221" s="160">
        <v>45107.957569444443</v>
      </c>
      <c r="C7221" s="183">
        <v>500</v>
      </c>
      <c r="D7221" s="183">
        <v>489.5</v>
      </c>
      <c r="E7221" s="183">
        <v>10.5</v>
      </c>
      <c r="F7221" s="161" t="s">
        <v>6626</v>
      </c>
      <c r="G7221" s="162" t="s">
        <v>8667</v>
      </c>
      <c r="H7221" s="163">
        <v>1806674816</v>
      </c>
    </row>
    <row r="7222" spans="1:8" s="121" customFormat="1" x14ac:dyDescent="0.25">
      <c r="A7222" s="112"/>
      <c r="B7222" s="160">
        <v>45107.958923611113</v>
      </c>
      <c r="C7222" s="183">
        <v>300</v>
      </c>
      <c r="D7222" s="183">
        <v>293.7</v>
      </c>
      <c r="E7222" s="183">
        <v>6.3000000000000114</v>
      </c>
      <c r="F7222" s="161" t="s">
        <v>5</v>
      </c>
      <c r="G7222" s="162"/>
      <c r="H7222" s="163">
        <v>1806677309</v>
      </c>
    </row>
    <row r="7223" spans="1:8" s="121" customFormat="1" x14ac:dyDescent="0.25">
      <c r="A7223" s="112"/>
      <c r="B7223" s="160">
        <v>45107.961354166669</v>
      </c>
      <c r="C7223" s="183">
        <v>7000</v>
      </c>
      <c r="D7223" s="183">
        <v>6853</v>
      </c>
      <c r="E7223" s="183">
        <v>147</v>
      </c>
      <c r="F7223" s="161" t="s">
        <v>6605</v>
      </c>
      <c r="G7223" s="162"/>
      <c r="H7223" s="163">
        <v>1806681658</v>
      </c>
    </row>
    <row r="7224" spans="1:8" s="121" customFormat="1" x14ac:dyDescent="0.25">
      <c r="A7224" s="112"/>
      <c r="B7224" s="160">
        <v>45107.962638888886</v>
      </c>
      <c r="C7224" s="183">
        <v>300</v>
      </c>
      <c r="D7224" s="183">
        <v>293.7</v>
      </c>
      <c r="E7224" s="183">
        <v>6.3000000000000114</v>
      </c>
      <c r="F7224" s="161" t="s">
        <v>5</v>
      </c>
      <c r="G7224" s="162"/>
      <c r="H7224" s="163">
        <v>1806684137</v>
      </c>
    </row>
    <row r="7225" spans="1:8" s="121" customFormat="1" x14ac:dyDescent="0.25">
      <c r="A7225" s="112"/>
      <c r="B7225" s="160">
        <v>45107.968726851854</v>
      </c>
      <c r="C7225" s="183">
        <v>100</v>
      </c>
      <c r="D7225" s="183">
        <v>96.1</v>
      </c>
      <c r="E7225" s="183">
        <v>3.9000000000000057</v>
      </c>
      <c r="F7225" s="161" t="s">
        <v>6561</v>
      </c>
      <c r="G7225" s="162"/>
      <c r="H7225" s="163">
        <v>1806695076</v>
      </c>
    </row>
    <row r="7226" spans="1:8" s="121" customFormat="1" x14ac:dyDescent="0.25">
      <c r="A7226" s="112"/>
      <c r="B7226" s="160">
        <v>45107.970358796294</v>
      </c>
      <c r="C7226" s="183">
        <v>200</v>
      </c>
      <c r="D7226" s="183">
        <v>195.8</v>
      </c>
      <c r="E7226" s="183">
        <v>4.1999999999999886</v>
      </c>
      <c r="F7226" s="161" t="s">
        <v>5</v>
      </c>
      <c r="G7226" s="162"/>
      <c r="H7226" s="163">
        <v>1806698103</v>
      </c>
    </row>
    <row r="7227" spans="1:8" s="121" customFormat="1" x14ac:dyDescent="0.25">
      <c r="A7227" s="112"/>
      <c r="B7227" s="160">
        <v>45107.970590277779</v>
      </c>
      <c r="C7227" s="183">
        <v>50</v>
      </c>
      <c r="D7227" s="183">
        <v>46.1</v>
      </c>
      <c r="E7227" s="183">
        <v>3.8999999999999986</v>
      </c>
      <c r="F7227" s="161" t="s">
        <v>5</v>
      </c>
      <c r="G7227" s="162"/>
      <c r="H7227" s="163">
        <v>1806698523</v>
      </c>
    </row>
    <row r="7228" spans="1:8" s="121" customFormat="1" x14ac:dyDescent="0.25">
      <c r="A7228" s="112"/>
      <c r="B7228" s="160">
        <v>45107.971215277779</v>
      </c>
      <c r="C7228" s="183">
        <v>500</v>
      </c>
      <c r="D7228" s="183">
        <v>489.5</v>
      </c>
      <c r="E7228" s="183">
        <v>10.5</v>
      </c>
      <c r="F7228" s="161" t="s">
        <v>5</v>
      </c>
      <c r="G7228" s="162"/>
      <c r="H7228" s="163">
        <v>1806699556</v>
      </c>
    </row>
    <row r="7229" spans="1:8" s="121" customFormat="1" x14ac:dyDescent="0.25">
      <c r="A7229" s="112"/>
      <c r="B7229" s="160">
        <v>45107.976770833331</v>
      </c>
      <c r="C7229" s="183">
        <v>500</v>
      </c>
      <c r="D7229" s="183">
        <v>489.5</v>
      </c>
      <c r="E7229" s="183">
        <v>10.5</v>
      </c>
      <c r="F7229" s="161" t="s">
        <v>6579</v>
      </c>
      <c r="G7229" s="162"/>
      <c r="H7229" s="163">
        <v>1806709212</v>
      </c>
    </row>
    <row r="7230" spans="1:8" s="121" customFormat="1" x14ac:dyDescent="0.25">
      <c r="A7230" s="112"/>
      <c r="B7230" s="160">
        <v>45107.977326388886</v>
      </c>
      <c r="C7230" s="183">
        <v>100</v>
      </c>
      <c r="D7230" s="183">
        <v>96.1</v>
      </c>
      <c r="E7230" s="183">
        <v>3.9000000000000057</v>
      </c>
      <c r="F7230" s="161" t="s">
        <v>6636</v>
      </c>
      <c r="G7230" s="162"/>
      <c r="H7230" s="163">
        <v>1806710154</v>
      </c>
    </row>
    <row r="7231" spans="1:8" s="121" customFormat="1" x14ac:dyDescent="0.25">
      <c r="A7231" s="112"/>
      <c r="B7231" s="160">
        <v>45107.978113425925</v>
      </c>
      <c r="C7231" s="183">
        <v>1000</v>
      </c>
      <c r="D7231" s="183">
        <v>979</v>
      </c>
      <c r="E7231" s="183">
        <v>21</v>
      </c>
      <c r="F7231" s="161" t="s">
        <v>5</v>
      </c>
      <c r="G7231" s="162"/>
      <c r="H7231" s="163">
        <v>1806711485</v>
      </c>
    </row>
    <row r="7232" spans="1:8" s="121" customFormat="1" x14ac:dyDescent="0.25">
      <c r="A7232" s="112"/>
      <c r="B7232" s="160">
        <v>45107.980046296296</v>
      </c>
      <c r="C7232" s="183">
        <v>1000</v>
      </c>
      <c r="D7232" s="183">
        <v>979</v>
      </c>
      <c r="E7232" s="183">
        <v>21</v>
      </c>
      <c r="F7232" s="161" t="s">
        <v>5</v>
      </c>
      <c r="G7232" s="162"/>
      <c r="H7232" s="163">
        <v>1806714830</v>
      </c>
    </row>
    <row r="7233" spans="1:8" s="121" customFormat="1" x14ac:dyDescent="0.25">
      <c r="A7233" s="112"/>
      <c r="B7233" s="160">
        <v>45107.980729166666</v>
      </c>
      <c r="C7233" s="183">
        <v>500</v>
      </c>
      <c r="D7233" s="183">
        <v>489.5</v>
      </c>
      <c r="E7233" s="183">
        <v>10.5</v>
      </c>
      <c r="F7233" s="161" t="s">
        <v>5</v>
      </c>
      <c r="G7233" s="162"/>
      <c r="H7233" s="163">
        <v>1806716065</v>
      </c>
    </row>
    <row r="7234" spans="1:8" s="121" customFormat="1" x14ac:dyDescent="0.25">
      <c r="A7234" s="112"/>
      <c r="B7234" s="160">
        <v>45107.985486111109</v>
      </c>
      <c r="C7234" s="183">
        <v>100</v>
      </c>
      <c r="D7234" s="183">
        <v>96.1</v>
      </c>
      <c r="E7234" s="183">
        <v>3.9000000000000057</v>
      </c>
      <c r="F7234" s="161" t="s">
        <v>5</v>
      </c>
      <c r="G7234" s="162"/>
      <c r="H7234" s="163">
        <v>1806724492</v>
      </c>
    </row>
    <row r="7235" spans="1:8" s="121" customFormat="1" x14ac:dyDescent="0.25">
      <c r="A7235" s="112"/>
      <c r="B7235" s="160">
        <v>45107.989039351851</v>
      </c>
      <c r="C7235" s="183">
        <v>500</v>
      </c>
      <c r="D7235" s="183">
        <v>489.5</v>
      </c>
      <c r="E7235" s="183">
        <v>10.5</v>
      </c>
      <c r="F7235" s="161" t="s">
        <v>5</v>
      </c>
      <c r="G7235" s="162"/>
      <c r="H7235" s="163">
        <v>1806730828</v>
      </c>
    </row>
    <row r="7236" spans="1:8" s="121" customFormat="1" x14ac:dyDescent="0.25">
      <c r="A7236" s="112"/>
      <c r="B7236" s="160">
        <v>45107.995659722219</v>
      </c>
      <c r="C7236" s="183">
        <v>1000</v>
      </c>
      <c r="D7236" s="183">
        <v>979</v>
      </c>
      <c r="E7236" s="183">
        <v>21</v>
      </c>
      <c r="F7236" s="161" t="s">
        <v>5</v>
      </c>
      <c r="G7236" s="162"/>
      <c r="H7236" s="163">
        <v>1806741141</v>
      </c>
    </row>
    <row r="7237" spans="1:8" s="121" customFormat="1" x14ac:dyDescent="0.25">
      <c r="A7237" s="112"/>
      <c r="B7237" s="160">
        <v>45107.996423611112</v>
      </c>
      <c r="C7237" s="183">
        <v>100</v>
      </c>
      <c r="D7237" s="183">
        <v>96.1</v>
      </c>
      <c r="E7237" s="183">
        <v>3.9000000000000057</v>
      </c>
      <c r="F7237" s="161" t="s">
        <v>6692</v>
      </c>
      <c r="G7237" s="162"/>
      <c r="H7237" s="163">
        <v>1806742166</v>
      </c>
    </row>
    <row r="7238" spans="1:8" s="121" customFormat="1" x14ac:dyDescent="0.25">
      <c r="A7238" s="112"/>
      <c r="B7238" s="160">
        <v>45107.996770833335</v>
      </c>
      <c r="C7238" s="183">
        <v>50</v>
      </c>
      <c r="D7238" s="183">
        <v>46.1</v>
      </c>
      <c r="E7238" s="183">
        <v>3.8999999999999986</v>
      </c>
      <c r="F7238" s="161" t="s">
        <v>5</v>
      </c>
      <c r="G7238" s="162"/>
      <c r="H7238" s="163">
        <v>1806742714</v>
      </c>
    </row>
    <row r="7239" spans="1:8" x14ac:dyDescent="0.25">
      <c r="B7239" s="123" t="s">
        <v>14</v>
      </c>
      <c r="C7239" s="152">
        <f>SUM(C5:C7238)</f>
        <v>11153631</v>
      </c>
      <c r="D7239" s="152">
        <f>SUM(D5:D7238)</f>
        <v>10914282.459999369</v>
      </c>
      <c r="E7239" s="152">
        <f>SUM(E5:E7238)</f>
        <v>239348.53999998808</v>
      </c>
      <c r="F7239" s="112"/>
      <c r="G7239" s="112"/>
      <c r="H7239" s="112"/>
    </row>
  </sheetData>
  <sheetProtection algorithmName="SHA-512" hashValue="6Zo8raDKwfaECjO5s7auOxkQgR4hGuR4CwOc8uyx+AtvMo4SK+jX0aHfLryapD+KnK6ZyitdS3aKKRmQAqKYZA==" saltValue="MiNxJIqZoMyGW7P3TBO/yQ==" spinCount="100000" sheet="1" objects="1" scenarios="1" formatCells="0" formatColumns="0" formatRows="0" insertColumns="0" insertRows="0" insertHyperlinks="0" deleteColumns="0" deleteRows="0" selectLockedCells="1" sort="0" autoFilter="0" pivotTables="0" selectUnlockedCells="1"/>
  <autoFilter ref="B4:H4" xr:uid="{00000000-0001-0000-0A00-000000000000}"/>
  <mergeCells count="1">
    <mergeCell ref="C1:H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1">
    <tabColor rgb="FFD08FE4"/>
  </sheetPr>
  <dimension ref="A1:DZ11790"/>
  <sheetViews>
    <sheetView workbookViewId="0">
      <pane xSplit="1" ySplit="4" topLeftCell="B11776"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78" customWidth="1"/>
    <col min="2" max="2" width="27.5703125" style="175" customWidth="1"/>
    <col min="3" max="3" width="20.5703125" style="176" customWidth="1"/>
    <col min="4" max="4" width="36.42578125" style="177" customWidth="1"/>
    <col min="5" max="16384" width="8.85546875" style="32"/>
  </cols>
  <sheetData>
    <row r="1" spans="1:130" s="80" customFormat="1" ht="48" customHeight="1" x14ac:dyDescent="0.25">
      <c r="A1" s="78"/>
      <c r="B1" s="172"/>
      <c r="C1" s="362" t="s">
        <v>12269</v>
      </c>
      <c r="D1" s="362"/>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8"/>
      <c r="DR1" s="78"/>
      <c r="DS1" s="78"/>
      <c r="DT1" s="78"/>
      <c r="DU1" s="78"/>
      <c r="DV1" s="78"/>
      <c r="DW1" s="78"/>
      <c r="DX1" s="78"/>
      <c r="DY1" s="78"/>
      <c r="DZ1" s="78"/>
    </row>
    <row r="2" spans="1:130" s="84" customFormat="1" ht="13.5" customHeight="1" x14ac:dyDescent="0.2">
      <c r="A2" s="81"/>
      <c r="B2" s="82" t="s">
        <v>1327</v>
      </c>
      <c r="C2" s="196">
        <f>C11789-C11790</f>
        <v>5513964.5400000019</v>
      </c>
      <c r="D2" s="8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row>
    <row r="3" spans="1:130" s="58" customFormat="1" ht="12.75" x14ac:dyDescent="0.2">
      <c r="A3" s="125"/>
      <c r="B3" s="173"/>
      <c r="C3" s="85"/>
      <c r="D3" s="138"/>
      <c r="E3" s="43"/>
      <c r="F3" s="43"/>
      <c r="G3" s="43"/>
      <c r="H3" s="43"/>
      <c r="I3" s="43"/>
      <c r="J3" s="43"/>
      <c r="K3" s="43"/>
      <c r="L3" s="43"/>
      <c r="M3" s="43"/>
      <c r="N3" s="43"/>
      <c r="O3" s="43"/>
      <c r="P3" s="43"/>
      <c r="Q3" s="43"/>
      <c r="R3" s="43"/>
      <c r="S3" s="43"/>
    </row>
    <row r="4" spans="1:130" s="84" customFormat="1" ht="33.75" x14ac:dyDescent="0.2">
      <c r="A4" s="174"/>
      <c r="B4" s="239" t="s">
        <v>2</v>
      </c>
      <c r="C4" s="87" t="s">
        <v>10</v>
      </c>
      <c r="D4" s="86" t="s">
        <v>22</v>
      </c>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row>
    <row r="5" spans="1:130" x14ac:dyDescent="0.25">
      <c r="B5" s="241">
        <v>45078.007523148146</v>
      </c>
      <c r="C5" s="238">
        <v>700</v>
      </c>
      <c r="D5" s="88" t="s">
        <v>2028</v>
      </c>
    </row>
    <row r="6" spans="1:130" x14ac:dyDescent="0.25">
      <c r="B6" s="241">
        <v>45078.004861111112</v>
      </c>
      <c r="C6" s="238">
        <v>50</v>
      </c>
      <c r="D6" s="88" t="s">
        <v>7666</v>
      </c>
    </row>
    <row r="7" spans="1:130" x14ac:dyDescent="0.25">
      <c r="B7" s="241">
        <v>45078.007268518515</v>
      </c>
      <c r="C7" s="238">
        <v>1000</v>
      </c>
      <c r="D7" s="88" t="s">
        <v>534</v>
      </c>
    </row>
    <row r="8" spans="1:130" x14ac:dyDescent="0.25">
      <c r="B8" s="241">
        <v>45078.008877314816</v>
      </c>
      <c r="C8" s="238">
        <v>1000</v>
      </c>
      <c r="D8" s="88" t="s">
        <v>4432</v>
      </c>
    </row>
    <row r="9" spans="1:130" x14ac:dyDescent="0.25">
      <c r="A9" s="79"/>
      <c r="B9" s="241">
        <v>45078.005752314813</v>
      </c>
      <c r="C9" s="238">
        <v>70</v>
      </c>
      <c r="D9" s="88" t="s">
        <v>729</v>
      </c>
    </row>
    <row r="10" spans="1:130" x14ac:dyDescent="0.25">
      <c r="A10" s="79"/>
      <c r="B10" s="241">
        <v>45078.01425925926</v>
      </c>
      <c r="C10" s="238">
        <v>2.02</v>
      </c>
      <c r="D10" s="88" t="s">
        <v>8159</v>
      </c>
    </row>
    <row r="11" spans="1:130" x14ac:dyDescent="0.25">
      <c r="A11" s="79"/>
      <c r="B11" s="241">
        <v>45078.011145833334</v>
      </c>
      <c r="C11" s="238">
        <v>10</v>
      </c>
      <c r="D11" s="88" t="s">
        <v>1743</v>
      </c>
    </row>
    <row r="12" spans="1:130" x14ac:dyDescent="0.25">
      <c r="A12" s="79"/>
      <c r="B12" s="241">
        <v>45078.023368055554</v>
      </c>
      <c r="C12" s="238">
        <v>500</v>
      </c>
      <c r="D12" s="88" t="s">
        <v>4512</v>
      </c>
    </row>
    <row r="13" spans="1:130" x14ac:dyDescent="0.25">
      <c r="A13" s="79"/>
      <c r="B13" s="241">
        <v>45078.040185185186</v>
      </c>
      <c r="C13" s="238">
        <v>1</v>
      </c>
      <c r="D13" s="88" t="s">
        <v>7625</v>
      </c>
    </row>
    <row r="14" spans="1:130" x14ac:dyDescent="0.25">
      <c r="A14" s="79"/>
      <c r="B14" s="241">
        <v>45078.04109953704</v>
      </c>
      <c r="C14" s="238">
        <v>300</v>
      </c>
      <c r="D14" s="88" t="s">
        <v>1796</v>
      </c>
    </row>
    <row r="15" spans="1:130" x14ac:dyDescent="0.25">
      <c r="A15" s="79"/>
      <c r="B15" s="241">
        <v>45078.041122685187</v>
      </c>
      <c r="C15" s="238">
        <v>300</v>
      </c>
      <c r="D15" s="88" t="s">
        <v>7575</v>
      </c>
    </row>
    <row r="16" spans="1:130" x14ac:dyDescent="0.25">
      <c r="A16" s="79"/>
      <c r="B16" s="241">
        <v>45078.037604166668</v>
      </c>
      <c r="C16" s="238">
        <v>60</v>
      </c>
      <c r="D16" s="88" t="s">
        <v>1796</v>
      </c>
    </row>
    <row r="17" spans="1:4" x14ac:dyDescent="0.25">
      <c r="A17" s="79"/>
      <c r="B17" s="241">
        <v>45078.042256944442</v>
      </c>
      <c r="C17" s="238">
        <v>500</v>
      </c>
      <c r="D17" s="88" t="s">
        <v>11411</v>
      </c>
    </row>
    <row r="18" spans="1:4" x14ac:dyDescent="0.25">
      <c r="A18" s="79"/>
      <c r="B18" s="241">
        <v>45078.039178240739</v>
      </c>
      <c r="C18" s="238">
        <v>56</v>
      </c>
      <c r="D18" s="88" t="s">
        <v>7727</v>
      </c>
    </row>
    <row r="19" spans="1:4" x14ac:dyDescent="0.25">
      <c r="A19" s="79"/>
      <c r="B19" s="241">
        <v>45078.030532407407</v>
      </c>
      <c r="C19" s="238">
        <v>57</v>
      </c>
      <c r="D19" s="88" t="s">
        <v>7604</v>
      </c>
    </row>
    <row r="20" spans="1:4" x14ac:dyDescent="0.25">
      <c r="A20" s="79"/>
      <c r="B20" s="241">
        <v>45078.027789351851</v>
      </c>
      <c r="C20" s="238">
        <v>36.6</v>
      </c>
      <c r="D20" s="88" t="s">
        <v>7888</v>
      </c>
    </row>
    <row r="21" spans="1:4" x14ac:dyDescent="0.25">
      <c r="A21" s="79"/>
      <c r="B21" s="241">
        <v>45078.016770833332</v>
      </c>
      <c r="C21" s="238">
        <v>5400</v>
      </c>
      <c r="D21" s="88" t="s">
        <v>1034</v>
      </c>
    </row>
    <row r="22" spans="1:4" x14ac:dyDescent="0.25">
      <c r="A22" s="79"/>
      <c r="B22" s="241">
        <v>45078.026805555557</v>
      </c>
      <c r="C22" s="238">
        <v>50</v>
      </c>
      <c r="D22" s="88" t="s">
        <v>2182</v>
      </c>
    </row>
    <row r="23" spans="1:4" x14ac:dyDescent="0.25">
      <c r="A23" s="79"/>
      <c r="B23" s="241">
        <v>45078.061759259261</v>
      </c>
      <c r="C23" s="238">
        <v>23.44</v>
      </c>
      <c r="D23" s="88" t="s">
        <v>11412</v>
      </c>
    </row>
    <row r="24" spans="1:4" x14ac:dyDescent="0.25">
      <c r="A24" s="79"/>
      <c r="B24" s="241">
        <v>45078.106909722221</v>
      </c>
      <c r="C24" s="238">
        <v>3370</v>
      </c>
      <c r="D24" s="88" t="s">
        <v>2817</v>
      </c>
    </row>
    <row r="25" spans="1:4" x14ac:dyDescent="0.25">
      <c r="A25" s="79"/>
      <c r="B25" s="241">
        <v>45078.114733796298</v>
      </c>
      <c r="C25" s="238">
        <v>146.94</v>
      </c>
      <c r="D25" s="88" t="s">
        <v>529</v>
      </c>
    </row>
    <row r="26" spans="1:4" x14ac:dyDescent="0.25">
      <c r="A26" s="79"/>
      <c r="B26" s="241">
        <v>45078.087719907409</v>
      </c>
      <c r="C26" s="238">
        <v>1000</v>
      </c>
      <c r="D26" s="88" t="s">
        <v>1952</v>
      </c>
    </row>
    <row r="27" spans="1:4" x14ac:dyDescent="0.25">
      <c r="A27" s="79"/>
      <c r="B27" s="241">
        <v>45078.105405092596</v>
      </c>
      <c r="C27" s="238">
        <v>150</v>
      </c>
      <c r="D27" s="88" t="s">
        <v>6914</v>
      </c>
    </row>
    <row r="28" spans="1:4" x14ac:dyDescent="0.25">
      <c r="A28" s="79"/>
      <c r="B28" s="241">
        <v>45078.094965277778</v>
      </c>
      <c r="C28" s="238">
        <v>500</v>
      </c>
      <c r="D28" s="88" t="s">
        <v>3976</v>
      </c>
    </row>
    <row r="29" spans="1:4" x14ac:dyDescent="0.25">
      <c r="A29" s="79"/>
      <c r="B29" s="241">
        <v>45078.093680555554</v>
      </c>
      <c r="C29" s="238">
        <v>56</v>
      </c>
      <c r="D29" s="88" t="s">
        <v>7729</v>
      </c>
    </row>
    <row r="30" spans="1:4" x14ac:dyDescent="0.25">
      <c r="A30" s="79"/>
      <c r="B30" s="241">
        <v>45078.097777777781</v>
      </c>
      <c r="C30" s="238">
        <v>14175</v>
      </c>
      <c r="D30" s="88" t="s">
        <v>74</v>
      </c>
    </row>
    <row r="31" spans="1:4" x14ac:dyDescent="0.25">
      <c r="A31" s="79"/>
      <c r="B31" s="241">
        <v>45078.197291666664</v>
      </c>
      <c r="C31" s="238">
        <v>100</v>
      </c>
      <c r="D31" s="88" t="s">
        <v>755</v>
      </c>
    </row>
    <row r="32" spans="1:4" x14ac:dyDescent="0.25">
      <c r="A32" s="79"/>
      <c r="B32" s="241">
        <v>45078.134618055556</v>
      </c>
      <c r="C32" s="238">
        <v>6</v>
      </c>
      <c r="D32" s="88" t="s">
        <v>1320</v>
      </c>
    </row>
    <row r="33" spans="1:4" x14ac:dyDescent="0.25">
      <c r="A33" s="79"/>
      <c r="B33" s="241">
        <v>45078.292118055557</v>
      </c>
      <c r="C33" s="238">
        <v>1000</v>
      </c>
      <c r="D33" s="88" t="s">
        <v>11413</v>
      </c>
    </row>
    <row r="34" spans="1:4" x14ac:dyDescent="0.25">
      <c r="A34" s="79"/>
      <c r="B34" s="241">
        <v>45078.2809837963</v>
      </c>
      <c r="C34" s="238">
        <v>500</v>
      </c>
      <c r="D34" s="88" t="s">
        <v>5384</v>
      </c>
    </row>
    <row r="35" spans="1:4" x14ac:dyDescent="0.25">
      <c r="A35" s="79"/>
      <c r="B35" s="241">
        <v>45078.289606481485</v>
      </c>
      <c r="C35" s="238">
        <v>3000</v>
      </c>
      <c r="D35" s="88" t="s">
        <v>9715</v>
      </c>
    </row>
    <row r="36" spans="1:4" x14ac:dyDescent="0.25">
      <c r="A36" s="79"/>
      <c r="B36" s="241">
        <v>45078.293020833335</v>
      </c>
      <c r="C36" s="238">
        <v>1</v>
      </c>
      <c r="D36" s="88" t="s">
        <v>312</v>
      </c>
    </row>
    <row r="37" spans="1:4" x14ac:dyDescent="0.25">
      <c r="A37" s="79"/>
      <c r="B37" s="241">
        <v>45078.280023148145</v>
      </c>
      <c r="C37" s="238">
        <v>5.44</v>
      </c>
      <c r="D37" s="88" t="s">
        <v>11414</v>
      </c>
    </row>
    <row r="38" spans="1:4" x14ac:dyDescent="0.25">
      <c r="A38" s="79"/>
      <c r="B38" s="241">
        <v>45078.238194444442</v>
      </c>
      <c r="C38" s="238">
        <v>100</v>
      </c>
      <c r="D38" s="88" t="s">
        <v>109</v>
      </c>
    </row>
    <row r="39" spans="1:4" x14ac:dyDescent="0.25">
      <c r="A39" s="79"/>
      <c r="B39" s="241">
        <v>45078.239074074074</v>
      </c>
      <c r="C39" s="238">
        <v>10</v>
      </c>
      <c r="D39" s="88" t="s">
        <v>707</v>
      </c>
    </row>
    <row r="40" spans="1:4" x14ac:dyDescent="0.25">
      <c r="A40" s="79"/>
      <c r="B40" s="241">
        <v>45078.266203703701</v>
      </c>
      <c r="C40" s="238">
        <v>1000</v>
      </c>
      <c r="D40" s="88" t="s">
        <v>661</v>
      </c>
    </row>
    <row r="41" spans="1:4" x14ac:dyDescent="0.25">
      <c r="A41" s="79"/>
      <c r="B41" s="241">
        <v>45078.239791666667</v>
      </c>
      <c r="C41" s="238">
        <v>777</v>
      </c>
      <c r="D41" s="88" t="s">
        <v>1478</v>
      </c>
    </row>
    <row r="42" spans="1:4" x14ac:dyDescent="0.25">
      <c r="A42" s="79"/>
      <c r="B42" s="241">
        <v>45078.269479166665</v>
      </c>
      <c r="C42" s="238">
        <v>50</v>
      </c>
      <c r="D42" s="88" t="s">
        <v>11415</v>
      </c>
    </row>
    <row r="43" spans="1:4" x14ac:dyDescent="0.25">
      <c r="A43" s="79"/>
      <c r="B43" s="241">
        <v>45078.288877314815</v>
      </c>
      <c r="C43" s="238">
        <v>1000</v>
      </c>
      <c r="D43" s="88" t="s">
        <v>277</v>
      </c>
    </row>
    <row r="44" spans="1:4" x14ac:dyDescent="0.25">
      <c r="A44" s="79"/>
      <c r="B44" s="241">
        <v>45078.231828703705</v>
      </c>
      <c r="C44" s="238">
        <v>1000</v>
      </c>
      <c r="D44" s="88" t="s">
        <v>773</v>
      </c>
    </row>
    <row r="45" spans="1:4" x14ac:dyDescent="0.25">
      <c r="A45" s="79"/>
      <c r="B45" s="241">
        <v>45078.249155092592</v>
      </c>
      <c r="C45" s="238">
        <v>330</v>
      </c>
      <c r="D45" s="88" t="s">
        <v>11416</v>
      </c>
    </row>
    <row r="46" spans="1:4" x14ac:dyDescent="0.25">
      <c r="A46" s="79"/>
      <c r="B46" s="241">
        <v>45078.25540509259</v>
      </c>
      <c r="C46" s="238">
        <v>200</v>
      </c>
      <c r="D46" s="88" t="s">
        <v>6932</v>
      </c>
    </row>
    <row r="47" spans="1:4" x14ac:dyDescent="0.25">
      <c r="A47" s="79"/>
      <c r="B47" s="241">
        <v>45078.273298611108</v>
      </c>
      <c r="C47" s="238">
        <v>1000</v>
      </c>
      <c r="D47" s="88" t="s">
        <v>5434</v>
      </c>
    </row>
    <row r="48" spans="1:4" x14ac:dyDescent="0.25">
      <c r="A48" s="79"/>
      <c r="B48" s="241">
        <v>45078.265162037038</v>
      </c>
      <c r="C48" s="238">
        <v>200</v>
      </c>
      <c r="D48" s="88" t="s">
        <v>2207</v>
      </c>
    </row>
    <row r="49" spans="1:4" x14ac:dyDescent="0.25">
      <c r="A49" s="79"/>
      <c r="B49" s="241">
        <v>45078.279814814814</v>
      </c>
      <c r="C49" s="238">
        <v>1000</v>
      </c>
      <c r="D49" s="88" t="s">
        <v>218</v>
      </c>
    </row>
    <row r="50" spans="1:4" x14ac:dyDescent="0.25">
      <c r="A50" s="79"/>
      <c r="B50" s="241">
        <v>45078.280578703707</v>
      </c>
      <c r="C50" s="238">
        <v>500</v>
      </c>
      <c r="D50" s="88" t="s">
        <v>1790</v>
      </c>
    </row>
    <row r="51" spans="1:4" x14ac:dyDescent="0.25">
      <c r="A51" s="79"/>
      <c r="B51" s="241">
        <v>45078.301435185182</v>
      </c>
      <c r="C51" s="238">
        <v>2.17</v>
      </c>
      <c r="D51" s="88" t="s">
        <v>7722</v>
      </c>
    </row>
    <row r="52" spans="1:4" x14ac:dyDescent="0.25">
      <c r="A52" s="79"/>
      <c r="B52" s="241">
        <v>45078.303576388891</v>
      </c>
      <c r="C52" s="238">
        <v>200</v>
      </c>
      <c r="D52" s="88" t="s">
        <v>9150</v>
      </c>
    </row>
    <row r="53" spans="1:4" x14ac:dyDescent="0.25">
      <c r="A53" s="79"/>
      <c r="B53" s="241">
        <v>45078.332303240742</v>
      </c>
      <c r="C53" s="238">
        <v>500</v>
      </c>
      <c r="D53" s="88" t="s">
        <v>6435</v>
      </c>
    </row>
    <row r="54" spans="1:4" x14ac:dyDescent="0.25">
      <c r="A54" s="79"/>
      <c r="B54" s="241">
        <v>45078.334386574075</v>
      </c>
      <c r="C54" s="238">
        <v>561.36</v>
      </c>
      <c r="D54" s="88" t="s">
        <v>2494</v>
      </c>
    </row>
    <row r="55" spans="1:4" x14ac:dyDescent="0.25">
      <c r="A55" s="79"/>
      <c r="B55" s="241">
        <v>45078.311388888891</v>
      </c>
      <c r="C55" s="238">
        <v>1000</v>
      </c>
      <c r="D55" s="88" t="s">
        <v>999</v>
      </c>
    </row>
    <row r="56" spans="1:4" x14ac:dyDescent="0.25">
      <c r="A56" s="79"/>
      <c r="B56" s="241">
        <v>45078.293310185189</v>
      </c>
      <c r="C56" s="238">
        <v>2</v>
      </c>
      <c r="D56" s="88" t="s">
        <v>312</v>
      </c>
    </row>
    <row r="57" spans="1:4" x14ac:dyDescent="0.25">
      <c r="A57" s="79"/>
      <c r="B57" s="241">
        <v>45078.315868055557</v>
      </c>
      <c r="C57" s="238">
        <v>1000</v>
      </c>
      <c r="D57" s="88" t="s">
        <v>824</v>
      </c>
    </row>
    <row r="58" spans="1:4" x14ac:dyDescent="0.25">
      <c r="A58" s="79"/>
      <c r="B58" s="241">
        <v>45078.313437500001</v>
      </c>
      <c r="C58" s="238">
        <v>100</v>
      </c>
      <c r="D58" s="88" t="s">
        <v>7202</v>
      </c>
    </row>
    <row r="59" spans="1:4" x14ac:dyDescent="0.25">
      <c r="A59" s="79"/>
      <c r="B59" s="241">
        <v>45078.338437500002</v>
      </c>
      <c r="C59" s="238">
        <v>4.18</v>
      </c>
      <c r="D59" s="88" t="s">
        <v>5963</v>
      </c>
    </row>
    <row r="60" spans="1:4" x14ac:dyDescent="0.25">
      <c r="A60" s="79"/>
      <c r="B60" s="241">
        <v>45078.299386574072</v>
      </c>
      <c r="C60" s="238">
        <v>500</v>
      </c>
      <c r="D60" s="88" t="s">
        <v>5401</v>
      </c>
    </row>
    <row r="61" spans="1:4" x14ac:dyDescent="0.25">
      <c r="A61" s="79"/>
      <c r="B61" s="241">
        <v>45078.311608796299</v>
      </c>
      <c r="C61" s="238">
        <v>1000</v>
      </c>
      <c r="D61" s="88" t="s">
        <v>2413</v>
      </c>
    </row>
    <row r="62" spans="1:4" x14ac:dyDescent="0.25">
      <c r="A62" s="79"/>
      <c r="B62" s="241">
        <v>45078.328402777777</v>
      </c>
      <c r="C62" s="238">
        <v>1000</v>
      </c>
      <c r="D62" s="88" t="s">
        <v>410</v>
      </c>
    </row>
    <row r="63" spans="1:4" x14ac:dyDescent="0.25">
      <c r="A63" s="79"/>
      <c r="B63" s="241">
        <v>45078.373344907406</v>
      </c>
      <c r="C63" s="238">
        <v>100</v>
      </c>
      <c r="D63" s="88" t="s">
        <v>11417</v>
      </c>
    </row>
    <row r="64" spans="1:4" x14ac:dyDescent="0.25">
      <c r="A64" s="79"/>
      <c r="B64" s="241">
        <v>45078.370312500003</v>
      </c>
      <c r="C64" s="238">
        <v>54.21</v>
      </c>
      <c r="D64" s="88" t="s">
        <v>7412</v>
      </c>
    </row>
    <row r="65" spans="1:4" x14ac:dyDescent="0.25">
      <c r="A65" s="79"/>
      <c r="B65" s="241">
        <v>45078.359467592592</v>
      </c>
      <c r="C65" s="238">
        <v>500</v>
      </c>
      <c r="D65" s="88" t="s">
        <v>657</v>
      </c>
    </row>
    <row r="66" spans="1:4" x14ac:dyDescent="0.25">
      <c r="A66" s="79"/>
      <c r="B66" s="241">
        <v>45078.355162037034</v>
      </c>
      <c r="C66" s="238">
        <v>500</v>
      </c>
      <c r="D66" s="88" t="s">
        <v>1731</v>
      </c>
    </row>
    <row r="67" spans="1:4" x14ac:dyDescent="0.25">
      <c r="A67" s="79"/>
      <c r="B67" s="241">
        <v>45078.363171296296</v>
      </c>
      <c r="C67" s="238">
        <v>50</v>
      </c>
      <c r="D67" s="88" t="s">
        <v>493</v>
      </c>
    </row>
    <row r="68" spans="1:4" x14ac:dyDescent="0.25">
      <c r="A68" s="79"/>
      <c r="B68" s="241">
        <v>45078.339675925927</v>
      </c>
      <c r="C68" s="238">
        <v>6.31</v>
      </c>
      <c r="D68" s="88" t="s">
        <v>11418</v>
      </c>
    </row>
    <row r="69" spans="1:4" x14ac:dyDescent="0.25">
      <c r="A69" s="79"/>
      <c r="B69" s="241">
        <v>45078.356145833335</v>
      </c>
      <c r="C69" s="238">
        <v>100</v>
      </c>
      <c r="D69" s="88" t="s">
        <v>11419</v>
      </c>
    </row>
    <row r="70" spans="1:4" x14ac:dyDescent="0.25">
      <c r="A70" s="79"/>
      <c r="B70" s="241">
        <v>45078.355381944442</v>
      </c>
      <c r="C70" s="238">
        <v>4.6900000000000004</v>
      </c>
      <c r="D70" s="88" t="s">
        <v>1263</v>
      </c>
    </row>
    <row r="71" spans="1:4" x14ac:dyDescent="0.25">
      <c r="A71" s="79"/>
      <c r="B71" s="241">
        <v>45078.354849537034</v>
      </c>
      <c r="C71" s="238">
        <v>500</v>
      </c>
      <c r="D71" s="88" t="s">
        <v>7453</v>
      </c>
    </row>
    <row r="72" spans="1:4" x14ac:dyDescent="0.25">
      <c r="A72" s="79"/>
      <c r="B72" s="241">
        <v>45078.37164351852</v>
      </c>
      <c r="C72" s="238">
        <v>50</v>
      </c>
      <c r="D72" s="88" t="s">
        <v>4546</v>
      </c>
    </row>
    <row r="73" spans="1:4" x14ac:dyDescent="0.25">
      <c r="A73" s="79"/>
      <c r="B73" s="241">
        <v>45078.349178240744</v>
      </c>
      <c r="C73" s="238">
        <v>1000</v>
      </c>
      <c r="D73" s="88" t="s">
        <v>2707</v>
      </c>
    </row>
    <row r="74" spans="1:4" x14ac:dyDescent="0.25">
      <c r="A74" s="79"/>
      <c r="B74" s="241">
        <v>45078.399953703702</v>
      </c>
      <c r="C74" s="238">
        <v>1000</v>
      </c>
      <c r="D74" s="88" t="s">
        <v>11420</v>
      </c>
    </row>
    <row r="75" spans="1:4" x14ac:dyDescent="0.25">
      <c r="A75" s="79"/>
      <c r="B75" s="241">
        <v>45078.388796296298</v>
      </c>
      <c r="C75" s="238">
        <v>500</v>
      </c>
      <c r="D75" s="88" t="s">
        <v>3979</v>
      </c>
    </row>
    <row r="76" spans="1:4" x14ac:dyDescent="0.25">
      <c r="A76" s="79"/>
      <c r="B76" s="241">
        <v>45078.377962962964</v>
      </c>
      <c r="C76" s="238">
        <v>5000</v>
      </c>
      <c r="D76" s="88" t="s">
        <v>1228</v>
      </c>
    </row>
    <row r="77" spans="1:4" x14ac:dyDescent="0.25">
      <c r="A77" s="79"/>
      <c r="B77" s="241">
        <v>45078.376006944447</v>
      </c>
      <c r="C77" s="238">
        <v>224</v>
      </c>
      <c r="D77" s="88" t="s">
        <v>1635</v>
      </c>
    </row>
    <row r="78" spans="1:4" x14ac:dyDescent="0.25">
      <c r="A78" s="79"/>
      <c r="B78" s="241">
        <v>45078.401030092595</v>
      </c>
      <c r="C78" s="238">
        <v>20</v>
      </c>
      <c r="D78" s="88" t="s">
        <v>55</v>
      </c>
    </row>
    <row r="79" spans="1:4" x14ac:dyDescent="0.25">
      <c r="A79" s="79"/>
      <c r="B79" s="241">
        <v>45078.407384259262</v>
      </c>
      <c r="C79" s="238">
        <v>2</v>
      </c>
      <c r="D79" s="88" t="s">
        <v>235</v>
      </c>
    </row>
    <row r="80" spans="1:4" x14ac:dyDescent="0.25">
      <c r="A80" s="79"/>
      <c r="B80" s="241">
        <v>45078.401689814818</v>
      </c>
      <c r="C80" s="238">
        <v>1000</v>
      </c>
      <c r="D80" s="88" t="s">
        <v>1717</v>
      </c>
    </row>
    <row r="81" spans="1:4" x14ac:dyDescent="0.25">
      <c r="A81" s="79"/>
      <c r="B81" s="241">
        <v>45078.405219907407</v>
      </c>
      <c r="C81" s="238">
        <v>500</v>
      </c>
      <c r="D81" s="88" t="s">
        <v>1229</v>
      </c>
    </row>
    <row r="82" spans="1:4" x14ac:dyDescent="0.25">
      <c r="A82" s="79"/>
      <c r="B82" s="241">
        <v>45078.38208333333</v>
      </c>
      <c r="C82" s="238">
        <v>11.07</v>
      </c>
      <c r="D82" s="88" t="s">
        <v>1172</v>
      </c>
    </row>
    <row r="83" spans="1:4" x14ac:dyDescent="0.25">
      <c r="A83" s="79"/>
      <c r="B83" s="241">
        <v>45078.384259259263</v>
      </c>
      <c r="C83" s="238">
        <v>50</v>
      </c>
      <c r="D83" s="88" t="s">
        <v>6818</v>
      </c>
    </row>
    <row r="84" spans="1:4" x14ac:dyDescent="0.25">
      <c r="A84" s="79"/>
      <c r="B84" s="241">
        <v>45078.423634259256</v>
      </c>
      <c r="C84" s="238">
        <v>750</v>
      </c>
      <c r="D84" s="88" t="s">
        <v>726</v>
      </c>
    </row>
    <row r="85" spans="1:4" x14ac:dyDescent="0.25">
      <c r="A85" s="79"/>
      <c r="B85" s="241">
        <v>45078.424328703702</v>
      </c>
      <c r="C85" s="238">
        <v>10</v>
      </c>
      <c r="D85" s="88" t="s">
        <v>275</v>
      </c>
    </row>
    <row r="86" spans="1:4" x14ac:dyDescent="0.25">
      <c r="A86" s="79"/>
      <c r="B86" s="241">
        <v>45078.427291666667</v>
      </c>
      <c r="C86" s="238">
        <v>1000</v>
      </c>
      <c r="D86" s="88" t="s">
        <v>7078</v>
      </c>
    </row>
    <row r="87" spans="1:4" x14ac:dyDescent="0.25">
      <c r="A87" s="79"/>
      <c r="B87" s="241">
        <v>45078.417361111111</v>
      </c>
      <c r="C87" s="238">
        <v>506</v>
      </c>
      <c r="D87" s="88" t="s">
        <v>1270</v>
      </c>
    </row>
    <row r="88" spans="1:4" x14ac:dyDescent="0.25">
      <c r="A88" s="79"/>
      <c r="B88" s="241">
        <v>45078.423032407409</v>
      </c>
      <c r="C88" s="238">
        <v>300</v>
      </c>
      <c r="D88" s="88" t="s">
        <v>736</v>
      </c>
    </row>
    <row r="89" spans="1:4" x14ac:dyDescent="0.25">
      <c r="A89" s="79"/>
      <c r="B89" s="241">
        <v>45078.423437500001</v>
      </c>
      <c r="C89" s="238">
        <v>30</v>
      </c>
      <c r="D89" s="88" t="s">
        <v>504</v>
      </c>
    </row>
    <row r="90" spans="1:4" x14ac:dyDescent="0.25">
      <c r="A90" s="79"/>
      <c r="B90" s="241">
        <v>45078.418622685182</v>
      </c>
      <c r="C90" s="238">
        <v>100</v>
      </c>
      <c r="D90" s="88" t="s">
        <v>1173</v>
      </c>
    </row>
    <row r="91" spans="1:4" x14ac:dyDescent="0.25">
      <c r="A91" s="79"/>
      <c r="B91" s="241">
        <v>45078.418807870374</v>
      </c>
      <c r="C91" s="238">
        <v>15000</v>
      </c>
      <c r="D91" s="88" t="s">
        <v>430</v>
      </c>
    </row>
    <row r="92" spans="1:4" x14ac:dyDescent="0.25">
      <c r="A92" s="79"/>
      <c r="B92" s="241">
        <v>45078.426701388889</v>
      </c>
      <c r="C92" s="238">
        <v>1000</v>
      </c>
      <c r="D92" s="88" t="s">
        <v>2104</v>
      </c>
    </row>
    <row r="93" spans="1:4" x14ac:dyDescent="0.25">
      <c r="A93" s="79"/>
      <c r="B93" s="241">
        <v>45078.41542824074</v>
      </c>
      <c r="C93" s="238">
        <v>200</v>
      </c>
      <c r="D93" s="88" t="s">
        <v>6462</v>
      </c>
    </row>
    <row r="94" spans="1:4" x14ac:dyDescent="0.25">
      <c r="A94" s="79"/>
      <c r="B94" s="241">
        <v>45078.426435185182</v>
      </c>
      <c r="C94" s="238">
        <v>10</v>
      </c>
      <c r="D94" s="88" t="s">
        <v>92</v>
      </c>
    </row>
    <row r="95" spans="1:4" x14ac:dyDescent="0.25">
      <c r="A95" s="79"/>
      <c r="B95" s="241">
        <v>45078.411909722221</v>
      </c>
      <c r="C95" s="238">
        <v>95</v>
      </c>
      <c r="D95" s="88" t="s">
        <v>1143</v>
      </c>
    </row>
    <row r="96" spans="1:4" x14ac:dyDescent="0.25">
      <c r="A96" s="79"/>
      <c r="B96" s="241">
        <v>45078.427534722221</v>
      </c>
      <c r="C96" s="238">
        <v>200</v>
      </c>
      <c r="D96" s="88" t="s">
        <v>11421</v>
      </c>
    </row>
    <row r="97" spans="1:4" x14ac:dyDescent="0.25">
      <c r="A97" s="79"/>
      <c r="B97" s="241">
        <v>45078.419791666667</v>
      </c>
      <c r="C97" s="238">
        <v>100</v>
      </c>
      <c r="D97" s="88" t="s">
        <v>715</v>
      </c>
    </row>
    <row r="98" spans="1:4" x14ac:dyDescent="0.25">
      <c r="A98" s="79"/>
      <c r="B98" s="241">
        <v>45078.421805555554</v>
      </c>
      <c r="C98" s="238">
        <v>200</v>
      </c>
      <c r="D98" s="88" t="s">
        <v>369</v>
      </c>
    </row>
    <row r="99" spans="1:4" x14ac:dyDescent="0.25">
      <c r="A99" s="79"/>
      <c r="B99" s="241">
        <v>45078.422546296293</v>
      </c>
      <c r="C99" s="238">
        <v>3000</v>
      </c>
      <c r="D99" s="88" t="s">
        <v>1184</v>
      </c>
    </row>
    <row r="100" spans="1:4" x14ac:dyDescent="0.25">
      <c r="A100" s="79"/>
      <c r="B100" s="241">
        <v>45078.438969907409</v>
      </c>
      <c r="C100" s="238">
        <v>500</v>
      </c>
      <c r="D100" s="88" t="s">
        <v>1938</v>
      </c>
    </row>
    <row r="101" spans="1:4" x14ac:dyDescent="0.25">
      <c r="A101" s="79"/>
      <c r="B101" s="241">
        <v>45078.423321759263</v>
      </c>
      <c r="C101" s="238">
        <v>48.59</v>
      </c>
      <c r="D101" s="88" t="s">
        <v>4215</v>
      </c>
    </row>
    <row r="102" spans="1:4" x14ac:dyDescent="0.25">
      <c r="A102" s="79"/>
      <c r="B102" s="241">
        <v>45078.43922453704</v>
      </c>
      <c r="C102" s="238">
        <v>22</v>
      </c>
      <c r="D102" s="88" t="s">
        <v>1239</v>
      </c>
    </row>
    <row r="103" spans="1:4" x14ac:dyDescent="0.25">
      <c r="A103" s="79"/>
      <c r="B103" s="241">
        <v>45078.439375000002</v>
      </c>
      <c r="C103" s="238">
        <v>150</v>
      </c>
      <c r="D103" s="88" t="s">
        <v>713</v>
      </c>
    </row>
    <row r="104" spans="1:4" x14ac:dyDescent="0.25">
      <c r="A104" s="79"/>
      <c r="B104" s="241">
        <v>45078.413055555553</v>
      </c>
      <c r="C104" s="238">
        <v>10</v>
      </c>
      <c r="D104" s="88" t="s">
        <v>606</v>
      </c>
    </row>
    <row r="105" spans="1:4" x14ac:dyDescent="0.25">
      <c r="A105" s="79"/>
      <c r="B105" s="241">
        <v>45078.425717592596</v>
      </c>
      <c r="C105" s="238">
        <v>500</v>
      </c>
      <c r="D105" s="88" t="s">
        <v>1576</v>
      </c>
    </row>
    <row r="106" spans="1:4" x14ac:dyDescent="0.25">
      <c r="A106" s="79"/>
      <c r="B106" s="241">
        <v>45078.425833333335</v>
      </c>
      <c r="C106" s="238">
        <v>500</v>
      </c>
      <c r="D106" s="88" t="s">
        <v>11422</v>
      </c>
    </row>
    <row r="107" spans="1:4" x14ac:dyDescent="0.25">
      <c r="A107" s="79"/>
      <c r="B107" s="241">
        <v>45078.429108796299</v>
      </c>
      <c r="C107" s="238">
        <v>100</v>
      </c>
      <c r="D107" s="88" t="s">
        <v>212</v>
      </c>
    </row>
    <row r="108" spans="1:4" x14ac:dyDescent="0.25">
      <c r="A108" s="79"/>
      <c r="B108" s="241">
        <v>45078.427118055559</v>
      </c>
      <c r="C108" s="238">
        <v>2000</v>
      </c>
      <c r="D108" s="88" t="s">
        <v>632</v>
      </c>
    </row>
    <row r="109" spans="1:4" x14ac:dyDescent="0.25">
      <c r="A109" s="79"/>
      <c r="B109" s="241">
        <v>45078.434560185182</v>
      </c>
      <c r="C109" s="238">
        <v>1000</v>
      </c>
      <c r="D109" s="88" t="s">
        <v>373</v>
      </c>
    </row>
    <row r="110" spans="1:4" x14ac:dyDescent="0.25">
      <c r="A110" s="79"/>
      <c r="B110" s="241">
        <v>45078.434652777774</v>
      </c>
      <c r="C110" s="238">
        <v>1000</v>
      </c>
      <c r="D110" s="88" t="s">
        <v>1471</v>
      </c>
    </row>
    <row r="111" spans="1:4" x14ac:dyDescent="0.25">
      <c r="A111" s="79"/>
      <c r="B111" s="241">
        <v>45078.430891203701</v>
      </c>
      <c r="C111" s="238">
        <v>1000</v>
      </c>
      <c r="D111" s="88" t="s">
        <v>2744</v>
      </c>
    </row>
    <row r="112" spans="1:4" x14ac:dyDescent="0.25">
      <c r="A112" s="79"/>
      <c r="B112" s="241">
        <v>45078.433321759258</v>
      </c>
      <c r="C112" s="238">
        <v>10</v>
      </c>
      <c r="D112" s="88" t="s">
        <v>208</v>
      </c>
    </row>
    <row r="113" spans="1:4" x14ac:dyDescent="0.25">
      <c r="A113" s="79"/>
      <c r="B113" s="241">
        <v>45078.416331018518</v>
      </c>
      <c r="C113" s="238">
        <v>116</v>
      </c>
      <c r="D113" s="88" t="s">
        <v>2785</v>
      </c>
    </row>
    <row r="114" spans="1:4" x14ac:dyDescent="0.25">
      <c r="A114" s="79"/>
      <c r="B114" s="241">
        <v>45078.437337962961</v>
      </c>
      <c r="C114" s="238">
        <v>1</v>
      </c>
      <c r="D114" s="88" t="s">
        <v>1852</v>
      </c>
    </row>
    <row r="115" spans="1:4" x14ac:dyDescent="0.25">
      <c r="A115" s="79"/>
      <c r="B115" s="241">
        <v>45078.425023148149</v>
      </c>
      <c r="C115" s="238">
        <v>50</v>
      </c>
      <c r="D115" s="88" t="s">
        <v>2812</v>
      </c>
    </row>
    <row r="116" spans="1:4" x14ac:dyDescent="0.25">
      <c r="A116" s="79"/>
      <c r="B116" s="241">
        <v>45078.430601851855</v>
      </c>
      <c r="C116" s="238">
        <v>100</v>
      </c>
      <c r="D116" s="88" t="s">
        <v>526</v>
      </c>
    </row>
    <row r="117" spans="1:4" x14ac:dyDescent="0.25">
      <c r="A117" s="79"/>
      <c r="B117" s="241">
        <v>45078.433923611112</v>
      </c>
      <c r="C117" s="238">
        <v>500</v>
      </c>
      <c r="D117" s="88" t="s">
        <v>480</v>
      </c>
    </row>
    <row r="118" spans="1:4" x14ac:dyDescent="0.25">
      <c r="A118" s="79"/>
      <c r="B118" s="241">
        <v>45078.443414351852</v>
      </c>
      <c r="C118" s="238">
        <v>100</v>
      </c>
      <c r="D118" s="88" t="s">
        <v>966</v>
      </c>
    </row>
    <row r="119" spans="1:4" x14ac:dyDescent="0.25">
      <c r="A119" s="79"/>
      <c r="B119" s="241">
        <v>45078.438784722224</v>
      </c>
      <c r="C119" s="238">
        <v>100</v>
      </c>
      <c r="D119" s="88" t="s">
        <v>733</v>
      </c>
    </row>
    <row r="120" spans="1:4" x14ac:dyDescent="0.25">
      <c r="A120" s="79"/>
      <c r="B120" s="241">
        <v>45078.443495370368</v>
      </c>
      <c r="C120" s="238">
        <v>200</v>
      </c>
      <c r="D120" s="88" t="s">
        <v>4435</v>
      </c>
    </row>
    <row r="121" spans="1:4" x14ac:dyDescent="0.25">
      <c r="A121" s="79"/>
      <c r="B121" s="241">
        <v>45078.42423611111</v>
      </c>
      <c r="C121" s="238">
        <v>300</v>
      </c>
      <c r="D121" s="88" t="s">
        <v>507</v>
      </c>
    </row>
    <row r="122" spans="1:4" x14ac:dyDescent="0.25">
      <c r="A122" s="79"/>
      <c r="B122" s="241">
        <v>45078.443599537037</v>
      </c>
      <c r="C122" s="238">
        <v>10</v>
      </c>
      <c r="D122" s="88" t="s">
        <v>1969</v>
      </c>
    </row>
    <row r="123" spans="1:4" x14ac:dyDescent="0.25">
      <c r="A123" s="79"/>
      <c r="B123" s="241">
        <v>45078.440104166664</v>
      </c>
      <c r="C123" s="238">
        <v>200</v>
      </c>
      <c r="D123" s="88" t="s">
        <v>855</v>
      </c>
    </row>
    <row r="124" spans="1:4" x14ac:dyDescent="0.25">
      <c r="A124" s="79"/>
      <c r="B124" s="241">
        <v>45078.465115740742</v>
      </c>
      <c r="C124" s="238">
        <v>1000</v>
      </c>
      <c r="D124" s="88" t="s">
        <v>141</v>
      </c>
    </row>
    <row r="125" spans="1:4" x14ac:dyDescent="0.25">
      <c r="A125" s="79"/>
      <c r="B125" s="241">
        <v>45078.465312499997</v>
      </c>
      <c r="C125" s="238">
        <v>500</v>
      </c>
      <c r="D125" s="88" t="s">
        <v>135</v>
      </c>
    </row>
    <row r="126" spans="1:4" x14ac:dyDescent="0.25">
      <c r="A126" s="79"/>
      <c r="B126" s="241">
        <v>45078.453055555554</v>
      </c>
      <c r="C126" s="238">
        <v>500</v>
      </c>
      <c r="D126" s="88" t="s">
        <v>11378</v>
      </c>
    </row>
    <row r="127" spans="1:4" x14ac:dyDescent="0.25">
      <c r="A127" s="79"/>
      <c r="B127" s="241">
        <v>45078.459351851852</v>
      </c>
      <c r="C127" s="238">
        <v>1000</v>
      </c>
      <c r="D127" s="88" t="s">
        <v>434</v>
      </c>
    </row>
    <row r="128" spans="1:4" x14ac:dyDescent="0.25">
      <c r="A128" s="79"/>
      <c r="B128" s="241">
        <v>45078.471087962964</v>
      </c>
      <c r="C128" s="238">
        <v>5000</v>
      </c>
      <c r="D128" s="88" t="s">
        <v>133</v>
      </c>
    </row>
    <row r="129" spans="1:4" x14ac:dyDescent="0.25">
      <c r="A129" s="79"/>
      <c r="B129" s="241">
        <v>45078.471215277779</v>
      </c>
      <c r="C129" s="238">
        <v>15000</v>
      </c>
      <c r="D129" s="88" t="s">
        <v>133</v>
      </c>
    </row>
    <row r="130" spans="1:4" x14ac:dyDescent="0.25">
      <c r="A130" s="79"/>
      <c r="B130" s="241">
        <v>45078.446701388886</v>
      </c>
      <c r="C130" s="238">
        <v>50</v>
      </c>
      <c r="D130" s="88" t="s">
        <v>579</v>
      </c>
    </row>
    <row r="131" spans="1:4" x14ac:dyDescent="0.25">
      <c r="A131" s="79"/>
      <c r="B131" s="241">
        <v>45078.466817129629</v>
      </c>
      <c r="C131" s="238">
        <v>10</v>
      </c>
      <c r="D131" s="88" t="s">
        <v>11423</v>
      </c>
    </row>
    <row r="132" spans="1:4" x14ac:dyDescent="0.25">
      <c r="A132" s="79"/>
      <c r="B132" s="241">
        <v>45078.444699074076</v>
      </c>
      <c r="C132" s="238">
        <v>45</v>
      </c>
      <c r="D132" s="88" t="s">
        <v>2073</v>
      </c>
    </row>
    <row r="133" spans="1:4" x14ac:dyDescent="0.25">
      <c r="A133" s="79"/>
      <c r="B133" s="241">
        <v>45078.463923611111</v>
      </c>
      <c r="C133" s="238">
        <v>150</v>
      </c>
      <c r="D133" s="88" t="s">
        <v>734</v>
      </c>
    </row>
    <row r="134" spans="1:4" x14ac:dyDescent="0.25">
      <c r="A134" s="79"/>
      <c r="B134" s="241">
        <v>45078.446342592593</v>
      </c>
      <c r="C134" s="238">
        <v>1000</v>
      </c>
      <c r="D134" s="88" t="s">
        <v>5060</v>
      </c>
    </row>
    <row r="135" spans="1:4" x14ac:dyDescent="0.25">
      <c r="A135" s="79"/>
      <c r="B135" s="241">
        <v>45078.447094907409</v>
      </c>
      <c r="C135" s="238">
        <v>555</v>
      </c>
      <c r="D135" s="88" t="s">
        <v>40</v>
      </c>
    </row>
    <row r="136" spans="1:4" x14ac:dyDescent="0.25">
      <c r="A136" s="79"/>
      <c r="B136" s="241">
        <v>45078.447395833333</v>
      </c>
      <c r="C136" s="238">
        <v>1000</v>
      </c>
      <c r="D136" s="88" t="s">
        <v>1616</v>
      </c>
    </row>
    <row r="137" spans="1:4" x14ac:dyDescent="0.25">
      <c r="A137" s="79"/>
      <c r="B137" s="241">
        <v>45078.470381944448</v>
      </c>
      <c r="C137" s="238">
        <v>1000</v>
      </c>
      <c r="D137" s="88" t="s">
        <v>7125</v>
      </c>
    </row>
    <row r="138" spans="1:4" x14ac:dyDescent="0.25">
      <c r="A138" s="79"/>
      <c r="B138" s="241">
        <v>45078.450613425928</v>
      </c>
      <c r="C138" s="238">
        <v>50</v>
      </c>
      <c r="D138" s="88" t="s">
        <v>724</v>
      </c>
    </row>
    <row r="139" spans="1:4" x14ac:dyDescent="0.25">
      <c r="A139" s="79"/>
      <c r="B139" s="241">
        <v>45078.455833333333</v>
      </c>
      <c r="C139" s="238">
        <v>500</v>
      </c>
      <c r="D139" s="88" t="s">
        <v>9406</v>
      </c>
    </row>
    <row r="140" spans="1:4" x14ac:dyDescent="0.25">
      <c r="A140" s="79"/>
      <c r="B140" s="241">
        <v>45078.451458333337</v>
      </c>
      <c r="C140" s="238">
        <v>50</v>
      </c>
      <c r="D140" s="88" t="s">
        <v>683</v>
      </c>
    </row>
    <row r="141" spans="1:4" x14ac:dyDescent="0.25">
      <c r="A141" s="79"/>
      <c r="B141" s="241">
        <v>45078.465509259258</v>
      </c>
      <c r="C141" s="238">
        <v>100</v>
      </c>
      <c r="D141" s="88" t="s">
        <v>409</v>
      </c>
    </row>
    <row r="142" spans="1:4" x14ac:dyDescent="0.25">
      <c r="A142" s="79"/>
      <c r="B142" s="241">
        <v>45078.47351851852</v>
      </c>
      <c r="C142" s="238">
        <v>700</v>
      </c>
      <c r="D142" s="88" t="s">
        <v>731</v>
      </c>
    </row>
    <row r="143" spans="1:4" x14ac:dyDescent="0.25">
      <c r="A143" s="79"/>
      <c r="B143" s="241">
        <v>45078.466203703705</v>
      </c>
      <c r="C143" s="238">
        <v>50</v>
      </c>
      <c r="D143" s="88" t="s">
        <v>471</v>
      </c>
    </row>
    <row r="144" spans="1:4" x14ac:dyDescent="0.25">
      <c r="A144" s="79"/>
      <c r="B144" s="241">
        <v>45078.475381944445</v>
      </c>
      <c r="C144" s="238">
        <v>500</v>
      </c>
      <c r="D144" s="88" t="s">
        <v>889</v>
      </c>
    </row>
    <row r="145" spans="1:4" x14ac:dyDescent="0.25">
      <c r="A145" s="79"/>
      <c r="B145" s="241">
        <v>45078.467662037037</v>
      </c>
      <c r="C145" s="238">
        <v>100</v>
      </c>
      <c r="D145" s="88" t="s">
        <v>11424</v>
      </c>
    </row>
    <row r="146" spans="1:4" x14ac:dyDescent="0.25">
      <c r="A146" s="79"/>
      <c r="B146" s="241">
        <v>45078.467962962961</v>
      </c>
      <c r="C146" s="238">
        <v>300</v>
      </c>
      <c r="D146" s="88" t="s">
        <v>585</v>
      </c>
    </row>
    <row r="147" spans="1:4" x14ac:dyDescent="0.25">
      <c r="A147" s="79"/>
      <c r="B147" s="241">
        <v>45078.473310185182</v>
      </c>
      <c r="C147" s="238">
        <v>1000</v>
      </c>
      <c r="D147" s="88" t="s">
        <v>938</v>
      </c>
    </row>
    <row r="148" spans="1:4" x14ac:dyDescent="0.25">
      <c r="A148" s="79"/>
      <c r="B148" s="241">
        <v>45078.4684375</v>
      </c>
      <c r="C148" s="238">
        <v>1000</v>
      </c>
      <c r="D148" s="88" t="s">
        <v>11425</v>
      </c>
    </row>
    <row r="149" spans="1:4" x14ac:dyDescent="0.25">
      <c r="A149" s="79"/>
      <c r="B149" s="241">
        <v>45078.451817129629</v>
      </c>
      <c r="C149" s="238">
        <v>400</v>
      </c>
      <c r="D149" s="88" t="s">
        <v>432</v>
      </c>
    </row>
    <row r="150" spans="1:4" x14ac:dyDescent="0.25">
      <c r="A150" s="79"/>
      <c r="B150" s="241">
        <v>45078.454247685186</v>
      </c>
      <c r="C150" s="238">
        <v>70.540000000000006</v>
      </c>
      <c r="D150" s="88" t="s">
        <v>869</v>
      </c>
    </row>
    <row r="151" spans="1:4" x14ac:dyDescent="0.25">
      <c r="A151" s="79"/>
      <c r="B151" s="241">
        <v>45078.459421296298</v>
      </c>
      <c r="C151" s="238">
        <v>100</v>
      </c>
      <c r="D151" s="88" t="s">
        <v>737</v>
      </c>
    </row>
    <row r="152" spans="1:4" x14ac:dyDescent="0.25">
      <c r="A152" s="79"/>
      <c r="B152" s="241">
        <v>45078.459456018521</v>
      </c>
      <c r="C152" s="238">
        <v>100</v>
      </c>
      <c r="D152" s="88" t="s">
        <v>729</v>
      </c>
    </row>
    <row r="153" spans="1:4" x14ac:dyDescent="0.25">
      <c r="A153" s="79"/>
      <c r="B153" s="241">
        <v>45078.460474537038</v>
      </c>
      <c r="C153" s="238">
        <v>500</v>
      </c>
      <c r="D153" s="88" t="s">
        <v>1901</v>
      </c>
    </row>
    <row r="154" spans="1:4" x14ac:dyDescent="0.25">
      <c r="A154" s="79"/>
      <c r="B154" s="241">
        <v>45078.462523148148</v>
      </c>
      <c r="C154" s="238">
        <v>300</v>
      </c>
      <c r="D154" s="88" t="s">
        <v>7650</v>
      </c>
    </row>
    <row r="155" spans="1:4" x14ac:dyDescent="0.25">
      <c r="A155" s="79"/>
      <c r="B155" s="241">
        <v>45078.456400462965</v>
      </c>
      <c r="C155" s="238">
        <v>500</v>
      </c>
      <c r="D155" s="88" t="s">
        <v>9301</v>
      </c>
    </row>
    <row r="156" spans="1:4" x14ac:dyDescent="0.25">
      <c r="A156" s="79"/>
      <c r="B156" s="241">
        <v>45078.449930555558</v>
      </c>
      <c r="C156" s="238">
        <v>1000</v>
      </c>
      <c r="D156" s="88" t="s">
        <v>1023</v>
      </c>
    </row>
    <row r="157" spans="1:4" x14ac:dyDescent="0.25">
      <c r="A157" s="79"/>
      <c r="B157" s="241">
        <v>45078.472546296296</v>
      </c>
      <c r="C157" s="238">
        <v>54.03</v>
      </c>
      <c r="D157" s="88" t="s">
        <v>782</v>
      </c>
    </row>
    <row r="158" spans="1:4" x14ac:dyDescent="0.25">
      <c r="A158" s="79"/>
      <c r="B158" s="241">
        <v>45078.465104166666</v>
      </c>
      <c r="C158" s="238">
        <v>500</v>
      </c>
      <c r="D158" s="88" t="s">
        <v>11426</v>
      </c>
    </row>
    <row r="159" spans="1:4" x14ac:dyDescent="0.25">
      <c r="A159" s="79"/>
      <c r="B159" s="241">
        <v>45078.477129629631</v>
      </c>
      <c r="C159" s="238">
        <v>43.25</v>
      </c>
      <c r="D159" s="88" t="s">
        <v>11427</v>
      </c>
    </row>
    <row r="160" spans="1:4" x14ac:dyDescent="0.25">
      <c r="A160" s="79"/>
      <c r="B160" s="241">
        <v>45078.466608796298</v>
      </c>
      <c r="C160" s="238">
        <v>1000</v>
      </c>
      <c r="D160" s="88" t="s">
        <v>11428</v>
      </c>
    </row>
    <row r="161" spans="1:4" x14ac:dyDescent="0.25">
      <c r="A161" s="79"/>
      <c r="B161" s="241">
        <v>45078.468692129631</v>
      </c>
      <c r="C161" s="238">
        <v>100</v>
      </c>
      <c r="D161" s="88" t="s">
        <v>11429</v>
      </c>
    </row>
    <row r="162" spans="1:4" x14ac:dyDescent="0.25">
      <c r="A162" s="79"/>
      <c r="B162" s="241">
        <v>45078.460219907407</v>
      </c>
      <c r="C162" s="238">
        <v>300</v>
      </c>
      <c r="D162" s="88" t="s">
        <v>11367</v>
      </c>
    </row>
    <row r="163" spans="1:4" x14ac:dyDescent="0.25">
      <c r="A163" s="79"/>
      <c r="B163" s="241">
        <v>45078.451307870368</v>
      </c>
      <c r="C163" s="238">
        <v>400</v>
      </c>
      <c r="D163" s="88" t="s">
        <v>474</v>
      </c>
    </row>
    <row r="164" spans="1:4" x14ac:dyDescent="0.25">
      <c r="A164" s="79"/>
      <c r="B164" s="241">
        <v>45078.503067129626</v>
      </c>
      <c r="C164" s="238">
        <v>100</v>
      </c>
      <c r="D164" s="88" t="s">
        <v>1222</v>
      </c>
    </row>
    <row r="165" spans="1:4" x14ac:dyDescent="0.25">
      <c r="A165" s="79"/>
      <c r="B165" s="241">
        <v>45078.497812499998</v>
      </c>
      <c r="C165" s="238">
        <v>50</v>
      </c>
      <c r="D165" s="88" t="s">
        <v>1749</v>
      </c>
    </row>
    <row r="166" spans="1:4" x14ac:dyDescent="0.25">
      <c r="A166" s="79"/>
      <c r="B166" s="241">
        <v>45078.506377314814</v>
      </c>
      <c r="C166" s="238">
        <v>150</v>
      </c>
      <c r="D166" s="88" t="s">
        <v>2082</v>
      </c>
    </row>
    <row r="167" spans="1:4" x14ac:dyDescent="0.25">
      <c r="A167" s="79"/>
      <c r="B167" s="241">
        <v>45078.49795138889</v>
      </c>
      <c r="C167" s="238">
        <v>5000</v>
      </c>
      <c r="D167" s="88" t="s">
        <v>318</v>
      </c>
    </row>
    <row r="168" spans="1:4" x14ac:dyDescent="0.25">
      <c r="A168" s="79"/>
      <c r="B168" s="241">
        <v>45078.510069444441</v>
      </c>
      <c r="C168" s="238">
        <v>100</v>
      </c>
      <c r="D168" s="88" t="s">
        <v>2117</v>
      </c>
    </row>
    <row r="169" spans="1:4" x14ac:dyDescent="0.25">
      <c r="A169" s="79"/>
      <c r="B169" s="241">
        <v>45078.510081018518</v>
      </c>
      <c r="C169" s="238">
        <v>1000</v>
      </c>
      <c r="D169" s="88" t="s">
        <v>106</v>
      </c>
    </row>
    <row r="170" spans="1:4" x14ac:dyDescent="0.25">
      <c r="A170" s="79"/>
      <c r="B170" s="241">
        <v>45078.487546296295</v>
      </c>
      <c r="C170" s="238">
        <v>100</v>
      </c>
      <c r="D170" s="88" t="s">
        <v>11430</v>
      </c>
    </row>
    <row r="171" spans="1:4" x14ac:dyDescent="0.25">
      <c r="A171" s="79"/>
      <c r="B171" s="241">
        <v>45078.487951388888</v>
      </c>
      <c r="C171" s="238">
        <v>500</v>
      </c>
      <c r="D171" s="88" t="s">
        <v>721</v>
      </c>
    </row>
    <row r="172" spans="1:4" x14ac:dyDescent="0.25">
      <c r="A172" s="79"/>
      <c r="B172" s="241">
        <v>45078.497465277775</v>
      </c>
      <c r="C172" s="238">
        <v>30</v>
      </c>
      <c r="D172" s="88" t="s">
        <v>186</v>
      </c>
    </row>
    <row r="173" spans="1:4" x14ac:dyDescent="0.25">
      <c r="A173" s="79"/>
      <c r="B173" s="241">
        <v>45078.493692129632</v>
      </c>
      <c r="C173" s="238">
        <v>500</v>
      </c>
      <c r="D173" s="88" t="s">
        <v>713</v>
      </c>
    </row>
    <row r="174" spans="1:4" x14ac:dyDescent="0.25">
      <c r="A174" s="79"/>
      <c r="B174" s="241">
        <v>45078.493993055556</v>
      </c>
      <c r="C174" s="238">
        <v>2600</v>
      </c>
      <c r="D174" s="88" t="s">
        <v>598</v>
      </c>
    </row>
    <row r="175" spans="1:4" x14ac:dyDescent="0.25">
      <c r="A175" s="79"/>
      <c r="B175" s="241">
        <v>45078.479432870372</v>
      </c>
      <c r="C175" s="238">
        <v>3.82</v>
      </c>
      <c r="D175" s="88" t="s">
        <v>11431</v>
      </c>
    </row>
    <row r="176" spans="1:4" x14ac:dyDescent="0.25">
      <c r="A176" s="79"/>
      <c r="B176" s="241">
        <v>45078.504814814813</v>
      </c>
      <c r="C176" s="238">
        <v>500</v>
      </c>
      <c r="D176" s="88" t="s">
        <v>179</v>
      </c>
    </row>
    <row r="177" spans="1:4" x14ac:dyDescent="0.25">
      <c r="A177" s="79"/>
      <c r="B177" s="241">
        <v>45078.501932870371</v>
      </c>
      <c r="C177" s="238">
        <v>250</v>
      </c>
      <c r="D177" s="88" t="s">
        <v>283</v>
      </c>
    </row>
    <row r="178" spans="1:4" x14ac:dyDescent="0.25">
      <c r="A178" s="79"/>
      <c r="B178" s="241">
        <v>45078.487905092596</v>
      </c>
      <c r="C178" s="238">
        <v>1000</v>
      </c>
      <c r="D178" s="88" t="s">
        <v>88</v>
      </c>
    </row>
    <row r="179" spans="1:4" x14ac:dyDescent="0.25">
      <c r="A179" s="79"/>
      <c r="B179" s="241">
        <v>45078.480034722219</v>
      </c>
      <c r="C179" s="238">
        <v>1000</v>
      </c>
      <c r="D179" s="88" t="s">
        <v>2751</v>
      </c>
    </row>
    <row r="180" spans="1:4" x14ac:dyDescent="0.25">
      <c r="A180" s="79"/>
      <c r="B180" s="241">
        <v>45078.481319444443</v>
      </c>
      <c r="C180" s="238">
        <v>2000</v>
      </c>
      <c r="D180" s="88" t="s">
        <v>8214</v>
      </c>
    </row>
    <row r="181" spans="1:4" x14ac:dyDescent="0.25">
      <c r="A181" s="79"/>
      <c r="B181" s="241">
        <v>45078.510104166664</v>
      </c>
      <c r="C181" s="238">
        <v>250</v>
      </c>
      <c r="D181" s="88" t="s">
        <v>709</v>
      </c>
    </row>
    <row r="182" spans="1:4" x14ac:dyDescent="0.25">
      <c r="A182" s="79"/>
      <c r="B182" s="241">
        <v>45078.499918981484</v>
      </c>
      <c r="C182" s="238">
        <v>41.61</v>
      </c>
      <c r="D182" s="88" t="s">
        <v>8105</v>
      </c>
    </row>
    <row r="183" spans="1:4" x14ac:dyDescent="0.25">
      <c r="A183" s="79"/>
      <c r="B183" s="241">
        <v>45078.489571759259</v>
      </c>
      <c r="C183" s="238">
        <v>200</v>
      </c>
      <c r="D183" s="88" t="s">
        <v>348</v>
      </c>
    </row>
    <row r="184" spans="1:4" x14ac:dyDescent="0.25">
      <c r="A184" s="79"/>
      <c r="B184" s="241">
        <v>45078.485289351855</v>
      </c>
      <c r="C184" s="238">
        <v>500</v>
      </c>
      <c r="D184" s="88" t="s">
        <v>65</v>
      </c>
    </row>
    <row r="185" spans="1:4" x14ac:dyDescent="0.25">
      <c r="A185" s="79"/>
      <c r="B185" s="241">
        <v>45078.479502314818</v>
      </c>
      <c r="C185" s="238">
        <v>200</v>
      </c>
      <c r="D185" s="88" t="s">
        <v>11432</v>
      </c>
    </row>
    <row r="186" spans="1:4" x14ac:dyDescent="0.25">
      <c r="A186" s="79"/>
      <c r="B186" s="241">
        <v>45078.492731481485</v>
      </c>
      <c r="C186" s="238">
        <v>500</v>
      </c>
      <c r="D186" s="88" t="s">
        <v>11433</v>
      </c>
    </row>
    <row r="187" spans="1:4" x14ac:dyDescent="0.25">
      <c r="A187" s="79"/>
      <c r="B187" s="241">
        <v>45078.502210648148</v>
      </c>
      <c r="C187" s="238">
        <v>500</v>
      </c>
      <c r="D187" s="88" t="s">
        <v>714</v>
      </c>
    </row>
    <row r="188" spans="1:4" x14ac:dyDescent="0.25">
      <c r="A188" s="79"/>
      <c r="B188" s="241">
        <v>45078.485532407409</v>
      </c>
      <c r="C188" s="238">
        <v>250</v>
      </c>
      <c r="D188" s="88" t="s">
        <v>1481</v>
      </c>
    </row>
    <row r="189" spans="1:4" x14ac:dyDescent="0.25">
      <c r="A189" s="79"/>
      <c r="B189" s="241">
        <v>45078.485706018517</v>
      </c>
      <c r="C189" s="238">
        <v>100</v>
      </c>
      <c r="D189" s="88" t="s">
        <v>1903</v>
      </c>
    </row>
    <row r="190" spans="1:4" x14ac:dyDescent="0.25">
      <c r="A190" s="79"/>
      <c r="B190" s="241">
        <v>45078.501493055555</v>
      </c>
      <c r="C190" s="238">
        <v>100</v>
      </c>
      <c r="D190" s="88" t="s">
        <v>310</v>
      </c>
    </row>
    <row r="191" spans="1:4" x14ac:dyDescent="0.25">
      <c r="A191" s="79"/>
      <c r="B191" s="241">
        <v>45078.496724537035</v>
      </c>
      <c r="C191" s="238">
        <v>100</v>
      </c>
      <c r="D191" s="88" t="s">
        <v>516</v>
      </c>
    </row>
    <row r="192" spans="1:4" x14ac:dyDescent="0.25">
      <c r="A192" s="79"/>
      <c r="B192" s="241">
        <v>45078.488819444443</v>
      </c>
      <c r="C192" s="238">
        <v>1000</v>
      </c>
      <c r="D192" s="88" t="s">
        <v>11352</v>
      </c>
    </row>
    <row r="193" spans="1:4" x14ac:dyDescent="0.25">
      <c r="A193" s="79"/>
      <c r="B193" s="241">
        <v>45078.495740740742</v>
      </c>
      <c r="C193" s="238">
        <v>100</v>
      </c>
      <c r="D193" s="88" t="s">
        <v>11434</v>
      </c>
    </row>
    <row r="194" spans="1:4" x14ac:dyDescent="0.25">
      <c r="A194" s="79"/>
      <c r="B194" s="241">
        <v>45078.483576388891</v>
      </c>
      <c r="C194" s="238">
        <v>50</v>
      </c>
      <c r="D194" s="88" t="s">
        <v>145</v>
      </c>
    </row>
    <row r="195" spans="1:4" x14ac:dyDescent="0.25">
      <c r="A195" s="79"/>
      <c r="B195" s="241">
        <v>45078.496064814812</v>
      </c>
      <c r="C195" s="238">
        <v>116</v>
      </c>
      <c r="D195" s="88" t="s">
        <v>7186</v>
      </c>
    </row>
    <row r="196" spans="1:4" x14ac:dyDescent="0.25">
      <c r="A196" s="79"/>
      <c r="B196" s="241">
        <v>45078.483819444446</v>
      </c>
      <c r="C196" s="238">
        <v>200</v>
      </c>
      <c r="D196" s="88" t="s">
        <v>417</v>
      </c>
    </row>
    <row r="197" spans="1:4" x14ac:dyDescent="0.25">
      <c r="A197" s="79"/>
      <c r="B197" s="241">
        <v>45078.490243055552</v>
      </c>
      <c r="C197" s="238">
        <v>132</v>
      </c>
      <c r="D197" s="88" t="s">
        <v>655</v>
      </c>
    </row>
    <row r="198" spans="1:4" x14ac:dyDescent="0.25">
      <c r="A198" s="79"/>
      <c r="B198" s="241">
        <v>45078.478796296295</v>
      </c>
      <c r="C198" s="238">
        <v>100</v>
      </c>
      <c r="D198" s="88" t="s">
        <v>712</v>
      </c>
    </row>
    <row r="199" spans="1:4" x14ac:dyDescent="0.25">
      <c r="A199" s="79"/>
      <c r="B199" s="241">
        <v>45078.495682870373</v>
      </c>
      <c r="C199" s="238">
        <v>500</v>
      </c>
      <c r="D199" s="88" t="s">
        <v>197</v>
      </c>
    </row>
    <row r="200" spans="1:4" x14ac:dyDescent="0.25">
      <c r="A200" s="79"/>
      <c r="B200" s="241">
        <v>45078.481053240743</v>
      </c>
      <c r="C200" s="238">
        <v>500</v>
      </c>
      <c r="D200" s="88" t="s">
        <v>4214</v>
      </c>
    </row>
    <row r="201" spans="1:4" x14ac:dyDescent="0.25">
      <c r="A201" s="79"/>
      <c r="B201" s="241">
        <v>45078.492245370369</v>
      </c>
      <c r="C201" s="238">
        <v>100</v>
      </c>
      <c r="D201" s="88" t="s">
        <v>1625</v>
      </c>
    </row>
    <row r="202" spans="1:4" x14ac:dyDescent="0.25">
      <c r="A202" s="79"/>
      <c r="B202" s="241">
        <v>45078.492256944446</v>
      </c>
      <c r="C202" s="238">
        <v>500</v>
      </c>
      <c r="D202" s="88" t="s">
        <v>2638</v>
      </c>
    </row>
    <row r="203" spans="1:4" x14ac:dyDescent="0.25">
      <c r="A203" s="79"/>
      <c r="B203" s="241">
        <v>45078.50677083333</v>
      </c>
      <c r="C203" s="238">
        <v>1500</v>
      </c>
      <c r="D203" s="88" t="s">
        <v>11435</v>
      </c>
    </row>
    <row r="204" spans="1:4" x14ac:dyDescent="0.25">
      <c r="A204" s="79"/>
      <c r="B204" s="241">
        <v>45078.488229166665</v>
      </c>
      <c r="C204" s="238">
        <v>50</v>
      </c>
      <c r="D204" s="88" t="s">
        <v>11436</v>
      </c>
    </row>
    <row r="205" spans="1:4" x14ac:dyDescent="0.25">
      <c r="A205" s="79"/>
      <c r="B205" s="241">
        <v>45078.493564814817</v>
      </c>
      <c r="C205" s="238">
        <v>200</v>
      </c>
      <c r="D205" s="88" t="s">
        <v>735</v>
      </c>
    </row>
    <row r="206" spans="1:4" x14ac:dyDescent="0.25">
      <c r="A206" s="79"/>
      <c r="B206" s="241">
        <v>45078.493611111109</v>
      </c>
      <c r="C206" s="238">
        <v>200</v>
      </c>
      <c r="D206" s="88" t="s">
        <v>698</v>
      </c>
    </row>
    <row r="207" spans="1:4" x14ac:dyDescent="0.25">
      <c r="A207" s="79"/>
      <c r="B207" s="241">
        <v>45078.482557870368</v>
      </c>
      <c r="C207" s="238">
        <v>1</v>
      </c>
      <c r="D207" s="88" t="s">
        <v>1716</v>
      </c>
    </row>
    <row r="208" spans="1:4" x14ac:dyDescent="0.25">
      <c r="A208" s="79"/>
      <c r="B208" s="241">
        <v>45078.494537037041</v>
      </c>
      <c r="C208" s="238">
        <v>200</v>
      </c>
      <c r="D208" s="88" t="s">
        <v>2445</v>
      </c>
    </row>
    <row r="209" spans="1:4" x14ac:dyDescent="0.25">
      <c r="A209" s="79"/>
      <c r="B209" s="241">
        <v>45078.49459490741</v>
      </c>
      <c r="C209" s="238">
        <v>100</v>
      </c>
      <c r="D209" s="88" t="s">
        <v>11275</v>
      </c>
    </row>
    <row r="210" spans="1:4" x14ac:dyDescent="0.25">
      <c r="A210" s="79"/>
      <c r="B210" s="241">
        <v>45078.493831018517</v>
      </c>
      <c r="C210" s="238">
        <v>300</v>
      </c>
      <c r="D210" s="88" t="s">
        <v>2200</v>
      </c>
    </row>
    <row r="211" spans="1:4" x14ac:dyDescent="0.25">
      <c r="A211" s="79"/>
      <c r="B211" s="241">
        <v>45078.492418981485</v>
      </c>
      <c r="C211" s="238">
        <v>1000</v>
      </c>
      <c r="D211" s="88" t="s">
        <v>442</v>
      </c>
    </row>
    <row r="212" spans="1:4" x14ac:dyDescent="0.25">
      <c r="A212" s="79"/>
      <c r="B212" s="241">
        <v>45078.506076388891</v>
      </c>
      <c r="C212" s="238">
        <v>100</v>
      </c>
      <c r="D212" s="88" t="s">
        <v>2236</v>
      </c>
    </row>
    <row r="213" spans="1:4" x14ac:dyDescent="0.25">
      <c r="A213" s="79"/>
      <c r="B213" s="241">
        <v>45078.497407407405</v>
      </c>
      <c r="C213" s="238">
        <v>10</v>
      </c>
      <c r="D213" s="88" t="s">
        <v>308</v>
      </c>
    </row>
    <row r="214" spans="1:4" x14ac:dyDescent="0.25">
      <c r="A214" s="79"/>
      <c r="B214" s="241">
        <v>45078.512013888889</v>
      </c>
      <c r="C214" s="238">
        <v>1000</v>
      </c>
      <c r="D214" s="88" t="s">
        <v>2070</v>
      </c>
    </row>
    <row r="215" spans="1:4" x14ac:dyDescent="0.25">
      <c r="A215" s="79"/>
      <c r="B215" s="241">
        <v>45078.497627314813</v>
      </c>
      <c r="C215" s="238">
        <v>500</v>
      </c>
      <c r="D215" s="88" t="s">
        <v>730</v>
      </c>
    </row>
    <row r="216" spans="1:4" x14ac:dyDescent="0.25">
      <c r="A216" s="79"/>
      <c r="B216" s="241">
        <v>45078.507013888891</v>
      </c>
      <c r="C216" s="238">
        <v>100</v>
      </c>
      <c r="D216" s="88" t="s">
        <v>11437</v>
      </c>
    </row>
    <row r="217" spans="1:4" x14ac:dyDescent="0.25">
      <c r="A217" s="79"/>
      <c r="B217" s="241">
        <v>45078.512164351851</v>
      </c>
      <c r="C217" s="238">
        <v>1000</v>
      </c>
      <c r="D217" s="88" t="s">
        <v>11438</v>
      </c>
    </row>
    <row r="218" spans="1:4" x14ac:dyDescent="0.25">
      <c r="A218" s="79"/>
      <c r="B218" s="241">
        <v>45078.505474537036</v>
      </c>
      <c r="C218" s="238">
        <v>200</v>
      </c>
      <c r="D218" s="88" t="s">
        <v>360</v>
      </c>
    </row>
    <row r="219" spans="1:4" x14ac:dyDescent="0.25">
      <c r="A219" s="79"/>
      <c r="B219" s="241">
        <v>45078.505509259259</v>
      </c>
      <c r="C219" s="238">
        <v>1000</v>
      </c>
      <c r="D219" s="88" t="s">
        <v>2415</v>
      </c>
    </row>
    <row r="220" spans="1:4" x14ac:dyDescent="0.25">
      <c r="A220" s="79"/>
      <c r="B220" s="241">
        <v>45078.511446759258</v>
      </c>
      <c r="C220" s="238">
        <v>1</v>
      </c>
      <c r="D220" s="88" t="s">
        <v>1484</v>
      </c>
    </row>
    <row r="221" spans="1:4" x14ac:dyDescent="0.25">
      <c r="A221" s="79"/>
      <c r="B221" s="241">
        <v>45078.502962962964</v>
      </c>
      <c r="C221" s="238">
        <v>100</v>
      </c>
      <c r="D221" s="88" t="s">
        <v>85</v>
      </c>
    </row>
    <row r="222" spans="1:4" x14ac:dyDescent="0.25">
      <c r="A222" s="79"/>
      <c r="B222" s="241">
        <v>45078.484722222223</v>
      </c>
      <c r="C222" s="238">
        <v>100</v>
      </c>
      <c r="D222" s="88" t="s">
        <v>2029</v>
      </c>
    </row>
    <row r="223" spans="1:4" x14ac:dyDescent="0.25">
      <c r="A223" s="79"/>
      <c r="B223" s="241">
        <v>45078.515868055554</v>
      </c>
      <c r="C223" s="238">
        <v>1</v>
      </c>
      <c r="D223" s="88" t="s">
        <v>379</v>
      </c>
    </row>
    <row r="224" spans="1:4" x14ac:dyDescent="0.25">
      <c r="A224" s="79"/>
      <c r="B224" s="241">
        <v>45078.528981481482</v>
      </c>
      <c r="C224" s="238">
        <v>200</v>
      </c>
      <c r="D224" s="88" t="s">
        <v>93</v>
      </c>
    </row>
    <row r="225" spans="1:4" x14ac:dyDescent="0.25">
      <c r="A225" s="79"/>
      <c r="B225" s="241">
        <v>45078.534826388888</v>
      </c>
      <c r="C225" s="238">
        <v>400</v>
      </c>
      <c r="D225" s="88" t="s">
        <v>570</v>
      </c>
    </row>
    <row r="226" spans="1:4" x14ac:dyDescent="0.25">
      <c r="A226" s="79"/>
      <c r="B226" s="241">
        <v>45078.523530092592</v>
      </c>
      <c r="C226" s="238">
        <v>1000</v>
      </c>
      <c r="D226" s="88" t="s">
        <v>11439</v>
      </c>
    </row>
    <row r="227" spans="1:4" x14ac:dyDescent="0.25">
      <c r="A227" s="79"/>
      <c r="B227" s="241">
        <v>45078.517025462963</v>
      </c>
      <c r="C227" s="238">
        <v>100</v>
      </c>
      <c r="D227" s="88" t="s">
        <v>2392</v>
      </c>
    </row>
    <row r="228" spans="1:4" x14ac:dyDescent="0.25">
      <c r="A228" s="79"/>
      <c r="B228" s="241">
        <v>45078.524050925924</v>
      </c>
      <c r="C228" s="238">
        <v>2000</v>
      </c>
      <c r="D228" s="88" t="s">
        <v>4941</v>
      </c>
    </row>
    <row r="229" spans="1:4" x14ac:dyDescent="0.25">
      <c r="A229" s="79"/>
      <c r="B229" s="241">
        <v>45078.531388888892</v>
      </c>
      <c r="C229" s="238">
        <v>500</v>
      </c>
      <c r="D229" s="88" t="s">
        <v>1164</v>
      </c>
    </row>
    <row r="230" spans="1:4" x14ac:dyDescent="0.25">
      <c r="A230" s="79"/>
      <c r="B230" s="241">
        <v>45078.532280092593</v>
      </c>
      <c r="C230" s="238">
        <v>500</v>
      </c>
      <c r="D230" s="88" t="s">
        <v>743</v>
      </c>
    </row>
    <row r="231" spans="1:4" x14ac:dyDescent="0.25">
      <c r="A231" s="79"/>
      <c r="B231" s="241">
        <v>45078.536793981482</v>
      </c>
      <c r="C231" s="238">
        <v>200</v>
      </c>
      <c r="D231" s="88" t="s">
        <v>626</v>
      </c>
    </row>
    <row r="232" spans="1:4" x14ac:dyDescent="0.25">
      <c r="A232" s="79"/>
      <c r="B232" s="241">
        <v>45078.520543981482</v>
      </c>
      <c r="C232" s="238">
        <v>50</v>
      </c>
      <c r="D232" s="88" t="s">
        <v>11440</v>
      </c>
    </row>
    <row r="233" spans="1:4" x14ac:dyDescent="0.25">
      <c r="A233" s="79"/>
      <c r="B233" s="241">
        <v>45078.512777777774</v>
      </c>
      <c r="C233" s="238">
        <v>57</v>
      </c>
      <c r="D233" s="88" t="s">
        <v>9191</v>
      </c>
    </row>
    <row r="234" spans="1:4" x14ac:dyDescent="0.25">
      <c r="A234" s="79"/>
      <c r="B234" s="241">
        <v>45078.542280092595</v>
      </c>
      <c r="C234" s="238">
        <v>1000</v>
      </c>
      <c r="D234" s="88" t="s">
        <v>446</v>
      </c>
    </row>
    <row r="235" spans="1:4" x14ac:dyDescent="0.25">
      <c r="A235" s="79"/>
      <c r="B235" s="241">
        <v>45078.542395833334</v>
      </c>
      <c r="C235" s="238">
        <v>1000</v>
      </c>
      <c r="D235" s="88" t="s">
        <v>729</v>
      </c>
    </row>
    <row r="236" spans="1:4" x14ac:dyDescent="0.25">
      <c r="A236" s="79"/>
      <c r="B236" s="241">
        <v>45078.54278935185</v>
      </c>
      <c r="C236" s="238">
        <v>500</v>
      </c>
      <c r="D236" s="88" t="s">
        <v>9382</v>
      </c>
    </row>
    <row r="237" spans="1:4" x14ac:dyDescent="0.25">
      <c r="A237" s="79"/>
      <c r="B237" s="241">
        <v>45078.515324074076</v>
      </c>
      <c r="C237" s="238">
        <v>200</v>
      </c>
      <c r="D237" s="88" t="s">
        <v>2536</v>
      </c>
    </row>
    <row r="238" spans="1:4" x14ac:dyDescent="0.25">
      <c r="A238" s="79"/>
      <c r="B238" s="241">
        <v>45078.5153587963</v>
      </c>
      <c r="C238" s="238">
        <v>3000</v>
      </c>
      <c r="D238" s="88" t="s">
        <v>7170</v>
      </c>
    </row>
    <row r="239" spans="1:4" x14ac:dyDescent="0.25">
      <c r="A239" s="79"/>
      <c r="B239" s="241">
        <v>45078.535740740743</v>
      </c>
      <c r="C239" s="238">
        <v>2000</v>
      </c>
      <c r="D239" s="88" t="s">
        <v>6896</v>
      </c>
    </row>
    <row r="240" spans="1:4" x14ac:dyDescent="0.25">
      <c r="A240" s="79"/>
      <c r="B240" s="241">
        <v>45078.535752314812</v>
      </c>
      <c r="C240" s="238">
        <v>100</v>
      </c>
      <c r="D240" s="88" t="s">
        <v>853</v>
      </c>
    </row>
    <row r="241" spans="1:4" x14ac:dyDescent="0.25">
      <c r="A241" s="79"/>
      <c r="B241" s="241">
        <v>45078.524560185186</v>
      </c>
      <c r="C241" s="238">
        <v>100</v>
      </c>
      <c r="D241" s="88" t="s">
        <v>11441</v>
      </c>
    </row>
    <row r="242" spans="1:4" x14ac:dyDescent="0.25">
      <c r="A242" s="79"/>
      <c r="B242" s="241">
        <v>45078.539224537039</v>
      </c>
      <c r="C242" s="238">
        <v>200</v>
      </c>
      <c r="D242" s="88" t="s">
        <v>11442</v>
      </c>
    </row>
    <row r="243" spans="1:4" x14ac:dyDescent="0.25">
      <c r="A243" s="79"/>
      <c r="B243" s="241">
        <v>45078.544895833336</v>
      </c>
      <c r="C243" s="238">
        <v>2000</v>
      </c>
      <c r="D243" s="88" t="s">
        <v>1707</v>
      </c>
    </row>
    <row r="244" spans="1:4" x14ac:dyDescent="0.25">
      <c r="A244" s="79"/>
      <c r="B244" s="241">
        <v>45078.54074074074</v>
      </c>
      <c r="C244" s="238">
        <v>1000</v>
      </c>
      <c r="D244" s="88" t="s">
        <v>9287</v>
      </c>
    </row>
    <row r="245" spans="1:4" x14ac:dyDescent="0.25">
      <c r="A245" s="79"/>
      <c r="B245" s="241">
        <v>45078.522986111115</v>
      </c>
      <c r="C245" s="238">
        <v>1000</v>
      </c>
      <c r="D245" s="88" t="s">
        <v>11443</v>
      </c>
    </row>
    <row r="246" spans="1:4" x14ac:dyDescent="0.25">
      <c r="A246" s="79"/>
      <c r="B246" s="241">
        <v>45078.53497685185</v>
      </c>
      <c r="C246" s="238">
        <v>200</v>
      </c>
      <c r="D246" s="88" t="s">
        <v>11444</v>
      </c>
    </row>
    <row r="247" spans="1:4" x14ac:dyDescent="0.25">
      <c r="A247" s="79"/>
      <c r="B247" s="241">
        <v>45078.543981481482</v>
      </c>
      <c r="C247" s="238">
        <v>100</v>
      </c>
      <c r="D247" s="88" t="s">
        <v>1074</v>
      </c>
    </row>
    <row r="248" spans="1:4" x14ac:dyDescent="0.25">
      <c r="A248" s="79"/>
      <c r="B248" s="241">
        <v>45078.535185185188</v>
      </c>
      <c r="C248" s="238">
        <v>100</v>
      </c>
      <c r="D248" s="88" t="s">
        <v>11445</v>
      </c>
    </row>
    <row r="249" spans="1:4" x14ac:dyDescent="0.25">
      <c r="A249" s="79"/>
      <c r="B249" s="241">
        <v>45078.52270833333</v>
      </c>
      <c r="C249" s="238">
        <v>100</v>
      </c>
      <c r="D249" s="88" t="s">
        <v>2291</v>
      </c>
    </row>
    <row r="250" spans="1:4" x14ac:dyDescent="0.25">
      <c r="A250" s="79"/>
      <c r="B250" s="241">
        <v>45078.530405092592</v>
      </c>
      <c r="C250" s="238">
        <v>250</v>
      </c>
      <c r="D250" s="88" t="s">
        <v>11446</v>
      </c>
    </row>
    <row r="251" spans="1:4" x14ac:dyDescent="0.25">
      <c r="A251" s="79"/>
      <c r="B251" s="241">
        <v>45078.520011574074</v>
      </c>
      <c r="C251" s="238">
        <v>100</v>
      </c>
      <c r="D251" s="88" t="s">
        <v>2760</v>
      </c>
    </row>
    <row r="252" spans="1:4" x14ac:dyDescent="0.25">
      <c r="A252" s="79"/>
      <c r="B252" s="241">
        <v>45078.530752314815</v>
      </c>
      <c r="C252" s="238">
        <v>1000</v>
      </c>
      <c r="D252" s="88" t="s">
        <v>4450</v>
      </c>
    </row>
    <row r="253" spans="1:4" x14ac:dyDescent="0.25">
      <c r="A253" s="79"/>
      <c r="B253" s="241">
        <v>45078.515509259261</v>
      </c>
      <c r="C253" s="238">
        <v>100</v>
      </c>
      <c r="D253" s="88" t="s">
        <v>1036</v>
      </c>
    </row>
    <row r="254" spans="1:4" x14ac:dyDescent="0.25">
      <c r="A254" s="79"/>
      <c r="B254" s="241">
        <v>45078.524201388886</v>
      </c>
      <c r="C254" s="238">
        <v>10</v>
      </c>
      <c r="D254" s="88" t="s">
        <v>6722</v>
      </c>
    </row>
    <row r="255" spans="1:4" x14ac:dyDescent="0.25">
      <c r="A255" s="79"/>
      <c r="B255" s="241">
        <v>45078.538217592592</v>
      </c>
      <c r="C255" s="238">
        <v>100</v>
      </c>
      <c r="D255" s="88" t="s">
        <v>11447</v>
      </c>
    </row>
    <row r="256" spans="1:4" x14ac:dyDescent="0.25">
      <c r="A256" s="79"/>
      <c r="B256" s="241">
        <v>45078.524722222224</v>
      </c>
      <c r="C256" s="238">
        <v>100</v>
      </c>
      <c r="D256" s="88" t="s">
        <v>1960</v>
      </c>
    </row>
    <row r="257" spans="1:4" x14ac:dyDescent="0.25">
      <c r="A257" s="79"/>
      <c r="B257" s="241">
        <v>45078.524791666663</v>
      </c>
      <c r="C257" s="238">
        <v>1000</v>
      </c>
      <c r="D257" s="88" t="s">
        <v>5386</v>
      </c>
    </row>
    <row r="258" spans="1:4" x14ac:dyDescent="0.25">
      <c r="A258" s="79"/>
      <c r="B258" s="241">
        <v>45078.51767361111</v>
      </c>
      <c r="C258" s="238">
        <v>1000</v>
      </c>
      <c r="D258" s="88" t="s">
        <v>11448</v>
      </c>
    </row>
    <row r="259" spans="1:4" x14ac:dyDescent="0.25">
      <c r="A259" s="79"/>
      <c r="B259" s="241">
        <v>45078.514479166668</v>
      </c>
      <c r="C259" s="238">
        <v>250</v>
      </c>
      <c r="D259" s="88" t="s">
        <v>4222</v>
      </c>
    </row>
    <row r="260" spans="1:4" x14ac:dyDescent="0.25">
      <c r="A260" s="79"/>
      <c r="B260" s="241">
        <v>45078.525254629632</v>
      </c>
      <c r="C260" s="238">
        <v>100</v>
      </c>
      <c r="D260" s="88" t="s">
        <v>1504</v>
      </c>
    </row>
    <row r="261" spans="1:4" x14ac:dyDescent="0.25">
      <c r="A261" s="79"/>
      <c r="B261" s="241">
        <v>45078.531863425924</v>
      </c>
      <c r="C261" s="238">
        <v>100</v>
      </c>
      <c r="D261" s="88" t="s">
        <v>4674</v>
      </c>
    </row>
    <row r="262" spans="1:4" x14ac:dyDescent="0.25">
      <c r="A262" s="79"/>
      <c r="B262" s="241">
        <v>45078.52579861111</v>
      </c>
      <c r="C262" s="238">
        <v>1000</v>
      </c>
      <c r="D262" s="88" t="s">
        <v>335</v>
      </c>
    </row>
    <row r="263" spans="1:4" x14ac:dyDescent="0.25">
      <c r="A263" s="79"/>
      <c r="B263" s="241">
        <v>45078.51966435185</v>
      </c>
      <c r="C263" s="238">
        <v>500</v>
      </c>
      <c r="D263" s="88" t="s">
        <v>2122</v>
      </c>
    </row>
    <row r="264" spans="1:4" x14ac:dyDescent="0.25">
      <c r="A264" s="79"/>
      <c r="B264" s="241">
        <v>45078.526458333334</v>
      </c>
      <c r="C264" s="238">
        <v>2000</v>
      </c>
      <c r="D264" s="88" t="s">
        <v>59</v>
      </c>
    </row>
    <row r="265" spans="1:4" x14ac:dyDescent="0.25">
      <c r="A265" s="79"/>
      <c r="B265" s="241">
        <v>45078.520416666666</v>
      </c>
      <c r="C265" s="238">
        <v>100</v>
      </c>
      <c r="D265" s="88" t="s">
        <v>11440</v>
      </c>
    </row>
    <row r="266" spans="1:4" x14ac:dyDescent="0.25">
      <c r="A266" s="79"/>
      <c r="B266" s="241">
        <v>45078.526828703703</v>
      </c>
      <c r="C266" s="238">
        <v>1</v>
      </c>
      <c r="D266" s="88" t="s">
        <v>379</v>
      </c>
    </row>
    <row r="267" spans="1:4" x14ac:dyDescent="0.25">
      <c r="A267" s="79"/>
      <c r="B267" s="241">
        <v>45078.527511574073</v>
      </c>
      <c r="C267" s="238">
        <v>100</v>
      </c>
      <c r="D267" s="88" t="s">
        <v>2002</v>
      </c>
    </row>
    <row r="268" spans="1:4" x14ac:dyDescent="0.25">
      <c r="A268" s="79"/>
      <c r="B268" s="241">
        <v>45078.522094907406</v>
      </c>
      <c r="C268" s="238">
        <v>300</v>
      </c>
      <c r="D268" s="88" t="s">
        <v>175</v>
      </c>
    </row>
    <row r="269" spans="1:4" x14ac:dyDescent="0.25">
      <c r="A269" s="79"/>
      <c r="B269" s="241">
        <v>45078.536886574075</v>
      </c>
      <c r="C269" s="238">
        <v>300</v>
      </c>
      <c r="D269" s="88" t="s">
        <v>4636</v>
      </c>
    </row>
    <row r="270" spans="1:4" x14ac:dyDescent="0.25">
      <c r="A270" s="79"/>
      <c r="B270" s="241">
        <v>45078.537314814814</v>
      </c>
      <c r="C270" s="238">
        <v>1000</v>
      </c>
      <c r="D270" s="88" t="s">
        <v>4505</v>
      </c>
    </row>
    <row r="271" spans="1:4" x14ac:dyDescent="0.25">
      <c r="A271" s="79"/>
      <c r="B271" s="241">
        <v>45078.52244212963</v>
      </c>
      <c r="C271" s="238">
        <v>500</v>
      </c>
      <c r="D271" s="88" t="s">
        <v>11449</v>
      </c>
    </row>
    <row r="272" spans="1:4" x14ac:dyDescent="0.25">
      <c r="A272" s="79"/>
      <c r="B272" s="241">
        <v>45078.526678240742</v>
      </c>
      <c r="C272" s="238">
        <v>250</v>
      </c>
      <c r="D272" s="88" t="s">
        <v>351</v>
      </c>
    </row>
    <row r="273" spans="1:4" x14ac:dyDescent="0.25">
      <c r="A273" s="79"/>
      <c r="B273" s="241">
        <v>45078.532696759263</v>
      </c>
      <c r="C273" s="238">
        <v>6000</v>
      </c>
      <c r="D273" s="88" t="s">
        <v>5381</v>
      </c>
    </row>
    <row r="274" spans="1:4" x14ac:dyDescent="0.25">
      <c r="A274" s="79"/>
      <c r="B274" s="241">
        <v>45078.532719907409</v>
      </c>
      <c r="C274" s="238">
        <v>1000</v>
      </c>
      <c r="D274" s="88" t="s">
        <v>2470</v>
      </c>
    </row>
    <row r="275" spans="1:4" x14ac:dyDescent="0.25">
      <c r="A275" s="79"/>
      <c r="B275" s="241">
        <v>45078.532766203702</v>
      </c>
      <c r="C275" s="238">
        <v>300</v>
      </c>
      <c r="D275" s="88" t="s">
        <v>4204</v>
      </c>
    </row>
    <row r="276" spans="1:4" x14ac:dyDescent="0.25">
      <c r="A276" s="79"/>
      <c r="B276" s="241">
        <v>45078.540023148147</v>
      </c>
      <c r="C276" s="238">
        <v>1000</v>
      </c>
      <c r="D276" s="88" t="s">
        <v>974</v>
      </c>
    </row>
    <row r="277" spans="1:4" x14ac:dyDescent="0.25">
      <c r="A277" s="79"/>
      <c r="B277" s="241">
        <v>45078.516041666669</v>
      </c>
      <c r="C277" s="238">
        <v>500</v>
      </c>
      <c r="D277" s="88" t="s">
        <v>719</v>
      </c>
    </row>
    <row r="278" spans="1:4" x14ac:dyDescent="0.25">
      <c r="A278" s="79"/>
      <c r="B278" s="241">
        <v>45078.523101851853</v>
      </c>
      <c r="C278" s="238">
        <v>300</v>
      </c>
      <c r="D278" s="88" t="s">
        <v>11450</v>
      </c>
    </row>
    <row r="279" spans="1:4" x14ac:dyDescent="0.25">
      <c r="A279" s="79"/>
      <c r="B279" s="241">
        <v>45078.530358796299</v>
      </c>
      <c r="C279" s="238">
        <v>100</v>
      </c>
      <c r="D279" s="88" t="s">
        <v>1924</v>
      </c>
    </row>
    <row r="280" spans="1:4" x14ac:dyDescent="0.25">
      <c r="A280" s="79"/>
      <c r="B280" s="241">
        <v>45078.538206018522</v>
      </c>
      <c r="C280" s="238">
        <v>100</v>
      </c>
      <c r="D280" s="88" t="s">
        <v>4657</v>
      </c>
    </row>
    <row r="281" spans="1:4" x14ac:dyDescent="0.25">
      <c r="A281" s="79"/>
      <c r="B281" s="241">
        <v>45078.516111111108</v>
      </c>
      <c r="C281" s="238">
        <v>10</v>
      </c>
      <c r="D281" s="88" t="s">
        <v>9534</v>
      </c>
    </row>
    <row r="282" spans="1:4" x14ac:dyDescent="0.25">
      <c r="A282" s="79"/>
      <c r="B282" s="241">
        <v>45078.516250000001</v>
      </c>
      <c r="C282" s="238">
        <v>200</v>
      </c>
      <c r="D282" s="88" t="s">
        <v>2485</v>
      </c>
    </row>
    <row r="283" spans="1:4" x14ac:dyDescent="0.25">
      <c r="A283" s="79"/>
      <c r="B283" s="241">
        <v>45078.521597222221</v>
      </c>
      <c r="C283" s="238">
        <v>200</v>
      </c>
      <c r="D283" s="88" t="s">
        <v>4215</v>
      </c>
    </row>
    <row r="284" spans="1:4" x14ac:dyDescent="0.25">
      <c r="A284" s="79"/>
      <c r="B284" s="241">
        <v>45078.547858796293</v>
      </c>
      <c r="C284" s="238">
        <v>1</v>
      </c>
      <c r="D284" s="88" t="s">
        <v>1846</v>
      </c>
    </row>
    <row r="285" spans="1:4" x14ac:dyDescent="0.25">
      <c r="A285" s="79"/>
      <c r="B285" s="241">
        <v>45078.571701388886</v>
      </c>
      <c r="C285" s="238">
        <v>11</v>
      </c>
      <c r="D285" s="88" t="s">
        <v>1667</v>
      </c>
    </row>
    <row r="286" spans="1:4" x14ac:dyDescent="0.25">
      <c r="A286" s="79"/>
      <c r="B286" s="241">
        <v>45078.561319444445</v>
      </c>
      <c r="C286" s="238">
        <v>1</v>
      </c>
      <c r="D286" s="88" t="s">
        <v>7372</v>
      </c>
    </row>
    <row r="287" spans="1:4" x14ac:dyDescent="0.25">
      <c r="A287" s="79"/>
      <c r="B287" s="241">
        <v>45078.552407407406</v>
      </c>
      <c r="C287" s="238">
        <v>500</v>
      </c>
      <c r="D287" s="88" t="s">
        <v>614</v>
      </c>
    </row>
    <row r="288" spans="1:4" x14ac:dyDescent="0.25">
      <c r="A288" s="79"/>
      <c r="B288" s="241">
        <v>45078.573553240742</v>
      </c>
      <c r="C288" s="238">
        <v>500</v>
      </c>
      <c r="D288" s="88" t="s">
        <v>863</v>
      </c>
    </row>
    <row r="289" spans="1:4" x14ac:dyDescent="0.25">
      <c r="A289" s="79"/>
      <c r="B289" s="241">
        <v>45078.573553240742</v>
      </c>
      <c r="C289" s="238">
        <v>1000</v>
      </c>
      <c r="D289" s="88" t="s">
        <v>5455</v>
      </c>
    </row>
    <row r="290" spans="1:4" x14ac:dyDescent="0.25">
      <c r="A290" s="79"/>
      <c r="B290" s="241">
        <v>45078.546990740739</v>
      </c>
      <c r="C290" s="238">
        <v>33</v>
      </c>
      <c r="D290" s="88" t="s">
        <v>8003</v>
      </c>
    </row>
    <row r="291" spans="1:4" x14ac:dyDescent="0.25">
      <c r="A291" s="79"/>
      <c r="B291" s="241">
        <v>45078.576655092591</v>
      </c>
      <c r="C291" s="238">
        <v>100</v>
      </c>
      <c r="D291" s="88" t="s">
        <v>11451</v>
      </c>
    </row>
    <row r="292" spans="1:4" x14ac:dyDescent="0.25">
      <c r="A292" s="79"/>
      <c r="B292" s="241">
        <v>45078.54886574074</v>
      </c>
      <c r="C292" s="238">
        <v>1000</v>
      </c>
      <c r="D292" s="88" t="s">
        <v>2615</v>
      </c>
    </row>
    <row r="293" spans="1:4" x14ac:dyDescent="0.25">
      <c r="A293" s="79"/>
      <c r="B293" s="241">
        <v>45078.550185185188</v>
      </c>
      <c r="C293" s="238">
        <v>250</v>
      </c>
      <c r="D293" s="88" t="s">
        <v>2198</v>
      </c>
    </row>
    <row r="294" spans="1:4" x14ac:dyDescent="0.25">
      <c r="A294" s="79"/>
      <c r="B294" s="241">
        <v>45078.550428240742</v>
      </c>
      <c r="C294" s="238">
        <v>100</v>
      </c>
      <c r="D294" s="88" t="s">
        <v>1872</v>
      </c>
    </row>
    <row r="295" spans="1:4" x14ac:dyDescent="0.25">
      <c r="A295" s="79"/>
      <c r="B295" s="241">
        <v>45078.556319444448</v>
      </c>
      <c r="C295" s="238">
        <v>300</v>
      </c>
      <c r="D295" s="88" t="s">
        <v>7335</v>
      </c>
    </row>
    <row r="296" spans="1:4" x14ac:dyDescent="0.25">
      <c r="A296" s="79"/>
      <c r="B296" s="241">
        <v>45078.556770833333</v>
      </c>
      <c r="C296" s="238">
        <v>2000</v>
      </c>
      <c r="D296" s="88" t="s">
        <v>6544</v>
      </c>
    </row>
    <row r="297" spans="1:4" x14ac:dyDescent="0.25">
      <c r="A297" s="79"/>
      <c r="B297" s="241">
        <v>45078.56449074074</v>
      </c>
      <c r="C297" s="238">
        <v>1000</v>
      </c>
      <c r="D297" s="88" t="s">
        <v>4161</v>
      </c>
    </row>
    <row r="298" spans="1:4" x14ac:dyDescent="0.25">
      <c r="A298" s="79"/>
      <c r="B298" s="241">
        <v>45078.54928240741</v>
      </c>
      <c r="C298" s="238">
        <v>100</v>
      </c>
      <c r="D298" s="88" t="s">
        <v>1745</v>
      </c>
    </row>
    <row r="299" spans="1:4" x14ac:dyDescent="0.25">
      <c r="A299" s="79"/>
      <c r="B299" s="241">
        <v>45078.55060185185</v>
      </c>
      <c r="C299" s="238">
        <v>2000</v>
      </c>
      <c r="D299" s="88" t="s">
        <v>360</v>
      </c>
    </row>
    <row r="300" spans="1:4" x14ac:dyDescent="0.25">
      <c r="A300" s="79"/>
      <c r="B300" s="241">
        <v>45078.547766203701</v>
      </c>
      <c r="C300" s="238">
        <v>50</v>
      </c>
      <c r="D300" s="88" t="s">
        <v>11452</v>
      </c>
    </row>
    <row r="301" spans="1:4" x14ac:dyDescent="0.25">
      <c r="A301" s="79"/>
      <c r="B301" s="241">
        <v>45078.554849537039</v>
      </c>
      <c r="C301" s="238">
        <v>1000</v>
      </c>
      <c r="D301" s="88" t="s">
        <v>998</v>
      </c>
    </row>
    <row r="302" spans="1:4" x14ac:dyDescent="0.25">
      <c r="A302" s="79"/>
      <c r="B302" s="241">
        <v>45078.555231481485</v>
      </c>
      <c r="C302" s="238">
        <v>2000</v>
      </c>
      <c r="D302" s="88" t="s">
        <v>11453</v>
      </c>
    </row>
    <row r="303" spans="1:4" x14ac:dyDescent="0.25">
      <c r="A303" s="79"/>
      <c r="B303" s="241">
        <v>45078.549027777779</v>
      </c>
      <c r="C303" s="238">
        <v>1000</v>
      </c>
      <c r="D303" s="88" t="s">
        <v>296</v>
      </c>
    </row>
    <row r="304" spans="1:4" x14ac:dyDescent="0.25">
      <c r="A304" s="79"/>
      <c r="B304" s="241">
        <v>45078.557500000003</v>
      </c>
      <c r="C304" s="238">
        <v>1</v>
      </c>
      <c r="D304" s="88" t="s">
        <v>379</v>
      </c>
    </row>
    <row r="305" spans="1:4" x14ac:dyDescent="0.25">
      <c r="A305" s="79"/>
      <c r="B305" s="241">
        <v>45078.570127314815</v>
      </c>
      <c r="C305" s="238">
        <v>6000</v>
      </c>
      <c r="D305" s="88" t="s">
        <v>991</v>
      </c>
    </row>
    <row r="306" spans="1:4" x14ac:dyDescent="0.25">
      <c r="A306" s="79"/>
      <c r="B306" s="241">
        <v>45078.551817129628</v>
      </c>
      <c r="C306" s="238">
        <v>50</v>
      </c>
      <c r="D306" s="88" t="s">
        <v>399</v>
      </c>
    </row>
    <row r="307" spans="1:4" x14ac:dyDescent="0.25">
      <c r="A307" s="79"/>
      <c r="B307" s="241">
        <v>45078.558969907404</v>
      </c>
      <c r="C307" s="238">
        <v>5</v>
      </c>
      <c r="D307" s="88" t="s">
        <v>2276</v>
      </c>
    </row>
    <row r="308" spans="1:4" x14ac:dyDescent="0.25">
      <c r="A308" s="79"/>
      <c r="B308" s="241">
        <v>45078.547013888892</v>
      </c>
      <c r="C308" s="238">
        <v>100</v>
      </c>
      <c r="D308" s="88" t="s">
        <v>4590</v>
      </c>
    </row>
    <row r="309" spans="1:4" x14ac:dyDescent="0.25">
      <c r="A309" s="79"/>
      <c r="B309" s="241">
        <v>45078.578576388885</v>
      </c>
      <c r="C309" s="238">
        <v>10</v>
      </c>
      <c r="D309" s="88" t="s">
        <v>6705</v>
      </c>
    </row>
    <row r="310" spans="1:4" x14ac:dyDescent="0.25">
      <c r="A310" s="79"/>
      <c r="B310" s="241">
        <v>45078.579918981479</v>
      </c>
      <c r="C310" s="238">
        <v>10</v>
      </c>
      <c r="D310" s="88" t="s">
        <v>4972</v>
      </c>
    </row>
    <row r="311" spans="1:4" x14ac:dyDescent="0.25">
      <c r="A311" s="79"/>
      <c r="B311" s="241">
        <v>45078.580104166664</v>
      </c>
      <c r="C311" s="238">
        <v>692</v>
      </c>
      <c r="D311" s="88" t="s">
        <v>368</v>
      </c>
    </row>
    <row r="312" spans="1:4" x14ac:dyDescent="0.25">
      <c r="A312" s="79"/>
      <c r="B312" s="241">
        <v>45078.579270833332</v>
      </c>
      <c r="C312" s="238">
        <v>500</v>
      </c>
      <c r="D312" s="88" t="s">
        <v>2289</v>
      </c>
    </row>
    <row r="313" spans="1:4" x14ac:dyDescent="0.25">
      <c r="A313" s="79"/>
      <c r="B313" s="241">
        <v>45078.579872685186</v>
      </c>
      <c r="C313" s="238">
        <v>500</v>
      </c>
      <c r="D313" s="88" t="s">
        <v>4935</v>
      </c>
    </row>
    <row r="314" spans="1:4" x14ac:dyDescent="0.25">
      <c r="A314" s="79"/>
      <c r="B314" s="241">
        <v>45078.588726851849</v>
      </c>
      <c r="C314" s="238">
        <v>10</v>
      </c>
      <c r="D314" s="88" t="s">
        <v>5385</v>
      </c>
    </row>
    <row r="315" spans="1:4" x14ac:dyDescent="0.25">
      <c r="A315" s="79"/>
      <c r="B315" s="241">
        <v>45078.597407407404</v>
      </c>
      <c r="C315" s="238">
        <v>8.91</v>
      </c>
      <c r="D315" s="88" t="s">
        <v>11454</v>
      </c>
    </row>
    <row r="316" spans="1:4" x14ac:dyDescent="0.25">
      <c r="A316" s="79"/>
      <c r="B316" s="241">
        <v>45078.608391203707</v>
      </c>
      <c r="C316" s="238">
        <v>15000</v>
      </c>
      <c r="D316" s="88" t="s">
        <v>5105</v>
      </c>
    </row>
    <row r="317" spans="1:4" x14ac:dyDescent="0.25">
      <c r="A317" s="79"/>
      <c r="B317" s="241">
        <v>45078.583101851851</v>
      </c>
      <c r="C317" s="238">
        <v>3000</v>
      </c>
      <c r="D317" s="88" t="s">
        <v>7531</v>
      </c>
    </row>
    <row r="318" spans="1:4" x14ac:dyDescent="0.25">
      <c r="B318" s="241">
        <v>45078.592326388891</v>
      </c>
      <c r="C318" s="238">
        <v>10</v>
      </c>
      <c r="D318" s="88" t="s">
        <v>1597</v>
      </c>
    </row>
    <row r="319" spans="1:4" x14ac:dyDescent="0.25">
      <c r="B319" s="241">
        <v>45078.585694444446</v>
      </c>
      <c r="C319" s="238">
        <v>2.12</v>
      </c>
      <c r="D319" s="88" t="s">
        <v>5375</v>
      </c>
    </row>
    <row r="320" spans="1:4" x14ac:dyDescent="0.25">
      <c r="B320" s="241">
        <v>45078.582476851851</v>
      </c>
      <c r="C320" s="238">
        <v>77</v>
      </c>
      <c r="D320" s="88" t="s">
        <v>74</v>
      </c>
    </row>
    <row r="321" spans="2:4" x14ac:dyDescent="0.25">
      <c r="B321" s="241">
        <v>45078.587800925925</v>
      </c>
      <c r="C321" s="238">
        <v>1000</v>
      </c>
      <c r="D321" s="88" t="s">
        <v>11455</v>
      </c>
    </row>
    <row r="322" spans="2:4" x14ac:dyDescent="0.25">
      <c r="B322" s="241">
        <v>45078.586585648147</v>
      </c>
      <c r="C322" s="238">
        <v>165</v>
      </c>
      <c r="D322" s="88" t="s">
        <v>9492</v>
      </c>
    </row>
    <row r="323" spans="2:4" x14ac:dyDescent="0.25">
      <c r="B323" s="241">
        <v>45078.606805555559</v>
      </c>
      <c r="C323" s="238">
        <v>5000</v>
      </c>
      <c r="D323" s="88" t="s">
        <v>397</v>
      </c>
    </row>
    <row r="324" spans="2:4" x14ac:dyDescent="0.25">
      <c r="B324" s="241">
        <v>45078.583668981482</v>
      </c>
      <c r="C324" s="238">
        <v>200</v>
      </c>
      <c r="D324" s="88" t="s">
        <v>11456</v>
      </c>
    </row>
    <row r="325" spans="2:4" x14ac:dyDescent="0.25">
      <c r="B325" s="241">
        <v>45078.588599537034</v>
      </c>
      <c r="C325" s="238">
        <v>10</v>
      </c>
      <c r="D325" s="88" t="s">
        <v>5385</v>
      </c>
    </row>
    <row r="326" spans="2:4" x14ac:dyDescent="0.25">
      <c r="B326" s="241">
        <v>45078.582187499997</v>
      </c>
      <c r="C326" s="238">
        <v>77</v>
      </c>
      <c r="D326" s="88" t="s">
        <v>74</v>
      </c>
    </row>
    <row r="327" spans="2:4" x14ac:dyDescent="0.25">
      <c r="B327" s="241">
        <v>45078.592881944445</v>
      </c>
      <c r="C327" s="238">
        <v>1.1299999999999999</v>
      </c>
      <c r="D327" s="88" t="s">
        <v>11457</v>
      </c>
    </row>
    <row r="328" spans="2:4" x14ac:dyDescent="0.25">
      <c r="B328" s="241">
        <v>45078.598761574074</v>
      </c>
      <c r="C328" s="238">
        <v>200</v>
      </c>
      <c r="D328" s="88" t="s">
        <v>96</v>
      </c>
    </row>
    <row r="329" spans="2:4" x14ac:dyDescent="0.25">
      <c r="B329" s="241">
        <v>45078.599259259259</v>
      </c>
      <c r="C329" s="238">
        <v>104.64</v>
      </c>
      <c r="D329" s="88" t="s">
        <v>11458</v>
      </c>
    </row>
    <row r="330" spans="2:4" x14ac:dyDescent="0.25">
      <c r="B330" s="241">
        <v>45078.584583333337</v>
      </c>
      <c r="C330" s="238">
        <v>1000</v>
      </c>
      <c r="D330" s="88" t="s">
        <v>2289</v>
      </c>
    </row>
    <row r="331" spans="2:4" x14ac:dyDescent="0.25">
      <c r="B331" s="241">
        <v>45078.607314814813</v>
      </c>
      <c r="C331" s="238">
        <v>500</v>
      </c>
      <c r="D331" s="88" t="s">
        <v>400</v>
      </c>
    </row>
    <row r="332" spans="2:4" x14ac:dyDescent="0.25">
      <c r="B332" s="241">
        <v>45078.613692129627</v>
      </c>
      <c r="C332" s="238">
        <v>55.89</v>
      </c>
      <c r="D332" s="88" t="s">
        <v>6362</v>
      </c>
    </row>
    <row r="333" spans="2:4" x14ac:dyDescent="0.25">
      <c r="B333" s="241">
        <v>45078.639363425929</v>
      </c>
      <c r="C333" s="238">
        <v>1.56</v>
      </c>
      <c r="D333" s="88" t="s">
        <v>8217</v>
      </c>
    </row>
    <row r="334" spans="2:4" x14ac:dyDescent="0.25">
      <c r="B334" s="241">
        <v>45078.616203703707</v>
      </c>
      <c r="C334" s="238">
        <v>200</v>
      </c>
      <c r="D334" s="88" t="s">
        <v>2511</v>
      </c>
    </row>
    <row r="335" spans="2:4" x14ac:dyDescent="0.25">
      <c r="B335" s="241">
        <v>45078.641979166663</v>
      </c>
      <c r="C335" s="238">
        <v>10</v>
      </c>
      <c r="D335" s="88" t="s">
        <v>2331</v>
      </c>
    </row>
    <row r="336" spans="2:4" x14ac:dyDescent="0.25">
      <c r="B336" s="241">
        <v>45078.628009259257</v>
      </c>
      <c r="C336" s="238">
        <v>950</v>
      </c>
      <c r="D336" s="88" t="s">
        <v>570</v>
      </c>
    </row>
    <row r="337" spans="2:4" x14ac:dyDescent="0.25">
      <c r="B337" s="241">
        <v>45078.649456018517</v>
      </c>
      <c r="C337" s="238">
        <v>40.909999999999997</v>
      </c>
      <c r="D337" s="88" t="s">
        <v>2365</v>
      </c>
    </row>
    <row r="338" spans="2:4" x14ac:dyDescent="0.25">
      <c r="B338" s="241">
        <v>45078.648298611108</v>
      </c>
      <c r="C338" s="238">
        <v>500</v>
      </c>
      <c r="D338" s="88" t="s">
        <v>11459</v>
      </c>
    </row>
    <row r="339" spans="2:4" x14ac:dyDescent="0.25">
      <c r="B339" s="241">
        <v>45078.643113425926</v>
      </c>
      <c r="C339" s="238">
        <v>8.69</v>
      </c>
      <c r="D339" s="88" t="s">
        <v>11460</v>
      </c>
    </row>
    <row r="340" spans="2:4" x14ac:dyDescent="0.25">
      <c r="B340" s="241">
        <v>45078.623668981483</v>
      </c>
      <c r="C340" s="238">
        <v>2000</v>
      </c>
      <c r="D340" s="88" t="s">
        <v>918</v>
      </c>
    </row>
    <row r="341" spans="2:4" x14ac:dyDescent="0.25">
      <c r="B341" s="241">
        <v>45078.637291666666</v>
      </c>
      <c r="C341" s="238">
        <v>15.15</v>
      </c>
      <c r="D341" s="88" t="s">
        <v>681</v>
      </c>
    </row>
    <row r="342" spans="2:4" x14ac:dyDescent="0.25">
      <c r="B342" s="241">
        <v>45078.621388888889</v>
      </c>
      <c r="C342" s="238">
        <v>1000</v>
      </c>
      <c r="D342" s="88" t="s">
        <v>2015</v>
      </c>
    </row>
    <row r="343" spans="2:4" x14ac:dyDescent="0.25">
      <c r="B343" s="241">
        <v>45078.624166666668</v>
      </c>
      <c r="C343" s="238">
        <v>1</v>
      </c>
      <c r="D343" s="88" t="s">
        <v>11461</v>
      </c>
    </row>
    <row r="344" spans="2:4" x14ac:dyDescent="0.25">
      <c r="B344" s="241">
        <v>45078.637685185182</v>
      </c>
      <c r="C344" s="238">
        <v>100</v>
      </c>
      <c r="D344" s="88" t="s">
        <v>11401</v>
      </c>
    </row>
    <row r="345" spans="2:4" x14ac:dyDescent="0.25">
      <c r="B345" s="241">
        <v>45078.618078703701</v>
      </c>
      <c r="C345" s="238">
        <v>181.44</v>
      </c>
      <c r="D345" s="88" t="s">
        <v>1473</v>
      </c>
    </row>
    <row r="346" spans="2:4" x14ac:dyDescent="0.25">
      <c r="B346" s="241">
        <v>45078.649618055555</v>
      </c>
      <c r="C346" s="238">
        <v>9.06</v>
      </c>
      <c r="D346" s="88" t="s">
        <v>462</v>
      </c>
    </row>
    <row r="347" spans="2:4" x14ac:dyDescent="0.25">
      <c r="B347" s="241">
        <v>45078.685798611114</v>
      </c>
      <c r="C347" s="238">
        <v>2000</v>
      </c>
      <c r="D347" s="88" t="s">
        <v>35</v>
      </c>
    </row>
    <row r="348" spans="2:4" x14ac:dyDescent="0.25">
      <c r="B348" s="241">
        <v>45078.671724537038</v>
      </c>
      <c r="C348" s="238">
        <v>7.1</v>
      </c>
      <c r="D348" s="88" t="s">
        <v>41</v>
      </c>
    </row>
    <row r="349" spans="2:4" x14ac:dyDescent="0.25">
      <c r="B349" s="241">
        <v>45078.651446759257</v>
      </c>
      <c r="C349" s="238">
        <v>100</v>
      </c>
      <c r="D349" s="88" t="s">
        <v>967</v>
      </c>
    </row>
    <row r="350" spans="2:4" x14ac:dyDescent="0.25">
      <c r="B350" s="241">
        <v>45078.656817129631</v>
      </c>
      <c r="C350" s="238">
        <v>300</v>
      </c>
      <c r="D350" s="88" t="s">
        <v>2320</v>
      </c>
    </row>
    <row r="351" spans="2:4" x14ac:dyDescent="0.25">
      <c r="B351" s="241">
        <v>45078.658125000002</v>
      </c>
      <c r="C351" s="238">
        <v>200</v>
      </c>
      <c r="D351" s="88" t="s">
        <v>6753</v>
      </c>
    </row>
    <row r="352" spans="2:4" x14ac:dyDescent="0.25">
      <c r="B352" s="241">
        <v>45078.677673611113</v>
      </c>
      <c r="C352" s="238">
        <v>56</v>
      </c>
      <c r="D352" s="88" t="s">
        <v>2796</v>
      </c>
    </row>
    <row r="353" spans="2:4" x14ac:dyDescent="0.25">
      <c r="B353" s="241">
        <v>45078.663275462961</v>
      </c>
      <c r="C353" s="238">
        <v>400</v>
      </c>
      <c r="D353" s="88" t="s">
        <v>8165</v>
      </c>
    </row>
    <row r="354" spans="2:4" x14ac:dyDescent="0.25">
      <c r="B354" s="241">
        <v>45078.684791666667</v>
      </c>
      <c r="C354" s="238">
        <v>250</v>
      </c>
      <c r="D354" s="88" t="s">
        <v>1125</v>
      </c>
    </row>
    <row r="355" spans="2:4" x14ac:dyDescent="0.25">
      <c r="B355" s="241">
        <v>45078.684837962966</v>
      </c>
      <c r="C355" s="238">
        <v>3600</v>
      </c>
      <c r="D355" s="88" t="s">
        <v>175</v>
      </c>
    </row>
    <row r="356" spans="2:4" x14ac:dyDescent="0.25">
      <c r="B356" s="241">
        <v>45078.680868055555</v>
      </c>
      <c r="C356" s="238">
        <v>1000</v>
      </c>
      <c r="D356" s="88" t="s">
        <v>11462</v>
      </c>
    </row>
    <row r="357" spans="2:4" x14ac:dyDescent="0.25">
      <c r="B357" s="241">
        <v>45078.667314814818</v>
      </c>
      <c r="C357" s="238">
        <v>300</v>
      </c>
      <c r="D357" s="88" t="s">
        <v>5559</v>
      </c>
    </row>
    <row r="358" spans="2:4" x14ac:dyDescent="0.25">
      <c r="B358" s="241">
        <v>45078.669803240744</v>
      </c>
      <c r="C358" s="238">
        <v>100</v>
      </c>
      <c r="D358" s="88" t="s">
        <v>777</v>
      </c>
    </row>
    <row r="359" spans="2:4" x14ac:dyDescent="0.25">
      <c r="B359" s="241">
        <v>45078.675520833334</v>
      </c>
      <c r="C359" s="238">
        <v>100</v>
      </c>
      <c r="D359" s="88" t="s">
        <v>867</v>
      </c>
    </row>
    <row r="360" spans="2:4" x14ac:dyDescent="0.25">
      <c r="B360" s="241">
        <v>45078.682141203702</v>
      </c>
      <c r="C360" s="238">
        <v>1000</v>
      </c>
      <c r="D360" s="88" t="s">
        <v>963</v>
      </c>
    </row>
    <row r="361" spans="2:4" x14ac:dyDescent="0.25">
      <c r="B361" s="241">
        <v>45078.676122685189</v>
      </c>
      <c r="C361" s="238">
        <v>57</v>
      </c>
      <c r="D361" s="88" t="s">
        <v>4984</v>
      </c>
    </row>
    <row r="362" spans="2:4" x14ac:dyDescent="0.25">
      <c r="B362" s="241">
        <v>45078.695555555554</v>
      </c>
      <c r="C362" s="238">
        <v>200</v>
      </c>
      <c r="D362" s="88" t="s">
        <v>1903</v>
      </c>
    </row>
    <row r="363" spans="2:4" x14ac:dyDescent="0.25">
      <c r="B363" s="241">
        <v>45078.693483796298</v>
      </c>
      <c r="C363" s="238">
        <v>500</v>
      </c>
      <c r="D363" s="88" t="s">
        <v>4454</v>
      </c>
    </row>
    <row r="364" spans="2:4" x14ac:dyDescent="0.25">
      <c r="B364" s="241">
        <v>45078.716238425928</v>
      </c>
      <c r="C364" s="238">
        <v>200</v>
      </c>
      <c r="D364" s="88" t="s">
        <v>7188</v>
      </c>
    </row>
    <row r="365" spans="2:4" x14ac:dyDescent="0.25">
      <c r="B365" s="241">
        <v>45078.70857638889</v>
      </c>
      <c r="C365" s="238">
        <v>15.86</v>
      </c>
      <c r="D365" s="88" t="s">
        <v>856</v>
      </c>
    </row>
    <row r="366" spans="2:4" x14ac:dyDescent="0.25">
      <c r="B366" s="241">
        <v>45078.701967592591</v>
      </c>
      <c r="C366" s="238">
        <v>1</v>
      </c>
      <c r="D366" s="88" t="s">
        <v>2706</v>
      </c>
    </row>
    <row r="367" spans="2:4" x14ac:dyDescent="0.25">
      <c r="B367" s="241">
        <v>45078.688518518517</v>
      </c>
      <c r="C367" s="238">
        <v>111</v>
      </c>
      <c r="D367" s="88" t="s">
        <v>1059</v>
      </c>
    </row>
    <row r="368" spans="2:4" x14ac:dyDescent="0.25">
      <c r="B368" s="241">
        <v>45078.717048611114</v>
      </c>
      <c r="C368" s="238">
        <v>75.88</v>
      </c>
      <c r="D368" s="88" t="s">
        <v>6955</v>
      </c>
    </row>
    <row r="369" spans="2:4" x14ac:dyDescent="0.25">
      <c r="B369" s="241">
        <v>45078.698541666665</v>
      </c>
      <c r="C369" s="238">
        <v>500</v>
      </c>
      <c r="D369" s="88" t="s">
        <v>4254</v>
      </c>
    </row>
    <row r="370" spans="2:4" x14ac:dyDescent="0.25">
      <c r="B370" s="241">
        <v>45078.713923611111</v>
      </c>
      <c r="C370" s="238">
        <v>300</v>
      </c>
      <c r="D370" s="88" t="s">
        <v>2060</v>
      </c>
    </row>
    <row r="371" spans="2:4" x14ac:dyDescent="0.25">
      <c r="B371" s="241">
        <v>45078.708715277775</v>
      </c>
      <c r="C371" s="238">
        <v>14</v>
      </c>
      <c r="D371" s="88" t="s">
        <v>6781</v>
      </c>
    </row>
    <row r="372" spans="2:4" x14ac:dyDescent="0.25">
      <c r="B372" s="241">
        <v>45078.712754629632</v>
      </c>
      <c r="C372" s="238">
        <v>10</v>
      </c>
      <c r="D372" s="88" t="s">
        <v>1886</v>
      </c>
    </row>
    <row r="373" spans="2:4" x14ac:dyDescent="0.25">
      <c r="B373" s="241">
        <v>45078.710914351854</v>
      </c>
      <c r="C373" s="238">
        <v>50</v>
      </c>
      <c r="D373" s="88" t="s">
        <v>11463</v>
      </c>
    </row>
    <row r="374" spans="2:4" x14ac:dyDescent="0.25">
      <c r="B374" s="241">
        <v>45078.697314814817</v>
      </c>
      <c r="C374" s="238">
        <v>511.82</v>
      </c>
      <c r="D374" s="88" t="s">
        <v>2456</v>
      </c>
    </row>
    <row r="375" spans="2:4" x14ac:dyDescent="0.25">
      <c r="B375" s="241">
        <v>45078.735486111109</v>
      </c>
      <c r="C375" s="238">
        <v>250</v>
      </c>
      <c r="D375" s="88" t="s">
        <v>7986</v>
      </c>
    </row>
    <row r="376" spans="2:4" x14ac:dyDescent="0.25">
      <c r="B376" s="241">
        <v>45078.745648148149</v>
      </c>
      <c r="C376" s="238">
        <v>5000</v>
      </c>
      <c r="D376" s="88" t="s">
        <v>4595</v>
      </c>
    </row>
    <row r="377" spans="2:4" x14ac:dyDescent="0.25">
      <c r="B377" s="241">
        <v>45078.726342592592</v>
      </c>
      <c r="C377" s="238">
        <v>7.37</v>
      </c>
      <c r="D377" s="88" t="s">
        <v>11464</v>
      </c>
    </row>
    <row r="378" spans="2:4" x14ac:dyDescent="0.25">
      <c r="B378" s="241">
        <v>45078.751736111109</v>
      </c>
      <c r="C378" s="238">
        <v>44</v>
      </c>
      <c r="D378" s="88" t="s">
        <v>4922</v>
      </c>
    </row>
    <row r="379" spans="2:4" x14ac:dyDescent="0.25">
      <c r="B379" s="241">
        <v>45078.728738425925</v>
      </c>
      <c r="C379" s="238">
        <v>1870</v>
      </c>
      <c r="D379" s="88" t="s">
        <v>1289</v>
      </c>
    </row>
    <row r="380" spans="2:4" x14ac:dyDescent="0.25">
      <c r="B380" s="241">
        <v>45078.7266087963</v>
      </c>
      <c r="C380" s="238">
        <v>50</v>
      </c>
      <c r="D380" s="88" t="s">
        <v>11465</v>
      </c>
    </row>
    <row r="381" spans="2:4" x14ac:dyDescent="0.25">
      <c r="B381" s="241">
        <v>45078.72420138889</v>
      </c>
      <c r="C381" s="238">
        <v>200</v>
      </c>
      <c r="D381" s="88" t="s">
        <v>9736</v>
      </c>
    </row>
    <row r="382" spans="2:4" x14ac:dyDescent="0.25">
      <c r="B382" s="241">
        <v>45078.747037037036</v>
      </c>
      <c r="C382" s="238">
        <v>1.84</v>
      </c>
      <c r="D382" s="88" t="s">
        <v>11466</v>
      </c>
    </row>
    <row r="383" spans="2:4" x14ac:dyDescent="0.25">
      <c r="B383" s="241">
        <v>45078.730706018519</v>
      </c>
      <c r="C383" s="238">
        <v>500</v>
      </c>
      <c r="D383" s="88" t="s">
        <v>5007</v>
      </c>
    </row>
    <row r="384" spans="2:4" x14ac:dyDescent="0.25">
      <c r="B384" s="241">
        <v>45078.732361111113</v>
      </c>
      <c r="C384" s="238">
        <v>100</v>
      </c>
      <c r="D384" s="88" t="s">
        <v>7817</v>
      </c>
    </row>
    <row r="385" spans="2:4" x14ac:dyDescent="0.25">
      <c r="B385" s="241">
        <v>45078.741226851853</v>
      </c>
      <c r="C385" s="238">
        <v>500</v>
      </c>
      <c r="D385" s="88" t="s">
        <v>7795</v>
      </c>
    </row>
    <row r="386" spans="2:4" x14ac:dyDescent="0.25">
      <c r="B386" s="241">
        <v>45078.739652777775</v>
      </c>
      <c r="C386" s="238">
        <v>50</v>
      </c>
      <c r="D386" s="88" t="s">
        <v>1474</v>
      </c>
    </row>
    <row r="387" spans="2:4" x14ac:dyDescent="0.25">
      <c r="B387" s="241">
        <v>45078.72550925926</v>
      </c>
      <c r="C387" s="238">
        <v>500</v>
      </c>
      <c r="D387" s="88" t="s">
        <v>2039</v>
      </c>
    </row>
    <row r="388" spans="2:4" x14ac:dyDescent="0.25">
      <c r="B388" s="241">
        <v>45078.737314814818</v>
      </c>
      <c r="C388" s="238">
        <v>190</v>
      </c>
      <c r="D388" s="88" t="s">
        <v>1537</v>
      </c>
    </row>
    <row r="389" spans="2:4" x14ac:dyDescent="0.25">
      <c r="B389" s="241">
        <v>45078.765844907408</v>
      </c>
      <c r="C389" s="238">
        <v>4.1100000000000003</v>
      </c>
      <c r="D389" s="88" t="s">
        <v>7813</v>
      </c>
    </row>
    <row r="390" spans="2:4" x14ac:dyDescent="0.25">
      <c r="B390" s="241">
        <v>45078.771574074075</v>
      </c>
      <c r="C390" s="238">
        <v>100</v>
      </c>
      <c r="D390" s="88" t="s">
        <v>4508</v>
      </c>
    </row>
    <row r="391" spans="2:4" x14ac:dyDescent="0.25">
      <c r="B391" s="241">
        <v>45078.759421296294</v>
      </c>
      <c r="C391" s="238">
        <v>2.66</v>
      </c>
      <c r="D391" s="88" t="s">
        <v>688</v>
      </c>
    </row>
    <row r="392" spans="2:4" x14ac:dyDescent="0.25">
      <c r="B392" s="241">
        <v>45078.761770833335</v>
      </c>
      <c r="C392" s="238">
        <v>250</v>
      </c>
      <c r="D392" s="88" t="s">
        <v>4978</v>
      </c>
    </row>
    <row r="393" spans="2:4" x14ac:dyDescent="0.25">
      <c r="B393" s="241">
        <v>45078.760555555556</v>
      </c>
      <c r="C393" s="238">
        <v>5000</v>
      </c>
      <c r="D393" s="88" t="s">
        <v>7307</v>
      </c>
    </row>
    <row r="394" spans="2:4" x14ac:dyDescent="0.25">
      <c r="B394" s="241">
        <v>45078.763912037037</v>
      </c>
      <c r="C394" s="238">
        <v>500</v>
      </c>
      <c r="D394" s="88" t="s">
        <v>670</v>
      </c>
    </row>
    <row r="395" spans="2:4" x14ac:dyDescent="0.25">
      <c r="B395" s="241">
        <v>45078.760833333334</v>
      </c>
      <c r="C395" s="238">
        <v>350</v>
      </c>
      <c r="D395" s="88" t="s">
        <v>4129</v>
      </c>
    </row>
    <row r="396" spans="2:4" x14ac:dyDescent="0.25">
      <c r="B396" s="241">
        <v>45078.768333333333</v>
      </c>
      <c r="C396" s="238">
        <v>3000</v>
      </c>
      <c r="D396" s="88" t="s">
        <v>3928</v>
      </c>
    </row>
    <row r="397" spans="2:4" x14ac:dyDescent="0.25">
      <c r="B397" s="241">
        <v>45078.789675925924</v>
      </c>
      <c r="C397" s="238">
        <v>1000</v>
      </c>
      <c r="D397" s="88" t="s">
        <v>11467</v>
      </c>
    </row>
    <row r="398" spans="2:4" x14ac:dyDescent="0.25">
      <c r="B398" s="241">
        <v>45078.791620370372</v>
      </c>
      <c r="C398" s="238">
        <v>14200</v>
      </c>
      <c r="D398" s="88" t="s">
        <v>11468</v>
      </c>
    </row>
    <row r="399" spans="2:4" x14ac:dyDescent="0.25">
      <c r="B399" s="241">
        <v>45078.783888888887</v>
      </c>
      <c r="C399" s="238">
        <v>150</v>
      </c>
      <c r="D399" s="88" t="s">
        <v>11469</v>
      </c>
    </row>
    <row r="400" spans="2:4" x14ac:dyDescent="0.25">
      <c r="B400" s="241">
        <v>45078.775740740741</v>
      </c>
      <c r="C400" s="238">
        <v>5</v>
      </c>
      <c r="D400" s="88" t="s">
        <v>5423</v>
      </c>
    </row>
    <row r="401" spans="2:4" x14ac:dyDescent="0.25">
      <c r="B401" s="241">
        <v>45078.773831018516</v>
      </c>
      <c r="C401" s="238">
        <v>2000</v>
      </c>
      <c r="D401" s="88" t="s">
        <v>5392</v>
      </c>
    </row>
    <row r="402" spans="2:4" x14ac:dyDescent="0.25">
      <c r="B402" s="241">
        <v>45078.79078703704</v>
      </c>
      <c r="C402" s="238">
        <v>100</v>
      </c>
      <c r="D402" s="88" t="s">
        <v>197</v>
      </c>
    </row>
    <row r="403" spans="2:4" x14ac:dyDescent="0.25">
      <c r="B403" s="241">
        <v>45078.7815162037</v>
      </c>
      <c r="C403" s="238">
        <v>195</v>
      </c>
      <c r="D403" s="88" t="s">
        <v>7728</v>
      </c>
    </row>
    <row r="404" spans="2:4" x14ac:dyDescent="0.25">
      <c r="B404" s="241">
        <v>45078.769479166665</v>
      </c>
      <c r="C404" s="238">
        <v>10</v>
      </c>
      <c r="D404" s="88" t="s">
        <v>4108</v>
      </c>
    </row>
    <row r="405" spans="2:4" x14ac:dyDescent="0.25">
      <c r="B405" s="241">
        <v>45078.761655092596</v>
      </c>
      <c r="C405" s="238">
        <v>100</v>
      </c>
      <c r="D405" s="88" t="s">
        <v>5132</v>
      </c>
    </row>
    <row r="406" spans="2:4" x14ac:dyDescent="0.25">
      <c r="B406" s="241">
        <v>45078.787824074076</v>
      </c>
      <c r="C406" s="238">
        <v>2000</v>
      </c>
      <c r="D406" s="88" t="s">
        <v>437</v>
      </c>
    </row>
    <row r="407" spans="2:4" x14ac:dyDescent="0.25">
      <c r="B407" s="241">
        <v>45078.811168981483</v>
      </c>
      <c r="C407" s="238">
        <v>1.51</v>
      </c>
      <c r="D407" s="88" t="s">
        <v>11470</v>
      </c>
    </row>
    <row r="408" spans="2:4" x14ac:dyDescent="0.25">
      <c r="B408" s="241">
        <v>45078.810810185183</v>
      </c>
      <c r="C408" s="238">
        <v>500</v>
      </c>
      <c r="D408" s="88" t="s">
        <v>4565</v>
      </c>
    </row>
    <row r="409" spans="2:4" x14ac:dyDescent="0.25">
      <c r="B409" s="241">
        <v>45078.802129629628</v>
      </c>
      <c r="C409" s="238">
        <v>100</v>
      </c>
      <c r="D409" s="88" t="s">
        <v>1067</v>
      </c>
    </row>
    <row r="410" spans="2:4" x14ac:dyDescent="0.25">
      <c r="B410" s="241">
        <v>45078.810833333337</v>
      </c>
      <c r="C410" s="238">
        <v>4.5999999999999996</v>
      </c>
      <c r="D410" s="88" t="s">
        <v>7206</v>
      </c>
    </row>
    <row r="411" spans="2:4" x14ac:dyDescent="0.25">
      <c r="B411" s="241">
        <v>45078.804537037038</v>
      </c>
      <c r="C411" s="238">
        <v>1</v>
      </c>
      <c r="D411" s="88" t="s">
        <v>2709</v>
      </c>
    </row>
    <row r="412" spans="2:4" x14ac:dyDescent="0.25">
      <c r="B412" s="241">
        <v>45078.815810185188</v>
      </c>
      <c r="C412" s="238">
        <v>300</v>
      </c>
      <c r="D412" s="88" t="s">
        <v>1056</v>
      </c>
    </row>
    <row r="413" spans="2:4" x14ac:dyDescent="0.25">
      <c r="B413" s="241">
        <v>45078.805324074077</v>
      </c>
      <c r="C413" s="238">
        <v>50</v>
      </c>
      <c r="D413" s="88" t="s">
        <v>7554</v>
      </c>
    </row>
    <row r="414" spans="2:4" x14ac:dyDescent="0.25">
      <c r="B414" s="241">
        <v>45078.831435185188</v>
      </c>
      <c r="C414" s="238">
        <v>1000</v>
      </c>
      <c r="D414" s="88" t="s">
        <v>214</v>
      </c>
    </row>
    <row r="415" spans="2:4" x14ac:dyDescent="0.25">
      <c r="B415" s="241">
        <v>45078.839537037034</v>
      </c>
      <c r="C415" s="238">
        <v>1000</v>
      </c>
      <c r="D415" s="88" t="s">
        <v>4600</v>
      </c>
    </row>
    <row r="416" spans="2:4" x14ac:dyDescent="0.25">
      <c r="B416" s="241">
        <v>45078.841261574074</v>
      </c>
      <c r="C416" s="238">
        <v>10</v>
      </c>
      <c r="D416" s="88" t="s">
        <v>11471</v>
      </c>
    </row>
    <row r="417" spans="2:4" x14ac:dyDescent="0.25">
      <c r="B417" s="241">
        <v>45078.843981481485</v>
      </c>
      <c r="C417" s="238">
        <v>500</v>
      </c>
      <c r="D417" s="88" t="s">
        <v>237</v>
      </c>
    </row>
    <row r="418" spans="2:4" x14ac:dyDescent="0.25">
      <c r="B418" s="241">
        <v>45078.861851851849</v>
      </c>
      <c r="C418" s="238">
        <v>100</v>
      </c>
      <c r="D418" s="88" t="s">
        <v>214</v>
      </c>
    </row>
    <row r="419" spans="2:4" x14ac:dyDescent="0.25">
      <c r="B419" s="241">
        <v>45078.853703703702</v>
      </c>
      <c r="C419" s="238">
        <v>200</v>
      </c>
      <c r="D419" s="88" t="s">
        <v>146</v>
      </c>
    </row>
    <row r="420" spans="2:4" x14ac:dyDescent="0.25">
      <c r="B420" s="241">
        <v>45078.834490740737</v>
      </c>
      <c r="C420" s="238">
        <v>500</v>
      </c>
      <c r="D420" s="88" t="s">
        <v>4049</v>
      </c>
    </row>
    <row r="421" spans="2:4" x14ac:dyDescent="0.25">
      <c r="B421" s="241">
        <v>45078.863020833334</v>
      </c>
      <c r="C421" s="238">
        <v>500</v>
      </c>
      <c r="D421" s="88" t="s">
        <v>2266</v>
      </c>
    </row>
    <row r="422" spans="2:4" x14ac:dyDescent="0.25">
      <c r="B422" s="241">
        <v>45078.863032407404</v>
      </c>
      <c r="C422" s="238">
        <v>1000</v>
      </c>
      <c r="D422" s="88" t="s">
        <v>824</v>
      </c>
    </row>
    <row r="423" spans="2:4" x14ac:dyDescent="0.25">
      <c r="B423" s="241">
        <v>45078.865370370368</v>
      </c>
      <c r="C423" s="238">
        <v>1500</v>
      </c>
      <c r="D423" s="88" t="s">
        <v>5522</v>
      </c>
    </row>
    <row r="424" spans="2:4" x14ac:dyDescent="0.25">
      <c r="B424" s="241">
        <v>45078.872071759259</v>
      </c>
      <c r="C424" s="238">
        <v>750</v>
      </c>
      <c r="D424" s="88" t="s">
        <v>6028</v>
      </c>
    </row>
    <row r="425" spans="2:4" x14ac:dyDescent="0.25">
      <c r="B425" s="241">
        <v>45078.831562500003</v>
      </c>
      <c r="C425" s="238">
        <v>2350</v>
      </c>
      <c r="D425" s="88" t="s">
        <v>2081</v>
      </c>
    </row>
    <row r="426" spans="2:4" x14ac:dyDescent="0.25">
      <c r="B426" s="241">
        <v>45078.895486111112</v>
      </c>
      <c r="C426" s="238">
        <v>100</v>
      </c>
      <c r="D426" s="88" t="s">
        <v>11472</v>
      </c>
    </row>
    <row r="427" spans="2:4" x14ac:dyDescent="0.25">
      <c r="B427" s="241">
        <v>45078.907187500001</v>
      </c>
      <c r="C427" s="238">
        <v>1000</v>
      </c>
      <c r="D427" s="88"/>
    </row>
    <row r="428" spans="2:4" x14ac:dyDescent="0.25">
      <c r="B428" s="241">
        <v>45078.898101851853</v>
      </c>
      <c r="C428" s="238">
        <v>1000</v>
      </c>
      <c r="D428" s="88" t="s">
        <v>4704</v>
      </c>
    </row>
    <row r="429" spans="2:4" x14ac:dyDescent="0.25">
      <c r="B429" s="241">
        <v>45078.908807870372</v>
      </c>
      <c r="C429" s="238">
        <v>10</v>
      </c>
      <c r="D429" s="88" t="s">
        <v>11473</v>
      </c>
    </row>
    <row r="430" spans="2:4" x14ac:dyDescent="0.25">
      <c r="B430" s="241">
        <v>45078.909004629626</v>
      </c>
      <c r="C430" s="238">
        <v>48</v>
      </c>
      <c r="D430" s="88" t="s">
        <v>5303</v>
      </c>
    </row>
    <row r="431" spans="2:4" x14ac:dyDescent="0.25">
      <c r="B431" s="241">
        <v>45078.908391203702</v>
      </c>
      <c r="C431" s="238">
        <v>200</v>
      </c>
      <c r="D431" s="88" t="s">
        <v>452</v>
      </c>
    </row>
    <row r="432" spans="2:4" x14ac:dyDescent="0.25">
      <c r="B432" s="241">
        <v>45078.901689814818</v>
      </c>
      <c r="C432" s="238">
        <v>100</v>
      </c>
      <c r="D432" s="88" t="s">
        <v>2019</v>
      </c>
    </row>
    <row r="433" spans="2:4" x14ac:dyDescent="0.25">
      <c r="B433" s="241">
        <v>45078.907280092593</v>
      </c>
      <c r="C433" s="238">
        <v>50.97</v>
      </c>
      <c r="D433" s="88" t="s">
        <v>304</v>
      </c>
    </row>
    <row r="434" spans="2:4" x14ac:dyDescent="0.25">
      <c r="B434" s="241">
        <v>45078.887569444443</v>
      </c>
      <c r="C434" s="238">
        <v>100</v>
      </c>
      <c r="D434" s="88" t="s">
        <v>5378</v>
      </c>
    </row>
    <row r="435" spans="2:4" x14ac:dyDescent="0.25">
      <c r="B435" s="241">
        <v>45078.89980324074</v>
      </c>
      <c r="C435" s="238">
        <v>50</v>
      </c>
      <c r="D435" s="88" t="s">
        <v>493</v>
      </c>
    </row>
    <row r="436" spans="2:4" x14ac:dyDescent="0.25">
      <c r="B436" s="241">
        <v>45078.913912037038</v>
      </c>
      <c r="C436" s="238">
        <v>36.68</v>
      </c>
      <c r="D436" s="88" t="s">
        <v>846</v>
      </c>
    </row>
    <row r="437" spans="2:4" x14ac:dyDescent="0.25">
      <c r="B437" s="241">
        <v>45078.904756944445</v>
      </c>
      <c r="C437" s="238">
        <v>200</v>
      </c>
      <c r="D437" s="88" t="s">
        <v>11474</v>
      </c>
    </row>
    <row r="438" spans="2:4" x14ac:dyDescent="0.25">
      <c r="B438" s="241">
        <v>45078.877013888887</v>
      </c>
      <c r="C438" s="238">
        <v>90.25</v>
      </c>
      <c r="D438" s="88" t="s">
        <v>7573</v>
      </c>
    </row>
    <row r="439" spans="2:4" x14ac:dyDescent="0.25">
      <c r="B439" s="241">
        <v>45078.873379629629</v>
      </c>
      <c r="C439" s="238">
        <v>300</v>
      </c>
      <c r="D439" s="88" t="s">
        <v>369</v>
      </c>
    </row>
    <row r="440" spans="2:4" x14ac:dyDescent="0.25">
      <c r="B440" s="241">
        <v>45078.918506944443</v>
      </c>
      <c r="C440" s="238">
        <v>26.8</v>
      </c>
      <c r="D440" s="88" t="s">
        <v>183</v>
      </c>
    </row>
    <row r="441" spans="2:4" x14ac:dyDescent="0.25">
      <c r="B441" s="241">
        <v>45078.90115740741</v>
      </c>
      <c r="C441" s="238">
        <v>100</v>
      </c>
      <c r="D441" s="88" t="s">
        <v>995</v>
      </c>
    </row>
    <row r="442" spans="2:4" x14ac:dyDescent="0.25">
      <c r="B442" s="241">
        <v>45078.885729166665</v>
      </c>
      <c r="C442" s="238">
        <v>2000</v>
      </c>
      <c r="D442" s="88" t="s">
        <v>11435</v>
      </c>
    </row>
    <row r="443" spans="2:4" x14ac:dyDescent="0.25">
      <c r="B443" s="241">
        <v>45078.880173611113</v>
      </c>
      <c r="C443" s="238">
        <v>30</v>
      </c>
      <c r="D443" s="88" t="s">
        <v>742</v>
      </c>
    </row>
    <row r="444" spans="2:4" x14ac:dyDescent="0.25">
      <c r="B444" s="241">
        <v>45078.875960648147</v>
      </c>
      <c r="C444" s="238">
        <v>100</v>
      </c>
      <c r="D444" s="88" t="s">
        <v>268</v>
      </c>
    </row>
    <row r="445" spans="2:4" x14ac:dyDescent="0.25">
      <c r="B445" s="241">
        <v>45078.906759259262</v>
      </c>
      <c r="C445" s="238">
        <v>100</v>
      </c>
      <c r="D445" s="88" t="s">
        <v>6434</v>
      </c>
    </row>
    <row r="446" spans="2:4" x14ac:dyDescent="0.25">
      <c r="B446" s="241">
        <v>45078.957141203704</v>
      </c>
      <c r="C446" s="238">
        <v>120</v>
      </c>
      <c r="D446" s="88" t="s">
        <v>2550</v>
      </c>
    </row>
    <row r="447" spans="2:4" x14ac:dyDescent="0.25">
      <c r="B447" s="241">
        <v>45078.947916666664</v>
      </c>
      <c r="C447" s="238">
        <v>207</v>
      </c>
      <c r="D447" s="88" t="s">
        <v>469</v>
      </c>
    </row>
    <row r="448" spans="2:4" x14ac:dyDescent="0.25">
      <c r="B448" s="241">
        <v>45078.948807870373</v>
      </c>
      <c r="C448" s="238">
        <v>265</v>
      </c>
      <c r="D448" s="88" t="s">
        <v>4464</v>
      </c>
    </row>
    <row r="449" spans="2:4" x14ac:dyDescent="0.25">
      <c r="B449" s="241">
        <v>45078.951168981483</v>
      </c>
      <c r="C449" s="238">
        <v>22</v>
      </c>
      <c r="D449" s="88" t="s">
        <v>7971</v>
      </c>
    </row>
    <row r="450" spans="2:4" x14ac:dyDescent="0.25">
      <c r="B450" s="241">
        <v>45078.948923611111</v>
      </c>
      <c r="C450" s="238">
        <v>101</v>
      </c>
      <c r="D450" s="88" t="s">
        <v>744</v>
      </c>
    </row>
    <row r="451" spans="2:4" x14ac:dyDescent="0.25">
      <c r="B451" s="241">
        <v>45078.951168981483</v>
      </c>
      <c r="C451" s="238">
        <v>21</v>
      </c>
      <c r="D451" s="88" t="s">
        <v>1179</v>
      </c>
    </row>
    <row r="452" spans="2:4" x14ac:dyDescent="0.25">
      <c r="B452" s="241">
        <v>45078.93309027778</v>
      </c>
      <c r="C452" s="238">
        <v>750</v>
      </c>
      <c r="D452" s="88" t="s">
        <v>534</v>
      </c>
    </row>
    <row r="453" spans="2:4" x14ac:dyDescent="0.25">
      <c r="B453" s="241">
        <v>45078.954317129632</v>
      </c>
      <c r="C453" s="238">
        <v>160</v>
      </c>
      <c r="D453" s="88" t="s">
        <v>11475</v>
      </c>
    </row>
    <row r="454" spans="2:4" x14ac:dyDescent="0.25">
      <c r="B454" s="241">
        <v>45078.954259259262</v>
      </c>
      <c r="C454" s="238">
        <v>1114.44</v>
      </c>
      <c r="D454" s="88" t="s">
        <v>564</v>
      </c>
    </row>
    <row r="455" spans="2:4" x14ac:dyDescent="0.25">
      <c r="B455" s="241">
        <v>45078.954259259262</v>
      </c>
      <c r="C455" s="238">
        <v>10</v>
      </c>
      <c r="D455" s="88" t="s">
        <v>2218</v>
      </c>
    </row>
    <row r="456" spans="2:4" x14ac:dyDescent="0.25">
      <c r="B456" s="241">
        <v>45078.954351851855</v>
      </c>
      <c r="C456" s="238">
        <v>13</v>
      </c>
      <c r="D456" s="88" t="s">
        <v>4463</v>
      </c>
    </row>
    <row r="457" spans="2:4" x14ac:dyDescent="0.25">
      <c r="B457" s="241">
        <v>45078.954398148147</v>
      </c>
      <c r="C457" s="238">
        <v>72</v>
      </c>
      <c r="D457" s="88" t="s">
        <v>6911</v>
      </c>
    </row>
    <row r="458" spans="2:4" x14ac:dyDescent="0.25">
      <c r="B458" s="241">
        <v>45078.955104166664</v>
      </c>
      <c r="C458" s="238">
        <v>410</v>
      </c>
      <c r="D458" s="88" t="s">
        <v>9575</v>
      </c>
    </row>
    <row r="459" spans="2:4" x14ac:dyDescent="0.25">
      <c r="B459" s="241">
        <v>45078.95511574074</v>
      </c>
      <c r="C459" s="238">
        <v>276</v>
      </c>
      <c r="D459" s="88" t="s">
        <v>91</v>
      </c>
    </row>
    <row r="460" spans="2:4" x14ac:dyDescent="0.25">
      <c r="B460" s="241">
        <v>45078.956099537034</v>
      </c>
      <c r="C460" s="238">
        <v>86</v>
      </c>
      <c r="D460" s="88" t="s">
        <v>410</v>
      </c>
    </row>
    <row r="461" spans="2:4" x14ac:dyDescent="0.25">
      <c r="B461" s="241">
        <v>45078.956331018519</v>
      </c>
      <c r="C461" s="238">
        <v>341</v>
      </c>
      <c r="D461" s="88" t="s">
        <v>2031</v>
      </c>
    </row>
    <row r="462" spans="2:4" x14ac:dyDescent="0.25">
      <c r="B462" s="241">
        <v>45078.956331018519</v>
      </c>
      <c r="C462" s="238">
        <v>91</v>
      </c>
      <c r="D462" s="88" t="s">
        <v>5478</v>
      </c>
    </row>
    <row r="463" spans="2:4" x14ac:dyDescent="0.25">
      <c r="B463" s="241">
        <v>45078.940405092595</v>
      </c>
      <c r="C463" s="238">
        <v>1.7</v>
      </c>
      <c r="D463" s="88" t="s">
        <v>4924</v>
      </c>
    </row>
    <row r="464" spans="2:4" x14ac:dyDescent="0.25">
      <c r="B464" s="241">
        <v>45078.925775462965</v>
      </c>
      <c r="C464" s="238">
        <v>10.51</v>
      </c>
      <c r="D464" s="88" t="s">
        <v>2284</v>
      </c>
    </row>
    <row r="465" spans="2:4" x14ac:dyDescent="0.25">
      <c r="B465" s="241">
        <v>45078.946793981479</v>
      </c>
      <c r="C465" s="238">
        <v>307</v>
      </c>
      <c r="D465" s="88" t="s">
        <v>1705</v>
      </c>
    </row>
    <row r="466" spans="2:4" x14ac:dyDescent="0.25">
      <c r="B466" s="241">
        <v>45078.953148148146</v>
      </c>
      <c r="C466" s="238">
        <v>27</v>
      </c>
      <c r="D466" s="88" t="s">
        <v>11476</v>
      </c>
    </row>
    <row r="467" spans="2:4" x14ac:dyDescent="0.25">
      <c r="B467" s="241">
        <v>45078.953240740739</v>
      </c>
      <c r="C467" s="238">
        <v>95</v>
      </c>
      <c r="D467" s="88" t="s">
        <v>11477</v>
      </c>
    </row>
    <row r="468" spans="2:4" x14ac:dyDescent="0.25">
      <c r="B468" s="241">
        <v>45078.953518518516</v>
      </c>
      <c r="C468" s="238">
        <v>270</v>
      </c>
      <c r="D468" s="88" t="s">
        <v>1166</v>
      </c>
    </row>
    <row r="469" spans="2:4" x14ac:dyDescent="0.25">
      <c r="B469" s="241">
        <v>45078.931863425925</v>
      </c>
      <c r="C469" s="238">
        <v>14.67</v>
      </c>
      <c r="D469" s="88" t="s">
        <v>2713</v>
      </c>
    </row>
    <row r="470" spans="2:4" x14ac:dyDescent="0.25">
      <c r="B470" s="241">
        <v>45078.948344907411</v>
      </c>
      <c r="C470" s="238">
        <v>141</v>
      </c>
      <c r="D470" s="88" t="s">
        <v>409</v>
      </c>
    </row>
    <row r="471" spans="2:4" x14ac:dyDescent="0.25">
      <c r="B471" s="241">
        <v>45078.949872685182</v>
      </c>
      <c r="C471" s="238">
        <v>97</v>
      </c>
      <c r="D471" s="88" t="s">
        <v>448</v>
      </c>
    </row>
    <row r="472" spans="2:4" x14ac:dyDescent="0.25">
      <c r="B472" s="241">
        <v>45078.94939814815</v>
      </c>
      <c r="C472" s="238">
        <v>150</v>
      </c>
      <c r="D472" s="88" t="s">
        <v>558</v>
      </c>
    </row>
    <row r="473" spans="2:4" x14ac:dyDescent="0.25">
      <c r="B473" s="241">
        <v>45078.94940972222</v>
      </c>
      <c r="C473" s="238">
        <v>16</v>
      </c>
      <c r="D473" s="88" t="s">
        <v>4451</v>
      </c>
    </row>
    <row r="474" spans="2:4" x14ac:dyDescent="0.25">
      <c r="B474" s="241">
        <v>45078.949733796297</v>
      </c>
      <c r="C474" s="238">
        <v>146</v>
      </c>
      <c r="D474" s="88" t="s">
        <v>1691</v>
      </c>
    </row>
    <row r="475" spans="2:4" x14ac:dyDescent="0.25">
      <c r="B475" s="241">
        <v>45078.949756944443</v>
      </c>
      <c r="C475" s="238">
        <v>19</v>
      </c>
      <c r="D475" s="88" t="s">
        <v>7894</v>
      </c>
    </row>
    <row r="476" spans="2:4" x14ac:dyDescent="0.25">
      <c r="B476" s="241">
        <v>45078.949756944443</v>
      </c>
      <c r="C476" s="238">
        <v>582</v>
      </c>
      <c r="D476" s="88" t="s">
        <v>9242</v>
      </c>
    </row>
    <row r="477" spans="2:4" x14ac:dyDescent="0.25">
      <c r="B477" s="241">
        <v>45078.939606481479</v>
      </c>
      <c r="C477" s="238">
        <v>6</v>
      </c>
      <c r="D477" s="88" t="s">
        <v>4563</v>
      </c>
    </row>
    <row r="478" spans="2:4" x14ac:dyDescent="0.25">
      <c r="B478" s="241">
        <v>45078.951666666668</v>
      </c>
      <c r="C478" s="238">
        <v>210</v>
      </c>
      <c r="D478" s="88" t="s">
        <v>11478</v>
      </c>
    </row>
    <row r="479" spans="2:4" x14ac:dyDescent="0.25">
      <c r="B479" s="241">
        <v>45078.953402777777</v>
      </c>
      <c r="C479" s="238">
        <v>861.4</v>
      </c>
      <c r="D479" s="88" t="s">
        <v>11479</v>
      </c>
    </row>
    <row r="480" spans="2:4" x14ac:dyDescent="0.25">
      <c r="B480" s="241">
        <v>45078.953356481485</v>
      </c>
      <c r="C480" s="238">
        <v>21</v>
      </c>
      <c r="D480" s="88" t="s">
        <v>4459</v>
      </c>
    </row>
    <row r="481" spans="2:4" x14ac:dyDescent="0.25">
      <c r="B481" s="241">
        <v>45078.953969907408</v>
      </c>
      <c r="C481" s="238">
        <v>2937</v>
      </c>
      <c r="D481" s="88" t="s">
        <v>1951</v>
      </c>
    </row>
    <row r="482" spans="2:4" x14ac:dyDescent="0.25">
      <c r="B482" s="241">
        <v>45078.938530092593</v>
      </c>
      <c r="C482" s="238">
        <v>100</v>
      </c>
      <c r="D482" s="88" t="s">
        <v>4969</v>
      </c>
    </row>
    <row r="483" spans="2:4" x14ac:dyDescent="0.25">
      <c r="B483" s="241">
        <v>45078.947754629633</v>
      </c>
      <c r="C483" s="238">
        <v>642</v>
      </c>
      <c r="D483" s="88" t="s">
        <v>409</v>
      </c>
    </row>
    <row r="484" spans="2:4" x14ac:dyDescent="0.25">
      <c r="B484" s="241">
        <v>45078.949421296296</v>
      </c>
      <c r="C484" s="238">
        <v>33</v>
      </c>
      <c r="D484" s="88" t="s">
        <v>2381</v>
      </c>
    </row>
    <row r="485" spans="2:4" x14ac:dyDescent="0.25">
      <c r="B485" s="241">
        <v>45078.947974537034</v>
      </c>
      <c r="C485" s="238">
        <v>395</v>
      </c>
      <c r="D485" s="88" t="s">
        <v>1838</v>
      </c>
    </row>
    <row r="486" spans="2:4" x14ac:dyDescent="0.25">
      <c r="B486" s="241">
        <v>45078.947974537034</v>
      </c>
      <c r="C486" s="238">
        <v>837</v>
      </c>
      <c r="D486" s="88" t="s">
        <v>11480</v>
      </c>
    </row>
    <row r="487" spans="2:4" x14ac:dyDescent="0.25">
      <c r="B487" s="241">
        <v>45078.94798611111</v>
      </c>
      <c r="C487" s="238">
        <v>4103</v>
      </c>
      <c r="D487" s="88" t="s">
        <v>729</v>
      </c>
    </row>
    <row r="488" spans="2:4" x14ac:dyDescent="0.25">
      <c r="B488" s="241">
        <v>45078.94798611111</v>
      </c>
      <c r="C488" s="238">
        <v>12</v>
      </c>
      <c r="D488" s="88" t="s">
        <v>11481</v>
      </c>
    </row>
    <row r="489" spans="2:4" x14ac:dyDescent="0.25">
      <c r="B489" s="241">
        <v>45078.950046296297</v>
      </c>
      <c r="C489" s="238">
        <v>251</v>
      </c>
      <c r="D489" s="88" t="s">
        <v>2644</v>
      </c>
    </row>
    <row r="490" spans="2:4" x14ac:dyDescent="0.25">
      <c r="B490" s="241">
        <v>45078.950104166666</v>
      </c>
      <c r="C490" s="238">
        <v>737</v>
      </c>
      <c r="D490" s="88" t="s">
        <v>11482</v>
      </c>
    </row>
    <row r="491" spans="2:4" x14ac:dyDescent="0.25">
      <c r="B491" s="241">
        <v>45078.950173611112</v>
      </c>
      <c r="C491" s="238">
        <v>248</v>
      </c>
      <c r="D491" s="88" t="s">
        <v>3953</v>
      </c>
    </row>
    <row r="492" spans="2:4" x14ac:dyDescent="0.25">
      <c r="B492" s="241">
        <v>45078.9528587963</v>
      </c>
      <c r="C492" s="238">
        <v>472</v>
      </c>
      <c r="D492" s="88" t="s">
        <v>3928</v>
      </c>
    </row>
    <row r="493" spans="2:4" x14ac:dyDescent="0.25">
      <c r="B493" s="241">
        <v>45078.952870370369</v>
      </c>
      <c r="C493" s="238">
        <v>31</v>
      </c>
      <c r="D493" s="88" t="s">
        <v>1923</v>
      </c>
    </row>
    <row r="494" spans="2:4" x14ac:dyDescent="0.25">
      <c r="B494" s="241">
        <v>45078.954791666663</v>
      </c>
      <c r="C494" s="238">
        <v>57</v>
      </c>
      <c r="D494" s="88" t="s">
        <v>2849</v>
      </c>
    </row>
    <row r="495" spans="2:4" x14ac:dyDescent="0.25">
      <c r="B495" s="241">
        <v>45078.954791666663</v>
      </c>
      <c r="C495" s="238">
        <v>5</v>
      </c>
      <c r="D495" s="88" t="s">
        <v>557</v>
      </c>
    </row>
    <row r="496" spans="2:4" x14ac:dyDescent="0.25">
      <c r="B496" s="241">
        <v>45078.954895833333</v>
      </c>
      <c r="C496" s="238">
        <v>290</v>
      </c>
      <c r="D496" s="88" t="s">
        <v>1509</v>
      </c>
    </row>
    <row r="497" spans="2:4" x14ac:dyDescent="0.25">
      <c r="B497" s="241">
        <v>45078.954895833333</v>
      </c>
      <c r="C497" s="238">
        <v>241</v>
      </c>
      <c r="D497" s="88" t="s">
        <v>11483</v>
      </c>
    </row>
    <row r="498" spans="2:4" x14ac:dyDescent="0.25">
      <c r="B498" s="241">
        <v>45078.951527777775</v>
      </c>
      <c r="C498" s="238">
        <v>84</v>
      </c>
      <c r="D498" s="88" t="s">
        <v>11484</v>
      </c>
    </row>
    <row r="499" spans="2:4" x14ac:dyDescent="0.25">
      <c r="B499" s="241">
        <v>45078.953009259261</v>
      </c>
      <c r="C499" s="238">
        <v>138</v>
      </c>
      <c r="D499" s="88" t="s">
        <v>1486</v>
      </c>
    </row>
    <row r="500" spans="2:4" x14ac:dyDescent="0.25">
      <c r="B500" s="241">
        <v>45078.953032407408</v>
      </c>
      <c r="C500" s="238">
        <v>635</v>
      </c>
      <c r="D500" s="88" t="s">
        <v>1891</v>
      </c>
    </row>
    <row r="501" spans="2:4" x14ac:dyDescent="0.25">
      <c r="B501" s="241">
        <v>45078.9530787037</v>
      </c>
      <c r="C501" s="238">
        <v>50</v>
      </c>
      <c r="D501" s="88" t="s">
        <v>11485</v>
      </c>
    </row>
    <row r="502" spans="2:4" x14ac:dyDescent="0.25">
      <c r="B502" s="241">
        <v>45078.93478009259</v>
      </c>
      <c r="C502" s="238">
        <v>110.02</v>
      </c>
      <c r="D502" s="88" t="s">
        <v>243</v>
      </c>
    </row>
    <row r="503" spans="2:4" x14ac:dyDescent="0.25">
      <c r="B503" s="241">
        <v>45078.953599537039</v>
      </c>
      <c r="C503" s="238">
        <v>1</v>
      </c>
      <c r="D503" s="88" t="s">
        <v>1859</v>
      </c>
    </row>
    <row r="504" spans="2:4" x14ac:dyDescent="0.25">
      <c r="B504" s="241">
        <v>45078.948564814818</v>
      </c>
      <c r="C504" s="238">
        <v>72</v>
      </c>
      <c r="D504" s="88" t="s">
        <v>11486</v>
      </c>
    </row>
    <row r="505" spans="2:4" x14ac:dyDescent="0.25">
      <c r="B505" s="241">
        <v>45078.948680555557</v>
      </c>
      <c r="C505" s="238">
        <v>97</v>
      </c>
      <c r="D505" s="88" t="s">
        <v>2411</v>
      </c>
    </row>
    <row r="506" spans="2:4" x14ac:dyDescent="0.25">
      <c r="B506" s="241">
        <v>45078.948680555557</v>
      </c>
      <c r="C506" s="238">
        <v>63</v>
      </c>
      <c r="D506" s="88" t="s">
        <v>2419</v>
      </c>
    </row>
    <row r="507" spans="2:4" x14ac:dyDescent="0.25">
      <c r="B507" s="241">
        <v>45078.948773148149</v>
      </c>
      <c r="C507" s="238">
        <v>492</v>
      </c>
      <c r="D507" s="88" t="s">
        <v>11487</v>
      </c>
    </row>
    <row r="508" spans="2:4" x14ac:dyDescent="0.25">
      <c r="B508" s="241">
        <v>45078.948761574073</v>
      </c>
      <c r="C508" s="238">
        <v>748.61</v>
      </c>
      <c r="D508" s="88" t="s">
        <v>11488</v>
      </c>
    </row>
    <row r="509" spans="2:4" x14ac:dyDescent="0.25">
      <c r="B509" s="241">
        <v>45078.953333333331</v>
      </c>
      <c r="C509" s="238">
        <v>801</v>
      </c>
      <c r="D509" s="88" t="s">
        <v>11489</v>
      </c>
    </row>
    <row r="510" spans="2:4" x14ac:dyDescent="0.25">
      <c r="B510" s="241">
        <v>45078.953460648147</v>
      </c>
      <c r="C510" s="238">
        <v>112</v>
      </c>
      <c r="D510" s="88" t="s">
        <v>7710</v>
      </c>
    </row>
    <row r="511" spans="2:4" x14ac:dyDescent="0.25">
      <c r="B511" s="241">
        <v>45078.953761574077</v>
      </c>
      <c r="C511" s="238">
        <v>464</v>
      </c>
      <c r="D511" s="88" t="s">
        <v>711</v>
      </c>
    </row>
    <row r="512" spans="2:4" x14ac:dyDescent="0.25">
      <c r="B512" s="241">
        <v>45078.953796296293</v>
      </c>
      <c r="C512" s="238">
        <v>22</v>
      </c>
      <c r="D512" s="88" t="s">
        <v>2033</v>
      </c>
    </row>
    <row r="513" spans="2:4" x14ac:dyDescent="0.25">
      <c r="B513" s="241">
        <v>45078.953796296293</v>
      </c>
      <c r="C513" s="238">
        <v>95</v>
      </c>
      <c r="D513" s="88" t="s">
        <v>11490</v>
      </c>
    </row>
    <row r="514" spans="2:4" x14ac:dyDescent="0.25">
      <c r="B514" s="241">
        <v>45078.953877314816</v>
      </c>
      <c r="C514" s="238">
        <v>338</v>
      </c>
      <c r="D514" s="88" t="s">
        <v>3915</v>
      </c>
    </row>
    <row r="515" spans="2:4" x14ac:dyDescent="0.25">
      <c r="B515" s="241">
        <v>45078.955254629633</v>
      </c>
      <c r="C515" s="238">
        <v>151</v>
      </c>
      <c r="D515" s="88" t="s">
        <v>840</v>
      </c>
    </row>
    <row r="516" spans="2:4" x14ac:dyDescent="0.25">
      <c r="B516" s="241">
        <v>45078.955567129633</v>
      </c>
      <c r="C516" s="238">
        <v>464</v>
      </c>
      <c r="D516" s="88" t="s">
        <v>11491</v>
      </c>
    </row>
    <row r="517" spans="2:4" x14ac:dyDescent="0.25">
      <c r="B517" s="241">
        <v>45078.955625000002</v>
      </c>
      <c r="C517" s="238">
        <v>955</v>
      </c>
      <c r="D517" s="88" t="s">
        <v>11492</v>
      </c>
    </row>
    <row r="518" spans="2:4" x14ac:dyDescent="0.25">
      <c r="B518" s="241">
        <v>45078.957268518519</v>
      </c>
      <c r="C518" s="238">
        <v>10</v>
      </c>
      <c r="D518" s="88" t="s">
        <v>2529</v>
      </c>
    </row>
    <row r="519" spans="2:4" x14ac:dyDescent="0.25">
      <c r="B519" s="241">
        <v>45078.956180555557</v>
      </c>
      <c r="C519" s="238">
        <v>14</v>
      </c>
      <c r="D519" s="88" t="s">
        <v>11493</v>
      </c>
    </row>
    <row r="520" spans="2:4" x14ac:dyDescent="0.25">
      <c r="B520" s="241">
        <v>45078.949108796296</v>
      </c>
      <c r="C520" s="238">
        <v>12</v>
      </c>
      <c r="D520" s="88" t="s">
        <v>11494</v>
      </c>
    </row>
    <row r="521" spans="2:4" x14ac:dyDescent="0.25">
      <c r="B521" s="241">
        <v>45078.949212962965</v>
      </c>
      <c r="C521" s="238">
        <v>965</v>
      </c>
      <c r="D521" s="88" t="s">
        <v>524</v>
      </c>
    </row>
    <row r="522" spans="2:4" x14ac:dyDescent="0.25">
      <c r="B522" s="241">
        <v>45078.951273148145</v>
      </c>
      <c r="C522" s="238">
        <v>60</v>
      </c>
      <c r="D522" s="88" t="s">
        <v>1120</v>
      </c>
    </row>
    <row r="523" spans="2:4" x14ac:dyDescent="0.25">
      <c r="B523" s="241">
        <v>45078.953090277777</v>
      </c>
      <c r="C523" s="238">
        <v>53</v>
      </c>
      <c r="D523" s="88" t="s">
        <v>7907</v>
      </c>
    </row>
    <row r="524" spans="2:4" x14ac:dyDescent="0.25">
      <c r="B524" s="241">
        <v>45078.953541666669</v>
      </c>
      <c r="C524" s="238">
        <v>49</v>
      </c>
      <c r="D524" s="88" t="s">
        <v>5390</v>
      </c>
    </row>
    <row r="525" spans="2:4" x14ac:dyDescent="0.25">
      <c r="B525" s="241">
        <v>45078.953611111108</v>
      </c>
      <c r="C525" s="238">
        <v>660</v>
      </c>
      <c r="D525" s="88" t="s">
        <v>1912</v>
      </c>
    </row>
    <row r="526" spans="2:4" x14ac:dyDescent="0.25">
      <c r="B526" s="241">
        <v>45078.953680555554</v>
      </c>
      <c r="C526" s="238">
        <v>50</v>
      </c>
      <c r="D526" s="88" t="s">
        <v>11495</v>
      </c>
    </row>
    <row r="527" spans="2:4" x14ac:dyDescent="0.25">
      <c r="B527" s="241">
        <v>45078.955439814818</v>
      </c>
      <c r="C527" s="238">
        <v>498.71</v>
      </c>
      <c r="D527" s="88" t="s">
        <v>751</v>
      </c>
    </row>
    <row r="528" spans="2:4" x14ac:dyDescent="0.25">
      <c r="B528" s="241">
        <v>45078.944768518515</v>
      </c>
      <c r="C528" s="238">
        <v>100</v>
      </c>
      <c r="D528" s="88" t="s">
        <v>1639</v>
      </c>
    </row>
    <row r="529" spans="2:4" x14ac:dyDescent="0.25">
      <c r="B529" s="241">
        <v>45078.966909722221</v>
      </c>
      <c r="C529" s="238">
        <v>1000</v>
      </c>
      <c r="D529" s="88" t="s">
        <v>326</v>
      </c>
    </row>
    <row r="530" spans="2:4" x14ac:dyDescent="0.25">
      <c r="B530" s="241">
        <v>45078.952465277776</v>
      </c>
      <c r="C530" s="238">
        <v>246</v>
      </c>
      <c r="D530" s="88" t="s">
        <v>11496</v>
      </c>
    </row>
    <row r="531" spans="2:4" x14ac:dyDescent="0.25">
      <c r="B531" s="241">
        <v>45078.953182870369</v>
      </c>
      <c r="C531" s="238">
        <v>1125</v>
      </c>
      <c r="D531" s="88" t="s">
        <v>2539</v>
      </c>
    </row>
    <row r="532" spans="2:4" x14ac:dyDescent="0.25">
      <c r="B532" s="241">
        <v>45078.95516203704</v>
      </c>
      <c r="C532" s="238">
        <v>1002</v>
      </c>
      <c r="D532" s="88" t="s">
        <v>1653</v>
      </c>
    </row>
    <row r="533" spans="2:4" x14ac:dyDescent="0.25">
      <c r="B533" s="241">
        <v>45078.955231481479</v>
      </c>
      <c r="C533" s="238">
        <v>772</v>
      </c>
      <c r="D533" s="88" t="s">
        <v>11497</v>
      </c>
    </row>
    <row r="534" spans="2:4" x14ac:dyDescent="0.25">
      <c r="B534" s="241">
        <v>45078.955231481479</v>
      </c>
      <c r="C534" s="238">
        <v>530</v>
      </c>
      <c r="D534" s="88" t="s">
        <v>11498</v>
      </c>
    </row>
    <row r="535" spans="2:4" x14ac:dyDescent="0.25">
      <c r="B535" s="241">
        <v>45078.948831018519</v>
      </c>
      <c r="C535" s="238">
        <v>52</v>
      </c>
      <c r="D535" s="88" t="s">
        <v>11499</v>
      </c>
    </row>
    <row r="536" spans="2:4" x14ac:dyDescent="0.25">
      <c r="B536" s="241">
        <v>45078.95</v>
      </c>
      <c r="C536" s="238">
        <v>220</v>
      </c>
      <c r="D536" s="88" t="s">
        <v>267</v>
      </c>
    </row>
    <row r="537" spans="2:4" x14ac:dyDescent="0.25">
      <c r="B537" s="241">
        <v>45078.951678240737</v>
      </c>
      <c r="C537" s="238">
        <v>298</v>
      </c>
      <c r="D537" s="88" t="s">
        <v>1820</v>
      </c>
    </row>
    <row r="538" spans="2:4" x14ac:dyDescent="0.25">
      <c r="B538" s="241">
        <v>45078.951736111114</v>
      </c>
      <c r="C538" s="238">
        <v>61</v>
      </c>
      <c r="D538" s="88" t="s">
        <v>4954</v>
      </c>
    </row>
    <row r="539" spans="2:4" x14ac:dyDescent="0.25">
      <c r="B539" s="241">
        <v>45078.95553240741</v>
      </c>
      <c r="C539" s="238">
        <v>1322</v>
      </c>
      <c r="D539" s="88" t="s">
        <v>9266</v>
      </c>
    </row>
    <row r="540" spans="2:4" x14ac:dyDescent="0.25">
      <c r="B540" s="241">
        <v>45078.955659722225</v>
      </c>
      <c r="C540" s="238">
        <v>1</v>
      </c>
      <c r="D540" s="88" t="s">
        <v>7415</v>
      </c>
    </row>
    <row r="541" spans="2:4" x14ac:dyDescent="0.25">
      <c r="B541" s="241">
        <v>45078.953912037039</v>
      </c>
      <c r="C541" s="238">
        <v>117</v>
      </c>
      <c r="D541" s="88" t="s">
        <v>11500</v>
      </c>
    </row>
    <row r="542" spans="2:4" x14ac:dyDescent="0.25">
      <c r="B542" s="241">
        <v>45078.954317129632</v>
      </c>
      <c r="C542" s="238">
        <v>27</v>
      </c>
      <c r="D542" s="88" t="s">
        <v>527</v>
      </c>
    </row>
    <row r="543" spans="2:4" x14ac:dyDescent="0.25">
      <c r="B543" s="241">
        <v>45078.954745370371</v>
      </c>
      <c r="C543" s="238">
        <v>166</v>
      </c>
      <c r="D543" s="88" t="s">
        <v>2486</v>
      </c>
    </row>
    <row r="544" spans="2:4" x14ac:dyDescent="0.25">
      <c r="B544" s="241">
        <v>45078.954745370371</v>
      </c>
      <c r="C544" s="238">
        <v>187</v>
      </c>
      <c r="D544" s="88" t="s">
        <v>1203</v>
      </c>
    </row>
    <row r="545" spans="2:4" x14ac:dyDescent="0.25">
      <c r="B545" s="241">
        <v>45078.955335648148</v>
      </c>
      <c r="C545" s="238">
        <v>10</v>
      </c>
      <c r="D545" s="88" t="s">
        <v>1933</v>
      </c>
    </row>
    <row r="546" spans="2:4" x14ac:dyDescent="0.25">
      <c r="B546" s="241">
        <v>45078.95752314815</v>
      </c>
      <c r="C546" s="238">
        <v>46</v>
      </c>
      <c r="D546" s="88" t="s">
        <v>11401</v>
      </c>
    </row>
    <row r="547" spans="2:4" x14ac:dyDescent="0.25">
      <c r="B547" s="241">
        <v>45078.95585648148</v>
      </c>
      <c r="C547" s="238">
        <v>114</v>
      </c>
      <c r="D547" s="88" t="s">
        <v>3957</v>
      </c>
    </row>
    <row r="548" spans="2:4" x14ac:dyDescent="0.25">
      <c r="B548" s="241">
        <v>45078.955995370372</v>
      </c>
      <c r="C548" s="238">
        <v>324</v>
      </c>
      <c r="D548" s="88" t="s">
        <v>11501</v>
      </c>
    </row>
    <row r="549" spans="2:4" x14ac:dyDescent="0.25">
      <c r="B549" s="241">
        <v>45078.956111111111</v>
      </c>
      <c r="C549" s="238">
        <v>606</v>
      </c>
      <c r="D549" s="88" t="s">
        <v>2509</v>
      </c>
    </row>
    <row r="550" spans="2:4" x14ac:dyDescent="0.25">
      <c r="B550" s="241">
        <v>45078.968981481485</v>
      </c>
      <c r="C550" s="238">
        <v>27</v>
      </c>
      <c r="D550" s="88" t="s">
        <v>5509</v>
      </c>
    </row>
    <row r="551" spans="2:4" x14ac:dyDescent="0.25">
      <c r="B551" s="241">
        <v>45078.947060185186</v>
      </c>
      <c r="C551" s="238">
        <v>164.14</v>
      </c>
      <c r="D551" s="88" t="s">
        <v>11502</v>
      </c>
    </row>
    <row r="552" spans="2:4" x14ac:dyDescent="0.25">
      <c r="B552" s="241">
        <v>45078.950254629628</v>
      </c>
      <c r="C552" s="238">
        <v>473.01</v>
      </c>
      <c r="D552" s="88" t="s">
        <v>577</v>
      </c>
    </row>
    <row r="553" spans="2:4" x14ac:dyDescent="0.25">
      <c r="B553" s="241">
        <v>45078.951909722222</v>
      </c>
      <c r="C553" s="238">
        <v>1284</v>
      </c>
      <c r="D553" s="88" t="s">
        <v>11503</v>
      </c>
    </row>
    <row r="554" spans="2:4" x14ac:dyDescent="0.25">
      <c r="B554" s="241">
        <v>45078.955833333333</v>
      </c>
      <c r="C554" s="238">
        <v>472</v>
      </c>
      <c r="D554" s="88" t="s">
        <v>281</v>
      </c>
    </row>
    <row r="555" spans="2:4" x14ac:dyDescent="0.25">
      <c r="B555" s="241">
        <v>45078.956307870372</v>
      </c>
      <c r="C555" s="238">
        <v>329</v>
      </c>
      <c r="D555" s="88" t="s">
        <v>5917</v>
      </c>
    </row>
    <row r="556" spans="2:4" x14ac:dyDescent="0.25">
      <c r="B556" s="241">
        <v>45078.948217592595</v>
      </c>
      <c r="C556" s="238">
        <v>40</v>
      </c>
      <c r="D556" s="88" t="s">
        <v>11460</v>
      </c>
    </row>
    <row r="557" spans="2:4" x14ac:dyDescent="0.25">
      <c r="B557" s="241">
        <v>45078.948391203703</v>
      </c>
      <c r="C557" s="238">
        <v>181.44</v>
      </c>
      <c r="D557" s="88" t="s">
        <v>11504</v>
      </c>
    </row>
    <row r="558" spans="2:4" x14ac:dyDescent="0.25">
      <c r="B558" s="241">
        <v>45078.948599537034</v>
      </c>
      <c r="C558" s="238">
        <v>30</v>
      </c>
      <c r="D558" s="88" t="s">
        <v>2729</v>
      </c>
    </row>
    <row r="559" spans="2:4" x14ac:dyDescent="0.25">
      <c r="B559" s="241">
        <v>45078.948599537034</v>
      </c>
      <c r="C559" s="238">
        <v>3</v>
      </c>
      <c r="D559" s="88" t="s">
        <v>1261</v>
      </c>
    </row>
    <row r="560" spans="2:4" x14ac:dyDescent="0.25">
      <c r="B560" s="241">
        <v>45078.953344907408</v>
      </c>
      <c r="C560" s="238">
        <v>1835</v>
      </c>
      <c r="D560" s="88" t="s">
        <v>688</v>
      </c>
    </row>
    <row r="561" spans="2:4" x14ac:dyDescent="0.25">
      <c r="B561" s="241">
        <v>45078.953252314815</v>
      </c>
      <c r="C561" s="238">
        <v>344</v>
      </c>
      <c r="D561" s="88" t="s">
        <v>1029</v>
      </c>
    </row>
    <row r="562" spans="2:4" x14ac:dyDescent="0.25">
      <c r="B562" s="241">
        <v>45078.954837962963</v>
      </c>
      <c r="C562" s="238">
        <v>304</v>
      </c>
      <c r="D562" s="88" t="s">
        <v>1034</v>
      </c>
    </row>
    <row r="563" spans="2:4" x14ac:dyDescent="0.25">
      <c r="B563" s="241">
        <v>45078.95789351852</v>
      </c>
      <c r="C563" s="238">
        <v>500</v>
      </c>
      <c r="D563" s="88" t="s">
        <v>5483</v>
      </c>
    </row>
    <row r="564" spans="2:4" x14ac:dyDescent="0.25">
      <c r="B564" s="241">
        <v>45078.948784722219</v>
      </c>
      <c r="C564" s="238">
        <v>492</v>
      </c>
      <c r="D564" s="88" t="s">
        <v>4422</v>
      </c>
    </row>
    <row r="565" spans="2:4" x14ac:dyDescent="0.25">
      <c r="B565" s="241">
        <v>45078.948842592596</v>
      </c>
      <c r="C565" s="238">
        <v>69</v>
      </c>
      <c r="D565" s="88" t="s">
        <v>11505</v>
      </c>
    </row>
    <row r="566" spans="2:4" x14ac:dyDescent="0.25">
      <c r="B566" s="241">
        <v>45078.950370370374</v>
      </c>
      <c r="C566" s="238">
        <v>81</v>
      </c>
      <c r="D566" s="88" t="s">
        <v>2721</v>
      </c>
    </row>
    <row r="567" spans="2:4" x14ac:dyDescent="0.25">
      <c r="B567" s="241">
        <v>45078.950972222221</v>
      </c>
      <c r="C567" s="238">
        <v>242</v>
      </c>
      <c r="D567" s="88" t="s">
        <v>11506</v>
      </c>
    </row>
    <row r="568" spans="2:4" x14ac:dyDescent="0.25">
      <c r="B568" s="241">
        <v>45078.950983796298</v>
      </c>
      <c r="C568" s="238">
        <v>1249</v>
      </c>
      <c r="D568" s="88" t="s">
        <v>11507</v>
      </c>
    </row>
    <row r="569" spans="2:4" x14ac:dyDescent="0.25">
      <c r="B569" s="241">
        <v>45078.960347222222</v>
      </c>
      <c r="C569" s="238">
        <v>500</v>
      </c>
      <c r="D569" s="88" t="s">
        <v>2798</v>
      </c>
    </row>
    <row r="570" spans="2:4" x14ac:dyDescent="0.25">
      <c r="B570" s="241">
        <v>45078.953703703701</v>
      </c>
      <c r="C570" s="238">
        <v>41</v>
      </c>
      <c r="D570" s="88" t="s">
        <v>4014</v>
      </c>
    </row>
    <row r="571" spans="2:4" x14ac:dyDescent="0.25">
      <c r="B571" s="241">
        <v>45078.953726851854</v>
      </c>
      <c r="C571" s="238">
        <v>125</v>
      </c>
      <c r="D571" s="88" t="s">
        <v>11508</v>
      </c>
    </row>
    <row r="572" spans="2:4" x14ac:dyDescent="0.25">
      <c r="B572" s="241">
        <v>45078.953726851854</v>
      </c>
      <c r="C572" s="238">
        <v>197</v>
      </c>
      <c r="D572" s="88" t="s">
        <v>9130</v>
      </c>
    </row>
    <row r="573" spans="2:4" x14ac:dyDescent="0.25">
      <c r="B573" s="241">
        <v>45078.953819444447</v>
      </c>
      <c r="C573" s="238">
        <v>119</v>
      </c>
      <c r="D573" s="88" t="s">
        <v>11509</v>
      </c>
    </row>
    <row r="574" spans="2:4" x14ac:dyDescent="0.25">
      <c r="B574" s="241">
        <v>45078.953819444447</v>
      </c>
      <c r="C574" s="238">
        <v>248</v>
      </c>
      <c r="D574" s="88" t="s">
        <v>184</v>
      </c>
    </row>
    <row r="575" spans="2:4" x14ac:dyDescent="0.25">
      <c r="B575" s="241">
        <v>45078.950486111113</v>
      </c>
      <c r="C575" s="238">
        <v>41</v>
      </c>
      <c r="D575" s="88" t="s">
        <v>11510</v>
      </c>
    </row>
    <row r="576" spans="2:4" x14ac:dyDescent="0.25">
      <c r="B576" s="241">
        <v>45078.95103009259</v>
      </c>
      <c r="C576" s="238">
        <v>334</v>
      </c>
      <c r="D576" s="88" t="s">
        <v>11511</v>
      </c>
    </row>
    <row r="577" spans="2:4" x14ac:dyDescent="0.25">
      <c r="B577" s="241">
        <v>45078.951041666667</v>
      </c>
      <c r="C577" s="238">
        <v>47</v>
      </c>
      <c r="D577" s="88" t="s">
        <v>5346</v>
      </c>
    </row>
    <row r="578" spans="2:4" x14ac:dyDescent="0.25">
      <c r="B578" s="241">
        <v>45078.951053240744</v>
      </c>
      <c r="C578" s="238">
        <v>396</v>
      </c>
      <c r="D578" s="88" t="s">
        <v>2642</v>
      </c>
    </row>
    <row r="579" spans="2:4" x14ac:dyDescent="0.25">
      <c r="B579" s="241">
        <v>45078.951064814813</v>
      </c>
      <c r="C579" s="238">
        <v>2</v>
      </c>
      <c r="D579" s="88" t="s">
        <v>2785</v>
      </c>
    </row>
    <row r="580" spans="2:4" x14ac:dyDescent="0.25">
      <c r="B580" s="241">
        <v>45078.951435185183</v>
      </c>
      <c r="C580" s="238">
        <v>42</v>
      </c>
      <c r="D580" s="88" t="s">
        <v>57</v>
      </c>
    </row>
    <row r="581" spans="2:4" x14ac:dyDescent="0.25">
      <c r="B581" s="241">
        <v>45078.953368055554</v>
      </c>
      <c r="C581" s="238">
        <v>856</v>
      </c>
      <c r="D581" s="88" t="s">
        <v>3952</v>
      </c>
    </row>
    <row r="582" spans="2:4" x14ac:dyDescent="0.25">
      <c r="B582" s="241">
        <v>45078.952152777776</v>
      </c>
      <c r="C582" s="238">
        <v>187</v>
      </c>
      <c r="D582" s="88" t="s">
        <v>2032</v>
      </c>
    </row>
    <row r="583" spans="2:4" x14ac:dyDescent="0.25">
      <c r="B583" s="241">
        <v>45078.953981481478</v>
      </c>
      <c r="C583" s="238">
        <v>466</v>
      </c>
      <c r="D583" s="88" t="s">
        <v>743</v>
      </c>
    </row>
    <row r="584" spans="2:4" x14ac:dyDescent="0.25">
      <c r="B584" s="241">
        <v>45078.954016203701</v>
      </c>
      <c r="C584" s="238">
        <v>247</v>
      </c>
      <c r="D584" s="88" t="s">
        <v>11512</v>
      </c>
    </row>
    <row r="585" spans="2:4" x14ac:dyDescent="0.25">
      <c r="B585" s="241">
        <v>45078.954016203701</v>
      </c>
      <c r="C585" s="238">
        <v>213</v>
      </c>
      <c r="D585" s="88" t="s">
        <v>11513</v>
      </c>
    </row>
    <row r="586" spans="2:4" x14ac:dyDescent="0.25">
      <c r="B586" s="241">
        <v>45078.954097222224</v>
      </c>
      <c r="C586" s="238">
        <v>518</v>
      </c>
      <c r="D586" s="88" t="s">
        <v>156</v>
      </c>
    </row>
    <row r="587" spans="2:4" x14ac:dyDescent="0.25">
      <c r="B587" s="241">
        <v>45078.951122685183</v>
      </c>
      <c r="C587" s="238">
        <v>511</v>
      </c>
      <c r="D587" s="88" t="s">
        <v>2660</v>
      </c>
    </row>
    <row r="588" spans="2:4" x14ac:dyDescent="0.25">
      <c r="B588" s="241">
        <v>45078.951469907406</v>
      </c>
      <c r="C588" s="238">
        <v>39</v>
      </c>
      <c r="D588" s="88" t="s">
        <v>9286</v>
      </c>
    </row>
    <row r="589" spans="2:4" x14ac:dyDescent="0.25">
      <c r="B589" s="241">
        <v>45078.951620370368</v>
      </c>
      <c r="C589" s="238">
        <v>137</v>
      </c>
      <c r="D589" s="88" t="s">
        <v>11514</v>
      </c>
    </row>
    <row r="590" spans="2:4" x14ac:dyDescent="0.25">
      <c r="B590" s="241">
        <v>45078.952743055554</v>
      </c>
      <c r="C590" s="238">
        <v>8</v>
      </c>
      <c r="D590" s="88" t="s">
        <v>505</v>
      </c>
    </row>
    <row r="591" spans="2:4" x14ac:dyDescent="0.25">
      <c r="B591" s="241">
        <v>45078.954571759263</v>
      </c>
      <c r="C591" s="238">
        <v>397</v>
      </c>
      <c r="D591" s="88" t="s">
        <v>7874</v>
      </c>
    </row>
    <row r="592" spans="2:4" x14ac:dyDescent="0.25">
      <c r="B592" s="241">
        <v>45078.955543981479</v>
      </c>
      <c r="C592" s="238">
        <v>463</v>
      </c>
      <c r="D592" s="88" t="s">
        <v>142</v>
      </c>
    </row>
    <row r="593" spans="2:4" x14ac:dyDescent="0.25">
      <c r="B593" s="241">
        <v>45078.983807870369</v>
      </c>
      <c r="C593" s="238">
        <v>500</v>
      </c>
      <c r="D593" s="88" t="s">
        <v>327</v>
      </c>
    </row>
    <row r="594" spans="2:4" x14ac:dyDescent="0.25">
      <c r="B594" s="241">
        <v>45078.96292824074</v>
      </c>
      <c r="C594" s="238">
        <v>32</v>
      </c>
      <c r="D594" s="88" t="s">
        <v>7049</v>
      </c>
    </row>
    <row r="595" spans="2:4" x14ac:dyDescent="0.25">
      <c r="B595" s="241">
        <v>45078.952384259261</v>
      </c>
      <c r="C595" s="238">
        <v>44</v>
      </c>
      <c r="D595" s="88" t="s">
        <v>2694</v>
      </c>
    </row>
    <row r="596" spans="2:4" x14ac:dyDescent="0.25">
      <c r="B596" s="241">
        <v>45078.952499999999</v>
      </c>
      <c r="C596" s="238">
        <v>1060</v>
      </c>
      <c r="D596" s="88" t="s">
        <v>11515</v>
      </c>
    </row>
    <row r="597" spans="2:4" x14ac:dyDescent="0.25">
      <c r="B597" s="241">
        <v>45078.954432870371</v>
      </c>
      <c r="C597" s="238">
        <v>55</v>
      </c>
      <c r="D597" s="88" t="s">
        <v>9547</v>
      </c>
    </row>
    <row r="598" spans="2:4" x14ac:dyDescent="0.25">
      <c r="B598" s="241">
        <v>45078.955023148148</v>
      </c>
      <c r="C598" s="238">
        <v>344</v>
      </c>
      <c r="D598" s="88" t="s">
        <v>7039</v>
      </c>
    </row>
    <row r="599" spans="2:4" x14ac:dyDescent="0.25">
      <c r="B599" s="241">
        <v>45078.954062500001</v>
      </c>
      <c r="C599" s="238">
        <v>14</v>
      </c>
      <c r="D599" s="88" t="s">
        <v>11516</v>
      </c>
    </row>
    <row r="600" spans="2:4" x14ac:dyDescent="0.25">
      <c r="B600" s="241">
        <v>45078.956064814818</v>
      </c>
      <c r="C600" s="238">
        <v>3024</v>
      </c>
      <c r="D600" s="88" t="s">
        <v>2593</v>
      </c>
    </row>
    <row r="601" spans="2:4" x14ac:dyDescent="0.25">
      <c r="B601" s="241">
        <v>45078.947893518518</v>
      </c>
      <c r="C601" s="238">
        <v>1305.77</v>
      </c>
      <c r="D601" s="88" t="s">
        <v>745</v>
      </c>
    </row>
    <row r="602" spans="2:4" x14ac:dyDescent="0.25">
      <c r="B602" s="241">
        <v>45078.94939814815</v>
      </c>
      <c r="C602" s="238">
        <v>42</v>
      </c>
      <c r="D602" s="88" t="s">
        <v>4180</v>
      </c>
    </row>
    <row r="603" spans="2:4" x14ac:dyDescent="0.25">
      <c r="B603" s="241">
        <v>45078.949444444443</v>
      </c>
      <c r="C603" s="238">
        <v>558</v>
      </c>
      <c r="D603" s="88" t="s">
        <v>211</v>
      </c>
    </row>
    <row r="604" spans="2:4" x14ac:dyDescent="0.25">
      <c r="B604" s="241">
        <v>45078.950069444443</v>
      </c>
      <c r="C604" s="238">
        <v>518</v>
      </c>
      <c r="D604" s="88" t="s">
        <v>6882</v>
      </c>
    </row>
    <row r="605" spans="2:4" x14ac:dyDescent="0.25">
      <c r="B605" s="241">
        <v>45078.947650462964</v>
      </c>
      <c r="C605" s="238">
        <v>2266</v>
      </c>
      <c r="D605" s="88" t="s">
        <v>747</v>
      </c>
    </row>
    <row r="606" spans="2:4" x14ac:dyDescent="0.25">
      <c r="B606" s="241">
        <v>45078.947708333333</v>
      </c>
      <c r="C606" s="238">
        <v>47</v>
      </c>
      <c r="D606" s="88" t="s">
        <v>5369</v>
      </c>
    </row>
    <row r="607" spans="2:4" x14ac:dyDescent="0.25">
      <c r="B607" s="241">
        <v>45078.94771990741</v>
      </c>
      <c r="C607" s="238">
        <v>1302.8800000000001</v>
      </c>
      <c r="D607" s="88" t="s">
        <v>11517</v>
      </c>
    </row>
    <row r="608" spans="2:4" x14ac:dyDescent="0.25">
      <c r="B608" s="241">
        <v>45078.947835648149</v>
      </c>
      <c r="C608" s="238">
        <v>20</v>
      </c>
      <c r="D608" s="88" t="s">
        <v>7298</v>
      </c>
    </row>
    <row r="609" spans="2:4" x14ac:dyDescent="0.25">
      <c r="B609" s="241">
        <v>45078.950601851851</v>
      </c>
      <c r="C609" s="238">
        <v>8</v>
      </c>
      <c r="D609" s="88" t="s">
        <v>4985</v>
      </c>
    </row>
    <row r="610" spans="2:4" x14ac:dyDescent="0.25">
      <c r="B610" s="241">
        <v>45078.936307870368</v>
      </c>
      <c r="C610" s="238">
        <v>200</v>
      </c>
      <c r="D610" s="88" t="s">
        <v>379</v>
      </c>
    </row>
    <row r="611" spans="2:4" x14ac:dyDescent="0.25">
      <c r="B611" s="241">
        <v>45078.931215277778</v>
      </c>
      <c r="C611" s="238">
        <v>9.18</v>
      </c>
      <c r="D611" s="88" t="s">
        <v>11518</v>
      </c>
    </row>
    <row r="612" spans="2:4" x14ac:dyDescent="0.25">
      <c r="B612" s="241">
        <v>45078.951342592591</v>
      </c>
      <c r="C612" s="238">
        <v>180</v>
      </c>
      <c r="D612" s="88" t="s">
        <v>2405</v>
      </c>
    </row>
    <row r="613" spans="2:4" x14ac:dyDescent="0.25">
      <c r="B613" s="241">
        <v>45078.956967592596</v>
      </c>
      <c r="C613" s="238">
        <v>270</v>
      </c>
      <c r="D613" s="88" t="s">
        <v>1759</v>
      </c>
    </row>
    <row r="614" spans="2:4" x14ac:dyDescent="0.25">
      <c r="B614" s="241">
        <v>45078.987523148149</v>
      </c>
      <c r="C614" s="238">
        <v>2000.3</v>
      </c>
      <c r="D614" s="88" t="s">
        <v>7457</v>
      </c>
    </row>
    <row r="615" spans="2:4" x14ac:dyDescent="0.25">
      <c r="B615" s="241">
        <v>45078.954479166663</v>
      </c>
      <c r="C615" s="238">
        <v>405</v>
      </c>
      <c r="D615" s="88" t="s">
        <v>6948</v>
      </c>
    </row>
    <row r="616" spans="2:4" x14ac:dyDescent="0.25">
      <c r="B616" s="241">
        <v>45078.954618055555</v>
      </c>
      <c r="C616" s="238">
        <v>102</v>
      </c>
      <c r="D616" s="88" t="s">
        <v>1893</v>
      </c>
    </row>
    <row r="617" spans="2:4" x14ac:dyDescent="0.25">
      <c r="B617" s="241">
        <v>45078.952118055553</v>
      </c>
      <c r="C617" s="238">
        <v>107</v>
      </c>
      <c r="D617" s="88" t="s">
        <v>11519</v>
      </c>
    </row>
    <row r="618" spans="2:4" x14ac:dyDescent="0.25">
      <c r="B618" s="241">
        <v>45078.949837962966</v>
      </c>
      <c r="C618" s="238">
        <v>35</v>
      </c>
      <c r="D618" s="88" t="s">
        <v>1313</v>
      </c>
    </row>
    <row r="619" spans="2:4" x14ac:dyDescent="0.25">
      <c r="B619" s="241">
        <v>45078.949837962966</v>
      </c>
      <c r="C619" s="238">
        <v>1644</v>
      </c>
      <c r="D619" s="88" t="s">
        <v>2053</v>
      </c>
    </row>
    <row r="620" spans="2:4" x14ac:dyDescent="0.25">
      <c r="B620" s="241">
        <v>45078.949849537035</v>
      </c>
      <c r="C620" s="238">
        <v>574</v>
      </c>
      <c r="D620" s="88" t="s">
        <v>11520</v>
      </c>
    </row>
    <row r="621" spans="2:4" x14ac:dyDescent="0.25">
      <c r="B621" s="241">
        <v>45078.950532407405</v>
      </c>
      <c r="C621" s="238">
        <v>116</v>
      </c>
      <c r="D621" s="88" t="s">
        <v>279</v>
      </c>
    </row>
    <row r="622" spans="2:4" x14ac:dyDescent="0.25">
      <c r="B622" s="241">
        <v>45078.986030092594</v>
      </c>
      <c r="C622" s="238">
        <v>350</v>
      </c>
      <c r="D622" s="88" t="s">
        <v>2134</v>
      </c>
    </row>
    <row r="623" spans="2:4" x14ac:dyDescent="0.25">
      <c r="B623" s="241">
        <v>45078.956493055557</v>
      </c>
      <c r="C623" s="238">
        <v>1259</v>
      </c>
      <c r="D623" s="88" t="s">
        <v>139</v>
      </c>
    </row>
    <row r="624" spans="2:4" x14ac:dyDescent="0.25">
      <c r="B624" s="241">
        <v>45078.9299537037</v>
      </c>
      <c r="C624" s="238">
        <v>580</v>
      </c>
      <c r="D624" s="88" t="s">
        <v>6505</v>
      </c>
    </row>
    <row r="625" spans="2:4" x14ac:dyDescent="0.25">
      <c r="B625" s="241">
        <v>45078.956469907411</v>
      </c>
      <c r="C625" s="238">
        <v>7</v>
      </c>
      <c r="D625" s="88" t="s">
        <v>3951</v>
      </c>
    </row>
    <row r="626" spans="2:4" x14ac:dyDescent="0.25">
      <c r="B626" s="241">
        <v>45078.956620370373</v>
      </c>
      <c r="C626" s="238">
        <v>167</v>
      </c>
      <c r="D626" s="88" t="s">
        <v>3945</v>
      </c>
    </row>
    <row r="627" spans="2:4" x14ac:dyDescent="0.25">
      <c r="B627" s="241">
        <v>45078.956747685188</v>
      </c>
      <c r="C627" s="238">
        <v>62</v>
      </c>
      <c r="D627" s="88" t="s">
        <v>9200</v>
      </c>
    </row>
    <row r="628" spans="2:4" x14ac:dyDescent="0.25">
      <c r="B628" s="241">
        <v>45078.948321759257</v>
      </c>
      <c r="C628" s="238">
        <v>453</v>
      </c>
      <c r="D628" s="88" t="s">
        <v>156</v>
      </c>
    </row>
    <row r="629" spans="2:4" x14ac:dyDescent="0.25">
      <c r="B629" s="241">
        <v>45078.952037037037</v>
      </c>
      <c r="C629" s="238">
        <v>117</v>
      </c>
      <c r="D629" s="88" t="s">
        <v>9355</v>
      </c>
    </row>
    <row r="630" spans="2:4" x14ac:dyDescent="0.25">
      <c r="B630" s="241">
        <v>45078.957766203705</v>
      </c>
      <c r="C630" s="238">
        <v>148</v>
      </c>
      <c r="D630" s="88" t="s">
        <v>5307</v>
      </c>
    </row>
    <row r="631" spans="2:4" x14ac:dyDescent="0.25">
      <c r="B631" s="241">
        <v>45078.950694444444</v>
      </c>
      <c r="C631" s="238">
        <v>247</v>
      </c>
      <c r="D631" s="88" t="s">
        <v>63</v>
      </c>
    </row>
    <row r="632" spans="2:4" x14ac:dyDescent="0.25">
      <c r="B632" s="241">
        <v>45078.950694444444</v>
      </c>
      <c r="C632" s="238">
        <v>75</v>
      </c>
      <c r="D632" s="88" t="s">
        <v>6877</v>
      </c>
    </row>
    <row r="633" spans="2:4" x14ac:dyDescent="0.25">
      <c r="B633" s="241">
        <v>45078.950706018521</v>
      </c>
      <c r="C633" s="238">
        <v>54</v>
      </c>
      <c r="D633" s="88" t="s">
        <v>4181</v>
      </c>
    </row>
    <row r="634" spans="2:4" x14ac:dyDescent="0.25">
      <c r="B634" s="241">
        <v>45078.951319444444</v>
      </c>
      <c r="C634" s="238">
        <v>8</v>
      </c>
      <c r="D634" s="88" t="s">
        <v>7248</v>
      </c>
    </row>
    <row r="635" spans="2:4" x14ac:dyDescent="0.25">
      <c r="B635" s="241">
        <v>45078.957013888888</v>
      </c>
      <c r="C635" s="238">
        <v>179</v>
      </c>
      <c r="D635" s="88" t="s">
        <v>150</v>
      </c>
    </row>
    <row r="636" spans="2:4" x14ac:dyDescent="0.25">
      <c r="B636" s="241">
        <v>45078.948888888888</v>
      </c>
      <c r="C636" s="238">
        <v>346</v>
      </c>
      <c r="D636" s="88" t="s">
        <v>11378</v>
      </c>
    </row>
    <row r="637" spans="2:4" x14ac:dyDescent="0.25">
      <c r="B637" s="241">
        <v>45078.948993055557</v>
      </c>
      <c r="C637" s="238">
        <v>616</v>
      </c>
      <c r="D637" s="88" t="s">
        <v>11521</v>
      </c>
    </row>
    <row r="638" spans="2:4" x14ac:dyDescent="0.25">
      <c r="B638" s="241">
        <v>45078.949120370373</v>
      </c>
      <c r="C638" s="238">
        <v>72</v>
      </c>
      <c r="D638" s="88" t="s">
        <v>6042</v>
      </c>
    </row>
    <row r="639" spans="2:4" x14ac:dyDescent="0.25">
      <c r="B639" s="241">
        <v>45078.952615740738</v>
      </c>
      <c r="C639" s="238">
        <v>103</v>
      </c>
      <c r="D639" s="88" t="s">
        <v>6938</v>
      </c>
    </row>
    <row r="640" spans="2:4" x14ac:dyDescent="0.25">
      <c r="B640" s="241">
        <v>45078.952638888892</v>
      </c>
      <c r="C640" s="238">
        <v>1454</v>
      </c>
      <c r="D640" s="88" t="s">
        <v>5536</v>
      </c>
    </row>
    <row r="641" spans="2:4" x14ac:dyDescent="0.25">
      <c r="B641" s="241">
        <v>45078.952719907407</v>
      </c>
      <c r="C641" s="238">
        <v>285</v>
      </c>
      <c r="D641" s="88" t="s">
        <v>2370</v>
      </c>
    </row>
    <row r="642" spans="2:4" x14ac:dyDescent="0.25">
      <c r="B642" s="241">
        <v>45078.952777777777</v>
      </c>
      <c r="C642" s="238">
        <v>80</v>
      </c>
      <c r="D642" s="88" t="s">
        <v>11522</v>
      </c>
    </row>
    <row r="643" spans="2:4" x14ac:dyDescent="0.25">
      <c r="B643" s="241">
        <v>45078.953935185185</v>
      </c>
      <c r="C643" s="238">
        <v>420</v>
      </c>
      <c r="D643" s="88" t="s">
        <v>11523</v>
      </c>
    </row>
    <row r="644" spans="2:4" x14ac:dyDescent="0.25">
      <c r="B644" s="241">
        <v>45078.952835648146</v>
      </c>
      <c r="C644" s="238">
        <v>10</v>
      </c>
      <c r="D644" s="88" t="s">
        <v>4465</v>
      </c>
    </row>
    <row r="645" spans="2:4" x14ac:dyDescent="0.25">
      <c r="B645" s="241">
        <v>45078.965497685182</v>
      </c>
      <c r="C645" s="238">
        <v>92</v>
      </c>
      <c r="D645" s="88" t="s">
        <v>5071</v>
      </c>
    </row>
    <row r="646" spans="2:4" x14ac:dyDescent="0.25">
      <c r="B646" s="241">
        <v>45078.947245370371</v>
      </c>
      <c r="C646" s="238">
        <v>2120</v>
      </c>
      <c r="D646" s="88" t="s">
        <v>4591</v>
      </c>
    </row>
    <row r="647" spans="2:4" x14ac:dyDescent="0.25">
      <c r="B647" s="241">
        <v>45078.950752314813</v>
      </c>
      <c r="C647" s="238">
        <v>77</v>
      </c>
      <c r="D647" s="88" t="s">
        <v>11271</v>
      </c>
    </row>
    <row r="648" spans="2:4" x14ac:dyDescent="0.25">
      <c r="B648" s="241">
        <v>45078.949050925927</v>
      </c>
      <c r="C648" s="238">
        <v>31</v>
      </c>
      <c r="D648" s="88" t="s">
        <v>754</v>
      </c>
    </row>
    <row r="649" spans="2:4" x14ac:dyDescent="0.25">
      <c r="B649" s="241">
        <v>45078.949537037035</v>
      </c>
      <c r="C649" s="238">
        <v>26</v>
      </c>
      <c r="D649" s="88" t="s">
        <v>2754</v>
      </c>
    </row>
    <row r="650" spans="2:4" x14ac:dyDescent="0.25">
      <c r="B650" s="241">
        <v>45078.953275462962</v>
      </c>
      <c r="C650" s="238">
        <v>121</v>
      </c>
      <c r="D650" s="88" t="s">
        <v>9202</v>
      </c>
    </row>
    <row r="651" spans="2:4" x14ac:dyDescent="0.25">
      <c r="B651" s="241">
        <v>45078.953969907408</v>
      </c>
      <c r="C651" s="238">
        <v>339</v>
      </c>
      <c r="D651" s="88" t="s">
        <v>5971</v>
      </c>
    </row>
    <row r="652" spans="2:4" x14ac:dyDescent="0.25">
      <c r="B652" s="241">
        <v>45078.954155092593</v>
      </c>
      <c r="C652" s="238">
        <v>69</v>
      </c>
      <c r="D652" s="88" t="s">
        <v>218</v>
      </c>
    </row>
    <row r="653" spans="2:4" x14ac:dyDescent="0.25">
      <c r="B653" s="241">
        <v>45078.996666666666</v>
      </c>
      <c r="C653" s="238">
        <v>50</v>
      </c>
      <c r="D653" s="88" t="s">
        <v>9112</v>
      </c>
    </row>
    <row r="654" spans="2:4" x14ac:dyDescent="0.25">
      <c r="B654" s="241">
        <v>45079.000949074078</v>
      </c>
      <c r="C654" s="238">
        <v>1</v>
      </c>
      <c r="D654" s="88" t="s">
        <v>4082</v>
      </c>
    </row>
    <row r="655" spans="2:4" x14ac:dyDescent="0.25">
      <c r="B655" s="241">
        <v>45079.008333333331</v>
      </c>
      <c r="C655" s="238">
        <v>50</v>
      </c>
      <c r="D655" s="88" t="s">
        <v>7690</v>
      </c>
    </row>
    <row r="656" spans="2:4" x14ac:dyDescent="0.25">
      <c r="B656" s="241">
        <v>45079.006261574075</v>
      </c>
      <c r="C656" s="238">
        <v>100</v>
      </c>
      <c r="D656" s="88" t="s">
        <v>7690</v>
      </c>
    </row>
    <row r="657" spans="2:4" x14ac:dyDescent="0.25">
      <c r="B657" s="241">
        <v>45079.001481481479</v>
      </c>
      <c r="C657" s="238">
        <v>1175</v>
      </c>
      <c r="D657" s="88" t="s">
        <v>6856</v>
      </c>
    </row>
    <row r="658" spans="2:4" x14ac:dyDescent="0.25">
      <c r="B658" s="241">
        <v>45079.06050925926</v>
      </c>
      <c r="C658" s="238">
        <v>90</v>
      </c>
      <c r="D658" s="88" t="s">
        <v>761</v>
      </c>
    </row>
    <row r="659" spans="2:4" x14ac:dyDescent="0.25">
      <c r="B659" s="241">
        <v>45079.040706018517</v>
      </c>
      <c r="C659" s="238">
        <v>1376</v>
      </c>
      <c r="D659" s="88" t="s">
        <v>7052</v>
      </c>
    </row>
    <row r="660" spans="2:4" x14ac:dyDescent="0.25">
      <c r="B660" s="241">
        <v>45079.056087962963</v>
      </c>
      <c r="C660" s="238">
        <v>120</v>
      </c>
      <c r="D660" s="88" t="s">
        <v>761</v>
      </c>
    </row>
    <row r="661" spans="2:4" x14ac:dyDescent="0.25">
      <c r="B661" s="241">
        <v>45079.075023148151</v>
      </c>
      <c r="C661" s="238">
        <v>300</v>
      </c>
      <c r="D661" s="88" t="s">
        <v>388</v>
      </c>
    </row>
    <row r="662" spans="2:4" x14ac:dyDescent="0.25">
      <c r="B662" s="241">
        <v>45079.043854166666</v>
      </c>
      <c r="C662" s="238">
        <v>5000</v>
      </c>
      <c r="D662" s="88" t="s">
        <v>7395</v>
      </c>
    </row>
    <row r="663" spans="2:4" x14ac:dyDescent="0.25">
      <c r="B663" s="241">
        <v>45079.045081018521</v>
      </c>
      <c r="C663" s="238">
        <v>150</v>
      </c>
      <c r="D663" s="88" t="s">
        <v>2205</v>
      </c>
    </row>
    <row r="664" spans="2:4" x14ac:dyDescent="0.25">
      <c r="B664" s="241">
        <v>45079.131921296299</v>
      </c>
      <c r="C664" s="238">
        <v>7.91</v>
      </c>
      <c r="D664" s="88" t="s">
        <v>8166</v>
      </c>
    </row>
    <row r="665" spans="2:4" x14ac:dyDescent="0.25">
      <c r="B665" s="241">
        <v>45079.130486111113</v>
      </c>
      <c r="C665" s="238">
        <v>50</v>
      </c>
      <c r="D665" s="88" t="s">
        <v>4539</v>
      </c>
    </row>
    <row r="666" spans="2:4" x14ac:dyDescent="0.25">
      <c r="B666" s="241">
        <v>45079.107071759259</v>
      </c>
      <c r="C666" s="238">
        <v>56</v>
      </c>
      <c r="D666" s="88" t="s">
        <v>8005</v>
      </c>
    </row>
    <row r="667" spans="2:4" x14ac:dyDescent="0.25">
      <c r="B667" s="241">
        <v>45079.240231481483</v>
      </c>
      <c r="C667" s="238">
        <v>500</v>
      </c>
      <c r="D667" s="88" t="s">
        <v>1579</v>
      </c>
    </row>
    <row r="668" spans="2:4" x14ac:dyDescent="0.25">
      <c r="B668" s="241">
        <v>45079.236944444441</v>
      </c>
      <c r="C668" s="238">
        <v>3</v>
      </c>
      <c r="D668" s="88" t="s">
        <v>159</v>
      </c>
    </row>
    <row r="669" spans="2:4" x14ac:dyDescent="0.25">
      <c r="B669" s="241">
        <v>45079.237534722219</v>
      </c>
      <c r="C669" s="238">
        <v>200</v>
      </c>
      <c r="D669" s="88" t="s">
        <v>2589</v>
      </c>
    </row>
    <row r="670" spans="2:4" x14ac:dyDescent="0.25">
      <c r="B670" s="241">
        <v>45079.218692129631</v>
      </c>
      <c r="C670" s="238">
        <v>121</v>
      </c>
      <c r="D670" s="88" t="s">
        <v>688</v>
      </c>
    </row>
    <row r="671" spans="2:4" x14ac:dyDescent="0.25">
      <c r="B671" s="241">
        <v>45079.177361111113</v>
      </c>
      <c r="C671" s="238">
        <v>15.05</v>
      </c>
      <c r="D671" s="88" t="s">
        <v>5562</v>
      </c>
    </row>
    <row r="672" spans="2:4" x14ac:dyDescent="0.25">
      <c r="B672" s="241">
        <v>45079.251319444447</v>
      </c>
      <c r="C672" s="238">
        <v>300</v>
      </c>
      <c r="D672" s="88" t="s">
        <v>5072</v>
      </c>
    </row>
    <row r="673" spans="2:4" x14ac:dyDescent="0.25">
      <c r="B673" s="241">
        <v>45079.189456018517</v>
      </c>
      <c r="C673" s="238">
        <v>5</v>
      </c>
      <c r="D673" s="88" t="s">
        <v>4055</v>
      </c>
    </row>
    <row r="674" spans="2:4" x14ac:dyDescent="0.25">
      <c r="B674" s="241">
        <v>45079.222129629627</v>
      </c>
      <c r="C674" s="238">
        <v>196</v>
      </c>
      <c r="D674" s="88" t="s">
        <v>688</v>
      </c>
    </row>
    <row r="675" spans="2:4" x14ac:dyDescent="0.25">
      <c r="B675" s="241">
        <v>45079.202060185184</v>
      </c>
      <c r="C675" s="238">
        <v>322</v>
      </c>
      <c r="D675" s="88" t="s">
        <v>2019</v>
      </c>
    </row>
    <row r="676" spans="2:4" x14ac:dyDescent="0.25">
      <c r="B676" s="241">
        <v>45079.211736111109</v>
      </c>
      <c r="C676" s="238">
        <v>100</v>
      </c>
      <c r="D676" s="88" t="s">
        <v>7491</v>
      </c>
    </row>
    <row r="677" spans="2:4" x14ac:dyDescent="0.25">
      <c r="B677" s="241">
        <v>45079.286620370367</v>
      </c>
      <c r="C677" s="238">
        <v>200</v>
      </c>
      <c r="D677" s="88" t="s">
        <v>743</v>
      </c>
    </row>
    <row r="678" spans="2:4" x14ac:dyDescent="0.25">
      <c r="B678" s="241">
        <v>45079.310219907406</v>
      </c>
      <c r="C678" s="238">
        <v>300</v>
      </c>
      <c r="D678" s="88" t="s">
        <v>8009</v>
      </c>
    </row>
    <row r="679" spans="2:4" x14ac:dyDescent="0.25">
      <c r="B679" s="241">
        <v>45079.295648148145</v>
      </c>
      <c r="C679" s="238">
        <v>1.51</v>
      </c>
      <c r="D679" s="88" t="s">
        <v>873</v>
      </c>
    </row>
    <row r="680" spans="2:4" x14ac:dyDescent="0.25">
      <c r="B680" s="241">
        <v>45079.278703703705</v>
      </c>
      <c r="C680" s="238">
        <v>1.92</v>
      </c>
      <c r="D680" s="88" t="s">
        <v>416</v>
      </c>
    </row>
    <row r="681" spans="2:4" x14ac:dyDescent="0.25">
      <c r="B681" s="241">
        <v>45079.319895833331</v>
      </c>
      <c r="C681" s="238">
        <v>85.28</v>
      </c>
      <c r="D681" s="88"/>
    </row>
    <row r="682" spans="2:4" x14ac:dyDescent="0.25">
      <c r="B682" s="241">
        <v>45079.305706018517</v>
      </c>
      <c r="C682" s="238">
        <v>12.79</v>
      </c>
      <c r="D682" s="88" t="s">
        <v>183</v>
      </c>
    </row>
    <row r="683" spans="2:4" x14ac:dyDescent="0.25">
      <c r="B683" s="241">
        <v>45079.291597222225</v>
      </c>
      <c r="C683" s="238">
        <v>201</v>
      </c>
      <c r="D683" s="88" t="s">
        <v>1660</v>
      </c>
    </row>
    <row r="684" spans="2:4" x14ac:dyDescent="0.25">
      <c r="B684" s="241">
        <v>45079.320717592593</v>
      </c>
      <c r="C684" s="238">
        <v>3000</v>
      </c>
      <c r="D684" s="88" t="s">
        <v>106</v>
      </c>
    </row>
    <row r="685" spans="2:4" x14ac:dyDescent="0.25">
      <c r="B685" s="241">
        <v>45079.294340277775</v>
      </c>
      <c r="C685" s="238">
        <v>50</v>
      </c>
      <c r="D685" s="88" t="s">
        <v>1627</v>
      </c>
    </row>
    <row r="686" spans="2:4" x14ac:dyDescent="0.25">
      <c r="B686" s="241">
        <v>45079.26840277778</v>
      </c>
      <c r="C686" s="238">
        <v>1.61</v>
      </c>
      <c r="D686" s="88" t="s">
        <v>416</v>
      </c>
    </row>
    <row r="687" spans="2:4" x14ac:dyDescent="0.25">
      <c r="B687" s="241">
        <v>45079.319664351853</v>
      </c>
      <c r="C687" s="238">
        <v>20</v>
      </c>
      <c r="D687" s="88" t="s">
        <v>55</v>
      </c>
    </row>
    <row r="688" spans="2:4" x14ac:dyDescent="0.25">
      <c r="B688" s="241">
        <v>45079.340567129628</v>
      </c>
      <c r="C688" s="238">
        <v>30</v>
      </c>
      <c r="D688" s="88" t="s">
        <v>493</v>
      </c>
    </row>
    <row r="689" spans="2:4" x14ac:dyDescent="0.25">
      <c r="B689" s="241">
        <v>45079.333703703705</v>
      </c>
      <c r="C689" s="238">
        <v>500</v>
      </c>
      <c r="D689" s="88" t="s">
        <v>7751</v>
      </c>
    </row>
    <row r="690" spans="2:4" x14ac:dyDescent="0.25">
      <c r="B690" s="241">
        <v>45079.331504629627</v>
      </c>
      <c r="C690" s="238">
        <v>500</v>
      </c>
      <c r="D690" s="88" t="s">
        <v>11524</v>
      </c>
    </row>
    <row r="691" spans="2:4" x14ac:dyDescent="0.25">
      <c r="B691" s="241">
        <v>45079.33997685185</v>
      </c>
      <c r="C691" s="238">
        <v>300</v>
      </c>
      <c r="D691" s="88" t="s">
        <v>11525</v>
      </c>
    </row>
    <row r="692" spans="2:4" x14ac:dyDescent="0.25">
      <c r="B692" s="241">
        <v>45079.355995370373</v>
      </c>
      <c r="C692" s="238">
        <v>1500</v>
      </c>
      <c r="D692" s="88" t="s">
        <v>6451</v>
      </c>
    </row>
    <row r="693" spans="2:4" x14ac:dyDescent="0.25">
      <c r="B693" s="241">
        <v>45079.35255787037</v>
      </c>
      <c r="C693" s="238">
        <v>1000</v>
      </c>
      <c r="D693" s="88" t="s">
        <v>1316</v>
      </c>
    </row>
    <row r="694" spans="2:4" x14ac:dyDescent="0.25">
      <c r="B694" s="241">
        <v>45079.375578703701</v>
      </c>
      <c r="C694" s="238">
        <v>500</v>
      </c>
      <c r="D694" s="88" t="s">
        <v>614</v>
      </c>
    </row>
    <row r="695" spans="2:4" x14ac:dyDescent="0.25">
      <c r="B695" s="241">
        <v>45079.376944444448</v>
      </c>
      <c r="C695" s="238">
        <v>462</v>
      </c>
      <c r="D695" s="88" t="s">
        <v>11526</v>
      </c>
    </row>
    <row r="696" spans="2:4" x14ac:dyDescent="0.25">
      <c r="B696" s="241">
        <v>45079.400150462963</v>
      </c>
      <c r="C696" s="238">
        <v>500</v>
      </c>
      <c r="D696" s="88" t="s">
        <v>106</v>
      </c>
    </row>
    <row r="697" spans="2:4" x14ac:dyDescent="0.25">
      <c r="B697" s="241">
        <v>45079.393194444441</v>
      </c>
      <c r="C697" s="238">
        <v>2000</v>
      </c>
      <c r="D697" s="88" t="s">
        <v>35</v>
      </c>
    </row>
    <row r="698" spans="2:4" x14ac:dyDescent="0.25">
      <c r="B698" s="241">
        <v>45079.374513888892</v>
      </c>
      <c r="C698" s="238">
        <v>50</v>
      </c>
      <c r="D698" s="88" t="s">
        <v>11527</v>
      </c>
    </row>
    <row r="699" spans="2:4" x14ac:dyDescent="0.25">
      <c r="B699" s="241">
        <v>45079.380428240744</v>
      </c>
      <c r="C699" s="238">
        <v>500</v>
      </c>
      <c r="D699" s="88" t="s">
        <v>11528</v>
      </c>
    </row>
    <row r="700" spans="2:4" x14ac:dyDescent="0.25">
      <c r="B700" s="241">
        <v>45079.391793981478</v>
      </c>
      <c r="C700" s="238">
        <v>200</v>
      </c>
      <c r="D700" s="88" t="s">
        <v>2629</v>
      </c>
    </row>
    <row r="701" spans="2:4" x14ac:dyDescent="0.25">
      <c r="B701" s="241">
        <v>45079.384525462963</v>
      </c>
      <c r="C701" s="238">
        <v>1000</v>
      </c>
      <c r="D701" s="88" t="s">
        <v>379</v>
      </c>
    </row>
    <row r="702" spans="2:4" x14ac:dyDescent="0.25">
      <c r="B702" s="241">
        <v>45079.395381944443</v>
      </c>
      <c r="C702" s="238">
        <v>300</v>
      </c>
      <c r="D702" s="88" t="s">
        <v>412</v>
      </c>
    </row>
    <row r="703" spans="2:4" x14ac:dyDescent="0.25">
      <c r="B703" s="241">
        <v>45079.383530092593</v>
      </c>
      <c r="C703" s="238">
        <v>500</v>
      </c>
      <c r="D703" s="88" t="s">
        <v>1285</v>
      </c>
    </row>
    <row r="704" spans="2:4" x14ac:dyDescent="0.25">
      <c r="B704" s="241">
        <v>45079.399409722224</v>
      </c>
      <c r="C704" s="238">
        <v>1000</v>
      </c>
      <c r="D704" s="88" t="s">
        <v>7915</v>
      </c>
    </row>
    <row r="705" spans="2:4" x14ac:dyDescent="0.25">
      <c r="B705" s="241">
        <v>45079.387685185182</v>
      </c>
      <c r="C705" s="238">
        <v>100</v>
      </c>
      <c r="D705" s="88" t="s">
        <v>943</v>
      </c>
    </row>
    <row r="706" spans="2:4" x14ac:dyDescent="0.25">
      <c r="B706" s="241">
        <v>45079.378692129627</v>
      </c>
      <c r="C706" s="238">
        <v>1000</v>
      </c>
      <c r="D706" s="88" t="s">
        <v>1569</v>
      </c>
    </row>
    <row r="707" spans="2:4" x14ac:dyDescent="0.25">
      <c r="B707" s="241">
        <v>45079.389965277776</v>
      </c>
      <c r="C707" s="238">
        <v>700</v>
      </c>
      <c r="D707" s="88" t="s">
        <v>778</v>
      </c>
    </row>
    <row r="708" spans="2:4" x14ac:dyDescent="0.25">
      <c r="B708" s="241">
        <v>45079.387118055558</v>
      </c>
      <c r="C708" s="238">
        <v>5000</v>
      </c>
      <c r="D708" s="88" t="s">
        <v>4492</v>
      </c>
    </row>
    <row r="709" spans="2:4" x14ac:dyDescent="0.25">
      <c r="B709" s="241">
        <v>45079.429247685184</v>
      </c>
      <c r="C709" s="238">
        <v>400</v>
      </c>
      <c r="D709" s="88" t="s">
        <v>11529</v>
      </c>
    </row>
    <row r="710" spans="2:4" x14ac:dyDescent="0.25">
      <c r="B710" s="241">
        <v>45079.42396990741</v>
      </c>
      <c r="C710" s="238">
        <v>333</v>
      </c>
      <c r="D710" s="88" t="s">
        <v>828</v>
      </c>
    </row>
    <row r="711" spans="2:4" x14ac:dyDescent="0.25">
      <c r="B711" s="241">
        <v>45079.426874999997</v>
      </c>
      <c r="C711" s="238">
        <v>1000</v>
      </c>
      <c r="D711" s="88" t="s">
        <v>305</v>
      </c>
    </row>
    <row r="712" spans="2:4" x14ac:dyDescent="0.25">
      <c r="B712" s="241">
        <v>45079.423206018517</v>
      </c>
      <c r="C712" s="238">
        <v>1000</v>
      </c>
      <c r="D712" s="88" t="s">
        <v>11530</v>
      </c>
    </row>
    <row r="713" spans="2:4" x14ac:dyDescent="0.25">
      <c r="B713" s="241">
        <v>45079.423217592594</v>
      </c>
      <c r="C713" s="238">
        <v>77</v>
      </c>
      <c r="D713" s="88" t="s">
        <v>74</v>
      </c>
    </row>
    <row r="714" spans="2:4" x14ac:dyDescent="0.25">
      <c r="B714" s="241">
        <v>45079.440127314818</v>
      </c>
      <c r="C714" s="238">
        <v>100</v>
      </c>
      <c r="D714" s="88" t="s">
        <v>2338</v>
      </c>
    </row>
    <row r="715" spans="2:4" x14ac:dyDescent="0.25">
      <c r="B715" s="241">
        <v>45079.443356481483</v>
      </c>
      <c r="C715" s="238">
        <v>102</v>
      </c>
      <c r="D715" s="88" t="s">
        <v>693</v>
      </c>
    </row>
    <row r="716" spans="2:4" x14ac:dyDescent="0.25">
      <c r="B716" s="241">
        <v>45079.424305555556</v>
      </c>
      <c r="C716" s="238">
        <v>170</v>
      </c>
      <c r="D716" s="88" t="s">
        <v>522</v>
      </c>
    </row>
    <row r="717" spans="2:4" x14ac:dyDescent="0.25">
      <c r="B717" s="241">
        <v>45079.44363425926</v>
      </c>
      <c r="C717" s="238">
        <v>250</v>
      </c>
      <c r="D717" s="88" t="s">
        <v>2066</v>
      </c>
    </row>
    <row r="718" spans="2:4" x14ac:dyDescent="0.25">
      <c r="B718" s="241">
        <v>45079.425983796296</v>
      </c>
      <c r="C718" s="238">
        <v>500</v>
      </c>
      <c r="D718" s="88" t="s">
        <v>766</v>
      </c>
    </row>
    <row r="719" spans="2:4" x14ac:dyDescent="0.25">
      <c r="B719" s="241">
        <v>45079.434050925927</v>
      </c>
      <c r="C719" s="238">
        <v>500</v>
      </c>
      <c r="D719" s="88" t="s">
        <v>1162</v>
      </c>
    </row>
    <row r="720" spans="2:4" x14ac:dyDescent="0.25">
      <c r="B720" s="241">
        <v>45079.43891203704</v>
      </c>
      <c r="C720" s="238">
        <v>250</v>
      </c>
      <c r="D720" s="88" t="s">
        <v>257</v>
      </c>
    </row>
    <row r="721" spans="2:4" x14ac:dyDescent="0.25">
      <c r="B721" s="241">
        <v>45079.42863425926</v>
      </c>
      <c r="C721" s="238">
        <v>500</v>
      </c>
      <c r="D721" s="88" t="s">
        <v>9231</v>
      </c>
    </row>
    <row r="722" spans="2:4" x14ac:dyDescent="0.25">
      <c r="B722" s="241">
        <v>45079.419861111113</v>
      </c>
      <c r="C722" s="238">
        <v>50</v>
      </c>
      <c r="D722" s="88" t="s">
        <v>4546</v>
      </c>
    </row>
    <row r="723" spans="2:4" x14ac:dyDescent="0.25">
      <c r="B723" s="241">
        <v>45079.438969907409</v>
      </c>
      <c r="C723" s="238">
        <v>100</v>
      </c>
      <c r="D723" s="88" t="s">
        <v>767</v>
      </c>
    </row>
    <row r="724" spans="2:4" x14ac:dyDescent="0.25">
      <c r="B724" s="241">
        <v>45079.418020833335</v>
      </c>
      <c r="C724" s="238">
        <v>150</v>
      </c>
      <c r="D724" s="88" t="s">
        <v>4434</v>
      </c>
    </row>
    <row r="725" spans="2:4" x14ac:dyDescent="0.25">
      <c r="B725" s="241">
        <v>45079.42114583333</v>
      </c>
      <c r="C725" s="238">
        <v>100</v>
      </c>
      <c r="D725" s="88" t="s">
        <v>431</v>
      </c>
    </row>
    <row r="726" spans="2:4" x14ac:dyDescent="0.25">
      <c r="B726" s="241">
        <v>45079.445902777778</v>
      </c>
      <c r="C726" s="238">
        <v>4000</v>
      </c>
      <c r="D726" s="88" t="s">
        <v>1534</v>
      </c>
    </row>
    <row r="727" spans="2:4" x14ac:dyDescent="0.25">
      <c r="B727" s="241">
        <v>45079.425763888888</v>
      </c>
      <c r="C727" s="238">
        <v>500</v>
      </c>
      <c r="D727" s="88" t="s">
        <v>1534</v>
      </c>
    </row>
    <row r="728" spans="2:4" x14ac:dyDescent="0.25">
      <c r="B728" s="241">
        <v>45079.426296296297</v>
      </c>
      <c r="C728" s="238">
        <v>1000</v>
      </c>
      <c r="D728" s="88" t="s">
        <v>765</v>
      </c>
    </row>
    <row r="729" spans="2:4" x14ac:dyDescent="0.25">
      <c r="B729" s="241">
        <v>45079.437511574077</v>
      </c>
      <c r="C729" s="238">
        <v>1000</v>
      </c>
      <c r="D729" s="88" t="s">
        <v>4031</v>
      </c>
    </row>
    <row r="730" spans="2:4" x14ac:dyDescent="0.25">
      <c r="B730" s="241">
        <v>45079.437511574077</v>
      </c>
      <c r="C730" s="238">
        <v>55.21</v>
      </c>
      <c r="D730" s="88" t="s">
        <v>1874</v>
      </c>
    </row>
    <row r="731" spans="2:4" x14ac:dyDescent="0.25">
      <c r="B731" s="241">
        <v>45079.445462962962</v>
      </c>
      <c r="C731" s="238">
        <v>100</v>
      </c>
      <c r="D731" s="88" t="s">
        <v>317</v>
      </c>
    </row>
    <row r="732" spans="2:4" x14ac:dyDescent="0.25">
      <c r="B732" s="241">
        <v>45079.444363425922</v>
      </c>
      <c r="C732" s="238">
        <v>100</v>
      </c>
      <c r="D732" s="88" t="s">
        <v>2324</v>
      </c>
    </row>
    <row r="733" spans="2:4" x14ac:dyDescent="0.25">
      <c r="B733" s="241">
        <v>45079.423101851855</v>
      </c>
      <c r="C733" s="238">
        <v>1000</v>
      </c>
      <c r="D733" s="88" t="s">
        <v>763</v>
      </c>
    </row>
    <row r="734" spans="2:4" x14ac:dyDescent="0.25">
      <c r="B734" s="241">
        <v>45079.44158564815</v>
      </c>
      <c r="C734" s="238">
        <v>500</v>
      </c>
      <c r="D734" s="88" t="s">
        <v>1668</v>
      </c>
    </row>
    <row r="735" spans="2:4" x14ac:dyDescent="0.25">
      <c r="B735" s="241">
        <v>45079.44258101852</v>
      </c>
      <c r="C735" s="238">
        <v>67.930000000000007</v>
      </c>
      <c r="D735" s="88" t="s">
        <v>1474</v>
      </c>
    </row>
    <row r="736" spans="2:4" x14ac:dyDescent="0.25">
      <c r="B736" s="241">
        <v>45079.426481481481</v>
      </c>
      <c r="C736" s="238">
        <v>50</v>
      </c>
      <c r="D736" s="88" t="s">
        <v>1012</v>
      </c>
    </row>
    <row r="737" spans="2:4" x14ac:dyDescent="0.25">
      <c r="B737" s="241">
        <v>45079.440659722219</v>
      </c>
      <c r="C737" s="238">
        <v>100</v>
      </c>
      <c r="D737" s="88" t="s">
        <v>871</v>
      </c>
    </row>
    <row r="738" spans="2:4" x14ac:dyDescent="0.25">
      <c r="B738" s="241">
        <v>45079.434548611112</v>
      </c>
      <c r="C738" s="238">
        <v>1</v>
      </c>
      <c r="D738" s="88" t="s">
        <v>4577</v>
      </c>
    </row>
    <row r="739" spans="2:4" x14ac:dyDescent="0.25">
      <c r="B739" s="241">
        <v>45079.429016203707</v>
      </c>
      <c r="C739" s="238">
        <v>500</v>
      </c>
      <c r="D739" s="88" t="s">
        <v>131</v>
      </c>
    </row>
    <row r="740" spans="2:4" x14ac:dyDescent="0.25">
      <c r="B740" s="241">
        <v>45079.429039351853</v>
      </c>
      <c r="C740" s="238">
        <v>500</v>
      </c>
      <c r="D740" s="88" t="s">
        <v>2121</v>
      </c>
    </row>
    <row r="741" spans="2:4" x14ac:dyDescent="0.25">
      <c r="B741" s="241">
        <v>45079.422986111109</v>
      </c>
      <c r="C741" s="238">
        <v>500</v>
      </c>
      <c r="D741" s="88" t="s">
        <v>665</v>
      </c>
    </row>
    <row r="742" spans="2:4" x14ac:dyDescent="0.25">
      <c r="B742" s="241">
        <v>45079.423576388886</v>
      </c>
      <c r="C742" s="238">
        <v>3000</v>
      </c>
      <c r="D742" s="88" t="s">
        <v>1122</v>
      </c>
    </row>
    <row r="743" spans="2:4" x14ac:dyDescent="0.25">
      <c r="B743" s="241">
        <v>45079.433854166666</v>
      </c>
      <c r="C743" s="238">
        <v>50</v>
      </c>
      <c r="D743" s="88" t="s">
        <v>5530</v>
      </c>
    </row>
    <row r="744" spans="2:4" x14ac:dyDescent="0.25">
      <c r="B744" s="241">
        <v>45079.442430555559</v>
      </c>
      <c r="C744" s="238">
        <v>500</v>
      </c>
      <c r="D744" s="88" t="s">
        <v>612</v>
      </c>
    </row>
    <row r="745" spans="2:4" x14ac:dyDescent="0.25">
      <c r="B745" s="241">
        <v>45079.481238425928</v>
      </c>
      <c r="C745" s="238">
        <v>500</v>
      </c>
      <c r="D745" s="88" t="s">
        <v>835</v>
      </c>
    </row>
    <row r="746" spans="2:4" x14ac:dyDescent="0.25">
      <c r="B746" s="241">
        <v>45079.458703703705</v>
      </c>
      <c r="C746" s="238">
        <v>100</v>
      </c>
      <c r="D746" s="88" t="s">
        <v>9352</v>
      </c>
    </row>
    <row r="747" spans="2:4" x14ac:dyDescent="0.25">
      <c r="B747" s="241">
        <v>45079.462210648147</v>
      </c>
      <c r="C747" s="238">
        <v>50</v>
      </c>
      <c r="D747" s="88" t="s">
        <v>5394</v>
      </c>
    </row>
    <row r="748" spans="2:4" x14ac:dyDescent="0.25">
      <c r="B748" s="241">
        <v>45079.468541666669</v>
      </c>
      <c r="C748" s="238">
        <v>20</v>
      </c>
      <c r="D748" s="88" t="s">
        <v>4897</v>
      </c>
    </row>
    <row r="749" spans="2:4" x14ac:dyDescent="0.25">
      <c r="B749" s="241">
        <v>45079.453356481485</v>
      </c>
      <c r="C749" s="238">
        <v>77</v>
      </c>
      <c r="D749" s="88" t="s">
        <v>530</v>
      </c>
    </row>
    <row r="750" spans="2:4" x14ac:dyDescent="0.25">
      <c r="B750" s="241">
        <v>45079.465624999997</v>
      </c>
      <c r="C750" s="238">
        <v>100</v>
      </c>
      <c r="D750" s="88" t="s">
        <v>1962</v>
      </c>
    </row>
    <row r="751" spans="2:4" x14ac:dyDescent="0.25">
      <c r="B751" s="241">
        <v>45079.466273148151</v>
      </c>
      <c r="C751" s="238">
        <v>100</v>
      </c>
      <c r="D751" s="88" t="s">
        <v>4897</v>
      </c>
    </row>
    <row r="752" spans="2:4" x14ac:dyDescent="0.25">
      <c r="B752" s="241">
        <v>45079.475555555553</v>
      </c>
      <c r="C752" s="238">
        <v>10</v>
      </c>
      <c r="D752" s="88" t="s">
        <v>8155</v>
      </c>
    </row>
    <row r="753" spans="2:4" x14ac:dyDescent="0.25">
      <c r="B753" s="241">
        <v>45079.473692129628</v>
      </c>
      <c r="C753" s="238">
        <v>100</v>
      </c>
      <c r="D753" s="88" t="s">
        <v>2850</v>
      </c>
    </row>
    <row r="754" spans="2:4" x14ac:dyDescent="0.25">
      <c r="B754" s="241">
        <v>45079.465289351851</v>
      </c>
      <c r="C754" s="238">
        <v>100</v>
      </c>
      <c r="D754" s="88" t="s">
        <v>1969</v>
      </c>
    </row>
    <row r="755" spans="2:4" x14ac:dyDescent="0.25">
      <c r="B755" s="241">
        <v>45079.477789351855</v>
      </c>
      <c r="C755" s="238">
        <v>500</v>
      </c>
      <c r="D755" s="88" t="s">
        <v>11531</v>
      </c>
    </row>
    <row r="756" spans="2:4" x14ac:dyDescent="0.25">
      <c r="B756" s="241">
        <v>45079.482465277775</v>
      </c>
      <c r="C756" s="238">
        <v>5.92</v>
      </c>
      <c r="D756" s="88" t="s">
        <v>4649</v>
      </c>
    </row>
    <row r="757" spans="2:4" x14ac:dyDescent="0.25">
      <c r="B757" s="241">
        <v>45079.448935185188</v>
      </c>
      <c r="C757" s="238">
        <v>500</v>
      </c>
      <c r="D757" s="88" t="s">
        <v>1635</v>
      </c>
    </row>
    <row r="758" spans="2:4" x14ac:dyDescent="0.25">
      <c r="B758" s="241">
        <v>45079.474664351852</v>
      </c>
      <c r="C758" s="238">
        <v>2500</v>
      </c>
      <c r="D758" s="88" t="s">
        <v>2425</v>
      </c>
    </row>
    <row r="759" spans="2:4" x14ac:dyDescent="0.25">
      <c r="B759" s="241">
        <v>45079.45684027778</v>
      </c>
      <c r="C759" s="238">
        <v>200</v>
      </c>
      <c r="D759" s="88" t="s">
        <v>1155</v>
      </c>
    </row>
    <row r="760" spans="2:4" x14ac:dyDescent="0.25">
      <c r="B760" s="241">
        <v>45079.449664351851</v>
      </c>
      <c r="C760" s="238">
        <v>500</v>
      </c>
      <c r="D760" s="88" t="s">
        <v>11532</v>
      </c>
    </row>
    <row r="761" spans="2:4" x14ac:dyDescent="0.25">
      <c r="B761" s="241">
        <v>45079.47047453704</v>
      </c>
      <c r="C761" s="238">
        <v>100</v>
      </c>
      <c r="D761" s="88" t="s">
        <v>1634</v>
      </c>
    </row>
    <row r="762" spans="2:4" x14ac:dyDescent="0.25">
      <c r="B762" s="241">
        <v>45079.471921296295</v>
      </c>
      <c r="C762" s="238">
        <v>30</v>
      </c>
      <c r="D762" s="88" t="s">
        <v>2410</v>
      </c>
    </row>
    <row r="763" spans="2:4" x14ac:dyDescent="0.25">
      <c r="B763" s="241">
        <v>45079.472569444442</v>
      </c>
      <c r="C763" s="238">
        <v>646</v>
      </c>
      <c r="D763" s="88" t="s">
        <v>2096</v>
      </c>
    </row>
    <row r="764" spans="2:4" x14ac:dyDescent="0.25">
      <c r="B764" s="241">
        <v>45079.473229166666</v>
      </c>
      <c r="C764" s="238">
        <v>10</v>
      </c>
      <c r="D764" s="88" t="s">
        <v>2623</v>
      </c>
    </row>
    <row r="765" spans="2:4" x14ac:dyDescent="0.25">
      <c r="B765" s="241">
        <v>45079.447511574072</v>
      </c>
      <c r="C765" s="238">
        <v>56</v>
      </c>
      <c r="D765" s="88" t="s">
        <v>1165</v>
      </c>
    </row>
    <row r="766" spans="2:4" x14ac:dyDescent="0.25">
      <c r="B766" s="241">
        <v>45079.45890046296</v>
      </c>
      <c r="C766" s="238">
        <v>100</v>
      </c>
      <c r="D766" s="88" t="s">
        <v>2674</v>
      </c>
    </row>
    <row r="767" spans="2:4" x14ac:dyDescent="0.25">
      <c r="B767" s="241">
        <v>45079.496342592596</v>
      </c>
      <c r="C767" s="238">
        <v>250</v>
      </c>
      <c r="D767" s="88" t="s">
        <v>865</v>
      </c>
    </row>
    <row r="768" spans="2:4" x14ac:dyDescent="0.25">
      <c r="B768" s="241">
        <v>45079.495520833334</v>
      </c>
      <c r="C768" s="238">
        <v>200</v>
      </c>
      <c r="D768" s="88" t="s">
        <v>11533</v>
      </c>
    </row>
    <row r="769" spans="2:4" x14ac:dyDescent="0.25">
      <c r="B769" s="241">
        <v>45079.493414351855</v>
      </c>
      <c r="C769" s="238">
        <v>1000</v>
      </c>
      <c r="D769" s="88" t="s">
        <v>5444</v>
      </c>
    </row>
    <row r="770" spans="2:4" x14ac:dyDescent="0.25">
      <c r="B770" s="241">
        <v>45079.490972222222</v>
      </c>
      <c r="C770" s="238">
        <v>300</v>
      </c>
      <c r="D770" s="88" t="s">
        <v>4449</v>
      </c>
    </row>
    <row r="771" spans="2:4" x14ac:dyDescent="0.25">
      <c r="B771" s="241">
        <v>45079.487384259257</v>
      </c>
      <c r="C771" s="238">
        <v>33</v>
      </c>
      <c r="D771" s="88" t="s">
        <v>7171</v>
      </c>
    </row>
    <row r="772" spans="2:4" x14ac:dyDescent="0.25">
      <c r="B772" s="241">
        <v>45079.496574074074</v>
      </c>
      <c r="C772" s="238">
        <v>63</v>
      </c>
      <c r="D772" s="88" t="s">
        <v>2073</v>
      </c>
    </row>
    <row r="773" spans="2:4" x14ac:dyDescent="0.25">
      <c r="B773" s="241">
        <v>45079.484131944446</v>
      </c>
      <c r="C773" s="238">
        <v>33</v>
      </c>
      <c r="D773" s="88" t="s">
        <v>907</v>
      </c>
    </row>
    <row r="774" spans="2:4" x14ac:dyDescent="0.25">
      <c r="B774" s="241">
        <v>45079.505949074075</v>
      </c>
      <c r="C774" s="238">
        <v>664.95</v>
      </c>
      <c r="D774" s="88" t="s">
        <v>1270</v>
      </c>
    </row>
    <row r="775" spans="2:4" x14ac:dyDescent="0.25">
      <c r="B775" s="241">
        <v>45079.490787037037</v>
      </c>
      <c r="C775" s="238">
        <v>105</v>
      </c>
      <c r="D775" s="88" t="s">
        <v>800</v>
      </c>
    </row>
    <row r="776" spans="2:4" x14ac:dyDescent="0.25">
      <c r="B776" s="241">
        <v>45079.498657407406</v>
      </c>
      <c r="C776" s="238">
        <v>500</v>
      </c>
      <c r="D776" s="88" t="s">
        <v>638</v>
      </c>
    </row>
    <row r="777" spans="2:4" x14ac:dyDescent="0.25">
      <c r="B777" s="241">
        <v>45079.494247685187</v>
      </c>
      <c r="C777" s="238">
        <v>1000</v>
      </c>
      <c r="D777" s="88" t="s">
        <v>5559</v>
      </c>
    </row>
    <row r="778" spans="2:4" x14ac:dyDescent="0.25">
      <c r="B778" s="241">
        <v>45079.485729166663</v>
      </c>
      <c r="C778" s="238">
        <v>100</v>
      </c>
      <c r="D778" s="88" t="s">
        <v>4647</v>
      </c>
    </row>
    <row r="779" spans="2:4" x14ac:dyDescent="0.25">
      <c r="B779" s="241">
        <v>45079.521180555559</v>
      </c>
      <c r="C779" s="238">
        <v>56</v>
      </c>
      <c r="D779" s="88" t="s">
        <v>4985</v>
      </c>
    </row>
    <row r="780" spans="2:4" x14ac:dyDescent="0.25">
      <c r="B780" s="241">
        <v>45079.545416666668</v>
      </c>
      <c r="C780" s="238">
        <v>33</v>
      </c>
      <c r="D780" s="88" t="s">
        <v>806</v>
      </c>
    </row>
    <row r="781" spans="2:4" x14ac:dyDescent="0.25">
      <c r="B781" s="241">
        <v>45079.523738425924</v>
      </c>
      <c r="C781" s="238">
        <v>11</v>
      </c>
      <c r="D781" s="88" t="s">
        <v>1050</v>
      </c>
    </row>
    <row r="782" spans="2:4" x14ac:dyDescent="0.25">
      <c r="B782" s="241">
        <v>45079.518969907411</v>
      </c>
      <c r="C782" s="238">
        <v>600</v>
      </c>
      <c r="D782" s="88" t="s">
        <v>6787</v>
      </c>
    </row>
    <row r="783" spans="2:4" x14ac:dyDescent="0.25">
      <c r="B783" s="241">
        <v>45079.518726851849</v>
      </c>
      <c r="C783" s="238">
        <v>500</v>
      </c>
      <c r="D783" s="88" t="s">
        <v>6379</v>
      </c>
    </row>
    <row r="784" spans="2:4" x14ac:dyDescent="0.25">
      <c r="B784" s="241">
        <v>45079.520324074074</v>
      </c>
      <c r="C784" s="238">
        <v>10</v>
      </c>
      <c r="D784" s="88" t="s">
        <v>4685</v>
      </c>
    </row>
    <row r="785" spans="2:4" x14ac:dyDescent="0.25">
      <c r="B785" s="241">
        <v>45079.520914351851</v>
      </c>
      <c r="C785" s="238">
        <v>10</v>
      </c>
      <c r="D785" s="88" t="s">
        <v>7877</v>
      </c>
    </row>
    <row r="786" spans="2:4" x14ac:dyDescent="0.25">
      <c r="B786" s="241">
        <v>45079.527187500003</v>
      </c>
      <c r="C786" s="238">
        <v>150</v>
      </c>
      <c r="D786" s="88" t="s">
        <v>7644</v>
      </c>
    </row>
    <row r="787" spans="2:4" x14ac:dyDescent="0.25">
      <c r="B787" s="241">
        <v>45079.532638888886</v>
      </c>
      <c r="C787" s="238">
        <v>200</v>
      </c>
      <c r="D787" s="88" t="s">
        <v>1796</v>
      </c>
    </row>
    <row r="788" spans="2:4" x14ac:dyDescent="0.25">
      <c r="B788" s="241">
        <v>45079.518391203703</v>
      </c>
      <c r="C788" s="238">
        <v>200</v>
      </c>
      <c r="D788" s="88" t="s">
        <v>6441</v>
      </c>
    </row>
    <row r="789" spans="2:4" x14ac:dyDescent="0.25">
      <c r="B789" s="241">
        <v>45079.545983796299</v>
      </c>
      <c r="C789" s="238">
        <v>8</v>
      </c>
      <c r="D789" s="88" t="s">
        <v>4242</v>
      </c>
    </row>
    <row r="790" spans="2:4" x14ac:dyDescent="0.25">
      <c r="B790" s="241">
        <v>45079.547523148147</v>
      </c>
      <c r="C790" s="238">
        <v>100</v>
      </c>
      <c r="D790" s="88" t="s">
        <v>563</v>
      </c>
    </row>
    <row r="791" spans="2:4" x14ac:dyDescent="0.25">
      <c r="B791" s="241">
        <v>45079.524722222224</v>
      </c>
      <c r="C791" s="238">
        <v>10</v>
      </c>
      <c r="D791" s="88" t="s">
        <v>7687</v>
      </c>
    </row>
    <row r="792" spans="2:4" x14ac:dyDescent="0.25">
      <c r="B792" s="241">
        <v>45079.561192129629</v>
      </c>
      <c r="C792" s="238">
        <v>1</v>
      </c>
      <c r="D792" s="88" t="s">
        <v>379</v>
      </c>
    </row>
    <row r="793" spans="2:4" x14ac:dyDescent="0.25">
      <c r="B793" s="241">
        <v>45079.569212962961</v>
      </c>
      <c r="C793" s="238">
        <v>55</v>
      </c>
      <c r="D793" s="88" t="s">
        <v>751</v>
      </c>
    </row>
    <row r="794" spans="2:4" x14ac:dyDescent="0.25">
      <c r="B794" s="241">
        <v>45079.569212962961</v>
      </c>
      <c r="C794" s="238">
        <v>500</v>
      </c>
      <c r="D794" s="88" t="s">
        <v>3908</v>
      </c>
    </row>
    <row r="795" spans="2:4" x14ac:dyDescent="0.25">
      <c r="B795" s="241">
        <v>45079.554918981485</v>
      </c>
      <c r="C795" s="238">
        <v>205</v>
      </c>
      <c r="D795" s="88" t="s">
        <v>7458</v>
      </c>
    </row>
    <row r="796" spans="2:4" x14ac:dyDescent="0.25">
      <c r="B796" s="241">
        <v>45079.568356481483</v>
      </c>
      <c r="C796" s="238">
        <v>4.8499999999999996</v>
      </c>
      <c r="D796" s="88" t="s">
        <v>4540</v>
      </c>
    </row>
    <row r="797" spans="2:4" x14ac:dyDescent="0.25">
      <c r="B797" s="241">
        <v>45079.564699074072</v>
      </c>
      <c r="C797" s="238">
        <v>500</v>
      </c>
      <c r="D797" s="88" t="s">
        <v>1012</v>
      </c>
    </row>
    <row r="798" spans="2:4" x14ac:dyDescent="0.25">
      <c r="B798" s="241">
        <v>45079.578900462962</v>
      </c>
      <c r="C798" s="238">
        <v>3000</v>
      </c>
      <c r="D798" s="88" t="s">
        <v>1918</v>
      </c>
    </row>
    <row r="799" spans="2:4" x14ac:dyDescent="0.25">
      <c r="B799" s="241">
        <v>45079.579479166663</v>
      </c>
      <c r="C799" s="238">
        <v>330</v>
      </c>
      <c r="D799" s="88" t="s">
        <v>1065</v>
      </c>
    </row>
    <row r="800" spans="2:4" x14ac:dyDescent="0.25">
      <c r="B800" s="241">
        <v>45079.585381944446</v>
      </c>
      <c r="C800" s="238">
        <v>15000</v>
      </c>
      <c r="D800" s="88" t="s">
        <v>275</v>
      </c>
    </row>
    <row r="801" spans="2:4" x14ac:dyDescent="0.25">
      <c r="B801" s="241">
        <v>45079.560891203706</v>
      </c>
      <c r="C801" s="238">
        <v>1.36</v>
      </c>
      <c r="D801" s="88" t="s">
        <v>873</v>
      </c>
    </row>
    <row r="802" spans="2:4" x14ac:dyDescent="0.25">
      <c r="B802" s="241">
        <v>45079.55909722222</v>
      </c>
      <c r="C802" s="238">
        <v>44</v>
      </c>
      <c r="D802" s="88" t="s">
        <v>11258</v>
      </c>
    </row>
    <row r="803" spans="2:4" x14ac:dyDescent="0.25">
      <c r="B803" s="241">
        <v>45079.577928240738</v>
      </c>
      <c r="C803" s="238">
        <v>33</v>
      </c>
      <c r="D803" s="88" t="s">
        <v>2073</v>
      </c>
    </row>
    <row r="804" spans="2:4" x14ac:dyDescent="0.25">
      <c r="B804" s="241">
        <v>45079.597650462965</v>
      </c>
      <c r="C804" s="238">
        <v>12</v>
      </c>
      <c r="D804" s="88" t="s">
        <v>5080</v>
      </c>
    </row>
    <row r="805" spans="2:4" x14ac:dyDescent="0.25">
      <c r="B805" s="241">
        <v>45079.614178240743</v>
      </c>
      <c r="C805" s="238">
        <v>1</v>
      </c>
      <c r="D805" s="88" t="s">
        <v>5485</v>
      </c>
    </row>
    <row r="806" spans="2:4" x14ac:dyDescent="0.25">
      <c r="B806" s="241">
        <v>45079.611284722225</v>
      </c>
      <c r="C806" s="238">
        <v>250</v>
      </c>
      <c r="D806" s="88" t="s">
        <v>9176</v>
      </c>
    </row>
    <row r="807" spans="2:4" x14ac:dyDescent="0.25">
      <c r="B807" s="241">
        <v>45079.592546296299</v>
      </c>
      <c r="C807" s="238">
        <v>500</v>
      </c>
      <c r="D807" s="88" t="s">
        <v>8044</v>
      </c>
    </row>
    <row r="808" spans="2:4" x14ac:dyDescent="0.25">
      <c r="B808" s="241">
        <v>45079.611550925925</v>
      </c>
      <c r="C808" s="238">
        <v>100</v>
      </c>
      <c r="D808" s="88" t="s">
        <v>7424</v>
      </c>
    </row>
    <row r="809" spans="2:4" x14ac:dyDescent="0.25">
      <c r="B809" s="241">
        <v>45079.61309027778</v>
      </c>
      <c r="C809" s="238">
        <v>13.7</v>
      </c>
      <c r="D809" s="88" t="s">
        <v>183</v>
      </c>
    </row>
    <row r="810" spans="2:4" x14ac:dyDescent="0.25">
      <c r="B810" s="241">
        <v>45079.598680555559</v>
      </c>
      <c r="C810" s="238">
        <v>10</v>
      </c>
      <c r="D810" s="88" t="s">
        <v>9757</v>
      </c>
    </row>
    <row r="811" spans="2:4" x14ac:dyDescent="0.25">
      <c r="B811" s="241">
        <v>45079.630787037036</v>
      </c>
      <c r="C811" s="238">
        <v>750</v>
      </c>
      <c r="D811" s="88" t="s">
        <v>9382</v>
      </c>
    </row>
    <row r="812" spans="2:4" x14ac:dyDescent="0.25">
      <c r="B812" s="241">
        <v>45079.642442129632</v>
      </c>
      <c r="C812" s="238">
        <v>7</v>
      </c>
      <c r="D812" s="88" t="s">
        <v>11534</v>
      </c>
    </row>
    <row r="813" spans="2:4" x14ac:dyDescent="0.25">
      <c r="B813" s="241">
        <v>45079.65357638889</v>
      </c>
      <c r="C813" s="238">
        <v>10</v>
      </c>
      <c r="D813" s="88" t="s">
        <v>395</v>
      </c>
    </row>
    <row r="814" spans="2:4" x14ac:dyDescent="0.25">
      <c r="B814" s="241">
        <v>45079.653773148151</v>
      </c>
      <c r="C814" s="238">
        <v>100</v>
      </c>
      <c r="D814" s="88" t="s">
        <v>2507</v>
      </c>
    </row>
    <row r="815" spans="2:4" x14ac:dyDescent="0.25">
      <c r="B815" s="241">
        <v>45079.627858796295</v>
      </c>
      <c r="C815" s="238">
        <v>10</v>
      </c>
      <c r="D815" s="88" t="s">
        <v>978</v>
      </c>
    </row>
    <row r="816" spans="2:4" x14ac:dyDescent="0.25">
      <c r="B816" s="241">
        <v>45079.637361111112</v>
      </c>
      <c r="C816" s="238">
        <v>68</v>
      </c>
      <c r="D816" s="88" t="s">
        <v>915</v>
      </c>
    </row>
    <row r="817" spans="2:4" x14ac:dyDescent="0.25">
      <c r="B817" s="241">
        <v>45079.625104166669</v>
      </c>
      <c r="C817" s="238">
        <v>1500</v>
      </c>
      <c r="D817" s="88" t="s">
        <v>9141</v>
      </c>
    </row>
    <row r="818" spans="2:4" x14ac:dyDescent="0.25">
      <c r="B818" s="241">
        <v>45079.633206018516</v>
      </c>
      <c r="C818" s="238">
        <v>208</v>
      </c>
      <c r="D818" s="88" t="s">
        <v>1533</v>
      </c>
    </row>
    <row r="819" spans="2:4" x14ac:dyDescent="0.25">
      <c r="B819" s="241">
        <v>45079.63417824074</v>
      </c>
      <c r="C819" s="238">
        <v>7</v>
      </c>
      <c r="D819" s="88" t="s">
        <v>1800</v>
      </c>
    </row>
    <row r="820" spans="2:4" x14ac:dyDescent="0.25">
      <c r="B820" s="241">
        <v>45079.650775462964</v>
      </c>
      <c r="C820" s="238">
        <v>100</v>
      </c>
      <c r="D820" s="88" t="s">
        <v>697</v>
      </c>
    </row>
    <row r="821" spans="2:4" x14ac:dyDescent="0.25">
      <c r="B821" s="241">
        <v>45079.681481481479</v>
      </c>
      <c r="C821" s="238">
        <v>1000</v>
      </c>
      <c r="D821" s="88" t="s">
        <v>4113</v>
      </c>
    </row>
    <row r="822" spans="2:4" x14ac:dyDescent="0.25">
      <c r="B822" s="241">
        <v>45079.684386574074</v>
      </c>
      <c r="C822" s="238">
        <v>40.58</v>
      </c>
      <c r="D822" s="88" t="s">
        <v>2214</v>
      </c>
    </row>
    <row r="823" spans="2:4" x14ac:dyDescent="0.25">
      <c r="B823" s="241">
        <v>45079.657037037039</v>
      </c>
      <c r="C823" s="238">
        <v>95</v>
      </c>
      <c r="D823" s="88" t="s">
        <v>11535</v>
      </c>
    </row>
    <row r="824" spans="2:4" x14ac:dyDescent="0.25">
      <c r="B824" s="241">
        <v>45079.686805555553</v>
      </c>
      <c r="C824" s="238">
        <v>500</v>
      </c>
      <c r="D824" s="88" t="s">
        <v>4196</v>
      </c>
    </row>
    <row r="825" spans="2:4" x14ac:dyDescent="0.25">
      <c r="B825" s="241">
        <v>45079.662291666667</v>
      </c>
      <c r="C825" s="238">
        <v>40.49</v>
      </c>
      <c r="D825" s="88" t="s">
        <v>11536</v>
      </c>
    </row>
    <row r="826" spans="2:4" x14ac:dyDescent="0.25">
      <c r="B826" s="241">
        <v>45079.679085648146</v>
      </c>
      <c r="C826" s="238">
        <v>2000</v>
      </c>
      <c r="D826" s="88" t="s">
        <v>2504</v>
      </c>
    </row>
    <row r="827" spans="2:4" x14ac:dyDescent="0.25">
      <c r="B827" s="241">
        <v>45079.687962962962</v>
      </c>
      <c r="C827" s="238">
        <v>3800</v>
      </c>
      <c r="D827" s="88" t="s">
        <v>1154</v>
      </c>
    </row>
    <row r="828" spans="2:4" x14ac:dyDescent="0.25">
      <c r="B828" s="241">
        <v>45079.66265046296</v>
      </c>
      <c r="C828" s="238">
        <v>500</v>
      </c>
      <c r="D828" s="88" t="s">
        <v>826</v>
      </c>
    </row>
    <row r="829" spans="2:4" x14ac:dyDescent="0.25">
      <c r="B829" s="241">
        <v>45079.671944444446</v>
      </c>
      <c r="C829" s="238">
        <v>3.92</v>
      </c>
      <c r="D829" s="88" t="s">
        <v>792</v>
      </c>
    </row>
    <row r="830" spans="2:4" x14ac:dyDescent="0.25">
      <c r="B830" s="241">
        <v>45079.672812500001</v>
      </c>
      <c r="C830" s="238">
        <v>1500</v>
      </c>
      <c r="D830" s="88" t="s">
        <v>11537</v>
      </c>
    </row>
    <row r="831" spans="2:4" x14ac:dyDescent="0.25">
      <c r="B831" s="241">
        <v>45079.689108796294</v>
      </c>
      <c r="C831" s="238">
        <v>300</v>
      </c>
      <c r="D831" s="88" t="s">
        <v>4707</v>
      </c>
    </row>
    <row r="832" spans="2:4" x14ac:dyDescent="0.25">
      <c r="B832" s="241">
        <v>45079.665636574071</v>
      </c>
      <c r="C832" s="238">
        <v>5000</v>
      </c>
      <c r="D832" s="88" t="s">
        <v>834</v>
      </c>
    </row>
    <row r="833" spans="2:4" x14ac:dyDescent="0.25">
      <c r="B833" s="241">
        <v>45079.668506944443</v>
      </c>
      <c r="C833" s="238">
        <v>66</v>
      </c>
      <c r="D833" s="88" t="s">
        <v>915</v>
      </c>
    </row>
    <row r="834" spans="2:4" x14ac:dyDescent="0.25">
      <c r="B834" s="241">
        <v>45079.682175925926</v>
      </c>
      <c r="C834" s="238">
        <v>50</v>
      </c>
      <c r="D834" s="88" t="s">
        <v>1686</v>
      </c>
    </row>
    <row r="835" spans="2:4" x14ac:dyDescent="0.25">
      <c r="B835" s="241">
        <v>45079.657384259262</v>
      </c>
      <c r="C835" s="238">
        <v>6</v>
      </c>
      <c r="D835" s="88" t="s">
        <v>8104</v>
      </c>
    </row>
    <row r="836" spans="2:4" x14ac:dyDescent="0.25">
      <c r="B836" s="241">
        <v>45079.692986111113</v>
      </c>
      <c r="C836" s="238">
        <v>5</v>
      </c>
      <c r="D836" s="88" t="s">
        <v>5423</v>
      </c>
    </row>
    <row r="837" spans="2:4" x14ac:dyDescent="0.25">
      <c r="B837" s="241">
        <v>45079.71197916667</v>
      </c>
      <c r="C837" s="238">
        <v>33.33</v>
      </c>
      <c r="D837" s="88" t="s">
        <v>304</v>
      </c>
    </row>
    <row r="838" spans="2:4" x14ac:dyDescent="0.25">
      <c r="B838" s="241">
        <v>45079.703715277778</v>
      </c>
      <c r="C838" s="238">
        <v>2000</v>
      </c>
      <c r="D838" s="88" t="s">
        <v>11538</v>
      </c>
    </row>
    <row r="839" spans="2:4" x14ac:dyDescent="0.25">
      <c r="B839" s="241">
        <v>45079.70722222222</v>
      </c>
      <c r="C839" s="238">
        <v>100</v>
      </c>
      <c r="D839" s="88" t="s">
        <v>6955</v>
      </c>
    </row>
    <row r="840" spans="2:4" x14ac:dyDescent="0.25">
      <c r="B840" s="241">
        <v>45079.697824074072</v>
      </c>
      <c r="C840" s="238">
        <v>1000</v>
      </c>
      <c r="D840" s="88" t="s">
        <v>11539</v>
      </c>
    </row>
    <row r="841" spans="2:4" x14ac:dyDescent="0.25">
      <c r="B841" s="241">
        <v>45079.690300925926</v>
      </c>
      <c r="C841" s="238">
        <v>27.06</v>
      </c>
      <c r="D841" s="88" t="s">
        <v>11540</v>
      </c>
    </row>
    <row r="842" spans="2:4" x14ac:dyDescent="0.25">
      <c r="B842" s="241">
        <v>45079.701145833336</v>
      </c>
      <c r="C842" s="238">
        <v>100</v>
      </c>
      <c r="D842" s="88" t="s">
        <v>6853</v>
      </c>
    </row>
    <row r="843" spans="2:4" x14ac:dyDescent="0.25">
      <c r="B843" s="241">
        <v>45079.717581018522</v>
      </c>
      <c r="C843" s="238">
        <v>500</v>
      </c>
      <c r="D843" s="88" t="s">
        <v>624</v>
      </c>
    </row>
    <row r="844" spans="2:4" x14ac:dyDescent="0.25">
      <c r="B844" s="241">
        <v>45079.719837962963</v>
      </c>
      <c r="C844" s="238">
        <v>2</v>
      </c>
      <c r="D844" s="88" t="s">
        <v>11541</v>
      </c>
    </row>
    <row r="845" spans="2:4" x14ac:dyDescent="0.25">
      <c r="B845" s="241">
        <v>45079.703402777777</v>
      </c>
      <c r="C845" s="238">
        <v>10000</v>
      </c>
      <c r="D845" s="88" t="s">
        <v>1072</v>
      </c>
    </row>
    <row r="846" spans="2:4" x14ac:dyDescent="0.25">
      <c r="B846" s="241">
        <v>45079.700277777774</v>
      </c>
      <c r="C846" s="238">
        <v>200</v>
      </c>
      <c r="D846" s="88" t="s">
        <v>6813</v>
      </c>
    </row>
    <row r="847" spans="2:4" x14ac:dyDescent="0.25">
      <c r="B847" s="241">
        <v>45079.695185185185</v>
      </c>
      <c r="C847" s="238">
        <v>1</v>
      </c>
      <c r="D847" s="88" t="s">
        <v>2687</v>
      </c>
    </row>
    <row r="848" spans="2:4" x14ac:dyDescent="0.25">
      <c r="B848" s="241">
        <v>45079.732685185183</v>
      </c>
      <c r="C848" s="238">
        <v>1040</v>
      </c>
      <c r="D848" s="88" t="s">
        <v>1533</v>
      </c>
    </row>
    <row r="849" spans="2:4" x14ac:dyDescent="0.25">
      <c r="B849" s="241">
        <v>45079.74527777778</v>
      </c>
      <c r="C849" s="238">
        <v>15000</v>
      </c>
      <c r="D849" s="88" t="s">
        <v>2025</v>
      </c>
    </row>
    <row r="850" spans="2:4" x14ac:dyDescent="0.25">
      <c r="B850" s="241">
        <v>45079.736724537041</v>
      </c>
      <c r="C850" s="238">
        <v>100</v>
      </c>
      <c r="D850" s="88" t="s">
        <v>11390</v>
      </c>
    </row>
    <row r="851" spans="2:4" x14ac:dyDescent="0.25">
      <c r="B851" s="241">
        <v>45079.746203703704</v>
      </c>
      <c r="C851" s="238">
        <v>500</v>
      </c>
      <c r="D851" s="88" t="s">
        <v>7095</v>
      </c>
    </row>
    <row r="852" spans="2:4" x14ac:dyDescent="0.25">
      <c r="B852" s="241">
        <v>45079.745046296295</v>
      </c>
      <c r="C852" s="238">
        <v>15000</v>
      </c>
      <c r="D852" s="88" t="s">
        <v>2025</v>
      </c>
    </row>
    <row r="853" spans="2:4" x14ac:dyDescent="0.25">
      <c r="B853" s="241">
        <v>45079.743449074071</v>
      </c>
      <c r="C853" s="238">
        <v>100</v>
      </c>
      <c r="D853" s="88" t="s">
        <v>7073</v>
      </c>
    </row>
    <row r="854" spans="2:4" x14ac:dyDescent="0.25">
      <c r="B854" s="241">
        <v>45079.73364583333</v>
      </c>
      <c r="C854" s="238">
        <v>200</v>
      </c>
      <c r="D854" s="88" t="s">
        <v>2613</v>
      </c>
    </row>
    <row r="855" spans="2:4" x14ac:dyDescent="0.25">
      <c r="B855" s="241">
        <v>45079.745162037034</v>
      </c>
      <c r="C855" s="238">
        <v>250</v>
      </c>
      <c r="D855" s="88" t="s">
        <v>4597</v>
      </c>
    </row>
    <row r="856" spans="2:4" x14ac:dyDescent="0.25">
      <c r="B856" s="241">
        <v>45079.733449074076</v>
      </c>
      <c r="C856" s="238">
        <v>2</v>
      </c>
      <c r="D856" s="88" t="s">
        <v>312</v>
      </c>
    </row>
    <row r="857" spans="2:4" x14ac:dyDescent="0.25">
      <c r="B857" s="241">
        <v>45079.734629629631</v>
      </c>
      <c r="C857" s="238">
        <v>120</v>
      </c>
      <c r="D857" s="88" t="s">
        <v>11542</v>
      </c>
    </row>
    <row r="858" spans="2:4" x14ac:dyDescent="0.25">
      <c r="B858" s="241">
        <v>45079.7346412037</v>
      </c>
      <c r="C858" s="238">
        <v>1000</v>
      </c>
      <c r="D858" s="88" t="s">
        <v>1037</v>
      </c>
    </row>
    <row r="859" spans="2:4" x14ac:dyDescent="0.25">
      <c r="B859" s="241">
        <v>45079.752384259256</v>
      </c>
      <c r="C859" s="238">
        <v>50</v>
      </c>
      <c r="D859" s="88" t="s">
        <v>8119</v>
      </c>
    </row>
    <row r="860" spans="2:4" x14ac:dyDescent="0.25">
      <c r="B860" s="241">
        <v>45079.730590277781</v>
      </c>
      <c r="C860" s="238">
        <v>500</v>
      </c>
      <c r="D860" s="88" t="s">
        <v>898</v>
      </c>
    </row>
    <row r="861" spans="2:4" x14ac:dyDescent="0.25">
      <c r="B861" s="241">
        <v>45079.738969907405</v>
      </c>
      <c r="C861" s="238">
        <v>100</v>
      </c>
      <c r="D861" s="88"/>
    </row>
    <row r="862" spans="2:4" x14ac:dyDescent="0.25">
      <c r="B862" s="241">
        <v>45079.73914351852</v>
      </c>
      <c r="C862" s="238">
        <v>200</v>
      </c>
      <c r="D862" s="88" t="s">
        <v>1856</v>
      </c>
    </row>
    <row r="863" spans="2:4" x14ac:dyDescent="0.25">
      <c r="B863" s="241">
        <v>45079.76048611111</v>
      </c>
      <c r="C863" s="238">
        <v>13.88</v>
      </c>
      <c r="D863" s="88" t="s">
        <v>11543</v>
      </c>
    </row>
    <row r="864" spans="2:4" x14ac:dyDescent="0.25">
      <c r="B864" s="241">
        <v>45079.777314814812</v>
      </c>
      <c r="C864" s="238">
        <v>500</v>
      </c>
      <c r="D864" s="88" t="s">
        <v>1910</v>
      </c>
    </row>
    <row r="865" spans="2:4" x14ac:dyDescent="0.25">
      <c r="B865" s="241">
        <v>45079.775023148148</v>
      </c>
      <c r="C865" s="238">
        <v>15000</v>
      </c>
      <c r="D865" s="88" t="s">
        <v>11544</v>
      </c>
    </row>
    <row r="866" spans="2:4" x14ac:dyDescent="0.25">
      <c r="B866" s="241">
        <v>45079.781770833331</v>
      </c>
      <c r="C866" s="238">
        <v>3000</v>
      </c>
      <c r="D866" s="88" t="s">
        <v>4500</v>
      </c>
    </row>
    <row r="867" spans="2:4" x14ac:dyDescent="0.25">
      <c r="B867" s="241">
        <v>45079.784861111111</v>
      </c>
      <c r="C867" s="238">
        <v>100</v>
      </c>
      <c r="D867" s="88" t="s">
        <v>11545</v>
      </c>
    </row>
    <row r="868" spans="2:4" x14ac:dyDescent="0.25">
      <c r="B868" s="241">
        <v>45079.760775462964</v>
      </c>
      <c r="C868" s="238">
        <v>100</v>
      </c>
      <c r="D868" s="88" t="s">
        <v>4943</v>
      </c>
    </row>
    <row r="869" spans="2:4" x14ac:dyDescent="0.25">
      <c r="B869" s="241">
        <v>45079.776516203703</v>
      </c>
      <c r="C869" s="238">
        <v>280</v>
      </c>
      <c r="D869" s="88" t="s">
        <v>336</v>
      </c>
    </row>
    <row r="870" spans="2:4" x14ac:dyDescent="0.25">
      <c r="B870" s="241">
        <v>45079.774363425924</v>
      </c>
      <c r="C870" s="238">
        <v>100</v>
      </c>
      <c r="D870" s="88" t="s">
        <v>6929</v>
      </c>
    </row>
    <row r="871" spans="2:4" x14ac:dyDescent="0.25">
      <c r="B871" s="241">
        <v>45079.761921296296</v>
      </c>
      <c r="C871" s="238">
        <v>450</v>
      </c>
      <c r="D871" s="88" t="s">
        <v>500</v>
      </c>
    </row>
    <row r="872" spans="2:4" x14ac:dyDescent="0.25">
      <c r="B872" s="241">
        <v>45079.766643518517</v>
      </c>
      <c r="C872" s="238">
        <v>700</v>
      </c>
      <c r="D872" s="88" t="s">
        <v>4675</v>
      </c>
    </row>
    <row r="873" spans="2:4" x14ac:dyDescent="0.25">
      <c r="B873" s="241">
        <v>45079.787870370368</v>
      </c>
      <c r="C873" s="238">
        <v>180</v>
      </c>
      <c r="D873" s="88" t="s">
        <v>7434</v>
      </c>
    </row>
    <row r="874" spans="2:4" x14ac:dyDescent="0.25">
      <c r="B874" s="241">
        <v>45079.768865740742</v>
      </c>
      <c r="C874" s="238">
        <v>100</v>
      </c>
      <c r="D874" s="88" t="s">
        <v>7426</v>
      </c>
    </row>
    <row r="875" spans="2:4" x14ac:dyDescent="0.25">
      <c r="B875" s="241">
        <v>45079.797233796293</v>
      </c>
      <c r="C875" s="238">
        <v>10.42</v>
      </c>
      <c r="D875" s="88" t="s">
        <v>11546</v>
      </c>
    </row>
    <row r="876" spans="2:4" x14ac:dyDescent="0.25">
      <c r="B876" s="241">
        <v>45079.79724537037</v>
      </c>
      <c r="C876" s="238">
        <v>500</v>
      </c>
      <c r="D876" s="88" t="s">
        <v>568</v>
      </c>
    </row>
    <row r="877" spans="2:4" x14ac:dyDescent="0.25">
      <c r="B877" s="241">
        <v>45079.790497685186</v>
      </c>
      <c r="C877" s="238">
        <v>1.95</v>
      </c>
      <c r="D877" s="88" t="s">
        <v>3927</v>
      </c>
    </row>
    <row r="878" spans="2:4" x14ac:dyDescent="0.25">
      <c r="B878" s="241">
        <v>45079.78769675926</v>
      </c>
      <c r="C878" s="238">
        <v>10</v>
      </c>
      <c r="D878" s="88" t="s">
        <v>166</v>
      </c>
    </row>
    <row r="879" spans="2:4" x14ac:dyDescent="0.25">
      <c r="B879" s="241">
        <v>45079.77175925926</v>
      </c>
      <c r="C879" s="238">
        <v>200</v>
      </c>
      <c r="D879" s="88" t="s">
        <v>530</v>
      </c>
    </row>
    <row r="880" spans="2:4" x14ac:dyDescent="0.25">
      <c r="B880" s="241">
        <v>45079.77815972222</v>
      </c>
      <c r="C880" s="238">
        <v>750</v>
      </c>
      <c r="D880" s="88" t="s">
        <v>6749</v>
      </c>
    </row>
    <row r="881" spans="2:4" x14ac:dyDescent="0.25">
      <c r="B881" s="241">
        <v>45079.76421296296</v>
      </c>
      <c r="C881" s="238">
        <v>5000</v>
      </c>
      <c r="D881" s="88" t="s">
        <v>6382</v>
      </c>
    </row>
    <row r="882" spans="2:4" x14ac:dyDescent="0.25">
      <c r="B882" s="241">
        <v>45079.790046296293</v>
      </c>
      <c r="C882" s="238">
        <v>43.61</v>
      </c>
      <c r="D882" s="88" t="s">
        <v>11547</v>
      </c>
    </row>
    <row r="883" spans="2:4" x14ac:dyDescent="0.25">
      <c r="B883" s="241">
        <v>45079.767384259256</v>
      </c>
      <c r="C883" s="238">
        <v>18.32</v>
      </c>
      <c r="D883" s="88" t="s">
        <v>2588</v>
      </c>
    </row>
    <row r="884" spans="2:4" x14ac:dyDescent="0.25">
      <c r="B884" s="241">
        <v>45079.765173611115</v>
      </c>
      <c r="C884" s="238">
        <v>1</v>
      </c>
      <c r="D884" s="88" t="s">
        <v>6419</v>
      </c>
    </row>
    <row r="885" spans="2:4" x14ac:dyDescent="0.25">
      <c r="B885" s="241">
        <v>45079.808495370373</v>
      </c>
      <c r="C885" s="238">
        <v>3000</v>
      </c>
      <c r="D885" s="88" t="s">
        <v>5512</v>
      </c>
    </row>
    <row r="886" spans="2:4" x14ac:dyDescent="0.25">
      <c r="B886" s="241">
        <v>45079.811990740738</v>
      </c>
      <c r="C886" s="238">
        <v>80</v>
      </c>
      <c r="D886" s="88" t="s">
        <v>2452</v>
      </c>
    </row>
    <row r="887" spans="2:4" x14ac:dyDescent="0.25">
      <c r="B887" s="241">
        <v>45079.806701388887</v>
      </c>
      <c r="C887" s="238">
        <v>100</v>
      </c>
      <c r="D887" s="88" t="s">
        <v>2388</v>
      </c>
    </row>
    <row r="888" spans="2:4" x14ac:dyDescent="0.25">
      <c r="B888" s="241">
        <v>45079.815335648149</v>
      </c>
      <c r="C888" s="238">
        <v>24.66</v>
      </c>
      <c r="D888" s="88" t="s">
        <v>2342</v>
      </c>
    </row>
    <row r="889" spans="2:4" x14ac:dyDescent="0.25">
      <c r="B889" s="241">
        <v>45079.824062500003</v>
      </c>
      <c r="C889" s="238">
        <v>2000</v>
      </c>
      <c r="D889" s="88" t="s">
        <v>1236</v>
      </c>
    </row>
    <row r="890" spans="2:4" x14ac:dyDescent="0.25">
      <c r="B890" s="241">
        <v>45079.82912037037</v>
      </c>
      <c r="C890" s="238">
        <v>1000</v>
      </c>
      <c r="D890" s="88" t="s">
        <v>177</v>
      </c>
    </row>
    <row r="891" spans="2:4" x14ac:dyDescent="0.25">
      <c r="B891" s="241">
        <v>45079.829074074078</v>
      </c>
      <c r="C891" s="238">
        <v>3000</v>
      </c>
      <c r="D891" s="88" t="s">
        <v>5007</v>
      </c>
    </row>
    <row r="892" spans="2:4" x14ac:dyDescent="0.25">
      <c r="B892" s="241">
        <v>45079.835486111115</v>
      </c>
      <c r="C892" s="238">
        <v>16.739999999999998</v>
      </c>
      <c r="D892" s="88" t="s">
        <v>1613</v>
      </c>
    </row>
    <row r="893" spans="2:4" x14ac:dyDescent="0.25">
      <c r="B893" s="241">
        <v>45079.822708333333</v>
      </c>
      <c r="C893" s="238">
        <v>44</v>
      </c>
      <c r="D893" s="88" t="s">
        <v>11548</v>
      </c>
    </row>
    <row r="894" spans="2:4" x14ac:dyDescent="0.25">
      <c r="B894" s="241">
        <v>45079.798761574071</v>
      </c>
      <c r="C894" s="238">
        <v>43</v>
      </c>
      <c r="D894" s="88" t="s">
        <v>2073</v>
      </c>
    </row>
    <row r="895" spans="2:4" x14ac:dyDescent="0.25">
      <c r="B895" s="241">
        <v>45079.803032407406</v>
      </c>
      <c r="C895" s="238">
        <v>100</v>
      </c>
      <c r="D895" s="88" t="s">
        <v>11549</v>
      </c>
    </row>
    <row r="896" spans="2:4" x14ac:dyDescent="0.25">
      <c r="B896" s="241">
        <v>45079.831157407411</v>
      </c>
      <c r="C896" s="238">
        <v>1.52</v>
      </c>
      <c r="D896" s="88" t="s">
        <v>5514</v>
      </c>
    </row>
    <row r="897" spans="2:4" x14ac:dyDescent="0.25">
      <c r="B897" s="241">
        <v>45079.857685185183</v>
      </c>
      <c r="C897" s="238">
        <v>500</v>
      </c>
      <c r="D897" s="88" t="s">
        <v>5018</v>
      </c>
    </row>
    <row r="898" spans="2:4" x14ac:dyDescent="0.25">
      <c r="B898" s="241">
        <v>45079.858124999999</v>
      </c>
      <c r="C898" s="238">
        <v>200</v>
      </c>
      <c r="D898" s="88" t="s">
        <v>1082</v>
      </c>
    </row>
    <row r="899" spans="2:4" x14ac:dyDescent="0.25">
      <c r="B899" s="241">
        <v>45079.852696759262</v>
      </c>
      <c r="C899" s="238">
        <v>9.0299999999999994</v>
      </c>
      <c r="D899" s="88" t="s">
        <v>7899</v>
      </c>
    </row>
    <row r="900" spans="2:4" x14ac:dyDescent="0.25">
      <c r="B900" s="241">
        <v>45079.864722222221</v>
      </c>
      <c r="C900" s="238">
        <v>87</v>
      </c>
      <c r="D900" s="88" t="s">
        <v>183</v>
      </c>
    </row>
    <row r="901" spans="2:4" x14ac:dyDescent="0.25">
      <c r="B901" s="241">
        <v>45079.870405092595</v>
      </c>
      <c r="C901" s="238">
        <v>59</v>
      </c>
      <c r="D901" s="88" t="s">
        <v>11550</v>
      </c>
    </row>
    <row r="902" spans="2:4" x14ac:dyDescent="0.25">
      <c r="B902" s="241">
        <v>45079.872916666667</v>
      </c>
      <c r="C902" s="238">
        <v>30</v>
      </c>
      <c r="D902" s="88" t="s">
        <v>2410</v>
      </c>
    </row>
    <row r="903" spans="2:4" x14ac:dyDescent="0.25">
      <c r="B903" s="241">
        <v>45079.865543981483</v>
      </c>
      <c r="C903" s="238">
        <v>200</v>
      </c>
      <c r="D903" s="88" t="s">
        <v>59</v>
      </c>
    </row>
    <row r="904" spans="2:4" x14ac:dyDescent="0.25">
      <c r="B904" s="241">
        <v>45079.862187500003</v>
      </c>
      <c r="C904" s="238">
        <v>4.03</v>
      </c>
      <c r="D904" s="88" t="s">
        <v>2511</v>
      </c>
    </row>
    <row r="905" spans="2:4" x14ac:dyDescent="0.25">
      <c r="B905" s="241">
        <v>45079.878321759257</v>
      </c>
      <c r="C905" s="238">
        <v>100</v>
      </c>
      <c r="D905" s="88" t="s">
        <v>6888</v>
      </c>
    </row>
    <row r="906" spans="2:4" x14ac:dyDescent="0.25">
      <c r="B906" s="241">
        <v>45079.874224537038</v>
      </c>
      <c r="C906" s="238">
        <v>100</v>
      </c>
      <c r="D906" s="88" t="s">
        <v>915</v>
      </c>
    </row>
    <row r="907" spans="2:4" x14ac:dyDescent="0.25">
      <c r="B907" s="241">
        <v>45079.866122685184</v>
      </c>
      <c r="C907" s="238">
        <v>50</v>
      </c>
      <c r="D907" s="88" t="s">
        <v>7336</v>
      </c>
    </row>
    <row r="908" spans="2:4" x14ac:dyDescent="0.25">
      <c r="B908" s="241">
        <v>45079.851087962961</v>
      </c>
      <c r="C908" s="238">
        <v>500</v>
      </c>
      <c r="D908" s="88" t="s">
        <v>7040</v>
      </c>
    </row>
    <row r="909" spans="2:4" x14ac:dyDescent="0.25">
      <c r="B909" s="241">
        <v>45079.844733796293</v>
      </c>
      <c r="C909" s="238">
        <v>150</v>
      </c>
      <c r="D909" s="88" t="s">
        <v>580</v>
      </c>
    </row>
    <row r="910" spans="2:4" x14ac:dyDescent="0.25">
      <c r="B910" s="241">
        <v>45079.844363425924</v>
      </c>
      <c r="C910" s="238">
        <v>6200</v>
      </c>
      <c r="D910" s="88" t="s">
        <v>5105</v>
      </c>
    </row>
    <row r="911" spans="2:4" x14ac:dyDescent="0.25">
      <c r="B911" s="241">
        <v>45079.884895833333</v>
      </c>
      <c r="C911" s="238">
        <v>100</v>
      </c>
      <c r="D911" s="88" t="s">
        <v>886</v>
      </c>
    </row>
    <row r="912" spans="2:4" x14ac:dyDescent="0.25">
      <c r="B912" s="241">
        <v>45079.916516203702</v>
      </c>
      <c r="C912" s="238">
        <v>10</v>
      </c>
      <c r="D912" s="88" t="s">
        <v>1933</v>
      </c>
    </row>
    <row r="913" spans="2:4" x14ac:dyDescent="0.25">
      <c r="B913" s="241">
        <v>45079.883171296293</v>
      </c>
      <c r="C913" s="238">
        <v>400.47</v>
      </c>
      <c r="D913" s="88" t="s">
        <v>2018</v>
      </c>
    </row>
    <row r="914" spans="2:4" x14ac:dyDescent="0.25">
      <c r="B914" s="241">
        <v>45079.893703703703</v>
      </c>
      <c r="C914" s="238">
        <v>600</v>
      </c>
      <c r="D914" s="88" t="s">
        <v>11551</v>
      </c>
    </row>
    <row r="915" spans="2:4" x14ac:dyDescent="0.25">
      <c r="B915" s="241">
        <v>45079.904074074075</v>
      </c>
      <c r="C915" s="238">
        <v>200</v>
      </c>
      <c r="D915" s="88" t="s">
        <v>9583</v>
      </c>
    </row>
    <row r="916" spans="2:4" x14ac:dyDescent="0.25">
      <c r="B916" s="241">
        <v>45079.917187500003</v>
      </c>
      <c r="C916" s="238">
        <v>300</v>
      </c>
      <c r="D916" s="88" t="s">
        <v>2751</v>
      </c>
    </row>
    <row r="917" spans="2:4" x14ac:dyDescent="0.25">
      <c r="B917" s="241">
        <v>45079.911574074074</v>
      </c>
      <c r="C917" s="238">
        <v>917.48</v>
      </c>
      <c r="D917" s="88" t="s">
        <v>94</v>
      </c>
    </row>
    <row r="918" spans="2:4" x14ac:dyDescent="0.25">
      <c r="B918" s="241">
        <v>45079.900752314818</v>
      </c>
      <c r="C918" s="238">
        <v>100</v>
      </c>
      <c r="D918" s="88" t="s">
        <v>2019</v>
      </c>
    </row>
    <row r="919" spans="2:4" x14ac:dyDescent="0.25">
      <c r="B919" s="241">
        <v>45079.906967592593</v>
      </c>
      <c r="C919" s="238">
        <v>1000</v>
      </c>
      <c r="D919" s="88" t="s">
        <v>1005</v>
      </c>
    </row>
    <row r="920" spans="2:4" x14ac:dyDescent="0.25">
      <c r="B920" s="241">
        <v>45079.903541666667</v>
      </c>
      <c r="C920" s="238">
        <v>300</v>
      </c>
      <c r="D920" s="88" t="s">
        <v>6987</v>
      </c>
    </row>
    <row r="921" spans="2:4" x14ac:dyDescent="0.25">
      <c r="B921" s="241">
        <v>45079.909780092596</v>
      </c>
      <c r="C921" s="238">
        <v>100</v>
      </c>
      <c r="D921" s="88" t="s">
        <v>2171</v>
      </c>
    </row>
    <row r="922" spans="2:4" x14ac:dyDescent="0.25">
      <c r="B922" s="241">
        <v>45079.918587962966</v>
      </c>
      <c r="C922" s="238">
        <v>9.86</v>
      </c>
      <c r="D922" s="88" t="s">
        <v>11402</v>
      </c>
    </row>
    <row r="923" spans="2:4" x14ac:dyDescent="0.25">
      <c r="B923" s="241">
        <v>45079.909247685187</v>
      </c>
      <c r="C923" s="238">
        <v>30</v>
      </c>
      <c r="D923" s="88" t="s">
        <v>493</v>
      </c>
    </row>
    <row r="924" spans="2:4" x14ac:dyDescent="0.25">
      <c r="B924" s="241">
        <v>45079.893657407411</v>
      </c>
      <c r="C924" s="238">
        <v>900</v>
      </c>
      <c r="D924" s="88" t="s">
        <v>2593</v>
      </c>
    </row>
    <row r="925" spans="2:4" x14ac:dyDescent="0.25">
      <c r="B925" s="241">
        <v>45079.883634259262</v>
      </c>
      <c r="C925" s="238">
        <v>20</v>
      </c>
      <c r="D925" s="88" t="s">
        <v>1948</v>
      </c>
    </row>
    <row r="926" spans="2:4" x14ac:dyDescent="0.25">
      <c r="B926" s="241">
        <v>45079.91474537037</v>
      </c>
      <c r="C926" s="238">
        <v>67.180000000000007</v>
      </c>
      <c r="D926" s="88" t="s">
        <v>243</v>
      </c>
    </row>
    <row r="927" spans="2:4" x14ac:dyDescent="0.25">
      <c r="B927" s="241">
        <v>45079.891516203701</v>
      </c>
      <c r="C927" s="238">
        <v>350</v>
      </c>
      <c r="D927" s="88" t="s">
        <v>5452</v>
      </c>
    </row>
    <row r="928" spans="2:4" x14ac:dyDescent="0.25">
      <c r="B928" s="241">
        <v>45079.949050925927</v>
      </c>
      <c r="C928" s="238">
        <v>811</v>
      </c>
      <c r="D928" s="88" t="s">
        <v>789</v>
      </c>
    </row>
    <row r="929" spans="2:4" x14ac:dyDescent="0.25">
      <c r="B929" s="241">
        <v>45079.951956018522</v>
      </c>
      <c r="C929" s="238">
        <v>397</v>
      </c>
      <c r="D929" s="88" t="s">
        <v>4471</v>
      </c>
    </row>
    <row r="930" spans="2:4" x14ac:dyDescent="0.25">
      <c r="B930" s="241">
        <v>45079.952048611114</v>
      </c>
      <c r="C930" s="238">
        <v>18</v>
      </c>
      <c r="D930" s="88" t="s">
        <v>1917</v>
      </c>
    </row>
    <row r="931" spans="2:4" x14ac:dyDescent="0.25">
      <c r="B931" s="241">
        <v>45079.939710648148</v>
      </c>
      <c r="C931" s="238">
        <v>100</v>
      </c>
      <c r="D931" s="88" t="s">
        <v>1025</v>
      </c>
    </row>
    <row r="932" spans="2:4" x14ac:dyDescent="0.25">
      <c r="B932" s="241">
        <v>45079.949247685188</v>
      </c>
      <c r="C932" s="238">
        <v>225</v>
      </c>
      <c r="D932" s="88" t="s">
        <v>11481</v>
      </c>
    </row>
    <row r="933" spans="2:4" x14ac:dyDescent="0.25">
      <c r="B933" s="241">
        <v>45079.949664351851</v>
      </c>
      <c r="C933" s="238">
        <v>1448.77</v>
      </c>
      <c r="D933" s="88" t="s">
        <v>579</v>
      </c>
    </row>
    <row r="934" spans="2:4" x14ac:dyDescent="0.25">
      <c r="B934" s="241">
        <v>45079.949687499997</v>
      </c>
      <c r="C934" s="238">
        <v>46</v>
      </c>
      <c r="D934" s="88" t="s">
        <v>11552</v>
      </c>
    </row>
    <row r="935" spans="2:4" x14ac:dyDescent="0.25">
      <c r="B935" s="241">
        <v>45079.950023148151</v>
      </c>
      <c r="C935" s="238">
        <v>776</v>
      </c>
      <c r="D935" s="88" t="s">
        <v>478</v>
      </c>
    </row>
    <row r="936" spans="2:4" x14ac:dyDescent="0.25">
      <c r="B936" s="241">
        <v>45079.954930555556</v>
      </c>
      <c r="C936" s="238">
        <v>771</v>
      </c>
      <c r="D936" s="88" t="s">
        <v>2845</v>
      </c>
    </row>
    <row r="937" spans="2:4" x14ac:dyDescent="0.25">
      <c r="B937" s="241">
        <v>45079.966724537036</v>
      </c>
      <c r="C937" s="238">
        <v>140</v>
      </c>
      <c r="D937" s="88" t="s">
        <v>2656</v>
      </c>
    </row>
    <row r="938" spans="2:4" x14ac:dyDescent="0.25">
      <c r="B938" s="241">
        <v>45079.948958333334</v>
      </c>
      <c r="C938" s="238">
        <v>204</v>
      </c>
      <c r="D938" s="88" t="s">
        <v>3904</v>
      </c>
    </row>
    <row r="939" spans="2:4" x14ac:dyDescent="0.25">
      <c r="B939" s="241">
        <v>45079.948958333334</v>
      </c>
      <c r="C939" s="238">
        <v>20</v>
      </c>
      <c r="D939" s="88" t="s">
        <v>1091</v>
      </c>
    </row>
    <row r="940" spans="2:4" x14ac:dyDescent="0.25">
      <c r="B940" s="241">
        <v>45079.951793981483</v>
      </c>
      <c r="C940" s="238">
        <v>449</v>
      </c>
      <c r="D940" s="88" t="s">
        <v>1228</v>
      </c>
    </row>
    <row r="941" spans="2:4" x14ac:dyDescent="0.25">
      <c r="B941" s="241">
        <v>45079.951828703706</v>
      </c>
      <c r="C941" s="238">
        <v>406</v>
      </c>
      <c r="D941" s="88" t="s">
        <v>2036</v>
      </c>
    </row>
    <row r="942" spans="2:4" x14ac:dyDescent="0.25">
      <c r="B942" s="241">
        <v>45079.950509259259</v>
      </c>
      <c r="C942" s="238">
        <v>12</v>
      </c>
      <c r="D942" s="88" t="s">
        <v>1569</v>
      </c>
    </row>
    <row r="943" spans="2:4" x14ac:dyDescent="0.25">
      <c r="B943" s="241">
        <v>45079.950798611113</v>
      </c>
      <c r="C943" s="238">
        <v>153</v>
      </c>
      <c r="D943" s="88" t="s">
        <v>2800</v>
      </c>
    </row>
    <row r="944" spans="2:4" x14ac:dyDescent="0.25">
      <c r="B944" s="241">
        <v>45079.952800925923</v>
      </c>
      <c r="C944" s="238">
        <v>422</v>
      </c>
      <c r="D944" s="88" t="s">
        <v>11553</v>
      </c>
    </row>
    <row r="945" spans="2:4" x14ac:dyDescent="0.25">
      <c r="B945" s="241">
        <v>45079.9528125</v>
      </c>
      <c r="C945" s="238">
        <v>61</v>
      </c>
      <c r="D945" s="88" t="s">
        <v>5085</v>
      </c>
    </row>
    <row r="946" spans="2:4" x14ac:dyDescent="0.25">
      <c r="B946" s="241">
        <v>45079.954351851855</v>
      </c>
      <c r="C946" s="238">
        <v>8</v>
      </c>
      <c r="D946" s="88" t="s">
        <v>1644</v>
      </c>
    </row>
    <row r="947" spans="2:4" x14ac:dyDescent="0.25">
      <c r="B947" s="241">
        <v>45079.949178240742</v>
      </c>
      <c r="C947" s="238">
        <v>18</v>
      </c>
      <c r="D947" s="88" t="s">
        <v>7295</v>
      </c>
    </row>
    <row r="948" spans="2:4" x14ac:dyDescent="0.25">
      <c r="B948" s="241">
        <v>45079.952662037038</v>
      </c>
      <c r="C948" s="238">
        <v>5</v>
      </c>
      <c r="D948" s="88" t="s">
        <v>4685</v>
      </c>
    </row>
    <row r="949" spans="2:4" x14ac:dyDescent="0.25">
      <c r="B949" s="241">
        <v>45079.95275462963</v>
      </c>
      <c r="C949" s="238">
        <v>1782</v>
      </c>
      <c r="D949" s="88" t="s">
        <v>497</v>
      </c>
    </row>
    <row r="950" spans="2:4" x14ac:dyDescent="0.25">
      <c r="B950" s="241">
        <v>45079.960023148145</v>
      </c>
      <c r="C950" s="238">
        <v>10</v>
      </c>
      <c r="D950" s="88" t="s">
        <v>9248</v>
      </c>
    </row>
    <row r="951" spans="2:4" x14ac:dyDescent="0.25">
      <c r="B951" s="241">
        <v>45079.952233796299</v>
      </c>
      <c r="C951" s="238">
        <v>48</v>
      </c>
      <c r="D951" s="88" t="s">
        <v>211</v>
      </c>
    </row>
    <row r="952" spans="2:4" x14ac:dyDescent="0.25">
      <c r="B952" s="241">
        <v>45079.948611111111</v>
      </c>
      <c r="C952" s="238">
        <v>378</v>
      </c>
      <c r="D952" s="88" t="s">
        <v>1256</v>
      </c>
    </row>
    <row r="953" spans="2:4" x14ac:dyDescent="0.25">
      <c r="B953" s="241">
        <v>45079.949328703704</v>
      </c>
      <c r="C953" s="238">
        <v>53</v>
      </c>
      <c r="D953" s="88" t="s">
        <v>11554</v>
      </c>
    </row>
    <row r="954" spans="2:4" x14ac:dyDescent="0.25">
      <c r="B954" s="241">
        <v>45079.949386574073</v>
      </c>
      <c r="C954" s="238">
        <v>247</v>
      </c>
      <c r="D954" s="88" t="s">
        <v>6728</v>
      </c>
    </row>
    <row r="955" spans="2:4" x14ac:dyDescent="0.25">
      <c r="B955" s="241">
        <v>45079.951805555553</v>
      </c>
      <c r="C955" s="238">
        <v>635</v>
      </c>
      <c r="D955" s="88" t="s">
        <v>2766</v>
      </c>
    </row>
    <row r="956" spans="2:4" x14ac:dyDescent="0.25">
      <c r="B956" s="241">
        <v>45079.950324074074</v>
      </c>
      <c r="C956" s="238">
        <v>12</v>
      </c>
      <c r="D956" s="88" t="s">
        <v>1145</v>
      </c>
    </row>
    <row r="957" spans="2:4" x14ac:dyDescent="0.25">
      <c r="B957" s="241">
        <v>45079.950439814813</v>
      </c>
      <c r="C957" s="238">
        <v>40</v>
      </c>
      <c r="D957" s="88" t="s">
        <v>6000</v>
      </c>
    </row>
    <row r="958" spans="2:4" x14ac:dyDescent="0.25">
      <c r="B958" s="241">
        <v>45079.950439814813</v>
      </c>
      <c r="C958" s="238">
        <v>132.19999999999999</v>
      </c>
      <c r="D958" s="88" t="s">
        <v>786</v>
      </c>
    </row>
    <row r="959" spans="2:4" x14ac:dyDescent="0.25">
      <c r="B959" s="241">
        <v>45079.950173611112</v>
      </c>
      <c r="C959" s="238">
        <v>519</v>
      </c>
      <c r="D959" s="88" t="s">
        <v>3964</v>
      </c>
    </row>
    <row r="960" spans="2:4" x14ac:dyDescent="0.25">
      <c r="B960" s="241">
        <v>45079.950428240743</v>
      </c>
      <c r="C960" s="238">
        <v>24</v>
      </c>
      <c r="D960" s="88" t="s">
        <v>11555</v>
      </c>
    </row>
    <row r="961" spans="2:4" x14ac:dyDescent="0.25">
      <c r="B961" s="241">
        <v>45079.953206018516</v>
      </c>
      <c r="C961" s="238">
        <v>152</v>
      </c>
      <c r="D961" s="88" t="s">
        <v>11556</v>
      </c>
    </row>
    <row r="962" spans="2:4" x14ac:dyDescent="0.25">
      <c r="B962" s="241">
        <v>45079.95449074074</v>
      </c>
      <c r="C962" s="238">
        <v>158</v>
      </c>
      <c r="D962" s="88" t="s">
        <v>956</v>
      </c>
    </row>
    <row r="963" spans="2:4" x14ac:dyDescent="0.25">
      <c r="B963" s="241">
        <v>45079.953483796293</v>
      </c>
      <c r="C963" s="238">
        <v>286</v>
      </c>
      <c r="D963" s="88" t="s">
        <v>11557</v>
      </c>
    </row>
    <row r="964" spans="2:4" x14ac:dyDescent="0.25">
      <c r="B964" s="241">
        <v>45079.953483796293</v>
      </c>
      <c r="C964" s="238">
        <v>346</v>
      </c>
      <c r="D964" s="88" t="s">
        <v>5524</v>
      </c>
    </row>
    <row r="965" spans="2:4" x14ac:dyDescent="0.25">
      <c r="B965" s="241">
        <v>45079.955046296294</v>
      </c>
      <c r="C965" s="238">
        <v>216</v>
      </c>
      <c r="D965" s="88" t="s">
        <v>9175</v>
      </c>
    </row>
    <row r="966" spans="2:4" x14ac:dyDescent="0.25">
      <c r="B966" s="241">
        <v>45079.956076388888</v>
      </c>
      <c r="C966" s="238">
        <v>93</v>
      </c>
      <c r="D966" s="88" t="s">
        <v>3892</v>
      </c>
    </row>
    <row r="967" spans="2:4" x14ac:dyDescent="0.25">
      <c r="B967" s="241">
        <v>45079.955069444448</v>
      </c>
      <c r="C967" s="238">
        <v>38.6</v>
      </c>
      <c r="D967" s="88" t="s">
        <v>819</v>
      </c>
    </row>
    <row r="968" spans="2:4" x14ac:dyDescent="0.25">
      <c r="B968" s="241">
        <v>45079.955185185187</v>
      </c>
      <c r="C968" s="238">
        <v>70</v>
      </c>
      <c r="D968" s="88" t="s">
        <v>2408</v>
      </c>
    </row>
    <row r="969" spans="2:4" x14ac:dyDescent="0.25">
      <c r="B969" s="241">
        <v>45079.955462962964</v>
      </c>
      <c r="C969" s="238">
        <v>278</v>
      </c>
      <c r="D969" s="88" t="s">
        <v>3962</v>
      </c>
    </row>
    <row r="970" spans="2:4" x14ac:dyDescent="0.25">
      <c r="B970" s="241">
        <v>45079.955474537041</v>
      </c>
      <c r="C970" s="238">
        <v>238</v>
      </c>
      <c r="D970" s="88" t="s">
        <v>7938</v>
      </c>
    </row>
    <row r="971" spans="2:4" x14ac:dyDescent="0.25">
      <c r="B971" s="241">
        <v>45079.951990740738</v>
      </c>
      <c r="C971" s="238">
        <v>341</v>
      </c>
      <c r="D971" s="88" t="s">
        <v>2669</v>
      </c>
    </row>
    <row r="972" spans="2:4" x14ac:dyDescent="0.25">
      <c r="B972" s="241">
        <v>45079.952210648145</v>
      </c>
      <c r="C972" s="238">
        <v>393</v>
      </c>
      <c r="D972" s="88" t="s">
        <v>265</v>
      </c>
    </row>
    <row r="973" spans="2:4" x14ac:dyDescent="0.25">
      <c r="B973" s="241">
        <v>45079.952210648145</v>
      </c>
      <c r="C973" s="238">
        <v>437.03</v>
      </c>
      <c r="D973" s="88" t="s">
        <v>169</v>
      </c>
    </row>
    <row r="974" spans="2:4" x14ac:dyDescent="0.25">
      <c r="B974" s="241">
        <v>45079.952210648145</v>
      </c>
      <c r="C974" s="238">
        <v>4</v>
      </c>
      <c r="D974" s="88" t="s">
        <v>5347</v>
      </c>
    </row>
    <row r="975" spans="2:4" x14ac:dyDescent="0.25">
      <c r="B975" s="241">
        <v>45079.952557870369</v>
      </c>
      <c r="C975" s="238">
        <v>227</v>
      </c>
      <c r="D975" s="88" t="s">
        <v>7884</v>
      </c>
    </row>
    <row r="976" spans="2:4" x14ac:dyDescent="0.25">
      <c r="B976" s="241">
        <v>45079.952569444446</v>
      </c>
      <c r="C976" s="238">
        <v>886</v>
      </c>
      <c r="D976" s="88" t="s">
        <v>7385</v>
      </c>
    </row>
    <row r="977" spans="2:4" x14ac:dyDescent="0.25">
      <c r="B977" s="241">
        <v>45079.950833333336</v>
      </c>
      <c r="C977" s="238">
        <v>29</v>
      </c>
      <c r="D977" s="88" t="s">
        <v>1271</v>
      </c>
    </row>
    <row r="978" spans="2:4" x14ac:dyDescent="0.25">
      <c r="B978" s="241">
        <v>45079.950844907406</v>
      </c>
      <c r="C978" s="238">
        <v>1</v>
      </c>
      <c r="D978" s="88" t="s">
        <v>1491</v>
      </c>
    </row>
    <row r="979" spans="2:4" x14ac:dyDescent="0.25">
      <c r="B979" s="241">
        <v>45079.951180555552</v>
      </c>
      <c r="C979" s="238">
        <v>58</v>
      </c>
      <c r="D979" s="88" t="s">
        <v>1192</v>
      </c>
    </row>
    <row r="980" spans="2:4" x14ac:dyDescent="0.25">
      <c r="B980" s="241">
        <v>45079.951192129629</v>
      </c>
      <c r="C980" s="238">
        <v>109</v>
      </c>
      <c r="D980" s="88" t="s">
        <v>280</v>
      </c>
    </row>
    <row r="981" spans="2:4" x14ac:dyDescent="0.25">
      <c r="B981" s="241">
        <v>45079.951226851852</v>
      </c>
      <c r="C981" s="238">
        <v>143</v>
      </c>
      <c r="D981" s="88" t="s">
        <v>5398</v>
      </c>
    </row>
    <row r="982" spans="2:4" x14ac:dyDescent="0.25">
      <c r="B982" s="241">
        <v>45079.951261574075</v>
      </c>
      <c r="C982" s="238">
        <v>351</v>
      </c>
      <c r="D982" s="88" t="s">
        <v>1199</v>
      </c>
    </row>
    <row r="983" spans="2:4" x14ac:dyDescent="0.25">
      <c r="B983" s="241">
        <v>45079.951273148145</v>
      </c>
      <c r="C983" s="238">
        <v>36</v>
      </c>
      <c r="D983" s="88" t="s">
        <v>605</v>
      </c>
    </row>
    <row r="984" spans="2:4" x14ac:dyDescent="0.25">
      <c r="B984" s="241">
        <v>45079.938993055555</v>
      </c>
      <c r="C984" s="238">
        <v>300</v>
      </c>
      <c r="D984" s="88" t="s">
        <v>313</v>
      </c>
    </row>
    <row r="985" spans="2:4" x14ac:dyDescent="0.25">
      <c r="B985" s="241">
        <v>45079.954664351855</v>
      </c>
      <c r="C985" s="238">
        <v>1</v>
      </c>
      <c r="D985" s="88" t="s">
        <v>7862</v>
      </c>
    </row>
    <row r="986" spans="2:4" x14ac:dyDescent="0.25">
      <c r="B986" s="241">
        <v>45079.954942129632</v>
      </c>
      <c r="C986" s="238">
        <v>704</v>
      </c>
      <c r="D986" s="88" t="s">
        <v>4475</v>
      </c>
    </row>
    <row r="987" spans="2:4" x14ac:dyDescent="0.25">
      <c r="B987" s="241">
        <v>45079.957025462965</v>
      </c>
      <c r="C987" s="238">
        <v>594.02</v>
      </c>
      <c r="D987" s="88" t="s">
        <v>1916</v>
      </c>
    </row>
    <row r="988" spans="2:4" x14ac:dyDescent="0.25">
      <c r="B988" s="241">
        <v>45079.957037037035</v>
      </c>
      <c r="C988" s="238">
        <v>337.53</v>
      </c>
      <c r="D988" s="88" t="s">
        <v>2655</v>
      </c>
    </row>
    <row r="989" spans="2:4" x14ac:dyDescent="0.25">
      <c r="B989" s="241">
        <v>45079.951678240737</v>
      </c>
      <c r="C989" s="238">
        <v>19</v>
      </c>
      <c r="D989" s="88" t="s">
        <v>1758</v>
      </c>
    </row>
    <row r="990" spans="2:4" x14ac:dyDescent="0.25">
      <c r="B990" s="241">
        <v>45079.952430555553</v>
      </c>
      <c r="C990" s="238">
        <v>16</v>
      </c>
      <c r="D990" s="88" t="s">
        <v>11558</v>
      </c>
    </row>
    <row r="991" spans="2:4" x14ac:dyDescent="0.25">
      <c r="B991" s="241">
        <v>45079.954328703701</v>
      </c>
      <c r="C991" s="238">
        <v>905</v>
      </c>
      <c r="D991" s="88" t="s">
        <v>400</v>
      </c>
    </row>
    <row r="992" spans="2:4" x14ac:dyDescent="0.25">
      <c r="B992" s="241">
        <v>45079.954328703701</v>
      </c>
      <c r="C992" s="238">
        <v>262</v>
      </c>
      <c r="D992" s="88" t="s">
        <v>1573</v>
      </c>
    </row>
    <row r="993" spans="2:4" x14ac:dyDescent="0.25">
      <c r="B993" s="241">
        <v>45079.952627314815</v>
      </c>
      <c r="C993" s="238">
        <v>7</v>
      </c>
      <c r="D993" s="88" t="s">
        <v>3997</v>
      </c>
    </row>
    <row r="994" spans="2:4" x14ac:dyDescent="0.25">
      <c r="B994" s="241">
        <v>45079.952800925923</v>
      </c>
      <c r="C994" s="238">
        <v>80</v>
      </c>
      <c r="D994" s="88" t="s">
        <v>101</v>
      </c>
    </row>
    <row r="995" spans="2:4" x14ac:dyDescent="0.25">
      <c r="B995" s="241">
        <v>45079.949907407405</v>
      </c>
      <c r="C995" s="238">
        <v>143</v>
      </c>
      <c r="D995" s="88" t="s">
        <v>2694</v>
      </c>
    </row>
    <row r="996" spans="2:4" x14ac:dyDescent="0.25">
      <c r="B996" s="241">
        <v>45079.950046296297</v>
      </c>
      <c r="C996" s="238">
        <v>273</v>
      </c>
      <c r="D996" s="88" t="s">
        <v>11559</v>
      </c>
    </row>
    <row r="997" spans="2:4" x14ac:dyDescent="0.25">
      <c r="B997" s="241">
        <v>45079.950636574074</v>
      </c>
      <c r="C997" s="238">
        <v>248</v>
      </c>
      <c r="D997" s="88" t="s">
        <v>2212</v>
      </c>
    </row>
    <row r="998" spans="2:4" x14ac:dyDescent="0.25">
      <c r="B998" s="241">
        <v>45079.995925925927</v>
      </c>
      <c r="C998" s="238">
        <v>10</v>
      </c>
      <c r="D998" s="88" t="s">
        <v>2276</v>
      </c>
    </row>
    <row r="999" spans="2:4" x14ac:dyDescent="0.25">
      <c r="B999" s="241">
        <v>45079.954212962963</v>
      </c>
      <c r="C999" s="238">
        <v>2</v>
      </c>
      <c r="D999" s="88" t="s">
        <v>9137</v>
      </c>
    </row>
    <row r="1000" spans="2:4" x14ac:dyDescent="0.25">
      <c r="B1000" s="241">
        <v>45079.954409722224</v>
      </c>
      <c r="C1000" s="238">
        <v>14</v>
      </c>
      <c r="D1000" s="88" t="s">
        <v>3889</v>
      </c>
    </row>
    <row r="1001" spans="2:4" x14ac:dyDescent="0.25">
      <c r="B1001" s="241">
        <v>45079.955208333333</v>
      </c>
      <c r="C1001" s="238">
        <v>159.02000000000001</v>
      </c>
      <c r="D1001" s="88" t="s">
        <v>553</v>
      </c>
    </row>
    <row r="1002" spans="2:4" x14ac:dyDescent="0.25">
      <c r="B1002" s="241">
        <v>45079.955868055556</v>
      </c>
      <c r="C1002" s="238">
        <v>148</v>
      </c>
      <c r="D1002" s="88" t="s">
        <v>72</v>
      </c>
    </row>
    <row r="1003" spans="2:4" x14ac:dyDescent="0.25">
      <c r="B1003" s="241">
        <v>45079.956006944441</v>
      </c>
      <c r="C1003" s="238">
        <v>377</v>
      </c>
      <c r="D1003" s="88" t="s">
        <v>817</v>
      </c>
    </row>
    <row r="1004" spans="2:4" x14ac:dyDescent="0.25">
      <c r="B1004" s="241">
        <v>45079.970717592594</v>
      </c>
      <c r="C1004" s="238">
        <v>250</v>
      </c>
      <c r="D1004" s="88" t="s">
        <v>11560</v>
      </c>
    </row>
    <row r="1005" spans="2:4" x14ac:dyDescent="0.25">
      <c r="B1005" s="241">
        <v>45079.937256944446</v>
      </c>
      <c r="C1005" s="238">
        <v>36</v>
      </c>
      <c r="D1005" s="88" t="s">
        <v>1492</v>
      </c>
    </row>
    <row r="1006" spans="2:4" x14ac:dyDescent="0.25">
      <c r="B1006" s="241">
        <v>45079.953819444447</v>
      </c>
      <c r="C1006" s="238">
        <v>24</v>
      </c>
      <c r="D1006" s="88" t="s">
        <v>454</v>
      </c>
    </row>
    <row r="1007" spans="2:4" x14ac:dyDescent="0.25">
      <c r="B1007" s="241">
        <v>45079.954131944447</v>
      </c>
      <c r="C1007" s="238">
        <v>125</v>
      </c>
      <c r="D1007" s="88" t="s">
        <v>1146</v>
      </c>
    </row>
    <row r="1008" spans="2:4" x14ac:dyDescent="0.25">
      <c r="B1008" s="241">
        <v>45079.954131944447</v>
      </c>
      <c r="C1008" s="238">
        <v>201</v>
      </c>
      <c r="D1008" s="88" t="s">
        <v>4476</v>
      </c>
    </row>
    <row r="1009" spans="2:4" x14ac:dyDescent="0.25">
      <c r="B1009" s="241">
        <v>45079.954363425924</v>
      </c>
      <c r="C1009" s="238">
        <v>569</v>
      </c>
      <c r="D1009" s="88" t="s">
        <v>4099</v>
      </c>
    </row>
    <row r="1010" spans="2:4" x14ac:dyDescent="0.25">
      <c r="B1010" s="241">
        <v>45079.954479166663</v>
      </c>
      <c r="C1010" s="238">
        <v>164</v>
      </c>
      <c r="D1010" s="88" t="s">
        <v>5399</v>
      </c>
    </row>
    <row r="1011" spans="2:4" x14ac:dyDescent="0.25">
      <c r="B1011" s="241">
        <v>45079.975381944445</v>
      </c>
      <c r="C1011" s="238">
        <v>100</v>
      </c>
      <c r="D1011" s="88" t="s">
        <v>11325</v>
      </c>
    </row>
    <row r="1012" spans="2:4" x14ac:dyDescent="0.25">
      <c r="B1012" s="241">
        <v>45079.955717592595</v>
      </c>
      <c r="C1012" s="238">
        <v>49</v>
      </c>
      <c r="D1012" s="88" t="s">
        <v>4955</v>
      </c>
    </row>
    <row r="1013" spans="2:4" x14ac:dyDescent="0.25">
      <c r="B1013" s="241">
        <v>45079.955740740741</v>
      </c>
      <c r="C1013" s="238">
        <v>1</v>
      </c>
      <c r="D1013" s="88" t="s">
        <v>2260</v>
      </c>
    </row>
    <row r="1014" spans="2:4" x14ac:dyDescent="0.25">
      <c r="B1014" s="241">
        <v>45079.955914351849</v>
      </c>
      <c r="C1014" s="238">
        <v>275</v>
      </c>
      <c r="D1014" s="88" t="s">
        <v>205</v>
      </c>
    </row>
    <row r="1015" spans="2:4" x14ac:dyDescent="0.25">
      <c r="B1015" s="241">
        <v>45079.955960648149</v>
      </c>
      <c r="C1015" s="238">
        <v>679</v>
      </c>
      <c r="D1015" s="88" t="s">
        <v>2033</v>
      </c>
    </row>
    <row r="1016" spans="2:4" x14ac:dyDescent="0.25">
      <c r="B1016" s="241">
        <v>45079.956030092595</v>
      </c>
      <c r="C1016" s="238">
        <v>45</v>
      </c>
      <c r="D1016" s="88" t="s">
        <v>3931</v>
      </c>
    </row>
    <row r="1017" spans="2:4" x14ac:dyDescent="0.25">
      <c r="B1017" s="241">
        <v>45079.953414351854</v>
      </c>
      <c r="C1017" s="238">
        <v>74</v>
      </c>
      <c r="D1017" s="88" t="s">
        <v>6729</v>
      </c>
    </row>
    <row r="1018" spans="2:4" x14ac:dyDescent="0.25">
      <c r="B1018" s="241">
        <v>45079.953587962962</v>
      </c>
      <c r="C1018" s="238">
        <v>1798.97</v>
      </c>
      <c r="D1018" s="88" t="s">
        <v>2390</v>
      </c>
    </row>
    <row r="1019" spans="2:4" x14ac:dyDescent="0.25">
      <c r="B1019" s="241">
        <v>45079.95957175926</v>
      </c>
      <c r="C1019" s="238">
        <v>200</v>
      </c>
      <c r="D1019" s="88" t="s">
        <v>6422</v>
      </c>
    </row>
    <row r="1020" spans="2:4" x14ac:dyDescent="0.25">
      <c r="B1020" s="241">
        <v>45079.979768518519</v>
      </c>
      <c r="C1020" s="238">
        <v>3000</v>
      </c>
      <c r="D1020" s="88" t="s">
        <v>28</v>
      </c>
    </row>
    <row r="1021" spans="2:4" x14ac:dyDescent="0.25">
      <c r="B1021" s="241">
        <v>45079.949050925927</v>
      </c>
      <c r="C1021" s="238">
        <v>99</v>
      </c>
      <c r="D1021" s="88" t="s">
        <v>2206</v>
      </c>
    </row>
    <row r="1022" spans="2:4" x14ac:dyDescent="0.25">
      <c r="B1022" s="241">
        <v>45079.949155092596</v>
      </c>
      <c r="C1022" s="238">
        <v>210</v>
      </c>
      <c r="D1022" s="88" t="s">
        <v>2833</v>
      </c>
    </row>
    <row r="1023" spans="2:4" x14ac:dyDescent="0.25">
      <c r="B1023" s="241">
        <v>45079.950902777775</v>
      </c>
      <c r="C1023" s="238">
        <v>364</v>
      </c>
      <c r="D1023" s="88" t="s">
        <v>394</v>
      </c>
    </row>
    <row r="1024" spans="2:4" x14ac:dyDescent="0.25">
      <c r="B1024" s="241">
        <v>45079.951064814813</v>
      </c>
      <c r="C1024" s="238">
        <v>506.22</v>
      </c>
      <c r="D1024" s="88" t="s">
        <v>790</v>
      </c>
    </row>
    <row r="1025" spans="2:4" x14ac:dyDescent="0.25">
      <c r="B1025" s="241">
        <v>45079.955393518518</v>
      </c>
      <c r="C1025" s="238">
        <v>14</v>
      </c>
      <c r="D1025" s="88" t="s">
        <v>133</v>
      </c>
    </row>
    <row r="1026" spans="2:4" x14ac:dyDescent="0.25">
      <c r="B1026" s="241">
        <v>45079.954004629632</v>
      </c>
      <c r="C1026" s="238">
        <v>71</v>
      </c>
      <c r="D1026" s="88" t="s">
        <v>2014</v>
      </c>
    </row>
    <row r="1027" spans="2:4" x14ac:dyDescent="0.25">
      <c r="B1027" s="241">
        <v>45079.954039351855</v>
      </c>
      <c r="C1027" s="238">
        <v>327</v>
      </c>
      <c r="D1027" s="88" t="s">
        <v>4524</v>
      </c>
    </row>
    <row r="1028" spans="2:4" x14ac:dyDescent="0.25">
      <c r="B1028" s="241">
        <v>45079.948055555556</v>
      </c>
      <c r="C1028" s="238">
        <v>438</v>
      </c>
      <c r="D1028" s="88" t="s">
        <v>1001</v>
      </c>
    </row>
    <row r="1029" spans="2:4" x14ac:dyDescent="0.25">
      <c r="B1029" s="241">
        <v>45079.94908564815</v>
      </c>
      <c r="C1029" s="238">
        <v>225.35</v>
      </c>
      <c r="D1029" s="88" t="s">
        <v>2615</v>
      </c>
    </row>
    <row r="1030" spans="2:4" x14ac:dyDescent="0.25">
      <c r="B1030" s="241">
        <v>45079.948217592595</v>
      </c>
      <c r="C1030" s="238">
        <v>732</v>
      </c>
      <c r="D1030" s="88" t="s">
        <v>617</v>
      </c>
    </row>
    <row r="1031" spans="2:4" x14ac:dyDescent="0.25">
      <c r="B1031" s="241">
        <v>45079.947152777779</v>
      </c>
      <c r="C1031" s="238">
        <v>100</v>
      </c>
      <c r="D1031" s="88" t="s">
        <v>11561</v>
      </c>
    </row>
    <row r="1032" spans="2:4" x14ac:dyDescent="0.25">
      <c r="B1032" s="241">
        <v>45079.990115740744</v>
      </c>
      <c r="C1032" s="238">
        <v>1000</v>
      </c>
      <c r="D1032" s="88" t="s">
        <v>11442</v>
      </c>
    </row>
    <row r="1033" spans="2:4" x14ac:dyDescent="0.25">
      <c r="B1033" s="241">
        <v>45079.95721064815</v>
      </c>
      <c r="C1033" s="238">
        <v>5000</v>
      </c>
      <c r="D1033" s="88" t="s">
        <v>4418</v>
      </c>
    </row>
    <row r="1034" spans="2:4" x14ac:dyDescent="0.25">
      <c r="B1034" s="241">
        <v>45079.956678240742</v>
      </c>
      <c r="C1034" s="238">
        <v>2102</v>
      </c>
      <c r="D1034" s="88" t="s">
        <v>1851</v>
      </c>
    </row>
    <row r="1035" spans="2:4" x14ac:dyDescent="0.25">
      <c r="B1035" s="241">
        <v>45079.956712962965</v>
      </c>
      <c r="C1035" s="238">
        <v>23</v>
      </c>
      <c r="D1035" s="88" t="s">
        <v>11528</v>
      </c>
    </row>
    <row r="1036" spans="2:4" x14ac:dyDescent="0.25">
      <c r="B1036" s="241">
        <v>45079.955960648149</v>
      </c>
      <c r="C1036" s="238">
        <v>24.6</v>
      </c>
      <c r="D1036" s="88" t="s">
        <v>896</v>
      </c>
    </row>
    <row r="1037" spans="2:4" x14ac:dyDescent="0.25">
      <c r="B1037" s="241">
        <v>45079.948310185187</v>
      </c>
      <c r="C1037" s="238">
        <v>1119</v>
      </c>
      <c r="D1037" s="88" t="s">
        <v>879</v>
      </c>
    </row>
    <row r="1038" spans="2:4" x14ac:dyDescent="0.25">
      <c r="B1038" s="241">
        <v>45079.949363425927</v>
      </c>
      <c r="C1038" s="238">
        <v>40</v>
      </c>
      <c r="D1038" s="88" t="s">
        <v>521</v>
      </c>
    </row>
    <row r="1039" spans="2:4" x14ac:dyDescent="0.25">
      <c r="B1039" s="241">
        <v>45079.948437500003</v>
      </c>
      <c r="C1039" s="238">
        <v>705</v>
      </c>
      <c r="D1039" s="88" t="s">
        <v>6346</v>
      </c>
    </row>
    <row r="1040" spans="2:4" x14ac:dyDescent="0.25">
      <c r="B1040" s="241">
        <v>45079.948634259257</v>
      </c>
      <c r="C1040" s="238">
        <v>1035</v>
      </c>
      <c r="D1040" s="88" t="s">
        <v>6726</v>
      </c>
    </row>
    <row r="1041" spans="2:4" x14ac:dyDescent="0.25">
      <c r="B1041" s="241">
        <v>45079.948703703703</v>
      </c>
      <c r="C1041" s="238">
        <v>768</v>
      </c>
      <c r="D1041" s="88" t="s">
        <v>697</v>
      </c>
    </row>
    <row r="1042" spans="2:4" x14ac:dyDescent="0.25">
      <c r="B1042" s="241">
        <v>45079.948831018519</v>
      </c>
      <c r="C1042" s="238">
        <v>132</v>
      </c>
      <c r="D1042" s="88" t="s">
        <v>4218</v>
      </c>
    </row>
    <row r="1043" spans="2:4" x14ac:dyDescent="0.25">
      <c r="B1043" s="241">
        <v>45079.94809027778</v>
      </c>
      <c r="C1043" s="238">
        <v>600</v>
      </c>
      <c r="D1043" s="88" t="s">
        <v>1833</v>
      </c>
    </row>
    <row r="1044" spans="2:4" x14ac:dyDescent="0.25">
      <c r="B1044" s="241">
        <v>45079.953379629631</v>
      </c>
      <c r="C1044" s="238">
        <v>20</v>
      </c>
      <c r="D1044" s="88" t="s">
        <v>124</v>
      </c>
    </row>
    <row r="1045" spans="2:4" x14ac:dyDescent="0.25">
      <c r="B1045" s="241">
        <v>45079.954942129632</v>
      </c>
      <c r="C1045" s="238">
        <v>17</v>
      </c>
      <c r="D1045" s="88" t="s">
        <v>345</v>
      </c>
    </row>
    <row r="1046" spans="2:4" x14ac:dyDescent="0.25">
      <c r="B1046" s="241">
        <v>45079.936805555553</v>
      </c>
      <c r="C1046" s="238">
        <v>250</v>
      </c>
      <c r="D1046" s="88" t="s">
        <v>534</v>
      </c>
    </row>
    <row r="1047" spans="2:4" x14ac:dyDescent="0.25">
      <c r="B1047" s="241">
        <v>45079.945219907408</v>
      </c>
      <c r="C1047" s="238">
        <v>800</v>
      </c>
      <c r="D1047" s="88"/>
    </row>
    <row r="1048" spans="2:4" x14ac:dyDescent="0.25">
      <c r="B1048" s="241">
        <v>45079.951435185183</v>
      </c>
      <c r="C1048" s="238">
        <v>183</v>
      </c>
      <c r="D1048" s="88" t="s">
        <v>6732</v>
      </c>
    </row>
    <row r="1049" spans="2:4" x14ac:dyDescent="0.25">
      <c r="B1049" s="241">
        <v>45079.951539351852</v>
      </c>
      <c r="C1049" s="238">
        <v>647</v>
      </c>
      <c r="D1049" s="88" t="s">
        <v>106</v>
      </c>
    </row>
    <row r="1050" spans="2:4" x14ac:dyDescent="0.25">
      <c r="B1050" s="241">
        <v>45079.951574074075</v>
      </c>
      <c r="C1050" s="238">
        <v>103</v>
      </c>
      <c r="D1050" s="88" t="s">
        <v>3895</v>
      </c>
    </row>
    <row r="1051" spans="2:4" x14ac:dyDescent="0.25">
      <c r="B1051" s="241">
        <v>45079.954444444447</v>
      </c>
      <c r="C1051" s="238">
        <v>699</v>
      </c>
      <c r="D1051" s="88" t="s">
        <v>1704</v>
      </c>
    </row>
    <row r="1052" spans="2:4" x14ac:dyDescent="0.25">
      <c r="B1052" s="241">
        <v>45079.951909722222</v>
      </c>
      <c r="C1052" s="238">
        <v>440</v>
      </c>
      <c r="D1052" s="88" t="s">
        <v>2628</v>
      </c>
    </row>
    <row r="1053" spans="2:4" x14ac:dyDescent="0.25">
      <c r="B1053" s="241">
        <v>45079.954652777778</v>
      </c>
      <c r="C1053" s="238">
        <v>109</v>
      </c>
      <c r="D1053" s="88" t="s">
        <v>587</v>
      </c>
    </row>
    <row r="1054" spans="2:4" x14ac:dyDescent="0.25">
      <c r="B1054" s="241">
        <v>45079.961886574078</v>
      </c>
      <c r="C1054" s="238">
        <v>1.8</v>
      </c>
      <c r="D1054" s="88" t="s">
        <v>1261</v>
      </c>
    </row>
    <row r="1055" spans="2:4" x14ac:dyDescent="0.25">
      <c r="B1055" s="241">
        <v>45079.962384259263</v>
      </c>
      <c r="C1055" s="238">
        <v>5</v>
      </c>
      <c r="D1055" s="88" t="s">
        <v>5423</v>
      </c>
    </row>
    <row r="1056" spans="2:4" x14ac:dyDescent="0.25">
      <c r="B1056" s="241">
        <v>45079.951157407406</v>
      </c>
      <c r="C1056" s="238">
        <v>514</v>
      </c>
      <c r="D1056" s="88" t="s">
        <v>4030</v>
      </c>
    </row>
    <row r="1057" spans="2:4" x14ac:dyDescent="0.25">
      <c r="B1057" s="241">
        <v>45079.94903935185</v>
      </c>
      <c r="C1057" s="238">
        <v>400.06</v>
      </c>
      <c r="D1057" s="88" t="s">
        <v>1711</v>
      </c>
    </row>
    <row r="1058" spans="2:4" x14ac:dyDescent="0.25">
      <c r="B1058" s="241">
        <v>45079.949212962965</v>
      </c>
      <c r="C1058" s="238">
        <v>162</v>
      </c>
      <c r="D1058" s="88" t="s">
        <v>4473</v>
      </c>
    </row>
    <row r="1059" spans="2:4" x14ac:dyDescent="0.25">
      <c r="B1059" s="241">
        <v>45079.949236111112</v>
      </c>
      <c r="C1059" s="238">
        <v>237</v>
      </c>
      <c r="D1059" s="88" t="s">
        <v>575</v>
      </c>
    </row>
    <row r="1060" spans="2:4" x14ac:dyDescent="0.25">
      <c r="B1060" s="241">
        <v>45079.949293981481</v>
      </c>
      <c r="C1060" s="238">
        <v>2</v>
      </c>
      <c r="D1060" s="88" t="s">
        <v>4615</v>
      </c>
    </row>
    <row r="1061" spans="2:4" x14ac:dyDescent="0.25">
      <c r="B1061" s="241">
        <v>45079.949317129627</v>
      </c>
      <c r="C1061" s="238">
        <v>104</v>
      </c>
      <c r="D1061" s="88" t="s">
        <v>1964</v>
      </c>
    </row>
    <row r="1062" spans="2:4" x14ac:dyDescent="0.25">
      <c r="B1062" s="241">
        <v>45079.950486111113</v>
      </c>
      <c r="C1062" s="238">
        <v>15</v>
      </c>
      <c r="D1062" s="88" t="s">
        <v>11562</v>
      </c>
    </row>
    <row r="1063" spans="2:4" x14ac:dyDescent="0.25">
      <c r="B1063" s="241">
        <v>45079.949374999997</v>
      </c>
      <c r="C1063" s="238">
        <v>2250</v>
      </c>
      <c r="D1063" s="88" t="s">
        <v>5057</v>
      </c>
    </row>
    <row r="1064" spans="2:4" x14ac:dyDescent="0.25">
      <c r="B1064" s="241">
        <v>45079.950486111113</v>
      </c>
      <c r="C1064" s="238">
        <v>248</v>
      </c>
      <c r="D1064" s="88" t="s">
        <v>4551</v>
      </c>
    </row>
    <row r="1065" spans="2:4" x14ac:dyDescent="0.25">
      <c r="B1065" s="241">
        <v>45079.943043981482</v>
      </c>
      <c r="C1065" s="238">
        <v>33</v>
      </c>
      <c r="D1065" s="88" t="s">
        <v>11287</v>
      </c>
    </row>
    <row r="1066" spans="2:4" x14ac:dyDescent="0.25">
      <c r="B1066" s="241">
        <v>45079.949571759258</v>
      </c>
      <c r="C1066" s="238">
        <v>41</v>
      </c>
      <c r="D1066" s="88" t="s">
        <v>9105</v>
      </c>
    </row>
    <row r="1067" spans="2:4" x14ac:dyDescent="0.25">
      <c r="B1067" s="241">
        <v>45079.949652777781</v>
      </c>
      <c r="C1067" s="238">
        <v>88</v>
      </c>
      <c r="D1067" s="88" t="s">
        <v>2207</v>
      </c>
    </row>
    <row r="1068" spans="2:4" x14ac:dyDescent="0.25">
      <c r="B1068" s="241">
        <v>45079.951851851853</v>
      </c>
      <c r="C1068" s="238">
        <v>202</v>
      </c>
      <c r="D1068" s="88" t="s">
        <v>5063</v>
      </c>
    </row>
    <row r="1069" spans="2:4" x14ac:dyDescent="0.25">
      <c r="B1069" s="241">
        <v>45079.954872685186</v>
      </c>
      <c r="C1069" s="238">
        <v>23</v>
      </c>
      <c r="D1069" s="88" t="s">
        <v>1623</v>
      </c>
    </row>
    <row r="1070" spans="2:4" x14ac:dyDescent="0.25">
      <c r="B1070" s="241">
        <v>45079.949444444443</v>
      </c>
      <c r="C1070" s="238">
        <v>248</v>
      </c>
      <c r="D1070" s="88" t="s">
        <v>1583</v>
      </c>
    </row>
    <row r="1071" spans="2:4" x14ac:dyDescent="0.25">
      <c r="B1071" s="241">
        <v>45079.949444444443</v>
      </c>
      <c r="C1071" s="238">
        <v>555</v>
      </c>
      <c r="D1071" s="88" t="s">
        <v>11563</v>
      </c>
    </row>
    <row r="1072" spans="2:4" x14ac:dyDescent="0.25">
      <c r="B1072" s="241">
        <v>45079.949479166666</v>
      </c>
      <c r="C1072" s="238">
        <v>198</v>
      </c>
      <c r="D1072" s="88" t="s">
        <v>1171</v>
      </c>
    </row>
    <row r="1073" spans="2:4" x14ac:dyDescent="0.25">
      <c r="B1073" s="241">
        <v>45079.949479166666</v>
      </c>
      <c r="C1073" s="238">
        <v>98</v>
      </c>
      <c r="D1073" s="88" t="s">
        <v>506</v>
      </c>
    </row>
    <row r="1074" spans="2:4" x14ac:dyDescent="0.25">
      <c r="B1074" s="241">
        <v>45079.949490740742</v>
      </c>
      <c r="C1074" s="238">
        <v>154</v>
      </c>
      <c r="D1074" s="88" t="s">
        <v>377</v>
      </c>
    </row>
    <row r="1075" spans="2:4" x14ac:dyDescent="0.25">
      <c r="B1075" s="241">
        <v>45079.949490740742</v>
      </c>
      <c r="C1075" s="238">
        <v>165</v>
      </c>
      <c r="D1075" s="88" t="s">
        <v>1004</v>
      </c>
    </row>
    <row r="1076" spans="2:4" x14ac:dyDescent="0.25">
      <c r="B1076" s="241">
        <v>45079.949525462966</v>
      </c>
      <c r="C1076" s="238">
        <v>82</v>
      </c>
      <c r="D1076" s="88" t="s">
        <v>3956</v>
      </c>
    </row>
    <row r="1077" spans="2:4" x14ac:dyDescent="0.25">
      <c r="B1077" s="241">
        <v>45079.949629629627</v>
      </c>
      <c r="C1077" s="238">
        <v>41</v>
      </c>
      <c r="D1077" s="88" t="s">
        <v>2277</v>
      </c>
    </row>
    <row r="1078" spans="2:4" x14ac:dyDescent="0.25">
      <c r="B1078" s="241">
        <v>45079.950775462959</v>
      </c>
      <c r="C1078" s="238">
        <v>19</v>
      </c>
      <c r="D1078" s="88" t="s">
        <v>2722</v>
      </c>
    </row>
    <row r="1079" spans="2:4" x14ac:dyDescent="0.25">
      <c r="B1079" s="241">
        <v>45079.950775462959</v>
      </c>
      <c r="C1079" s="238">
        <v>77</v>
      </c>
      <c r="D1079" s="88" t="s">
        <v>4244</v>
      </c>
    </row>
    <row r="1080" spans="2:4" x14ac:dyDescent="0.25">
      <c r="B1080" s="241">
        <v>45079.952847222223</v>
      </c>
      <c r="C1080" s="238">
        <v>34</v>
      </c>
      <c r="D1080" s="88" t="s">
        <v>2303</v>
      </c>
    </row>
    <row r="1081" spans="2:4" x14ac:dyDescent="0.25">
      <c r="B1081" s="241">
        <v>45079.956585648149</v>
      </c>
      <c r="C1081" s="238">
        <v>43</v>
      </c>
      <c r="D1081" s="88" t="s">
        <v>4477</v>
      </c>
    </row>
    <row r="1082" spans="2:4" x14ac:dyDescent="0.25">
      <c r="B1082" s="241">
        <v>45079.950277777774</v>
      </c>
      <c r="C1082" s="238">
        <v>56</v>
      </c>
      <c r="D1082" s="88" t="s">
        <v>4979</v>
      </c>
    </row>
    <row r="1083" spans="2:4" x14ac:dyDescent="0.25">
      <c r="B1083" s="241">
        <v>45080.006898148145</v>
      </c>
      <c r="C1083" s="238">
        <v>200</v>
      </c>
      <c r="D1083" s="88" t="s">
        <v>4222</v>
      </c>
    </row>
    <row r="1084" spans="2:4" x14ac:dyDescent="0.25">
      <c r="B1084" s="241">
        <v>45080.000081018516</v>
      </c>
      <c r="C1084" s="238">
        <v>100</v>
      </c>
      <c r="D1084" s="88" t="s">
        <v>7572</v>
      </c>
    </row>
    <row r="1085" spans="2:4" x14ac:dyDescent="0.25">
      <c r="B1085" s="241">
        <v>45080.004675925928</v>
      </c>
      <c r="C1085" s="238">
        <v>500</v>
      </c>
      <c r="D1085" s="88" t="s">
        <v>6786</v>
      </c>
    </row>
    <row r="1086" spans="2:4" x14ac:dyDescent="0.25">
      <c r="B1086" s="241">
        <v>45080.015092592592</v>
      </c>
      <c r="C1086" s="238">
        <v>250</v>
      </c>
      <c r="D1086" s="88" t="s">
        <v>658</v>
      </c>
    </row>
    <row r="1087" spans="2:4" x14ac:dyDescent="0.25">
      <c r="B1087" s="241">
        <v>45080.015104166669</v>
      </c>
      <c r="C1087" s="238">
        <v>57</v>
      </c>
      <c r="D1087" s="88" t="s">
        <v>11564</v>
      </c>
    </row>
    <row r="1088" spans="2:4" x14ac:dyDescent="0.25">
      <c r="B1088" s="241">
        <v>45080.036319444444</v>
      </c>
      <c r="C1088" s="238">
        <v>146.52000000000001</v>
      </c>
      <c r="D1088" s="88" t="s">
        <v>3917</v>
      </c>
    </row>
    <row r="1089" spans="2:4" x14ac:dyDescent="0.25">
      <c r="B1089" s="241">
        <v>45080.031458333331</v>
      </c>
      <c r="C1089" s="238">
        <v>56</v>
      </c>
      <c r="D1089" s="88" t="s">
        <v>4961</v>
      </c>
    </row>
    <row r="1090" spans="2:4" x14ac:dyDescent="0.25">
      <c r="B1090" s="241">
        <v>45080.041296296295</v>
      </c>
      <c r="C1090" s="238">
        <v>105</v>
      </c>
      <c r="D1090" s="88" t="s">
        <v>1752</v>
      </c>
    </row>
    <row r="1091" spans="2:4" x14ac:dyDescent="0.25">
      <c r="B1091" s="241">
        <v>45080.041898148149</v>
      </c>
      <c r="C1091" s="238">
        <v>500</v>
      </c>
      <c r="D1091" s="88" t="s">
        <v>1066</v>
      </c>
    </row>
    <row r="1092" spans="2:4" x14ac:dyDescent="0.25">
      <c r="B1092" s="241">
        <v>45080.047627314816</v>
      </c>
      <c r="C1092" s="238">
        <v>3000</v>
      </c>
      <c r="D1092" s="88" t="s">
        <v>1540</v>
      </c>
    </row>
    <row r="1093" spans="2:4" x14ac:dyDescent="0.25">
      <c r="B1093" s="241">
        <v>45080.079722222225</v>
      </c>
      <c r="C1093" s="238">
        <v>27</v>
      </c>
      <c r="D1093" s="88" t="s">
        <v>2502</v>
      </c>
    </row>
    <row r="1094" spans="2:4" x14ac:dyDescent="0.25">
      <c r="B1094" s="241">
        <v>45080.068796296298</v>
      </c>
      <c r="C1094" s="238">
        <v>450</v>
      </c>
      <c r="D1094" s="88" t="s">
        <v>5304</v>
      </c>
    </row>
    <row r="1095" spans="2:4" x14ac:dyDescent="0.25">
      <c r="B1095" s="241">
        <v>45080.073113425926</v>
      </c>
      <c r="C1095" s="238">
        <v>4.72</v>
      </c>
      <c r="D1095" s="88" t="s">
        <v>4135</v>
      </c>
    </row>
    <row r="1096" spans="2:4" x14ac:dyDescent="0.25">
      <c r="B1096" s="241">
        <v>45080.151134259257</v>
      </c>
      <c r="C1096" s="238">
        <v>500</v>
      </c>
      <c r="D1096" s="88" t="s">
        <v>1916</v>
      </c>
    </row>
    <row r="1097" spans="2:4" x14ac:dyDescent="0.25">
      <c r="B1097" s="241">
        <v>45080.262604166666</v>
      </c>
      <c r="C1097" s="238">
        <v>12.2</v>
      </c>
      <c r="D1097" s="88" t="s">
        <v>2124</v>
      </c>
    </row>
    <row r="1098" spans="2:4" x14ac:dyDescent="0.25">
      <c r="B1098" s="241">
        <v>45080.223020833335</v>
      </c>
      <c r="C1098" s="238">
        <v>500</v>
      </c>
      <c r="D1098" s="88" t="s">
        <v>11565</v>
      </c>
    </row>
    <row r="1099" spans="2:4" x14ac:dyDescent="0.25">
      <c r="B1099" s="241">
        <v>45080.241909722223</v>
      </c>
      <c r="C1099" s="238">
        <v>48</v>
      </c>
      <c r="D1099" s="88" t="s">
        <v>1202</v>
      </c>
    </row>
    <row r="1100" spans="2:4" x14ac:dyDescent="0.25">
      <c r="B1100" s="241">
        <v>45080.319062499999</v>
      </c>
      <c r="C1100" s="238">
        <v>1000</v>
      </c>
      <c r="D1100" s="88" t="s">
        <v>4455</v>
      </c>
    </row>
    <row r="1101" spans="2:4" x14ac:dyDescent="0.25">
      <c r="B1101" s="241">
        <v>45080.319803240738</v>
      </c>
      <c r="C1101" s="238">
        <v>500</v>
      </c>
      <c r="D1101" s="88" t="s">
        <v>7453</v>
      </c>
    </row>
    <row r="1102" spans="2:4" x14ac:dyDescent="0.25">
      <c r="B1102" s="241">
        <v>45080.319918981484</v>
      </c>
      <c r="C1102" s="238">
        <v>30</v>
      </c>
      <c r="D1102" s="88" t="s">
        <v>6354</v>
      </c>
    </row>
    <row r="1103" spans="2:4" x14ac:dyDescent="0.25">
      <c r="B1103" s="241">
        <v>45080.296064814815</v>
      </c>
      <c r="C1103" s="238">
        <v>1000</v>
      </c>
      <c r="D1103" s="88" t="s">
        <v>966</v>
      </c>
    </row>
    <row r="1104" spans="2:4" x14ac:dyDescent="0.25">
      <c r="B1104" s="241">
        <v>45080.302789351852</v>
      </c>
      <c r="C1104" s="238">
        <v>500</v>
      </c>
      <c r="D1104" s="88" t="s">
        <v>7325</v>
      </c>
    </row>
    <row r="1105" spans="2:4" x14ac:dyDescent="0.25">
      <c r="B1105" s="241">
        <v>45080.319409722222</v>
      </c>
      <c r="C1105" s="238">
        <v>100</v>
      </c>
      <c r="D1105" s="88" t="s">
        <v>1480</v>
      </c>
    </row>
    <row r="1106" spans="2:4" x14ac:dyDescent="0.25">
      <c r="B1106" s="241">
        <v>45080.311574074076</v>
      </c>
      <c r="C1106" s="238">
        <v>1</v>
      </c>
      <c r="D1106" s="88" t="s">
        <v>312</v>
      </c>
    </row>
    <row r="1107" spans="2:4" x14ac:dyDescent="0.25">
      <c r="B1107" s="241">
        <v>45080.282187500001</v>
      </c>
      <c r="C1107" s="238">
        <v>500</v>
      </c>
      <c r="D1107" s="88" t="s">
        <v>571</v>
      </c>
    </row>
    <row r="1108" spans="2:4" x14ac:dyDescent="0.25">
      <c r="B1108" s="241">
        <v>45080.334988425922</v>
      </c>
      <c r="C1108" s="238">
        <v>99</v>
      </c>
      <c r="D1108" s="88" t="s">
        <v>147</v>
      </c>
    </row>
    <row r="1109" spans="2:4" x14ac:dyDescent="0.25">
      <c r="B1109" s="241">
        <v>45080.325358796297</v>
      </c>
      <c r="C1109" s="238">
        <v>100</v>
      </c>
      <c r="D1109" s="88" t="s">
        <v>2235</v>
      </c>
    </row>
    <row r="1110" spans="2:4" x14ac:dyDescent="0.25">
      <c r="B1110" s="241">
        <v>45080.300023148149</v>
      </c>
      <c r="C1110" s="238">
        <v>3</v>
      </c>
      <c r="D1110" s="88" t="s">
        <v>11566</v>
      </c>
    </row>
    <row r="1111" spans="2:4" x14ac:dyDescent="0.25">
      <c r="B1111" s="241">
        <v>45080.365682870368</v>
      </c>
      <c r="C1111" s="238">
        <v>300</v>
      </c>
      <c r="D1111" s="88" t="s">
        <v>6426</v>
      </c>
    </row>
    <row r="1112" spans="2:4" x14ac:dyDescent="0.25">
      <c r="B1112" s="241">
        <v>45080.356562499997</v>
      </c>
      <c r="C1112" s="238">
        <v>300</v>
      </c>
      <c r="D1112" s="88" t="s">
        <v>1191</v>
      </c>
    </row>
    <row r="1113" spans="2:4" x14ac:dyDescent="0.25">
      <c r="B1113" s="241">
        <v>45080.375243055554</v>
      </c>
      <c r="C1113" s="238">
        <v>200</v>
      </c>
      <c r="D1113" s="88" t="s">
        <v>793</v>
      </c>
    </row>
    <row r="1114" spans="2:4" x14ac:dyDescent="0.25">
      <c r="B1114" s="241">
        <v>45080.339317129627</v>
      </c>
      <c r="C1114" s="238">
        <v>50</v>
      </c>
      <c r="D1114" s="88" t="s">
        <v>853</v>
      </c>
    </row>
    <row r="1115" spans="2:4" x14ac:dyDescent="0.25">
      <c r="B1115" s="241">
        <v>45080.381388888891</v>
      </c>
      <c r="C1115" s="238">
        <v>100</v>
      </c>
      <c r="D1115" s="88" t="s">
        <v>5415</v>
      </c>
    </row>
    <row r="1116" spans="2:4" x14ac:dyDescent="0.25">
      <c r="B1116" s="241">
        <v>45080.354837962965</v>
      </c>
      <c r="C1116" s="238">
        <v>500</v>
      </c>
      <c r="D1116" s="88" t="s">
        <v>419</v>
      </c>
    </row>
    <row r="1117" spans="2:4" x14ac:dyDescent="0.25">
      <c r="B1117" s="241">
        <v>45080.382569444446</v>
      </c>
      <c r="C1117" s="238">
        <v>137</v>
      </c>
      <c r="D1117" s="88" t="s">
        <v>5525</v>
      </c>
    </row>
    <row r="1118" spans="2:4" x14ac:dyDescent="0.25">
      <c r="B1118" s="241">
        <v>45080.359594907408</v>
      </c>
      <c r="C1118" s="238">
        <v>7.33</v>
      </c>
      <c r="D1118" s="88" t="s">
        <v>4542</v>
      </c>
    </row>
    <row r="1119" spans="2:4" x14ac:dyDescent="0.25">
      <c r="B1119" s="241">
        <v>45080.375115740739</v>
      </c>
      <c r="C1119" s="238">
        <v>400</v>
      </c>
      <c r="D1119" s="88" t="s">
        <v>4157</v>
      </c>
    </row>
    <row r="1120" spans="2:4" x14ac:dyDescent="0.25">
      <c r="B1120" s="241">
        <v>45080.361875000002</v>
      </c>
      <c r="C1120" s="238">
        <v>6</v>
      </c>
      <c r="D1120" s="88" t="s">
        <v>159</v>
      </c>
    </row>
    <row r="1121" spans="2:4" x14ac:dyDescent="0.25">
      <c r="B1121" s="241">
        <v>45080.372199074074</v>
      </c>
      <c r="C1121" s="238">
        <v>150</v>
      </c>
      <c r="D1121" s="88" t="s">
        <v>379</v>
      </c>
    </row>
    <row r="1122" spans="2:4" x14ac:dyDescent="0.25">
      <c r="B1122" s="241">
        <v>45080.340231481481</v>
      </c>
      <c r="C1122" s="238">
        <v>1500</v>
      </c>
      <c r="D1122" s="88" t="s">
        <v>7488</v>
      </c>
    </row>
    <row r="1123" spans="2:4" x14ac:dyDescent="0.25">
      <c r="B1123" s="241">
        <v>45080.336863425924</v>
      </c>
      <c r="C1123" s="238">
        <v>55</v>
      </c>
      <c r="D1123" s="88" t="s">
        <v>4467</v>
      </c>
    </row>
    <row r="1124" spans="2:4" x14ac:dyDescent="0.25">
      <c r="B1124" s="241">
        <v>45080.395740740743</v>
      </c>
      <c r="C1124" s="238">
        <v>50</v>
      </c>
      <c r="D1124" s="88" t="s">
        <v>6818</v>
      </c>
    </row>
    <row r="1125" spans="2:4" x14ac:dyDescent="0.25">
      <c r="B1125" s="241">
        <v>45080.410949074074</v>
      </c>
      <c r="C1125" s="238">
        <v>300</v>
      </c>
      <c r="D1125" s="88" t="s">
        <v>1960</v>
      </c>
    </row>
    <row r="1126" spans="2:4" x14ac:dyDescent="0.25">
      <c r="B1126" s="241">
        <v>45080.421203703707</v>
      </c>
      <c r="C1126" s="238">
        <v>10</v>
      </c>
      <c r="D1126" s="88" t="s">
        <v>2179</v>
      </c>
    </row>
    <row r="1127" spans="2:4" x14ac:dyDescent="0.25">
      <c r="B1127" s="241">
        <v>45080.42328703704</v>
      </c>
      <c r="C1127" s="238">
        <v>200</v>
      </c>
      <c r="D1127" s="88" t="s">
        <v>794</v>
      </c>
    </row>
    <row r="1128" spans="2:4" x14ac:dyDescent="0.25">
      <c r="B1128" s="241">
        <v>45080.408680555556</v>
      </c>
      <c r="C1128" s="238">
        <v>300</v>
      </c>
      <c r="D1128" s="88" t="s">
        <v>2425</v>
      </c>
    </row>
    <row r="1129" spans="2:4" x14ac:dyDescent="0.25">
      <c r="B1129" s="241">
        <v>45080.418425925927</v>
      </c>
      <c r="C1129" s="238">
        <v>400</v>
      </c>
      <c r="D1129" s="88" t="s">
        <v>775</v>
      </c>
    </row>
    <row r="1130" spans="2:4" x14ac:dyDescent="0.25">
      <c r="B1130" s="241">
        <v>45080.399722222224</v>
      </c>
      <c r="C1130" s="238">
        <v>40.28</v>
      </c>
      <c r="D1130" s="88" t="s">
        <v>851</v>
      </c>
    </row>
    <row r="1131" spans="2:4" x14ac:dyDescent="0.25">
      <c r="B1131" s="241">
        <v>45080.422025462962</v>
      </c>
      <c r="C1131" s="238">
        <v>552</v>
      </c>
      <c r="D1131" s="88" t="s">
        <v>1241</v>
      </c>
    </row>
    <row r="1132" spans="2:4" x14ac:dyDescent="0.25">
      <c r="B1132" s="241">
        <v>45080.425474537034</v>
      </c>
      <c r="C1132" s="238">
        <v>100</v>
      </c>
      <c r="D1132" s="88" t="s">
        <v>5904</v>
      </c>
    </row>
    <row r="1133" spans="2:4" x14ac:dyDescent="0.25">
      <c r="B1133" s="241">
        <v>45080.426157407404</v>
      </c>
      <c r="C1133" s="238">
        <v>1000</v>
      </c>
      <c r="D1133" s="88" t="s">
        <v>9106</v>
      </c>
    </row>
    <row r="1134" spans="2:4" x14ac:dyDescent="0.25">
      <c r="B1134" s="241">
        <v>45080.42628472222</v>
      </c>
      <c r="C1134" s="238">
        <v>112</v>
      </c>
      <c r="D1134" s="88" t="s">
        <v>1892</v>
      </c>
    </row>
    <row r="1135" spans="2:4" x14ac:dyDescent="0.25">
      <c r="B1135" s="241">
        <v>45080.391643518517</v>
      </c>
      <c r="C1135" s="238">
        <v>1</v>
      </c>
      <c r="D1135" s="88" t="s">
        <v>11567</v>
      </c>
    </row>
    <row r="1136" spans="2:4" x14ac:dyDescent="0.25">
      <c r="B1136" s="241">
        <v>45080.422500000001</v>
      </c>
      <c r="C1136" s="238">
        <v>15</v>
      </c>
      <c r="D1136" s="88" t="s">
        <v>473</v>
      </c>
    </row>
    <row r="1137" spans="2:4" x14ac:dyDescent="0.25">
      <c r="B1137" s="241">
        <v>45080.419108796297</v>
      </c>
      <c r="C1137" s="238">
        <v>100</v>
      </c>
      <c r="D1137" s="88" t="s">
        <v>2267</v>
      </c>
    </row>
    <row r="1138" spans="2:4" x14ac:dyDescent="0.25">
      <c r="B1138" s="241">
        <v>45080.387800925928</v>
      </c>
      <c r="C1138" s="238">
        <v>10000</v>
      </c>
      <c r="D1138" s="88" t="s">
        <v>8218</v>
      </c>
    </row>
    <row r="1139" spans="2:4" x14ac:dyDescent="0.25">
      <c r="B1139" s="241">
        <v>45080.423807870371</v>
      </c>
      <c r="C1139" s="238">
        <v>30</v>
      </c>
      <c r="D1139" s="88" t="s">
        <v>240</v>
      </c>
    </row>
    <row r="1140" spans="2:4" x14ac:dyDescent="0.25">
      <c r="B1140" s="241">
        <v>45080.422905092593</v>
      </c>
      <c r="C1140" s="238">
        <v>150</v>
      </c>
      <c r="D1140" s="88" t="s">
        <v>1565</v>
      </c>
    </row>
    <row r="1141" spans="2:4" x14ac:dyDescent="0.25">
      <c r="B1141" s="241">
        <v>45080.400763888887</v>
      </c>
      <c r="C1141" s="238">
        <v>44.76</v>
      </c>
      <c r="D1141" s="88" t="s">
        <v>1798</v>
      </c>
    </row>
    <row r="1142" spans="2:4" x14ac:dyDescent="0.25">
      <c r="B1142" s="241">
        <v>45080.423055555555</v>
      </c>
      <c r="C1142" s="238">
        <v>10</v>
      </c>
      <c r="D1142" s="88" t="s">
        <v>696</v>
      </c>
    </row>
    <row r="1143" spans="2:4" x14ac:dyDescent="0.25">
      <c r="B1143" s="241">
        <v>45080.447604166664</v>
      </c>
      <c r="C1143" s="238">
        <v>500</v>
      </c>
      <c r="D1143" s="88" t="s">
        <v>809</v>
      </c>
    </row>
    <row r="1144" spans="2:4" x14ac:dyDescent="0.25">
      <c r="B1144" s="241">
        <v>45080.431307870371</v>
      </c>
      <c r="C1144" s="238">
        <v>300</v>
      </c>
      <c r="D1144" s="88" t="s">
        <v>308</v>
      </c>
    </row>
    <row r="1145" spans="2:4" x14ac:dyDescent="0.25">
      <c r="B1145" s="241">
        <v>45080.42696759259</v>
      </c>
      <c r="C1145" s="238">
        <v>50</v>
      </c>
      <c r="D1145" s="88" t="s">
        <v>232</v>
      </c>
    </row>
    <row r="1146" spans="2:4" x14ac:dyDescent="0.25">
      <c r="B1146" s="241">
        <v>45080.456782407404</v>
      </c>
      <c r="C1146" s="238">
        <v>50</v>
      </c>
      <c r="D1146" s="88" t="s">
        <v>798</v>
      </c>
    </row>
    <row r="1147" spans="2:4" x14ac:dyDescent="0.25">
      <c r="B1147" s="241">
        <v>45080.427546296298</v>
      </c>
      <c r="C1147" s="238">
        <v>1000</v>
      </c>
      <c r="D1147" s="88" t="s">
        <v>756</v>
      </c>
    </row>
    <row r="1148" spans="2:4" x14ac:dyDescent="0.25">
      <c r="B1148" s="241">
        <v>45080.43959490741</v>
      </c>
      <c r="C1148" s="238">
        <v>200</v>
      </c>
      <c r="D1148" s="88" t="s">
        <v>2130</v>
      </c>
    </row>
    <row r="1149" spans="2:4" x14ac:dyDescent="0.25">
      <c r="B1149" s="241">
        <v>45080.441967592589</v>
      </c>
      <c r="C1149" s="238">
        <v>70</v>
      </c>
      <c r="D1149" s="88" t="s">
        <v>511</v>
      </c>
    </row>
    <row r="1150" spans="2:4" x14ac:dyDescent="0.25">
      <c r="B1150" s="241">
        <v>45080.427245370367</v>
      </c>
      <c r="C1150" s="238">
        <v>100</v>
      </c>
      <c r="D1150" s="88" t="s">
        <v>1799</v>
      </c>
    </row>
    <row r="1151" spans="2:4" x14ac:dyDescent="0.25">
      <c r="B1151" s="241">
        <v>45080.461412037039</v>
      </c>
      <c r="C1151" s="238">
        <v>1000</v>
      </c>
      <c r="D1151" s="88" t="s">
        <v>1947</v>
      </c>
    </row>
    <row r="1152" spans="2:4" x14ac:dyDescent="0.25">
      <c r="B1152" s="241">
        <v>45080.434641203705</v>
      </c>
      <c r="C1152" s="238">
        <v>100</v>
      </c>
      <c r="D1152" s="88" t="s">
        <v>799</v>
      </c>
    </row>
    <row r="1153" spans="2:4" x14ac:dyDescent="0.25">
      <c r="B1153" s="241">
        <v>45080.426759259259</v>
      </c>
      <c r="C1153" s="238">
        <v>500</v>
      </c>
      <c r="D1153" s="88" t="s">
        <v>191</v>
      </c>
    </row>
    <row r="1154" spans="2:4" x14ac:dyDescent="0.25">
      <c r="B1154" s="241">
        <v>45080.439351851855</v>
      </c>
      <c r="C1154" s="238">
        <v>1.85</v>
      </c>
      <c r="D1154" s="88" t="s">
        <v>6514</v>
      </c>
    </row>
    <row r="1155" spans="2:4" x14ac:dyDescent="0.25">
      <c r="B1155" s="241">
        <v>45080.443055555559</v>
      </c>
      <c r="C1155" s="238">
        <v>300</v>
      </c>
      <c r="D1155" s="88" t="s">
        <v>4609</v>
      </c>
    </row>
    <row r="1156" spans="2:4" x14ac:dyDescent="0.25">
      <c r="B1156" s="241">
        <v>45080.457650462966</v>
      </c>
      <c r="C1156" s="238">
        <v>1000</v>
      </c>
      <c r="D1156" s="88" t="s">
        <v>5448</v>
      </c>
    </row>
    <row r="1157" spans="2:4" x14ac:dyDescent="0.25">
      <c r="B1157" s="241">
        <v>45080.428576388891</v>
      </c>
      <c r="C1157" s="238">
        <v>1000</v>
      </c>
      <c r="D1157" s="88" t="s">
        <v>4907</v>
      </c>
    </row>
    <row r="1158" spans="2:4" x14ac:dyDescent="0.25">
      <c r="B1158" s="241">
        <v>45080.430231481485</v>
      </c>
      <c r="C1158" s="238">
        <v>11</v>
      </c>
      <c r="D1158" s="88" t="s">
        <v>1969</v>
      </c>
    </row>
    <row r="1159" spans="2:4" x14ac:dyDescent="0.25">
      <c r="B1159" s="241">
        <v>45080.445972222224</v>
      </c>
      <c r="C1159" s="238">
        <v>10</v>
      </c>
      <c r="D1159" s="88" t="s">
        <v>166</v>
      </c>
    </row>
    <row r="1160" spans="2:4" x14ac:dyDescent="0.25">
      <c r="B1160" s="241">
        <v>45080.429942129631</v>
      </c>
      <c r="C1160" s="238">
        <v>250</v>
      </c>
      <c r="D1160" s="88" t="s">
        <v>94</v>
      </c>
    </row>
    <row r="1161" spans="2:4" x14ac:dyDescent="0.25">
      <c r="B1161" s="241">
        <v>45080.484050925923</v>
      </c>
      <c r="C1161" s="238">
        <v>2000</v>
      </c>
      <c r="D1161" s="88" t="s">
        <v>1693</v>
      </c>
    </row>
    <row r="1162" spans="2:4" x14ac:dyDescent="0.25">
      <c r="B1162" s="241">
        <v>45080.498472222222</v>
      </c>
      <c r="C1162" s="238">
        <v>5</v>
      </c>
      <c r="D1162" s="88" t="s">
        <v>7753</v>
      </c>
    </row>
    <row r="1163" spans="2:4" x14ac:dyDescent="0.25">
      <c r="B1163" s="241">
        <v>45080.482430555552</v>
      </c>
      <c r="C1163" s="238">
        <v>10000</v>
      </c>
      <c r="D1163" s="88" t="s">
        <v>7177</v>
      </c>
    </row>
    <row r="1164" spans="2:4" x14ac:dyDescent="0.25">
      <c r="B1164" s="241">
        <v>45080.474895833337</v>
      </c>
      <c r="C1164" s="238">
        <v>200</v>
      </c>
      <c r="D1164" s="88" t="s">
        <v>5404</v>
      </c>
    </row>
    <row r="1165" spans="2:4" x14ac:dyDescent="0.25">
      <c r="B1165" s="241">
        <v>45080.472511574073</v>
      </c>
      <c r="C1165" s="238">
        <v>1000</v>
      </c>
      <c r="D1165" s="88" t="s">
        <v>7572</v>
      </c>
    </row>
    <row r="1166" spans="2:4" x14ac:dyDescent="0.25">
      <c r="B1166" s="241">
        <v>45080.479027777779</v>
      </c>
      <c r="C1166" s="238">
        <v>15000</v>
      </c>
      <c r="D1166" s="88" t="s">
        <v>7177</v>
      </c>
    </row>
    <row r="1167" spans="2:4" x14ac:dyDescent="0.25">
      <c r="B1167" s="241">
        <v>45080.499039351853</v>
      </c>
      <c r="C1167" s="238">
        <v>8.8699999999999992</v>
      </c>
      <c r="D1167" s="88" t="s">
        <v>138</v>
      </c>
    </row>
    <row r="1168" spans="2:4" x14ac:dyDescent="0.25">
      <c r="B1168" s="241">
        <v>45080.484849537039</v>
      </c>
      <c r="C1168" s="238">
        <v>168.48</v>
      </c>
      <c r="D1168" s="88" t="s">
        <v>11568</v>
      </c>
    </row>
    <row r="1169" spans="2:4" x14ac:dyDescent="0.25">
      <c r="B1169" s="241">
        <v>45080.499837962961</v>
      </c>
      <c r="C1169" s="238">
        <v>1</v>
      </c>
      <c r="D1169" s="88" t="s">
        <v>5450</v>
      </c>
    </row>
    <row r="1170" spans="2:4" x14ac:dyDescent="0.25">
      <c r="B1170" s="241">
        <v>45080.498831018522</v>
      </c>
      <c r="C1170" s="238">
        <v>100</v>
      </c>
      <c r="D1170" s="88" t="s">
        <v>5363</v>
      </c>
    </row>
    <row r="1171" spans="2:4" x14ac:dyDescent="0.25">
      <c r="B1171" s="241">
        <v>45080.500636574077</v>
      </c>
      <c r="C1171" s="238">
        <v>200</v>
      </c>
      <c r="D1171" s="88" t="s">
        <v>8131</v>
      </c>
    </row>
    <row r="1172" spans="2:4" x14ac:dyDescent="0.25">
      <c r="B1172" s="241">
        <v>45080.480925925927</v>
      </c>
      <c r="C1172" s="238">
        <v>15000</v>
      </c>
      <c r="D1172" s="88" t="s">
        <v>7177</v>
      </c>
    </row>
    <row r="1173" spans="2:4" x14ac:dyDescent="0.25">
      <c r="B1173" s="241">
        <v>45080.475277777776</v>
      </c>
      <c r="C1173" s="238">
        <v>17.57</v>
      </c>
      <c r="D1173" s="88" t="s">
        <v>304</v>
      </c>
    </row>
    <row r="1174" spans="2:4" x14ac:dyDescent="0.25">
      <c r="B1174" s="241">
        <v>45080.480995370373</v>
      </c>
      <c r="C1174" s="238">
        <v>1000</v>
      </c>
      <c r="D1174" s="88" t="s">
        <v>7714</v>
      </c>
    </row>
    <row r="1175" spans="2:4" x14ac:dyDescent="0.25">
      <c r="B1175" s="241">
        <v>45080.484270833331</v>
      </c>
      <c r="C1175" s="238">
        <v>100</v>
      </c>
      <c r="D1175" s="88" t="s">
        <v>7260</v>
      </c>
    </row>
    <row r="1176" spans="2:4" x14ac:dyDescent="0.25">
      <c r="B1176" s="241">
        <v>45080.500081018516</v>
      </c>
      <c r="C1176" s="238">
        <v>1</v>
      </c>
      <c r="D1176" s="88" t="s">
        <v>5450</v>
      </c>
    </row>
    <row r="1177" spans="2:4" x14ac:dyDescent="0.25">
      <c r="B1177" s="241">
        <v>45080.500023148146</v>
      </c>
      <c r="C1177" s="238">
        <v>750</v>
      </c>
      <c r="D1177" s="88" t="s">
        <v>918</v>
      </c>
    </row>
    <row r="1178" spans="2:4" x14ac:dyDescent="0.25">
      <c r="B1178" s="241">
        <v>45080.538043981483</v>
      </c>
      <c r="C1178" s="238">
        <v>500</v>
      </c>
      <c r="D1178" s="88" t="s">
        <v>2469</v>
      </c>
    </row>
    <row r="1179" spans="2:4" x14ac:dyDescent="0.25">
      <c r="B1179" s="241">
        <v>45080.522083333337</v>
      </c>
      <c r="C1179" s="238">
        <v>2000</v>
      </c>
      <c r="D1179" s="88" t="s">
        <v>7619</v>
      </c>
    </row>
    <row r="1180" spans="2:4" x14ac:dyDescent="0.25">
      <c r="B1180" s="241">
        <v>45080.530659722222</v>
      </c>
      <c r="C1180" s="238">
        <v>9.94</v>
      </c>
      <c r="D1180" s="88" t="s">
        <v>2694</v>
      </c>
    </row>
    <row r="1181" spans="2:4" x14ac:dyDescent="0.25">
      <c r="B1181" s="241">
        <v>45080.536319444444</v>
      </c>
      <c r="C1181" s="238">
        <v>333</v>
      </c>
      <c r="D1181" s="88" t="s">
        <v>1719</v>
      </c>
    </row>
    <row r="1182" spans="2:4" x14ac:dyDescent="0.25">
      <c r="B1182" s="241">
        <v>45080.5075</v>
      </c>
      <c r="C1182" s="238">
        <v>5.62</v>
      </c>
      <c r="D1182" s="88" t="s">
        <v>5897</v>
      </c>
    </row>
    <row r="1183" spans="2:4" x14ac:dyDescent="0.25">
      <c r="B1183" s="241">
        <v>45080.535509259258</v>
      </c>
      <c r="C1183" s="238">
        <v>300</v>
      </c>
      <c r="D1183" s="88" t="s">
        <v>7820</v>
      </c>
    </row>
    <row r="1184" spans="2:4" x14ac:dyDescent="0.25">
      <c r="B1184" s="241">
        <v>45080.514236111114</v>
      </c>
      <c r="C1184" s="238">
        <v>6</v>
      </c>
      <c r="D1184" s="88" t="s">
        <v>5510</v>
      </c>
    </row>
    <row r="1185" spans="2:4" x14ac:dyDescent="0.25">
      <c r="B1185" s="241">
        <v>45080.582997685182</v>
      </c>
      <c r="C1185" s="238">
        <v>100</v>
      </c>
      <c r="D1185" s="88" t="s">
        <v>1533</v>
      </c>
    </row>
    <row r="1186" spans="2:4" x14ac:dyDescent="0.25">
      <c r="B1186" s="241">
        <v>45080.578912037039</v>
      </c>
      <c r="C1186" s="238">
        <v>22.2</v>
      </c>
      <c r="D1186" s="88" t="s">
        <v>5459</v>
      </c>
    </row>
    <row r="1187" spans="2:4" x14ac:dyDescent="0.25">
      <c r="B1187" s="241">
        <v>45080.563113425924</v>
      </c>
      <c r="C1187" s="238">
        <v>1.05</v>
      </c>
      <c r="D1187" s="88" t="s">
        <v>416</v>
      </c>
    </row>
    <row r="1188" spans="2:4" x14ac:dyDescent="0.25">
      <c r="B1188" s="241">
        <v>45080.613194444442</v>
      </c>
      <c r="C1188" s="238">
        <v>8000</v>
      </c>
      <c r="D1188" s="88" t="s">
        <v>6879</v>
      </c>
    </row>
    <row r="1189" spans="2:4" x14ac:dyDescent="0.25">
      <c r="B1189" s="241">
        <v>45080.614016203705</v>
      </c>
      <c r="C1189" s="238">
        <v>500</v>
      </c>
      <c r="D1189" s="88" t="s">
        <v>7494</v>
      </c>
    </row>
    <row r="1190" spans="2:4" x14ac:dyDescent="0.25">
      <c r="B1190" s="241">
        <v>45080.617719907408</v>
      </c>
      <c r="C1190" s="238">
        <v>500</v>
      </c>
      <c r="D1190" s="88" t="s">
        <v>7831</v>
      </c>
    </row>
    <row r="1191" spans="2:4" x14ac:dyDescent="0.25">
      <c r="B1191" s="241">
        <v>45080.607881944445</v>
      </c>
      <c r="C1191" s="238">
        <v>2.33</v>
      </c>
      <c r="D1191" s="88" t="s">
        <v>5979</v>
      </c>
    </row>
    <row r="1192" spans="2:4" x14ac:dyDescent="0.25">
      <c r="B1192" s="241">
        <v>45080.618796296294</v>
      </c>
      <c r="C1192" s="238">
        <v>2</v>
      </c>
      <c r="D1192" s="88" t="s">
        <v>11569</v>
      </c>
    </row>
    <row r="1193" spans="2:4" x14ac:dyDescent="0.25">
      <c r="B1193" s="241">
        <v>45080.611273148148</v>
      </c>
      <c r="C1193" s="238">
        <v>300</v>
      </c>
      <c r="D1193" s="88" t="s">
        <v>11570</v>
      </c>
    </row>
    <row r="1194" spans="2:4" x14ac:dyDescent="0.25">
      <c r="B1194" s="241">
        <v>45080.583333333336</v>
      </c>
      <c r="C1194" s="238">
        <v>2600</v>
      </c>
      <c r="D1194" s="88" t="s">
        <v>7152</v>
      </c>
    </row>
    <row r="1195" spans="2:4" x14ac:dyDescent="0.25">
      <c r="B1195" s="241">
        <v>45080.620011574072</v>
      </c>
      <c r="C1195" s="238">
        <v>8.76</v>
      </c>
      <c r="D1195" s="88" t="s">
        <v>11571</v>
      </c>
    </row>
    <row r="1196" spans="2:4" x14ac:dyDescent="0.25">
      <c r="B1196" s="241">
        <v>45080.605532407404</v>
      </c>
      <c r="C1196" s="238">
        <v>50</v>
      </c>
      <c r="D1196" s="88" t="s">
        <v>5526</v>
      </c>
    </row>
    <row r="1197" spans="2:4" x14ac:dyDescent="0.25">
      <c r="B1197" s="241">
        <v>45080.594189814816</v>
      </c>
      <c r="C1197" s="238">
        <v>1000</v>
      </c>
      <c r="D1197" s="88" t="s">
        <v>694</v>
      </c>
    </row>
    <row r="1198" spans="2:4" x14ac:dyDescent="0.25">
      <c r="B1198" s="241">
        <v>45080.608252314814</v>
      </c>
      <c r="C1198" s="238">
        <v>45</v>
      </c>
      <c r="D1198" s="88" t="s">
        <v>7737</v>
      </c>
    </row>
    <row r="1199" spans="2:4" x14ac:dyDescent="0.25">
      <c r="B1199" s="241">
        <v>45080.610729166663</v>
      </c>
      <c r="C1199" s="238">
        <v>300</v>
      </c>
      <c r="D1199" s="88" t="s">
        <v>514</v>
      </c>
    </row>
    <row r="1200" spans="2:4" x14ac:dyDescent="0.25">
      <c r="B1200" s="241">
        <v>45080.590127314812</v>
      </c>
      <c r="C1200" s="238">
        <v>1000</v>
      </c>
      <c r="D1200" s="88" t="s">
        <v>5007</v>
      </c>
    </row>
    <row r="1201" spans="2:4" x14ac:dyDescent="0.25">
      <c r="B1201" s="241">
        <v>45080.587060185186</v>
      </c>
      <c r="C1201" s="238">
        <v>10</v>
      </c>
      <c r="D1201" s="88" t="s">
        <v>11572</v>
      </c>
    </row>
    <row r="1202" spans="2:4" x14ac:dyDescent="0.25">
      <c r="B1202" s="241">
        <v>45080.593287037038</v>
      </c>
      <c r="C1202" s="238">
        <v>250</v>
      </c>
      <c r="D1202" s="88" t="s">
        <v>5569</v>
      </c>
    </row>
    <row r="1203" spans="2:4" x14ac:dyDescent="0.25">
      <c r="B1203" s="241">
        <v>45080.619085648148</v>
      </c>
      <c r="C1203" s="238">
        <v>15.57</v>
      </c>
      <c r="D1203" s="88" t="s">
        <v>1008</v>
      </c>
    </row>
    <row r="1204" spans="2:4" x14ac:dyDescent="0.25">
      <c r="B1204" s="241">
        <v>45080.61550925926</v>
      </c>
      <c r="C1204" s="238">
        <v>7.18</v>
      </c>
      <c r="D1204" s="88" t="s">
        <v>2027</v>
      </c>
    </row>
    <row r="1205" spans="2:4" x14ac:dyDescent="0.25">
      <c r="B1205" s="241">
        <v>45080.610231481478</v>
      </c>
      <c r="C1205" s="238">
        <v>500</v>
      </c>
      <c r="D1205" s="88" t="s">
        <v>1158</v>
      </c>
    </row>
    <row r="1206" spans="2:4" x14ac:dyDescent="0.25">
      <c r="B1206" s="241">
        <v>45080.614236111112</v>
      </c>
      <c r="C1206" s="238">
        <v>200</v>
      </c>
      <c r="D1206" s="88" t="s">
        <v>1223</v>
      </c>
    </row>
    <row r="1207" spans="2:4" x14ac:dyDescent="0.25">
      <c r="B1207" s="241">
        <v>45080.632245370369</v>
      </c>
      <c r="C1207" s="238">
        <v>500</v>
      </c>
      <c r="D1207" s="88" t="s">
        <v>1792</v>
      </c>
    </row>
    <row r="1208" spans="2:4" x14ac:dyDescent="0.25">
      <c r="B1208" s="241">
        <v>45080.656365740739</v>
      </c>
      <c r="C1208" s="238">
        <v>100</v>
      </c>
      <c r="D1208" s="88" t="s">
        <v>95</v>
      </c>
    </row>
    <row r="1209" spans="2:4" x14ac:dyDescent="0.25">
      <c r="B1209" s="241">
        <v>45080.639652777776</v>
      </c>
      <c r="C1209" s="238">
        <v>1</v>
      </c>
      <c r="D1209" s="88" t="s">
        <v>5981</v>
      </c>
    </row>
    <row r="1210" spans="2:4" x14ac:dyDescent="0.25">
      <c r="B1210" s="241">
        <v>45080.654398148145</v>
      </c>
      <c r="C1210" s="238">
        <v>77</v>
      </c>
      <c r="D1210" s="88" t="s">
        <v>74</v>
      </c>
    </row>
    <row r="1211" spans="2:4" x14ac:dyDescent="0.25">
      <c r="B1211" s="241">
        <v>45080.635335648149</v>
      </c>
      <c r="C1211" s="238">
        <v>100</v>
      </c>
      <c r="D1211" s="88" t="s">
        <v>6827</v>
      </c>
    </row>
    <row r="1212" spans="2:4" x14ac:dyDescent="0.25">
      <c r="B1212" s="241">
        <v>45080.659224537034</v>
      </c>
      <c r="C1212" s="238">
        <v>398</v>
      </c>
      <c r="D1212" s="88" t="s">
        <v>11573</v>
      </c>
    </row>
    <row r="1213" spans="2:4" x14ac:dyDescent="0.25">
      <c r="B1213" s="241">
        <v>45080.626446759263</v>
      </c>
      <c r="C1213" s="238">
        <v>1.6</v>
      </c>
      <c r="D1213" s="88" t="s">
        <v>7898</v>
      </c>
    </row>
    <row r="1214" spans="2:4" x14ac:dyDescent="0.25">
      <c r="B1214" s="241">
        <v>45080.646851851852</v>
      </c>
      <c r="C1214" s="238">
        <v>100</v>
      </c>
      <c r="D1214" s="88" t="s">
        <v>1948</v>
      </c>
    </row>
    <row r="1215" spans="2:4" x14ac:dyDescent="0.25">
      <c r="B1215" s="241">
        <v>45080.661446759259</v>
      </c>
      <c r="C1215" s="238">
        <v>500</v>
      </c>
      <c r="D1215" s="88" t="s">
        <v>1901</v>
      </c>
    </row>
    <row r="1216" spans="2:4" x14ac:dyDescent="0.25">
      <c r="B1216" s="241">
        <v>45080.662361111114</v>
      </c>
      <c r="C1216" s="238">
        <v>100</v>
      </c>
      <c r="D1216" s="88" t="s">
        <v>2638</v>
      </c>
    </row>
    <row r="1217" spans="2:4" x14ac:dyDescent="0.25">
      <c r="B1217" s="241">
        <v>45080.660775462966</v>
      </c>
      <c r="C1217" s="238">
        <v>200</v>
      </c>
      <c r="D1217" s="88" t="s">
        <v>7548</v>
      </c>
    </row>
    <row r="1218" spans="2:4" x14ac:dyDescent="0.25">
      <c r="B1218" s="241">
        <v>45080.661481481482</v>
      </c>
      <c r="C1218" s="238">
        <v>5000</v>
      </c>
      <c r="D1218" s="88" t="s">
        <v>8067</v>
      </c>
    </row>
    <row r="1219" spans="2:4" x14ac:dyDescent="0.25">
      <c r="B1219" s="241">
        <v>45080.646087962959</v>
      </c>
      <c r="C1219" s="238">
        <v>380</v>
      </c>
      <c r="D1219" s="88" t="s">
        <v>59</v>
      </c>
    </row>
    <row r="1220" spans="2:4" x14ac:dyDescent="0.25">
      <c r="B1220" s="241">
        <v>45080.684803240743</v>
      </c>
      <c r="C1220" s="238">
        <v>3</v>
      </c>
      <c r="D1220" s="88" t="s">
        <v>159</v>
      </c>
    </row>
    <row r="1221" spans="2:4" x14ac:dyDescent="0.25">
      <c r="B1221" s="241">
        <v>45080.699097222219</v>
      </c>
      <c r="C1221" s="238">
        <v>200</v>
      </c>
      <c r="D1221" s="88" t="s">
        <v>5400</v>
      </c>
    </row>
    <row r="1222" spans="2:4" x14ac:dyDescent="0.25">
      <c r="B1222" s="241">
        <v>45080.700983796298</v>
      </c>
      <c r="C1222" s="238">
        <v>1000</v>
      </c>
      <c r="D1222" s="88" t="s">
        <v>126</v>
      </c>
    </row>
    <row r="1223" spans="2:4" x14ac:dyDescent="0.25">
      <c r="B1223" s="241">
        <v>45080.677407407406</v>
      </c>
      <c r="C1223" s="238">
        <v>300</v>
      </c>
      <c r="D1223" s="88" t="s">
        <v>8061</v>
      </c>
    </row>
    <row r="1224" spans="2:4" x14ac:dyDescent="0.25">
      <c r="B1224" s="241">
        <v>45080.682372685187</v>
      </c>
      <c r="C1224" s="238">
        <v>300</v>
      </c>
      <c r="D1224" s="88" t="s">
        <v>693</v>
      </c>
    </row>
    <row r="1225" spans="2:4" x14ac:dyDescent="0.25">
      <c r="B1225" s="241">
        <v>45080.70144675926</v>
      </c>
      <c r="C1225" s="238">
        <v>2000</v>
      </c>
      <c r="D1225" s="88" t="s">
        <v>4504</v>
      </c>
    </row>
    <row r="1226" spans="2:4" x14ac:dyDescent="0.25">
      <c r="B1226" s="241">
        <v>45080.692025462966</v>
      </c>
      <c r="C1226" s="238">
        <v>10</v>
      </c>
      <c r="D1226" s="88" t="s">
        <v>2610</v>
      </c>
    </row>
    <row r="1227" spans="2:4" x14ac:dyDescent="0.25">
      <c r="B1227" s="241">
        <v>45080.716215277775</v>
      </c>
      <c r="C1227" s="238">
        <v>10</v>
      </c>
      <c r="D1227" s="88" t="s">
        <v>11574</v>
      </c>
    </row>
    <row r="1228" spans="2:4" x14ac:dyDescent="0.25">
      <c r="B1228" s="241">
        <v>45080.743333333332</v>
      </c>
      <c r="C1228" s="238">
        <v>500</v>
      </c>
      <c r="D1228" s="88" t="s">
        <v>11575</v>
      </c>
    </row>
    <row r="1229" spans="2:4" x14ac:dyDescent="0.25">
      <c r="B1229" s="241">
        <v>45080.718958333331</v>
      </c>
      <c r="C1229" s="238">
        <v>3000</v>
      </c>
      <c r="D1229" s="88" t="s">
        <v>1604</v>
      </c>
    </row>
    <row r="1230" spans="2:4" x14ac:dyDescent="0.25">
      <c r="B1230" s="241">
        <v>45080.733703703707</v>
      </c>
      <c r="C1230" s="238">
        <v>200</v>
      </c>
      <c r="D1230" s="88" t="s">
        <v>5460</v>
      </c>
    </row>
    <row r="1231" spans="2:4" x14ac:dyDescent="0.25">
      <c r="B1231" s="241">
        <v>45080.716122685182</v>
      </c>
      <c r="C1231" s="238">
        <v>100</v>
      </c>
      <c r="D1231" s="88" t="s">
        <v>1278</v>
      </c>
    </row>
    <row r="1232" spans="2:4" x14ac:dyDescent="0.25">
      <c r="B1232" s="241">
        <v>45080.740081018521</v>
      </c>
      <c r="C1232" s="238">
        <v>200</v>
      </c>
      <c r="D1232" s="88" t="s">
        <v>6896</v>
      </c>
    </row>
    <row r="1233" spans="2:4" x14ac:dyDescent="0.25">
      <c r="B1233" s="241">
        <v>45080.719513888886</v>
      </c>
      <c r="C1233" s="238">
        <v>2073</v>
      </c>
      <c r="D1233" s="88" t="s">
        <v>1638</v>
      </c>
    </row>
    <row r="1234" spans="2:4" x14ac:dyDescent="0.25">
      <c r="B1234" s="241">
        <v>45080.73033564815</v>
      </c>
      <c r="C1234" s="238">
        <v>500</v>
      </c>
      <c r="D1234" s="88" t="s">
        <v>6964</v>
      </c>
    </row>
    <row r="1235" spans="2:4" x14ac:dyDescent="0.25">
      <c r="B1235" s="241">
        <v>45080.716539351852</v>
      </c>
      <c r="C1235" s="238">
        <v>500</v>
      </c>
      <c r="D1235" s="88" t="s">
        <v>11576</v>
      </c>
    </row>
    <row r="1236" spans="2:4" x14ac:dyDescent="0.25">
      <c r="B1236" s="241">
        <v>45080.745011574072</v>
      </c>
      <c r="C1236" s="238">
        <v>1000</v>
      </c>
      <c r="D1236" s="88" t="s">
        <v>4946</v>
      </c>
    </row>
    <row r="1237" spans="2:4" x14ac:dyDescent="0.25">
      <c r="B1237" s="241">
        <v>45080.764502314814</v>
      </c>
      <c r="C1237" s="238">
        <v>300</v>
      </c>
      <c r="D1237" s="88" t="s">
        <v>2753</v>
      </c>
    </row>
    <row r="1238" spans="2:4" x14ac:dyDescent="0.25">
      <c r="B1238" s="241">
        <v>45080.754872685182</v>
      </c>
      <c r="C1238" s="238">
        <v>1000</v>
      </c>
      <c r="D1238" s="88" t="s">
        <v>379</v>
      </c>
    </row>
    <row r="1239" spans="2:4" x14ac:dyDescent="0.25">
      <c r="B1239" s="241">
        <v>45080.785763888889</v>
      </c>
      <c r="C1239" s="238">
        <v>20</v>
      </c>
      <c r="D1239" s="88" t="s">
        <v>2203</v>
      </c>
    </row>
    <row r="1240" spans="2:4" x14ac:dyDescent="0.25">
      <c r="B1240" s="241">
        <v>45080.788495370369</v>
      </c>
      <c r="C1240" s="238">
        <v>50</v>
      </c>
      <c r="D1240" s="88" t="s">
        <v>2219</v>
      </c>
    </row>
    <row r="1241" spans="2:4" x14ac:dyDescent="0.25">
      <c r="B1241" s="241">
        <v>45080.785914351851</v>
      </c>
      <c r="C1241" s="238">
        <v>120</v>
      </c>
      <c r="D1241" s="88" t="s">
        <v>6386</v>
      </c>
    </row>
    <row r="1242" spans="2:4" x14ac:dyDescent="0.25">
      <c r="B1242" s="241">
        <v>45080.785949074074</v>
      </c>
      <c r="C1242" s="238">
        <v>800</v>
      </c>
      <c r="D1242" s="88" t="s">
        <v>721</v>
      </c>
    </row>
    <row r="1243" spans="2:4" x14ac:dyDescent="0.25">
      <c r="B1243" s="241">
        <v>45080.776956018519</v>
      </c>
      <c r="C1243" s="238">
        <v>2</v>
      </c>
      <c r="D1243" s="88" t="s">
        <v>4622</v>
      </c>
    </row>
    <row r="1244" spans="2:4" x14ac:dyDescent="0.25">
      <c r="B1244" s="241">
        <v>45080.799479166664</v>
      </c>
      <c r="C1244" s="238">
        <v>3000</v>
      </c>
      <c r="D1244" s="88" t="s">
        <v>564</v>
      </c>
    </row>
    <row r="1245" spans="2:4" x14ac:dyDescent="0.25">
      <c r="B1245" s="241">
        <v>45080.820879629631</v>
      </c>
      <c r="C1245" s="238">
        <v>100</v>
      </c>
      <c r="D1245" s="88" t="s">
        <v>4041</v>
      </c>
    </row>
    <row r="1246" spans="2:4" x14ac:dyDescent="0.25">
      <c r="B1246" s="241">
        <v>45080.808067129627</v>
      </c>
      <c r="C1246" s="238">
        <v>10</v>
      </c>
      <c r="D1246" s="88" t="s">
        <v>395</v>
      </c>
    </row>
    <row r="1247" spans="2:4" x14ac:dyDescent="0.25">
      <c r="B1247" s="241">
        <v>45080.808576388888</v>
      </c>
      <c r="C1247" s="238">
        <v>10.34</v>
      </c>
      <c r="D1247" s="88" t="s">
        <v>11577</v>
      </c>
    </row>
    <row r="1248" spans="2:4" x14ac:dyDescent="0.25">
      <c r="B1248" s="241">
        <v>45080.804594907408</v>
      </c>
      <c r="C1248" s="238">
        <v>50</v>
      </c>
      <c r="D1248" s="88" t="s">
        <v>7737</v>
      </c>
    </row>
    <row r="1249" spans="2:4" x14ac:dyDescent="0.25">
      <c r="B1249" s="241">
        <v>45080.789861111109</v>
      </c>
      <c r="C1249" s="238">
        <v>1000</v>
      </c>
      <c r="D1249" s="88" t="s">
        <v>11254</v>
      </c>
    </row>
    <row r="1250" spans="2:4" x14ac:dyDescent="0.25">
      <c r="B1250" s="241">
        <v>45080.824583333335</v>
      </c>
      <c r="C1250" s="238">
        <v>6.15</v>
      </c>
      <c r="D1250" s="88" t="s">
        <v>11578</v>
      </c>
    </row>
    <row r="1251" spans="2:4" x14ac:dyDescent="0.25">
      <c r="B1251" s="241">
        <v>45080.825891203705</v>
      </c>
      <c r="C1251" s="238">
        <v>1</v>
      </c>
      <c r="D1251" s="88" t="s">
        <v>675</v>
      </c>
    </row>
    <row r="1252" spans="2:4" x14ac:dyDescent="0.25">
      <c r="B1252" s="241">
        <v>45080.824965277781</v>
      </c>
      <c r="C1252" s="238">
        <v>100</v>
      </c>
      <c r="D1252" s="88" t="s">
        <v>11260</v>
      </c>
    </row>
    <row r="1253" spans="2:4" x14ac:dyDescent="0.25">
      <c r="B1253" s="241">
        <v>45080.844004629631</v>
      </c>
      <c r="C1253" s="238">
        <v>55.22</v>
      </c>
      <c r="D1253" s="88" t="s">
        <v>6999</v>
      </c>
    </row>
    <row r="1254" spans="2:4" x14ac:dyDescent="0.25">
      <c r="B1254" s="241">
        <v>45080.861250000002</v>
      </c>
      <c r="C1254" s="238">
        <v>20</v>
      </c>
      <c r="D1254" s="88" t="s">
        <v>493</v>
      </c>
    </row>
    <row r="1255" spans="2:4" x14ac:dyDescent="0.25">
      <c r="B1255" s="241">
        <v>45080.871006944442</v>
      </c>
      <c r="C1255" s="238">
        <v>200</v>
      </c>
      <c r="D1255" s="88" t="s">
        <v>4670</v>
      </c>
    </row>
    <row r="1256" spans="2:4" x14ac:dyDescent="0.25">
      <c r="B1256" s="241">
        <v>45080.850324074076</v>
      </c>
      <c r="C1256" s="238">
        <v>50</v>
      </c>
      <c r="D1256" s="88" t="s">
        <v>493</v>
      </c>
    </row>
    <row r="1257" spans="2:4" x14ac:dyDescent="0.25">
      <c r="B1257" s="241">
        <v>45080.867534722223</v>
      </c>
      <c r="C1257" s="238">
        <v>40</v>
      </c>
      <c r="D1257" s="88" t="s">
        <v>648</v>
      </c>
    </row>
    <row r="1258" spans="2:4" x14ac:dyDescent="0.25">
      <c r="B1258" s="241">
        <v>45080.8516087963</v>
      </c>
      <c r="C1258" s="238">
        <v>1000</v>
      </c>
      <c r="D1258" s="88" t="s">
        <v>6437</v>
      </c>
    </row>
    <row r="1259" spans="2:4" x14ac:dyDescent="0.25">
      <c r="B1259" s="241">
        <v>45080.867245370369</v>
      </c>
      <c r="C1259" s="238">
        <v>5.59</v>
      </c>
      <c r="D1259" s="88" t="s">
        <v>11579</v>
      </c>
    </row>
    <row r="1260" spans="2:4" x14ac:dyDescent="0.25">
      <c r="B1260" s="241">
        <v>45080.877511574072</v>
      </c>
      <c r="C1260" s="238">
        <v>150</v>
      </c>
      <c r="D1260" s="88" t="s">
        <v>9278</v>
      </c>
    </row>
    <row r="1261" spans="2:4" x14ac:dyDescent="0.25">
      <c r="B1261" s="241">
        <v>45080.875150462962</v>
      </c>
      <c r="C1261" s="238">
        <v>100</v>
      </c>
      <c r="D1261" s="88" t="s">
        <v>11580</v>
      </c>
    </row>
    <row r="1262" spans="2:4" x14ac:dyDescent="0.25">
      <c r="B1262" s="241">
        <v>45080.854027777779</v>
      </c>
      <c r="C1262" s="238">
        <v>150</v>
      </c>
      <c r="D1262" s="88" t="s">
        <v>132</v>
      </c>
    </row>
    <row r="1263" spans="2:4" x14ac:dyDescent="0.25">
      <c r="B1263" s="241">
        <v>45080.857037037036</v>
      </c>
      <c r="C1263" s="238">
        <v>59</v>
      </c>
      <c r="D1263" s="88" t="s">
        <v>9247</v>
      </c>
    </row>
    <row r="1264" spans="2:4" x14ac:dyDescent="0.25">
      <c r="B1264" s="241">
        <v>45080.855902777781</v>
      </c>
      <c r="C1264" s="238">
        <v>25</v>
      </c>
      <c r="D1264" s="88" t="s">
        <v>25</v>
      </c>
    </row>
    <row r="1265" spans="2:4" x14ac:dyDescent="0.25">
      <c r="B1265" s="241">
        <v>45080.843217592592</v>
      </c>
      <c r="C1265" s="238">
        <v>10</v>
      </c>
      <c r="D1265" s="88" t="s">
        <v>4082</v>
      </c>
    </row>
    <row r="1266" spans="2:4" x14ac:dyDescent="0.25">
      <c r="B1266" s="241">
        <v>45080.889780092592</v>
      </c>
      <c r="C1266" s="238">
        <v>5.07</v>
      </c>
      <c r="D1266" s="88" t="s">
        <v>2439</v>
      </c>
    </row>
    <row r="1267" spans="2:4" x14ac:dyDescent="0.25">
      <c r="B1267" s="241">
        <v>45080.89949074074</v>
      </c>
      <c r="C1267" s="238">
        <v>10</v>
      </c>
      <c r="D1267" s="88" t="s">
        <v>1277</v>
      </c>
    </row>
    <row r="1268" spans="2:4" x14ac:dyDescent="0.25">
      <c r="B1268" s="241">
        <v>45080.900648148148</v>
      </c>
      <c r="C1268" s="238">
        <v>2000</v>
      </c>
      <c r="D1268" s="88" t="s">
        <v>4530</v>
      </c>
    </row>
    <row r="1269" spans="2:4" x14ac:dyDescent="0.25">
      <c r="B1269" s="241">
        <v>45080.909479166665</v>
      </c>
      <c r="C1269" s="238">
        <v>3000</v>
      </c>
      <c r="D1269" s="88" t="s">
        <v>9323</v>
      </c>
    </row>
    <row r="1270" spans="2:4" x14ac:dyDescent="0.25">
      <c r="B1270" s="241">
        <v>45080.923888888887</v>
      </c>
      <c r="C1270" s="238">
        <v>70</v>
      </c>
      <c r="D1270" s="88" t="s">
        <v>4220</v>
      </c>
    </row>
    <row r="1271" spans="2:4" x14ac:dyDescent="0.25">
      <c r="B1271" s="241">
        <v>45080.916006944448</v>
      </c>
      <c r="C1271" s="238">
        <v>5000</v>
      </c>
      <c r="D1271" s="88" t="s">
        <v>2491</v>
      </c>
    </row>
    <row r="1272" spans="2:4" x14ac:dyDescent="0.25">
      <c r="B1272" s="241">
        <v>45080.921238425923</v>
      </c>
      <c r="C1272" s="238">
        <v>1000</v>
      </c>
      <c r="D1272" s="88" t="s">
        <v>90</v>
      </c>
    </row>
    <row r="1273" spans="2:4" x14ac:dyDescent="0.25">
      <c r="B1273" s="241">
        <v>45080.932881944442</v>
      </c>
      <c r="C1273" s="238">
        <v>150</v>
      </c>
      <c r="D1273" s="88" t="s">
        <v>11581</v>
      </c>
    </row>
    <row r="1274" spans="2:4" x14ac:dyDescent="0.25">
      <c r="B1274" s="241">
        <v>45080.898333333331</v>
      </c>
      <c r="C1274" s="238">
        <v>5.91</v>
      </c>
      <c r="D1274" s="88" t="s">
        <v>1928</v>
      </c>
    </row>
    <row r="1275" spans="2:4" x14ac:dyDescent="0.25">
      <c r="B1275" s="241">
        <v>45080.913715277777</v>
      </c>
      <c r="C1275" s="238">
        <v>36</v>
      </c>
      <c r="D1275" s="88" t="s">
        <v>11582</v>
      </c>
    </row>
    <row r="1276" spans="2:4" x14ac:dyDescent="0.25">
      <c r="B1276" s="241">
        <v>45080.908946759257</v>
      </c>
      <c r="C1276" s="238">
        <v>2000</v>
      </c>
      <c r="D1276" s="88" t="s">
        <v>7219</v>
      </c>
    </row>
    <row r="1277" spans="2:4" x14ac:dyDescent="0.25">
      <c r="B1277" s="241">
        <v>45080.95275462963</v>
      </c>
      <c r="C1277" s="238">
        <v>4</v>
      </c>
      <c r="D1277" s="88" t="s">
        <v>4221</v>
      </c>
    </row>
    <row r="1278" spans="2:4" x14ac:dyDescent="0.25">
      <c r="B1278" s="241">
        <v>45080.948368055557</v>
      </c>
      <c r="C1278" s="238">
        <v>152</v>
      </c>
      <c r="D1278" s="88" t="s">
        <v>2186</v>
      </c>
    </row>
    <row r="1279" spans="2:4" x14ac:dyDescent="0.25">
      <c r="B1279" s="241">
        <v>45080.948425925926</v>
      </c>
      <c r="C1279" s="238">
        <v>26</v>
      </c>
      <c r="D1279" s="88" t="s">
        <v>2256</v>
      </c>
    </row>
    <row r="1280" spans="2:4" x14ac:dyDescent="0.25">
      <c r="B1280" s="241">
        <v>45080.949618055558</v>
      </c>
      <c r="C1280" s="238">
        <v>138</v>
      </c>
      <c r="D1280" s="88" t="s">
        <v>1659</v>
      </c>
    </row>
    <row r="1281" spans="2:4" x14ac:dyDescent="0.25">
      <c r="B1281" s="241">
        <v>45080.943506944444</v>
      </c>
      <c r="C1281" s="238">
        <v>9</v>
      </c>
      <c r="D1281" s="88" t="s">
        <v>5366</v>
      </c>
    </row>
    <row r="1282" spans="2:4" x14ac:dyDescent="0.25">
      <c r="B1282" s="241">
        <v>45080.944236111114</v>
      </c>
      <c r="C1282" s="238">
        <v>357</v>
      </c>
      <c r="D1282" s="88" t="s">
        <v>768</v>
      </c>
    </row>
    <row r="1283" spans="2:4" x14ac:dyDescent="0.25">
      <c r="B1283" s="241">
        <v>45080.944513888891</v>
      </c>
      <c r="C1283" s="238">
        <v>113</v>
      </c>
      <c r="D1283" s="88" t="s">
        <v>3990</v>
      </c>
    </row>
    <row r="1284" spans="2:4" x14ac:dyDescent="0.25">
      <c r="B1284" s="241">
        <v>45080.945162037038</v>
      </c>
      <c r="C1284" s="238">
        <v>469</v>
      </c>
      <c r="D1284" s="88" t="s">
        <v>83</v>
      </c>
    </row>
    <row r="1285" spans="2:4" x14ac:dyDescent="0.25">
      <c r="B1285" s="241">
        <v>45080.945162037038</v>
      </c>
      <c r="C1285" s="238">
        <v>285</v>
      </c>
      <c r="D1285" s="88" t="s">
        <v>2693</v>
      </c>
    </row>
    <row r="1286" spans="2:4" x14ac:dyDescent="0.25">
      <c r="B1286" s="241">
        <v>45080.945162037038</v>
      </c>
      <c r="C1286" s="238">
        <v>397</v>
      </c>
      <c r="D1286" s="88" t="s">
        <v>2038</v>
      </c>
    </row>
    <row r="1287" spans="2:4" x14ac:dyDescent="0.25">
      <c r="B1287" s="241">
        <v>45080.945590277777</v>
      </c>
      <c r="C1287" s="238">
        <v>39</v>
      </c>
      <c r="D1287" s="88" t="s">
        <v>2796</v>
      </c>
    </row>
    <row r="1288" spans="2:4" x14ac:dyDescent="0.25">
      <c r="B1288" s="241">
        <v>45080.945763888885</v>
      </c>
      <c r="C1288" s="238">
        <v>319</v>
      </c>
      <c r="D1288" s="88" t="s">
        <v>4246</v>
      </c>
    </row>
    <row r="1289" spans="2:4" x14ac:dyDescent="0.25">
      <c r="B1289" s="241">
        <v>45080.944907407407</v>
      </c>
      <c r="C1289" s="238">
        <v>40</v>
      </c>
      <c r="D1289" s="88" t="s">
        <v>3992</v>
      </c>
    </row>
    <row r="1290" spans="2:4" x14ac:dyDescent="0.25">
      <c r="B1290" s="241">
        <v>45080.944907407407</v>
      </c>
      <c r="C1290" s="238">
        <v>9</v>
      </c>
      <c r="D1290" s="88" t="s">
        <v>11583</v>
      </c>
    </row>
    <row r="1291" spans="2:4" x14ac:dyDescent="0.25">
      <c r="B1291" s="241">
        <v>45080.950914351852</v>
      </c>
      <c r="C1291" s="238">
        <v>15</v>
      </c>
      <c r="D1291" s="88" t="s">
        <v>915</v>
      </c>
    </row>
    <row r="1292" spans="2:4" x14ac:dyDescent="0.25">
      <c r="B1292" s="241">
        <v>45080.975601851853</v>
      </c>
      <c r="C1292" s="238">
        <v>129.43</v>
      </c>
      <c r="D1292" s="88" t="s">
        <v>243</v>
      </c>
    </row>
    <row r="1293" spans="2:4" x14ac:dyDescent="0.25">
      <c r="B1293" s="241">
        <v>45080.944930555554</v>
      </c>
      <c r="C1293" s="238">
        <v>1189</v>
      </c>
      <c r="D1293" s="88" t="s">
        <v>4944</v>
      </c>
    </row>
    <row r="1294" spans="2:4" x14ac:dyDescent="0.25">
      <c r="B1294" s="241">
        <v>45080.94494212963</v>
      </c>
      <c r="C1294" s="238">
        <v>157</v>
      </c>
      <c r="D1294" s="88" t="s">
        <v>4153</v>
      </c>
    </row>
    <row r="1295" spans="2:4" x14ac:dyDescent="0.25">
      <c r="B1295" s="241">
        <v>45080.94494212963</v>
      </c>
      <c r="C1295" s="238">
        <v>685</v>
      </c>
      <c r="D1295" s="88" t="s">
        <v>11386</v>
      </c>
    </row>
    <row r="1296" spans="2:4" x14ac:dyDescent="0.25">
      <c r="B1296" s="241">
        <v>45080.943969907406</v>
      </c>
      <c r="C1296" s="238">
        <v>5000</v>
      </c>
      <c r="D1296" s="88" t="s">
        <v>1165</v>
      </c>
    </row>
    <row r="1297" spans="2:4" x14ac:dyDescent="0.25">
      <c r="B1297" s="241">
        <v>45080.945370370369</v>
      </c>
      <c r="C1297" s="238">
        <v>126</v>
      </c>
      <c r="D1297" s="88" t="s">
        <v>3987</v>
      </c>
    </row>
    <row r="1298" spans="2:4" x14ac:dyDescent="0.25">
      <c r="B1298" s="241">
        <v>45080.945428240739</v>
      </c>
      <c r="C1298" s="238">
        <v>71</v>
      </c>
      <c r="D1298" s="88" t="s">
        <v>305</v>
      </c>
    </row>
    <row r="1299" spans="2:4" x14ac:dyDescent="0.25">
      <c r="B1299" s="241">
        <v>45080.945474537039</v>
      </c>
      <c r="C1299" s="238">
        <v>128</v>
      </c>
      <c r="D1299" s="88" t="s">
        <v>11584</v>
      </c>
    </row>
    <row r="1300" spans="2:4" x14ac:dyDescent="0.25">
      <c r="B1300" s="241">
        <v>45080.945486111108</v>
      </c>
      <c r="C1300" s="238">
        <v>381</v>
      </c>
      <c r="D1300" s="88" t="s">
        <v>11585</v>
      </c>
    </row>
    <row r="1301" spans="2:4" x14ac:dyDescent="0.25">
      <c r="B1301" s="241">
        <v>45080.94604166667</v>
      </c>
      <c r="C1301" s="238">
        <v>255</v>
      </c>
      <c r="D1301" s="88" t="s">
        <v>4489</v>
      </c>
    </row>
    <row r="1302" spans="2:4" x14ac:dyDescent="0.25">
      <c r="B1302" s="241">
        <v>45080.945219907408</v>
      </c>
      <c r="C1302" s="238">
        <v>752</v>
      </c>
      <c r="D1302" s="88" t="s">
        <v>4497</v>
      </c>
    </row>
    <row r="1303" spans="2:4" x14ac:dyDescent="0.25">
      <c r="B1303" s="241">
        <v>45080.945567129631</v>
      </c>
      <c r="C1303" s="238">
        <v>1780.8</v>
      </c>
      <c r="D1303" s="88" t="s">
        <v>806</v>
      </c>
    </row>
    <row r="1304" spans="2:4" x14ac:dyDescent="0.25">
      <c r="B1304" s="241">
        <v>45080.951006944444</v>
      </c>
      <c r="C1304" s="238">
        <v>18</v>
      </c>
      <c r="D1304" s="88" t="s">
        <v>608</v>
      </c>
    </row>
    <row r="1305" spans="2:4" x14ac:dyDescent="0.25">
      <c r="B1305" s="241">
        <v>45080.963425925926</v>
      </c>
      <c r="C1305" s="238">
        <v>2000</v>
      </c>
      <c r="D1305" s="88" t="s">
        <v>619</v>
      </c>
    </row>
    <row r="1306" spans="2:4" x14ac:dyDescent="0.25">
      <c r="B1306" s="241">
        <v>45080.951226851852</v>
      </c>
      <c r="C1306" s="238">
        <v>54</v>
      </c>
      <c r="D1306" s="88" t="s">
        <v>1642</v>
      </c>
    </row>
    <row r="1307" spans="2:4" x14ac:dyDescent="0.25">
      <c r="B1307" s="241">
        <v>45080.951412037037</v>
      </c>
      <c r="C1307" s="238">
        <v>14</v>
      </c>
      <c r="D1307" s="88" t="s">
        <v>1505</v>
      </c>
    </row>
    <row r="1308" spans="2:4" x14ac:dyDescent="0.25">
      <c r="B1308" s="241">
        <v>45080.951412037037</v>
      </c>
      <c r="C1308" s="238">
        <v>338</v>
      </c>
      <c r="D1308" s="88" t="s">
        <v>5411</v>
      </c>
    </row>
    <row r="1309" spans="2:4" x14ac:dyDescent="0.25">
      <c r="B1309" s="241">
        <v>45080.973067129627</v>
      </c>
      <c r="C1309" s="238">
        <v>27</v>
      </c>
      <c r="D1309" s="88" t="s">
        <v>2745</v>
      </c>
    </row>
    <row r="1310" spans="2:4" x14ac:dyDescent="0.25">
      <c r="B1310" s="241">
        <v>45080.975428240738</v>
      </c>
      <c r="C1310" s="238">
        <v>100</v>
      </c>
      <c r="D1310" s="88" t="s">
        <v>410</v>
      </c>
    </row>
    <row r="1311" spans="2:4" x14ac:dyDescent="0.25">
      <c r="B1311" s="241">
        <v>45080.952476851853</v>
      </c>
      <c r="C1311" s="238">
        <v>213</v>
      </c>
      <c r="D1311" s="88" t="s">
        <v>5397</v>
      </c>
    </row>
    <row r="1312" spans="2:4" x14ac:dyDescent="0.25">
      <c r="B1312" s="241">
        <v>45080.97415509259</v>
      </c>
      <c r="C1312" s="238">
        <v>5000</v>
      </c>
      <c r="D1312" s="88" t="s">
        <v>11586</v>
      </c>
    </row>
    <row r="1313" spans="2:4" x14ac:dyDescent="0.25">
      <c r="B1313" s="241">
        <v>45080.977638888886</v>
      </c>
      <c r="C1313" s="238">
        <v>1000</v>
      </c>
      <c r="D1313" s="88" t="s">
        <v>9160</v>
      </c>
    </row>
    <row r="1314" spans="2:4" x14ac:dyDescent="0.25">
      <c r="B1314" s="241">
        <v>45080.96980324074</v>
      </c>
      <c r="C1314" s="238">
        <v>5000</v>
      </c>
      <c r="D1314" s="88" t="s">
        <v>1923</v>
      </c>
    </row>
    <row r="1315" spans="2:4" x14ac:dyDescent="0.25">
      <c r="B1315" s="241">
        <v>45080.990868055553</v>
      </c>
      <c r="C1315" s="238">
        <v>2000</v>
      </c>
      <c r="D1315" s="88" t="s">
        <v>1935</v>
      </c>
    </row>
    <row r="1316" spans="2:4" x14ac:dyDescent="0.25">
      <c r="B1316" s="241">
        <v>45080.984456018516</v>
      </c>
      <c r="C1316" s="238">
        <v>44.92</v>
      </c>
      <c r="D1316" s="88" t="s">
        <v>3922</v>
      </c>
    </row>
    <row r="1317" spans="2:4" x14ac:dyDescent="0.25">
      <c r="B1317" s="241">
        <v>45080.98847222222</v>
      </c>
      <c r="C1317" s="238">
        <v>500</v>
      </c>
      <c r="D1317" s="88" t="s">
        <v>6870</v>
      </c>
    </row>
    <row r="1318" spans="2:4" x14ac:dyDescent="0.25">
      <c r="B1318" s="241">
        <v>45080.987430555557</v>
      </c>
      <c r="C1318" s="238">
        <v>200</v>
      </c>
      <c r="D1318" s="88" t="s">
        <v>11587</v>
      </c>
    </row>
    <row r="1319" spans="2:4" x14ac:dyDescent="0.25">
      <c r="B1319" s="241">
        <v>45080.99832175926</v>
      </c>
      <c r="C1319" s="238">
        <v>20</v>
      </c>
      <c r="D1319" s="88" t="s">
        <v>493</v>
      </c>
    </row>
    <row r="1320" spans="2:4" x14ac:dyDescent="0.25">
      <c r="B1320" s="241">
        <v>45080.997152777774</v>
      </c>
      <c r="C1320" s="238">
        <v>16.600000000000001</v>
      </c>
      <c r="D1320" s="88" t="s">
        <v>11588</v>
      </c>
    </row>
    <row r="1321" spans="2:4" x14ac:dyDescent="0.25">
      <c r="B1321" s="241">
        <v>45080.944490740738</v>
      </c>
      <c r="C1321" s="238">
        <v>418</v>
      </c>
      <c r="D1321" s="88" t="s">
        <v>3984</v>
      </c>
    </row>
    <row r="1322" spans="2:4" x14ac:dyDescent="0.25">
      <c r="B1322" s="241">
        <v>45080.947696759256</v>
      </c>
      <c r="C1322" s="238">
        <v>1516</v>
      </c>
      <c r="D1322" s="88" t="s">
        <v>5409</v>
      </c>
    </row>
    <row r="1323" spans="2:4" x14ac:dyDescent="0.25">
      <c r="B1323" s="241">
        <v>45080.947696759256</v>
      </c>
      <c r="C1323" s="238">
        <v>7</v>
      </c>
      <c r="D1323" s="88" t="s">
        <v>3930</v>
      </c>
    </row>
    <row r="1324" spans="2:4" x14ac:dyDescent="0.25">
      <c r="B1324" s="241">
        <v>45080.947731481479</v>
      </c>
      <c r="C1324" s="238">
        <v>4</v>
      </c>
      <c r="D1324" s="88" t="s">
        <v>7808</v>
      </c>
    </row>
    <row r="1325" spans="2:4" x14ac:dyDescent="0.25">
      <c r="B1325" s="241">
        <v>45080.945625</v>
      </c>
      <c r="C1325" s="238">
        <v>127</v>
      </c>
      <c r="D1325" s="88" t="s">
        <v>812</v>
      </c>
    </row>
    <row r="1326" spans="2:4" x14ac:dyDescent="0.25">
      <c r="B1326" s="241">
        <v>45080.945648148147</v>
      </c>
      <c r="C1326" s="238">
        <v>729</v>
      </c>
      <c r="D1326" s="88" t="s">
        <v>5410</v>
      </c>
    </row>
    <row r="1327" spans="2:4" x14ac:dyDescent="0.25">
      <c r="B1327" s="241">
        <v>45080.945648148147</v>
      </c>
      <c r="C1327" s="238">
        <v>122</v>
      </c>
      <c r="D1327" s="88" t="s">
        <v>5043</v>
      </c>
    </row>
    <row r="1328" spans="2:4" x14ac:dyDescent="0.25">
      <c r="B1328" s="241">
        <v>45080.94568287037</v>
      </c>
      <c r="C1328" s="238">
        <v>522</v>
      </c>
      <c r="D1328" s="88" t="s">
        <v>1623</v>
      </c>
    </row>
    <row r="1329" spans="2:4" x14ac:dyDescent="0.25">
      <c r="B1329" s="241">
        <v>45080.94568287037</v>
      </c>
      <c r="C1329" s="238">
        <v>106</v>
      </c>
      <c r="D1329" s="88" t="s">
        <v>2105</v>
      </c>
    </row>
    <row r="1330" spans="2:4" x14ac:dyDescent="0.25">
      <c r="B1330" s="241">
        <v>45080.947187500002</v>
      </c>
      <c r="C1330" s="238">
        <v>183</v>
      </c>
      <c r="D1330" s="88" t="s">
        <v>11534</v>
      </c>
    </row>
    <row r="1331" spans="2:4" x14ac:dyDescent="0.25">
      <c r="B1331" s="241">
        <v>45080.947465277779</v>
      </c>
      <c r="C1331" s="238">
        <v>92</v>
      </c>
      <c r="D1331" s="88" t="s">
        <v>546</v>
      </c>
    </row>
    <row r="1332" spans="2:4" x14ac:dyDescent="0.25">
      <c r="B1332" s="241">
        <v>45080.972719907404</v>
      </c>
      <c r="C1332" s="238">
        <v>1000</v>
      </c>
      <c r="D1332" s="88" t="s">
        <v>4690</v>
      </c>
    </row>
    <row r="1333" spans="2:4" x14ac:dyDescent="0.25">
      <c r="B1333" s="241">
        <v>45080.946342592593</v>
      </c>
      <c r="C1333" s="238">
        <v>4</v>
      </c>
      <c r="D1333" s="88" t="s">
        <v>2007</v>
      </c>
    </row>
    <row r="1334" spans="2:4" x14ac:dyDescent="0.25">
      <c r="B1334" s="241">
        <v>45080.946377314816</v>
      </c>
      <c r="C1334" s="238">
        <v>23</v>
      </c>
      <c r="D1334" s="88" t="s">
        <v>1490</v>
      </c>
    </row>
    <row r="1335" spans="2:4" x14ac:dyDescent="0.25">
      <c r="B1335" s="241">
        <v>45080.946377314816</v>
      </c>
      <c r="C1335" s="238">
        <v>461</v>
      </c>
      <c r="D1335" s="88" t="s">
        <v>525</v>
      </c>
    </row>
    <row r="1336" spans="2:4" x14ac:dyDescent="0.25">
      <c r="B1336" s="241">
        <v>45080.946446759262</v>
      </c>
      <c r="C1336" s="238">
        <v>14</v>
      </c>
      <c r="D1336" s="88" t="s">
        <v>6768</v>
      </c>
    </row>
    <row r="1337" spans="2:4" x14ac:dyDescent="0.25">
      <c r="B1337" s="241">
        <v>45080.944826388892</v>
      </c>
      <c r="C1337" s="238">
        <v>67</v>
      </c>
      <c r="D1337" s="88" t="s">
        <v>455</v>
      </c>
    </row>
    <row r="1338" spans="2:4" x14ac:dyDescent="0.25">
      <c r="B1338" s="241">
        <v>45080.949664351851</v>
      </c>
      <c r="C1338" s="238">
        <v>29</v>
      </c>
      <c r="D1338" s="88" t="s">
        <v>4940</v>
      </c>
    </row>
    <row r="1339" spans="2:4" x14ac:dyDescent="0.25">
      <c r="B1339" s="241">
        <v>45080.949664351851</v>
      </c>
      <c r="C1339" s="238">
        <v>172</v>
      </c>
      <c r="D1339" s="88" t="s">
        <v>73</v>
      </c>
    </row>
    <row r="1340" spans="2:4" x14ac:dyDescent="0.25">
      <c r="B1340" s="241">
        <v>45080.949687499997</v>
      </c>
      <c r="C1340" s="238">
        <v>145</v>
      </c>
      <c r="D1340" s="88" t="s">
        <v>1174</v>
      </c>
    </row>
    <row r="1341" spans="2:4" x14ac:dyDescent="0.25">
      <c r="B1341" s="241">
        <v>45080.94971064815</v>
      </c>
      <c r="C1341" s="238">
        <v>960</v>
      </c>
      <c r="D1341" s="88" t="s">
        <v>3970</v>
      </c>
    </row>
    <row r="1342" spans="2:4" x14ac:dyDescent="0.25">
      <c r="B1342" s="241">
        <v>45080.949861111112</v>
      </c>
      <c r="C1342" s="238">
        <v>71</v>
      </c>
      <c r="D1342" s="88" t="s">
        <v>2275</v>
      </c>
    </row>
    <row r="1343" spans="2:4" x14ac:dyDescent="0.25">
      <c r="B1343" s="241">
        <v>45080.946412037039</v>
      </c>
      <c r="C1343" s="238">
        <v>1015</v>
      </c>
      <c r="D1343" s="88" t="s">
        <v>1133</v>
      </c>
    </row>
    <row r="1344" spans="2:4" x14ac:dyDescent="0.25">
      <c r="B1344" s="241">
        <v>45080.946435185186</v>
      </c>
      <c r="C1344" s="238">
        <v>316</v>
      </c>
      <c r="D1344" s="88" t="s">
        <v>809</v>
      </c>
    </row>
    <row r="1345" spans="2:4" x14ac:dyDescent="0.25">
      <c r="B1345" s="241">
        <v>45080.946458333332</v>
      </c>
      <c r="C1345" s="238">
        <v>513.36</v>
      </c>
      <c r="D1345" s="88" t="s">
        <v>2247</v>
      </c>
    </row>
    <row r="1346" spans="2:4" x14ac:dyDescent="0.25">
      <c r="B1346" s="241">
        <v>45080.94699074074</v>
      </c>
      <c r="C1346" s="238">
        <v>361</v>
      </c>
      <c r="D1346" s="88" t="s">
        <v>6774</v>
      </c>
    </row>
    <row r="1347" spans="2:4" x14ac:dyDescent="0.25">
      <c r="B1347" s="241">
        <v>45080.947824074072</v>
      </c>
      <c r="C1347" s="238">
        <v>27</v>
      </c>
      <c r="D1347" s="88" t="s">
        <v>11589</v>
      </c>
    </row>
    <row r="1348" spans="2:4" x14ac:dyDescent="0.25">
      <c r="B1348" s="241">
        <v>45080.947870370372</v>
      </c>
      <c r="C1348" s="238">
        <v>419</v>
      </c>
      <c r="D1348" s="88" t="s">
        <v>711</v>
      </c>
    </row>
    <row r="1349" spans="2:4" x14ac:dyDescent="0.25">
      <c r="B1349" s="241">
        <v>45080.94872685185</v>
      </c>
      <c r="C1349" s="238">
        <v>974</v>
      </c>
      <c r="D1349" s="88" t="s">
        <v>404</v>
      </c>
    </row>
    <row r="1350" spans="2:4" x14ac:dyDescent="0.25">
      <c r="B1350" s="241">
        <v>45080.94872685185</v>
      </c>
      <c r="C1350" s="238">
        <v>702</v>
      </c>
      <c r="D1350" s="88" t="s">
        <v>39</v>
      </c>
    </row>
    <row r="1351" spans="2:4" x14ac:dyDescent="0.25">
      <c r="B1351" s="241">
        <v>45080.948761574073</v>
      </c>
      <c r="C1351" s="238">
        <v>1018</v>
      </c>
      <c r="D1351" s="88" t="s">
        <v>148</v>
      </c>
    </row>
    <row r="1352" spans="2:4" x14ac:dyDescent="0.25">
      <c r="B1352" s="241">
        <v>45080.94940972222</v>
      </c>
      <c r="C1352" s="238">
        <v>72</v>
      </c>
      <c r="D1352" s="88" t="s">
        <v>3989</v>
      </c>
    </row>
    <row r="1353" spans="2:4" x14ac:dyDescent="0.25">
      <c r="B1353" s="241">
        <v>45080.949537037035</v>
      </c>
      <c r="C1353" s="238">
        <v>228</v>
      </c>
      <c r="D1353" s="88" t="s">
        <v>6770</v>
      </c>
    </row>
    <row r="1354" spans="2:4" x14ac:dyDescent="0.25">
      <c r="B1354" s="241">
        <v>45080.966631944444</v>
      </c>
      <c r="C1354" s="238">
        <v>1000</v>
      </c>
      <c r="D1354" s="88" t="s">
        <v>11590</v>
      </c>
    </row>
    <row r="1355" spans="2:4" x14ac:dyDescent="0.25">
      <c r="B1355" s="241">
        <v>45080.95140046296</v>
      </c>
      <c r="C1355" s="238">
        <v>103</v>
      </c>
      <c r="D1355" s="88" t="s">
        <v>630</v>
      </c>
    </row>
    <row r="1356" spans="2:4" x14ac:dyDescent="0.25">
      <c r="B1356" s="241">
        <v>45080.95140046296</v>
      </c>
      <c r="C1356" s="238">
        <v>23</v>
      </c>
      <c r="D1356" s="88" t="s">
        <v>11591</v>
      </c>
    </row>
    <row r="1357" spans="2:4" x14ac:dyDescent="0.25">
      <c r="B1357" s="241">
        <v>45080.951886574076</v>
      </c>
      <c r="C1357" s="238">
        <v>194</v>
      </c>
      <c r="D1357" s="88" t="s">
        <v>4495</v>
      </c>
    </row>
    <row r="1358" spans="2:4" x14ac:dyDescent="0.25">
      <c r="B1358" s="241">
        <v>45080.949895833335</v>
      </c>
      <c r="C1358" s="238">
        <v>156</v>
      </c>
      <c r="D1358" s="88" t="s">
        <v>6773</v>
      </c>
    </row>
    <row r="1359" spans="2:4" x14ac:dyDescent="0.25">
      <c r="B1359" s="241">
        <v>45080.949930555558</v>
      </c>
      <c r="C1359" s="238">
        <v>99</v>
      </c>
      <c r="D1359" s="88" t="s">
        <v>5117</v>
      </c>
    </row>
    <row r="1360" spans="2:4" x14ac:dyDescent="0.25">
      <c r="B1360" s="241">
        <v>45080.950243055559</v>
      </c>
      <c r="C1360" s="238">
        <v>146</v>
      </c>
      <c r="D1360" s="88" t="s">
        <v>4488</v>
      </c>
    </row>
    <row r="1361" spans="2:4" x14ac:dyDescent="0.25">
      <c r="B1361" s="241">
        <v>45080.950254629628</v>
      </c>
      <c r="C1361" s="238">
        <v>242</v>
      </c>
      <c r="D1361" s="88" t="s">
        <v>1906</v>
      </c>
    </row>
    <row r="1362" spans="2:4" x14ac:dyDescent="0.25">
      <c r="B1362" s="241">
        <v>45080.950289351851</v>
      </c>
      <c r="C1362" s="238">
        <v>23</v>
      </c>
      <c r="D1362" s="88" t="s">
        <v>433</v>
      </c>
    </row>
    <row r="1363" spans="2:4" x14ac:dyDescent="0.25">
      <c r="B1363" s="241">
        <v>45080.945243055554</v>
      </c>
      <c r="C1363" s="238">
        <v>338.63</v>
      </c>
      <c r="D1363" s="88" t="s">
        <v>5407</v>
      </c>
    </row>
    <row r="1364" spans="2:4" x14ac:dyDescent="0.25">
      <c r="B1364" s="241">
        <v>45080.946666666663</v>
      </c>
      <c r="C1364" s="238">
        <v>6</v>
      </c>
      <c r="D1364" s="88" t="s">
        <v>5101</v>
      </c>
    </row>
    <row r="1365" spans="2:4" x14ac:dyDescent="0.25">
      <c r="B1365" s="241">
        <v>45080.947268518517</v>
      </c>
      <c r="C1365" s="238">
        <v>84</v>
      </c>
      <c r="D1365" s="88" t="s">
        <v>6776</v>
      </c>
    </row>
    <row r="1366" spans="2:4" x14ac:dyDescent="0.25">
      <c r="B1366" s="241">
        <v>45080.94730324074</v>
      </c>
      <c r="C1366" s="238">
        <v>64</v>
      </c>
      <c r="D1366" s="88" t="s">
        <v>4994</v>
      </c>
    </row>
    <row r="1367" spans="2:4" x14ac:dyDescent="0.25">
      <c r="B1367" s="241">
        <v>45080.947337962964</v>
      </c>
      <c r="C1367" s="238">
        <v>411</v>
      </c>
      <c r="D1367" s="88" t="s">
        <v>6738</v>
      </c>
    </row>
    <row r="1368" spans="2:4" x14ac:dyDescent="0.25">
      <c r="B1368" s="241">
        <v>45080.94736111111</v>
      </c>
      <c r="C1368" s="238">
        <v>574</v>
      </c>
      <c r="D1368" s="88" t="s">
        <v>158</v>
      </c>
    </row>
    <row r="1369" spans="2:4" x14ac:dyDescent="0.25">
      <c r="B1369" s="241">
        <v>45080.947210648148</v>
      </c>
      <c r="C1369" s="238">
        <v>20</v>
      </c>
      <c r="D1369" s="88" t="s">
        <v>2662</v>
      </c>
    </row>
    <row r="1370" spans="2:4" x14ac:dyDescent="0.25">
      <c r="B1370" s="241">
        <v>45080.947314814817</v>
      </c>
      <c r="C1370" s="238">
        <v>411</v>
      </c>
      <c r="D1370" s="88" t="s">
        <v>4499</v>
      </c>
    </row>
    <row r="1371" spans="2:4" x14ac:dyDescent="0.25">
      <c r="B1371" s="241">
        <v>45080.948553240742</v>
      </c>
      <c r="C1371" s="238">
        <v>82</v>
      </c>
      <c r="D1371" s="88" t="s">
        <v>9563</v>
      </c>
    </row>
    <row r="1372" spans="2:4" x14ac:dyDescent="0.25">
      <c r="B1372" s="241">
        <v>45080.948703703703</v>
      </c>
      <c r="C1372" s="238">
        <v>79</v>
      </c>
      <c r="D1372" s="88" t="s">
        <v>2215</v>
      </c>
    </row>
    <row r="1373" spans="2:4" x14ac:dyDescent="0.25">
      <c r="B1373" s="241">
        <v>45080.94940972222</v>
      </c>
      <c r="C1373" s="238">
        <v>318</v>
      </c>
      <c r="D1373" s="88" t="s">
        <v>2095</v>
      </c>
    </row>
    <row r="1374" spans="2:4" x14ac:dyDescent="0.25">
      <c r="B1374" s="241">
        <v>45080.946643518517</v>
      </c>
      <c r="C1374" s="238">
        <v>400</v>
      </c>
      <c r="D1374" s="88" t="s">
        <v>11592</v>
      </c>
    </row>
    <row r="1375" spans="2:4" x14ac:dyDescent="0.25">
      <c r="B1375" s="241">
        <v>45080.947187500002</v>
      </c>
      <c r="C1375" s="238">
        <v>381</v>
      </c>
      <c r="D1375" s="88" t="s">
        <v>6771</v>
      </c>
    </row>
    <row r="1376" spans="2:4" x14ac:dyDescent="0.25">
      <c r="B1376" s="241">
        <v>45080.947604166664</v>
      </c>
      <c r="C1376" s="238">
        <v>6</v>
      </c>
      <c r="D1376" s="88" t="s">
        <v>1183</v>
      </c>
    </row>
    <row r="1377" spans="2:4" x14ac:dyDescent="0.25">
      <c r="B1377" s="241">
        <v>45080.947974537034</v>
      </c>
      <c r="C1377" s="238">
        <v>218</v>
      </c>
      <c r="D1377" s="88" t="s">
        <v>1894</v>
      </c>
    </row>
    <row r="1378" spans="2:4" x14ac:dyDescent="0.25">
      <c r="B1378" s="241">
        <v>45080.949212962965</v>
      </c>
      <c r="C1378" s="238">
        <v>1211</v>
      </c>
      <c r="D1378" s="88" t="s">
        <v>2634</v>
      </c>
    </row>
    <row r="1379" spans="2:4" x14ac:dyDescent="0.25">
      <c r="B1379" s="241">
        <v>45080.950381944444</v>
      </c>
      <c r="C1379" s="238">
        <v>92</v>
      </c>
      <c r="D1379" s="88" t="s">
        <v>11593</v>
      </c>
    </row>
    <row r="1380" spans="2:4" x14ac:dyDescent="0.25">
      <c r="B1380" s="241">
        <v>45080.95045138889</v>
      </c>
      <c r="C1380" s="238">
        <v>6</v>
      </c>
      <c r="D1380" s="88" t="s">
        <v>5310</v>
      </c>
    </row>
    <row r="1381" spans="2:4" x14ac:dyDescent="0.25">
      <c r="B1381" s="241">
        <v>45080.950474537036</v>
      </c>
      <c r="C1381" s="238">
        <v>12</v>
      </c>
      <c r="D1381" s="88" t="s">
        <v>5413</v>
      </c>
    </row>
    <row r="1382" spans="2:4" x14ac:dyDescent="0.25">
      <c r="B1382" s="241">
        <v>45080.945335648146</v>
      </c>
      <c r="C1382" s="238">
        <v>84</v>
      </c>
      <c r="D1382" s="88" t="s">
        <v>6503</v>
      </c>
    </row>
    <row r="1383" spans="2:4" x14ac:dyDescent="0.25">
      <c r="B1383" s="241">
        <v>45080.945335648146</v>
      </c>
      <c r="C1383" s="238">
        <v>98.31</v>
      </c>
      <c r="D1383" s="88" t="s">
        <v>306</v>
      </c>
    </row>
    <row r="1384" spans="2:4" x14ac:dyDescent="0.25">
      <c r="B1384" s="241">
        <v>45080.945347222223</v>
      </c>
      <c r="C1384" s="238">
        <v>51</v>
      </c>
      <c r="D1384" s="88" t="s">
        <v>7178</v>
      </c>
    </row>
    <row r="1385" spans="2:4" x14ac:dyDescent="0.25">
      <c r="B1385" s="241">
        <v>45080.945555555554</v>
      </c>
      <c r="C1385" s="238">
        <v>42</v>
      </c>
      <c r="D1385" s="88" t="s">
        <v>4494</v>
      </c>
    </row>
    <row r="1386" spans="2:4" x14ac:dyDescent="0.25">
      <c r="B1386" s="241">
        <v>45080.945590277777</v>
      </c>
      <c r="C1386" s="238">
        <v>349</v>
      </c>
      <c r="D1386" s="88" t="s">
        <v>1175</v>
      </c>
    </row>
    <row r="1387" spans="2:4" x14ac:dyDescent="0.25">
      <c r="B1387" s="241">
        <v>45080.945659722223</v>
      </c>
      <c r="C1387" s="238">
        <v>93</v>
      </c>
      <c r="D1387" s="88" t="s">
        <v>2455</v>
      </c>
    </row>
    <row r="1388" spans="2:4" x14ac:dyDescent="0.25">
      <c r="B1388" s="241">
        <v>45080.948622685188</v>
      </c>
      <c r="C1388" s="238">
        <v>37</v>
      </c>
      <c r="D1388" s="88" t="s">
        <v>1726</v>
      </c>
    </row>
    <row r="1389" spans="2:4" x14ac:dyDescent="0.25">
      <c r="B1389" s="241">
        <v>45080.949571759258</v>
      </c>
      <c r="C1389" s="238">
        <v>8</v>
      </c>
      <c r="D1389" s="88" t="s">
        <v>11594</v>
      </c>
    </row>
    <row r="1390" spans="2:4" x14ac:dyDescent="0.25">
      <c r="B1390" s="241">
        <v>45080.949594907404</v>
      </c>
      <c r="C1390" s="238">
        <v>468</v>
      </c>
      <c r="D1390" s="88" t="s">
        <v>1507</v>
      </c>
    </row>
    <row r="1391" spans="2:4" x14ac:dyDescent="0.25">
      <c r="B1391" s="241">
        <v>45080.947627314818</v>
      </c>
      <c r="C1391" s="238">
        <v>525</v>
      </c>
      <c r="D1391" s="88" t="s">
        <v>5519</v>
      </c>
    </row>
    <row r="1392" spans="2:4" x14ac:dyDescent="0.25">
      <c r="B1392" s="241">
        <v>45080.946550925924</v>
      </c>
      <c r="C1392" s="238">
        <v>7</v>
      </c>
      <c r="D1392" s="88" t="s">
        <v>1626</v>
      </c>
    </row>
    <row r="1393" spans="2:4" x14ac:dyDescent="0.25">
      <c r="B1393" s="241">
        <v>45080.946550925924</v>
      </c>
      <c r="C1393" s="238">
        <v>101</v>
      </c>
      <c r="D1393" s="88" t="s">
        <v>6763</v>
      </c>
    </row>
    <row r="1394" spans="2:4" x14ac:dyDescent="0.25">
      <c r="B1394" s="241">
        <v>45080.947060185186</v>
      </c>
      <c r="C1394" s="238">
        <v>217</v>
      </c>
      <c r="D1394" s="88" t="s">
        <v>1132</v>
      </c>
    </row>
    <row r="1395" spans="2:4" x14ac:dyDescent="0.25">
      <c r="B1395" s="241">
        <v>45080.947094907409</v>
      </c>
      <c r="C1395" s="238">
        <v>33</v>
      </c>
      <c r="D1395" s="88" t="s">
        <v>2418</v>
      </c>
    </row>
    <row r="1396" spans="2:4" x14ac:dyDescent="0.25">
      <c r="B1396" s="241">
        <v>45080.947743055556</v>
      </c>
      <c r="C1396" s="238">
        <v>220</v>
      </c>
      <c r="D1396" s="88" t="s">
        <v>4496</v>
      </c>
    </row>
    <row r="1397" spans="2:4" x14ac:dyDescent="0.25">
      <c r="B1397" s="241">
        <v>45080.943611111114</v>
      </c>
      <c r="C1397" s="238">
        <v>316</v>
      </c>
      <c r="D1397" s="88" t="s">
        <v>481</v>
      </c>
    </row>
    <row r="1398" spans="2:4" x14ac:dyDescent="0.25">
      <c r="B1398" s="241">
        <v>45080.943611111114</v>
      </c>
      <c r="C1398" s="238">
        <v>360</v>
      </c>
      <c r="D1398" s="88" t="s">
        <v>6029</v>
      </c>
    </row>
    <row r="1399" spans="2:4" x14ac:dyDescent="0.25">
      <c r="B1399" s="241">
        <v>45080.943912037037</v>
      </c>
      <c r="C1399" s="238">
        <v>678</v>
      </c>
      <c r="D1399" s="88" t="s">
        <v>807</v>
      </c>
    </row>
    <row r="1400" spans="2:4" x14ac:dyDescent="0.25">
      <c r="B1400" s="241">
        <v>45080.949456018519</v>
      </c>
      <c r="C1400" s="238">
        <v>196</v>
      </c>
      <c r="D1400" s="88" t="s">
        <v>6767</v>
      </c>
    </row>
    <row r="1401" spans="2:4" x14ac:dyDescent="0.25">
      <c r="B1401" s="241">
        <v>45080.948831018519</v>
      </c>
      <c r="C1401" s="238">
        <v>65</v>
      </c>
      <c r="D1401" s="88" t="s">
        <v>1920</v>
      </c>
    </row>
    <row r="1402" spans="2:4" x14ac:dyDescent="0.25">
      <c r="B1402" s="241">
        <v>45080.949976851851</v>
      </c>
      <c r="C1402" s="238">
        <v>74</v>
      </c>
      <c r="D1402" s="88" t="s">
        <v>6764</v>
      </c>
    </row>
    <row r="1403" spans="2:4" x14ac:dyDescent="0.25">
      <c r="B1403" s="241">
        <v>45080.950439814813</v>
      </c>
      <c r="C1403" s="238">
        <v>140</v>
      </c>
      <c r="D1403" s="88" t="s">
        <v>3988</v>
      </c>
    </row>
    <row r="1404" spans="2:4" x14ac:dyDescent="0.25">
      <c r="B1404" s="241">
        <v>45080.950821759259</v>
      </c>
      <c r="C1404" s="238">
        <v>290</v>
      </c>
      <c r="D1404" s="88" t="s">
        <v>744</v>
      </c>
    </row>
    <row r="1405" spans="2:4" x14ac:dyDescent="0.25">
      <c r="B1405" s="241">
        <v>45080.948634259257</v>
      </c>
      <c r="C1405" s="238">
        <v>2</v>
      </c>
      <c r="D1405" s="88" t="s">
        <v>4634</v>
      </c>
    </row>
    <row r="1406" spans="2:4" x14ac:dyDescent="0.25">
      <c r="B1406" s="241">
        <v>45080.948900462965</v>
      </c>
      <c r="C1406" s="238">
        <v>52</v>
      </c>
      <c r="D1406" s="88" t="s">
        <v>6910</v>
      </c>
    </row>
    <row r="1407" spans="2:4" x14ac:dyDescent="0.25">
      <c r="B1407" s="241">
        <v>45080.949108796296</v>
      </c>
      <c r="C1407" s="238">
        <v>177</v>
      </c>
      <c r="D1407" s="88" t="s">
        <v>2178</v>
      </c>
    </row>
    <row r="1408" spans="2:4" x14ac:dyDescent="0.25">
      <c r="B1408" s="241">
        <v>45080.949976851851</v>
      </c>
      <c r="C1408" s="238">
        <v>8</v>
      </c>
      <c r="D1408" s="88" t="s">
        <v>2234</v>
      </c>
    </row>
    <row r="1409" spans="2:4" x14ac:dyDescent="0.25">
      <c r="B1409" s="241">
        <v>45080.950671296298</v>
      </c>
      <c r="C1409" s="238">
        <v>50</v>
      </c>
      <c r="D1409" s="88" t="s">
        <v>2225</v>
      </c>
    </row>
    <row r="1410" spans="2:4" x14ac:dyDescent="0.25">
      <c r="B1410" s="241">
        <v>45080.946099537039</v>
      </c>
      <c r="C1410" s="238">
        <v>98</v>
      </c>
      <c r="D1410" s="88" t="s">
        <v>1120</v>
      </c>
    </row>
    <row r="1411" spans="2:4" x14ac:dyDescent="0.25">
      <c r="B1411" s="241">
        <v>45080.946134259262</v>
      </c>
      <c r="C1411" s="238">
        <v>16</v>
      </c>
      <c r="D1411" s="88" t="s">
        <v>2761</v>
      </c>
    </row>
    <row r="1412" spans="2:4" x14ac:dyDescent="0.25">
      <c r="B1412" s="241">
        <v>45080.946145833332</v>
      </c>
      <c r="C1412" s="238">
        <v>309</v>
      </c>
      <c r="D1412" s="88" t="s">
        <v>351</v>
      </c>
    </row>
    <row r="1413" spans="2:4" x14ac:dyDescent="0.25">
      <c r="B1413" s="241">
        <v>45080.947106481479</v>
      </c>
      <c r="C1413" s="238">
        <v>4</v>
      </c>
      <c r="D1413" s="88" t="s">
        <v>1737</v>
      </c>
    </row>
    <row r="1414" spans="2:4" x14ac:dyDescent="0.25">
      <c r="B1414" s="241">
        <v>45080.949305555558</v>
      </c>
      <c r="C1414" s="238">
        <v>61</v>
      </c>
      <c r="D1414" s="88" t="s">
        <v>537</v>
      </c>
    </row>
    <row r="1415" spans="2:4" x14ac:dyDescent="0.25">
      <c r="B1415" s="241">
        <v>45080.950856481482</v>
      </c>
      <c r="C1415" s="238">
        <v>12</v>
      </c>
      <c r="D1415" s="88" t="s">
        <v>4113</v>
      </c>
    </row>
    <row r="1416" spans="2:4" x14ac:dyDescent="0.25">
      <c r="B1416" s="241">
        <v>45080.943124999998</v>
      </c>
      <c r="C1416" s="238">
        <v>51</v>
      </c>
      <c r="D1416" s="88" t="s">
        <v>6775</v>
      </c>
    </row>
    <row r="1417" spans="2:4" x14ac:dyDescent="0.25">
      <c r="B1417" s="241">
        <v>45080.943749999999</v>
      </c>
      <c r="C1417" s="238">
        <v>349</v>
      </c>
      <c r="D1417" s="88" t="s">
        <v>1011</v>
      </c>
    </row>
    <row r="1418" spans="2:4" x14ac:dyDescent="0.25">
      <c r="B1418" s="241">
        <v>45080.943425925929</v>
      </c>
      <c r="C1418" s="238">
        <v>1147</v>
      </c>
      <c r="D1418" s="88" t="s">
        <v>770</v>
      </c>
    </row>
    <row r="1419" spans="2:4" x14ac:dyDescent="0.25">
      <c r="B1419" s="241">
        <v>45080.943715277775</v>
      </c>
      <c r="C1419" s="238">
        <v>248</v>
      </c>
      <c r="D1419" s="88" t="s">
        <v>2548</v>
      </c>
    </row>
    <row r="1420" spans="2:4" x14ac:dyDescent="0.25">
      <c r="B1420" s="241">
        <v>45080.944618055553</v>
      </c>
      <c r="C1420" s="238">
        <v>139</v>
      </c>
      <c r="D1420" s="88" t="s">
        <v>2040</v>
      </c>
    </row>
    <row r="1421" spans="2:4" x14ac:dyDescent="0.25">
      <c r="B1421" s="241">
        <v>45080.944687499999</v>
      </c>
      <c r="C1421" s="238">
        <v>91</v>
      </c>
      <c r="D1421" s="88" t="s">
        <v>1249</v>
      </c>
    </row>
    <row r="1422" spans="2:4" x14ac:dyDescent="0.25">
      <c r="B1422" s="241">
        <v>45080.946157407408</v>
      </c>
      <c r="C1422" s="238">
        <v>4</v>
      </c>
      <c r="D1422" s="88" t="s">
        <v>4498</v>
      </c>
    </row>
    <row r="1423" spans="2:4" x14ac:dyDescent="0.25">
      <c r="B1423" s="241">
        <v>45080.951168981483</v>
      </c>
      <c r="C1423" s="238">
        <v>200</v>
      </c>
      <c r="D1423" s="88" t="s">
        <v>2192</v>
      </c>
    </row>
    <row r="1424" spans="2:4" x14ac:dyDescent="0.25">
      <c r="B1424" s="241">
        <v>45080.949328703704</v>
      </c>
      <c r="C1424" s="238">
        <v>353</v>
      </c>
      <c r="D1424" s="88" t="s">
        <v>6945</v>
      </c>
    </row>
    <row r="1425" spans="2:4" x14ac:dyDescent="0.25">
      <c r="B1425" s="241">
        <v>45080.950162037036</v>
      </c>
      <c r="C1425" s="238">
        <v>107</v>
      </c>
      <c r="D1425" s="88" t="s">
        <v>4219</v>
      </c>
    </row>
    <row r="1426" spans="2:4" x14ac:dyDescent="0.25">
      <c r="B1426" s="241">
        <v>45080.950173611112</v>
      </c>
      <c r="C1426" s="238">
        <v>547</v>
      </c>
      <c r="D1426" s="88" t="s">
        <v>3995</v>
      </c>
    </row>
    <row r="1427" spans="2:4" x14ac:dyDescent="0.25">
      <c r="B1427" s="241">
        <v>45080.946064814816</v>
      </c>
      <c r="C1427" s="238">
        <v>66</v>
      </c>
      <c r="D1427" s="88" t="s">
        <v>2544</v>
      </c>
    </row>
    <row r="1428" spans="2:4" x14ac:dyDescent="0.25">
      <c r="B1428" s="241">
        <v>45080.952870370369</v>
      </c>
      <c r="C1428" s="238">
        <v>83.75</v>
      </c>
      <c r="D1428" s="88" t="s">
        <v>4050</v>
      </c>
    </row>
    <row r="1429" spans="2:4" x14ac:dyDescent="0.25">
      <c r="B1429" s="241">
        <v>45080.948194444441</v>
      </c>
      <c r="C1429" s="238">
        <v>44</v>
      </c>
      <c r="D1429" s="88" t="s">
        <v>721</v>
      </c>
    </row>
    <row r="1430" spans="2:4" x14ac:dyDescent="0.25">
      <c r="B1430" s="241">
        <v>45080.948275462964</v>
      </c>
      <c r="C1430" s="238">
        <v>5</v>
      </c>
      <c r="D1430" s="88" t="s">
        <v>11595</v>
      </c>
    </row>
    <row r="1431" spans="2:4" x14ac:dyDescent="0.25">
      <c r="B1431" s="241">
        <v>45080.943865740737</v>
      </c>
      <c r="C1431" s="238">
        <v>261.57</v>
      </c>
      <c r="D1431" s="88" t="s">
        <v>3961</v>
      </c>
    </row>
    <row r="1432" spans="2:4" x14ac:dyDescent="0.25">
      <c r="B1432" s="241">
        <v>45080.946759259263</v>
      </c>
      <c r="C1432" s="238">
        <v>82</v>
      </c>
      <c r="D1432" s="88" t="s">
        <v>709</v>
      </c>
    </row>
    <row r="1433" spans="2:4" x14ac:dyDescent="0.25">
      <c r="B1433" s="241">
        <v>45080.952141203707</v>
      </c>
      <c r="C1433" s="238">
        <v>340.34</v>
      </c>
      <c r="D1433" s="88" t="s">
        <v>1672</v>
      </c>
    </row>
    <row r="1434" spans="2:4" x14ac:dyDescent="0.25">
      <c r="B1434" s="241">
        <v>45080.949363425927</v>
      </c>
      <c r="C1434" s="238">
        <v>232</v>
      </c>
      <c r="D1434" s="88" t="s">
        <v>2263</v>
      </c>
    </row>
    <row r="1435" spans="2:4" x14ac:dyDescent="0.25">
      <c r="B1435" s="241">
        <v>45080.949374999997</v>
      </c>
      <c r="C1435" s="238">
        <v>33</v>
      </c>
      <c r="D1435" s="88" t="s">
        <v>9110</v>
      </c>
    </row>
    <row r="1436" spans="2:4" x14ac:dyDescent="0.25">
      <c r="B1436" s="241">
        <v>45080.952326388891</v>
      </c>
      <c r="C1436" s="238">
        <v>28</v>
      </c>
      <c r="D1436" s="88" t="s">
        <v>1022</v>
      </c>
    </row>
    <row r="1437" spans="2:4" x14ac:dyDescent="0.25">
      <c r="B1437" s="241">
        <v>45080.946805555555</v>
      </c>
      <c r="C1437" s="238">
        <v>615</v>
      </c>
      <c r="D1437" s="88" t="s">
        <v>2763</v>
      </c>
    </row>
    <row r="1438" spans="2:4" x14ac:dyDescent="0.25">
      <c r="B1438" s="241">
        <v>45080.946886574071</v>
      </c>
      <c r="C1438" s="238">
        <v>147</v>
      </c>
      <c r="D1438" s="88" t="s">
        <v>2214</v>
      </c>
    </row>
    <row r="1439" spans="2:4" x14ac:dyDescent="0.25">
      <c r="B1439" s="241">
        <v>45080.951643518521</v>
      </c>
      <c r="C1439" s="238">
        <v>64</v>
      </c>
      <c r="D1439" s="88" t="s">
        <v>2661</v>
      </c>
    </row>
    <row r="1440" spans="2:4" x14ac:dyDescent="0.25">
      <c r="B1440" s="241">
        <v>45080.944456018522</v>
      </c>
      <c r="C1440" s="238">
        <v>226</v>
      </c>
      <c r="D1440" s="88" t="s">
        <v>367</v>
      </c>
    </row>
    <row r="1441" spans="2:4" x14ac:dyDescent="0.25">
      <c r="B1441" s="241">
        <v>45080.944525462961</v>
      </c>
      <c r="C1441" s="238">
        <v>529</v>
      </c>
      <c r="D1441" s="88" t="s">
        <v>1493</v>
      </c>
    </row>
    <row r="1442" spans="2:4" x14ac:dyDescent="0.25">
      <c r="B1442" s="241">
        <v>45080.949097222219</v>
      </c>
      <c r="C1442" s="238">
        <v>3</v>
      </c>
      <c r="D1442" s="88" t="s">
        <v>11596</v>
      </c>
    </row>
    <row r="1443" spans="2:4" x14ac:dyDescent="0.25">
      <c r="B1443" s="241">
        <v>45080.944560185184</v>
      </c>
      <c r="C1443" s="238">
        <v>269</v>
      </c>
      <c r="D1443" s="88" t="s">
        <v>872</v>
      </c>
    </row>
    <row r="1444" spans="2:4" x14ac:dyDescent="0.25">
      <c r="B1444" s="241">
        <v>45080.94462962963</v>
      </c>
      <c r="C1444" s="238">
        <v>2</v>
      </c>
      <c r="D1444" s="88" t="s">
        <v>693</v>
      </c>
    </row>
    <row r="1445" spans="2:4" x14ac:dyDescent="0.25">
      <c r="B1445" s="241">
        <v>45080.944305555553</v>
      </c>
      <c r="C1445" s="238">
        <v>1229</v>
      </c>
      <c r="D1445" s="88" t="s">
        <v>2027</v>
      </c>
    </row>
    <row r="1446" spans="2:4" x14ac:dyDescent="0.25">
      <c r="B1446" s="241">
        <v>45080.950972222221</v>
      </c>
      <c r="C1446" s="238">
        <v>280</v>
      </c>
      <c r="D1446" s="88" t="s">
        <v>2414</v>
      </c>
    </row>
    <row r="1447" spans="2:4" x14ac:dyDescent="0.25">
      <c r="B1447" s="241">
        <v>45080.944062499999</v>
      </c>
      <c r="C1447" s="238">
        <v>52</v>
      </c>
      <c r="D1447" s="88" t="s">
        <v>5970</v>
      </c>
    </row>
    <row r="1448" spans="2:4" x14ac:dyDescent="0.25">
      <c r="B1448" s="241">
        <v>45081.015925925924</v>
      </c>
      <c r="C1448" s="238">
        <v>100</v>
      </c>
      <c r="D1448" s="88" t="s">
        <v>1620</v>
      </c>
    </row>
    <row r="1449" spans="2:4" x14ac:dyDescent="0.25">
      <c r="B1449" s="241">
        <v>45081.011319444442</v>
      </c>
      <c r="C1449" s="238">
        <v>120</v>
      </c>
      <c r="D1449" s="88" t="s">
        <v>5087</v>
      </c>
    </row>
    <row r="1450" spans="2:4" x14ac:dyDescent="0.25">
      <c r="B1450" s="241">
        <v>45081.0158912037</v>
      </c>
      <c r="C1450" s="238">
        <v>32</v>
      </c>
      <c r="D1450" s="88" t="s">
        <v>7886</v>
      </c>
    </row>
    <row r="1451" spans="2:4" x14ac:dyDescent="0.25">
      <c r="B1451" s="241">
        <v>45081.0469212963</v>
      </c>
      <c r="C1451" s="238">
        <v>100</v>
      </c>
      <c r="D1451" s="88" t="s">
        <v>841</v>
      </c>
    </row>
    <row r="1452" spans="2:4" x14ac:dyDescent="0.25">
      <c r="B1452" s="241">
        <v>45081.026539351849</v>
      </c>
      <c r="C1452" s="238">
        <v>1</v>
      </c>
      <c r="D1452" s="88" t="s">
        <v>606</v>
      </c>
    </row>
    <row r="1453" spans="2:4" x14ac:dyDescent="0.25">
      <c r="B1453" s="241">
        <v>45081.059930555559</v>
      </c>
      <c r="C1453" s="238">
        <v>4</v>
      </c>
      <c r="D1453" s="88" t="s">
        <v>1486</v>
      </c>
    </row>
    <row r="1454" spans="2:4" x14ac:dyDescent="0.25">
      <c r="B1454" s="241">
        <v>45081.058668981481</v>
      </c>
      <c r="C1454" s="238">
        <v>500</v>
      </c>
      <c r="D1454" s="88" t="s">
        <v>2502</v>
      </c>
    </row>
    <row r="1455" spans="2:4" x14ac:dyDescent="0.25">
      <c r="B1455" s="241">
        <v>45081.035324074073</v>
      </c>
      <c r="C1455" s="238">
        <v>500</v>
      </c>
      <c r="D1455" s="88" t="s">
        <v>1519</v>
      </c>
    </row>
    <row r="1456" spans="2:4" x14ac:dyDescent="0.25">
      <c r="B1456" s="241">
        <v>45081.078738425924</v>
      </c>
      <c r="C1456" s="238">
        <v>5.2</v>
      </c>
      <c r="D1456" s="88" t="s">
        <v>2276</v>
      </c>
    </row>
    <row r="1457" spans="2:4" x14ac:dyDescent="0.25">
      <c r="B1457" s="241">
        <v>45081.070775462962</v>
      </c>
      <c r="C1457" s="238">
        <v>4000</v>
      </c>
      <c r="D1457" s="88" t="s">
        <v>612</v>
      </c>
    </row>
    <row r="1458" spans="2:4" x14ac:dyDescent="0.25">
      <c r="B1458" s="241">
        <v>45081.098240740743</v>
      </c>
      <c r="C1458" s="238">
        <v>200</v>
      </c>
      <c r="D1458" s="88" t="s">
        <v>4557</v>
      </c>
    </row>
    <row r="1459" spans="2:4" x14ac:dyDescent="0.25">
      <c r="B1459" s="241">
        <v>45081.135821759257</v>
      </c>
      <c r="C1459" s="238">
        <v>44.69</v>
      </c>
      <c r="D1459" s="88" t="s">
        <v>9611</v>
      </c>
    </row>
    <row r="1460" spans="2:4" x14ac:dyDescent="0.25">
      <c r="B1460" s="241">
        <v>45081.272928240738</v>
      </c>
      <c r="C1460" s="238">
        <v>65.319999999999993</v>
      </c>
      <c r="D1460" s="88" t="s">
        <v>183</v>
      </c>
    </row>
    <row r="1461" spans="2:4" x14ac:dyDescent="0.25">
      <c r="B1461" s="241">
        <v>45081.234756944446</v>
      </c>
      <c r="C1461" s="238">
        <v>200</v>
      </c>
      <c r="D1461" s="88" t="s">
        <v>7773</v>
      </c>
    </row>
    <row r="1462" spans="2:4" x14ac:dyDescent="0.25">
      <c r="B1462" s="241">
        <v>45081.278923611113</v>
      </c>
      <c r="C1462" s="238">
        <v>100</v>
      </c>
      <c r="D1462" s="88" t="s">
        <v>6777</v>
      </c>
    </row>
    <row r="1463" spans="2:4" x14ac:dyDescent="0.25">
      <c r="B1463" s="241">
        <v>45081.209537037037</v>
      </c>
      <c r="C1463" s="238">
        <v>100</v>
      </c>
      <c r="D1463" s="88" t="s">
        <v>8158</v>
      </c>
    </row>
    <row r="1464" spans="2:4" x14ac:dyDescent="0.25">
      <c r="B1464" s="241">
        <v>45081.262326388889</v>
      </c>
      <c r="C1464" s="238">
        <v>100</v>
      </c>
      <c r="D1464" s="88" t="s">
        <v>7304</v>
      </c>
    </row>
    <row r="1465" spans="2:4" x14ac:dyDescent="0.25">
      <c r="B1465" s="241">
        <v>45081.247372685182</v>
      </c>
      <c r="C1465" s="238">
        <v>40</v>
      </c>
      <c r="D1465" s="88" t="s">
        <v>4206</v>
      </c>
    </row>
    <row r="1466" spans="2:4" x14ac:dyDescent="0.25">
      <c r="B1466" s="241">
        <v>45081.198113425926</v>
      </c>
      <c r="C1466" s="238">
        <v>20</v>
      </c>
      <c r="D1466" s="88" t="s">
        <v>764</v>
      </c>
    </row>
    <row r="1467" spans="2:4" x14ac:dyDescent="0.25">
      <c r="B1467" s="241">
        <v>45081.213206018518</v>
      </c>
      <c r="C1467" s="238">
        <v>28.26</v>
      </c>
      <c r="D1467" s="88" t="s">
        <v>4984</v>
      </c>
    </row>
    <row r="1468" spans="2:4" x14ac:dyDescent="0.25">
      <c r="B1468" s="241">
        <v>45081.354675925926</v>
      </c>
      <c r="C1468" s="238">
        <v>500</v>
      </c>
      <c r="D1468" s="88" t="s">
        <v>4483</v>
      </c>
    </row>
    <row r="1469" spans="2:4" x14ac:dyDescent="0.25">
      <c r="B1469" s="241">
        <v>45081.328842592593</v>
      </c>
      <c r="C1469" s="238">
        <v>1500</v>
      </c>
      <c r="D1469" s="88" t="s">
        <v>7008</v>
      </c>
    </row>
    <row r="1470" spans="2:4" x14ac:dyDescent="0.25">
      <c r="B1470" s="241">
        <v>45081.344861111109</v>
      </c>
      <c r="C1470" s="238">
        <v>300</v>
      </c>
      <c r="D1470" s="88" t="s">
        <v>1475</v>
      </c>
    </row>
    <row r="1471" spans="2:4" x14ac:dyDescent="0.25">
      <c r="B1471" s="241">
        <v>45081.344409722224</v>
      </c>
      <c r="C1471" s="238">
        <v>150</v>
      </c>
      <c r="D1471" s="88" t="s">
        <v>6798</v>
      </c>
    </row>
    <row r="1472" spans="2:4" x14ac:dyDescent="0.25">
      <c r="B1472" s="241">
        <v>45081.351400462961</v>
      </c>
      <c r="C1472" s="238">
        <v>1000</v>
      </c>
      <c r="D1472" s="88" t="s">
        <v>2787</v>
      </c>
    </row>
    <row r="1473" spans="2:4" x14ac:dyDescent="0.25">
      <c r="B1473" s="241">
        <v>45081.352395833332</v>
      </c>
      <c r="C1473" s="238">
        <v>500</v>
      </c>
      <c r="D1473" s="88" t="s">
        <v>7176</v>
      </c>
    </row>
    <row r="1474" spans="2:4" x14ac:dyDescent="0.25">
      <c r="B1474" s="241">
        <v>45081.346250000002</v>
      </c>
      <c r="C1474" s="238">
        <v>10000</v>
      </c>
      <c r="D1474" s="88" t="s">
        <v>2521</v>
      </c>
    </row>
    <row r="1475" spans="2:4" x14ac:dyDescent="0.25">
      <c r="B1475" s="241">
        <v>45081.327199074076</v>
      </c>
      <c r="C1475" s="238">
        <v>10</v>
      </c>
      <c r="D1475" s="88" t="s">
        <v>2054</v>
      </c>
    </row>
    <row r="1476" spans="2:4" x14ac:dyDescent="0.25">
      <c r="B1476" s="241">
        <v>45081.316435185188</v>
      </c>
      <c r="C1476" s="238">
        <v>2000</v>
      </c>
      <c r="D1476" s="88" t="s">
        <v>2211</v>
      </c>
    </row>
    <row r="1477" spans="2:4" x14ac:dyDescent="0.25">
      <c r="B1477" s="241">
        <v>45081.356932870367</v>
      </c>
      <c r="C1477" s="238">
        <v>1500</v>
      </c>
      <c r="D1477" s="88" t="s">
        <v>2720</v>
      </c>
    </row>
    <row r="1478" spans="2:4" x14ac:dyDescent="0.25">
      <c r="B1478" s="241">
        <v>45081.357673611114</v>
      </c>
      <c r="C1478" s="238">
        <v>100</v>
      </c>
      <c r="D1478" s="88" t="s">
        <v>11299</v>
      </c>
    </row>
    <row r="1479" spans="2:4" x14ac:dyDescent="0.25">
      <c r="B1479" s="241">
        <v>45081.289409722223</v>
      </c>
      <c r="C1479" s="238">
        <v>1000</v>
      </c>
      <c r="D1479" s="88" t="s">
        <v>11407</v>
      </c>
    </row>
    <row r="1480" spans="2:4" x14ac:dyDescent="0.25">
      <c r="B1480" s="241">
        <v>45081.379803240743</v>
      </c>
      <c r="C1480" s="238">
        <v>4000</v>
      </c>
      <c r="D1480" s="88" t="s">
        <v>2770</v>
      </c>
    </row>
    <row r="1481" spans="2:4" x14ac:dyDescent="0.25">
      <c r="B1481" s="241">
        <v>45081.373055555552</v>
      </c>
      <c r="C1481" s="238">
        <v>1000</v>
      </c>
      <c r="D1481" s="88" t="s">
        <v>752</v>
      </c>
    </row>
    <row r="1482" spans="2:4" x14ac:dyDescent="0.25">
      <c r="B1482" s="241">
        <v>45081.377523148149</v>
      </c>
      <c r="C1482" s="238">
        <v>20</v>
      </c>
      <c r="D1482" s="88" t="s">
        <v>7088</v>
      </c>
    </row>
    <row r="1483" spans="2:4" x14ac:dyDescent="0.25">
      <c r="B1483" s="241">
        <v>45081.413252314815</v>
      </c>
      <c r="C1483" s="238">
        <v>142</v>
      </c>
      <c r="D1483" s="88" t="s">
        <v>1576</v>
      </c>
    </row>
    <row r="1484" spans="2:4" x14ac:dyDescent="0.25">
      <c r="B1484" s="241">
        <v>45081.411516203705</v>
      </c>
      <c r="C1484" s="238">
        <v>50</v>
      </c>
      <c r="D1484" s="88" t="s">
        <v>493</v>
      </c>
    </row>
    <row r="1485" spans="2:4" x14ac:dyDescent="0.25">
      <c r="B1485" s="241">
        <v>45081.370659722219</v>
      </c>
      <c r="C1485" s="238">
        <v>1000</v>
      </c>
      <c r="D1485" s="88" t="s">
        <v>123</v>
      </c>
    </row>
    <row r="1486" spans="2:4" x14ac:dyDescent="0.25">
      <c r="B1486" s="241">
        <v>45081.409166666665</v>
      </c>
      <c r="C1486" s="238">
        <v>50</v>
      </c>
      <c r="D1486" s="88" t="s">
        <v>11597</v>
      </c>
    </row>
    <row r="1487" spans="2:4" x14ac:dyDescent="0.25">
      <c r="B1487" s="241">
        <v>45081.39875</v>
      </c>
      <c r="C1487" s="238">
        <v>150</v>
      </c>
      <c r="D1487" s="88" t="s">
        <v>878</v>
      </c>
    </row>
    <row r="1488" spans="2:4" x14ac:dyDescent="0.25">
      <c r="B1488" s="241">
        <v>45081.37</v>
      </c>
      <c r="C1488" s="238">
        <v>500</v>
      </c>
      <c r="D1488" s="88" t="s">
        <v>7171</v>
      </c>
    </row>
    <row r="1489" spans="2:4" x14ac:dyDescent="0.25">
      <c r="B1489" s="241">
        <v>45081.368900462963</v>
      </c>
      <c r="C1489" s="238">
        <v>200</v>
      </c>
      <c r="D1489" s="88" t="s">
        <v>1700</v>
      </c>
    </row>
    <row r="1490" spans="2:4" x14ac:dyDescent="0.25">
      <c r="B1490" s="241">
        <v>45081.449016203704</v>
      </c>
      <c r="C1490" s="238">
        <v>300</v>
      </c>
      <c r="D1490" s="88" t="s">
        <v>1565</v>
      </c>
    </row>
    <row r="1491" spans="2:4" x14ac:dyDescent="0.25">
      <c r="B1491" s="241">
        <v>45081.436261574076</v>
      </c>
      <c r="C1491" s="238">
        <v>500</v>
      </c>
      <c r="D1491" s="88" t="s">
        <v>92</v>
      </c>
    </row>
    <row r="1492" spans="2:4" x14ac:dyDescent="0.25">
      <c r="B1492" s="241">
        <v>45081.436481481483</v>
      </c>
      <c r="C1492" s="238">
        <v>200</v>
      </c>
      <c r="D1492" s="88" t="s">
        <v>2057</v>
      </c>
    </row>
    <row r="1493" spans="2:4" x14ac:dyDescent="0.25">
      <c r="B1493" s="241">
        <v>45081.441805555558</v>
      </c>
      <c r="C1493" s="238">
        <v>300</v>
      </c>
      <c r="D1493" s="88" t="s">
        <v>770</v>
      </c>
    </row>
    <row r="1494" spans="2:4" x14ac:dyDescent="0.25">
      <c r="B1494" s="241">
        <v>45081.446793981479</v>
      </c>
      <c r="C1494" s="238">
        <v>60</v>
      </c>
      <c r="D1494" s="88" t="s">
        <v>693</v>
      </c>
    </row>
    <row r="1495" spans="2:4" x14ac:dyDescent="0.25">
      <c r="B1495" s="241">
        <v>45081.440023148149</v>
      </c>
      <c r="C1495" s="238">
        <v>319</v>
      </c>
      <c r="D1495" s="88" t="s">
        <v>5416</v>
      </c>
    </row>
    <row r="1496" spans="2:4" x14ac:dyDescent="0.25">
      <c r="B1496" s="241">
        <v>45081.427627314813</v>
      </c>
      <c r="C1496" s="238">
        <v>500</v>
      </c>
      <c r="D1496" s="88" t="s">
        <v>814</v>
      </c>
    </row>
    <row r="1497" spans="2:4" x14ac:dyDescent="0.25">
      <c r="B1497" s="241">
        <v>45081.421689814815</v>
      </c>
      <c r="C1497" s="238">
        <v>800</v>
      </c>
      <c r="D1497" s="88" t="s">
        <v>817</v>
      </c>
    </row>
    <row r="1498" spans="2:4" x14ac:dyDescent="0.25">
      <c r="B1498" s="241">
        <v>45081.441250000003</v>
      </c>
      <c r="C1498" s="238">
        <v>10</v>
      </c>
      <c r="D1498" s="88" t="s">
        <v>774</v>
      </c>
    </row>
    <row r="1499" spans="2:4" x14ac:dyDescent="0.25">
      <c r="B1499" s="241">
        <v>45081.456597222219</v>
      </c>
      <c r="C1499" s="238">
        <v>100</v>
      </c>
      <c r="D1499" s="88" t="s">
        <v>1508</v>
      </c>
    </row>
    <row r="1500" spans="2:4" x14ac:dyDescent="0.25">
      <c r="B1500" s="241">
        <v>45081.428460648145</v>
      </c>
      <c r="C1500" s="238">
        <v>100</v>
      </c>
      <c r="D1500" s="88" t="s">
        <v>1627</v>
      </c>
    </row>
    <row r="1501" spans="2:4" x14ac:dyDescent="0.25">
      <c r="B1501" s="241">
        <v>45081.45685185185</v>
      </c>
      <c r="C1501" s="238">
        <v>500</v>
      </c>
      <c r="D1501" s="88" t="s">
        <v>718</v>
      </c>
    </row>
    <row r="1502" spans="2:4" x14ac:dyDescent="0.25">
      <c r="B1502" s="241">
        <v>45081.448576388888</v>
      </c>
      <c r="C1502" s="238">
        <v>500</v>
      </c>
      <c r="D1502" s="88" t="s">
        <v>4692</v>
      </c>
    </row>
    <row r="1503" spans="2:4" x14ac:dyDescent="0.25">
      <c r="B1503" s="241">
        <v>45081.436678240738</v>
      </c>
      <c r="C1503" s="238">
        <v>250</v>
      </c>
      <c r="D1503" s="88" t="s">
        <v>1922</v>
      </c>
    </row>
    <row r="1504" spans="2:4" x14ac:dyDescent="0.25">
      <c r="B1504" s="241">
        <v>45081.453912037039</v>
      </c>
      <c r="C1504" s="238">
        <v>100</v>
      </c>
      <c r="D1504" s="88" t="s">
        <v>430</v>
      </c>
    </row>
    <row r="1505" spans="2:4" x14ac:dyDescent="0.25">
      <c r="B1505" s="241">
        <v>45081.417511574073</v>
      </c>
      <c r="C1505" s="238">
        <v>77</v>
      </c>
      <c r="D1505" s="88" t="s">
        <v>1478</v>
      </c>
    </row>
    <row r="1506" spans="2:4" x14ac:dyDescent="0.25">
      <c r="B1506" s="241">
        <v>45081.450462962966</v>
      </c>
      <c r="C1506" s="238">
        <v>33</v>
      </c>
      <c r="D1506" s="88" t="s">
        <v>760</v>
      </c>
    </row>
    <row r="1507" spans="2:4" x14ac:dyDescent="0.25">
      <c r="B1507" s="241">
        <v>45081.440324074072</v>
      </c>
      <c r="C1507" s="238">
        <v>50</v>
      </c>
      <c r="D1507" s="88" t="s">
        <v>2379</v>
      </c>
    </row>
    <row r="1508" spans="2:4" x14ac:dyDescent="0.25">
      <c r="B1508" s="241">
        <v>45081.419618055559</v>
      </c>
      <c r="C1508" s="238">
        <v>50</v>
      </c>
      <c r="D1508" s="88" t="s">
        <v>769</v>
      </c>
    </row>
    <row r="1509" spans="2:4" x14ac:dyDescent="0.25">
      <c r="B1509" s="241">
        <v>45081.440381944441</v>
      </c>
      <c r="C1509" s="238">
        <v>34</v>
      </c>
      <c r="D1509" s="88" t="s">
        <v>6912</v>
      </c>
    </row>
    <row r="1510" spans="2:4" x14ac:dyDescent="0.25">
      <c r="B1510" s="241">
        <v>45081.456018518518</v>
      </c>
      <c r="C1510" s="238">
        <v>1</v>
      </c>
      <c r="D1510" s="88" t="s">
        <v>1969</v>
      </c>
    </row>
    <row r="1511" spans="2:4" x14ac:dyDescent="0.25">
      <c r="B1511" s="241">
        <v>45081.425532407404</v>
      </c>
      <c r="C1511" s="238">
        <v>300</v>
      </c>
      <c r="D1511" s="88" t="s">
        <v>4936</v>
      </c>
    </row>
    <row r="1512" spans="2:4" x14ac:dyDescent="0.25">
      <c r="B1512" s="241">
        <v>45081.429803240739</v>
      </c>
      <c r="C1512" s="238">
        <v>115</v>
      </c>
      <c r="D1512" s="88" t="s">
        <v>365</v>
      </c>
    </row>
    <row r="1513" spans="2:4" x14ac:dyDescent="0.25">
      <c r="B1513" s="241">
        <v>45081.442280092589</v>
      </c>
      <c r="C1513" s="238">
        <v>20</v>
      </c>
      <c r="D1513" s="88" t="s">
        <v>914</v>
      </c>
    </row>
    <row r="1514" spans="2:4" x14ac:dyDescent="0.25">
      <c r="B1514" s="241">
        <v>45081.422349537039</v>
      </c>
      <c r="C1514" s="238">
        <v>500</v>
      </c>
      <c r="D1514" s="88" t="s">
        <v>818</v>
      </c>
    </row>
    <row r="1515" spans="2:4" x14ac:dyDescent="0.25">
      <c r="B1515" s="241">
        <v>45081.43236111111</v>
      </c>
      <c r="C1515" s="238">
        <v>1000</v>
      </c>
      <c r="D1515" s="88" t="s">
        <v>8178</v>
      </c>
    </row>
    <row r="1516" spans="2:4" x14ac:dyDescent="0.25">
      <c r="B1516" s="241">
        <v>45081.432430555556</v>
      </c>
      <c r="C1516" s="238">
        <v>10</v>
      </c>
      <c r="D1516" s="88" t="s">
        <v>772</v>
      </c>
    </row>
    <row r="1517" spans="2:4" x14ac:dyDescent="0.25">
      <c r="B1517" s="241">
        <v>45081.435543981483</v>
      </c>
      <c r="C1517" s="238">
        <v>500</v>
      </c>
      <c r="D1517" s="88" t="s">
        <v>1707</v>
      </c>
    </row>
    <row r="1518" spans="2:4" x14ac:dyDescent="0.25">
      <c r="B1518" s="241">
        <v>45081.423611111109</v>
      </c>
      <c r="C1518" s="238">
        <v>8000</v>
      </c>
      <c r="D1518" s="88" t="s">
        <v>2402</v>
      </c>
    </row>
    <row r="1519" spans="2:4" x14ac:dyDescent="0.25">
      <c r="B1519" s="241">
        <v>45081.423726851855</v>
      </c>
      <c r="C1519" s="238">
        <v>500</v>
      </c>
      <c r="D1519" s="88" t="s">
        <v>708</v>
      </c>
    </row>
    <row r="1520" spans="2:4" x14ac:dyDescent="0.25">
      <c r="B1520" s="241">
        <v>45081.432824074072</v>
      </c>
      <c r="C1520" s="238">
        <v>100</v>
      </c>
      <c r="D1520" s="88" t="s">
        <v>2296</v>
      </c>
    </row>
    <row r="1521" spans="2:4" x14ac:dyDescent="0.25">
      <c r="B1521" s="241">
        <v>45081.425081018519</v>
      </c>
      <c r="C1521" s="238">
        <v>500</v>
      </c>
      <c r="D1521" s="88" t="s">
        <v>482</v>
      </c>
    </row>
    <row r="1522" spans="2:4" x14ac:dyDescent="0.25">
      <c r="B1522" s="241">
        <v>45081.445648148147</v>
      </c>
      <c r="C1522" s="238">
        <v>200</v>
      </c>
      <c r="D1522" s="88" t="s">
        <v>254</v>
      </c>
    </row>
    <row r="1523" spans="2:4" x14ac:dyDescent="0.25">
      <c r="B1523" s="241">
        <v>45081.434675925928</v>
      </c>
      <c r="C1523" s="238">
        <v>10</v>
      </c>
      <c r="D1523" s="88" t="s">
        <v>8216</v>
      </c>
    </row>
    <row r="1524" spans="2:4" x14ac:dyDescent="0.25">
      <c r="B1524" s="241">
        <v>45081.424687500003</v>
      </c>
      <c r="C1524" s="238">
        <v>100</v>
      </c>
      <c r="D1524" s="88" t="s">
        <v>281</v>
      </c>
    </row>
    <row r="1525" spans="2:4" x14ac:dyDescent="0.25">
      <c r="B1525" s="241">
        <v>45081.420891203707</v>
      </c>
      <c r="C1525" s="238">
        <v>200</v>
      </c>
      <c r="D1525" s="88" t="s">
        <v>7341</v>
      </c>
    </row>
    <row r="1526" spans="2:4" x14ac:dyDescent="0.25">
      <c r="B1526" s="241">
        <v>45081.426493055558</v>
      </c>
      <c r="C1526" s="238">
        <v>100</v>
      </c>
      <c r="D1526" s="88" t="s">
        <v>1564</v>
      </c>
    </row>
    <row r="1527" spans="2:4" x14ac:dyDescent="0.25">
      <c r="B1527" s="241">
        <v>45081.434282407405</v>
      </c>
      <c r="C1527" s="238">
        <v>3</v>
      </c>
      <c r="D1527" s="88" t="s">
        <v>4256</v>
      </c>
    </row>
    <row r="1528" spans="2:4" x14ac:dyDescent="0.25">
      <c r="B1528" s="241">
        <v>45081.438969907409</v>
      </c>
      <c r="C1528" s="238">
        <v>50</v>
      </c>
      <c r="D1528" s="88" t="s">
        <v>670</v>
      </c>
    </row>
    <row r="1529" spans="2:4" x14ac:dyDescent="0.25">
      <c r="B1529" s="241">
        <v>45081.41815972222</v>
      </c>
      <c r="C1529" s="238">
        <v>77</v>
      </c>
      <c r="D1529" s="88" t="s">
        <v>74</v>
      </c>
    </row>
    <row r="1530" spans="2:4" x14ac:dyDescent="0.25">
      <c r="B1530" s="241">
        <v>45081.450729166667</v>
      </c>
      <c r="C1530" s="238">
        <v>500</v>
      </c>
      <c r="D1530" s="88" t="s">
        <v>820</v>
      </c>
    </row>
    <row r="1531" spans="2:4" x14ac:dyDescent="0.25">
      <c r="B1531" s="241">
        <v>45081.41915509259</v>
      </c>
      <c r="C1531" s="238">
        <v>50</v>
      </c>
      <c r="D1531" s="88" t="s">
        <v>252</v>
      </c>
    </row>
    <row r="1532" spans="2:4" x14ac:dyDescent="0.25">
      <c r="B1532" s="241">
        <v>45081.43681712963</v>
      </c>
      <c r="C1532" s="238">
        <v>250</v>
      </c>
      <c r="D1532" s="88" t="s">
        <v>366</v>
      </c>
    </row>
    <row r="1533" spans="2:4" x14ac:dyDescent="0.25">
      <c r="B1533" s="241">
        <v>45081.416886574072</v>
      </c>
      <c r="C1533" s="238">
        <v>7</v>
      </c>
      <c r="D1533" s="88" t="s">
        <v>1150</v>
      </c>
    </row>
    <row r="1534" spans="2:4" x14ac:dyDescent="0.25">
      <c r="B1534" s="241">
        <v>45081.450694444444</v>
      </c>
      <c r="C1534" s="238">
        <v>2500</v>
      </c>
      <c r="D1534" s="88" t="s">
        <v>2077</v>
      </c>
    </row>
    <row r="1535" spans="2:4" x14ac:dyDescent="0.25">
      <c r="B1535" s="241">
        <v>45081.467013888891</v>
      </c>
      <c r="C1535" s="238">
        <v>50</v>
      </c>
      <c r="D1535" s="88" t="s">
        <v>7085</v>
      </c>
    </row>
    <row r="1536" spans="2:4" x14ac:dyDescent="0.25">
      <c r="B1536" s="241">
        <v>45081.484895833331</v>
      </c>
      <c r="C1536" s="238">
        <v>50</v>
      </c>
      <c r="D1536" s="88" t="s">
        <v>2198</v>
      </c>
    </row>
    <row r="1537" spans="2:4" x14ac:dyDescent="0.25">
      <c r="B1537" s="241">
        <v>45081.493206018517</v>
      </c>
      <c r="C1537" s="238">
        <v>56</v>
      </c>
      <c r="D1537" s="88" t="s">
        <v>8010</v>
      </c>
    </row>
    <row r="1538" spans="2:4" x14ac:dyDescent="0.25">
      <c r="B1538" s="241">
        <v>45081.460196759261</v>
      </c>
      <c r="C1538" s="238">
        <v>60</v>
      </c>
      <c r="D1538" s="88" t="s">
        <v>7506</v>
      </c>
    </row>
    <row r="1539" spans="2:4" x14ac:dyDescent="0.25">
      <c r="B1539" s="241">
        <v>45081.460289351853</v>
      </c>
      <c r="C1539" s="238">
        <v>100</v>
      </c>
      <c r="D1539" s="88" t="s">
        <v>7485</v>
      </c>
    </row>
    <row r="1540" spans="2:4" x14ac:dyDescent="0.25">
      <c r="B1540" s="241">
        <v>45081.464907407404</v>
      </c>
      <c r="C1540" s="238">
        <v>5</v>
      </c>
      <c r="D1540" s="88" t="s">
        <v>653</v>
      </c>
    </row>
    <row r="1541" spans="2:4" x14ac:dyDescent="0.25">
      <c r="B1541" s="241">
        <v>45081.500694444447</v>
      </c>
      <c r="C1541" s="238">
        <v>1000</v>
      </c>
      <c r="D1541" s="88" t="s">
        <v>1570</v>
      </c>
    </row>
    <row r="1542" spans="2:4" x14ac:dyDescent="0.25">
      <c r="B1542" s="241">
        <v>45081.464282407411</v>
      </c>
      <c r="C1542" s="238">
        <v>100</v>
      </c>
      <c r="D1542" s="88" t="s">
        <v>506</v>
      </c>
    </row>
    <row r="1543" spans="2:4" x14ac:dyDescent="0.25">
      <c r="B1543" s="241">
        <v>45081.474953703706</v>
      </c>
      <c r="C1543" s="238">
        <v>50</v>
      </c>
      <c r="D1543" s="88" t="s">
        <v>1091</v>
      </c>
    </row>
    <row r="1544" spans="2:4" x14ac:dyDescent="0.25">
      <c r="B1544" s="241">
        <v>45081.496469907404</v>
      </c>
      <c r="C1544" s="238">
        <v>1</v>
      </c>
      <c r="D1544" s="88" t="s">
        <v>1538</v>
      </c>
    </row>
    <row r="1545" spans="2:4" x14ac:dyDescent="0.25">
      <c r="B1545" s="241">
        <v>45081.4921875</v>
      </c>
      <c r="C1545" s="238">
        <v>500</v>
      </c>
      <c r="D1545" s="88" t="s">
        <v>11598</v>
      </c>
    </row>
    <row r="1546" spans="2:4" x14ac:dyDescent="0.25">
      <c r="B1546" s="241">
        <v>45081.478761574072</v>
      </c>
      <c r="C1546" s="238">
        <v>150</v>
      </c>
      <c r="D1546" s="88" t="s">
        <v>941</v>
      </c>
    </row>
    <row r="1547" spans="2:4" x14ac:dyDescent="0.25">
      <c r="B1547" s="241">
        <v>45081.469687500001</v>
      </c>
      <c r="C1547" s="238">
        <v>5</v>
      </c>
      <c r="D1547" s="88" t="s">
        <v>395</v>
      </c>
    </row>
    <row r="1548" spans="2:4" x14ac:dyDescent="0.25">
      <c r="B1548" s="241">
        <v>45081.489259259259</v>
      </c>
      <c r="C1548" s="238">
        <v>1.4</v>
      </c>
      <c r="D1548" s="88" t="s">
        <v>1718</v>
      </c>
    </row>
    <row r="1549" spans="2:4" x14ac:dyDescent="0.25">
      <c r="B1549" s="241">
        <v>45081.497777777775</v>
      </c>
      <c r="C1549" s="238">
        <v>500</v>
      </c>
      <c r="D1549" s="88" t="s">
        <v>2675</v>
      </c>
    </row>
    <row r="1550" spans="2:4" x14ac:dyDescent="0.25">
      <c r="B1550" s="241">
        <v>45081.480833333335</v>
      </c>
      <c r="C1550" s="238">
        <v>31.59</v>
      </c>
      <c r="D1550" s="88" t="s">
        <v>7946</v>
      </c>
    </row>
    <row r="1551" spans="2:4" x14ac:dyDescent="0.25">
      <c r="B1551" s="241">
        <v>45081.492384259262</v>
      </c>
      <c r="C1551" s="238">
        <v>100</v>
      </c>
      <c r="D1551" s="88" t="s">
        <v>755</v>
      </c>
    </row>
    <row r="1552" spans="2:4" x14ac:dyDescent="0.25">
      <c r="B1552" s="241">
        <v>45081.464722222219</v>
      </c>
      <c r="C1552" s="238">
        <v>1000</v>
      </c>
      <c r="D1552" s="88" t="s">
        <v>5393</v>
      </c>
    </row>
    <row r="1553" spans="2:4" x14ac:dyDescent="0.25">
      <c r="B1553" s="241">
        <v>45081.465196759258</v>
      </c>
      <c r="C1553" s="238">
        <v>10</v>
      </c>
      <c r="D1553" s="88" t="s">
        <v>2691</v>
      </c>
    </row>
    <row r="1554" spans="2:4" x14ac:dyDescent="0.25">
      <c r="B1554" s="241">
        <v>45081.459016203706</v>
      </c>
      <c r="C1554" s="238">
        <v>100</v>
      </c>
      <c r="D1554" s="88" t="s">
        <v>821</v>
      </c>
    </row>
    <row r="1555" spans="2:4" x14ac:dyDescent="0.25">
      <c r="B1555" s="241">
        <v>45081.469502314816</v>
      </c>
      <c r="C1555" s="238">
        <v>10</v>
      </c>
      <c r="D1555" s="88" t="s">
        <v>11599</v>
      </c>
    </row>
    <row r="1556" spans="2:4" x14ac:dyDescent="0.25">
      <c r="B1556" s="241">
        <v>45081.460752314815</v>
      </c>
      <c r="C1556" s="238">
        <v>1.35</v>
      </c>
      <c r="D1556" s="88" t="s">
        <v>7283</v>
      </c>
    </row>
    <row r="1557" spans="2:4" x14ac:dyDescent="0.25">
      <c r="B1557" s="241">
        <v>45081.465555555558</v>
      </c>
      <c r="C1557" s="238">
        <v>5</v>
      </c>
      <c r="D1557" s="88" t="s">
        <v>6816</v>
      </c>
    </row>
    <row r="1558" spans="2:4" x14ac:dyDescent="0.25">
      <c r="B1558" s="241">
        <v>45081.488252314812</v>
      </c>
      <c r="C1558" s="238">
        <v>300</v>
      </c>
      <c r="D1558" s="88" t="s">
        <v>11600</v>
      </c>
    </row>
    <row r="1559" spans="2:4" x14ac:dyDescent="0.25">
      <c r="B1559" s="241">
        <v>45081.488761574074</v>
      </c>
      <c r="C1559" s="238">
        <v>1</v>
      </c>
      <c r="D1559" s="88" t="s">
        <v>2817</v>
      </c>
    </row>
    <row r="1560" spans="2:4" x14ac:dyDescent="0.25">
      <c r="B1560" s="241">
        <v>45081.464444444442</v>
      </c>
      <c r="C1560" s="238">
        <v>100</v>
      </c>
      <c r="D1560" s="88" t="s">
        <v>4013</v>
      </c>
    </row>
    <row r="1561" spans="2:4" x14ac:dyDescent="0.25">
      <c r="B1561" s="241">
        <v>45081.482719907406</v>
      </c>
      <c r="C1561" s="238">
        <v>1500</v>
      </c>
      <c r="D1561" s="88" t="s">
        <v>1289</v>
      </c>
    </row>
    <row r="1562" spans="2:4" x14ac:dyDescent="0.25">
      <c r="B1562" s="241">
        <v>45081.458020833335</v>
      </c>
      <c r="C1562" s="238">
        <v>50</v>
      </c>
      <c r="D1562" s="88" t="s">
        <v>4438</v>
      </c>
    </row>
    <row r="1563" spans="2:4" x14ac:dyDescent="0.25">
      <c r="B1563" s="241">
        <v>45081.490474537037</v>
      </c>
      <c r="C1563" s="238">
        <v>100</v>
      </c>
      <c r="D1563" s="88" t="s">
        <v>1754</v>
      </c>
    </row>
    <row r="1564" spans="2:4" x14ac:dyDescent="0.25">
      <c r="B1564" s="241">
        <v>45081.482453703706</v>
      </c>
      <c r="C1564" s="238">
        <v>1500</v>
      </c>
      <c r="D1564" s="88" t="s">
        <v>2081</v>
      </c>
    </row>
    <row r="1565" spans="2:4" x14ac:dyDescent="0.25">
      <c r="B1565" s="241">
        <v>45081.51934027778</v>
      </c>
      <c r="C1565" s="238">
        <v>2000</v>
      </c>
      <c r="D1565" s="88" t="s">
        <v>845</v>
      </c>
    </row>
    <row r="1566" spans="2:4" x14ac:dyDescent="0.25">
      <c r="B1566" s="241">
        <v>45081.526724537034</v>
      </c>
      <c r="C1566" s="238">
        <v>65.930000000000007</v>
      </c>
      <c r="D1566" s="88" t="s">
        <v>1474</v>
      </c>
    </row>
    <row r="1567" spans="2:4" x14ac:dyDescent="0.25">
      <c r="B1567" s="241">
        <v>45081.527314814812</v>
      </c>
      <c r="C1567" s="238">
        <v>11.73</v>
      </c>
      <c r="D1567" s="88" t="s">
        <v>1807</v>
      </c>
    </row>
    <row r="1568" spans="2:4" x14ac:dyDescent="0.25">
      <c r="B1568" s="241">
        <v>45081.519097222219</v>
      </c>
      <c r="C1568" s="238">
        <v>50</v>
      </c>
      <c r="D1568" s="88" t="s">
        <v>1873</v>
      </c>
    </row>
    <row r="1569" spans="2:4" x14ac:dyDescent="0.25">
      <c r="B1569" s="241">
        <v>45081.528831018521</v>
      </c>
      <c r="C1569" s="238">
        <v>10</v>
      </c>
      <c r="D1569" s="88" t="s">
        <v>7196</v>
      </c>
    </row>
    <row r="1570" spans="2:4" x14ac:dyDescent="0.25">
      <c r="B1570" s="241">
        <v>45081.512361111112</v>
      </c>
      <c r="C1570" s="238">
        <v>36.369999999999997</v>
      </c>
      <c r="D1570" s="88" t="s">
        <v>1662</v>
      </c>
    </row>
    <row r="1571" spans="2:4" x14ac:dyDescent="0.25">
      <c r="B1571" s="241">
        <v>45081.502256944441</v>
      </c>
      <c r="C1571" s="238">
        <v>10</v>
      </c>
      <c r="D1571" s="88" t="s">
        <v>1475</v>
      </c>
    </row>
    <row r="1572" spans="2:4" x14ac:dyDescent="0.25">
      <c r="B1572" s="241">
        <v>45081.525879629633</v>
      </c>
      <c r="C1572" s="238">
        <v>10</v>
      </c>
      <c r="D1572" s="88" t="s">
        <v>6496</v>
      </c>
    </row>
    <row r="1573" spans="2:4" x14ac:dyDescent="0.25">
      <c r="B1573" s="241">
        <v>45081.503506944442</v>
      </c>
      <c r="C1573" s="238">
        <v>300</v>
      </c>
      <c r="D1573" s="88" t="s">
        <v>2217</v>
      </c>
    </row>
    <row r="1574" spans="2:4" x14ac:dyDescent="0.25">
      <c r="B1574" s="241">
        <v>45081.527812499997</v>
      </c>
      <c r="C1574" s="238">
        <v>190</v>
      </c>
      <c r="D1574" s="88" t="s">
        <v>11601</v>
      </c>
    </row>
    <row r="1575" spans="2:4" x14ac:dyDescent="0.25">
      <c r="B1575" s="241">
        <v>45081.508622685185</v>
      </c>
      <c r="C1575" s="238">
        <v>27</v>
      </c>
      <c r="D1575" s="88" t="s">
        <v>2502</v>
      </c>
    </row>
    <row r="1576" spans="2:4" x14ac:dyDescent="0.25">
      <c r="B1576" s="241">
        <v>45081.554918981485</v>
      </c>
      <c r="C1576" s="238">
        <v>10</v>
      </c>
      <c r="D1576" s="88" t="s">
        <v>1604</v>
      </c>
    </row>
    <row r="1577" spans="2:4" x14ac:dyDescent="0.25">
      <c r="B1577" s="241">
        <v>45081.554548611108</v>
      </c>
      <c r="C1577" s="238">
        <v>70.290000000000006</v>
      </c>
      <c r="D1577" s="88" t="s">
        <v>7174</v>
      </c>
    </row>
    <row r="1578" spans="2:4" x14ac:dyDescent="0.25">
      <c r="B1578" s="241">
        <v>45081.571238425924</v>
      </c>
      <c r="C1578" s="238">
        <v>1250</v>
      </c>
      <c r="D1578" s="88" t="s">
        <v>534</v>
      </c>
    </row>
    <row r="1579" spans="2:4" x14ac:dyDescent="0.25">
      <c r="B1579" s="241">
        <v>45081.582824074074</v>
      </c>
      <c r="C1579" s="238">
        <v>50</v>
      </c>
      <c r="D1579" s="88" t="s">
        <v>6833</v>
      </c>
    </row>
    <row r="1580" spans="2:4" x14ac:dyDescent="0.25">
      <c r="B1580" s="241">
        <v>45081.550613425927</v>
      </c>
      <c r="C1580" s="238">
        <v>48.1</v>
      </c>
      <c r="D1580" s="88" t="s">
        <v>11457</v>
      </c>
    </row>
    <row r="1581" spans="2:4" x14ac:dyDescent="0.25">
      <c r="B1581" s="241">
        <v>45081.566018518519</v>
      </c>
      <c r="C1581" s="238">
        <v>100</v>
      </c>
      <c r="D1581" s="88" t="s">
        <v>7383</v>
      </c>
    </row>
    <row r="1582" spans="2:4" x14ac:dyDescent="0.25">
      <c r="B1582" s="241">
        <v>45081.557835648149</v>
      </c>
      <c r="C1582" s="238">
        <v>100</v>
      </c>
      <c r="D1582" s="88" t="s">
        <v>5311</v>
      </c>
    </row>
    <row r="1583" spans="2:4" x14ac:dyDescent="0.25">
      <c r="B1583" s="241">
        <v>45081.561550925922</v>
      </c>
      <c r="C1583" s="238">
        <v>170</v>
      </c>
      <c r="D1583" s="88" t="s">
        <v>11602</v>
      </c>
    </row>
    <row r="1584" spans="2:4" x14ac:dyDescent="0.25">
      <c r="B1584" s="241">
        <v>45081.547210648147</v>
      </c>
      <c r="C1584" s="238">
        <v>36</v>
      </c>
      <c r="D1584" s="88" t="s">
        <v>2523</v>
      </c>
    </row>
    <row r="1585" spans="2:4" x14ac:dyDescent="0.25">
      <c r="B1585" s="241">
        <v>45081.573888888888</v>
      </c>
      <c r="C1585" s="238">
        <v>1.53</v>
      </c>
      <c r="D1585" s="88" t="s">
        <v>2761</v>
      </c>
    </row>
    <row r="1586" spans="2:4" x14ac:dyDescent="0.25">
      <c r="B1586" s="241">
        <v>45081.558067129627</v>
      </c>
      <c r="C1586" s="238">
        <v>43.5</v>
      </c>
      <c r="D1586" s="88" t="s">
        <v>2025</v>
      </c>
    </row>
    <row r="1587" spans="2:4" x14ac:dyDescent="0.25">
      <c r="B1587" s="241">
        <v>45081.574548611112</v>
      </c>
      <c r="C1587" s="238">
        <v>22</v>
      </c>
      <c r="D1587" s="88" t="s">
        <v>11603</v>
      </c>
    </row>
    <row r="1588" spans="2:4" x14ac:dyDescent="0.25">
      <c r="B1588" s="241">
        <v>45081.61613425926</v>
      </c>
      <c r="C1588" s="238">
        <v>10</v>
      </c>
      <c r="D1588" s="88" t="s">
        <v>11604</v>
      </c>
    </row>
    <row r="1589" spans="2:4" x14ac:dyDescent="0.25">
      <c r="B1589" s="241">
        <v>45081.623194444444</v>
      </c>
      <c r="C1589" s="238">
        <v>300</v>
      </c>
      <c r="D1589" s="88" t="s">
        <v>11605</v>
      </c>
    </row>
    <row r="1590" spans="2:4" x14ac:dyDescent="0.25">
      <c r="B1590" s="241">
        <v>45081.603668981479</v>
      </c>
      <c r="C1590" s="238">
        <v>250</v>
      </c>
      <c r="D1590" s="88" t="s">
        <v>1289</v>
      </c>
    </row>
    <row r="1591" spans="2:4" x14ac:dyDescent="0.25">
      <c r="B1591" s="241">
        <v>45081.615671296298</v>
      </c>
      <c r="C1591" s="238">
        <v>3000</v>
      </c>
      <c r="D1591" s="88" t="s">
        <v>1720</v>
      </c>
    </row>
    <row r="1592" spans="2:4" x14ac:dyDescent="0.25">
      <c r="B1592" s="241">
        <v>45081.612384259257</v>
      </c>
      <c r="C1592" s="238">
        <v>100</v>
      </c>
      <c r="D1592" s="88"/>
    </row>
    <row r="1593" spans="2:4" x14ac:dyDescent="0.25">
      <c r="B1593" s="241">
        <v>45081.620046296295</v>
      </c>
      <c r="C1593" s="238">
        <v>1000</v>
      </c>
      <c r="D1593" s="88" t="s">
        <v>11606</v>
      </c>
    </row>
    <row r="1594" spans="2:4" x14ac:dyDescent="0.25">
      <c r="B1594" s="241">
        <v>45081.610405092593</v>
      </c>
      <c r="C1594" s="238">
        <v>10</v>
      </c>
      <c r="D1594" s="88" t="s">
        <v>2533</v>
      </c>
    </row>
    <row r="1595" spans="2:4" x14ac:dyDescent="0.25">
      <c r="B1595" s="241">
        <v>45081.610625000001</v>
      </c>
      <c r="C1595" s="238">
        <v>10</v>
      </c>
      <c r="D1595" s="88" t="s">
        <v>2533</v>
      </c>
    </row>
    <row r="1596" spans="2:4" x14ac:dyDescent="0.25">
      <c r="B1596" s="241">
        <v>45081.590312499997</v>
      </c>
      <c r="C1596" s="238">
        <v>8.09</v>
      </c>
      <c r="D1596" s="88" t="s">
        <v>11607</v>
      </c>
    </row>
    <row r="1597" spans="2:4" x14ac:dyDescent="0.25">
      <c r="B1597" s="241">
        <v>45081.612800925926</v>
      </c>
      <c r="C1597" s="238">
        <v>1000</v>
      </c>
      <c r="D1597" s="88"/>
    </row>
    <row r="1598" spans="2:4" x14ac:dyDescent="0.25">
      <c r="B1598" s="241">
        <v>45081.607118055559</v>
      </c>
      <c r="C1598" s="238">
        <v>4.47</v>
      </c>
      <c r="D1598" s="88" t="s">
        <v>7609</v>
      </c>
    </row>
    <row r="1599" spans="2:4" x14ac:dyDescent="0.25">
      <c r="B1599" s="241">
        <v>45081.59784722222</v>
      </c>
      <c r="C1599" s="238">
        <v>100</v>
      </c>
      <c r="D1599" s="88" t="s">
        <v>6802</v>
      </c>
    </row>
    <row r="1600" spans="2:4" x14ac:dyDescent="0.25">
      <c r="B1600" s="241">
        <v>45081.589166666665</v>
      </c>
      <c r="C1600" s="238">
        <v>1.83</v>
      </c>
      <c r="D1600" s="88" t="s">
        <v>11608</v>
      </c>
    </row>
    <row r="1601" spans="2:4" x14ac:dyDescent="0.25">
      <c r="B1601" s="241">
        <v>45081.606747685182</v>
      </c>
      <c r="C1601" s="238">
        <v>232</v>
      </c>
      <c r="D1601" s="88" t="s">
        <v>223</v>
      </c>
    </row>
    <row r="1602" spans="2:4" x14ac:dyDescent="0.25">
      <c r="B1602" s="241">
        <v>45081.594548611109</v>
      </c>
      <c r="C1602" s="238">
        <v>20</v>
      </c>
      <c r="D1602" s="88" t="s">
        <v>6044</v>
      </c>
    </row>
    <row r="1603" spans="2:4" x14ac:dyDescent="0.25">
      <c r="B1603" s="241">
        <v>45081.602326388886</v>
      </c>
      <c r="C1603" s="238">
        <v>10</v>
      </c>
      <c r="D1603" s="88" t="s">
        <v>7101</v>
      </c>
    </row>
    <row r="1604" spans="2:4" x14ac:dyDescent="0.25">
      <c r="B1604" s="241">
        <v>45081.671307870369</v>
      </c>
      <c r="C1604" s="238">
        <v>200</v>
      </c>
      <c r="D1604" s="88" t="s">
        <v>8195</v>
      </c>
    </row>
    <row r="1605" spans="2:4" x14ac:dyDescent="0.25">
      <c r="B1605" s="241">
        <v>45081.638749999998</v>
      </c>
      <c r="C1605" s="238">
        <v>7.89</v>
      </c>
      <c r="D1605" s="88" t="s">
        <v>306</v>
      </c>
    </row>
    <row r="1606" spans="2:4" x14ac:dyDescent="0.25">
      <c r="B1606" s="241">
        <v>45081.632592592592</v>
      </c>
      <c r="C1606" s="238">
        <v>200</v>
      </c>
      <c r="D1606" s="88" t="s">
        <v>963</v>
      </c>
    </row>
    <row r="1607" spans="2:4" x14ac:dyDescent="0.25">
      <c r="B1607" s="241">
        <v>45081.642731481479</v>
      </c>
      <c r="C1607" s="238">
        <v>200</v>
      </c>
      <c r="D1607" s="88" t="s">
        <v>3966</v>
      </c>
    </row>
    <row r="1608" spans="2:4" x14ac:dyDescent="0.25">
      <c r="B1608" s="241">
        <v>45081.662928240738</v>
      </c>
      <c r="C1608" s="238">
        <v>500</v>
      </c>
      <c r="D1608" s="88" t="s">
        <v>2289</v>
      </c>
    </row>
    <row r="1609" spans="2:4" x14ac:dyDescent="0.25">
      <c r="B1609" s="241">
        <v>45081.641111111108</v>
      </c>
      <c r="C1609" s="238">
        <v>500</v>
      </c>
      <c r="D1609" s="88" t="s">
        <v>11609</v>
      </c>
    </row>
    <row r="1610" spans="2:4" x14ac:dyDescent="0.25">
      <c r="B1610" s="241">
        <v>45081.663240740738</v>
      </c>
      <c r="C1610" s="238">
        <v>500</v>
      </c>
      <c r="D1610" s="88" t="s">
        <v>7420</v>
      </c>
    </row>
    <row r="1611" spans="2:4" x14ac:dyDescent="0.25">
      <c r="B1611" s="241">
        <v>45081.664282407408</v>
      </c>
      <c r="C1611" s="238">
        <v>400</v>
      </c>
      <c r="D1611" s="88" t="s">
        <v>1999</v>
      </c>
    </row>
    <row r="1612" spans="2:4" x14ac:dyDescent="0.25">
      <c r="B1612" s="241">
        <v>45081.635648148149</v>
      </c>
      <c r="C1612" s="238">
        <v>18.559999999999999</v>
      </c>
      <c r="D1612" s="88" t="s">
        <v>28</v>
      </c>
    </row>
    <row r="1613" spans="2:4" x14ac:dyDescent="0.25">
      <c r="B1613" s="241">
        <v>45081.659571759257</v>
      </c>
      <c r="C1613" s="238">
        <v>300</v>
      </c>
      <c r="D1613" s="88" t="s">
        <v>307</v>
      </c>
    </row>
    <row r="1614" spans="2:4" x14ac:dyDescent="0.25">
      <c r="B1614" s="241">
        <v>45081.705891203703</v>
      </c>
      <c r="C1614" s="238">
        <v>500</v>
      </c>
      <c r="D1614" s="88" t="s">
        <v>1267</v>
      </c>
    </row>
    <row r="1615" spans="2:4" x14ac:dyDescent="0.25">
      <c r="B1615" s="241">
        <v>45081.700555555559</v>
      </c>
      <c r="C1615" s="238">
        <v>100</v>
      </c>
      <c r="D1615" s="88" t="s">
        <v>6403</v>
      </c>
    </row>
    <row r="1616" spans="2:4" x14ac:dyDescent="0.25">
      <c r="B1616" s="241">
        <v>45081.700324074074</v>
      </c>
      <c r="C1616" s="238">
        <v>4</v>
      </c>
      <c r="D1616" s="88" t="s">
        <v>3991</v>
      </c>
    </row>
    <row r="1617" spans="2:4" x14ac:dyDescent="0.25">
      <c r="B1617" s="241">
        <v>45081.689780092594</v>
      </c>
      <c r="C1617" s="238">
        <v>500</v>
      </c>
      <c r="D1617" s="88" t="s">
        <v>4214</v>
      </c>
    </row>
    <row r="1618" spans="2:4" x14ac:dyDescent="0.25">
      <c r="B1618" s="241">
        <v>45081.717650462961</v>
      </c>
      <c r="C1618" s="238">
        <v>183.38</v>
      </c>
      <c r="D1618" s="88" t="s">
        <v>11610</v>
      </c>
    </row>
    <row r="1619" spans="2:4" x14ac:dyDescent="0.25">
      <c r="B1619" s="241">
        <v>45081.694386574076</v>
      </c>
      <c r="C1619" s="238">
        <v>5</v>
      </c>
      <c r="D1619" s="88" t="s">
        <v>11611</v>
      </c>
    </row>
    <row r="1620" spans="2:4" x14ac:dyDescent="0.25">
      <c r="B1620" s="241">
        <v>45081.716944444444</v>
      </c>
      <c r="C1620" s="238">
        <v>5.13</v>
      </c>
      <c r="D1620" s="88" t="s">
        <v>4216</v>
      </c>
    </row>
    <row r="1621" spans="2:4" x14ac:dyDescent="0.25">
      <c r="B1621" s="241">
        <v>45081.736666666664</v>
      </c>
      <c r="C1621" s="238">
        <v>400</v>
      </c>
      <c r="D1621" s="88" t="s">
        <v>9228</v>
      </c>
    </row>
    <row r="1622" spans="2:4" x14ac:dyDescent="0.25">
      <c r="B1622" s="241">
        <v>45081.719826388886</v>
      </c>
      <c r="C1622" s="238">
        <v>150</v>
      </c>
      <c r="D1622" s="88" t="s">
        <v>1280</v>
      </c>
    </row>
    <row r="1623" spans="2:4" x14ac:dyDescent="0.25">
      <c r="B1623" s="241">
        <v>45081.751631944448</v>
      </c>
      <c r="C1623" s="238">
        <v>1000</v>
      </c>
      <c r="D1623" s="88" t="s">
        <v>7273</v>
      </c>
    </row>
    <row r="1624" spans="2:4" x14ac:dyDescent="0.25">
      <c r="B1624" s="241">
        <v>45081.755416666667</v>
      </c>
      <c r="C1624" s="238">
        <v>97.26</v>
      </c>
      <c r="D1624" s="88" t="s">
        <v>2019</v>
      </c>
    </row>
    <row r="1625" spans="2:4" x14ac:dyDescent="0.25">
      <c r="B1625" s="241">
        <v>45081.759641203702</v>
      </c>
      <c r="C1625" s="238">
        <v>2000</v>
      </c>
      <c r="D1625" s="88" t="s">
        <v>11612</v>
      </c>
    </row>
    <row r="1626" spans="2:4" x14ac:dyDescent="0.25">
      <c r="B1626" s="241">
        <v>45081.739710648151</v>
      </c>
      <c r="C1626" s="238">
        <v>500</v>
      </c>
      <c r="D1626" s="88" t="s">
        <v>834</v>
      </c>
    </row>
    <row r="1627" spans="2:4" x14ac:dyDescent="0.25">
      <c r="B1627" s="241">
        <v>45081.732094907406</v>
      </c>
      <c r="C1627" s="238">
        <v>2000</v>
      </c>
      <c r="D1627" s="88" t="s">
        <v>2763</v>
      </c>
    </row>
    <row r="1628" spans="2:4" x14ac:dyDescent="0.25">
      <c r="B1628" s="241">
        <v>45081.721134259256</v>
      </c>
      <c r="C1628" s="238">
        <v>100</v>
      </c>
      <c r="D1628" s="88" t="s">
        <v>1757</v>
      </c>
    </row>
    <row r="1629" spans="2:4" x14ac:dyDescent="0.25">
      <c r="B1629" s="241">
        <v>45081.734583333331</v>
      </c>
      <c r="C1629" s="238">
        <v>2000</v>
      </c>
      <c r="D1629" s="88" t="s">
        <v>4046</v>
      </c>
    </row>
    <row r="1630" spans="2:4" x14ac:dyDescent="0.25">
      <c r="B1630" s="241">
        <v>45081.778067129628</v>
      </c>
      <c r="C1630" s="238">
        <v>1.1299999999999999</v>
      </c>
      <c r="D1630" s="88" t="s">
        <v>11613</v>
      </c>
    </row>
    <row r="1631" spans="2:4" x14ac:dyDescent="0.25">
      <c r="B1631" s="241">
        <v>45081.766539351855</v>
      </c>
      <c r="C1631" s="238">
        <v>15000</v>
      </c>
      <c r="D1631" s="88" t="s">
        <v>6405</v>
      </c>
    </row>
    <row r="1632" spans="2:4" x14ac:dyDescent="0.25">
      <c r="B1632" s="241">
        <v>45081.779236111113</v>
      </c>
      <c r="C1632" s="238">
        <v>500</v>
      </c>
      <c r="D1632" s="88" t="s">
        <v>534</v>
      </c>
    </row>
    <row r="1633" spans="2:4" x14ac:dyDescent="0.25">
      <c r="B1633" s="241">
        <v>45081.768831018519</v>
      </c>
      <c r="C1633" s="238">
        <v>500</v>
      </c>
      <c r="D1633" s="88" t="s">
        <v>679</v>
      </c>
    </row>
    <row r="1634" spans="2:4" x14ac:dyDescent="0.25">
      <c r="B1634" s="241">
        <v>45081.787118055552</v>
      </c>
      <c r="C1634" s="238">
        <v>200</v>
      </c>
      <c r="D1634" s="88" t="s">
        <v>326</v>
      </c>
    </row>
    <row r="1635" spans="2:4" x14ac:dyDescent="0.25">
      <c r="B1635" s="241">
        <v>45081.773645833331</v>
      </c>
      <c r="C1635" s="238">
        <v>1.19</v>
      </c>
      <c r="D1635" s="88" t="s">
        <v>8064</v>
      </c>
    </row>
    <row r="1636" spans="2:4" x14ac:dyDescent="0.25">
      <c r="B1636" s="241">
        <v>45081.791527777779</v>
      </c>
      <c r="C1636" s="238">
        <v>100</v>
      </c>
      <c r="D1636" s="88" t="s">
        <v>5016</v>
      </c>
    </row>
    <row r="1637" spans="2:4" x14ac:dyDescent="0.25">
      <c r="B1637" s="241">
        <v>45081.763738425929</v>
      </c>
      <c r="C1637" s="238">
        <v>8.91</v>
      </c>
      <c r="D1637" s="88" t="s">
        <v>9429</v>
      </c>
    </row>
    <row r="1638" spans="2:4" x14ac:dyDescent="0.25">
      <c r="B1638" s="241">
        <v>45081.825787037036</v>
      </c>
      <c r="C1638" s="238">
        <v>47.23</v>
      </c>
      <c r="D1638" s="88" t="s">
        <v>5388</v>
      </c>
    </row>
    <row r="1639" spans="2:4" x14ac:dyDescent="0.25">
      <c r="B1639" s="241">
        <v>45081.830775462964</v>
      </c>
      <c r="C1639" s="238">
        <v>14.01</v>
      </c>
      <c r="D1639" s="88" t="s">
        <v>4493</v>
      </c>
    </row>
    <row r="1640" spans="2:4" x14ac:dyDescent="0.25">
      <c r="B1640" s="241">
        <v>45081.839456018519</v>
      </c>
      <c r="C1640" s="238">
        <v>3.89</v>
      </c>
      <c r="D1640" s="88" t="s">
        <v>11614</v>
      </c>
    </row>
    <row r="1641" spans="2:4" x14ac:dyDescent="0.25">
      <c r="B1641" s="241">
        <v>45081.825011574074</v>
      </c>
      <c r="C1641" s="238">
        <v>5</v>
      </c>
      <c r="D1641" s="88" t="s">
        <v>5423</v>
      </c>
    </row>
    <row r="1642" spans="2:4" x14ac:dyDescent="0.25">
      <c r="B1642" s="241">
        <v>45081.822604166664</v>
      </c>
      <c r="C1642" s="238">
        <v>4.41</v>
      </c>
      <c r="D1642" s="88" t="s">
        <v>5568</v>
      </c>
    </row>
    <row r="1643" spans="2:4" x14ac:dyDescent="0.25">
      <c r="B1643" s="241">
        <v>45081.840115740742</v>
      </c>
      <c r="C1643" s="238">
        <v>25</v>
      </c>
      <c r="D1643" s="88" t="s">
        <v>176</v>
      </c>
    </row>
    <row r="1644" spans="2:4" x14ac:dyDescent="0.25">
      <c r="B1644" s="241">
        <v>45081.844456018516</v>
      </c>
      <c r="C1644" s="238">
        <v>2000</v>
      </c>
      <c r="D1644" s="88" t="s">
        <v>7668</v>
      </c>
    </row>
    <row r="1645" spans="2:4" x14ac:dyDescent="0.25">
      <c r="B1645" s="241">
        <v>45081.886342592596</v>
      </c>
      <c r="C1645" s="238">
        <v>5.7</v>
      </c>
      <c r="D1645" s="88" t="s">
        <v>7935</v>
      </c>
    </row>
    <row r="1646" spans="2:4" x14ac:dyDescent="0.25">
      <c r="B1646" s="241">
        <v>45081.868842592594</v>
      </c>
      <c r="C1646" s="238">
        <v>277</v>
      </c>
      <c r="D1646" s="88" t="s">
        <v>2797</v>
      </c>
    </row>
    <row r="1647" spans="2:4" x14ac:dyDescent="0.25">
      <c r="B1647" s="241">
        <v>45081.850995370369</v>
      </c>
      <c r="C1647" s="238">
        <v>300</v>
      </c>
      <c r="D1647" s="88"/>
    </row>
    <row r="1648" spans="2:4" x14ac:dyDescent="0.25">
      <c r="B1648" s="241">
        <v>45081.894097222219</v>
      </c>
      <c r="C1648" s="238">
        <v>500</v>
      </c>
      <c r="D1648" s="88" t="s">
        <v>1289</v>
      </c>
    </row>
    <row r="1649" spans="2:4" x14ac:dyDescent="0.25">
      <c r="B1649" s="241">
        <v>45081.870011574072</v>
      </c>
      <c r="C1649" s="238">
        <v>500</v>
      </c>
      <c r="D1649" s="88" t="s">
        <v>7176</v>
      </c>
    </row>
    <row r="1650" spans="2:4" x14ac:dyDescent="0.25">
      <c r="B1650" s="241">
        <v>45081.861377314817</v>
      </c>
      <c r="C1650" s="238">
        <v>1000</v>
      </c>
      <c r="D1650" s="88" t="s">
        <v>7537</v>
      </c>
    </row>
    <row r="1651" spans="2:4" x14ac:dyDescent="0.25">
      <c r="B1651" s="241">
        <v>45081.849236111113</v>
      </c>
      <c r="C1651" s="238">
        <v>1.89</v>
      </c>
      <c r="D1651" s="88" t="s">
        <v>6020</v>
      </c>
    </row>
    <row r="1652" spans="2:4" x14ac:dyDescent="0.25">
      <c r="B1652" s="241">
        <v>45081.872881944444</v>
      </c>
      <c r="C1652" s="238">
        <v>1000</v>
      </c>
      <c r="D1652" s="88" t="s">
        <v>11615</v>
      </c>
    </row>
    <row r="1653" spans="2:4" x14ac:dyDescent="0.25">
      <c r="B1653" s="241">
        <v>45081.91128472222</v>
      </c>
      <c r="C1653" s="238">
        <v>500</v>
      </c>
      <c r="D1653" s="88" t="s">
        <v>688</v>
      </c>
    </row>
    <row r="1654" spans="2:4" x14ac:dyDescent="0.25">
      <c r="B1654" s="241">
        <v>45081.898379629631</v>
      </c>
      <c r="C1654" s="238">
        <v>1.91</v>
      </c>
      <c r="D1654" s="88" t="s">
        <v>11616</v>
      </c>
    </row>
    <row r="1655" spans="2:4" x14ac:dyDescent="0.25">
      <c r="B1655" s="241">
        <v>45081.922430555554</v>
      </c>
      <c r="C1655" s="238">
        <v>213</v>
      </c>
      <c r="D1655" s="88" t="s">
        <v>59</v>
      </c>
    </row>
    <row r="1656" spans="2:4" x14ac:dyDescent="0.25">
      <c r="B1656" s="241">
        <v>45081.951180555552</v>
      </c>
      <c r="C1656" s="238">
        <v>63</v>
      </c>
      <c r="D1656" s="88" t="s">
        <v>6532</v>
      </c>
    </row>
    <row r="1657" spans="2:4" x14ac:dyDescent="0.25">
      <c r="B1657" s="241">
        <v>45081.923900462964</v>
      </c>
      <c r="C1657" s="238">
        <v>100</v>
      </c>
      <c r="D1657" s="88" t="s">
        <v>11617</v>
      </c>
    </row>
    <row r="1658" spans="2:4" x14ac:dyDescent="0.25">
      <c r="B1658" s="241">
        <v>45081.949837962966</v>
      </c>
      <c r="C1658" s="238">
        <v>316</v>
      </c>
      <c r="D1658" s="88" t="s">
        <v>1230</v>
      </c>
    </row>
    <row r="1659" spans="2:4" x14ac:dyDescent="0.25">
      <c r="B1659" s="241">
        <v>45081.950057870374</v>
      </c>
      <c r="C1659" s="238">
        <v>448</v>
      </c>
      <c r="D1659" s="88" t="s">
        <v>1606</v>
      </c>
    </row>
    <row r="1660" spans="2:4" x14ac:dyDescent="0.25">
      <c r="B1660" s="241">
        <v>45081.925324074073</v>
      </c>
      <c r="C1660" s="238">
        <v>20</v>
      </c>
      <c r="D1660" s="88" t="s">
        <v>493</v>
      </c>
    </row>
    <row r="1661" spans="2:4" x14ac:dyDescent="0.25">
      <c r="B1661" s="241">
        <v>45081.919178240743</v>
      </c>
      <c r="C1661" s="238">
        <v>151</v>
      </c>
      <c r="D1661" s="88" t="s">
        <v>243</v>
      </c>
    </row>
    <row r="1662" spans="2:4" x14ac:dyDescent="0.25">
      <c r="B1662" s="241">
        <v>45081.949791666666</v>
      </c>
      <c r="C1662" s="238">
        <v>52</v>
      </c>
      <c r="D1662" s="88" t="s">
        <v>4540</v>
      </c>
    </row>
    <row r="1663" spans="2:4" x14ac:dyDescent="0.25">
      <c r="B1663" s="241">
        <v>45081.949861111112</v>
      </c>
      <c r="C1663" s="238">
        <v>519</v>
      </c>
      <c r="D1663" s="88" t="s">
        <v>4469</v>
      </c>
    </row>
    <row r="1664" spans="2:4" x14ac:dyDescent="0.25">
      <c r="B1664" s="241">
        <v>45081.949988425928</v>
      </c>
      <c r="C1664" s="238">
        <v>1252</v>
      </c>
      <c r="D1664" s="88" t="s">
        <v>1996</v>
      </c>
    </row>
    <row r="1665" spans="2:4" x14ac:dyDescent="0.25">
      <c r="B1665" s="241">
        <v>45081.950231481482</v>
      </c>
      <c r="C1665" s="238">
        <v>554</v>
      </c>
      <c r="D1665" s="88" t="s">
        <v>2428</v>
      </c>
    </row>
    <row r="1666" spans="2:4" x14ac:dyDescent="0.25">
      <c r="B1666" s="241">
        <v>45081.950324074074</v>
      </c>
      <c r="C1666" s="238">
        <v>27</v>
      </c>
      <c r="D1666" s="88" t="s">
        <v>7060</v>
      </c>
    </row>
    <row r="1667" spans="2:4" x14ac:dyDescent="0.25">
      <c r="B1667" s="241">
        <v>45081.950358796297</v>
      </c>
      <c r="C1667" s="238">
        <v>55</v>
      </c>
      <c r="D1667" s="88" t="s">
        <v>4442</v>
      </c>
    </row>
    <row r="1668" spans="2:4" x14ac:dyDescent="0.25">
      <c r="B1668" s="241">
        <v>45081.950567129628</v>
      </c>
      <c r="C1668" s="238">
        <v>15</v>
      </c>
      <c r="D1668" s="88" t="s">
        <v>4097</v>
      </c>
    </row>
    <row r="1669" spans="2:4" x14ac:dyDescent="0.25">
      <c r="B1669" s="241">
        <v>45081.953229166669</v>
      </c>
      <c r="C1669" s="238">
        <v>685</v>
      </c>
      <c r="D1669" s="88" t="s">
        <v>1686</v>
      </c>
    </row>
    <row r="1670" spans="2:4" x14ac:dyDescent="0.25">
      <c r="B1670" s="241">
        <v>45081.953298611108</v>
      </c>
      <c r="C1670" s="238">
        <v>2371.64</v>
      </c>
      <c r="D1670" s="88" t="s">
        <v>1516</v>
      </c>
    </row>
    <row r="1671" spans="2:4" x14ac:dyDescent="0.25">
      <c r="B1671" s="241">
        <v>45081.953356481485</v>
      </c>
      <c r="C1671" s="238">
        <v>93</v>
      </c>
      <c r="D1671" s="88" t="s">
        <v>4106</v>
      </c>
    </row>
    <row r="1672" spans="2:4" x14ac:dyDescent="0.25">
      <c r="B1672" s="241">
        <v>45081.953356481485</v>
      </c>
      <c r="C1672" s="238">
        <v>1219</v>
      </c>
      <c r="D1672" s="88" t="s">
        <v>995</v>
      </c>
    </row>
    <row r="1673" spans="2:4" x14ac:dyDescent="0.25">
      <c r="B1673" s="241">
        <v>45081.9533912037</v>
      </c>
      <c r="C1673" s="238">
        <v>113</v>
      </c>
      <c r="D1673" s="88" t="s">
        <v>5429</v>
      </c>
    </row>
    <row r="1674" spans="2:4" x14ac:dyDescent="0.25">
      <c r="B1674" s="241">
        <v>45081.953425925924</v>
      </c>
      <c r="C1674" s="238">
        <v>34</v>
      </c>
      <c r="D1674" s="88" t="s">
        <v>4006</v>
      </c>
    </row>
    <row r="1675" spans="2:4" x14ac:dyDescent="0.25">
      <c r="B1675" s="241">
        <v>45081.930775462963</v>
      </c>
      <c r="C1675" s="238">
        <v>200</v>
      </c>
      <c r="D1675" s="88" t="s">
        <v>1222</v>
      </c>
    </row>
    <row r="1676" spans="2:4" x14ac:dyDescent="0.25">
      <c r="B1676" s="241">
        <v>45081.948587962965</v>
      </c>
      <c r="C1676" s="238">
        <v>117</v>
      </c>
      <c r="D1676" s="88" t="s">
        <v>3985</v>
      </c>
    </row>
    <row r="1677" spans="2:4" x14ac:dyDescent="0.25">
      <c r="B1677" s="241">
        <v>45081.948587962965</v>
      </c>
      <c r="C1677" s="238">
        <v>559</v>
      </c>
      <c r="D1677" s="88" t="s">
        <v>7714</v>
      </c>
    </row>
    <row r="1678" spans="2:4" x14ac:dyDescent="0.25">
      <c r="B1678" s="241">
        <v>45081.949930555558</v>
      </c>
      <c r="C1678" s="238">
        <v>14</v>
      </c>
      <c r="D1678" s="88" t="s">
        <v>4506</v>
      </c>
    </row>
    <row r="1679" spans="2:4" x14ac:dyDescent="0.25">
      <c r="B1679" s="241">
        <v>45081.952488425923</v>
      </c>
      <c r="C1679" s="238">
        <v>758</v>
      </c>
      <c r="D1679" s="88" t="s">
        <v>4513</v>
      </c>
    </row>
    <row r="1680" spans="2:4" x14ac:dyDescent="0.25">
      <c r="B1680" s="241">
        <v>45081.953773148147</v>
      </c>
      <c r="C1680" s="238">
        <v>179</v>
      </c>
      <c r="D1680" s="88" t="s">
        <v>2030</v>
      </c>
    </row>
    <row r="1681" spans="2:4" x14ac:dyDescent="0.25">
      <c r="B1681" s="241">
        <v>45081.922210648147</v>
      </c>
      <c r="C1681" s="238">
        <v>100</v>
      </c>
      <c r="D1681" s="88" t="s">
        <v>1121</v>
      </c>
    </row>
    <row r="1682" spans="2:4" x14ac:dyDescent="0.25">
      <c r="B1682" s="241">
        <v>45081.933888888889</v>
      </c>
      <c r="C1682" s="238">
        <v>1000</v>
      </c>
      <c r="D1682" s="88" t="s">
        <v>6811</v>
      </c>
    </row>
    <row r="1683" spans="2:4" x14ac:dyDescent="0.25">
      <c r="B1683" s="241">
        <v>45081.953460648147</v>
      </c>
      <c r="C1683" s="238">
        <v>58</v>
      </c>
      <c r="D1683" s="88" t="s">
        <v>1610</v>
      </c>
    </row>
    <row r="1684" spans="2:4" x14ac:dyDescent="0.25">
      <c r="B1684" s="241">
        <v>45081.954560185186</v>
      </c>
      <c r="C1684" s="238">
        <v>10</v>
      </c>
      <c r="D1684" s="88" t="s">
        <v>4952</v>
      </c>
    </row>
    <row r="1685" spans="2:4" x14ac:dyDescent="0.25">
      <c r="B1685" s="241">
        <v>45081.954606481479</v>
      </c>
      <c r="C1685" s="238">
        <v>21</v>
      </c>
      <c r="D1685" s="88" t="s">
        <v>2013</v>
      </c>
    </row>
    <row r="1686" spans="2:4" x14ac:dyDescent="0.25">
      <c r="B1686" s="241">
        <v>45081.954606481479</v>
      </c>
      <c r="C1686" s="238">
        <v>428</v>
      </c>
      <c r="D1686" s="88" t="s">
        <v>2668</v>
      </c>
    </row>
    <row r="1687" spans="2:4" x14ac:dyDescent="0.25">
      <c r="B1687" s="241">
        <v>45081.948750000003</v>
      </c>
      <c r="C1687" s="238">
        <v>11</v>
      </c>
      <c r="D1687" s="88" t="s">
        <v>5427</v>
      </c>
    </row>
    <row r="1688" spans="2:4" x14ac:dyDescent="0.25">
      <c r="B1688" s="241">
        <v>45081.949918981481</v>
      </c>
      <c r="C1688" s="238">
        <v>112</v>
      </c>
      <c r="D1688" s="88" t="s">
        <v>2431</v>
      </c>
    </row>
    <row r="1689" spans="2:4" x14ac:dyDescent="0.25">
      <c r="B1689" s="241">
        <v>45081.949074074073</v>
      </c>
      <c r="C1689" s="238">
        <v>295</v>
      </c>
      <c r="D1689" s="88" t="s">
        <v>2429</v>
      </c>
    </row>
    <row r="1690" spans="2:4" x14ac:dyDescent="0.25">
      <c r="B1690" s="241">
        <v>45081.954583333332</v>
      </c>
      <c r="C1690" s="238">
        <v>82.01</v>
      </c>
      <c r="D1690" s="88" t="s">
        <v>1504</v>
      </c>
    </row>
    <row r="1691" spans="2:4" x14ac:dyDescent="0.25">
      <c r="B1691" s="241">
        <v>45081.955520833333</v>
      </c>
      <c r="C1691" s="238">
        <v>757</v>
      </c>
      <c r="D1691" s="88" t="s">
        <v>6820</v>
      </c>
    </row>
    <row r="1692" spans="2:4" x14ac:dyDescent="0.25">
      <c r="B1692" s="241">
        <v>45081.955636574072</v>
      </c>
      <c r="C1692" s="238">
        <v>13</v>
      </c>
      <c r="D1692" s="88" t="s">
        <v>823</v>
      </c>
    </row>
    <row r="1693" spans="2:4" x14ac:dyDescent="0.25">
      <c r="B1693" s="241">
        <v>45081.950995370367</v>
      </c>
      <c r="C1693" s="238">
        <v>63</v>
      </c>
      <c r="D1693" s="88" t="s">
        <v>137</v>
      </c>
    </row>
    <row r="1694" spans="2:4" x14ac:dyDescent="0.25">
      <c r="B1694" s="241">
        <v>45081.95103009259</v>
      </c>
      <c r="C1694" s="238">
        <v>276</v>
      </c>
      <c r="D1694" s="88" t="s">
        <v>5099</v>
      </c>
    </row>
    <row r="1695" spans="2:4" x14ac:dyDescent="0.25">
      <c r="B1695" s="241">
        <v>45081.95108796296</v>
      </c>
      <c r="C1695" s="238">
        <v>419</v>
      </c>
      <c r="D1695" s="88" t="s">
        <v>470</v>
      </c>
    </row>
    <row r="1696" spans="2:4" x14ac:dyDescent="0.25">
      <c r="B1696" s="241">
        <v>45081.951168981483</v>
      </c>
      <c r="C1696" s="238">
        <v>40</v>
      </c>
      <c r="D1696" s="88" t="s">
        <v>2083</v>
      </c>
    </row>
    <row r="1697" spans="2:4" x14ac:dyDescent="0.25">
      <c r="B1697" s="241">
        <v>45081.951828703706</v>
      </c>
      <c r="C1697" s="238">
        <v>1035</v>
      </c>
      <c r="D1697" s="88" t="s">
        <v>831</v>
      </c>
    </row>
    <row r="1698" spans="2:4" x14ac:dyDescent="0.25">
      <c r="B1698" s="241">
        <v>45081.954618055555</v>
      </c>
      <c r="C1698" s="238">
        <v>88</v>
      </c>
      <c r="D1698" s="88" t="s">
        <v>100</v>
      </c>
    </row>
    <row r="1699" spans="2:4" x14ac:dyDescent="0.25">
      <c r="B1699" s="241">
        <v>45081.954664351855</v>
      </c>
      <c r="C1699" s="238">
        <v>258</v>
      </c>
      <c r="D1699" s="88" t="s">
        <v>2395</v>
      </c>
    </row>
    <row r="1700" spans="2:4" x14ac:dyDescent="0.25">
      <c r="B1700" s="241">
        <v>45081.954768518517</v>
      </c>
      <c r="C1700" s="238">
        <v>3</v>
      </c>
      <c r="D1700" s="88" t="s">
        <v>693</v>
      </c>
    </row>
    <row r="1701" spans="2:4" x14ac:dyDescent="0.25">
      <c r="B1701" s="241">
        <v>45081.954791666663</v>
      </c>
      <c r="C1701" s="238">
        <v>5</v>
      </c>
      <c r="D1701" s="88" t="s">
        <v>4950</v>
      </c>
    </row>
    <row r="1702" spans="2:4" x14ac:dyDescent="0.25">
      <c r="B1702" s="241">
        <v>45081.954791666663</v>
      </c>
      <c r="C1702" s="238">
        <v>127</v>
      </c>
      <c r="D1702" s="88" t="s">
        <v>964</v>
      </c>
    </row>
    <row r="1703" spans="2:4" x14ac:dyDescent="0.25">
      <c r="B1703" s="241">
        <v>45081.95480324074</v>
      </c>
      <c r="C1703" s="238">
        <v>338</v>
      </c>
      <c r="D1703" s="88" t="s">
        <v>4002</v>
      </c>
    </row>
    <row r="1704" spans="2:4" x14ac:dyDescent="0.25">
      <c r="B1704" s="241">
        <v>45081.952164351853</v>
      </c>
      <c r="C1704" s="238">
        <v>63</v>
      </c>
      <c r="D1704" s="88" t="s">
        <v>2470</v>
      </c>
    </row>
    <row r="1705" spans="2:4" x14ac:dyDescent="0.25">
      <c r="B1705" s="241">
        <v>45081.952175925922</v>
      </c>
      <c r="C1705" s="238">
        <v>163</v>
      </c>
      <c r="D1705" s="88" t="s">
        <v>7934</v>
      </c>
    </row>
    <row r="1706" spans="2:4" x14ac:dyDescent="0.25">
      <c r="B1706" s="241">
        <v>45081.952337962961</v>
      </c>
      <c r="C1706" s="238">
        <v>78</v>
      </c>
      <c r="D1706" s="88" t="s">
        <v>9442</v>
      </c>
    </row>
    <row r="1707" spans="2:4" x14ac:dyDescent="0.25">
      <c r="B1707" s="241">
        <v>45081.955497685187</v>
      </c>
      <c r="C1707" s="238">
        <v>220</v>
      </c>
      <c r="D1707" s="88" t="s">
        <v>11618</v>
      </c>
    </row>
    <row r="1708" spans="2:4" x14ac:dyDescent="0.25">
      <c r="B1708" s="241">
        <v>45081.955740740741</v>
      </c>
      <c r="C1708" s="238">
        <v>141</v>
      </c>
      <c r="D1708" s="88" t="s">
        <v>7948</v>
      </c>
    </row>
    <row r="1709" spans="2:4" x14ac:dyDescent="0.25">
      <c r="B1709" s="241">
        <v>45081.955740740741</v>
      </c>
      <c r="C1709" s="238">
        <v>113</v>
      </c>
      <c r="D1709" s="88" t="s">
        <v>2108</v>
      </c>
    </row>
    <row r="1710" spans="2:4" x14ac:dyDescent="0.25">
      <c r="B1710" s="241">
        <v>45081.95585648148</v>
      </c>
      <c r="C1710" s="238">
        <v>195</v>
      </c>
      <c r="D1710" s="88" t="s">
        <v>1238</v>
      </c>
    </row>
    <row r="1711" spans="2:4" x14ac:dyDescent="0.25">
      <c r="B1711" s="241">
        <v>45081.955914351849</v>
      </c>
      <c r="C1711" s="238">
        <v>424</v>
      </c>
      <c r="D1711" s="88" t="s">
        <v>3891</v>
      </c>
    </row>
    <row r="1712" spans="2:4" x14ac:dyDescent="0.25">
      <c r="B1712" s="241">
        <v>45081.951377314814</v>
      </c>
      <c r="C1712" s="238">
        <v>11</v>
      </c>
      <c r="D1712" s="88" t="s">
        <v>4656</v>
      </c>
    </row>
    <row r="1713" spans="2:4" x14ac:dyDescent="0.25">
      <c r="B1713" s="241">
        <v>45081.951412037037</v>
      </c>
      <c r="C1713" s="238">
        <v>103</v>
      </c>
      <c r="D1713" s="88" t="s">
        <v>137</v>
      </c>
    </row>
    <row r="1714" spans="2:4" x14ac:dyDescent="0.25">
      <c r="B1714" s="241">
        <v>45081.951412037037</v>
      </c>
      <c r="C1714" s="238">
        <v>63</v>
      </c>
      <c r="D1714" s="88" t="s">
        <v>4509</v>
      </c>
    </row>
    <row r="1715" spans="2:4" x14ac:dyDescent="0.25">
      <c r="B1715" s="241">
        <v>45081.95144675926</v>
      </c>
      <c r="C1715" s="238">
        <v>133</v>
      </c>
      <c r="D1715" s="88" t="s">
        <v>6819</v>
      </c>
    </row>
    <row r="1716" spans="2:4" x14ac:dyDescent="0.25">
      <c r="B1716" s="241">
        <v>45081.951458333337</v>
      </c>
      <c r="C1716" s="238">
        <v>401</v>
      </c>
      <c r="D1716" s="88" t="s">
        <v>448</v>
      </c>
    </row>
    <row r="1717" spans="2:4" x14ac:dyDescent="0.25">
      <c r="B1717" s="241">
        <v>45081.953263888892</v>
      </c>
      <c r="C1717" s="238">
        <v>10</v>
      </c>
      <c r="D1717" s="88" t="s">
        <v>7746</v>
      </c>
    </row>
    <row r="1718" spans="2:4" x14ac:dyDescent="0.25">
      <c r="B1718" s="241">
        <v>45081.953275462962</v>
      </c>
      <c r="C1718" s="238">
        <v>4</v>
      </c>
      <c r="D1718" s="88" t="s">
        <v>1601</v>
      </c>
    </row>
    <row r="1719" spans="2:4" x14ac:dyDescent="0.25">
      <c r="B1719" s="241">
        <v>45081.953796296293</v>
      </c>
      <c r="C1719" s="238">
        <v>1</v>
      </c>
      <c r="D1719" s="88" t="s">
        <v>8030</v>
      </c>
    </row>
    <row r="1720" spans="2:4" x14ac:dyDescent="0.25">
      <c r="B1720" s="241">
        <v>45081.951898148145</v>
      </c>
      <c r="C1720" s="238">
        <v>348</v>
      </c>
      <c r="D1720" s="88" t="s">
        <v>5091</v>
      </c>
    </row>
    <row r="1721" spans="2:4" x14ac:dyDescent="0.25">
      <c r="B1721" s="241">
        <v>45081.951898148145</v>
      </c>
      <c r="C1721" s="238">
        <v>136</v>
      </c>
      <c r="D1721" s="88" t="s">
        <v>4005</v>
      </c>
    </row>
    <row r="1722" spans="2:4" x14ac:dyDescent="0.25">
      <c r="B1722" s="241">
        <v>45081.955335648148</v>
      </c>
      <c r="C1722" s="238">
        <v>63</v>
      </c>
      <c r="D1722" s="88" t="s">
        <v>7824</v>
      </c>
    </row>
    <row r="1723" spans="2:4" x14ac:dyDescent="0.25">
      <c r="B1723" s="241">
        <v>45081.956655092596</v>
      </c>
      <c r="C1723" s="238">
        <v>50</v>
      </c>
      <c r="D1723" s="88" t="s">
        <v>2223</v>
      </c>
    </row>
    <row r="1724" spans="2:4" x14ac:dyDescent="0.25">
      <c r="B1724" s="241">
        <v>45081.956875000003</v>
      </c>
      <c r="C1724" s="238">
        <v>29</v>
      </c>
      <c r="D1724" s="88" t="s">
        <v>4877</v>
      </c>
    </row>
    <row r="1725" spans="2:4" x14ac:dyDescent="0.25">
      <c r="B1725" s="241">
        <v>45081.956875000003</v>
      </c>
      <c r="C1725" s="238">
        <v>1431</v>
      </c>
      <c r="D1725" s="88" t="s">
        <v>843</v>
      </c>
    </row>
    <row r="1726" spans="2:4" x14ac:dyDescent="0.25">
      <c r="B1726" s="241">
        <v>45081.954097222224</v>
      </c>
      <c r="C1726" s="238">
        <v>132</v>
      </c>
      <c r="D1726" s="88" t="s">
        <v>1001</v>
      </c>
    </row>
    <row r="1727" spans="2:4" x14ac:dyDescent="0.25">
      <c r="B1727" s="241">
        <v>45081.956724537034</v>
      </c>
      <c r="C1727" s="238">
        <v>145</v>
      </c>
      <c r="D1727" s="88" t="s">
        <v>2526</v>
      </c>
    </row>
    <row r="1728" spans="2:4" x14ac:dyDescent="0.25">
      <c r="B1728" s="241">
        <v>45081.956736111111</v>
      </c>
      <c r="C1728" s="238">
        <v>1169</v>
      </c>
      <c r="D1728" s="88" t="s">
        <v>1081</v>
      </c>
    </row>
    <row r="1729" spans="2:4" x14ac:dyDescent="0.25">
      <c r="B1729" s="241">
        <v>45081.949155092596</v>
      </c>
      <c r="C1729" s="238">
        <v>2</v>
      </c>
      <c r="D1729" s="88" t="s">
        <v>4505</v>
      </c>
    </row>
    <row r="1730" spans="2:4" x14ac:dyDescent="0.25">
      <c r="B1730" s="241">
        <v>45081.949212962965</v>
      </c>
      <c r="C1730" s="238">
        <v>434</v>
      </c>
      <c r="D1730" s="88" t="s">
        <v>244</v>
      </c>
    </row>
    <row r="1731" spans="2:4" x14ac:dyDescent="0.25">
      <c r="B1731" s="241">
        <v>45081.949560185189</v>
      </c>
      <c r="C1731" s="238">
        <v>83</v>
      </c>
      <c r="D1731" s="88" t="s">
        <v>11619</v>
      </c>
    </row>
    <row r="1732" spans="2:4" x14ac:dyDescent="0.25">
      <c r="B1732" s="241">
        <v>45081.949652777781</v>
      </c>
      <c r="C1732" s="238">
        <v>261</v>
      </c>
      <c r="D1732" s="88" t="s">
        <v>8032</v>
      </c>
    </row>
    <row r="1733" spans="2:4" x14ac:dyDescent="0.25">
      <c r="B1733" s="241">
        <v>45081.950173611112</v>
      </c>
      <c r="C1733" s="238">
        <v>512</v>
      </c>
      <c r="D1733" s="88" t="s">
        <v>5421</v>
      </c>
    </row>
    <row r="1734" spans="2:4" x14ac:dyDescent="0.25">
      <c r="B1734" s="241">
        <v>45081.950173611112</v>
      </c>
      <c r="C1734" s="238">
        <v>137</v>
      </c>
      <c r="D1734" s="88" t="s">
        <v>396</v>
      </c>
    </row>
    <row r="1735" spans="2:4" x14ac:dyDescent="0.25">
      <c r="B1735" s="241">
        <v>45081.950243055559</v>
      </c>
      <c r="C1735" s="238">
        <v>579</v>
      </c>
      <c r="D1735" s="88" t="s">
        <v>533</v>
      </c>
    </row>
    <row r="1736" spans="2:4" x14ac:dyDescent="0.25">
      <c r="B1736" s="241">
        <v>45081.950104166666</v>
      </c>
      <c r="C1736" s="238">
        <v>1574</v>
      </c>
      <c r="D1736" s="88" t="s">
        <v>829</v>
      </c>
    </row>
    <row r="1737" spans="2:4" x14ac:dyDescent="0.25">
      <c r="B1737" s="241">
        <v>45081.950162037036</v>
      </c>
      <c r="C1737" s="238">
        <v>163</v>
      </c>
      <c r="D1737" s="88" t="s">
        <v>2665</v>
      </c>
    </row>
    <row r="1738" spans="2:4" x14ac:dyDescent="0.25">
      <c r="B1738" s="241">
        <v>45081.950300925928</v>
      </c>
      <c r="C1738" s="238">
        <v>438</v>
      </c>
      <c r="D1738" s="88" t="s">
        <v>4110</v>
      </c>
    </row>
    <row r="1739" spans="2:4" x14ac:dyDescent="0.25">
      <c r="B1739" s="241">
        <v>45081.950312499997</v>
      </c>
      <c r="C1739" s="238">
        <v>517</v>
      </c>
      <c r="D1739" s="88" t="s">
        <v>2666</v>
      </c>
    </row>
    <row r="1740" spans="2:4" x14ac:dyDescent="0.25">
      <c r="B1740" s="241">
        <v>45081.950520833336</v>
      </c>
      <c r="C1740" s="238">
        <v>305</v>
      </c>
      <c r="D1740" s="88" t="s">
        <v>1973</v>
      </c>
    </row>
    <row r="1741" spans="2:4" x14ac:dyDescent="0.25">
      <c r="B1741" s="241">
        <v>45081.950520833336</v>
      </c>
      <c r="C1741" s="238">
        <v>167</v>
      </c>
      <c r="D1741" s="88" t="s">
        <v>1145</v>
      </c>
    </row>
    <row r="1742" spans="2:4" x14ac:dyDescent="0.25">
      <c r="B1742" s="241">
        <v>45081.950520833336</v>
      </c>
      <c r="C1742" s="238">
        <v>582.04999999999995</v>
      </c>
      <c r="D1742" s="88" t="s">
        <v>2690</v>
      </c>
    </row>
    <row r="1743" spans="2:4" x14ac:dyDescent="0.25">
      <c r="B1743" s="241">
        <v>45081.95071759259</v>
      </c>
      <c r="C1743" s="238">
        <v>3</v>
      </c>
      <c r="D1743" s="88" t="s">
        <v>7046</v>
      </c>
    </row>
    <row r="1744" spans="2:4" x14ac:dyDescent="0.25">
      <c r="B1744" s="241">
        <v>45081.950972222221</v>
      </c>
      <c r="C1744" s="238">
        <v>1244</v>
      </c>
      <c r="D1744" s="88" t="s">
        <v>243</v>
      </c>
    </row>
    <row r="1745" spans="2:4" x14ac:dyDescent="0.25">
      <c r="B1745" s="241">
        <v>45081.932557870372</v>
      </c>
      <c r="C1745" s="238">
        <v>100</v>
      </c>
      <c r="D1745" s="88" t="s">
        <v>2022</v>
      </c>
    </row>
    <row r="1746" spans="2:4" x14ac:dyDescent="0.25">
      <c r="B1746" s="241">
        <v>45081.954953703702</v>
      </c>
      <c r="C1746" s="238">
        <v>475</v>
      </c>
      <c r="D1746" s="88" t="s">
        <v>4510</v>
      </c>
    </row>
    <row r="1747" spans="2:4" x14ac:dyDescent="0.25">
      <c r="B1747" s="241">
        <v>45081.954976851855</v>
      </c>
      <c r="C1747" s="238">
        <v>4</v>
      </c>
      <c r="D1747" s="88" t="s">
        <v>6741</v>
      </c>
    </row>
    <row r="1748" spans="2:4" x14ac:dyDescent="0.25">
      <c r="B1748" s="241">
        <v>45081.955023148148</v>
      </c>
      <c r="C1748" s="238">
        <v>401</v>
      </c>
      <c r="D1748" s="88" t="s">
        <v>5428</v>
      </c>
    </row>
    <row r="1749" spans="2:4" x14ac:dyDescent="0.25">
      <c r="B1749" s="241">
        <v>45081.955057870371</v>
      </c>
      <c r="C1749" s="238">
        <v>1877</v>
      </c>
      <c r="D1749" s="88" t="s">
        <v>352</v>
      </c>
    </row>
    <row r="1750" spans="2:4" x14ac:dyDescent="0.25">
      <c r="B1750" s="241">
        <v>45081.955057870371</v>
      </c>
      <c r="C1750" s="238">
        <v>97</v>
      </c>
      <c r="D1750" s="88" t="s">
        <v>391</v>
      </c>
    </row>
    <row r="1751" spans="2:4" x14ac:dyDescent="0.25">
      <c r="B1751" s="241">
        <v>45081.955069444448</v>
      </c>
      <c r="C1751" s="238">
        <v>208</v>
      </c>
      <c r="D1751" s="88" t="s">
        <v>970</v>
      </c>
    </row>
    <row r="1752" spans="2:4" x14ac:dyDescent="0.25">
      <c r="B1752" s="241">
        <v>45081.955069444448</v>
      </c>
      <c r="C1752" s="238">
        <v>222</v>
      </c>
      <c r="D1752" s="88" t="s">
        <v>7303</v>
      </c>
    </row>
    <row r="1753" spans="2:4" x14ac:dyDescent="0.25">
      <c r="B1753" s="241">
        <v>45081.955150462964</v>
      </c>
      <c r="C1753" s="238">
        <v>40</v>
      </c>
      <c r="D1753" s="88" t="s">
        <v>4953</v>
      </c>
    </row>
    <row r="1754" spans="2:4" x14ac:dyDescent="0.25">
      <c r="B1754" s="241">
        <v>45081.955231481479</v>
      </c>
      <c r="C1754" s="238">
        <v>69.290000000000006</v>
      </c>
      <c r="D1754" s="88" t="s">
        <v>2219</v>
      </c>
    </row>
    <row r="1755" spans="2:4" x14ac:dyDescent="0.25">
      <c r="B1755" s="241">
        <v>45081.955358796295</v>
      </c>
      <c r="C1755" s="238">
        <v>328</v>
      </c>
      <c r="D1755" s="88" t="s">
        <v>470</v>
      </c>
    </row>
    <row r="1756" spans="2:4" x14ac:dyDescent="0.25">
      <c r="B1756" s="241">
        <v>45081.956319444442</v>
      </c>
      <c r="C1756" s="238">
        <v>444</v>
      </c>
      <c r="D1756" s="88" t="s">
        <v>2667</v>
      </c>
    </row>
    <row r="1757" spans="2:4" x14ac:dyDescent="0.25">
      <c r="B1757" s="241">
        <v>45081.956319444442</v>
      </c>
      <c r="C1757" s="238">
        <v>69</v>
      </c>
      <c r="D1757" s="88" t="s">
        <v>4008</v>
      </c>
    </row>
    <row r="1758" spans="2:4" x14ac:dyDescent="0.25">
      <c r="B1758" s="241">
        <v>45081.956817129627</v>
      </c>
      <c r="C1758" s="238">
        <v>3</v>
      </c>
      <c r="D1758" s="88" t="s">
        <v>9511</v>
      </c>
    </row>
    <row r="1759" spans="2:4" x14ac:dyDescent="0.25">
      <c r="B1759" s="241">
        <v>45081.957199074073</v>
      </c>
      <c r="C1759" s="238">
        <v>63</v>
      </c>
      <c r="D1759" s="88" t="s">
        <v>4511</v>
      </c>
    </row>
    <row r="1760" spans="2:4" x14ac:dyDescent="0.25">
      <c r="B1760" s="241">
        <v>45081.957291666666</v>
      </c>
      <c r="C1760" s="238">
        <v>1</v>
      </c>
      <c r="D1760" s="88" t="s">
        <v>2718</v>
      </c>
    </row>
    <row r="1761" spans="2:4" x14ac:dyDescent="0.25">
      <c r="B1761" s="241">
        <v>45081.956064814818</v>
      </c>
      <c r="C1761" s="238">
        <v>58</v>
      </c>
      <c r="D1761" s="88" t="s">
        <v>11620</v>
      </c>
    </row>
    <row r="1762" spans="2:4" x14ac:dyDescent="0.25">
      <c r="B1762" s="241">
        <v>45081.956076388888</v>
      </c>
      <c r="C1762" s="238">
        <v>610</v>
      </c>
      <c r="D1762" s="88" t="s">
        <v>599</v>
      </c>
    </row>
    <row r="1763" spans="2:4" x14ac:dyDescent="0.25">
      <c r="B1763" s="241">
        <v>45081.956157407411</v>
      </c>
      <c r="C1763" s="238">
        <v>407</v>
      </c>
      <c r="D1763" s="88" t="s">
        <v>4126</v>
      </c>
    </row>
    <row r="1764" spans="2:4" x14ac:dyDescent="0.25">
      <c r="B1764" s="241">
        <v>45081.949733796297</v>
      </c>
      <c r="C1764" s="238">
        <v>179</v>
      </c>
      <c r="D1764" s="88" t="s">
        <v>4618</v>
      </c>
    </row>
    <row r="1765" spans="2:4" x14ac:dyDescent="0.25">
      <c r="B1765" s="241">
        <v>45081.950069444443</v>
      </c>
      <c r="C1765" s="238">
        <v>1102</v>
      </c>
      <c r="D1765" s="88" t="s">
        <v>96</v>
      </c>
    </row>
    <row r="1766" spans="2:4" x14ac:dyDescent="0.25">
      <c r="B1766" s="241">
        <v>45081.95107638889</v>
      </c>
      <c r="C1766" s="238">
        <v>2</v>
      </c>
      <c r="D1766" s="88" t="s">
        <v>6885</v>
      </c>
    </row>
    <row r="1767" spans="2:4" x14ac:dyDescent="0.25">
      <c r="B1767" s="241">
        <v>45081.950555555559</v>
      </c>
      <c r="C1767" s="238">
        <v>1249</v>
      </c>
      <c r="D1767" s="88" t="s">
        <v>601</v>
      </c>
    </row>
    <row r="1768" spans="2:4" x14ac:dyDescent="0.25">
      <c r="B1768" s="241">
        <v>45081.950682870367</v>
      </c>
      <c r="C1768" s="238">
        <v>1178</v>
      </c>
      <c r="D1768" s="88" t="s">
        <v>1234</v>
      </c>
    </row>
    <row r="1769" spans="2:4" x14ac:dyDescent="0.25">
      <c r="B1769" s="241">
        <v>45081.950740740744</v>
      </c>
      <c r="C1769" s="238">
        <v>35</v>
      </c>
      <c r="D1769" s="88" t="s">
        <v>1745</v>
      </c>
    </row>
    <row r="1770" spans="2:4" x14ac:dyDescent="0.25">
      <c r="B1770" s="241">
        <v>45081.950740740744</v>
      </c>
      <c r="C1770" s="238">
        <v>2</v>
      </c>
      <c r="D1770" s="88" t="s">
        <v>2023</v>
      </c>
    </row>
    <row r="1771" spans="2:4" x14ac:dyDescent="0.25">
      <c r="B1771" s="241">
        <v>45081.951377314814</v>
      </c>
      <c r="C1771" s="238">
        <v>630</v>
      </c>
      <c r="D1771" s="88" t="s">
        <v>2844</v>
      </c>
    </row>
    <row r="1772" spans="2:4" x14ac:dyDescent="0.25">
      <c r="B1772" s="241">
        <v>45081.952013888891</v>
      </c>
      <c r="C1772" s="238">
        <v>711</v>
      </c>
      <c r="D1772" s="88" t="s">
        <v>56</v>
      </c>
    </row>
    <row r="1773" spans="2:4" x14ac:dyDescent="0.25">
      <c r="B1773" s="241">
        <v>45081.952013888891</v>
      </c>
      <c r="C1773" s="238">
        <v>147</v>
      </c>
      <c r="D1773" s="88" t="s">
        <v>9687</v>
      </c>
    </row>
    <row r="1774" spans="2:4" x14ac:dyDescent="0.25">
      <c r="B1774" s="241">
        <v>45081.942326388889</v>
      </c>
      <c r="C1774" s="238">
        <v>1000</v>
      </c>
      <c r="D1774" s="88" t="s">
        <v>7035</v>
      </c>
    </row>
    <row r="1775" spans="2:4" x14ac:dyDescent="0.25">
      <c r="B1775" s="241">
        <v>45081.952048611114</v>
      </c>
      <c r="C1775" s="238">
        <v>91</v>
      </c>
      <c r="D1775" s="88" t="s">
        <v>1093</v>
      </c>
    </row>
    <row r="1776" spans="2:4" x14ac:dyDescent="0.25">
      <c r="B1776" s="241">
        <v>45081.952881944446</v>
      </c>
      <c r="C1776" s="238">
        <v>464</v>
      </c>
      <c r="D1776" s="88" t="s">
        <v>1902</v>
      </c>
    </row>
    <row r="1777" spans="2:4" x14ac:dyDescent="0.25">
      <c r="B1777" s="241">
        <v>45081.953634259262</v>
      </c>
      <c r="C1777" s="238">
        <v>41</v>
      </c>
      <c r="D1777" s="88" t="s">
        <v>4514</v>
      </c>
    </row>
    <row r="1778" spans="2:4" x14ac:dyDescent="0.25">
      <c r="B1778" s="241">
        <v>45081.952962962961</v>
      </c>
      <c r="C1778" s="238">
        <v>138</v>
      </c>
      <c r="D1778" s="88" t="s">
        <v>1797</v>
      </c>
    </row>
    <row r="1779" spans="2:4" x14ac:dyDescent="0.25">
      <c r="B1779" s="241">
        <v>45081.956493055557</v>
      </c>
      <c r="C1779" s="238">
        <v>94</v>
      </c>
      <c r="D1779" s="88" t="s">
        <v>11621</v>
      </c>
    </row>
    <row r="1780" spans="2:4" x14ac:dyDescent="0.25">
      <c r="B1780" s="241">
        <v>45081.955011574071</v>
      </c>
      <c r="C1780" s="238">
        <v>97</v>
      </c>
      <c r="D1780" s="88" t="s">
        <v>154</v>
      </c>
    </row>
    <row r="1781" spans="2:4" x14ac:dyDescent="0.25">
      <c r="B1781" s="241">
        <v>45081.957499999997</v>
      </c>
      <c r="C1781" s="238">
        <v>5</v>
      </c>
      <c r="D1781" s="88" t="s">
        <v>9633</v>
      </c>
    </row>
    <row r="1782" spans="2:4" x14ac:dyDescent="0.25">
      <c r="B1782" s="241">
        <v>45081.957025462965</v>
      </c>
      <c r="C1782" s="238">
        <v>16</v>
      </c>
      <c r="D1782" s="88" t="s">
        <v>1564</v>
      </c>
    </row>
    <row r="1783" spans="2:4" x14ac:dyDescent="0.25">
      <c r="B1783" s="241">
        <v>45081.957037037035</v>
      </c>
      <c r="C1783" s="238">
        <v>246</v>
      </c>
      <c r="D1783" s="88" t="s">
        <v>4571</v>
      </c>
    </row>
    <row r="1784" spans="2:4" x14ac:dyDescent="0.25">
      <c r="B1784" s="241">
        <v>45081.957152777781</v>
      </c>
      <c r="C1784" s="238">
        <v>388</v>
      </c>
      <c r="D1784" s="88" t="s">
        <v>832</v>
      </c>
    </row>
    <row r="1785" spans="2:4" x14ac:dyDescent="0.25">
      <c r="B1785" s="241">
        <v>45081.952245370368</v>
      </c>
      <c r="C1785" s="238">
        <v>60</v>
      </c>
      <c r="D1785" s="88" t="s">
        <v>2788</v>
      </c>
    </row>
    <row r="1786" spans="2:4" x14ac:dyDescent="0.25">
      <c r="B1786" s="241">
        <v>45081.952303240738</v>
      </c>
      <c r="C1786" s="238">
        <v>80</v>
      </c>
      <c r="D1786" s="88" t="s">
        <v>1488</v>
      </c>
    </row>
    <row r="1787" spans="2:4" x14ac:dyDescent="0.25">
      <c r="B1787" s="241">
        <v>45081.952592592592</v>
      </c>
      <c r="C1787" s="238">
        <v>39</v>
      </c>
      <c r="D1787" s="88" t="s">
        <v>4431</v>
      </c>
    </row>
    <row r="1788" spans="2:4" x14ac:dyDescent="0.25">
      <c r="B1788" s="241">
        <v>45081.952592592592</v>
      </c>
      <c r="C1788" s="238">
        <v>399</v>
      </c>
      <c r="D1788" s="88" t="s">
        <v>11622</v>
      </c>
    </row>
    <row r="1789" spans="2:4" x14ac:dyDescent="0.25">
      <c r="B1789" s="241">
        <v>45081.95275462963</v>
      </c>
      <c r="C1789" s="238">
        <v>71</v>
      </c>
      <c r="D1789" s="88" t="s">
        <v>4189</v>
      </c>
    </row>
    <row r="1790" spans="2:4" x14ac:dyDescent="0.25">
      <c r="B1790" s="241">
        <v>45081.953067129631</v>
      </c>
      <c r="C1790" s="238">
        <v>114</v>
      </c>
      <c r="D1790" s="88" t="s">
        <v>1610</v>
      </c>
    </row>
    <row r="1791" spans="2:4" x14ac:dyDescent="0.25">
      <c r="B1791" s="241">
        <v>45081.951157407406</v>
      </c>
      <c r="C1791" s="238">
        <v>314</v>
      </c>
      <c r="D1791" s="88" t="s">
        <v>4951</v>
      </c>
    </row>
    <row r="1792" spans="2:4" x14ac:dyDescent="0.25">
      <c r="B1792" s="241">
        <v>45081.951550925929</v>
      </c>
      <c r="C1792" s="238">
        <v>713</v>
      </c>
      <c r="D1792" s="88" t="s">
        <v>2845</v>
      </c>
    </row>
    <row r="1793" spans="2:4" x14ac:dyDescent="0.25">
      <c r="B1793" s="241">
        <v>45081.951770833337</v>
      </c>
      <c r="C1793" s="238">
        <v>11</v>
      </c>
      <c r="D1793" s="88" t="s">
        <v>5942</v>
      </c>
    </row>
    <row r="1794" spans="2:4" x14ac:dyDescent="0.25">
      <c r="B1794" s="241">
        <v>45081.9528125</v>
      </c>
      <c r="C1794" s="238">
        <v>141</v>
      </c>
      <c r="D1794" s="88" t="s">
        <v>11623</v>
      </c>
    </row>
    <row r="1795" spans="2:4" x14ac:dyDescent="0.25">
      <c r="B1795" s="241">
        <v>45081.951805555553</v>
      </c>
      <c r="C1795" s="238">
        <v>8</v>
      </c>
      <c r="D1795" s="88" t="s">
        <v>4142</v>
      </c>
    </row>
    <row r="1796" spans="2:4" x14ac:dyDescent="0.25">
      <c r="B1796" s="241">
        <v>45081.953657407408</v>
      </c>
      <c r="C1796" s="238">
        <v>500</v>
      </c>
      <c r="D1796" s="88" t="s">
        <v>1277</v>
      </c>
    </row>
    <row r="1797" spans="2:4" x14ac:dyDescent="0.25">
      <c r="B1797" s="241">
        <v>45081.953715277778</v>
      </c>
      <c r="C1797" s="238">
        <v>55</v>
      </c>
      <c r="D1797" s="88" t="s">
        <v>2220</v>
      </c>
    </row>
    <row r="1798" spans="2:4" x14ac:dyDescent="0.25">
      <c r="B1798" s="241">
        <v>45081.95412037037</v>
      </c>
      <c r="C1798" s="238">
        <v>276</v>
      </c>
      <c r="D1798" s="88" t="s">
        <v>9143</v>
      </c>
    </row>
    <row r="1799" spans="2:4" x14ac:dyDescent="0.25">
      <c r="B1799" s="241">
        <v>45081.954131944447</v>
      </c>
      <c r="C1799" s="238">
        <v>19</v>
      </c>
      <c r="D1799" s="88" t="s">
        <v>4700</v>
      </c>
    </row>
    <row r="1800" spans="2:4" x14ac:dyDescent="0.25">
      <c r="B1800" s="241">
        <v>45081.95239583333</v>
      </c>
      <c r="C1800" s="238">
        <v>568</v>
      </c>
      <c r="D1800" s="88" t="s">
        <v>6822</v>
      </c>
    </row>
    <row r="1801" spans="2:4" x14ac:dyDescent="0.25">
      <c r="B1801" s="241">
        <v>45081.952835648146</v>
      </c>
      <c r="C1801" s="238">
        <v>462</v>
      </c>
      <c r="D1801" s="88" t="s">
        <v>11624</v>
      </c>
    </row>
    <row r="1802" spans="2:4" x14ac:dyDescent="0.25">
      <c r="B1802" s="241">
        <v>45081.952893518515</v>
      </c>
      <c r="C1802" s="238">
        <v>85</v>
      </c>
      <c r="D1802" s="88" t="s">
        <v>5540</v>
      </c>
    </row>
    <row r="1803" spans="2:4" x14ac:dyDescent="0.25">
      <c r="B1803" s="241">
        <v>45081.952951388892</v>
      </c>
      <c r="C1803" s="238">
        <v>447</v>
      </c>
      <c r="D1803" s="88" t="s">
        <v>5443</v>
      </c>
    </row>
    <row r="1804" spans="2:4" x14ac:dyDescent="0.25">
      <c r="B1804" s="241">
        <v>45081.953182870369</v>
      </c>
      <c r="C1804" s="238">
        <v>85</v>
      </c>
      <c r="D1804" s="88" t="s">
        <v>2542</v>
      </c>
    </row>
    <row r="1805" spans="2:4" x14ac:dyDescent="0.25">
      <c r="B1805" s="241">
        <v>45081.921064814815</v>
      </c>
      <c r="C1805" s="238">
        <v>200</v>
      </c>
      <c r="D1805" s="88" t="s">
        <v>9571</v>
      </c>
    </row>
    <row r="1806" spans="2:4" x14ac:dyDescent="0.25">
      <c r="B1806" s="241">
        <v>45081.956631944442</v>
      </c>
      <c r="C1806" s="238">
        <v>336</v>
      </c>
      <c r="D1806" s="88" t="s">
        <v>24</v>
      </c>
    </row>
    <row r="1807" spans="2:4" x14ac:dyDescent="0.25">
      <c r="B1807" s="241">
        <v>45081.954212962963</v>
      </c>
      <c r="C1807" s="238">
        <v>539</v>
      </c>
      <c r="D1807" s="88" t="s">
        <v>2018</v>
      </c>
    </row>
    <row r="1808" spans="2:4" x14ac:dyDescent="0.25">
      <c r="B1808" s="241">
        <v>45081.954270833332</v>
      </c>
      <c r="C1808" s="238">
        <v>136</v>
      </c>
      <c r="D1808" s="88" t="s">
        <v>6823</v>
      </c>
    </row>
    <row r="1809" spans="2:4" x14ac:dyDescent="0.25">
      <c r="B1809" s="241">
        <v>45081.954270833332</v>
      </c>
      <c r="C1809" s="238">
        <v>491</v>
      </c>
      <c r="D1809" s="88" t="s">
        <v>5321</v>
      </c>
    </row>
    <row r="1810" spans="2:4" x14ac:dyDescent="0.25">
      <c r="B1810" s="241">
        <v>45081.954282407409</v>
      </c>
      <c r="C1810" s="238">
        <v>70</v>
      </c>
      <c r="D1810" s="88" t="s">
        <v>757</v>
      </c>
    </row>
    <row r="1811" spans="2:4" x14ac:dyDescent="0.25">
      <c r="B1811" s="241">
        <v>45081.913576388892</v>
      </c>
      <c r="C1811" s="238">
        <v>29.67</v>
      </c>
      <c r="D1811" s="88" t="s">
        <v>183</v>
      </c>
    </row>
    <row r="1812" spans="2:4" x14ac:dyDescent="0.25">
      <c r="B1812" s="241">
        <v>45081.95003472222</v>
      </c>
      <c r="C1812" s="238">
        <v>214</v>
      </c>
      <c r="D1812" s="88" t="s">
        <v>830</v>
      </c>
    </row>
    <row r="1813" spans="2:4" x14ac:dyDescent="0.25">
      <c r="B1813" s="241">
        <v>45081.95003472222</v>
      </c>
      <c r="C1813" s="238">
        <v>429</v>
      </c>
      <c r="D1813" s="88" t="s">
        <v>2112</v>
      </c>
    </row>
    <row r="1814" spans="2:4" x14ac:dyDescent="0.25">
      <c r="B1814" s="241">
        <v>45081.95003472222</v>
      </c>
      <c r="C1814" s="238">
        <v>211</v>
      </c>
      <c r="D1814" s="88" t="s">
        <v>2625</v>
      </c>
    </row>
    <row r="1815" spans="2:4" x14ac:dyDescent="0.25">
      <c r="B1815" s="241">
        <v>45081.950462962966</v>
      </c>
      <c r="C1815" s="238">
        <v>260</v>
      </c>
      <c r="D1815" s="88" t="s">
        <v>5426</v>
      </c>
    </row>
    <row r="1816" spans="2:4" x14ac:dyDescent="0.25">
      <c r="B1816" s="241">
        <v>45081.957060185188</v>
      </c>
      <c r="C1816" s="238">
        <v>33</v>
      </c>
      <c r="D1816" s="88" t="s">
        <v>2652</v>
      </c>
    </row>
    <row r="1817" spans="2:4" x14ac:dyDescent="0.25">
      <c r="B1817" s="241">
        <v>45081.94972222222</v>
      </c>
      <c r="C1817" s="238">
        <v>5</v>
      </c>
      <c r="D1817" s="88" t="s">
        <v>11625</v>
      </c>
    </row>
    <row r="1818" spans="2:4" x14ac:dyDescent="0.25">
      <c r="B1818" s="241">
        <v>45081.949780092589</v>
      </c>
      <c r="C1818" s="238">
        <v>8</v>
      </c>
      <c r="D1818" s="88" t="s">
        <v>6520</v>
      </c>
    </row>
    <row r="1819" spans="2:4" x14ac:dyDescent="0.25">
      <c r="B1819" s="241">
        <v>45081.950810185182</v>
      </c>
      <c r="C1819" s="238">
        <v>366</v>
      </c>
      <c r="D1819" s="88" t="s">
        <v>7115</v>
      </c>
    </row>
    <row r="1820" spans="2:4" x14ac:dyDescent="0.25">
      <c r="B1820" s="241">
        <v>45081.916319444441</v>
      </c>
      <c r="C1820" s="238">
        <v>30</v>
      </c>
      <c r="D1820" s="88" t="s">
        <v>1902</v>
      </c>
    </row>
    <row r="1821" spans="2:4" x14ac:dyDescent="0.25">
      <c r="B1821" s="241">
        <v>45081.904328703706</v>
      </c>
      <c r="C1821" s="238">
        <v>25</v>
      </c>
      <c r="D1821" s="88" t="s">
        <v>2410</v>
      </c>
    </row>
    <row r="1822" spans="2:4" x14ac:dyDescent="0.25">
      <c r="B1822" s="241">
        <v>45081.910520833335</v>
      </c>
      <c r="C1822" s="238">
        <v>22</v>
      </c>
      <c r="D1822" s="88" t="s">
        <v>1970</v>
      </c>
    </row>
    <row r="1823" spans="2:4" x14ac:dyDescent="0.25">
      <c r="B1823" s="241">
        <v>45081.903287037036</v>
      </c>
      <c r="C1823" s="238">
        <v>50</v>
      </c>
      <c r="D1823" s="88" t="s">
        <v>11626</v>
      </c>
    </row>
    <row r="1824" spans="2:4" x14ac:dyDescent="0.25">
      <c r="B1824" s="241">
        <v>45081.985925925925</v>
      </c>
      <c r="C1824" s="238">
        <v>1000</v>
      </c>
      <c r="D1824" s="88" t="s">
        <v>4433</v>
      </c>
    </row>
    <row r="1825" spans="2:4" x14ac:dyDescent="0.25">
      <c r="B1825" s="241">
        <v>45081.991064814814</v>
      </c>
      <c r="C1825" s="238">
        <v>5000</v>
      </c>
      <c r="D1825" s="88" t="s">
        <v>1598</v>
      </c>
    </row>
    <row r="1826" spans="2:4" x14ac:dyDescent="0.25">
      <c r="B1826" s="241">
        <v>45081.978136574071</v>
      </c>
      <c r="C1826" s="238">
        <v>200</v>
      </c>
      <c r="D1826" s="88" t="s">
        <v>1207</v>
      </c>
    </row>
    <row r="1827" spans="2:4" x14ac:dyDescent="0.25">
      <c r="B1827" s="241">
        <v>45081.966365740744</v>
      </c>
      <c r="C1827" s="238">
        <v>505</v>
      </c>
      <c r="D1827" s="88" t="s">
        <v>739</v>
      </c>
    </row>
    <row r="1828" spans="2:4" x14ac:dyDescent="0.25">
      <c r="B1828" s="241">
        <v>45081.961574074077</v>
      </c>
      <c r="C1828" s="238">
        <v>33</v>
      </c>
      <c r="D1828" s="88" t="s">
        <v>944</v>
      </c>
    </row>
    <row r="1829" spans="2:4" x14ac:dyDescent="0.25">
      <c r="B1829" s="241">
        <v>45081.967314814814</v>
      </c>
      <c r="C1829" s="238">
        <v>97.05</v>
      </c>
      <c r="D1829" s="88" t="s">
        <v>336</v>
      </c>
    </row>
    <row r="1830" spans="2:4" x14ac:dyDescent="0.25">
      <c r="B1830" s="241">
        <v>45081.967731481483</v>
      </c>
      <c r="C1830" s="238">
        <v>300</v>
      </c>
      <c r="D1830" s="88" t="s">
        <v>11627</v>
      </c>
    </row>
    <row r="1831" spans="2:4" x14ac:dyDescent="0.25">
      <c r="B1831" s="241">
        <v>45081.972118055557</v>
      </c>
      <c r="C1831" s="238">
        <v>1000</v>
      </c>
      <c r="D1831" s="88" t="s">
        <v>1594</v>
      </c>
    </row>
    <row r="1832" spans="2:4" x14ac:dyDescent="0.25">
      <c r="B1832" s="241">
        <v>45081.972418981481</v>
      </c>
      <c r="C1832" s="238">
        <v>500</v>
      </c>
      <c r="D1832" s="88" t="s">
        <v>59</v>
      </c>
    </row>
    <row r="1833" spans="2:4" x14ac:dyDescent="0.25">
      <c r="B1833" s="241">
        <v>45081.966828703706</v>
      </c>
      <c r="C1833" s="238">
        <v>1862.76</v>
      </c>
      <c r="D1833" s="88" t="s">
        <v>1294</v>
      </c>
    </row>
    <row r="1834" spans="2:4" x14ac:dyDescent="0.25">
      <c r="B1834" s="241">
        <v>45082.014282407406</v>
      </c>
      <c r="C1834" s="238">
        <v>500</v>
      </c>
      <c r="D1834" s="88" t="s">
        <v>4680</v>
      </c>
    </row>
    <row r="1835" spans="2:4" x14ac:dyDescent="0.25">
      <c r="B1835" s="241">
        <v>45082.015104166669</v>
      </c>
      <c r="C1835" s="238">
        <v>8.6999999999999993</v>
      </c>
      <c r="D1835" s="88" t="s">
        <v>7093</v>
      </c>
    </row>
    <row r="1836" spans="2:4" x14ac:dyDescent="0.25">
      <c r="B1836" s="241">
        <v>45082.048009259262</v>
      </c>
      <c r="C1836" s="238">
        <v>100</v>
      </c>
      <c r="D1836" s="88" t="s">
        <v>8112</v>
      </c>
    </row>
    <row r="1837" spans="2:4" x14ac:dyDescent="0.25">
      <c r="B1837" s="241">
        <v>45082.057372685187</v>
      </c>
      <c r="C1837" s="238">
        <v>1</v>
      </c>
      <c r="D1837" s="88" t="s">
        <v>2145</v>
      </c>
    </row>
    <row r="1838" spans="2:4" x14ac:dyDescent="0.25">
      <c r="B1838" s="241">
        <v>45082.233530092592</v>
      </c>
      <c r="C1838" s="238">
        <v>1000</v>
      </c>
      <c r="D1838" s="88" t="s">
        <v>4627</v>
      </c>
    </row>
    <row r="1839" spans="2:4" x14ac:dyDescent="0.25">
      <c r="B1839" s="241">
        <v>45082.23165509259</v>
      </c>
      <c r="C1839" s="238">
        <v>500</v>
      </c>
      <c r="D1839" s="88" t="s">
        <v>2262</v>
      </c>
    </row>
    <row r="1840" spans="2:4" x14ac:dyDescent="0.25">
      <c r="B1840" s="241">
        <v>45082.277673611112</v>
      </c>
      <c r="C1840" s="238">
        <v>300</v>
      </c>
      <c r="D1840" s="88" t="s">
        <v>474</v>
      </c>
    </row>
    <row r="1841" spans="2:4" x14ac:dyDescent="0.25">
      <c r="B1841" s="241">
        <v>45082.281192129631</v>
      </c>
      <c r="C1841" s="238">
        <v>128</v>
      </c>
      <c r="D1841" s="88" t="s">
        <v>906</v>
      </c>
    </row>
    <row r="1842" spans="2:4" x14ac:dyDescent="0.25">
      <c r="B1842" s="241">
        <v>45082.301782407405</v>
      </c>
      <c r="C1842" s="238">
        <v>3</v>
      </c>
      <c r="D1842" s="88" t="s">
        <v>159</v>
      </c>
    </row>
    <row r="1843" spans="2:4" x14ac:dyDescent="0.25">
      <c r="B1843" s="241">
        <v>45082.313159722224</v>
      </c>
      <c r="C1843" s="238">
        <v>1500</v>
      </c>
      <c r="D1843" s="88" t="s">
        <v>11628</v>
      </c>
    </row>
    <row r="1844" spans="2:4" x14ac:dyDescent="0.25">
      <c r="B1844" s="241">
        <v>45082.290069444447</v>
      </c>
      <c r="C1844" s="238">
        <v>43.9</v>
      </c>
      <c r="D1844" s="88" t="s">
        <v>11629</v>
      </c>
    </row>
    <row r="1845" spans="2:4" x14ac:dyDescent="0.25">
      <c r="B1845" s="241">
        <v>45082.348900462966</v>
      </c>
      <c r="C1845" s="238">
        <v>10</v>
      </c>
      <c r="D1845" s="88" t="s">
        <v>11630</v>
      </c>
    </row>
    <row r="1846" spans="2:4" x14ac:dyDescent="0.25">
      <c r="B1846" s="241">
        <v>45082.359583333331</v>
      </c>
      <c r="C1846" s="238">
        <v>150</v>
      </c>
      <c r="D1846" s="88" t="s">
        <v>1222</v>
      </c>
    </row>
    <row r="1847" spans="2:4" x14ac:dyDescent="0.25">
      <c r="B1847" s="241">
        <v>45082.359606481485</v>
      </c>
      <c r="C1847" s="238">
        <v>100</v>
      </c>
      <c r="D1847" s="88" t="s">
        <v>6989</v>
      </c>
    </row>
    <row r="1848" spans="2:4" x14ac:dyDescent="0.25">
      <c r="B1848" s="241">
        <v>45082.352638888886</v>
      </c>
      <c r="C1848" s="238">
        <v>100</v>
      </c>
      <c r="D1848" s="88" t="s">
        <v>11280</v>
      </c>
    </row>
    <row r="1849" spans="2:4" x14ac:dyDescent="0.25">
      <c r="B1849" s="241">
        <v>45082.360543981478</v>
      </c>
      <c r="C1849" s="238">
        <v>50</v>
      </c>
      <c r="D1849" s="88" t="s">
        <v>853</v>
      </c>
    </row>
    <row r="1850" spans="2:4" x14ac:dyDescent="0.25">
      <c r="B1850" s="241">
        <v>45082.36991898148</v>
      </c>
      <c r="C1850" s="238">
        <v>10</v>
      </c>
      <c r="D1850" s="88" t="s">
        <v>7663</v>
      </c>
    </row>
    <row r="1851" spans="2:4" x14ac:dyDescent="0.25">
      <c r="B1851" s="241">
        <v>45082.378564814811</v>
      </c>
      <c r="C1851" s="238">
        <v>10</v>
      </c>
      <c r="D1851" s="88" t="s">
        <v>166</v>
      </c>
    </row>
    <row r="1852" spans="2:4" x14ac:dyDescent="0.25">
      <c r="B1852" s="241">
        <v>45082.388148148151</v>
      </c>
      <c r="C1852" s="238">
        <v>5.09</v>
      </c>
      <c r="D1852" s="88" t="s">
        <v>3941</v>
      </c>
    </row>
    <row r="1853" spans="2:4" x14ac:dyDescent="0.25">
      <c r="B1853" s="241">
        <v>45082.400381944448</v>
      </c>
      <c r="C1853" s="238">
        <v>300</v>
      </c>
      <c r="D1853" s="88" t="s">
        <v>4978</v>
      </c>
    </row>
    <row r="1854" spans="2:4" x14ac:dyDescent="0.25">
      <c r="B1854" s="241">
        <v>45082.38071759259</v>
      </c>
      <c r="C1854" s="238">
        <v>10</v>
      </c>
      <c r="D1854" s="88" t="s">
        <v>8150</v>
      </c>
    </row>
    <row r="1855" spans="2:4" x14ac:dyDescent="0.25">
      <c r="B1855" s="241">
        <v>45082.407106481478</v>
      </c>
      <c r="C1855" s="238">
        <v>11</v>
      </c>
      <c r="D1855" s="88" t="s">
        <v>1482</v>
      </c>
    </row>
    <row r="1856" spans="2:4" x14ac:dyDescent="0.25">
      <c r="B1856" s="241">
        <v>45082.399953703702</v>
      </c>
      <c r="C1856" s="238">
        <v>500</v>
      </c>
      <c r="D1856" s="88" t="s">
        <v>5380</v>
      </c>
    </row>
    <row r="1857" spans="2:4" x14ac:dyDescent="0.25">
      <c r="B1857" s="241">
        <v>45082.375162037039</v>
      </c>
      <c r="C1857" s="238">
        <v>2900</v>
      </c>
      <c r="D1857" s="88" t="s">
        <v>11631</v>
      </c>
    </row>
    <row r="1858" spans="2:4" x14ac:dyDescent="0.25">
      <c r="B1858" s="241">
        <v>45082.379872685182</v>
      </c>
      <c r="C1858" s="238">
        <v>100</v>
      </c>
      <c r="D1858" s="88" t="s">
        <v>6431</v>
      </c>
    </row>
    <row r="1859" spans="2:4" x14ac:dyDescent="0.25">
      <c r="B1859" s="241">
        <v>45082.399594907409</v>
      </c>
      <c r="C1859" s="238">
        <v>300</v>
      </c>
      <c r="D1859" s="88" t="s">
        <v>11632</v>
      </c>
    </row>
    <row r="1860" spans="2:4" x14ac:dyDescent="0.25">
      <c r="B1860" s="241">
        <v>45082.405069444445</v>
      </c>
      <c r="C1860" s="238">
        <v>2</v>
      </c>
      <c r="D1860" s="88" t="s">
        <v>6491</v>
      </c>
    </row>
    <row r="1861" spans="2:4" x14ac:dyDescent="0.25">
      <c r="B1861" s="241">
        <v>45082.402141203704</v>
      </c>
      <c r="C1861" s="238">
        <v>100</v>
      </c>
      <c r="D1861" s="88" t="s">
        <v>11496</v>
      </c>
    </row>
    <row r="1862" spans="2:4" x14ac:dyDescent="0.25">
      <c r="B1862" s="241">
        <v>45082.4299537037</v>
      </c>
      <c r="C1862" s="238">
        <v>200</v>
      </c>
      <c r="D1862" s="88" t="s">
        <v>199</v>
      </c>
    </row>
    <row r="1863" spans="2:4" x14ac:dyDescent="0.25">
      <c r="B1863" s="241">
        <v>45082.43005787037</v>
      </c>
      <c r="C1863" s="238">
        <v>200</v>
      </c>
      <c r="D1863" s="88" t="s">
        <v>4015</v>
      </c>
    </row>
    <row r="1864" spans="2:4" x14ac:dyDescent="0.25">
      <c r="B1864" s="241">
        <v>45082.432199074072</v>
      </c>
      <c r="C1864" s="238">
        <v>1500</v>
      </c>
      <c r="D1864" s="88" t="s">
        <v>323</v>
      </c>
    </row>
    <row r="1865" spans="2:4" x14ac:dyDescent="0.25">
      <c r="B1865" s="241">
        <v>45082.436944444446</v>
      </c>
      <c r="C1865" s="238">
        <v>1000</v>
      </c>
      <c r="D1865" s="88" t="s">
        <v>4669</v>
      </c>
    </row>
    <row r="1866" spans="2:4" x14ac:dyDescent="0.25">
      <c r="B1866" s="241">
        <v>45082.438321759262</v>
      </c>
      <c r="C1866" s="238">
        <v>500</v>
      </c>
      <c r="D1866" s="88" t="s">
        <v>1274</v>
      </c>
    </row>
    <row r="1867" spans="2:4" x14ac:dyDescent="0.25">
      <c r="B1867" s="241">
        <v>45082.418969907405</v>
      </c>
      <c r="C1867" s="238">
        <v>7.6</v>
      </c>
      <c r="D1867" s="88" t="s">
        <v>4579</v>
      </c>
    </row>
    <row r="1868" spans="2:4" x14ac:dyDescent="0.25">
      <c r="B1868" s="241">
        <v>45082.438634259262</v>
      </c>
      <c r="C1868" s="238">
        <v>5000</v>
      </c>
      <c r="D1868" s="88" t="s">
        <v>1833</v>
      </c>
    </row>
    <row r="1869" spans="2:4" x14ac:dyDescent="0.25">
      <c r="B1869" s="241">
        <v>45082.441840277781</v>
      </c>
      <c r="C1869" s="238">
        <v>200</v>
      </c>
      <c r="D1869" s="88" t="s">
        <v>1301</v>
      </c>
    </row>
    <row r="1870" spans="2:4" x14ac:dyDescent="0.25">
      <c r="B1870" s="241">
        <v>45082.423935185187</v>
      </c>
      <c r="C1870" s="238">
        <v>100</v>
      </c>
      <c r="D1870" s="88" t="s">
        <v>841</v>
      </c>
    </row>
    <row r="1871" spans="2:4" x14ac:dyDescent="0.25">
      <c r="B1871" s="241">
        <v>45082.430173611108</v>
      </c>
      <c r="C1871" s="238">
        <v>40.04</v>
      </c>
      <c r="D1871" s="88" t="s">
        <v>1474</v>
      </c>
    </row>
    <row r="1872" spans="2:4" x14ac:dyDescent="0.25">
      <c r="B1872" s="241">
        <v>45082.42359953704</v>
      </c>
      <c r="C1872" s="238">
        <v>5</v>
      </c>
      <c r="D1872" s="88" t="s">
        <v>312</v>
      </c>
    </row>
    <row r="1873" spans="2:4" x14ac:dyDescent="0.25">
      <c r="B1873" s="241">
        <v>45082.439803240741</v>
      </c>
      <c r="C1873" s="238">
        <v>100</v>
      </c>
      <c r="D1873" s="88" t="s">
        <v>6832</v>
      </c>
    </row>
    <row r="1874" spans="2:4" x14ac:dyDescent="0.25">
      <c r="B1874" s="241">
        <v>45082.419537037036</v>
      </c>
      <c r="C1874" s="238">
        <v>1</v>
      </c>
      <c r="D1874" s="88" t="s">
        <v>4539</v>
      </c>
    </row>
    <row r="1875" spans="2:4" x14ac:dyDescent="0.25">
      <c r="B1875" s="241">
        <v>45082.430995370371</v>
      </c>
      <c r="C1875" s="238">
        <v>100</v>
      </c>
      <c r="D1875" s="88"/>
    </row>
    <row r="1876" spans="2:4" x14ac:dyDescent="0.25">
      <c r="B1876" s="241">
        <v>45082.441944444443</v>
      </c>
      <c r="C1876" s="238">
        <v>200</v>
      </c>
      <c r="D1876" s="88" t="s">
        <v>848</v>
      </c>
    </row>
    <row r="1877" spans="2:4" x14ac:dyDescent="0.25">
      <c r="B1877" s="241">
        <v>45082.428113425929</v>
      </c>
      <c r="C1877" s="238">
        <v>200</v>
      </c>
      <c r="D1877" s="88" t="s">
        <v>1044</v>
      </c>
    </row>
    <row r="1878" spans="2:4" x14ac:dyDescent="0.25">
      <c r="B1878" s="241">
        <v>45082.428449074076</v>
      </c>
      <c r="C1878" s="238">
        <v>3000</v>
      </c>
      <c r="D1878" s="88" t="s">
        <v>1846</v>
      </c>
    </row>
    <row r="1879" spans="2:4" x14ac:dyDescent="0.25">
      <c r="B1879" s="241">
        <v>45082.443078703705</v>
      </c>
      <c r="C1879" s="238">
        <v>500</v>
      </c>
      <c r="D1879" s="88" t="s">
        <v>845</v>
      </c>
    </row>
    <row r="1880" spans="2:4" x14ac:dyDescent="0.25">
      <c r="B1880" s="241">
        <v>45082.423437500001</v>
      </c>
      <c r="C1880" s="238">
        <v>200</v>
      </c>
      <c r="D1880" s="88" t="s">
        <v>95</v>
      </c>
    </row>
    <row r="1881" spans="2:4" x14ac:dyDescent="0.25">
      <c r="B1881" s="241">
        <v>45082.428472222222</v>
      </c>
      <c r="C1881" s="238">
        <v>100</v>
      </c>
      <c r="D1881" s="88" t="s">
        <v>2221</v>
      </c>
    </row>
    <row r="1882" spans="2:4" x14ac:dyDescent="0.25">
      <c r="B1882" s="241">
        <v>45082.428611111114</v>
      </c>
      <c r="C1882" s="238">
        <v>100</v>
      </c>
      <c r="D1882" s="88" t="s">
        <v>835</v>
      </c>
    </row>
    <row r="1883" spans="2:4" x14ac:dyDescent="0.25">
      <c r="B1883" s="241">
        <v>45082.434664351851</v>
      </c>
      <c r="C1883" s="238">
        <v>6500</v>
      </c>
      <c r="D1883" s="88" t="s">
        <v>2770</v>
      </c>
    </row>
    <row r="1884" spans="2:4" x14ac:dyDescent="0.25">
      <c r="B1884" s="241">
        <v>45082.428877314815</v>
      </c>
      <c r="C1884" s="238">
        <v>1500</v>
      </c>
      <c r="D1884" s="88" t="s">
        <v>6808</v>
      </c>
    </row>
    <row r="1885" spans="2:4" x14ac:dyDescent="0.25">
      <c r="B1885" s="241">
        <v>45082.423842592594</v>
      </c>
      <c r="C1885" s="238">
        <v>100</v>
      </c>
      <c r="D1885" s="88" t="s">
        <v>836</v>
      </c>
    </row>
    <row r="1886" spans="2:4" x14ac:dyDescent="0.25">
      <c r="B1886" s="241">
        <v>45082.424351851849</v>
      </c>
      <c r="C1886" s="238">
        <v>10</v>
      </c>
      <c r="D1886" s="88" t="s">
        <v>1010</v>
      </c>
    </row>
    <row r="1887" spans="2:4" x14ac:dyDescent="0.25">
      <c r="B1887" s="241">
        <v>45082.442337962966</v>
      </c>
      <c r="C1887" s="238">
        <v>200</v>
      </c>
      <c r="D1887" s="88" t="s">
        <v>847</v>
      </c>
    </row>
    <row r="1888" spans="2:4" x14ac:dyDescent="0.25">
      <c r="B1888" s="241">
        <v>45082.444710648146</v>
      </c>
      <c r="C1888" s="238">
        <v>1750</v>
      </c>
      <c r="D1888" s="88" t="s">
        <v>686</v>
      </c>
    </row>
    <row r="1889" spans="2:4" x14ac:dyDescent="0.25">
      <c r="B1889" s="241">
        <v>45082.436469907407</v>
      </c>
      <c r="C1889" s="238">
        <v>200</v>
      </c>
      <c r="D1889" s="88" t="s">
        <v>1287</v>
      </c>
    </row>
    <row r="1890" spans="2:4" x14ac:dyDescent="0.25">
      <c r="B1890" s="241">
        <v>45082.415300925924</v>
      </c>
      <c r="C1890" s="238">
        <v>79.78</v>
      </c>
      <c r="D1890" s="88" t="s">
        <v>11633</v>
      </c>
    </row>
    <row r="1891" spans="2:4" x14ac:dyDescent="0.25">
      <c r="B1891" s="241">
        <v>45082.423344907409</v>
      </c>
      <c r="C1891" s="238">
        <v>200</v>
      </c>
      <c r="D1891" s="88" t="s">
        <v>838</v>
      </c>
    </row>
    <row r="1892" spans="2:4" x14ac:dyDescent="0.25">
      <c r="B1892" s="241">
        <v>45082.438668981478</v>
      </c>
      <c r="C1892" s="238">
        <v>300</v>
      </c>
      <c r="D1892" s="88" t="s">
        <v>520</v>
      </c>
    </row>
    <row r="1893" spans="2:4" x14ac:dyDescent="0.25">
      <c r="B1893" s="241">
        <v>45082.414467592593</v>
      </c>
      <c r="C1893" s="238">
        <v>300</v>
      </c>
      <c r="D1893" s="88" t="s">
        <v>3903</v>
      </c>
    </row>
    <row r="1894" spans="2:4" x14ac:dyDescent="0.25">
      <c r="B1894" s="241">
        <v>45082.427986111114</v>
      </c>
      <c r="C1894" s="238">
        <v>100</v>
      </c>
      <c r="D1894" s="88" t="s">
        <v>2409</v>
      </c>
    </row>
    <row r="1895" spans="2:4" x14ac:dyDescent="0.25">
      <c r="B1895" s="241">
        <v>45082.423402777778</v>
      </c>
      <c r="C1895" s="238">
        <v>300</v>
      </c>
      <c r="D1895" s="88" t="s">
        <v>2671</v>
      </c>
    </row>
    <row r="1896" spans="2:4" x14ac:dyDescent="0.25">
      <c r="B1896" s="241">
        <v>45082.446701388886</v>
      </c>
      <c r="C1896" s="238">
        <v>200</v>
      </c>
      <c r="D1896" s="88" t="s">
        <v>7736</v>
      </c>
    </row>
    <row r="1897" spans="2:4" x14ac:dyDescent="0.25">
      <c r="B1897" s="241">
        <v>45082.441400462965</v>
      </c>
      <c r="C1897" s="238">
        <v>500</v>
      </c>
      <c r="D1897" s="88" t="s">
        <v>720</v>
      </c>
    </row>
    <row r="1898" spans="2:4" x14ac:dyDescent="0.25">
      <c r="B1898" s="241">
        <v>45082.425995370373</v>
      </c>
      <c r="C1898" s="238">
        <v>1000</v>
      </c>
      <c r="D1898" s="88" t="s">
        <v>489</v>
      </c>
    </row>
    <row r="1899" spans="2:4" x14ac:dyDescent="0.25">
      <c r="B1899" s="241">
        <v>45082.426215277781</v>
      </c>
      <c r="C1899" s="238">
        <v>500</v>
      </c>
      <c r="D1899" s="88" t="s">
        <v>11503</v>
      </c>
    </row>
    <row r="1900" spans="2:4" x14ac:dyDescent="0.25">
      <c r="B1900" s="241">
        <v>45082.434062499997</v>
      </c>
      <c r="C1900" s="238">
        <v>2000</v>
      </c>
      <c r="D1900" s="88" t="s">
        <v>241</v>
      </c>
    </row>
    <row r="1901" spans="2:4" x14ac:dyDescent="0.25">
      <c r="B1901" s="241">
        <v>45082.434062499997</v>
      </c>
      <c r="C1901" s="238">
        <v>7</v>
      </c>
      <c r="D1901" s="88" t="s">
        <v>451</v>
      </c>
    </row>
    <row r="1902" spans="2:4" x14ac:dyDescent="0.25">
      <c r="B1902" s="241">
        <v>45082.442604166667</v>
      </c>
      <c r="C1902" s="238">
        <v>300</v>
      </c>
      <c r="D1902" s="88" t="s">
        <v>632</v>
      </c>
    </row>
    <row r="1903" spans="2:4" x14ac:dyDescent="0.25">
      <c r="B1903" s="241">
        <v>45082.426134259258</v>
      </c>
      <c r="C1903" s="238">
        <v>500</v>
      </c>
      <c r="D1903" s="88" t="s">
        <v>1123</v>
      </c>
    </row>
    <row r="1904" spans="2:4" x14ac:dyDescent="0.25">
      <c r="B1904" s="241">
        <v>45082.438414351855</v>
      </c>
      <c r="C1904" s="238">
        <v>100</v>
      </c>
      <c r="D1904" s="88" t="s">
        <v>1638</v>
      </c>
    </row>
    <row r="1905" spans="2:4" x14ac:dyDescent="0.25">
      <c r="B1905" s="241">
        <v>45082.451689814814</v>
      </c>
      <c r="C1905" s="238">
        <v>100</v>
      </c>
      <c r="D1905" s="88" t="s">
        <v>4521</v>
      </c>
    </row>
    <row r="1906" spans="2:4" x14ac:dyDescent="0.25">
      <c r="B1906" s="241">
        <v>45082.453344907408</v>
      </c>
      <c r="C1906" s="238">
        <v>100</v>
      </c>
      <c r="D1906" s="88" t="s">
        <v>1260</v>
      </c>
    </row>
    <row r="1907" spans="2:4" x14ac:dyDescent="0.25">
      <c r="B1907" s="241">
        <v>45082.483958333331</v>
      </c>
      <c r="C1907" s="238">
        <v>100</v>
      </c>
      <c r="D1907" s="88" t="s">
        <v>1267</v>
      </c>
    </row>
    <row r="1908" spans="2:4" x14ac:dyDescent="0.25">
      <c r="B1908" s="241">
        <v>45082.472638888888</v>
      </c>
      <c r="C1908" s="238">
        <v>45</v>
      </c>
      <c r="D1908" s="88" t="s">
        <v>11283</v>
      </c>
    </row>
    <row r="1909" spans="2:4" x14ac:dyDescent="0.25">
      <c r="B1909" s="241">
        <v>45082.453449074077</v>
      </c>
      <c r="C1909" s="238">
        <v>100</v>
      </c>
      <c r="D1909" s="88" t="s">
        <v>4169</v>
      </c>
    </row>
    <row r="1910" spans="2:4" x14ac:dyDescent="0.25">
      <c r="B1910" s="241">
        <v>45082.451944444445</v>
      </c>
      <c r="C1910" s="238">
        <v>100</v>
      </c>
      <c r="D1910" s="88" t="s">
        <v>1807</v>
      </c>
    </row>
    <row r="1911" spans="2:4" x14ac:dyDescent="0.25">
      <c r="B1911" s="241">
        <v>45082.45652777778</v>
      </c>
      <c r="C1911" s="238">
        <v>500</v>
      </c>
      <c r="D1911" s="88" t="s">
        <v>150</v>
      </c>
    </row>
    <row r="1912" spans="2:4" x14ac:dyDescent="0.25">
      <c r="B1912" s="241">
        <v>45082.473657407405</v>
      </c>
      <c r="C1912" s="238">
        <v>100</v>
      </c>
      <c r="D1912" s="88" t="s">
        <v>796</v>
      </c>
    </row>
    <row r="1913" spans="2:4" x14ac:dyDescent="0.25">
      <c r="B1913" s="241">
        <v>45082.465902777774</v>
      </c>
      <c r="C1913" s="238">
        <v>1000</v>
      </c>
      <c r="D1913" s="88" t="s">
        <v>5010</v>
      </c>
    </row>
    <row r="1914" spans="2:4" x14ac:dyDescent="0.25">
      <c r="B1914" s="241">
        <v>45082.474907407406</v>
      </c>
      <c r="C1914" s="238">
        <v>7</v>
      </c>
      <c r="D1914" s="88" t="s">
        <v>473</v>
      </c>
    </row>
    <row r="1915" spans="2:4" x14ac:dyDescent="0.25">
      <c r="B1915" s="241">
        <v>45082.483576388891</v>
      </c>
      <c r="C1915" s="238">
        <v>500</v>
      </c>
      <c r="D1915" s="88" t="s">
        <v>1162</v>
      </c>
    </row>
    <row r="1916" spans="2:4" x14ac:dyDescent="0.25">
      <c r="B1916" s="241">
        <v>45082.468263888892</v>
      </c>
      <c r="C1916" s="238">
        <v>100</v>
      </c>
      <c r="D1916" s="88" t="s">
        <v>107</v>
      </c>
    </row>
    <row r="1917" spans="2:4" x14ac:dyDescent="0.25">
      <c r="B1917" s="241">
        <v>45082.463449074072</v>
      </c>
      <c r="C1917" s="238">
        <v>1.63</v>
      </c>
      <c r="D1917" s="88" t="s">
        <v>1720</v>
      </c>
    </row>
    <row r="1918" spans="2:4" x14ac:dyDescent="0.25">
      <c r="B1918" s="241">
        <v>45082.468252314815</v>
      </c>
      <c r="C1918" s="238">
        <v>2500</v>
      </c>
      <c r="D1918" s="88" t="s">
        <v>4075</v>
      </c>
    </row>
    <row r="1919" spans="2:4" x14ac:dyDescent="0.25">
      <c r="B1919" s="241">
        <v>45082.456388888888</v>
      </c>
      <c r="C1919" s="238">
        <v>250</v>
      </c>
      <c r="D1919" s="88" t="s">
        <v>51</v>
      </c>
    </row>
    <row r="1920" spans="2:4" x14ac:dyDescent="0.25">
      <c r="B1920" s="241">
        <v>45082.451226851852</v>
      </c>
      <c r="C1920" s="238">
        <v>3000</v>
      </c>
      <c r="D1920" s="88" t="s">
        <v>342</v>
      </c>
    </row>
    <row r="1921" spans="2:4" x14ac:dyDescent="0.25">
      <c r="B1921" s="241">
        <v>45082.455092592594</v>
      </c>
      <c r="C1921" s="238">
        <v>300</v>
      </c>
      <c r="D1921" s="88" t="s">
        <v>2119</v>
      </c>
    </row>
    <row r="1922" spans="2:4" x14ac:dyDescent="0.25">
      <c r="B1922" s="241">
        <v>45082.465949074074</v>
      </c>
      <c r="C1922" s="238">
        <v>1000</v>
      </c>
      <c r="D1922" s="88" t="s">
        <v>263</v>
      </c>
    </row>
    <row r="1923" spans="2:4" x14ac:dyDescent="0.25">
      <c r="B1923" s="241">
        <v>45082.46601851852</v>
      </c>
      <c r="C1923" s="238">
        <v>500</v>
      </c>
      <c r="D1923" s="88" t="s">
        <v>1606</v>
      </c>
    </row>
    <row r="1924" spans="2:4" x14ac:dyDescent="0.25">
      <c r="B1924" s="241">
        <v>45082.466365740744</v>
      </c>
      <c r="C1924" s="238">
        <v>200</v>
      </c>
      <c r="D1924" s="88" t="s">
        <v>193</v>
      </c>
    </row>
    <row r="1925" spans="2:4" x14ac:dyDescent="0.25">
      <c r="B1925" s="241">
        <v>45082.474247685182</v>
      </c>
      <c r="C1925" s="238">
        <v>3</v>
      </c>
      <c r="D1925" s="88" t="s">
        <v>312</v>
      </c>
    </row>
    <row r="1926" spans="2:4" x14ac:dyDescent="0.25">
      <c r="B1926" s="241">
        <v>45082.451377314814</v>
      </c>
      <c r="C1926" s="238">
        <v>500</v>
      </c>
      <c r="D1926" s="88" t="s">
        <v>1230</v>
      </c>
    </row>
    <row r="1927" spans="2:4" x14ac:dyDescent="0.25">
      <c r="B1927" s="241">
        <v>45082.452569444446</v>
      </c>
      <c r="C1927" s="238">
        <v>38</v>
      </c>
      <c r="D1927" s="88" t="s">
        <v>482</v>
      </c>
    </row>
    <row r="1928" spans="2:4" x14ac:dyDescent="0.25">
      <c r="B1928" s="241">
        <v>45082.469340277778</v>
      </c>
      <c r="C1928" s="238">
        <v>300</v>
      </c>
      <c r="D1928" s="88" t="s">
        <v>5023</v>
      </c>
    </row>
    <row r="1929" spans="2:4" x14ac:dyDescent="0.25">
      <c r="B1929" s="241">
        <v>45082.46025462963</v>
      </c>
      <c r="C1929" s="238">
        <v>500</v>
      </c>
      <c r="D1929" s="88" t="s">
        <v>4000</v>
      </c>
    </row>
    <row r="1930" spans="2:4" x14ac:dyDescent="0.25">
      <c r="B1930" s="241">
        <v>45082.468310185184</v>
      </c>
      <c r="C1930" s="238">
        <v>300</v>
      </c>
      <c r="D1930" s="88" t="s">
        <v>68</v>
      </c>
    </row>
    <row r="1931" spans="2:4" x14ac:dyDescent="0.25">
      <c r="B1931" s="241">
        <v>45082.454444444447</v>
      </c>
      <c r="C1931" s="238">
        <v>22</v>
      </c>
      <c r="D1931" s="88" t="s">
        <v>3908</v>
      </c>
    </row>
    <row r="1932" spans="2:4" x14ac:dyDescent="0.25">
      <c r="B1932" s="241">
        <v>45082.468657407408</v>
      </c>
      <c r="C1932" s="238">
        <v>500</v>
      </c>
      <c r="D1932" s="88" t="s">
        <v>6835</v>
      </c>
    </row>
    <row r="1933" spans="2:4" x14ac:dyDescent="0.25">
      <c r="B1933" s="241">
        <v>45082.471493055556</v>
      </c>
      <c r="C1933" s="238">
        <v>22</v>
      </c>
      <c r="D1933" s="88" t="s">
        <v>2057</v>
      </c>
    </row>
    <row r="1934" spans="2:4" x14ac:dyDescent="0.25">
      <c r="B1934" s="241">
        <v>45082.458171296297</v>
      </c>
      <c r="C1934" s="238">
        <v>100</v>
      </c>
      <c r="D1934" s="88" t="s">
        <v>5418</v>
      </c>
    </row>
    <row r="1935" spans="2:4" x14ac:dyDescent="0.25">
      <c r="B1935" s="241">
        <v>45082.469837962963</v>
      </c>
      <c r="C1935" s="238">
        <v>100</v>
      </c>
      <c r="D1935" s="88" t="s">
        <v>105</v>
      </c>
    </row>
    <row r="1936" spans="2:4" x14ac:dyDescent="0.25">
      <c r="B1936" s="241">
        <v>45082.455266203702</v>
      </c>
      <c r="C1936" s="238">
        <v>3000</v>
      </c>
      <c r="D1936" s="88" t="s">
        <v>5035</v>
      </c>
    </row>
    <row r="1937" spans="2:4" x14ac:dyDescent="0.25">
      <c r="B1937" s="241">
        <v>45082.47824074074</v>
      </c>
      <c r="C1937" s="238">
        <v>1000</v>
      </c>
      <c r="D1937" s="88" t="s">
        <v>1077</v>
      </c>
    </row>
    <row r="1938" spans="2:4" x14ac:dyDescent="0.25">
      <c r="B1938" s="241">
        <v>45082.465543981481</v>
      </c>
      <c r="C1938" s="238">
        <v>1000</v>
      </c>
      <c r="D1938" s="88" t="s">
        <v>4029</v>
      </c>
    </row>
    <row r="1939" spans="2:4" x14ac:dyDescent="0.25">
      <c r="B1939" s="241">
        <v>45082.479074074072</v>
      </c>
      <c r="C1939" s="238">
        <v>50</v>
      </c>
      <c r="D1939" s="88" t="s">
        <v>844</v>
      </c>
    </row>
    <row r="1940" spans="2:4" x14ac:dyDescent="0.25">
      <c r="B1940" s="241">
        <v>45082.455590277779</v>
      </c>
      <c r="C1940" s="238">
        <v>13</v>
      </c>
      <c r="D1940" s="88" t="s">
        <v>652</v>
      </c>
    </row>
    <row r="1941" spans="2:4" x14ac:dyDescent="0.25">
      <c r="B1941" s="241">
        <v>45082.466296296298</v>
      </c>
      <c r="C1941" s="238">
        <v>500</v>
      </c>
      <c r="D1941" s="88" t="s">
        <v>2443</v>
      </c>
    </row>
    <row r="1942" spans="2:4" x14ac:dyDescent="0.25">
      <c r="B1942" s="241">
        <v>45082.48097222222</v>
      </c>
      <c r="C1942" s="238">
        <v>50</v>
      </c>
      <c r="D1942" s="88" t="s">
        <v>802</v>
      </c>
    </row>
    <row r="1943" spans="2:4" x14ac:dyDescent="0.25">
      <c r="B1943" s="241">
        <v>45082.46738425926</v>
      </c>
      <c r="C1943" s="238">
        <v>1000</v>
      </c>
      <c r="D1943" s="88" t="s">
        <v>1156</v>
      </c>
    </row>
    <row r="1944" spans="2:4" x14ac:dyDescent="0.25">
      <c r="B1944" s="241">
        <v>45082.474328703705</v>
      </c>
      <c r="C1944" s="238">
        <v>100</v>
      </c>
      <c r="D1944" s="88" t="s">
        <v>81</v>
      </c>
    </row>
    <row r="1945" spans="2:4" x14ac:dyDescent="0.25">
      <c r="B1945" s="241">
        <v>45082.450578703705</v>
      </c>
      <c r="C1945" s="238">
        <v>500</v>
      </c>
      <c r="D1945" s="88" t="s">
        <v>2467</v>
      </c>
    </row>
    <row r="1946" spans="2:4" x14ac:dyDescent="0.25">
      <c r="B1946" s="241">
        <v>45082.472222222219</v>
      </c>
      <c r="C1946" s="238">
        <v>100</v>
      </c>
      <c r="D1946" s="88" t="s">
        <v>724</v>
      </c>
    </row>
    <row r="1947" spans="2:4" x14ac:dyDescent="0.25">
      <c r="B1947" s="241">
        <v>45082.472233796296</v>
      </c>
      <c r="C1947" s="238">
        <v>500</v>
      </c>
      <c r="D1947" s="88" t="s">
        <v>301</v>
      </c>
    </row>
    <row r="1948" spans="2:4" x14ac:dyDescent="0.25">
      <c r="B1948" s="241">
        <v>45082.450266203705</v>
      </c>
      <c r="C1948" s="238">
        <v>500</v>
      </c>
      <c r="D1948" s="88" t="s">
        <v>1136</v>
      </c>
    </row>
    <row r="1949" spans="2:4" x14ac:dyDescent="0.25">
      <c r="B1949" s="241">
        <v>45082.479502314818</v>
      </c>
      <c r="C1949" s="238">
        <v>100</v>
      </c>
      <c r="D1949" s="88" t="s">
        <v>2633</v>
      </c>
    </row>
    <row r="1950" spans="2:4" x14ac:dyDescent="0.25">
      <c r="B1950" s="241">
        <v>45082.45480324074</v>
      </c>
      <c r="C1950" s="238">
        <v>1000</v>
      </c>
      <c r="D1950" s="88" t="s">
        <v>4956</v>
      </c>
    </row>
    <row r="1951" spans="2:4" x14ac:dyDescent="0.25">
      <c r="B1951" s="241">
        <v>45082.456412037034</v>
      </c>
      <c r="C1951" s="238">
        <v>500</v>
      </c>
      <c r="D1951" s="88" t="s">
        <v>1929</v>
      </c>
    </row>
    <row r="1952" spans="2:4" x14ac:dyDescent="0.25">
      <c r="B1952" s="241">
        <v>45082.464143518519</v>
      </c>
      <c r="C1952" s="238">
        <v>3500</v>
      </c>
      <c r="D1952" s="88" t="s">
        <v>4098</v>
      </c>
    </row>
    <row r="1953" spans="2:4" x14ac:dyDescent="0.25">
      <c r="B1953" s="241">
        <v>45082.46671296296</v>
      </c>
      <c r="C1953" s="238">
        <v>100</v>
      </c>
      <c r="D1953" s="88" t="s">
        <v>2292</v>
      </c>
    </row>
    <row r="1954" spans="2:4" x14ac:dyDescent="0.25">
      <c r="B1954" s="241">
        <v>45082.466805555552</v>
      </c>
      <c r="C1954" s="238">
        <v>33</v>
      </c>
      <c r="D1954" s="88" t="s">
        <v>9715</v>
      </c>
    </row>
    <row r="1955" spans="2:4" x14ac:dyDescent="0.25">
      <c r="B1955" s="241">
        <v>45082.455833333333</v>
      </c>
      <c r="C1955" s="238">
        <v>1</v>
      </c>
      <c r="D1955" s="88" t="s">
        <v>11634</v>
      </c>
    </row>
    <row r="1956" spans="2:4" x14ac:dyDescent="0.25">
      <c r="B1956" s="241">
        <v>45082.484259259261</v>
      </c>
      <c r="C1956" s="238">
        <v>50</v>
      </c>
      <c r="D1956" s="88" t="s">
        <v>28</v>
      </c>
    </row>
    <row r="1957" spans="2:4" x14ac:dyDescent="0.25">
      <c r="B1957" s="241">
        <v>45082.456157407411</v>
      </c>
      <c r="C1957" s="238">
        <v>1500</v>
      </c>
      <c r="D1957" s="88" t="s">
        <v>839</v>
      </c>
    </row>
    <row r="1958" spans="2:4" x14ac:dyDescent="0.25">
      <c r="B1958" s="241">
        <v>45082.464780092596</v>
      </c>
      <c r="C1958" s="238">
        <v>500</v>
      </c>
      <c r="D1958" s="88" t="s">
        <v>1674</v>
      </c>
    </row>
    <row r="1959" spans="2:4" x14ac:dyDescent="0.25">
      <c r="B1959" s="241">
        <v>45082.501886574071</v>
      </c>
      <c r="C1959" s="238">
        <v>100</v>
      </c>
      <c r="D1959" s="88" t="s">
        <v>801</v>
      </c>
    </row>
    <row r="1960" spans="2:4" x14ac:dyDescent="0.25">
      <c r="B1960" s="241">
        <v>45082.503217592595</v>
      </c>
      <c r="C1960" s="238">
        <v>18.04</v>
      </c>
      <c r="D1960" s="88" t="s">
        <v>11394</v>
      </c>
    </row>
    <row r="1961" spans="2:4" x14ac:dyDescent="0.25">
      <c r="B1961" s="241">
        <v>45082.513159722221</v>
      </c>
      <c r="C1961" s="238">
        <v>82</v>
      </c>
      <c r="D1961" s="88" t="s">
        <v>8191</v>
      </c>
    </row>
    <row r="1962" spans="2:4" x14ac:dyDescent="0.25">
      <c r="B1962" s="241">
        <v>45082.521412037036</v>
      </c>
      <c r="C1962" s="238">
        <v>10</v>
      </c>
      <c r="D1962" s="88" t="s">
        <v>11635</v>
      </c>
    </row>
    <row r="1963" spans="2:4" x14ac:dyDescent="0.25">
      <c r="B1963" s="241">
        <v>45082.502766203703</v>
      </c>
      <c r="C1963" s="238">
        <v>100</v>
      </c>
      <c r="D1963" s="88" t="s">
        <v>4468</v>
      </c>
    </row>
    <row r="1964" spans="2:4" x14ac:dyDescent="0.25">
      <c r="B1964" s="241">
        <v>45082.511655092596</v>
      </c>
      <c r="C1964" s="238">
        <v>25</v>
      </c>
      <c r="D1964" s="88" t="s">
        <v>1610</v>
      </c>
    </row>
    <row r="1965" spans="2:4" x14ac:dyDescent="0.25">
      <c r="B1965" s="241">
        <v>45082.503217592595</v>
      </c>
      <c r="C1965" s="238">
        <v>10</v>
      </c>
      <c r="D1965" s="88" t="s">
        <v>581</v>
      </c>
    </row>
    <row r="1966" spans="2:4" x14ac:dyDescent="0.25">
      <c r="B1966" s="241">
        <v>45082.48636574074</v>
      </c>
      <c r="C1966" s="238">
        <v>100</v>
      </c>
      <c r="D1966" s="88" t="s">
        <v>2063</v>
      </c>
    </row>
    <row r="1967" spans="2:4" x14ac:dyDescent="0.25">
      <c r="B1967" s="241">
        <v>45082.521377314813</v>
      </c>
      <c r="C1967" s="238">
        <v>100</v>
      </c>
      <c r="D1967" s="88" t="s">
        <v>800</v>
      </c>
    </row>
    <row r="1968" spans="2:4" x14ac:dyDescent="0.25">
      <c r="B1968" s="241">
        <v>45082.507488425923</v>
      </c>
      <c r="C1968" s="238">
        <v>5000</v>
      </c>
      <c r="D1968" s="88" t="s">
        <v>1667</v>
      </c>
    </row>
    <row r="1969" spans="2:4" x14ac:dyDescent="0.25">
      <c r="B1969" s="241">
        <v>45082.488298611112</v>
      </c>
      <c r="C1969" s="238">
        <v>1500</v>
      </c>
      <c r="D1969" s="88" t="s">
        <v>11636</v>
      </c>
    </row>
    <row r="1970" spans="2:4" x14ac:dyDescent="0.25">
      <c r="B1970" s="241">
        <v>45082.489363425928</v>
      </c>
      <c r="C1970" s="238">
        <v>720</v>
      </c>
      <c r="D1970" s="88" t="s">
        <v>5396</v>
      </c>
    </row>
    <row r="1971" spans="2:4" x14ac:dyDescent="0.25">
      <c r="B1971" s="241">
        <v>45082.519479166665</v>
      </c>
      <c r="C1971" s="238">
        <v>115.19</v>
      </c>
      <c r="D1971" s="88" t="s">
        <v>11637</v>
      </c>
    </row>
    <row r="1972" spans="2:4" x14ac:dyDescent="0.25">
      <c r="B1972" s="241">
        <v>45082.521898148145</v>
      </c>
      <c r="C1972" s="238">
        <v>10</v>
      </c>
      <c r="D1972" s="88" t="s">
        <v>2179</v>
      </c>
    </row>
    <row r="1973" spans="2:4" x14ac:dyDescent="0.25">
      <c r="B1973" s="241">
        <v>45082.504652777781</v>
      </c>
      <c r="C1973" s="238">
        <v>500</v>
      </c>
      <c r="D1973" s="88" t="s">
        <v>1750</v>
      </c>
    </row>
    <row r="1974" spans="2:4" x14ac:dyDescent="0.25">
      <c r="B1974" s="241">
        <v>45082.515879629631</v>
      </c>
      <c r="C1974" s="238">
        <v>5</v>
      </c>
      <c r="D1974" s="88" t="s">
        <v>6393</v>
      </c>
    </row>
    <row r="1975" spans="2:4" x14ac:dyDescent="0.25">
      <c r="B1975" s="241">
        <v>45082.50922453704</v>
      </c>
      <c r="C1975" s="238">
        <v>500</v>
      </c>
      <c r="D1975" s="88" t="s">
        <v>4924</v>
      </c>
    </row>
    <row r="1976" spans="2:4" x14ac:dyDescent="0.25">
      <c r="B1976" s="241">
        <v>45082.503159722219</v>
      </c>
      <c r="C1976" s="238">
        <v>100</v>
      </c>
      <c r="D1976" s="88" t="s">
        <v>464</v>
      </c>
    </row>
    <row r="1977" spans="2:4" x14ac:dyDescent="0.25">
      <c r="B1977" s="241">
        <v>45082.510659722226</v>
      </c>
      <c r="C1977" s="238">
        <v>90</v>
      </c>
      <c r="D1977" s="88" t="s">
        <v>869</v>
      </c>
    </row>
    <row r="1978" spans="2:4" x14ac:dyDescent="0.25">
      <c r="B1978" s="241">
        <v>45082.512048611112</v>
      </c>
      <c r="C1978" s="238">
        <v>200</v>
      </c>
      <c r="D1978" s="88" t="s">
        <v>4115</v>
      </c>
    </row>
    <row r="1979" spans="2:4" x14ac:dyDescent="0.25">
      <c r="B1979" s="241">
        <v>45082.512407407405</v>
      </c>
      <c r="C1979" s="238">
        <v>100</v>
      </c>
      <c r="D1979" s="88" t="s">
        <v>4081</v>
      </c>
    </row>
    <row r="1980" spans="2:4" x14ac:dyDescent="0.25">
      <c r="B1980" s="241">
        <v>45082.513738425929</v>
      </c>
      <c r="C1980" s="238">
        <v>125</v>
      </c>
      <c r="D1980" s="88" t="s">
        <v>1300</v>
      </c>
    </row>
    <row r="1981" spans="2:4" x14ac:dyDescent="0.25">
      <c r="B1981" s="241">
        <v>45082.544317129628</v>
      </c>
      <c r="C1981" s="238">
        <v>39.86</v>
      </c>
      <c r="D1981" s="88" t="s">
        <v>7572</v>
      </c>
    </row>
    <row r="1982" spans="2:4" x14ac:dyDescent="0.25">
      <c r="B1982" s="241">
        <v>45082.529143518521</v>
      </c>
      <c r="C1982" s="238">
        <v>2000</v>
      </c>
      <c r="D1982" s="88" t="s">
        <v>237</v>
      </c>
    </row>
    <row r="1983" spans="2:4" x14ac:dyDescent="0.25">
      <c r="B1983" s="241">
        <v>45082.525034722225</v>
      </c>
      <c r="C1983" s="238">
        <v>1</v>
      </c>
      <c r="D1983" s="88" t="s">
        <v>1969</v>
      </c>
    </row>
    <row r="1984" spans="2:4" x14ac:dyDescent="0.25">
      <c r="B1984" s="241">
        <v>45082.541585648149</v>
      </c>
      <c r="C1984" s="238">
        <v>25</v>
      </c>
      <c r="D1984" s="88" t="s">
        <v>501</v>
      </c>
    </row>
    <row r="1985" spans="2:4" x14ac:dyDescent="0.25">
      <c r="B1985" s="241">
        <v>45082.546261574076</v>
      </c>
      <c r="C1985" s="238">
        <v>50</v>
      </c>
      <c r="D1985" s="88" t="s">
        <v>1275</v>
      </c>
    </row>
    <row r="1986" spans="2:4" x14ac:dyDescent="0.25">
      <c r="B1986" s="241">
        <v>45082.542430555557</v>
      </c>
      <c r="C1986" s="238">
        <v>10</v>
      </c>
      <c r="D1986" s="88" t="s">
        <v>2590</v>
      </c>
    </row>
    <row r="1987" spans="2:4" x14ac:dyDescent="0.25">
      <c r="B1987" s="241">
        <v>45082.538321759261</v>
      </c>
      <c r="C1987" s="238">
        <v>4000</v>
      </c>
      <c r="D1987" s="88" t="s">
        <v>11638</v>
      </c>
    </row>
    <row r="1988" spans="2:4" x14ac:dyDescent="0.25">
      <c r="B1988" s="241">
        <v>45082.557291666664</v>
      </c>
      <c r="C1988" s="238">
        <v>1</v>
      </c>
      <c r="D1988" s="88" t="s">
        <v>11639</v>
      </c>
    </row>
    <row r="1989" spans="2:4" x14ac:dyDescent="0.25">
      <c r="B1989" s="241">
        <v>45082.548182870371</v>
      </c>
      <c r="C1989" s="238">
        <v>1</v>
      </c>
      <c r="D1989" s="88" t="s">
        <v>412</v>
      </c>
    </row>
    <row r="1990" spans="2:4" x14ac:dyDescent="0.25">
      <c r="B1990" s="241">
        <v>45082.538437499999</v>
      </c>
      <c r="C1990" s="238">
        <v>22</v>
      </c>
      <c r="D1990" s="88" t="s">
        <v>11640</v>
      </c>
    </row>
    <row r="1991" spans="2:4" x14ac:dyDescent="0.25">
      <c r="B1991" s="241">
        <v>45082.533692129633</v>
      </c>
      <c r="C1991" s="238">
        <v>500</v>
      </c>
      <c r="D1991" s="88" t="s">
        <v>245</v>
      </c>
    </row>
    <row r="1992" spans="2:4" x14ac:dyDescent="0.25">
      <c r="B1992" s="241">
        <v>45082.551018518519</v>
      </c>
      <c r="C1992" s="238">
        <v>18.18</v>
      </c>
      <c r="D1992" s="88" t="s">
        <v>2324</v>
      </c>
    </row>
    <row r="1993" spans="2:4" x14ac:dyDescent="0.25">
      <c r="B1993" s="241">
        <v>45082.544236111113</v>
      </c>
      <c r="C1993" s="238">
        <v>2000</v>
      </c>
      <c r="D1993" s="88" t="s">
        <v>2104</v>
      </c>
    </row>
    <row r="1994" spans="2:4" x14ac:dyDescent="0.25">
      <c r="B1994" s="241">
        <v>45082.529386574075</v>
      </c>
      <c r="C1994" s="238">
        <v>15</v>
      </c>
      <c r="D1994" s="88" t="s">
        <v>797</v>
      </c>
    </row>
    <row r="1995" spans="2:4" x14ac:dyDescent="0.25">
      <c r="B1995" s="241">
        <v>45082.551898148151</v>
      </c>
      <c r="C1995" s="238">
        <v>99</v>
      </c>
      <c r="D1995" s="88" t="s">
        <v>81</v>
      </c>
    </row>
    <row r="1996" spans="2:4" x14ac:dyDescent="0.25">
      <c r="B1996" s="241">
        <v>45082.588206018518</v>
      </c>
      <c r="C1996" s="238">
        <v>500</v>
      </c>
      <c r="D1996" s="88" t="s">
        <v>7681</v>
      </c>
    </row>
    <row r="1997" spans="2:4" x14ac:dyDescent="0.25">
      <c r="B1997" s="241">
        <v>45082.595381944448</v>
      </c>
      <c r="C1997" s="238">
        <v>1000</v>
      </c>
      <c r="D1997" s="88" t="s">
        <v>7673</v>
      </c>
    </row>
    <row r="1998" spans="2:4" x14ac:dyDescent="0.25">
      <c r="B1998" s="241">
        <v>45082.576458333337</v>
      </c>
      <c r="C1998" s="238">
        <v>50</v>
      </c>
      <c r="D1998" s="88" t="s">
        <v>1176</v>
      </c>
    </row>
    <row r="1999" spans="2:4" x14ac:dyDescent="0.25">
      <c r="B1999" s="241">
        <v>45082.576874999999</v>
      </c>
      <c r="C1999" s="238">
        <v>70</v>
      </c>
      <c r="D1999" s="88" t="s">
        <v>11641</v>
      </c>
    </row>
    <row r="2000" spans="2:4" x14ac:dyDescent="0.25">
      <c r="B2000" s="241">
        <v>45082.572152777779</v>
      </c>
      <c r="C2000" s="238">
        <v>22</v>
      </c>
      <c r="D2000" s="88" t="s">
        <v>4453</v>
      </c>
    </row>
    <row r="2001" spans="2:4" x14ac:dyDescent="0.25">
      <c r="B2001" s="241">
        <v>45082.585115740738</v>
      </c>
      <c r="C2001" s="238">
        <v>300</v>
      </c>
      <c r="D2001" s="88" t="s">
        <v>4015</v>
      </c>
    </row>
    <row r="2002" spans="2:4" x14ac:dyDescent="0.25">
      <c r="B2002" s="241">
        <v>45082.584016203706</v>
      </c>
      <c r="C2002" s="238">
        <v>300</v>
      </c>
      <c r="D2002" s="88" t="s">
        <v>7773</v>
      </c>
    </row>
    <row r="2003" spans="2:4" x14ac:dyDescent="0.25">
      <c r="B2003" s="241">
        <v>45082.569421296299</v>
      </c>
      <c r="C2003" s="238">
        <v>77</v>
      </c>
      <c r="D2003" s="88" t="s">
        <v>74</v>
      </c>
    </row>
    <row r="2004" spans="2:4" x14ac:dyDescent="0.25">
      <c r="B2004" s="241">
        <v>45082.605000000003</v>
      </c>
      <c r="C2004" s="238">
        <v>5000</v>
      </c>
      <c r="D2004" s="88" t="s">
        <v>9297</v>
      </c>
    </row>
    <row r="2005" spans="2:4" x14ac:dyDescent="0.25">
      <c r="B2005" s="241">
        <v>45082.606990740744</v>
      </c>
      <c r="C2005" s="238">
        <v>25</v>
      </c>
      <c r="D2005" s="88" t="s">
        <v>898</v>
      </c>
    </row>
    <row r="2006" spans="2:4" x14ac:dyDescent="0.25">
      <c r="B2006" s="241">
        <v>45082.623368055552</v>
      </c>
      <c r="C2006" s="238">
        <v>3000</v>
      </c>
      <c r="D2006" s="88" t="s">
        <v>6476</v>
      </c>
    </row>
    <row r="2007" spans="2:4" x14ac:dyDescent="0.25">
      <c r="B2007" s="241">
        <v>45082.629016203704</v>
      </c>
      <c r="C2007" s="238">
        <v>50</v>
      </c>
      <c r="D2007" s="88" t="s">
        <v>5378</v>
      </c>
    </row>
    <row r="2008" spans="2:4" x14ac:dyDescent="0.25">
      <c r="B2008" s="241">
        <v>45082.618067129632</v>
      </c>
      <c r="C2008" s="238">
        <v>33</v>
      </c>
      <c r="D2008" s="88" t="s">
        <v>11642</v>
      </c>
    </row>
    <row r="2009" spans="2:4" x14ac:dyDescent="0.25">
      <c r="B2009" s="241">
        <v>45082.605833333335</v>
      </c>
      <c r="C2009" s="238">
        <v>1000</v>
      </c>
      <c r="D2009" s="88" t="s">
        <v>1856</v>
      </c>
    </row>
    <row r="2010" spans="2:4" x14ac:dyDescent="0.25">
      <c r="B2010" s="241">
        <v>45082.622303240743</v>
      </c>
      <c r="C2010" s="238">
        <v>400</v>
      </c>
      <c r="D2010" s="88" t="s">
        <v>688</v>
      </c>
    </row>
    <row r="2011" spans="2:4" x14ac:dyDescent="0.25">
      <c r="B2011" s="241">
        <v>45082.611550925925</v>
      </c>
      <c r="C2011" s="238">
        <v>4.34</v>
      </c>
      <c r="D2011" s="88" t="s">
        <v>688</v>
      </c>
    </row>
    <row r="2012" spans="2:4" x14ac:dyDescent="0.25">
      <c r="B2012" s="241">
        <v>45082.610150462962</v>
      </c>
      <c r="C2012" s="238">
        <v>100</v>
      </c>
      <c r="D2012" s="88" t="s">
        <v>1791</v>
      </c>
    </row>
    <row r="2013" spans="2:4" x14ac:dyDescent="0.25">
      <c r="B2013" s="241">
        <v>45082.620046296295</v>
      </c>
      <c r="C2013" s="238">
        <v>1000</v>
      </c>
      <c r="D2013" s="88"/>
    </row>
    <row r="2014" spans="2:4" x14ac:dyDescent="0.25">
      <c r="B2014" s="241">
        <v>45082.603182870371</v>
      </c>
      <c r="C2014" s="238">
        <v>500</v>
      </c>
      <c r="D2014" s="88" t="s">
        <v>11257</v>
      </c>
    </row>
    <row r="2015" spans="2:4" x14ac:dyDescent="0.25">
      <c r="B2015" s="241">
        <v>45082.596805555557</v>
      </c>
      <c r="C2015" s="238">
        <v>1195.43</v>
      </c>
      <c r="D2015" s="88" t="s">
        <v>11643</v>
      </c>
    </row>
    <row r="2016" spans="2:4" x14ac:dyDescent="0.25">
      <c r="B2016" s="241">
        <v>45082.606435185182</v>
      </c>
      <c r="C2016" s="238">
        <v>300</v>
      </c>
      <c r="D2016" s="88" t="s">
        <v>11644</v>
      </c>
    </row>
    <row r="2017" spans="2:4" x14ac:dyDescent="0.25">
      <c r="B2017" s="241">
        <v>45082.636678240742</v>
      </c>
      <c r="C2017" s="238">
        <v>1000</v>
      </c>
      <c r="D2017" s="88" t="s">
        <v>248</v>
      </c>
    </row>
    <row r="2018" spans="2:4" x14ac:dyDescent="0.25">
      <c r="B2018" s="241">
        <v>45082.663368055553</v>
      </c>
      <c r="C2018" s="238">
        <v>200</v>
      </c>
      <c r="D2018" s="88" t="s">
        <v>995</v>
      </c>
    </row>
    <row r="2019" spans="2:4" x14ac:dyDescent="0.25">
      <c r="B2019" s="241">
        <v>45082.649594907409</v>
      </c>
      <c r="C2019" s="238">
        <v>1000</v>
      </c>
      <c r="D2019" s="88" t="s">
        <v>11645</v>
      </c>
    </row>
    <row r="2020" spans="2:4" x14ac:dyDescent="0.25">
      <c r="B2020" s="241">
        <v>45082.646273148152</v>
      </c>
      <c r="C2020" s="238">
        <v>20</v>
      </c>
      <c r="D2020" s="88" t="s">
        <v>504</v>
      </c>
    </row>
    <row r="2021" spans="2:4" x14ac:dyDescent="0.25">
      <c r="B2021" s="241">
        <v>45082.640740740739</v>
      </c>
      <c r="C2021" s="238">
        <v>250</v>
      </c>
      <c r="D2021" s="88" t="s">
        <v>7987</v>
      </c>
    </row>
    <row r="2022" spans="2:4" x14ac:dyDescent="0.25">
      <c r="B2022" s="241">
        <v>45082.633981481478</v>
      </c>
      <c r="C2022" s="238">
        <v>8.3000000000000007</v>
      </c>
      <c r="D2022" s="88" t="s">
        <v>6445</v>
      </c>
    </row>
    <row r="2023" spans="2:4" x14ac:dyDescent="0.25">
      <c r="B2023" s="241">
        <v>45082.654513888891</v>
      </c>
      <c r="C2023" s="238">
        <v>1500</v>
      </c>
      <c r="D2023" s="88" t="s">
        <v>4526</v>
      </c>
    </row>
    <row r="2024" spans="2:4" x14ac:dyDescent="0.25">
      <c r="B2024" s="241">
        <v>45082.640370370369</v>
      </c>
      <c r="C2024" s="238">
        <v>1000</v>
      </c>
      <c r="D2024" s="88" t="s">
        <v>4530</v>
      </c>
    </row>
    <row r="2025" spans="2:4" x14ac:dyDescent="0.25">
      <c r="B2025" s="241">
        <v>45082.64466435185</v>
      </c>
      <c r="C2025" s="238">
        <v>100</v>
      </c>
      <c r="D2025" s="88" t="s">
        <v>7347</v>
      </c>
    </row>
    <row r="2026" spans="2:4" x14ac:dyDescent="0.25">
      <c r="B2026" s="241">
        <v>45082.665613425925</v>
      </c>
      <c r="C2026" s="238">
        <v>1000</v>
      </c>
      <c r="D2026" s="88" t="s">
        <v>561</v>
      </c>
    </row>
    <row r="2027" spans="2:4" x14ac:dyDescent="0.25">
      <c r="B2027" s="241">
        <v>45082.637685185182</v>
      </c>
      <c r="C2027" s="238">
        <v>10</v>
      </c>
      <c r="D2027" s="88" t="s">
        <v>9549</v>
      </c>
    </row>
    <row r="2028" spans="2:4" x14ac:dyDescent="0.25">
      <c r="B2028" s="241">
        <v>45082.678425925929</v>
      </c>
      <c r="C2028" s="238">
        <v>500</v>
      </c>
      <c r="D2028" s="88" t="s">
        <v>11352</v>
      </c>
    </row>
    <row r="2029" spans="2:4" x14ac:dyDescent="0.25">
      <c r="B2029" s="241">
        <v>45082.672986111109</v>
      </c>
      <c r="C2029" s="238">
        <v>600</v>
      </c>
      <c r="D2029" s="88" t="s">
        <v>503</v>
      </c>
    </row>
    <row r="2030" spans="2:4" x14ac:dyDescent="0.25">
      <c r="B2030" s="241">
        <v>45082.678229166668</v>
      </c>
      <c r="C2030" s="238">
        <v>1000</v>
      </c>
      <c r="D2030" s="88" t="s">
        <v>704</v>
      </c>
    </row>
    <row r="2031" spans="2:4" x14ac:dyDescent="0.25">
      <c r="B2031" s="241">
        <v>45082.686747685184</v>
      </c>
      <c r="C2031" s="238">
        <v>1</v>
      </c>
      <c r="D2031" s="88" t="s">
        <v>11567</v>
      </c>
    </row>
    <row r="2032" spans="2:4" x14ac:dyDescent="0.25">
      <c r="B2032" s="241">
        <v>45082.703136574077</v>
      </c>
      <c r="C2032" s="238">
        <v>100</v>
      </c>
      <c r="D2032" s="88" t="s">
        <v>11646</v>
      </c>
    </row>
    <row r="2033" spans="2:4" x14ac:dyDescent="0.25">
      <c r="B2033" s="241">
        <v>45082.703136574077</v>
      </c>
      <c r="C2033" s="238">
        <v>5000</v>
      </c>
      <c r="D2033" s="88" t="s">
        <v>6874</v>
      </c>
    </row>
    <row r="2034" spans="2:4" x14ac:dyDescent="0.25">
      <c r="B2034" s="241">
        <v>45082.690023148149</v>
      </c>
      <c r="C2034" s="238">
        <v>100</v>
      </c>
      <c r="D2034" s="88" t="s">
        <v>7085</v>
      </c>
    </row>
    <row r="2035" spans="2:4" x14ac:dyDescent="0.25">
      <c r="B2035" s="241">
        <v>45082.69127314815</v>
      </c>
      <c r="C2035" s="238">
        <v>300</v>
      </c>
      <c r="D2035" s="88" t="s">
        <v>2595</v>
      </c>
    </row>
    <row r="2036" spans="2:4" x14ac:dyDescent="0.25">
      <c r="B2036" s="241">
        <v>45082.700335648151</v>
      </c>
      <c r="C2036" s="238">
        <v>1</v>
      </c>
      <c r="D2036" s="88" t="s">
        <v>591</v>
      </c>
    </row>
    <row r="2037" spans="2:4" x14ac:dyDescent="0.25">
      <c r="B2037" s="241">
        <v>45082.673703703702</v>
      </c>
      <c r="C2037" s="238">
        <v>10</v>
      </c>
      <c r="D2037" s="88" t="s">
        <v>5574</v>
      </c>
    </row>
    <row r="2038" spans="2:4" x14ac:dyDescent="0.25">
      <c r="B2038" s="241">
        <v>45082.67690972222</v>
      </c>
      <c r="C2038" s="238">
        <v>24.94</v>
      </c>
      <c r="D2038" s="88" t="s">
        <v>11647</v>
      </c>
    </row>
    <row r="2039" spans="2:4" x14ac:dyDescent="0.25">
      <c r="B2039" s="241">
        <v>45082.687407407408</v>
      </c>
      <c r="C2039" s="238">
        <v>100</v>
      </c>
      <c r="D2039" s="88" t="s">
        <v>8050</v>
      </c>
    </row>
    <row r="2040" spans="2:4" x14ac:dyDescent="0.25">
      <c r="B2040" s="241">
        <v>45082.688831018517</v>
      </c>
      <c r="C2040" s="238">
        <v>500</v>
      </c>
      <c r="D2040" s="88" t="s">
        <v>1484</v>
      </c>
    </row>
    <row r="2041" spans="2:4" x14ac:dyDescent="0.25">
      <c r="B2041" s="241">
        <v>45082.693564814814</v>
      </c>
      <c r="C2041" s="238">
        <v>190</v>
      </c>
      <c r="D2041" s="88" t="s">
        <v>1588</v>
      </c>
    </row>
    <row r="2042" spans="2:4" x14ac:dyDescent="0.25">
      <c r="B2042" s="241">
        <v>45082.694618055553</v>
      </c>
      <c r="C2042" s="238">
        <v>1000</v>
      </c>
      <c r="D2042" s="88" t="s">
        <v>4208</v>
      </c>
    </row>
    <row r="2043" spans="2:4" x14ac:dyDescent="0.25">
      <c r="B2043" s="241">
        <v>45082.674687500003</v>
      </c>
      <c r="C2043" s="238">
        <v>7</v>
      </c>
      <c r="D2043" s="88" t="s">
        <v>5085</v>
      </c>
    </row>
    <row r="2044" spans="2:4" x14ac:dyDescent="0.25">
      <c r="B2044" s="241">
        <v>45082.711759259262</v>
      </c>
      <c r="C2044" s="238">
        <v>1000</v>
      </c>
      <c r="D2044" s="88" t="s">
        <v>407</v>
      </c>
    </row>
    <row r="2045" spans="2:4" x14ac:dyDescent="0.25">
      <c r="B2045" s="241">
        <v>45082.712789351855</v>
      </c>
      <c r="C2045" s="238">
        <v>500</v>
      </c>
      <c r="D2045" s="88" t="s">
        <v>7174</v>
      </c>
    </row>
    <row r="2046" spans="2:4" x14ac:dyDescent="0.25">
      <c r="B2046" s="241">
        <v>45082.713553240741</v>
      </c>
      <c r="C2046" s="238">
        <v>150</v>
      </c>
      <c r="D2046" s="88" t="s">
        <v>7419</v>
      </c>
    </row>
    <row r="2047" spans="2:4" x14ac:dyDescent="0.25">
      <c r="B2047" s="241">
        <v>45082.734502314815</v>
      </c>
      <c r="C2047" s="238">
        <v>3000</v>
      </c>
      <c r="D2047" s="88" t="s">
        <v>977</v>
      </c>
    </row>
    <row r="2048" spans="2:4" x14ac:dyDescent="0.25">
      <c r="B2048" s="241">
        <v>45082.721388888887</v>
      </c>
      <c r="C2048" s="238">
        <v>1000</v>
      </c>
      <c r="D2048" s="88" t="s">
        <v>9564</v>
      </c>
    </row>
    <row r="2049" spans="2:4" x14ac:dyDescent="0.25">
      <c r="B2049" s="241">
        <v>45082.721712962964</v>
      </c>
      <c r="C2049" s="238">
        <v>8.75</v>
      </c>
      <c r="D2049" s="88" t="s">
        <v>106</v>
      </c>
    </row>
    <row r="2050" spans="2:4" x14ac:dyDescent="0.25">
      <c r="B2050" s="241">
        <v>45082.707118055558</v>
      </c>
      <c r="C2050" s="238">
        <v>500</v>
      </c>
      <c r="D2050" s="88" t="s">
        <v>6338</v>
      </c>
    </row>
    <row r="2051" spans="2:4" x14ac:dyDescent="0.25">
      <c r="B2051" s="241">
        <v>45082.738333333335</v>
      </c>
      <c r="C2051" s="238">
        <v>100</v>
      </c>
      <c r="D2051" s="88" t="s">
        <v>574</v>
      </c>
    </row>
    <row r="2052" spans="2:4" x14ac:dyDescent="0.25">
      <c r="B2052" s="241">
        <v>45082.72859953704</v>
      </c>
      <c r="C2052" s="238">
        <v>5000</v>
      </c>
      <c r="D2052" s="88" t="s">
        <v>7887</v>
      </c>
    </row>
    <row r="2053" spans="2:4" x14ac:dyDescent="0.25">
      <c r="B2053" s="241">
        <v>45082.736898148149</v>
      </c>
      <c r="C2053" s="238">
        <v>1000</v>
      </c>
      <c r="D2053" s="88" t="s">
        <v>1868</v>
      </c>
    </row>
    <row r="2054" spans="2:4" x14ac:dyDescent="0.25">
      <c r="B2054" s="241">
        <v>45082.737002314818</v>
      </c>
      <c r="C2054" s="238">
        <v>200</v>
      </c>
      <c r="D2054" s="88" t="s">
        <v>971</v>
      </c>
    </row>
    <row r="2055" spans="2:4" x14ac:dyDescent="0.25">
      <c r="B2055" s="241">
        <v>45082.727361111109</v>
      </c>
      <c r="C2055" s="238">
        <v>1000</v>
      </c>
      <c r="D2055" s="88" t="s">
        <v>1590</v>
      </c>
    </row>
    <row r="2056" spans="2:4" x14ac:dyDescent="0.25">
      <c r="B2056" s="241">
        <v>45082.723043981481</v>
      </c>
      <c r="C2056" s="238">
        <v>5000</v>
      </c>
      <c r="D2056" s="88" t="s">
        <v>5044</v>
      </c>
    </row>
    <row r="2057" spans="2:4" x14ac:dyDescent="0.25">
      <c r="B2057" s="241">
        <v>45082.71702546296</v>
      </c>
      <c r="C2057" s="238">
        <v>1000</v>
      </c>
      <c r="D2057" s="88" t="s">
        <v>2336</v>
      </c>
    </row>
    <row r="2058" spans="2:4" x14ac:dyDescent="0.25">
      <c r="B2058" s="241">
        <v>45082.775381944448</v>
      </c>
      <c r="C2058" s="238">
        <v>100</v>
      </c>
      <c r="D2058" s="88" t="s">
        <v>11648</v>
      </c>
    </row>
    <row r="2059" spans="2:4" x14ac:dyDescent="0.25">
      <c r="B2059" s="241">
        <v>45082.749548611115</v>
      </c>
      <c r="C2059" s="238">
        <v>10</v>
      </c>
      <c r="D2059" s="88" t="s">
        <v>1277</v>
      </c>
    </row>
    <row r="2060" spans="2:4" x14ac:dyDescent="0.25">
      <c r="B2060" s="241">
        <v>45082.753425925926</v>
      </c>
      <c r="C2060" s="238">
        <v>15000</v>
      </c>
      <c r="D2060" s="88" t="s">
        <v>771</v>
      </c>
    </row>
    <row r="2061" spans="2:4" x14ac:dyDescent="0.25">
      <c r="B2061" s="241">
        <v>45082.753287037034</v>
      </c>
      <c r="C2061" s="238">
        <v>15</v>
      </c>
      <c r="D2061" s="88" t="s">
        <v>970</v>
      </c>
    </row>
    <row r="2062" spans="2:4" x14ac:dyDescent="0.25">
      <c r="B2062" s="241">
        <v>45082.777175925927</v>
      </c>
      <c r="C2062" s="238">
        <v>100</v>
      </c>
      <c r="D2062" s="88" t="s">
        <v>548</v>
      </c>
    </row>
    <row r="2063" spans="2:4" x14ac:dyDescent="0.25">
      <c r="B2063" s="241">
        <v>45082.755567129629</v>
      </c>
      <c r="C2063" s="238">
        <v>50</v>
      </c>
      <c r="D2063" s="88" t="s">
        <v>970</v>
      </c>
    </row>
    <row r="2064" spans="2:4" x14ac:dyDescent="0.25">
      <c r="B2064" s="241">
        <v>45082.802465277775</v>
      </c>
      <c r="C2064" s="238">
        <v>300</v>
      </c>
      <c r="D2064" s="88" t="s">
        <v>9488</v>
      </c>
    </row>
    <row r="2065" spans="2:4" x14ac:dyDescent="0.25">
      <c r="B2065" s="241">
        <v>45082.793946759259</v>
      </c>
      <c r="C2065" s="238">
        <v>500</v>
      </c>
      <c r="D2065" s="88" t="s">
        <v>2743</v>
      </c>
    </row>
    <row r="2066" spans="2:4" x14ac:dyDescent="0.25">
      <c r="B2066" s="241">
        <v>45082.807083333333</v>
      </c>
      <c r="C2066" s="238">
        <v>1000</v>
      </c>
      <c r="D2066" s="88" t="s">
        <v>4249</v>
      </c>
    </row>
    <row r="2067" spans="2:4" x14ac:dyDescent="0.25">
      <c r="B2067" s="241">
        <v>45082.811678240738</v>
      </c>
      <c r="C2067" s="238">
        <v>45.2</v>
      </c>
      <c r="D2067" s="88" t="s">
        <v>11649</v>
      </c>
    </row>
    <row r="2068" spans="2:4" x14ac:dyDescent="0.25">
      <c r="B2068" s="241">
        <v>45082.799097222225</v>
      </c>
      <c r="C2068" s="238">
        <v>10</v>
      </c>
      <c r="D2068" s="88" t="s">
        <v>978</v>
      </c>
    </row>
    <row r="2069" spans="2:4" x14ac:dyDescent="0.25">
      <c r="B2069" s="241">
        <v>45082.789560185185</v>
      </c>
      <c r="C2069" s="238">
        <v>3000</v>
      </c>
      <c r="D2069" s="88" t="s">
        <v>327</v>
      </c>
    </row>
    <row r="2070" spans="2:4" x14ac:dyDescent="0.25">
      <c r="B2070" s="241">
        <v>45082.800023148149</v>
      </c>
      <c r="C2070" s="238">
        <v>1000</v>
      </c>
      <c r="D2070" s="88" t="s">
        <v>4018</v>
      </c>
    </row>
    <row r="2071" spans="2:4" x14ac:dyDescent="0.25">
      <c r="B2071" s="241">
        <v>45082.790243055555</v>
      </c>
      <c r="C2071" s="238">
        <v>500</v>
      </c>
      <c r="D2071" s="88" t="s">
        <v>2180</v>
      </c>
    </row>
    <row r="2072" spans="2:4" x14ac:dyDescent="0.25">
      <c r="B2072" s="241">
        <v>45082.783020833333</v>
      </c>
      <c r="C2072" s="238">
        <v>30</v>
      </c>
      <c r="D2072" s="88" t="s">
        <v>11650</v>
      </c>
    </row>
    <row r="2073" spans="2:4" x14ac:dyDescent="0.25">
      <c r="B2073" s="241">
        <v>45082.788263888891</v>
      </c>
      <c r="C2073" s="238">
        <v>2</v>
      </c>
      <c r="D2073" s="88" t="s">
        <v>489</v>
      </c>
    </row>
    <row r="2074" spans="2:4" x14ac:dyDescent="0.25">
      <c r="B2074" s="241">
        <v>45082.837812500002</v>
      </c>
      <c r="C2074" s="238">
        <v>3.9</v>
      </c>
      <c r="D2074" s="88" t="s">
        <v>7210</v>
      </c>
    </row>
    <row r="2075" spans="2:4" x14ac:dyDescent="0.25">
      <c r="B2075" s="241">
        <v>45082.842118055552</v>
      </c>
      <c r="C2075" s="238">
        <v>1000</v>
      </c>
      <c r="D2075" s="88" t="s">
        <v>2196</v>
      </c>
    </row>
    <row r="2076" spans="2:4" x14ac:dyDescent="0.25">
      <c r="B2076" s="241">
        <v>45082.82607638889</v>
      </c>
      <c r="C2076" s="238">
        <v>22</v>
      </c>
      <c r="D2076" s="88" t="s">
        <v>5906</v>
      </c>
    </row>
    <row r="2077" spans="2:4" x14ac:dyDescent="0.25">
      <c r="B2077" s="241">
        <v>45082.842303240737</v>
      </c>
      <c r="C2077" s="238">
        <v>1</v>
      </c>
      <c r="D2077" s="88" t="s">
        <v>2523</v>
      </c>
    </row>
    <row r="2078" spans="2:4" x14ac:dyDescent="0.25">
      <c r="B2078" s="241">
        <v>45082.844733796293</v>
      </c>
      <c r="C2078" s="238">
        <v>169.86</v>
      </c>
      <c r="D2078" s="88" t="s">
        <v>555</v>
      </c>
    </row>
    <row r="2079" spans="2:4" x14ac:dyDescent="0.25">
      <c r="B2079" s="241">
        <v>45082.834409722222</v>
      </c>
      <c r="C2079" s="238">
        <v>4.96</v>
      </c>
      <c r="D2079" s="88" t="s">
        <v>6372</v>
      </c>
    </row>
    <row r="2080" spans="2:4" x14ac:dyDescent="0.25">
      <c r="B2080" s="241">
        <v>45082.849490740744</v>
      </c>
      <c r="C2080" s="238">
        <v>2500</v>
      </c>
      <c r="D2080" s="88" t="s">
        <v>1850</v>
      </c>
    </row>
    <row r="2081" spans="2:4" x14ac:dyDescent="0.25">
      <c r="B2081" s="241">
        <v>45082.830960648149</v>
      </c>
      <c r="C2081" s="238">
        <v>4.0199999999999996</v>
      </c>
      <c r="D2081" s="88" t="s">
        <v>41</v>
      </c>
    </row>
    <row r="2082" spans="2:4" x14ac:dyDescent="0.25">
      <c r="B2082" s="241">
        <v>45082.855740740742</v>
      </c>
      <c r="C2082" s="238">
        <v>1111</v>
      </c>
      <c r="D2082" s="88" t="s">
        <v>6886</v>
      </c>
    </row>
    <row r="2083" spans="2:4" x14ac:dyDescent="0.25">
      <c r="B2083" s="241">
        <v>45082.855833333335</v>
      </c>
      <c r="C2083" s="238">
        <v>5.5</v>
      </c>
      <c r="D2083" s="88" t="s">
        <v>7350</v>
      </c>
    </row>
    <row r="2084" spans="2:4" x14ac:dyDescent="0.25">
      <c r="B2084" s="241">
        <v>45082.825127314813</v>
      </c>
      <c r="C2084" s="238">
        <v>12000</v>
      </c>
      <c r="D2084" s="88" t="s">
        <v>903</v>
      </c>
    </row>
    <row r="2085" spans="2:4" x14ac:dyDescent="0.25">
      <c r="B2085" s="241">
        <v>45082.857881944445</v>
      </c>
      <c r="C2085" s="238">
        <v>15000</v>
      </c>
      <c r="D2085" s="88" t="s">
        <v>275</v>
      </c>
    </row>
    <row r="2086" spans="2:4" x14ac:dyDescent="0.25">
      <c r="B2086" s="241">
        <v>45082.863946759258</v>
      </c>
      <c r="C2086" s="238">
        <v>500</v>
      </c>
      <c r="D2086" s="88" t="s">
        <v>11651</v>
      </c>
    </row>
    <row r="2087" spans="2:4" x14ac:dyDescent="0.25">
      <c r="B2087" s="241">
        <v>45082.862314814818</v>
      </c>
      <c r="C2087" s="238">
        <v>250</v>
      </c>
      <c r="D2087" s="88" t="s">
        <v>4481</v>
      </c>
    </row>
    <row r="2088" spans="2:4" x14ac:dyDescent="0.25">
      <c r="B2088" s="241">
        <v>45082.861226851855</v>
      </c>
      <c r="C2088" s="238">
        <v>100</v>
      </c>
      <c r="D2088" s="88" t="s">
        <v>4202</v>
      </c>
    </row>
    <row r="2089" spans="2:4" x14ac:dyDescent="0.25">
      <c r="B2089" s="241">
        <v>45082.899756944447</v>
      </c>
      <c r="C2089" s="238">
        <v>87</v>
      </c>
      <c r="D2089" s="88" t="s">
        <v>2492</v>
      </c>
    </row>
    <row r="2090" spans="2:4" x14ac:dyDescent="0.25">
      <c r="B2090" s="241">
        <v>45082.89980324074</v>
      </c>
      <c r="C2090" s="238">
        <v>200</v>
      </c>
      <c r="D2090" s="88" t="s">
        <v>8180</v>
      </c>
    </row>
    <row r="2091" spans="2:4" x14ac:dyDescent="0.25">
      <c r="B2091" s="241">
        <v>45082.885960648149</v>
      </c>
      <c r="C2091" s="238">
        <v>4000</v>
      </c>
      <c r="D2091" s="88" t="s">
        <v>1201</v>
      </c>
    </row>
    <row r="2092" spans="2:4" x14ac:dyDescent="0.25">
      <c r="B2092" s="241">
        <v>45082.895509259259</v>
      </c>
      <c r="C2092" s="238">
        <v>1000</v>
      </c>
      <c r="D2092" s="88" t="s">
        <v>2185</v>
      </c>
    </row>
    <row r="2093" spans="2:4" x14ac:dyDescent="0.25">
      <c r="B2093" s="241">
        <v>45082.890740740739</v>
      </c>
      <c r="C2093" s="238">
        <v>150</v>
      </c>
      <c r="D2093" s="88" t="s">
        <v>1181</v>
      </c>
    </row>
    <row r="2094" spans="2:4" x14ac:dyDescent="0.25">
      <c r="B2094" s="241">
        <v>45082.891111111108</v>
      </c>
      <c r="C2094" s="238">
        <v>126</v>
      </c>
      <c r="D2094" s="88" t="s">
        <v>7254</v>
      </c>
    </row>
    <row r="2095" spans="2:4" x14ac:dyDescent="0.25">
      <c r="B2095" s="241">
        <v>45082.872870370367</v>
      </c>
      <c r="C2095" s="238">
        <v>200</v>
      </c>
      <c r="D2095" s="88" t="s">
        <v>2780</v>
      </c>
    </row>
    <row r="2096" spans="2:4" x14ac:dyDescent="0.25">
      <c r="B2096" s="241">
        <v>45082.876770833333</v>
      </c>
      <c r="C2096" s="238">
        <v>200</v>
      </c>
      <c r="D2096" s="88" t="s">
        <v>6884</v>
      </c>
    </row>
    <row r="2097" spans="2:4" x14ac:dyDescent="0.25">
      <c r="B2097" s="241">
        <v>45082.891238425924</v>
      </c>
      <c r="C2097" s="238">
        <v>200</v>
      </c>
      <c r="D2097" s="88" t="s">
        <v>4565</v>
      </c>
    </row>
    <row r="2098" spans="2:4" x14ac:dyDescent="0.25">
      <c r="B2098" s="241">
        <v>45082.902569444443</v>
      </c>
      <c r="C2098" s="238">
        <v>50</v>
      </c>
      <c r="D2098" s="88" t="s">
        <v>2058</v>
      </c>
    </row>
    <row r="2099" spans="2:4" x14ac:dyDescent="0.25">
      <c r="B2099" s="241">
        <v>45082.878460648149</v>
      </c>
      <c r="C2099" s="238">
        <v>2000</v>
      </c>
      <c r="D2099" s="88" t="s">
        <v>6517</v>
      </c>
    </row>
    <row r="2100" spans="2:4" x14ac:dyDescent="0.25">
      <c r="B2100" s="241">
        <v>45082.868530092594</v>
      </c>
      <c r="C2100" s="238">
        <v>2000</v>
      </c>
      <c r="D2100" s="88" t="s">
        <v>4482</v>
      </c>
    </row>
    <row r="2101" spans="2:4" x14ac:dyDescent="0.25">
      <c r="B2101" s="241">
        <v>45082.85796296296</v>
      </c>
      <c r="C2101" s="238">
        <v>5.7</v>
      </c>
      <c r="D2101" s="88" t="s">
        <v>11652</v>
      </c>
    </row>
    <row r="2102" spans="2:4" x14ac:dyDescent="0.25">
      <c r="B2102" s="241">
        <v>45082.885937500003</v>
      </c>
      <c r="C2102" s="238">
        <v>198</v>
      </c>
      <c r="D2102" s="88" t="s">
        <v>1637</v>
      </c>
    </row>
    <row r="2103" spans="2:4" x14ac:dyDescent="0.25">
      <c r="B2103" s="241">
        <v>45082.931770833333</v>
      </c>
      <c r="C2103" s="238">
        <v>100</v>
      </c>
      <c r="D2103" s="88" t="s">
        <v>1100</v>
      </c>
    </row>
    <row r="2104" spans="2:4" x14ac:dyDescent="0.25">
      <c r="B2104" s="241">
        <v>45082.947939814818</v>
      </c>
      <c r="C2104" s="238">
        <v>82</v>
      </c>
      <c r="D2104" s="88" t="s">
        <v>2719</v>
      </c>
    </row>
    <row r="2105" spans="2:4" x14ac:dyDescent="0.25">
      <c r="B2105" s="241">
        <v>45082.909861111111</v>
      </c>
      <c r="C2105" s="238">
        <v>150</v>
      </c>
      <c r="D2105" s="88" t="s">
        <v>303</v>
      </c>
    </row>
    <row r="2106" spans="2:4" x14ac:dyDescent="0.25">
      <c r="B2106" s="241">
        <v>45082.91133101852</v>
      </c>
      <c r="C2106" s="238">
        <v>500</v>
      </c>
      <c r="D2106" s="88" t="s">
        <v>4915</v>
      </c>
    </row>
    <row r="2107" spans="2:4" x14ac:dyDescent="0.25">
      <c r="B2107" s="241">
        <v>45082.948506944442</v>
      </c>
      <c r="C2107" s="238">
        <v>119</v>
      </c>
      <c r="D2107" s="88" t="s">
        <v>544</v>
      </c>
    </row>
    <row r="2108" spans="2:4" x14ac:dyDescent="0.25">
      <c r="B2108" s="241">
        <v>45082.925474537034</v>
      </c>
      <c r="C2108" s="238">
        <v>10</v>
      </c>
      <c r="D2108" s="88" t="s">
        <v>2524</v>
      </c>
    </row>
    <row r="2109" spans="2:4" x14ac:dyDescent="0.25">
      <c r="B2109" s="241">
        <v>45082.911493055559</v>
      </c>
      <c r="C2109" s="238">
        <v>10</v>
      </c>
      <c r="D2109" s="88" t="s">
        <v>493</v>
      </c>
    </row>
    <row r="2110" spans="2:4" x14ac:dyDescent="0.25">
      <c r="B2110" s="241">
        <v>45082.949814814812</v>
      </c>
      <c r="C2110" s="238">
        <v>98</v>
      </c>
      <c r="D2110" s="88" t="s">
        <v>2782</v>
      </c>
    </row>
    <row r="2111" spans="2:4" x14ac:dyDescent="0.25">
      <c r="B2111" s="241">
        <v>45082.953599537039</v>
      </c>
      <c r="C2111" s="238">
        <v>290</v>
      </c>
      <c r="D2111" s="88" t="s">
        <v>1946</v>
      </c>
    </row>
    <row r="2112" spans="2:4" x14ac:dyDescent="0.25">
      <c r="B2112" s="241">
        <v>45082.944953703707</v>
      </c>
      <c r="C2112" s="238">
        <v>40</v>
      </c>
      <c r="D2112" s="88" t="s">
        <v>11653</v>
      </c>
    </row>
    <row r="2113" spans="2:4" x14ac:dyDescent="0.25">
      <c r="B2113" s="241">
        <v>45082.945115740738</v>
      </c>
      <c r="C2113" s="238">
        <v>1120</v>
      </c>
      <c r="D2113" s="88" t="s">
        <v>442</v>
      </c>
    </row>
    <row r="2114" spans="2:4" x14ac:dyDescent="0.25">
      <c r="B2114" s="241">
        <v>45082.949641203704</v>
      </c>
      <c r="C2114" s="238">
        <v>45</v>
      </c>
      <c r="D2114" s="88" t="s">
        <v>2604</v>
      </c>
    </row>
    <row r="2115" spans="2:4" x14ac:dyDescent="0.25">
      <c r="B2115" s="241">
        <v>45082.956041666665</v>
      </c>
      <c r="C2115" s="238">
        <v>182</v>
      </c>
      <c r="D2115" s="88" t="s">
        <v>1225</v>
      </c>
    </row>
    <row r="2116" spans="2:4" x14ac:dyDescent="0.25">
      <c r="B2116" s="241">
        <v>45082.94866898148</v>
      </c>
      <c r="C2116" s="238">
        <v>2898</v>
      </c>
      <c r="D2116" s="88" t="s">
        <v>4958</v>
      </c>
    </row>
    <row r="2117" spans="2:4" x14ac:dyDescent="0.25">
      <c r="B2117" s="241">
        <v>45082.945127314815</v>
      </c>
      <c r="C2117" s="238">
        <v>4</v>
      </c>
      <c r="D2117" s="88" t="s">
        <v>4959</v>
      </c>
    </row>
    <row r="2118" spans="2:4" x14ac:dyDescent="0.25">
      <c r="B2118" s="241">
        <v>45082.947488425925</v>
      </c>
      <c r="C2118" s="238">
        <v>512</v>
      </c>
      <c r="D2118" s="88" t="s">
        <v>1721</v>
      </c>
    </row>
    <row r="2119" spans="2:4" x14ac:dyDescent="0.25">
      <c r="B2119" s="241">
        <v>45082.945856481485</v>
      </c>
      <c r="C2119" s="238">
        <v>154</v>
      </c>
      <c r="D2119" s="88" t="s">
        <v>11654</v>
      </c>
    </row>
    <row r="2120" spans="2:4" x14ac:dyDescent="0.25">
      <c r="B2120" s="241">
        <v>45082.945509259262</v>
      </c>
      <c r="C2120" s="238">
        <v>37</v>
      </c>
      <c r="D2120" s="88" t="s">
        <v>11655</v>
      </c>
    </row>
    <row r="2121" spans="2:4" x14ac:dyDescent="0.25">
      <c r="B2121" s="241">
        <v>45082.945810185185</v>
      </c>
      <c r="C2121" s="238">
        <v>33</v>
      </c>
      <c r="D2121" s="88" t="s">
        <v>11656</v>
      </c>
    </row>
    <row r="2122" spans="2:4" x14ac:dyDescent="0.25">
      <c r="B2122" s="241">
        <v>45082.946481481478</v>
      </c>
      <c r="C2122" s="238">
        <v>304</v>
      </c>
      <c r="D2122" s="88" t="s">
        <v>1064</v>
      </c>
    </row>
    <row r="2123" spans="2:4" x14ac:dyDescent="0.25">
      <c r="B2123" s="241">
        <v>45082.946481481478</v>
      </c>
      <c r="C2123" s="238">
        <v>741</v>
      </c>
      <c r="D2123" s="88" t="s">
        <v>11657</v>
      </c>
    </row>
    <row r="2124" spans="2:4" x14ac:dyDescent="0.25">
      <c r="B2124" s="241">
        <v>45082.946886574071</v>
      </c>
      <c r="C2124" s="238">
        <v>13</v>
      </c>
      <c r="D2124" s="88" t="s">
        <v>77</v>
      </c>
    </row>
    <row r="2125" spans="2:4" x14ac:dyDescent="0.25">
      <c r="B2125" s="241">
        <v>45082.945706018516</v>
      </c>
      <c r="C2125" s="238">
        <v>2578</v>
      </c>
      <c r="D2125" s="88" t="s">
        <v>4021</v>
      </c>
    </row>
    <row r="2126" spans="2:4" x14ac:dyDescent="0.25">
      <c r="B2126" s="241">
        <v>45082.950011574074</v>
      </c>
      <c r="C2126" s="238">
        <v>194</v>
      </c>
      <c r="D2126" s="88" t="s">
        <v>674</v>
      </c>
    </row>
    <row r="2127" spans="2:4" x14ac:dyDescent="0.25">
      <c r="B2127" s="241">
        <v>45082.953668981485</v>
      </c>
      <c r="C2127" s="238">
        <v>188</v>
      </c>
      <c r="D2127" s="88" t="s">
        <v>5439</v>
      </c>
    </row>
    <row r="2128" spans="2:4" x14ac:dyDescent="0.25">
      <c r="B2128" s="241">
        <v>45082.950185185182</v>
      </c>
      <c r="C2128" s="238">
        <v>35</v>
      </c>
      <c r="D2128" s="88" t="s">
        <v>7052</v>
      </c>
    </row>
    <row r="2129" spans="2:4" x14ac:dyDescent="0.25">
      <c r="B2129" s="241">
        <v>45082.950196759259</v>
      </c>
      <c r="C2129" s="238">
        <v>1</v>
      </c>
      <c r="D2129" s="88" t="s">
        <v>582</v>
      </c>
    </row>
    <row r="2130" spans="2:4" x14ac:dyDescent="0.25">
      <c r="B2130" s="241">
        <v>45082.946782407409</v>
      </c>
      <c r="C2130" s="238">
        <v>10</v>
      </c>
      <c r="D2130" s="88" t="s">
        <v>1628</v>
      </c>
    </row>
    <row r="2131" spans="2:4" x14ac:dyDescent="0.25">
      <c r="B2131" s="241">
        <v>45082.947048611109</v>
      </c>
      <c r="C2131" s="238">
        <v>1210</v>
      </c>
      <c r="D2131" s="88" t="s">
        <v>591</v>
      </c>
    </row>
    <row r="2132" spans="2:4" x14ac:dyDescent="0.25">
      <c r="B2132" s="241">
        <v>45082.947071759256</v>
      </c>
      <c r="C2132" s="238">
        <v>14</v>
      </c>
      <c r="D2132" s="88" t="s">
        <v>9292</v>
      </c>
    </row>
    <row r="2133" spans="2:4" x14ac:dyDescent="0.25">
      <c r="B2133" s="241">
        <v>45082.945474537039</v>
      </c>
      <c r="C2133" s="238">
        <v>217</v>
      </c>
      <c r="D2133" s="88" t="s">
        <v>443</v>
      </c>
    </row>
    <row r="2134" spans="2:4" x14ac:dyDescent="0.25">
      <c r="B2134" s="241">
        <v>45082.94798611111</v>
      </c>
      <c r="C2134" s="238">
        <v>22</v>
      </c>
      <c r="D2134" s="88" t="s">
        <v>615</v>
      </c>
    </row>
    <row r="2135" spans="2:4" x14ac:dyDescent="0.25">
      <c r="B2135" s="241">
        <v>45082.948969907404</v>
      </c>
      <c r="C2135" s="238">
        <v>5</v>
      </c>
      <c r="D2135" s="88" t="s">
        <v>244</v>
      </c>
    </row>
    <row r="2136" spans="2:4" x14ac:dyDescent="0.25">
      <c r="B2136" s="241">
        <v>45082.946284722224</v>
      </c>
      <c r="C2136" s="238">
        <v>250</v>
      </c>
      <c r="D2136" s="88" t="s">
        <v>114</v>
      </c>
    </row>
    <row r="2137" spans="2:4" x14ac:dyDescent="0.25">
      <c r="B2137" s="241">
        <v>45082.9531712963</v>
      </c>
      <c r="C2137" s="238">
        <v>5</v>
      </c>
      <c r="D2137" s="88" t="s">
        <v>11470</v>
      </c>
    </row>
    <row r="2138" spans="2:4" x14ac:dyDescent="0.25">
      <c r="B2138" s="241">
        <v>45082.952928240738</v>
      </c>
      <c r="C2138" s="238">
        <v>497</v>
      </c>
      <c r="D2138" s="88" t="s">
        <v>162</v>
      </c>
    </row>
    <row r="2139" spans="2:4" x14ac:dyDescent="0.25">
      <c r="B2139" s="241">
        <v>45082.953831018516</v>
      </c>
      <c r="C2139" s="238">
        <v>289</v>
      </c>
      <c r="D2139" s="88" t="s">
        <v>4149</v>
      </c>
    </row>
    <row r="2140" spans="2:4" x14ac:dyDescent="0.25">
      <c r="B2140" s="241">
        <v>45082.954953703702</v>
      </c>
      <c r="C2140" s="238">
        <v>21</v>
      </c>
      <c r="D2140" s="88" t="s">
        <v>4957</v>
      </c>
    </row>
    <row r="2141" spans="2:4" x14ac:dyDescent="0.25">
      <c r="B2141" s="241">
        <v>45082.950231481482</v>
      </c>
      <c r="C2141" s="238">
        <v>701</v>
      </c>
      <c r="D2141" s="88" t="s">
        <v>6518</v>
      </c>
    </row>
    <row r="2142" spans="2:4" x14ac:dyDescent="0.25">
      <c r="B2142" s="241">
        <v>45082.948101851849</v>
      </c>
      <c r="C2142" s="238">
        <v>417</v>
      </c>
      <c r="D2142" s="88" t="s">
        <v>149</v>
      </c>
    </row>
    <row r="2143" spans="2:4" x14ac:dyDescent="0.25">
      <c r="B2143" s="241">
        <v>45082.949374999997</v>
      </c>
      <c r="C2143" s="238">
        <v>27</v>
      </c>
      <c r="D2143" s="88" t="s">
        <v>3986</v>
      </c>
    </row>
    <row r="2144" spans="2:4" x14ac:dyDescent="0.25">
      <c r="B2144" s="241">
        <v>45082.949652777781</v>
      </c>
      <c r="C2144" s="238">
        <v>659</v>
      </c>
      <c r="D2144" s="88" t="s">
        <v>4520</v>
      </c>
    </row>
    <row r="2145" spans="2:4" x14ac:dyDescent="0.25">
      <c r="B2145" s="241">
        <v>45082.950254629628</v>
      </c>
      <c r="C2145" s="238">
        <v>141</v>
      </c>
      <c r="D2145" s="88" t="s">
        <v>2675</v>
      </c>
    </row>
    <row r="2146" spans="2:4" x14ac:dyDescent="0.25">
      <c r="B2146" s="241">
        <v>45082.947337962964</v>
      </c>
      <c r="C2146" s="238">
        <v>14</v>
      </c>
      <c r="D2146" s="88" t="s">
        <v>496</v>
      </c>
    </row>
    <row r="2147" spans="2:4" x14ac:dyDescent="0.25">
      <c r="B2147" s="241">
        <v>45082.948784722219</v>
      </c>
      <c r="C2147" s="238">
        <v>337</v>
      </c>
      <c r="D2147" s="88" t="s">
        <v>7136</v>
      </c>
    </row>
    <row r="2148" spans="2:4" x14ac:dyDescent="0.25">
      <c r="B2148" s="241">
        <v>45082.948981481481</v>
      </c>
      <c r="C2148" s="238">
        <v>178</v>
      </c>
      <c r="D2148" s="88" t="s">
        <v>4210</v>
      </c>
    </row>
    <row r="2149" spans="2:4" x14ac:dyDescent="0.25">
      <c r="B2149" s="241">
        <v>45082.951643518521</v>
      </c>
      <c r="C2149" s="238">
        <v>118.48</v>
      </c>
      <c r="D2149" s="88" t="s">
        <v>2111</v>
      </c>
    </row>
    <row r="2150" spans="2:4" x14ac:dyDescent="0.25">
      <c r="B2150" s="241">
        <v>45082.94903935185</v>
      </c>
      <c r="C2150" s="238">
        <v>56</v>
      </c>
      <c r="D2150" s="88" t="s">
        <v>4416</v>
      </c>
    </row>
    <row r="2151" spans="2:4" x14ac:dyDescent="0.25">
      <c r="B2151" s="241">
        <v>45082.944930555554</v>
      </c>
      <c r="C2151" s="238">
        <v>2473</v>
      </c>
      <c r="D2151" s="88" t="s">
        <v>1927</v>
      </c>
    </row>
    <row r="2152" spans="2:4" x14ac:dyDescent="0.25">
      <c r="B2152" s="241">
        <v>45082.945196759261</v>
      </c>
      <c r="C2152" s="238">
        <v>96</v>
      </c>
      <c r="D2152" s="88" t="s">
        <v>2510</v>
      </c>
    </row>
    <row r="2153" spans="2:4" x14ac:dyDescent="0.25">
      <c r="B2153" s="241">
        <v>45082.945196759261</v>
      </c>
      <c r="C2153" s="238">
        <v>640</v>
      </c>
      <c r="D2153" s="88" t="s">
        <v>2224</v>
      </c>
    </row>
    <row r="2154" spans="2:4" x14ac:dyDescent="0.25">
      <c r="B2154" s="241">
        <v>45082.945381944446</v>
      </c>
      <c r="C2154" s="238">
        <v>12</v>
      </c>
      <c r="D2154" s="88" t="s">
        <v>6807</v>
      </c>
    </row>
    <row r="2155" spans="2:4" x14ac:dyDescent="0.25">
      <c r="B2155" s="241">
        <v>45082.946388888886</v>
      </c>
      <c r="C2155" s="238">
        <v>202</v>
      </c>
      <c r="D2155" s="88" t="s">
        <v>2047</v>
      </c>
    </row>
    <row r="2156" spans="2:4" x14ac:dyDescent="0.25">
      <c r="B2156" s="241">
        <v>45082.946250000001</v>
      </c>
      <c r="C2156" s="238">
        <v>190</v>
      </c>
      <c r="D2156" s="88" t="s">
        <v>2651</v>
      </c>
    </row>
    <row r="2157" spans="2:4" x14ac:dyDescent="0.25">
      <c r="B2157" s="241">
        <v>45082.946701388886</v>
      </c>
      <c r="C2157" s="238">
        <v>106</v>
      </c>
      <c r="D2157" s="88" t="s">
        <v>1014</v>
      </c>
    </row>
    <row r="2158" spans="2:4" x14ac:dyDescent="0.25">
      <c r="B2158" s="241">
        <v>45082.949131944442</v>
      </c>
      <c r="C2158" s="238">
        <v>221</v>
      </c>
      <c r="D2158" s="88" t="s">
        <v>4522</v>
      </c>
    </row>
    <row r="2159" spans="2:4" x14ac:dyDescent="0.25">
      <c r="B2159" s="241">
        <v>45082.951805555553</v>
      </c>
      <c r="C2159" s="238">
        <v>30</v>
      </c>
      <c r="D2159" s="88" t="s">
        <v>4023</v>
      </c>
    </row>
    <row r="2160" spans="2:4" x14ac:dyDescent="0.25">
      <c r="B2160" s="241">
        <v>45082.951805555553</v>
      </c>
      <c r="C2160" s="238">
        <v>121</v>
      </c>
      <c r="D2160" s="88" t="s">
        <v>4059</v>
      </c>
    </row>
    <row r="2161" spans="2:4" x14ac:dyDescent="0.25">
      <c r="B2161" s="241">
        <v>45082.950312499997</v>
      </c>
      <c r="C2161" s="238">
        <v>304</v>
      </c>
      <c r="D2161" s="88" t="s">
        <v>2275</v>
      </c>
    </row>
    <row r="2162" spans="2:4" x14ac:dyDescent="0.25">
      <c r="B2162" s="241">
        <v>45082.950312499997</v>
      </c>
      <c r="C2162" s="238">
        <v>136</v>
      </c>
      <c r="D2162" s="88" t="s">
        <v>4010</v>
      </c>
    </row>
    <row r="2163" spans="2:4" x14ac:dyDescent="0.25">
      <c r="B2163" s="241">
        <v>45082.950335648151</v>
      </c>
      <c r="C2163" s="238">
        <v>26</v>
      </c>
      <c r="D2163" s="88" t="s">
        <v>2046</v>
      </c>
    </row>
    <row r="2164" spans="2:4" x14ac:dyDescent="0.25">
      <c r="B2164" s="241">
        <v>45082.950335648151</v>
      </c>
      <c r="C2164" s="238">
        <v>242</v>
      </c>
      <c r="D2164" s="88" t="s">
        <v>2385</v>
      </c>
    </row>
    <row r="2165" spans="2:4" x14ac:dyDescent="0.25">
      <c r="B2165" s="241">
        <v>45082.952835648146</v>
      </c>
      <c r="C2165" s="238">
        <v>182.41</v>
      </c>
      <c r="D2165" s="88" t="s">
        <v>202</v>
      </c>
    </row>
    <row r="2166" spans="2:4" x14ac:dyDescent="0.25">
      <c r="B2166" s="241">
        <v>45082.952835648146</v>
      </c>
      <c r="C2166" s="238">
        <v>329</v>
      </c>
      <c r="D2166" s="88" t="s">
        <v>1691</v>
      </c>
    </row>
    <row r="2167" spans="2:4" x14ac:dyDescent="0.25">
      <c r="B2167" s="241">
        <v>45082.952997685185</v>
      </c>
      <c r="C2167" s="238">
        <v>68</v>
      </c>
      <c r="D2167" s="88" t="s">
        <v>4020</v>
      </c>
    </row>
    <row r="2168" spans="2:4" x14ac:dyDescent="0.25">
      <c r="B2168" s="241">
        <v>45082.95045138889</v>
      </c>
      <c r="C2168" s="238">
        <v>5</v>
      </c>
      <c r="D2168" s="88" t="s">
        <v>5120</v>
      </c>
    </row>
    <row r="2169" spans="2:4" x14ac:dyDescent="0.25">
      <c r="B2169" s="241">
        <v>45082.950497685182</v>
      </c>
      <c r="C2169" s="238">
        <v>673</v>
      </c>
      <c r="D2169" s="88" t="s">
        <v>788</v>
      </c>
    </row>
    <row r="2170" spans="2:4" x14ac:dyDescent="0.25">
      <c r="B2170" s="241">
        <v>45082.950532407405</v>
      </c>
      <c r="C2170" s="238">
        <v>38</v>
      </c>
      <c r="D2170" s="88" t="s">
        <v>859</v>
      </c>
    </row>
    <row r="2171" spans="2:4" x14ac:dyDescent="0.25">
      <c r="B2171" s="241">
        <v>45082.946134259262</v>
      </c>
      <c r="C2171" s="238">
        <v>566</v>
      </c>
      <c r="D2171" s="88" t="s">
        <v>1663</v>
      </c>
    </row>
    <row r="2172" spans="2:4" x14ac:dyDescent="0.25">
      <c r="B2172" s="241">
        <v>45082.946319444447</v>
      </c>
      <c r="C2172" s="238">
        <v>8</v>
      </c>
      <c r="D2172" s="88" t="s">
        <v>2718</v>
      </c>
    </row>
    <row r="2173" spans="2:4" x14ac:dyDescent="0.25">
      <c r="B2173" s="241">
        <v>45082.95380787037</v>
      </c>
      <c r="C2173" s="238">
        <v>255</v>
      </c>
      <c r="D2173" s="88" t="s">
        <v>6528</v>
      </c>
    </row>
    <row r="2174" spans="2:4" x14ac:dyDescent="0.25">
      <c r="B2174" s="241">
        <v>45082.946030092593</v>
      </c>
      <c r="C2174" s="238">
        <v>917</v>
      </c>
      <c r="D2174" s="88" t="s">
        <v>4237</v>
      </c>
    </row>
    <row r="2175" spans="2:4" x14ac:dyDescent="0.25">
      <c r="B2175" s="241">
        <v>45082.94604166667</v>
      </c>
      <c r="C2175" s="238">
        <v>147</v>
      </c>
      <c r="D2175" s="88" t="s">
        <v>6864</v>
      </c>
    </row>
    <row r="2176" spans="2:4" x14ac:dyDescent="0.25">
      <c r="B2176" s="241">
        <v>45082.94771990741</v>
      </c>
      <c r="C2176" s="238">
        <v>3528</v>
      </c>
      <c r="D2176" s="88" t="s">
        <v>1760</v>
      </c>
    </row>
    <row r="2177" spans="2:4" x14ac:dyDescent="0.25">
      <c r="B2177" s="241">
        <v>45082.947800925926</v>
      </c>
      <c r="C2177" s="238">
        <v>14</v>
      </c>
      <c r="D2177" s="88" t="s">
        <v>2778</v>
      </c>
    </row>
    <row r="2178" spans="2:4" x14ac:dyDescent="0.25">
      <c r="B2178" s="241">
        <v>45082.946550925924</v>
      </c>
      <c r="C2178" s="238">
        <v>67</v>
      </c>
      <c r="D2178" s="88" t="s">
        <v>4525</v>
      </c>
    </row>
    <row r="2179" spans="2:4" x14ac:dyDescent="0.25">
      <c r="B2179" s="241">
        <v>45082.94667824074</v>
      </c>
      <c r="C2179" s="238">
        <v>115</v>
      </c>
      <c r="D2179" s="88" t="s">
        <v>1096</v>
      </c>
    </row>
    <row r="2180" spans="2:4" x14ac:dyDescent="0.25">
      <c r="B2180" s="241">
        <v>45082.94672453704</v>
      </c>
      <c r="C2180" s="238">
        <v>642</v>
      </c>
      <c r="D2180" s="88" t="s">
        <v>650</v>
      </c>
    </row>
    <row r="2181" spans="2:4" x14ac:dyDescent="0.25">
      <c r="B2181" s="241">
        <v>45082.947060185186</v>
      </c>
      <c r="C2181" s="238">
        <v>25</v>
      </c>
      <c r="D2181" s="88" t="s">
        <v>2105</v>
      </c>
    </row>
    <row r="2182" spans="2:4" x14ac:dyDescent="0.25">
      <c r="B2182" s="241">
        <v>45082.945879629631</v>
      </c>
      <c r="C2182" s="238">
        <v>378</v>
      </c>
      <c r="D2182" s="88" t="s">
        <v>4930</v>
      </c>
    </row>
    <row r="2183" spans="2:4" x14ac:dyDescent="0.25">
      <c r="B2183" s="241">
        <v>45082.951574074075</v>
      </c>
      <c r="C2183" s="238">
        <v>742</v>
      </c>
      <c r="D2183" s="88" t="s">
        <v>1482</v>
      </c>
    </row>
    <row r="2184" spans="2:4" x14ac:dyDescent="0.25">
      <c r="B2184" s="241">
        <v>45082.950567129628</v>
      </c>
      <c r="C2184" s="238">
        <v>405</v>
      </c>
      <c r="D2184" s="88" t="s">
        <v>4429</v>
      </c>
    </row>
    <row r="2185" spans="2:4" x14ac:dyDescent="0.25">
      <c r="B2185" s="241">
        <v>45082.950601851851</v>
      </c>
      <c r="C2185" s="238">
        <v>140</v>
      </c>
      <c r="D2185" s="88" t="s">
        <v>2045</v>
      </c>
    </row>
    <row r="2186" spans="2:4" x14ac:dyDescent="0.25">
      <c r="B2186" s="241">
        <v>45082.953344907408</v>
      </c>
      <c r="C2186" s="238">
        <v>263.04000000000002</v>
      </c>
      <c r="D2186" s="88" t="s">
        <v>4022</v>
      </c>
    </row>
    <row r="2187" spans="2:4" x14ac:dyDescent="0.25">
      <c r="B2187" s="241">
        <v>45082.953865740739</v>
      </c>
      <c r="C2187" s="238">
        <v>128</v>
      </c>
      <c r="D2187" s="88" t="s">
        <v>1003</v>
      </c>
    </row>
    <row r="2188" spans="2:4" x14ac:dyDescent="0.25">
      <c r="B2188" s="241">
        <v>45082.95140046296</v>
      </c>
      <c r="C2188" s="238">
        <v>90</v>
      </c>
      <c r="D2188" s="88" t="s">
        <v>6858</v>
      </c>
    </row>
    <row r="2189" spans="2:4" x14ac:dyDescent="0.25">
      <c r="B2189" s="241">
        <v>45082.951874999999</v>
      </c>
      <c r="C2189" s="238">
        <v>51</v>
      </c>
      <c r="D2189" s="88" t="s">
        <v>4142</v>
      </c>
    </row>
    <row r="2190" spans="2:4" x14ac:dyDescent="0.25">
      <c r="B2190" s="241">
        <v>45082.951932870368</v>
      </c>
      <c r="C2190" s="238">
        <v>378</v>
      </c>
      <c r="D2190" s="88" t="s">
        <v>1251</v>
      </c>
    </row>
    <row r="2191" spans="2:4" x14ac:dyDescent="0.25">
      <c r="B2191" s="241">
        <v>45082.950949074075</v>
      </c>
      <c r="C2191" s="238">
        <v>1</v>
      </c>
      <c r="D2191" s="88" t="s">
        <v>5925</v>
      </c>
    </row>
    <row r="2192" spans="2:4" x14ac:dyDescent="0.25">
      <c r="B2192" s="241">
        <v>45082.951111111113</v>
      </c>
      <c r="C2192" s="238">
        <v>44</v>
      </c>
      <c r="D2192" s="88" t="s">
        <v>9522</v>
      </c>
    </row>
    <row r="2193" spans="2:4" x14ac:dyDescent="0.25">
      <c r="B2193" s="241">
        <v>45082.951249999998</v>
      </c>
      <c r="C2193" s="238">
        <v>108</v>
      </c>
      <c r="D2193" s="88" t="s">
        <v>97</v>
      </c>
    </row>
    <row r="2194" spans="2:4" x14ac:dyDescent="0.25">
      <c r="B2194" s="241">
        <v>45082.951249999998</v>
      </c>
      <c r="C2194" s="238">
        <v>375</v>
      </c>
      <c r="D2194" s="88" t="s">
        <v>4116</v>
      </c>
    </row>
    <row r="2195" spans="2:4" x14ac:dyDescent="0.25">
      <c r="B2195" s="241">
        <v>45082.949699074074</v>
      </c>
      <c r="C2195" s="238">
        <v>89</v>
      </c>
      <c r="D2195" s="88" t="s">
        <v>1630</v>
      </c>
    </row>
    <row r="2196" spans="2:4" x14ac:dyDescent="0.25">
      <c r="B2196" s="241">
        <v>45082.949733796297</v>
      </c>
      <c r="C2196" s="238">
        <v>46</v>
      </c>
      <c r="D2196" s="88" t="s">
        <v>1838</v>
      </c>
    </row>
    <row r="2197" spans="2:4" x14ac:dyDescent="0.25">
      <c r="B2197" s="241">
        <v>45082.949733796297</v>
      </c>
      <c r="C2197" s="238">
        <v>991</v>
      </c>
      <c r="D2197" s="88" t="s">
        <v>218</v>
      </c>
    </row>
    <row r="2198" spans="2:4" x14ac:dyDescent="0.25">
      <c r="B2198" s="241">
        <v>45082.954293981478</v>
      </c>
      <c r="C2198" s="238">
        <v>584</v>
      </c>
      <c r="D2198" s="88" t="s">
        <v>996</v>
      </c>
    </row>
    <row r="2199" spans="2:4" x14ac:dyDescent="0.25">
      <c r="B2199" s="241">
        <v>45082.953287037039</v>
      </c>
      <c r="C2199" s="238">
        <v>3190</v>
      </c>
      <c r="D2199" s="88" t="s">
        <v>857</v>
      </c>
    </row>
    <row r="2200" spans="2:4" x14ac:dyDescent="0.25">
      <c r="B2200" s="241">
        <v>45082.953344907408</v>
      </c>
      <c r="C2200" s="238">
        <v>85</v>
      </c>
      <c r="D2200" s="88" t="s">
        <v>2110</v>
      </c>
    </row>
    <row r="2201" spans="2:4" x14ac:dyDescent="0.25">
      <c r="B2201" s="241">
        <v>45082.953356481485</v>
      </c>
      <c r="C2201" s="238">
        <v>63</v>
      </c>
      <c r="D2201" s="88" t="s">
        <v>2736</v>
      </c>
    </row>
    <row r="2202" spans="2:4" x14ac:dyDescent="0.25">
      <c r="B2202" s="241">
        <v>45082.953368055554</v>
      </c>
      <c r="C2202" s="238">
        <v>281</v>
      </c>
      <c r="D2202" s="88" t="s">
        <v>5115</v>
      </c>
    </row>
    <row r="2203" spans="2:4" x14ac:dyDescent="0.25">
      <c r="B2203" s="241">
        <v>45082.953460648147</v>
      </c>
      <c r="C2203" s="238">
        <v>97</v>
      </c>
      <c r="D2203" s="88" t="s">
        <v>2138</v>
      </c>
    </row>
    <row r="2204" spans="2:4" x14ac:dyDescent="0.25">
      <c r="B2204" s="241">
        <v>45082.953564814816</v>
      </c>
      <c r="C2204" s="238">
        <v>2</v>
      </c>
      <c r="D2204" s="88" t="s">
        <v>1751</v>
      </c>
    </row>
    <row r="2205" spans="2:4" x14ac:dyDescent="0.25">
      <c r="B2205" s="241">
        <v>45082.954421296294</v>
      </c>
      <c r="C2205" s="238">
        <v>120</v>
      </c>
      <c r="D2205" s="88" t="s">
        <v>4031</v>
      </c>
    </row>
    <row r="2206" spans="2:4" x14ac:dyDescent="0.25">
      <c r="B2206" s="241">
        <v>45082.956400462965</v>
      </c>
      <c r="C2206" s="238">
        <v>208</v>
      </c>
      <c r="D2206" s="88" t="s">
        <v>2528</v>
      </c>
    </row>
    <row r="2207" spans="2:4" x14ac:dyDescent="0.25">
      <c r="B2207" s="241">
        <v>45082.947997685187</v>
      </c>
      <c r="C2207" s="238">
        <v>36</v>
      </c>
      <c r="D2207" s="88" t="s">
        <v>6865</v>
      </c>
    </row>
    <row r="2208" spans="2:4" x14ac:dyDescent="0.25">
      <c r="B2208" s="241">
        <v>45082.94939814815</v>
      </c>
      <c r="C2208" s="238">
        <v>63</v>
      </c>
      <c r="D2208" s="88" t="s">
        <v>6861</v>
      </c>
    </row>
    <row r="2209" spans="2:4" x14ac:dyDescent="0.25">
      <c r="B2209" s="241">
        <v>45082.947129629632</v>
      </c>
      <c r="C2209" s="238">
        <v>124</v>
      </c>
      <c r="D2209" s="88" t="s">
        <v>3891</v>
      </c>
    </row>
    <row r="2210" spans="2:4" x14ac:dyDescent="0.25">
      <c r="B2210" s="241">
        <v>45082.947395833333</v>
      </c>
      <c r="C2210" s="238">
        <v>159</v>
      </c>
      <c r="D2210" s="88" t="s">
        <v>788</v>
      </c>
    </row>
    <row r="2211" spans="2:4" x14ac:dyDescent="0.25">
      <c r="B2211" s="241">
        <v>45082.947430555556</v>
      </c>
      <c r="C2211" s="238">
        <v>25</v>
      </c>
      <c r="D2211" s="88" t="s">
        <v>4517</v>
      </c>
    </row>
    <row r="2212" spans="2:4" x14ac:dyDescent="0.25">
      <c r="B2212" s="241">
        <v>45082.954212962963</v>
      </c>
      <c r="C2212" s="238">
        <v>2</v>
      </c>
      <c r="D2212" s="88" t="s">
        <v>1656</v>
      </c>
    </row>
    <row r="2213" spans="2:4" x14ac:dyDescent="0.25">
      <c r="B2213" s="241">
        <v>45082.947696759256</v>
      </c>
      <c r="C2213" s="238">
        <v>1179</v>
      </c>
      <c r="D2213" s="88" t="s">
        <v>4448</v>
      </c>
    </row>
    <row r="2214" spans="2:4" x14ac:dyDescent="0.25">
      <c r="B2214" s="241">
        <v>45082.952488425923</v>
      </c>
      <c r="C2214" s="238">
        <v>81</v>
      </c>
      <c r="D2214" s="88" t="s">
        <v>2388</v>
      </c>
    </row>
    <row r="2215" spans="2:4" x14ac:dyDescent="0.25">
      <c r="B2215" s="241">
        <v>45082.957256944443</v>
      </c>
      <c r="C2215" s="238">
        <v>4</v>
      </c>
      <c r="D2215" s="88" t="s">
        <v>4653</v>
      </c>
    </row>
    <row r="2216" spans="2:4" x14ac:dyDescent="0.25">
      <c r="B2216" s="241">
        <v>45082.954525462963</v>
      </c>
      <c r="C2216" s="238">
        <v>76</v>
      </c>
      <c r="D2216" s="88" t="s">
        <v>2344</v>
      </c>
    </row>
    <row r="2217" spans="2:4" x14ac:dyDescent="0.25">
      <c r="B2217" s="241">
        <v>45082.955127314817</v>
      </c>
      <c r="C2217" s="238">
        <v>18</v>
      </c>
      <c r="D2217" s="88" t="s">
        <v>4484</v>
      </c>
    </row>
    <row r="2218" spans="2:4" x14ac:dyDescent="0.25">
      <c r="B2218" s="241">
        <v>45082.952557870369</v>
      </c>
      <c r="C2218" s="238">
        <v>176</v>
      </c>
      <c r="D2218" s="88" t="s">
        <v>401</v>
      </c>
    </row>
    <row r="2219" spans="2:4" x14ac:dyDescent="0.25">
      <c r="B2219" s="241">
        <v>45082.952604166669</v>
      </c>
      <c r="C2219" s="238">
        <v>4</v>
      </c>
      <c r="D2219" s="88" t="s">
        <v>1897</v>
      </c>
    </row>
    <row r="2220" spans="2:4" x14ac:dyDescent="0.25">
      <c r="B2220" s="241">
        <v>45082.957928240743</v>
      </c>
      <c r="C2220" s="238">
        <v>7</v>
      </c>
      <c r="D2220" s="88" t="s">
        <v>6859</v>
      </c>
    </row>
    <row r="2221" spans="2:4" x14ac:dyDescent="0.25">
      <c r="B2221" s="241">
        <v>45082.95957175926</v>
      </c>
      <c r="C2221" s="238">
        <v>397</v>
      </c>
      <c r="D2221" s="88" t="s">
        <v>1180</v>
      </c>
    </row>
    <row r="2222" spans="2:4" x14ac:dyDescent="0.25">
      <c r="B2222" s="241">
        <v>45082.950844907406</v>
      </c>
      <c r="C2222" s="238">
        <v>12</v>
      </c>
      <c r="D2222" s="88" t="s">
        <v>6480</v>
      </c>
    </row>
    <row r="2223" spans="2:4" x14ac:dyDescent="0.25">
      <c r="B2223" s="241">
        <v>45082.951458333337</v>
      </c>
      <c r="C2223" s="238">
        <v>95</v>
      </c>
      <c r="D2223" s="88" t="s">
        <v>7986</v>
      </c>
    </row>
    <row r="2224" spans="2:4" x14ac:dyDescent="0.25">
      <c r="B2224" s="241">
        <v>45082.951504629629</v>
      </c>
      <c r="C2224" s="238">
        <v>23</v>
      </c>
      <c r="D2224" s="88" t="s">
        <v>4524</v>
      </c>
    </row>
    <row r="2225" spans="2:4" x14ac:dyDescent="0.25">
      <c r="B2225" s="241">
        <v>45082.95108796296</v>
      </c>
      <c r="C2225" s="238">
        <v>22</v>
      </c>
      <c r="D2225" s="88" t="s">
        <v>1597</v>
      </c>
    </row>
    <row r="2226" spans="2:4" x14ac:dyDescent="0.25">
      <c r="B2226" s="241">
        <v>45082.955057870371</v>
      </c>
      <c r="C2226" s="238">
        <v>185</v>
      </c>
      <c r="D2226" s="88" t="s">
        <v>11426</v>
      </c>
    </row>
    <row r="2227" spans="2:4" x14ac:dyDescent="0.25">
      <c r="B2227" s="241">
        <v>45082.95553240741</v>
      </c>
      <c r="C2227" s="238">
        <v>638</v>
      </c>
      <c r="D2227" s="88" t="s">
        <v>107</v>
      </c>
    </row>
    <row r="2228" spans="2:4" x14ac:dyDescent="0.25">
      <c r="B2228" s="241">
        <v>45082.948125000003</v>
      </c>
      <c r="C2228" s="238">
        <v>165.38</v>
      </c>
      <c r="D2228" s="88" t="s">
        <v>933</v>
      </c>
    </row>
    <row r="2229" spans="2:4" x14ac:dyDescent="0.25">
      <c r="B2229" s="241">
        <v>45082.9528587963</v>
      </c>
      <c r="C2229" s="238">
        <v>920</v>
      </c>
      <c r="D2229" s="88" t="s">
        <v>76</v>
      </c>
    </row>
    <row r="2230" spans="2:4" x14ac:dyDescent="0.25">
      <c r="B2230" s="241">
        <v>45082.952870370369</v>
      </c>
      <c r="C2230" s="238">
        <v>158</v>
      </c>
      <c r="D2230" s="88" t="s">
        <v>845</v>
      </c>
    </row>
    <row r="2231" spans="2:4" x14ac:dyDescent="0.25">
      <c r="B2231" s="241">
        <v>45082.953125</v>
      </c>
      <c r="C2231" s="238">
        <v>11</v>
      </c>
      <c r="D2231" s="88" t="s">
        <v>6867</v>
      </c>
    </row>
    <row r="2232" spans="2:4" x14ac:dyDescent="0.25">
      <c r="B2232" s="241">
        <v>45082.953194444446</v>
      </c>
      <c r="C2232" s="238">
        <v>150</v>
      </c>
      <c r="D2232" s="88" t="s">
        <v>11658</v>
      </c>
    </row>
    <row r="2233" spans="2:4" x14ac:dyDescent="0.25">
      <c r="B2233" s="241">
        <v>45082.949189814812</v>
      </c>
      <c r="C2233" s="238">
        <v>324</v>
      </c>
      <c r="D2233" s="88" t="s">
        <v>11659</v>
      </c>
    </row>
    <row r="2234" spans="2:4" x14ac:dyDescent="0.25">
      <c r="B2234" s="241">
        <v>45082.949201388888</v>
      </c>
      <c r="C2234" s="238">
        <v>23</v>
      </c>
      <c r="D2234" s="88" t="s">
        <v>4457</v>
      </c>
    </row>
    <row r="2235" spans="2:4" x14ac:dyDescent="0.25">
      <c r="B2235" s="241">
        <v>45082.956608796296</v>
      </c>
      <c r="C2235" s="238">
        <v>130</v>
      </c>
      <c r="D2235" s="88" t="s">
        <v>6863</v>
      </c>
    </row>
    <row r="2236" spans="2:4" x14ac:dyDescent="0.25">
      <c r="B2236" s="241">
        <v>45082.956689814811</v>
      </c>
      <c r="C2236" s="238">
        <v>169</v>
      </c>
      <c r="D2236" s="88" t="s">
        <v>1309</v>
      </c>
    </row>
    <row r="2237" spans="2:4" x14ac:dyDescent="0.25">
      <c r="B2237" s="241">
        <v>45082.954363425924</v>
      </c>
      <c r="C2237" s="238">
        <v>294</v>
      </c>
      <c r="D2237" s="88" t="s">
        <v>1179</v>
      </c>
    </row>
    <row r="2238" spans="2:4" x14ac:dyDescent="0.25">
      <c r="B2238" s="241">
        <v>45082.954837962963</v>
      </c>
      <c r="C2238" s="238">
        <v>786</v>
      </c>
      <c r="D2238" s="88" t="s">
        <v>6472</v>
      </c>
    </row>
    <row r="2239" spans="2:4" x14ac:dyDescent="0.25">
      <c r="B2239" s="241">
        <v>45082.954942129632</v>
      </c>
      <c r="C2239" s="238">
        <v>6</v>
      </c>
      <c r="D2239" s="88" t="s">
        <v>468</v>
      </c>
    </row>
    <row r="2240" spans="2:4" x14ac:dyDescent="0.25">
      <c r="B2240" s="241">
        <v>45082.954942129632</v>
      </c>
      <c r="C2240" s="238">
        <v>541</v>
      </c>
      <c r="D2240" s="88" t="s">
        <v>2617</v>
      </c>
    </row>
    <row r="2241" spans="2:4" x14ac:dyDescent="0.25">
      <c r="B2241" s="241">
        <v>45082.949837962966</v>
      </c>
      <c r="C2241" s="238">
        <v>9</v>
      </c>
      <c r="D2241" s="88" t="s">
        <v>11660</v>
      </c>
    </row>
    <row r="2242" spans="2:4" x14ac:dyDescent="0.25">
      <c r="B2242" s="241">
        <v>45082.952222222222</v>
      </c>
      <c r="C2242" s="238">
        <v>206.6</v>
      </c>
      <c r="D2242" s="88" t="s">
        <v>120</v>
      </c>
    </row>
    <row r="2243" spans="2:4" x14ac:dyDescent="0.25">
      <c r="B2243" s="241">
        <v>45082.952418981484</v>
      </c>
      <c r="C2243" s="238">
        <v>15</v>
      </c>
      <c r="D2243" s="88" t="s">
        <v>11661</v>
      </c>
    </row>
    <row r="2244" spans="2:4" x14ac:dyDescent="0.25">
      <c r="B2244" s="241">
        <v>45082.933078703703</v>
      </c>
      <c r="C2244" s="238">
        <v>100</v>
      </c>
      <c r="D2244" s="88" t="s">
        <v>7090</v>
      </c>
    </row>
    <row r="2245" spans="2:4" x14ac:dyDescent="0.25">
      <c r="B2245" s="241">
        <v>45082.95653935185</v>
      </c>
      <c r="C2245" s="238">
        <v>370</v>
      </c>
      <c r="D2245" s="88" t="s">
        <v>4019</v>
      </c>
    </row>
    <row r="2246" spans="2:4" x14ac:dyDescent="0.25">
      <c r="B2246" s="241">
        <v>45082.951828703706</v>
      </c>
      <c r="C2246" s="238">
        <v>2294</v>
      </c>
      <c r="D2246" s="88" t="s">
        <v>4076</v>
      </c>
    </row>
    <row r="2247" spans="2:4" x14ac:dyDescent="0.25">
      <c r="B2247" s="241">
        <v>45082.952048611114</v>
      </c>
      <c r="C2247" s="238">
        <v>18</v>
      </c>
      <c r="D2247" s="88" t="s">
        <v>1973</v>
      </c>
    </row>
    <row r="2248" spans="2:4" x14ac:dyDescent="0.25">
      <c r="B2248" s="241">
        <v>45082.955740740741</v>
      </c>
      <c r="C2248" s="238">
        <v>378</v>
      </c>
      <c r="D2248" s="88" t="s">
        <v>4519</v>
      </c>
    </row>
    <row r="2249" spans="2:4" x14ac:dyDescent="0.25">
      <c r="B2249" s="241">
        <v>45082.955833333333</v>
      </c>
      <c r="C2249" s="238">
        <v>55</v>
      </c>
      <c r="D2249" s="88" t="s">
        <v>4523</v>
      </c>
    </row>
    <row r="2250" spans="2:4" x14ac:dyDescent="0.25">
      <c r="B2250" s="241">
        <v>45082.958564814813</v>
      </c>
      <c r="C2250" s="238">
        <v>11</v>
      </c>
      <c r="D2250" s="88" t="s">
        <v>1286</v>
      </c>
    </row>
    <row r="2251" spans="2:4" x14ac:dyDescent="0.25">
      <c r="B2251" s="241">
        <v>45082.959374999999</v>
      </c>
      <c r="C2251" s="238">
        <v>18</v>
      </c>
      <c r="D2251" s="88" t="s">
        <v>2209</v>
      </c>
    </row>
    <row r="2252" spans="2:4" x14ac:dyDescent="0.25">
      <c r="B2252" s="241">
        <v>45082.959386574075</v>
      </c>
      <c r="C2252" s="238">
        <v>106</v>
      </c>
      <c r="D2252" s="88" t="s">
        <v>6866</v>
      </c>
    </row>
    <row r="2253" spans="2:4" x14ac:dyDescent="0.25">
      <c r="B2253" s="241">
        <v>45082.959837962961</v>
      </c>
      <c r="C2253" s="238">
        <v>101</v>
      </c>
      <c r="D2253" s="88" t="s">
        <v>2046</v>
      </c>
    </row>
    <row r="2254" spans="2:4" x14ac:dyDescent="0.25">
      <c r="B2254" s="241">
        <v>45082.955266203702</v>
      </c>
      <c r="C2254" s="238">
        <v>269</v>
      </c>
      <c r="D2254" s="88" t="s">
        <v>1692</v>
      </c>
    </row>
    <row r="2255" spans="2:4" x14ac:dyDescent="0.25">
      <c r="B2255" s="241">
        <v>45082.955520833333</v>
      </c>
      <c r="C2255" s="238">
        <v>91</v>
      </c>
      <c r="D2255" s="88" t="s">
        <v>7768</v>
      </c>
    </row>
    <row r="2256" spans="2:4" x14ac:dyDescent="0.25">
      <c r="B2256" s="241">
        <v>45082.955636574072</v>
      </c>
      <c r="C2256" s="238">
        <v>17</v>
      </c>
      <c r="D2256" s="88" t="s">
        <v>689</v>
      </c>
    </row>
    <row r="2257" spans="2:4" x14ac:dyDescent="0.25">
      <c r="B2257" s="241">
        <v>45082.952986111108</v>
      </c>
      <c r="C2257" s="238">
        <v>81</v>
      </c>
      <c r="D2257" s="88" t="s">
        <v>7147</v>
      </c>
    </row>
    <row r="2258" spans="2:4" x14ac:dyDescent="0.25">
      <c r="B2258" s="241">
        <v>45082.958981481483</v>
      </c>
      <c r="C2258" s="238">
        <v>247</v>
      </c>
      <c r="D2258" s="88" t="s">
        <v>6860</v>
      </c>
    </row>
    <row r="2259" spans="2:4" x14ac:dyDescent="0.25">
      <c r="B2259" s="241">
        <v>45082.935335648152</v>
      </c>
      <c r="C2259" s="238">
        <v>300</v>
      </c>
      <c r="D2259" s="88" t="s">
        <v>11662</v>
      </c>
    </row>
    <row r="2260" spans="2:4" x14ac:dyDescent="0.25">
      <c r="B2260" s="241">
        <v>45082.956273148149</v>
      </c>
      <c r="C2260" s="238">
        <v>2</v>
      </c>
      <c r="D2260" s="88" t="s">
        <v>783</v>
      </c>
    </row>
    <row r="2261" spans="2:4" x14ac:dyDescent="0.25">
      <c r="B2261" s="241">
        <v>45082.956805555557</v>
      </c>
      <c r="C2261" s="238">
        <v>691</v>
      </c>
      <c r="D2261" s="88" t="s">
        <v>737</v>
      </c>
    </row>
    <row r="2262" spans="2:4" x14ac:dyDescent="0.25">
      <c r="B2262" s="241">
        <v>45082.957083333335</v>
      </c>
      <c r="C2262" s="238">
        <v>4</v>
      </c>
      <c r="D2262" s="88" t="s">
        <v>8065</v>
      </c>
    </row>
    <row r="2263" spans="2:4" x14ac:dyDescent="0.25">
      <c r="B2263" s="241">
        <v>45082.957083333335</v>
      </c>
      <c r="C2263" s="238">
        <v>28</v>
      </c>
      <c r="D2263" s="88" t="s">
        <v>1725</v>
      </c>
    </row>
    <row r="2264" spans="2:4" x14ac:dyDescent="0.25">
      <c r="B2264" s="241">
        <v>45082.920081018521</v>
      </c>
      <c r="C2264" s="238">
        <v>200</v>
      </c>
      <c r="D2264" s="88" t="s">
        <v>4058</v>
      </c>
    </row>
    <row r="2265" spans="2:4" x14ac:dyDescent="0.25">
      <c r="B2265" s="241">
        <v>45082.955972222226</v>
      </c>
      <c r="C2265" s="238">
        <v>20</v>
      </c>
      <c r="D2265" s="88" t="s">
        <v>1948</v>
      </c>
    </row>
    <row r="2266" spans="2:4" x14ac:dyDescent="0.25">
      <c r="B2266" s="241">
        <v>45082.95716435185</v>
      </c>
      <c r="C2266" s="238">
        <v>40</v>
      </c>
      <c r="D2266" s="88" t="s">
        <v>354</v>
      </c>
    </row>
    <row r="2267" spans="2:4" x14ac:dyDescent="0.25">
      <c r="B2267" s="241">
        <v>45082.947824074072</v>
      </c>
      <c r="C2267" s="238">
        <v>155</v>
      </c>
      <c r="D2267" s="88" t="s">
        <v>200</v>
      </c>
    </row>
    <row r="2268" spans="2:4" x14ac:dyDescent="0.25">
      <c r="B2268" s="241">
        <v>45082.947824074072</v>
      </c>
      <c r="C2268" s="238">
        <v>2138</v>
      </c>
      <c r="D2268" s="88" t="s">
        <v>1983</v>
      </c>
    </row>
    <row r="2269" spans="2:4" x14ac:dyDescent="0.25">
      <c r="B2269" s="241">
        <v>45082.948159722226</v>
      </c>
      <c r="C2269" s="238">
        <v>142</v>
      </c>
      <c r="D2269" s="88" t="s">
        <v>2785</v>
      </c>
    </row>
    <row r="2270" spans="2:4" x14ac:dyDescent="0.25">
      <c r="B2270" s="241">
        <v>45082.948217592595</v>
      </c>
      <c r="C2270" s="238">
        <v>875</v>
      </c>
      <c r="D2270" s="88" t="s">
        <v>2089</v>
      </c>
    </row>
    <row r="2271" spans="2:4" x14ac:dyDescent="0.25">
      <c r="B2271" s="241">
        <v>45082.917280092595</v>
      </c>
      <c r="C2271" s="238">
        <v>500</v>
      </c>
      <c r="D2271" s="88" t="s">
        <v>550</v>
      </c>
    </row>
    <row r="2272" spans="2:4" x14ac:dyDescent="0.25">
      <c r="B2272" s="241">
        <v>45082.95071759259</v>
      </c>
      <c r="C2272" s="238">
        <v>55</v>
      </c>
      <c r="D2272" s="88" t="s">
        <v>87</v>
      </c>
    </row>
    <row r="2273" spans="2:4" x14ac:dyDescent="0.25">
      <c r="B2273" s="241">
        <v>45082.906643518516</v>
      </c>
      <c r="C2273" s="238">
        <v>20</v>
      </c>
      <c r="D2273" s="88" t="s">
        <v>493</v>
      </c>
    </row>
    <row r="2274" spans="2:4" x14ac:dyDescent="0.25">
      <c r="B2274" s="241">
        <v>45082.957199074073</v>
      </c>
      <c r="C2274" s="238">
        <v>248</v>
      </c>
      <c r="D2274" s="88" t="s">
        <v>1740</v>
      </c>
    </row>
    <row r="2275" spans="2:4" x14ac:dyDescent="0.25">
      <c r="B2275" s="241">
        <v>45082.948275462964</v>
      </c>
      <c r="C2275" s="238">
        <v>642</v>
      </c>
      <c r="D2275" s="88" t="s">
        <v>2443</v>
      </c>
    </row>
    <row r="2276" spans="2:4" x14ac:dyDescent="0.25">
      <c r="B2276" s="241">
        <v>45082.948344907411</v>
      </c>
      <c r="C2276" s="238">
        <v>3</v>
      </c>
      <c r="D2276" s="88" t="s">
        <v>4440</v>
      </c>
    </row>
    <row r="2277" spans="2:4" x14ac:dyDescent="0.25">
      <c r="B2277" s="241">
        <v>45082.948344907411</v>
      </c>
      <c r="C2277" s="238">
        <v>237</v>
      </c>
      <c r="D2277" s="88" t="s">
        <v>4037</v>
      </c>
    </row>
    <row r="2278" spans="2:4" x14ac:dyDescent="0.25">
      <c r="B2278" s="241">
        <v>45082.948460648149</v>
      </c>
      <c r="C2278" s="238">
        <v>1282</v>
      </c>
      <c r="D2278" s="88" t="s">
        <v>758</v>
      </c>
    </row>
    <row r="2279" spans="2:4" x14ac:dyDescent="0.25">
      <c r="B2279" s="241">
        <v>45082.948483796295</v>
      </c>
      <c r="C2279" s="238">
        <v>80</v>
      </c>
      <c r="D2279" s="88" t="s">
        <v>1694</v>
      </c>
    </row>
    <row r="2280" spans="2:4" x14ac:dyDescent="0.25">
      <c r="B2280" s="241">
        <v>45082.955682870372</v>
      </c>
      <c r="C2280" s="238">
        <v>245</v>
      </c>
      <c r="D2280" s="88" t="s">
        <v>2189</v>
      </c>
    </row>
    <row r="2281" spans="2:4" x14ac:dyDescent="0.25">
      <c r="B2281" s="241">
        <v>45082.988900462966</v>
      </c>
      <c r="C2281" s="238">
        <v>3</v>
      </c>
      <c r="D2281" s="88" t="s">
        <v>7926</v>
      </c>
    </row>
    <row r="2282" spans="2:4" x14ac:dyDescent="0.25">
      <c r="B2282" s="241">
        <v>45082.997442129628</v>
      </c>
      <c r="C2282" s="238">
        <v>100</v>
      </c>
      <c r="D2282" s="88" t="s">
        <v>2063</v>
      </c>
    </row>
    <row r="2283" spans="2:4" x14ac:dyDescent="0.25">
      <c r="B2283" s="241">
        <v>45082.997766203705</v>
      </c>
      <c r="C2283" s="238">
        <v>22</v>
      </c>
      <c r="D2283" s="88" t="s">
        <v>11468</v>
      </c>
    </row>
    <row r="2284" spans="2:4" x14ac:dyDescent="0.25">
      <c r="B2284" s="241">
        <v>45082.993726851855</v>
      </c>
      <c r="C2284" s="238">
        <v>23.59</v>
      </c>
      <c r="D2284" s="88" t="s">
        <v>724</v>
      </c>
    </row>
    <row r="2285" spans="2:4" x14ac:dyDescent="0.25">
      <c r="B2285" s="241">
        <v>45082.974432870367</v>
      </c>
      <c r="C2285" s="238">
        <v>2.2999999999999998</v>
      </c>
      <c r="D2285" s="88" t="s">
        <v>4614</v>
      </c>
    </row>
    <row r="2286" spans="2:4" x14ac:dyDescent="0.25">
      <c r="B2286" s="241">
        <v>45082.988819444443</v>
      </c>
      <c r="C2286" s="238">
        <v>9.6199999999999992</v>
      </c>
      <c r="D2286" s="88" t="s">
        <v>4877</v>
      </c>
    </row>
    <row r="2287" spans="2:4" x14ac:dyDescent="0.25">
      <c r="B2287" s="241">
        <v>45082.970451388886</v>
      </c>
      <c r="C2287" s="238">
        <v>19</v>
      </c>
      <c r="D2287" s="88" t="s">
        <v>5455</v>
      </c>
    </row>
    <row r="2288" spans="2:4" x14ac:dyDescent="0.25">
      <c r="B2288" s="241">
        <v>45083.023472222223</v>
      </c>
      <c r="C2288" s="238">
        <v>48.49</v>
      </c>
      <c r="D2288" s="88" t="s">
        <v>2099</v>
      </c>
    </row>
    <row r="2289" spans="2:4" x14ac:dyDescent="0.25">
      <c r="B2289" s="241">
        <v>45083.013321759259</v>
      </c>
      <c r="C2289" s="238">
        <v>862</v>
      </c>
      <c r="D2289" s="88" t="s">
        <v>1983</v>
      </c>
    </row>
    <row r="2290" spans="2:4" x14ac:dyDescent="0.25">
      <c r="B2290" s="241">
        <v>45083.001342592594</v>
      </c>
      <c r="C2290" s="238">
        <v>650</v>
      </c>
      <c r="D2290" s="88" t="s">
        <v>1570</v>
      </c>
    </row>
    <row r="2291" spans="2:4" x14ac:dyDescent="0.25">
      <c r="B2291" s="241">
        <v>45083.010925925926</v>
      </c>
      <c r="C2291" s="238">
        <v>5.0599999999999996</v>
      </c>
      <c r="D2291" s="88" t="s">
        <v>11663</v>
      </c>
    </row>
    <row r="2292" spans="2:4" x14ac:dyDescent="0.25">
      <c r="B2292" s="241">
        <v>45083.043055555558</v>
      </c>
      <c r="C2292" s="238">
        <v>10</v>
      </c>
      <c r="D2292" s="88" t="s">
        <v>606</v>
      </c>
    </row>
    <row r="2293" spans="2:4" x14ac:dyDescent="0.25">
      <c r="B2293" s="241">
        <v>45083.033495370371</v>
      </c>
      <c r="C2293" s="238">
        <v>500</v>
      </c>
      <c r="D2293" s="88" t="s">
        <v>973</v>
      </c>
    </row>
    <row r="2294" spans="2:4" x14ac:dyDescent="0.25">
      <c r="B2294" s="241">
        <v>45083.05159722222</v>
      </c>
      <c r="C2294" s="238">
        <v>500</v>
      </c>
      <c r="D2294" s="88" t="s">
        <v>264</v>
      </c>
    </row>
    <row r="2295" spans="2:4" x14ac:dyDescent="0.25">
      <c r="B2295" s="241">
        <v>45083.025370370371</v>
      </c>
      <c r="C2295" s="238">
        <v>4</v>
      </c>
      <c r="D2295" s="88" t="s">
        <v>5926</v>
      </c>
    </row>
    <row r="2296" spans="2:4" x14ac:dyDescent="0.25">
      <c r="B2296" s="241">
        <v>45083.050428240742</v>
      </c>
      <c r="C2296" s="238">
        <v>100</v>
      </c>
      <c r="D2296" s="88" t="s">
        <v>4941</v>
      </c>
    </row>
    <row r="2297" spans="2:4" x14ac:dyDescent="0.25">
      <c r="B2297" s="241">
        <v>45083.120729166665</v>
      </c>
      <c r="C2297" s="238">
        <v>1.59</v>
      </c>
      <c r="D2297" s="88" t="s">
        <v>11664</v>
      </c>
    </row>
    <row r="2298" spans="2:4" x14ac:dyDescent="0.25">
      <c r="B2298" s="241">
        <v>45083.122835648152</v>
      </c>
      <c r="C2298" s="238">
        <v>500</v>
      </c>
      <c r="D2298" s="88" t="s">
        <v>310</v>
      </c>
    </row>
    <row r="2299" spans="2:4" x14ac:dyDescent="0.25">
      <c r="B2299" s="241">
        <v>45083.08222222222</v>
      </c>
      <c r="C2299" s="238">
        <v>1000</v>
      </c>
      <c r="D2299" s="88" t="s">
        <v>6499</v>
      </c>
    </row>
    <row r="2300" spans="2:4" x14ac:dyDescent="0.25">
      <c r="B2300" s="241">
        <v>45083.083692129629</v>
      </c>
      <c r="C2300" s="238">
        <v>1000</v>
      </c>
      <c r="D2300" s="88" t="s">
        <v>6499</v>
      </c>
    </row>
    <row r="2301" spans="2:4" x14ac:dyDescent="0.25">
      <c r="B2301" s="241">
        <v>45083.076249999998</v>
      </c>
      <c r="C2301" s="238">
        <v>300</v>
      </c>
      <c r="D2301" s="88" t="s">
        <v>173</v>
      </c>
    </row>
    <row r="2302" spans="2:4" x14ac:dyDescent="0.25">
      <c r="B2302" s="241">
        <v>45083.076273148145</v>
      </c>
      <c r="C2302" s="238">
        <v>57</v>
      </c>
      <c r="D2302" s="88" t="s">
        <v>2139</v>
      </c>
    </row>
    <row r="2303" spans="2:4" x14ac:dyDescent="0.25">
      <c r="B2303" s="241">
        <v>45083.116655092592</v>
      </c>
      <c r="C2303" s="238">
        <v>2500</v>
      </c>
      <c r="D2303" s="88" t="s">
        <v>11665</v>
      </c>
    </row>
    <row r="2304" spans="2:4" x14ac:dyDescent="0.25">
      <c r="B2304" s="241">
        <v>45083.066469907404</v>
      </c>
      <c r="C2304" s="238">
        <v>1000</v>
      </c>
      <c r="D2304" s="88" t="s">
        <v>5304</v>
      </c>
    </row>
    <row r="2305" spans="2:4" x14ac:dyDescent="0.25">
      <c r="B2305" s="241">
        <v>45083.104131944441</v>
      </c>
      <c r="C2305" s="238">
        <v>5</v>
      </c>
      <c r="D2305" s="88" t="s">
        <v>4055</v>
      </c>
    </row>
    <row r="2306" spans="2:4" x14ac:dyDescent="0.25">
      <c r="B2306" s="241">
        <v>45083.118414351855</v>
      </c>
      <c r="C2306" s="238">
        <v>300</v>
      </c>
      <c r="D2306" s="88" t="s">
        <v>2143</v>
      </c>
    </row>
    <row r="2307" spans="2:4" x14ac:dyDescent="0.25">
      <c r="B2307" s="241">
        <v>45083.138333333336</v>
      </c>
      <c r="C2307" s="238">
        <v>2500</v>
      </c>
      <c r="D2307" s="88" t="s">
        <v>1080</v>
      </c>
    </row>
    <row r="2308" spans="2:4" x14ac:dyDescent="0.25">
      <c r="B2308" s="241">
        <v>45083.130486111113</v>
      </c>
      <c r="C2308" s="238">
        <v>10</v>
      </c>
      <c r="D2308" s="88" t="s">
        <v>2517</v>
      </c>
    </row>
    <row r="2309" spans="2:4" x14ac:dyDescent="0.25">
      <c r="B2309" s="241">
        <v>45083.171527777777</v>
      </c>
      <c r="C2309" s="238">
        <v>1000</v>
      </c>
      <c r="D2309" s="88" t="s">
        <v>11666</v>
      </c>
    </row>
    <row r="2310" spans="2:4" x14ac:dyDescent="0.25">
      <c r="B2310" s="241">
        <v>45083.295914351853</v>
      </c>
      <c r="C2310" s="238">
        <v>48</v>
      </c>
      <c r="D2310" s="88" t="s">
        <v>759</v>
      </c>
    </row>
    <row r="2311" spans="2:4" x14ac:dyDescent="0.25">
      <c r="B2311" s="241">
        <v>45083.319641203707</v>
      </c>
      <c r="C2311" s="238">
        <v>5</v>
      </c>
      <c r="D2311" s="88" t="s">
        <v>11504</v>
      </c>
    </row>
    <row r="2312" spans="2:4" x14ac:dyDescent="0.25">
      <c r="B2312" s="241">
        <v>45083.319814814815</v>
      </c>
      <c r="C2312" s="238">
        <v>150</v>
      </c>
      <c r="D2312" s="88" t="s">
        <v>756</v>
      </c>
    </row>
    <row r="2313" spans="2:4" x14ac:dyDescent="0.25">
      <c r="B2313" s="241">
        <v>45083.317233796297</v>
      </c>
      <c r="C2313" s="238">
        <v>500</v>
      </c>
      <c r="D2313" s="88" t="s">
        <v>2250</v>
      </c>
    </row>
    <row r="2314" spans="2:4" x14ac:dyDescent="0.25">
      <c r="B2314" s="241">
        <v>45083.308622685188</v>
      </c>
      <c r="C2314" s="238">
        <v>17</v>
      </c>
      <c r="D2314" s="88" t="s">
        <v>2233</v>
      </c>
    </row>
    <row r="2315" spans="2:4" x14ac:dyDescent="0.25">
      <c r="B2315" s="241">
        <v>45083.28628472222</v>
      </c>
      <c r="C2315" s="238">
        <v>500</v>
      </c>
      <c r="D2315" s="88" t="s">
        <v>4624</v>
      </c>
    </row>
    <row r="2316" spans="2:4" x14ac:dyDescent="0.25">
      <c r="B2316" s="241">
        <v>45083.292800925927</v>
      </c>
      <c r="C2316" s="238">
        <v>100</v>
      </c>
      <c r="D2316" s="88" t="s">
        <v>2294</v>
      </c>
    </row>
    <row r="2317" spans="2:4" x14ac:dyDescent="0.25">
      <c r="B2317" s="241">
        <v>45083.324988425928</v>
      </c>
      <c r="C2317" s="238">
        <v>200</v>
      </c>
      <c r="D2317" s="88" t="s">
        <v>11667</v>
      </c>
    </row>
    <row r="2318" spans="2:4" x14ac:dyDescent="0.25">
      <c r="B2318" s="241">
        <v>45083.343148148146</v>
      </c>
      <c r="C2318" s="238">
        <v>3000</v>
      </c>
      <c r="D2318" s="88" t="s">
        <v>1896</v>
      </c>
    </row>
    <row r="2319" spans="2:4" x14ac:dyDescent="0.25">
      <c r="B2319" s="241">
        <v>45083.367731481485</v>
      </c>
      <c r="C2319" s="238">
        <v>9.4</v>
      </c>
      <c r="D2319" s="88" t="s">
        <v>11668</v>
      </c>
    </row>
    <row r="2320" spans="2:4" x14ac:dyDescent="0.25">
      <c r="B2320" s="241">
        <v>45083.372141203705</v>
      </c>
      <c r="C2320" s="238">
        <v>6000</v>
      </c>
      <c r="D2320" s="88" t="s">
        <v>8092</v>
      </c>
    </row>
    <row r="2321" spans="2:4" x14ac:dyDescent="0.25">
      <c r="B2321" s="241">
        <v>45083.342893518522</v>
      </c>
      <c r="C2321" s="238">
        <v>10</v>
      </c>
      <c r="D2321" s="88" t="s">
        <v>395</v>
      </c>
    </row>
    <row r="2322" spans="2:4" x14ac:dyDescent="0.25">
      <c r="B2322" s="241">
        <v>45083.368634259263</v>
      </c>
      <c r="C2322" s="238">
        <v>42.74</v>
      </c>
      <c r="D2322" s="88" t="s">
        <v>3981</v>
      </c>
    </row>
    <row r="2323" spans="2:4" x14ac:dyDescent="0.25">
      <c r="B2323" s="241">
        <v>45083.364155092589</v>
      </c>
      <c r="C2323" s="238">
        <v>2250</v>
      </c>
      <c r="D2323" s="88" t="s">
        <v>7045</v>
      </c>
    </row>
    <row r="2324" spans="2:4" x14ac:dyDescent="0.25">
      <c r="B2324" s="241">
        <v>45083.358437499999</v>
      </c>
      <c r="C2324" s="238">
        <v>110</v>
      </c>
      <c r="D2324" s="88" t="s">
        <v>871</v>
      </c>
    </row>
    <row r="2325" spans="2:4" x14ac:dyDescent="0.25">
      <c r="B2325" s="241">
        <v>45083.353472222225</v>
      </c>
      <c r="C2325" s="238">
        <v>300</v>
      </c>
      <c r="D2325" s="88" t="s">
        <v>11669</v>
      </c>
    </row>
    <row r="2326" spans="2:4" x14ac:dyDescent="0.25">
      <c r="B2326" s="241">
        <v>45083.375868055555</v>
      </c>
      <c r="C2326" s="238">
        <v>500</v>
      </c>
      <c r="D2326" s="88" t="s">
        <v>112</v>
      </c>
    </row>
    <row r="2327" spans="2:4" x14ac:dyDescent="0.25">
      <c r="B2327" s="241">
        <v>45083.391238425924</v>
      </c>
      <c r="C2327" s="238">
        <v>200</v>
      </c>
      <c r="D2327" s="88" t="s">
        <v>7670</v>
      </c>
    </row>
    <row r="2328" spans="2:4" x14ac:dyDescent="0.25">
      <c r="B2328" s="241">
        <v>45083.394236111111</v>
      </c>
      <c r="C2328" s="238">
        <v>2021</v>
      </c>
      <c r="D2328" s="88" t="s">
        <v>1106</v>
      </c>
    </row>
    <row r="2329" spans="2:4" x14ac:dyDescent="0.25">
      <c r="B2329" s="241">
        <v>45083.382395833331</v>
      </c>
      <c r="C2329" s="238">
        <v>3.47</v>
      </c>
      <c r="D2329" s="88" t="s">
        <v>1062</v>
      </c>
    </row>
    <row r="2330" spans="2:4" x14ac:dyDescent="0.25">
      <c r="B2330" s="241">
        <v>45083.386655092596</v>
      </c>
      <c r="C2330" s="238">
        <v>200</v>
      </c>
      <c r="D2330" s="88" t="s">
        <v>2198</v>
      </c>
    </row>
    <row r="2331" spans="2:4" x14ac:dyDescent="0.25">
      <c r="B2331" s="241">
        <v>45083.413136574076</v>
      </c>
      <c r="C2331" s="238">
        <v>5</v>
      </c>
      <c r="D2331" s="88" t="s">
        <v>711</v>
      </c>
    </row>
    <row r="2332" spans="2:4" x14ac:dyDescent="0.25">
      <c r="B2332" s="241">
        <v>45083.373657407406</v>
      </c>
      <c r="C2332" s="238">
        <v>30</v>
      </c>
      <c r="D2332" s="88" t="s">
        <v>6956</v>
      </c>
    </row>
    <row r="2333" spans="2:4" x14ac:dyDescent="0.25">
      <c r="B2333" s="241">
        <v>45083.373726851853</v>
      </c>
      <c r="C2333" s="238">
        <v>1000</v>
      </c>
      <c r="D2333" s="88" t="s">
        <v>2044</v>
      </c>
    </row>
    <row r="2334" spans="2:4" x14ac:dyDescent="0.25">
      <c r="B2334" s="241">
        <v>45083.412708333337</v>
      </c>
      <c r="C2334" s="238">
        <v>5</v>
      </c>
      <c r="D2334" s="88" t="s">
        <v>711</v>
      </c>
    </row>
    <row r="2335" spans="2:4" x14ac:dyDescent="0.25">
      <c r="B2335" s="241">
        <v>45083.397499999999</v>
      </c>
      <c r="C2335" s="238">
        <v>100</v>
      </c>
      <c r="D2335" s="88"/>
    </row>
    <row r="2336" spans="2:4" x14ac:dyDescent="0.25">
      <c r="B2336" s="241">
        <v>45083.375810185185</v>
      </c>
      <c r="C2336" s="238">
        <v>2000</v>
      </c>
      <c r="D2336" s="88" t="s">
        <v>213</v>
      </c>
    </row>
    <row r="2337" spans="2:4" x14ac:dyDescent="0.25">
      <c r="B2337" s="241">
        <v>45083.380740740744</v>
      </c>
      <c r="C2337" s="238">
        <v>1000</v>
      </c>
      <c r="D2337" s="88" t="s">
        <v>2551</v>
      </c>
    </row>
    <row r="2338" spans="2:4" x14ac:dyDescent="0.25">
      <c r="B2338" s="241">
        <v>45083.374328703707</v>
      </c>
      <c r="C2338" s="238">
        <v>500</v>
      </c>
      <c r="D2338" s="88" t="s">
        <v>9253</v>
      </c>
    </row>
    <row r="2339" spans="2:4" x14ac:dyDescent="0.25">
      <c r="B2339" s="241">
        <v>45083.383726851855</v>
      </c>
      <c r="C2339" s="238">
        <v>7.41</v>
      </c>
      <c r="D2339" s="88" t="s">
        <v>452</v>
      </c>
    </row>
    <row r="2340" spans="2:4" x14ac:dyDescent="0.25">
      <c r="B2340" s="241">
        <v>45083.395821759259</v>
      </c>
      <c r="C2340" s="238">
        <v>500</v>
      </c>
      <c r="D2340" s="88" t="s">
        <v>5401</v>
      </c>
    </row>
    <row r="2341" spans="2:4" x14ac:dyDescent="0.25">
      <c r="B2341" s="241">
        <v>45083.407673611109</v>
      </c>
      <c r="C2341" s="238">
        <v>300</v>
      </c>
      <c r="D2341" s="88" t="s">
        <v>4038</v>
      </c>
    </row>
    <row r="2342" spans="2:4" x14ac:dyDescent="0.25">
      <c r="B2342" s="241">
        <v>45083.405335648145</v>
      </c>
      <c r="C2342" s="238">
        <v>1000</v>
      </c>
      <c r="D2342" s="88" t="s">
        <v>740</v>
      </c>
    </row>
    <row r="2343" spans="2:4" x14ac:dyDescent="0.25">
      <c r="B2343" s="241">
        <v>45083.378692129627</v>
      </c>
      <c r="C2343" s="238">
        <v>100</v>
      </c>
      <c r="D2343" s="88"/>
    </row>
    <row r="2344" spans="2:4" x14ac:dyDescent="0.25">
      <c r="B2344" s="241">
        <v>45083.411921296298</v>
      </c>
      <c r="C2344" s="238">
        <v>5</v>
      </c>
      <c r="D2344" s="88" t="s">
        <v>711</v>
      </c>
    </row>
    <row r="2345" spans="2:4" x14ac:dyDescent="0.25">
      <c r="B2345" s="241">
        <v>45083.428842592592</v>
      </c>
      <c r="C2345" s="238">
        <v>300</v>
      </c>
      <c r="D2345" s="88" t="s">
        <v>445</v>
      </c>
    </row>
    <row r="2346" spans="2:4" x14ac:dyDescent="0.25">
      <c r="B2346" s="241">
        <v>45083.436643518522</v>
      </c>
      <c r="C2346" s="238">
        <v>400</v>
      </c>
      <c r="D2346" s="88" t="s">
        <v>2195</v>
      </c>
    </row>
    <row r="2347" spans="2:4" x14ac:dyDescent="0.25">
      <c r="B2347" s="241">
        <v>45083.43677083333</v>
      </c>
      <c r="C2347" s="238">
        <v>1000</v>
      </c>
      <c r="D2347" s="88" t="s">
        <v>1788</v>
      </c>
    </row>
    <row r="2348" spans="2:4" x14ac:dyDescent="0.25">
      <c r="B2348" s="241">
        <v>45083.422708333332</v>
      </c>
      <c r="C2348" s="238">
        <v>500</v>
      </c>
      <c r="D2348" s="88" t="s">
        <v>36</v>
      </c>
    </row>
    <row r="2349" spans="2:4" x14ac:dyDescent="0.25">
      <c r="B2349" s="241">
        <v>45083.425162037034</v>
      </c>
      <c r="C2349" s="238">
        <v>250</v>
      </c>
      <c r="D2349" s="88" t="s">
        <v>624</v>
      </c>
    </row>
    <row r="2350" spans="2:4" x14ac:dyDescent="0.25">
      <c r="B2350" s="241">
        <v>45083.426249999997</v>
      </c>
      <c r="C2350" s="238">
        <v>500</v>
      </c>
      <c r="D2350" s="88" t="s">
        <v>837</v>
      </c>
    </row>
    <row r="2351" spans="2:4" x14ac:dyDescent="0.25">
      <c r="B2351" s="241">
        <v>45083.439733796295</v>
      </c>
      <c r="C2351" s="238">
        <v>300</v>
      </c>
      <c r="D2351" s="88" t="s">
        <v>2607</v>
      </c>
    </row>
    <row r="2352" spans="2:4" x14ac:dyDescent="0.25">
      <c r="B2352" s="241">
        <v>45083.433715277781</v>
      </c>
      <c r="C2352" s="238">
        <v>1</v>
      </c>
      <c r="D2352" s="88" t="s">
        <v>4025</v>
      </c>
    </row>
    <row r="2353" spans="2:4" x14ac:dyDescent="0.25">
      <c r="B2353" s="241">
        <v>45083.439803240741</v>
      </c>
      <c r="C2353" s="238">
        <v>200</v>
      </c>
      <c r="D2353" s="88" t="s">
        <v>139</v>
      </c>
    </row>
    <row r="2354" spans="2:4" x14ac:dyDescent="0.25">
      <c r="B2354" s="241">
        <v>45083.428298611114</v>
      </c>
      <c r="C2354" s="238">
        <v>500</v>
      </c>
      <c r="D2354" s="88" t="s">
        <v>804</v>
      </c>
    </row>
    <row r="2355" spans="2:4" x14ac:dyDescent="0.25">
      <c r="B2355" s="241">
        <v>45083.42087962963</v>
      </c>
      <c r="C2355" s="238">
        <v>20</v>
      </c>
      <c r="D2355" s="88" t="s">
        <v>1948</v>
      </c>
    </row>
    <row r="2356" spans="2:4" x14ac:dyDescent="0.25">
      <c r="B2356" s="241">
        <v>45083.440266203703</v>
      </c>
      <c r="C2356" s="238">
        <v>100</v>
      </c>
      <c r="D2356" s="88" t="s">
        <v>2145</v>
      </c>
    </row>
    <row r="2357" spans="2:4" x14ac:dyDescent="0.25">
      <c r="B2357" s="241">
        <v>45083.431493055556</v>
      </c>
      <c r="C2357" s="238">
        <v>200</v>
      </c>
      <c r="D2357" s="88" t="s">
        <v>2231</v>
      </c>
    </row>
    <row r="2358" spans="2:4" x14ac:dyDescent="0.25">
      <c r="B2358" s="241">
        <v>45083.42460648148</v>
      </c>
      <c r="C2358" s="238">
        <v>30</v>
      </c>
      <c r="D2358" s="88" t="s">
        <v>1307</v>
      </c>
    </row>
    <row r="2359" spans="2:4" x14ac:dyDescent="0.25">
      <c r="B2359" s="241">
        <v>45083.43577546296</v>
      </c>
      <c r="C2359" s="238">
        <v>1000</v>
      </c>
      <c r="D2359" s="88" t="s">
        <v>1268</v>
      </c>
    </row>
    <row r="2360" spans="2:4" x14ac:dyDescent="0.25">
      <c r="B2360" s="241">
        <v>45083.438703703701</v>
      </c>
      <c r="C2360" s="238">
        <v>1000</v>
      </c>
      <c r="D2360" s="88" t="s">
        <v>864</v>
      </c>
    </row>
    <row r="2361" spans="2:4" x14ac:dyDescent="0.25">
      <c r="B2361" s="241">
        <v>45083.447835648149</v>
      </c>
      <c r="C2361" s="238">
        <v>21.41</v>
      </c>
      <c r="D2361" s="88" t="s">
        <v>9441</v>
      </c>
    </row>
    <row r="2362" spans="2:4" x14ac:dyDescent="0.25">
      <c r="B2362" s="241">
        <v>45083.436550925922</v>
      </c>
      <c r="C2362" s="238">
        <v>500</v>
      </c>
      <c r="D2362" s="88" t="s">
        <v>833</v>
      </c>
    </row>
    <row r="2363" spans="2:4" x14ac:dyDescent="0.25">
      <c r="B2363" s="241">
        <v>45083.437384259261</v>
      </c>
      <c r="C2363" s="238">
        <v>2000</v>
      </c>
      <c r="D2363" s="88" t="s">
        <v>2216</v>
      </c>
    </row>
    <row r="2364" spans="2:4" x14ac:dyDescent="0.25">
      <c r="B2364" s="241">
        <v>45083.446412037039</v>
      </c>
      <c r="C2364" s="238">
        <v>200</v>
      </c>
      <c r="D2364" s="88" t="s">
        <v>1061</v>
      </c>
    </row>
    <row r="2365" spans="2:4" x14ac:dyDescent="0.25">
      <c r="B2365" s="241">
        <v>45083.418819444443</v>
      </c>
      <c r="C2365" s="238">
        <v>10</v>
      </c>
      <c r="D2365" s="88" t="s">
        <v>1969</v>
      </c>
    </row>
    <row r="2366" spans="2:4" x14ac:dyDescent="0.25">
      <c r="B2366" s="241">
        <v>45083.422754629632</v>
      </c>
      <c r="C2366" s="238">
        <v>5</v>
      </c>
      <c r="D2366" s="88" t="s">
        <v>4558</v>
      </c>
    </row>
    <row r="2367" spans="2:4" x14ac:dyDescent="0.25">
      <c r="B2367" s="241">
        <v>45083.422766203701</v>
      </c>
      <c r="C2367" s="238">
        <v>100</v>
      </c>
      <c r="D2367" s="88" t="s">
        <v>98</v>
      </c>
    </row>
    <row r="2368" spans="2:4" x14ac:dyDescent="0.25">
      <c r="B2368" s="241">
        <v>45083.44158564815</v>
      </c>
      <c r="C2368" s="238">
        <v>100</v>
      </c>
      <c r="D2368" s="88" t="s">
        <v>1286</v>
      </c>
    </row>
    <row r="2369" spans="2:4" x14ac:dyDescent="0.25">
      <c r="B2369" s="241">
        <v>45083.449189814812</v>
      </c>
      <c r="C2369" s="238">
        <v>500</v>
      </c>
      <c r="D2369" s="88" t="s">
        <v>1252</v>
      </c>
    </row>
    <row r="2370" spans="2:4" x14ac:dyDescent="0.25">
      <c r="B2370" s="241">
        <v>45083.448182870372</v>
      </c>
      <c r="C2370" s="238">
        <v>100</v>
      </c>
      <c r="D2370" s="88" t="s">
        <v>414</v>
      </c>
    </row>
    <row r="2371" spans="2:4" x14ac:dyDescent="0.25">
      <c r="B2371" s="241">
        <v>45083.436041666668</v>
      </c>
      <c r="C2371" s="238">
        <v>100</v>
      </c>
      <c r="D2371" s="88" t="s">
        <v>4237</v>
      </c>
    </row>
    <row r="2372" spans="2:4" x14ac:dyDescent="0.25">
      <c r="B2372" s="241">
        <v>45083.44939814815</v>
      </c>
      <c r="C2372" s="238">
        <v>100</v>
      </c>
      <c r="D2372" s="88" t="s">
        <v>11670</v>
      </c>
    </row>
    <row r="2373" spans="2:4" x14ac:dyDescent="0.25">
      <c r="B2373" s="241">
        <v>45083.436423611114</v>
      </c>
      <c r="C2373" s="238">
        <v>200</v>
      </c>
      <c r="D2373" s="88" t="s">
        <v>4067</v>
      </c>
    </row>
    <row r="2374" spans="2:4" x14ac:dyDescent="0.25">
      <c r="B2374" s="241">
        <v>45083.450300925928</v>
      </c>
      <c r="C2374" s="238">
        <v>30</v>
      </c>
      <c r="D2374" s="88" t="s">
        <v>4027</v>
      </c>
    </row>
    <row r="2375" spans="2:4" x14ac:dyDescent="0.25">
      <c r="B2375" s="241">
        <v>45083.427743055552</v>
      </c>
      <c r="C2375" s="238">
        <v>200</v>
      </c>
      <c r="D2375" s="88" t="s">
        <v>6761</v>
      </c>
    </row>
    <row r="2376" spans="2:4" x14ac:dyDescent="0.25">
      <c r="B2376" s="241">
        <v>45083.417407407411</v>
      </c>
      <c r="C2376" s="238">
        <v>1000</v>
      </c>
      <c r="D2376" s="88" t="s">
        <v>3921</v>
      </c>
    </row>
    <row r="2377" spans="2:4" x14ac:dyDescent="0.25">
      <c r="B2377" s="241">
        <v>45083.428761574076</v>
      </c>
      <c r="C2377" s="238">
        <v>200</v>
      </c>
      <c r="D2377" s="88" t="s">
        <v>2097</v>
      </c>
    </row>
    <row r="2378" spans="2:4" x14ac:dyDescent="0.25">
      <c r="B2378" s="241">
        <v>45083.43822916667</v>
      </c>
      <c r="C2378" s="238">
        <v>500</v>
      </c>
      <c r="D2378" s="88" t="s">
        <v>4184</v>
      </c>
    </row>
    <row r="2379" spans="2:4" x14ac:dyDescent="0.25">
      <c r="B2379" s="241">
        <v>45083.441759259258</v>
      </c>
      <c r="C2379" s="238">
        <v>1000</v>
      </c>
      <c r="D2379" s="88" t="s">
        <v>808</v>
      </c>
    </row>
    <row r="2380" spans="2:4" x14ac:dyDescent="0.25">
      <c r="B2380" s="241">
        <v>45083.439201388886</v>
      </c>
      <c r="C2380" s="238">
        <v>30</v>
      </c>
      <c r="D2380" s="88" t="s">
        <v>866</v>
      </c>
    </row>
    <row r="2381" spans="2:4" x14ac:dyDescent="0.25">
      <c r="B2381" s="241">
        <v>45083.439270833333</v>
      </c>
      <c r="C2381" s="238">
        <v>250</v>
      </c>
      <c r="D2381" s="88" t="s">
        <v>668</v>
      </c>
    </row>
    <row r="2382" spans="2:4" x14ac:dyDescent="0.25">
      <c r="B2382" s="241">
        <v>45083.439421296294</v>
      </c>
      <c r="C2382" s="238">
        <v>500</v>
      </c>
      <c r="D2382" s="88" t="s">
        <v>861</v>
      </c>
    </row>
    <row r="2383" spans="2:4" x14ac:dyDescent="0.25">
      <c r="B2383" s="241">
        <v>45083.427465277775</v>
      </c>
      <c r="C2383" s="238">
        <v>1000</v>
      </c>
      <c r="D2383" s="88" t="s">
        <v>1640</v>
      </c>
    </row>
    <row r="2384" spans="2:4" x14ac:dyDescent="0.25">
      <c r="B2384" s="241">
        <v>45083.454201388886</v>
      </c>
      <c r="C2384" s="238">
        <v>1</v>
      </c>
      <c r="D2384" s="88" t="s">
        <v>7088</v>
      </c>
    </row>
    <row r="2385" spans="2:4" x14ac:dyDescent="0.25">
      <c r="B2385" s="241">
        <v>45083.481817129628</v>
      </c>
      <c r="C2385" s="238">
        <v>1000</v>
      </c>
      <c r="D2385" s="88" t="s">
        <v>211</v>
      </c>
    </row>
    <row r="2386" spans="2:4" x14ac:dyDescent="0.25">
      <c r="B2386" s="241">
        <v>45083.467638888891</v>
      </c>
      <c r="C2386" s="238">
        <v>50</v>
      </c>
      <c r="D2386" s="88" t="s">
        <v>6818</v>
      </c>
    </row>
    <row r="2387" spans="2:4" x14ac:dyDescent="0.25">
      <c r="B2387" s="241">
        <v>45083.464328703703</v>
      </c>
      <c r="C2387" s="238">
        <v>50</v>
      </c>
      <c r="D2387" s="88"/>
    </row>
    <row r="2388" spans="2:4" x14ac:dyDescent="0.25">
      <c r="B2388" s="241">
        <v>45083.457129629627</v>
      </c>
      <c r="C2388" s="238">
        <v>10</v>
      </c>
      <c r="D2388" s="88" t="s">
        <v>964</v>
      </c>
    </row>
    <row r="2389" spans="2:4" x14ac:dyDescent="0.25">
      <c r="B2389" s="241">
        <v>45083.455833333333</v>
      </c>
      <c r="C2389" s="238">
        <v>24</v>
      </c>
      <c r="D2389" s="88" t="s">
        <v>7380</v>
      </c>
    </row>
    <row r="2390" spans="2:4" x14ac:dyDescent="0.25">
      <c r="B2390" s="241">
        <v>45083.470821759256</v>
      </c>
      <c r="C2390" s="238">
        <v>100</v>
      </c>
      <c r="D2390" s="88" t="s">
        <v>1620</v>
      </c>
    </row>
    <row r="2391" spans="2:4" x14ac:dyDescent="0.25">
      <c r="B2391" s="241">
        <v>45083.478946759256</v>
      </c>
      <c r="C2391" s="238">
        <v>1650</v>
      </c>
      <c r="D2391" s="88" t="s">
        <v>634</v>
      </c>
    </row>
    <row r="2392" spans="2:4" x14ac:dyDescent="0.25">
      <c r="B2392" s="241">
        <v>45083.472997685189</v>
      </c>
      <c r="C2392" s="238">
        <v>1000</v>
      </c>
      <c r="D2392" s="88" t="s">
        <v>2109</v>
      </c>
    </row>
    <row r="2393" spans="2:4" x14ac:dyDescent="0.25">
      <c r="B2393" s="241">
        <v>45083.475821759261</v>
      </c>
      <c r="C2393" s="238">
        <v>652</v>
      </c>
      <c r="D2393" s="88" t="s">
        <v>453</v>
      </c>
    </row>
    <row r="2394" spans="2:4" x14ac:dyDescent="0.25">
      <c r="B2394" s="241">
        <v>45083.458761574075</v>
      </c>
      <c r="C2394" s="238">
        <v>200</v>
      </c>
      <c r="D2394" s="88" t="s">
        <v>11671</v>
      </c>
    </row>
    <row r="2395" spans="2:4" x14ac:dyDescent="0.25">
      <c r="B2395" s="241">
        <v>45083.469247685185</v>
      </c>
      <c r="C2395" s="238">
        <v>10</v>
      </c>
      <c r="D2395" s="88" t="s">
        <v>7085</v>
      </c>
    </row>
    <row r="2396" spans="2:4" x14ac:dyDescent="0.25">
      <c r="B2396" s="241">
        <v>45083.527071759258</v>
      </c>
      <c r="C2396" s="238">
        <v>1.21</v>
      </c>
      <c r="D2396" s="88" t="s">
        <v>4625</v>
      </c>
    </row>
    <row r="2397" spans="2:4" x14ac:dyDescent="0.25">
      <c r="B2397" s="241">
        <v>45083.498726851853</v>
      </c>
      <c r="C2397" s="238">
        <v>9</v>
      </c>
      <c r="D2397" s="88" t="s">
        <v>5478</v>
      </c>
    </row>
    <row r="2398" spans="2:4" x14ac:dyDescent="0.25">
      <c r="B2398" s="241">
        <v>45083.491354166668</v>
      </c>
      <c r="C2398" s="238">
        <v>69.95</v>
      </c>
      <c r="D2398" s="88" t="s">
        <v>11672</v>
      </c>
    </row>
    <row r="2399" spans="2:4" x14ac:dyDescent="0.25">
      <c r="B2399" s="241">
        <v>45083.517094907409</v>
      </c>
      <c r="C2399" s="238">
        <v>300</v>
      </c>
      <c r="D2399" s="88" t="s">
        <v>180</v>
      </c>
    </row>
    <row r="2400" spans="2:4" x14ac:dyDescent="0.25">
      <c r="B2400" s="241">
        <v>45083.508831018517</v>
      </c>
      <c r="C2400" s="238">
        <v>465.32</v>
      </c>
      <c r="D2400" s="88" t="s">
        <v>858</v>
      </c>
    </row>
    <row r="2401" spans="2:4" x14ac:dyDescent="0.25">
      <c r="B2401" s="241">
        <v>45083.491689814815</v>
      </c>
      <c r="C2401" s="238">
        <v>6.69</v>
      </c>
      <c r="D2401" s="88" t="s">
        <v>11266</v>
      </c>
    </row>
    <row r="2402" spans="2:4" x14ac:dyDescent="0.25">
      <c r="B2402" s="241">
        <v>45083.503611111111</v>
      </c>
      <c r="C2402" s="238">
        <v>10</v>
      </c>
      <c r="D2402" s="88" t="s">
        <v>4048</v>
      </c>
    </row>
    <row r="2403" spans="2:4" x14ac:dyDescent="0.25">
      <c r="B2403" s="241">
        <v>45083.490740740737</v>
      </c>
      <c r="C2403" s="238">
        <v>5000</v>
      </c>
      <c r="D2403" s="88" t="s">
        <v>6927</v>
      </c>
    </row>
    <row r="2404" spans="2:4" x14ac:dyDescent="0.25">
      <c r="B2404" s="241">
        <v>45083.511261574073</v>
      </c>
      <c r="C2404" s="238">
        <v>100</v>
      </c>
      <c r="D2404" s="88" t="s">
        <v>1474</v>
      </c>
    </row>
    <row r="2405" spans="2:4" x14ac:dyDescent="0.25">
      <c r="B2405" s="241">
        <v>45083.5077662037</v>
      </c>
      <c r="C2405" s="238">
        <v>500</v>
      </c>
      <c r="D2405" s="88" t="s">
        <v>7654</v>
      </c>
    </row>
    <row r="2406" spans="2:4" x14ac:dyDescent="0.25">
      <c r="B2406" s="241">
        <v>45083.492175925923</v>
      </c>
      <c r="C2406" s="238">
        <v>500</v>
      </c>
      <c r="D2406" s="88" t="s">
        <v>2145</v>
      </c>
    </row>
    <row r="2407" spans="2:4" x14ac:dyDescent="0.25">
      <c r="B2407" s="241">
        <v>45083.546307870369</v>
      </c>
      <c r="C2407" s="238">
        <v>250</v>
      </c>
      <c r="D2407" s="88" t="s">
        <v>5126</v>
      </c>
    </row>
    <row r="2408" spans="2:4" x14ac:dyDescent="0.25">
      <c r="B2408" s="241">
        <v>45083.528726851851</v>
      </c>
      <c r="C2408" s="238">
        <v>100</v>
      </c>
      <c r="D2408" s="88" t="s">
        <v>3972</v>
      </c>
    </row>
    <row r="2409" spans="2:4" x14ac:dyDescent="0.25">
      <c r="B2409" s="241">
        <v>45083.543067129627</v>
      </c>
      <c r="C2409" s="238">
        <v>5000</v>
      </c>
      <c r="D2409" s="88" t="s">
        <v>222</v>
      </c>
    </row>
    <row r="2410" spans="2:4" x14ac:dyDescent="0.25">
      <c r="B2410" s="241">
        <v>45083.551481481481</v>
      </c>
      <c r="C2410" s="238">
        <v>6.38</v>
      </c>
      <c r="D2410" s="88" t="s">
        <v>3948</v>
      </c>
    </row>
    <row r="2411" spans="2:4" x14ac:dyDescent="0.25">
      <c r="B2411" s="241">
        <v>45083.533333333333</v>
      </c>
      <c r="C2411" s="238">
        <v>25</v>
      </c>
      <c r="D2411" s="88" t="s">
        <v>1515</v>
      </c>
    </row>
    <row r="2412" spans="2:4" x14ac:dyDescent="0.25">
      <c r="B2412" s="241">
        <v>45083.561481481483</v>
      </c>
      <c r="C2412" s="238">
        <v>10</v>
      </c>
      <c r="D2412" s="88" t="s">
        <v>7434</v>
      </c>
    </row>
    <row r="2413" spans="2:4" x14ac:dyDescent="0.25">
      <c r="B2413" s="241">
        <v>45083.543576388889</v>
      </c>
      <c r="C2413" s="238">
        <v>100</v>
      </c>
      <c r="D2413" s="88" t="s">
        <v>854</v>
      </c>
    </row>
    <row r="2414" spans="2:4" x14ac:dyDescent="0.25">
      <c r="B2414" s="241">
        <v>45083.544537037036</v>
      </c>
      <c r="C2414" s="238">
        <v>500</v>
      </c>
      <c r="D2414" s="88" t="s">
        <v>1531</v>
      </c>
    </row>
    <row r="2415" spans="2:4" x14ac:dyDescent="0.25">
      <c r="B2415" s="241">
        <v>45083.555243055554</v>
      </c>
      <c r="C2415" s="238">
        <v>42.28</v>
      </c>
      <c r="D2415" s="88" t="s">
        <v>2444</v>
      </c>
    </row>
    <row r="2416" spans="2:4" x14ac:dyDescent="0.25">
      <c r="B2416" s="241">
        <v>45083.538969907408</v>
      </c>
      <c r="C2416" s="238">
        <v>10</v>
      </c>
      <c r="D2416" s="88" t="s">
        <v>11673</v>
      </c>
    </row>
    <row r="2417" spans="2:4" x14ac:dyDescent="0.25">
      <c r="B2417" s="241">
        <v>45083.565185185187</v>
      </c>
      <c r="C2417" s="238">
        <v>10</v>
      </c>
      <c r="D2417" s="88" t="s">
        <v>6820</v>
      </c>
    </row>
    <row r="2418" spans="2:4" x14ac:dyDescent="0.25">
      <c r="B2418" s="241">
        <v>45083.569930555554</v>
      </c>
      <c r="C2418" s="238">
        <v>382</v>
      </c>
      <c r="D2418" s="88" t="s">
        <v>241</v>
      </c>
    </row>
    <row r="2419" spans="2:4" x14ac:dyDescent="0.25">
      <c r="B2419" s="241">
        <v>45083.587233796294</v>
      </c>
      <c r="C2419" s="238">
        <v>500</v>
      </c>
      <c r="D2419" s="88" t="s">
        <v>11674</v>
      </c>
    </row>
    <row r="2420" spans="2:4" x14ac:dyDescent="0.25">
      <c r="B2420" s="241">
        <v>45083.590682870374</v>
      </c>
      <c r="C2420" s="238">
        <v>1.08</v>
      </c>
      <c r="D2420" s="88" t="s">
        <v>1784</v>
      </c>
    </row>
    <row r="2421" spans="2:4" x14ac:dyDescent="0.25">
      <c r="B2421" s="241">
        <v>45083.581493055557</v>
      </c>
      <c r="C2421" s="238">
        <v>10</v>
      </c>
      <c r="D2421" s="88" t="s">
        <v>6807</v>
      </c>
    </row>
    <row r="2422" spans="2:4" x14ac:dyDescent="0.25">
      <c r="B2422" s="241">
        <v>45083.568796296298</v>
      </c>
      <c r="C2422" s="238">
        <v>500</v>
      </c>
      <c r="D2422" s="88" t="s">
        <v>7054</v>
      </c>
    </row>
    <row r="2423" spans="2:4" x14ac:dyDescent="0.25">
      <c r="B2423" s="241">
        <v>45083.598761574074</v>
      </c>
      <c r="C2423" s="238">
        <v>70.010000000000005</v>
      </c>
      <c r="D2423" s="88" t="s">
        <v>869</v>
      </c>
    </row>
    <row r="2424" spans="2:4" x14ac:dyDescent="0.25">
      <c r="B2424" s="241">
        <v>45083.592256944445</v>
      </c>
      <c r="C2424" s="238">
        <v>500</v>
      </c>
      <c r="D2424" s="88" t="s">
        <v>5125</v>
      </c>
    </row>
    <row r="2425" spans="2:4" x14ac:dyDescent="0.25">
      <c r="B2425" s="241">
        <v>45083.582256944443</v>
      </c>
      <c r="C2425" s="238">
        <v>20.49</v>
      </c>
      <c r="D2425" s="88" t="s">
        <v>5332</v>
      </c>
    </row>
    <row r="2426" spans="2:4" x14ac:dyDescent="0.25">
      <c r="B2426" s="241">
        <v>45083.587997685187</v>
      </c>
      <c r="C2426" s="238">
        <v>22</v>
      </c>
      <c r="D2426" s="88" t="s">
        <v>6929</v>
      </c>
    </row>
    <row r="2427" spans="2:4" x14ac:dyDescent="0.25">
      <c r="B2427" s="241">
        <v>45083.579259259262</v>
      </c>
      <c r="C2427" s="238">
        <v>33</v>
      </c>
      <c r="D2427" s="88" t="s">
        <v>1830</v>
      </c>
    </row>
    <row r="2428" spans="2:4" x14ac:dyDescent="0.25">
      <c r="B2428" s="241">
        <v>45083.617268518516</v>
      </c>
      <c r="C2428" s="238">
        <v>1000</v>
      </c>
      <c r="D2428" s="88" t="s">
        <v>1859</v>
      </c>
    </row>
    <row r="2429" spans="2:4" x14ac:dyDescent="0.25">
      <c r="B2429" s="241">
        <v>45083.632361111115</v>
      </c>
      <c r="C2429" s="238">
        <v>10</v>
      </c>
      <c r="D2429" s="88" t="s">
        <v>7264</v>
      </c>
    </row>
    <row r="2430" spans="2:4" x14ac:dyDescent="0.25">
      <c r="B2430" s="241">
        <v>45083.625636574077</v>
      </c>
      <c r="C2430" s="238">
        <v>500</v>
      </c>
      <c r="D2430" s="88" t="s">
        <v>4541</v>
      </c>
    </row>
    <row r="2431" spans="2:4" x14ac:dyDescent="0.25">
      <c r="B2431" s="241">
        <v>45083.610486111109</v>
      </c>
      <c r="C2431" s="238">
        <v>10</v>
      </c>
      <c r="D2431" s="88" t="s">
        <v>11675</v>
      </c>
    </row>
    <row r="2432" spans="2:4" x14ac:dyDescent="0.25">
      <c r="B2432" s="241">
        <v>45083.609710648147</v>
      </c>
      <c r="C2432" s="238">
        <v>500</v>
      </c>
      <c r="D2432" s="88" t="s">
        <v>4454</v>
      </c>
    </row>
    <row r="2433" spans="2:4" x14ac:dyDescent="0.25">
      <c r="B2433" s="241">
        <v>45083.638148148151</v>
      </c>
      <c r="C2433" s="238">
        <v>10</v>
      </c>
      <c r="D2433" s="88" t="s">
        <v>312</v>
      </c>
    </row>
    <row r="2434" spans="2:4" x14ac:dyDescent="0.25">
      <c r="B2434" s="241">
        <v>45083.640324074076</v>
      </c>
      <c r="C2434" s="238">
        <v>50</v>
      </c>
      <c r="D2434" s="88" t="s">
        <v>4059</v>
      </c>
    </row>
    <row r="2435" spans="2:4" x14ac:dyDescent="0.25">
      <c r="B2435" s="241">
        <v>45083.620405092595</v>
      </c>
      <c r="C2435" s="238">
        <v>100</v>
      </c>
      <c r="D2435" s="88" t="s">
        <v>11676</v>
      </c>
    </row>
    <row r="2436" spans="2:4" x14ac:dyDescent="0.25">
      <c r="B2436" s="241">
        <v>45083.608275462961</v>
      </c>
      <c r="C2436" s="238">
        <v>50</v>
      </c>
      <c r="D2436" s="88" t="s">
        <v>4546</v>
      </c>
    </row>
    <row r="2437" spans="2:4" x14ac:dyDescent="0.25">
      <c r="B2437" s="241">
        <v>45083.623078703706</v>
      </c>
      <c r="C2437" s="238">
        <v>100</v>
      </c>
      <c r="D2437" s="88" t="s">
        <v>4132</v>
      </c>
    </row>
    <row r="2438" spans="2:4" x14ac:dyDescent="0.25">
      <c r="B2438" s="241">
        <v>45083.630462962959</v>
      </c>
      <c r="C2438" s="238">
        <v>240</v>
      </c>
      <c r="D2438" s="88" t="s">
        <v>11677</v>
      </c>
    </row>
    <row r="2439" spans="2:4" x14ac:dyDescent="0.25">
      <c r="B2439" s="241">
        <v>45083.665983796294</v>
      </c>
      <c r="C2439" s="238">
        <v>87</v>
      </c>
      <c r="D2439" s="88" t="s">
        <v>2492</v>
      </c>
    </row>
    <row r="2440" spans="2:4" x14ac:dyDescent="0.25">
      <c r="B2440" s="241">
        <v>45083.675868055558</v>
      </c>
      <c r="C2440" s="238">
        <v>100</v>
      </c>
      <c r="D2440" s="88"/>
    </row>
    <row r="2441" spans="2:4" x14ac:dyDescent="0.25">
      <c r="B2441" s="241">
        <v>45083.655057870368</v>
      </c>
      <c r="C2441" s="238">
        <v>44</v>
      </c>
      <c r="D2441" s="88" t="s">
        <v>5976</v>
      </c>
    </row>
    <row r="2442" spans="2:4" x14ac:dyDescent="0.25">
      <c r="B2442" s="241">
        <v>45083.66983796296</v>
      </c>
      <c r="C2442" s="238">
        <v>500</v>
      </c>
      <c r="D2442" s="88" t="s">
        <v>11678</v>
      </c>
    </row>
    <row r="2443" spans="2:4" x14ac:dyDescent="0.25">
      <c r="B2443" s="241">
        <v>45083.649305555555</v>
      </c>
      <c r="C2443" s="238">
        <v>22.46</v>
      </c>
      <c r="D2443" s="88" t="s">
        <v>11679</v>
      </c>
    </row>
    <row r="2444" spans="2:4" x14ac:dyDescent="0.25">
      <c r="B2444" s="241">
        <v>45083.662314814814</v>
      </c>
      <c r="C2444" s="238">
        <v>1000</v>
      </c>
      <c r="D2444" s="88" t="s">
        <v>931</v>
      </c>
    </row>
    <row r="2445" spans="2:4" x14ac:dyDescent="0.25">
      <c r="B2445" s="241">
        <v>45083.642777777779</v>
      </c>
      <c r="C2445" s="238">
        <v>120</v>
      </c>
      <c r="D2445" s="88" t="s">
        <v>11680</v>
      </c>
    </row>
    <row r="2446" spans="2:4" x14ac:dyDescent="0.25">
      <c r="B2446" s="241">
        <v>45083.663715277777</v>
      </c>
      <c r="C2446" s="238">
        <v>2</v>
      </c>
      <c r="D2446" s="88" t="s">
        <v>312</v>
      </c>
    </row>
    <row r="2447" spans="2:4" x14ac:dyDescent="0.25">
      <c r="B2447" s="241">
        <v>45083.682951388888</v>
      </c>
      <c r="C2447" s="238">
        <v>40.090000000000003</v>
      </c>
      <c r="D2447" s="88" t="s">
        <v>2423</v>
      </c>
    </row>
    <row r="2448" spans="2:4" x14ac:dyDescent="0.25">
      <c r="B2448" s="241">
        <v>45083.696504629632</v>
      </c>
      <c r="C2448" s="238">
        <v>500</v>
      </c>
      <c r="D2448" s="88" t="s">
        <v>2081</v>
      </c>
    </row>
    <row r="2449" spans="2:4" x14ac:dyDescent="0.25">
      <c r="B2449" s="241">
        <v>45083.698113425926</v>
      </c>
      <c r="C2449" s="238">
        <v>1000</v>
      </c>
      <c r="D2449" s="88" t="s">
        <v>827</v>
      </c>
    </row>
    <row r="2450" spans="2:4" x14ac:dyDescent="0.25">
      <c r="B2450" s="241">
        <v>45083.677789351852</v>
      </c>
      <c r="C2450" s="238">
        <v>300</v>
      </c>
      <c r="D2450" s="88" t="s">
        <v>7495</v>
      </c>
    </row>
    <row r="2451" spans="2:4" x14ac:dyDescent="0.25">
      <c r="B2451" s="241">
        <v>45083.695243055554</v>
      </c>
      <c r="C2451" s="238">
        <v>200</v>
      </c>
      <c r="D2451" s="88" t="s">
        <v>9413</v>
      </c>
    </row>
    <row r="2452" spans="2:4" x14ac:dyDescent="0.25">
      <c r="B2452" s="241">
        <v>45083.696192129632</v>
      </c>
      <c r="C2452" s="238">
        <v>10</v>
      </c>
      <c r="D2452" s="88" t="s">
        <v>5135</v>
      </c>
    </row>
    <row r="2453" spans="2:4" x14ac:dyDescent="0.25">
      <c r="B2453" s="241">
        <v>45083.693356481483</v>
      </c>
      <c r="C2453" s="238">
        <v>200</v>
      </c>
      <c r="D2453" s="88" t="s">
        <v>3930</v>
      </c>
    </row>
    <row r="2454" spans="2:4" x14ac:dyDescent="0.25">
      <c r="B2454" s="241">
        <v>45083.677499999998</v>
      </c>
      <c r="C2454" s="238">
        <v>100</v>
      </c>
      <c r="D2454" s="88" t="s">
        <v>11260</v>
      </c>
    </row>
    <row r="2455" spans="2:4" x14ac:dyDescent="0.25">
      <c r="B2455" s="241">
        <v>45083.742604166669</v>
      </c>
      <c r="C2455" s="238">
        <v>500</v>
      </c>
      <c r="D2455" s="88" t="s">
        <v>11681</v>
      </c>
    </row>
    <row r="2456" spans="2:4" x14ac:dyDescent="0.25">
      <c r="B2456" s="241">
        <v>45083.752569444441</v>
      </c>
      <c r="C2456" s="238">
        <v>100</v>
      </c>
      <c r="D2456" s="88" t="s">
        <v>268</v>
      </c>
    </row>
    <row r="2457" spans="2:4" x14ac:dyDescent="0.25">
      <c r="B2457" s="241">
        <v>45083.768472222226</v>
      </c>
      <c r="C2457" s="238">
        <v>500</v>
      </c>
      <c r="D2457" s="88" t="s">
        <v>418</v>
      </c>
    </row>
    <row r="2458" spans="2:4" x14ac:dyDescent="0.25">
      <c r="B2458" s="241">
        <v>45083.768703703703</v>
      </c>
      <c r="C2458" s="238">
        <v>130</v>
      </c>
      <c r="D2458" s="88" t="s">
        <v>1896</v>
      </c>
    </row>
    <row r="2459" spans="2:4" x14ac:dyDescent="0.25">
      <c r="B2459" s="241">
        <v>45083.771956018521</v>
      </c>
      <c r="C2459" s="238">
        <v>15000</v>
      </c>
      <c r="D2459" s="88" t="s">
        <v>124</v>
      </c>
    </row>
    <row r="2460" spans="2:4" x14ac:dyDescent="0.25">
      <c r="B2460" s="241">
        <v>45083.771678240744</v>
      </c>
      <c r="C2460" s="238">
        <v>200</v>
      </c>
      <c r="D2460" s="88" t="s">
        <v>346</v>
      </c>
    </row>
    <row r="2461" spans="2:4" x14ac:dyDescent="0.25">
      <c r="B2461" s="241">
        <v>45083.77034722222</v>
      </c>
      <c r="C2461" s="238">
        <v>100</v>
      </c>
      <c r="D2461" s="88"/>
    </row>
    <row r="2462" spans="2:4" x14ac:dyDescent="0.25">
      <c r="B2462" s="241">
        <v>45083.759074074071</v>
      </c>
      <c r="C2462" s="238">
        <v>5000</v>
      </c>
      <c r="D2462" s="88" t="s">
        <v>1733</v>
      </c>
    </row>
    <row r="2463" spans="2:4" x14ac:dyDescent="0.25">
      <c r="B2463" s="241">
        <v>45083.760694444441</v>
      </c>
      <c r="C2463" s="238">
        <v>43.42</v>
      </c>
      <c r="D2463" s="88" t="s">
        <v>183</v>
      </c>
    </row>
    <row r="2464" spans="2:4" x14ac:dyDescent="0.25">
      <c r="B2464" s="241">
        <v>45083.773217592592</v>
      </c>
      <c r="C2464" s="238">
        <v>15000</v>
      </c>
      <c r="D2464" s="88" t="s">
        <v>124</v>
      </c>
    </row>
    <row r="2465" spans="2:4" x14ac:dyDescent="0.25">
      <c r="B2465" s="241">
        <v>45083.762442129628</v>
      </c>
      <c r="C2465" s="238">
        <v>70</v>
      </c>
      <c r="D2465" s="88" t="s">
        <v>9150</v>
      </c>
    </row>
    <row r="2466" spans="2:4" x14ac:dyDescent="0.25">
      <c r="B2466" s="241">
        <v>45083.762442129628</v>
      </c>
      <c r="C2466" s="238">
        <v>500</v>
      </c>
      <c r="D2466" s="88" t="s">
        <v>3926</v>
      </c>
    </row>
    <row r="2467" spans="2:4" x14ac:dyDescent="0.25">
      <c r="B2467" s="241">
        <v>45083.76771990741</v>
      </c>
      <c r="C2467" s="238">
        <v>1</v>
      </c>
      <c r="D2467" s="88" t="s">
        <v>409</v>
      </c>
    </row>
    <row r="2468" spans="2:4" x14ac:dyDescent="0.25">
      <c r="B2468" s="241">
        <v>45083.758067129631</v>
      </c>
      <c r="C2468" s="238">
        <v>500</v>
      </c>
      <c r="D2468" s="88" t="s">
        <v>534</v>
      </c>
    </row>
    <row r="2469" spans="2:4" x14ac:dyDescent="0.25">
      <c r="B2469" s="241">
        <v>45083.757337962961</v>
      </c>
      <c r="C2469" s="238">
        <v>341.9</v>
      </c>
      <c r="D2469" s="88" t="s">
        <v>1198</v>
      </c>
    </row>
    <row r="2470" spans="2:4" x14ac:dyDescent="0.25">
      <c r="B2470" s="241">
        <v>45083.764479166668</v>
      </c>
      <c r="C2470" s="238">
        <v>9.99</v>
      </c>
      <c r="D2470" s="88" t="s">
        <v>11682</v>
      </c>
    </row>
    <row r="2471" spans="2:4" x14ac:dyDescent="0.25">
      <c r="B2471" s="241">
        <v>45083.784201388888</v>
      </c>
      <c r="C2471" s="238">
        <v>2.5</v>
      </c>
      <c r="D2471" s="88" t="s">
        <v>11683</v>
      </c>
    </row>
    <row r="2472" spans="2:4" x14ac:dyDescent="0.25">
      <c r="B2472" s="241">
        <v>45083.772592592592</v>
      </c>
      <c r="C2472" s="238">
        <v>15000</v>
      </c>
      <c r="D2472" s="88" t="s">
        <v>124</v>
      </c>
    </row>
    <row r="2473" spans="2:4" x14ac:dyDescent="0.25">
      <c r="B2473" s="241">
        <v>45083.781886574077</v>
      </c>
      <c r="C2473" s="238">
        <v>44</v>
      </c>
      <c r="D2473" s="88" t="s">
        <v>183</v>
      </c>
    </row>
    <row r="2474" spans="2:4" x14ac:dyDescent="0.25">
      <c r="B2474" s="241">
        <v>45083.776631944442</v>
      </c>
      <c r="C2474" s="238">
        <v>1.03</v>
      </c>
      <c r="D2474" s="88" t="s">
        <v>2170</v>
      </c>
    </row>
    <row r="2475" spans="2:4" x14ac:dyDescent="0.25">
      <c r="B2475" s="241">
        <v>45083.789733796293</v>
      </c>
      <c r="C2475" s="238">
        <v>100</v>
      </c>
      <c r="D2475" s="88" t="s">
        <v>2374</v>
      </c>
    </row>
    <row r="2476" spans="2:4" x14ac:dyDescent="0.25">
      <c r="B2476" s="241">
        <v>45083.767268518517</v>
      </c>
      <c r="C2476" s="238">
        <v>10</v>
      </c>
      <c r="D2476" s="88" t="s">
        <v>7847</v>
      </c>
    </row>
    <row r="2477" spans="2:4" x14ac:dyDescent="0.25">
      <c r="B2477" s="241">
        <v>45083.780231481483</v>
      </c>
      <c r="C2477" s="238">
        <v>1000</v>
      </c>
      <c r="D2477" s="88" t="s">
        <v>6343</v>
      </c>
    </row>
    <row r="2478" spans="2:4" x14ac:dyDescent="0.25">
      <c r="B2478" s="241">
        <v>45083.800567129627</v>
      </c>
      <c r="C2478" s="238">
        <v>500</v>
      </c>
      <c r="D2478" s="88" t="s">
        <v>6748</v>
      </c>
    </row>
    <row r="2479" spans="2:4" x14ac:dyDescent="0.25">
      <c r="B2479" s="241">
        <v>45083.811365740738</v>
      </c>
      <c r="C2479" s="238">
        <v>11417</v>
      </c>
      <c r="D2479" s="88" t="s">
        <v>4446</v>
      </c>
    </row>
    <row r="2480" spans="2:4" x14ac:dyDescent="0.25">
      <c r="B2480" s="241">
        <v>45083.826203703706</v>
      </c>
      <c r="C2480" s="238">
        <v>100</v>
      </c>
      <c r="D2480" s="88" t="s">
        <v>7560</v>
      </c>
    </row>
    <row r="2481" spans="2:4" x14ac:dyDescent="0.25">
      <c r="B2481" s="241">
        <v>45083.808437500003</v>
      </c>
      <c r="C2481" s="238">
        <v>300</v>
      </c>
      <c r="D2481" s="88" t="s">
        <v>884</v>
      </c>
    </row>
    <row r="2482" spans="2:4" x14ac:dyDescent="0.25">
      <c r="B2482" s="241">
        <v>45083.816701388889</v>
      </c>
      <c r="C2482" s="238">
        <v>7.46</v>
      </c>
      <c r="D2482" s="88" t="s">
        <v>394</v>
      </c>
    </row>
    <row r="2483" spans="2:4" x14ac:dyDescent="0.25">
      <c r="B2483" s="241">
        <v>45083.814027777778</v>
      </c>
      <c r="C2483" s="238">
        <v>200</v>
      </c>
      <c r="D2483" s="88" t="s">
        <v>525</v>
      </c>
    </row>
    <row r="2484" spans="2:4" x14ac:dyDescent="0.25">
      <c r="B2484" s="241">
        <v>45083.828611111108</v>
      </c>
      <c r="C2484" s="238">
        <v>30</v>
      </c>
      <c r="D2484" s="88" t="s">
        <v>914</v>
      </c>
    </row>
    <row r="2485" spans="2:4" x14ac:dyDescent="0.25">
      <c r="B2485" s="241">
        <v>45083.826006944444</v>
      </c>
      <c r="C2485" s="238">
        <v>400</v>
      </c>
      <c r="D2485" s="88" t="s">
        <v>6842</v>
      </c>
    </row>
    <row r="2486" spans="2:4" x14ac:dyDescent="0.25">
      <c r="B2486" s="241">
        <v>45083.827800925923</v>
      </c>
      <c r="C2486" s="238">
        <v>1000</v>
      </c>
      <c r="D2486" s="88" t="s">
        <v>90</v>
      </c>
    </row>
    <row r="2487" spans="2:4" x14ac:dyDescent="0.25">
      <c r="B2487" s="241">
        <v>45083.816041666665</v>
      </c>
      <c r="C2487" s="238">
        <v>50</v>
      </c>
      <c r="D2487" s="88" t="s">
        <v>493</v>
      </c>
    </row>
    <row r="2488" spans="2:4" x14ac:dyDescent="0.25">
      <c r="B2488" s="241">
        <v>45083.796944444446</v>
      </c>
      <c r="C2488" s="238">
        <v>100</v>
      </c>
      <c r="D2488" s="88" t="s">
        <v>4971</v>
      </c>
    </row>
    <row r="2489" spans="2:4" x14ac:dyDescent="0.25">
      <c r="B2489" s="241">
        <v>45083.85496527778</v>
      </c>
      <c r="C2489" s="238">
        <v>1</v>
      </c>
      <c r="D2489" s="88" t="s">
        <v>7473</v>
      </c>
    </row>
    <row r="2490" spans="2:4" x14ac:dyDescent="0.25">
      <c r="B2490" s="241">
        <v>45083.85496527778</v>
      </c>
      <c r="C2490" s="238">
        <v>500</v>
      </c>
      <c r="D2490" s="88" t="s">
        <v>752</v>
      </c>
    </row>
    <row r="2491" spans="2:4" x14ac:dyDescent="0.25">
      <c r="B2491" s="241">
        <v>45083.860671296294</v>
      </c>
      <c r="C2491" s="238">
        <v>100</v>
      </c>
      <c r="D2491" s="88" t="s">
        <v>4077</v>
      </c>
    </row>
    <row r="2492" spans="2:4" x14ac:dyDescent="0.25">
      <c r="B2492" s="241">
        <v>45083.857314814813</v>
      </c>
      <c r="C2492" s="238">
        <v>14.84</v>
      </c>
      <c r="D2492" s="88" t="s">
        <v>7667</v>
      </c>
    </row>
    <row r="2493" spans="2:4" x14ac:dyDescent="0.25">
      <c r="B2493" s="241">
        <v>45083.839444444442</v>
      </c>
      <c r="C2493" s="238">
        <v>1000</v>
      </c>
      <c r="D2493" s="88" t="s">
        <v>7267</v>
      </c>
    </row>
    <row r="2494" spans="2:4" x14ac:dyDescent="0.25">
      <c r="B2494" s="241">
        <v>45083.851550925923</v>
      </c>
      <c r="C2494" s="238">
        <v>49.37</v>
      </c>
      <c r="D2494" s="88" t="s">
        <v>1511</v>
      </c>
    </row>
    <row r="2495" spans="2:4" x14ac:dyDescent="0.25">
      <c r="B2495" s="241">
        <v>45083.842581018522</v>
      </c>
      <c r="C2495" s="238">
        <v>1000</v>
      </c>
      <c r="D2495" s="88" t="s">
        <v>11684</v>
      </c>
    </row>
    <row r="2496" spans="2:4" x14ac:dyDescent="0.25">
      <c r="B2496" s="241">
        <v>45083.853067129632</v>
      </c>
      <c r="C2496" s="238">
        <v>140</v>
      </c>
      <c r="D2496" s="88" t="s">
        <v>4017</v>
      </c>
    </row>
    <row r="2497" spans="2:4" x14ac:dyDescent="0.25">
      <c r="B2497" s="241">
        <v>45083.861608796295</v>
      </c>
      <c r="C2497" s="238">
        <v>18.14</v>
      </c>
      <c r="D2497" s="88" t="s">
        <v>4660</v>
      </c>
    </row>
    <row r="2498" spans="2:4" x14ac:dyDescent="0.25">
      <c r="B2498" s="241">
        <v>45083.86273148148</v>
      </c>
      <c r="C2498" s="238">
        <v>500</v>
      </c>
      <c r="D2498" s="88" t="s">
        <v>11685</v>
      </c>
    </row>
    <row r="2499" spans="2:4" x14ac:dyDescent="0.25">
      <c r="B2499" s="241">
        <v>45083.859629629631</v>
      </c>
      <c r="C2499" s="238">
        <v>2.76</v>
      </c>
      <c r="D2499" s="88" t="s">
        <v>873</v>
      </c>
    </row>
    <row r="2500" spans="2:4" x14ac:dyDescent="0.25">
      <c r="B2500" s="241">
        <v>45083.849583333336</v>
      </c>
      <c r="C2500" s="238">
        <v>189.19</v>
      </c>
      <c r="D2500" s="88" t="s">
        <v>715</v>
      </c>
    </row>
    <row r="2501" spans="2:4" x14ac:dyDescent="0.25">
      <c r="B2501" s="241">
        <v>45083.855162037034</v>
      </c>
      <c r="C2501" s="238">
        <v>10</v>
      </c>
      <c r="D2501" s="88" t="s">
        <v>493</v>
      </c>
    </row>
    <row r="2502" spans="2:4" x14ac:dyDescent="0.25">
      <c r="B2502" s="241">
        <v>45083.869942129626</v>
      </c>
      <c r="C2502" s="238">
        <v>100</v>
      </c>
      <c r="D2502" s="88" t="s">
        <v>256</v>
      </c>
    </row>
    <row r="2503" spans="2:4" x14ac:dyDescent="0.25">
      <c r="B2503" s="241">
        <v>45083.875162037039</v>
      </c>
      <c r="C2503" s="238">
        <v>30</v>
      </c>
      <c r="D2503" s="88" t="s">
        <v>1569</v>
      </c>
    </row>
    <row r="2504" spans="2:4" x14ac:dyDescent="0.25">
      <c r="B2504" s="241">
        <v>45083.861921296295</v>
      </c>
      <c r="C2504" s="238">
        <v>500</v>
      </c>
      <c r="D2504" s="88" t="s">
        <v>1593</v>
      </c>
    </row>
    <row r="2505" spans="2:4" x14ac:dyDescent="0.25">
      <c r="B2505" s="241">
        <v>45083.86922453704</v>
      </c>
      <c r="C2505" s="238">
        <v>31.49</v>
      </c>
      <c r="D2505" s="88" t="s">
        <v>5349</v>
      </c>
    </row>
    <row r="2506" spans="2:4" x14ac:dyDescent="0.25">
      <c r="B2506" s="241">
        <v>45083.888206018521</v>
      </c>
      <c r="C2506" s="238">
        <v>3000</v>
      </c>
      <c r="D2506" s="88" t="s">
        <v>850</v>
      </c>
    </row>
    <row r="2507" spans="2:4" x14ac:dyDescent="0.25">
      <c r="B2507" s="241">
        <v>45083.889432870368</v>
      </c>
      <c r="C2507" s="238">
        <v>33.33</v>
      </c>
      <c r="D2507" s="88" t="s">
        <v>304</v>
      </c>
    </row>
    <row r="2508" spans="2:4" x14ac:dyDescent="0.25">
      <c r="B2508" s="241">
        <v>45083.889756944445</v>
      </c>
      <c r="C2508" s="238">
        <v>100</v>
      </c>
      <c r="D2508" s="88" t="s">
        <v>4649</v>
      </c>
    </row>
    <row r="2509" spans="2:4" x14ac:dyDescent="0.25">
      <c r="B2509" s="241">
        <v>45083.917870370373</v>
      </c>
      <c r="C2509" s="238">
        <v>6</v>
      </c>
      <c r="D2509" s="88" t="s">
        <v>978</v>
      </c>
    </row>
    <row r="2510" spans="2:4" x14ac:dyDescent="0.25">
      <c r="B2510" s="241">
        <v>45083.894594907404</v>
      </c>
      <c r="C2510" s="238">
        <v>200</v>
      </c>
      <c r="D2510" s="88" t="s">
        <v>6792</v>
      </c>
    </row>
    <row r="2511" spans="2:4" x14ac:dyDescent="0.25">
      <c r="B2511" s="241">
        <v>45083.890879629631</v>
      </c>
      <c r="C2511" s="238">
        <v>341.81</v>
      </c>
      <c r="D2511" s="88" t="s">
        <v>11686</v>
      </c>
    </row>
    <row r="2512" spans="2:4" x14ac:dyDescent="0.25">
      <c r="B2512" s="241">
        <v>45083.904456018521</v>
      </c>
      <c r="C2512" s="238">
        <v>100</v>
      </c>
      <c r="D2512" s="88" t="s">
        <v>11687</v>
      </c>
    </row>
    <row r="2513" spans="2:4" x14ac:dyDescent="0.25">
      <c r="B2513" s="241">
        <v>45083.924166666664</v>
      </c>
      <c r="C2513" s="238">
        <v>2</v>
      </c>
      <c r="D2513" s="88" t="s">
        <v>7587</v>
      </c>
    </row>
    <row r="2514" spans="2:4" x14ac:dyDescent="0.25">
      <c r="B2514" s="241">
        <v>45083.921770833331</v>
      </c>
      <c r="C2514" s="238">
        <v>2000</v>
      </c>
      <c r="D2514" s="88"/>
    </row>
    <row r="2515" spans="2:4" x14ac:dyDescent="0.25">
      <c r="B2515" s="241">
        <v>45083.897523148145</v>
      </c>
      <c r="C2515" s="238">
        <v>50</v>
      </c>
      <c r="D2515" s="88" t="s">
        <v>379</v>
      </c>
    </row>
    <row r="2516" spans="2:4" x14ac:dyDescent="0.25">
      <c r="B2516" s="241">
        <v>45083.873749999999</v>
      </c>
      <c r="C2516" s="238">
        <v>50</v>
      </c>
      <c r="D2516" s="88" t="s">
        <v>2718</v>
      </c>
    </row>
    <row r="2517" spans="2:4" x14ac:dyDescent="0.25">
      <c r="B2517" s="241">
        <v>45083.904594907406</v>
      </c>
      <c r="C2517" s="238">
        <v>125.6</v>
      </c>
      <c r="D2517" s="88" t="s">
        <v>243</v>
      </c>
    </row>
    <row r="2518" spans="2:4" x14ac:dyDescent="0.25">
      <c r="B2518" s="241">
        <v>45083.951342592591</v>
      </c>
      <c r="C2518" s="238">
        <v>232</v>
      </c>
      <c r="D2518" s="88" t="s">
        <v>215</v>
      </c>
    </row>
    <row r="2519" spans="2:4" x14ac:dyDescent="0.25">
      <c r="B2519" s="241">
        <v>45083.952951388892</v>
      </c>
      <c r="C2519" s="238">
        <v>148</v>
      </c>
      <c r="D2519" s="88" t="s">
        <v>4536</v>
      </c>
    </row>
    <row r="2520" spans="2:4" x14ac:dyDescent="0.25">
      <c r="B2520" s="241">
        <v>45083.953946759262</v>
      </c>
      <c r="C2520" s="238">
        <v>66</v>
      </c>
      <c r="D2520" s="88" t="s">
        <v>4607</v>
      </c>
    </row>
    <row r="2521" spans="2:4" x14ac:dyDescent="0.25">
      <c r="B2521" s="241">
        <v>45083.954467592594</v>
      </c>
      <c r="C2521" s="238">
        <v>10</v>
      </c>
      <c r="D2521" s="88" t="s">
        <v>2610</v>
      </c>
    </row>
    <row r="2522" spans="2:4" x14ac:dyDescent="0.25">
      <c r="B2522" s="241">
        <v>45083.954479166663</v>
      </c>
      <c r="C2522" s="238">
        <v>278</v>
      </c>
      <c r="D2522" s="88" t="s">
        <v>2720</v>
      </c>
    </row>
    <row r="2523" spans="2:4" x14ac:dyDescent="0.25">
      <c r="B2523" s="241">
        <v>45083.954502314817</v>
      </c>
      <c r="C2523" s="238">
        <v>1</v>
      </c>
      <c r="D2523" s="88" t="s">
        <v>887</v>
      </c>
    </row>
    <row r="2524" spans="2:4" x14ac:dyDescent="0.25">
      <c r="B2524" s="241">
        <v>45083.954502314817</v>
      </c>
      <c r="C2524" s="238">
        <v>198</v>
      </c>
      <c r="D2524" s="88" t="s">
        <v>1173</v>
      </c>
    </row>
    <row r="2525" spans="2:4" x14ac:dyDescent="0.25">
      <c r="B2525" s="241">
        <v>45083.95758101852</v>
      </c>
      <c r="C2525" s="238">
        <v>647</v>
      </c>
      <c r="D2525" s="88" t="s">
        <v>4535</v>
      </c>
    </row>
    <row r="2526" spans="2:4" x14ac:dyDescent="0.25">
      <c r="B2526" s="241">
        <v>45083.92827546296</v>
      </c>
      <c r="C2526" s="238">
        <v>500</v>
      </c>
      <c r="D2526" s="88" t="s">
        <v>2547</v>
      </c>
    </row>
    <row r="2527" spans="2:4" x14ac:dyDescent="0.25">
      <c r="B2527" s="241">
        <v>45083.958379629628</v>
      </c>
      <c r="C2527" s="238">
        <v>13402</v>
      </c>
      <c r="D2527" s="88" t="s">
        <v>11590</v>
      </c>
    </row>
    <row r="2528" spans="2:4" x14ac:dyDescent="0.25">
      <c r="B2528" s="241">
        <v>45083.958391203705</v>
      </c>
      <c r="C2528" s="238">
        <v>1</v>
      </c>
      <c r="D2528" s="88" t="s">
        <v>4531</v>
      </c>
    </row>
    <row r="2529" spans="2:4" x14ac:dyDescent="0.25">
      <c r="B2529" s="241">
        <v>45083.961006944446</v>
      </c>
      <c r="C2529" s="238">
        <v>31</v>
      </c>
      <c r="D2529" s="88" t="s">
        <v>11688</v>
      </c>
    </row>
    <row r="2530" spans="2:4" x14ac:dyDescent="0.25">
      <c r="B2530" s="241">
        <v>45083.956018518518</v>
      </c>
      <c r="C2530" s="238">
        <v>188</v>
      </c>
      <c r="D2530" s="88" t="s">
        <v>5527</v>
      </c>
    </row>
    <row r="2531" spans="2:4" x14ac:dyDescent="0.25">
      <c r="B2531" s="241">
        <v>45083.956018518518</v>
      </c>
      <c r="C2531" s="238">
        <v>4</v>
      </c>
      <c r="D2531" s="88" t="s">
        <v>2125</v>
      </c>
    </row>
    <row r="2532" spans="2:4" x14ac:dyDescent="0.25">
      <c r="B2532" s="241">
        <v>45083.956793981481</v>
      </c>
      <c r="C2532" s="238">
        <v>25</v>
      </c>
      <c r="D2532" s="88" t="s">
        <v>300</v>
      </c>
    </row>
    <row r="2533" spans="2:4" x14ac:dyDescent="0.25">
      <c r="B2533" s="241">
        <v>45083.950694444444</v>
      </c>
      <c r="C2533" s="238">
        <v>90</v>
      </c>
      <c r="D2533" s="88" t="s">
        <v>3916</v>
      </c>
    </row>
    <row r="2534" spans="2:4" x14ac:dyDescent="0.25">
      <c r="B2534" s="241">
        <v>45083.950787037036</v>
      </c>
      <c r="C2534" s="238">
        <v>2045</v>
      </c>
      <c r="D2534" s="88" t="s">
        <v>146</v>
      </c>
    </row>
    <row r="2535" spans="2:4" x14ac:dyDescent="0.25">
      <c r="B2535" s="241">
        <v>45083.951412037037</v>
      </c>
      <c r="C2535" s="238">
        <v>616</v>
      </c>
      <c r="D2535" s="88" t="s">
        <v>1622</v>
      </c>
    </row>
    <row r="2536" spans="2:4" x14ac:dyDescent="0.25">
      <c r="B2536" s="241">
        <v>45083.952893518515</v>
      </c>
      <c r="C2536" s="238">
        <v>165</v>
      </c>
      <c r="D2536" s="88" t="s">
        <v>1531</v>
      </c>
    </row>
    <row r="2537" spans="2:4" x14ac:dyDescent="0.25">
      <c r="B2537" s="241">
        <v>45083.951724537037</v>
      </c>
      <c r="C2537" s="238">
        <v>1227</v>
      </c>
      <c r="D2537" s="88" t="s">
        <v>2012</v>
      </c>
    </row>
    <row r="2538" spans="2:4" x14ac:dyDescent="0.25">
      <c r="B2538" s="241">
        <v>45083.951874999999</v>
      </c>
      <c r="C2538" s="238">
        <v>42</v>
      </c>
      <c r="D2538" s="88" t="s">
        <v>2342</v>
      </c>
    </row>
    <row r="2539" spans="2:4" x14ac:dyDescent="0.25">
      <c r="B2539" s="241">
        <v>45083.953113425923</v>
      </c>
      <c r="C2539" s="238">
        <v>34</v>
      </c>
      <c r="D2539" s="88" t="s">
        <v>5447</v>
      </c>
    </row>
    <row r="2540" spans="2:4" x14ac:dyDescent="0.25">
      <c r="B2540" s="241">
        <v>45083.954224537039</v>
      </c>
      <c r="C2540" s="238">
        <v>66</v>
      </c>
      <c r="D2540" s="88" t="s">
        <v>4179</v>
      </c>
    </row>
    <row r="2541" spans="2:4" x14ac:dyDescent="0.25">
      <c r="B2541" s="241">
        <v>45083.95008101852</v>
      </c>
      <c r="C2541" s="238">
        <v>430</v>
      </c>
      <c r="D2541" s="88" t="s">
        <v>1090</v>
      </c>
    </row>
    <row r="2542" spans="2:4" x14ac:dyDescent="0.25">
      <c r="B2542" s="241">
        <v>45083.950208333335</v>
      </c>
      <c r="C2542" s="238">
        <v>166</v>
      </c>
      <c r="D2542" s="88" t="s">
        <v>878</v>
      </c>
    </row>
    <row r="2543" spans="2:4" x14ac:dyDescent="0.25">
      <c r="B2543" s="241">
        <v>45083.954282407409</v>
      </c>
      <c r="C2543" s="238">
        <v>183</v>
      </c>
      <c r="D2543" s="88" t="s">
        <v>4156</v>
      </c>
    </row>
    <row r="2544" spans="2:4" x14ac:dyDescent="0.25">
      <c r="B2544" s="241">
        <v>45083.957673611112</v>
      </c>
      <c r="C2544" s="238">
        <v>278</v>
      </c>
      <c r="D2544" s="88" t="s">
        <v>7477</v>
      </c>
    </row>
    <row r="2545" spans="2:4" x14ac:dyDescent="0.25">
      <c r="B2545" s="241">
        <v>45083.958275462966</v>
      </c>
      <c r="C2545" s="238">
        <v>270</v>
      </c>
      <c r="D2545" s="88" t="s">
        <v>3901</v>
      </c>
    </row>
    <row r="2546" spans="2:4" x14ac:dyDescent="0.25">
      <c r="B2546" s="241">
        <v>45083.958287037036</v>
      </c>
      <c r="C2546" s="238">
        <v>124</v>
      </c>
      <c r="D2546" s="88" t="s">
        <v>6909</v>
      </c>
    </row>
    <row r="2547" spans="2:4" x14ac:dyDescent="0.25">
      <c r="B2547" s="241">
        <v>45083.958287037036</v>
      </c>
      <c r="C2547" s="238">
        <v>18</v>
      </c>
      <c r="D2547" s="88" t="s">
        <v>1905</v>
      </c>
    </row>
    <row r="2548" spans="2:4" x14ac:dyDescent="0.25">
      <c r="B2548" s="241">
        <v>45083.954270833332</v>
      </c>
      <c r="C2548" s="238">
        <v>347</v>
      </c>
      <c r="D2548" s="88" t="s">
        <v>1856</v>
      </c>
    </row>
    <row r="2549" spans="2:4" x14ac:dyDescent="0.25">
      <c r="B2549" s="241">
        <v>45083.956180555557</v>
      </c>
      <c r="C2549" s="238">
        <v>9</v>
      </c>
      <c r="D2549" s="88" t="s">
        <v>5373</v>
      </c>
    </row>
    <row r="2550" spans="2:4" x14ac:dyDescent="0.25">
      <c r="B2550" s="241">
        <v>45083.954513888886</v>
      </c>
      <c r="C2550" s="238">
        <v>59</v>
      </c>
      <c r="D2550" s="88" t="s">
        <v>269</v>
      </c>
    </row>
    <row r="2551" spans="2:4" x14ac:dyDescent="0.25">
      <c r="B2551" s="241">
        <v>45083.954525462963</v>
      </c>
      <c r="C2551" s="238">
        <v>351</v>
      </c>
      <c r="D2551" s="88" t="s">
        <v>1834</v>
      </c>
    </row>
    <row r="2552" spans="2:4" x14ac:dyDescent="0.25">
      <c r="B2552" s="241">
        <v>45083.951655092591</v>
      </c>
      <c r="C2552" s="238">
        <v>289</v>
      </c>
      <c r="D2552" s="88" t="s">
        <v>2230</v>
      </c>
    </row>
    <row r="2553" spans="2:4" x14ac:dyDescent="0.25">
      <c r="B2553" s="241">
        <v>45083.951655092591</v>
      </c>
      <c r="C2553" s="238">
        <v>53</v>
      </c>
      <c r="D2553" s="88" t="s">
        <v>2229</v>
      </c>
    </row>
    <row r="2554" spans="2:4" x14ac:dyDescent="0.25">
      <c r="B2554" s="241">
        <v>45083.954293981478</v>
      </c>
      <c r="C2554" s="238">
        <v>100</v>
      </c>
      <c r="D2554" s="88" t="s">
        <v>4035</v>
      </c>
    </row>
    <row r="2555" spans="2:4" x14ac:dyDescent="0.25">
      <c r="B2555" s="241">
        <v>45083.955451388887</v>
      </c>
      <c r="C2555" s="238">
        <v>288</v>
      </c>
      <c r="D2555" s="88" t="s">
        <v>1730</v>
      </c>
    </row>
    <row r="2556" spans="2:4" x14ac:dyDescent="0.25">
      <c r="B2556" s="241">
        <v>45083.955462962964</v>
      </c>
      <c r="C2556" s="238">
        <v>128</v>
      </c>
      <c r="D2556" s="88" t="s">
        <v>1735</v>
      </c>
    </row>
    <row r="2557" spans="2:4" x14ac:dyDescent="0.25">
      <c r="B2557" s="241">
        <v>45083.956157407411</v>
      </c>
      <c r="C2557" s="238">
        <v>308</v>
      </c>
      <c r="D2557" s="88" t="s">
        <v>4673</v>
      </c>
    </row>
    <row r="2558" spans="2:4" x14ac:dyDescent="0.25">
      <c r="B2558" s="241">
        <v>45083.949780092589</v>
      </c>
      <c r="C2558" s="238">
        <v>429</v>
      </c>
      <c r="D2558" s="88" t="s">
        <v>681</v>
      </c>
    </row>
    <row r="2559" spans="2:4" x14ac:dyDescent="0.25">
      <c r="B2559" s="241">
        <v>45083.955474537041</v>
      </c>
      <c r="C2559" s="238">
        <v>54</v>
      </c>
      <c r="D2559" s="88" t="s">
        <v>11689</v>
      </c>
    </row>
    <row r="2560" spans="2:4" x14ac:dyDescent="0.25">
      <c r="B2560" s="241">
        <v>45083.958657407406</v>
      </c>
      <c r="C2560" s="238">
        <v>13</v>
      </c>
      <c r="D2560" s="88" t="s">
        <v>2337</v>
      </c>
    </row>
    <row r="2561" spans="2:4" x14ac:dyDescent="0.25">
      <c r="B2561" s="241">
        <v>45083.958715277775</v>
      </c>
      <c r="C2561" s="238">
        <v>207</v>
      </c>
      <c r="D2561" s="88" t="s">
        <v>7967</v>
      </c>
    </row>
    <row r="2562" spans="2:4" x14ac:dyDescent="0.25">
      <c r="B2562" s="241">
        <v>45083.958749999998</v>
      </c>
      <c r="C2562" s="238">
        <v>223</v>
      </c>
      <c r="D2562" s="88" t="s">
        <v>3931</v>
      </c>
    </row>
    <row r="2563" spans="2:4" x14ac:dyDescent="0.25">
      <c r="B2563" s="241">
        <v>45083.958773148152</v>
      </c>
      <c r="C2563" s="238">
        <v>69</v>
      </c>
      <c r="D2563" s="88" t="s">
        <v>1037</v>
      </c>
    </row>
    <row r="2564" spans="2:4" x14ac:dyDescent="0.25">
      <c r="B2564" s="241">
        <v>45083.958912037036</v>
      </c>
      <c r="C2564" s="238">
        <v>71</v>
      </c>
      <c r="D2564" s="88" t="s">
        <v>11690</v>
      </c>
    </row>
    <row r="2565" spans="2:4" x14ac:dyDescent="0.25">
      <c r="B2565" s="241">
        <v>45083.95207175926</v>
      </c>
      <c r="C2565" s="238">
        <v>78</v>
      </c>
      <c r="D2565" s="88" t="s">
        <v>6911</v>
      </c>
    </row>
    <row r="2566" spans="2:4" x14ac:dyDescent="0.25">
      <c r="B2566" s="241">
        <v>45083.952280092592</v>
      </c>
      <c r="C2566" s="238">
        <v>328</v>
      </c>
      <c r="D2566" s="88" t="s">
        <v>2340</v>
      </c>
    </row>
    <row r="2567" spans="2:4" x14ac:dyDescent="0.25">
      <c r="B2567" s="241">
        <v>45083.952291666668</v>
      </c>
      <c r="C2567" s="238">
        <v>1534</v>
      </c>
      <c r="D2567" s="88" t="s">
        <v>1480</v>
      </c>
    </row>
    <row r="2568" spans="2:4" x14ac:dyDescent="0.25">
      <c r="B2568" s="241">
        <v>45083.952337962961</v>
      </c>
      <c r="C2568" s="238">
        <v>1355</v>
      </c>
      <c r="D2568" s="88" t="s">
        <v>1099</v>
      </c>
    </row>
    <row r="2569" spans="2:4" x14ac:dyDescent="0.25">
      <c r="B2569" s="241">
        <v>45083.952465277776</v>
      </c>
      <c r="C2569" s="238">
        <v>663</v>
      </c>
      <c r="D2569" s="88" t="s">
        <v>6904</v>
      </c>
    </row>
    <row r="2570" spans="2:4" x14ac:dyDescent="0.25">
      <c r="B2570" s="241">
        <v>45083.952476851853</v>
      </c>
      <c r="C2570" s="238">
        <v>2</v>
      </c>
      <c r="D2570" s="88" t="s">
        <v>5543</v>
      </c>
    </row>
    <row r="2571" spans="2:4" x14ac:dyDescent="0.25">
      <c r="B2571" s="241">
        <v>45083.952476851853</v>
      </c>
      <c r="C2571" s="238">
        <v>490</v>
      </c>
      <c r="D2571" s="88" t="s">
        <v>1929</v>
      </c>
    </row>
    <row r="2572" spans="2:4" x14ac:dyDescent="0.25">
      <c r="B2572" s="241">
        <v>45083.952476851853</v>
      </c>
      <c r="C2572" s="238">
        <v>2</v>
      </c>
      <c r="D2572" s="88" t="s">
        <v>7330</v>
      </c>
    </row>
    <row r="2573" spans="2:4" x14ac:dyDescent="0.25">
      <c r="B2573" s="241">
        <v>45083.952476851853</v>
      </c>
      <c r="C2573" s="238">
        <v>6</v>
      </c>
      <c r="D2573" s="88" t="s">
        <v>9363</v>
      </c>
    </row>
    <row r="2574" spans="2:4" x14ac:dyDescent="0.25">
      <c r="B2574" s="241">
        <v>45083.956423611111</v>
      </c>
      <c r="C2574" s="238">
        <v>3</v>
      </c>
      <c r="D2574" s="88" t="s">
        <v>178</v>
      </c>
    </row>
    <row r="2575" spans="2:4" x14ac:dyDescent="0.25">
      <c r="B2575" s="241">
        <v>45083.950983796298</v>
      </c>
      <c r="C2575" s="238">
        <v>177</v>
      </c>
      <c r="D2575" s="88" t="s">
        <v>1254</v>
      </c>
    </row>
    <row r="2576" spans="2:4" x14ac:dyDescent="0.25">
      <c r="B2576" s="241">
        <v>45083.951863425929</v>
      </c>
      <c r="C2576" s="238">
        <v>110</v>
      </c>
      <c r="D2576" s="88" t="s">
        <v>1581</v>
      </c>
    </row>
    <row r="2577" spans="2:4" x14ac:dyDescent="0.25">
      <c r="B2577" s="241">
        <v>45083.95244212963</v>
      </c>
      <c r="C2577" s="238">
        <v>39</v>
      </c>
      <c r="D2577" s="88" t="s">
        <v>5544</v>
      </c>
    </row>
    <row r="2578" spans="2:4" x14ac:dyDescent="0.25">
      <c r="B2578" s="241">
        <v>45083.952453703707</v>
      </c>
      <c r="C2578" s="238">
        <v>167</v>
      </c>
      <c r="D2578" s="88" t="s">
        <v>4967</v>
      </c>
    </row>
    <row r="2579" spans="2:4" x14ac:dyDescent="0.25">
      <c r="B2579" s="241">
        <v>45083.953229166669</v>
      </c>
      <c r="C2579" s="238">
        <v>692</v>
      </c>
      <c r="D2579" s="88" t="s">
        <v>1192</v>
      </c>
    </row>
    <row r="2580" spans="2:4" x14ac:dyDescent="0.25">
      <c r="B2580" s="241">
        <v>45083.955706018518</v>
      </c>
      <c r="C2580" s="238">
        <v>75</v>
      </c>
      <c r="D2580" s="88" t="s">
        <v>4452</v>
      </c>
    </row>
    <row r="2581" spans="2:4" x14ac:dyDescent="0.25">
      <c r="B2581" s="241">
        <v>45083.955879629626</v>
      </c>
      <c r="C2581" s="238">
        <v>123</v>
      </c>
      <c r="D2581" s="88" t="s">
        <v>2435</v>
      </c>
    </row>
    <row r="2582" spans="2:4" x14ac:dyDescent="0.25">
      <c r="B2582" s="241">
        <v>45083.955879629626</v>
      </c>
      <c r="C2582" s="238">
        <v>76</v>
      </c>
      <c r="D2582" s="88" t="s">
        <v>1655</v>
      </c>
    </row>
    <row r="2583" spans="2:4" x14ac:dyDescent="0.25">
      <c r="B2583" s="241">
        <v>45083.975312499999</v>
      </c>
      <c r="C2583" s="238">
        <v>583.13</v>
      </c>
      <c r="D2583" s="88" t="s">
        <v>4014</v>
      </c>
    </row>
    <row r="2584" spans="2:4" x14ac:dyDescent="0.25">
      <c r="B2584" s="241">
        <v>45083.953009259261</v>
      </c>
      <c r="C2584" s="238">
        <v>3</v>
      </c>
      <c r="D2584" s="88" t="s">
        <v>2762</v>
      </c>
    </row>
    <row r="2585" spans="2:4" x14ac:dyDescent="0.25">
      <c r="B2585" s="241">
        <v>45083.953865740739</v>
      </c>
      <c r="C2585" s="238">
        <v>1448</v>
      </c>
      <c r="D2585" s="88" t="s">
        <v>1872</v>
      </c>
    </row>
    <row r="2586" spans="2:4" x14ac:dyDescent="0.25">
      <c r="B2586" s="241">
        <v>45083.957650462966</v>
      </c>
      <c r="C2586" s="238">
        <v>42</v>
      </c>
      <c r="D2586" s="88" t="s">
        <v>4539</v>
      </c>
    </row>
    <row r="2587" spans="2:4" x14ac:dyDescent="0.25">
      <c r="B2587" s="241">
        <v>45083.957673611112</v>
      </c>
      <c r="C2587" s="238">
        <v>8</v>
      </c>
      <c r="D2587" s="88" t="s">
        <v>6912</v>
      </c>
    </row>
    <row r="2588" spans="2:4" x14ac:dyDescent="0.25">
      <c r="B2588" s="241">
        <v>45083.957719907405</v>
      </c>
      <c r="C2588" s="238">
        <v>40</v>
      </c>
      <c r="D2588" s="88" t="s">
        <v>2415</v>
      </c>
    </row>
    <row r="2589" spans="2:4" x14ac:dyDescent="0.25">
      <c r="B2589" s="241">
        <v>45083.957858796297</v>
      </c>
      <c r="C2589" s="238">
        <v>171</v>
      </c>
      <c r="D2589" s="88" t="s">
        <v>1475</v>
      </c>
    </row>
    <row r="2590" spans="2:4" x14ac:dyDescent="0.25">
      <c r="B2590" s="241">
        <v>45083.957997685182</v>
      </c>
      <c r="C2590" s="238">
        <v>95</v>
      </c>
      <c r="D2590" s="88" t="s">
        <v>4011</v>
      </c>
    </row>
    <row r="2591" spans="2:4" x14ac:dyDescent="0.25">
      <c r="B2591" s="241">
        <v>45083.950046296297</v>
      </c>
      <c r="C2591" s="238">
        <v>279</v>
      </c>
      <c r="D2591" s="88" t="s">
        <v>1955</v>
      </c>
    </row>
    <row r="2592" spans="2:4" x14ac:dyDescent="0.25">
      <c r="B2592" s="241">
        <v>45083.953449074077</v>
      </c>
      <c r="C2592" s="238">
        <v>180</v>
      </c>
      <c r="D2592" s="88" t="s">
        <v>5436</v>
      </c>
    </row>
    <row r="2593" spans="2:4" x14ac:dyDescent="0.25">
      <c r="B2593" s="241">
        <v>45083.954386574071</v>
      </c>
      <c r="C2593" s="238">
        <v>816</v>
      </c>
      <c r="D2593" s="88" t="s">
        <v>5448</v>
      </c>
    </row>
    <row r="2594" spans="2:4" x14ac:dyDescent="0.25">
      <c r="B2594" s="241">
        <v>45083.955601851849</v>
      </c>
      <c r="C2594" s="238">
        <v>794</v>
      </c>
      <c r="D2594" s="88" t="s">
        <v>1647</v>
      </c>
    </row>
    <row r="2595" spans="2:4" x14ac:dyDescent="0.25">
      <c r="B2595" s="241">
        <v>45083.956562500003</v>
      </c>
      <c r="C2595" s="238">
        <v>611</v>
      </c>
      <c r="D2595" s="88" t="s">
        <v>4532</v>
      </c>
    </row>
    <row r="2596" spans="2:4" x14ac:dyDescent="0.25">
      <c r="B2596" s="241">
        <v>45083.958020833335</v>
      </c>
      <c r="C2596" s="238">
        <v>201</v>
      </c>
      <c r="D2596" s="88" t="s">
        <v>2404</v>
      </c>
    </row>
    <row r="2597" spans="2:4" x14ac:dyDescent="0.25">
      <c r="B2597" s="241">
        <v>45083.958194444444</v>
      </c>
      <c r="C2597" s="238">
        <v>633.78</v>
      </c>
      <c r="D2597" s="88" t="s">
        <v>6453</v>
      </c>
    </row>
    <row r="2598" spans="2:4" x14ac:dyDescent="0.25">
      <c r="B2598" s="241">
        <v>45083.951620370368</v>
      </c>
      <c r="C2598" s="238">
        <v>421</v>
      </c>
      <c r="D2598" s="88" t="s">
        <v>772</v>
      </c>
    </row>
    <row r="2599" spans="2:4" x14ac:dyDescent="0.25">
      <c r="B2599" s="241">
        <v>45083.957372685189</v>
      </c>
      <c r="C2599" s="238">
        <v>263</v>
      </c>
      <c r="D2599" s="88" t="s">
        <v>1541</v>
      </c>
    </row>
    <row r="2600" spans="2:4" x14ac:dyDescent="0.25">
      <c r="B2600" s="241">
        <v>45083.957372685189</v>
      </c>
      <c r="C2600" s="238">
        <v>306</v>
      </c>
      <c r="D2600" s="88" t="s">
        <v>6885</v>
      </c>
    </row>
    <row r="2601" spans="2:4" x14ac:dyDescent="0.25">
      <c r="B2601" s="241">
        <v>45083.958020833335</v>
      </c>
      <c r="C2601" s="238">
        <v>116</v>
      </c>
      <c r="D2601" s="88" t="s">
        <v>1543</v>
      </c>
    </row>
    <row r="2602" spans="2:4" x14ac:dyDescent="0.25">
      <c r="B2602" s="241">
        <v>45083.958043981482</v>
      </c>
      <c r="C2602" s="238">
        <v>291</v>
      </c>
      <c r="D2602" s="88" t="s">
        <v>11691</v>
      </c>
    </row>
    <row r="2603" spans="2:4" x14ac:dyDescent="0.25">
      <c r="B2603" s="241">
        <v>45083.950092592589</v>
      </c>
      <c r="C2603" s="238">
        <v>315.37</v>
      </c>
      <c r="D2603" s="88" t="s">
        <v>721</v>
      </c>
    </row>
    <row r="2604" spans="2:4" x14ac:dyDescent="0.25">
      <c r="B2604" s="241">
        <v>45083.950960648152</v>
      </c>
      <c r="C2604" s="238">
        <v>169</v>
      </c>
      <c r="D2604" s="88" t="s">
        <v>5005</v>
      </c>
    </row>
    <row r="2605" spans="2:4" x14ac:dyDescent="0.25">
      <c r="B2605" s="241">
        <v>45083.951932870368</v>
      </c>
      <c r="C2605" s="238">
        <v>129</v>
      </c>
      <c r="D2605" s="88" t="s">
        <v>11684</v>
      </c>
    </row>
    <row r="2606" spans="2:4" x14ac:dyDescent="0.25">
      <c r="B2606" s="241">
        <v>45083.951967592591</v>
      </c>
      <c r="C2606" s="238">
        <v>1</v>
      </c>
      <c r="D2606" s="88" t="s">
        <v>2679</v>
      </c>
    </row>
    <row r="2607" spans="2:4" x14ac:dyDescent="0.25">
      <c r="B2607" s="241">
        <v>45083.952013888891</v>
      </c>
      <c r="C2607" s="238">
        <v>419</v>
      </c>
      <c r="D2607" s="88" t="s">
        <v>4559</v>
      </c>
    </row>
    <row r="2608" spans="2:4" x14ac:dyDescent="0.25">
      <c r="B2608" s="241">
        <v>45083.952326388891</v>
      </c>
      <c r="C2608" s="238">
        <v>19</v>
      </c>
      <c r="D2608" s="88" t="s">
        <v>8077</v>
      </c>
    </row>
    <row r="2609" spans="2:4" x14ac:dyDescent="0.25">
      <c r="B2609" s="241">
        <v>45083.977500000001</v>
      </c>
      <c r="C2609" s="238">
        <v>6.51</v>
      </c>
      <c r="D2609" s="88" t="s">
        <v>4529</v>
      </c>
    </row>
    <row r="2610" spans="2:4" x14ac:dyDescent="0.25">
      <c r="B2610" s="241">
        <v>45083.954618055555</v>
      </c>
      <c r="C2610" s="238">
        <v>15</v>
      </c>
      <c r="D2610" s="88" t="s">
        <v>6861</v>
      </c>
    </row>
    <row r="2611" spans="2:4" x14ac:dyDescent="0.25">
      <c r="B2611" s="241">
        <v>45083.953194444446</v>
      </c>
      <c r="C2611" s="238">
        <v>563</v>
      </c>
      <c r="D2611" s="88" t="s">
        <v>249</v>
      </c>
    </row>
    <row r="2612" spans="2:4" x14ac:dyDescent="0.25">
      <c r="B2612" s="241">
        <v>45083.954652777778</v>
      </c>
      <c r="C2612" s="238">
        <v>546</v>
      </c>
      <c r="D2612" s="88" t="s">
        <v>11692</v>
      </c>
    </row>
    <row r="2613" spans="2:4" x14ac:dyDescent="0.25">
      <c r="B2613" s="241">
        <v>45083.953368055554</v>
      </c>
      <c r="C2613" s="238">
        <v>170</v>
      </c>
      <c r="D2613" s="88" t="s">
        <v>2557</v>
      </c>
    </row>
    <row r="2614" spans="2:4" x14ac:dyDescent="0.25">
      <c r="B2614" s="241">
        <v>45083.956932870373</v>
      </c>
      <c r="C2614" s="238">
        <v>141</v>
      </c>
      <c r="D2614" s="88" t="s">
        <v>4257</v>
      </c>
    </row>
    <row r="2615" spans="2:4" x14ac:dyDescent="0.25">
      <c r="B2615" s="241">
        <v>45083.956932870373</v>
      </c>
      <c r="C2615" s="238">
        <v>82</v>
      </c>
      <c r="D2615" s="88" t="s">
        <v>4032</v>
      </c>
    </row>
    <row r="2616" spans="2:4" x14ac:dyDescent="0.25">
      <c r="B2616" s="241">
        <v>45083.95815972222</v>
      </c>
      <c r="C2616" s="238">
        <v>309</v>
      </c>
      <c r="D2616" s="88" t="s">
        <v>2653</v>
      </c>
    </row>
    <row r="2617" spans="2:4" x14ac:dyDescent="0.25">
      <c r="B2617" s="241">
        <v>45083.958518518521</v>
      </c>
      <c r="C2617" s="238">
        <v>2</v>
      </c>
      <c r="D2617" s="88" t="s">
        <v>11693</v>
      </c>
    </row>
    <row r="2618" spans="2:4" x14ac:dyDescent="0.25">
      <c r="B2618" s="241">
        <v>45083.958773148152</v>
      </c>
      <c r="C2618" s="238">
        <v>437</v>
      </c>
      <c r="D2618" s="88" t="s">
        <v>3972</v>
      </c>
    </row>
    <row r="2619" spans="2:4" x14ac:dyDescent="0.25">
      <c r="B2619" s="241">
        <v>45083.953692129631</v>
      </c>
      <c r="C2619" s="238">
        <v>284</v>
      </c>
      <c r="D2619" s="88" t="s">
        <v>2232</v>
      </c>
    </row>
    <row r="2620" spans="2:4" x14ac:dyDescent="0.25">
      <c r="B2620" s="241">
        <v>45083.953784722224</v>
      </c>
      <c r="C2620" s="238">
        <v>1</v>
      </c>
      <c r="D2620" s="88" t="s">
        <v>6885</v>
      </c>
    </row>
    <row r="2621" spans="2:4" x14ac:dyDescent="0.25">
      <c r="B2621" s="241">
        <v>45083.954131944447</v>
      </c>
      <c r="C2621" s="238">
        <v>150</v>
      </c>
      <c r="D2621" s="88" t="s">
        <v>2464</v>
      </c>
    </row>
    <row r="2622" spans="2:4" x14ac:dyDescent="0.25">
      <c r="B2622" s="241">
        <v>45083.954722222225</v>
      </c>
      <c r="C2622" s="238">
        <v>32</v>
      </c>
      <c r="D2622" s="88" t="s">
        <v>4538</v>
      </c>
    </row>
    <row r="2623" spans="2:4" x14ac:dyDescent="0.25">
      <c r="B2623" s="241">
        <v>45083.954942129632</v>
      </c>
      <c r="C2623" s="238">
        <v>38</v>
      </c>
      <c r="D2623" s="88" t="s">
        <v>881</v>
      </c>
    </row>
    <row r="2624" spans="2:4" x14ac:dyDescent="0.25">
      <c r="B2624" s="241">
        <v>45083.954953703702</v>
      </c>
      <c r="C2624" s="238">
        <v>42</v>
      </c>
      <c r="D2624" s="88" t="s">
        <v>2664</v>
      </c>
    </row>
    <row r="2625" spans="2:4" x14ac:dyDescent="0.25">
      <c r="B2625" s="241">
        <v>45083.955266203702</v>
      </c>
      <c r="C2625" s="238">
        <v>92</v>
      </c>
      <c r="D2625" s="88" t="s">
        <v>650</v>
      </c>
    </row>
    <row r="2626" spans="2:4" x14ac:dyDescent="0.25">
      <c r="B2626" s="241">
        <v>45083.955277777779</v>
      </c>
      <c r="C2626" s="238">
        <v>32</v>
      </c>
      <c r="D2626" s="88" t="s">
        <v>7887</v>
      </c>
    </row>
    <row r="2627" spans="2:4" x14ac:dyDescent="0.25">
      <c r="B2627" s="241">
        <v>45083.955613425926</v>
      </c>
      <c r="C2627" s="238">
        <v>7</v>
      </c>
      <c r="D2627" s="88" t="s">
        <v>2819</v>
      </c>
    </row>
    <row r="2628" spans="2:4" x14ac:dyDescent="0.25">
      <c r="B2628" s="241">
        <v>45083.955625000002</v>
      </c>
      <c r="C2628" s="238">
        <v>1153</v>
      </c>
      <c r="D2628" s="88" t="s">
        <v>5048</v>
      </c>
    </row>
    <row r="2629" spans="2:4" x14ac:dyDescent="0.25">
      <c r="B2629" s="241">
        <v>45083.95579861111</v>
      </c>
      <c r="C2629" s="238">
        <v>323</v>
      </c>
      <c r="D2629" s="88" t="s">
        <v>4182</v>
      </c>
    </row>
    <row r="2630" spans="2:4" x14ac:dyDescent="0.25">
      <c r="B2630" s="241">
        <v>45083.956087962964</v>
      </c>
      <c r="C2630" s="238">
        <v>339</v>
      </c>
      <c r="D2630" s="88" t="s">
        <v>1514</v>
      </c>
    </row>
    <row r="2631" spans="2:4" x14ac:dyDescent="0.25">
      <c r="B2631" s="241">
        <v>45083.957291666666</v>
      </c>
      <c r="C2631" s="238">
        <v>519</v>
      </c>
      <c r="D2631" s="88" t="s">
        <v>11694</v>
      </c>
    </row>
    <row r="2632" spans="2:4" x14ac:dyDescent="0.25">
      <c r="B2632" s="241">
        <v>45083.949930555558</v>
      </c>
      <c r="C2632" s="238">
        <v>37</v>
      </c>
      <c r="D2632" s="88" t="s">
        <v>111</v>
      </c>
    </row>
    <row r="2633" spans="2:4" x14ac:dyDescent="0.25">
      <c r="B2633" s="241">
        <v>45083.949988425928</v>
      </c>
      <c r="C2633" s="238">
        <v>174</v>
      </c>
      <c r="D2633" s="88" t="s">
        <v>5451</v>
      </c>
    </row>
    <row r="2634" spans="2:4" x14ac:dyDescent="0.25">
      <c r="B2634" s="241">
        <v>45083.950046296297</v>
      </c>
      <c r="C2634" s="238">
        <v>176</v>
      </c>
      <c r="D2634" s="88" t="s">
        <v>11695</v>
      </c>
    </row>
    <row r="2635" spans="2:4" x14ac:dyDescent="0.25">
      <c r="B2635" s="241">
        <v>45083.950127314813</v>
      </c>
      <c r="C2635" s="238">
        <v>486</v>
      </c>
      <c r="D2635" s="88" t="s">
        <v>5466</v>
      </c>
    </row>
    <row r="2636" spans="2:4" x14ac:dyDescent="0.25">
      <c r="B2636" s="241">
        <v>45083.950185185182</v>
      </c>
      <c r="C2636" s="238">
        <v>409</v>
      </c>
      <c r="D2636" s="88" t="s">
        <v>2228</v>
      </c>
    </row>
    <row r="2637" spans="2:4" x14ac:dyDescent="0.25">
      <c r="B2637" s="241">
        <v>45083.986215277779</v>
      </c>
      <c r="C2637" s="238">
        <v>100</v>
      </c>
      <c r="D2637" s="88" t="s">
        <v>1912</v>
      </c>
    </row>
    <row r="2638" spans="2:4" x14ac:dyDescent="0.25">
      <c r="B2638" s="241">
        <v>45083.958437499998</v>
      </c>
      <c r="C2638" s="238">
        <v>358</v>
      </c>
      <c r="D2638" s="88" t="s">
        <v>4449</v>
      </c>
    </row>
    <row r="2639" spans="2:4" x14ac:dyDescent="0.25">
      <c r="B2639" s="241">
        <v>45083.954756944448</v>
      </c>
      <c r="C2639" s="238">
        <v>18</v>
      </c>
      <c r="D2639" s="88" t="s">
        <v>2801</v>
      </c>
    </row>
    <row r="2640" spans="2:4" x14ac:dyDescent="0.25">
      <c r="B2640" s="241">
        <v>45083.949618055558</v>
      </c>
      <c r="C2640" s="238">
        <v>734</v>
      </c>
      <c r="D2640" s="88" t="s">
        <v>3995</v>
      </c>
    </row>
    <row r="2641" spans="2:4" x14ac:dyDescent="0.25">
      <c r="B2641" s="241">
        <v>45083.934560185182</v>
      </c>
      <c r="C2641" s="238">
        <v>33</v>
      </c>
      <c r="D2641" s="88" t="s">
        <v>7448</v>
      </c>
    </row>
    <row r="2642" spans="2:4" x14ac:dyDescent="0.25">
      <c r="B2642" s="241">
        <v>45083.955023148148</v>
      </c>
      <c r="C2642" s="238">
        <v>871</v>
      </c>
      <c r="D2642" s="88" t="s">
        <v>4036</v>
      </c>
    </row>
    <row r="2643" spans="2:4" x14ac:dyDescent="0.25">
      <c r="B2643" s="241">
        <v>45083.955046296294</v>
      </c>
      <c r="C2643" s="238">
        <v>348</v>
      </c>
      <c r="D2643" s="88" t="s">
        <v>6907</v>
      </c>
    </row>
    <row r="2644" spans="2:4" x14ac:dyDescent="0.25">
      <c r="B2644" s="241">
        <v>45083.954641203702</v>
      </c>
      <c r="C2644" s="238">
        <v>439</v>
      </c>
      <c r="D2644" s="88" t="s">
        <v>1226</v>
      </c>
    </row>
    <row r="2645" spans="2:4" x14ac:dyDescent="0.25">
      <c r="B2645" s="241">
        <v>45083.950254629628</v>
      </c>
      <c r="C2645" s="238">
        <v>9</v>
      </c>
      <c r="D2645" s="88" t="s">
        <v>1786</v>
      </c>
    </row>
    <row r="2646" spans="2:4" x14ac:dyDescent="0.25">
      <c r="B2646" s="241">
        <v>45083.95040509259</v>
      </c>
      <c r="C2646" s="238">
        <v>589</v>
      </c>
      <c r="D2646" s="88" t="s">
        <v>4704</v>
      </c>
    </row>
    <row r="2647" spans="2:4" x14ac:dyDescent="0.25">
      <c r="B2647" s="241">
        <v>45083.952199074076</v>
      </c>
      <c r="C2647" s="238">
        <v>1769</v>
      </c>
      <c r="D2647" s="88" t="s">
        <v>880</v>
      </c>
    </row>
    <row r="2648" spans="2:4" x14ac:dyDescent="0.25">
      <c r="B2648" s="241">
        <v>45083.958680555559</v>
      </c>
      <c r="C2648" s="238">
        <v>69</v>
      </c>
      <c r="D2648" s="88" t="s">
        <v>2681</v>
      </c>
    </row>
    <row r="2649" spans="2:4" x14ac:dyDescent="0.25">
      <c r="B2649" s="241">
        <v>45083.955011574071</v>
      </c>
      <c r="C2649" s="238">
        <v>152</v>
      </c>
      <c r="D2649" s="88" t="s">
        <v>1566</v>
      </c>
    </row>
    <row r="2650" spans="2:4" x14ac:dyDescent="0.25">
      <c r="B2650" s="241">
        <v>45083.958148148151</v>
      </c>
      <c r="C2650" s="238">
        <v>775</v>
      </c>
      <c r="D2650" s="88" t="s">
        <v>318</v>
      </c>
    </row>
    <row r="2651" spans="2:4" x14ac:dyDescent="0.25">
      <c r="B2651" s="241">
        <v>45083.958819444444</v>
      </c>
      <c r="C2651" s="238">
        <v>605</v>
      </c>
      <c r="D2651" s="88" t="s">
        <v>312</v>
      </c>
    </row>
    <row r="2652" spans="2:4" x14ac:dyDescent="0.25">
      <c r="B2652" s="241">
        <v>45083.954687500001</v>
      </c>
      <c r="C2652" s="238">
        <v>78</v>
      </c>
      <c r="D2652" s="88" t="s">
        <v>2672</v>
      </c>
    </row>
    <row r="2653" spans="2:4" x14ac:dyDescent="0.25">
      <c r="B2653" s="241">
        <v>45083.958425925928</v>
      </c>
      <c r="C2653" s="238">
        <v>277</v>
      </c>
      <c r="D2653" s="88" t="s">
        <v>2227</v>
      </c>
    </row>
    <row r="2654" spans="2:4" x14ac:dyDescent="0.25">
      <c r="B2654" s="241">
        <v>45083.958425925928</v>
      </c>
      <c r="C2654" s="238">
        <v>187</v>
      </c>
      <c r="D2654" s="88" t="s">
        <v>11696</v>
      </c>
    </row>
    <row r="2655" spans="2:4" x14ac:dyDescent="0.25">
      <c r="B2655" s="241">
        <v>45083.95103009259</v>
      </c>
      <c r="C2655" s="238">
        <v>32</v>
      </c>
      <c r="D2655" s="88" t="s">
        <v>1910</v>
      </c>
    </row>
    <row r="2656" spans="2:4" x14ac:dyDescent="0.25">
      <c r="B2656" s="241">
        <v>45083.950474537036</v>
      </c>
      <c r="C2656" s="238">
        <v>1000</v>
      </c>
      <c r="D2656" s="88" t="s">
        <v>237</v>
      </c>
    </row>
    <row r="2657" spans="2:4" x14ac:dyDescent="0.25">
      <c r="B2657" s="241">
        <v>45083.950671296298</v>
      </c>
      <c r="C2657" s="238">
        <v>1056</v>
      </c>
      <c r="D2657" s="88" t="s">
        <v>6910</v>
      </c>
    </row>
    <row r="2658" spans="2:4" x14ac:dyDescent="0.25">
      <c r="B2658" s="241">
        <v>45083.950856481482</v>
      </c>
      <c r="C2658" s="238">
        <v>115</v>
      </c>
      <c r="D2658" s="88" t="s">
        <v>2032</v>
      </c>
    </row>
    <row r="2659" spans="2:4" x14ac:dyDescent="0.25">
      <c r="B2659" s="241">
        <v>45083.949652777781</v>
      </c>
      <c r="C2659" s="238">
        <v>6168</v>
      </c>
      <c r="D2659" s="88" t="s">
        <v>888</v>
      </c>
    </row>
    <row r="2660" spans="2:4" x14ac:dyDescent="0.25">
      <c r="B2660" s="241">
        <v>45083.927812499998</v>
      </c>
      <c r="C2660" s="238">
        <v>51</v>
      </c>
      <c r="D2660" s="88" t="s">
        <v>6733</v>
      </c>
    </row>
    <row r="2661" spans="2:4" x14ac:dyDescent="0.25">
      <c r="B2661" s="241">
        <v>45083.958831018521</v>
      </c>
      <c r="C2661" s="238">
        <v>126</v>
      </c>
      <c r="D2661" s="88" t="s">
        <v>275</v>
      </c>
    </row>
    <row r="2662" spans="2:4" x14ac:dyDescent="0.25">
      <c r="B2662" s="241">
        <v>45083.956585648149</v>
      </c>
      <c r="C2662" s="238">
        <v>77</v>
      </c>
      <c r="D2662" s="88" t="s">
        <v>2233</v>
      </c>
    </row>
    <row r="2663" spans="2:4" x14ac:dyDescent="0.25">
      <c r="B2663" s="241">
        <v>45083.95684027778</v>
      </c>
      <c r="C2663" s="238">
        <v>1.34</v>
      </c>
      <c r="D2663" s="88" t="s">
        <v>11697</v>
      </c>
    </row>
    <row r="2664" spans="2:4" x14ac:dyDescent="0.25">
      <c r="B2664" s="241">
        <v>45083.983807870369</v>
      </c>
      <c r="C2664" s="238">
        <v>200</v>
      </c>
      <c r="D2664" s="88" t="s">
        <v>786</v>
      </c>
    </row>
    <row r="2665" spans="2:4" x14ac:dyDescent="0.25">
      <c r="B2665" s="241">
        <v>45083.97587962963</v>
      </c>
      <c r="C2665" s="238">
        <v>1000</v>
      </c>
      <c r="D2665" s="88" t="s">
        <v>9131</v>
      </c>
    </row>
    <row r="2666" spans="2:4" x14ac:dyDescent="0.25">
      <c r="B2666" s="241">
        <v>45083.94972222222</v>
      </c>
      <c r="C2666" s="238">
        <v>2</v>
      </c>
      <c r="D2666" s="88" t="s">
        <v>11698</v>
      </c>
    </row>
    <row r="2667" spans="2:4" x14ac:dyDescent="0.25">
      <c r="B2667" s="241">
        <v>45083.951145833336</v>
      </c>
      <c r="C2667" s="238">
        <v>299.04000000000002</v>
      </c>
      <c r="D2667" s="88" t="s">
        <v>2678</v>
      </c>
    </row>
    <row r="2668" spans="2:4" x14ac:dyDescent="0.25">
      <c r="B2668" s="241">
        <v>45083.952615740738</v>
      </c>
      <c r="C2668" s="238">
        <v>518</v>
      </c>
      <c r="D2668" s="88" t="s">
        <v>680</v>
      </c>
    </row>
    <row r="2669" spans="2:4" x14ac:dyDescent="0.25">
      <c r="B2669" s="241">
        <v>45083.957048611112</v>
      </c>
      <c r="C2669" s="238">
        <v>526</v>
      </c>
      <c r="D2669" s="88" t="s">
        <v>4534</v>
      </c>
    </row>
    <row r="2670" spans="2:4" x14ac:dyDescent="0.25">
      <c r="B2670" s="241">
        <v>45083.958333333336</v>
      </c>
      <c r="C2670" s="238">
        <v>138</v>
      </c>
      <c r="D2670" s="88" t="s">
        <v>2717</v>
      </c>
    </row>
    <row r="2671" spans="2:4" x14ac:dyDescent="0.25">
      <c r="B2671" s="241">
        <v>45083.929178240738</v>
      </c>
      <c r="C2671" s="238">
        <v>33.159999999999997</v>
      </c>
      <c r="D2671" s="88" t="s">
        <v>1798</v>
      </c>
    </row>
    <row r="2672" spans="2:4" x14ac:dyDescent="0.25">
      <c r="B2672" s="241">
        <v>45083.95140046296</v>
      </c>
      <c r="C2672" s="238">
        <v>140</v>
      </c>
      <c r="D2672" s="88" t="s">
        <v>3893</v>
      </c>
    </row>
    <row r="2673" spans="2:4" x14ac:dyDescent="0.25">
      <c r="B2673" s="241">
        <v>45083.95140046296</v>
      </c>
      <c r="C2673" s="238">
        <v>658</v>
      </c>
      <c r="D2673" s="88" t="s">
        <v>1610</v>
      </c>
    </row>
    <row r="2674" spans="2:4" x14ac:dyDescent="0.25">
      <c r="B2674" s="241">
        <v>45083.956458333334</v>
      </c>
      <c r="C2674" s="238">
        <v>229</v>
      </c>
      <c r="D2674" s="88" t="s">
        <v>2680</v>
      </c>
    </row>
    <row r="2675" spans="2:4" x14ac:dyDescent="0.25">
      <c r="B2675" s="241">
        <v>45083.956550925926</v>
      </c>
      <c r="C2675" s="238">
        <v>30</v>
      </c>
      <c r="D2675" s="88" t="s">
        <v>1119</v>
      </c>
    </row>
    <row r="2676" spans="2:4" x14ac:dyDescent="0.25">
      <c r="B2676" s="241">
        <v>45083.956666666665</v>
      </c>
      <c r="C2676" s="238">
        <v>7</v>
      </c>
      <c r="D2676" s="88" t="s">
        <v>9700</v>
      </c>
    </row>
    <row r="2677" spans="2:4" x14ac:dyDescent="0.25">
      <c r="B2677" s="241">
        <v>45083.956678240742</v>
      </c>
      <c r="C2677" s="238">
        <v>730</v>
      </c>
      <c r="D2677" s="88" t="s">
        <v>544</v>
      </c>
    </row>
    <row r="2678" spans="2:4" x14ac:dyDescent="0.25">
      <c r="B2678" s="241">
        <v>45083.949444444443</v>
      </c>
      <c r="C2678" s="238">
        <v>701</v>
      </c>
      <c r="D2678" s="88" t="s">
        <v>885</v>
      </c>
    </row>
    <row r="2679" spans="2:4" x14ac:dyDescent="0.25">
      <c r="B2679" s="241">
        <v>45084.005023148151</v>
      </c>
      <c r="C2679" s="238">
        <v>1000</v>
      </c>
      <c r="D2679" s="88" t="s">
        <v>7409</v>
      </c>
    </row>
    <row r="2680" spans="2:4" x14ac:dyDescent="0.25">
      <c r="B2680" s="241">
        <v>45084.019618055558</v>
      </c>
      <c r="C2680" s="238">
        <v>5</v>
      </c>
      <c r="D2680" s="88" t="s">
        <v>4055</v>
      </c>
    </row>
    <row r="2681" spans="2:4" x14ac:dyDescent="0.25">
      <c r="B2681" s="241">
        <v>45084.015497685185</v>
      </c>
      <c r="C2681" s="238">
        <v>500</v>
      </c>
      <c r="D2681" s="88" t="s">
        <v>55</v>
      </c>
    </row>
    <row r="2682" spans="2:4" x14ac:dyDescent="0.25">
      <c r="B2682" s="241">
        <v>45084.013009259259</v>
      </c>
      <c r="C2682" s="238">
        <v>33</v>
      </c>
      <c r="D2682" s="88" t="s">
        <v>7611</v>
      </c>
    </row>
    <row r="2683" spans="2:4" x14ac:dyDescent="0.25">
      <c r="B2683" s="241">
        <v>45084.015069444446</v>
      </c>
      <c r="C2683" s="238">
        <v>8</v>
      </c>
      <c r="D2683" s="88" t="s">
        <v>6839</v>
      </c>
    </row>
    <row r="2684" spans="2:4" x14ac:dyDescent="0.25">
      <c r="B2684" s="241">
        <v>45084.021932870368</v>
      </c>
      <c r="C2684" s="238">
        <v>49.83</v>
      </c>
      <c r="D2684" s="88" t="s">
        <v>4128</v>
      </c>
    </row>
    <row r="2685" spans="2:4" x14ac:dyDescent="0.25">
      <c r="B2685" s="241">
        <v>45084.044027777774</v>
      </c>
      <c r="C2685" s="238">
        <v>215</v>
      </c>
      <c r="D2685" s="88" t="s">
        <v>2250</v>
      </c>
    </row>
    <row r="2686" spans="2:4" x14ac:dyDescent="0.25">
      <c r="B2686" s="241">
        <v>45084.023842592593</v>
      </c>
      <c r="C2686" s="238">
        <v>100</v>
      </c>
      <c r="D2686" s="88" t="s">
        <v>11565</v>
      </c>
    </row>
    <row r="2687" spans="2:4" x14ac:dyDescent="0.25">
      <c r="B2687" s="241">
        <v>45084.025277777779</v>
      </c>
      <c r="C2687" s="238">
        <v>372.88</v>
      </c>
      <c r="D2687" s="88" t="s">
        <v>2103</v>
      </c>
    </row>
    <row r="2688" spans="2:4" x14ac:dyDescent="0.25">
      <c r="B2688" s="241">
        <v>45084.039710648147</v>
      </c>
      <c r="C2688" s="238">
        <v>350.61</v>
      </c>
      <c r="D2688" s="88" t="s">
        <v>4629</v>
      </c>
    </row>
    <row r="2689" spans="2:4" x14ac:dyDescent="0.25">
      <c r="B2689" s="241">
        <v>45084.065335648149</v>
      </c>
      <c r="C2689" s="238">
        <v>300</v>
      </c>
      <c r="D2689" s="88" t="s">
        <v>282</v>
      </c>
    </row>
    <row r="2690" spans="2:4" x14ac:dyDescent="0.25">
      <c r="B2690" s="241">
        <v>45084.063738425924</v>
      </c>
      <c r="C2690" s="238">
        <v>170</v>
      </c>
      <c r="D2690" s="88" t="s">
        <v>2205</v>
      </c>
    </row>
    <row r="2691" spans="2:4" x14ac:dyDescent="0.25">
      <c r="B2691" s="241">
        <v>45084.062395833331</v>
      </c>
      <c r="C2691" s="238">
        <v>54</v>
      </c>
      <c r="D2691" s="88" t="s">
        <v>1474</v>
      </c>
    </row>
    <row r="2692" spans="2:4" x14ac:dyDescent="0.25">
      <c r="B2692" s="241">
        <v>45084.065694444442</v>
      </c>
      <c r="C2692" s="238">
        <v>1000</v>
      </c>
      <c r="D2692" s="88" t="s">
        <v>2411</v>
      </c>
    </row>
    <row r="2693" spans="2:4" x14ac:dyDescent="0.25">
      <c r="B2693" s="241">
        <v>45084.103993055556</v>
      </c>
      <c r="C2693" s="238">
        <v>27</v>
      </c>
      <c r="D2693" s="88" t="s">
        <v>2502</v>
      </c>
    </row>
    <row r="2694" spans="2:4" x14ac:dyDescent="0.25">
      <c r="B2694" s="241">
        <v>45084.087141203701</v>
      </c>
      <c r="C2694" s="238">
        <v>33.33</v>
      </c>
      <c r="D2694" s="88" t="s">
        <v>304</v>
      </c>
    </row>
    <row r="2695" spans="2:4" x14ac:dyDescent="0.25">
      <c r="B2695" s="241">
        <v>45084.117662037039</v>
      </c>
      <c r="C2695" s="238">
        <v>2</v>
      </c>
      <c r="D2695" s="88" t="s">
        <v>2051</v>
      </c>
    </row>
    <row r="2696" spans="2:4" x14ac:dyDescent="0.25">
      <c r="B2696" s="241">
        <v>45084.143958333334</v>
      </c>
      <c r="C2696" s="238">
        <v>200</v>
      </c>
      <c r="D2696" s="88" t="s">
        <v>5300</v>
      </c>
    </row>
    <row r="2697" spans="2:4" x14ac:dyDescent="0.25">
      <c r="B2697" s="241">
        <v>45084.142766203702</v>
      </c>
      <c r="C2697" s="238">
        <v>120</v>
      </c>
      <c r="D2697" s="88" t="s">
        <v>7773</v>
      </c>
    </row>
    <row r="2698" spans="2:4" x14ac:dyDescent="0.25">
      <c r="B2698" s="241">
        <v>45084.145532407405</v>
      </c>
      <c r="C2698" s="238">
        <v>100</v>
      </c>
      <c r="D2698" s="88" t="s">
        <v>7723</v>
      </c>
    </row>
    <row r="2699" spans="2:4" x14ac:dyDescent="0.25">
      <c r="B2699" s="241">
        <v>45084.23269675926</v>
      </c>
      <c r="C2699" s="238">
        <v>250</v>
      </c>
      <c r="D2699" s="88" t="s">
        <v>5505</v>
      </c>
    </row>
    <row r="2700" spans="2:4" x14ac:dyDescent="0.25">
      <c r="B2700" s="241">
        <v>45084.226458333331</v>
      </c>
      <c r="C2700" s="238">
        <v>50</v>
      </c>
      <c r="D2700" s="88" t="s">
        <v>606</v>
      </c>
    </row>
    <row r="2701" spans="2:4" x14ac:dyDescent="0.25">
      <c r="B2701" s="241">
        <v>45084.218738425923</v>
      </c>
      <c r="C2701" s="238">
        <v>110</v>
      </c>
      <c r="D2701" s="88" t="s">
        <v>7421</v>
      </c>
    </row>
    <row r="2702" spans="2:4" x14ac:dyDescent="0.25">
      <c r="B2702" s="241">
        <v>45084.174537037034</v>
      </c>
      <c r="C2702" s="238">
        <v>10</v>
      </c>
      <c r="D2702" s="88" t="s">
        <v>136</v>
      </c>
    </row>
    <row r="2703" spans="2:4" x14ac:dyDescent="0.25">
      <c r="B2703" s="241">
        <v>45084.209606481483</v>
      </c>
      <c r="C2703" s="238">
        <v>100</v>
      </c>
      <c r="D2703" s="88" t="s">
        <v>7983</v>
      </c>
    </row>
    <row r="2704" spans="2:4" x14ac:dyDescent="0.25">
      <c r="B2704" s="241">
        <v>45084.273773148147</v>
      </c>
      <c r="C2704" s="238">
        <v>3</v>
      </c>
      <c r="D2704" s="88" t="s">
        <v>159</v>
      </c>
    </row>
    <row r="2705" spans="2:4" x14ac:dyDescent="0.25">
      <c r="B2705" s="241">
        <v>45084.267094907409</v>
      </c>
      <c r="C2705" s="238">
        <v>100</v>
      </c>
      <c r="D2705" s="88" t="s">
        <v>11699</v>
      </c>
    </row>
    <row r="2706" spans="2:4" x14ac:dyDescent="0.25">
      <c r="B2706" s="241">
        <v>45084.264108796298</v>
      </c>
      <c r="C2706" s="238">
        <v>500</v>
      </c>
      <c r="D2706" s="88" t="s">
        <v>2394</v>
      </c>
    </row>
    <row r="2707" spans="2:4" x14ac:dyDescent="0.25">
      <c r="B2707" s="241">
        <v>45084.295601851853</v>
      </c>
      <c r="C2707" s="238">
        <v>1000</v>
      </c>
      <c r="D2707" s="88" t="s">
        <v>233</v>
      </c>
    </row>
    <row r="2708" spans="2:4" x14ac:dyDescent="0.25">
      <c r="B2708" s="241">
        <v>45084.295960648145</v>
      </c>
      <c r="C2708" s="238">
        <v>1000</v>
      </c>
      <c r="D2708" s="88" t="s">
        <v>1860</v>
      </c>
    </row>
    <row r="2709" spans="2:4" x14ac:dyDescent="0.25">
      <c r="B2709" s="241">
        <v>45084.276006944441</v>
      </c>
      <c r="C2709" s="238">
        <v>200</v>
      </c>
      <c r="D2709" s="88" t="s">
        <v>11700</v>
      </c>
    </row>
    <row r="2710" spans="2:4" x14ac:dyDescent="0.25">
      <c r="B2710" s="241">
        <v>45084.31013888889</v>
      </c>
      <c r="C2710" s="238">
        <v>1000</v>
      </c>
      <c r="D2710" s="88" t="s">
        <v>11701</v>
      </c>
    </row>
    <row r="2711" spans="2:4" x14ac:dyDescent="0.25">
      <c r="B2711" s="241">
        <v>45084.275763888887</v>
      </c>
      <c r="C2711" s="238">
        <v>6.73</v>
      </c>
      <c r="D2711" s="88" t="s">
        <v>6734</v>
      </c>
    </row>
    <row r="2712" spans="2:4" x14ac:dyDescent="0.25">
      <c r="B2712" s="241">
        <v>45084.338993055557</v>
      </c>
      <c r="C2712" s="238">
        <v>101</v>
      </c>
      <c r="D2712" s="88" t="s">
        <v>7199</v>
      </c>
    </row>
    <row r="2713" spans="2:4" x14ac:dyDescent="0.25">
      <c r="B2713" s="241">
        <v>45084.362384259257</v>
      </c>
      <c r="C2713" s="238">
        <v>100</v>
      </c>
      <c r="D2713" s="88" t="s">
        <v>853</v>
      </c>
    </row>
    <row r="2714" spans="2:4" x14ac:dyDescent="0.25">
      <c r="B2714" s="241">
        <v>45084.370439814818</v>
      </c>
      <c r="C2714" s="238">
        <v>100</v>
      </c>
      <c r="D2714" s="88" t="s">
        <v>349</v>
      </c>
    </row>
    <row r="2715" spans="2:4" x14ac:dyDescent="0.25">
      <c r="B2715" s="241">
        <v>45084.37054398148</v>
      </c>
      <c r="C2715" s="238">
        <v>1000</v>
      </c>
      <c r="D2715" s="88" t="s">
        <v>891</v>
      </c>
    </row>
    <row r="2716" spans="2:4" x14ac:dyDescent="0.25">
      <c r="B2716" s="241">
        <v>45084.373217592591</v>
      </c>
      <c r="C2716" s="238">
        <v>5000</v>
      </c>
      <c r="D2716" s="88" t="s">
        <v>1671</v>
      </c>
    </row>
    <row r="2717" spans="2:4" x14ac:dyDescent="0.25">
      <c r="B2717" s="241">
        <v>45084.348564814813</v>
      </c>
      <c r="C2717" s="238">
        <v>150</v>
      </c>
      <c r="D2717" s="88" t="s">
        <v>6798</v>
      </c>
    </row>
    <row r="2718" spans="2:4" x14ac:dyDescent="0.25">
      <c r="B2718" s="241">
        <v>45084.34988425926</v>
      </c>
      <c r="C2718" s="238">
        <v>500</v>
      </c>
      <c r="D2718" s="88" t="s">
        <v>6033</v>
      </c>
    </row>
    <row r="2719" spans="2:4" x14ac:dyDescent="0.25">
      <c r="B2719" s="241">
        <v>45084.355150462965</v>
      </c>
      <c r="C2719" s="238">
        <v>10</v>
      </c>
      <c r="D2719" s="88" t="s">
        <v>7844</v>
      </c>
    </row>
    <row r="2720" spans="2:4" x14ac:dyDescent="0.25">
      <c r="B2720" s="241">
        <v>45084.355590277781</v>
      </c>
      <c r="C2720" s="238">
        <v>1000</v>
      </c>
      <c r="D2720" s="88" t="s">
        <v>139</v>
      </c>
    </row>
    <row r="2721" spans="2:4" x14ac:dyDescent="0.25">
      <c r="B2721" s="241">
        <v>45084.366099537037</v>
      </c>
      <c r="C2721" s="238">
        <v>233.79</v>
      </c>
      <c r="D2721" s="88" t="s">
        <v>94</v>
      </c>
    </row>
    <row r="2722" spans="2:4" x14ac:dyDescent="0.25">
      <c r="B2722" s="241">
        <v>45084.366261574076</v>
      </c>
      <c r="C2722" s="238">
        <v>234.86</v>
      </c>
      <c r="D2722" s="88" t="s">
        <v>94</v>
      </c>
    </row>
    <row r="2723" spans="2:4" x14ac:dyDescent="0.25">
      <c r="B2723" s="241">
        <v>45084.365949074076</v>
      </c>
      <c r="C2723" s="238">
        <v>100</v>
      </c>
      <c r="D2723" s="88" t="s">
        <v>582</v>
      </c>
    </row>
    <row r="2724" spans="2:4" x14ac:dyDescent="0.25">
      <c r="B2724" s="241">
        <v>45084.336909722224</v>
      </c>
      <c r="C2724" s="238">
        <v>30</v>
      </c>
      <c r="D2724" s="88" t="s">
        <v>11399</v>
      </c>
    </row>
    <row r="2725" spans="2:4" x14ac:dyDescent="0.25">
      <c r="B2725" s="241">
        <v>45084.364178240743</v>
      </c>
      <c r="C2725" s="238">
        <v>11</v>
      </c>
      <c r="D2725" s="88" t="s">
        <v>1067</v>
      </c>
    </row>
    <row r="2726" spans="2:4" x14ac:dyDescent="0.25">
      <c r="B2726" s="241">
        <v>45084.390231481484</v>
      </c>
      <c r="C2726" s="238">
        <v>500</v>
      </c>
      <c r="D2726" s="88" t="s">
        <v>4249</v>
      </c>
    </row>
    <row r="2727" spans="2:4" x14ac:dyDescent="0.25">
      <c r="B2727" s="241">
        <v>45084.413587962961</v>
      </c>
      <c r="C2727" s="238">
        <v>1000</v>
      </c>
      <c r="D2727" s="88" t="s">
        <v>4473</v>
      </c>
    </row>
    <row r="2728" spans="2:4" x14ac:dyDescent="0.25">
      <c r="B2728" s="241">
        <v>45084.410509259258</v>
      </c>
      <c r="C2728" s="238">
        <v>400</v>
      </c>
      <c r="D2728" s="88" t="s">
        <v>1665</v>
      </c>
    </row>
    <row r="2729" spans="2:4" x14ac:dyDescent="0.25">
      <c r="B2729" s="241">
        <v>45084.410300925927</v>
      </c>
      <c r="C2729" s="238">
        <v>40</v>
      </c>
      <c r="D2729" s="88" t="s">
        <v>2083</v>
      </c>
    </row>
    <row r="2730" spans="2:4" x14ac:dyDescent="0.25">
      <c r="B2730" s="241">
        <v>45084.375231481485</v>
      </c>
      <c r="C2730" s="238">
        <v>1500</v>
      </c>
      <c r="D2730" s="88" t="s">
        <v>3923</v>
      </c>
    </row>
    <row r="2731" spans="2:4" x14ac:dyDescent="0.25">
      <c r="B2731" s="241">
        <v>45084.402731481481</v>
      </c>
      <c r="C2731" s="238">
        <v>5000</v>
      </c>
      <c r="D2731" s="88" t="s">
        <v>5556</v>
      </c>
    </row>
    <row r="2732" spans="2:4" x14ac:dyDescent="0.25">
      <c r="B2732" s="241">
        <v>45084.383622685185</v>
      </c>
      <c r="C2732" s="238">
        <v>280</v>
      </c>
      <c r="D2732" s="88" t="s">
        <v>4599</v>
      </c>
    </row>
    <row r="2733" spans="2:4" x14ac:dyDescent="0.25">
      <c r="B2733" s="241">
        <v>45084.380474537036</v>
      </c>
      <c r="C2733" s="238">
        <v>40.700000000000003</v>
      </c>
      <c r="D2733" s="88" t="s">
        <v>4110</v>
      </c>
    </row>
    <row r="2734" spans="2:4" x14ac:dyDescent="0.25">
      <c r="B2734" s="241">
        <v>45084.380312499998</v>
      </c>
      <c r="C2734" s="238">
        <v>500</v>
      </c>
      <c r="D2734" s="88" t="s">
        <v>2423</v>
      </c>
    </row>
    <row r="2735" spans="2:4" x14ac:dyDescent="0.25">
      <c r="B2735" s="241">
        <v>45084.405381944445</v>
      </c>
      <c r="C2735" s="238">
        <v>5000</v>
      </c>
      <c r="D2735" s="88" t="s">
        <v>1041</v>
      </c>
    </row>
    <row r="2736" spans="2:4" x14ac:dyDescent="0.25">
      <c r="B2736" s="241">
        <v>45084.398530092592</v>
      </c>
      <c r="C2736" s="238">
        <v>500</v>
      </c>
      <c r="D2736" s="88" t="s">
        <v>4480</v>
      </c>
    </row>
    <row r="2737" spans="2:4" x14ac:dyDescent="0.25">
      <c r="B2737" s="241">
        <v>45084.379328703704</v>
      </c>
      <c r="C2737" s="238">
        <v>10</v>
      </c>
      <c r="D2737" s="88" t="s">
        <v>166</v>
      </c>
    </row>
    <row r="2738" spans="2:4" x14ac:dyDescent="0.25">
      <c r="B2738" s="241">
        <v>45084.385717592595</v>
      </c>
      <c r="C2738" s="238">
        <v>77</v>
      </c>
      <c r="D2738" s="88" t="s">
        <v>74</v>
      </c>
    </row>
    <row r="2739" spans="2:4" x14ac:dyDescent="0.25">
      <c r="B2739" s="241">
        <v>45084.401053240741</v>
      </c>
      <c r="C2739" s="238">
        <v>10</v>
      </c>
      <c r="D2739" s="88" t="s">
        <v>2059</v>
      </c>
    </row>
    <row r="2740" spans="2:4" x14ac:dyDescent="0.25">
      <c r="B2740" s="241">
        <v>45084.438391203701</v>
      </c>
      <c r="C2740" s="238">
        <v>150</v>
      </c>
      <c r="D2740" s="88" t="s">
        <v>899</v>
      </c>
    </row>
    <row r="2741" spans="2:4" x14ac:dyDescent="0.25">
      <c r="B2741" s="241">
        <v>45084.417638888888</v>
      </c>
      <c r="C2741" s="238">
        <v>10</v>
      </c>
      <c r="D2741" s="88" t="s">
        <v>1015</v>
      </c>
    </row>
    <row r="2742" spans="2:4" x14ac:dyDescent="0.25">
      <c r="B2742" s="241">
        <v>45084.427303240744</v>
      </c>
      <c r="C2742" s="238">
        <v>100</v>
      </c>
      <c r="D2742" s="88" t="s">
        <v>28</v>
      </c>
    </row>
    <row r="2743" spans="2:4" x14ac:dyDescent="0.25">
      <c r="B2743" s="241">
        <v>45084.424849537034</v>
      </c>
      <c r="C2743" s="238">
        <v>500</v>
      </c>
      <c r="D2743" s="88" t="s">
        <v>2163</v>
      </c>
    </row>
    <row r="2744" spans="2:4" x14ac:dyDescent="0.25">
      <c r="B2744" s="241">
        <v>45084.424861111111</v>
      </c>
      <c r="C2744" s="238">
        <v>300</v>
      </c>
      <c r="D2744" s="88" t="s">
        <v>1182</v>
      </c>
    </row>
    <row r="2745" spans="2:4" x14ac:dyDescent="0.25">
      <c r="B2745" s="241">
        <v>45084.434710648151</v>
      </c>
      <c r="C2745" s="238">
        <v>200</v>
      </c>
      <c r="D2745" s="88" t="s">
        <v>1832</v>
      </c>
    </row>
    <row r="2746" spans="2:4" x14ac:dyDescent="0.25">
      <c r="B2746" s="241">
        <v>45084.452025462961</v>
      </c>
      <c r="C2746" s="238">
        <v>1</v>
      </c>
      <c r="D2746" s="88" t="s">
        <v>1969</v>
      </c>
    </row>
    <row r="2747" spans="2:4" x14ac:dyDescent="0.25">
      <c r="B2747" s="241">
        <v>45084.454259259262</v>
      </c>
      <c r="C2747" s="238">
        <v>7000</v>
      </c>
      <c r="D2747" s="88" t="s">
        <v>5327</v>
      </c>
    </row>
    <row r="2748" spans="2:4" x14ac:dyDescent="0.25">
      <c r="B2748" s="241">
        <v>45084.437280092592</v>
      </c>
      <c r="C2748" s="238">
        <v>400</v>
      </c>
      <c r="D2748" s="88" t="s">
        <v>896</v>
      </c>
    </row>
    <row r="2749" spans="2:4" x14ac:dyDescent="0.25">
      <c r="B2749" s="241">
        <v>45084.437974537039</v>
      </c>
      <c r="C2749" s="238">
        <v>1000</v>
      </c>
      <c r="D2749" s="88" t="s">
        <v>901</v>
      </c>
    </row>
    <row r="2750" spans="2:4" x14ac:dyDescent="0.25">
      <c r="B2750" s="241">
        <v>45084.421307870369</v>
      </c>
      <c r="C2750" s="238">
        <v>200</v>
      </c>
      <c r="D2750" s="88" t="s">
        <v>7570</v>
      </c>
    </row>
    <row r="2751" spans="2:4" x14ac:dyDescent="0.25">
      <c r="B2751" s="241">
        <v>45084.432835648149</v>
      </c>
      <c r="C2751" s="238">
        <v>100</v>
      </c>
      <c r="D2751" s="88" t="s">
        <v>648</v>
      </c>
    </row>
    <row r="2752" spans="2:4" x14ac:dyDescent="0.25">
      <c r="B2752" s="241">
        <v>45084.44699074074</v>
      </c>
      <c r="C2752" s="238">
        <v>500</v>
      </c>
      <c r="D2752" s="88" t="s">
        <v>250</v>
      </c>
    </row>
    <row r="2753" spans="2:4" x14ac:dyDescent="0.25">
      <c r="B2753" s="241">
        <v>45084.447337962964</v>
      </c>
      <c r="C2753" s="238">
        <v>250</v>
      </c>
      <c r="D2753" s="88" t="s">
        <v>902</v>
      </c>
    </row>
    <row r="2754" spans="2:4" x14ac:dyDescent="0.25">
      <c r="B2754" s="241">
        <v>45084.423900462964</v>
      </c>
      <c r="C2754" s="238">
        <v>150</v>
      </c>
      <c r="D2754" s="88" t="s">
        <v>1503</v>
      </c>
    </row>
    <row r="2755" spans="2:4" x14ac:dyDescent="0.25">
      <c r="B2755" s="241">
        <v>45084.436493055553</v>
      </c>
      <c r="C2755" s="238">
        <v>200</v>
      </c>
      <c r="D2755" s="88" t="s">
        <v>6920</v>
      </c>
    </row>
    <row r="2756" spans="2:4" x14ac:dyDescent="0.25">
      <c r="B2756" s="241">
        <v>45084.425208333334</v>
      </c>
      <c r="C2756" s="238">
        <v>1000</v>
      </c>
      <c r="D2756" s="88" t="s">
        <v>4171</v>
      </c>
    </row>
    <row r="2757" spans="2:4" x14ac:dyDescent="0.25">
      <c r="B2757" s="241">
        <v>45084.435740740744</v>
      </c>
      <c r="C2757" s="238">
        <v>1000</v>
      </c>
      <c r="D2757" s="88" t="s">
        <v>99</v>
      </c>
    </row>
    <row r="2758" spans="2:4" x14ac:dyDescent="0.25">
      <c r="B2758" s="241">
        <v>45084.435763888891</v>
      </c>
      <c r="C2758" s="238">
        <v>100</v>
      </c>
      <c r="D2758" s="88" t="s">
        <v>227</v>
      </c>
    </row>
    <row r="2759" spans="2:4" x14ac:dyDescent="0.25">
      <c r="B2759" s="241">
        <v>45084.427997685183</v>
      </c>
      <c r="C2759" s="238">
        <v>1000</v>
      </c>
      <c r="D2759" s="88" t="s">
        <v>703</v>
      </c>
    </row>
    <row r="2760" spans="2:4" x14ac:dyDescent="0.25">
      <c r="B2760" s="241">
        <v>45084.428344907406</v>
      </c>
      <c r="C2760" s="238">
        <v>100</v>
      </c>
      <c r="D2760" s="88" t="s">
        <v>1746</v>
      </c>
    </row>
    <row r="2761" spans="2:4" x14ac:dyDescent="0.25">
      <c r="B2761" s="241">
        <v>45084.428425925929</v>
      </c>
      <c r="C2761" s="238">
        <v>1000</v>
      </c>
      <c r="D2761" s="88" t="s">
        <v>1955</v>
      </c>
    </row>
    <row r="2762" spans="2:4" x14ac:dyDescent="0.25">
      <c r="B2762" s="241">
        <v>45084.428553240738</v>
      </c>
      <c r="C2762" s="238">
        <v>100</v>
      </c>
      <c r="D2762" s="88" t="s">
        <v>401</v>
      </c>
    </row>
    <row r="2763" spans="2:4" x14ac:dyDescent="0.25">
      <c r="B2763" s="241">
        <v>45084.438472222224</v>
      </c>
      <c r="C2763" s="238">
        <v>100</v>
      </c>
      <c r="D2763" s="88" t="s">
        <v>11702</v>
      </c>
    </row>
    <row r="2764" spans="2:4" x14ac:dyDescent="0.25">
      <c r="B2764" s="241">
        <v>45084.43304398148</v>
      </c>
      <c r="C2764" s="238">
        <v>1000</v>
      </c>
      <c r="D2764" s="88" t="s">
        <v>5475</v>
      </c>
    </row>
    <row r="2765" spans="2:4" x14ac:dyDescent="0.25">
      <c r="B2765" s="241">
        <v>45084.430138888885</v>
      </c>
      <c r="C2765" s="238">
        <v>500</v>
      </c>
      <c r="D2765" s="88" t="s">
        <v>842</v>
      </c>
    </row>
    <row r="2766" spans="2:4" x14ac:dyDescent="0.25">
      <c r="B2766" s="241">
        <v>45084.432592592595</v>
      </c>
      <c r="C2766" s="238">
        <v>100</v>
      </c>
      <c r="D2766" s="88" t="s">
        <v>4547</v>
      </c>
    </row>
    <row r="2767" spans="2:4" x14ac:dyDescent="0.25">
      <c r="B2767" s="241">
        <v>45084.452835648146</v>
      </c>
      <c r="C2767" s="238">
        <v>500</v>
      </c>
      <c r="D2767" s="88" t="s">
        <v>1491</v>
      </c>
    </row>
    <row r="2768" spans="2:4" x14ac:dyDescent="0.25">
      <c r="B2768" s="241">
        <v>45084.427928240744</v>
      </c>
      <c r="C2768" s="238">
        <v>100</v>
      </c>
      <c r="D2768" s="88" t="s">
        <v>1673</v>
      </c>
    </row>
    <row r="2769" spans="2:4" x14ac:dyDescent="0.25">
      <c r="B2769" s="241">
        <v>45084.428194444445</v>
      </c>
      <c r="C2769" s="238">
        <v>500</v>
      </c>
      <c r="D2769" s="88" t="s">
        <v>2065</v>
      </c>
    </row>
    <row r="2770" spans="2:4" x14ac:dyDescent="0.25">
      <c r="B2770" s="241">
        <v>45084.435486111113</v>
      </c>
      <c r="C2770" s="238">
        <v>250</v>
      </c>
      <c r="D2770" s="88" t="s">
        <v>1227</v>
      </c>
    </row>
    <row r="2771" spans="2:4" x14ac:dyDescent="0.25">
      <c r="B2771" s="241">
        <v>45084.435613425929</v>
      </c>
      <c r="C2771" s="238">
        <v>3000</v>
      </c>
      <c r="D2771" s="88" t="s">
        <v>2683</v>
      </c>
    </row>
    <row r="2772" spans="2:4" x14ac:dyDescent="0.25">
      <c r="B2772" s="241">
        <v>45084.423194444447</v>
      </c>
      <c r="C2772" s="238">
        <v>400</v>
      </c>
      <c r="D2772" s="88" t="s">
        <v>868</v>
      </c>
    </row>
    <row r="2773" spans="2:4" x14ac:dyDescent="0.25">
      <c r="B2773" s="241">
        <v>45084.439976851849</v>
      </c>
      <c r="C2773" s="238">
        <v>200</v>
      </c>
      <c r="D2773" s="88" t="s">
        <v>1100</v>
      </c>
    </row>
    <row r="2774" spans="2:4" x14ac:dyDescent="0.25">
      <c r="B2774" s="241">
        <v>45084.417442129627</v>
      </c>
      <c r="C2774" s="238">
        <v>20</v>
      </c>
      <c r="D2774" s="88" t="s">
        <v>1948</v>
      </c>
    </row>
    <row r="2775" spans="2:4" x14ac:dyDescent="0.25">
      <c r="B2775" s="241">
        <v>45084.424305555556</v>
      </c>
      <c r="C2775" s="238">
        <v>500</v>
      </c>
      <c r="D2775" s="88" t="s">
        <v>536</v>
      </c>
    </row>
    <row r="2776" spans="2:4" x14ac:dyDescent="0.25">
      <c r="B2776" s="241">
        <v>45084.427881944444</v>
      </c>
      <c r="C2776" s="238">
        <v>1000</v>
      </c>
      <c r="D2776" s="88" t="s">
        <v>874</v>
      </c>
    </row>
    <row r="2777" spans="2:4" x14ac:dyDescent="0.25">
      <c r="B2777" s="241">
        <v>45084.446909722225</v>
      </c>
      <c r="C2777" s="238">
        <v>100</v>
      </c>
      <c r="D2777" s="88" t="s">
        <v>897</v>
      </c>
    </row>
    <row r="2778" spans="2:4" x14ac:dyDescent="0.25">
      <c r="B2778" s="241">
        <v>45084.428136574075</v>
      </c>
      <c r="C2778" s="238">
        <v>1000</v>
      </c>
      <c r="D2778" s="88" t="s">
        <v>900</v>
      </c>
    </row>
    <row r="2779" spans="2:4" x14ac:dyDescent="0.25">
      <c r="B2779" s="241">
        <v>45084.446689814817</v>
      </c>
      <c r="C2779" s="238">
        <v>100</v>
      </c>
      <c r="D2779" s="88" t="s">
        <v>2422</v>
      </c>
    </row>
    <row r="2780" spans="2:4" x14ac:dyDescent="0.25">
      <c r="B2780" s="241">
        <v>45084.446851851855</v>
      </c>
      <c r="C2780" s="238">
        <v>500</v>
      </c>
      <c r="D2780" s="88" t="s">
        <v>894</v>
      </c>
    </row>
    <row r="2781" spans="2:4" x14ac:dyDescent="0.25">
      <c r="B2781" s="241">
        <v>45084.457685185182</v>
      </c>
      <c r="C2781" s="238">
        <v>300</v>
      </c>
      <c r="D2781" s="88" t="s">
        <v>133</v>
      </c>
    </row>
    <row r="2782" spans="2:4" x14ac:dyDescent="0.25">
      <c r="B2782" s="241">
        <v>45084.466145833336</v>
      </c>
      <c r="C2782" s="238">
        <v>6.6</v>
      </c>
      <c r="D2782" s="88" t="s">
        <v>9489</v>
      </c>
    </row>
    <row r="2783" spans="2:4" x14ac:dyDescent="0.25">
      <c r="B2783" s="241">
        <v>45084.477581018517</v>
      </c>
      <c r="C2783" s="238">
        <v>2250</v>
      </c>
      <c r="D2783" s="88" t="s">
        <v>4007</v>
      </c>
    </row>
    <row r="2784" spans="2:4" x14ac:dyDescent="0.25">
      <c r="B2784" s="241">
        <v>45084.491168981483</v>
      </c>
      <c r="C2784" s="238">
        <v>100</v>
      </c>
      <c r="D2784" s="88"/>
    </row>
    <row r="2785" spans="2:4" x14ac:dyDescent="0.25">
      <c r="B2785" s="241">
        <v>45084.471388888887</v>
      </c>
      <c r="C2785" s="238">
        <v>550</v>
      </c>
      <c r="D2785" s="88" t="s">
        <v>11703</v>
      </c>
    </row>
    <row r="2786" spans="2:4" x14ac:dyDescent="0.25">
      <c r="B2786" s="241">
        <v>45084.465127314812</v>
      </c>
      <c r="C2786" s="238">
        <v>2</v>
      </c>
      <c r="D2786" s="88" t="s">
        <v>2233</v>
      </c>
    </row>
    <row r="2787" spans="2:4" x14ac:dyDescent="0.25">
      <c r="B2787" s="241">
        <v>45084.454305555555</v>
      </c>
      <c r="C2787" s="238">
        <v>200</v>
      </c>
      <c r="D2787" s="88" t="s">
        <v>570</v>
      </c>
    </row>
    <row r="2788" spans="2:4" x14ac:dyDescent="0.25">
      <c r="B2788" s="241">
        <v>45084.484317129631</v>
      </c>
      <c r="C2788" s="238">
        <v>10</v>
      </c>
      <c r="D2788" s="88" t="s">
        <v>6472</v>
      </c>
    </row>
    <row r="2789" spans="2:4" x14ac:dyDescent="0.25">
      <c r="B2789" s="241">
        <v>45084.458738425928</v>
      </c>
      <c r="C2789" s="238">
        <v>200</v>
      </c>
      <c r="D2789" s="88" t="s">
        <v>42</v>
      </c>
    </row>
    <row r="2790" spans="2:4" x14ac:dyDescent="0.25">
      <c r="B2790" s="241">
        <v>45084.479085648149</v>
      </c>
      <c r="C2790" s="238">
        <v>10</v>
      </c>
      <c r="D2790" s="88" t="s">
        <v>11423</v>
      </c>
    </row>
    <row r="2791" spans="2:4" x14ac:dyDescent="0.25">
      <c r="B2791" s="241">
        <v>45084.47855324074</v>
      </c>
      <c r="C2791" s="238">
        <v>300</v>
      </c>
      <c r="D2791" s="88" t="s">
        <v>893</v>
      </c>
    </row>
    <row r="2792" spans="2:4" x14ac:dyDescent="0.25">
      <c r="B2792" s="241">
        <v>45084.457546296297</v>
      </c>
      <c r="C2792" s="238">
        <v>1000</v>
      </c>
      <c r="D2792" s="88" t="s">
        <v>1499</v>
      </c>
    </row>
    <row r="2793" spans="2:4" x14ac:dyDescent="0.25">
      <c r="B2793" s="241">
        <v>45084.479756944442</v>
      </c>
      <c r="C2793" s="238">
        <v>200</v>
      </c>
      <c r="D2793" s="88" t="s">
        <v>2462</v>
      </c>
    </row>
    <row r="2794" spans="2:4" x14ac:dyDescent="0.25">
      <c r="B2794" s="241">
        <v>45084.473993055559</v>
      </c>
      <c r="C2794" s="238">
        <v>150</v>
      </c>
      <c r="D2794" s="88" t="s">
        <v>233</v>
      </c>
    </row>
    <row r="2795" spans="2:4" x14ac:dyDescent="0.25">
      <c r="B2795" s="241">
        <v>45084.454108796293</v>
      </c>
      <c r="C2795" s="238">
        <v>300</v>
      </c>
      <c r="D2795" s="88" t="s">
        <v>819</v>
      </c>
    </row>
    <row r="2796" spans="2:4" x14ac:dyDescent="0.25">
      <c r="B2796" s="241">
        <v>45084.465983796297</v>
      </c>
      <c r="C2796" s="238">
        <v>1000</v>
      </c>
      <c r="D2796" s="88" t="s">
        <v>2141</v>
      </c>
    </row>
    <row r="2797" spans="2:4" x14ac:dyDescent="0.25">
      <c r="B2797" s="241">
        <v>45084.458414351851</v>
      </c>
      <c r="C2797" s="238">
        <v>100</v>
      </c>
      <c r="D2797" s="88" t="s">
        <v>1128</v>
      </c>
    </row>
    <row r="2798" spans="2:4" x14ac:dyDescent="0.25">
      <c r="B2798" s="241">
        <v>45084.496550925927</v>
      </c>
      <c r="C2798" s="238">
        <v>100</v>
      </c>
      <c r="D2798" s="88" t="s">
        <v>2299</v>
      </c>
    </row>
    <row r="2799" spans="2:4" x14ac:dyDescent="0.25">
      <c r="B2799" s="241">
        <v>45084.527662037035</v>
      </c>
      <c r="C2799" s="238">
        <v>10</v>
      </c>
      <c r="D2799" s="88" t="s">
        <v>2324</v>
      </c>
    </row>
    <row r="2800" spans="2:4" x14ac:dyDescent="0.25">
      <c r="B2800" s="241">
        <v>45084.520219907405</v>
      </c>
      <c r="C2800" s="238">
        <v>300</v>
      </c>
      <c r="D2800" s="88" t="s">
        <v>2448</v>
      </c>
    </row>
    <row r="2801" spans="2:4" x14ac:dyDescent="0.25">
      <c r="B2801" s="241">
        <v>45084.515960648147</v>
      </c>
      <c r="C2801" s="238">
        <v>5</v>
      </c>
      <c r="D2801" s="88" t="s">
        <v>4055</v>
      </c>
    </row>
    <row r="2802" spans="2:4" x14ac:dyDescent="0.25">
      <c r="B2802" s="241">
        <v>45084.52851851852</v>
      </c>
      <c r="C2802" s="238">
        <v>1</v>
      </c>
      <c r="D2802" s="88" t="s">
        <v>727</v>
      </c>
    </row>
    <row r="2803" spans="2:4" x14ac:dyDescent="0.25">
      <c r="B2803" s="241">
        <v>45084.504907407405</v>
      </c>
      <c r="C2803" s="238">
        <v>100</v>
      </c>
      <c r="D2803" s="88" t="s">
        <v>7830</v>
      </c>
    </row>
    <row r="2804" spans="2:4" x14ac:dyDescent="0.25">
      <c r="B2804" s="241">
        <v>45084.527141203704</v>
      </c>
      <c r="C2804" s="238">
        <v>3.77</v>
      </c>
      <c r="D2804" s="88" t="s">
        <v>203</v>
      </c>
    </row>
    <row r="2805" spans="2:4" x14ac:dyDescent="0.25">
      <c r="B2805" s="241">
        <v>45084.500902777778</v>
      </c>
      <c r="C2805" s="238">
        <v>1000</v>
      </c>
      <c r="D2805" s="88" t="s">
        <v>9187</v>
      </c>
    </row>
    <row r="2806" spans="2:4" x14ac:dyDescent="0.25">
      <c r="B2806" s="241">
        <v>45084.506701388891</v>
      </c>
      <c r="C2806" s="238">
        <v>84</v>
      </c>
      <c r="D2806" s="88" t="s">
        <v>2463</v>
      </c>
    </row>
    <row r="2807" spans="2:4" x14ac:dyDescent="0.25">
      <c r="B2807" s="241">
        <v>45084.50440972222</v>
      </c>
      <c r="C2807" s="238">
        <v>10</v>
      </c>
      <c r="D2807" s="88" t="s">
        <v>1237</v>
      </c>
    </row>
    <row r="2808" spans="2:4" x14ac:dyDescent="0.25">
      <c r="B2808" s="241">
        <v>45084.504502314812</v>
      </c>
      <c r="C2808" s="238">
        <v>50</v>
      </c>
      <c r="D2808" s="88"/>
    </row>
    <row r="2809" spans="2:4" x14ac:dyDescent="0.25">
      <c r="B2809" s="241">
        <v>45084.520462962966</v>
      </c>
      <c r="C2809" s="238">
        <v>500</v>
      </c>
      <c r="D2809" s="88" t="s">
        <v>4018</v>
      </c>
    </row>
    <row r="2810" spans="2:4" x14ac:dyDescent="0.25">
      <c r="B2810" s="241">
        <v>45084.520474537036</v>
      </c>
      <c r="C2810" s="238">
        <v>30</v>
      </c>
      <c r="D2810" s="88" t="s">
        <v>6538</v>
      </c>
    </row>
    <row r="2811" spans="2:4" x14ac:dyDescent="0.25">
      <c r="B2811" s="241">
        <v>45084.535555555558</v>
      </c>
      <c r="C2811" s="238">
        <v>100</v>
      </c>
      <c r="D2811" s="88" t="s">
        <v>6862</v>
      </c>
    </row>
    <row r="2812" spans="2:4" x14ac:dyDescent="0.25">
      <c r="B2812" s="241">
        <v>45084.542129629626</v>
      </c>
      <c r="C2812" s="238">
        <v>500</v>
      </c>
      <c r="D2812" s="88" t="s">
        <v>2164</v>
      </c>
    </row>
    <row r="2813" spans="2:4" x14ac:dyDescent="0.25">
      <c r="B2813" s="241">
        <v>45084.544652777775</v>
      </c>
      <c r="C2813" s="238">
        <v>10</v>
      </c>
      <c r="D2813" s="88" t="s">
        <v>243</v>
      </c>
    </row>
    <row r="2814" spans="2:4" x14ac:dyDescent="0.25">
      <c r="B2814" s="241">
        <v>45084.544895833336</v>
      </c>
      <c r="C2814" s="238">
        <v>333.09</v>
      </c>
      <c r="D2814" s="88" t="s">
        <v>2320</v>
      </c>
    </row>
    <row r="2815" spans="2:4" x14ac:dyDescent="0.25">
      <c r="B2815" s="241">
        <v>45084.566087962965</v>
      </c>
      <c r="C2815" s="238">
        <v>500</v>
      </c>
      <c r="D2815" s="88" t="s">
        <v>7012</v>
      </c>
    </row>
    <row r="2816" spans="2:4" x14ac:dyDescent="0.25">
      <c r="B2816" s="241">
        <v>45084.536215277774</v>
      </c>
      <c r="C2816" s="238">
        <v>100</v>
      </c>
      <c r="D2816" s="88" t="s">
        <v>11704</v>
      </c>
    </row>
    <row r="2817" spans="2:4" x14ac:dyDescent="0.25">
      <c r="B2817" s="241">
        <v>45084.542256944442</v>
      </c>
      <c r="C2817" s="238">
        <v>30</v>
      </c>
      <c r="D2817" s="88" t="s">
        <v>27</v>
      </c>
    </row>
    <row r="2818" spans="2:4" x14ac:dyDescent="0.25">
      <c r="B2818" s="241">
        <v>45084.54047453704</v>
      </c>
      <c r="C2818" s="238">
        <v>250</v>
      </c>
      <c r="D2818" s="88" t="s">
        <v>4595</v>
      </c>
    </row>
    <row r="2819" spans="2:4" x14ac:dyDescent="0.25">
      <c r="B2819" s="241">
        <v>45084.543622685182</v>
      </c>
      <c r="C2819" s="238">
        <v>15000</v>
      </c>
      <c r="D2819" s="88" t="s">
        <v>849</v>
      </c>
    </row>
    <row r="2820" spans="2:4" x14ac:dyDescent="0.25">
      <c r="B2820" s="241">
        <v>45084.543865740743</v>
      </c>
      <c r="C2820" s="238">
        <v>700</v>
      </c>
      <c r="D2820" s="88" t="s">
        <v>849</v>
      </c>
    </row>
    <row r="2821" spans="2:4" x14ac:dyDescent="0.25">
      <c r="B2821" s="241">
        <v>45084.552384259259</v>
      </c>
      <c r="C2821" s="238">
        <v>10</v>
      </c>
      <c r="D2821" s="88" t="s">
        <v>7224</v>
      </c>
    </row>
    <row r="2822" spans="2:4" x14ac:dyDescent="0.25">
      <c r="B2822" s="241">
        <v>45084.565497685187</v>
      </c>
      <c r="C2822" s="238">
        <v>8.6300000000000008</v>
      </c>
      <c r="D2822" s="88" t="s">
        <v>8138</v>
      </c>
    </row>
    <row r="2823" spans="2:4" x14ac:dyDescent="0.25">
      <c r="B2823" s="241">
        <v>45084.541331018518</v>
      </c>
      <c r="C2823" s="238">
        <v>100</v>
      </c>
      <c r="D2823" s="88" t="s">
        <v>2226</v>
      </c>
    </row>
    <row r="2824" spans="2:4" x14ac:dyDescent="0.25">
      <c r="B2824" s="241">
        <v>45084.567685185182</v>
      </c>
      <c r="C2824" s="238">
        <v>22</v>
      </c>
      <c r="D2824" s="88" t="s">
        <v>2495</v>
      </c>
    </row>
    <row r="2825" spans="2:4" x14ac:dyDescent="0.25">
      <c r="B2825" s="241">
        <v>45084.603182870371</v>
      </c>
      <c r="C2825" s="238">
        <v>500</v>
      </c>
      <c r="D2825" s="88" t="s">
        <v>9622</v>
      </c>
    </row>
    <row r="2826" spans="2:4" x14ac:dyDescent="0.25">
      <c r="B2826" s="241">
        <v>45084.588101851848</v>
      </c>
      <c r="C2826" s="238">
        <v>50</v>
      </c>
      <c r="D2826" s="88" t="s">
        <v>11705</v>
      </c>
    </row>
    <row r="2827" spans="2:4" x14ac:dyDescent="0.25">
      <c r="B2827" s="241">
        <v>45084.59684027778</v>
      </c>
      <c r="C2827" s="238">
        <v>500</v>
      </c>
      <c r="D2827" s="88" t="s">
        <v>1908</v>
      </c>
    </row>
    <row r="2828" spans="2:4" x14ac:dyDescent="0.25">
      <c r="B2828" s="241">
        <v>45084.597546296296</v>
      </c>
      <c r="C2828" s="238">
        <v>2.6</v>
      </c>
      <c r="D2828" s="88" t="s">
        <v>5959</v>
      </c>
    </row>
    <row r="2829" spans="2:4" x14ac:dyDescent="0.25">
      <c r="B2829" s="241">
        <v>45084.584236111114</v>
      </c>
      <c r="C2829" s="238">
        <v>200</v>
      </c>
      <c r="D2829" s="88" t="s">
        <v>1207</v>
      </c>
    </row>
    <row r="2830" spans="2:4" x14ac:dyDescent="0.25">
      <c r="B2830" s="241">
        <v>45084.596030092594</v>
      </c>
      <c r="C2830" s="238">
        <v>200</v>
      </c>
      <c r="D2830" s="88" t="s">
        <v>11706</v>
      </c>
    </row>
    <row r="2831" spans="2:4" x14ac:dyDescent="0.25">
      <c r="B2831" s="241">
        <v>45084.598194444443</v>
      </c>
      <c r="C2831" s="238">
        <v>1</v>
      </c>
      <c r="D2831" s="88" t="s">
        <v>312</v>
      </c>
    </row>
    <row r="2832" spans="2:4" x14ac:dyDescent="0.25">
      <c r="B2832" s="241">
        <v>45084.606064814812</v>
      </c>
      <c r="C2832" s="238">
        <v>106</v>
      </c>
      <c r="D2832" s="88" t="s">
        <v>7421</v>
      </c>
    </row>
    <row r="2833" spans="2:4" x14ac:dyDescent="0.25">
      <c r="B2833" s="241">
        <v>45084.599444444444</v>
      </c>
      <c r="C2833" s="238">
        <v>3000</v>
      </c>
      <c r="D2833" s="88" t="s">
        <v>4448</v>
      </c>
    </row>
    <row r="2834" spans="2:4" x14ac:dyDescent="0.25">
      <c r="B2834" s="241">
        <v>45084.604675925926</v>
      </c>
      <c r="C2834" s="238">
        <v>100</v>
      </c>
      <c r="D2834" s="88" t="s">
        <v>815</v>
      </c>
    </row>
    <row r="2835" spans="2:4" x14ac:dyDescent="0.25">
      <c r="B2835" s="241">
        <v>45084.60365740741</v>
      </c>
      <c r="C2835" s="238">
        <v>100</v>
      </c>
      <c r="D2835" s="88" t="s">
        <v>1474</v>
      </c>
    </row>
    <row r="2836" spans="2:4" x14ac:dyDescent="0.25">
      <c r="B2836" s="241">
        <v>45084.579363425924</v>
      </c>
      <c r="C2836" s="238">
        <v>500</v>
      </c>
      <c r="D2836" s="88" t="s">
        <v>6854</v>
      </c>
    </row>
    <row r="2837" spans="2:4" x14ac:dyDescent="0.25">
      <c r="B2837" s="241">
        <v>45084.643240740741</v>
      </c>
      <c r="C2837" s="238">
        <v>300</v>
      </c>
      <c r="D2837" s="88" t="s">
        <v>1713</v>
      </c>
    </row>
    <row r="2838" spans="2:4" x14ac:dyDescent="0.25">
      <c r="B2838" s="241">
        <v>45084.62158564815</v>
      </c>
      <c r="C2838" s="238">
        <v>9</v>
      </c>
      <c r="D2838" s="88" t="s">
        <v>4895</v>
      </c>
    </row>
    <row r="2839" spans="2:4" x14ac:dyDescent="0.25">
      <c r="B2839" s="241">
        <v>45084.623055555552</v>
      </c>
      <c r="C2839" s="238">
        <v>300</v>
      </c>
      <c r="D2839" s="88" t="s">
        <v>2071</v>
      </c>
    </row>
    <row r="2840" spans="2:4" x14ac:dyDescent="0.25">
      <c r="B2840" s="241">
        <v>45084.638194444444</v>
      </c>
      <c r="C2840" s="238">
        <v>300</v>
      </c>
      <c r="D2840" s="88" t="s">
        <v>845</v>
      </c>
    </row>
    <row r="2841" spans="2:4" x14ac:dyDescent="0.25">
      <c r="B2841" s="241">
        <v>45084.631377314814</v>
      </c>
      <c r="C2841" s="238">
        <v>11</v>
      </c>
      <c r="D2841" s="88" t="s">
        <v>1652</v>
      </c>
    </row>
    <row r="2842" spans="2:4" x14ac:dyDescent="0.25">
      <c r="B2842" s="241">
        <v>45084.631412037037</v>
      </c>
      <c r="C2842" s="238">
        <v>23</v>
      </c>
      <c r="D2842" s="88" t="s">
        <v>11707</v>
      </c>
    </row>
    <row r="2843" spans="2:4" x14ac:dyDescent="0.25">
      <c r="B2843" s="241">
        <v>45084.612546296295</v>
      </c>
      <c r="C2843" s="238">
        <v>10</v>
      </c>
      <c r="D2843" s="88" t="s">
        <v>6822</v>
      </c>
    </row>
    <row r="2844" spans="2:4" x14ac:dyDescent="0.25">
      <c r="B2844" s="241">
        <v>45084.625300925924</v>
      </c>
      <c r="C2844" s="238">
        <v>400</v>
      </c>
      <c r="D2844" s="88" t="s">
        <v>11708</v>
      </c>
    </row>
    <row r="2845" spans="2:4" x14ac:dyDescent="0.25">
      <c r="B2845" s="241">
        <v>45084.637037037035</v>
      </c>
      <c r="C2845" s="238">
        <v>10</v>
      </c>
      <c r="D2845" s="88" t="s">
        <v>1277</v>
      </c>
    </row>
    <row r="2846" spans="2:4" x14ac:dyDescent="0.25">
      <c r="B2846" s="241">
        <v>45084.67765046296</v>
      </c>
      <c r="C2846" s="238">
        <v>300</v>
      </c>
      <c r="D2846" s="88" t="s">
        <v>2198</v>
      </c>
    </row>
    <row r="2847" spans="2:4" x14ac:dyDescent="0.25">
      <c r="B2847" s="241">
        <v>45084.664756944447</v>
      </c>
      <c r="C2847" s="238">
        <v>500</v>
      </c>
      <c r="D2847" s="88" t="s">
        <v>11709</v>
      </c>
    </row>
    <row r="2848" spans="2:4" x14ac:dyDescent="0.25">
      <c r="B2848" s="241">
        <v>45084.653946759259</v>
      </c>
      <c r="C2848" s="238">
        <v>100</v>
      </c>
      <c r="D2848" s="88" t="s">
        <v>5016</v>
      </c>
    </row>
    <row r="2849" spans="2:4" x14ac:dyDescent="0.25">
      <c r="B2849" s="241">
        <v>45084.673634259256</v>
      </c>
      <c r="C2849" s="238">
        <v>40</v>
      </c>
      <c r="D2849" s="88" t="s">
        <v>2410</v>
      </c>
    </row>
    <row r="2850" spans="2:4" x14ac:dyDescent="0.25">
      <c r="B2850" s="241">
        <v>45084.659016203703</v>
      </c>
      <c r="C2850" s="238">
        <v>6.44</v>
      </c>
      <c r="D2850" s="88" t="s">
        <v>898</v>
      </c>
    </row>
    <row r="2851" spans="2:4" x14ac:dyDescent="0.25">
      <c r="B2851" s="241">
        <v>45084.69159722222</v>
      </c>
      <c r="C2851" s="238">
        <v>100</v>
      </c>
      <c r="D2851" s="88" t="s">
        <v>2525</v>
      </c>
    </row>
    <row r="2852" spans="2:4" x14ac:dyDescent="0.25">
      <c r="B2852" s="241">
        <v>45084.708761574075</v>
      </c>
      <c r="C2852" s="238">
        <v>9</v>
      </c>
      <c r="D2852" s="88" t="s">
        <v>7918</v>
      </c>
    </row>
    <row r="2853" spans="2:4" x14ac:dyDescent="0.25">
      <c r="B2853" s="241">
        <v>45084.682812500003</v>
      </c>
      <c r="C2853" s="238">
        <v>152.06</v>
      </c>
      <c r="D2853" s="88" t="s">
        <v>4195</v>
      </c>
    </row>
    <row r="2854" spans="2:4" x14ac:dyDescent="0.25">
      <c r="B2854" s="241">
        <v>45084.700983796298</v>
      </c>
      <c r="C2854" s="238">
        <v>700</v>
      </c>
      <c r="D2854" s="88" t="s">
        <v>4868</v>
      </c>
    </row>
    <row r="2855" spans="2:4" x14ac:dyDescent="0.25">
      <c r="B2855" s="241">
        <v>45084.718263888892</v>
      </c>
      <c r="C2855" s="238">
        <v>46.13</v>
      </c>
      <c r="D2855" s="88" t="s">
        <v>86</v>
      </c>
    </row>
    <row r="2856" spans="2:4" x14ac:dyDescent="0.25">
      <c r="B2856" s="241">
        <v>45084.683576388888</v>
      </c>
      <c r="C2856" s="238">
        <v>200</v>
      </c>
      <c r="D2856" s="88" t="s">
        <v>7023</v>
      </c>
    </row>
    <row r="2857" spans="2:4" x14ac:dyDescent="0.25">
      <c r="B2857" s="241">
        <v>45084.692256944443</v>
      </c>
      <c r="C2857" s="238">
        <v>16.12</v>
      </c>
      <c r="D2857" s="88" t="s">
        <v>11710</v>
      </c>
    </row>
    <row r="2858" spans="2:4" x14ac:dyDescent="0.25">
      <c r="B2858" s="241">
        <v>45084.694409722222</v>
      </c>
      <c r="C2858" s="238">
        <v>3</v>
      </c>
      <c r="D2858" s="88" t="s">
        <v>312</v>
      </c>
    </row>
    <row r="2859" spans="2:4" x14ac:dyDescent="0.25">
      <c r="B2859" s="241">
        <v>45084.689363425925</v>
      </c>
      <c r="C2859" s="238">
        <v>2</v>
      </c>
      <c r="D2859" s="88" t="s">
        <v>302</v>
      </c>
    </row>
    <row r="2860" spans="2:4" x14ac:dyDescent="0.25">
      <c r="B2860" s="241">
        <v>45084.69253472222</v>
      </c>
      <c r="C2860" s="238">
        <v>10</v>
      </c>
      <c r="D2860" s="88" t="s">
        <v>312</v>
      </c>
    </row>
    <row r="2861" spans="2:4" x14ac:dyDescent="0.25">
      <c r="B2861" s="241">
        <v>45084.694143518522</v>
      </c>
      <c r="C2861" s="238">
        <v>5</v>
      </c>
      <c r="D2861" s="88" t="s">
        <v>312</v>
      </c>
    </row>
    <row r="2862" spans="2:4" x14ac:dyDescent="0.25">
      <c r="B2862" s="241">
        <v>45084.736851851849</v>
      </c>
      <c r="C2862" s="238">
        <v>7.1</v>
      </c>
      <c r="D2862" s="88" t="s">
        <v>8031</v>
      </c>
    </row>
    <row r="2863" spans="2:4" x14ac:dyDescent="0.25">
      <c r="B2863" s="241">
        <v>45084.747465277775</v>
      </c>
      <c r="C2863" s="238">
        <v>30</v>
      </c>
      <c r="D2863" s="88" t="s">
        <v>3960</v>
      </c>
    </row>
    <row r="2864" spans="2:4" x14ac:dyDescent="0.25">
      <c r="B2864" s="241">
        <v>45084.753692129627</v>
      </c>
      <c r="C2864" s="238">
        <v>300</v>
      </c>
      <c r="D2864" s="88" t="s">
        <v>256</v>
      </c>
    </row>
    <row r="2865" spans="2:4" x14ac:dyDescent="0.25">
      <c r="B2865" s="241">
        <v>45084.724849537037</v>
      </c>
      <c r="C2865" s="238">
        <v>350</v>
      </c>
      <c r="D2865" s="88" t="s">
        <v>1641</v>
      </c>
    </row>
    <row r="2866" spans="2:4" x14ac:dyDescent="0.25">
      <c r="B2866" s="241">
        <v>45084.729189814818</v>
      </c>
      <c r="C2866" s="238">
        <v>100</v>
      </c>
      <c r="D2866" s="88" t="s">
        <v>146</v>
      </c>
    </row>
    <row r="2867" spans="2:4" x14ac:dyDescent="0.25">
      <c r="B2867" s="241">
        <v>45084.721296296295</v>
      </c>
      <c r="C2867" s="238">
        <v>1000</v>
      </c>
      <c r="D2867" s="88" t="s">
        <v>6928</v>
      </c>
    </row>
    <row r="2868" spans="2:4" x14ac:dyDescent="0.25">
      <c r="B2868" s="241">
        <v>45084.739687499998</v>
      </c>
      <c r="C2868" s="238">
        <v>500</v>
      </c>
      <c r="D2868" s="88" t="s">
        <v>5483</v>
      </c>
    </row>
    <row r="2869" spans="2:4" x14ac:dyDescent="0.25">
      <c r="B2869" s="241">
        <v>45084.746111111112</v>
      </c>
      <c r="C2869" s="238">
        <v>37</v>
      </c>
      <c r="D2869" s="88" t="s">
        <v>335</v>
      </c>
    </row>
    <row r="2870" spans="2:4" x14ac:dyDescent="0.25">
      <c r="B2870" s="241">
        <v>45084.761782407404</v>
      </c>
      <c r="C2870" s="238">
        <v>30</v>
      </c>
      <c r="D2870" s="88" t="s">
        <v>4701</v>
      </c>
    </row>
    <row r="2871" spans="2:4" x14ac:dyDescent="0.25">
      <c r="B2871" s="241">
        <v>45084.786909722221</v>
      </c>
      <c r="C2871" s="238">
        <v>10</v>
      </c>
      <c r="D2871" s="88" t="s">
        <v>2751</v>
      </c>
    </row>
    <row r="2872" spans="2:4" x14ac:dyDescent="0.25">
      <c r="B2872" s="241">
        <v>45084.761377314811</v>
      </c>
      <c r="C2872" s="238">
        <v>40</v>
      </c>
      <c r="D2872" s="88" t="s">
        <v>469</v>
      </c>
    </row>
    <row r="2873" spans="2:4" x14ac:dyDescent="0.25">
      <c r="B2873" s="241">
        <v>45084.782581018517</v>
      </c>
      <c r="C2873" s="238">
        <v>777</v>
      </c>
      <c r="D2873" s="88" t="s">
        <v>1478</v>
      </c>
    </row>
    <row r="2874" spans="2:4" x14ac:dyDescent="0.25">
      <c r="B2874" s="241">
        <v>45084.792534722219</v>
      </c>
      <c r="C2874" s="238">
        <v>278.70999999999998</v>
      </c>
      <c r="D2874" s="88" t="s">
        <v>6934</v>
      </c>
    </row>
    <row r="2875" spans="2:4" x14ac:dyDescent="0.25">
      <c r="B2875" s="241">
        <v>45084.758275462962</v>
      </c>
      <c r="C2875" s="238">
        <v>300</v>
      </c>
      <c r="D2875" s="88" t="s">
        <v>4964</v>
      </c>
    </row>
    <row r="2876" spans="2:4" x14ac:dyDescent="0.25">
      <c r="B2876" s="241">
        <v>45084.793310185189</v>
      </c>
      <c r="C2876" s="238">
        <v>500</v>
      </c>
      <c r="D2876" s="88" t="s">
        <v>7176</v>
      </c>
    </row>
    <row r="2877" spans="2:4" x14ac:dyDescent="0.25">
      <c r="B2877" s="241">
        <v>45084.772824074076</v>
      </c>
      <c r="C2877" s="238">
        <v>2500</v>
      </c>
      <c r="D2877" s="88" t="s">
        <v>2828</v>
      </c>
    </row>
    <row r="2878" spans="2:4" x14ac:dyDescent="0.25">
      <c r="B2878" s="241">
        <v>45084.811550925922</v>
      </c>
      <c r="C2878" s="238">
        <v>1.21</v>
      </c>
      <c r="D2878" s="88" t="s">
        <v>1646</v>
      </c>
    </row>
    <row r="2879" spans="2:4" x14ac:dyDescent="0.25">
      <c r="B2879" s="241">
        <v>45084.822488425925</v>
      </c>
      <c r="C2879" s="238">
        <v>1000</v>
      </c>
      <c r="D2879" s="88" t="s">
        <v>218</v>
      </c>
    </row>
    <row r="2880" spans="2:4" x14ac:dyDescent="0.25">
      <c r="B2880" s="241">
        <v>45084.813888888886</v>
      </c>
      <c r="C2880" s="238">
        <v>49.81</v>
      </c>
      <c r="D2880" s="88" t="s">
        <v>2767</v>
      </c>
    </row>
    <row r="2881" spans="2:4" x14ac:dyDescent="0.25">
      <c r="B2881" s="241">
        <v>45084.813923611109</v>
      </c>
      <c r="C2881" s="238">
        <v>1000</v>
      </c>
      <c r="D2881" s="88" t="s">
        <v>676</v>
      </c>
    </row>
    <row r="2882" spans="2:4" x14ac:dyDescent="0.25">
      <c r="B2882" s="241">
        <v>45084.828206018516</v>
      </c>
      <c r="C2882" s="238">
        <v>1000</v>
      </c>
      <c r="D2882" s="88" t="s">
        <v>2677</v>
      </c>
    </row>
    <row r="2883" spans="2:4" x14ac:dyDescent="0.25">
      <c r="B2883" s="241">
        <v>45084.836840277778</v>
      </c>
      <c r="C2883" s="238">
        <v>1000</v>
      </c>
      <c r="D2883" s="88" t="s">
        <v>5317</v>
      </c>
    </row>
    <row r="2884" spans="2:4" x14ac:dyDescent="0.25">
      <c r="B2884" s="241">
        <v>45084.829027777778</v>
      </c>
      <c r="C2884" s="238">
        <v>1000</v>
      </c>
      <c r="D2884" s="88" t="s">
        <v>882</v>
      </c>
    </row>
    <row r="2885" spans="2:4" x14ac:dyDescent="0.25">
      <c r="B2885" s="241">
        <v>45084.814895833333</v>
      </c>
      <c r="C2885" s="238">
        <v>565.44000000000005</v>
      </c>
      <c r="D2885" s="88" t="s">
        <v>94</v>
      </c>
    </row>
    <row r="2886" spans="2:4" x14ac:dyDescent="0.25">
      <c r="B2886" s="241">
        <v>45084.835115740738</v>
      </c>
      <c r="C2886" s="238">
        <v>6.37</v>
      </c>
      <c r="D2886" s="88" t="s">
        <v>11711</v>
      </c>
    </row>
    <row r="2887" spans="2:4" x14ac:dyDescent="0.25">
      <c r="B2887" s="241">
        <v>45084.805937500001</v>
      </c>
      <c r="C2887" s="238">
        <v>50</v>
      </c>
      <c r="D2887" s="88" t="s">
        <v>4016</v>
      </c>
    </row>
    <row r="2888" spans="2:4" x14ac:dyDescent="0.25">
      <c r="B2888" s="241">
        <v>45084.822094907409</v>
      </c>
      <c r="C2888" s="238">
        <v>3</v>
      </c>
      <c r="D2888" s="88" t="s">
        <v>159</v>
      </c>
    </row>
    <row r="2889" spans="2:4" x14ac:dyDescent="0.25">
      <c r="B2889" s="241">
        <v>45084.831678240742</v>
      </c>
      <c r="C2889" s="238">
        <v>5000</v>
      </c>
      <c r="D2889" s="88" t="s">
        <v>910</v>
      </c>
    </row>
    <row r="2890" spans="2:4" x14ac:dyDescent="0.25">
      <c r="B2890" s="241">
        <v>45084.826782407406</v>
      </c>
      <c r="C2890" s="238">
        <v>14.58</v>
      </c>
      <c r="D2890" s="88" t="s">
        <v>183</v>
      </c>
    </row>
    <row r="2891" spans="2:4" x14ac:dyDescent="0.25">
      <c r="B2891" s="241">
        <v>45084.85292824074</v>
      </c>
      <c r="C2891" s="238">
        <v>500</v>
      </c>
      <c r="D2891" s="88" t="s">
        <v>932</v>
      </c>
    </row>
    <row r="2892" spans="2:4" x14ac:dyDescent="0.25">
      <c r="B2892" s="241">
        <v>45084.849675925929</v>
      </c>
      <c r="C2892" s="238">
        <v>587.5</v>
      </c>
      <c r="D2892" s="88" t="s">
        <v>1183</v>
      </c>
    </row>
    <row r="2893" spans="2:4" x14ac:dyDescent="0.25">
      <c r="B2893" s="241">
        <v>45084.862997685188</v>
      </c>
      <c r="C2893" s="238">
        <v>5000</v>
      </c>
      <c r="D2893" s="88" t="s">
        <v>4433</v>
      </c>
    </row>
    <row r="2894" spans="2:4" x14ac:dyDescent="0.25">
      <c r="B2894" s="241">
        <v>45084.863020833334</v>
      </c>
      <c r="C2894" s="238">
        <v>300</v>
      </c>
      <c r="D2894" s="88" t="s">
        <v>11687</v>
      </c>
    </row>
    <row r="2895" spans="2:4" x14ac:dyDescent="0.25">
      <c r="B2895" s="241">
        <v>45084.855428240742</v>
      </c>
      <c r="C2895" s="238">
        <v>1000</v>
      </c>
      <c r="D2895" s="88" t="s">
        <v>1939</v>
      </c>
    </row>
    <row r="2896" spans="2:4" x14ac:dyDescent="0.25">
      <c r="B2896" s="241">
        <v>45084.881226851852</v>
      </c>
      <c r="C2896" s="238">
        <v>100</v>
      </c>
      <c r="D2896" s="88" t="s">
        <v>4974</v>
      </c>
    </row>
    <row r="2897" spans="2:4" x14ac:dyDescent="0.25">
      <c r="B2897" s="241">
        <v>45084.865254629629</v>
      </c>
      <c r="C2897" s="238">
        <v>500</v>
      </c>
      <c r="D2897" s="88" t="s">
        <v>2039</v>
      </c>
    </row>
    <row r="2898" spans="2:4" x14ac:dyDescent="0.25">
      <c r="B2898" s="241">
        <v>45084.845590277779</v>
      </c>
      <c r="C2898" s="238">
        <v>400</v>
      </c>
      <c r="D2898" s="88" t="s">
        <v>755</v>
      </c>
    </row>
    <row r="2899" spans="2:4" x14ac:dyDescent="0.25">
      <c r="B2899" s="241">
        <v>45084.852939814817</v>
      </c>
      <c r="C2899" s="238">
        <v>90</v>
      </c>
      <c r="D2899" s="88" t="s">
        <v>6888</v>
      </c>
    </row>
    <row r="2900" spans="2:4" x14ac:dyDescent="0.25">
      <c r="B2900" s="241">
        <v>45084.843657407408</v>
      </c>
      <c r="C2900" s="238">
        <v>250</v>
      </c>
      <c r="D2900" s="88" t="s">
        <v>7079</v>
      </c>
    </row>
    <row r="2901" spans="2:4" x14ac:dyDescent="0.25">
      <c r="B2901" s="241">
        <v>45084.841053240743</v>
      </c>
      <c r="C2901" s="238">
        <v>1000</v>
      </c>
      <c r="D2901" s="88" t="s">
        <v>1525</v>
      </c>
    </row>
    <row r="2902" spans="2:4" x14ac:dyDescent="0.25">
      <c r="B2902" s="241">
        <v>45084.898414351854</v>
      </c>
      <c r="C2902" s="238">
        <v>60</v>
      </c>
      <c r="D2902" s="88" t="s">
        <v>493</v>
      </c>
    </row>
    <row r="2903" spans="2:4" x14ac:dyDescent="0.25">
      <c r="B2903" s="241">
        <v>45084.901782407411</v>
      </c>
      <c r="C2903" s="238">
        <v>2.1800000000000002</v>
      </c>
      <c r="D2903" s="88" t="s">
        <v>4586</v>
      </c>
    </row>
    <row r="2904" spans="2:4" x14ac:dyDescent="0.25">
      <c r="B2904" s="241">
        <v>45084.894293981481</v>
      </c>
      <c r="C2904" s="238">
        <v>1000</v>
      </c>
      <c r="D2904" s="88" t="s">
        <v>1077</v>
      </c>
    </row>
    <row r="2905" spans="2:4" x14ac:dyDescent="0.25">
      <c r="B2905" s="241">
        <v>45084.891504629632</v>
      </c>
      <c r="C2905" s="238">
        <v>115</v>
      </c>
      <c r="D2905" s="88" t="s">
        <v>4248</v>
      </c>
    </row>
    <row r="2906" spans="2:4" x14ac:dyDescent="0.25">
      <c r="B2906" s="241">
        <v>45084.905960648146</v>
      </c>
      <c r="C2906" s="238">
        <v>300</v>
      </c>
      <c r="D2906" s="88" t="s">
        <v>7041</v>
      </c>
    </row>
    <row r="2907" spans="2:4" x14ac:dyDescent="0.25">
      <c r="B2907" s="241">
        <v>45084.928263888891</v>
      </c>
      <c r="C2907" s="238">
        <v>7.38</v>
      </c>
      <c r="D2907" s="88" t="s">
        <v>11712</v>
      </c>
    </row>
    <row r="2908" spans="2:4" x14ac:dyDescent="0.25">
      <c r="B2908" s="241">
        <v>45084.92763888889</v>
      </c>
      <c r="C2908" s="238">
        <v>100</v>
      </c>
      <c r="D2908" s="88" t="s">
        <v>11713</v>
      </c>
    </row>
    <row r="2909" spans="2:4" x14ac:dyDescent="0.25">
      <c r="B2909" s="241">
        <v>45084.930266203701</v>
      </c>
      <c r="C2909" s="238">
        <v>6040</v>
      </c>
      <c r="D2909" s="88" t="s">
        <v>1154</v>
      </c>
    </row>
    <row r="2910" spans="2:4" x14ac:dyDescent="0.25">
      <c r="B2910" s="241">
        <v>45084.918807870374</v>
      </c>
      <c r="C2910" s="238">
        <v>22</v>
      </c>
      <c r="D2910" s="88" t="s">
        <v>678</v>
      </c>
    </row>
    <row r="2911" spans="2:4" x14ac:dyDescent="0.25">
      <c r="B2911" s="241">
        <v>45084.908125000002</v>
      </c>
      <c r="C2911" s="238">
        <v>500</v>
      </c>
      <c r="D2911" s="88" t="s">
        <v>1247</v>
      </c>
    </row>
    <row r="2912" spans="2:4" x14ac:dyDescent="0.25">
      <c r="B2912" s="241">
        <v>45084.933564814812</v>
      </c>
      <c r="C2912" s="238">
        <v>300</v>
      </c>
      <c r="D2912" s="88" t="s">
        <v>974</v>
      </c>
    </row>
    <row r="2913" spans="2:4" x14ac:dyDescent="0.25">
      <c r="B2913" s="241">
        <v>45084.91574074074</v>
      </c>
      <c r="C2913" s="238">
        <v>2000</v>
      </c>
      <c r="D2913" s="88" t="s">
        <v>11714</v>
      </c>
    </row>
    <row r="2914" spans="2:4" x14ac:dyDescent="0.25">
      <c r="B2914" s="241">
        <v>45084.897337962961</v>
      </c>
      <c r="C2914" s="238">
        <v>29.83</v>
      </c>
      <c r="D2914" s="88" t="s">
        <v>11715</v>
      </c>
    </row>
    <row r="2915" spans="2:4" x14ac:dyDescent="0.25">
      <c r="B2915" s="241">
        <v>45084.951215277775</v>
      </c>
      <c r="C2915" s="238">
        <v>95</v>
      </c>
      <c r="D2915" s="88" t="s">
        <v>28</v>
      </c>
    </row>
    <row r="2916" spans="2:4" x14ac:dyDescent="0.25">
      <c r="B2916" s="241">
        <v>45084.996469907404</v>
      </c>
      <c r="C2916" s="238">
        <v>5000</v>
      </c>
      <c r="D2916" s="88" t="s">
        <v>4492</v>
      </c>
    </row>
    <row r="2917" spans="2:4" x14ac:dyDescent="0.25">
      <c r="B2917" s="241">
        <v>45084.94363425926</v>
      </c>
      <c r="C2917" s="238">
        <v>500</v>
      </c>
      <c r="D2917" s="88" t="s">
        <v>5515</v>
      </c>
    </row>
    <row r="2918" spans="2:4" x14ac:dyDescent="0.25">
      <c r="B2918" s="241">
        <v>45084.976030092592</v>
      </c>
      <c r="C2918" s="238">
        <v>441</v>
      </c>
      <c r="D2918" s="88" t="s">
        <v>3993</v>
      </c>
    </row>
    <row r="2919" spans="2:4" x14ac:dyDescent="0.25">
      <c r="B2919" s="241">
        <v>45084.976145833331</v>
      </c>
      <c r="C2919" s="238">
        <v>574</v>
      </c>
      <c r="D2919" s="88" t="s">
        <v>1008</v>
      </c>
    </row>
    <row r="2920" spans="2:4" x14ac:dyDescent="0.25">
      <c r="B2920" s="241">
        <v>45084.976238425923</v>
      </c>
      <c r="C2920" s="238">
        <v>193</v>
      </c>
      <c r="D2920" s="88" t="s">
        <v>3894</v>
      </c>
    </row>
    <row r="2921" spans="2:4" x14ac:dyDescent="0.25">
      <c r="B2921" s="241">
        <v>45084.976365740738</v>
      </c>
      <c r="C2921" s="238">
        <v>12</v>
      </c>
      <c r="D2921" s="88" t="s">
        <v>5465</v>
      </c>
    </row>
    <row r="2922" spans="2:4" x14ac:dyDescent="0.25">
      <c r="B2922" s="241">
        <v>45084.976377314815</v>
      </c>
      <c r="C2922" s="238">
        <v>82</v>
      </c>
      <c r="D2922" s="88" t="s">
        <v>2684</v>
      </c>
    </row>
    <row r="2923" spans="2:4" x14ac:dyDescent="0.25">
      <c r="B2923" s="241">
        <v>45084.94059027778</v>
      </c>
      <c r="C2923" s="238">
        <v>22</v>
      </c>
      <c r="D2923" s="88" t="s">
        <v>1900</v>
      </c>
    </row>
    <row r="2924" spans="2:4" x14ac:dyDescent="0.25">
      <c r="B2924" s="241">
        <v>45084.944479166668</v>
      </c>
      <c r="C2924" s="238">
        <v>200</v>
      </c>
      <c r="D2924" s="88" t="s">
        <v>5373</v>
      </c>
    </row>
    <row r="2925" spans="2:4" x14ac:dyDescent="0.25">
      <c r="B2925" s="241">
        <v>45084.960914351854</v>
      </c>
      <c r="C2925" s="238">
        <v>350</v>
      </c>
      <c r="D2925" s="88" t="s">
        <v>5341</v>
      </c>
    </row>
    <row r="2926" spans="2:4" x14ac:dyDescent="0.25">
      <c r="B2926" s="241">
        <v>45084.93854166667</v>
      </c>
      <c r="C2926" s="238">
        <v>488.37</v>
      </c>
      <c r="D2926" s="88" t="s">
        <v>6949</v>
      </c>
    </row>
    <row r="2927" spans="2:4" x14ac:dyDescent="0.25">
      <c r="B2927" s="241">
        <v>45084.970717592594</v>
      </c>
      <c r="C2927" s="238">
        <v>20</v>
      </c>
      <c r="D2927" s="88" t="s">
        <v>9409</v>
      </c>
    </row>
    <row r="2928" spans="2:4" x14ac:dyDescent="0.25">
      <c r="B2928" s="241">
        <v>45084.970729166664</v>
      </c>
      <c r="C2928" s="238">
        <v>158</v>
      </c>
      <c r="D2928" s="88" t="s">
        <v>4185</v>
      </c>
    </row>
    <row r="2929" spans="2:4" x14ac:dyDescent="0.25">
      <c r="B2929" s="241">
        <v>45084.970729166664</v>
      </c>
      <c r="C2929" s="238">
        <v>775</v>
      </c>
      <c r="D2929" s="88" t="s">
        <v>113</v>
      </c>
    </row>
    <row r="2930" spans="2:4" x14ac:dyDescent="0.25">
      <c r="B2930" s="241">
        <v>45084.970729166664</v>
      </c>
      <c r="C2930" s="238">
        <v>297</v>
      </c>
      <c r="D2930" s="88" t="s">
        <v>2670</v>
      </c>
    </row>
    <row r="2931" spans="2:4" x14ac:dyDescent="0.25">
      <c r="B2931" s="241">
        <v>45084.970949074072</v>
      </c>
      <c r="C2931" s="238">
        <v>44</v>
      </c>
      <c r="D2931" s="88" t="s">
        <v>4515</v>
      </c>
    </row>
    <row r="2932" spans="2:4" x14ac:dyDescent="0.25">
      <c r="B2932" s="241">
        <v>45084.971400462964</v>
      </c>
      <c r="C2932" s="238">
        <v>23</v>
      </c>
      <c r="D2932" s="88" t="s">
        <v>3939</v>
      </c>
    </row>
    <row r="2933" spans="2:4" x14ac:dyDescent="0.25">
      <c r="B2933" s="241">
        <v>45084.971666666665</v>
      </c>
      <c r="C2933" s="238">
        <v>72</v>
      </c>
      <c r="D2933" s="88" t="s">
        <v>1756</v>
      </c>
    </row>
    <row r="2934" spans="2:4" x14ac:dyDescent="0.25">
      <c r="B2934" s="241">
        <v>45084.971863425926</v>
      </c>
      <c r="C2934" s="238">
        <v>526</v>
      </c>
      <c r="D2934" s="88" t="s">
        <v>2135</v>
      </c>
    </row>
    <row r="2935" spans="2:4" x14ac:dyDescent="0.25">
      <c r="B2935" s="241">
        <v>45084.954143518517</v>
      </c>
      <c r="C2935" s="238">
        <v>200</v>
      </c>
      <c r="D2935" s="88" t="s">
        <v>654</v>
      </c>
    </row>
    <row r="2936" spans="2:4" x14ac:dyDescent="0.25">
      <c r="B2936" s="241">
        <v>45084.945185185185</v>
      </c>
      <c r="C2936" s="238">
        <v>500</v>
      </c>
      <c r="D2936" s="88" t="s">
        <v>4419</v>
      </c>
    </row>
    <row r="2937" spans="2:4" x14ac:dyDescent="0.25">
      <c r="B2937" s="241">
        <v>45084.973020833335</v>
      </c>
      <c r="C2937" s="238">
        <v>239</v>
      </c>
      <c r="D2937" s="88" t="s">
        <v>1110</v>
      </c>
    </row>
    <row r="2938" spans="2:4" x14ac:dyDescent="0.25">
      <c r="B2938" s="241">
        <v>45084.97152777778</v>
      </c>
      <c r="C2938" s="238">
        <v>446</v>
      </c>
      <c r="D2938" s="88" t="s">
        <v>7417</v>
      </c>
    </row>
    <row r="2939" spans="2:4" x14ac:dyDescent="0.25">
      <c r="B2939" s="241">
        <v>45084.970636574071</v>
      </c>
      <c r="C2939" s="238">
        <v>513</v>
      </c>
      <c r="D2939" s="88" t="s">
        <v>1210</v>
      </c>
    </row>
    <row r="2940" spans="2:4" x14ac:dyDescent="0.25">
      <c r="B2940" s="241">
        <v>45084.970648148148</v>
      </c>
      <c r="C2940" s="238">
        <v>103</v>
      </c>
      <c r="D2940" s="88" t="s">
        <v>4046</v>
      </c>
    </row>
    <row r="2941" spans="2:4" x14ac:dyDescent="0.25">
      <c r="B2941" s="241">
        <v>45084.974988425929</v>
      </c>
      <c r="C2941" s="238">
        <v>437</v>
      </c>
      <c r="D2941" s="88" t="s">
        <v>7671</v>
      </c>
    </row>
    <row r="2942" spans="2:4" x14ac:dyDescent="0.25">
      <c r="B2942" s="241">
        <v>45084.974999999999</v>
      </c>
      <c r="C2942" s="238">
        <v>53</v>
      </c>
      <c r="D2942" s="88" t="s">
        <v>4612</v>
      </c>
    </row>
    <row r="2943" spans="2:4" x14ac:dyDescent="0.25">
      <c r="B2943" s="241">
        <v>45084.975300925929</v>
      </c>
      <c r="C2943" s="238">
        <v>134</v>
      </c>
      <c r="D2943" s="88" t="s">
        <v>11716</v>
      </c>
    </row>
    <row r="2944" spans="2:4" x14ac:dyDescent="0.25">
      <c r="B2944" s="241">
        <v>45084.971041666664</v>
      </c>
      <c r="C2944" s="238">
        <v>623</v>
      </c>
      <c r="D2944" s="88" t="s">
        <v>3998</v>
      </c>
    </row>
    <row r="2945" spans="2:4" x14ac:dyDescent="0.25">
      <c r="B2945" s="241">
        <v>45084.972071759257</v>
      </c>
      <c r="C2945" s="238">
        <v>387</v>
      </c>
      <c r="D2945" s="88" t="s">
        <v>1703</v>
      </c>
    </row>
    <row r="2946" spans="2:4" x14ac:dyDescent="0.25">
      <c r="B2946" s="241">
        <v>45084.972233796296</v>
      </c>
      <c r="C2946" s="238">
        <v>51</v>
      </c>
      <c r="D2946" s="88" t="s">
        <v>4012</v>
      </c>
    </row>
    <row r="2947" spans="2:4" x14ac:dyDescent="0.25">
      <c r="B2947" s="241">
        <v>45084.972291666665</v>
      </c>
      <c r="C2947" s="238">
        <v>1534</v>
      </c>
      <c r="D2947" s="88" t="s">
        <v>781</v>
      </c>
    </row>
    <row r="2948" spans="2:4" x14ac:dyDescent="0.25">
      <c r="B2948" s="241">
        <v>45084.972453703704</v>
      </c>
      <c r="C2948" s="238">
        <v>696</v>
      </c>
      <c r="D2948" s="88" t="s">
        <v>1192</v>
      </c>
    </row>
    <row r="2949" spans="2:4" x14ac:dyDescent="0.25">
      <c r="B2949" s="241">
        <v>45084.972604166665</v>
      </c>
      <c r="C2949" s="238">
        <v>77</v>
      </c>
      <c r="D2949" s="88" t="s">
        <v>4676</v>
      </c>
    </row>
    <row r="2950" spans="2:4" x14ac:dyDescent="0.25">
      <c r="B2950" s="241">
        <v>45084.972604166665</v>
      </c>
      <c r="C2950" s="238">
        <v>463</v>
      </c>
      <c r="D2950" s="88" t="s">
        <v>1899</v>
      </c>
    </row>
    <row r="2951" spans="2:4" x14ac:dyDescent="0.25">
      <c r="B2951" s="241">
        <v>45084.974675925929</v>
      </c>
      <c r="C2951" s="238">
        <v>46</v>
      </c>
      <c r="D2951" s="88" t="s">
        <v>2377</v>
      </c>
    </row>
    <row r="2952" spans="2:4" x14ac:dyDescent="0.25">
      <c r="B2952" s="241">
        <v>45084.969780092593</v>
      </c>
      <c r="C2952" s="238">
        <v>270</v>
      </c>
      <c r="D2952" s="88" t="s">
        <v>124</v>
      </c>
    </row>
    <row r="2953" spans="2:4" x14ac:dyDescent="0.25">
      <c r="B2953" s="241">
        <v>45084.98060185185</v>
      </c>
      <c r="C2953" s="238">
        <v>100</v>
      </c>
      <c r="D2953" s="88" t="s">
        <v>1620</v>
      </c>
    </row>
    <row r="2954" spans="2:4" x14ac:dyDescent="0.25">
      <c r="B2954" s="241">
        <v>45084.995451388888</v>
      </c>
      <c r="C2954" s="238">
        <v>630</v>
      </c>
      <c r="D2954" s="88" t="s">
        <v>141</v>
      </c>
    </row>
    <row r="2955" spans="2:4" x14ac:dyDescent="0.25">
      <c r="B2955" s="241">
        <v>45084.972199074073</v>
      </c>
      <c r="C2955" s="238">
        <v>114</v>
      </c>
      <c r="D2955" s="88" t="s">
        <v>1772</v>
      </c>
    </row>
    <row r="2956" spans="2:4" x14ac:dyDescent="0.25">
      <c r="B2956" s="241">
        <v>45084.974803240744</v>
      </c>
      <c r="C2956" s="238">
        <v>351</v>
      </c>
      <c r="D2956" s="88" t="s">
        <v>645</v>
      </c>
    </row>
    <row r="2957" spans="2:4" x14ac:dyDescent="0.25">
      <c r="B2957" s="241">
        <v>45084.974942129629</v>
      </c>
      <c r="C2957" s="238">
        <v>74</v>
      </c>
      <c r="D2957" s="88" t="s">
        <v>877</v>
      </c>
    </row>
    <row r="2958" spans="2:4" x14ac:dyDescent="0.25">
      <c r="B2958" s="241">
        <v>45084.975752314815</v>
      </c>
      <c r="C2958" s="238">
        <v>9</v>
      </c>
      <c r="D2958" s="88" t="s">
        <v>4104</v>
      </c>
    </row>
    <row r="2959" spans="2:4" x14ac:dyDescent="0.25">
      <c r="B2959" s="241">
        <v>45084.97488425926</v>
      </c>
      <c r="C2959" s="238">
        <v>158</v>
      </c>
      <c r="D2959" s="88" t="s">
        <v>4525</v>
      </c>
    </row>
    <row r="2960" spans="2:4" x14ac:dyDescent="0.25">
      <c r="B2960" s="241">
        <v>45084.977824074071</v>
      </c>
      <c r="C2960" s="238">
        <v>390</v>
      </c>
      <c r="D2960" s="88" t="s">
        <v>7187</v>
      </c>
    </row>
    <row r="2961" spans="2:4" x14ac:dyDescent="0.25">
      <c r="B2961" s="241">
        <v>45084.977939814817</v>
      </c>
      <c r="C2961" s="238">
        <v>39</v>
      </c>
      <c r="D2961" s="88" t="s">
        <v>2841</v>
      </c>
    </row>
    <row r="2962" spans="2:4" x14ac:dyDescent="0.25">
      <c r="B2962" s="241">
        <v>45084.97111111111</v>
      </c>
      <c r="C2962" s="238">
        <v>72</v>
      </c>
      <c r="D2962" s="88" t="s">
        <v>6935</v>
      </c>
    </row>
    <row r="2963" spans="2:4" x14ac:dyDescent="0.25">
      <c r="B2963" s="241">
        <v>45084.972094907411</v>
      </c>
      <c r="C2963" s="238">
        <v>84</v>
      </c>
      <c r="D2963" s="88" t="s">
        <v>2438</v>
      </c>
    </row>
    <row r="2964" spans="2:4" x14ac:dyDescent="0.25">
      <c r="B2964" s="241">
        <v>45084.972129629627</v>
      </c>
      <c r="C2964" s="238">
        <v>164</v>
      </c>
      <c r="D2964" s="88" t="s">
        <v>1135</v>
      </c>
    </row>
    <row r="2965" spans="2:4" x14ac:dyDescent="0.25">
      <c r="B2965" s="241">
        <v>45084.97215277778</v>
      </c>
      <c r="C2965" s="238">
        <v>3</v>
      </c>
      <c r="D2965" s="88" t="s">
        <v>11717</v>
      </c>
    </row>
    <row r="2966" spans="2:4" x14ac:dyDescent="0.25">
      <c r="B2966" s="241">
        <v>45084.972245370373</v>
      </c>
      <c r="C2966" s="238">
        <v>380</v>
      </c>
      <c r="D2966" s="88" t="s">
        <v>2221</v>
      </c>
    </row>
    <row r="2967" spans="2:4" x14ac:dyDescent="0.25">
      <c r="B2967" s="241">
        <v>45084.971724537034</v>
      </c>
      <c r="C2967" s="238">
        <v>8</v>
      </c>
      <c r="D2967" s="88" t="s">
        <v>590</v>
      </c>
    </row>
    <row r="2968" spans="2:4" x14ac:dyDescent="0.25">
      <c r="B2968" s="241">
        <v>45084.971759259257</v>
      </c>
      <c r="C2968" s="238">
        <v>53</v>
      </c>
      <c r="D2968" s="88" t="s">
        <v>6934</v>
      </c>
    </row>
    <row r="2969" spans="2:4" x14ac:dyDescent="0.25">
      <c r="B2969" s="241">
        <v>45084.971817129626</v>
      </c>
      <c r="C2969" s="238">
        <v>1696</v>
      </c>
      <c r="D2969" s="88" t="s">
        <v>11718</v>
      </c>
    </row>
    <row r="2970" spans="2:4" x14ac:dyDescent="0.25">
      <c r="B2970" s="241">
        <v>45084.971875000003</v>
      </c>
      <c r="C2970" s="238">
        <v>2</v>
      </c>
      <c r="D2970" s="88" t="s">
        <v>1706</v>
      </c>
    </row>
    <row r="2971" spans="2:4" x14ac:dyDescent="0.25">
      <c r="B2971" s="241">
        <v>45084.971898148149</v>
      </c>
      <c r="C2971" s="238">
        <v>78</v>
      </c>
      <c r="D2971" s="88" t="s">
        <v>2217</v>
      </c>
    </row>
    <row r="2972" spans="2:4" x14ac:dyDescent="0.25">
      <c r="B2972" s="241">
        <v>45084.971967592595</v>
      </c>
      <c r="C2972" s="238">
        <v>70</v>
      </c>
      <c r="D2972" s="88" t="s">
        <v>4068</v>
      </c>
    </row>
    <row r="2973" spans="2:4" x14ac:dyDescent="0.25">
      <c r="B2973" s="241">
        <v>45084.973449074074</v>
      </c>
      <c r="C2973" s="238">
        <v>1</v>
      </c>
      <c r="D2973" s="88" t="s">
        <v>1102</v>
      </c>
    </row>
    <row r="2974" spans="2:4" x14ac:dyDescent="0.25">
      <c r="B2974" s="241">
        <v>45084.973483796297</v>
      </c>
      <c r="C2974" s="238">
        <v>462</v>
      </c>
      <c r="D2974" s="88" t="s">
        <v>803</v>
      </c>
    </row>
    <row r="2975" spans="2:4" x14ac:dyDescent="0.25">
      <c r="B2975" s="241">
        <v>45084.973541666666</v>
      </c>
      <c r="C2975" s="238">
        <v>162</v>
      </c>
      <c r="D2975" s="88" t="s">
        <v>2015</v>
      </c>
    </row>
    <row r="2976" spans="2:4" x14ac:dyDescent="0.25">
      <c r="B2976" s="241">
        <v>45084.983599537038</v>
      </c>
      <c r="C2976" s="238">
        <v>1065.22</v>
      </c>
      <c r="D2976" s="88" t="s">
        <v>2524</v>
      </c>
    </row>
    <row r="2977" spans="2:4" x14ac:dyDescent="0.25">
      <c r="B2977" s="241">
        <v>45084.976990740739</v>
      </c>
      <c r="C2977" s="238">
        <v>52</v>
      </c>
      <c r="D2977" s="88" t="s">
        <v>11719</v>
      </c>
    </row>
    <row r="2978" spans="2:4" x14ac:dyDescent="0.25">
      <c r="B2978" s="241">
        <v>45084.977592592593</v>
      </c>
      <c r="C2978" s="238">
        <v>50</v>
      </c>
      <c r="D2978" s="88" t="s">
        <v>701</v>
      </c>
    </row>
    <row r="2979" spans="2:4" x14ac:dyDescent="0.25">
      <c r="B2979" s="241">
        <v>45084.970543981479</v>
      </c>
      <c r="C2979" s="238">
        <v>50</v>
      </c>
      <c r="D2979" s="88" t="s">
        <v>6792</v>
      </c>
    </row>
    <row r="2980" spans="2:4" x14ac:dyDescent="0.25">
      <c r="B2980" s="241">
        <v>45084.971365740741</v>
      </c>
      <c r="C2980" s="238">
        <v>3</v>
      </c>
      <c r="D2980" s="88" t="s">
        <v>4130</v>
      </c>
    </row>
    <row r="2981" spans="2:4" x14ac:dyDescent="0.25">
      <c r="B2981" s="241">
        <v>45084.971435185187</v>
      </c>
      <c r="C2981" s="238">
        <v>108</v>
      </c>
      <c r="D2981" s="88" t="s">
        <v>1787</v>
      </c>
    </row>
    <row r="2982" spans="2:4" x14ac:dyDescent="0.25">
      <c r="B2982" s="241">
        <v>45084.971446759257</v>
      </c>
      <c r="C2982" s="238">
        <v>30</v>
      </c>
      <c r="D2982" s="88" t="s">
        <v>9135</v>
      </c>
    </row>
    <row r="2983" spans="2:4" x14ac:dyDescent="0.25">
      <c r="B2983" s="241">
        <v>45084.971458333333</v>
      </c>
      <c r="C2983" s="238">
        <v>76</v>
      </c>
      <c r="D2983" s="88" t="s">
        <v>2298</v>
      </c>
    </row>
    <row r="2984" spans="2:4" x14ac:dyDescent="0.25">
      <c r="B2984" s="241">
        <v>45084.972407407404</v>
      </c>
      <c r="C2984" s="238">
        <v>357</v>
      </c>
      <c r="D2984" s="88" t="s">
        <v>2766</v>
      </c>
    </row>
    <row r="2985" spans="2:4" x14ac:dyDescent="0.25">
      <c r="B2985" s="241">
        <v>45084.972407407404</v>
      </c>
      <c r="C2985" s="238">
        <v>197</v>
      </c>
      <c r="D2985" s="88" t="s">
        <v>3890</v>
      </c>
    </row>
    <row r="2986" spans="2:4" x14ac:dyDescent="0.25">
      <c r="B2986" s="241">
        <v>45084.974606481483</v>
      </c>
      <c r="C2986" s="238">
        <v>127</v>
      </c>
      <c r="D2986" s="88" t="s">
        <v>2678</v>
      </c>
    </row>
    <row r="2987" spans="2:4" x14ac:dyDescent="0.25">
      <c r="B2987" s="241">
        <v>45084.974606481483</v>
      </c>
      <c r="C2987" s="238">
        <v>4</v>
      </c>
      <c r="D2987" s="88" t="s">
        <v>4091</v>
      </c>
    </row>
    <row r="2988" spans="2:4" x14ac:dyDescent="0.25">
      <c r="B2988" s="241">
        <v>45084.974618055552</v>
      </c>
      <c r="C2988" s="238">
        <v>12</v>
      </c>
      <c r="D2988" s="88" t="s">
        <v>11720</v>
      </c>
    </row>
    <row r="2989" spans="2:4" x14ac:dyDescent="0.25">
      <c r="B2989" s="241">
        <v>45084.974699074075</v>
      </c>
      <c r="C2989" s="238">
        <v>324</v>
      </c>
      <c r="D2989" s="88" t="s">
        <v>1602</v>
      </c>
    </row>
    <row r="2990" spans="2:4" x14ac:dyDescent="0.25">
      <c r="B2990" s="241">
        <v>45084.976585648146</v>
      </c>
      <c r="C2990" s="238">
        <v>25</v>
      </c>
      <c r="D2990" s="88" t="s">
        <v>157</v>
      </c>
    </row>
    <row r="2991" spans="2:4" x14ac:dyDescent="0.25">
      <c r="B2991" s="241">
        <v>45084.976782407408</v>
      </c>
      <c r="C2991" s="238">
        <v>162</v>
      </c>
      <c r="D2991" s="88" t="s">
        <v>8203</v>
      </c>
    </row>
    <row r="2992" spans="2:4" x14ac:dyDescent="0.25">
      <c r="B2992" s="241">
        <v>45084.977407407408</v>
      </c>
      <c r="C2992" s="238">
        <v>13</v>
      </c>
      <c r="D2992" s="88" t="s">
        <v>2523</v>
      </c>
    </row>
    <row r="2993" spans="1:4" x14ac:dyDescent="0.25">
      <c r="B2993" s="241">
        <v>45084.977453703701</v>
      </c>
      <c r="C2993" s="238">
        <v>370</v>
      </c>
      <c r="D2993" s="88" t="s">
        <v>1200</v>
      </c>
    </row>
    <row r="2994" spans="1:4" x14ac:dyDescent="0.25">
      <c r="B2994" s="241">
        <v>45084.977581018517</v>
      </c>
      <c r="C2994" s="238">
        <v>44</v>
      </c>
      <c r="D2994" s="88" t="s">
        <v>3892</v>
      </c>
    </row>
    <row r="2995" spans="1:4" x14ac:dyDescent="0.25">
      <c r="B2995" s="241">
        <v>45084.977847222224</v>
      </c>
      <c r="C2995" s="238">
        <v>9</v>
      </c>
      <c r="D2995" s="88" t="s">
        <v>4544</v>
      </c>
    </row>
    <row r="2996" spans="1:4" x14ac:dyDescent="0.25">
      <c r="B2996" s="241">
        <v>45084.975335648145</v>
      </c>
      <c r="C2996" s="238">
        <v>228</v>
      </c>
      <c r="D2996" s="88" t="s">
        <v>2672</v>
      </c>
    </row>
    <row r="2997" spans="1:4" x14ac:dyDescent="0.25">
      <c r="B2997" s="241">
        <v>45084.976064814815</v>
      </c>
      <c r="C2997" s="238">
        <v>1590</v>
      </c>
      <c r="D2997" s="88" t="s">
        <v>2240</v>
      </c>
    </row>
    <row r="2998" spans="1:4" x14ac:dyDescent="0.25">
      <c r="B2998" s="241">
        <v>45084.976400462961</v>
      </c>
      <c r="C2998" s="238">
        <v>120</v>
      </c>
      <c r="D2998" s="88" t="s">
        <v>4047</v>
      </c>
    </row>
    <row r="2999" spans="1:4" x14ac:dyDescent="0.25">
      <c r="B2999" s="241">
        <v>45084.976400462961</v>
      </c>
      <c r="C2999" s="238">
        <v>2</v>
      </c>
      <c r="D2999" s="88" t="s">
        <v>1290</v>
      </c>
    </row>
    <row r="3000" spans="1:4" x14ac:dyDescent="0.25">
      <c r="B3000" s="241">
        <v>45084.976446759261</v>
      </c>
      <c r="C3000" s="238">
        <v>223</v>
      </c>
      <c r="D3000" s="88" t="s">
        <v>2749</v>
      </c>
    </row>
    <row r="3001" spans="1:4" s="121" customFormat="1" x14ac:dyDescent="0.25">
      <c r="A3001" s="78"/>
      <c r="B3001" s="241">
        <v>45084.972430555557</v>
      </c>
      <c r="C3001" s="238">
        <v>1104</v>
      </c>
      <c r="D3001" s="88" t="s">
        <v>2440</v>
      </c>
    </row>
    <row r="3002" spans="1:4" s="121" customFormat="1" x14ac:dyDescent="0.25">
      <c r="A3002" s="78"/>
      <c r="B3002" s="241">
        <v>45084.971643518518</v>
      </c>
      <c r="C3002" s="238">
        <v>50</v>
      </c>
      <c r="D3002" s="88" t="s">
        <v>11721</v>
      </c>
    </row>
    <row r="3003" spans="1:4" s="121" customFormat="1" x14ac:dyDescent="0.25">
      <c r="A3003" s="78"/>
      <c r="B3003" s="241">
        <v>45084.970069444447</v>
      </c>
      <c r="C3003" s="238">
        <v>317</v>
      </c>
      <c r="D3003" s="88" t="s">
        <v>1199</v>
      </c>
    </row>
    <row r="3004" spans="1:4" s="121" customFormat="1" x14ac:dyDescent="0.25">
      <c r="A3004" s="78"/>
      <c r="B3004" s="241">
        <v>45084.974999999999</v>
      </c>
      <c r="C3004" s="238">
        <v>5</v>
      </c>
      <c r="D3004" s="88" t="s">
        <v>2769</v>
      </c>
    </row>
    <row r="3005" spans="1:4" s="121" customFormat="1" x14ac:dyDescent="0.25">
      <c r="A3005" s="78"/>
      <c r="B3005" s="241">
        <v>45084.975486111114</v>
      </c>
      <c r="C3005" s="238">
        <v>30</v>
      </c>
      <c r="D3005" s="88" t="s">
        <v>1185</v>
      </c>
    </row>
    <row r="3006" spans="1:4" s="121" customFormat="1" x14ac:dyDescent="0.25">
      <c r="A3006" s="78"/>
      <c r="B3006" s="241">
        <v>45084.97556712963</v>
      </c>
      <c r="C3006" s="238">
        <v>531</v>
      </c>
      <c r="D3006" s="88" t="s">
        <v>6943</v>
      </c>
    </row>
    <row r="3007" spans="1:4" s="121" customFormat="1" x14ac:dyDescent="0.25">
      <c r="A3007" s="78"/>
      <c r="B3007" s="241">
        <v>45084.9768287037</v>
      </c>
      <c r="C3007" s="238">
        <v>27</v>
      </c>
      <c r="D3007" s="88" t="s">
        <v>11722</v>
      </c>
    </row>
    <row r="3008" spans="1:4" s="121" customFormat="1" x14ac:dyDescent="0.25">
      <c r="A3008" s="78"/>
      <c r="B3008" s="241">
        <v>45084.977384259262</v>
      </c>
      <c r="C3008" s="238">
        <v>1571</v>
      </c>
      <c r="D3008" s="88" t="s">
        <v>11723</v>
      </c>
    </row>
    <row r="3009" spans="1:4" s="121" customFormat="1" x14ac:dyDescent="0.25">
      <c r="A3009" s="78"/>
      <c r="B3009" s="241">
        <v>45084.974143518521</v>
      </c>
      <c r="C3009" s="238">
        <v>60</v>
      </c>
      <c r="D3009" s="88" t="s">
        <v>5463</v>
      </c>
    </row>
    <row r="3010" spans="1:4" s="121" customFormat="1" x14ac:dyDescent="0.25">
      <c r="A3010" s="78"/>
      <c r="B3010" s="241">
        <v>45084.97420138889</v>
      </c>
      <c r="C3010" s="238">
        <v>86</v>
      </c>
      <c r="D3010" s="88" t="s">
        <v>6942</v>
      </c>
    </row>
    <row r="3011" spans="1:4" s="121" customFormat="1" x14ac:dyDescent="0.25">
      <c r="A3011" s="78"/>
      <c r="B3011" s="241">
        <v>45084.972905092596</v>
      </c>
      <c r="C3011" s="238">
        <v>519</v>
      </c>
      <c r="D3011" s="88" t="s">
        <v>167</v>
      </c>
    </row>
    <row r="3012" spans="1:4" s="121" customFormat="1" x14ac:dyDescent="0.25">
      <c r="A3012" s="78"/>
      <c r="B3012" s="241">
        <v>45084.973043981481</v>
      </c>
      <c r="C3012" s="238">
        <v>344</v>
      </c>
      <c r="D3012" s="88" t="s">
        <v>215</v>
      </c>
    </row>
    <row r="3013" spans="1:4" s="121" customFormat="1" x14ac:dyDescent="0.25">
      <c r="A3013" s="78"/>
      <c r="B3013" s="241">
        <v>45084.975636574076</v>
      </c>
      <c r="C3013" s="238">
        <v>1</v>
      </c>
      <c r="D3013" s="88" t="s">
        <v>6727</v>
      </c>
    </row>
    <row r="3014" spans="1:4" s="121" customFormat="1" x14ac:dyDescent="0.25">
      <c r="A3014" s="78"/>
      <c r="B3014" s="241">
        <v>45084.975636574076</v>
      </c>
      <c r="C3014" s="238">
        <v>886</v>
      </c>
      <c r="D3014" s="88" t="s">
        <v>2657</v>
      </c>
    </row>
    <row r="3015" spans="1:4" s="121" customFormat="1" x14ac:dyDescent="0.25">
      <c r="A3015" s="78"/>
      <c r="B3015" s="241">
        <v>45084.977361111109</v>
      </c>
      <c r="C3015" s="238">
        <v>3</v>
      </c>
      <c r="D3015" s="88" t="s">
        <v>5466</v>
      </c>
    </row>
    <row r="3016" spans="1:4" s="121" customFormat="1" x14ac:dyDescent="0.25">
      <c r="A3016" s="78"/>
      <c r="B3016" s="241">
        <v>45084.971087962964</v>
      </c>
      <c r="C3016" s="238">
        <v>374</v>
      </c>
      <c r="D3016" s="88" t="s">
        <v>1227</v>
      </c>
    </row>
    <row r="3017" spans="1:4" s="121" customFormat="1" x14ac:dyDescent="0.25">
      <c r="A3017" s="78"/>
      <c r="B3017" s="241">
        <v>45084.971608796295</v>
      </c>
      <c r="C3017" s="238">
        <v>360</v>
      </c>
      <c r="D3017" s="88" t="s">
        <v>4923</v>
      </c>
    </row>
    <row r="3018" spans="1:4" s="121" customFormat="1" x14ac:dyDescent="0.25">
      <c r="A3018" s="78"/>
      <c r="B3018" s="241">
        <v>45084.971608796295</v>
      </c>
      <c r="C3018" s="238">
        <v>467</v>
      </c>
      <c r="D3018" s="88" t="s">
        <v>1022</v>
      </c>
    </row>
    <row r="3019" spans="1:4" s="121" customFormat="1" x14ac:dyDescent="0.25">
      <c r="A3019" s="78"/>
      <c r="B3019" s="241">
        <v>45084.971701388888</v>
      </c>
      <c r="C3019" s="238">
        <v>2080</v>
      </c>
      <c r="D3019" s="88" t="s">
        <v>910</v>
      </c>
    </row>
    <row r="3020" spans="1:4" s="121" customFormat="1" x14ac:dyDescent="0.25">
      <c r="A3020" s="78"/>
      <c r="B3020" s="241">
        <v>45084.976238425923</v>
      </c>
      <c r="C3020" s="238">
        <v>39</v>
      </c>
      <c r="D3020" s="88" t="s">
        <v>876</v>
      </c>
    </row>
    <row r="3021" spans="1:4" s="121" customFormat="1" x14ac:dyDescent="0.25">
      <c r="A3021" s="78"/>
      <c r="B3021" s="241">
        <v>45084.971805555557</v>
      </c>
      <c r="C3021" s="238">
        <v>499</v>
      </c>
      <c r="D3021" s="88" t="s">
        <v>2238</v>
      </c>
    </row>
    <row r="3022" spans="1:4" s="121" customFormat="1" x14ac:dyDescent="0.25">
      <c r="A3022" s="78"/>
      <c r="B3022" s="241">
        <v>45084.972592592596</v>
      </c>
      <c r="C3022" s="238">
        <v>57</v>
      </c>
      <c r="D3022" s="88" t="s">
        <v>4043</v>
      </c>
    </row>
    <row r="3023" spans="1:4" s="121" customFormat="1" x14ac:dyDescent="0.25">
      <c r="A3023" s="78"/>
      <c r="B3023" s="241">
        <v>45084.996238425927</v>
      </c>
      <c r="C3023" s="238">
        <v>41.22</v>
      </c>
      <c r="D3023" s="88" t="s">
        <v>5997</v>
      </c>
    </row>
    <row r="3024" spans="1:4" s="121" customFormat="1" x14ac:dyDescent="0.25">
      <c r="A3024" s="78"/>
      <c r="B3024" s="241">
        <v>45084.97210648148</v>
      </c>
      <c r="C3024" s="238">
        <v>443</v>
      </c>
      <c r="D3024" s="88" t="s">
        <v>453</v>
      </c>
    </row>
    <row r="3025" spans="1:4" s="121" customFormat="1" x14ac:dyDescent="0.25">
      <c r="A3025" s="78"/>
      <c r="B3025" s="241">
        <v>45084.973437499997</v>
      </c>
      <c r="C3025" s="238">
        <v>15</v>
      </c>
      <c r="D3025" s="88" t="s">
        <v>5467</v>
      </c>
    </row>
    <row r="3026" spans="1:4" s="121" customFormat="1" x14ac:dyDescent="0.25">
      <c r="A3026" s="78"/>
      <c r="B3026" s="241">
        <v>45084.973958333336</v>
      </c>
      <c r="C3026" s="238">
        <v>447</v>
      </c>
      <c r="D3026" s="88" t="s">
        <v>688</v>
      </c>
    </row>
    <row r="3027" spans="1:4" s="121" customFormat="1" x14ac:dyDescent="0.25">
      <c r="A3027" s="78"/>
      <c r="B3027" s="241">
        <v>45084.974768518521</v>
      </c>
      <c r="C3027" s="238">
        <v>73</v>
      </c>
      <c r="D3027" s="88" t="s">
        <v>4191</v>
      </c>
    </row>
    <row r="3028" spans="1:4" s="121" customFormat="1" x14ac:dyDescent="0.25">
      <c r="A3028" s="78"/>
      <c r="B3028" s="241">
        <v>45084.974918981483</v>
      </c>
      <c r="C3028" s="238">
        <v>260</v>
      </c>
      <c r="D3028" s="88" t="s">
        <v>1532</v>
      </c>
    </row>
    <row r="3029" spans="1:4" s="121" customFormat="1" x14ac:dyDescent="0.25">
      <c r="A3029" s="78"/>
      <c r="B3029" s="241">
        <v>45084.974976851852</v>
      </c>
      <c r="C3029" s="238">
        <v>128</v>
      </c>
      <c r="D3029" s="88" t="s">
        <v>40</v>
      </c>
    </row>
    <row r="3030" spans="1:4" s="121" customFormat="1" x14ac:dyDescent="0.25">
      <c r="A3030" s="78"/>
      <c r="B3030" s="241">
        <v>45084.972627314812</v>
      </c>
      <c r="C3030" s="238">
        <v>2438</v>
      </c>
      <c r="D3030" s="88" t="s">
        <v>2446</v>
      </c>
    </row>
    <row r="3031" spans="1:4" s="121" customFormat="1" x14ac:dyDescent="0.25">
      <c r="A3031" s="78"/>
      <c r="B3031" s="241">
        <v>45084.972627314812</v>
      </c>
      <c r="C3031" s="238">
        <v>1120</v>
      </c>
      <c r="D3031" s="88" t="s">
        <v>2109</v>
      </c>
    </row>
    <row r="3032" spans="1:4" s="121" customFormat="1" x14ac:dyDescent="0.25">
      <c r="A3032" s="78"/>
      <c r="B3032" s="241">
        <v>45084.972627314812</v>
      </c>
      <c r="C3032" s="238">
        <v>4</v>
      </c>
      <c r="D3032" s="88" t="s">
        <v>2441</v>
      </c>
    </row>
    <row r="3033" spans="1:4" s="121" customFormat="1" x14ac:dyDescent="0.25">
      <c r="A3033" s="78"/>
      <c r="B3033" s="241">
        <v>45084.972719907404</v>
      </c>
      <c r="C3033" s="238">
        <v>211</v>
      </c>
      <c r="D3033" s="88" t="s">
        <v>390</v>
      </c>
    </row>
    <row r="3034" spans="1:4" s="121" customFormat="1" x14ac:dyDescent="0.25">
      <c r="A3034" s="78"/>
      <c r="B3034" s="241">
        <v>45084.972766203704</v>
      </c>
      <c r="C3034" s="238">
        <v>153</v>
      </c>
      <c r="D3034" s="88" t="s">
        <v>11724</v>
      </c>
    </row>
    <row r="3035" spans="1:4" s="121" customFormat="1" x14ac:dyDescent="0.25">
      <c r="A3035" s="78"/>
      <c r="B3035" s="241">
        <v>45084.972777777781</v>
      </c>
      <c r="C3035" s="238">
        <v>63</v>
      </c>
      <c r="D3035" s="88" t="s">
        <v>848</v>
      </c>
    </row>
    <row r="3036" spans="1:4" s="121" customFormat="1" x14ac:dyDescent="0.25">
      <c r="A3036" s="78"/>
      <c r="B3036" s="241">
        <v>45084.97278935185</v>
      </c>
      <c r="C3036" s="238">
        <v>135</v>
      </c>
      <c r="D3036" s="88" t="s">
        <v>5982</v>
      </c>
    </row>
    <row r="3037" spans="1:4" s="121" customFormat="1" x14ac:dyDescent="0.25">
      <c r="A3037" s="78"/>
      <c r="B3037" s="241">
        <v>45084.972800925927</v>
      </c>
      <c r="C3037" s="238">
        <v>2</v>
      </c>
      <c r="D3037" s="88" t="s">
        <v>7680</v>
      </c>
    </row>
    <row r="3038" spans="1:4" s="121" customFormat="1" x14ac:dyDescent="0.25">
      <c r="A3038" s="78"/>
      <c r="B3038" s="241">
        <v>45084.97488425926</v>
      </c>
      <c r="C3038" s="238">
        <v>21</v>
      </c>
      <c r="D3038" s="88" t="s">
        <v>1781</v>
      </c>
    </row>
    <row r="3039" spans="1:4" s="121" customFormat="1" x14ac:dyDescent="0.25">
      <c r="A3039" s="78"/>
      <c r="B3039" s="241">
        <v>45084.97457175926</v>
      </c>
      <c r="C3039" s="238">
        <v>237</v>
      </c>
      <c r="D3039" s="88" t="s">
        <v>4052</v>
      </c>
    </row>
    <row r="3040" spans="1:4" s="121" customFormat="1" x14ac:dyDescent="0.25">
      <c r="A3040" s="78"/>
      <c r="B3040" s="241">
        <v>45084.974733796298</v>
      </c>
      <c r="C3040" s="238">
        <v>71</v>
      </c>
      <c r="D3040" s="88" t="s">
        <v>3914</v>
      </c>
    </row>
    <row r="3041" spans="1:4" s="121" customFormat="1" x14ac:dyDescent="0.25">
      <c r="A3041" s="78"/>
      <c r="B3041" s="241">
        <v>45084.969953703701</v>
      </c>
      <c r="C3041" s="238">
        <v>190</v>
      </c>
      <c r="D3041" s="88" t="s">
        <v>2495</v>
      </c>
    </row>
    <row r="3042" spans="1:4" s="121" customFormat="1" x14ac:dyDescent="0.25">
      <c r="A3042" s="78"/>
      <c r="B3042" s="241">
        <v>45084.975011574075</v>
      </c>
      <c r="C3042" s="238">
        <v>110</v>
      </c>
      <c r="D3042" s="88" t="s">
        <v>2028</v>
      </c>
    </row>
    <row r="3043" spans="1:4" s="121" customFormat="1" x14ac:dyDescent="0.25">
      <c r="A3043" s="78"/>
      <c r="B3043" s="241">
        <v>45084.975046296298</v>
      </c>
      <c r="C3043" s="238">
        <v>40</v>
      </c>
      <c r="D3043" s="88" t="s">
        <v>447</v>
      </c>
    </row>
    <row r="3044" spans="1:4" s="121" customFormat="1" x14ac:dyDescent="0.25">
      <c r="A3044" s="78"/>
      <c r="B3044" s="241">
        <v>45084.975057870368</v>
      </c>
      <c r="C3044" s="238">
        <v>73</v>
      </c>
      <c r="D3044" s="88" t="s">
        <v>5506</v>
      </c>
    </row>
    <row r="3045" spans="1:4" s="121" customFormat="1" x14ac:dyDescent="0.25">
      <c r="A3045" s="78"/>
      <c r="B3045" s="241">
        <v>45084.975127314814</v>
      </c>
      <c r="C3045" s="238">
        <v>86</v>
      </c>
      <c r="D3045" s="88" t="s">
        <v>2717</v>
      </c>
    </row>
    <row r="3046" spans="1:4" s="121" customFormat="1" x14ac:dyDescent="0.25">
      <c r="A3046" s="78"/>
      <c r="B3046" s="241">
        <v>45084.975173611114</v>
      </c>
      <c r="C3046" s="238">
        <v>42</v>
      </c>
      <c r="D3046" s="88" t="s">
        <v>787</v>
      </c>
    </row>
    <row r="3047" spans="1:4" s="121" customFormat="1" x14ac:dyDescent="0.25">
      <c r="A3047" s="78"/>
      <c r="B3047" s="241">
        <v>45084.975347222222</v>
      </c>
      <c r="C3047" s="238">
        <v>22</v>
      </c>
      <c r="D3047" s="88" t="s">
        <v>6941</v>
      </c>
    </row>
    <row r="3048" spans="1:4" s="121" customFormat="1" x14ac:dyDescent="0.25">
      <c r="A3048" s="78"/>
      <c r="B3048" s="241">
        <v>45084.975451388891</v>
      </c>
      <c r="C3048" s="238">
        <v>56</v>
      </c>
      <c r="D3048" s="88" t="s">
        <v>746</v>
      </c>
    </row>
    <row r="3049" spans="1:4" s="121" customFormat="1" x14ac:dyDescent="0.25">
      <c r="A3049" s="78"/>
      <c r="B3049" s="241">
        <v>45084.975451388891</v>
      </c>
      <c r="C3049" s="238">
        <v>31</v>
      </c>
      <c r="D3049" s="88" t="s">
        <v>2454</v>
      </c>
    </row>
    <row r="3050" spans="1:4" s="121" customFormat="1" x14ac:dyDescent="0.25">
      <c r="A3050" s="78"/>
      <c r="B3050" s="241">
        <v>45084.97314814815</v>
      </c>
      <c r="C3050" s="238">
        <v>806</v>
      </c>
      <c r="D3050" s="88" t="s">
        <v>2516</v>
      </c>
    </row>
    <row r="3051" spans="1:4" s="121" customFormat="1" x14ac:dyDescent="0.25">
      <c r="A3051" s="78"/>
      <c r="B3051" s="241">
        <v>45084.97320601852</v>
      </c>
      <c r="C3051" s="238">
        <v>413</v>
      </c>
      <c r="D3051" s="88" t="s">
        <v>7767</v>
      </c>
    </row>
    <row r="3052" spans="1:4" s="121" customFormat="1" x14ac:dyDescent="0.25">
      <c r="A3052" s="78"/>
      <c r="B3052" s="241">
        <v>45084.973564814813</v>
      </c>
      <c r="C3052" s="238">
        <v>78</v>
      </c>
      <c r="D3052" s="88" t="s">
        <v>442</v>
      </c>
    </row>
    <row r="3053" spans="1:4" s="121" customFormat="1" x14ac:dyDescent="0.25">
      <c r="A3053" s="78"/>
      <c r="B3053" s="241">
        <v>45084.973576388889</v>
      </c>
      <c r="C3053" s="238">
        <v>100</v>
      </c>
      <c r="D3053" s="88" t="s">
        <v>4649</v>
      </c>
    </row>
    <row r="3054" spans="1:4" s="121" customFormat="1" x14ac:dyDescent="0.25">
      <c r="A3054" s="78"/>
      <c r="B3054" s="241">
        <v>45084.973634259259</v>
      </c>
      <c r="C3054" s="238">
        <v>264</v>
      </c>
      <c r="D3054" s="88" t="s">
        <v>366</v>
      </c>
    </row>
    <row r="3055" spans="1:4" s="121" customFormat="1" x14ac:dyDescent="0.25">
      <c r="A3055" s="78"/>
      <c r="B3055" s="241">
        <v>45084.973703703705</v>
      </c>
      <c r="C3055" s="238">
        <v>92</v>
      </c>
      <c r="D3055" s="88" t="s">
        <v>4042</v>
      </c>
    </row>
    <row r="3056" spans="1:4" s="121" customFormat="1" x14ac:dyDescent="0.25">
      <c r="A3056" s="78"/>
      <c r="B3056" s="241">
        <v>45084.973819444444</v>
      </c>
      <c r="C3056" s="238">
        <v>99</v>
      </c>
      <c r="D3056" s="88" t="s">
        <v>342</v>
      </c>
    </row>
    <row r="3057" spans="1:4" s="121" customFormat="1" x14ac:dyDescent="0.25">
      <c r="A3057" s="78"/>
      <c r="B3057" s="241">
        <v>45084.939780092594</v>
      </c>
      <c r="C3057" s="238">
        <v>500</v>
      </c>
      <c r="D3057" s="88" t="s">
        <v>7736</v>
      </c>
    </row>
    <row r="3058" spans="1:4" s="121" customFormat="1" x14ac:dyDescent="0.25">
      <c r="A3058" s="78"/>
      <c r="B3058" s="241">
        <v>45084.939791666664</v>
      </c>
      <c r="C3058" s="238">
        <v>1000</v>
      </c>
      <c r="D3058" s="88" t="s">
        <v>2037</v>
      </c>
    </row>
    <row r="3059" spans="1:4" s="121" customFormat="1" x14ac:dyDescent="0.25">
      <c r="A3059" s="78"/>
      <c r="B3059" s="241">
        <v>45084.97760416667</v>
      </c>
      <c r="C3059" s="238">
        <v>409</v>
      </c>
      <c r="D3059" s="88" t="s">
        <v>1930</v>
      </c>
    </row>
    <row r="3060" spans="1:4" s="121" customFormat="1" x14ac:dyDescent="0.25">
      <c r="A3060" s="78"/>
      <c r="B3060" s="241">
        <v>45084.970868055556</v>
      </c>
      <c r="C3060" s="238">
        <v>246.46</v>
      </c>
      <c r="D3060" s="88" t="s">
        <v>1204</v>
      </c>
    </row>
    <row r="3061" spans="1:4" s="121" customFormat="1" x14ac:dyDescent="0.25">
      <c r="A3061" s="78"/>
      <c r="B3061" s="241">
        <v>45084.974363425928</v>
      </c>
      <c r="C3061" s="238">
        <v>406</v>
      </c>
      <c r="D3061" s="88" t="s">
        <v>2629</v>
      </c>
    </row>
    <row r="3062" spans="1:4" s="121" customFormat="1" x14ac:dyDescent="0.25">
      <c r="A3062" s="78"/>
      <c r="B3062" s="241">
        <v>45084.974363425928</v>
      </c>
      <c r="C3062" s="238">
        <v>46</v>
      </c>
      <c r="D3062" s="88" t="s">
        <v>101</v>
      </c>
    </row>
    <row r="3063" spans="1:4" s="121" customFormat="1" x14ac:dyDescent="0.25">
      <c r="A3063" s="78"/>
      <c r="B3063" s="241">
        <v>45084.974386574075</v>
      </c>
      <c r="C3063" s="238">
        <v>42</v>
      </c>
      <c r="D3063" s="88" t="s">
        <v>2056</v>
      </c>
    </row>
    <row r="3064" spans="1:4" s="121" customFormat="1" x14ac:dyDescent="0.25">
      <c r="A3064" s="78"/>
      <c r="B3064" s="241">
        <v>45084.97550925926</v>
      </c>
      <c r="C3064" s="238">
        <v>163</v>
      </c>
      <c r="D3064" s="88" t="s">
        <v>2784</v>
      </c>
    </row>
    <row r="3065" spans="1:4" s="121" customFormat="1" x14ac:dyDescent="0.25">
      <c r="A3065" s="78"/>
      <c r="B3065" s="241">
        <v>45084.975451388891</v>
      </c>
      <c r="C3065" s="238">
        <v>43</v>
      </c>
      <c r="D3065" s="88" t="s">
        <v>1036</v>
      </c>
    </row>
    <row r="3066" spans="1:4" s="121" customFormat="1" x14ac:dyDescent="0.25">
      <c r="A3066" s="78"/>
      <c r="B3066" s="241">
        <v>45084.975601851853</v>
      </c>
      <c r="C3066" s="238">
        <v>147</v>
      </c>
      <c r="D3066" s="88" t="s">
        <v>2101</v>
      </c>
    </row>
    <row r="3067" spans="1:4" s="121" customFormat="1" x14ac:dyDescent="0.25">
      <c r="A3067" s="78"/>
      <c r="B3067" s="241">
        <v>45084.975648148145</v>
      </c>
      <c r="C3067" s="238">
        <v>56</v>
      </c>
      <c r="D3067" s="88" t="s">
        <v>4009</v>
      </c>
    </row>
    <row r="3068" spans="1:4" s="121" customFormat="1" x14ac:dyDescent="0.25">
      <c r="A3068" s="78"/>
      <c r="B3068" s="241">
        <v>45084.975694444445</v>
      </c>
      <c r="C3068" s="238">
        <v>77</v>
      </c>
      <c r="D3068" s="88" t="s">
        <v>246</v>
      </c>
    </row>
    <row r="3069" spans="1:4" s="121" customFormat="1" x14ac:dyDescent="0.25">
      <c r="A3069" s="78"/>
      <c r="B3069" s="241">
        <v>45084.976689814815</v>
      </c>
      <c r="C3069" s="238">
        <v>214</v>
      </c>
      <c r="D3069" s="88" t="s">
        <v>4045</v>
      </c>
    </row>
    <row r="3070" spans="1:4" s="121" customFormat="1" x14ac:dyDescent="0.25">
      <c r="A3070" s="78"/>
      <c r="B3070" s="241">
        <v>45084.974293981482</v>
      </c>
      <c r="C3070" s="238">
        <v>6</v>
      </c>
      <c r="D3070" s="88" t="s">
        <v>6937</v>
      </c>
    </row>
    <row r="3071" spans="1:4" s="121" customFormat="1" x14ac:dyDescent="0.25">
      <c r="A3071" s="78"/>
      <c r="B3071" s="241">
        <v>45084.977210648147</v>
      </c>
      <c r="C3071" s="238">
        <v>75</v>
      </c>
      <c r="D3071" s="88" t="s">
        <v>5458</v>
      </c>
    </row>
    <row r="3072" spans="1:4" s="121" customFormat="1" x14ac:dyDescent="0.25">
      <c r="A3072" s="78"/>
      <c r="B3072" s="241">
        <v>45084.969375000001</v>
      </c>
      <c r="C3072" s="238">
        <v>82</v>
      </c>
      <c r="D3072" s="88" t="s">
        <v>5978</v>
      </c>
    </row>
    <row r="3073" spans="1:4" s="121" customFormat="1" x14ac:dyDescent="0.25">
      <c r="A3073" s="78"/>
      <c r="B3073" s="241">
        <v>45084.977337962962</v>
      </c>
      <c r="C3073" s="238">
        <v>85</v>
      </c>
      <c r="D3073" s="88" t="s">
        <v>6720</v>
      </c>
    </row>
    <row r="3074" spans="1:4" s="121" customFormat="1" x14ac:dyDescent="0.25">
      <c r="A3074" s="78"/>
      <c r="B3074" s="241">
        <v>45084.977430555555</v>
      </c>
      <c r="C3074" s="238">
        <v>375</v>
      </c>
      <c r="D3074" s="88" t="s">
        <v>5464</v>
      </c>
    </row>
    <row r="3075" spans="1:4" s="121" customFormat="1" x14ac:dyDescent="0.25">
      <c r="A3075" s="78"/>
      <c r="B3075" s="241">
        <v>45084.977546296293</v>
      </c>
      <c r="C3075" s="238">
        <v>96</v>
      </c>
      <c r="D3075" s="88" t="s">
        <v>6939</v>
      </c>
    </row>
    <row r="3076" spans="1:4" s="121" customFormat="1" x14ac:dyDescent="0.25">
      <c r="A3076" s="78"/>
      <c r="B3076" s="241">
        <v>45084.977662037039</v>
      </c>
      <c r="C3076" s="238">
        <v>23</v>
      </c>
      <c r="D3076" s="88" t="s">
        <v>11725</v>
      </c>
    </row>
    <row r="3077" spans="1:4" s="121" customFormat="1" x14ac:dyDescent="0.25">
      <c r="A3077" s="78"/>
      <c r="B3077" s="241">
        <v>45084.970995370371</v>
      </c>
      <c r="C3077" s="238">
        <v>13</v>
      </c>
      <c r="D3077" s="88" t="s">
        <v>6933</v>
      </c>
    </row>
    <row r="3078" spans="1:4" s="121" customFormat="1" x14ac:dyDescent="0.25">
      <c r="A3078" s="78"/>
      <c r="B3078" s="241">
        <v>45084.971064814818</v>
      </c>
      <c r="C3078" s="238">
        <v>345.6</v>
      </c>
      <c r="D3078" s="88" t="s">
        <v>2527</v>
      </c>
    </row>
    <row r="3079" spans="1:4" s="121" customFormat="1" x14ac:dyDescent="0.25">
      <c r="A3079" s="78"/>
      <c r="B3079" s="241">
        <v>45084.971076388887</v>
      </c>
      <c r="C3079" s="238">
        <v>10</v>
      </c>
      <c r="D3079" s="88" t="s">
        <v>1498</v>
      </c>
    </row>
    <row r="3080" spans="1:4" s="121" customFormat="1" x14ac:dyDescent="0.25">
      <c r="A3080" s="78"/>
      <c r="B3080" s="241">
        <v>45084.971782407411</v>
      </c>
      <c r="C3080" s="238">
        <v>49</v>
      </c>
      <c r="D3080" s="88" t="s">
        <v>5457</v>
      </c>
    </row>
    <row r="3081" spans="1:4" s="121" customFormat="1" x14ac:dyDescent="0.25">
      <c r="A3081" s="78"/>
      <c r="B3081" s="241">
        <v>45084.971018518518</v>
      </c>
      <c r="C3081" s="238">
        <v>1623</v>
      </c>
      <c r="D3081" s="88" t="s">
        <v>3917</v>
      </c>
    </row>
    <row r="3082" spans="1:4" s="121" customFormat="1" x14ac:dyDescent="0.25">
      <c r="A3082" s="78"/>
      <c r="B3082" s="241">
        <v>45084.969629629632</v>
      </c>
      <c r="C3082" s="238">
        <v>89</v>
      </c>
      <c r="D3082" s="88" t="s">
        <v>611</v>
      </c>
    </row>
    <row r="3083" spans="1:4" s="121" customFormat="1" x14ac:dyDescent="0.25">
      <c r="A3083" s="78"/>
      <c r="B3083" s="241">
        <v>45085.005706018521</v>
      </c>
      <c r="C3083" s="238">
        <v>300</v>
      </c>
      <c r="D3083" s="88" t="s">
        <v>7471</v>
      </c>
    </row>
    <row r="3084" spans="1:4" s="121" customFormat="1" x14ac:dyDescent="0.25">
      <c r="A3084" s="78"/>
      <c r="B3084" s="241">
        <v>45085.02002314815</v>
      </c>
      <c r="C3084" s="238">
        <v>30</v>
      </c>
      <c r="D3084" s="88" t="s">
        <v>627</v>
      </c>
    </row>
    <row r="3085" spans="1:4" s="121" customFormat="1" x14ac:dyDescent="0.25">
      <c r="A3085" s="78"/>
      <c r="B3085" s="241">
        <v>45085.02070601852</v>
      </c>
      <c r="C3085" s="238">
        <v>75</v>
      </c>
      <c r="D3085" s="88" t="s">
        <v>7049</v>
      </c>
    </row>
    <row r="3086" spans="1:4" s="121" customFormat="1" x14ac:dyDescent="0.25">
      <c r="A3086" s="78"/>
      <c r="B3086" s="241">
        <v>45085.00372685185</v>
      </c>
      <c r="C3086" s="238">
        <v>1000</v>
      </c>
      <c r="D3086" s="88" t="s">
        <v>1531</v>
      </c>
    </row>
    <row r="3087" spans="1:4" s="121" customFormat="1" x14ac:dyDescent="0.25">
      <c r="A3087" s="78"/>
      <c r="B3087" s="241">
        <v>45085.018726851849</v>
      </c>
      <c r="C3087" s="238">
        <v>122</v>
      </c>
      <c r="D3087" s="88" t="s">
        <v>6004</v>
      </c>
    </row>
    <row r="3088" spans="1:4" s="121" customFormat="1" x14ac:dyDescent="0.25">
      <c r="A3088" s="78"/>
      <c r="B3088" s="241">
        <v>45085.047083333331</v>
      </c>
      <c r="C3088" s="238">
        <v>77</v>
      </c>
      <c r="D3088" s="88" t="s">
        <v>595</v>
      </c>
    </row>
    <row r="3089" spans="1:4" s="121" customFormat="1" x14ac:dyDescent="0.25">
      <c r="A3089" s="78"/>
      <c r="B3089" s="241">
        <v>45085.058877314812</v>
      </c>
      <c r="C3089" s="238">
        <v>500</v>
      </c>
      <c r="D3089" s="88" t="s">
        <v>5935</v>
      </c>
    </row>
    <row r="3090" spans="1:4" s="121" customFormat="1" x14ac:dyDescent="0.25">
      <c r="A3090" s="78"/>
      <c r="B3090" s="241">
        <v>45085.046979166669</v>
      </c>
      <c r="C3090" s="238">
        <v>2500</v>
      </c>
      <c r="D3090" s="88" t="s">
        <v>11726</v>
      </c>
    </row>
    <row r="3091" spans="1:4" s="121" customFormat="1" x14ac:dyDescent="0.25">
      <c r="A3091" s="78"/>
      <c r="B3091" s="241">
        <v>45085.052233796298</v>
      </c>
      <c r="C3091" s="238">
        <v>1</v>
      </c>
      <c r="D3091" s="88" t="s">
        <v>11447</v>
      </c>
    </row>
    <row r="3092" spans="1:4" s="121" customFormat="1" x14ac:dyDescent="0.25">
      <c r="A3092" s="78"/>
      <c r="B3092" s="241">
        <v>45085.043506944443</v>
      </c>
      <c r="C3092" s="238">
        <v>50</v>
      </c>
      <c r="D3092" s="88" t="s">
        <v>1305</v>
      </c>
    </row>
    <row r="3093" spans="1:4" s="121" customFormat="1" x14ac:dyDescent="0.25">
      <c r="A3093" s="78"/>
      <c r="B3093" s="241">
        <v>45085.066064814811</v>
      </c>
      <c r="C3093" s="238">
        <v>50</v>
      </c>
      <c r="D3093" s="88" t="s">
        <v>606</v>
      </c>
    </row>
    <row r="3094" spans="1:4" s="121" customFormat="1" x14ac:dyDescent="0.25">
      <c r="A3094" s="78"/>
      <c r="B3094" s="241">
        <v>45085.071053240739</v>
      </c>
      <c r="C3094" s="238">
        <v>33.33</v>
      </c>
      <c r="D3094" s="88" t="s">
        <v>304</v>
      </c>
    </row>
    <row r="3095" spans="1:4" s="121" customFormat="1" x14ac:dyDescent="0.25">
      <c r="A3095" s="78"/>
      <c r="B3095" s="241">
        <v>45085.066284722219</v>
      </c>
      <c r="C3095" s="238">
        <v>2000</v>
      </c>
      <c r="D3095" s="88" t="s">
        <v>699</v>
      </c>
    </row>
    <row r="3096" spans="1:4" s="121" customFormat="1" x14ac:dyDescent="0.25">
      <c r="A3096" s="78"/>
      <c r="B3096" s="241">
        <v>45085.114212962966</v>
      </c>
      <c r="C3096" s="238">
        <v>150</v>
      </c>
      <c r="D3096" s="88" t="s">
        <v>6914</v>
      </c>
    </row>
    <row r="3097" spans="1:4" s="121" customFormat="1" x14ac:dyDescent="0.25">
      <c r="A3097" s="78"/>
      <c r="B3097" s="241">
        <v>45085.107951388891</v>
      </c>
      <c r="C3097" s="238">
        <v>55</v>
      </c>
      <c r="D3097" s="88" t="s">
        <v>11727</v>
      </c>
    </row>
    <row r="3098" spans="1:4" s="121" customFormat="1" x14ac:dyDescent="0.25">
      <c r="A3098" s="78"/>
      <c r="B3098" s="241">
        <v>45085.122187499997</v>
      </c>
      <c r="C3098" s="238">
        <v>27</v>
      </c>
      <c r="D3098" s="88" t="s">
        <v>2502</v>
      </c>
    </row>
    <row r="3099" spans="1:4" s="121" customFormat="1" x14ac:dyDescent="0.25">
      <c r="A3099" s="78"/>
      <c r="B3099" s="241">
        <v>45085.181064814817</v>
      </c>
      <c r="C3099" s="238">
        <v>500</v>
      </c>
      <c r="D3099" s="88" t="s">
        <v>1980</v>
      </c>
    </row>
    <row r="3100" spans="1:4" s="121" customFormat="1" x14ac:dyDescent="0.25">
      <c r="A3100" s="78"/>
      <c r="B3100" s="241">
        <v>45085.182708333334</v>
      </c>
      <c r="C3100" s="238">
        <v>1000</v>
      </c>
      <c r="D3100" s="88" t="s">
        <v>1717</v>
      </c>
    </row>
    <row r="3101" spans="1:4" s="121" customFormat="1" x14ac:dyDescent="0.25">
      <c r="A3101" s="78"/>
      <c r="B3101" s="241">
        <v>45085.255567129629</v>
      </c>
      <c r="C3101" s="238">
        <v>150</v>
      </c>
      <c r="D3101" s="88" t="s">
        <v>1294</v>
      </c>
    </row>
    <row r="3102" spans="1:4" s="121" customFormat="1" x14ac:dyDescent="0.25">
      <c r="A3102" s="78"/>
      <c r="B3102" s="241">
        <v>45085.256203703706</v>
      </c>
      <c r="C3102" s="238">
        <v>5.48</v>
      </c>
      <c r="D3102" s="88" t="s">
        <v>482</v>
      </c>
    </row>
    <row r="3103" spans="1:4" s="121" customFormat="1" x14ac:dyDescent="0.25">
      <c r="A3103" s="78"/>
      <c r="B3103" s="241">
        <v>45085.206412037034</v>
      </c>
      <c r="C3103" s="238">
        <v>6</v>
      </c>
      <c r="D3103" s="88" t="s">
        <v>1320</v>
      </c>
    </row>
    <row r="3104" spans="1:4" s="121" customFormat="1" x14ac:dyDescent="0.25">
      <c r="A3104" s="78"/>
      <c r="B3104" s="241">
        <v>45085.277546296296</v>
      </c>
      <c r="C3104" s="238">
        <v>50</v>
      </c>
      <c r="D3104" s="88" t="s">
        <v>853</v>
      </c>
    </row>
    <row r="3105" spans="1:4" s="121" customFormat="1" x14ac:dyDescent="0.25">
      <c r="A3105" s="78"/>
      <c r="B3105" s="241">
        <v>45085.297106481485</v>
      </c>
      <c r="C3105" s="238">
        <v>1500</v>
      </c>
      <c r="D3105" s="88" t="s">
        <v>3923</v>
      </c>
    </row>
    <row r="3106" spans="1:4" s="121" customFormat="1" x14ac:dyDescent="0.25">
      <c r="A3106" s="78"/>
      <c r="B3106" s="241">
        <v>45085.314166666663</v>
      </c>
      <c r="C3106" s="238">
        <v>300</v>
      </c>
      <c r="D3106" s="88" t="s">
        <v>7875</v>
      </c>
    </row>
    <row r="3107" spans="1:4" s="121" customFormat="1" x14ac:dyDescent="0.25">
      <c r="A3107" s="78"/>
      <c r="B3107" s="241">
        <v>45085.272256944445</v>
      </c>
      <c r="C3107" s="238">
        <v>50</v>
      </c>
      <c r="D3107" s="88" t="s">
        <v>6818</v>
      </c>
    </row>
    <row r="3108" spans="1:4" s="121" customFormat="1" x14ac:dyDescent="0.25">
      <c r="A3108" s="78"/>
      <c r="B3108" s="241">
        <v>45085.276631944442</v>
      </c>
      <c r="C3108" s="238">
        <v>1000</v>
      </c>
      <c r="D3108" s="88" t="s">
        <v>6514</v>
      </c>
    </row>
    <row r="3109" spans="1:4" s="121" customFormat="1" x14ac:dyDescent="0.25">
      <c r="A3109" s="78"/>
      <c r="B3109" s="241">
        <v>45085.300740740742</v>
      </c>
      <c r="C3109" s="238">
        <v>179</v>
      </c>
      <c r="D3109" s="88" t="s">
        <v>5498</v>
      </c>
    </row>
    <row r="3110" spans="1:4" s="121" customFormat="1" x14ac:dyDescent="0.25">
      <c r="A3110" s="78"/>
      <c r="B3110" s="241">
        <v>45085.273159722223</v>
      </c>
      <c r="C3110" s="238">
        <v>30</v>
      </c>
      <c r="D3110" s="88" t="s">
        <v>123</v>
      </c>
    </row>
    <row r="3111" spans="1:4" s="121" customFormat="1" x14ac:dyDescent="0.25">
      <c r="A3111" s="78"/>
      <c r="B3111" s="241">
        <v>45085.302210648151</v>
      </c>
      <c r="C3111" s="238">
        <v>30</v>
      </c>
      <c r="D3111" s="88" t="s">
        <v>55</v>
      </c>
    </row>
    <row r="3112" spans="1:4" s="121" customFormat="1" x14ac:dyDescent="0.25">
      <c r="A3112" s="78"/>
      <c r="B3112" s="241">
        <v>45085.263784722221</v>
      </c>
      <c r="C3112" s="238">
        <v>250</v>
      </c>
      <c r="D3112" s="88" t="s">
        <v>1100</v>
      </c>
    </row>
    <row r="3113" spans="1:4" s="121" customFormat="1" x14ac:dyDescent="0.25">
      <c r="A3113" s="78"/>
      <c r="B3113" s="241">
        <v>45085.349953703706</v>
      </c>
      <c r="C3113" s="238">
        <v>200</v>
      </c>
      <c r="D3113" s="88" t="s">
        <v>1803</v>
      </c>
    </row>
    <row r="3114" spans="1:4" s="121" customFormat="1" x14ac:dyDescent="0.25">
      <c r="A3114" s="78"/>
      <c r="B3114" s="241">
        <v>45085.352905092594</v>
      </c>
      <c r="C3114" s="238">
        <v>1.46</v>
      </c>
      <c r="D3114" s="88" t="s">
        <v>6433</v>
      </c>
    </row>
    <row r="3115" spans="1:4" s="121" customFormat="1" x14ac:dyDescent="0.25">
      <c r="A3115" s="78"/>
      <c r="B3115" s="241">
        <v>45085.363877314812</v>
      </c>
      <c r="C3115" s="238">
        <v>5</v>
      </c>
      <c r="D3115" s="88" t="s">
        <v>312</v>
      </c>
    </row>
    <row r="3116" spans="1:4" s="121" customFormat="1" x14ac:dyDescent="0.25">
      <c r="A3116" s="78"/>
      <c r="B3116" s="241">
        <v>45085.338900462964</v>
      </c>
      <c r="C3116" s="238">
        <v>1000</v>
      </c>
      <c r="D3116" s="88" t="s">
        <v>11728</v>
      </c>
    </row>
    <row r="3117" spans="1:4" s="121" customFormat="1" x14ac:dyDescent="0.25">
      <c r="A3117" s="78"/>
      <c r="B3117" s="241">
        <v>45085.328090277777</v>
      </c>
      <c r="C3117" s="238">
        <v>500</v>
      </c>
      <c r="D3117" s="88" t="s">
        <v>2734</v>
      </c>
    </row>
    <row r="3118" spans="1:4" s="121" customFormat="1" x14ac:dyDescent="0.25">
      <c r="A3118" s="78"/>
      <c r="B3118" s="241">
        <v>45085.332048611112</v>
      </c>
      <c r="C3118" s="238">
        <v>100</v>
      </c>
      <c r="D3118" s="88" t="s">
        <v>1115</v>
      </c>
    </row>
    <row r="3119" spans="1:4" s="121" customFormat="1" x14ac:dyDescent="0.25">
      <c r="A3119" s="78"/>
      <c r="B3119" s="241">
        <v>45085.332499999997</v>
      </c>
      <c r="C3119" s="238">
        <v>10</v>
      </c>
      <c r="D3119" s="88" t="s">
        <v>6781</v>
      </c>
    </row>
    <row r="3120" spans="1:4" s="121" customFormat="1" x14ac:dyDescent="0.25">
      <c r="A3120" s="78"/>
      <c r="B3120" s="241">
        <v>45085.339490740742</v>
      </c>
      <c r="C3120" s="238">
        <v>100</v>
      </c>
      <c r="D3120" s="88" t="s">
        <v>7351</v>
      </c>
    </row>
    <row r="3121" spans="1:4" s="121" customFormat="1" x14ac:dyDescent="0.25">
      <c r="A3121" s="78"/>
      <c r="B3121" s="241">
        <v>45085.370868055557</v>
      </c>
      <c r="C3121" s="238">
        <v>500</v>
      </c>
      <c r="D3121" s="88" t="s">
        <v>11669</v>
      </c>
    </row>
    <row r="3122" spans="1:4" s="121" customFormat="1" x14ac:dyDescent="0.25">
      <c r="A3122" s="78"/>
      <c r="B3122" s="241">
        <v>45085.35733796296</v>
      </c>
      <c r="C3122" s="238">
        <v>1000</v>
      </c>
      <c r="D3122" s="88" t="s">
        <v>5382</v>
      </c>
    </row>
    <row r="3123" spans="1:4" s="121" customFormat="1" x14ac:dyDescent="0.25">
      <c r="A3123" s="78"/>
      <c r="B3123" s="241">
        <v>45085.375208333331</v>
      </c>
      <c r="C3123" s="238">
        <v>100</v>
      </c>
      <c r="D3123" s="88" t="s">
        <v>1904</v>
      </c>
    </row>
    <row r="3124" spans="1:4" s="121" customFormat="1" x14ac:dyDescent="0.25">
      <c r="A3124" s="78"/>
      <c r="B3124" s="241">
        <v>45085.41474537037</v>
      </c>
      <c r="C3124" s="238">
        <v>20</v>
      </c>
      <c r="D3124" s="88" t="s">
        <v>1948</v>
      </c>
    </row>
    <row r="3125" spans="1:4" s="121" customFormat="1" x14ac:dyDescent="0.25">
      <c r="A3125" s="78"/>
      <c r="B3125" s="241">
        <v>45085.385659722226</v>
      </c>
      <c r="C3125" s="238">
        <v>100</v>
      </c>
      <c r="D3125" s="88" t="s">
        <v>7085</v>
      </c>
    </row>
    <row r="3126" spans="1:4" s="121" customFormat="1" x14ac:dyDescent="0.25">
      <c r="A3126" s="78"/>
      <c r="B3126" s="241">
        <v>45085.413356481484</v>
      </c>
      <c r="C3126" s="238">
        <v>500</v>
      </c>
      <c r="D3126" s="88" t="s">
        <v>5440</v>
      </c>
    </row>
    <row r="3127" spans="1:4" s="121" customFormat="1" x14ac:dyDescent="0.25">
      <c r="A3127" s="78"/>
      <c r="B3127" s="241">
        <v>45085.417395833334</v>
      </c>
      <c r="C3127" s="238">
        <v>500</v>
      </c>
      <c r="D3127" s="88" t="s">
        <v>1895</v>
      </c>
    </row>
    <row r="3128" spans="1:4" s="121" customFormat="1" x14ac:dyDescent="0.25">
      <c r="A3128" s="78"/>
      <c r="B3128" s="241">
        <v>45085.378611111111</v>
      </c>
      <c r="C3128" s="238">
        <v>100</v>
      </c>
      <c r="D3128" s="88" t="s">
        <v>11729</v>
      </c>
    </row>
    <row r="3129" spans="1:4" s="121" customFormat="1" x14ac:dyDescent="0.25">
      <c r="A3129" s="78"/>
      <c r="B3129" s="241">
        <v>45085.380902777775</v>
      </c>
      <c r="C3129" s="238">
        <v>300</v>
      </c>
      <c r="D3129" s="88" t="s">
        <v>1475</v>
      </c>
    </row>
    <row r="3130" spans="1:4" s="121" customFormat="1" x14ac:dyDescent="0.25">
      <c r="A3130" s="78"/>
      <c r="B3130" s="241">
        <v>45085.413854166669</v>
      </c>
      <c r="C3130" s="238">
        <v>1000</v>
      </c>
      <c r="D3130" s="88" t="s">
        <v>5023</v>
      </c>
    </row>
    <row r="3131" spans="1:4" s="121" customFormat="1" x14ac:dyDescent="0.25">
      <c r="A3131" s="78"/>
      <c r="B3131" s="241">
        <v>45085.41170138889</v>
      </c>
      <c r="C3131" s="238">
        <v>200</v>
      </c>
      <c r="D3131" s="88" t="s">
        <v>7935</v>
      </c>
    </row>
    <row r="3132" spans="1:4" s="121" customFormat="1" x14ac:dyDescent="0.25">
      <c r="A3132" s="78"/>
      <c r="B3132" s="241">
        <v>45085.389398148145</v>
      </c>
      <c r="C3132" s="238">
        <v>150</v>
      </c>
      <c r="D3132" s="88" t="s">
        <v>4631</v>
      </c>
    </row>
    <row r="3133" spans="1:4" s="121" customFormat="1" x14ac:dyDescent="0.25">
      <c r="A3133" s="78"/>
      <c r="B3133" s="241">
        <v>45085.414930555555</v>
      </c>
      <c r="C3133" s="238">
        <v>500</v>
      </c>
      <c r="D3133" s="88" t="s">
        <v>7103</v>
      </c>
    </row>
    <row r="3134" spans="1:4" s="121" customFormat="1" x14ac:dyDescent="0.25">
      <c r="A3134" s="78"/>
      <c r="B3134" s="241">
        <v>45085.425821759258</v>
      </c>
      <c r="C3134" s="238">
        <v>100</v>
      </c>
      <c r="D3134" s="88" t="s">
        <v>2297</v>
      </c>
    </row>
    <row r="3135" spans="1:4" s="121" customFormat="1" x14ac:dyDescent="0.25">
      <c r="A3135" s="78"/>
      <c r="B3135" s="241">
        <v>45085.443356481483</v>
      </c>
      <c r="C3135" s="238">
        <v>200</v>
      </c>
      <c r="D3135" s="88" t="s">
        <v>4435</v>
      </c>
    </row>
    <row r="3136" spans="1:4" s="121" customFormat="1" x14ac:dyDescent="0.25">
      <c r="A3136" s="78"/>
      <c r="B3136" s="241">
        <v>45085.42769675926</v>
      </c>
      <c r="C3136" s="238">
        <v>1000</v>
      </c>
      <c r="D3136" s="88" t="s">
        <v>566</v>
      </c>
    </row>
    <row r="3137" spans="1:4" s="121" customFormat="1" x14ac:dyDescent="0.25">
      <c r="A3137" s="78"/>
      <c r="B3137" s="241">
        <v>45085.431168981479</v>
      </c>
      <c r="C3137" s="238">
        <v>100</v>
      </c>
      <c r="D3137" s="88" t="s">
        <v>526</v>
      </c>
    </row>
    <row r="3138" spans="1:4" s="121" customFormat="1" x14ac:dyDescent="0.25">
      <c r="A3138" s="78"/>
      <c r="B3138" s="241">
        <v>45085.428171296298</v>
      </c>
      <c r="C3138" s="238">
        <v>500</v>
      </c>
      <c r="D3138" s="88" t="s">
        <v>1710</v>
      </c>
    </row>
    <row r="3139" spans="1:4" s="121" customFormat="1" x14ac:dyDescent="0.25">
      <c r="A3139" s="78"/>
      <c r="B3139" s="241">
        <v>45085.442731481482</v>
      </c>
      <c r="C3139" s="238">
        <v>1000</v>
      </c>
      <c r="D3139" s="88" t="s">
        <v>5080</v>
      </c>
    </row>
    <row r="3140" spans="1:4" s="121" customFormat="1" x14ac:dyDescent="0.25">
      <c r="A3140" s="78"/>
      <c r="B3140" s="241">
        <v>45085.430567129632</v>
      </c>
      <c r="C3140" s="238">
        <v>20</v>
      </c>
      <c r="D3140" s="88" t="s">
        <v>493</v>
      </c>
    </row>
    <row r="3141" spans="1:4" s="121" customFormat="1" x14ac:dyDescent="0.25">
      <c r="A3141" s="78"/>
      <c r="B3141" s="241">
        <v>45085.418668981481</v>
      </c>
      <c r="C3141" s="238">
        <v>100</v>
      </c>
      <c r="D3141" s="88" t="s">
        <v>1173</v>
      </c>
    </row>
    <row r="3142" spans="1:4" s="121" customFormat="1" x14ac:dyDescent="0.25">
      <c r="A3142" s="78"/>
      <c r="B3142" s="241">
        <v>45085.435868055552</v>
      </c>
      <c r="C3142" s="238">
        <v>100</v>
      </c>
      <c r="D3142" s="88" t="s">
        <v>716</v>
      </c>
    </row>
    <row r="3143" spans="1:4" s="121" customFormat="1" x14ac:dyDescent="0.25">
      <c r="A3143" s="78"/>
      <c r="B3143" s="241">
        <v>45085.438796296294</v>
      </c>
      <c r="C3143" s="238">
        <v>50</v>
      </c>
      <c r="D3143" s="88" t="s">
        <v>2461</v>
      </c>
    </row>
    <row r="3144" spans="1:4" s="121" customFormat="1" x14ac:dyDescent="0.25">
      <c r="A3144" s="78"/>
      <c r="B3144" s="241">
        <v>45085.440138888887</v>
      </c>
      <c r="C3144" s="238">
        <v>1000</v>
      </c>
      <c r="D3144" s="88" t="s">
        <v>150</v>
      </c>
    </row>
    <row r="3145" spans="1:4" s="121" customFormat="1" x14ac:dyDescent="0.25">
      <c r="A3145" s="78"/>
      <c r="B3145" s="241">
        <v>45085.419791666667</v>
      </c>
      <c r="C3145" s="238">
        <v>100</v>
      </c>
      <c r="D3145" s="88" t="s">
        <v>715</v>
      </c>
    </row>
    <row r="3146" spans="1:4" s="121" customFormat="1" x14ac:dyDescent="0.25">
      <c r="A3146" s="78"/>
      <c r="B3146" s="241">
        <v>45085.444293981483</v>
      </c>
      <c r="C3146" s="238">
        <v>1000</v>
      </c>
      <c r="D3146" s="88" t="s">
        <v>11730</v>
      </c>
    </row>
    <row r="3147" spans="1:4" s="121" customFormat="1" x14ac:dyDescent="0.25">
      <c r="A3147" s="78"/>
      <c r="B3147" s="241">
        <v>45085.450914351852</v>
      </c>
      <c r="C3147" s="238">
        <v>1</v>
      </c>
      <c r="D3147" s="88" t="s">
        <v>727</v>
      </c>
    </row>
    <row r="3148" spans="1:4" s="121" customFormat="1" x14ac:dyDescent="0.25">
      <c r="A3148" s="78"/>
      <c r="B3148" s="241">
        <v>45085.452766203707</v>
      </c>
      <c r="C3148" s="238">
        <v>1</v>
      </c>
      <c r="D3148" s="88" t="s">
        <v>727</v>
      </c>
    </row>
    <row r="3149" spans="1:4" s="121" customFormat="1" x14ac:dyDescent="0.25">
      <c r="A3149" s="78"/>
      <c r="B3149" s="241">
        <v>45085.433831018519</v>
      </c>
      <c r="C3149" s="238">
        <v>10</v>
      </c>
      <c r="D3149" s="88" t="s">
        <v>208</v>
      </c>
    </row>
    <row r="3150" spans="1:4" s="121" customFormat="1" x14ac:dyDescent="0.25">
      <c r="A3150" s="78"/>
      <c r="B3150" s="241">
        <v>45085.442777777775</v>
      </c>
      <c r="C3150" s="238">
        <v>100</v>
      </c>
      <c r="D3150" s="88" t="s">
        <v>966</v>
      </c>
    </row>
    <row r="3151" spans="1:4" s="121" customFormat="1" x14ac:dyDescent="0.25">
      <c r="A3151" s="78"/>
      <c r="B3151" s="241">
        <v>45085.443449074075</v>
      </c>
      <c r="C3151" s="238">
        <v>10</v>
      </c>
      <c r="D3151" s="88" t="s">
        <v>1969</v>
      </c>
    </row>
    <row r="3152" spans="1:4" s="121" customFormat="1" x14ac:dyDescent="0.25">
      <c r="A3152" s="78"/>
      <c r="B3152" s="241">
        <v>45085.428506944445</v>
      </c>
      <c r="C3152" s="238">
        <v>3000</v>
      </c>
      <c r="D3152" s="88" t="s">
        <v>230</v>
      </c>
    </row>
    <row r="3153" spans="1:4" s="121" customFormat="1" x14ac:dyDescent="0.25">
      <c r="A3153" s="78"/>
      <c r="B3153" s="241">
        <v>45085.421805555554</v>
      </c>
      <c r="C3153" s="238">
        <v>200</v>
      </c>
      <c r="D3153" s="88" t="s">
        <v>369</v>
      </c>
    </row>
    <row r="3154" spans="1:4" s="121" customFormat="1" x14ac:dyDescent="0.25">
      <c r="A3154" s="78"/>
      <c r="B3154" s="241">
        <v>45085.444120370368</v>
      </c>
      <c r="C3154" s="238">
        <v>13.67</v>
      </c>
      <c r="D3154" s="88" t="s">
        <v>11463</v>
      </c>
    </row>
    <row r="3155" spans="1:4" s="121" customFormat="1" x14ac:dyDescent="0.25">
      <c r="A3155" s="78"/>
      <c r="B3155" s="241">
        <v>45085.435844907406</v>
      </c>
      <c r="C3155" s="238">
        <v>500</v>
      </c>
      <c r="D3155" s="88" t="s">
        <v>1084</v>
      </c>
    </row>
    <row r="3156" spans="1:4" s="121" customFormat="1" x14ac:dyDescent="0.25">
      <c r="A3156" s="78"/>
      <c r="B3156" s="241">
        <v>45085.434965277775</v>
      </c>
      <c r="C3156" s="238">
        <v>300</v>
      </c>
      <c r="D3156" s="88" t="s">
        <v>6921</v>
      </c>
    </row>
    <row r="3157" spans="1:4" s="121" customFormat="1" x14ac:dyDescent="0.25">
      <c r="A3157" s="78"/>
      <c r="B3157" s="241">
        <v>45085.422777777778</v>
      </c>
      <c r="C3157" s="238">
        <v>200</v>
      </c>
      <c r="D3157" s="88" t="s">
        <v>1105</v>
      </c>
    </row>
    <row r="3158" spans="1:4" s="121" customFormat="1" x14ac:dyDescent="0.25">
      <c r="A3158" s="78"/>
      <c r="B3158" s="241">
        <v>45085.422685185185</v>
      </c>
      <c r="C3158" s="238">
        <v>1000</v>
      </c>
      <c r="D3158" s="88" t="s">
        <v>912</v>
      </c>
    </row>
    <row r="3159" spans="1:4" s="121" customFormat="1" x14ac:dyDescent="0.25">
      <c r="A3159" s="78"/>
      <c r="B3159" s="241">
        <v>45085.436550925922</v>
      </c>
      <c r="C3159" s="238">
        <v>50</v>
      </c>
      <c r="D3159" s="88" t="s">
        <v>4429</v>
      </c>
    </row>
    <row r="3160" spans="1:4" s="121" customFormat="1" x14ac:dyDescent="0.25">
      <c r="A3160" s="78"/>
      <c r="B3160" s="241">
        <v>45085.486527777779</v>
      </c>
      <c r="C3160" s="238">
        <v>10</v>
      </c>
      <c r="D3160" s="88" t="s">
        <v>8090</v>
      </c>
    </row>
    <row r="3161" spans="1:4" s="121" customFormat="1" x14ac:dyDescent="0.25">
      <c r="A3161" s="78"/>
      <c r="B3161" s="241">
        <v>45085.46329861111</v>
      </c>
      <c r="C3161" s="238">
        <v>200</v>
      </c>
      <c r="D3161" s="88" t="s">
        <v>865</v>
      </c>
    </row>
    <row r="3162" spans="1:4" s="121" customFormat="1" x14ac:dyDescent="0.25">
      <c r="A3162" s="78"/>
      <c r="B3162" s="241">
        <v>45085.463680555556</v>
      </c>
      <c r="C3162" s="238">
        <v>10</v>
      </c>
      <c r="D3162" s="88" t="s">
        <v>395</v>
      </c>
    </row>
    <row r="3163" spans="1:4" s="121" customFormat="1" x14ac:dyDescent="0.25">
      <c r="A3163" s="78"/>
      <c r="B3163" s="241">
        <v>45085.47347222222</v>
      </c>
      <c r="C3163" s="238">
        <v>150</v>
      </c>
      <c r="D3163" s="88" t="s">
        <v>4698</v>
      </c>
    </row>
    <row r="3164" spans="1:4" s="121" customFormat="1" x14ac:dyDescent="0.25">
      <c r="A3164" s="78"/>
      <c r="B3164" s="241">
        <v>45085.456979166665</v>
      </c>
      <c r="C3164" s="238">
        <v>50</v>
      </c>
      <c r="D3164" s="88" t="s">
        <v>9757</v>
      </c>
    </row>
    <row r="3165" spans="1:4" s="121" customFormat="1" x14ac:dyDescent="0.25">
      <c r="A3165" s="78"/>
      <c r="B3165" s="241">
        <v>45085.477546296293</v>
      </c>
      <c r="C3165" s="238">
        <v>1000</v>
      </c>
      <c r="D3165" s="88" t="s">
        <v>175</v>
      </c>
    </row>
    <row r="3166" spans="1:4" s="121" customFormat="1" x14ac:dyDescent="0.25">
      <c r="A3166" s="78"/>
      <c r="B3166" s="241">
        <v>45085.457812499997</v>
      </c>
      <c r="C3166" s="238">
        <v>300</v>
      </c>
      <c r="D3166" s="88" t="s">
        <v>474</v>
      </c>
    </row>
    <row r="3167" spans="1:4" s="121" customFormat="1" x14ac:dyDescent="0.25">
      <c r="A3167" s="78"/>
      <c r="B3167" s="241">
        <v>45085.468414351853</v>
      </c>
      <c r="C3167" s="238">
        <v>100</v>
      </c>
      <c r="D3167" s="88" t="s">
        <v>1012</v>
      </c>
    </row>
    <row r="3168" spans="1:4" s="121" customFormat="1" x14ac:dyDescent="0.25">
      <c r="A3168" s="78"/>
      <c r="B3168" s="241">
        <v>45085.459467592591</v>
      </c>
      <c r="C3168" s="238">
        <v>150</v>
      </c>
      <c r="D3168" s="88" t="s">
        <v>691</v>
      </c>
    </row>
    <row r="3169" spans="1:4" s="121" customFormat="1" x14ac:dyDescent="0.25">
      <c r="A3169" s="78"/>
      <c r="B3169" s="241">
        <v>45085.460381944446</v>
      </c>
      <c r="C3169" s="238">
        <v>1500</v>
      </c>
      <c r="D3169" s="88" t="s">
        <v>2233</v>
      </c>
    </row>
    <row r="3170" spans="1:4" s="121" customFormat="1" x14ac:dyDescent="0.25">
      <c r="A3170" s="78"/>
      <c r="B3170" s="241">
        <v>45085.478425925925</v>
      </c>
      <c r="C3170" s="238">
        <v>100</v>
      </c>
      <c r="D3170" s="88" t="s">
        <v>1135</v>
      </c>
    </row>
    <row r="3171" spans="1:4" s="121" customFormat="1" x14ac:dyDescent="0.25">
      <c r="A3171" s="78"/>
      <c r="B3171" s="241">
        <v>45085.479375000003</v>
      </c>
      <c r="C3171" s="238">
        <v>100</v>
      </c>
      <c r="D3171" s="88" t="s">
        <v>7257</v>
      </c>
    </row>
    <row r="3172" spans="1:4" s="121" customFormat="1" x14ac:dyDescent="0.25">
      <c r="A3172" s="78"/>
      <c r="B3172" s="241">
        <v>45085.515046296299</v>
      </c>
      <c r="C3172" s="238">
        <v>1750</v>
      </c>
      <c r="D3172" s="88" t="s">
        <v>219</v>
      </c>
    </row>
    <row r="3173" spans="1:4" s="121" customFormat="1" x14ac:dyDescent="0.25">
      <c r="A3173" s="78"/>
      <c r="B3173" s="241">
        <v>45085.525763888887</v>
      </c>
      <c r="C3173" s="238">
        <v>1000</v>
      </c>
      <c r="D3173" s="88" t="s">
        <v>2547</v>
      </c>
    </row>
    <row r="3174" spans="1:4" s="121" customFormat="1" x14ac:dyDescent="0.25">
      <c r="A3174" s="78"/>
      <c r="B3174" s="241">
        <v>45085.504988425928</v>
      </c>
      <c r="C3174" s="238">
        <v>200</v>
      </c>
      <c r="D3174" s="88" t="s">
        <v>11731</v>
      </c>
    </row>
    <row r="3175" spans="1:4" s="121" customFormat="1" x14ac:dyDescent="0.25">
      <c r="A3175" s="78"/>
      <c r="B3175" s="241">
        <v>45085.518587962964</v>
      </c>
      <c r="C3175" s="238">
        <v>40</v>
      </c>
      <c r="D3175" s="88" t="s">
        <v>6707</v>
      </c>
    </row>
    <row r="3176" spans="1:4" s="121" customFormat="1" x14ac:dyDescent="0.25">
      <c r="A3176" s="78"/>
      <c r="B3176" s="241">
        <v>45085.528101851851</v>
      </c>
      <c r="C3176" s="238">
        <v>10</v>
      </c>
      <c r="D3176" s="88" t="s">
        <v>4709</v>
      </c>
    </row>
    <row r="3177" spans="1:4" s="121" customFormat="1" x14ac:dyDescent="0.25">
      <c r="A3177" s="78"/>
      <c r="B3177" s="241">
        <v>45085.495891203704</v>
      </c>
      <c r="C3177" s="238">
        <v>300</v>
      </c>
      <c r="D3177" s="88" t="s">
        <v>11732</v>
      </c>
    </row>
    <row r="3178" spans="1:4" s="121" customFormat="1" x14ac:dyDescent="0.25">
      <c r="A3178" s="78"/>
      <c r="B3178" s="241">
        <v>45085.509675925925</v>
      </c>
      <c r="C3178" s="238">
        <v>100</v>
      </c>
      <c r="D3178" s="88" t="s">
        <v>408</v>
      </c>
    </row>
    <row r="3179" spans="1:4" s="121" customFormat="1" x14ac:dyDescent="0.25">
      <c r="A3179" s="78"/>
      <c r="B3179" s="241">
        <v>45085.496990740743</v>
      </c>
      <c r="C3179" s="238">
        <v>16.239999999999998</v>
      </c>
      <c r="D3179" s="88" t="s">
        <v>7935</v>
      </c>
    </row>
    <row r="3180" spans="1:4" s="121" customFormat="1" x14ac:dyDescent="0.25">
      <c r="A3180" s="78"/>
      <c r="B3180" s="241">
        <v>45085.533854166664</v>
      </c>
      <c r="C3180" s="238">
        <v>500</v>
      </c>
      <c r="D3180" s="88" t="s">
        <v>4997</v>
      </c>
    </row>
    <row r="3181" spans="1:4" s="121" customFormat="1" x14ac:dyDescent="0.25">
      <c r="A3181" s="78"/>
      <c r="B3181" s="241">
        <v>45085.501215277778</v>
      </c>
      <c r="C3181" s="238">
        <v>100</v>
      </c>
      <c r="D3181" s="88" t="s">
        <v>5049</v>
      </c>
    </row>
    <row r="3182" spans="1:4" s="121" customFormat="1" x14ac:dyDescent="0.25">
      <c r="A3182" s="78"/>
      <c r="B3182" s="241">
        <v>45085.52107638889</v>
      </c>
      <c r="C3182" s="238">
        <v>1</v>
      </c>
      <c r="D3182" s="88" t="s">
        <v>7813</v>
      </c>
    </row>
    <row r="3183" spans="1:4" s="121" customFormat="1" x14ac:dyDescent="0.25">
      <c r="A3183" s="78"/>
      <c r="B3183" s="241">
        <v>45085.502824074072</v>
      </c>
      <c r="C3183" s="238">
        <v>50</v>
      </c>
      <c r="D3183" s="88" t="s">
        <v>11733</v>
      </c>
    </row>
    <row r="3184" spans="1:4" s="121" customFormat="1" x14ac:dyDescent="0.25">
      <c r="A3184" s="78"/>
      <c r="B3184" s="241">
        <v>45085.529386574075</v>
      </c>
      <c r="C3184" s="238">
        <v>1500</v>
      </c>
      <c r="D3184" s="88" t="s">
        <v>6843</v>
      </c>
    </row>
    <row r="3185" spans="1:4" s="121" customFormat="1" x14ac:dyDescent="0.25">
      <c r="A3185" s="78"/>
      <c r="B3185" s="241">
        <v>45085.543506944443</v>
      </c>
      <c r="C3185" s="238">
        <v>487.62</v>
      </c>
      <c r="D3185" s="88" t="s">
        <v>11734</v>
      </c>
    </row>
    <row r="3186" spans="1:4" s="121" customFormat="1" x14ac:dyDescent="0.25">
      <c r="A3186" s="78"/>
      <c r="B3186" s="241">
        <v>45085.559687499997</v>
      </c>
      <c r="C3186" s="238">
        <v>30</v>
      </c>
      <c r="D3186" s="88" t="s">
        <v>6409</v>
      </c>
    </row>
    <row r="3187" spans="1:4" s="121" customFormat="1" x14ac:dyDescent="0.25">
      <c r="A3187" s="78"/>
      <c r="B3187" s="241">
        <v>45085.53974537037</v>
      </c>
      <c r="C3187" s="238">
        <v>1000</v>
      </c>
      <c r="D3187" s="88" t="s">
        <v>2640</v>
      </c>
    </row>
    <row r="3188" spans="1:4" s="121" customFormat="1" x14ac:dyDescent="0.25">
      <c r="A3188" s="78"/>
      <c r="B3188" s="241">
        <v>45085.554432870369</v>
      </c>
      <c r="C3188" s="238">
        <v>10</v>
      </c>
      <c r="D3188" s="88" t="s">
        <v>11385</v>
      </c>
    </row>
    <row r="3189" spans="1:4" s="121" customFormat="1" x14ac:dyDescent="0.25">
      <c r="A3189" s="78"/>
      <c r="B3189" s="241">
        <v>45085.542673611111</v>
      </c>
      <c r="C3189" s="238">
        <v>1000</v>
      </c>
      <c r="D3189" s="88" t="s">
        <v>7501</v>
      </c>
    </row>
    <row r="3190" spans="1:4" s="121" customFormat="1" x14ac:dyDescent="0.25">
      <c r="A3190" s="78"/>
      <c r="B3190" s="241">
        <v>45085.563645833332</v>
      </c>
      <c r="C3190" s="238">
        <v>470</v>
      </c>
      <c r="D3190" s="88" t="s">
        <v>1828</v>
      </c>
    </row>
    <row r="3191" spans="1:4" s="121" customFormat="1" x14ac:dyDescent="0.25">
      <c r="A3191" s="78"/>
      <c r="B3191" s="241">
        <v>45085.549942129626</v>
      </c>
      <c r="C3191" s="238">
        <v>100</v>
      </c>
      <c r="D3191" s="88" t="s">
        <v>5964</v>
      </c>
    </row>
    <row r="3192" spans="1:4" s="121" customFormat="1" x14ac:dyDescent="0.25">
      <c r="A3192" s="78"/>
      <c r="B3192" s="241">
        <v>45085.571608796294</v>
      </c>
      <c r="C3192" s="238">
        <v>365</v>
      </c>
      <c r="D3192" s="88" t="s">
        <v>5512</v>
      </c>
    </row>
    <row r="3193" spans="1:4" s="121" customFormat="1" x14ac:dyDescent="0.25">
      <c r="A3193" s="78"/>
      <c r="B3193" s="241">
        <v>45085.571770833332</v>
      </c>
      <c r="C3193" s="238">
        <v>5.12</v>
      </c>
      <c r="D3193" s="88" t="s">
        <v>6781</v>
      </c>
    </row>
    <row r="3194" spans="1:4" s="121" customFormat="1" x14ac:dyDescent="0.25">
      <c r="A3194" s="78"/>
      <c r="B3194" s="241">
        <v>45085.569409722222</v>
      </c>
      <c r="C3194" s="238">
        <v>800</v>
      </c>
      <c r="D3194" s="88" t="s">
        <v>282</v>
      </c>
    </row>
    <row r="3195" spans="1:4" s="121" customFormat="1" x14ac:dyDescent="0.25">
      <c r="A3195" s="78"/>
      <c r="B3195" s="241">
        <v>45085.547974537039</v>
      </c>
      <c r="C3195" s="238">
        <v>7.14</v>
      </c>
      <c r="D3195" s="88" t="s">
        <v>1646</v>
      </c>
    </row>
    <row r="3196" spans="1:4" s="121" customFormat="1" x14ac:dyDescent="0.25">
      <c r="A3196" s="78"/>
      <c r="B3196" s="241">
        <v>45085.569224537037</v>
      </c>
      <c r="C3196" s="238">
        <v>10</v>
      </c>
      <c r="D3196" s="88" t="s">
        <v>11642</v>
      </c>
    </row>
    <row r="3197" spans="1:4" s="121" customFormat="1" x14ac:dyDescent="0.25">
      <c r="A3197" s="78"/>
      <c r="B3197" s="241">
        <v>45085.611030092594</v>
      </c>
      <c r="C3197" s="238">
        <v>100</v>
      </c>
      <c r="D3197" s="88" t="s">
        <v>7073</v>
      </c>
    </row>
    <row r="3198" spans="1:4" s="121" customFormat="1" x14ac:dyDescent="0.25">
      <c r="A3198" s="78"/>
      <c r="B3198" s="241">
        <v>45085.598333333335</v>
      </c>
      <c r="C3198" s="238">
        <v>150</v>
      </c>
      <c r="D3198" s="88" t="s">
        <v>2432</v>
      </c>
    </row>
    <row r="3199" spans="1:4" s="121" customFormat="1" x14ac:dyDescent="0.25">
      <c r="A3199" s="78"/>
      <c r="B3199" s="241">
        <v>45085.582326388889</v>
      </c>
      <c r="C3199" s="238">
        <v>4.83</v>
      </c>
      <c r="D3199" s="88" t="s">
        <v>9313</v>
      </c>
    </row>
    <row r="3200" spans="1:4" s="121" customFormat="1" x14ac:dyDescent="0.25">
      <c r="A3200" s="78"/>
      <c r="B3200" s="241">
        <v>45085.579930555556</v>
      </c>
      <c r="C3200" s="238">
        <v>200</v>
      </c>
      <c r="D3200" s="88" t="s">
        <v>629</v>
      </c>
    </row>
    <row r="3201" spans="1:4" s="121" customFormat="1" x14ac:dyDescent="0.25">
      <c r="A3201" s="78"/>
      <c r="B3201" s="241">
        <v>45085.581053240741</v>
      </c>
      <c r="C3201" s="238">
        <v>1000</v>
      </c>
      <c r="D3201" s="88" t="s">
        <v>2824</v>
      </c>
    </row>
    <row r="3202" spans="1:4" s="121" customFormat="1" x14ac:dyDescent="0.25">
      <c r="A3202" s="78"/>
      <c r="B3202" s="241">
        <v>45085.598136574074</v>
      </c>
      <c r="C3202" s="238">
        <v>44.1</v>
      </c>
      <c r="D3202" s="88" t="s">
        <v>183</v>
      </c>
    </row>
    <row r="3203" spans="1:4" s="121" customFormat="1" x14ac:dyDescent="0.25">
      <c r="A3203" s="78"/>
      <c r="B3203" s="241">
        <v>45085.60564814815</v>
      </c>
      <c r="C3203" s="238">
        <v>40.42</v>
      </c>
      <c r="D3203" s="88" t="s">
        <v>7217</v>
      </c>
    </row>
    <row r="3204" spans="1:4" s="121" customFormat="1" x14ac:dyDescent="0.25">
      <c r="A3204" s="78"/>
      <c r="B3204" s="241">
        <v>45085.575706018521</v>
      </c>
      <c r="C3204" s="238">
        <v>99</v>
      </c>
      <c r="D3204" s="88" t="s">
        <v>81</v>
      </c>
    </row>
    <row r="3205" spans="1:4" s="121" customFormat="1" x14ac:dyDescent="0.25">
      <c r="A3205" s="78"/>
      <c r="B3205" s="241">
        <v>45085.604618055557</v>
      </c>
      <c r="C3205" s="238">
        <v>200</v>
      </c>
      <c r="D3205" s="88" t="s">
        <v>7985</v>
      </c>
    </row>
    <row r="3206" spans="1:4" s="121" customFormat="1" x14ac:dyDescent="0.25">
      <c r="A3206" s="78"/>
      <c r="B3206" s="241">
        <v>45085.629629629628</v>
      </c>
      <c r="C3206" s="238">
        <v>1000</v>
      </c>
      <c r="D3206" s="88" t="s">
        <v>2557</v>
      </c>
    </row>
    <row r="3207" spans="1:4" s="121" customFormat="1" x14ac:dyDescent="0.25">
      <c r="A3207" s="78"/>
      <c r="B3207" s="241">
        <v>45085.62972222222</v>
      </c>
      <c r="C3207" s="238">
        <v>1000</v>
      </c>
      <c r="D3207" s="88" t="s">
        <v>6715</v>
      </c>
    </row>
    <row r="3208" spans="1:4" s="121" customFormat="1" x14ac:dyDescent="0.25">
      <c r="A3208" s="78"/>
      <c r="B3208" s="241">
        <v>45085.631828703707</v>
      </c>
      <c r="C3208" s="238">
        <v>1</v>
      </c>
      <c r="D3208" s="88" t="s">
        <v>1277</v>
      </c>
    </row>
    <row r="3209" spans="1:4" s="121" customFormat="1" x14ac:dyDescent="0.25">
      <c r="A3209" s="78"/>
      <c r="B3209" s="241">
        <v>45085.639490740738</v>
      </c>
      <c r="C3209" s="238">
        <v>70.98</v>
      </c>
      <c r="D3209" s="88" t="s">
        <v>4554</v>
      </c>
    </row>
    <row r="3210" spans="1:4" s="121" customFormat="1" x14ac:dyDescent="0.25">
      <c r="A3210" s="78"/>
      <c r="B3210" s="241">
        <v>45085.614293981482</v>
      </c>
      <c r="C3210" s="238">
        <v>200</v>
      </c>
      <c r="D3210" s="88" t="s">
        <v>2171</v>
      </c>
    </row>
    <row r="3211" spans="1:4" s="121" customFormat="1" x14ac:dyDescent="0.25">
      <c r="A3211" s="78"/>
      <c r="B3211" s="241">
        <v>45085.640844907408</v>
      </c>
      <c r="C3211" s="238">
        <v>100</v>
      </c>
      <c r="D3211" s="88" t="s">
        <v>1496</v>
      </c>
    </row>
    <row r="3212" spans="1:4" s="121" customFormat="1" x14ac:dyDescent="0.25">
      <c r="A3212" s="78"/>
      <c r="B3212" s="241">
        <v>45085.634421296294</v>
      </c>
      <c r="C3212" s="238">
        <v>100</v>
      </c>
      <c r="D3212" s="88" t="s">
        <v>4041</v>
      </c>
    </row>
    <row r="3213" spans="1:4" s="121" customFormat="1" x14ac:dyDescent="0.25">
      <c r="A3213" s="78"/>
      <c r="B3213" s="241">
        <v>45085.644224537034</v>
      </c>
      <c r="C3213" s="238">
        <v>2000</v>
      </c>
      <c r="D3213" s="88" t="s">
        <v>1846</v>
      </c>
    </row>
    <row r="3214" spans="1:4" s="121" customFormat="1" x14ac:dyDescent="0.25">
      <c r="A3214" s="78"/>
      <c r="B3214" s="241">
        <v>45085.621261574073</v>
      </c>
      <c r="C3214" s="238">
        <v>250</v>
      </c>
      <c r="D3214" s="88" t="s">
        <v>2772</v>
      </c>
    </row>
    <row r="3215" spans="1:4" s="121" customFormat="1" x14ac:dyDescent="0.25">
      <c r="A3215" s="78"/>
      <c r="B3215" s="241">
        <v>45085.655891203707</v>
      </c>
      <c r="C3215" s="238">
        <v>22</v>
      </c>
      <c r="D3215" s="88" t="s">
        <v>1779</v>
      </c>
    </row>
    <row r="3216" spans="1:4" s="121" customFormat="1" x14ac:dyDescent="0.25">
      <c r="A3216" s="78"/>
      <c r="B3216" s="241">
        <v>45085.655150462961</v>
      </c>
      <c r="C3216" s="238">
        <v>365.1</v>
      </c>
      <c r="D3216" s="88" t="s">
        <v>5080</v>
      </c>
    </row>
    <row r="3217" spans="1:4" s="121" customFormat="1" x14ac:dyDescent="0.25">
      <c r="A3217" s="78"/>
      <c r="B3217" s="241">
        <v>45085.66815972222</v>
      </c>
      <c r="C3217" s="238">
        <v>10</v>
      </c>
      <c r="D3217" s="88" t="s">
        <v>4489</v>
      </c>
    </row>
    <row r="3218" spans="1:4" s="121" customFormat="1" x14ac:dyDescent="0.25">
      <c r="A3218" s="78"/>
      <c r="B3218" s="241">
        <v>45085.658518518518</v>
      </c>
      <c r="C3218" s="238">
        <v>500</v>
      </c>
      <c r="D3218" s="88" t="s">
        <v>534</v>
      </c>
    </row>
    <row r="3219" spans="1:4" s="121" customFormat="1" x14ac:dyDescent="0.25">
      <c r="A3219" s="78"/>
      <c r="B3219" s="241">
        <v>45085.674120370371</v>
      </c>
      <c r="C3219" s="238">
        <v>2000</v>
      </c>
      <c r="D3219" s="88" t="s">
        <v>980</v>
      </c>
    </row>
    <row r="3220" spans="1:4" s="121" customFormat="1" x14ac:dyDescent="0.25">
      <c r="A3220" s="78"/>
      <c r="B3220" s="241">
        <v>45085.666504629633</v>
      </c>
      <c r="C3220" s="238">
        <v>33</v>
      </c>
      <c r="D3220" s="88" t="s">
        <v>6929</v>
      </c>
    </row>
    <row r="3221" spans="1:4" s="121" customFormat="1" x14ac:dyDescent="0.25">
      <c r="A3221" s="78"/>
      <c r="B3221" s="241">
        <v>45085.681643518517</v>
      </c>
      <c r="C3221" s="238">
        <v>50</v>
      </c>
      <c r="D3221" s="88" t="s">
        <v>4546</v>
      </c>
    </row>
    <row r="3222" spans="1:4" s="121" customFormat="1" x14ac:dyDescent="0.25">
      <c r="A3222" s="78"/>
      <c r="B3222" s="241">
        <v>45085.659155092595</v>
      </c>
      <c r="C3222" s="238">
        <v>1</v>
      </c>
      <c r="D3222" s="88" t="s">
        <v>4159</v>
      </c>
    </row>
    <row r="3223" spans="1:4" s="121" customFormat="1" x14ac:dyDescent="0.25">
      <c r="A3223" s="78"/>
      <c r="B3223" s="241">
        <v>45085.684571759259</v>
      </c>
      <c r="C3223" s="238">
        <v>50</v>
      </c>
      <c r="D3223" s="88" t="s">
        <v>335</v>
      </c>
    </row>
    <row r="3224" spans="1:4" s="121" customFormat="1" x14ac:dyDescent="0.25">
      <c r="A3224" s="78"/>
      <c r="B3224" s="241">
        <v>45085.686030092591</v>
      </c>
      <c r="C3224" s="238">
        <v>500</v>
      </c>
      <c r="D3224" s="88" t="s">
        <v>4878</v>
      </c>
    </row>
    <row r="3225" spans="1:4" s="121" customFormat="1" x14ac:dyDescent="0.25">
      <c r="A3225" s="78"/>
      <c r="B3225" s="241">
        <v>45085.6640625</v>
      </c>
      <c r="C3225" s="238">
        <v>500</v>
      </c>
      <c r="D3225" s="88" t="s">
        <v>1677</v>
      </c>
    </row>
    <row r="3226" spans="1:4" s="121" customFormat="1" x14ac:dyDescent="0.25">
      <c r="A3226" s="78"/>
      <c r="B3226" s="241">
        <v>45085.681481481479</v>
      </c>
      <c r="C3226" s="238">
        <v>1500</v>
      </c>
      <c r="D3226" s="88" t="s">
        <v>133</v>
      </c>
    </row>
    <row r="3227" spans="1:4" s="121" customFormat="1" x14ac:dyDescent="0.25">
      <c r="A3227" s="78"/>
      <c r="B3227" s="241">
        <v>45085.686307870368</v>
      </c>
      <c r="C3227" s="238">
        <v>1000</v>
      </c>
      <c r="D3227" s="88" t="s">
        <v>1091</v>
      </c>
    </row>
    <row r="3228" spans="1:4" s="121" customFormat="1" x14ac:dyDescent="0.25">
      <c r="A3228" s="78"/>
      <c r="B3228" s="241">
        <v>45085.670706018522</v>
      </c>
      <c r="C3228" s="238">
        <v>5000</v>
      </c>
      <c r="D3228" s="88" t="s">
        <v>7351</v>
      </c>
    </row>
    <row r="3229" spans="1:4" s="121" customFormat="1" x14ac:dyDescent="0.25">
      <c r="A3229" s="78"/>
      <c r="B3229" s="241">
        <v>45085.680196759262</v>
      </c>
      <c r="C3229" s="238">
        <v>124.91</v>
      </c>
      <c r="D3229" s="88" t="s">
        <v>7502</v>
      </c>
    </row>
    <row r="3230" spans="1:4" s="121" customFormat="1" x14ac:dyDescent="0.25">
      <c r="A3230" s="78"/>
      <c r="B3230" s="241">
        <v>45085.658912037034</v>
      </c>
      <c r="C3230" s="238">
        <v>50.93</v>
      </c>
      <c r="D3230" s="88" t="s">
        <v>4479</v>
      </c>
    </row>
    <row r="3231" spans="1:4" s="121" customFormat="1" x14ac:dyDescent="0.25">
      <c r="A3231" s="78"/>
      <c r="B3231" s="241">
        <v>45085.681388888886</v>
      </c>
      <c r="C3231" s="238">
        <v>1</v>
      </c>
      <c r="D3231" s="88" t="s">
        <v>312</v>
      </c>
    </row>
    <row r="3232" spans="1:4" s="121" customFormat="1" x14ac:dyDescent="0.25">
      <c r="A3232" s="78"/>
      <c r="B3232" s="241">
        <v>45085.677685185183</v>
      </c>
      <c r="C3232" s="238">
        <v>2000</v>
      </c>
      <c r="D3232" s="88" t="s">
        <v>1952</v>
      </c>
    </row>
    <row r="3233" spans="1:4" s="121" customFormat="1" x14ac:dyDescent="0.25">
      <c r="A3233" s="78"/>
      <c r="B3233" s="241">
        <v>45085.682719907411</v>
      </c>
      <c r="C3233" s="238">
        <v>500</v>
      </c>
      <c r="D3233" s="88" t="s">
        <v>2229</v>
      </c>
    </row>
    <row r="3234" spans="1:4" s="121" customFormat="1" x14ac:dyDescent="0.25">
      <c r="A3234" s="78"/>
      <c r="B3234" s="241">
        <v>45085.664201388892</v>
      </c>
      <c r="C3234" s="238">
        <v>6.4</v>
      </c>
      <c r="D3234" s="88" t="s">
        <v>956</v>
      </c>
    </row>
    <row r="3235" spans="1:4" s="121" customFormat="1" x14ac:dyDescent="0.25">
      <c r="A3235" s="78"/>
      <c r="B3235" s="241">
        <v>45085.650543981479</v>
      </c>
      <c r="C3235" s="238">
        <v>2000</v>
      </c>
      <c r="D3235" s="88" t="s">
        <v>8193</v>
      </c>
    </row>
    <row r="3236" spans="1:4" s="121" customFormat="1" x14ac:dyDescent="0.25">
      <c r="A3236" s="78"/>
      <c r="B3236" s="241">
        <v>45085.702592592592</v>
      </c>
      <c r="C3236" s="238">
        <v>200</v>
      </c>
      <c r="D3236" s="88" t="s">
        <v>7637</v>
      </c>
    </row>
    <row r="3237" spans="1:4" s="121" customFormat="1" x14ac:dyDescent="0.25">
      <c r="A3237" s="78"/>
      <c r="B3237" s="241">
        <v>45085.717789351853</v>
      </c>
      <c r="C3237" s="238">
        <v>350</v>
      </c>
      <c r="D3237" s="88" t="s">
        <v>4679</v>
      </c>
    </row>
    <row r="3238" spans="1:4" s="121" customFormat="1" x14ac:dyDescent="0.25">
      <c r="A3238" s="78"/>
      <c r="B3238" s="241">
        <v>45085.705983796295</v>
      </c>
      <c r="C3238" s="238">
        <v>5000</v>
      </c>
      <c r="D3238" s="88" t="s">
        <v>1824</v>
      </c>
    </row>
    <row r="3239" spans="1:4" s="121" customFormat="1" x14ac:dyDescent="0.25">
      <c r="A3239" s="78"/>
      <c r="B3239" s="241">
        <v>45085.705520833333</v>
      </c>
      <c r="C3239" s="238">
        <v>100</v>
      </c>
      <c r="D3239" s="88" t="s">
        <v>2739</v>
      </c>
    </row>
    <row r="3240" spans="1:4" s="121" customFormat="1" x14ac:dyDescent="0.25">
      <c r="A3240" s="78"/>
      <c r="B3240" s="241">
        <v>45085.722916666666</v>
      </c>
      <c r="C3240" s="238">
        <v>150</v>
      </c>
      <c r="D3240" s="88" t="s">
        <v>9736</v>
      </c>
    </row>
    <row r="3241" spans="1:4" s="121" customFormat="1" x14ac:dyDescent="0.25">
      <c r="A3241" s="78"/>
      <c r="B3241" s="241">
        <v>45085.696620370371</v>
      </c>
      <c r="C3241" s="238">
        <v>250</v>
      </c>
      <c r="D3241" s="88" t="s">
        <v>7094</v>
      </c>
    </row>
    <row r="3242" spans="1:4" s="121" customFormat="1" x14ac:dyDescent="0.25">
      <c r="A3242" s="78"/>
      <c r="B3242" s="241">
        <v>45085.697893518518</v>
      </c>
      <c r="C3242" s="238">
        <v>4.74</v>
      </c>
      <c r="D3242" s="88" t="s">
        <v>1231</v>
      </c>
    </row>
    <row r="3243" spans="1:4" s="121" customFormat="1" x14ac:dyDescent="0.25">
      <c r="A3243" s="78"/>
      <c r="B3243" s="241">
        <v>45085.723587962966</v>
      </c>
      <c r="C3243" s="238">
        <v>77</v>
      </c>
      <c r="D3243" s="88" t="s">
        <v>74</v>
      </c>
    </row>
    <row r="3244" spans="1:4" s="121" customFormat="1" x14ac:dyDescent="0.25">
      <c r="A3244" s="78"/>
      <c r="B3244" s="241">
        <v>45085.700914351852</v>
      </c>
      <c r="C3244" s="238">
        <v>100</v>
      </c>
      <c r="D3244" s="88" t="s">
        <v>867</v>
      </c>
    </row>
    <row r="3245" spans="1:4" s="121" customFormat="1" x14ac:dyDescent="0.25">
      <c r="A3245" s="78"/>
      <c r="B3245" s="241">
        <v>45085.690787037034</v>
      </c>
      <c r="C3245" s="238">
        <v>500</v>
      </c>
      <c r="D3245" s="88" t="s">
        <v>903</v>
      </c>
    </row>
    <row r="3246" spans="1:4" s="121" customFormat="1" x14ac:dyDescent="0.25">
      <c r="A3246" s="78"/>
      <c r="B3246" s="241">
        <v>45085.734699074077</v>
      </c>
      <c r="C3246" s="238">
        <v>1000</v>
      </c>
      <c r="D3246" s="88" t="s">
        <v>616</v>
      </c>
    </row>
    <row r="3247" spans="1:4" s="121" customFormat="1" x14ac:dyDescent="0.25">
      <c r="A3247" s="78"/>
      <c r="B3247" s="241">
        <v>45085.737245370372</v>
      </c>
      <c r="C3247" s="238">
        <v>5000</v>
      </c>
      <c r="D3247" s="88" t="s">
        <v>676</v>
      </c>
    </row>
    <row r="3248" spans="1:4" s="121" customFormat="1" x14ac:dyDescent="0.25">
      <c r="A3248" s="78"/>
      <c r="B3248" s="241">
        <v>45085.736157407409</v>
      </c>
      <c r="C3248" s="238">
        <v>37.5</v>
      </c>
      <c r="D3248" s="88" t="s">
        <v>1588</v>
      </c>
    </row>
    <row r="3249" spans="1:4" s="121" customFormat="1" x14ac:dyDescent="0.25">
      <c r="A3249" s="78"/>
      <c r="B3249" s="241">
        <v>45085.743622685186</v>
      </c>
      <c r="C3249" s="238">
        <v>2000</v>
      </c>
      <c r="D3249" s="88" t="s">
        <v>5492</v>
      </c>
    </row>
    <row r="3250" spans="1:4" s="121" customFormat="1" x14ac:dyDescent="0.25">
      <c r="A3250" s="78"/>
      <c r="B3250" s="241">
        <v>45085.737881944442</v>
      </c>
      <c r="C3250" s="238">
        <v>100</v>
      </c>
      <c r="D3250" s="88" t="s">
        <v>1588</v>
      </c>
    </row>
    <row r="3251" spans="1:4" s="121" customFormat="1" x14ac:dyDescent="0.25">
      <c r="A3251" s="78"/>
      <c r="B3251" s="241">
        <v>45085.736516203702</v>
      </c>
      <c r="C3251" s="238">
        <v>10</v>
      </c>
      <c r="D3251" s="88" t="s">
        <v>2855</v>
      </c>
    </row>
    <row r="3252" spans="1:4" s="121" customFormat="1" x14ac:dyDescent="0.25">
      <c r="A3252" s="78"/>
      <c r="B3252" s="241">
        <v>45085.738657407404</v>
      </c>
      <c r="C3252" s="238">
        <v>58</v>
      </c>
      <c r="D3252" s="88" t="s">
        <v>1588</v>
      </c>
    </row>
    <row r="3253" spans="1:4" s="121" customFormat="1" x14ac:dyDescent="0.25">
      <c r="A3253" s="78"/>
      <c r="B3253" s="241">
        <v>45085.745856481481</v>
      </c>
      <c r="C3253" s="238">
        <v>1000</v>
      </c>
      <c r="D3253" s="88" t="s">
        <v>1606</v>
      </c>
    </row>
    <row r="3254" spans="1:4" s="121" customFormat="1" x14ac:dyDescent="0.25">
      <c r="A3254" s="78"/>
      <c r="B3254" s="241">
        <v>45085.792488425926</v>
      </c>
      <c r="C3254" s="238">
        <v>1000</v>
      </c>
      <c r="D3254" s="88" t="s">
        <v>845</v>
      </c>
    </row>
    <row r="3255" spans="1:4" s="121" customFormat="1" x14ac:dyDescent="0.25">
      <c r="A3255" s="78"/>
      <c r="B3255" s="241">
        <v>45085.77375</v>
      </c>
      <c r="C3255" s="238">
        <v>500</v>
      </c>
      <c r="D3255" s="88" t="s">
        <v>4946</v>
      </c>
    </row>
    <row r="3256" spans="1:4" s="121" customFormat="1" x14ac:dyDescent="0.25">
      <c r="A3256" s="78"/>
      <c r="B3256" s="241">
        <v>45085.79755787037</v>
      </c>
      <c r="C3256" s="238">
        <v>1000</v>
      </c>
      <c r="D3256" s="88" t="s">
        <v>1675</v>
      </c>
    </row>
    <row r="3257" spans="1:4" s="121" customFormat="1" x14ac:dyDescent="0.25">
      <c r="A3257" s="78"/>
      <c r="B3257" s="241">
        <v>45085.780694444446</v>
      </c>
      <c r="C3257" s="238">
        <v>200</v>
      </c>
      <c r="D3257" s="88" t="s">
        <v>6884</v>
      </c>
    </row>
    <row r="3258" spans="1:4" s="121" customFormat="1" x14ac:dyDescent="0.25">
      <c r="A3258" s="78"/>
      <c r="B3258" s="241">
        <v>45085.772638888891</v>
      </c>
      <c r="C3258" s="238">
        <v>3.12</v>
      </c>
      <c r="D3258" s="88" t="s">
        <v>5521</v>
      </c>
    </row>
    <row r="3259" spans="1:4" s="121" customFormat="1" x14ac:dyDescent="0.25">
      <c r="A3259" s="78"/>
      <c r="B3259" s="241">
        <v>45085.774513888886</v>
      </c>
      <c r="C3259" s="238">
        <v>100</v>
      </c>
      <c r="D3259" s="88" t="s">
        <v>1814</v>
      </c>
    </row>
    <row r="3260" spans="1:4" s="121" customFormat="1" x14ac:dyDescent="0.25">
      <c r="A3260" s="78"/>
      <c r="B3260" s="241">
        <v>45085.787534722222</v>
      </c>
      <c r="C3260" s="238">
        <v>2000</v>
      </c>
      <c r="D3260" s="88" t="s">
        <v>447</v>
      </c>
    </row>
    <row r="3261" spans="1:4" s="121" customFormat="1" x14ac:dyDescent="0.25">
      <c r="A3261" s="78"/>
      <c r="B3261" s="241">
        <v>45085.787893518522</v>
      </c>
      <c r="C3261" s="238">
        <v>1000</v>
      </c>
      <c r="D3261" s="88" t="s">
        <v>1144</v>
      </c>
    </row>
    <row r="3262" spans="1:4" s="121" customFormat="1" x14ac:dyDescent="0.25">
      <c r="A3262" s="78"/>
      <c r="B3262" s="241">
        <v>45085.770127314812</v>
      </c>
      <c r="C3262" s="238">
        <v>3000</v>
      </c>
      <c r="D3262" s="88" t="s">
        <v>7657</v>
      </c>
    </row>
    <row r="3263" spans="1:4" s="121" customFormat="1" x14ac:dyDescent="0.25">
      <c r="A3263" s="78"/>
      <c r="B3263" s="241">
        <v>45085.780335648145</v>
      </c>
      <c r="C3263" s="238">
        <v>30</v>
      </c>
      <c r="D3263" s="88" t="s">
        <v>2451</v>
      </c>
    </row>
    <row r="3264" spans="1:4" s="121" customFormat="1" x14ac:dyDescent="0.25">
      <c r="A3264" s="78"/>
      <c r="B3264" s="241">
        <v>45085.772557870368</v>
      </c>
      <c r="C3264" s="238">
        <v>47.22</v>
      </c>
      <c r="D3264" s="88" t="s">
        <v>1073</v>
      </c>
    </row>
    <row r="3265" spans="1:4" s="121" customFormat="1" x14ac:dyDescent="0.25">
      <c r="A3265" s="78"/>
      <c r="B3265" s="241">
        <v>45085.780648148146</v>
      </c>
      <c r="C3265" s="238">
        <v>100</v>
      </c>
      <c r="D3265" s="88" t="s">
        <v>4608</v>
      </c>
    </row>
    <row r="3266" spans="1:4" s="121" customFormat="1" x14ac:dyDescent="0.25">
      <c r="A3266" s="78"/>
      <c r="B3266" s="241">
        <v>45085.800949074073</v>
      </c>
      <c r="C3266" s="238">
        <v>100</v>
      </c>
      <c r="D3266" s="88" t="s">
        <v>11735</v>
      </c>
    </row>
    <row r="3267" spans="1:4" s="121" customFormat="1" x14ac:dyDescent="0.25">
      <c r="A3267" s="78"/>
      <c r="B3267" s="241">
        <v>45085.796423611115</v>
      </c>
      <c r="C3267" s="238">
        <v>10</v>
      </c>
      <c r="D3267" s="88"/>
    </row>
    <row r="3268" spans="1:4" s="121" customFormat="1" x14ac:dyDescent="0.25">
      <c r="A3268" s="78"/>
      <c r="B3268" s="241">
        <v>45085.808530092596</v>
      </c>
      <c r="C3268" s="238">
        <v>14</v>
      </c>
      <c r="D3268" s="88" t="s">
        <v>6717</v>
      </c>
    </row>
    <row r="3269" spans="1:4" s="121" customFormat="1" x14ac:dyDescent="0.25">
      <c r="A3269" s="78"/>
      <c r="B3269" s="241">
        <v>45085.813449074078</v>
      </c>
      <c r="C3269" s="238">
        <v>500</v>
      </c>
      <c r="D3269" s="88" t="s">
        <v>7650</v>
      </c>
    </row>
    <row r="3270" spans="1:4" s="121" customFormat="1" x14ac:dyDescent="0.25">
      <c r="A3270" s="78"/>
      <c r="B3270" s="241">
        <v>45085.813460648147</v>
      </c>
      <c r="C3270" s="238">
        <v>25</v>
      </c>
      <c r="D3270" s="88" t="s">
        <v>4053</v>
      </c>
    </row>
    <row r="3271" spans="1:4" s="121" customFormat="1" x14ac:dyDescent="0.25">
      <c r="A3271" s="78"/>
      <c r="B3271" s="241">
        <v>45085.833472222221</v>
      </c>
      <c r="C3271" s="238">
        <v>10</v>
      </c>
      <c r="D3271" s="88" t="s">
        <v>2171</v>
      </c>
    </row>
    <row r="3272" spans="1:4" s="121" customFormat="1" x14ac:dyDescent="0.25">
      <c r="A3272" s="78"/>
      <c r="B3272" s="241">
        <v>45085.824861111112</v>
      </c>
      <c r="C3272" s="238">
        <v>10</v>
      </c>
      <c r="D3272" s="88" t="s">
        <v>166</v>
      </c>
    </row>
    <row r="3273" spans="1:4" s="121" customFormat="1" x14ac:dyDescent="0.25">
      <c r="A3273" s="78"/>
      <c r="B3273" s="241">
        <v>45085.836099537039</v>
      </c>
      <c r="C3273" s="238">
        <v>10.28</v>
      </c>
      <c r="D3273" s="88" t="s">
        <v>11736</v>
      </c>
    </row>
    <row r="3274" spans="1:4" s="121" customFormat="1" x14ac:dyDescent="0.25">
      <c r="A3274" s="78"/>
      <c r="B3274" s="241">
        <v>45085.836296296293</v>
      </c>
      <c r="C3274" s="238">
        <v>100</v>
      </c>
      <c r="D3274" s="88" t="s">
        <v>915</v>
      </c>
    </row>
    <row r="3275" spans="1:4" s="121" customFormat="1" x14ac:dyDescent="0.25">
      <c r="A3275" s="78"/>
      <c r="B3275" s="241">
        <v>45085.833402777775</v>
      </c>
      <c r="C3275" s="238">
        <v>250</v>
      </c>
      <c r="D3275" s="88" t="s">
        <v>3993</v>
      </c>
    </row>
    <row r="3276" spans="1:4" s="121" customFormat="1" x14ac:dyDescent="0.25">
      <c r="A3276" s="78"/>
      <c r="B3276" s="241">
        <v>45085.816724537035</v>
      </c>
      <c r="C3276" s="238">
        <v>100</v>
      </c>
      <c r="D3276" s="88" t="s">
        <v>2299</v>
      </c>
    </row>
    <row r="3277" spans="1:4" s="121" customFormat="1" x14ac:dyDescent="0.25">
      <c r="A3277" s="78"/>
      <c r="B3277" s="241">
        <v>45085.812777777777</v>
      </c>
      <c r="C3277" s="238">
        <v>10</v>
      </c>
      <c r="D3277" s="88" t="s">
        <v>11737</v>
      </c>
    </row>
    <row r="3278" spans="1:4" s="121" customFormat="1" x14ac:dyDescent="0.25">
      <c r="A3278" s="78"/>
      <c r="B3278" s="241">
        <v>45085.808368055557</v>
      </c>
      <c r="C3278" s="238">
        <v>885</v>
      </c>
      <c r="D3278" s="88" t="s">
        <v>942</v>
      </c>
    </row>
    <row r="3279" spans="1:4" s="121" customFormat="1" x14ac:dyDescent="0.25">
      <c r="A3279" s="78"/>
      <c r="B3279" s="241">
        <v>45085.854016203702</v>
      </c>
      <c r="C3279" s="238">
        <v>100</v>
      </c>
      <c r="D3279" s="88" t="s">
        <v>4024</v>
      </c>
    </row>
    <row r="3280" spans="1:4" s="121" customFormat="1" x14ac:dyDescent="0.25">
      <c r="A3280" s="78"/>
      <c r="B3280" s="241">
        <v>45085.843877314815</v>
      </c>
      <c r="C3280" s="238">
        <v>10</v>
      </c>
      <c r="D3280" s="88"/>
    </row>
    <row r="3281" spans="1:4" s="121" customFormat="1" x14ac:dyDescent="0.25">
      <c r="A3281" s="78"/>
      <c r="B3281" s="241">
        <v>45085.853715277779</v>
      </c>
      <c r="C3281" s="238">
        <v>11.82</v>
      </c>
      <c r="D3281" s="88" t="s">
        <v>1250</v>
      </c>
    </row>
    <row r="3282" spans="1:4" s="121" customFormat="1" x14ac:dyDescent="0.25">
      <c r="A3282" s="78"/>
      <c r="B3282" s="241">
        <v>45085.876342592594</v>
      </c>
      <c r="C3282" s="238">
        <v>150</v>
      </c>
      <c r="D3282" s="88" t="s">
        <v>2484</v>
      </c>
    </row>
    <row r="3283" spans="1:4" s="121" customFormat="1" x14ac:dyDescent="0.25">
      <c r="A3283" s="78"/>
      <c r="B3283" s="241">
        <v>45085.87327546296</v>
      </c>
      <c r="C3283" s="238">
        <v>50.35</v>
      </c>
      <c r="D3283" s="88" t="s">
        <v>4607</v>
      </c>
    </row>
    <row r="3284" spans="1:4" s="121" customFormat="1" x14ac:dyDescent="0.25">
      <c r="A3284" s="78"/>
      <c r="B3284" s="241">
        <v>45085.85733796296</v>
      </c>
      <c r="C3284" s="238">
        <v>500</v>
      </c>
      <c r="D3284" s="88" t="s">
        <v>1213</v>
      </c>
    </row>
    <row r="3285" spans="1:4" s="121" customFormat="1" x14ac:dyDescent="0.25">
      <c r="A3285" s="78"/>
      <c r="B3285" s="241">
        <v>45085.885474537034</v>
      </c>
      <c r="C3285" s="238">
        <v>20</v>
      </c>
      <c r="D3285" s="88" t="s">
        <v>11738</v>
      </c>
    </row>
    <row r="3286" spans="1:4" s="121" customFormat="1" x14ac:dyDescent="0.25">
      <c r="A3286" s="78"/>
      <c r="B3286" s="241">
        <v>45085.850624999999</v>
      </c>
      <c r="C3286" s="238">
        <v>50</v>
      </c>
      <c r="D3286" s="88" t="s">
        <v>6818</v>
      </c>
    </row>
    <row r="3287" spans="1:4" s="121" customFormat="1" x14ac:dyDescent="0.25">
      <c r="A3287" s="78"/>
      <c r="B3287" s="241">
        <v>45085.850891203707</v>
      </c>
      <c r="C3287" s="238">
        <v>200</v>
      </c>
      <c r="D3287" s="88" t="s">
        <v>11739</v>
      </c>
    </row>
    <row r="3288" spans="1:4" s="121" customFormat="1" x14ac:dyDescent="0.25">
      <c r="A3288" s="78"/>
      <c r="B3288" s="241">
        <v>45085.860497685186</v>
      </c>
      <c r="C3288" s="238">
        <v>1000</v>
      </c>
      <c r="D3288" s="88" t="s">
        <v>5118</v>
      </c>
    </row>
    <row r="3289" spans="1:4" s="121" customFormat="1" x14ac:dyDescent="0.25">
      <c r="A3289" s="78"/>
      <c r="B3289" s="241">
        <v>45085.885729166665</v>
      </c>
      <c r="C3289" s="238">
        <v>500</v>
      </c>
      <c r="D3289" s="88" t="s">
        <v>557</v>
      </c>
    </row>
    <row r="3290" spans="1:4" s="121" customFormat="1" x14ac:dyDescent="0.25">
      <c r="A3290" s="78"/>
      <c r="B3290" s="241">
        <v>45085.919166666667</v>
      </c>
      <c r="C3290" s="238">
        <v>145</v>
      </c>
      <c r="D3290" s="88" t="s">
        <v>243</v>
      </c>
    </row>
    <row r="3291" spans="1:4" s="121" customFormat="1" x14ac:dyDescent="0.25">
      <c r="A3291" s="78"/>
      <c r="B3291" s="241">
        <v>45085.898634259262</v>
      </c>
      <c r="C3291" s="238">
        <v>10</v>
      </c>
      <c r="D3291" s="88" t="s">
        <v>978</v>
      </c>
    </row>
    <row r="3292" spans="1:4" s="121" customFormat="1" x14ac:dyDescent="0.25">
      <c r="A3292" s="78"/>
      <c r="B3292" s="241">
        <v>45085.917939814812</v>
      </c>
      <c r="C3292" s="238">
        <v>100</v>
      </c>
      <c r="D3292" s="88" t="s">
        <v>1741</v>
      </c>
    </row>
    <row r="3293" spans="1:4" s="121" customFormat="1" x14ac:dyDescent="0.25">
      <c r="A3293" s="78"/>
      <c r="B3293" s="241">
        <v>45085.927743055552</v>
      </c>
      <c r="C3293" s="238">
        <v>56</v>
      </c>
      <c r="D3293" s="88" t="s">
        <v>2697</v>
      </c>
    </row>
    <row r="3294" spans="1:4" s="121" customFormat="1" x14ac:dyDescent="0.25">
      <c r="A3294" s="78"/>
      <c r="B3294" s="241">
        <v>45085.934108796297</v>
      </c>
      <c r="C3294" s="238">
        <v>1000</v>
      </c>
      <c r="D3294" s="88" t="s">
        <v>4190</v>
      </c>
    </row>
    <row r="3295" spans="1:4" s="121" customFormat="1" x14ac:dyDescent="0.25">
      <c r="A3295" s="78"/>
      <c r="B3295" s="241">
        <v>45085.926203703704</v>
      </c>
      <c r="C3295" s="238">
        <v>100</v>
      </c>
      <c r="D3295" s="88" t="s">
        <v>4969</v>
      </c>
    </row>
    <row r="3296" spans="1:4" s="121" customFormat="1" x14ac:dyDescent="0.25">
      <c r="A3296" s="78"/>
      <c r="B3296" s="241">
        <v>45085.931493055556</v>
      </c>
      <c r="C3296" s="238">
        <v>173</v>
      </c>
      <c r="D3296" s="88" t="s">
        <v>11740</v>
      </c>
    </row>
    <row r="3297" spans="1:4" s="121" customFormat="1" x14ac:dyDescent="0.25">
      <c r="A3297" s="78"/>
      <c r="B3297" s="241">
        <v>45085.950891203705</v>
      </c>
      <c r="C3297" s="238">
        <v>47</v>
      </c>
      <c r="D3297" s="88" t="s">
        <v>405</v>
      </c>
    </row>
    <row r="3298" spans="1:4" s="121" customFormat="1" x14ac:dyDescent="0.25">
      <c r="A3298" s="78"/>
      <c r="B3298" s="241">
        <v>45085.949849537035</v>
      </c>
      <c r="C3298" s="238">
        <v>33.840000000000003</v>
      </c>
      <c r="D3298" s="88" t="s">
        <v>6931</v>
      </c>
    </row>
    <row r="3299" spans="1:4" s="121" customFormat="1" x14ac:dyDescent="0.25">
      <c r="A3299" s="78"/>
      <c r="B3299" s="241">
        <v>45085.917997685188</v>
      </c>
      <c r="C3299" s="238">
        <v>2</v>
      </c>
      <c r="D3299" s="88" t="s">
        <v>4586</v>
      </c>
    </row>
    <row r="3300" spans="1:4" s="121" customFormat="1" x14ac:dyDescent="0.25">
      <c r="A3300" s="78"/>
      <c r="B3300" s="241">
        <v>45085.922233796293</v>
      </c>
      <c r="C3300" s="238">
        <v>12.92</v>
      </c>
      <c r="D3300" s="88" t="s">
        <v>11741</v>
      </c>
    </row>
    <row r="3301" spans="1:4" s="121" customFormat="1" x14ac:dyDescent="0.25">
      <c r="A3301" s="78"/>
      <c r="B3301" s="241">
        <v>45085.892870370371</v>
      </c>
      <c r="C3301" s="238">
        <v>100</v>
      </c>
      <c r="D3301" s="88" t="s">
        <v>7500</v>
      </c>
    </row>
    <row r="3302" spans="1:4" s="121" customFormat="1" x14ac:dyDescent="0.25">
      <c r="A3302" s="78"/>
      <c r="B3302" s="241">
        <v>45085.953136574077</v>
      </c>
      <c r="C3302" s="238">
        <v>3</v>
      </c>
      <c r="D3302" s="88" t="s">
        <v>6966</v>
      </c>
    </row>
    <row r="3303" spans="1:4" s="121" customFormat="1" x14ac:dyDescent="0.25">
      <c r="A3303" s="78"/>
      <c r="B3303" s="241">
        <v>45085.953229166669</v>
      </c>
      <c r="C3303" s="238">
        <v>87</v>
      </c>
      <c r="D3303" s="88" t="s">
        <v>2795</v>
      </c>
    </row>
    <row r="3304" spans="1:4" s="121" customFormat="1" x14ac:dyDescent="0.25">
      <c r="A3304" s="78"/>
      <c r="B3304" s="241">
        <v>45085.955347222225</v>
      </c>
      <c r="C3304" s="238">
        <v>262</v>
      </c>
      <c r="D3304" s="88" t="s">
        <v>945</v>
      </c>
    </row>
    <row r="3305" spans="1:4" s="121" customFormat="1" x14ac:dyDescent="0.25">
      <c r="A3305" s="78"/>
      <c r="B3305" s="241">
        <v>45085.955381944441</v>
      </c>
      <c r="C3305" s="238">
        <v>3</v>
      </c>
      <c r="D3305" s="88" t="s">
        <v>644</v>
      </c>
    </row>
    <row r="3306" spans="1:4" s="121" customFormat="1" x14ac:dyDescent="0.25">
      <c r="A3306" s="78"/>
      <c r="B3306" s="241">
        <v>45085.955393518518</v>
      </c>
      <c r="C3306" s="238">
        <v>44</v>
      </c>
      <c r="D3306" s="88" t="s">
        <v>1847</v>
      </c>
    </row>
    <row r="3307" spans="1:4" s="121" customFormat="1" x14ac:dyDescent="0.25">
      <c r="A3307" s="78"/>
      <c r="B3307" s="241">
        <v>45085.951527777775</v>
      </c>
      <c r="C3307" s="238">
        <v>352.07</v>
      </c>
      <c r="D3307" s="88" t="s">
        <v>1611</v>
      </c>
    </row>
    <row r="3308" spans="1:4" s="121" customFormat="1" x14ac:dyDescent="0.25">
      <c r="A3308" s="78"/>
      <c r="B3308" s="241">
        <v>45085.95212962963</v>
      </c>
      <c r="C3308" s="238">
        <v>755</v>
      </c>
      <c r="D3308" s="88" t="s">
        <v>4062</v>
      </c>
    </row>
    <row r="3309" spans="1:4" s="121" customFormat="1" x14ac:dyDescent="0.25">
      <c r="A3309" s="78"/>
      <c r="B3309" s="241">
        <v>45085.953981481478</v>
      </c>
      <c r="C3309" s="238">
        <v>143</v>
      </c>
      <c r="D3309" s="88" t="s">
        <v>466</v>
      </c>
    </row>
    <row r="3310" spans="1:4" s="121" customFormat="1" x14ac:dyDescent="0.25">
      <c r="A3310" s="78"/>
      <c r="B3310" s="241">
        <v>45085.955335648148</v>
      </c>
      <c r="C3310" s="238">
        <v>314</v>
      </c>
      <c r="D3310" s="88" t="s">
        <v>5478</v>
      </c>
    </row>
    <row r="3311" spans="1:4" s="121" customFormat="1" x14ac:dyDescent="0.25">
      <c r="A3311" s="78"/>
      <c r="B3311" s="241">
        <v>45085.955636574072</v>
      </c>
      <c r="C3311" s="238">
        <v>40</v>
      </c>
      <c r="D3311" s="88" t="s">
        <v>1709</v>
      </c>
    </row>
    <row r="3312" spans="1:4" s="121" customFormat="1" x14ac:dyDescent="0.25">
      <c r="A3312" s="78"/>
      <c r="B3312" s="241">
        <v>45085.955659722225</v>
      </c>
      <c r="C3312" s="238">
        <v>214</v>
      </c>
      <c r="D3312" s="88" t="s">
        <v>1268</v>
      </c>
    </row>
    <row r="3313" spans="1:4" s="121" customFormat="1" x14ac:dyDescent="0.25">
      <c r="A3313" s="78"/>
      <c r="B3313" s="241">
        <v>45085.952210648145</v>
      </c>
      <c r="C3313" s="238">
        <v>101</v>
      </c>
      <c r="D3313" s="88" t="s">
        <v>8140</v>
      </c>
    </row>
    <row r="3314" spans="1:4" s="121" customFormat="1" x14ac:dyDescent="0.25">
      <c r="A3314" s="78"/>
      <c r="B3314" s="241">
        <v>45085.952268518522</v>
      </c>
      <c r="C3314" s="238">
        <v>40</v>
      </c>
      <c r="D3314" s="88" t="s">
        <v>2496</v>
      </c>
    </row>
    <row r="3315" spans="1:4" s="121" customFormat="1" x14ac:dyDescent="0.25">
      <c r="A3315" s="78"/>
      <c r="B3315" s="241">
        <v>45085.9528125</v>
      </c>
      <c r="C3315" s="238">
        <v>86</v>
      </c>
      <c r="D3315" s="88" t="s">
        <v>2489</v>
      </c>
    </row>
    <row r="3316" spans="1:4" s="121" customFormat="1" x14ac:dyDescent="0.25">
      <c r="A3316" s="78"/>
      <c r="B3316" s="241">
        <v>45085.952835648146</v>
      </c>
      <c r="C3316" s="238">
        <v>39</v>
      </c>
      <c r="D3316" s="88" t="s">
        <v>757</v>
      </c>
    </row>
    <row r="3317" spans="1:4" s="121" customFormat="1" x14ac:dyDescent="0.25">
      <c r="A3317" s="78"/>
      <c r="B3317" s="241">
        <v>45085.952453703707</v>
      </c>
      <c r="C3317" s="238">
        <v>48</v>
      </c>
      <c r="D3317" s="88" t="s">
        <v>2395</v>
      </c>
    </row>
    <row r="3318" spans="1:4" s="121" customFormat="1" x14ac:dyDescent="0.25">
      <c r="A3318" s="78"/>
      <c r="B3318" s="241">
        <v>45085.952719907407</v>
      </c>
      <c r="C3318" s="238">
        <v>43.32</v>
      </c>
      <c r="D3318" s="88" t="s">
        <v>11742</v>
      </c>
    </row>
    <row r="3319" spans="1:4" s="121" customFormat="1" x14ac:dyDescent="0.25">
      <c r="A3319" s="78"/>
      <c r="B3319" s="241">
        <v>45085.952731481484</v>
      </c>
      <c r="C3319" s="238">
        <v>59</v>
      </c>
      <c r="D3319" s="88" t="s">
        <v>7093</v>
      </c>
    </row>
    <row r="3320" spans="1:4" s="121" customFormat="1" x14ac:dyDescent="0.25">
      <c r="A3320" s="78"/>
      <c r="B3320" s="241">
        <v>45085.953206018516</v>
      </c>
      <c r="C3320" s="238">
        <v>113</v>
      </c>
      <c r="D3320" s="88" t="s">
        <v>1978</v>
      </c>
    </row>
    <row r="3321" spans="1:4" s="121" customFormat="1" x14ac:dyDescent="0.25">
      <c r="A3321" s="78"/>
      <c r="B3321" s="241">
        <v>45085.955682870372</v>
      </c>
      <c r="C3321" s="238">
        <v>7</v>
      </c>
      <c r="D3321" s="88" t="s">
        <v>2061</v>
      </c>
    </row>
    <row r="3322" spans="1:4" s="121" customFormat="1" x14ac:dyDescent="0.25">
      <c r="A3322" s="78"/>
      <c r="B3322" s="241">
        <v>45085.957546296297</v>
      </c>
      <c r="C3322" s="238">
        <v>211</v>
      </c>
      <c r="D3322" s="88" t="s">
        <v>2180</v>
      </c>
    </row>
    <row r="3323" spans="1:4" s="121" customFormat="1" x14ac:dyDescent="0.25">
      <c r="A3323" s="78"/>
      <c r="B3323" s="241">
        <v>45085.954675925925</v>
      </c>
      <c r="C3323" s="238">
        <v>42</v>
      </c>
      <c r="D3323" s="88" t="s">
        <v>1886</v>
      </c>
    </row>
    <row r="3324" spans="1:4" s="121" customFormat="1" x14ac:dyDescent="0.25">
      <c r="A3324" s="78"/>
      <c r="B3324" s="241">
        <v>45085.954756944448</v>
      </c>
      <c r="C3324" s="238">
        <v>924</v>
      </c>
      <c r="D3324" s="88" t="s">
        <v>732</v>
      </c>
    </row>
    <row r="3325" spans="1:4" s="121" customFormat="1" x14ac:dyDescent="0.25">
      <c r="A3325" s="78"/>
      <c r="B3325" s="241">
        <v>45085.954768518517</v>
      </c>
      <c r="C3325" s="238">
        <v>297</v>
      </c>
      <c r="D3325" s="88" t="s">
        <v>4430</v>
      </c>
    </row>
    <row r="3326" spans="1:4" s="121" customFormat="1" x14ac:dyDescent="0.25">
      <c r="A3326" s="78"/>
      <c r="B3326" s="241">
        <v>45085.95239583333</v>
      </c>
      <c r="C3326" s="238">
        <v>10</v>
      </c>
      <c r="D3326" s="88" t="s">
        <v>4687</v>
      </c>
    </row>
    <row r="3327" spans="1:4" s="121" customFormat="1" x14ac:dyDescent="0.25">
      <c r="A3327" s="78"/>
      <c r="B3327" s="241">
        <v>45085.952430555553</v>
      </c>
      <c r="C3327" s="238">
        <v>36</v>
      </c>
      <c r="D3327" s="88" t="s">
        <v>2663</v>
      </c>
    </row>
    <row r="3328" spans="1:4" s="121" customFormat="1" x14ac:dyDescent="0.25">
      <c r="A3328" s="78"/>
      <c r="B3328" s="241">
        <v>45085.956643518519</v>
      </c>
      <c r="C3328" s="238">
        <v>85</v>
      </c>
      <c r="D3328" s="88" t="s">
        <v>1532</v>
      </c>
    </row>
    <row r="3329" spans="1:4" s="121" customFormat="1" x14ac:dyDescent="0.25">
      <c r="A3329" s="78"/>
      <c r="B3329" s="241">
        <v>45085.956678240742</v>
      </c>
      <c r="C3329" s="238">
        <v>1500</v>
      </c>
      <c r="D3329" s="88" t="s">
        <v>7519</v>
      </c>
    </row>
    <row r="3330" spans="1:4" s="121" customFormat="1" x14ac:dyDescent="0.25">
      <c r="A3330" s="78"/>
      <c r="B3330" s="241">
        <v>45085.957384259258</v>
      </c>
      <c r="C3330" s="238">
        <v>4</v>
      </c>
      <c r="D3330" s="88" t="s">
        <v>4151</v>
      </c>
    </row>
    <row r="3331" spans="1:4" s="121" customFormat="1" x14ac:dyDescent="0.25">
      <c r="A3331" s="78"/>
      <c r="B3331" s="241">
        <v>45085.951666666668</v>
      </c>
      <c r="C3331" s="238">
        <v>186</v>
      </c>
      <c r="D3331" s="88" t="s">
        <v>5026</v>
      </c>
    </row>
    <row r="3332" spans="1:4" s="121" customFormat="1" x14ac:dyDescent="0.25">
      <c r="A3332" s="78"/>
      <c r="B3332" s="241">
        <v>45085.954884259256</v>
      </c>
      <c r="C3332" s="238">
        <v>101</v>
      </c>
      <c r="D3332" s="88" t="s">
        <v>2810</v>
      </c>
    </row>
    <row r="3333" spans="1:4" s="121" customFormat="1" x14ac:dyDescent="0.25">
      <c r="A3333" s="78"/>
      <c r="B3333" s="241">
        <v>45085.956562500003</v>
      </c>
      <c r="C3333" s="238">
        <v>71</v>
      </c>
      <c r="D3333" s="88" t="s">
        <v>9355</v>
      </c>
    </row>
    <row r="3334" spans="1:4" s="121" customFormat="1" x14ac:dyDescent="0.25">
      <c r="A3334" s="78"/>
      <c r="B3334" s="241">
        <v>45085.952789351853</v>
      </c>
      <c r="C3334" s="238">
        <v>30</v>
      </c>
      <c r="D3334" s="88" t="s">
        <v>2382</v>
      </c>
    </row>
    <row r="3335" spans="1:4" s="121" customFormat="1" x14ac:dyDescent="0.25">
      <c r="A3335" s="78"/>
      <c r="B3335" s="241">
        <v>45085.952847222223</v>
      </c>
      <c r="C3335" s="238">
        <v>500</v>
      </c>
      <c r="D3335" s="88" t="s">
        <v>2630</v>
      </c>
    </row>
    <row r="3336" spans="1:4" s="121" customFormat="1" x14ac:dyDescent="0.25">
      <c r="A3336" s="78"/>
      <c r="B3336" s="241">
        <v>45085.952939814815</v>
      </c>
      <c r="C3336" s="238">
        <v>64</v>
      </c>
      <c r="D3336" s="88" t="s">
        <v>2693</v>
      </c>
    </row>
    <row r="3337" spans="1:4" s="121" customFormat="1" x14ac:dyDescent="0.25">
      <c r="A3337" s="78"/>
      <c r="B3337" s="241">
        <v>45085.952939814815</v>
      </c>
      <c r="C3337" s="238">
        <v>20</v>
      </c>
      <c r="D3337" s="88" t="s">
        <v>4892</v>
      </c>
    </row>
    <row r="3338" spans="1:4" s="121" customFormat="1" x14ac:dyDescent="0.25">
      <c r="A3338" s="78"/>
      <c r="B3338" s="241">
        <v>45085.952962962961</v>
      </c>
      <c r="C3338" s="238">
        <v>91</v>
      </c>
      <c r="D3338" s="88" t="s">
        <v>6980</v>
      </c>
    </row>
    <row r="3339" spans="1:4" s="121" customFormat="1" x14ac:dyDescent="0.25">
      <c r="A3339" s="78"/>
      <c r="B3339" s="241">
        <v>45085.953125</v>
      </c>
      <c r="C3339" s="238">
        <v>99</v>
      </c>
      <c r="D3339" s="88" t="s">
        <v>2506</v>
      </c>
    </row>
    <row r="3340" spans="1:4" s="121" customFormat="1" x14ac:dyDescent="0.25">
      <c r="A3340" s="78"/>
      <c r="B3340" s="241">
        <v>45085.953344907408</v>
      </c>
      <c r="C3340" s="238">
        <v>91</v>
      </c>
      <c r="D3340" s="88" t="s">
        <v>586</v>
      </c>
    </row>
    <row r="3341" spans="1:4" s="121" customFormat="1" x14ac:dyDescent="0.25">
      <c r="A3341" s="78"/>
      <c r="B3341" s="241">
        <v>45085.953344907408</v>
      </c>
      <c r="C3341" s="238">
        <v>66</v>
      </c>
      <c r="D3341" s="88" t="s">
        <v>7731</v>
      </c>
    </row>
    <row r="3342" spans="1:4" s="121" customFormat="1" x14ac:dyDescent="0.25">
      <c r="A3342" s="78"/>
      <c r="B3342" s="241">
        <v>45085.956377314818</v>
      </c>
      <c r="C3342" s="238">
        <v>210</v>
      </c>
      <c r="D3342" s="88" t="s">
        <v>1276</v>
      </c>
    </row>
    <row r="3343" spans="1:4" s="121" customFormat="1" x14ac:dyDescent="0.25">
      <c r="A3343" s="78"/>
      <c r="B3343" s="241">
        <v>45085.957488425927</v>
      </c>
      <c r="C3343" s="238">
        <v>78</v>
      </c>
      <c r="D3343" s="88" t="s">
        <v>2725</v>
      </c>
    </row>
    <row r="3344" spans="1:4" s="121" customFormat="1" x14ac:dyDescent="0.25">
      <c r="A3344" s="78"/>
      <c r="B3344" s="241">
        <v>45085.952407407407</v>
      </c>
      <c r="C3344" s="238">
        <v>320</v>
      </c>
      <c r="D3344" s="88" t="s">
        <v>6799</v>
      </c>
    </row>
    <row r="3345" spans="1:4" s="121" customFormat="1" x14ac:dyDescent="0.25">
      <c r="A3345" s="78"/>
      <c r="B3345" s="241">
        <v>45085.952407407407</v>
      </c>
      <c r="C3345" s="238">
        <v>97</v>
      </c>
      <c r="D3345" s="88" t="s">
        <v>998</v>
      </c>
    </row>
    <row r="3346" spans="1:4" s="121" customFormat="1" x14ac:dyDescent="0.25">
      <c r="A3346" s="78"/>
      <c r="B3346" s="241">
        <v>45085.952453703707</v>
      </c>
      <c r="C3346" s="238">
        <v>77</v>
      </c>
      <c r="D3346" s="88" t="s">
        <v>922</v>
      </c>
    </row>
    <row r="3347" spans="1:4" s="121" customFormat="1" x14ac:dyDescent="0.25">
      <c r="A3347" s="78"/>
      <c r="B3347" s="241">
        <v>45085.952569444446</v>
      </c>
      <c r="C3347" s="238">
        <v>26</v>
      </c>
      <c r="D3347" s="88" t="s">
        <v>1139</v>
      </c>
    </row>
    <row r="3348" spans="1:4" s="121" customFormat="1" x14ac:dyDescent="0.25">
      <c r="A3348" s="78"/>
      <c r="B3348" s="241">
        <v>45085.953738425924</v>
      </c>
      <c r="C3348" s="238">
        <v>122</v>
      </c>
      <c r="D3348" s="88" t="s">
        <v>11743</v>
      </c>
    </row>
    <row r="3349" spans="1:4" s="121" customFormat="1" x14ac:dyDescent="0.25">
      <c r="A3349" s="78"/>
      <c r="B3349" s="241">
        <v>45085.953784722224</v>
      </c>
      <c r="C3349" s="238">
        <v>677</v>
      </c>
      <c r="D3349" s="88" t="s">
        <v>1869</v>
      </c>
    </row>
    <row r="3350" spans="1:4" s="121" customFormat="1" x14ac:dyDescent="0.25">
      <c r="A3350" s="78"/>
      <c r="B3350" s="241">
        <v>45085.95385416667</v>
      </c>
      <c r="C3350" s="238">
        <v>4</v>
      </c>
      <c r="D3350" s="88" t="s">
        <v>6849</v>
      </c>
    </row>
    <row r="3351" spans="1:4" s="121" customFormat="1" x14ac:dyDescent="0.25">
      <c r="A3351" s="78"/>
      <c r="B3351" s="241">
        <v>45085.954317129632</v>
      </c>
      <c r="C3351" s="238">
        <v>123</v>
      </c>
      <c r="D3351" s="88" t="s">
        <v>4146</v>
      </c>
    </row>
    <row r="3352" spans="1:4" s="121" customFormat="1" x14ac:dyDescent="0.25">
      <c r="A3352" s="78"/>
      <c r="B3352" s="241">
        <v>45085.953472222223</v>
      </c>
      <c r="C3352" s="238">
        <v>22</v>
      </c>
      <c r="D3352" s="88" t="s">
        <v>6964</v>
      </c>
    </row>
    <row r="3353" spans="1:4" s="121" customFormat="1" x14ac:dyDescent="0.25">
      <c r="A3353" s="78"/>
      <c r="B3353" s="241">
        <v>45085.953703703701</v>
      </c>
      <c r="C3353" s="238">
        <v>365</v>
      </c>
      <c r="D3353" s="88" t="s">
        <v>2775</v>
      </c>
    </row>
    <row r="3354" spans="1:4" s="121" customFormat="1" x14ac:dyDescent="0.25">
      <c r="A3354" s="78"/>
      <c r="B3354" s="241">
        <v>45085.954236111109</v>
      </c>
      <c r="C3354" s="238">
        <v>738</v>
      </c>
      <c r="D3354" s="88" t="s">
        <v>6868</v>
      </c>
    </row>
    <row r="3355" spans="1:4" s="121" customFormat="1" x14ac:dyDescent="0.25">
      <c r="A3355" s="78"/>
      <c r="B3355" s="241">
        <v>45085.954351851855</v>
      </c>
      <c r="C3355" s="238">
        <v>98</v>
      </c>
      <c r="D3355" s="88" t="s">
        <v>5069</v>
      </c>
    </row>
    <row r="3356" spans="1:4" s="121" customFormat="1" x14ac:dyDescent="0.25">
      <c r="A3356" s="78"/>
      <c r="B3356" s="241">
        <v>45085.954375000001</v>
      </c>
      <c r="C3356" s="238">
        <v>46</v>
      </c>
      <c r="D3356" s="88" t="s">
        <v>2689</v>
      </c>
    </row>
    <row r="3357" spans="1:4" s="121" customFormat="1" x14ac:dyDescent="0.25">
      <c r="A3357" s="78"/>
      <c r="B3357" s="241">
        <v>45085.954375000001</v>
      </c>
      <c r="C3357" s="238">
        <v>62</v>
      </c>
      <c r="D3357" s="88" t="s">
        <v>11733</v>
      </c>
    </row>
    <row r="3358" spans="1:4" s="121" customFormat="1" x14ac:dyDescent="0.25">
      <c r="A3358" s="78"/>
      <c r="B3358" s="241">
        <v>45085.955127314817</v>
      </c>
      <c r="C3358" s="238">
        <v>553</v>
      </c>
      <c r="D3358" s="88" t="s">
        <v>6969</v>
      </c>
    </row>
    <row r="3359" spans="1:4" s="121" customFormat="1" x14ac:dyDescent="0.25">
      <c r="A3359" s="78"/>
      <c r="B3359" s="241">
        <v>45085.956631944442</v>
      </c>
      <c r="C3359" s="238">
        <v>575</v>
      </c>
      <c r="D3359" s="88" t="s">
        <v>5335</v>
      </c>
    </row>
    <row r="3360" spans="1:4" s="121" customFormat="1" x14ac:dyDescent="0.25">
      <c r="A3360" s="78"/>
      <c r="B3360" s="241">
        <v>45085.957800925928</v>
      </c>
      <c r="C3360" s="238">
        <v>1160</v>
      </c>
      <c r="D3360" s="88" t="s">
        <v>2757</v>
      </c>
    </row>
    <row r="3361" spans="1:4" s="121" customFormat="1" x14ac:dyDescent="0.25">
      <c r="A3361" s="78"/>
      <c r="B3361" s="241">
        <v>45085.953402777777</v>
      </c>
      <c r="C3361" s="238">
        <v>43</v>
      </c>
      <c r="D3361" s="88" t="s">
        <v>4553</v>
      </c>
    </row>
    <row r="3362" spans="1:4" s="121" customFormat="1" x14ac:dyDescent="0.25">
      <c r="A3362" s="78"/>
      <c r="B3362" s="241">
        <v>45085.953425925924</v>
      </c>
      <c r="C3362" s="238">
        <v>586</v>
      </c>
      <c r="D3362" s="88" t="s">
        <v>3915</v>
      </c>
    </row>
    <row r="3363" spans="1:4" s="121" customFormat="1" x14ac:dyDescent="0.25">
      <c r="A3363" s="78"/>
      <c r="B3363" s="241">
        <v>45085.960150462961</v>
      </c>
      <c r="C3363" s="238">
        <v>193</v>
      </c>
      <c r="D3363" s="88" t="s">
        <v>98</v>
      </c>
    </row>
    <row r="3364" spans="1:4" s="121" customFormat="1" x14ac:dyDescent="0.25">
      <c r="A3364" s="78"/>
      <c r="B3364" s="241">
        <v>45085.982222222221</v>
      </c>
      <c r="C3364" s="238">
        <v>292</v>
      </c>
      <c r="D3364" s="88" t="s">
        <v>2042</v>
      </c>
    </row>
    <row r="3365" spans="1:4" s="121" customFormat="1" x14ac:dyDescent="0.25">
      <c r="A3365" s="78"/>
      <c r="B3365" s="241">
        <v>45085.979456018518</v>
      </c>
      <c r="C3365" s="238">
        <v>200</v>
      </c>
      <c r="D3365" s="88" t="s">
        <v>146</v>
      </c>
    </row>
    <row r="3366" spans="1:4" s="121" customFormat="1" x14ac:dyDescent="0.25">
      <c r="A3366" s="78"/>
      <c r="B3366" s="241">
        <v>45085.988692129627</v>
      </c>
      <c r="C3366" s="238">
        <v>100</v>
      </c>
      <c r="D3366" s="88" t="s">
        <v>5002</v>
      </c>
    </row>
    <row r="3367" spans="1:4" s="121" customFormat="1" x14ac:dyDescent="0.25">
      <c r="A3367" s="78"/>
      <c r="B3367" s="241">
        <v>45085.981446759259</v>
      </c>
      <c r="C3367" s="238">
        <v>4.79</v>
      </c>
      <c r="D3367" s="88" t="s">
        <v>644</v>
      </c>
    </row>
    <row r="3368" spans="1:4" s="121" customFormat="1" x14ac:dyDescent="0.25">
      <c r="A3368" s="78"/>
      <c r="B3368" s="241">
        <v>45085.950752314813</v>
      </c>
      <c r="C3368" s="238">
        <v>1208</v>
      </c>
      <c r="D3368" s="88" t="s">
        <v>7011</v>
      </c>
    </row>
    <row r="3369" spans="1:4" s="121" customFormat="1" x14ac:dyDescent="0.25">
      <c r="A3369" s="78"/>
      <c r="B3369" s="241">
        <v>45085.950960648152</v>
      </c>
      <c r="C3369" s="238">
        <v>1891</v>
      </c>
      <c r="D3369" s="88" t="s">
        <v>1870</v>
      </c>
    </row>
    <row r="3370" spans="1:4" s="121" customFormat="1" x14ac:dyDescent="0.25">
      <c r="A3370" s="78"/>
      <c r="B3370" s="241">
        <v>45085.95108796296</v>
      </c>
      <c r="C3370" s="238">
        <v>268</v>
      </c>
      <c r="D3370" s="88" t="s">
        <v>2272</v>
      </c>
    </row>
    <row r="3371" spans="1:4" s="121" customFormat="1" x14ac:dyDescent="0.25">
      <c r="A3371" s="78"/>
      <c r="B3371" s="241">
        <v>45085.951111111113</v>
      </c>
      <c r="C3371" s="238">
        <v>803</v>
      </c>
      <c r="D3371" s="88" t="s">
        <v>1871</v>
      </c>
    </row>
    <row r="3372" spans="1:4" s="121" customFormat="1" x14ac:dyDescent="0.25">
      <c r="A3372" s="78"/>
      <c r="B3372" s="241">
        <v>45085.951157407406</v>
      </c>
      <c r="C3372" s="238">
        <v>224</v>
      </c>
      <c r="D3372" s="88" t="s">
        <v>4976</v>
      </c>
    </row>
    <row r="3373" spans="1:4" s="121" customFormat="1" x14ac:dyDescent="0.25">
      <c r="A3373" s="78"/>
      <c r="B3373" s="241">
        <v>45085.956770833334</v>
      </c>
      <c r="C3373" s="238">
        <v>129</v>
      </c>
      <c r="D3373" s="88" t="s">
        <v>4996</v>
      </c>
    </row>
    <row r="3374" spans="1:4" s="121" customFormat="1" x14ac:dyDescent="0.25">
      <c r="A3374" s="78"/>
      <c r="B3374" s="241">
        <v>45085.950752314813</v>
      </c>
      <c r="C3374" s="238">
        <v>644.72</v>
      </c>
      <c r="D3374" s="88" t="s">
        <v>67</v>
      </c>
    </row>
    <row r="3375" spans="1:4" s="121" customFormat="1" x14ac:dyDescent="0.25">
      <c r="A3375" s="78"/>
      <c r="B3375" s="241">
        <v>45085.951608796298</v>
      </c>
      <c r="C3375" s="238">
        <v>5</v>
      </c>
      <c r="D3375" s="88" t="s">
        <v>6972</v>
      </c>
    </row>
    <row r="3376" spans="1:4" s="121" customFormat="1" x14ac:dyDescent="0.25">
      <c r="A3376" s="78"/>
      <c r="B3376" s="241">
        <v>45085.952893518515</v>
      </c>
      <c r="C3376" s="238">
        <v>18</v>
      </c>
      <c r="D3376" s="88" t="s">
        <v>11530</v>
      </c>
    </row>
    <row r="3377" spans="1:4" s="121" customFormat="1" x14ac:dyDescent="0.25">
      <c r="A3377" s="78"/>
      <c r="B3377" s="241">
        <v>45085.95758101852</v>
      </c>
      <c r="C3377" s="238">
        <v>38</v>
      </c>
      <c r="D3377" s="88" t="s">
        <v>11744</v>
      </c>
    </row>
    <row r="3378" spans="1:4" s="121" customFormat="1" x14ac:dyDescent="0.25">
      <c r="A3378" s="78"/>
      <c r="B3378" s="241">
        <v>45085.95758101852</v>
      </c>
      <c r="C3378" s="238">
        <v>1510</v>
      </c>
      <c r="D3378" s="88" t="s">
        <v>1487</v>
      </c>
    </row>
    <row r="3379" spans="1:4" s="121" customFormat="1" x14ac:dyDescent="0.25">
      <c r="A3379" s="78"/>
      <c r="B3379" s="241">
        <v>45085.951157407406</v>
      </c>
      <c r="C3379" s="238">
        <v>248</v>
      </c>
      <c r="D3379" s="88" t="s">
        <v>879</v>
      </c>
    </row>
    <row r="3380" spans="1:4" s="121" customFormat="1" x14ac:dyDescent="0.25">
      <c r="A3380" s="78"/>
      <c r="B3380" s="241">
        <v>45085.951168981483</v>
      </c>
      <c r="C3380" s="238">
        <v>26</v>
      </c>
      <c r="D3380" s="88" t="s">
        <v>9740</v>
      </c>
    </row>
    <row r="3381" spans="1:4" s="121" customFormat="1" x14ac:dyDescent="0.25">
      <c r="A3381" s="78"/>
      <c r="B3381" s="241">
        <v>45085.951226851852</v>
      </c>
      <c r="C3381" s="238">
        <v>216</v>
      </c>
      <c r="D3381" s="88" t="s">
        <v>1261</v>
      </c>
    </row>
    <row r="3382" spans="1:4" s="121" customFormat="1" x14ac:dyDescent="0.25">
      <c r="A3382" s="78"/>
      <c r="B3382" s="241">
        <v>45085.951319444444</v>
      </c>
      <c r="C3382" s="238">
        <v>341</v>
      </c>
      <c r="D3382" s="88" t="s">
        <v>2690</v>
      </c>
    </row>
    <row r="3383" spans="1:4" s="121" customFormat="1" x14ac:dyDescent="0.25">
      <c r="A3383" s="78"/>
      <c r="B3383" s="241">
        <v>45085.956041666665</v>
      </c>
      <c r="C3383" s="238">
        <v>230</v>
      </c>
      <c r="D3383" s="88" t="s">
        <v>416</v>
      </c>
    </row>
    <row r="3384" spans="1:4" s="121" customFormat="1" x14ac:dyDescent="0.25">
      <c r="A3384" s="78"/>
      <c r="B3384" s="241">
        <v>45085.956064814818</v>
      </c>
      <c r="C3384" s="238">
        <v>801.44</v>
      </c>
      <c r="D3384" s="88" t="s">
        <v>2475</v>
      </c>
    </row>
    <row r="3385" spans="1:4" s="121" customFormat="1" x14ac:dyDescent="0.25">
      <c r="A3385" s="78"/>
      <c r="B3385" s="241">
        <v>45085.956145833334</v>
      </c>
      <c r="C3385" s="238">
        <v>336.84</v>
      </c>
      <c r="D3385" s="88" t="s">
        <v>1602</v>
      </c>
    </row>
    <row r="3386" spans="1:4" s="121" customFormat="1" x14ac:dyDescent="0.25">
      <c r="A3386" s="78"/>
      <c r="B3386" s="241">
        <v>45085.956284722219</v>
      </c>
      <c r="C3386" s="238">
        <v>131.04</v>
      </c>
      <c r="D3386" s="88" t="s">
        <v>704</v>
      </c>
    </row>
    <row r="3387" spans="1:4" s="121" customFormat="1" x14ac:dyDescent="0.25">
      <c r="A3387" s="78"/>
      <c r="B3387" s="241">
        <v>45085.951388888891</v>
      </c>
      <c r="C3387" s="238">
        <v>674</v>
      </c>
      <c r="D3387" s="88" t="s">
        <v>11745</v>
      </c>
    </row>
    <row r="3388" spans="1:4" s="121" customFormat="1" x14ac:dyDescent="0.25">
      <c r="A3388" s="78"/>
      <c r="B3388" s="241">
        <v>45085.95140046296</v>
      </c>
      <c r="C3388" s="238">
        <v>453</v>
      </c>
      <c r="D3388" s="88" t="s">
        <v>2430</v>
      </c>
    </row>
    <row r="3389" spans="1:4" s="121" customFormat="1" x14ac:dyDescent="0.25">
      <c r="A3389" s="78"/>
      <c r="B3389" s="241">
        <v>45085.957141203704</v>
      </c>
      <c r="C3389" s="238">
        <v>39</v>
      </c>
      <c r="D3389" s="88" t="s">
        <v>4147</v>
      </c>
    </row>
    <row r="3390" spans="1:4" s="121" customFormat="1" x14ac:dyDescent="0.25">
      <c r="A3390" s="78"/>
      <c r="B3390" s="241">
        <v>45085.954409722224</v>
      </c>
      <c r="C3390" s="238">
        <v>6</v>
      </c>
      <c r="D3390" s="88" t="s">
        <v>4554</v>
      </c>
    </row>
    <row r="3391" spans="1:4" s="121" customFormat="1" x14ac:dyDescent="0.25">
      <c r="A3391" s="78"/>
      <c r="B3391" s="241">
        <v>45085.954918981479</v>
      </c>
      <c r="C3391" s="238">
        <v>22</v>
      </c>
      <c r="D3391" s="88" t="s">
        <v>11746</v>
      </c>
    </row>
    <row r="3392" spans="1:4" s="121" customFormat="1" x14ac:dyDescent="0.25">
      <c r="A3392" s="78"/>
      <c r="B3392" s="241">
        <v>45085.955497685187</v>
      </c>
      <c r="C3392" s="238">
        <v>45</v>
      </c>
      <c r="D3392" s="88" t="s">
        <v>4550</v>
      </c>
    </row>
    <row r="3393" spans="1:4" s="121" customFormat="1" x14ac:dyDescent="0.25">
      <c r="A3393" s="78"/>
      <c r="B3393" s="241">
        <v>45085.958078703705</v>
      </c>
      <c r="C3393" s="238">
        <v>43</v>
      </c>
      <c r="D3393" s="88" t="s">
        <v>11747</v>
      </c>
    </row>
    <row r="3394" spans="1:4" s="121" customFormat="1" x14ac:dyDescent="0.25">
      <c r="A3394" s="78"/>
      <c r="B3394" s="241">
        <v>45085.958124999997</v>
      </c>
      <c r="C3394" s="238">
        <v>36</v>
      </c>
      <c r="D3394" s="88" t="s">
        <v>2738</v>
      </c>
    </row>
    <row r="3395" spans="1:4" s="121" customFormat="1" x14ac:dyDescent="0.25">
      <c r="A3395" s="78"/>
      <c r="B3395" s="241">
        <v>45085.958356481482</v>
      </c>
      <c r="C3395" s="238">
        <v>124</v>
      </c>
      <c r="D3395" s="88" t="s">
        <v>4894</v>
      </c>
    </row>
    <row r="3396" spans="1:4" s="121" customFormat="1" x14ac:dyDescent="0.25">
      <c r="A3396" s="78"/>
      <c r="B3396" s="241">
        <v>45085.958425925928</v>
      </c>
      <c r="C3396" s="238">
        <v>15</v>
      </c>
      <c r="D3396" s="88" t="s">
        <v>2148</v>
      </c>
    </row>
    <row r="3397" spans="1:4" s="121" customFormat="1" x14ac:dyDescent="0.25">
      <c r="A3397" s="78"/>
      <c r="B3397" s="241">
        <v>45085.958657407406</v>
      </c>
      <c r="C3397" s="238">
        <v>11</v>
      </c>
      <c r="D3397" s="88" t="s">
        <v>587</v>
      </c>
    </row>
    <row r="3398" spans="1:4" s="121" customFormat="1" x14ac:dyDescent="0.25">
      <c r="A3398" s="78"/>
      <c r="B3398" s="241">
        <v>45085.952372685184</v>
      </c>
      <c r="C3398" s="238">
        <v>665</v>
      </c>
      <c r="D3398" s="88" t="s">
        <v>6974</v>
      </c>
    </row>
    <row r="3399" spans="1:4" s="121" customFormat="1" x14ac:dyDescent="0.25">
      <c r="A3399" s="78"/>
      <c r="B3399" s="241">
        <v>45085.952766203707</v>
      </c>
      <c r="C3399" s="238">
        <v>12</v>
      </c>
      <c r="D3399" s="88" t="s">
        <v>2789</v>
      </c>
    </row>
    <row r="3400" spans="1:4" s="121" customFormat="1" x14ac:dyDescent="0.25">
      <c r="A3400" s="78"/>
      <c r="B3400" s="241">
        <v>45085.958229166667</v>
      </c>
      <c r="C3400" s="238">
        <v>12</v>
      </c>
      <c r="D3400" s="88" t="s">
        <v>927</v>
      </c>
    </row>
    <row r="3401" spans="1:4" s="121" customFormat="1" x14ac:dyDescent="0.25">
      <c r="A3401" s="78"/>
      <c r="B3401" s="241">
        <v>45085.957928240743</v>
      </c>
      <c r="C3401" s="238">
        <v>20</v>
      </c>
      <c r="D3401" s="88" t="s">
        <v>40</v>
      </c>
    </row>
    <row r="3402" spans="1:4" s="121" customFormat="1" x14ac:dyDescent="0.25">
      <c r="A3402" s="78"/>
      <c r="B3402" s="241">
        <v>45085.957928240743</v>
      </c>
      <c r="C3402" s="238">
        <v>55</v>
      </c>
      <c r="D3402" s="88" t="s">
        <v>2246</v>
      </c>
    </row>
    <row r="3403" spans="1:4" s="121" customFormat="1" x14ac:dyDescent="0.25">
      <c r="A3403" s="78"/>
      <c r="B3403" s="241">
        <v>45085.958472222221</v>
      </c>
      <c r="C3403" s="238">
        <v>927</v>
      </c>
      <c r="D3403" s="88" t="s">
        <v>5473</v>
      </c>
    </row>
    <row r="3404" spans="1:4" s="121" customFormat="1" x14ac:dyDescent="0.25">
      <c r="A3404" s="78"/>
      <c r="B3404" s="241">
        <v>45085.969027777777</v>
      </c>
      <c r="C3404" s="238">
        <v>990.84</v>
      </c>
      <c r="D3404" s="88" t="s">
        <v>1005</v>
      </c>
    </row>
    <row r="3405" spans="1:4" s="121" customFormat="1" x14ac:dyDescent="0.25">
      <c r="A3405" s="78"/>
      <c r="B3405" s="241">
        <v>45085.951979166668</v>
      </c>
      <c r="C3405" s="238">
        <v>5</v>
      </c>
      <c r="D3405" s="88" t="s">
        <v>4002</v>
      </c>
    </row>
    <row r="3406" spans="1:4" s="121" customFormat="1" x14ac:dyDescent="0.25">
      <c r="A3406" s="78"/>
      <c r="B3406" s="241">
        <v>45085.952488425923</v>
      </c>
      <c r="C3406" s="238">
        <v>103</v>
      </c>
      <c r="D3406" s="88" t="s">
        <v>923</v>
      </c>
    </row>
    <row r="3407" spans="1:4" s="121" customFormat="1" x14ac:dyDescent="0.25">
      <c r="A3407" s="78"/>
      <c r="B3407" s="241">
        <v>45085.952534722222</v>
      </c>
      <c r="C3407" s="238">
        <v>522</v>
      </c>
      <c r="D3407" s="88" t="s">
        <v>151</v>
      </c>
    </row>
    <row r="3408" spans="1:4" s="121" customFormat="1" x14ac:dyDescent="0.25">
      <c r="A3408" s="78"/>
      <c r="B3408" s="241">
        <v>45085.988645833335</v>
      </c>
      <c r="C3408" s="238">
        <v>700</v>
      </c>
      <c r="D3408" s="88" t="s">
        <v>11748</v>
      </c>
    </row>
    <row r="3409" spans="1:4" s="121" customFormat="1" x14ac:dyDescent="0.25">
      <c r="A3409" s="78"/>
      <c r="B3409" s="241">
        <v>45085.95685185185</v>
      </c>
      <c r="C3409" s="238">
        <v>486</v>
      </c>
      <c r="D3409" s="88" t="s">
        <v>925</v>
      </c>
    </row>
    <row r="3410" spans="1:4" s="121" customFormat="1" x14ac:dyDescent="0.25">
      <c r="A3410" s="78"/>
      <c r="B3410" s="241">
        <v>45085.956909722219</v>
      </c>
      <c r="C3410" s="238">
        <v>37</v>
      </c>
      <c r="D3410" s="88" t="s">
        <v>6353</v>
      </c>
    </row>
    <row r="3411" spans="1:4" s="121" customFormat="1" x14ac:dyDescent="0.25">
      <c r="A3411" s="78"/>
      <c r="B3411" s="241">
        <v>45085.957060185188</v>
      </c>
      <c r="C3411" s="238">
        <v>10</v>
      </c>
      <c r="D3411" s="88" t="s">
        <v>6977</v>
      </c>
    </row>
    <row r="3412" spans="1:4" s="121" customFormat="1" x14ac:dyDescent="0.25">
      <c r="A3412" s="78"/>
      <c r="B3412" s="241">
        <v>45085.954467592594</v>
      </c>
      <c r="C3412" s="238">
        <v>139</v>
      </c>
      <c r="D3412" s="88" t="s">
        <v>2381</v>
      </c>
    </row>
    <row r="3413" spans="1:4" s="121" customFormat="1" x14ac:dyDescent="0.25">
      <c r="A3413" s="78"/>
      <c r="B3413" s="241">
        <v>45085.954583333332</v>
      </c>
      <c r="C3413" s="238">
        <v>71</v>
      </c>
      <c r="D3413" s="88" t="s">
        <v>4061</v>
      </c>
    </row>
    <row r="3414" spans="1:4" s="121" customFormat="1" x14ac:dyDescent="0.25">
      <c r="A3414" s="78"/>
      <c r="B3414" s="241">
        <v>45085.954594907409</v>
      </c>
      <c r="C3414" s="238">
        <v>26</v>
      </c>
      <c r="D3414" s="88" t="s">
        <v>1812</v>
      </c>
    </row>
    <row r="3415" spans="1:4" s="121" customFormat="1" x14ac:dyDescent="0.25">
      <c r="A3415" s="78"/>
      <c r="B3415" s="241">
        <v>45085.954594907409</v>
      </c>
      <c r="C3415" s="238">
        <v>21</v>
      </c>
      <c r="D3415" s="88" t="s">
        <v>9238</v>
      </c>
    </row>
    <row r="3416" spans="1:4" s="121" customFormat="1" x14ac:dyDescent="0.25">
      <c r="A3416" s="78"/>
      <c r="B3416" s="241">
        <v>45085.954861111109</v>
      </c>
      <c r="C3416" s="238">
        <v>59</v>
      </c>
      <c r="D3416" s="88" t="s">
        <v>7423</v>
      </c>
    </row>
    <row r="3417" spans="1:4" s="121" customFormat="1" x14ac:dyDescent="0.25">
      <c r="A3417" s="78"/>
      <c r="B3417" s="241">
        <v>45085.954861111109</v>
      </c>
      <c r="C3417" s="238">
        <v>46</v>
      </c>
      <c r="D3417" s="88" t="s">
        <v>808</v>
      </c>
    </row>
    <row r="3418" spans="1:4" s="121" customFormat="1" x14ac:dyDescent="0.25">
      <c r="A3418" s="78"/>
      <c r="B3418" s="241">
        <v>45085.954872685186</v>
      </c>
      <c r="C3418" s="238">
        <v>11</v>
      </c>
      <c r="D3418" s="88" t="s">
        <v>4975</v>
      </c>
    </row>
    <row r="3419" spans="1:4" s="121" customFormat="1" x14ac:dyDescent="0.25">
      <c r="A3419" s="78"/>
      <c r="B3419" s="241">
        <v>45085.955601851849</v>
      </c>
      <c r="C3419" s="238">
        <v>129</v>
      </c>
      <c r="D3419" s="88" t="s">
        <v>2793</v>
      </c>
    </row>
    <row r="3420" spans="1:4" s="121" customFormat="1" x14ac:dyDescent="0.25">
      <c r="A3420" s="78"/>
      <c r="B3420" s="241">
        <v>45085.950590277775</v>
      </c>
      <c r="C3420" s="238">
        <v>68</v>
      </c>
      <c r="D3420" s="88" t="s">
        <v>1042</v>
      </c>
    </row>
    <row r="3421" spans="1:4" s="121" customFormat="1" x14ac:dyDescent="0.25">
      <c r="A3421" s="78"/>
      <c r="B3421" s="241">
        <v>45085.950370370374</v>
      </c>
      <c r="C3421" s="238">
        <v>520</v>
      </c>
      <c r="D3421" s="88" t="s">
        <v>1515</v>
      </c>
    </row>
    <row r="3422" spans="1:4" s="121" customFormat="1" x14ac:dyDescent="0.25">
      <c r="A3422" s="78"/>
      <c r="B3422" s="241">
        <v>45085.950555555559</v>
      </c>
      <c r="C3422" s="238">
        <v>359</v>
      </c>
      <c r="D3422" s="88" t="s">
        <v>596</v>
      </c>
    </row>
    <row r="3423" spans="1:4" s="121" customFormat="1" x14ac:dyDescent="0.25">
      <c r="A3423" s="78"/>
      <c r="B3423" s="241">
        <v>45085.950555555559</v>
      </c>
      <c r="C3423" s="238">
        <v>12</v>
      </c>
      <c r="D3423" s="88" t="s">
        <v>11749</v>
      </c>
    </row>
    <row r="3424" spans="1:4" s="121" customFormat="1" x14ac:dyDescent="0.25">
      <c r="A3424" s="78"/>
      <c r="B3424" s="241">
        <v>45085.951006944444</v>
      </c>
      <c r="C3424" s="238">
        <v>396</v>
      </c>
      <c r="D3424" s="88" t="s">
        <v>746</v>
      </c>
    </row>
    <row r="3425" spans="1:4" s="121" customFormat="1" x14ac:dyDescent="0.25">
      <c r="A3425" s="78"/>
      <c r="B3425" s="241">
        <v>45085.953564814816</v>
      </c>
      <c r="C3425" s="238">
        <v>223</v>
      </c>
      <c r="D3425" s="88" t="s">
        <v>4555</v>
      </c>
    </row>
    <row r="3426" spans="1:4" s="121" customFormat="1" x14ac:dyDescent="0.25">
      <c r="A3426" s="78"/>
      <c r="B3426" s="241">
        <v>45085.953564814816</v>
      </c>
      <c r="C3426" s="238">
        <v>24</v>
      </c>
      <c r="D3426" s="88" t="s">
        <v>2255</v>
      </c>
    </row>
    <row r="3427" spans="1:4" s="121" customFormat="1" x14ac:dyDescent="0.25">
      <c r="A3427" s="78"/>
      <c r="B3427" s="241">
        <v>45085.953576388885</v>
      </c>
      <c r="C3427" s="238">
        <v>121</v>
      </c>
      <c r="D3427" s="88" t="s">
        <v>6975</v>
      </c>
    </row>
    <row r="3428" spans="1:4" s="121" customFormat="1" x14ac:dyDescent="0.25">
      <c r="A3428" s="78"/>
      <c r="B3428" s="241">
        <v>45085.953923611109</v>
      </c>
      <c r="C3428" s="238">
        <v>89</v>
      </c>
      <c r="D3428" s="88" t="s">
        <v>5414</v>
      </c>
    </row>
    <row r="3429" spans="1:4" s="121" customFormat="1" x14ac:dyDescent="0.25">
      <c r="A3429" s="78"/>
      <c r="B3429" s="241">
        <v>45085.955034722225</v>
      </c>
      <c r="C3429" s="238">
        <v>890</v>
      </c>
      <c r="D3429" s="88" t="s">
        <v>5371</v>
      </c>
    </row>
    <row r="3430" spans="1:4" s="121" customFormat="1" x14ac:dyDescent="0.25">
      <c r="A3430" s="78"/>
      <c r="B3430" s="241">
        <v>45085.95521990741</v>
      </c>
      <c r="C3430" s="238">
        <v>118</v>
      </c>
      <c r="D3430" s="88" t="s">
        <v>2663</v>
      </c>
    </row>
    <row r="3431" spans="1:4" s="121" customFormat="1" x14ac:dyDescent="0.25">
      <c r="A3431" s="78"/>
      <c r="B3431" s="241">
        <v>45085.958124999997</v>
      </c>
      <c r="C3431" s="238">
        <v>302</v>
      </c>
      <c r="D3431" s="88" t="s">
        <v>4058</v>
      </c>
    </row>
    <row r="3432" spans="1:4" s="121" customFormat="1" x14ac:dyDescent="0.25">
      <c r="A3432" s="78"/>
      <c r="B3432" s="241">
        <v>45085.958310185182</v>
      </c>
      <c r="C3432" s="238">
        <v>155</v>
      </c>
      <c r="D3432" s="88" t="s">
        <v>1657</v>
      </c>
    </row>
    <row r="3433" spans="1:4" s="121" customFormat="1" x14ac:dyDescent="0.25">
      <c r="A3433" s="78"/>
      <c r="B3433" s="241">
        <v>45085.957719907405</v>
      </c>
      <c r="C3433" s="238">
        <v>189</v>
      </c>
      <c r="D3433" s="88" t="s">
        <v>1231</v>
      </c>
    </row>
    <row r="3434" spans="1:4" s="121" customFormat="1" x14ac:dyDescent="0.25">
      <c r="A3434" s="78"/>
      <c r="B3434" s="241">
        <v>45085.951469907406</v>
      </c>
      <c r="C3434" s="238">
        <v>36</v>
      </c>
      <c r="D3434" s="88" t="s">
        <v>1005</v>
      </c>
    </row>
    <row r="3435" spans="1:4" s="121" customFormat="1" x14ac:dyDescent="0.25">
      <c r="A3435" s="78"/>
      <c r="B3435" s="241">
        <v>45085.952986111108</v>
      </c>
      <c r="C3435" s="238">
        <v>158</v>
      </c>
      <c r="D3435" s="88" t="s">
        <v>2726</v>
      </c>
    </row>
    <row r="3436" spans="1:4" s="121" customFormat="1" x14ac:dyDescent="0.25">
      <c r="A3436" s="78"/>
      <c r="B3436" s="241">
        <v>45085.952997685185</v>
      </c>
      <c r="C3436" s="238">
        <v>1419</v>
      </c>
      <c r="D3436" s="88" t="s">
        <v>4057</v>
      </c>
    </row>
    <row r="3437" spans="1:4" s="121" customFormat="1" x14ac:dyDescent="0.25">
      <c r="A3437" s="78"/>
      <c r="B3437" s="241">
        <v>45085.953101851854</v>
      </c>
      <c r="C3437" s="238">
        <v>326</v>
      </c>
      <c r="D3437" s="88" t="s">
        <v>1915</v>
      </c>
    </row>
    <row r="3438" spans="1:4" s="121" customFormat="1" x14ac:dyDescent="0.25">
      <c r="A3438" s="78"/>
      <c r="B3438" s="241">
        <v>45085.957546296297</v>
      </c>
      <c r="C3438" s="238">
        <v>244</v>
      </c>
      <c r="D3438" s="88" t="s">
        <v>7201</v>
      </c>
    </row>
    <row r="3439" spans="1:4" s="121" customFormat="1" x14ac:dyDescent="0.25">
      <c r="A3439" s="78"/>
      <c r="B3439" s="241">
        <v>45085.957986111112</v>
      </c>
      <c r="C3439" s="238">
        <v>130</v>
      </c>
      <c r="D3439" s="88" t="s">
        <v>1139</v>
      </c>
    </row>
    <row r="3440" spans="1:4" s="121" customFormat="1" x14ac:dyDescent="0.25">
      <c r="A3440" s="78"/>
      <c r="B3440" s="241">
        <v>45085.950601851851</v>
      </c>
      <c r="C3440" s="238">
        <v>1250</v>
      </c>
      <c r="D3440" s="88" t="s">
        <v>5477</v>
      </c>
    </row>
    <row r="3441" spans="1:4" s="121" customFormat="1" x14ac:dyDescent="0.25">
      <c r="A3441" s="78"/>
      <c r="B3441" s="241">
        <v>45085.950601851851</v>
      </c>
      <c r="C3441" s="238">
        <v>89</v>
      </c>
      <c r="D3441" s="88" t="s">
        <v>1240</v>
      </c>
    </row>
    <row r="3442" spans="1:4" s="121" customFormat="1" x14ac:dyDescent="0.25">
      <c r="A3442" s="78"/>
      <c r="B3442" s="241">
        <v>45085.950636574074</v>
      </c>
      <c r="C3442" s="238">
        <v>400</v>
      </c>
      <c r="D3442" s="88" t="s">
        <v>1494</v>
      </c>
    </row>
    <row r="3443" spans="1:4" s="121" customFormat="1" x14ac:dyDescent="0.25">
      <c r="A3443" s="78"/>
      <c r="B3443" s="241">
        <v>45085.950659722221</v>
      </c>
      <c r="C3443" s="238">
        <v>2336</v>
      </c>
      <c r="D3443" s="88" t="s">
        <v>921</v>
      </c>
    </row>
    <row r="3444" spans="1:4" s="121" customFormat="1" x14ac:dyDescent="0.25">
      <c r="A3444" s="78"/>
      <c r="B3444" s="241">
        <v>45085.950659722221</v>
      </c>
      <c r="C3444" s="238">
        <v>1642</v>
      </c>
      <c r="D3444" s="88" t="s">
        <v>920</v>
      </c>
    </row>
    <row r="3445" spans="1:4" s="121" customFormat="1" x14ac:dyDescent="0.25">
      <c r="A3445" s="78"/>
      <c r="B3445" s="241">
        <v>45085.951574074075</v>
      </c>
      <c r="C3445" s="238">
        <v>179</v>
      </c>
      <c r="D3445" s="88" t="s">
        <v>1669</v>
      </c>
    </row>
    <row r="3446" spans="1:4" s="121" customFormat="1" x14ac:dyDescent="0.25">
      <c r="A3446" s="78"/>
      <c r="B3446" s="241">
        <v>45085.951631944445</v>
      </c>
      <c r="C3446" s="238">
        <v>20</v>
      </c>
      <c r="D3446" s="88" t="s">
        <v>4707</v>
      </c>
    </row>
    <row r="3447" spans="1:4" s="121" customFormat="1" x14ac:dyDescent="0.25">
      <c r="A3447" s="78"/>
      <c r="B3447" s="241">
        <v>45085.951701388891</v>
      </c>
      <c r="C3447" s="238">
        <v>172</v>
      </c>
      <c r="D3447" s="88" t="s">
        <v>477</v>
      </c>
    </row>
    <row r="3448" spans="1:4" s="121" customFormat="1" x14ac:dyDescent="0.25">
      <c r="A3448" s="78"/>
      <c r="B3448" s="241">
        <v>45085.951701388891</v>
      </c>
      <c r="C3448" s="238">
        <v>52</v>
      </c>
      <c r="D3448" s="88" t="s">
        <v>4659</v>
      </c>
    </row>
    <row r="3449" spans="1:4" s="121" customFormat="1" x14ac:dyDescent="0.25">
      <c r="A3449" s="78"/>
      <c r="B3449" s="241">
        <v>45085.951770833337</v>
      </c>
      <c r="C3449" s="238">
        <v>5</v>
      </c>
      <c r="D3449" s="88" t="s">
        <v>1297</v>
      </c>
    </row>
    <row r="3450" spans="1:4" s="121" customFormat="1" x14ac:dyDescent="0.25">
      <c r="A3450" s="78"/>
      <c r="B3450" s="241">
        <v>45085.951886574076</v>
      </c>
      <c r="C3450" s="238">
        <v>148</v>
      </c>
      <c r="D3450" s="88" t="s">
        <v>4556</v>
      </c>
    </row>
    <row r="3451" spans="1:4" s="121" customFormat="1" x14ac:dyDescent="0.25">
      <c r="A3451" s="78"/>
      <c r="B3451" s="241">
        <v>45085.951886574076</v>
      </c>
      <c r="C3451" s="238">
        <v>749</v>
      </c>
      <c r="D3451" s="88" t="s">
        <v>1662</v>
      </c>
    </row>
    <row r="3452" spans="1:4" s="121" customFormat="1" x14ac:dyDescent="0.25">
      <c r="A3452" s="78"/>
      <c r="B3452" s="241">
        <v>45085.95040509259</v>
      </c>
      <c r="C3452" s="238">
        <v>2442</v>
      </c>
      <c r="D3452" s="88" t="s">
        <v>5472</v>
      </c>
    </row>
    <row r="3453" spans="1:4" s="121" customFormat="1" x14ac:dyDescent="0.25">
      <c r="A3453" s="78"/>
      <c r="B3453" s="241">
        <v>45085.95040509259</v>
      </c>
      <c r="C3453" s="238">
        <v>1</v>
      </c>
      <c r="D3453" s="88" t="s">
        <v>7250</v>
      </c>
    </row>
    <row r="3454" spans="1:4" s="121" customFormat="1" x14ac:dyDescent="0.25">
      <c r="A3454" s="78"/>
      <c r="B3454" s="241">
        <v>45085.951516203706</v>
      </c>
      <c r="C3454" s="238">
        <v>187</v>
      </c>
      <c r="D3454" s="88" t="s">
        <v>1956</v>
      </c>
    </row>
    <row r="3455" spans="1:4" s="121" customFormat="1" x14ac:dyDescent="0.25">
      <c r="A3455" s="78"/>
      <c r="B3455" s="241">
        <v>45085.951516203706</v>
      </c>
      <c r="C3455" s="238">
        <v>2</v>
      </c>
      <c r="D3455" s="88" t="s">
        <v>4056</v>
      </c>
    </row>
    <row r="3456" spans="1:4" s="121" customFormat="1" x14ac:dyDescent="0.25">
      <c r="A3456" s="78"/>
      <c r="B3456" s="241">
        <v>45085.951736111114</v>
      </c>
      <c r="C3456" s="238">
        <v>240</v>
      </c>
      <c r="D3456" s="88" t="s">
        <v>750</v>
      </c>
    </row>
    <row r="3457" spans="1:4" s="121" customFormat="1" x14ac:dyDescent="0.25">
      <c r="A3457" s="78"/>
      <c r="B3457" s="241">
        <v>45085.951770833337</v>
      </c>
      <c r="C3457" s="238">
        <v>101</v>
      </c>
      <c r="D3457" s="88" t="s">
        <v>926</v>
      </c>
    </row>
    <row r="3458" spans="1:4" s="121" customFormat="1" x14ac:dyDescent="0.25">
      <c r="A3458" s="78"/>
      <c r="B3458" s="241">
        <v>45085.951782407406</v>
      </c>
      <c r="C3458" s="238">
        <v>13</v>
      </c>
      <c r="D3458" s="88" t="s">
        <v>4237</v>
      </c>
    </row>
    <row r="3459" spans="1:4" s="121" customFormat="1" x14ac:dyDescent="0.25">
      <c r="A3459" s="78"/>
      <c r="B3459" s="241">
        <v>45085.951979166668</v>
      </c>
      <c r="C3459" s="238">
        <v>180</v>
      </c>
      <c r="D3459" s="88" t="s">
        <v>5131</v>
      </c>
    </row>
    <row r="3460" spans="1:4" s="121" customFormat="1" x14ac:dyDescent="0.25">
      <c r="A3460" s="78"/>
      <c r="B3460" s="241">
        <v>45085.951990740738</v>
      </c>
      <c r="C3460" s="238">
        <v>37</v>
      </c>
      <c r="D3460" s="88" t="s">
        <v>2054</v>
      </c>
    </row>
    <row r="3461" spans="1:4" s="121" customFormat="1" x14ac:dyDescent="0.25">
      <c r="A3461" s="78"/>
      <c r="B3461" s="241">
        <v>45085.952118055553</v>
      </c>
      <c r="C3461" s="238">
        <v>1900</v>
      </c>
      <c r="D3461" s="88" t="s">
        <v>217</v>
      </c>
    </row>
    <row r="3462" spans="1:4" s="121" customFormat="1" x14ac:dyDescent="0.25">
      <c r="A3462" s="78"/>
      <c r="B3462" s="241">
        <v>45085.952638888892</v>
      </c>
      <c r="C3462" s="238">
        <v>22</v>
      </c>
      <c r="D3462" s="88" t="s">
        <v>2318</v>
      </c>
    </row>
    <row r="3463" spans="1:4" s="121" customFormat="1" x14ac:dyDescent="0.25">
      <c r="A3463" s="78"/>
      <c r="B3463" s="241">
        <v>45085.952673611115</v>
      </c>
      <c r="C3463" s="238">
        <v>151</v>
      </c>
      <c r="D3463" s="88" t="s">
        <v>2062</v>
      </c>
    </row>
    <row r="3464" spans="1:4" s="121" customFormat="1" x14ac:dyDescent="0.25">
      <c r="A3464" s="78"/>
      <c r="B3464" s="241">
        <v>45085.95034722222</v>
      </c>
      <c r="C3464" s="238">
        <v>62</v>
      </c>
      <c r="D3464" s="88" t="s">
        <v>1163</v>
      </c>
    </row>
    <row r="3465" spans="1:4" s="121" customFormat="1" x14ac:dyDescent="0.25">
      <c r="A3465" s="78"/>
      <c r="B3465" s="241">
        <v>45085.950370370374</v>
      </c>
      <c r="C3465" s="238">
        <v>133</v>
      </c>
      <c r="D3465" s="88" t="s">
        <v>5363</v>
      </c>
    </row>
    <row r="3466" spans="1:4" s="121" customFormat="1" x14ac:dyDescent="0.25">
      <c r="A3466" s="78"/>
      <c r="B3466" s="241">
        <v>45085.957002314812</v>
      </c>
      <c r="C3466" s="238">
        <v>98</v>
      </c>
      <c r="D3466" s="88" t="s">
        <v>1098</v>
      </c>
    </row>
    <row r="3467" spans="1:4" s="121" customFormat="1" x14ac:dyDescent="0.25">
      <c r="A3467" s="78"/>
      <c r="B3467" s="241">
        <v>45085.955833333333</v>
      </c>
      <c r="C3467" s="238">
        <v>374</v>
      </c>
      <c r="D3467" s="88" t="s">
        <v>6970</v>
      </c>
    </row>
    <row r="3468" spans="1:4" s="121" customFormat="1" x14ac:dyDescent="0.25">
      <c r="A3468" s="78"/>
      <c r="B3468" s="241">
        <v>45085.955833333333</v>
      </c>
      <c r="C3468" s="238">
        <v>23</v>
      </c>
      <c r="D3468" s="88" t="s">
        <v>11750</v>
      </c>
    </row>
    <row r="3469" spans="1:4" s="121" customFormat="1" x14ac:dyDescent="0.25">
      <c r="A3469" s="78"/>
      <c r="B3469" s="241">
        <v>45085.956111111111</v>
      </c>
      <c r="C3469" s="238">
        <v>60</v>
      </c>
      <c r="D3469" s="88" t="s">
        <v>1811</v>
      </c>
    </row>
    <row r="3470" spans="1:4" s="121" customFormat="1" x14ac:dyDescent="0.25">
      <c r="A3470" s="78"/>
      <c r="B3470" s="241">
        <v>45085.956435185188</v>
      </c>
      <c r="C3470" s="238">
        <v>44</v>
      </c>
      <c r="D3470" s="88" t="s">
        <v>1705</v>
      </c>
    </row>
    <row r="3471" spans="1:4" s="121" customFormat="1" x14ac:dyDescent="0.25">
      <c r="A3471" s="78"/>
      <c r="B3471" s="241">
        <v>45086.003703703704</v>
      </c>
      <c r="C3471" s="238">
        <v>500</v>
      </c>
      <c r="D3471" s="88" t="s">
        <v>11751</v>
      </c>
    </row>
    <row r="3472" spans="1:4" s="121" customFormat="1" x14ac:dyDescent="0.25">
      <c r="A3472" s="78"/>
      <c r="B3472" s="241">
        <v>45086.010115740741</v>
      </c>
      <c r="C3472" s="238">
        <v>20</v>
      </c>
      <c r="D3472" s="88" t="s">
        <v>606</v>
      </c>
    </row>
    <row r="3473" spans="1:4" s="121" customFormat="1" x14ac:dyDescent="0.25">
      <c r="A3473" s="78"/>
      <c r="B3473" s="241">
        <v>45086.0621875</v>
      </c>
      <c r="C3473" s="238">
        <v>205</v>
      </c>
      <c r="D3473" s="88" t="s">
        <v>5512</v>
      </c>
    </row>
    <row r="3474" spans="1:4" s="121" customFormat="1" x14ac:dyDescent="0.25">
      <c r="A3474" s="78"/>
      <c r="B3474" s="241">
        <v>45086.068356481483</v>
      </c>
      <c r="C3474" s="238">
        <v>200</v>
      </c>
      <c r="D3474" s="88" t="s">
        <v>2097</v>
      </c>
    </row>
    <row r="3475" spans="1:4" s="121" customFormat="1" x14ac:dyDescent="0.25">
      <c r="A3475" s="78"/>
      <c r="B3475" s="241">
        <v>45086.074953703705</v>
      </c>
      <c r="C3475" s="238">
        <v>33.33</v>
      </c>
      <c r="D3475" s="88" t="s">
        <v>304</v>
      </c>
    </row>
    <row r="3476" spans="1:4" s="121" customFormat="1" x14ac:dyDescent="0.25">
      <c r="A3476" s="78"/>
      <c r="B3476" s="241">
        <v>45086.139594907407</v>
      </c>
      <c r="C3476" s="238">
        <v>9.4</v>
      </c>
      <c r="D3476" s="88" t="s">
        <v>1492</v>
      </c>
    </row>
    <row r="3477" spans="1:4" s="121" customFormat="1" x14ac:dyDescent="0.25">
      <c r="A3477" s="78"/>
      <c r="B3477" s="241">
        <v>45086.140983796293</v>
      </c>
      <c r="C3477" s="238">
        <v>33</v>
      </c>
      <c r="D3477" s="88" t="s">
        <v>11718</v>
      </c>
    </row>
    <row r="3478" spans="1:4" s="121" customFormat="1" x14ac:dyDescent="0.25">
      <c r="A3478" s="78"/>
      <c r="B3478" s="241">
        <v>45086.253854166665</v>
      </c>
      <c r="C3478" s="238">
        <v>50</v>
      </c>
      <c r="D3478" s="88" t="s">
        <v>4546</v>
      </c>
    </row>
    <row r="3479" spans="1:4" s="121" customFormat="1" x14ac:dyDescent="0.25">
      <c r="A3479" s="78"/>
      <c r="B3479" s="241">
        <v>45086.179942129631</v>
      </c>
      <c r="C3479" s="238">
        <v>700</v>
      </c>
      <c r="D3479" s="88" t="s">
        <v>1696</v>
      </c>
    </row>
    <row r="3480" spans="1:4" s="121" customFormat="1" x14ac:dyDescent="0.25">
      <c r="A3480" s="78"/>
      <c r="B3480" s="241">
        <v>45086.237974537034</v>
      </c>
      <c r="C3480" s="238">
        <v>200</v>
      </c>
      <c r="D3480" s="88" t="s">
        <v>966</v>
      </c>
    </row>
    <row r="3481" spans="1:4" s="121" customFormat="1" x14ac:dyDescent="0.25">
      <c r="A3481" s="78"/>
      <c r="B3481" s="241">
        <v>45086.248437499999</v>
      </c>
      <c r="C3481" s="238">
        <v>126.19</v>
      </c>
      <c r="D3481" s="88" t="s">
        <v>307</v>
      </c>
    </row>
    <row r="3482" spans="1:4" s="121" customFormat="1" x14ac:dyDescent="0.25">
      <c r="A3482" s="78"/>
      <c r="B3482" s="241">
        <v>45086.188310185185</v>
      </c>
      <c r="C3482" s="238">
        <v>50</v>
      </c>
      <c r="D3482" s="88" t="s">
        <v>6023</v>
      </c>
    </row>
    <row r="3483" spans="1:4" s="121" customFormat="1" x14ac:dyDescent="0.25">
      <c r="A3483" s="78"/>
      <c r="B3483" s="241">
        <v>45086.298055555555</v>
      </c>
      <c r="C3483" s="238">
        <v>203.99</v>
      </c>
      <c r="D3483" s="88" t="s">
        <v>6829</v>
      </c>
    </row>
    <row r="3484" spans="1:4" s="121" customFormat="1" x14ac:dyDescent="0.25">
      <c r="A3484" s="78"/>
      <c r="B3484" s="241">
        <v>45086.270381944443</v>
      </c>
      <c r="C3484" s="238">
        <v>100</v>
      </c>
      <c r="D3484" s="88" t="s">
        <v>1663</v>
      </c>
    </row>
    <row r="3485" spans="1:4" s="121" customFormat="1" x14ac:dyDescent="0.25">
      <c r="A3485" s="78"/>
      <c r="B3485" s="241">
        <v>45086.302743055552</v>
      </c>
      <c r="C3485" s="238">
        <v>30</v>
      </c>
      <c r="D3485" s="88" t="s">
        <v>55</v>
      </c>
    </row>
    <row r="3486" spans="1:4" s="121" customFormat="1" x14ac:dyDescent="0.25">
      <c r="A3486" s="78"/>
      <c r="B3486" s="241">
        <v>45086.289571759262</v>
      </c>
      <c r="C3486" s="238">
        <v>100</v>
      </c>
      <c r="D3486" s="88" t="s">
        <v>4144</v>
      </c>
    </row>
    <row r="3487" spans="1:4" s="121" customFormat="1" x14ac:dyDescent="0.25">
      <c r="A3487" s="78"/>
      <c r="B3487" s="241">
        <v>45086.345509259256</v>
      </c>
      <c r="C3487" s="238">
        <v>1000</v>
      </c>
      <c r="D3487" s="88" t="s">
        <v>2515</v>
      </c>
    </row>
    <row r="3488" spans="1:4" s="121" customFormat="1" x14ac:dyDescent="0.25">
      <c r="A3488" s="78"/>
      <c r="B3488" s="241">
        <v>45086.332129629627</v>
      </c>
      <c r="C3488" s="238">
        <v>100</v>
      </c>
      <c r="D3488" s="88" t="s">
        <v>2474</v>
      </c>
    </row>
    <row r="3489" spans="1:4" s="121" customFormat="1" x14ac:dyDescent="0.25">
      <c r="A3489" s="78"/>
      <c r="B3489" s="241">
        <v>45086.353888888887</v>
      </c>
      <c r="C3489" s="238">
        <v>30</v>
      </c>
      <c r="D3489" s="88" t="s">
        <v>2848</v>
      </c>
    </row>
    <row r="3490" spans="1:4" s="121" customFormat="1" x14ac:dyDescent="0.25">
      <c r="A3490" s="78"/>
      <c r="B3490" s="241">
        <v>45086.339548611111</v>
      </c>
      <c r="C3490" s="238">
        <v>100</v>
      </c>
      <c r="D3490" s="88" t="s">
        <v>7700</v>
      </c>
    </row>
    <row r="3491" spans="1:4" s="121" customFormat="1" x14ac:dyDescent="0.25">
      <c r="A3491" s="78"/>
      <c r="B3491" s="241">
        <v>45086.337476851855</v>
      </c>
      <c r="C3491" s="238">
        <v>50</v>
      </c>
      <c r="D3491" s="88" t="s">
        <v>308</v>
      </c>
    </row>
    <row r="3492" spans="1:4" s="121" customFormat="1" x14ac:dyDescent="0.25">
      <c r="A3492" s="78"/>
      <c r="B3492" s="241">
        <v>45086.325277777774</v>
      </c>
      <c r="C3492" s="238">
        <v>1000</v>
      </c>
      <c r="D3492" s="88" t="s">
        <v>1843</v>
      </c>
    </row>
    <row r="3493" spans="1:4" s="121" customFormat="1" x14ac:dyDescent="0.25">
      <c r="A3493" s="78"/>
      <c r="B3493" s="241">
        <v>45086.354143518518</v>
      </c>
      <c r="C3493" s="238">
        <v>100</v>
      </c>
      <c r="D3493" s="88" t="s">
        <v>853</v>
      </c>
    </row>
    <row r="3494" spans="1:4" s="121" customFormat="1" x14ac:dyDescent="0.25">
      <c r="A3494" s="78"/>
      <c r="B3494" s="241">
        <v>45086.321701388886</v>
      </c>
      <c r="C3494" s="238">
        <v>100</v>
      </c>
      <c r="D3494" s="88" t="s">
        <v>5021</v>
      </c>
    </row>
    <row r="3495" spans="1:4" s="121" customFormat="1" x14ac:dyDescent="0.25">
      <c r="A3495" s="78"/>
      <c r="B3495" s="241">
        <v>45086.384027777778</v>
      </c>
      <c r="C3495" s="238">
        <v>2000</v>
      </c>
      <c r="D3495" s="88" t="s">
        <v>1171</v>
      </c>
    </row>
    <row r="3496" spans="1:4" s="121" customFormat="1" x14ac:dyDescent="0.25">
      <c r="A3496" s="78"/>
      <c r="B3496" s="241">
        <v>45086.392708333333</v>
      </c>
      <c r="C3496" s="238">
        <v>10</v>
      </c>
      <c r="D3496" s="88" t="s">
        <v>11752</v>
      </c>
    </row>
    <row r="3497" spans="1:4" s="121" customFormat="1" x14ac:dyDescent="0.25">
      <c r="A3497" s="78"/>
      <c r="B3497" s="241">
        <v>45086.366701388892</v>
      </c>
      <c r="C3497" s="238">
        <v>1000</v>
      </c>
      <c r="D3497" s="88" t="s">
        <v>1120</v>
      </c>
    </row>
    <row r="3498" spans="1:4" s="121" customFormat="1" x14ac:dyDescent="0.25">
      <c r="A3498" s="78"/>
      <c r="B3498" s="241">
        <v>45086.39099537037</v>
      </c>
      <c r="C3498" s="238">
        <v>300</v>
      </c>
      <c r="D3498" s="88" t="s">
        <v>4015</v>
      </c>
    </row>
    <row r="3499" spans="1:4" s="121" customFormat="1" x14ac:dyDescent="0.25">
      <c r="A3499" s="78"/>
      <c r="B3499" s="241">
        <v>45086.401574074072</v>
      </c>
      <c r="C3499" s="238">
        <v>6000</v>
      </c>
      <c r="D3499" s="88" t="s">
        <v>11753</v>
      </c>
    </row>
    <row r="3500" spans="1:4" s="121" customFormat="1" x14ac:dyDescent="0.25">
      <c r="A3500" s="78"/>
      <c r="B3500" s="241">
        <v>45086.37164351852</v>
      </c>
      <c r="C3500" s="238">
        <v>77</v>
      </c>
      <c r="D3500" s="88" t="s">
        <v>74</v>
      </c>
    </row>
    <row r="3501" spans="1:4" s="121" customFormat="1" x14ac:dyDescent="0.25">
      <c r="A3501" s="78"/>
      <c r="B3501" s="241">
        <v>45086.372094907405</v>
      </c>
      <c r="C3501" s="238">
        <v>1000</v>
      </c>
      <c r="D3501" s="88" t="s">
        <v>8012</v>
      </c>
    </row>
    <row r="3502" spans="1:4" s="121" customFormat="1" x14ac:dyDescent="0.25">
      <c r="A3502" s="78"/>
      <c r="B3502" s="241">
        <v>45086.374884259261</v>
      </c>
      <c r="C3502" s="238">
        <v>29.92</v>
      </c>
      <c r="D3502" s="88" t="s">
        <v>11754</v>
      </c>
    </row>
    <row r="3503" spans="1:4" s="121" customFormat="1" x14ac:dyDescent="0.25">
      <c r="A3503" s="78"/>
      <c r="B3503" s="241">
        <v>45086.402361111112</v>
      </c>
      <c r="C3503" s="238">
        <v>100</v>
      </c>
      <c r="D3503" s="88" t="s">
        <v>1474</v>
      </c>
    </row>
    <row r="3504" spans="1:4" s="121" customFormat="1" x14ac:dyDescent="0.25">
      <c r="A3504" s="78"/>
      <c r="B3504" s="241">
        <v>45086.3981712963</v>
      </c>
      <c r="C3504" s="238">
        <v>1</v>
      </c>
      <c r="D3504" s="88" t="s">
        <v>11755</v>
      </c>
    </row>
    <row r="3505" spans="1:4" s="121" customFormat="1" x14ac:dyDescent="0.25">
      <c r="A3505" s="78"/>
      <c r="B3505" s="241">
        <v>45086.385474537034</v>
      </c>
      <c r="C3505" s="238">
        <v>100</v>
      </c>
      <c r="D3505" s="88" t="s">
        <v>2641</v>
      </c>
    </row>
    <row r="3506" spans="1:4" s="121" customFormat="1" x14ac:dyDescent="0.25">
      <c r="A3506" s="78"/>
      <c r="B3506" s="241">
        <v>45086.364004629628</v>
      </c>
      <c r="C3506" s="238">
        <v>500</v>
      </c>
      <c r="D3506" s="88" t="s">
        <v>11756</v>
      </c>
    </row>
    <row r="3507" spans="1:4" s="121" customFormat="1" x14ac:dyDescent="0.25">
      <c r="A3507" s="78"/>
      <c r="B3507" s="241">
        <v>45086.393865740742</v>
      </c>
      <c r="C3507" s="238">
        <v>1000</v>
      </c>
      <c r="D3507" s="88" t="s">
        <v>1612</v>
      </c>
    </row>
    <row r="3508" spans="1:4" s="121" customFormat="1" x14ac:dyDescent="0.25">
      <c r="A3508" s="78"/>
      <c r="B3508" s="241">
        <v>45086.419930555552</v>
      </c>
      <c r="C3508" s="238">
        <v>200</v>
      </c>
      <c r="D3508" s="88" t="s">
        <v>37</v>
      </c>
    </row>
    <row r="3509" spans="1:4" s="121" customFormat="1" x14ac:dyDescent="0.25">
      <c r="A3509" s="78"/>
      <c r="B3509" s="241">
        <v>45086.420289351852</v>
      </c>
      <c r="C3509" s="238">
        <v>1000</v>
      </c>
      <c r="D3509" s="88" t="s">
        <v>139</v>
      </c>
    </row>
    <row r="3510" spans="1:4" s="121" customFormat="1" x14ac:dyDescent="0.25">
      <c r="A3510" s="78"/>
      <c r="B3510" s="241">
        <v>45086.419479166667</v>
      </c>
      <c r="C3510" s="238">
        <v>150</v>
      </c>
      <c r="D3510" s="88" t="s">
        <v>6798</v>
      </c>
    </row>
    <row r="3511" spans="1:4" s="121" customFormat="1" x14ac:dyDescent="0.25">
      <c r="A3511" s="78"/>
      <c r="B3511" s="241">
        <v>45086.420983796299</v>
      </c>
      <c r="C3511" s="238">
        <v>100</v>
      </c>
      <c r="D3511" s="88" t="s">
        <v>431</v>
      </c>
    </row>
    <row r="3512" spans="1:4" s="121" customFormat="1" x14ac:dyDescent="0.25">
      <c r="A3512" s="78"/>
      <c r="B3512" s="241">
        <v>45086.404027777775</v>
      </c>
      <c r="C3512" s="238">
        <v>9</v>
      </c>
      <c r="D3512" s="88" t="s">
        <v>2475</v>
      </c>
    </row>
    <row r="3513" spans="1:4" s="121" customFormat="1" x14ac:dyDescent="0.25">
      <c r="A3513" s="78"/>
      <c r="B3513" s="241">
        <v>45086.407268518517</v>
      </c>
      <c r="C3513" s="238">
        <v>1000</v>
      </c>
      <c r="D3513" s="88" t="s">
        <v>976</v>
      </c>
    </row>
    <row r="3514" spans="1:4" s="121" customFormat="1" x14ac:dyDescent="0.25">
      <c r="A3514" s="78"/>
      <c r="B3514" s="241">
        <v>45086.428414351853</v>
      </c>
      <c r="C3514" s="238">
        <v>300</v>
      </c>
      <c r="D3514" s="88" t="s">
        <v>544</v>
      </c>
    </row>
    <row r="3515" spans="1:4" s="121" customFormat="1" x14ac:dyDescent="0.25">
      <c r="A3515" s="78"/>
      <c r="B3515" s="241">
        <v>45086.435729166667</v>
      </c>
      <c r="C3515" s="238">
        <v>1</v>
      </c>
      <c r="D3515" s="88" t="s">
        <v>11757</v>
      </c>
    </row>
    <row r="3516" spans="1:4" s="121" customFormat="1" x14ac:dyDescent="0.25">
      <c r="A3516" s="78"/>
      <c r="B3516" s="241">
        <v>45086.426134259258</v>
      </c>
      <c r="C3516" s="238">
        <v>500</v>
      </c>
      <c r="D3516" s="88" t="s">
        <v>1210</v>
      </c>
    </row>
    <row r="3517" spans="1:4" s="121" customFormat="1" x14ac:dyDescent="0.25">
      <c r="A3517" s="78"/>
      <c r="B3517" s="241">
        <v>45086.421423611115</v>
      </c>
      <c r="C3517" s="238">
        <v>13.92</v>
      </c>
      <c r="D3517" s="88" t="s">
        <v>5546</v>
      </c>
    </row>
    <row r="3518" spans="1:4" s="121" customFormat="1" x14ac:dyDescent="0.25">
      <c r="A3518" s="78"/>
      <c r="B3518" s="241">
        <v>45086.419768518521</v>
      </c>
      <c r="C3518" s="238">
        <v>500</v>
      </c>
      <c r="D3518" s="88" t="s">
        <v>4899</v>
      </c>
    </row>
    <row r="3519" spans="1:4" s="121" customFormat="1" x14ac:dyDescent="0.25">
      <c r="A3519" s="78"/>
      <c r="B3519" s="241">
        <v>45086.432256944441</v>
      </c>
      <c r="C3519" s="238">
        <v>88.6</v>
      </c>
      <c r="D3519" s="88" t="s">
        <v>996</v>
      </c>
    </row>
    <row r="3520" spans="1:4" s="121" customFormat="1" x14ac:dyDescent="0.25">
      <c r="A3520" s="78"/>
      <c r="B3520" s="241">
        <v>45086.413495370369</v>
      </c>
      <c r="C3520" s="238">
        <v>1111</v>
      </c>
      <c r="D3520" s="88" t="s">
        <v>6886</v>
      </c>
    </row>
    <row r="3521" spans="1:4" s="121" customFormat="1" x14ac:dyDescent="0.25">
      <c r="A3521" s="78"/>
      <c r="B3521" s="241">
        <v>45086.431388888886</v>
      </c>
      <c r="C3521" s="238">
        <v>30</v>
      </c>
      <c r="D3521" s="88" t="s">
        <v>5517</v>
      </c>
    </row>
    <row r="3522" spans="1:4" s="121" customFormat="1" x14ac:dyDescent="0.25">
      <c r="A3522" s="78"/>
      <c r="B3522" s="241">
        <v>45086.42324074074</v>
      </c>
      <c r="C3522" s="238">
        <v>500</v>
      </c>
      <c r="D3522" s="88" t="s">
        <v>929</v>
      </c>
    </row>
    <row r="3523" spans="1:4" s="121" customFormat="1" x14ac:dyDescent="0.25">
      <c r="A3523" s="78"/>
      <c r="B3523" s="241">
        <v>45086.428969907407</v>
      </c>
      <c r="C3523" s="238">
        <v>50</v>
      </c>
      <c r="D3523" s="88" t="s">
        <v>493</v>
      </c>
    </row>
    <row r="3524" spans="1:4" s="121" customFormat="1" x14ac:dyDescent="0.25">
      <c r="A3524" s="78"/>
      <c r="B3524" s="241">
        <v>45086.418611111112</v>
      </c>
      <c r="C3524" s="238">
        <v>293.49</v>
      </c>
      <c r="D3524" s="88" t="s">
        <v>1143</v>
      </c>
    </row>
    <row r="3525" spans="1:4" s="121" customFormat="1" x14ac:dyDescent="0.25">
      <c r="A3525" s="78"/>
      <c r="B3525" s="241">
        <v>45086.425034722219</v>
      </c>
      <c r="C3525" s="238">
        <v>300</v>
      </c>
      <c r="D3525" s="88" t="s">
        <v>156</v>
      </c>
    </row>
    <row r="3526" spans="1:4" s="121" customFormat="1" x14ac:dyDescent="0.25">
      <c r="A3526" s="78"/>
      <c r="B3526" s="241">
        <v>45086.435682870368</v>
      </c>
      <c r="C3526" s="238">
        <v>1000</v>
      </c>
      <c r="D3526" s="88" t="s">
        <v>236</v>
      </c>
    </row>
    <row r="3527" spans="1:4" s="121" customFormat="1" x14ac:dyDescent="0.25">
      <c r="A3527" s="78"/>
      <c r="B3527" s="241">
        <v>45086.441851851851</v>
      </c>
      <c r="C3527" s="238">
        <v>102</v>
      </c>
      <c r="D3527" s="88" t="s">
        <v>693</v>
      </c>
    </row>
    <row r="3528" spans="1:4" s="121" customFormat="1" x14ac:dyDescent="0.25">
      <c r="A3528" s="78"/>
      <c r="B3528" s="241">
        <v>45086.454930555556</v>
      </c>
      <c r="C3528" s="238">
        <v>700</v>
      </c>
      <c r="D3528" s="88" t="s">
        <v>1283</v>
      </c>
    </row>
    <row r="3529" spans="1:4" s="121" customFormat="1" x14ac:dyDescent="0.25">
      <c r="A3529" s="78"/>
      <c r="B3529" s="241">
        <v>45086.442835648151</v>
      </c>
      <c r="C3529" s="238">
        <v>100</v>
      </c>
      <c r="D3529" s="88" t="s">
        <v>2324</v>
      </c>
    </row>
    <row r="3530" spans="1:4" s="121" customFormat="1" x14ac:dyDescent="0.25">
      <c r="A3530" s="78"/>
      <c r="B3530" s="241">
        <v>45086.454861111109</v>
      </c>
      <c r="C3530" s="238">
        <v>35</v>
      </c>
      <c r="D3530" s="88" t="s">
        <v>4443</v>
      </c>
    </row>
    <row r="3531" spans="1:4" s="121" customFormat="1" x14ac:dyDescent="0.25">
      <c r="A3531" s="78"/>
      <c r="B3531" s="241">
        <v>45086.455462962964</v>
      </c>
      <c r="C3531" s="238">
        <v>280</v>
      </c>
      <c r="D3531" s="88" t="s">
        <v>1820</v>
      </c>
    </row>
    <row r="3532" spans="1:4" s="121" customFormat="1" x14ac:dyDescent="0.25">
      <c r="A3532" s="78"/>
      <c r="B3532" s="241">
        <v>45086.439942129633</v>
      </c>
      <c r="C3532" s="238">
        <v>100</v>
      </c>
      <c r="D3532" s="88" t="s">
        <v>822</v>
      </c>
    </row>
    <row r="3533" spans="1:4" s="121" customFormat="1" x14ac:dyDescent="0.25">
      <c r="A3533" s="78"/>
      <c r="B3533" s="241">
        <v>45086.438611111109</v>
      </c>
      <c r="C3533" s="238">
        <v>1500</v>
      </c>
      <c r="D3533" s="88" t="s">
        <v>6923</v>
      </c>
    </row>
    <row r="3534" spans="1:4" s="121" customFormat="1" x14ac:dyDescent="0.25">
      <c r="A3534" s="78"/>
      <c r="B3534" s="241">
        <v>45086.455439814818</v>
      </c>
      <c r="C3534" s="238">
        <v>5</v>
      </c>
      <c r="D3534" s="88" t="s">
        <v>11758</v>
      </c>
    </row>
    <row r="3535" spans="1:4" s="121" customFormat="1" x14ac:dyDescent="0.25">
      <c r="A3535" s="78"/>
      <c r="B3535" s="241">
        <v>45086.464606481481</v>
      </c>
      <c r="C3535" s="238">
        <v>100</v>
      </c>
      <c r="D3535" s="88" t="s">
        <v>1962</v>
      </c>
    </row>
    <row r="3536" spans="1:4" s="121" customFormat="1" x14ac:dyDescent="0.25">
      <c r="A3536" s="78"/>
      <c r="B3536" s="241">
        <v>45086.461805555555</v>
      </c>
      <c r="C3536" s="238">
        <v>200</v>
      </c>
      <c r="D3536" s="88" t="s">
        <v>1665</v>
      </c>
    </row>
    <row r="3537" spans="1:4" s="121" customFormat="1" x14ac:dyDescent="0.25">
      <c r="A3537" s="78"/>
      <c r="B3537" s="241">
        <v>45086.46601851852</v>
      </c>
      <c r="C3537" s="238">
        <v>3000</v>
      </c>
      <c r="D3537" s="88" t="s">
        <v>643</v>
      </c>
    </row>
    <row r="3538" spans="1:4" s="121" customFormat="1" x14ac:dyDescent="0.25">
      <c r="A3538" s="78"/>
      <c r="B3538" s="241">
        <v>45086.451643518521</v>
      </c>
      <c r="C3538" s="238">
        <v>77</v>
      </c>
      <c r="D3538" s="88" t="s">
        <v>530</v>
      </c>
    </row>
    <row r="3539" spans="1:4" s="121" customFormat="1" x14ac:dyDescent="0.25">
      <c r="A3539" s="78"/>
      <c r="B3539" s="241">
        <v>45086.438425925924</v>
      </c>
      <c r="C3539" s="238">
        <v>111</v>
      </c>
      <c r="D3539" s="88" t="s">
        <v>930</v>
      </c>
    </row>
    <row r="3540" spans="1:4" s="121" customFormat="1" x14ac:dyDescent="0.25">
      <c r="A3540" s="78"/>
      <c r="B3540" s="241">
        <v>45086.442129629628</v>
      </c>
      <c r="C3540" s="238">
        <v>250</v>
      </c>
      <c r="D3540" s="88" t="s">
        <v>2066</v>
      </c>
    </row>
    <row r="3541" spans="1:4" s="121" customFormat="1" x14ac:dyDescent="0.25">
      <c r="A3541" s="78"/>
      <c r="B3541" s="241">
        <v>45086.462025462963</v>
      </c>
      <c r="C3541" s="238">
        <v>1000</v>
      </c>
      <c r="D3541" s="88" t="s">
        <v>1316</v>
      </c>
    </row>
    <row r="3542" spans="1:4" s="121" customFormat="1" x14ac:dyDescent="0.25">
      <c r="A3542" s="78"/>
      <c r="B3542" s="241">
        <v>45086.443912037037</v>
      </c>
      <c r="C3542" s="238">
        <v>100</v>
      </c>
      <c r="D3542" s="88" t="s">
        <v>317</v>
      </c>
    </row>
    <row r="3543" spans="1:4" s="121" customFormat="1" x14ac:dyDescent="0.25">
      <c r="A3543" s="78"/>
      <c r="B3543" s="241">
        <v>45086.46943287037</v>
      </c>
      <c r="C3543" s="238">
        <v>1000</v>
      </c>
      <c r="D3543" s="88" t="s">
        <v>379</v>
      </c>
    </row>
    <row r="3544" spans="1:4" s="121" customFormat="1" x14ac:dyDescent="0.25">
      <c r="A3544" s="78"/>
      <c r="B3544" s="241">
        <v>45086.444675925923</v>
      </c>
      <c r="C3544" s="238">
        <v>100</v>
      </c>
      <c r="D3544" s="88" t="s">
        <v>7085</v>
      </c>
    </row>
    <row r="3545" spans="1:4" s="121" customFormat="1" x14ac:dyDescent="0.25">
      <c r="A3545" s="78"/>
      <c r="B3545" s="241">
        <v>45086.440659722219</v>
      </c>
      <c r="C3545" s="238">
        <v>300</v>
      </c>
      <c r="D3545" s="88" t="s">
        <v>11759</v>
      </c>
    </row>
    <row r="3546" spans="1:4" s="121" customFormat="1" x14ac:dyDescent="0.25">
      <c r="A3546" s="78"/>
      <c r="B3546" s="241">
        <v>45086.463460648149</v>
      </c>
      <c r="C3546" s="238">
        <v>100</v>
      </c>
      <c r="D3546" s="88" t="s">
        <v>1969</v>
      </c>
    </row>
    <row r="3547" spans="1:4" s="121" customFormat="1" x14ac:dyDescent="0.25">
      <c r="A3547" s="78"/>
      <c r="B3547" s="241">
        <v>45086.495567129627</v>
      </c>
      <c r="C3547" s="238">
        <v>10</v>
      </c>
      <c r="D3547" s="88" t="s">
        <v>784</v>
      </c>
    </row>
    <row r="3548" spans="1:4" s="121" customFormat="1" x14ac:dyDescent="0.25">
      <c r="A3548" s="78"/>
      <c r="B3548" s="241">
        <v>45086.494618055556</v>
      </c>
      <c r="C3548" s="238">
        <v>250</v>
      </c>
      <c r="D3548" s="88" t="s">
        <v>2850</v>
      </c>
    </row>
    <row r="3549" spans="1:4" s="121" customFormat="1" x14ac:dyDescent="0.25">
      <c r="A3549" s="78"/>
      <c r="B3549" s="241">
        <v>45086.485613425924</v>
      </c>
      <c r="C3549" s="238">
        <v>300</v>
      </c>
      <c r="D3549" s="88" t="s">
        <v>4015</v>
      </c>
    </row>
    <row r="3550" spans="1:4" s="121" customFormat="1" x14ac:dyDescent="0.25">
      <c r="A3550" s="78"/>
      <c r="B3550" s="241">
        <v>45086.486319444448</v>
      </c>
      <c r="C3550" s="238">
        <v>3000</v>
      </c>
      <c r="D3550" s="88" t="s">
        <v>3928</v>
      </c>
    </row>
    <row r="3551" spans="1:4" s="121" customFormat="1" x14ac:dyDescent="0.25">
      <c r="A3551" s="78"/>
      <c r="B3551" s="241">
        <v>45086.487280092595</v>
      </c>
      <c r="C3551" s="238">
        <v>10</v>
      </c>
      <c r="D3551" s="88" t="s">
        <v>11760</v>
      </c>
    </row>
    <row r="3552" spans="1:4" s="121" customFormat="1" x14ac:dyDescent="0.25">
      <c r="A3552" s="78"/>
      <c r="B3552" s="241">
        <v>45086.479872685188</v>
      </c>
      <c r="C3552" s="238">
        <v>500</v>
      </c>
      <c r="D3552" s="88" t="s">
        <v>2195</v>
      </c>
    </row>
    <row r="3553" spans="1:4" s="121" customFormat="1" x14ac:dyDescent="0.25">
      <c r="A3553" s="78"/>
      <c r="B3553" s="241">
        <v>45086.498807870368</v>
      </c>
      <c r="C3553" s="238">
        <v>600</v>
      </c>
      <c r="D3553" s="88" t="s">
        <v>2616</v>
      </c>
    </row>
    <row r="3554" spans="1:4" s="121" customFormat="1" x14ac:dyDescent="0.25">
      <c r="A3554" s="78"/>
      <c r="B3554" s="241">
        <v>45086.475439814814</v>
      </c>
      <c r="C3554" s="238">
        <v>10</v>
      </c>
      <c r="D3554" s="88" t="s">
        <v>2623</v>
      </c>
    </row>
    <row r="3555" spans="1:4" s="121" customFormat="1" x14ac:dyDescent="0.25">
      <c r="A3555" s="78"/>
      <c r="B3555" s="241">
        <v>45086.476111111115</v>
      </c>
      <c r="C3555" s="238">
        <v>50</v>
      </c>
      <c r="D3555" s="88" t="s">
        <v>2622</v>
      </c>
    </row>
    <row r="3556" spans="1:4" s="121" customFormat="1" x14ac:dyDescent="0.25">
      <c r="A3556" s="78"/>
      <c r="B3556" s="241">
        <v>45086.472442129627</v>
      </c>
      <c r="C3556" s="238">
        <v>100</v>
      </c>
      <c r="D3556" s="88" t="s">
        <v>1634</v>
      </c>
    </row>
    <row r="3557" spans="1:4" s="121" customFormat="1" x14ac:dyDescent="0.25">
      <c r="A3557" s="78"/>
      <c r="B3557" s="241">
        <v>45086.487013888887</v>
      </c>
      <c r="C3557" s="238">
        <v>1</v>
      </c>
      <c r="D3557" s="88" t="s">
        <v>1098</v>
      </c>
    </row>
    <row r="3558" spans="1:4" s="121" customFormat="1" x14ac:dyDescent="0.25">
      <c r="A3558" s="78"/>
      <c r="B3558" s="241">
        <v>45086.484351851854</v>
      </c>
      <c r="C3558" s="238">
        <v>370</v>
      </c>
      <c r="D3558" s="88" t="s">
        <v>2333</v>
      </c>
    </row>
    <row r="3559" spans="1:4" s="121" customFormat="1" x14ac:dyDescent="0.25">
      <c r="A3559" s="78"/>
      <c r="B3559" s="241">
        <v>45086.487662037034</v>
      </c>
      <c r="C3559" s="238">
        <v>3000</v>
      </c>
      <c r="D3559" s="88" t="s">
        <v>1081</v>
      </c>
    </row>
    <row r="3560" spans="1:4" s="121" customFormat="1" x14ac:dyDescent="0.25">
      <c r="A3560" s="78"/>
      <c r="B3560" s="241">
        <v>45086.47556712963</v>
      </c>
      <c r="C3560" s="238">
        <v>1</v>
      </c>
      <c r="D3560" s="88" t="s">
        <v>9175</v>
      </c>
    </row>
    <row r="3561" spans="1:4" s="121" customFormat="1" x14ac:dyDescent="0.25">
      <c r="A3561" s="78"/>
      <c r="B3561" s="241">
        <v>45086.488854166666</v>
      </c>
      <c r="C3561" s="238">
        <v>1000</v>
      </c>
      <c r="D3561" s="88" t="s">
        <v>4960</v>
      </c>
    </row>
    <row r="3562" spans="1:4" s="121" customFormat="1" x14ac:dyDescent="0.25">
      <c r="A3562" s="78"/>
      <c r="B3562" s="241">
        <v>45086.503125000003</v>
      </c>
      <c r="C3562" s="238">
        <v>10</v>
      </c>
      <c r="D3562" s="88" t="s">
        <v>2515</v>
      </c>
    </row>
    <row r="3563" spans="1:4" s="121" customFormat="1" x14ac:dyDescent="0.25">
      <c r="A3563" s="78"/>
      <c r="B3563" s="241">
        <v>45086.505127314813</v>
      </c>
      <c r="C3563" s="238">
        <v>100</v>
      </c>
      <c r="D3563" s="88" t="s">
        <v>282</v>
      </c>
    </row>
    <row r="3564" spans="1:4" s="121" customFormat="1" x14ac:dyDescent="0.25">
      <c r="A3564" s="78"/>
      <c r="B3564" s="241">
        <v>45086.490057870367</v>
      </c>
      <c r="C3564" s="238">
        <v>1200</v>
      </c>
      <c r="D3564" s="88" t="s">
        <v>4057</v>
      </c>
    </row>
    <row r="3565" spans="1:4" s="121" customFormat="1" x14ac:dyDescent="0.25">
      <c r="A3565" s="78"/>
      <c r="B3565" s="241">
        <v>45086.485821759263</v>
      </c>
      <c r="C3565" s="238">
        <v>100</v>
      </c>
      <c r="D3565" s="88" t="s">
        <v>2196</v>
      </c>
    </row>
    <row r="3566" spans="1:4" s="121" customFormat="1" x14ac:dyDescent="0.25">
      <c r="A3566" s="78"/>
      <c r="B3566" s="241">
        <v>45086.500439814816</v>
      </c>
      <c r="C3566" s="238">
        <v>495</v>
      </c>
      <c r="D3566" s="88" t="s">
        <v>6753</v>
      </c>
    </row>
    <row r="3567" spans="1:4" s="121" customFormat="1" x14ac:dyDescent="0.25">
      <c r="A3567" s="78"/>
      <c r="B3567" s="241">
        <v>45086.482037037036</v>
      </c>
      <c r="C3567" s="238">
        <v>300</v>
      </c>
      <c r="D3567" s="88" t="s">
        <v>6836</v>
      </c>
    </row>
    <row r="3568" spans="1:4" s="121" customFormat="1" x14ac:dyDescent="0.25">
      <c r="A3568" s="78"/>
      <c r="B3568" s="241">
        <v>45086.529143518521</v>
      </c>
      <c r="C3568" s="238">
        <v>40</v>
      </c>
      <c r="D3568" s="88" t="s">
        <v>11298</v>
      </c>
    </row>
    <row r="3569" spans="1:4" s="121" customFormat="1" x14ac:dyDescent="0.25">
      <c r="A3569" s="78"/>
      <c r="B3569" s="241">
        <v>45086.517835648148</v>
      </c>
      <c r="C3569" s="238">
        <v>250</v>
      </c>
      <c r="D3569" s="88" t="s">
        <v>534</v>
      </c>
    </row>
    <row r="3570" spans="1:4" s="121" customFormat="1" x14ac:dyDescent="0.25">
      <c r="A3570" s="78"/>
      <c r="B3570" s="241">
        <v>45086.513402777775</v>
      </c>
      <c r="C3570" s="238">
        <v>5000</v>
      </c>
      <c r="D3570" s="88" t="s">
        <v>11260</v>
      </c>
    </row>
    <row r="3571" spans="1:4" s="121" customFormat="1" x14ac:dyDescent="0.25">
      <c r="A3571" s="78"/>
      <c r="B3571" s="241">
        <v>45086.516296296293</v>
      </c>
      <c r="C3571" s="238">
        <v>500</v>
      </c>
      <c r="D3571" s="88" t="s">
        <v>982</v>
      </c>
    </row>
    <row r="3572" spans="1:4" s="121" customFormat="1" x14ac:dyDescent="0.25">
      <c r="A3572" s="78"/>
      <c r="B3572" s="241">
        <v>45086.528923611113</v>
      </c>
      <c r="C3572" s="238">
        <v>75</v>
      </c>
      <c r="D3572" s="88" t="s">
        <v>1588</v>
      </c>
    </row>
    <row r="3573" spans="1:4" s="121" customFormat="1" x14ac:dyDescent="0.25">
      <c r="A3573" s="78"/>
      <c r="B3573" s="241">
        <v>45086.526539351849</v>
      </c>
      <c r="C3573" s="238">
        <v>500</v>
      </c>
      <c r="D3573" s="88" t="s">
        <v>1693</v>
      </c>
    </row>
    <row r="3574" spans="1:4" s="121" customFormat="1" x14ac:dyDescent="0.25">
      <c r="A3574" s="78"/>
      <c r="B3574" s="241">
        <v>45086.530104166668</v>
      </c>
      <c r="C3574" s="238">
        <v>500</v>
      </c>
      <c r="D3574" s="88" t="s">
        <v>5989</v>
      </c>
    </row>
    <row r="3575" spans="1:4" s="121" customFormat="1" x14ac:dyDescent="0.25">
      <c r="A3575" s="78"/>
      <c r="B3575" s="241">
        <v>45086.509976851848</v>
      </c>
      <c r="C3575" s="238">
        <v>151</v>
      </c>
      <c r="D3575" s="88" t="s">
        <v>1660</v>
      </c>
    </row>
    <row r="3576" spans="1:4" s="121" customFormat="1" x14ac:dyDescent="0.25">
      <c r="A3576" s="78"/>
      <c r="B3576" s="241">
        <v>45086.537361111114</v>
      </c>
      <c r="C3576" s="238">
        <v>48</v>
      </c>
      <c r="D3576" s="88" t="s">
        <v>1776</v>
      </c>
    </row>
    <row r="3577" spans="1:4" s="121" customFormat="1" x14ac:dyDescent="0.25">
      <c r="A3577" s="78"/>
      <c r="B3577" s="241">
        <v>45086.523819444446</v>
      </c>
      <c r="C3577" s="238">
        <v>272</v>
      </c>
      <c r="D3577" s="88" t="s">
        <v>5000</v>
      </c>
    </row>
    <row r="3578" spans="1:4" s="121" customFormat="1" x14ac:dyDescent="0.25">
      <c r="A3578" s="78"/>
      <c r="B3578" s="241">
        <v>45086.525451388887</v>
      </c>
      <c r="C3578" s="238">
        <v>12.4</v>
      </c>
      <c r="D3578" s="88" t="s">
        <v>1172</v>
      </c>
    </row>
    <row r="3579" spans="1:4" s="121" customFormat="1" x14ac:dyDescent="0.25">
      <c r="A3579" s="78"/>
      <c r="B3579" s="241">
        <v>45086.510347222225</v>
      </c>
      <c r="C3579" s="238">
        <v>500</v>
      </c>
      <c r="D3579" s="88" t="s">
        <v>8037</v>
      </c>
    </row>
    <row r="3580" spans="1:4" s="121" customFormat="1" x14ac:dyDescent="0.25">
      <c r="A3580" s="78"/>
      <c r="B3580" s="241">
        <v>45086.554155092592</v>
      </c>
      <c r="C3580" s="238">
        <v>200</v>
      </c>
      <c r="D3580" s="88" t="s">
        <v>11761</v>
      </c>
    </row>
    <row r="3581" spans="1:4" s="121" customFormat="1" x14ac:dyDescent="0.25">
      <c r="A3581" s="78"/>
      <c r="B3581" s="241">
        <v>45086.567743055559</v>
      </c>
      <c r="C3581" s="238">
        <v>1000</v>
      </c>
      <c r="D3581" s="88" t="s">
        <v>1843</v>
      </c>
    </row>
    <row r="3582" spans="1:4" s="121" customFormat="1" x14ac:dyDescent="0.25">
      <c r="A3582" s="78"/>
      <c r="B3582" s="241">
        <v>45086.554884259262</v>
      </c>
      <c r="C3582" s="238">
        <v>10</v>
      </c>
      <c r="D3582" s="88" t="s">
        <v>6355</v>
      </c>
    </row>
    <row r="3583" spans="1:4" s="121" customFormat="1" x14ac:dyDescent="0.25">
      <c r="A3583" s="78"/>
      <c r="B3583" s="241">
        <v>45086.549270833333</v>
      </c>
      <c r="C3583" s="238">
        <v>150</v>
      </c>
      <c r="D3583" s="88" t="s">
        <v>7027</v>
      </c>
    </row>
    <row r="3584" spans="1:4" s="121" customFormat="1" x14ac:dyDescent="0.25">
      <c r="A3584" s="78"/>
      <c r="B3584" s="241">
        <v>45086.558009259257</v>
      </c>
      <c r="C3584" s="238">
        <v>100</v>
      </c>
      <c r="D3584" s="88" t="s">
        <v>6836</v>
      </c>
    </row>
    <row r="3585" spans="1:4" s="121" customFormat="1" x14ac:dyDescent="0.25">
      <c r="A3585" s="78"/>
      <c r="B3585" s="241">
        <v>45086.545937499999</v>
      </c>
      <c r="C3585" s="238">
        <v>500</v>
      </c>
      <c r="D3585" s="88" t="s">
        <v>225</v>
      </c>
    </row>
    <row r="3586" spans="1:4" s="121" customFormat="1" x14ac:dyDescent="0.25">
      <c r="A3586" s="78"/>
      <c r="B3586" s="241">
        <v>45086.56523148148</v>
      </c>
      <c r="C3586" s="238">
        <v>5000</v>
      </c>
      <c r="D3586" s="88" t="s">
        <v>7911</v>
      </c>
    </row>
    <row r="3587" spans="1:4" s="121" customFormat="1" x14ac:dyDescent="0.25">
      <c r="A3587" s="78"/>
      <c r="B3587" s="241">
        <v>45086.557997685188</v>
      </c>
      <c r="C3587" s="238">
        <v>50</v>
      </c>
      <c r="D3587" s="88" t="s">
        <v>2714</v>
      </c>
    </row>
    <row r="3588" spans="1:4" s="121" customFormat="1" x14ac:dyDescent="0.25">
      <c r="A3588" s="78"/>
      <c r="B3588" s="241">
        <v>45086.547685185185</v>
      </c>
      <c r="C3588" s="238">
        <v>1000</v>
      </c>
      <c r="D3588" s="88" t="s">
        <v>6448</v>
      </c>
    </row>
    <row r="3589" spans="1:4" s="121" customFormat="1" x14ac:dyDescent="0.25">
      <c r="A3589" s="78"/>
      <c r="B3589" s="241">
        <v>45086.538842592592</v>
      </c>
      <c r="C3589" s="238">
        <v>200</v>
      </c>
      <c r="D3589" s="88" t="s">
        <v>7183</v>
      </c>
    </row>
    <row r="3590" spans="1:4" s="121" customFormat="1" x14ac:dyDescent="0.25">
      <c r="A3590" s="78"/>
      <c r="B3590" s="241">
        <v>45086.555532407408</v>
      </c>
      <c r="C3590" s="238">
        <v>566.63</v>
      </c>
      <c r="D3590" s="88" t="s">
        <v>1270</v>
      </c>
    </row>
    <row r="3591" spans="1:4" s="121" customFormat="1" x14ac:dyDescent="0.25">
      <c r="A3591" s="78"/>
      <c r="B3591" s="241">
        <v>45086.602268518516</v>
      </c>
      <c r="C3591" s="238">
        <v>3000</v>
      </c>
      <c r="D3591" s="88" t="s">
        <v>1813</v>
      </c>
    </row>
    <row r="3592" spans="1:4" s="121" customFormat="1" x14ac:dyDescent="0.25">
      <c r="A3592" s="78"/>
      <c r="B3592" s="241">
        <v>45086.581550925926</v>
      </c>
      <c r="C3592" s="238">
        <v>1000</v>
      </c>
      <c r="D3592" s="88" t="s">
        <v>5060</v>
      </c>
    </row>
    <row r="3593" spans="1:4" s="121" customFormat="1" x14ac:dyDescent="0.25">
      <c r="A3593" s="78"/>
      <c r="B3593" s="241">
        <v>45086.579606481479</v>
      </c>
      <c r="C3593" s="238">
        <v>32.39</v>
      </c>
      <c r="D3593" s="88" t="s">
        <v>11762</v>
      </c>
    </row>
    <row r="3594" spans="1:4" s="121" customFormat="1" x14ac:dyDescent="0.25">
      <c r="A3594" s="78"/>
      <c r="B3594" s="241">
        <v>45086.600891203707</v>
      </c>
      <c r="C3594" s="238">
        <v>48.13</v>
      </c>
      <c r="D3594" s="88" t="s">
        <v>5924</v>
      </c>
    </row>
    <row r="3595" spans="1:4" s="121" customFormat="1" x14ac:dyDescent="0.25">
      <c r="A3595" s="78"/>
      <c r="B3595" s="241">
        <v>45086.599872685183</v>
      </c>
      <c r="C3595" s="238">
        <v>17</v>
      </c>
      <c r="D3595" s="88" t="s">
        <v>1652</v>
      </c>
    </row>
    <row r="3596" spans="1:4" s="121" customFormat="1" x14ac:dyDescent="0.25">
      <c r="A3596" s="78"/>
      <c r="B3596" s="241">
        <v>45086.597430555557</v>
      </c>
      <c r="C3596" s="238">
        <v>2</v>
      </c>
      <c r="D3596" s="88" t="s">
        <v>9359</v>
      </c>
    </row>
    <row r="3597" spans="1:4" s="121" customFormat="1" x14ac:dyDescent="0.25">
      <c r="A3597" s="78"/>
      <c r="B3597" s="241">
        <v>45086.583958333336</v>
      </c>
      <c r="C3597" s="238">
        <v>467</v>
      </c>
      <c r="D3597" s="88" t="s">
        <v>6818</v>
      </c>
    </row>
    <row r="3598" spans="1:4" s="121" customFormat="1" x14ac:dyDescent="0.25">
      <c r="A3598" s="78"/>
      <c r="B3598" s="241">
        <v>45086.587847222225</v>
      </c>
      <c r="C3598" s="238">
        <v>500</v>
      </c>
      <c r="D3598" s="88" t="s">
        <v>661</v>
      </c>
    </row>
    <row r="3599" spans="1:4" s="121" customFormat="1" x14ac:dyDescent="0.25">
      <c r="A3599" s="78"/>
      <c r="B3599" s="241">
        <v>45086.588587962964</v>
      </c>
      <c r="C3599" s="238">
        <v>100</v>
      </c>
      <c r="D3599" s="88" t="s">
        <v>11644</v>
      </c>
    </row>
    <row r="3600" spans="1:4" s="121" customFormat="1" x14ac:dyDescent="0.25">
      <c r="A3600" s="78"/>
      <c r="B3600" s="241">
        <v>45086.603229166663</v>
      </c>
      <c r="C3600" s="238">
        <v>58</v>
      </c>
      <c r="D3600" s="88" t="s">
        <v>2860</v>
      </c>
    </row>
    <row r="3601" spans="1:4" s="121" customFormat="1" x14ac:dyDescent="0.25">
      <c r="A3601" s="78"/>
      <c r="B3601" s="241">
        <v>45086.577708333331</v>
      </c>
      <c r="C3601" s="238">
        <v>101</v>
      </c>
      <c r="D3601" s="88" t="s">
        <v>4010</v>
      </c>
    </row>
    <row r="3602" spans="1:4" s="121" customFormat="1" x14ac:dyDescent="0.25">
      <c r="A3602" s="78"/>
      <c r="B3602" s="241">
        <v>45086.575185185182</v>
      </c>
      <c r="C3602" s="238">
        <v>200</v>
      </c>
      <c r="D3602" s="88" t="s">
        <v>3974</v>
      </c>
    </row>
    <row r="3603" spans="1:4" s="121" customFormat="1" x14ac:dyDescent="0.25">
      <c r="A3603" s="78"/>
      <c r="B3603" s="241">
        <v>45086.573020833333</v>
      </c>
      <c r="C3603" s="238">
        <v>2250</v>
      </c>
      <c r="D3603" s="88" t="s">
        <v>918</v>
      </c>
    </row>
    <row r="3604" spans="1:4" s="121" customFormat="1" x14ac:dyDescent="0.25">
      <c r="A3604" s="78"/>
      <c r="B3604" s="241">
        <v>45086.604039351849</v>
      </c>
      <c r="C3604" s="238">
        <v>6.94</v>
      </c>
      <c r="D3604" s="88" t="s">
        <v>11763</v>
      </c>
    </row>
    <row r="3605" spans="1:4" s="121" customFormat="1" x14ac:dyDescent="0.25">
      <c r="A3605" s="78"/>
      <c r="B3605" s="241">
        <v>45086.613240740742</v>
      </c>
      <c r="C3605" s="238">
        <v>250</v>
      </c>
      <c r="D3605" s="88" t="s">
        <v>865</v>
      </c>
    </row>
    <row r="3606" spans="1:4" s="121" customFormat="1" x14ac:dyDescent="0.25">
      <c r="A3606" s="78"/>
      <c r="B3606" s="241">
        <v>45086.60527777778</v>
      </c>
      <c r="C3606" s="238">
        <v>500</v>
      </c>
      <c r="D3606" s="88" t="s">
        <v>1518</v>
      </c>
    </row>
    <row r="3607" spans="1:4" s="121" customFormat="1" x14ac:dyDescent="0.25">
      <c r="A3607" s="78"/>
      <c r="B3607" s="241">
        <v>45086.619166666664</v>
      </c>
      <c r="C3607" s="238">
        <v>500</v>
      </c>
      <c r="D3607" s="88" t="s">
        <v>400</v>
      </c>
    </row>
    <row r="3608" spans="1:4" s="121" customFormat="1" x14ac:dyDescent="0.25">
      <c r="A3608" s="78"/>
      <c r="B3608" s="241">
        <v>45086.619664351849</v>
      </c>
      <c r="C3608" s="238">
        <v>323</v>
      </c>
      <c r="D3608" s="88" t="s">
        <v>5512</v>
      </c>
    </row>
    <row r="3609" spans="1:4" s="121" customFormat="1" x14ac:dyDescent="0.25">
      <c r="A3609" s="78"/>
      <c r="B3609" s="241">
        <v>45086.611018518517</v>
      </c>
      <c r="C3609" s="238">
        <v>15000</v>
      </c>
      <c r="D3609" s="88" t="s">
        <v>1059</v>
      </c>
    </row>
    <row r="3610" spans="1:4" s="121" customFormat="1" x14ac:dyDescent="0.25">
      <c r="A3610" s="78"/>
      <c r="B3610" s="241">
        <v>45086.614571759259</v>
      </c>
      <c r="C3610" s="238">
        <v>100</v>
      </c>
      <c r="D3610" s="88" t="s">
        <v>1728</v>
      </c>
    </row>
    <row r="3611" spans="1:4" s="121" customFormat="1" x14ac:dyDescent="0.25">
      <c r="A3611" s="78"/>
      <c r="B3611" s="241">
        <v>45086.617592592593</v>
      </c>
      <c r="C3611" s="238">
        <v>2000</v>
      </c>
      <c r="D3611" s="88" t="s">
        <v>2757</v>
      </c>
    </row>
    <row r="3612" spans="1:4" s="121" customFormat="1" x14ac:dyDescent="0.25">
      <c r="A3612" s="78"/>
      <c r="B3612" s="241">
        <v>45086.617824074077</v>
      </c>
      <c r="C3612" s="238">
        <v>33</v>
      </c>
      <c r="D3612" s="88" t="s">
        <v>6862</v>
      </c>
    </row>
    <row r="3613" spans="1:4" s="121" customFormat="1" x14ac:dyDescent="0.25">
      <c r="A3613" s="78"/>
      <c r="B3613" s="241">
        <v>45086.614189814813</v>
      </c>
      <c r="C3613" s="238">
        <v>79.459999999999994</v>
      </c>
      <c r="D3613" s="88" t="s">
        <v>2636</v>
      </c>
    </row>
    <row r="3614" spans="1:4" s="121" customFormat="1" x14ac:dyDescent="0.25">
      <c r="A3614" s="78"/>
      <c r="B3614" s="241">
        <v>45086.619108796294</v>
      </c>
      <c r="C3614" s="238">
        <v>500</v>
      </c>
      <c r="D3614" s="88" t="s">
        <v>34</v>
      </c>
    </row>
    <row r="3615" spans="1:4" s="121" customFormat="1" x14ac:dyDescent="0.25">
      <c r="A3615" s="78"/>
      <c r="B3615" s="241">
        <v>45086.608969907407</v>
      </c>
      <c r="C3615" s="238">
        <v>500</v>
      </c>
      <c r="D3615" s="88" t="s">
        <v>6953</v>
      </c>
    </row>
    <row r="3616" spans="1:4" s="121" customFormat="1" x14ac:dyDescent="0.25">
      <c r="A3616" s="78"/>
      <c r="B3616" s="241">
        <v>45086.61440972222</v>
      </c>
      <c r="C3616" s="238">
        <v>1000</v>
      </c>
      <c r="D3616" s="88" t="s">
        <v>2696</v>
      </c>
    </row>
    <row r="3617" spans="1:4" s="121" customFormat="1" x14ac:dyDescent="0.25">
      <c r="A3617" s="78"/>
      <c r="B3617" s="241">
        <v>45086.627696759257</v>
      </c>
      <c r="C3617" s="238">
        <v>65</v>
      </c>
      <c r="D3617" s="88" t="s">
        <v>1791</v>
      </c>
    </row>
    <row r="3618" spans="1:4" s="121" customFormat="1" x14ac:dyDescent="0.25">
      <c r="A3618" s="78"/>
      <c r="B3618" s="241">
        <v>45086.617407407408</v>
      </c>
      <c r="C3618" s="238">
        <v>100</v>
      </c>
      <c r="D3618" s="88" t="s">
        <v>835</v>
      </c>
    </row>
    <row r="3619" spans="1:4" s="121" customFormat="1" x14ac:dyDescent="0.25">
      <c r="A3619" s="78"/>
      <c r="B3619" s="241">
        <v>45086.649340277778</v>
      </c>
      <c r="C3619" s="238">
        <v>8.98</v>
      </c>
      <c r="D3619" s="88" t="s">
        <v>4571</v>
      </c>
    </row>
    <row r="3620" spans="1:4" s="121" customFormat="1" x14ac:dyDescent="0.25">
      <c r="A3620" s="78"/>
      <c r="B3620" s="241">
        <v>45086.654895833337</v>
      </c>
      <c r="C3620" s="238">
        <v>100</v>
      </c>
      <c r="D3620" s="88" t="s">
        <v>4505</v>
      </c>
    </row>
    <row r="3621" spans="1:4" s="121" customFormat="1" x14ac:dyDescent="0.25">
      <c r="A3621" s="78"/>
      <c r="B3621" s="241">
        <v>45086.655277777776</v>
      </c>
      <c r="C3621" s="238">
        <v>2000</v>
      </c>
      <c r="D3621" s="88" t="s">
        <v>6801</v>
      </c>
    </row>
    <row r="3622" spans="1:4" s="121" customFormat="1" x14ac:dyDescent="0.25">
      <c r="A3622" s="78"/>
      <c r="B3622" s="241">
        <v>45086.643368055556</v>
      </c>
      <c r="C3622" s="238">
        <v>250</v>
      </c>
      <c r="D3622" s="88" t="s">
        <v>7142</v>
      </c>
    </row>
    <row r="3623" spans="1:4" s="121" customFormat="1" x14ac:dyDescent="0.25">
      <c r="A3623" s="78"/>
      <c r="B3623" s="241">
        <v>45086.636354166665</v>
      </c>
      <c r="C3623" s="238">
        <v>500</v>
      </c>
      <c r="D3623" s="88" t="s">
        <v>502</v>
      </c>
    </row>
    <row r="3624" spans="1:4" s="121" customFormat="1" x14ac:dyDescent="0.25">
      <c r="A3624" s="78"/>
      <c r="B3624" s="241">
        <v>45086.640509259261</v>
      </c>
      <c r="C3624" s="238">
        <v>1000</v>
      </c>
      <c r="D3624" s="88" t="s">
        <v>453</v>
      </c>
    </row>
    <row r="3625" spans="1:4" s="121" customFormat="1" x14ac:dyDescent="0.25">
      <c r="A3625" s="78"/>
      <c r="B3625" s="241">
        <v>45086.647835648146</v>
      </c>
      <c r="C3625" s="238">
        <v>500</v>
      </c>
      <c r="D3625" s="88" t="s">
        <v>6985</v>
      </c>
    </row>
    <row r="3626" spans="1:4" s="121" customFormat="1" x14ac:dyDescent="0.25">
      <c r="A3626" s="78"/>
      <c r="B3626" s="241">
        <v>45086.671886574077</v>
      </c>
      <c r="C3626" s="238">
        <v>9.56</v>
      </c>
      <c r="D3626" s="88" t="s">
        <v>11521</v>
      </c>
    </row>
    <row r="3627" spans="1:4" s="121" customFormat="1" x14ac:dyDescent="0.25">
      <c r="A3627" s="78"/>
      <c r="B3627" s="241">
        <v>45086.676215277781</v>
      </c>
      <c r="C3627" s="238">
        <v>1.86</v>
      </c>
      <c r="D3627" s="88" t="s">
        <v>11764</v>
      </c>
    </row>
    <row r="3628" spans="1:4" s="121" customFormat="1" x14ac:dyDescent="0.25">
      <c r="A3628" s="78"/>
      <c r="B3628" s="241">
        <v>45086.680914351855</v>
      </c>
      <c r="C3628" s="238">
        <v>14450</v>
      </c>
      <c r="D3628" s="88" t="s">
        <v>74</v>
      </c>
    </row>
    <row r="3629" spans="1:4" s="121" customFormat="1" x14ac:dyDescent="0.25">
      <c r="A3629" s="78"/>
      <c r="B3629" s="241">
        <v>45086.669490740744</v>
      </c>
      <c r="C3629" s="238">
        <v>200</v>
      </c>
      <c r="D3629" s="88" t="s">
        <v>112</v>
      </c>
    </row>
    <row r="3630" spans="1:4" s="121" customFormat="1" x14ac:dyDescent="0.25">
      <c r="A3630" s="78"/>
      <c r="B3630" s="241">
        <v>45086.682743055557</v>
      </c>
      <c r="C3630" s="238">
        <v>350</v>
      </c>
      <c r="D3630" s="88" t="s">
        <v>5442</v>
      </c>
    </row>
    <row r="3631" spans="1:4" s="121" customFormat="1" x14ac:dyDescent="0.25">
      <c r="A3631" s="78"/>
      <c r="B3631" s="241">
        <v>45086.667824074073</v>
      </c>
      <c r="C3631" s="238">
        <v>700</v>
      </c>
      <c r="D3631" s="88" t="s">
        <v>1291</v>
      </c>
    </row>
    <row r="3632" spans="1:4" s="121" customFormat="1" x14ac:dyDescent="0.25">
      <c r="A3632" s="78"/>
      <c r="B3632" s="241">
        <v>45086.687002314815</v>
      </c>
      <c r="C3632" s="238">
        <v>50</v>
      </c>
      <c r="D3632" s="88" t="s">
        <v>9547</v>
      </c>
    </row>
    <row r="3633" spans="1:4" s="121" customFormat="1" x14ac:dyDescent="0.25">
      <c r="A3633" s="78"/>
      <c r="B3633" s="241">
        <v>45086.710138888891</v>
      </c>
      <c r="C3633" s="238">
        <v>1000</v>
      </c>
      <c r="D3633" s="88" t="s">
        <v>4113</v>
      </c>
    </row>
    <row r="3634" spans="1:4" s="121" customFormat="1" x14ac:dyDescent="0.25">
      <c r="A3634" s="78"/>
      <c r="B3634" s="241">
        <v>45086.69935185185</v>
      </c>
      <c r="C3634" s="238">
        <v>25</v>
      </c>
      <c r="D3634" s="88" t="s">
        <v>672</v>
      </c>
    </row>
    <row r="3635" spans="1:4" s="121" customFormat="1" x14ac:dyDescent="0.25">
      <c r="A3635" s="78"/>
      <c r="B3635" s="241">
        <v>45086.712002314816</v>
      </c>
      <c r="C3635" s="238">
        <v>500</v>
      </c>
      <c r="D3635" s="88" t="s">
        <v>5993</v>
      </c>
    </row>
    <row r="3636" spans="1:4" s="121" customFormat="1" x14ac:dyDescent="0.25">
      <c r="A3636" s="78"/>
      <c r="B3636" s="241">
        <v>45086.707118055558</v>
      </c>
      <c r="C3636" s="238">
        <v>300</v>
      </c>
      <c r="D3636" s="88" t="s">
        <v>1706</v>
      </c>
    </row>
    <row r="3637" spans="1:4" s="121" customFormat="1" x14ac:dyDescent="0.25">
      <c r="A3637" s="78"/>
      <c r="B3637" s="241">
        <v>45086.715162037035</v>
      </c>
      <c r="C3637" s="238">
        <v>25</v>
      </c>
      <c r="D3637" s="88" t="s">
        <v>379</v>
      </c>
    </row>
    <row r="3638" spans="1:4" s="121" customFormat="1" x14ac:dyDescent="0.25">
      <c r="A3638" s="78"/>
      <c r="B3638" s="241">
        <v>45086.711377314816</v>
      </c>
      <c r="C3638" s="238">
        <v>500</v>
      </c>
      <c r="D3638" s="88" t="s">
        <v>1835</v>
      </c>
    </row>
    <row r="3639" spans="1:4" s="121" customFormat="1" x14ac:dyDescent="0.25">
      <c r="A3639" s="78"/>
      <c r="B3639" s="241">
        <v>45086.711388888885</v>
      </c>
      <c r="C3639" s="238">
        <v>153.97</v>
      </c>
      <c r="D3639" s="88" t="s">
        <v>7082</v>
      </c>
    </row>
    <row r="3640" spans="1:4" s="121" customFormat="1" x14ac:dyDescent="0.25">
      <c r="A3640" s="78"/>
      <c r="B3640" s="241">
        <v>45086.705462962964</v>
      </c>
      <c r="C3640" s="238">
        <v>11000</v>
      </c>
      <c r="D3640" s="88" t="s">
        <v>5057</v>
      </c>
    </row>
    <row r="3641" spans="1:4" s="121" customFormat="1" x14ac:dyDescent="0.25">
      <c r="A3641" s="78"/>
      <c r="B3641" s="241">
        <v>45086.71056712963</v>
      </c>
      <c r="C3641" s="238">
        <v>47.15</v>
      </c>
      <c r="D3641" s="88" t="s">
        <v>8150</v>
      </c>
    </row>
    <row r="3642" spans="1:4" s="121" customFormat="1" x14ac:dyDescent="0.25">
      <c r="A3642" s="78"/>
      <c r="B3642" s="241">
        <v>45086.721701388888</v>
      </c>
      <c r="C3642" s="238">
        <v>500</v>
      </c>
      <c r="D3642" s="88" t="s">
        <v>7017</v>
      </c>
    </row>
    <row r="3643" spans="1:4" s="121" customFormat="1" x14ac:dyDescent="0.25">
      <c r="A3643" s="78"/>
      <c r="B3643" s="241">
        <v>45086.717627314814</v>
      </c>
      <c r="C3643" s="238">
        <v>1000</v>
      </c>
      <c r="D3643" s="88" t="s">
        <v>6999</v>
      </c>
    </row>
    <row r="3644" spans="1:4" s="121" customFormat="1" x14ac:dyDescent="0.25">
      <c r="A3644" s="78"/>
      <c r="B3644" s="241">
        <v>45086.720567129632</v>
      </c>
      <c r="C3644" s="238">
        <v>100</v>
      </c>
      <c r="D3644" s="88" t="s">
        <v>1289</v>
      </c>
    </row>
    <row r="3645" spans="1:4" s="121" customFormat="1" x14ac:dyDescent="0.25">
      <c r="A3645" s="78"/>
      <c r="B3645" s="241">
        <v>45086.719108796293</v>
      </c>
      <c r="C3645" s="238">
        <v>500</v>
      </c>
      <c r="D3645" s="88" t="s">
        <v>4196</v>
      </c>
    </row>
    <row r="3646" spans="1:4" s="121" customFormat="1" x14ac:dyDescent="0.25">
      <c r="A3646" s="78"/>
      <c r="B3646" s="241">
        <v>45086.715775462966</v>
      </c>
      <c r="C3646" s="238">
        <v>750</v>
      </c>
      <c r="D3646" s="88" t="s">
        <v>2593</v>
      </c>
    </row>
    <row r="3647" spans="1:4" s="121" customFormat="1" x14ac:dyDescent="0.25">
      <c r="A3647" s="78"/>
      <c r="B3647" s="241">
        <v>45086.721122685187</v>
      </c>
      <c r="C3647" s="238">
        <v>8.77</v>
      </c>
      <c r="D3647" s="88" t="s">
        <v>11765</v>
      </c>
    </row>
    <row r="3648" spans="1:4" s="121" customFormat="1" x14ac:dyDescent="0.25">
      <c r="A3648" s="78"/>
      <c r="B3648" s="241">
        <v>45086.719236111108</v>
      </c>
      <c r="C3648" s="238">
        <v>10000</v>
      </c>
      <c r="D3648" s="88" t="s">
        <v>981</v>
      </c>
    </row>
    <row r="3649" spans="1:4" s="121" customFormat="1" x14ac:dyDescent="0.25">
      <c r="A3649" s="78"/>
      <c r="B3649" s="241">
        <v>45086.741956018515</v>
      </c>
      <c r="C3649" s="238">
        <v>2500</v>
      </c>
      <c r="D3649" s="88" t="s">
        <v>977</v>
      </c>
    </row>
    <row r="3650" spans="1:4" s="121" customFormat="1" x14ac:dyDescent="0.25">
      <c r="A3650" s="78"/>
      <c r="B3650" s="241">
        <v>45086.742152777777</v>
      </c>
      <c r="C3650" s="238">
        <v>90</v>
      </c>
      <c r="D3650" s="88" t="s">
        <v>7111</v>
      </c>
    </row>
    <row r="3651" spans="1:4" s="121" customFormat="1" x14ac:dyDescent="0.25">
      <c r="A3651" s="78"/>
      <c r="B3651" s="241">
        <v>45086.727777777778</v>
      </c>
      <c r="C3651" s="238">
        <v>200</v>
      </c>
      <c r="D3651" s="88" t="s">
        <v>2613</v>
      </c>
    </row>
    <row r="3652" spans="1:4" s="121" customFormat="1" x14ac:dyDescent="0.25">
      <c r="A3652" s="78"/>
      <c r="B3652" s="241">
        <v>45086.732361111113</v>
      </c>
      <c r="C3652" s="238">
        <v>500</v>
      </c>
      <c r="D3652" s="88" t="s">
        <v>7095</v>
      </c>
    </row>
    <row r="3653" spans="1:4" s="121" customFormat="1" x14ac:dyDescent="0.25">
      <c r="A3653" s="78"/>
      <c r="B3653" s="241">
        <v>45086.732824074075</v>
      </c>
      <c r="C3653" s="238">
        <v>5</v>
      </c>
      <c r="D3653" s="88" t="s">
        <v>6743</v>
      </c>
    </row>
    <row r="3654" spans="1:4" s="121" customFormat="1" x14ac:dyDescent="0.25">
      <c r="A3654" s="78"/>
      <c r="B3654" s="241">
        <v>45086.736331018517</v>
      </c>
      <c r="C3654" s="238">
        <v>1</v>
      </c>
      <c r="D3654" s="88" t="s">
        <v>11766</v>
      </c>
    </row>
    <row r="3655" spans="1:4" s="121" customFormat="1" x14ac:dyDescent="0.25">
      <c r="A3655" s="78"/>
      <c r="B3655" s="241">
        <v>45086.735358796293</v>
      </c>
      <c r="C3655" s="238">
        <v>130</v>
      </c>
      <c r="D3655" s="88" t="s">
        <v>2658</v>
      </c>
    </row>
    <row r="3656" spans="1:4" s="121" customFormat="1" x14ac:dyDescent="0.25">
      <c r="A3656" s="78"/>
      <c r="B3656" s="241">
        <v>45086.734710648147</v>
      </c>
      <c r="C3656" s="238">
        <v>140</v>
      </c>
      <c r="D3656" s="88" t="s">
        <v>11767</v>
      </c>
    </row>
    <row r="3657" spans="1:4" s="121" customFormat="1" x14ac:dyDescent="0.25">
      <c r="A3657" s="78"/>
      <c r="B3657" s="241">
        <v>45086.752916666665</v>
      </c>
      <c r="C3657" s="238">
        <v>10</v>
      </c>
      <c r="D3657" s="88" t="s">
        <v>395</v>
      </c>
    </row>
    <row r="3658" spans="1:4" s="121" customFormat="1" x14ac:dyDescent="0.25">
      <c r="A3658" s="78"/>
      <c r="B3658" s="241">
        <v>45086.734189814815</v>
      </c>
      <c r="C3658" s="238">
        <v>200</v>
      </c>
      <c r="D3658" s="88" t="s">
        <v>1517</v>
      </c>
    </row>
    <row r="3659" spans="1:4" s="121" customFormat="1" x14ac:dyDescent="0.25">
      <c r="A3659" s="78"/>
      <c r="B3659" s="241">
        <v>45086.737280092595</v>
      </c>
      <c r="C3659" s="238">
        <v>10</v>
      </c>
      <c r="D3659" s="88" t="s">
        <v>4489</v>
      </c>
    </row>
    <row r="3660" spans="1:4" s="121" customFormat="1" x14ac:dyDescent="0.25">
      <c r="A3660" s="78"/>
      <c r="B3660" s="241">
        <v>45086.751469907409</v>
      </c>
      <c r="C3660" s="238">
        <v>50</v>
      </c>
      <c r="D3660" s="88" t="s">
        <v>2731</v>
      </c>
    </row>
    <row r="3661" spans="1:4" s="121" customFormat="1" x14ac:dyDescent="0.25">
      <c r="A3661" s="78"/>
      <c r="B3661" s="241">
        <v>45086.748032407406</v>
      </c>
      <c r="C3661" s="238">
        <v>300</v>
      </c>
      <c r="D3661" s="88" t="s">
        <v>11768</v>
      </c>
    </row>
    <row r="3662" spans="1:4" s="121" customFormat="1" x14ac:dyDescent="0.25">
      <c r="A3662" s="78"/>
      <c r="B3662" s="241">
        <v>45086.737245370372</v>
      </c>
      <c r="C3662" s="238">
        <v>1</v>
      </c>
      <c r="D3662" s="88" t="s">
        <v>11535</v>
      </c>
    </row>
    <row r="3663" spans="1:4" s="121" customFormat="1" x14ac:dyDescent="0.25">
      <c r="A3663" s="78"/>
      <c r="B3663" s="241">
        <v>45086.737615740742</v>
      </c>
      <c r="C3663" s="238">
        <v>100</v>
      </c>
      <c r="D3663" s="88" t="s">
        <v>8026</v>
      </c>
    </row>
    <row r="3664" spans="1:4" s="121" customFormat="1" x14ac:dyDescent="0.25">
      <c r="A3664" s="78"/>
      <c r="B3664" s="241">
        <v>45086.754374999997</v>
      </c>
      <c r="C3664" s="238">
        <v>300</v>
      </c>
      <c r="D3664" s="88" t="s">
        <v>4258</v>
      </c>
    </row>
    <row r="3665" spans="1:4" s="121" customFormat="1" x14ac:dyDescent="0.25">
      <c r="A3665" s="78"/>
      <c r="B3665" s="241">
        <v>45086.777187500003</v>
      </c>
      <c r="C3665" s="238">
        <v>294</v>
      </c>
      <c r="D3665" s="88" t="s">
        <v>7130</v>
      </c>
    </row>
    <row r="3666" spans="1:4" s="121" customFormat="1" x14ac:dyDescent="0.25">
      <c r="A3666" s="78"/>
      <c r="B3666" s="241">
        <v>45086.777858796297</v>
      </c>
      <c r="C3666" s="238">
        <v>100</v>
      </c>
      <c r="D3666" s="88" t="s">
        <v>81</v>
      </c>
    </row>
    <row r="3667" spans="1:4" s="121" customFormat="1" x14ac:dyDescent="0.25">
      <c r="A3667" s="78"/>
      <c r="B3667" s="241">
        <v>45086.779467592591</v>
      </c>
      <c r="C3667" s="238">
        <v>1124</v>
      </c>
      <c r="D3667" s="88" t="s">
        <v>1472</v>
      </c>
    </row>
    <row r="3668" spans="1:4" s="121" customFormat="1" x14ac:dyDescent="0.25">
      <c r="A3668" s="78"/>
      <c r="B3668" s="241">
        <v>45086.759745370371</v>
      </c>
      <c r="C3668" s="238">
        <v>500</v>
      </c>
      <c r="D3668" s="88" t="s">
        <v>2413</v>
      </c>
    </row>
    <row r="3669" spans="1:4" s="121" customFormat="1" x14ac:dyDescent="0.25">
      <c r="A3669" s="78"/>
      <c r="B3669" s="241">
        <v>45086.776967592596</v>
      </c>
      <c r="C3669" s="238">
        <v>18.16</v>
      </c>
      <c r="D3669" s="88" t="s">
        <v>1857</v>
      </c>
    </row>
    <row r="3670" spans="1:4" s="121" customFormat="1" x14ac:dyDescent="0.25">
      <c r="A3670" s="78"/>
      <c r="B3670" s="241">
        <v>45086.805115740739</v>
      </c>
      <c r="C3670" s="238">
        <v>333</v>
      </c>
      <c r="D3670" s="88" t="s">
        <v>4987</v>
      </c>
    </row>
    <row r="3671" spans="1:4" s="121" customFormat="1" x14ac:dyDescent="0.25">
      <c r="A3671" s="78"/>
      <c r="B3671" s="241">
        <v>45086.813738425924</v>
      </c>
      <c r="C3671" s="238">
        <v>50</v>
      </c>
      <c r="D3671" s="88" t="s">
        <v>7314</v>
      </c>
    </row>
    <row r="3672" spans="1:4" s="121" customFormat="1" x14ac:dyDescent="0.25">
      <c r="A3672" s="78"/>
      <c r="B3672" s="241">
        <v>45086.80159722222</v>
      </c>
      <c r="C3672" s="238">
        <v>9</v>
      </c>
      <c r="D3672" s="88" t="s">
        <v>7168</v>
      </c>
    </row>
    <row r="3673" spans="1:4" s="121" customFormat="1" x14ac:dyDescent="0.25">
      <c r="A3673" s="78"/>
      <c r="B3673" s="241">
        <v>45086.798668981479</v>
      </c>
      <c r="C3673" s="238">
        <v>30</v>
      </c>
      <c r="D3673" s="88" t="s">
        <v>4001</v>
      </c>
    </row>
    <row r="3674" spans="1:4" s="121" customFormat="1" x14ac:dyDescent="0.25">
      <c r="A3674" s="78"/>
      <c r="B3674" s="241">
        <v>45086.813344907408</v>
      </c>
      <c r="C3674" s="238">
        <v>10</v>
      </c>
      <c r="D3674" s="88" t="s">
        <v>11334</v>
      </c>
    </row>
    <row r="3675" spans="1:4" s="121" customFormat="1" x14ac:dyDescent="0.25">
      <c r="A3675" s="78"/>
      <c r="B3675" s="241">
        <v>45086.802812499998</v>
      </c>
      <c r="C3675" s="238">
        <v>100</v>
      </c>
      <c r="D3675" s="88" t="s">
        <v>2537</v>
      </c>
    </row>
    <row r="3676" spans="1:4" s="121" customFormat="1" x14ac:dyDescent="0.25">
      <c r="A3676" s="78"/>
      <c r="B3676" s="241">
        <v>45086.812824074077</v>
      </c>
      <c r="C3676" s="238">
        <v>2000</v>
      </c>
      <c r="D3676" s="88" t="s">
        <v>32</v>
      </c>
    </row>
    <row r="3677" spans="1:4" s="121" customFormat="1" x14ac:dyDescent="0.25">
      <c r="A3677" s="78"/>
      <c r="B3677" s="241">
        <v>45086.819930555554</v>
      </c>
      <c r="C3677" s="238">
        <v>6.26</v>
      </c>
      <c r="D3677" s="88" t="s">
        <v>11769</v>
      </c>
    </row>
    <row r="3678" spans="1:4" s="121" customFormat="1" x14ac:dyDescent="0.25">
      <c r="A3678" s="78"/>
      <c r="B3678" s="241">
        <v>45086.813923611109</v>
      </c>
      <c r="C3678" s="238">
        <v>400</v>
      </c>
      <c r="D3678" s="88" t="s">
        <v>500</v>
      </c>
    </row>
    <row r="3679" spans="1:4" s="121" customFormat="1" x14ac:dyDescent="0.25">
      <c r="A3679" s="78"/>
      <c r="B3679" s="241">
        <v>45086.827384259261</v>
      </c>
      <c r="C3679" s="238">
        <v>5</v>
      </c>
      <c r="D3679" s="88" t="s">
        <v>1743</v>
      </c>
    </row>
    <row r="3680" spans="1:4" s="121" customFormat="1" x14ac:dyDescent="0.25">
      <c r="A3680" s="78"/>
      <c r="B3680" s="241">
        <v>45086.832326388889</v>
      </c>
      <c r="C3680" s="238">
        <v>110</v>
      </c>
      <c r="D3680" s="88" t="s">
        <v>7421</v>
      </c>
    </row>
    <row r="3681" spans="1:4" s="121" customFormat="1" x14ac:dyDescent="0.25">
      <c r="A3681" s="78"/>
      <c r="B3681" s="241">
        <v>45086.849143518521</v>
      </c>
      <c r="C3681" s="238">
        <v>5000</v>
      </c>
      <c r="D3681" s="88" t="s">
        <v>3994</v>
      </c>
    </row>
    <row r="3682" spans="1:4" s="121" customFormat="1" x14ac:dyDescent="0.25">
      <c r="A3682" s="78"/>
      <c r="B3682" s="241">
        <v>45086.832453703704</v>
      </c>
      <c r="C3682" s="238">
        <v>100</v>
      </c>
      <c r="D3682" s="88" t="s">
        <v>7421</v>
      </c>
    </row>
    <row r="3683" spans="1:4" s="121" customFormat="1" x14ac:dyDescent="0.25">
      <c r="A3683" s="78"/>
      <c r="B3683" s="241">
        <v>45086.835833333331</v>
      </c>
      <c r="C3683" s="238">
        <v>500</v>
      </c>
      <c r="D3683" s="88" t="s">
        <v>7550</v>
      </c>
    </row>
    <row r="3684" spans="1:4" s="121" customFormat="1" x14ac:dyDescent="0.25">
      <c r="A3684" s="78"/>
      <c r="B3684" s="241">
        <v>45086.832094907404</v>
      </c>
      <c r="C3684" s="238">
        <v>30</v>
      </c>
      <c r="D3684" s="88" t="s">
        <v>2410</v>
      </c>
    </row>
    <row r="3685" spans="1:4" s="121" customFormat="1" x14ac:dyDescent="0.25">
      <c r="A3685" s="78"/>
      <c r="B3685" s="241">
        <v>45086.838935185187</v>
      </c>
      <c r="C3685" s="238">
        <v>1000</v>
      </c>
      <c r="D3685" s="88" t="s">
        <v>503</v>
      </c>
    </row>
    <row r="3686" spans="1:4" s="121" customFormat="1" x14ac:dyDescent="0.25">
      <c r="A3686" s="78"/>
      <c r="B3686" s="241">
        <v>45086.82849537037</v>
      </c>
      <c r="C3686" s="238">
        <v>100</v>
      </c>
      <c r="D3686" s="88" t="s">
        <v>412</v>
      </c>
    </row>
    <row r="3687" spans="1:4" s="121" customFormat="1" x14ac:dyDescent="0.25">
      <c r="A3687" s="78"/>
      <c r="B3687" s="241">
        <v>45086.840671296297</v>
      </c>
      <c r="C3687" s="238">
        <v>500</v>
      </c>
      <c r="D3687" s="88" t="s">
        <v>755</v>
      </c>
    </row>
    <row r="3688" spans="1:4" s="121" customFormat="1" x14ac:dyDescent="0.25">
      <c r="A3688" s="78"/>
      <c r="B3688" s="241">
        <v>45086.855925925927</v>
      </c>
      <c r="C3688" s="238">
        <v>4.04</v>
      </c>
      <c r="D3688" s="88" t="s">
        <v>277</v>
      </c>
    </row>
    <row r="3689" spans="1:4" s="121" customFormat="1" x14ac:dyDescent="0.25">
      <c r="A3689" s="78"/>
      <c r="B3689" s="241">
        <v>45086.859039351853</v>
      </c>
      <c r="C3689" s="238">
        <v>26.5</v>
      </c>
      <c r="D3689" s="88" t="s">
        <v>7434</v>
      </c>
    </row>
    <row r="3690" spans="1:4" s="121" customFormat="1" x14ac:dyDescent="0.25">
      <c r="A3690" s="78"/>
      <c r="B3690" s="241">
        <v>45086.828101851854</v>
      </c>
      <c r="C3690" s="238">
        <v>1456</v>
      </c>
      <c r="D3690" s="88" t="s">
        <v>1192</v>
      </c>
    </row>
    <row r="3691" spans="1:4" s="121" customFormat="1" x14ac:dyDescent="0.25">
      <c r="A3691" s="78"/>
      <c r="B3691" s="241">
        <v>45086.848136574074</v>
      </c>
      <c r="C3691" s="238">
        <v>46</v>
      </c>
      <c r="D3691" s="88" t="s">
        <v>2404</v>
      </c>
    </row>
    <row r="3692" spans="1:4" s="121" customFormat="1" x14ac:dyDescent="0.25">
      <c r="A3692" s="78"/>
      <c r="B3692" s="241">
        <v>45086.827534722222</v>
      </c>
      <c r="C3692" s="238">
        <v>1.51</v>
      </c>
      <c r="D3692" s="88" t="s">
        <v>416</v>
      </c>
    </row>
    <row r="3693" spans="1:4" s="121" customFormat="1" x14ac:dyDescent="0.25">
      <c r="A3693" s="78"/>
      <c r="B3693" s="241">
        <v>45086.876574074071</v>
      </c>
      <c r="C3693" s="238">
        <v>120</v>
      </c>
      <c r="D3693" s="88" t="s">
        <v>32</v>
      </c>
    </row>
    <row r="3694" spans="1:4" s="121" customFormat="1" x14ac:dyDescent="0.25">
      <c r="A3694" s="78"/>
      <c r="B3694" s="241">
        <v>45086.883634259262</v>
      </c>
      <c r="C3694" s="238">
        <v>100</v>
      </c>
      <c r="D3694" s="88" t="s">
        <v>5573</v>
      </c>
    </row>
    <row r="3695" spans="1:4" s="121" customFormat="1" x14ac:dyDescent="0.25">
      <c r="A3695" s="78"/>
      <c r="B3695" s="241">
        <v>45086.901898148149</v>
      </c>
      <c r="C3695" s="238">
        <v>5000</v>
      </c>
      <c r="D3695" s="88" t="s">
        <v>8067</v>
      </c>
    </row>
    <row r="3696" spans="1:4" s="121" customFormat="1" x14ac:dyDescent="0.25">
      <c r="A3696" s="78"/>
      <c r="B3696" s="241">
        <v>45086.902557870373</v>
      </c>
      <c r="C3696" s="238">
        <v>10</v>
      </c>
      <c r="D3696" s="88" t="s">
        <v>7944</v>
      </c>
    </row>
    <row r="3697" spans="1:4" s="121" customFormat="1" x14ac:dyDescent="0.25">
      <c r="A3697" s="78"/>
      <c r="B3697" s="241">
        <v>45086.883831018517</v>
      </c>
      <c r="C3697" s="238">
        <v>500</v>
      </c>
      <c r="D3697" s="88" t="s">
        <v>685</v>
      </c>
    </row>
    <row r="3698" spans="1:4" s="121" customFormat="1" x14ac:dyDescent="0.25">
      <c r="A3698" s="78"/>
      <c r="B3698" s="241">
        <v>45086.888148148151</v>
      </c>
      <c r="C3698" s="238">
        <v>245</v>
      </c>
      <c r="D3698" s="88" t="s">
        <v>11770</v>
      </c>
    </row>
    <row r="3699" spans="1:4" s="121" customFormat="1" x14ac:dyDescent="0.25">
      <c r="A3699" s="78"/>
      <c r="B3699" s="241">
        <v>45086.903391203705</v>
      </c>
      <c r="C3699" s="238">
        <v>200</v>
      </c>
      <c r="D3699" s="88" t="s">
        <v>4565</v>
      </c>
    </row>
    <row r="3700" spans="1:4" s="121" customFormat="1" x14ac:dyDescent="0.25">
      <c r="A3700" s="78"/>
      <c r="B3700" s="241">
        <v>45086.898263888892</v>
      </c>
      <c r="C3700" s="238">
        <v>100</v>
      </c>
      <c r="D3700" s="88" t="s">
        <v>4649</v>
      </c>
    </row>
    <row r="3701" spans="1:4" s="121" customFormat="1" x14ac:dyDescent="0.25">
      <c r="A3701" s="78"/>
      <c r="B3701" s="241">
        <v>45086.903773148151</v>
      </c>
      <c r="C3701" s="238">
        <v>5</v>
      </c>
      <c r="D3701" s="88" t="s">
        <v>1277</v>
      </c>
    </row>
    <row r="3702" spans="1:4" s="121" customFormat="1" x14ac:dyDescent="0.25">
      <c r="A3702" s="78"/>
      <c r="B3702" s="241">
        <v>45086.883437500001</v>
      </c>
      <c r="C3702" s="238">
        <v>300</v>
      </c>
      <c r="D3702" s="88" t="s">
        <v>1004</v>
      </c>
    </row>
    <row r="3703" spans="1:4" s="121" customFormat="1" x14ac:dyDescent="0.25">
      <c r="A3703" s="78"/>
      <c r="B3703" s="241">
        <v>45086.89640046296</v>
      </c>
      <c r="C3703" s="238">
        <v>3000</v>
      </c>
      <c r="D3703" s="88" t="s">
        <v>4662</v>
      </c>
    </row>
    <row r="3704" spans="1:4" s="121" customFormat="1" x14ac:dyDescent="0.25">
      <c r="A3704" s="78"/>
      <c r="B3704" s="241">
        <v>45086.881423611114</v>
      </c>
      <c r="C3704" s="238">
        <v>4809.78</v>
      </c>
      <c r="D3704" s="88" t="s">
        <v>4086</v>
      </c>
    </row>
    <row r="3705" spans="1:4" s="121" customFormat="1" x14ac:dyDescent="0.25">
      <c r="A3705" s="78"/>
      <c r="B3705" s="241">
        <v>45086.891701388886</v>
      </c>
      <c r="C3705" s="238">
        <v>800</v>
      </c>
      <c r="D3705" s="88" t="s">
        <v>2549</v>
      </c>
    </row>
    <row r="3706" spans="1:4" s="121" customFormat="1" x14ac:dyDescent="0.25">
      <c r="A3706" s="78"/>
      <c r="B3706" s="241">
        <v>45086.923657407409</v>
      </c>
      <c r="C3706" s="238">
        <v>9.7799999999999994</v>
      </c>
      <c r="D3706" s="88" t="s">
        <v>11366</v>
      </c>
    </row>
    <row r="3707" spans="1:4" s="121" customFormat="1" x14ac:dyDescent="0.25">
      <c r="A3707" s="78"/>
      <c r="B3707" s="241">
        <v>45086.90834490741</v>
      </c>
      <c r="C3707" s="238">
        <v>57</v>
      </c>
      <c r="D3707" s="88" t="s">
        <v>8010</v>
      </c>
    </row>
    <row r="3708" spans="1:4" s="121" customFormat="1" x14ac:dyDescent="0.25">
      <c r="A3708" s="78"/>
      <c r="B3708" s="241">
        <v>45086.954699074071</v>
      </c>
      <c r="C3708" s="238">
        <v>16</v>
      </c>
      <c r="D3708" s="88" t="s">
        <v>11260</v>
      </c>
    </row>
    <row r="3709" spans="1:4" s="121" customFormat="1" x14ac:dyDescent="0.25">
      <c r="A3709" s="78"/>
      <c r="B3709" s="241">
        <v>45086.954814814817</v>
      </c>
      <c r="C3709" s="238">
        <v>19</v>
      </c>
      <c r="D3709" s="88" t="s">
        <v>5389</v>
      </c>
    </row>
    <row r="3710" spans="1:4" s="121" customFormat="1" x14ac:dyDescent="0.25">
      <c r="A3710" s="78"/>
      <c r="B3710" s="241">
        <v>45086.954884259256</v>
      </c>
      <c r="C3710" s="238">
        <v>608</v>
      </c>
      <c r="D3710" s="88" t="s">
        <v>1965</v>
      </c>
    </row>
    <row r="3711" spans="1:4" s="121" customFormat="1" x14ac:dyDescent="0.25">
      <c r="A3711" s="78"/>
      <c r="B3711" s="241">
        <v>45086.954560185186</v>
      </c>
      <c r="C3711" s="238">
        <v>2000</v>
      </c>
      <c r="D3711" s="88" t="s">
        <v>33</v>
      </c>
    </row>
    <row r="3712" spans="1:4" s="121" customFormat="1" x14ac:dyDescent="0.25">
      <c r="A3712" s="78"/>
      <c r="B3712" s="241">
        <v>45086.950787037036</v>
      </c>
      <c r="C3712" s="238">
        <v>5</v>
      </c>
      <c r="D3712" s="88" t="s">
        <v>318</v>
      </c>
    </row>
    <row r="3713" spans="1:4" s="121" customFormat="1" x14ac:dyDescent="0.25">
      <c r="A3713" s="78"/>
      <c r="B3713" s="241">
        <v>45086.952037037037</v>
      </c>
      <c r="C3713" s="238">
        <v>268</v>
      </c>
      <c r="D3713" s="88" t="s">
        <v>100</v>
      </c>
    </row>
    <row r="3714" spans="1:4" s="121" customFormat="1" x14ac:dyDescent="0.25">
      <c r="A3714" s="78"/>
      <c r="B3714" s="241">
        <v>45086.952060185184</v>
      </c>
      <c r="C3714" s="238">
        <v>93</v>
      </c>
      <c r="D3714" s="88" t="s">
        <v>423</v>
      </c>
    </row>
    <row r="3715" spans="1:4" s="121" customFormat="1" x14ac:dyDescent="0.25">
      <c r="A3715" s="78"/>
      <c r="B3715" s="241">
        <v>45086.952314814815</v>
      </c>
      <c r="C3715" s="238">
        <v>10</v>
      </c>
      <c r="D3715" s="88" t="s">
        <v>2699</v>
      </c>
    </row>
    <row r="3716" spans="1:4" s="121" customFormat="1" x14ac:dyDescent="0.25">
      <c r="A3716" s="78"/>
      <c r="B3716" s="241">
        <v>45086.952361111114</v>
      </c>
      <c r="C3716" s="238">
        <v>78</v>
      </c>
      <c r="D3716" s="88" t="s">
        <v>2120</v>
      </c>
    </row>
    <row r="3717" spans="1:4" s="121" customFormat="1" x14ac:dyDescent="0.25">
      <c r="A3717" s="78"/>
      <c r="B3717" s="241">
        <v>45086.951157407406</v>
      </c>
      <c r="C3717" s="238">
        <v>113</v>
      </c>
      <c r="D3717" s="88" t="s">
        <v>483</v>
      </c>
    </row>
    <row r="3718" spans="1:4" s="121" customFormat="1" x14ac:dyDescent="0.25">
      <c r="A3718" s="78"/>
      <c r="B3718" s="241">
        <v>45086.951203703706</v>
      </c>
      <c r="C3718" s="238">
        <v>157</v>
      </c>
      <c r="D3718" s="88" t="s">
        <v>11771</v>
      </c>
    </row>
    <row r="3719" spans="1:4" s="121" customFormat="1" x14ac:dyDescent="0.25">
      <c r="A3719" s="78"/>
      <c r="B3719" s="241">
        <v>45086.951215277775</v>
      </c>
      <c r="C3719" s="238">
        <v>1091</v>
      </c>
      <c r="D3719" s="88" t="s">
        <v>1282</v>
      </c>
    </row>
    <row r="3720" spans="1:4" s="121" customFormat="1" x14ac:dyDescent="0.25">
      <c r="A3720" s="78"/>
      <c r="B3720" s="241">
        <v>45086.951215277775</v>
      </c>
      <c r="C3720" s="238">
        <v>9</v>
      </c>
      <c r="D3720" s="88" t="s">
        <v>1591</v>
      </c>
    </row>
    <row r="3721" spans="1:4" s="121" customFormat="1" x14ac:dyDescent="0.25">
      <c r="A3721" s="78"/>
      <c r="B3721" s="241">
        <v>45086.951238425929</v>
      </c>
      <c r="C3721" s="238">
        <v>205</v>
      </c>
      <c r="D3721" s="88" t="s">
        <v>808</v>
      </c>
    </row>
    <row r="3722" spans="1:4" s="121" customFormat="1" x14ac:dyDescent="0.25">
      <c r="A3722" s="78"/>
      <c r="B3722" s="241">
        <v>45086.951296296298</v>
      </c>
      <c r="C3722" s="238">
        <v>68</v>
      </c>
      <c r="D3722" s="88" t="s">
        <v>1304</v>
      </c>
    </row>
    <row r="3723" spans="1:4" s="121" customFormat="1" x14ac:dyDescent="0.25">
      <c r="A3723" s="78"/>
      <c r="B3723" s="241">
        <v>45086.951493055552</v>
      </c>
      <c r="C3723" s="238">
        <v>157</v>
      </c>
      <c r="D3723" s="88" t="s">
        <v>3918</v>
      </c>
    </row>
    <row r="3724" spans="1:4" s="121" customFormat="1" x14ac:dyDescent="0.25">
      <c r="A3724" s="78"/>
      <c r="B3724" s="241">
        <v>45086.952708333331</v>
      </c>
      <c r="C3724" s="238">
        <v>188</v>
      </c>
      <c r="D3724" s="88" t="s">
        <v>4120</v>
      </c>
    </row>
    <row r="3725" spans="1:4" s="121" customFormat="1" x14ac:dyDescent="0.25">
      <c r="A3725" s="78"/>
      <c r="B3725" s="241">
        <v>45086.954282407409</v>
      </c>
      <c r="C3725" s="238">
        <v>57</v>
      </c>
      <c r="D3725" s="88" t="s">
        <v>5518</v>
      </c>
    </row>
    <row r="3726" spans="1:4" s="121" customFormat="1" x14ac:dyDescent="0.25">
      <c r="A3726" s="78"/>
      <c r="B3726" s="241">
        <v>45086.954293981478</v>
      </c>
      <c r="C3726" s="238">
        <v>37</v>
      </c>
      <c r="D3726" s="88" t="s">
        <v>2277</v>
      </c>
    </row>
    <row r="3727" spans="1:4" s="121" customFormat="1" x14ac:dyDescent="0.25">
      <c r="A3727" s="78"/>
      <c r="B3727" s="241">
        <v>45086.954293981478</v>
      </c>
      <c r="C3727" s="238">
        <v>34</v>
      </c>
      <c r="D3727" s="88" t="s">
        <v>11772</v>
      </c>
    </row>
    <row r="3728" spans="1:4" s="121" customFormat="1" x14ac:dyDescent="0.25">
      <c r="A3728" s="78"/>
      <c r="B3728" s="241">
        <v>45086.954305555555</v>
      </c>
      <c r="C3728" s="238">
        <v>4</v>
      </c>
      <c r="D3728" s="88" t="s">
        <v>1702</v>
      </c>
    </row>
    <row r="3729" spans="1:4" s="121" customFormat="1" x14ac:dyDescent="0.25">
      <c r="A3729" s="78"/>
      <c r="B3729" s="241">
        <v>45086.953888888886</v>
      </c>
      <c r="C3729" s="238">
        <v>40</v>
      </c>
      <c r="D3729" s="88" t="s">
        <v>2776</v>
      </c>
    </row>
    <row r="3730" spans="1:4" s="121" customFormat="1" x14ac:dyDescent="0.25">
      <c r="A3730" s="78"/>
      <c r="B3730" s="241">
        <v>45086.954016203701</v>
      </c>
      <c r="C3730" s="238">
        <v>567</v>
      </c>
      <c r="D3730" s="88" t="s">
        <v>1147</v>
      </c>
    </row>
    <row r="3731" spans="1:4" s="121" customFormat="1" x14ac:dyDescent="0.25">
      <c r="A3731" s="78"/>
      <c r="B3731" s="241">
        <v>45086.954016203701</v>
      </c>
      <c r="C3731" s="238">
        <v>256</v>
      </c>
      <c r="D3731" s="88" t="s">
        <v>874</v>
      </c>
    </row>
    <row r="3732" spans="1:4" s="121" customFormat="1" x14ac:dyDescent="0.25">
      <c r="A3732" s="78"/>
      <c r="B3732" s="241">
        <v>45086.954016203701</v>
      </c>
      <c r="C3732" s="238">
        <v>429</v>
      </c>
      <c r="D3732" s="88" t="s">
        <v>4970</v>
      </c>
    </row>
    <row r="3733" spans="1:4" s="121" customFormat="1" x14ac:dyDescent="0.25">
      <c r="A3733" s="78"/>
      <c r="B3733" s="241">
        <v>45086.951828703706</v>
      </c>
      <c r="C3733" s="238">
        <v>462</v>
      </c>
      <c r="D3733" s="88" t="s">
        <v>721</v>
      </c>
    </row>
    <row r="3734" spans="1:4" s="121" customFormat="1" x14ac:dyDescent="0.25">
      <c r="A3734" s="78"/>
      <c r="B3734" s="241">
        <v>45086.9528125</v>
      </c>
      <c r="C3734" s="238">
        <v>68</v>
      </c>
      <c r="D3734" s="88" t="s">
        <v>994</v>
      </c>
    </row>
    <row r="3735" spans="1:4" s="121" customFormat="1" x14ac:dyDescent="0.25">
      <c r="A3735" s="78"/>
      <c r="B3735" s="241">
        <v>45086.952847222223</v>
      </c>
      <c r="C3735" s="238">
        <v>222</v>
      </c>
      <c r="D3735" s="88" t="s">
        <v>521</v>
      </c>
    </row>
    <row r="3736" spans="1:4" s="121" customFormat="1" x14ac:dyDescent="0.25">
      <c r="A3736" s="78"/>
      <c r="B3736" s="241">
        <v>45086.952881944446</v>
      </c>
      <c r="C3736" s="238">
        <v>9</v>
      </c>
      <c r="D3736" s="88" t="s">
        <v>1063</v>
      </c>
    </row>
    <row r="3737" spans="1:4" s="121" customFormat="1" x14ac:dyDescent="0.25">
      <c r="A3737" s="78"/>
      <c r="B3737" s="241">
        <v>45086.952905092592</v>
      </c>
      <c r="C3737" s="238">
        <v>52</v>
      </c>
      <c r="D3737" s="88" t="s">
        <v>1573</v>
      </c>
    </row>
    <row r="3738" spans="1:4" s="121" customFormat="1" x14ac:dyDescent="0.25">
      <c r="A3738" s="78"/>
      <c r="B3738" s="241">
        <v>45086.955138888887</v>
      </c>
      <c r="C3738" s="238">
        <v>35</v>
      </c>
      <c r="D3738" s="88" t="s">
        <v>4525</v>
      </c>
    </row>
    <row r="3739" spans="1:4" s="121" customFormat="1" x14ac:dyDescent="0.25">
      <c r="A3739" s="78"/>
      <c r="B3739" s="241">
        <v>45086.957824074074</v>
      </c>
      <c r="C3739" s="238">
        <v>71</v>
      </c>
      <c r="D3739" s="88" t="s">
        <v>5489</v>
      </c>
    </row>
    <row r="3740" spans="1:4" s="121" customFormat="1" x14ac:dyDescent="0.25">
      <c r="A3740" s="78"/>
      <c r="B3740" s="241">
        <v>45086.955243055556</v>
      </c>
      <c r="C3740" s="238">
        <v>418</v>
      </c>
      <c r="D3740" s="88" t="s">
        <v>157</v>
      </c>
    </row>
    <row r="3741" spans="1:4" s="121" customFormat="1" x14ac:dyDescent="0.25">
      <c r="A3741" s="78"/>
      <c r="B3741" s="241">
        <v>45086.955312500002</v>
      </c>
      <c r="C3741" s="238">
        <v>102</v>
      </c>
      <c r="D3741" s="88" t="s">
        <v>2596</v>
      </c>
    </row>
    <row r="3742" spans="1:4" s="121" customFormat="1" x14ac:dyDescent="0.25">
      <c r="A3742" s="78"/>
      <c r="B3742" s="241">
        <v>45086.955312500002</v>
      </c>
      <c r="C3742" s="238">
        <v>7</v>
      </c>
      <c r="D3742" s="88" t="s">
        <v>4916</v>
      </c>
    </row>
    <row r="3743" spans="1:4" s="121" customFormat="1" x14ac:dyDescent="0.25">
      <c r="A3743" s="78"/>
      <c r="B3743" s="241">
        <v>45086.955312500002</v>
      </c>
      <c r="C3743" s="238">
        <v>206</v>
      </c>
      <c r="D3743" s="88" t="s">
        <v>651</v>
      </c>
    </row>
    <row r="3744" spans="1:4" s="121" customFormat="1" x14ac:dyDescent="0.25">
      <c r="A3744" s="78"/>
      <c r="B3744" s="241">
        <v>45086.955370370371</v>
      </c>
      <c r="C3744" s="238">
        <v>1142</v>
      </c>
      <c r="D3744" s="88" t="s">
        <v>2700</v>
      </c>
    </row>
    <row r="3745" spans="1:4" s="121" customFormat="1" x14ac:dyDescent="0.25">
      <c r="A3745" s="78"/>
      <c r="B3745" s="241">
        <v>45086.955370370371</v>
      </c>
      <c r="C3745" s="238">
        <v>433</v>
      </c>
      <c r="D3745" s="88" t="s">
        <v>6995</v>
      </c>
    </row>
    <row r="3746" spans="1:4" s="121" customFormat="1" x14ac:dyDescent="0.25">
      <c r="A3746" s="78"/>
      <c r="B3746" s="241">
        <v>45086.955462962964</v>
      </c>
      <c r="C3746" s="238">
        <v>66</v>
      </c>
      <c r="D3746" s="88" t="s">
        <v>3958</v>
      </c>
    </row>
    <row r="3747" spans="1:4" s="121" customFormat="1" x14ac:dyDescent="0.25">
      <c r="A3747" s="78"/>
      <c r="B3747" s="241">
        <v>45086.954062500001</v>
      </c>
      <c r="C3747" s="238">
        <v>602</v>
      </c>
      <c r="D3747" s="88" t="s">
        <v>2278</v>
      </c>
    </row>
    <row r="3748" spans="1:4" s="121" customFormat="1" x14ac:dyDescent="0.25">
      <c r="A3748" s="78"/>
      <c r="B3748" s="241">
        <v>45086.954074074078</v>
      </c>
      <c r="C3748" s="238">
        <v>469</v>
      </c>
      <c r="D3748" s="88" t="s">
        <v>2408</v>
      </c>
    </row>
    <row r="3749" spans="1:4" s="121" customFormat="1" x14ac:dyDescent="0.25">
      <c r="A3749" s="78"/>
      <c r="B3749" s="241">
        <v>45086.954189814816</v>
      </c>
      <c r="C3749" s="238">
        <v>781</v>
      </c>
      <c r="D3749" s="88" t="s">
        <v>4551</v>
      </c>
    </row>
    <row r="3750" spans="1:4" s="121" customFormat="1" x14ac:dyDescent="0.25">
      <c r="A3750" s="78"/>
      <c r="B3750" s="241">
        <v>45086.954201388886</v>
      </c>
      <c r="C3750" s="238">
        <v>128</v>
      </c>
      <c r="D3750" s="88" t="s">
        <v>2764</v>
      </c>
    </row>
    <row r="3751" spans="1:4" s="121" customFormat="1" x14ac:dyDescent="0.25">
      <c r="A3751" s="78"/>
      <c r="B3751" s="241">
        <v>45086.954583333332</v>
      </c>
      <c r="C3751" s="238">
        <v>83</v>
      </c>
      <c r="D3751" s="88" t="s">
        <v>11773</v>
      </c>
    </row>
    <row r="3752" spans="1:4" s="121" customFormat="1" x14ac:dyDescent="0.25">
      <c r="A3752" s="78"/>
      <c r="B3752" s="241">
        <v>45086.954594907409</v>
      </c>
      <c r="C3752" s="238">
        <v>52</v>
      </c>
      <c r="D3752" s="88" t="s">
        <v>4981</v>
      </c>
    </row>
    <row r="3753" spans="1:4" s="121" customFormat="1" x14ac:dyDescent="0.25">
      <c r="A3753" s="78"/>
      <c r="B3753" s="241">
        <v>45086.954594907409</v>
      </c>
      <c r="C3753" s="238">
        <v>64</v>
      </c>
      <c r="D3753" s="88" t="s">
        <v>2750</v>
      </c>
    </row>
    <row r="3754" spans="1:4" s="121" customFormat="1" x14ac:dyDescent="0.25">
      <c r="A3754" s="78"/>
      <c r="B3754" s="241">
        <v>45086.958043981482</v>
      </c>
      <c r="C3754" s="238">
        <v>228</v>
      </c>
      <c r="D3754" s="88" t="s">
        <v>7005</v>
      </c>
    </row>
    <row r="3755" spans="1:4" s="121" customFormat="1" x14ac:dyDescent="0.25">
      <c r="A3755" s="78"/>
      <c r="B3755" s="241">
        <v>45086.958090277774</v>
      </c>
      <c r="C3755" s="238">
        <v>32</v>
      </c>
      <c r="D3755" s="88" t="s">
        <v>4567</v>
      </c>
    </row>
    <row r="3756" spans="1:4" s="121" customFormat="1" x14ac:dyDescent="0.25">
      <c r="A3756" s="78"/>
      <c r="B3756" s="241">
        <v>45086.958136574074</v>
      </c>
      <c r="C3756" s="238">
        <v>69</v>
      </c>
      <c r="D3756" s="88" t="s">
        <v>3943</v>
      </c>
    </row>
    <row r="3757" spans="1:4" s="121" customFormat="1" x14ac:dyDescent="0.25">
      <c r="A3757" s="78"/>
      <c r="B3757" s="241">
        <v>45086.95590277778</v>
      </c>
      <c r="C3757" s="238">
        <v>382</v>
      </c>
      <c r="D3757" s="88" t="s">
        <v>6470</v>
      </c>
    </row>
    <row r="3758" spans="1:4" s="121" customFormat="1" x14ac:dyDescent="0.25">
      <c r="A3758" s="78"/>
      <c r="B3758" s="241">
        <v>45086.955949074072</v>
      </c>
      <c r="C3758" s="238">
        <v>108</v>
      </c>
      <c r="D3758" s="88" t="s">
        <v>2551</v>
      </c>
    </row>
    <row r="3759" spans="1:4" s="121" customFormat="1" x14ac:dyDescent="0.25">
      <c r="A3759" s="78"/>
      <c r="B3759" s="241">
        <v>45086.956412037034</v>
      </c>
      <c r="C3759" s="238">
        <v>14</v>
      </c>
      <c r="D3759" s="88" t="s">
        <v>722</v>
      </c>
    </row>
    <row r="3760" spans="1:4" s="121" customFormat="1" x14ac:dyDescent="0.25">
      <c r="A3760" s="78"/>
      <c r="B3760" s="241">
        <v>45086.956435185188</v>
      </c>
      <c r="C3760" s="238">
        <v>66</v>
      </c>
      <c r="D3760" s="88" t="s">
        <v>673</v>
      </c>
    </row>
    <row r="3761" spans="1:4" s="121" customFormat="1" x14ac:dyDescent="0.25">
      <c r="A3761" s="78"/>
      <c r="B3761" s="241">
        <v>45086.956724537034</v>
      </c>
      <c r="C3761" s="238">
        <v>112</v>
      </c>
      <c r="D3761" s="88" t="s">
        <v>1823</v>
      </c>
    </row>
    <row r="3762" spans="1:4" s="121" customFormat="1" x14ac:dyDescent="0.25">
      <c r="A3762" s="78"/>
      <c r="B3762" s="241">
        <v>45086.936701388891</v>
      </c>
      <c r="C3762" s="238">
        <v>500</v>
      </c>
      <c r="D3762" s="88" t="s">
        <v>1629</v>
      </c>
    </row>
    <row r="3763" spans="1:4" s="121" customFormat="1" x14ac:dyDescent="0.25">
      <c r="A3763" s="78"/>
      <c r="B3763" s="241">
        <v>45086.95040509259</v>
      </c>
      <c r="C3763" s="238">
        <v>396</v>
      </c>
      <c r="D3763" s="88" t="s">
        <v>608</v>
      </c>
    </row>
    <row r="3764" spans="1:4" s="121" customFormat="1" x14ac:dyDescent="0.25">
      <c r="A3764" s="78"/>
      <c r="B3764" s="241">
        <v>45086.950439814813</v>
      </c>
      <c r="C3764" s="238">
        <v>515</v>
      </c>
      <c r="D3764" s="88" t="s">
        <v>660</v>
      </c>
    </row>
    <row r="3765" spans="1:4" s="121" customFormat="1" x14ac:dyDescent="0.25">
      <c r="A3765" s="78"/>
      <c r="B3765" s="241">
        <v>45086.950462962966</v>
      </c>
      <c r="C3765" s="238">
        <v>1489</v>
      </c>
      <c r="D3765" s="88" t="s">
        <v>1318</v>
      </c>
    </row>
    <row r="3766" spans="1:4" s="121" customFormat="1" x14ac:dyDescent="0.25">
      <c r="A3766" s="78"/>
      <c r="B3766" s="241">
        <v>45086.954629629632</v>
      </c>
      <c r="C3766" s="238">
        <v>20</v>
      </c>
      <c r="D3766" s="88" t="s">
        <v>754</v>
      </c>
    </row>
    <row r="3767" spans="1:4" s="121" customFormat="1" x14ac:dyDescent="0.25">
      <c r="A3767" s="78"/>
      <c r="B3767" s="241">
        <v>45086.956886574073</v>
      </c>
      <c r="C3767" s="238">
        <v>146</v>
      </c>
      <c r="D3767" s="88" t="s">
        <v>937</v>
      </c>
    </row>
    <row r="3768" spans="1:4" s="121" customFormat="1" x14ac:dyDescent="0.25">
      <c r="A3768" s="78"/>
      <c r="B3768" s="241">
        <v>45086.95689814815</v>
      </c>
      <c r="C3768" s="238">
        <v>38</v>
      </c>
      <c r="D3768" s="88" t="s">
        <v>1945</v>
      </c>
    </row>
    <row r="3769" spans="1:4" s="121" customFormat="1" x14ac:dyDescent="0.25">
      <c r="A3769" s="78"/>
      <c r="B3769" s="241">
        <v>45086.95815972222</v>
      </c>
      <c r="C3769" s="238">
        <v>139</v>
      </c>
      <c r="D3769" s="88" t="s">
        <v>4982</v>
      </c>
    </row>
    <row r="3770" spans="1:4" s="121" customFormat="1" x14ac:dyDescent="0.25">
      <c r="A3770" s="78"/>
      <c r="B3770" s="241">
        <v>45086.956944444442</v>
      </c>
      <c r="C3770" s="238">
        <v>2542</v>
      </c>
      <c r="D3770" s="88" t="s">
        <v>2094</v>
      </c>
    </row>
    <row r="3771" spans="1:4" s="121" customFormat="1" x14ac:dyDescent="0.25">
      <c r="A3771" s="78"/>
      <c r="B3771" s="241">
        <v>45086.956967592596</v>
      </c>
      <c r="C3771" s="238">
        <v>50</v>
      </c>
      <c r="D3771" s="88" t="s">
        <v>5488</v>
      </c>
    </row>
    <row r="3772" spans="1:4" s="121" customFormat="1" x14ac:dyDescent="0.25">
      <c r="A3772" s="78"/>
      <c r="B3772" s="241">
        <v>45086.956979166665</v>
      </c>
      <c r="C3772" s="238">
        <v>150</v>
      </c>
      <c r="D3772" s="88" t="s">
        <v>6999</v>
      </c>
    </row>
    <row r="3773" spans="1:4" s="121" customFormat="1" x14ac:dyDescent="0.25">
      <c r="A3773" s="78"/>
      <c r="B3773" s="241">
        <v>45086.957199074073</v>
      </c>
      <c r="C3773" s="238">
        <v>285</v>
      </c>
      <c r="D3773" s="88" t="s">
        <v>1621</v>
      </c>
    </row>
    <row r="3774" spans="1:4" s="121" customFormat="1" x14ac:dyDescent="0.25">
      <c r="A3774" s="78"/>
      <c r="B3774" s="241">
        <v>45086.956354166665</v>
      </c>
      <c r="C3774" s="238">
        <v>97</v>
      </c>
      <c r="D3774" s="88" t="s">
        <v>854</v>
      </c>
    </row>
    <row r="3775" spans="1:4" s="121" customFormat="1" x14ac:dyDescent="0.25">
      <c r="A3775" s="78"/>
      <c r="B3775" s="241">
        <v>45086.957812499997</v>
      </c>
      <c r="C3775" s="238">
        <v>593</v>
      </c>
      <c r="D3775" s="88" t="s">
        <v>6713</v>
      </c>
    </row>
    <row r="3776" spans="1:4" s="121" customFormat="1" x14ac:dyDescent="0.25">
      <c r="A3776" s="78"/>
      <c r="B3776" s="241">
        <v>45086.948449074072</v>
      </c>
      <c r="C3776" s="238">
        <v>300</v>
      </c>
      <c r="D3776" s="88" t="s">
        <v>59</v>
      </c>
    </row>
    <row r="3777" spans="1:4" s="121" customFormat="1" x14ac:dyDescent="0.25">
      <c r="A3777" s="78"/>
      <c r="B3777" s="241">
        <v>45086.950486111113</v>
      </c>
      <c r="C3777" s="238">
        <v>203</v>
      </c>
      <c r="D3777" s="88" t="s">
        <v>940</v>
      </c>
    </row>
    <row r="3778" spans="1:4" s="121" customFormat="1" x14ac:dyDescent="0.25">
      <c r="A3778" s="78"/>
      <c r="B3778" s="241">
        <v>45086.950497685182</v>
      </c>
      <c r="C3778" s="238">
        <v>163</v>
      </c>
      <c r="D3778" s="88" t="s">
        <v>336</v>
      </c>
    </row>
    <row r="3779" spans="1:4" s="121" customFormat="1" x14ac:dyDescent="0.25">
      <c r="A3779" s="78"/>
      <c r="B3779" s="241">
        <v>45086.950636574074</v>
      </c>
      <c r="C3779" s="238">
        <v>12</v>
      </c>
      <c r="D3779" s="88" t="s">
        <v>1747</v>
      </c>
    </row>
    <row r="3780" spans="1:4" s="121" customFormat="1" x14ac:dyDescent="0.25">
      <c r="A3780" s="78"/>
      <c r="B3780" s="241">
        <v>45086.950648148151</v>
      </c>
      <c r="C3780" s="238">
        <v>1033</v>
      </c>
      <c r="D3780" s="88" t="s">
        <v>3967</v>
      </c>
    </row>
    <row r="3781" spans="1:4" s="121" customFormat="1" x14ac:dyDescent="0.25">
      <c r="A3781" s="78"/>
      <c r="B3781" s="241">
        <v>45086.955046296294</v>
      </c>
      <c r="C3781" s="238">
        <v>797</v>
      </c>
      <c r="D3781" s="88" t="s">
        <v>4073</v>
      </c>
    </row>
    <row r="3782" spans="1:4" s="121" customFormat="1" x14ac:dyDescent="0.25">
      <c r="A3782" s="78"/>
      <c r="B3782" s="241">
        <v>45086.95516203704</v>
      </c>
      <c r="C3782" s="238">
        <v>66</v>
      </c>
      <c r="D3782" s="88" t="s">
        <v>4699</v>
      </c>
    </row>
    <row r="3783" spans="1:4" s="121" customFormat="1" x14ac:dyDescent="0.25">
      <c r="A3783" s="78"/>
      <c r="B3783" s="241">
        <v>45086.955185185187</v>
      </c>
      <c r="C3783" s="238">
        <v>47</v>
      </c>
      <c r="D3783" s="88" t="s">
        <v>1126</v>
      </c>
    </row>
    <row r="3784" spans="1:4" s="121" customFormat="1" x14ac:dyDescent="0.25">
      <c r="A3784" s="78"/>
      <c r="B3784" s="241">
        <v>45086.955196759256</v>
      </c>
      <c r="C3784" s="238">
        <v>43</v>
      </c>
      <c r="D3784" s="88" t="s">
        <v>5490</v>
      </c>
    </row>
    <row r="3785" spans="1:4" s="121" customFormat="1" x14ac:dyDescent="0.25">
      <c r="A3785" s="78"/>
      <c r="B3785" s="241">
        <v>45086.953263888892</v>
      </c>
      <c r="C3785" s="238">
        <v>3</v>
      </c>
      <c r="D3785" s="88" t="s">
        <v>11774</v>
      </c>
    </row>
    <row r="3786" spans="1:4" s="121" customFormat="1" x14ac:dyDescent="0.25">
      <c r="A3786" s="78"/>
      <c r="B3786" s="241">
        <v>45086.953263888892</v>
      </c>
      <c r="C3786" s="238">
        <v>518</v>
      </c>
      <c r="D3786" s="88" t="s">
        <v>3941</v>
      </c>
    </row>
    <row r="3787" spans="1:4" s="121" customFormat="1" x14ac:dyDescent="0.25">
      <c r="A3787" s="78"/>
      <c r="B3787" s="241">
        <v>45086.955983796295</v>
      </c>
      <c r="C3787" s="238">
        <v>156</v>
      </c>
      <c r="D3787" s="88" t="s">
        <v>6867</v>
      </c>
    </row>
    <row r="3788" spans="1:4" s="121" customFormat="1" x14ac:dyDescent="0.25">
      <c r="A3788" s="78"/>
      <c r="B3788" s="241">
        <v>45086.957002314812</v>
      </c>
      <c r="C3788" s="238">
        <v>270</v>
      </c>
      <c r="D3788" s="88" t="s">
        <v>1195</v>
      </c>
    </row>
    <row r="3789" spans="1:4" s="121" customFormat="1" x14ac:dyDescent="0.25">
      <c r="A3789" s="78"/>
      <c r="B3789" s="241">
        <v>45086.950925925928</v>
      </c>
      <c r="C3789" s="238">
        <v>726</v>
      </c>
      <c r="D3789" s="88" t="s">
        <v>6994</v>
      </c>
    </row>
    <row r="3790" spans="1:4" s="121" customFormat="1" x14ac:dyDescent="0.25">
      <c r="A3790" s="78"/>
      <c r="B3790" s="241">
        <v>45086.950960648152</v>
      </c>
      <c r="C3790" s="238">
        <v>92</v>
      </c>
      <c r="D3790" s="88" t="s">
        <v>6996</v>
      </c>
    </row>
    <row r="3791" spans="1:4" s="121" customFormat="1" x14ac:dyDescent="0.25">
      <c r="A3791" s="78"/>
      <c r="B3791" s="241">
        <v>45086.950960648152</v>
      </c>
      <c r="C3791" s="238">
        <v>2</v>
      </c>
      <c r="D3791" s="88" t="s">
        <v>1528</v>
      </c>
    </row>
    <row r="3792" spans="1:4" s="121" customFormat="1" x14ac:dyDescent="0.25">
      <c r="A3792" s="78"/>
      <c r="B3792" s="241">
        <v>45086.951018518521</v>
      </c>
      <c r="C3792" s="238">
        <v>610</v>
      </c>
      <c r="D3792" s="88" t="s">
        <v>707</v>
      </c>
    </row>
    <row r="3793" spans="1:4" s="121" customFormat="1" x14ac:dyDescent="0.25">
      <c r="A3793" s="78"/>
      <c r="B3793" s="241">
        <v>45086.95103009259</v>
      </c>
      <c r="C3793" s="238">
        <v>37</v>
      </c>
      <c r="D3793" s="88" t="s">
        <v>4069</v>
      </c>
    </row>
    <row r="3794" spans="1:4" s="121" customFormat="1" x14ac:dyDescent="0.25">
      <c r="A3794" s="78"/>
      <c r="B3794" s="241">
        <v>45086.95113425926</v>
      </c>
      <c r="C3794" s="238">
        <v>278</v>
      </c>
      <c r="D3794" s="88" t="s">
        <v>4983</v>
      </c>
    </row>
    <row r="3795" spans="1:4" s="121" customFormat="1" x14ac:dyDescent="0.25">
      <c r="A3795" s="78"/>
      <c r="B3795" s="241">
        <v>45086.9531712963</v>
      </c>
      <c r="C3795" s="238">
        <v>613</v>
      </c>
      <c r="D3795" s="88" t="s">
        <v>2347</v>
      </c>
    </row>
    <row r="3796" spans="1:4" s="121" customFormat="1" x14ac:dyDescent="0.25">
      <c r="A3796" s="78"/>
      <c r="B3796" s="241">
        <v>45086.951469907406</v>
      </c>
      <c r="C3796" s="238">
        <v>163</v>
      </c>
      <c r="D3796" s="88" t="s">
        <v>7717</v>
      </c>
    </row>
    <row r="3797" spans="1:4" s="121" customFormat="1" x14ac:dyDescent="0.25">
      <c r="A3797" s="78"/>
      <c r="B3797" s="241">
        <v>45086.951990740738</v>
      </c>
      <c r="C3797" s="238">
        <v>20</v>
      </c>
      <c r="D3797" s="88" t="s">
        <v>2664</v>
      </c>
    </row>
    <row r="3798" spans="1:4" s="121" customFormat="1" x14ac:dyDescent="0.25">
      <c r="A3798" s="78"/>
      <c r="B3798" s="241">
        <v>45086.952118055553</v>
      </c>
      <c r="C3798" s="238">
        <v>285</v>
      </c>
      <c r="D3798" s="88" t="s">
        <v>11775</v>
      </c>
    </row>
    <row r="3799" spans="1:4" s="121" customFormat="1" x14ac:dyDescent="0.25">
      <c r="A3799" s="78"/>
      <c r="B3799" s="241">
        <v>45086.952256944445</v>
      </c>
      <c r="C3799" s="238">
        <v>17</v>
      </c>
      <c r="D3799" s="88" t="s">
        <v>11776</v>
      </c>
    </row>
    <row r="3800" spans="1:4" s="121" customFormat="1" x14ac:dyDescent="0.25">
      <c r="A3800" s="78"/>
      <c r="B3800" s="241">
        <v>45086.957395833335</v>
      </c>
      <c r="C3800" s="238">
        <v>142</v>
      </c>
      <c r="D3800" s="88" t="s">
        <v>11777</v>
      </c>
    </row>
    <row r="3801" spans="1:4" s="121" customFormat="1" x14ac:dyDescent="0.25">
      <c r="A3801" s="78"/>
      <c r="B3801" s="241">
        <v>45086.957685185182</v>
      </c>
      <c r="C3801" s="238">
        <v>941</v>
      </c>
      <c r="D3801" s="88" t="s">
        <v>1214</v>
      </c>
    </row>
    <row r="3802" spans="1:4" s="121" customFormat="1" x14ac:dyDescent="0.25">
      <c r="A3802" s="78"/>
      <c r="B3802" s="241">
        <v>45086.956331018519</v>
      </c>
      <c r="C3802" s="238">
        <v>866</v>
      </c>
      <c r="D3802" s="88" t="s">
        <v>902</v>
      </c>
    </row>
    <row r="3803" spans="1:4" s="121" customFormat="1" x14ac:dyDescent="0.25">
      <c r="A3803" s="78"/>
      <c r="B3803" s="241">
        <v>45086.956701388888</v>
      </c>
      <c r="C3803" s="238">
        <v>683</v>
      </c>
      <c r="D3803" s="88" t="s">
        <v>1806</v>
      </c>
    </row>
    <row r="3804" spans="1:4" s="121" customFormat="1" x14ac:dyDescent="0.25">
      <c r="A3804" s="78"/>
      <c r="B3804" s="241">
        <v>45086.934421296297</v>
      </c>
      <c r="C3804" s="238">
        <v>500</v>
      </c>
      <c r="D3804" s="88" t="s">
        <v>4915</v>
      </c>
    </row>
    <row r="3805" spans="1:4" s="121" customFormat="1" x14ac:dyDescent="0.25">
      <c r="A3805" s="78"/>
      <c r="B3805" s="241">
        <v>45086.951192129629</v>
      </c>
      <c r="C3805" s="238">
        <v>50</v>
      </c>
      <c r="D3805" s="88" t="s">
        <v>1281</v>
      </c>
    </row>
    <row r="3806" spans="1:4" s="121" customFormat="1" x14ac:dyDescent="0.25">
      <c r="A3806" s="78"/>
      <c r="B3806" s="241">
        <v>45086.951284722221</v>
      </c>
      <c r="C3806" s="238">
        <v>1730</v>
      </c>
      <c r="D3806" s="88" t="s">
        <v>4566</v>
      </c>
    </row>
    <row r="3807" spans="1:4" s="121" customFormat="1" x14ac:dyDescent="0.25">
      <c r="A3807" s="78"/>
      <c r="B3807" s="241">
        <v>45086.951377314814</v>
      </c>
      <c r="C3807" s="238">
        <v>152</v>
      </c>
      <c r="D3807" s="88" t="s">
        <v>937</v>
      </c>
    </row>
    <row r="3808" spans="1:4" s="121" customFormat="1" x14ac:dyDescent="0.25">
      <c r="A3808" s="78"/>
      <c r="B3808" s="241">
        <v>45086.95244212963</v>
      </c>
      <c r="C3808" s="238">
        <v>1500</v>
      </c>
      <c r="D3808" s="88" t="s">
        <v>2085</v>
      </c>
    </row>
    <row r="3809" spans="1:4" s="121" customFormat="1" x14ac:dyDescent="0.25">
      <c r="A3809" s="78"/>
      <c r="B3809" s="241">
        <v>45086.952511574076</v>
      </c>
      <c r="C3809" s="238">
        <v>9</v>
      </c>
      <c r="D3809" s="88" t="s">
        <v>7989</v>
      </c>
    </row>
    <row r="3810" spans="1:4" s="121" customFormat="1" x14ac:dyDescent="0.25">
      <c r="A3810" s="78"/>
      <c r="B3810" s="241">
        <v>45086.952511574076</v>
      </c>
      <c r="C3810" s="238">
        <v>465</v>
      </c>
      <c r="D3810" s="88" t="s">
        <v>11778</v>
      </c>
    </row>
    <row r="3811" spans="1:4" s="121" customFormat="1" x14ac:dyDescent="0.25">
      <c r="A3811" s="78"/>
      <c r="B3811" s="241">
        <v>45086.952523148146</v>
      </c>
      <c r="C3811" s="238">
        <v>258.05</v>
      </c>
      <c r="D3811" s="88" t="s">
        <v>1129</v>
      </c>
    </row>
    <row r="3812" spans="1:4" s="121" customFormat="1" x14ac:dyDescent="0.25">
      <c r="A3812" s="78"/>
      <c r="B3812" s="241">
        <v>45086.953275462962</v>
      </c>
      <c r="C3812" s="238">
        <v>535</v>
      </c>
      <c r="D3812" s="88" t="s">
        <v>11779</v>
      </c>
    </row>
    <row r="3813" spans="1:4" s="121" customFormat="1" x14ac:dyDescent="0.25">
      <c r="A3813" s="78"/>
      <c r="B3813" s="241">
        <v>45086.955601851849</v>
      </c>
      <c r="C3813" s="238">
        <v>355</v>
      </c>
      <c r="D3813" s="88" t="s">
        <v>6997</v>
      </c>
    </row>
    <row r="3814" spans="1:4" s="121" customFormat="1" x14ac:dyDescent="0.25">
      <c r="A3814" s="78"/>
      <c r="B3814" s="241">
        <v>45086.95616898148</v>
      </c>
      <c r="C3814" s="238">
        <v>126</v>
      </c>
      <c r="D3814" s="88" t="s">
        <v>11780</v>
      </c>
    </row>
    <row r="3815" spans="1:4" s="121" customFormat="1" x14ac:dyDescent="0.25">
      <c r="A3815" s="78"/>
      <c r="B3815" s="241">
        <v>45086.95616898148</v>
      </c>
      <c r="C3815" s="238">
        <v>190</v>
      </c>
      <c r="D3815" s="88" t="s">
        <v>440</v>
      </c>
    </row>
    <row r="3816" spans="1:4" s="121" customFormat="1" x14ac:dyDescent="0.25">
      <c r="A3816" s="78"/>
      <c r="B3816" s="241">
        <v>45086.95616898148</v>
      </c>
      <c r="C3816" s="238">
        <v>3</v>
      </c>
      <c r="D3816" s="88" t="s">
        <v>11521</v>
      </c>
    </row>
    <row r="3817" spans="1:4" s="121" customFormat="1" x14ac:dyDescent="0.25">
      <c r="A3817" s="78"/>
      <c r="B3817" s="241">
        <v>45086.957951388889</v>
      </c>
      <c r="C3817" s="238">
        <v>500</v>
      </c>
      <c r="D3817" s="88" t="s">
        <v>859</v>
      </c>
    </row>
    <row r="3818" spans="1:4" s="121" customFormat="1" x14ac:dyDescent="0.25">
      <c r="A3818" s="78"/>
      <c r="B3818" s="241">
        <v>45086.956585648149</v>
      </c>
      <c r="C3818" s="238">
        <v>188</v>
      </c>
      <c r="D3818" s="88" t="s">
        <v>4569</v>
      </c>
    </row>
    <row r="3819" spans="1:4" s="121" customFormat="1" x14ac:dyDescent="0.25">
      <c r="A3819" s="78"/>
      <c r="B3819" s="241">
        <v>45086.956585648149</v>
      </c>
      <c r="C3819" s="238">
        <v>200</v>
      </c>
      <c r="D3819" s="88" t="s">
        <v>2831</v>
      </c>
    </row>
    <row r="3820" spans="1:4" s="121" customFormat="1" x14ac:dyDescent="0.25">
      <c r="A3820" s="78"/>
      <c r="B3820" s="241">
        <v>45086.950775462959</v>
      </c>
      <c r="C3820" s="238">
        <v>337</v>
      </c>
      <c r="D3820" s="88" t="s">
        <v>7003</v>
      </c>
    </row>
    <row r="3821" spans="1:4" s="121" customFormat="1" x14ac:dyDescent="0.25">
      <c r="A3821" s="78"/>
      <c r="B3821" s="241">
        <v>45086.95003472222</v>
      </c>
      <c r="C3821" s="238">
        <v>514</v>
      </c>
      <c r="D3821" s="88" t="s">
        <v>4563</v>
      </c>
    </row>
    <row r="3822" spans="1:4" s="121" customFormat="1" x14ac:dyDescent="0.25">
      <c r="A3822" s="78"/>
      <c r="B3822" s="241">
        <v>45086.951550925929</v>
      </c>
      <c r="C3822" s="238">
        <v>191</v>
      </c>
      <c r="D3822" s="88" t="s">
        <v>7001</v>
      </c>
    </row>
    <row r="3823" spans="1:4" s="121" customFormat="1" x14ac:dyDescent="0.25">
      <c r="A3823" s="78"/>
      <c r="B3823" s="241">
        <v>45086.951574074075</v>
      </c>
      <c r="C3823" s="238">
        <v>71</v>
      </c>
      <c r="D3823" s="88" t="s">
        <v>2020</v>
      </c>
    </row>
    <row r="3824" spans="1:4" s="121" customFormat="1" x14ac:dyDescent="0.25">
      <c r="A3824" s="78"/>
      <c r="B3824" s="241">
        <v>45086.951643518521</v>
      </c>
      <c r="C3824" s="238">
        <v>45</v>
      </c>
      <c r="D3824" s="88" t="s">
        <v>5487</v>
      </c>
    </row>
    <row r="3825" spans="1:4" s="121" customFormat="1" x14ac:dyDescent="0.25">
      <c r="A3825" s="78"/>
      <c r="B3825" s="241">
        <v>45086.951643518521</v>
      </c>
      <c r="C3825" s="238">
        <v>174</v>
      </c>
      <c r="D3825" s="88" t="s">
        <v>1977</v>
      </c>
    </row>
    <row r="3826" spans="1:4" s="121" customFormat="1" x14ac:dyDescent="0.25">
      <c r="A3826" s="78"/>
      <c r="B3826" s="241">
        <v>45086.953402777777</v>
      </c>
      <c r="C3826" s="238">
        <v>182</v>
      </c>
      <c r="D3826" s="88" t="s">
        <v>1299</v>
      </c>
    </row>
    <row r="3827" spans="1:4" s="121" customFormat="1" x14ac:dyDescent="0.25">
      <c r="A3827" s="78"/>
      <c r="B3827" s="241">
        <v>45086.953402777777</v>
      </c>
      <c r="C3827" s="238">
        <v>44</v>
      </c>
      <c r="D3827" s="88" t="s">
        <v>11781</v>
      </c>
    </row>
    <row r="3828" spans="1:4" s="121" customFormat="1" x14ac:dyDescent="0.25">
      <c r="A3828" s="78"/>
      <c r="B3828" s="241">
        <v>45086.9534375</v>
      </c>
      <c r="C3828" s="238">
        <v>41</v>
      </c>
      <c r="D3828" s="88" t="s">
        <v>2013</v>
      </c>
    </row>
    <row r="3829" spans="1:4" s="121" customFormat="1" x14ac:dyDescent="0.25">
      <c r="A3829" s="78"/>
      <c r="B3829" s="241">
        <v>45086.953472222223</v>
      </c>
      <c r="C3829" s="238">
        <v>79</v>
      </c>
      <c r="D3829" s="88" t="s">
        <v>4883</v>
      </c>
    </row>
    <row r="3830" spans="1:4" s="121" customFormat="1" x14ac:dyDescent="0.25">
      <c r="A3830" s="78"/>
      <c r="B3830" s="241">
        <v>45086.953472222223</v>
      </c>
      <c r="C3830" s="238">
        <v>101</v>
      </c>
      <c r="D3830" s="88" t="s">
        <v>3982</v>
      </c>
    </row>
    <row r="3831" spans="1:4" s="121" customFormat="1" x14ac:dyDescent="0.25">
      <c r="A3831" s="78"/>
      <c r="B3831" s="241">
        <v>45086.953506944446</v>
      </c>
      <c r="C3831" s="238">
        <v>92</v>
      </c>
      <c r="D3831" s="88" t="s">
        <v>7004</v>
      </c>
    </row>
    <row r="3832" spans="1:4" s="121" customFormat="1" x14ac:dyDescent="0.25">
      <c r="A3832" s="78"/>
      <c r="B3832" s="241">
        <v>45086.954525462963</v>
      </c>
      <c r="C3832" s="238">
        <v>65</v>
      </c>
      <c r="D3832" s="88" t="s">
        <v>1850</v>
      </c>
    </row>
    <row r="3833" spans="1:4" s="121" customFormat="1" x14ac:dyDescent="0.25">
      <c r="A3833" s="78"/>
      <c r="B3833" s="241">
        <v>45086.95684027778</v>
      </c>
      <c r="C3833" s="238">
        <v>1275</v>
      </c>
      <c r="D3833" s="88" t="s">
        <v>1996</v>
      </c>
    </row>
    <row r="3834" spans="1:4" s="121" customFormat="1" x14ac:dyDescent="0.25">
      <c r="A3834" s="78"/>
      <c r="B3834" s="241">
        <v>45086.950150462966</v>
      </c>
      <c r="C3834" s="238">
        <v>120</v>
      </c>
      <c r="D3834" s="88" t="s">
        <v>2775</v>
      </c>
    </row>
    <row r="3835" spans="1:4" s="121" customFormat="1" x14ac:dyDescent="0.25">
      <c r="A3835" s="78"/>
      <c r="B3835" s="241">
        <v>45086.950162037036</v>
      </c>
      <c r="C3835" s="238">
        <v>594</v>
      </c>
      <c r="D3835" s="88" t="s">
        <v>7002</v>
      </c>
    </row>
    <row r="3836" spans="1:4" s="121" customFormat="1" x14ac:dyDescent="0.25">
      <c r="A3836" s="78"/>
      <c r="B3836" s="241">
        <v>45086.951793981483</v>
      </c>
      <c r="C3836" s="238">
        <v>165</v>
      </c>
      <c r="D3836" s="88" t="s">
        <v>2075</v>
      </c>
    </row>
    <row r="3837" spans="1:4" s="121" customFormat="1" x14ac:dyDescent="0.25">
      <c r="A3837" s="78"/>
      <c r="B3837" s="241">
        <v>45086.951793981483</v>
      </c>
      <c r="C3837" s="238">
        <v>156</v>
      </c>
      <c r="D3837" s="88" t="s">
        <v>1724</v>
      </c>
    </row>
    <row r="3838" spans="1:4" s="121" customFormat="1" x14ac:dyDescent="0.25">
      <c r="A3838" s="78"/>
      <c r="B3838" s="241">
        <v>45086.951817129629</v>
      </c>
      <c r="C3838" s="238">
        <v>254</v>
      </c>
      <c r="D3838" s="88" t="s">
        <v>2129</v>
      </c>
    </row>
    <row r="3839" spans="1:4" s="121" customFormat="1" x14ac:dyDescent="0.25">
      <c r="A3839" s="78"/>
      <c r="B3839" s="241">
        <v>45086.951840277776</v>
      </c>
      <c r="C3839" s="238">
        <v>22</v>
      </c>
      <c r="D3839" s="88" t="s">
        <v>4070</v>
      </c>
    </row>
    <row r="3840" spans="1:4" s="121" customFormat="1" x14ac:dyDescent="0.25">
      <c r="A3840" s="78"/>
      <c r="B3840" s="241">
        <v>45086.951932870368</v>
      </c>
      <c r="C3840" s="238">
        <v>95</v>
      </c>
      <c r="D3840" s="88" t="s">
        <v>4562</v>
      </c>
    </row>
    <row r="3841" spans="1:4" s="121" customFormat="1" x14ac:dyDescent="0.25">
      <c r="A3841" s="78"/>
      <c r="B3841" s="241">
        <v>45086.951944444445</v>
      </c>
      <c r="C3841" s="238">
        <v>54</v>
      </c>
      <c r="D3841" s="88" t="s">
        <v>780</v>
      </c>
    </row>
    <row r="3842" spans="1:4" s="121" customFormat="1" x14ac:dyDescent="0.25">
      <c r="A3842" s="78"/>
      <c r="B3842" s="241">
        <v>45086.955879629626</v>
      </c>
      <c r="C3842" s="238">
        <v>93</v>
      </c>
      <c r="D3842" s="88" t="s">
        <v>2367</v>
      </c>
    </row>
    <row r="3843" spans="1:4" s="121" customFormat="1" x14ac:dyDescent="0.25">
      <c r="A3843" s="78"/>
      <c r="B3843" s="241">
        <v>45086.955891203703</v>
      </c>
      <c r="C3843" s="238">
        <v>288.73</v>
      </c>
      <c r="D3843" s="88" t="s">
        <v>5092</v>
      </c>
    </row>
    <row r="3844" spans="1:4" s="121" customFormat="1" x14ac:dyDescent="0.25">
      <c r="A3844" s="78"/>
      <c r="B3844" s="241">
        <v>45086.958229166667</v>
      </c>
      <c r="C3844" s="238">
        <v>152</v>
      </c>
      <c r="D3844" s="88" t="s">
        <v>776</v>
      </c>
    </row>
    <row r="3845" spans="1:4" s="121" customFormat="1" x14ac:dyDescent="0.25">
      <c r="A3845" s="78"/>
      <c r="B3845" s="241">
        <v>45086.958252314813</v>
      </c>
      <c r="C3845" s="238">
        <v>15</v>
      </c>
      <c r="D3845" s="88" t="s">
        <v>418</v>
      </c>
    </row>
    <row r="3846" spans="1:4" s="121" customFormat="1" x14ac:dyDescent="0.25">
      <c r="A3846" s="78"/>
      <c r="B3846" s="241">
        <v>45086.958275462966</v>
      </c>
      <c r="C3846" s="238">
        <v>44</v>
      </c>
      <c r="D3846" s="88" t="s">
        <v>2213</v>
      </c>
    </row>
    <row r="3847" spans="1:4" s="121" customFormat="1" x14ac:dyDescent="0.25">
      <c r="A3847" s="78"/>
      <c r="B3847" s="241">
        <v>45086.948912037034</v>
      </c>
      <c r="C3847" s="238">
        <v>100</v>
      </c>
      <c r="D3847" s="88" t="s">
        <v>3900</v>
      </c>
    </row>
    <row r="3848" spans="1:4" s="121" customFormat="1" x14ac:dyDescent="0.25">
      <c r="A3848" s="78"/>
      <c r="B3848" s="241">
        <v>45086.950995370367</v>
      </c>
      <c r="C3848" s="238">
        <v>30</v>
      </c>
      <c r="D3848" s="88" t="s">
        <v>5353</v>
      </c>
    </row>
    <row r="3849" spans="1:4" s="121" customFormat="1" x14ac:dyDescent="0.25">
      <c r="A3849" s="78"/>
      <c r="B3849" s="241">
        <v>45086.950243055559</v>
      </c>
      <c r="C3849" s="238">
        <v>79</v>
      </c>
      <c r="D3849" s="88" t="s">
        <v>2248</v>
      </c>
    </row>
    <row r="3850" spans="1:4" s="121" customFormat="1" x14ac:dyDescent="0.25">
      <c r="A3850" s="78"/>
      <c r="B3850" s="241">
        <v>45086.950300925928</v>
      </c>
      <c r="C3850" s="238">
        <v>354</v>
      </c>
      <c r="D3850" s="88" t="s">
        <v>2856</v>
      </c>
    </row>
    <row r="3851" spans="1:4" s="121" customFormat="1" x14ac:dyDescent="0.25">
      <c r="A3851" s="78"/>
      <c r="B3851" s="241">
        <v>45086.950324074074</v>
      </c>
      <c r="C3851" s="238">
        <v>1135</v>
      </c>
      <c r="D3851" s="88" t="s">
        <v>278</v>
      </c>
    </row>
    <row r="3852" spans="1:4" s="121" customFormat="1" x14ac:dyDescent="0.25">
      <c r="A3852" s="78"/>
      <c r="B3852" s="241">
        <v>45086.951979166668</v>
      </c>
      <c r="C3852" s="238">
        <v>686</v>
      </c>
      <c r="D3852" s="88" t="s">
        <v>244</v>
      </c>
    </row>
    <row r="3853" spans="1:4" s="121" customFormat="1" x14ac:dyDescent="0.25">
      <c r="A3853" s="78"/>
      <c r="B3853" s="241">
        <v>45086.952141203707</v>
      </c>
      <c r="C3853" s="238">
        <v>49</v>
      </c>
      <c r="D3853" s="88" t="s">
        <v>1312</v>
      </c>
    </row>
    <row r="3854" spans="1:4" s="121" customFormat="1" x14ac:dyDescent="0.25">
      <c r="A3854" s="78"/>
      <c r="B3854" s="241">
        <v>45086.952141203707</v>
      </c>
      <c r="C3854" s="238">
        <v>490</v>
      </c>
      <c r="D3854" s="88" t="s">
        <v>4962</v>
      </c>
    </row>
    <row r="3855" spans="1:4" s="121" customFormat="1" x14ac:dyDescent="0.25">
      <c r="A3855" s="78"/>
      <c r="B3855" s="241">
        <v>45086.952152777776</v>
      </c>
      <c r="C3855" s="238">
        <v>169</v>
      </c>
      <c r="D3855" s="88" t="s">
        <v>1674</v>
      </c>
    </row>
    <row r="3856" spans="1:4" s="121" customFormat="1" x14ac:dyDescent="0.25">
      <c r="A3856" s="78"/>
      <c r="B3856" s="241">
        <v>45086.952175925922</v>
      </c>
      <c r="C3856" s="238">
        <v>153</v>
      </c>
      <c r="D3856" s="88" t="s">
        <v>1982</v>
      </c>
    </row>
    <row r="3857" spans="1:4" s="121" customFormat="1" x14ac:dyDescent="0.25">
      <c r="A3857" s="78"/>
      <c r="B3857" s="241">
        <v>45086.952546296299</v>
      </c>
      <c r="C3857" s="238">
        <v>695</v>
      </c>
      <c r="D3857" s="88" t="s">
        <v>1693</v>
      </c>
    </row>
    <row r="3858" spans="1:4" s="121" customFormat="1" x14ac:dyDescent="0.25">
      <c r="A3858" s="78"/>
      <c r="B3858" s="241">
        <v>45086.955613425926</v>
      </c>
      <c r="C3858" s="238">
        <v>1503</v>
      </c>
      <c r="D3858" s="88" t="s">
        <v>615</v>
      </c>
    </row>
    <row r="3859" spans="1:4" s="121" customFormat="1" x14ac:dyDescent="0.25">
      <c r="A3859" s="78"/>
      <c r="B3859" s="241">
        <v>45086.955613425926</v>
      </c>
      <c r="C3859" s="238">
        <v>145</v>
      </c>
      <c r="D3859" s="88" t="s">
        <v>2587</v>
      </c>
    </row>
    <row r="3860" spans="1:4" s="121" customFormat="1" x14ac:dyDescent="0.25">
      <c r="A3860" s="78"/>
      <c r="B3860" s="241">
        <v>45086.955659722225</v>
      </c>
      <c r="C3860" s="238">
        <v>1</v>
      </c>
      <c r="D3860" s="88" t="s">
        <v>11782</v>
      </c>
    </row>
    <row r="3861" spans="1:4" s="121" customFormat="1" x14ac:dyDescent="0.25">
      <c r="A3861" s="78"/>
      <c r="B3861" s="241">
        <v>45086.957129629627</v>
      </c>
      <c r="C3861" s="238">
        <v>15</v>
      </c>
      <c r="D3861" s="88" t="s">
        <v>1038</v>
      </c>
    </row>
    <row r="3862" spans="1:4" s="121" customFormat="1" x14ac:dyDescent="0.25">
      <c r="A3862" s="78"/>
      <c r="B3862" s="241">
        <v>45086.957291666666</v>
      </c>
      <c r="C3862" s="238">
        <v>19</v>
      </c>
      <c r="D3862" s="88" t="s">
        <v>1579</v>
      </c>
    </row>
    <row r="3863" spans="1:4" s="121" customFormat="1" x14ac:dyDescent="0.25">
      <c r="A3863" s="78"/>
      <c r="B3863" s="241">
        <v>45086.950208333335</v>
      </c>
      <c r="C3863" s="238">
        <v>193</v>
      </c>
      <c r="D3863" s="88" t="s">
        <v>1472</v>
      </c>
    </row>
    <row r="3864" spans="1:4" s="121" customFormat="1" x14ac:dyDescent="0.25">
      <c r="A3864" s="78"/>
      <c r="B3864" s="241">
        <v>45086.955717592595</v>
      </c>
      <c r="C3864" s="238">
        <v>215</v>
      </c>
      <c r="D3864" s="88" t="s">
        <v>1140</v>
      </c>
    </row>
    <row r="3865" spans="1:4" s="121" customFormat="1" x14ac:dyDescent="0.25">
      <c r="A3865" s="78"/>
      <c r="B3865" s="241">
        <v>45086.956087962964</v>
      </c>
      <c r="C3865" s="238">
        <v>17</v>
      </c>
      <c r="D3865" s="88" t="s">
        <v>6992</v>
      </c>
    </row>
    <row r="3866" spans="1:4" s="121" customFormat="1" x14ac:dyDescent="0.25">
      <c r="A3866" s="78"/>
      <c r="B3866" s="241">
        <v>45086.950277777774</v>
      </c>
      <c r="C3866" s="238">
        <v>119</v>
      </c>
      <c r="D3866" s="88" t="s">
        <v>606</v>
      </c>
    </row>
    <row r="3867" spans="1:4" s="121" customFormat="1" x14ac:dyDescent="0.25">
      <c r="A3867" s="78"/>
      <c r="B3867" s="241">
        <v>45086.906018518515</v>
      </c>
      <c r="C3867" s="238">
        <v>23.82</v>
      </c>
      <c r="D3867" s="88" t="s">
        <v>11783</v>
      </c>
    </row>
    <row r="3868" spans="1:4" s="121" customFormat="1" x14ac:dyDescent="0.25">
      <c r="A3868" s="78"/>
      <c r="B3868" s="241">
        <v>45086.952662037038</v>
      </c>
      <c r="C3868" s="238">
        <v>110</v>
      </c>
      <c r="D3868" s="88" t="s">
        <v>2450</v>
      </c>
    </row>
    <row r="3869" spans="1:4" s="121" customFormat="1" x14ac:dyDescent="0.25">
      <c r="A3869" s="78"/>
      <c r="B3869" s="241">
        <v>45086.936030092591</v>
      </c>
      <c r="C3869" s="238">
        <v>5.75</v>
      </c>
      <c r="D3869" s="88" t="s">
        <v>2799</v>
      </c>
    </row>
    <row r="3870" spans="1:4" s="121" customFormat="1" x14ac:dyDescent="0.25">
      <c r="A3870" s="78"/>
      <c r="B3870" s="241">
        <v>45086.953599537039</v>
      </c>
      <c r="C3870" s="238">
        <v>39</v>
      </c>
      <c r="D3870" s="88" t="s">
        <v>11784</v>
      </c>
    </row>
    <row r="3871" spans="1:4" s="121" customFormat="1" x14ac:dyDescent="0.25">
      <c r="A3871" s="78"/>
      <c r="B3871" s="241">
        <v>45086.953634259262</v>
      </c>
      <c r="C3871" s="238">
        <v>115</v>
      </c>
      <c r="D3871" s="88" t="s">
        <v>9220</v>
      </c>
    </row>
    <row r="3872" spans="1:4" s="121" customFormat="1" x14ac:dyDescent="0.25">
      <c r="A3872" s="78"/>
      <c r="B3872" s="241">
        <v>45086.953634259262</v>
      </c>
      <c r="C3872" s="238">
        <v>99</v>
      </c>
      <c r="D3872" s="88" t="s">
        <v>5491</v>
      </c>
    </row>
    <row r="3873" spans="1:4" s="121" customFormat="1" x14ac:dyDescent="0.25">
      <c r="A3873" s="78"/>
      <c r="B3873" s="241">
        <v>45086.953657407408</v>
      </c>
      <c r="C3873" s="238">
        <v>11</v>
      </c>
      <c r="D3873" s="88" t="s">
        <v>11785</v>
      </c>
    </row>
    <row r="3874" spans="1:4" s="121" customFormat="1" x14ac:dyDescent="0.25">
      <c r="A3874" s="78"/>
      <c r="B3874" s="241">
        <v>45086.953668981485</v>
      </c>
      <c r="C3874" s="238">
        <v>202</v>
      </c>
      <c r="D3874" s="88" t="s">
        <v>4493</v>
      </c>
    </row>
    <row r="3875" spans="1:4" s="121" customFormat="1" x14ac:dyDescent="0.25">
      <c r="A3875" s="78"/>
      <c r="B3875" s="241">
        <v>45086.952673611115</v>
      </c>
      <c r="C3875" s="238">
        <v>1143</v>
      </c>
      <c r="D3875" s="88" t="s">
        <v>948</v>
      </c>
    </row>
    <row r="3876" spans="1:4" s="121" customFormat="1" x14ac:dyDescent="0.25">
      <c r="A3876" s="78"/>
      <c r="B3876" s="241">
        <v>45086.952685185184</v>
      </c>
      <c r="C3876" s="238">
        <v>251</v>
      </c>
      <c r="D3876" s="88" t="s">
        <v>11786</v>
      </c>
    </row>
    <row r="3877" spans="1:4" s="121" customFormat="1" x14ac:dyDescent="0.25">
      <c r="A3877" s="78"/>
      <c r="B3877" s="241">
        <v>45086.952685185184</v>
      </c>
      <c r="C3877" s="238">
        <v>2</v>
      </c>
      <c r="D3877" s="88" t="s">
        <v>986</v>
      </c>
    </row>
    <row r="3878" spans="1:4" s="121" customFormat="1" x14ac:dyDescent="0.25">
      <c r="A3878" s="78"/>
      <c r="B3878" s="241">
        <v>45086.952696759261</v>
      </c>
      <c r="C3878" s="238">
        <v>103</v>
      </c>
      <c r="D3878" s="88" t="s">
        <v>4564</v>
      </c>
    </row>
    <row r="3879" spans="1:4" s="121" customFormat="1" x14ac:dyDescent="0.25">
      <c r="A3879" s="78"/>
      <c r="B3879" s="241">
        <v>45086.952870370369</v>
      </c>
      <c r="C3879" s="238">
        <v>164</v>
      </c>
      <c r="D3879" s="88" t="s">
        <v>2456</v>
      </c>
    </row>
    <row r="3880" spans="1:4" s="121" customFormat="1" x14ac:dyDescent="0.25">
      <c r="A3880" s="78"/>
      <c r="B3880" s="241">
        <v>45086.953761574077</v>
      </c>
      <c r="C3880" s="238">
        <v>151</v>
      </c>
      <c r="D3880" s="88" t="s">
        <v>1157</v>
      </c>
    </row>
    <row r="3881" spans="1:4" s="121" customFormat="1" x14ac:dyDescent="0.25">
      <c r="A3881" s="78"/>
      <c r="B3881" s="241">
        <v>45086.953773148147</v>
      </c>
      <c r="C3881" s="238">
        <v>280</v>
      </c>
      <c r="D3881" s="88" t="s">
        <v>7935</v>
      </c>
    </row>
    <row r="3882" spans="1:4" s="121" customFormat="1" x14ac:dyDescent="0.25">
      <c r="A3882" s="78"/>
      <c r="B3882" s="241">
        <v>45086.95385416667</v>
      </c>
      <c r="C3882" s="238">
        <v>2</v>
      </c>
      <c r="D3882" s="88" t="s">
        <v>2529</v>
      </c>
    </row>
    <row r="3883" spans="1:4" s="121" customFormat="1" x14ac:dyDescent="0.25">
      <c r="A3883" s="78"/>
      <c r="B3883" s="241">
        <v>45086.95385416667</v>
      </c>
      <c r="C3883" s="238">
        <v>259</v>
      </c>
      <c r="D3883" s="88" t="s">
        <v>3977</v>
      </c>
    </row>
    <row r="3884" spans="1:4" s="121" customFormat="1" x14ac:dyDescent="0.25">
      <c r="A3884" s="78"/>
      <c r="B3884" s="241">
        <v>45086.953877314816</v>
      </c>
      <c r="C3884" s="238">
        <v>239</v>
      </c>
      <c r="D3884" s="88" t="s">
        <v>2070</v>
      </c>
    </row>
    <row r="3885" spans="1:4" s="121" customFormat="1" x14ac:dyDescent="0.25">
      <c r="A3885" s="78"/>
      <c r="B3885" s="241">
        <v>45086.950578703705</v>
      </c>
      <c r="C3885" s="238">
        <v>204</v>
      </c>
      <c r="D3885" s="88" t="s">
        <v>2253</v>
      </c>
    </row>
    <row r="3886" spans="1:4" s="121" customFormat="1" x14ac:dyDescent="0.25">
      <c r="A3886" s="78"/>
      <c r="B3886" s="241">
        <v>45086.90625</v>
      </c>
      <c r="C3886" s="238">
        <v>62.88</v>
      </c>
      <c r="D3886" s="88" t="s">
        <v>11783</v>
      </c>
    </row>
    <row r="3887" spans="1:4" s="121" customFormat="1" x14ac:dyDescent="0.25">
      <c r="A3887" s="78"/>
      <c r="B3887" s="241">
        <v>45086.950798611113</v>
      </c>
      <c r="C3887" s="238">
        <v>298</v>
      </c>
      <c r="D3887" s="88" t="s">
        <v>2068</v>
      </c>
    </row>
    <row r="3888" spans="1:4" s="121" customFormat="1" x14ac:dyDescent="0.25">
      <c r="A3888" s="78"/>
      <c r="B3888" s="241">
        <v>45086.950891203705</v>
      </c>
      <c r="C3888" s="238">
        <v>169</v>
      </c>
      <c r="D3888" s="88" t="s">
        <v>7866</v>
      </c>
    </row>
    <row r="3889" spans="1:4" s="121" customFormat="1" x14ac:dyDescent="0.25">
      <c r="A3889" s="78"/>
      <c r="B3889" s="241">
        <v>45086.954143518517</v>
      </c>
      <c r="C3889" s="238">
        <v>958</v>
      </c>
      <c r="D3889" s="88" t="s">
        <v>2643</v>
      </c>
    </row>
    <row r="3890" spans="1:4" s="121" customFormat="1" x14ac:dyDescent="0.25">
      <c r="A3890" s="78"/>
      <c r="B3890" s="241">
        <v>45086.954641203702</v>
      </c>
      <c r="C3890" s="238">
        <v>261</v>
      </c>
      <c r="D3890" s="88" t="s">
        <v>4980</v>
      </c>
    </row>
    <row r="3891" spans="1:4" s="121" customFormat="1" x14ac:dyDescent="0.25">
      <c r="A3891" s="78"/>
      <c r="B3891" s="241">
        <v>45086.958483796298</v>
      </c>
      <c r="C3891" s="238">
        <v>3</v>
      </c>
      <c r="D3891" s="88" t="s">
        <v>782</v>
      </c>
    </row>
    <row r="3892" spans="1:4" s="121" customFormat="1" x14ac:dyDescent="0.25">
      <c r="A3892" s="78"/>
      <c r="B3892" s="241">
        <v>45086.958460648151</v>
      </c>
      <c r="C3892" s="238">
        <v>549</v>
      </c>
      <c r="D3892" s="88" t="s">
        <v>2023</v>
      </c>
    </row>
    <row r="3893" spans="1:4" s="121" customFormat="1" x14ac:dyDescent="0.25">
      <c r="A3893" s="78"/>
      <c r="B3893" s="241">
        <v>45086.958749999998</v>
      </c>
      <c r="C3893" s="238">
        <v>144</v>
      </c>
      <c r="D3893" s="88" t="s">
        <v>2294</v>
      </c>
    </row>
    <row r="3894" spans="1:4" s="121" customFormat="1" x14ac:dyDescent="0.25">
      <c r="A3894" s="78"/>
      <c r="B3894" s="241">
        <v>45086.958414351851</v>
      </c>
      <c r="C3894" s="238">
        <v>33</v>
      </c>
      <c r="D3894" s="88" t="s">
        <v>3909</v>
      </c>
    </row>
    <row r="3895" spans="1:4" s="121" customFormat="1" x14ac:dyDescent="0.25">
      <c r="A3895" s="78"/>
      <c r="B3895" s="241">
        <v>45086.958506944444</v>
      </c>
      <c r="C3895" s="238">
        <v>300</v>
      </c>
      <c r="D3895" s="88" t="s">
        <v>30</v>
      </c>
    </row>
    <row r="3896" spans="1:4" s="121" customFormat="1" x14ac:dyDescent="0.25">
      <c r="A3896" s="78"/>
      <c r="B3896" s="241">
        <v>45086.95853009259</v>
      </c>
      <c r="C3896" s="238">
        <v>191</v>
      </c>
      <c r="D3896" s="88" t="s">
        <v>3906</v>
      </c>
    </row>
    <row r="3897" spans="1:4" s="121" customFormat="1" x14ac:dyDescent="0.25">
      <c r="A3897" s="78"/>
      <c r="B3897" s="241">
        <v>45086.999293981484</v>
      </c>
      <c r="C3897" s="238">
        <v>5000</v>
      </c>
      <c r="D3897" s="88" t="s">
        <v>2673</v>
      </c>
    </row>
    <row r="3898" spans="1:4" s="121" customFormat="1" x14ac:dyDescent="0.25">
      <c r="A3898" s="78"/>
      <c r="B3898" s="241">
        <v>45086.958599537036</v>
      </c>
      <c r="C3898" s="238">
        <v>848.66</v>
      </c>
      <c r="D3898" s="88" t="s">
        <v>1145</v>
      </c>
    </row>
    <row r="3899" spans="1:4" s="121" customFormat="1" x14ac:dyDescent="0.25">
      <c r="A3899" s="78"/>
      <c r="B3899" s="241">
        <v>45086.984155092592</v>
      </c>
      <c r="C3899" s="238">
        <v>23</v>
      </c>
      <c r="D3899" s="88" t="s">
        <v>7460</v>
      </c>
    </row>
    <row r="3900" spans="1:4" s="121" customFormat="1" x14ac:dyDescent="0.25">
      <c r="A3900" s="78"/>
      <c r="B3900" s="241">
        <v>45086.959178240744</v>
      </c>
      <c r="C3900" s="238">
        <v>359</v>
      </c>
      <c r="D3900" s="88" t="s">
        <v>2298</v>
      </c>
    </row>
    <row r="3901" spans="1:4" s="121" customFormat="1" x14ac:dyDescent="0.25">
      <c r="A3901" s="78"/>
      <c r="B3901" s="241">
        <v>45086.959236111114</v>
      </c>
      <c r="C3901" s="238">
        <v>500</v>
      </c>
      <c r="D3901" s="88" t="s">
        <v>5345</v>
      </c>
    </row>
    <row r="3902" spans="1:4" s="121" customFormat="1" x14ac:dyDescent="0.25">
      <c r="A3902" s="78"/>
      <c r="B3902" s="241">
        <v>45086.994201388887</v>
      </c>
      <c r="C3902" s="238">
        <v>290</v>
      </c>
      <c r="D3902" s="88" t="s">
        <v>1490</v>
      </c>
    </row>
    <row r="3903" spans="1:4" s="121" customFormat="1" x14ac:dyDescent="0.25">
      <c r="A3903" s="78"/>
      <c r="B3903" s="241">
        <v>45086.991122685184</v>
      </c>
      <c r="C3903" s="238">
        <v>5</v>
      </c>
      <c r="D3903" s="88" t="s">
        <v>4082</v>
      </c>
    </row>
    <row r="3904" spans="1:4" s="121" customFormat="1" x14ac:dyDescent="0.25">
      <c r="A3904" s="78"/>
      <c r="B3904" s="241">
        <v>45086.958981481483</v>
      </c>
      <c r="C3904" s="238">
        <v>61</v>
      </c>
      <c r="D3904" s="88" t="s">
        <v>1264</v>
      </c>
    </row>
    <row r="3905" spans="1:4" s="121" customFormat="1" x14ac:dyDescent="0.25">
      <c r="A3905" s="78"/>
      <c r="B3905" s="241">
        <v>45086.958449074074</v>
      </c>
      <c r="C3905" s="238">
        <v>28</v>
      </c>
      <c r="D3905" s="88" t="s">
        <v>4020</v>
      </c>
    </row>
    <row r="3906" spans="1:4" s="121" customFormat="1" x14ac:dyDescent="0.25">
      <c r="A3906" s="78"/>
      <c r="B3906" s="241">
        <v>45086.958587962959</v>
      </c>
      <c r="C3906" s="238">
        <v>24</v>
      </c>
      <c r="D3906" s="88" t="s">
        <v>1798</v>
      </c>
    </row>
    <row r="3907" spans="1:4" s="121" customFormat="1" x14ac:dyDescent="0.25">
      <c r="A3907" s="78"/>
      <c r="B3907" s="241">
        <v>45086.980578703704</v>
      </c>
      <c r="C3907" s="238">
        <v>1</v>
      </c>
      <c r="D3907" s="88" t="s">
        <v>5114</v>
      </c>
    </row>
    <row r="3908" spans="1:4" s="121" customFormat="1" x14ac:dyDescent="0.25">
      <c r="A3908" s="78"/>
      <c r="B3908" s="241">
        <v>45086.958310185182</v>
      </c>
      <c r="C3908" s="238">
        <v>57</v>
      </c>
      <c r="D3908" s="88" t="s">
        <v>2013</v>
      </c>
    </row>
    <row r="3909" spans="1:4" s="121" customFormat="1" x14ac:dyDescent="0.25">
      <c r="A3909" s="78"/>
      <c r="B3909" s="241">
        <v>45086.972048611111</v>
      </c>
      <c r="C3909" s="238">
        <v>5</v>
      </c>
      <c r="D3909" s="88" t="s">
        <v>5423</v>
      </c>
    </row>
    <row r="3910" spans="1:4" s="121" customFormat="1" x14ac:dyDescent="0.25">
      <c r="A3910" s="78"/>
      <c r="B3910" s="241">
        <v>45086.982071759259</v>
      </c>
      <c r="C3910" s="238">
        <v>22</v>
      </c>
      <c r="D3910" s="88" t="s">
        <v>5504</v>
      </c>
    </row>
    <row r="3911" spans="1:4" s="121" customFormat="1" x14ac:dyDescent="0.25">
      <c r="A3911" s="78"/>
      <c r="B3911" s="241">
        <v>45086.96303240741</v>
      </c>
      <c r="C3911" s="238">
        <v>5</v>
      </c>
      <c r="D3911" s="88" t="s">
        <v>4055</v>
      </c>
    </row>
    <row r="3912" spans="1:4" s="121" customFormat="1" x14ac:dyDescent="0.25">
      <c r="A3912" s="78"/>
      <c r="B3912" s="241">
        <v>45087.018043981479</v>
      </c>
      <c r="C3912" s="238">
        <v>100</v>
      </c>
      <c r="D3912" s="88" t="s">
        <v>11787</v>
      </c>
    </row>
    <row r="3913" spans="1:4" s="121" customFormat="1" x14ac:dyDescent="0.25">
      <c r="A3913" s="78"/>
      <c r="B3913" s="241">
        <v>45087.000763888886</v>
      </c>
      <c r="C3913" s="238">
        <v>380</v>
      </c>
      <c r="D3913" s="88" t="s">
        <v>42</v>
      </c>
    </row>
    <row r="3914" spans="1:4" s="121" customFormat="1" x14ac:dyDescent="0.25">
      <c r="A3914" s="78"/>
      <c r="B3914" s="241">
        <v>45087.001504629632</v>
      </c>
      <c r="C3914" s="238">
        <v>2</v>
      </c>
      <c r="D3914" s="88" t="s">
        <v>11788</v>
      </c>
    </row>
    <row r="3915" spans="1:4" s="121" customFormat="1" x14ac:dyDescent="0.25">
      <c r="A3915" s="78"/>
      <c r="B3915" s="241">
        <v>45087.008726851855</v>
      </c>
      <c r="C3915" s="238">
        <v>57</v>
      </c>
      <c r="D3915" s="88" t="s">
        <v>7049</v>
      </c>
    </row>
    <row r="3916" spans="1:4" s="121" customFormat="1" x14ac:dyDescent="0.25">
      <c r="A3916" s="78"/>
      <c r="B3916" s="241">
        <v>45087.020601851851</v>
      </c>
      <c r="C3916" s="238">
        <v>1086.76</v>
      </c>
      <c r="D3916" s="88" t="s">
        <v>94</v>
      </c>
    </row>
    <row r="3917" spans="1:4" s="121" customFormat="1" x14ac:dyDescent="0.25">
      <c r="A3917" s="78"/>
      <c r="B3917" s="241">
        <v>45087.018773148149</v>
      </c>
      <c r="C3917" s="238">
        <v>10</v>
      </c>
      <c r="D3917" s="88" t="s">
        <v>606</v>
      </c>
    </row>
    <row r="3918" spans="1:4" s="121" customFormat="1" x14ac:dyDescent="0.25">
      <c r="A3918" s="78"/>
      <c r="B3918" s="241">
        <v>45087.030300925922</v>
      </c>
      <c r="C3918" s="238">
        <v>2000</v>
      </c>
      <c r="D3918" s="88" t="s">
        <v>9627</v>
      </c>
    </row>
    <row r="3919" spans="1:4" s="121" customFormat="1" x14ac:dyDescent="0.25">
      <c r="A3919" s="78"/>
      <c r="B3919" s="241">
        <v>45087.05572916667</v>
      </c>
      <c r="C3919" s="238">
        <v>1000</v>
      </c>
      <c r="D3919" s="88" t="s">
        <v>474</v>
      </c>
    </row>
    <row r="3920" spans="1:4" s="121" customFormat="1" x14ac:dyDescent="0.25">
      <c r="A3920" s="78"/>
      <c r="B3920" s="241">
        <v>45087.0621875</v>
      </c>
      <c r="C3920" s="238">
        <v>20</v>
      </c>
      <c r="D3920" s="88" t="s">
        <v>1652</v>
      </c>
    </row>
    <row r="3921" spans="1:4" s="121" customFormat="1" x14ac:dyDescent="0.25">
      <c r="A3921" s="78"/>
      <c r="B3921" s="241">
        <v>45087.063379629632</v>
      </c>
      <c r="C3921" s="238">
        <v>7500</v>
      </c>
      <c r="D3921" s="88" t="s">
        <v>7203</v>
      </c>
    </row>
    <row r="3922" spans="1:4" s="121" customFormat="1" x14ac:dyDescent="0.25">
      <c r="A3922" s="78"/>
      <c r="B3922" s="241">
        <v>45087.067361111112</v>
      </c>
      <c r="C3922" s="238">
        <v>2000</v>
      </c>
      <c r="D3922" s="88" t="s">
        <v>7451</v>
      </c>
    </row>
    <row r="3923" spans="1:4" s="121" customFormat="1" x14ac:dyDescent="0.25">
      <c r="A3923" s="78"/>
      <c r="B3923" s="241">
        <v>45087.076747685183</v>
      </c>
      <c r="C3923" s="238">
        <v>7.92</v>
      </c>
      <c r="D3923" s="88" t="s">
        <v>1269</v>
      </c>
    </row>
    <row r="3924" spans="1:4" s="121" customFormat="1" x14ac:dyDescent="0.25">
      <c r="A3924" s="78"/>
      <c r="B3924" s="241">
        <v>45087.048009259262</v>
      </c>
      <c r="C3924" s="238">
        <v>21.98</v>
      </c>
      <c r="D3924" s="88" t="s">
        <v>1215</v>
      </c>
    </row>
    <row r="3925" spans="1:4" s="121" customFormat="1" x14ac:dyDescent="0.25">
      <c r="A3925" s="78"/>
      <c r="B3925" s="241">
        <v>45087.125324074077</v>
      </c>
      <c r="C3925" s="238">
        <v>500</v>
      </c>
      <c r="D3925" s="88" t="s">
        <v>469</v>
      </c>
    </row>
    <row r="3926" spans="1:4" s="121" customFormat="1" x14ac:dyDescent="0.25">
      <c r="A3926" s="78"/>
      <c r="B3926" s="241">
        <v>45087.121863425928</v>
      </c>
      <c r="C3926" s="238">
        <v>57</v>
      </c>
      <c r="D3926" s="88" t="s">
        <v>5537</v>
      </c>
    </row>
    <row r="3927" spans="1:4" s="121" customFormat="1" x14ac:dyDescent="0.25">
      <c r="A3927" s="78"/>
      <c r="B3927" s="241">
        <v>45087.102523148147</v>
      </c>
      <c r="C3927" s="238">
        <v>45.09</v>
      </c>
      <c r="D3927" s="88" t="s">
        <v>4626</v>
      </c>
    </row>
    <row r="3928" spans="1:4" s="121" customFormat="1" x14ac:dyDescent="0.25">
      <c r="A3928" s="78"/>
      <c r="B3928" s="241">
        <v>45087.176307870373</v>
      </c>
      <c r="C3928" s="238">
        <v>500</v>
      </c>
      <c r="D3928" s="88" t="s">
        <v>1614</v>
      </c>
    </row>
    <row r="3929" spans="1:4" s="121" customFormat="1" x14ac:dyDescent="0.25">
      <c r="A3929" s="78"/>
      <c r="B3929" s="241">
        <v>45087.18949074074</v>
      </c>
      <c r="C3929" s="238">
        <v>100</v>
      </c>
      <c r="D3929" s="88" t="s">
        <v>8038</v>
      </c>
    </row>
    <row r="3930" spans="1:4" s="121" customFormat="1" x14ac:dyDescent="0.25">
      <c r="A3930" s="78"/>
      <c r="B3930" s="241">
        <v>45087.163657407407</v>
      </c>
      <c r="C3930" s="238">
        <v>2000</v>
      </c>
      <c r="D3930" s="88" t="s">
        <v>5396</v>
      </c>
    </row>
    <row r="3931" spans="1:4" s="121" customFormat="1" x14ac:dyDescent="0.25">
      <c r="A3931" s="78"/>
      <c r="B3931" s="241">
        <v>45087.200509259259</v>
      </c>
      <c r="C3931" s="238">
        <v>1000</v>
      </c>
      <c r="D3931" s="88" t="s">
        <v>11789</v>
      </c>
    </row>
    <row r="3932" spans="1:4" s="121" customFormat="1" x14ac:dyDescent="0.25">
      <c r="A3932" s="78"/>
      <c r="B3932" s="241">
        <v>45087.222928240742</v>
      </c>
      <c r="C3932" s="238">
        <v>32.340000000000003</v>
      </c>
      <c r="D3932" s="88" t="s">
        <v>7338</v>
      </c>
    </row>
    <row r="3933" spans="1:4" s="121" customFormat="1" x14ac:dyDescent="0.25">
      <c r="A3933" s="78"/>
      <c r="B3933" s="241">
        <v>45087.231134259258</v>
      </c>
      <c r="C3933" s="238">
        <v>3</v>
      </c>
      <c r="D3933" s="88" t="s">
        <v>159</v>
      </c>
    </row>
    <row r="3934" spans="1:4" s="121" customFormat="1" x14ac:dyDescent="0.25">
      <c r="A3934" s="78"/>
      <c r="B3934" s="241">
        <v>45087.28738425926</v>
      </c>
      <c r="C3934" s="238">
        <v>202.27</v>
      </c>
      <c r="D3934" s="88" t="s">
        <v>243</v>
      </c>
    </row>
    <row r="3935" spans="1:4" s="121" customFormat="1" x14ac:dyDescent="0.25">
      <c r="A3935" s="78"/>
      <c r="B3935" s="241">
        <v>45087.282233796293</v>
      </c>
      <c r="C3935" s="238">
        <v>82.38</v>
      </c>
      <c r="D3935" s="88" t="s">
        <v>55</v>
      </c>
    </row>
    <row r="3936" spans="1:4" s="121" customFormat="1" x14ac:dyDescent="0.25">
      <c r="A3936" s="78"/>
      <c r="B3936" s="241">
        <v>45087.297546296293</v>
      </c>
      <c r="C3936" s="238">
        <v>99</v>
      </c>
      <c r="D3936" s="88" t="s">
        <v>147</v>
      </c>
    </row>
    <row r="3937" spans="1:4" s="121" customFormat="1" x14ac:dyDescent="0.25">
      <c r="A3937" s="78"/>
      <c r="B3937" s="241">
        <v>45087.286030092589</v>
      </c>
      <c r="C3937" s="238">
        <v>888</v>
      </c>
      <c r="D3937" s="88" t="s">
        <v>11790</v>
      </c>
    </row>
    <row r="3938" spans="1:4" s="121" customFormat="1" x14ac:dyDescent="0.25">
      <c r="A3938" s="78"/>
      <c r="B3938" s="241">
        <v>45087.288032407407</v>
      </c>
      <c r="C3938" s="238">
        <v>4.68</v>
      </c>
      <c r="D3938" s="88" t="s">
        <v>6802</v>
      </c>
    </row>
    <row r="3939" spans="1:4" s="121" customFormat="1" x14ac:dyDescent="0.25">
      <c r="A3939" s="78"/>
      <c r="B3939" s="241">
        <v>45087.30877314815</v>
      </c>
      <c r="C3939" s="238">
        <v>2457</v>
      </c>
      <c r="D3939" s="88" t="s">
        <v>5024</v>
      </c>
    </row>
    <row r="3940" spans="1:4" s="121" customFormat="1" x14ac:dyDescent="0.25">
      <c r="A3940" s="78"/>
      <c r="B3940" s="241">
        <v>45087.274074074077</v>
      </c>
      <c r="C3940" s="238">
        <v>100</v>
      </c>
      <c r="D3940" s="88" t="s">
        <v>1094</v>
      </c>
    </row>
    <row r="3941" spans="1:4" s="121" customFormat="1" x14ac:dyDescent="0.25">
      <c r="A3941" s="78"/>
      <c r="B3941" s="241">
        <v>45087.275833333333</v>
      </c>
      <c r="C3941" s="238">
        <v>250</v>
      </c>
      <c r="D3941" s="88" t="s">
        <v>1188</v>
      </c>
    </row>
    <row r="3942" spans="1:4" s="121" customFormat="1" x14ac:dyDescent="0.25">
      <c r="A3942" s="78"/>
      <c r="B3942" s="241">
        <v>45087.302372685182</v>
      </c>
      <c r="C3942" s="238">
        <v>1000</v>
      </c>
      <c r="D3942" s="88" t="s">
        <v>952</v>
      </c>
    </row>
    <row r="3943" spans="1:4" s="121" customFormat="1" x14ac:dyDescent="0.25">
      <c r="A3943" s="78"/>
      <c r="B3943" s="241">
        <v>45087.303587962961</v>
      </c>
      <c r="C3943" s="238">
        <v>2</v>
      </c>
      <c r="D3943" s="88" t="s">
        <v>312</v>
      </c>
    </row>
    <row r="3944" spans="1:4" s="121" customFormat="1" x14ac:dyDescent="0.25">
      <c r="A3944" s="78"/>
      <c r="B3944" s="241">
        <v>45087.314953703702</v>
      </c>
      <c r="C3944" s="238">
        <v>250</v>
      </c>
      <c r="D3944" s="88" t="s">
        <v>578</v>
      </c>
    </row>
    <row r="3945" spans="1:4" s="121" customFormat="1" x14ac:dyDescent="0.25">
      <c r="A3945" s="78"/>
      <c r="B3945" s="241">
        <v>45087.344004629631</v>
      </c>
      <c r="C3945" s="238">
        <v>500</v>
      </c>
      <c r="D3945" s="88" t="s">
        <v>7325</v>
      </c>
    </row>
    <row r="3946" spans="1:4" s="121" customFormat="1" x14ac:dyDescent="0.25">
      <c r="A3946" s="78"/>
      <c r="B3946" s="241">
        <v>45087.361203703702</v>
      </c>
      <c r="C3946" s="238">
        <v>100</v>
      </c>
      <c r="D3946" s="88" t="s">
        <v>11791</v>
      </c>
    </row>
    <row r="3947" spans="1:4" s="121" customFormat="1" x14ac:dyDescent="0.25">
      <c r="A3947" s="78"/>
      <c r="B3947" s="241">
        <v>45087.33048611111</v>
      </c>
      <c r="C3947" s="238">
        <v>1000</v>
      </c>
      <c r="D3947" s="88" t="s">
        <v>6431</v>
      </c>
    </row>
    <row r="3948" spans="1:4" s="121" customFormat="1" x14ac:dyDescent="0.25">
      <c r="A3948" s="78"/>
      <c r="B3948" s="241">
        <v>45087.397916666669</v>
      </c>
      <c r="C3948" s="238">
        <v>64</v>
      </c>
      <c r="D3948" s="88" t="s">
        <v>853</v>
      </c>
    </row>
    <row r="3949" spans="1:4" s="121" customFormat="1" x14ac:dyDescent="0.25">
      <c r="A3949" s="78"/>
      <c r="B3949" s="241">
        <v>45087.370567129627</v>
      </c>
      <c r="C3949" s="238">
        <v>200</v>
      </c>
      <c r="D3949" s="88" t="s">
        <v>4257</v>
      </c>
    </row>
    <row r="3950" spans="1:4" s="121" customFormat="1" x14ac:dyDescent="0.25">
      <c r="A3950" s="78"/>
      <c r="B3950" s="241">
        <v>45087.386701388888</v>
      </c>
      <c r="C3950" s="238">
        <v>1000</v>
      </c>
      <c r="D3950" s="88" t="s">
        <v>1308</v>
      </c>
    </row>
    <row r="3951" spans="1:4" s="121" customFormat="1" x14ac:dyDescent="0.25">
      <c r="A3951" s="78"/>
      <c r="B3951" s="241">
        <v>45087.393946759257</v>
      </c>
      <c r="C3951" s="238">
        <v>300</v>
      </c>
      <c r="D3951" s="88" t="s">
        <v>2217</v>
      </c>
    </row>
    <row r="3952" spans="1:4" s="121" customFormat="1" x14ac:dyDescent="0.25">
      <c r="A3952" s="78"/>
      <c r="B3952" s="241">
        <v>45087.401354166665</v>
      </c>
      <c r="C3952" s="238">
        <v>1000</v>
      </c>
      <c r="D3952" s="88" t="s">
        <v>7244</v>
      </c>
    </row>
    <row r="3953" spans="1:4" s="121" customFormat="1" x14ac:dyDescent="0.25">
      <c r="A3953" s="78"/>
      <c r="B3953" s="241">
        <v>45087.383217592593</v>
      </c>
      <c r="C3953" s="238">
        <v>30</v>
      </c>
      <c r="D3953" s="88" t="s">
        <v>11792</v>
      </c>
    </row>
    <row r="3954" spans="1:4" s="121" customFormat="1" x14ac:dyDescent="0.25">
      <c r="A3954" s="78"/>
      <c r="B3954" s="241">
        <v>45087.384409722225</v>
      </c>
      <c r="C3954" s="238">
        <v>175.19</v>
      </c>
      <c r="D3954" s="88" t="s">
        <v>7079</v>
      </c>
    </row>
    <row r="3955" spans="1:4" s="121" customFormat="1" x14ac:dyDescent="0.25">
      <c r="A3955" s="78"/>
      <c r="B3955" s="241">
        <v>45087.366736111115</v>
      </c>
      <c r="C3955" s="238">
        <v>100</v>
      </c>
      <c r="D3955" s="88" t="s">
        <v>772</v>
      </c>
    </row>
    <row r="3956" spans="1:4" s="121" customFormat="1" x14ac:dyDescent="0.25">
      <c r="A3956" s="78"/>
      <c r="B3956" s="241">
        <v>45087.362592592595</v>
      </c>
      <c r="C3956" s="238">
        <v>150</v>
      </c>
      <c r="D3956" s="88" t="s">
        <v>424</v>
      </c>
    </row>
    <row r="3957" spans="1:4" s="121" customFormat="1" x14ac:dyDescent="0.25">
      <c r="A3957" s="78"/>
      <c r="B3957" s="241">
        <v>45087.3753125</v>
      </c>
      <c r="C3957" s="238">
        <v>113</v>
      </c>
      <c r="D3957" s="88" t="s">
        <v>6736</v>
      </c>
    </row>
    <row r="3958" spans="1:4" s="121" customFormat="1" x14ac:dyDescent="0.25">
      <c r="A3958" s="78"/>
      <c r="B3958" s="241">
        <v>45087.368078703701</v>
      </c>
      <c r="C3958" s="238">
        <v>2500</v>
      </c>
      <c r="D3958" s="88" t="s">
        <v>264</v>
      </c>
    </row>
    <row r="3959" spans="1:4" s="121" customFormat="1" x14ac:dyDescent="0.25">
      <c r="A3959" s="78"/>
      <c r="B3959" s="241">
        <v>45087.399293981478</v>
      </c>
      <c r="C3959" s="238">
        <v>1000</v>
      </c>
      <c r="D3959" s="88" t="s">
        <v>2239</v>
      </c>
    </row>
    <row r="3960" spans="1:4" s="121" customFormat="1" x14ac:dyDescent="0.25">
      <c r="A3960" s="78"/>
      <c r="B3960" s="241">
        <v>45087.428171296298</v>
      </c>
      <c r="C3960" s="238">
        <v>1000</v>
      </c>
      <c r="D3960" s="88" t="s">
        <v>4907</v>
      </c>
    </row>
    <row r="3961" spans="1:4" s="121" customFormat="1" x14ac:dyDescent="0.25">
      <c r="A3961" s="78"/>
      <c r="B3961" s="241">
        <v>45087.425393518519</v>
      </c>
      <c r="C3961" s="238">
        <v>200</v>
      </c>
      <c r="D3961" s="88" t="s">
        <v>1250</v>
      </c>
    </row>
    <row r="3962" spans="1:4" s="121" customFormat="1" x14ac:dyDescent="0.25">
      <c r="A3962" s="78"/>
      <c r="B3962" s="241">
        <v>45087.421689814815</v>
      </c>
      <c r="C3962" s="238">
        <v>500</v>
      </c>
      <c r="D3962" s="88" t="s">
        <v>1262</v>
      </c>
    </row>
    <row r="3963" spans="1:4" s="121" customFormat="1" x14ac:dyDescent="0.25">
      <c r="A3963" s="78"/>
      <c r="B3963" s="241">
        <v>45087.42392361111</v>
      </c>
      <c r="C3963" s="238">
        <v>200</v>
      </c>
      <c r="D3963" s="88" t="s">
        <v>694</v>
      </c>
    </row>
    <row r="3964" spans="1:4" s="121" customFormat="1" x14ac:dyDescent="0.25">
      <c r="A3964" s="78"/>
      <c r="B3964" s="241">
        <v>45087.437280092592</v>
      </c>
      <c r="C3964" s="238">
        <v>500</v>
      </c>
      <c r="D3964" s="88" t="s">
        <v>2451</v>
      </c>
    </row>
    <row r="3965" spans="1:4" s="121" customFormat="1" x14ac:dyDescent="0.25">
      <c r="A3965" s="78"/>
      <c r="B3965" s="241">
        <v>45087.422581018516</v>
      </c>
      <c r="C3965" s="238">
        <v>333</v>
      </c>
      <c r="D3965" s="88" t="s">
        <v>957</v>
      </c>
    </row>
    <row r="3966" spans="1:4" s="121" customFormat="1" x14ac:dyDescent="0.25">
      <c r="A3966" s="78"/>
      <c r="B3966" s="241">
        <v>45087.436273148145</v>
      </c>
      <c r="C3966" s="238">
        <v>300</v>
      </c>
      <c r="D3966" s="88" t="s">
        <v>689</v>
      </c>
    </row>
    <row r="3967" spans="1:4" s="121" customFormat="1" x14ac:dyDescent="0.25">
      <c r="A3967" s="78"/>
      <c r="B3967" s="241">
        <v>45087.436724537038</v>
      </c>
      <c r="C3967" s="238">
        <v>574.70000000000005</v>
      </c>
      <c r="D3967" s="88" t="s">
        <v>6837</v>
      </c>
    </row>
    <row r="3968" spans="1:4" s="121" customFormat="1" x14ac:dyDescent="0.25">
      <c r="A3968" s="78"/>
      <c r="B3968" s="241">
        <v>45087.440891203703</v>
      </c>
      <c r="C3968" s="238">
        <v>70</v>
      </c>
      <c r="D3968" s="88" t="s">
        <v>511</v>
      </c>
    </row>
    <row r="3969" spans="1:4" s="121" customFormat="1" x14ac:dyDescent="0.25">
      <c r="A3969" s="78"/>
      <c r="B3969" s="241">
        <v>45087.433935185189</v>
      </c>
      <c r="C3969" s="238">
        <v>100</v>
      </c>
      <c r="D3969" s="88" t="s">
        <v>609</v>
      </c>
    </row>
    <row r="3970" spans="1:4" s="121" customFormat="1" x14ac:dyDescent="0.25">
      <c r="A3970" s="78"/>
      <c r="B3970" s="241">
        <v>45087.434004629627</v>
      </c>
      <c r="C3970" s="238">
        <v>15</v>
      </c>
      <c r="D3970" s="88" t="s">
        <v>6429</v>
      </c>
    </row>
    <row r="3971" spans="1:4" s="121" customFormat="1" x14ac:dyDescent="0.25">
      <c r="A3971" s="78"/>
      <c r="B3971" s="241">
        <v>45087.43650462963</v>
      </c>
      <c r="C3971" s="238">
        <v>100</v>
      </c>
      <c r="D3971" s="88" t="s">
        <v>945</v>
      </c>
    </row>
    <row r="3972" spans="1:4" s="121" customFormat="1" x14ac:dyDescent="0.25">
      <c r="A3972" s="78"/>
      <c r="B3972" s="241">
        <v>45087.424293981479</v>
      </c>
      <c r="C3972" s="238">
        <v>7.74</v>
      </c>
      <c r="D3972" s="88" t="s">
        <v>11793</v>
      </c>
    </row>
    <row r="3973" spans="1:4" s="121" customFormat="1" x14ac:dyDescent="0.25">
      <c r="A3973" s="78"/>
      <c r="B3973" s="241">
        <v>45087.432268518518</v>
      </c>
      <c r="C3973" s="238">
        <v>100</v>
      </c>
      <c r="D3973" s="88" t="s">
        <v>2427</v>
      </c>
    </row>
    <row r="3974" spans="1:4" s="121" customFormat="1" x14ac:dyDescent="0.25">
      <c r="A3974" s="78"/>
      <c r="B3974" s="241">
        <v>45087.431145833332</v>
      </c>
      <c r="C3974" s="238">
        <v>100</v>
      </c>
      <c r="D3974" s="88" t="s">
        <v>6710</v>
      </c>
    </row>
    <row r="3975" spans="1:4" s="121" customFormat="1" x14ac:dyDescent="0.25">
      <c r="A3975" s="78"/>
      <c r="B3975" s="241">
        <v>45087.426053240742</v>
      </c>
      <c r="C3975" s="238">
        <v>1000</v>
      </c>
      <c r="D3975" s="88" t="s">
        <v>832</v>
      </c>
    </row>
    <row r="3976" spans="1:4" s="121" customFormat="1" x14ac:dyDescent="0.25">
      <c r="A3976" s="78"/>
      <c r="B3976" s="241">
        <v>45087.426574074074</v>
      </c>
      <c r="C3976" s="238">
        <v>100</v>
      </c>
      <c r="D3976" s="88" t="s">
        <v>947</v>
      </c>
    </row>
    <row r="3977" spans="1:4" s="121" customFormat="1" x14ac:dyDescent="0.25">
      <c r="A3977" s="78"/>
      <c r="B3977" s="241">
        <v>45087.432534722226</v>
      </c>
      <c r="C3977" s="238">
        <v>100</v>
      </c>
      <c r="D3977" s="88" t="s">
        <v>88</v>
      </c>
    </row>
    <row r="3978" spans="1:4" s="121" customFormat="1" x14ac:dyDescent="0.25">
      <c r="A3978" s="78"/>
      <c r="B3978" s="241">
        <v>45087.42690972222</v>
      </c>
      <c r="C3978" s="238">
        <v>500</v>
      </c>
      <c r="D3978" s="88" t="s">
        <v>1888</v>
      </c>
    </row>
    <row r="3979" spans="1:4" s="121" customFormat="1" x14ac:dyDescent="0.25">
      <c r="A3979" s="78"/>
      <c r="B3979" s="241">
        <v>45087.422395833331</v>
      </c>
      <c r="C3979" s="238">
        <v>7</v>
      </c>
      <c r="D3979" s="88" t="s">
        <v>161</v>
      </c>
    </row>
    <row r="3980" spans="1:4" s="121" customFormat="1" x14ac:dyDescent="0.25">
      <c r="A3980" s="78"/>
      <c r="B3980" s="241">
        <v>45087.431087962963</v>
      </c>
      <c r="C3980" s="238">
        <v>200</v>
      </c>
      <c r="D3980" s="88" t="s">
        <v>6531</v>
      </c>
    </row>
    <row r="3981" spans="1:4" s="121" customFormat="1" x14ac:dyDescent="0.25">
      <c r="A3981" s="78"/>
      <c r="B3981" s="241">
        <v>45087.435370370367</v>
      </c>
      <c r="C3981" s="238">
        <v>150</v>
      </c>
      <c r="D3981" s="88" t="s">
        <v>1039</v>
      </c>
    </row>
    <row r="3982" spans="1:4" s="121" customFormat="1" x14ac:dyDescent="0.25">
      <c r="A3982" s="78"/>
      <c r="B3982" s="241">
        <v>45087.42763888889</v>
      </c>
      <c r="C3982" s="238">
        <v>500</v>
      </c>
      <c r="D3982" s="88" t="s">
        <v>11794</v>
      </c>
    </row>
    <row r="3983" spans="1:4" s="121" customFormat="1" x14ac:dyDescent="0.25">
      <c r="A3983" s="78"/>
      <c r="B3983" s="241">
        <v>45087.433865740742</v>
      </c>
      <c r="C3983" s="238">
        <v>200</v>
      </c>
      <c r="D3983" s="88" t="s">
        <v>2040</v>
      </c>
    </row>
    <row r="3984" spans="1:4" s="121" customFormat="1" x14ac:dyDescent="0.25">
      <c r="A3984" s="78"/>
      <c r="B3984" s="241">
        <v>45087.429143518515</v>
      </c>
      <c r="C3984" s="238">
        <v>250</v>
      </c>
      <c r="D3984" s="88" t="s">
        <v>94</v>
      </c>
    </row>
    <row r="3985" spans="1:4" s="121" customFormat="1" x14ac:dyDescent="0.25">
      <c r="A3985" s="78"/>
      <c r="B3985" s="241">
        <v>45087.416412037041</v>
      </c>
      <c r="C3985" s="238">
        <v>5</v>
      </c>
      <c r="D3985" s="88" t="s">
        <v>1588</v>
      </c>
    </row>
    <row r="3986" spans="1:4" s="121" customFormat="1" x14ac:dyDescent="0.25">
      <c r="A3986" s="78"/>
      <c r="B3986" s="241">
        <v>45087.429826388892</v>
      </c>
      <c r="C3986" s="238">
        <v>11</v>
      </c>
      <c r="D3986" s="88" t="s">
        <v>1969</v>
      </c>
    </row>
    <row r="3987" spans="1:4" s="121" customFormat="1" x14ac:dyDescent="0.25">
      <c r="A3987" s="78"/>
      <c r="B3987" s="241">
        <v>45087.430810185186</v>
      </c>
      <c r="C3987" s="238">
        <v>300</v>
      </c>
      <c r="D3987" s="88" t="s">
        <v>4609</v>
      </c>
    </row>
    <row r="3988" spans="1:4" s="121" customFormat="1" x14ac:dyDescent="0.25">
      <c r="A3988" s="78"/>
      <c r="B3988" s="241">
        <v>45087.421238425923</v>
      </c>
      <c r="C3988" s="238">
        <v>10</v>
      </c>
      <c r="D3988" s="88" t="s">
        <v>2179</v>
      </c>
    </row>
    <row r="3989" spans="1:4" s="121" customFormat="1" x14ac:dyDescent="0.25">
      <c r="A3989" s="78"/>
      <c r="B3989" s="241">
        <v>45087.432789351849</v>
      </c>
      <c r="C3989" s="238">
        <v>1500</v>
      </c>
      <c r="D3989" s="88" t="s">
        <v>4076</v>
      </c>
    </row>
    <row r="3990" spans="1:4" s="121" customFormat="1" x14ac:dyDescent="0.25">
      <c r="A3990" s="78"/>
      <c r="B3990" s="241">
        <v>45087.430844907409</v>
      </c>
      <c r="C3990" s="238">
        <v>300</v>
      </c>
      <c r="D3990" s="88" t="s">
        <v>308</v>
      </c>
    </row>
    <row r="3991" spans="1:4" s="121" customFormat="1" x14ac:dyDescent="0.25">
      <c r="A3991" s="78"/>
      <c r="B3991" s="241">
        <v>45087.421643518515</v>
      </c>
      <c r="C3991" s="238">
        <v>50</v>
      </c>
      <c r="D3991" s="88" t="s">
        <v>1714</v>
      </c>
    </row>
    <row r="3992" spans="1:4" s="121" customFormat="1" x14ac:dyDescent="0.25">
      <c r="A3992" s="78"/>
      <c r="B3992" s="241">
        <v>45087.433449074073</v>
      </c>
      <c r="C3992" s="238">
        <v>200</v>
      </c>
      <c r="D3992" s="88" t="s">
        <v>204</v>
      </c>
    </row>
    <row r="3993" spans="1:4" s="121" customFormat="1" x14ac:dyDescent="0.25">
      <c r="A3993" s="78"/>
      <c r="B3993" s="241">
        <v>45087.426377314812</v>
      </c>
      <c r="C3993" s="238">
        <v>350</v>
      </c>
      <c r="D3993" s="88" t="s">
        <v>786</v>
      </c>
    </row>
    <row r="3994" spans="1:4" s="121" customFormat="1" x14ac:dyDescent="0.25">
      <c r="A3994" s="78"/>
      <c r="B3994" s="241">
        <v>45087.424733796295</v>
      </c>
      <c r="C3994" s="238">
        <v>250</v>
      </c>
      <c r="D3994" s="88" t="s">
        <v>923</v>
      </c>
    </row>
    <row r="3995" spans="1:4" s="121" customFormat="1" x14ac:dyDescent="0.25">
      <c r="A3995" s="78"/>
      <c r="B3995" s="241">
        <v>45087.422662037039</v>
      </c>
      <c r="C3995" s="238">
        <v>150</v>
      </c>
      <c r="D3995" s="88" t="s">
        <v>4881</v>
      </c>
    </row>
    <row r="3996" spans="1:4" s="121" customFormat="1" x14ac:dyDescent="0.25">
      <c r="A3996" s="78"/>
      <c r="B3996" s="241">
        <v>45087.422719907408</v>
      </c>
      <c r="C3996" s="238">
        <v>1000</v>
      </c>
      <c r="D3996" s="88" t="s">
        <v>660</v>
      </c>
    </row>
    <row r="3997" spans="1:4" s="121" customFormat="1" x14ac:dyDescent="0.25">
      <c r="A3997" s="78"/>
      <c r="B3997" s="241">
        <v>45087.422002314815</v>
      </c>
      <c r="C3997" s="238">
        <v>400</v>
      </c>
      <c r="D3997" s="88" t="s">
        <v>948</v>
      </c>
    </row>
    <row r="3998" spans="1:4" s="121" customFormat="1" x14ac:dyDescent="0.25">
      <c r="A3998" s="78"/>
      <c r="B3998" s="241">
        <v>45087.425706018519</v>
      </c>
      <c r="C3998" s="238">
        <v>250</v>
      </c>
      <c r="D3998" s="88" t="s">
        <v>605</v>
      </c>
    </row>
    <row r="3999" spans="1:4" s="121" customFormat="1" x14ac:dyDescent="0.25">
      <c r="A3999" s="78"/>
      <c r="B3999" s="241">
        <v>45087.41920138889</v>
      </c>
      <c r="C3999" s="238">
        <v>100</v>
      </c>
      <c r="D3999" s="88" t="s">
        <v>2267</v>
      </c>
    </row>
    <row r="4000" spans="1:4" s="121" customFormat="1" x14ac:dyDescent="0.25">
      <c r="A4000" s="78"/>
      <c r="B4000" s="241">
        <v>45087.426226851851</v>
      </c>
      <c r="C4000" s="238">
        <v>500</v>
      </c>
      <c r="D4000" s="88" t="s">
        <v>7011</v>
      </c>
    </row>
    <row r="4001" spans="1:4" s="121" customFormat="1" x14ac:dyDescent="0.25">
      <c r="A4001" s="78"/>
      <c r="B4001" s="241">
        <v>45087.416724537034</v>
      </c>
      <c r="C4001" s="238">
        <v>55</v>
      </c>
      <c r="D4001" s="88" t="s">
        <v>1588</v>
      </c>
    </row>
    <row r="4002" spans="1:4" s="121" customFormat="1" x14ac:dyDescent="0.25">
      <c r="A4002" s="78"/>
      <c r="B4002" s="241">
        <v>45087.424108796295</v>
      </c>
      <c r="C4002" s="238">
        <v>50</v>
      </c>
      <c r="D4002" s="88" t="s">
        <v>196</v>
      </c>
    </row>
    <row r="4003" spans="1:4" s="121" customFormat="1" x14ac:dyDescent="0.25">
      <c r="A4003" s="78"/>
      <c r="B4003" s="241">
        <v>45087.424375000002</v>
      </c>
      <c r="C4003" s="238">
        <v>300</v>
      </c>
      <c r="D4003" s="88" t="s">
        <v>951</v>
      </c>
    </row>
    <row r="4004" spans="1:4" s="121" customFormat="1" x14ac:dyDescent="0.25">
      <c r="A4004" s="78"/>
      <c r="B4004" s="241">
        <v>45087.41851851852</v>
      </c>
      <c r="C4004" s="238">
        <v>400</v>
      </c>
      <c r="D4004" s="88" t="s">
        <v>775</v>
      </c>
    </row>
    <row r="4005" spans="1:4" s="121" customFormat="1" x14ac:dyDescent="0.25">
      <c r="A4005" s="78"/>
      <c r="B4005" s="241">
        <v>45087.43849537037</v>
      </c>
      <c r="C4005" s="238">
        <v>200</v>
      </c>
      <c r="D4005" s="88" t="s">
        <v>2130</v>
      </c>
    </row>
    <row r="4006" spans="1:4" s="121" customFormat="1" x14ac:dyDescent="0.25">
      <c r="A4006" s="78"/>
      <c r="B4006" s="241">
        <v>45087.438935185186</v>
      </c>
      <c r="C4006" s="238">
        <v>250</v>
      </c>
      <c r="D4006" s="88" t="s">
        <v>11795</v>
      </c>
    </row>
    <row r="4007" spans="1:4" s="121" customFormat="1" x14ac:dyDescent="0.25">
      <c r="A4007" s="78"/>
      <c r="B4007" s="241">
        <v>45087.444618055553</v>
      </c>
      <c r="C4007" s="238">
        <v>7000</v>
      </c>
      <c r="D4007" s="88" t="s">
        <v>2093</v>
      </c>
    </row>
    <row r="4008" spans="1:4" s="121" customFormat="1" x14ac:dyDescent="0.25">
      <c r="A4008" s="78"/>
      <c r="B4008" s="241">
        <v>45087.442881944444</v>
      </c>
      <c r="C4008" s="238">
        <v>100</v>
      </c>
      <c r="D4008" s="88" t="s">
        <v>1527</v>
      </c>
    </row>
    <row r="4009" spans="1:4" s="121" customFormat="1" x14ac:dyDescent="0.25">
      <c r="A4009" s="78"/>
      <c r="B4009" s="241">
        <v>45087.462453703702</v>
      </c>
      <c r="C4009" s="238">
        <v>500</v>
      </c>
      <c r="D4009" s="88" t="s">
        <v>2507</v>
      </c>
    </row>
    <row r="4010" spans="1:4" s="121" customFormat="1" x14ac:dyDescent="0.25">
      <c r="A4010" s="78"/>
      <c r="B4010" s="241">
        <v>45087.462546296294</v>
      </c>
      <c r="C4010" s="238">
        <v>1000</v>
      </c>
      <c r="D4010" s="88" t="s">
        <v>467</v>
      </c>
    </row>
    <row r="4011" spans="1:4" s="121" customFormat="1" x14ac:dyDescent="0.25">
      <c r="A4011" s="78"/>
      <c r="B4011" s="241">
        <v>45087.441770833335</v>
      </c>
      <c r="C4011" s="238">
        <v>500</v>
      </c>
      <c r="D4011" s="88" t="s">
        <v>809</v>
      </c>
    </row>
    <row r="4012" spans="1:4" s="121" customFormat="1" x14ac:dyDescent="0.25">
      <c r="A4012" s="78"/>
      <c r="B4012" s="241">
        <v>45087.451828703706</v>
      </c>
      <c r="C4012" s="238">
        <v>1292.9100000000001</v>
      </c>
      <c r="D4012" s="88" t="s">
        <v>332</v>
      </c>
    </row>
    <row r="4013" spans="1:4" s="121" customFormat="1" x14ac:dyDescent="0.25">
      <c r="A4013" s="78"/>
      <c r="B4013" s="241">
        <v>45087.454594907409</v>
      </c>
      <c r="C4013" s="238">
        <v>200</v>
      </c>
      <c r="D4013" s="88" t="s">
        <v>1808</v>
      </c>
    </row>
    <row r="4014" spans="1:4" s="121" customFormat="1" x14ac:dyDescent="0.25">
      <c r="A4014" s="78"/>
      <c r="B4014" s="241">
        <v>45087.463750000003</v>
      </c>
      <c r="C4014" s="238">
        <v>1000</v>
      </c>
      <c r="D4014" s="88" t="s">
        <v>2455</v>
      </c>
    </row>
    <row r="4015" spans="1:4" s="121" customFormat="1" x14ac:dyDescent="0.25">
      <c r="A4015" s="78"/>
      <c r="B4015" s="241">
        <v>45087.463784722226</v>
      </c>
      <c r="C4015" s="238">
        <v>1000</v>
      </c>
      <c r="D4015" s="88" t="s">
        <v>190</v>
      </c>
    </row>
    <row r="4016" spans="1:4" s="121" customFormat="1" x14ac:dyDescent="0.25">
      <c r="A4016" s="78"/>
      <c r="B4016" s="241">
        <v>45087.442789351851</v>
      </c>
      <c r="C4016" s="238">
        <v>500</v>
      </c>
      <c r="D4016" s="88" t="s">
        <v>1065</v>
      </c>
    </row>
    <row r="4017" spans="1:4" s="121" customFormat="1" x14ac:dyDescent="0.25">
      <c r="A4017" s="78"/>
      <c r="B4017" s="241">
        <v>45087.453761574077</v>
      </c>
      <c r="C4017" s="238">
        <v>150</v>
      </c>
      <c r="D4017" s="88" t="s">
        <v>96</v>
      </c>
    </row>
    <row r="4018" spans="1:4" s="121" customFormat="1" x14ac:dyDescent="0.25">
      <c r="A4018" s="78"/>
      <c r="B4018" s="241">
        <v>45087.464895833335</v>
      </c>
      <c r="C4018" s="238">
        <v>100</v>
      </c>
      <c r="D4018" s="88" t="s">
        <v>2701</v>
      </c>
    </row>
    <row r="4019" spans="1:4" s="121" customFormat="1" x14ac:dyDescent="0.25">
      <c r="A4019" s="78"/>
      <c r="B4019" s="241">
        <v>45087.463310185187</v>
      </c>
      <c r="C4019" s="238">
        <v>15</v>
      </c>
      <c r="D4019" s="88" t="s">
        <v>6946</v>
      </c>
    </row>
    <row r="4020" spans="1:4" s="121" customFormat="1" x14ac:dyDescent="0.25">
      <c r="A4020" s="78"/>
      <c r="B4020" s="241">
        <v>45087.464953703704</v>
      </c>
      <c r="C4020" s="238">
        <v>100</v>
      </c>
      <c r="D4020" s="88" t="s">
        <v>1496</v>
      </c>
    </row>
    <row r="4021" spans="1:4" s="121" customFormat="1" x14ac:dyDescent="0.25">
      <c r="A4021" s="78"/>
      <c r="B4021" s="241">
        <v>45087.44699074074</v>
      </c>
      <c r="C4021" s="238">
        <v>500</v>
      </c>
      <c r="D4021" s="88" t="s">
        <v>1296</v>
      </c>
    </row>
    <row r="4022" spans="1:4" s="121" customFormat="1" x14ac:dyDescent="0.25">
      <c r="A4022" s="78"/>
      <c r="B4022" s="241">
        <v>45087.450358796297</v>
      </c>
      <c r="C4022" s="238">
        <v>1500</v>
      </c>
      <c r="D4022" s="88" t="s">
        <v>1149</v>
      </c>
    </row>
    <row r="4023" spans="1:4" s="121" customFormat="1" x14ac:dyDescent="0.25">
      <c r="A4023" s="78"/>
      <c r="B4023" s="241">
        <v>45087.462962962964</v>
      </c>
      <c r="C4023" s="238">
        <v>200</v>
      </c>
      <c r="D4023" s="88" t="s">
        <v>7799</v>
      </c>
    </row>
    <row r="4024" spans="1:4" s="121" customFormat="1" x14ac:dyDescent="0.25">
      <c r="A4024" s="78"/>
      <c r="B4024" s="241">
        <v>45087.451597222222</v>
      </c>
      <c r="C4024" s="238">
        <v>600</v>
      </c>
      <c r="D4024" s="88" t="s">
        <v>770</v>
      </c>
    </row>
    <row r="4025" spans="1:4" s="121" customFormat="1" x14ac:dyDescent="0.25">
      <c r="A4025" s="78"/>
      <c r="B4025" s="241">
        <v>45087.466770833336</v>
      </c>
      <c r="C4025" s="238">
        <v>500</v>
      </c>
      <c r="D4025" s="88" t="s">
        <v>4528</v>
      </c>
    </row>
    <row r="4026" spans="1:4" s="121" customFormat="1" x14ac:dyDescent="0.25">
      <c r="A4026" s="78"/>
      <c r="B4026" s="241">
        <v>45087.455717592595</v>
      </c>
      <c r="C4026" s="238">
        <v>500</v>
      </c>
      <c r="D4026" s="88" t="s">
        <v>944</v>
      </c>
    </row>
    <row r="4027" spans="1:4" s="121" customFormat="1" x14ac:dyDescent="0.25">
      <c r="A4027" s="78"/>
      <c r="B4027" s="241">
        <v>45087.455891203703</v>
      </c>
      <c r="C4027" s="238">
        <v>300</v>
      </c>
      <c r="D4027" s="88" t="s">
        <v>528</v>
      </c>
    </row>
    <row r="4028" spans="1:4" s="121" customFormat="1" x14ac:dyDescent="0.25">
      <c r="A4028" s="78"/>
      <c r="B4028" s="241">
        <v>45087.472349537034</v>
      </c>
      <c r="C4028" s="238">
        <v>100</v>
      </c>
      <c r="D4028" s="88" t="s">
        <v>611</v>
      </c>
    </row>
    <row r="4029" spans="1:4" s="121" customFormat="1" x14ac:dyDescent="0.25">
      <c r="A4029" s="78"/>
      <c r="B4029" s="241">
        <v>45087.44667824074</v>
      </c>
      <c r="C4029" s="238">
        <v>500</v>
      </c>
      <c r="D4029" s="88" t="s">
        <v>1774</v>
      </c>
    </row>
    <row r="4030" spans="1:4" s="121" customFormat="1" x14ac:dyDescent="0.25">
      <c r="A4030" s="78"/>
      <c r="B4030" s="241">
        <v>45087.456122685187</v>
      </c>
      <c r="C4030" s="238">
        <v>150</v>
      </c>
      <c r="D4030" s="88" t="s">
        <v>576</v>
      </c>
    </row>
    <row r="4031" spans="1:4" s="121" customFormat="1" x14ac:dyDescent="0.25">
      <c r="A4031" s="78"/>
      <c r="B4031" s="241">
        <v>45087.457673611112</v>
      </c>
      <c r="C4031" s="238">
        <v>100</v>
      </c>
      <c r="D4031" s="88" t="s">
        <v>491</v>
      </c>
    </row>
    <row r="4032" spans="1:4" s="121" customFormat="1" x14ac:dyDescent="0.25">
      <c r="A4032" s="78"/>
      <c r="B4032" s="241">
        <v>45087.458101851851</v>
      </c>
      <c r="C4032" s="238">
        <v>50</v>
      </c>
      <c r="D4032" s="88" t="s">
        <v>2202</v>
      </c>
    </row>
    <row r="4033" spans="1:4" s="121" customFormat="1" x14ac:dyDescent="0.25">
      <c r="A4033" s="78"/>
      <c r="B4033" s="241">
        <v>45087.444479166668</v>
      </c>
      <c r="C4033" s="238">
        <v>500</v>
      </c>
      <c r="D4033" s="88" t="s">
        <v>473</v>
      </c>
    </row>
    <row r="4034" spans="1:4" s="121" customFormat="1" x14ac:dyDescent="0.25">
      <c r="A4034" s="78"/>
      <c r="B4034" s="241">
        <v>45087.456689814811</v>
      </c>
      <c r="C4034" s="238">
        <v>300</v>
      </c>
      <c r="D4034" s="88" t="s">
        <v>2316</v>
      </c>
    </row>
    <row r="4035" spans="1:4" s="121" customFormat="1" x14ac:dyDescent="0.25">
      <c r="A4035" s="78"/>
      <c r="B4035" s="241">
        <v>45087.456724537034</v>
      </c>
      <c r="C4035" s="238">
        <v>250</v>
      </c>
      <c r="D4035" s="88" t="s">
        <v>1594</v>
      </c>
    </row>
    <row r="4036" spans="1:4" s="121" customFormat="1" x14ac:dyDescent="0.25">
      <c r="A4036" s="78"/>
      <c r="B4036" s="241">
        <v>45087.46665509259</v>
      </c>
      <c r="C4036" s="238">
        <v>100</v>
      </c>
      <c r="D4036" s="88" t="s">
        <v>2280</v>
      </c>
    </row>
    <row r="4037" spans="1:4" s="121" customFormat="1" x14ac:dyDescent="0.25">
      <c r="A4037" s="78"/>
      <c r="B4037" s="241">
        <v>45087.45511574074</v>
      </c>
      <c r="C4037" s="238">
        <v>100</v>
      </c>
      <c r="D4037" s="88" t="s">
        <v>1924</v>
      </c>
    </row>
    <row r="4038" spans="1:4" s="121" customFormat="1" x14ac:dyDescent="0.25">
      <c r="A4038" s="78"/>
      <c r="B4038" s="241">
        <v>45087.457557870373</v>
      </c>
      <c r="C4038" s="238">
        <v>100</v>
      </c>
      <c r="D4038" s="88" t="s">
        <v>2254</v>
      </c>
    </row>
    <row r="4039" spans="1:4" s="121" customFormat="1" x14ac:dyDescent="0.25">
      <c r="A4039" s="78"/>
      <c r="B4039" s="241">
        <v>45087.457708333335</v>
      </c>
      <c r="C4039" s="238">
        <v>15000</v>
      </c>
      <c r="D4039" s="88" t="s">
        <v>11796</v>
      </c>
    </row>
    <row r="4040" spans="1:4" s="121" customFormat="1" x14ac:dyDescent="0.25">
      <c r="A4040" s="78"/>
      <c r="B4040" s="241">
        <v>45087.445115740738</v>
      </c>
      <c r="C4040" s="238">
        <v>300</v>
      </c>
      <c r="D4040" s="88" t="s">
        <v>144</v>
      </c>
    </row>
    <row r="4041" spans="1:4" s="121" customFormat="1" x14ac:dyDescent="0.25">
      <c r="A4041" s="78"/>
      <c r="B4041" s="241">
        <v>45087.445405092592</v>
      </c>
      <c r="C4041" s="238">
        <v>200</v>
      </c>
      <c r="D4041" s="88" t="s">
        <v>950</v>
      </c>
    </row>
    <row r="4042" spans="1:4" s="121" customFormat="1" x14ac:dyDescent="0.25">
      <c r="A4042" s="78"/>
      <c r="B4042" s="241">
        <v>45087.445451388892</v>
      </c>
      <c r="C4042" s="238">
        <v>10</v>
      </c>
      <c r="D4042" s="88" t="s">
        <v>5423</v>
      </c>
    </row>
    <row r="4043" spans="1:4" s="121" customFormat="1" x14ac:dyDescent="0.25">
      <c r="A4043" s="78"/>
      <c r="B4043" s="241">
        <v>45087.462395833332</v>
      </c>
      <c r="C4043" s="238">
        <v>5.84</v>
      </c>
      <c r="D4043" s="88" t="s">
        <v>11797</v>
      </c>
    </row>
    <row r="4044" spans="1:4" s="121" customFormat="1" x14ac:dyDescent="0.25">
      <c r="A4044" s="78"/>
      <c r="B4044" s="241">
        <v>45087.448541666665</v>
      </c>
      <c r="C4044" s="238">
        <v>1000</v>
      </c>
      <c r="D4044" s="88" t="s">
        <v>7712</v>
      </c>
    </row>
    <row r="4045" spans="1:4" s="121" customFormat="1" x14ac:dyDescent="0.25">
      <c r="A4045" s="78"/>
      <c r="B4045" s="241">
        <v>45087.457048611112</v>
      </c>
      <c r="C4045" s="238">
        <v>100</v>
      </c>
      <c r="D4045" s="88" t="s">
        <v>2383</v>
      </c>
    </row>
    <row r="4046" spans="1:4" s="121" customFormat="1" x14ac:dyDescent="0.25">
      <c r="A4046" s="78"/>
      <c r="B4046" s="241">
        <v>45087.454502314817</v>
      </c>
      <c r="C4046" s="238">
        <v>200</v>
      </c>
      <c r="D4046" s="88" t="s">
        <v>4927</v>
      </c>
    </row>
    <row r="4047" spans="1:4" s="121" customFormat="1" x14ac:dyDescent="0.25">
      <c r="A4047" s="78"/>
      <c r="B4047" s="241">
        <v>45087.442337962966</v>
      </c>
      <c r="C4047" s="238">
        <v>3000</v>
      </c>
      <c r="D4047" s="88" t="s">
        <v>2521</v>
      </c>
    </row>
    <row r="4048" spans="1:4" s="121" customFormat="1" x14ac:dyDescent="0.25">
      <c r="A4048" s="78"/>
      <c r="B4048" s="241">
        <v>45087.463483796295</v>
      </c>
      <c r="C4048" s="238">
        <v>100</v>
      </c>
      <c r="D4048" s="88" t="s">
        <v>2472</v>
      </c>
    </row>
    <row r="4049" spans="1:4" s="121" customFormat="1" x14ac:dyDescent="0.25">
      <c r="A4049" s="78"/>
      <c r="B4049" s="241">
        <v>45087.466539351852</v>
      </c>
      <c r="C4049" s="238">
        <v>100</v>
      </c>
      <c r="D4049" s="88" t="s">
        <v>2799</v>
      </c>
    </row>
    <row r="4050" spans="1:4" s="121" customFormat="1" x14ac:dyDescent="0.25">
      <c r="A4050" s="78"/>
      <c r="B4050" s="241">
        <v>45087.443414351852</v>
      </c>
      <c r="C4050" s="238">
        <v>500</v>
      </c>
      <c r="D4050" s="88" t="s">
        <v>575</v>
      </c>
    </row>
    <row r="4051" spans="1:4" s="121" customFormat="1" x14ac:dyDescent="0.25">
      <c r="A4051" s="78"/>
      <c r="B4051" s="241">
        <v>45087.46775462963</v>
      </c>
      <c r="C4051" s="238">
        <v>100</v>
      </c>
      <c r="D4051" s="88" t="s">
        <v>607</v>
      </c>
    </row>
    <row r="4052" spans="1:4" s="121" customFormat="1" x14ac:dyDescent="0.25">
      <c r="A4052" s="78"/>
      <c r="B4052" s="241">
        <v>45087.443564814814</v>
      </c>
      <c r="C4052" s="238">
        <v>500</v>
      </c>
      <c r="D4052" s="88" t="s">
        <v>206</v>
      </c>
    </row>
    <row r="4053" spans="1:4" s="121" customFormat="1" x14ac:dyDescent="0.25">
      <c r="A4053" s="78"/>
      <c r="B4053" s="241">
        <v>45087.443738425929</v>
      </c>
      <c r="C4053" s="238">
        <v>50</v>
      </c>
      <c r="D4053" s="88" t="s">
        <v>201</v>
      </c>
    </row>
    <row r="4054" spans="1:4" s="121" customFormat="1" x14ac:dyDescent="0.25">
      <c r="A4054" s="78"/>
      <c r="B4054" s="241">
        <v>45087.467858796299</v>
      </c>
      <c r="C4054" s="238">
        <v>500</v>
      </c>
      <c r="D4054" s="88" t="s">
        <v>11538</v>
      </c>
    </row>
    <row r="4055" spans="1:4" s="121" customFormat="1" x14ac:dyDescent="0.25">
      <c r="A4055" s="78"/>
      <c r="B4055" s="241">
        <v>45087.464097222219</v>
      </c>
      <c r="C4055" s="238">
        <v>1000</v>
      </c>
      <c r="D4055" s="88" t="s">
        <v>3926</v>
      </c>
    </row>
    <row r="4056" spans="1:4" s="121" customFormat="1" x14ac:dyDescent="0.25">
      <c r="A4056" s="78"/>
      <c r="B4056" s="241">
        <v>45087.443865740737</v>
      </c>
      <c r="C4056" s="238">
        <v>500</v>
      </c>
      <c r="D4056" s="88" t="s">
        <v>11798</v>
      </c>
    </row>
    <row r="4057" spans="1:4" s="121" customFormat="1" x14ac:dyDescent="0.25">
      <c r="A4057" s="78"/>
      <c r="B4057" s="241">
        <v>45087.498553240737</v>
      </c>
      <c r="C4057" s="238">
        <v>500</v>
      </c>
      <c r="D4057" s="88" t="s">
        <v>11799</v>
      </c>
    </row>
    <row r="4058" spans="1:4" s="121" customFormat="1" x14ac:dyDescent="0.25">
      <c r="A4058" s="78"/>
      <c r="B4058" s="241">
        <v>45087.474409722221</v>
      </c>
      <c r="C4058" s="238">
        <v>300</v>
      </c>
      <c r="D4058" s="88" t="s">
        <v>2591</v>
      </c>
    </row>
    <row r="4059" spans="1:4" s="121" customFormat="1" x14ac:dyDescent="0.25">
      <c r="A4059" s="78"/>
      <c r="B4059" s="241">
        <v>45087.47446759259</v>
      </c>
      <c r="C4059" s="238">
        <v>50</v>
      </c>
      <c r="D4059" s="88" t="s">
        <v>11800</v>
      </c>
    </row>
    <row r="4060" spans="1:4" s="121" customFormat="1" x14ac:dyDescent="0.25">
      <c r="A4060" s="78"/>
      <c r="B4060" s="241">
        <v>45087.476817129631</v>
      </c>
      <c r="C4060" s="238">
        <v>100</v>
      </c>
      <c r="D4060" s="88" t="s">
        <v>4207</v>
      </c>
    </row>
    <row r="4061" spans="1:4" s="121" customFormat="1" x14ac:dyDescent="0.25">
      <c r="A4061" s="78"/>
      <c r="B4061" s="241">
        <v>45087.498576388891</v>
      </c>
      <c r="C4061" s="238">
        <v>500</v>
      </c>
      <c r="D4061" s="88" t="s">
        <v>2614</v>
      </c>
    </row>
    <row r="4062" spans="1:4" s="121" customFormat="1" x14ac:dyDescent="0.25">
      <c r="A4062" s="78"/>
      <c r="B4062" s="241">
        <v>45087.490624999999</v>
      </c>
      <c r="C4062" s="238">
        <v>102</v>
      </c>
      <c r="D4062" s="88" t="s">
        <v>7421</v>
      </c>
    </row>
    <row r="4063" spans="1:4" s="121" customFormat="1" x14ac:dyDescent="0.25">
      <c r="A4063" s="78"/>
      <c r="B4063" s="241">
        <v>45087.47284722222</v>
      </c>
      <c r="C4063" s="238">
        <v>50</v>
      </c>
      <c r="D4063" s="88" t="s">
        <v>2171</v>
      </c>
    </row>
    <row r="4064" spans="1:4" s="121" customFormat="1" x14ac:dyDescent="0.25">
      <c r="A4064" s="78"/>
      <c r="B4064" s="241">
        <v>45087.476342592592</v>
      </c>
      <c r="C4064" s="238">
        <v>45</v>
      </c>
      <c r="D4064" s="88" t="s">
        <v>946</v>
      </c>
    </row>
    <row r="4065" spans="1:4" s="121" customFormat="1" x14ac:dyDescent="0.25">
      <c r="A4065" s="78"/>
      <c r="B4065" s="241">
        <v>45087.483472222222</v>
      </c>
      <c r="C4065" s="238">
        <v>100</v>
      </c>
      <c r="D4065" s="88" t="s">
        <v>11496</v>
      </c>
    </row>
    <row r="4066" spans="1:4" s="121" customFormat="1" x14ac:dyDescent="0.25">
      <c r="A4066" s="78"/>
      <c r="B4066" s="241">
        <v>45087.501354166663</v>
      </c>
      <c r="C4066" s="238">
        <v>1</v>
      </c>
      <c r="D4066" s="88" t="s">
        <v>137</v>
      </c>
    </row>
    <row r="4067" spans="1:4" s="121" customFormat="1" x14ac:dyDescent="0.25">
      <c r="A4067" s="78"/>
      <c r="B4067" s="241">
        <v>45087.483518518522</v>
      </c>
      <c r="C4067" s="238">
        <v>200</v>
      </c>
      <c r="D4067" s="88" t="s">
        <v>2674</v>
      </c>
    </row>
    <row r="4068" spans="1:4" s="121" customFormat="1" x14ac:dyDescent="0.25">
      <c r="A4068" s="78"/>
      <c r="B4068" s="241">
        <v>45087.502187500002</v>
      </c>
      <c r="C4068" s="238">
        <v>10</v>
      </c>
      <c r="D4068" s="88" t="s">
        <v>529</v>
      </c>
    </row>
    <row r="4069" spans="1:4" s="121" customFormat="1" x14ac:dyDescent="0.25">
      <c r="A4069" s="78"/>
      <c r="B4069" s="241">
        <v>45087.495057870372</v>
      </c>
      <c r="C4069" s="238">
        <v>1.64</v>
      </c>
      <c r="D4069" s="88" t="s">
        <v>11801</v>
      </c>
    </row>
    <row r="4070" spans="1:4" s="121" customFormat="1" x14ac:dyDescent="0.25">
      <c r="A4070" s="78"/>
      <c r="B4070" s="241">
        <v>45087.476643518516</v>
      </c>
      <c r="C4070" s="238">
        <v>500</v>
      </c>
      <c r="D4070" s="88" t="s">
        <v>59</v>
      </c>
    </row>
    <row r="4071" spans="1:4" s="121" customFormat="1" x14ac:dyDescent="0.25">
      <c r="A4071" s="78"/>
      <c r="B4071" s="241">
        <v>45087.498206018521</v>
      </c>
      <c r="C4071" s="238">
        <v>500</v>
      </c>
      <c r="D4071" s="88" t="s">
        <v>11802</v>
      </c>
    </row>
    <row r="4072" spans="1:4" s="121" customFormat="1" x14ac:dyDescent="0.25">
      <c r="A4072" s="78"/>
      <c r="B4072" s="241">
        <v>45087.476666666669</v>
      </c>
      <c r="C4072" s="238">
        <v>500</v>
      </c>
      <c r="D4072" s="88" t="s">
        <v>5445</v>
      </c>
    </row>
    <row r="4073" spans="1:4" s="121" customFormat="1" x14ac:dyDescent="0.25">
      <c r="A4073" s="78"/>
      <c r="B4073" s="241">
        <v>45087.476701388892</v>
      </c>
      <c r="C4073" s="238">
        <v>200</v>
      </c>
      <c r="D4073" s="88" t="s">
        <v>2430</v>
      </c>
    </row>
    <row r="4074" spans="1:4" s="121" customFormat="1" x14ac:dyDescent="0.25">
      <c r="A4074" s="78"/>
      <c r="B4074" s="241">
        <v>45087.478900462964</v>
      </c>
      <c r="C4074" s="238">
        <v>1</v>
      </c>
      <c r="D4074" s="88" t="s">
        <v>6801</v>
      </c>
    </row>
    <row r="4075" spans="1:4" s="121" customFormat="1" x14ac:dyDescent="0.25">
      <c r="A4075" s="78"/>
      <c r="B4075" s="241">
        <v>45087.479398148149</v>
      </c>
      <c r="C4075" s="238">
        <v>14.21</v>
      </c>
      <c r="D4075" s="88" t="s">
        <v>4056</v>
      </c>
    </row>
    <row r="4076" spans="1:4" s="121" customFormat="1" x14ac:dyDescent="0.25">
      <c r="A4076" s="78"/>
      <c r="B4076" s="241">
        <v>45087.474236111113</v>
      </c>
      <c r="C4076" s="238">
        <v>150</v>
      </c>
      <c r="D4076" s="88" t="s">
        <v>9736</v>
      </c>
    </row>
    <row r="4077" spans="1:4" s="121" customFormat="1" x14ac:dyDescent="0.25">
      <c r="A4077" s="78"/>
      <c r="B4077" s="241">
        <v>45087.487060185187</v>
      </c>
      <c r="C4077" s="238">
        <v>100</v>
      </c>
      <c r="D4077" s="88" t="s">
        <v>408</v>
      </c>
    </row>
    <row r="4078" spans="1:4" s="121" customFormat="1" x14ac:dyDescent="0.25">
      <c r="A4078" s="78"/>
      <c r="B4078" s="241">
        <v>45087.472986111112</v>
      </c>
      <c r="C4078" s="238">
        <v>1000</v>
      </c>
      <c r="D4078" s="88" t="s">
        <v>1586</v>
      </c>
    </row>
    <row r="4079" spans="1:4" s="121" customFormat="1" x14ac:dyDescent="0.25">
      <c r="A4079" s="78"/>
      <c r="B4079" s="241">
        <v>45087.504907407405</v>
      </c>
      <c r="C4079" s="238">
        <v>49</v>
      </c>
      <c r="D4079" s="88" t="s">
        <v>2269</v>
      </c>
    </row>
    <row r="4080" spans="1:4" s="121" customFormat="1" x14ac:dyDescent="0.25">
      <c r="A4080" s="78"/>
      <c r="B4080" s="241">
        <v>45087.51666666667</v>
      </c>
      <c r="C4080" s="238">
        <v>100</v>
      </c>
      <c r="D4080" s="88" t="s">
        <v>867</v>
      </c>
    </row>
    <row r="4081" spans="1:4" s="121" customFormat="1" x14ac:dyDescent="0.25">
      <c r="A4081" s="78"/>
      <c r="B4081" s="241">
        <v>45087.515138888892</v>
      </c>
      <c r="C4081" s="238">
        <v>22</v>
      </c>
      <c r="D4081" s="88" t="s">
        <v>7827</v>
      </c>
    </row>
    <row r="4082" spans="1:4" s="121" customFormat="1" x14ac:dyDescent="0.25">
      <c r="A4082" s="78"/>
      <c r="B4082" s="241">
        <v>45087.542905092596</v>
      </c>
      <c r="C4082" s="238">
        <v>100</v>
      </c>
      <c r="D4082" s="88" t="s">
        <v>7055</v>
      </c>
    </row>
    <row r="4083" spans="1:4" s="121" customFormat="1" x14ac:dyDescent="0.25">
      <c r="A4083" s="78"/>
      <c r="B4083" s="241">
        <v>45087.541655092595</v>
      </c>
      <c r="C4083" s="238">
        <v>100</v>
      </c>
      <c r="D4083" s="88" t="s">
        <v>7038</v>
      </c>
    </row>
    <row r="4084" spans="1:4" s="121" customFormat="1" x14ac:dyDescent="0.25">
      <c r="A4084" s="78"/>
      <c r="B4084" s="241">
        <v>45087.523495370369</v>
      </c>
      <c r="C4084" s="238">
        <v>1000</v>
      </c>
      <c r="D4084" s="88" t="s">
        <v>2839</v>
      </c>
    </row>
    <row r="4085" spans="1:4" s="121" customFormat="1" x14ac:dyDescent="0.25">
      <c r="A4085" s="78"/>
      <c r="B4085" s="241">
        <v>45087.538055555553</v>
      </c>
      <c r="C4085" s="238">
        <v>2.8</v>
      </c>
      <c r="D4085" s="88" t="s">
        <v>194</v>
      </c>
    </row>
    <row r="4086" spans="1:4" s="121" customFormat="1" x14ac:dyDescent="0.25">
      <c r="A4086" s="78"/>
      <c r="B4086" s="241">
        <v>45087.520740740743</v>
      </c>
      <c r="C4086" s="238">
        <v>10000</v>
      </c>
      <c r="D4086" s="88" t="s">
        <v>7223</v>
      </c>
    </row>
    <row r="4087" spans="1:4" s="121" customFormat="1" x14ac:dyDescent="0.25">
      <c r="A4087" s="78"/>
      <c r="B4087" s="241">
        <v>45087.539282407408</v>
      </c>
      <c r="C4087" s="238">
        <v>1.18</v>
      </c>
      <c r="D4087" s="88" t="s">
        <v>1192</v>
      </c>
    </row>
    <row r="4088" spans="1:4" s="121" customFormat="1" x14ac:dyDescent="0.25">
      <c r="A4088" s="78"/>
      <c r="B4088" s="241">
        <v>45087.512592592589</v>
      </c>
      <c r="C4088" s="238">
        <v>126</v>
      </c>
      <c r="D4088" s="88" t="s">
        <v>6872</v>
      </c>
    </row>
    <row r="4089" spans="1:4" s="121" customFormat="1" x14ac:dyDescent="0.25">
      <c r="A4089" s="78"/>
      <c r="B4089" s="241">
        <v>45087.512696759259</v>
      </c>
      <c r="C4089" s="238">
        <v>250</v>
      </c>
      <c r="D4089" s="88" t="s">
        <v>1065</v>
      </c>
    </row>
    <row r="4090" spans="1:4" s="121" customFormat="1" x14ac:dyDescent="0.25">
      <c r="A4090" s="78"/>
      <c r="B4090" s="241">
        <v>45087.528171296297</v>
      </c>
      <c r="C4090" s="238">
        <v>30</v>
      </c>
      <c r="D4090" s="88" t="s">
        <v>8027</v>
      </c>
    </row>
    <row r="4091" spans="1:4" s="121" customFormat="1" x14ac:dyDescent="0.25">
      <c r="A4091" s="78"/>
      <c r="B4091" s="241">
        <v>45087.523622685185</v>
      </c>
      <c r="C4091" s="238">
        <v>82</v>
      </c>
      <c r="D4091" s="88" t="s">
        <v>763</v>
      </c>
    </row>
    <row r="4092" spans="1:4" s="121" customFormat="1" x14ac:dyDescent="0.25">
      <c r="A4092" s="78"/>
      <c r="B4092" s="241">
        <v>45087.52416666667</v>
      </c>
      <c r="C4092" s="238">
        <v>2500</v>
      </c>
      <c r="D4092" s="88" t="s">
        <v>6472</v>
      </c>
    </row>
    <row r="4093" spans="1:4" s="121" customFormat="1" x14ac:dyDescent="0.25">
      <c r="A4093" s="78"/>
      <c r="B4093" s="241">
        <v>45087.514432870368</v>
      </c>
      <c r="C4093" s="238">
        <v>350</v>
      </c>
      <c r="D4093" s="88" t="s">
        <v>7660</v>
      </c>
    </row>
    <row r="4094" spans="1:4" s="121" customFormat="1" x14ac:dyDescent="0.25">
      <c r="A4094" s="78"/>
      <c r="B4094" s="241">
        <v>45087.516736111109</v>
      </c>
      <c r="C4094" s="238">
        <v>613.54</v>
      </c>
      <c r="D4094" s="88" t="s">
        <v>2185</v>
      </c>
    </row>
    <row r="4095" spans="1:4" s="121" customFormat="1" x14ac:dyDescent="0.25">
      <c r="A4095" s="78"/>
      <c r="B4095" s="241">
        <v>45087.564155092594</v>
      </c>
      <c r="C4095" s="238">
        <v>3.73</v>
      </c>
      <c r="D4095" s="88" t="s">
        <v>6902</v>
      </c>
    </row>
    <row r="4096" spans="1:4" s="121" customFormat="1" x14ac:dyDescent="0.25">
      <c r="A4096" s="78"/>
      <c r="B4096" s="241">
        <v>45087.577604166669</v>
      </c>
      <c r="C4096" s="238">
        <v>5</v>
      </c>
      <c r="D4096" s="88" t="s">
        <v>792</v>
      </c>
    </row>
    <row r="4097" spans="1:4" s="121" customFormat="1" x14ac:dyDescent="0.25">
      <c r="A4097" s="78"/>
      <c r="B4097" s="241">
        <v>45087.547083333331</v>
      </c>
      <c r="C4097" s="238">
        <v>10</v>
      </c>
      <c r="D4097" s="88" t="s">
        <v>11803</v>
      </c>
    </row>
    <row r="4098" spans="1:4" s="121" customFormat="1" x14ac:dyDescent="0.25">
      <c r="A4098" s="78"/>
      <c r="B4098" s="241">
        <v>45087.565000000002</v>
      </c>
      <c r="C4098" s="238">
        <v>2.2799999999999998</v>
      </c>
      <c r="D4098" s="88" t="s">
        <v>5907</v>
      </c>
    </row>
    <row r="4099" spans="1:4" s="121" customFormat="1" x14ac:dyDescent="0.25">
      <c r="A4099" s="78"/>
      <c r="B4099" s="241">
        <v>45087.580046296294</v>
      </c>
      <c r="C4099" s="238">
        <v>100</v>
      </c>
      <c r="D4099" s="88" t="s">
        <v>11804</v>
      </c>
    </row>
    <row r="4100" spans="1:4" s="121" customFormat="1" x14ac:dyDescent="0.25">
      <c r="A4100" s="78"/>
      <c r="B4100" s="241">
        <v>45087.550775462965</v>
      </c>
      <c r="C4100" s="238">
        <v>12000</v>
      </c>
      <c r="D4100" s="88" t="s">
        <v>1512</v>
      </c>
    </row>
    <row r="4101" spans="1:4" s="121" customFormat="1" x14ac:dyDescent="0.25">
      <c r="A4101" s="78"/>
      <c r="B4101" s="241">
        <v>45087.551226851851</v>
      </c>
      <c r="C4101" s="238">
        <v>18</v>
      </c>
      <c r="D4101" s="88" t="s">
        <v>6423</v>
      </c>
    </row>
    <row r="4102" spans="1:4" s="121" customFormat="1" x14ac:dyDescent="0.25">
      <c r="A4102" s="78"/>
      <c r="B4102" s="241">
        <v>45087.550682870373</v>
      </c>
      <c r="C4102" s="238">
        <v>5000</v>
      </c>
      <c r="D4102" s="88" t="s">
        <v>7676</v>
      </c>
    </row>
    <row r="4103" spans="1:4" s="121" customFormat="1" x14ac:dyDescent="0.25">
      <c r="A4103" s="78"/>
      <c r="B4103" s="241">
        <v>45087.606863425928</v>
      </c>
      <c r="C4103" s="238">
        <v>1000</v>
      </c>
      <c r="D4103" s="88" t="s">
        <v>6478</v>
      </c>
    </row>
    <row r="4104" spans="1:4" s="121" customFormat="1" x14ac:dyDescent="0.25">
      <c r="A4104" s="78"/>
      <c r="B4104" s="241">
        <v>45087.589537037034</v>
      </c>
      <c r="C4104" s="238">
        <v>1</v>
      </c>
      <c r="D4104" s="88" t="s">
        <v>8042</v>
      </c>
    </row>
    <row r="4105" spans="1:4" s="121" customFormat="1" x14ac:dyDescent="0.25">
      <c r="A4105" s="78"/>
      <c r="B4105" s="241">
        <v>45087.608622685184</v>
      </c>
      <c r="C4105" s="238">
        <v>10</v>
      </c>
      <c r="D4105" s="88" t="s">
        <v>166</v>
      </c>
    </row>
    <row r="4106" spans="1:4" s="121" customFormat="1" x14ac:dyDescent="0.25">
      <c r="A4106" s="78"/>
      <c r="B4106" s="241">
        <v>45087.607268518521</v>
      </c>
      <c r="C4106" s="238">
        <v>1.39</v>
      </c>
      <c r="D4106" s="88" t="s">
        <v>4694</v>
      </c>
    </row>
    <row r="4107" spans="1:4" s="121" customFormat="1" x14ac:dyDescent="0.25">
      <c r="A4107" s="78"/>
      <c r="B4107" s="241">
        <v>45087.617152777777</v>
      </c>
      <c r="C4107" s="238">
        <v>100</v>
      </c>
      <c r="D4107" s="88" t="s">
        <v>7500</v>
      </c>
    </row>
    <row r="4108" spans="1:4" s="121" customFormat="1" x14ac:dyDescent="0.25">
      <c r="A4108" s="78"/>
      <c r="B4108" s="241">
        <v>45087.607476851852</v>
      </c>
      <c r="C4108" s="238">
        <v>300</v>
      </c>
      <c r="D4108" s="88" t="s">
        <v>253</v>
      </c>
    </row>
    <row r="4109" spans="1:4" s="121" customFormat="1" x14ac:dyDescent="0.25">
      <c r="A4109" s="78"/>
      <c r="B4109" s="241">
        <v>45087.584155092591</v>
      </c>
      <c r="C4109" s="238">
        <v>5</v>
      </c>
      <c r="D4109" s="88" t="s">
        <v>5423</v>
      </c>
    </row>
    <row r="4110" spans="1:4" s="121" customFormat="1" x14ac:dyDescent="0.25">
      <c r="A4110" s="78"/>
      <c r="B4110" s="241">
        <v>45087.638020833336</v>
      </c>
      <c r="C4110" s="238">
        <v>44</v>
      </c>
      <c r="D4110" s="88" t="s">
        <v>2122</v>
      </c>
    </row>
    <row r="4111" spans="1:4" s="121" customFormat="1" x14ac:dyDescent="0.25">
      <c r="A4111" s="78"/>
      <c r="B4111" s="241">
        <v>45087.634780092594</v>
      </c>
      <c r="C4111" s="238">
        <v>500</v>
      </c>
      <c r="D4111" s="88" t="s">
        <v>7548</v>
      </c>
    </row>
    <row r="4112" spans="1:4" s="121" customFormat="1" x14ac:dyDescent="0.25">
      <c r="A4112" s="78"/>
      <c r="B4112" s="241">
        <v>45087.655578703707</v>
      </c>
      <c r="C4112" s="238">
        <v>333</v>
      </c>
      <c r="D4112" s="88" t="s">
        <v>1827</v>
      </c>
    </row>
    <row r="4113" spans="1:4" s="121" customFormat="1" x14ac:dyDescent="0.25">
      <c r="A4113" s="78"/>
      <c r="B4113" s="241">
        <v>45087.640497685185</v>
      </c>
      <c r="C4113" s="238">
        <v>1000</v>
      </c>
      <c r="D4113" s="88" t="s">
        <v>11805</v>
      </c>
    </row>
    <row r="4114" spans="1:4" s="121" customFormat="1" x14ac:dyDescent="0.25">
      <c r="A4114" s="78"/>
      <c r="B4114" s="241">
        <v>45087.657870370371</v>
      </c>
      <c r="C4114" s="238">
        <v>99</v>
      </c>
      <c r="D4114" s="88" t="s">
        <v>1258</v>
      </c>
    </row>
    <row r="4115" spans="1:4" s="121" customFormat="1" x14ac:dyDescent="0.25">
      <c r="A4115" s="78"/>
      <c r="B4115" s="241">
        <v>45087.636250000003</v>
      </c>
      <c r="C4115" s="238">
        <v>120</v>
      </c>
      <c r="D4115" s="88" t="s">
        <v>1533</v>
      </c>
    </row>
    <row r="4116" spans="1:4" s="121" customFormat="1" x14ac:dyDescent="0.25">
      <c r="A4116" s="78"/>
      <c r="B4116" s="241">
        <v>45087.623842592591</v>
      </c>
      <c r="C4116" s="238">
        <v>10</v>
      </c>
      <c r="D4116" s="88" t="s">
        <v>167</v>
      </c>
    </row>
    <row r="4117" spans="1:4" s="121" customFormat="1" x14ac:dyDescent="0.25">
      <c r="A4117" s="78"/>
      <c r="B4117" s="241">
        <v>45087.627754629626</v>
      </c>
      <c r="C4117" s="238">
        <v>500</v>
      </c>
      <c r="D4117" s="88" t="s">
        <v>7814</v>
      </c>
    </row>
    <row r="4118" spans="1:4" s="121" customFormat="1" x14ac:dyDescent="0.25">
      <c r="A4118" s="78"/>
      <c r="B4118" s="241">
        <v>45087.64298611111</v>
      </c>
      <c r="C4118" s="238">
        <v>1000</v>
      </c>
      <c r="D4118" s="88" t="s">
        <v>434</v>
      </c>
    </row>
    <row r="4119" spans="1:4" s="121" customFormat="1" x14ac:dyDescent="0.25">
      <c r="A4119" s="78"/>
      <c r="B4119" s="241">
        <v>45087.638171296298</v>
      </c>
      <c r="C4119" s="238">
        <v>500</v>
      </c>
      <c r="D4119" s="88" t="s">
        <v>2508</v>
      </c>
    </row>
    <row r="4120" spans="1:4" s="121" customFormat="1" x14ac:dyDescent="0.25">
      <c r="A4120" s="78"/>
      <c r="B4120" s="241">
        <v>45087.640543981484</v>
      </c>
      <c r="C4120" s="238">
        <v>1000</v>
      </c>
      <c r="D4120" s="88" t="s">
        <v>1814</v>
      </c>
    </row>
    <row r="4121" spans="1:4" s="121" customFormat="1" x14ac:dyDescent="0.25">
      <c r="A4121" s="78"/>
      <c r="B4121" s="241">
        <v>45087.654074074075</v>
      </c>
      <c r="C4121" s="238">
        <v>100</v>
      </c>
      <c r="D4121" s="88"/>
    </row>
    <row r="4122" spans="1:4" s="121" customFormat="1" x14ac:dyDescent="0.25">
      <c r="A4122" s="78"/>
      <c r="B4122" s="241">
        <v>45087.659259259257</v>
      </c>
      <c r="C4122" s="238">
        <v>160</v>
      </c>
      <c r="D4122" s="88" t="s">
        <v>4194</v>
      </c>
    </row>
    <row r="4123" spans="1:4" s="121" customFormat="1" x14ac:dyDescent="0.25">
      <c r="A4123" s="78"/>
      <c r="B4123" s="241">
        <v>45087.663541666669</v>
      </c>
      <c r="C4123" s="238">
        <v>300</v>
      </c>
      <c r="D4123" s="88" t="s">
        <v>4656</v>
      </c>
    </row>
    <row r="4124" spans="1:4" s="121" customFormat="1" x14ac:dyDescent="0.25">
      <c r="A4124" s="78"/>
      <c r="B4124" s="241">
        <v>45087.691388888888</v>
      </c>
      <c r="C4124" s="238">
        <v>2000</v>
      </c>
      <c r="D4124" s="88" t="s">
        <v>2105</v>
      </c>
    </row>
    <row r="4125" spans="1:4" s="121" customFormat="1" x14ac:dyDescent="0.25">
      <c r="A4125" s="78"/>
      <c r="B4125" s="241">
        <v>45087.682905092595</v>
      </c>
      <c r="C4125" s="238">
        <v>3.94</v>
      </c>
      <c r="D4125" s="88" t="s">
        <v>4418</v>
      </c>
    </row>
    <row r="4126" spans="1:4" s="121" customFormat="1" x14ac:dyDescent="0.25">
      <c r="A4126" s="78"/>
      <c r="B4126" s="241">
        <v>45087.691874999997</v>
      </c>
      <c r="C4126" s="238">
        <v>10</v>
      </c>
      <c r="D4126" s="88" t="s">
        <v>978</v>
      </c>
    </row>
    <row r="4127" spans="1:4" s="121" customFormat="1" x14ac:dyDescent="0.25">
      <c r="A4127" s="78"/>
      <c r="B4127" s="241">
        <v>45087.665960648148</v>
      </c>
      <c r="C4127" s="238">
        <v>87.01</v>
      </c>
      <c r="D4127" s="88" t="s">
        <v>2626</v>
      </c>
    </row>
    <row r="4128" spans="1:4" s="121" customFormat="1" x14ac:dyDescent="0.25">
      <c r="A4128" s="78"/>
      <c r="B4128" s="241">
        <v>45087.685995370368</v>
      </c>
      <c r="C4128" s="238">
        <v>100</v>
      </c>
      <c r="D4128" s="88" t="s">
        <v>5042</v>
      </c>
    </row>
    <row r="4129" spans="1:4" s="121" customFormat="1" x14ac:dyDescent="0.25">
      <c r="A4129" s="78"/>
      <c r="B4129" s="241">
        <v>45087.675266203703</v>
      </c>
      <c r="C4129" s="238">
        <v>40.36</v>
      </c>
      <c r="D4129" s="88" t="s">
        <v>11806</v>
      </c>
    </row>
    <row r="4130" spans="1:4" s="121" customFormat="1" x14ac:dyDescent="0.25">
      <c r="A4130" s="78"/>
      <c r="B4130" s="241">
        <v>45087.692743055559</v>
      </c>
      <c r="C4130" s="238">
        <v>9.4</v>
      </c>
      <c r="D4130" s="88" t="s">
        <v>11807</v>
      </c>
    </row>
    <row r="4131" spans="1:4" s="121" customFormat="1" x14ac:dyDescent="0.25">
      <c r="A4131" s="78"/>
      <c r="B4131" s="241">
        <v>45087.6799537037</v>
      </c>
      <c r="C4131" s="238">
        <v>500</v>
      </c>
      <c r="D4131" s="88" t="s">
        <v>4960</v>
      </c>
    </row>
    <row r="4132" spans="1:4" s="121" customFormat="1" x14ac:dyDescent="0.25">
      <c r="A4132" s="78"/>
      <c r="B4132" s="241">
        <v>45087.697777777779</v>
      </c>
      <c r="C4132" s="238">
        <v>200</v>
      </c>
      <c r="D4132" s="88" t="s">
        <v>2253</v>
      </c>
    </row>
    <row r="4133" spans="1:4" s="121" customFormat="1" x14ac:dyDescent="0.25">
      <c r="A4133" s="78"/>
      <c r="B4133" s="241">
        <v>45087.732534722221</v>
      </c>
      <c r="C4133" s="238">
        <v>800</v>
      </c>
      <c r="D4133" s="88" t="s">
        <v>2198</v>
      </c>
    </row>
    <row r="4134" spans="1:4" s="121" customFormat="1" x14ac:dyDescent="0.25">
      <c r="A4134" s="78"/>
      <c r="B4134" s="241">
        <v>45087.734456018516</v>
      </c>
      <c r="C4134" s="238">
        <v>1.93</v>
      </c>
      <c r="D4134" s="88" t="s">
        <v>339</v>
      </c>
    </row>
    <row r="4135" spans="1:4" s="121" customFormat="1" x14ac:dyDescent="0.25">
      <c r="A4135" s="78"/>
      <c r="B4135" s="241">
        <v>45087.708877314813</v>
      </c>
      <c r="C4135" s="238">
        <v>300</v>
      </c>
      <c r="D4135" s="88" t="s">
        <v>2634</v>
      </c>
    </row>
    <row r="4136" spans="1:4" s="121" customFormat="1" x14ac:dyDescent="0.25">
      <c r="A4136" s="78"/>
      <c r="B4136" s="241">
        <v>45087.706990740742</v>
      </c>
      <c r="C4136" s="238">
        <v>841.37</v>
      </c>
      <c r="D4136" s="88" t="s">
        <v>1270</v>
      </c>
    </row>
    <row r="4137" spans="1:4" s="121" customFormat="1" x14ac:dyDescent="0.25">
      <c r="A4137" s="78"/>
      <c r="B4137" s="241">
        <v>45087.714629629627</v>
      </c>
      <c r="C4137" s="238">
        <v>1000</v>
      </c>
      <c r="D4137" s="88" t="s">
        <v>126</v>
      </c>
    </row>
    <row r="4138" spans="1:4" s="121" customFormat="1" x14ac:dyDescent="0.25">
      <c r="A4138" s="78"/>
      <c r="B4138" s="241">
        <v>45087.721631944441</v>
      </c>
      <c r="C4138" s="238">
        <v>500</v>
      </c>
      <c r="D4138" s="88" t="s">
        <v>6367</v>
      </c>
    </row>
    <row r="4139" spans="1:4" s="121" customFormat="1" x14ac:dyDescent="0.25">
      <c r="A4139" s="78"/>
      <c r="B4139" s="241">
        <v>45087.733171296299</v>
      </c>
      <c r="C4139" s="238">
        <v>10</v>
      </c>
      <c r="D4139" s="88" t="s">
        <v>395</v>
      </c>
    </row>
    <row r="4140" spans="1:4" s="121" customFormat="1" x14ac:dyDescent="0.25">
      <c r="A4140" s="78"/>
      <c r="B4140" s="241">
        <v>45087.711261574077</v>
      </c>
      <c r="C4140" s="238">
        <v>1000</v>
      </c>
      <c r="D4140" s="88" t="s">
        <v>4522</v>
      </c>
    </row>
    <row r="4141" spans="1:4" s="121" customFormat="1" x14ac:dyDescent="0.25">
      <c r="A4141" s="78"/>
      <c r="B4141" s="241">
        <v>45087.727210648147</v>
      </c>
      <c r="C4141" s="238">
        <v>10</v>
      </c>
      <c r="D4141" s="88" t="s">
        <v>11808</v>
      </c>
    </row>
    <row r="4142" spans="1:4" s="121" customFormat="1" x14ac:dyDescent="0.25">
      <c r="A4142" s="78"/>
      <c r="B4142" s="241">
        <v>45087.711504629631</v>
      </c>
      <c r="C4142" s="238">
        <v>500</v>
      </c>
      <c r="D4142" s="88" t="s">
        <v>1947</v>
      </c>
    </row>
    <row r="4143" spans="1:4" s="121" customFormat="1" x14ac:dyDescent="0.25">
      <c r="A4143" s="78"/>
      <c r="B4143" s="241">
        <v>45087.761238425926</v>
      </c>
      <c r="C4143" s="238">
        <v>47.26</v>
      </c>
      <c r="D4143" s="88" t="s">
        <v>9710</v>
      </c>
    </row>
    <row r="4144" spans="1:4" s="121" customFormat="1" x14ac:dyDescent="0.25">
      <c r="A4144" s="78"/>
      <c r="B4144" s="241">
        <v>45087.752175925925</v>
      </c>
      <c r="C4144" s="238">
        <v>392.61</v>
      </c>
      <c r="D4144" s="88" t="s">
        <v>1027</v>
      </c>
    </row>
    <row r="4145" spans="1:4" s="121" customFormat="1" x14ac:dyDescent="0.25">
      <c r="A4145" s="78"/>
      <c r="B4145" s="241">
        <v>45087.738344907404</v>
      </c>
      <c r="C4145" s="238">
        <v>41.95</v>
      </c>
      <c r="D4145" s="88" t="s">
        <v>5484</v>
      </c>
    </row>
    <row r="4146" spans="1:4" s="121" customFormat="1" x14ac:dyDescent="0.25">
      <c r="A4146" s="78"/>
      <c r="B4146" s="241">
        <v>45087.749918981484</v>
      </c>
      <c r="C4146" s="238">
        <v>1.75</v>
      </c>
      <c r="D4146" s="88" t="s">
        <v>416</v>
      </c>
    </row>
    <row r="4147" spans="1:4" s="121" customFormat="1" x14ac:dyDescent="0.25">
      <c r="A4147" s="78"/>
      <c r="B4147" s="241">
        <v>45087.764270833337</v>
      </c>
      <c r="C4147" s="238">
        <v>20</v>
      </c>
      <c r="D4147" s="88" t="s">
        <v>1890</v>
      </c>
    </row>
    <row r="4148" spans="1:4" s="121" customFormat="1" x14ac:dyDescent="0.25">
      <c r="A4148" s="78"/>
      <c r="B4148" s="241">
        <v>45087.743101851855</v>
      </c>
      <c r="C4148" s="238">
        <v>150</v>
      </c>
      <c r="D4148" s="88" t="s">
        <v>1620</v>
      </c>
    </row>
    <row r="4149" spans="1:4" s="121" customFormat="1" x14ac:dyDescent="0.25">
      <c r="A4149" s="78"/>
      <c r="B4149" s="241">
        <v>45087.759664351855</v>
      </c>
      <c r="C4149" s="238">
        <v>200</v>
      </c>
      <c r="D4149" s="88" t="s">
        <v>4080</v>
      </c>
    </row>
    <row r="4150" spans="1:4" s="121" customFormat="1" x14ac:dyDescent="0.25">
      <c r="A4150" s="78"/>
      <c r="B4150" s="241">
        <v>45087.759699074071</v>
      </c>
      <c r="C4150" s="238">
        <v>363</v>
      </c>
      <c r="D4150" s="88" t="s">
        <v>2192</v>
      </c>
    </row>
    <row r="4151" spans="1:4" s="121" customFormat="1" x14ac:dyDescent="0.25">
      <c r="A4151" s="78"/>
      <c r="B4151" s="241">
        <v>45087.751076388886</v>
      </c>
      <c r="C4151" s="238">
        <v>100</v>
      </c>
      <c r="D4151" s="88" t="s">
        <v>449</v>
      </c>
    </row>
    <row r="4152" spans="1:4" s="121" customFormat="1" x14ac:dyDescent="0.25">
      <c r="A4152" s="78"/>
      <c r="B4152" s="241">
        <v>45087.770555555559</v>
      </c>
      <c r="C4152" s="238">
        <v>100</v>
      </c>
      <c r="D4152" s="88" t="s">
        <v>146</v>
      </c>
    </row>
    <row r="4153" spans="1:4" s="121" customFormat="1" x14ac:dyDescent="0.25">
      <c r="A4153" s="78"/>
      <c r="B4153" s="241">
        <v>45087.792268518519</v>
      </c>
      <c r="C4153" s="238">
        <v>100</v>
      </c>
      <c r="D4153" s="88" t="s">
        <v>214</v>
      </c>
    </row>
    <row r="4154" spans="1:4" s="121" customFormat="1" x14ac:dyDescent="0.25">
      <c r="A4154" s="78"/>
      <c r="B4154" s="241">
        <v>45087.792199074072</v>
      </c>
      <c r="C4154" s="238">
        <v>1000</v>
      </c>
      <c r="D4154" s="88" t="s">
        <v>2659</v>
      </c>
    </row>
    <row r="4155" spans="1:4" s="121" customFormat="1" x14ac:dyDescent="0.25">
      <c r="A4155" s="78"/>
      <c r="B4155" s="241">
        <v>45087.808958333335</v>
      </c>
      <c r="C4155" s="238">
        <v>1000</v>
      </c>
      <c r="D4155" s="88" t="s">
        <v>8085</v>
      </c>
    </row>
    <row r="4156" spans="1:4" s="121" customFormat="1" x14ac:dyDescent="0.25">
      <c r="A4156" s="78"/>
      <c r="B4156" s="241">
        <v>45087.796932870369</v>
      </c>
      <c r="C4156" s="238">
        <v>300</v>
      </c>
      <c r="D4156" s="88" t="s">
        <v>2274</v>
      </c>
    </row>
    <row r="4157" spans="1:4" s="121" customFormat="1" x14ac:dyDescent="0.25">
      <c r="A4157" s="78"/>
      <c r="B4157" s="241">
        <v>45087.780289351853</v>
      </c>
      <c r="C4157" s="238">
        <v>43</v>
      </c>
      <c r="D4157" s="88" t="s">
        <v>2410</v>
      </c>
    </row>
    <row r="4158" spans="1:4" s="121" customFormat="1" x14ac:dyDescent="0.25">
      <c r="A4158" s="78"/>
      <c r="B4158" s="241">
        <v>45087.799166666664</v>
      </c>
      <c r="C4158" s="238">
        <v>1.39</v>
      </c>
      <c r="D4158" s="88" t="s">
        <v>8025</v>
      </c>
    </row>
    <row r="4159" spans="1:4" s="121" customFormat="1" x14ac:dyDescent="0.25">
      <c r="A4159" s="78"/>
      <c r="B4159" s="241">
        <v>45087.81181712963</v>
      </c>
      <c r="C4159" s="238">
        <v>300</v>
      </c>
      <c r="D4159" s="88" t="s">
        <v>4015</v>
      </c>
    </row>
    <row r="4160" spans="1:4" s="121" customFormat="1" x14ac:dyDescent="0.25">
      <c r="A4160" s="78"/>
      <c r="B4160" s="241">
        <v>45087.788935185185</v>
      </c>
      <c r="C4160" s="238">
        <v>500</v>
      </c>
      <c r="D4160" s="88" t="s">
        <v>11809</v>
      </c>
    </row>
    <row r="4161" spans="1:4" s="121" customFormat="1" x14ac:dyDescent="0.25">
      <c r="A4161" s="78"/>
      <c r="B4161" s="241">
        <v>45087.84847222222</v>
      </c>
      <c r="C4161" s="238">
        <v>500</v>
      </c>
      <c r="D4161" s="88" t="s">
        <v>5016</v>
      </c>
    </row>
    <row r="4162" spans="1:4" s="121" customFormat="1" x14ac:dyDescent="0.25">
      <c r="A4162" s="78"/>
      <c r="B4162" s="241">
        <v>45087.84202546296</v>
      </c>
      <c r="C4162" s="238">
        <v>50</v>
      </c>
      <c r="D4162" s="88" t="s">
        <v>7827</v>
      </c>
    </row>
    <row r="4163" spans="1:4" s="121" customFormat="1" x14ac:dyDescent="0.25">
      <c r="A4163" s="78"/>
      <c r="B4163" s="241">
        <v>45087.849490740744</v>
      </c>
      <c r="C4163" s="238">
        <v>100</v>
      </c>
      <c r="D4163" s="88" t="s">
        <v>1625</v>
      </c>
    </row>
    <row r="4164" spans="1:4" s="121" customFormat="1" x14ac:dyDescent="0.25">
      <c r="A4164" s="78"/>
      <c r="B4164" s="241">
        <v>45087.818460648145</v>
      </c>
      <c r="C4164" s="238">
        <v>1000</v>
      </c>
      <c r="D4164" s="88" t="s">
        <v>6889</v>
      </c>
    </row>
    <row r="4165" spans="1:4" s="121" customFormat="1" x14ac:dyDescent="0.25">
      <c r="A4165" s="78"/>
      <c r="B4165" s="241">
        <v>45087.876435185186</v>
      </c>
      <c r="C4165" s="238">
        <v>50</v>
      </c>
      <c r="D4165" s="88" t="s">
        <v>493</v>
      </c>
    </row>
    <row r="4166" spans="1:4" s="121" customFormat="1" x14ac:dyDescent="0.25">
      <c r="A4166" s="78"/>
      <c r="B4166" s="241">
        <v>45087.876620370371</v>
      </c>
      <c r="C4166" s="238">
        <v>100</v>
      </c>
      <c r="D4166" s="88" t="s">
        <v>555</v>
      </c>
    </row>
    <row r="4167" spans="1:4" s="121" customFormat="1" x14ac:dyDescent="0.25">
      <c r="A4167" s="78"/>
      <c r="B4167" s="241">
        <v>45087.882523148146</v>
      </c>
      <c r="C4167" s="238">
        <v>300</v>
      </c>
      <c r="D4167" s="88" t="s">
        <v>7187</v>
      </c>
    </row>
    <row r="4168" spans="1:4" s="121" customFormat="1" x14ac:dyDescent="0.25">
      <c r="A4168" s="78"/>
      <c r="B4168" s="241">
        <v>45087.866493055553</v>
      </c>
      <c r="C4168" s="238">
        <v>33.33</v>
      </c>
      <c r="D4168" s="88" t="s">
        <v>304</v>
      </c>
    </row>
    <row r="4169" spans="1:4" s="121" customFormat="1" x14ac:dyDescent="0.25">
      <c r="A4169" s="78"/>
      <c r="B4169" s="241">
        <v>45087.881273148145</v>
      </c>
      <c r="C4169" s="238">
        <v>10</v>
      </c>
      <c r="D4169" s="88" t="s">
        <v>11810</v>
      </c>
    </row>
    <row r="4170" spans="1:4" s="121" customFormat="1" x14ac:dyDescent="0.25">
      <c r="A4170" s="78"/>
      <c r="B4170" s="241">
        <v>45087.88689814815</v>
      </c>
      <c r="C4170" s="238">
        <v>3</v>
      </c>
      <c r="D4170" s="88" t="s">
        <v>159</v>
      </c>
    </row>
    <row r="4171" spans="1:4" s="121" customFormat="1" x14ac:dyDescent="0.25">
      <c r="A4171" s="78"/>
      <c r="B4171" s="241">
        <v>45087.891863425924</v>
      </c>
      <c r="C4171" s="238">
        <v>60</v>
      </c>
      <c r="D4171" s="88" t="s">
        <v>1791</v>
      </c>
    </row>
    <row r="4172" spans="1:4" s="121" customFormat="1" x14ac:dyDescent="0.25">
      <c r="A4172" s="78"/>
      <c r="B4172" s="241">
        <v>45087.890023148146</v>
      </c>
      <c r="C4172" s="238">
        <v>500</v>
      </c>
      <c r="D4172" s="88" t="s">
        <v>3996</v>
      </c>
    </row>
    <row r="4173" spans="1:4" s="121" customFormat="1" x14ac:dyDescent="0.25">
      <c r="A4173" s="78"/>
      <c r="B4173" s="241">
        <v>45087.907638888886</v>
      </c>
      <c r="C4173" s="238">
        <v>377</v>
      </c>
      <c r="D4173" s="88" t="s">
        <v>141</v>
      </c>
    </row>
    <row r="4174" spans="1:4" s="121" customFormat="1" x14ac:dyDescent="0.25">
      <c r="A4174" s="78"/>
      <c r="B4174" s="241">
        <v>45087.928414351853</v>
      </c>
      <c r="C4174" s="238">
        <v>500</v>
      </c>
      <c r="D4174" s="88" t="s">
        <v>11811</v>
      </c>
    </row>
    <row r="4175" spans="1:4" s="121" customFormat="1" x14ac:dyDescent="0.25">
      <c r="A4175" s="78"/>
      <c r="B4175" s="241">
        <v>45087.926319444443</v>
      </c>
      <c r="C4175" s="238">
        <v>300</v>
      </c>
      <c r="D4175" s="88" t="s">
        <v>2060</v>
      </c>
    </row>
    <row r="4176" spans="1:4" s="121" customFormat="1" x14ac:dyDescent="0.25">
      <c r="A4176" s="78"/>
      <c r="B4176" s="241">
        <v>45087.95275462963</v>
      </c>
      <c r="C4176" s="238">
        <v>21</v>
      </c>
      <c r="D4176" s="88" t="s">
        <v>288</v>
      </c>
    </row>
    <row r="4177" spans="1:4" s="121" customFormat="1" x14ac:dyDescent="0.25">
      <c r="A4177" s="78"/>
      <c r="B4177" s="241">
        <v>45087.952766203707</v>
      </c>
      <c r="C4177" s="238">
        <v>210</v>
      </c>
      <c r="D4177" s="88" t="s">
        <v>4133</v>
      </c>
    </row>
    <row r="4178" spans="1:4" s="121" customFormat="1" x14ac:dyDescent="0.25">
      <c r="A4178" s="78"/>
      <c r="B4178" s="241">
        <v>45087.952789351853</v>
      </c>
      <c r="C4178" s="238">
        <v>486</v>
      </c>
      <c r="D4178" s="88" t="s">
        <v>1196</v>
      </c>
    </row>
    <row r="4179" spans="1:4" s="121" customFormat="1" x14ac:dyDescent="0.25">
      <c r="A4179" s="78"/>
      <c r="B4179" s="241">
        <v>45087.936655092592</v>
      </c>
      <c r="C4179" s="238">
        <v>1000</v>
      </c>
      <c r="D4179" s="88" t="s">
        <v>11812</v>
      </c>
    </row>
    <row r="4180" spans="1:4" s="121" customFormat="1" x14ac:dyDescent="0.25">
      <c r="A4180" s="78"/>
      <c r="B4180" s="241">
        <v>45087.936863425923</v>
      </c>
      <c r="C4180" s="238">
        <v>138.18</v>
      </c>
      <c r="D4180" s="88" t="s">
        <v>243</v>
      </c>
    </row>
    <row r="4181" spans="1:4" s="121" customFormat="1" x14ac:dyDescent="0.25">
      <c r="A4181" s="78"/>
      <c r="B4181" s="241">
        <v>45087.950682870367</v>
      </c>
      <c r="C4181" s="238">
        <v>137</v>
      </c>
      <c r="D4181" s="88" t="s">
        <v>3950</v>
      </c>
    </row>
    <row r="4182" spans="1:4" s="121" customFormat="1" x14ac:dyDescent="0.25">
      <c r="A4182" s="78"/>
      <c r="B4182" s="241">
        <v>45087.950694444444</v>
      </c>
      <c r="C4182" s="238">
        <v>453</v>
      </c>
      <c r="D4182" s="88" t="s">
        <v>545</v>
      </c>
    </row>
    <row r="4183" spans="1:4" s="121" customFormat="1" x14ac:dyDescent="0.25">
      <c r="A4183" s="78"/>
      <c r="B4183" s="241">
        <v>45087.926608796297</v>
      </c>
      <c r="C4183" s="238">
        <v>100</v>
      </c>
      <c r="D4183" s="88" t="s">
        <v>275</v>
      </c>
    </row>
    <row r="4184" spans="1:4" s="121" customFormat="1" x14ac:dyDescent="0.25">
      <c r="A4184" s="78"/>
      <c r="B4184" s="241">
        <v>45087.951504629629</v>
      </c>
      <c r="C4184" s="238">
        <v>196</v>
      </c>
      <c r="D4184" s="88" t="s">
        <v>7504</v>
      </c>
    </row>
    <row r="4185" spans="1:4" s="121" customFormat="1" x14ac:dyDescent="0.25">
      <c r="A4185" s="78"/>
      <c r="B4185" s="241">
        <v>45087.924212962964</v>
      </c>
      <c r="C4185" s="238">
        <v>14</v>
      </c>
      <c r="D4185" s="88" t="s">
        <v>6731</v>
      </c>
    </row>
    <row r="4186" spans="1:4" s="121" customFormat="1" x14ac:dyDescent="0.25">
      <c r="A4186" s="78"/>
      <c r="B4186" s="241">
        <v>45087.950925925928</v>
      </c>
      <c r="C4186" s="238">
        <v>30</v>
      </c>
      <c r="D4186" s="88" t="s">
        <v>11813</v>
      </c>
    </row>
    <row r="4187" spans="1:4" s="121" customFormat="1" x14ac:dyDescent="0.25">
      <c r="A4187" s="78"/>
      <c r="B4187" s="241">
        <v>45087.950532407405</v>
      </c>
      <c r="C4187" s="238">
        <v>82</v>
      </c>
      <c r="D4187" s="88" t="s">
        <v>8100</v>
      </c>
    </row>
    <row r="4188" spans="1:4" s="121" customFormat="1" x14ac:dyDescent="0.25">
      <c r="A4188" s="78"/>
      <c r="B4188" s="241">
        <v>45087.950532407405</v>
      </c>
      <c r="C4188" s="238">
        <v>720</v>
      </c>
      <c r="D4188" s="88" t="s">
        <v>6010</v>
      </c>
    </row>
    <row r="4189" spans="1:4" s="121" customFormat="1" x14ac:dyDescent="0.25">
      <c r="A4189" s="78"/>
      <c r="B4189" s="241">
        <v>45087.954189814816</v>
      </c>
      <c r="C4189" s="238">
        <v>2</v>
      </c>
      <c r="D4189" s="88" t="s">
        <v>6345</v>
      </c>
    </row>
    <row r="4190" spans="1:4" s="121" customFormat="1" x14ac:dyDescent="0.25">
      <c r="A4190" s="78"/>
      <c r="B4190" s="241">
        <v>45087.954282407409</v>
      </c>
      <c r="C4190" s="238">
        <v>35</v>
      </c>
      <c r="D4190" s="88" t="s">
        <v>2175</v>
      </c>
    </row>
    <row r="4191" spans="1:4" s="121" customFormat="1" x14ac:dyDescent="0.25">
      <c r="A4191" s="78"/>
      <c r="B4191" s="241">
        <v>45087.951620370368</v>
      </c>
      <c r="C4191" s="238">
        <v>27</v>
      </c>
      <c r="D4191" s="88" t="s">
        <v>596</v>
      </c>
    </row>
    <row r="4192" spans="1:4" s="121" customFormat="1" x14ac:dyDescent="0.25">
      <c r="A4192" s="78"/>
      <c r="B4192" s="241">
        <v>45087.951562499999</v>
      </c>
      <c r="C4192" s="238">
        <v>44</v>
      </c>
      <c r="D4192" s="88" t="s">
        <v>4561</v>
      </c>
    </row>
    <row r="4193" spans="1:4" s="121" customFormat="1" x14ac:dyDescent="0.25">
      <c r="A4193" s="78"/>
      <c r="B4193" s="241">
        <v>45087.951331018521</v>
      </c>
      <c r="C4193" s="238">
        <v>17</v>
      </c>
      <c r="D4193" s="88" t="s">
        <v>339</v>
      </c>
    </row>
    <row r="4194" spans="1:4" s="121" customFormat="1" x14ac:dyDescent="0.25">
      <c r="A4194" s="78"/>
      <c r="B4194" s="241">
        <v>45087.953634259262</v>
      </c>
      <c r="C4194" s="238">
        <v>111</v>
      </c>
      <c r="D4194" s="88" t="s">
        <v>1140</v>
      </c>
    </row>
    <row r="4195" spans="1:4" s="121" customFormat="1" x14ac:dyDescent="0.25">
      <c r="A4195" s="78"/>
      <c r="B4195" s="241">
        <v>45087.950821759259</v>
      </c>
      <c r="C4195" s="238">
        <v>821</v>
      </c>
      <c r="D4195" s="88" t="s">
        <v>2386</v>
      </c>
    </row>
    <row r="4196" spans="1:4" s="121" customFormat="1" x14ac:dyDescent="0.25">
      <c r="A4196" s="78"/>
      <c r="B4196" s="241">
        <v>45087.950879629629</v>
      </c>
      <c r="C4196" s="238">
        <v>288.33</v>
      </c>
      <c r="D4196" s="88" t="s">
        <v>858</v>
      </c>
    </row>
    <row r="4197" spans="1:4" s="121" customFormat="1" x14ac:dyDescent="0.25">
      <c r="A4197" s="78"/>
      <c r="B4197" s="241">
        <v>45087.951574074075</v>
      </c>
      <c r="C4197" s="238">
        <v>375</v>
      </c>
      <c r="D4197" s="88" t="s">
        <v>960</v>
      </c>
    </row>
    <row r="4198" spans="1:4" s="121" customFormat="1" x14ac:dyDescent="0.25">
      <c r="A4198" s="78"/>
      <c r="B4198" s="241">
        <v>45087.954085648147</v>
      </c>
      <c r="C4198" s="238">
        <v>2488</v>
      </c>
      <c r="D4198" s="88" t="s">
        <v>3992</v>
      </c>
    </row>
    <row r="4199" spans="1:4" s="121" customFormat="1" x14ac:dyDescent="0.25">
      <c r="A4199" s="78"/>
      <c r="B4199" s="241">
        <v>45087.950092592589</v>
      </c>
      <c r="C4199" s="238">
        <v>6</v>
      </c>
      <c r="D4199" s="88" t="s">
        <v>11814</v>
      </c>
    </row>
    <row r="4200" spans="1:4" s="121" customFormat="1" x14ac:dyDescent="0.25">
      <c r="A4200" s="78"/>
      <c r="B4200" s="241">
        <v>45087.950150462966</v>
      </c>
      <c r="C4200" s="238">
        <v>294</v>
      </c>
      <c r="D4200" s="88" t="s">
        <v>1538</v>
      </c>
    </row>
    <row r="4201" spans="1:4" s="121" customFormat="1" x14ac:dyDescent="0.25">
      <c r="A4201" s="78"/>
      <c r="B4201" s="241">
        <v>45087.950173611112</v>
      </c>
      <c r="C4201" s="238">
        <v>1132</v>
      </c>
      <c r="D4201" s="88" t="s">
        <v>1075</v>
      </c>
    </row>
    <row r="4202" spans="1:4" s="121" customFormat="1" x14ac:dyDescent="0.25">
      <c r="A4202" s="78"/>
      <c r="B4202" s="241">
        <v>45087.915185185186</v>
      </c>
      <c r="C4202" s="238">
        <v>100</v>
      </c>
      <c r="D4202" s="88" t="s">
        <v>515</v>
      </c>
    </row>
    <row r="4203" spans="1:4" s="121" customFormat="1" x14ac:dyDescent="0.25">
      <c r="A4203" s="78"/>
      <c r="B4203" s="241">
        <v>45087.953020833331</v>
      </c>
      <c r="C4203" s="238">
        <v>286.12</v>
      </c>
      <c r="D4203" s="88" t="s">
        <v>1958</v>
      </c>
    </row>
    <row r="4204" spans="1:4" s="121" customFormat="1" x14ac:dyDescent="0.25">
      <c r="A4204" s="78"/>
      <c r="B4204" s="241">
        <v>45087.953726851854</v>
      </c>
      <c r="C4204" s="238">
        <v>225</v>
      </c>
      <c r="D4204" s="88" t="s">
        <v>4415</v>
      </c>
    </row>
    <row r="4205" spans="1:4" s="121" customFormat="1" x14ac:dyDescent="0.25">
      <c r="A4205" s="78"/>
      <c r="B4205" s="241">
        <v>45087.954074074078</v>
      </c>
      <c r="C4205" s="238">
        <v>337</v>
      </c>
      <c r="D4205" s="88" t="s">
        <v>3977</v>
      </c>
    </row>
    <row r="4206" spans="1:4" s="121" customFormat="1" x14ac:dyDescent="0.25">
      <c r="A4206" s="78"/>
      <c r="B4206" s="241">
        <v>45087.951666666668</v>
      </c>
      <c r="C4206" s="238">
        <v>498.02</v>
      </c>
      <c r="D4206" s="88" t="s">
        <v>1956</v>
      </c>
    </row>
    <row r="4207" spans="1:4" s="121" customFormat="1" x14ac:dyDescent="0.25">
      <c r="A4207" s="78"/>
      <c r="B4207" s="241">
        <v>45087.951701388891</v>
      </c>
      <c r="C4207" s="238">
        <v>564</v>
      </c>
      <c r="D4207" s="88" t="s">
        <v>4087</v>
      </c>
    </row>
    <row r="4208" spans="1:4" s="121" customFormat="1" x14ac:dyDescent="0.25">
      <c r="A4208" s="78"/>
      <c r="B4208" s="241">
        <v>45087.95171296296</v>
      </c>
      <c r="C4208" s="238">
        <v>374.57</v>
      </c>
      <c r="D4208" s="88" t="s">
        <v>94</v>
      </c>
    </row>
    <row r="4209" spans="1:4" s="121" customFormat="1" x14ac:dyDescent="0.25">
      <c r="A4209" s="78"/>
      <c r="B4209" s="241">
        <v>45087.951724537037</v>
      </c>
      <c r="C4209" s="238">
        <v>488</v>
      </c>
      <c r="D4209" s="88" t="s">
        <v>5900</v>
      </c>
    </row>
    <row r="4210" spans="1:4" s="121" customFormat="1" x14ac:dyDescent="0.25">
      <c r="A4210" s="78"/>
      <c r="B4210" s="241">
        <v>45087.951956018522</v>
      </c>
      <c r="C4210" s="238">
        <v>409</v>
      </c>
      <c r="D4210" s="88" t="s">
        <v>1293</v>
      </c>
    </row>
    <row r="4211" spans="1:4" s="121" customFormat="1" x14ac:dyDescent="0.25">
      <c r="A4211" s="78"/>
      <c r="B4211" s="241">
        <v>45087.950798611113</v>
      </c>
      <c r="C4211" s="238">
        <v>388</v>
      </c>
      <c r="D4211" s="88" t="s">
        <v>962</v>
      </c>
    </row>
    <row r="4212" spans="1:4" s="121" customFormat="1" x14ac:dyDescent="0.25">
      <c r="A4212" s="78"/>
      <c r="B4212" s="241">
        <v>45087.951122685183</v>
      </c>
      <c r="C4212" s="238">
        <v>806</v>
      </c>
      <c r="D4212" s="88" t="s">
        <v>606</v>
      </c>
    </row>
    <row r="4213" spans="1:4" s="121" customFormat="1" x14ac:dyDescent="0.25">
      <c r="A4213" s="78"/>
      <c r="B4213" s="241">
        <v>45087.95113425926</v>
      </c>
      <c r="C4213" s="238">
        <v>205</v>
      </c>
      <c r="D4213" s="88" t="s">
        <v>2834</v>
      </c>
    </row>
    <row r="4214" spans="1:4" s="121" customFormat="1" x14ac:dyDescent="0.25">
      <c r="A4214" s="78"/>
      <c r="B4214" s="241">
        <v>45087.951770833337</v>
      </c>
      <c r="C4214" s="238">
        <v>3385</v>
      </c>
      <c r="D4214" s="88" t="s">
        <v>321</v>
      </c>
    </row>
    <row r="4215" spans="1:4" s="121" customFormat="1" x14ac:dyDescent="0.25">
      <c r="A4215" s="78"/>
      <c r="B4215" s="241">
        <v>45087.951828703706</v>
      </c>
      <c r="C4215" s="238">
        <v>146</v>
      </c>
      <c r="D4215" s="88" t="s">
        <v>465</v>
      </c>
    </row>
    <row r="4216" spans="1:4" s="121" customFormat="1" x14ac:dyDescent="0.25">
      <c r="A4216" s="78"/>
      <c r="B4216" s="241">
        <v>45087.952233796299</v>
      </c>
      <c r="C4216" s="238">
        <v>272</v>
      </c>
      <c r="D4216" s="88" t="s">
        <v>2072</v>
      </c>
    </row>
    <row r="4217" spans="1:4" s="121" customFormat="1" x14ac:dyDescent="0.25">
      <c r="A4217" s="78"/>
      <c r="B4217" s="241">
        <v>45087.952245370368</v>
      </c>
      <c r="C4217" s="238">
        <v>48</v>
      </c>
      <c r="D4217" s="88" t="s">
        <v>1246</v>
      </c>
    </row>
    <row r="4218" spans="1:4" s="121" customFormat="1" x14ac:dyDescent="0.25">
      <c r="A4218" s="78"/>
      <c r="B4218" s="241">
        <v>45087.952407407407</v>
      </c>
      <c r="C4218" s="238">
        <v>62</v>
      </c>
      <c r="D4218" s="88" t="s">
        <v>3969</v>
      </c>
    </row>
    <row r="4219" spans="1:4" s="121" customFormat="1" x14ac:dyDescent="0.25">
      <c r="A4219" s="78"/>
      <c r="B4219" s="241">
        <v>45087.951747685183</v>
      </c>
      <c r="C4219" s="238">
        <v>3</v>
      </c>
      <c r="D4219" s="88" t="s">
        <v>5578</v>
      </c>
    </row>
    <row r="4220" spans="1:4" s="121" customFormat="1" x14ac:dyDescent="0.25">
      <c r="A4220" s="78"/>
      <c r="B4220" s="241">
        <v>45087.951747685183</v>
      </c>
      <c r="C4220" s="238">
        <v>170</v>
      </c>
      <c r="D4220" s="88" t="s">
        <v>5499</v>
      </c>
    </row>
    <row r="4221" spans="1:4" s="121" customFormat="1" x14ac:dyDescent="0.25">
      <c r="A4221" s="78"/>
      <c r="B4221" s="241">
        <v>45087.954004629632</v>
      </c>
      <c r="C4221" s="238">
        <v>1004</v>
      </c>
      <c r="D4221" s="88" t="s">
        <v>3947</v>
      </c>
    </row>
    <row r="4222" spans="1:4" s="121" customFormat="1" x14ac:dyDescent="0.25">
      <c r="A4222" s="78"/>
      <c r="B4222" s="241">
        <v>45087.954004629632</v>
      </c>
      <c r="C4222" s="238">
        <v>553</v>
      </c>
      <c r="D4222" s="88" t="s">
        <v>2854</v>
      </c>
    </row>
    <row r="4223" spans="1:4" s="121" customFormat="1" x14ac:dyDescent="0.25">
      <c r="A4223" s="78"/>
      <c r="B4223" s="241">
        <v>45087.95108796296</v>
      </c>
      <c r="C4223" s="238">
        <v>299</v>
      </c>
      <c r="D4223" s="88" t="s">
        <v>2827</v>
      </c>
    </row>
    <row r="4224" spans="1:4" s="121" customFormat="1" x14ac:dyDescent="0.25">
      <c r="A4224" s="78"/>
      <c r="B4224" s="241">
        <v>45087.952430555553</v>
      </c>
      <c r="C4224" s="238">
        <v>10</v>
      </c>
      <c r="D4224" s="88" t="s">
        <v>2063</v>
      </c>
    </row>
    <row r="4225" spans="1:4" s="121" customFormat="1" x14ac:dyDescent="0.25">
      <c r="A4225" s="78"/>
      <c r="B4225" s="241">
        <v>45087.954259259262</v>
      </c>
      <c r="C4225" s="238">
        <v>59</v>
      </c>
      <c r="D4225" s="88" t="s">
        <v>1120</v>
      </c>
    </row>
    <row r="4226" spans="1:4" s="121" customFormat="1" x14ac:dyDescent="0.25">
      <c r="A4226" s="78"/>
      <c r="B4226" s="241">
        <v>45087.952499999999</v>
      </c>
      <c r="C4226" s="238">
        <v>159</v>
      </c>
      <c r="D4226" s="88" t="s">
        <v>6815</v>
      </c>
    </row>
    <row r="4227" spans="1:4" s="121" customFormat="1" x14ac:dyDescent="0.25">
      <c r="A4227" s="78"/>
      <c r="B4227" s="241">
        <v>45087.952534722222</v>
      </c>
      <c r="C4227" s="238">
        <v>2661</v>
      </c>
      <c r="D4227" s="88" t="s">
        <v>4085</v>
      </c>
    </row>
    <row r="4228" spans="1:4" s="121" customFormat="1" x14ac:dyDescent="0.25">
      <c r="A4228" s="78"/>
      <c r="B4228" s="241">
        <v>45087.952534722222</v>
      </c>
      <c r="C4228" s="238">
        <v>35</v>
      </c>
      <c r="D4228" s="88" t="s">
        <v>2659</v>
      </c>
    </row>
    <row r="4229" spans="1:4" s="121" customFormat="1" x14ac:dyDescent="0.25">
      <c r="A4229" s="78"/>
      <c r="B4229" s="241">
        <v>45087.951793981483</v>
      </c>
      <c r="C4229" s="238">
        <v>38</v>
      </c>
      <c r="D4229" s="88" t="s">
        <v>11815</v>
      </c>
    </row>
    <row r="4230" spans="1:4" s="121" customFormat="1" x14ac:dyDescent="0.25">
      <c r="A4230" s="78"/>
      <c r="B4230" s="241">
        <v>45087.951863425929</v>
      </c>
      <c r="C4230" s="238">
        <v>5</v>
      </c>
      <c r="D4230" s="88" t="s">
        <v>2499</v>
      </c>
    </row>
    <row r="4231" spans="1:4" s="121" customFormat="1" x14ac:dyDescent="0.25">
      <c r="A4231" s="78"/>
      <c r="B4231" s="241">
        <v>45087.951909722222</v>
      </c>
      <c r="C4231" s="238">
        <v>48</v>
      </c>
      <c r="D4231" s="88" t="s">
        <v>2455</v>
      </c>
    </row>
    <row r="4232" spans="1:4" s="121" customFormat="1" x14ac:dyDescent="0.25">
      <c r="A4232" s="78"/>
      <c r="B4232" s="241">
        <v>45087.952673611115</v>
      </c>
      <c r="C4232" s="238">
        <v>87</v>
      </c>
      <c r="D4232" s="88" t="s">
        <v>4574</v>
      </c>
    </row>
    <row r="4233" spans="1:4" s="121" customFormat="1" x14ac:dyDescent="0.25">
      <c r="A4233" s="78"/>
      <c r="B4233" s="241">
        <v>45087.952673611115</v>
      </c>
      <c r="C4233" s="238">
        <v>57</v>
      </c>
      <c r="D4233" s="88" t="s">
        <v>3886</v>
      </c>
    </row>
    <row r="4234" spans="1:4" s="121" customFormat="1" x14ac:dyDescent="0.25">
      <c r="A4234" s="78"/>
      <c r="B4234" s="241">
        <v>45087.952951388892</v>
      </c>
      <c r="C4234" s="238">
        <v>1</v>
      </c>
      <c r="D4234" s="88" t="s">
        <v>11816</v>
      </c>
    </row>
    <row r="4235" spans="1:4" s="121" customFormat="1" x14ac:dyDescent="0.25">
      <c r="A4235" s="78"/>
      <c r="B4235" s="241">
        <v>45087.9534375</v>
      </c>
      <c r="C4235" s="238">
        <v>1099</v>
      </c>
      <c r="D4235" s="88" t="s">
        <v>1755</v>
      </c>
    </row>
    <row r="4236" spans="1:4" s="121" customFormat="1" x14ac:dyDescent="0.25">
      <c r="A4236" s="78"/>
      <c r="B4236" s="241">
        <v>45087.953599537039</v>
      </c>
      <c r="C4236" s="238">
        <v>159</v>
      </c>
      <c r="D4236" s="88" t="s">
        <v>895</v>
      </c>
    </row>
    <row r="4237" spans="1:4" s="121" customFormat="1" x14ac:dyDescent="0.25">
      <c r="A4237" s="78"/>
      <c r="B4237" s="241">
        <v>45087.953819444447</v>
      </c>
      <c r="C4237" s="238">
        <v>424</v>
      </c>
      <c r="D4237" s="88" t="s">
        <v>1841</v>
      </c>
    </row>
    <row r="4238" spans="1:4" s="121" customFormat="1" x14ac:dyDescent="0.25">
      <c r="A4238" s="78"/>
      <c r="B4238" s="241">
        <v>45087.9530787037</v>
      </c>
      <c r="C4238" s="238">
        <v>4</v>
      </c>
      <c r="D4238" s="88" t="s">
        <v>1314</v>
      </c>
    </row>
    <row r="4239" spans="1:4" s="121" customFormat="1" x14ac:dyDescent="0.25">
      <c r="A4239" s="78"/>
      <c r="B4239" s="241">
        <v>45087.953101851854</v>
      </c>
      <c r="C4239" s="238">
        <v>350</v>
      </c>
      <c r="D4239" s="88" t="s">
        <v>4254</v>
      </c>
    </row>
    <row r="4240" spans="1:4" s="121" customFormat="1" x14ac:dyDescent="0.25">
      <c r="A4240" s="78"/>
      <c r="B4240" s="241">
        <v>45087.953125</v>
      </c>
      <c r="C4240" s="238">
        <v>1</v>
      </c>
      <c r="D4240" s="88" t="s">
        <v>234</v>
      </c>
    </row>
    <row r="4241" spans="1:4" s="121" customFormat="1" x14ac:dyDescent="0.25">
      <c r="A4241" s="78"/>
      <c r="B4241" s="241">
        <v>45087.9531712963</v>
      </c>
      <c r="C4241" s="238">
        <v>244</v>
      </c>
      <c r="D4241" s="88" t="s">
        <v>1904</v>
      </c>
    </row>
    <row r="4242" spans="1:4" s="121" customFormat="1" x14ac:dyDescent="0.25">
      <c r="A4242" s="78"/>
      <c r="B4242" s="241">
        <v>45087.953182870369</v>
      </c>
      <c r="C4242" s="238">
        <v>5000</v>
      </c>
      <c r="D4242" s="88" t="s">
        <v>2380</v>
      </c>
    </row>
    <row r="4243" spans="1:4" s="121" customFormat="1" x14ac:dyDescent="0.25">
      <c r="A4243" s="78"/>
      <c r="B4243" s="241">
        <v>45087.907083333332</v>
      </c>
      <c r="C4243" s="238">
        <v>3.7</v>
      </c>
      <c r="D4243" s="88" t="s">
        <v>1646</v>
      </c>
    </row>
    <row r="4244" spans="1:4" s="121" customFormat="1" x14ac:dyDescent="0.25">
      <c r="A4244" s="78"/>
      <c r="B4244" s="241">
        <v>45087.953206018516</v>
      </c>
      <c r="C4244" s="238">
        <v>199</v>
      </c>
      <c r="D4244" s="88" t="s">
        <v>4990</v>
      </c>
    </row>
    <row r="4245" spans="1:4" s="121" customFormat="1" x14ac:dyDescent="0.25">
      <c r="A4245" s="78"/>
      <c r="B4245" s="241">
        <v>45087.953344907408</v>
      </c>
      <c r="C4245" s="238">
        <v>354</v>
      </c>
      <c r="D4245" s="88" t="s">
        <v>821</v>
      </c>
    </row>
    <row r="4246" spans="1:4" s="121" customFormat="1" x14ac:dyDescent="0.25">
      <c r="A4246" s="78"/>
      <c r="B4246" s="241">
        <v>45087.953356481485</v>
      </c>
      <c r="C4246" s="238">
        <v>186</v>
      </c>
      <c r="D4246" s="88" t="s">
        <v>6996</v>
      </c>
    </row>
    <row r="4247" spans="1:4" s="121" customFormat="1" x14ac:dyDescent="0.25">
      <c r="A4247" s="78"/>
      <c r="B4247" s="241">
        <v>45087.952847222223</v>
      </c>
      <c r="C4247" s="238">
        <v>244</v>
      </c>
      <c r="D4247" s="88" t="s">
        <v>4135</v>
      </c>
    </row>
    <row r="4248" spans="1:4" s="121" customFormat="1" x14ac:dyDescent="0.25">
      <c r="A4248" s="78"/>
      <c r="B4248" s="241">
        <v>45087.953275462962</v>
      </c>
      <c r="C4248" s="238">
        <v>573</v>
      </c>
      <c r="D4248" s="88" t="s">
        <v>1580</v>
      </c>
    </row>
    <row r="4249" spans="1:4" s="121" customFormat="1" x14ac:dyDescent="0.25">
      <c r="A4249" s="78"/>
      <c r="B4249" s="241">
        <v>45087.953518518516</v>
      </c>
      <c r="C4249" s="238">
        <v>86</v>
      </c>
      <c r="D4249" s="88" t="s">
        <v>7036</v>
      </c>
    </row>
    <row r="4250" spans="1:4" s="121" customFormat="1" x14ac:dyDescent="0.25">
      <c r="A4250" s="78"/>
      <c r="B4250" s="241">
        <v>45087.950231481482</v>
      </c>
      <c r="C4250" s="238">
        <v>474</v>
      </c>
      <c r="D4250" s="88" t="s">
        <v>1522</v>
      </c>
    </row>
    <row r="4251" spans="1:4" s="121" customFormat="1" x14ac:dyDescent="0.25">
      <c r="A4251" s="78"/>
      <c r="B4251" s="241">
        <v>45087.950254629628</v>
      </c>
      <c r="C4251" s="238">
        <v>1302</v>
      </c>
      <c r="D4251" s="88" t="s">
        <v>1619</v>
      </c>
    </row>
    <row r="4252" spans="1:4" s="121" customFormat="1" x14ac:dyDescent="0.25">
      <c r="A4252" s="78"/>
      <c r="B4252" s="241">
        <v>45087.950289351851</v>
      </c>
      <c r="C4252" s="238">
        <v>211</v>
      </c>
      <c r="D4252" s="88" t="s">
        <v>2071</v>
      </c>
    </row>
    <row r="4253" spans="1:4" s="121" customFormat="1" x14ac:dyDescent="0.25">
      <c r="A4253" s="78"/>
      <c r="B4253" s="241">
        <v>45087.95140046296</v>
      </c>
      <c r="C4253" s="238">
        <v>232</v>
      </c>
      <c r="D4253" s="88" t="s">
        <v>1023</v>
      </c>
    </row>
    <row r="4254" spans="1:4" s="121" customFormat="1" x14ac:dyDescent="0.25">
      <c r="A4254" s="78"/>
      <c r="B4254" s="241">
        <v>45087.950324074074</v>
      </c>
      <c r="C4254" s="238">
        <v>653</v>
      </c>
      <c r="D4254" s="88" t="s">
        <v>750</v>
      </c>
    </row>
    <row r="4255" spans="1:4" s="121" customFormat="1" x14ac:dyDescent="0.25">
      <c r="A4255" s="78"/>
      <c r="B4255" s="241">
        <v>45087.950335648151</v>
      </c>
      <c r="C4255" s="238">
        <v>1</v>
      </c>
      <c r="D4255" s="88" t="s">
        <v>1312</v>
      </c>
    </row>
    <row r="4256" spans="1:4" s="121" customFormat="1" x14ac:dyDescent="0.25">
      <c r="A4256" s="78"/>
      <c r="B4256" s="241">
        <v>45087.95034722222</v>
      </c>
      <c r="C4256" s="238">
        <v>1269</v>
      </c>
      <c r="D4256" s="88" t="s">
        <v>813</v>
      </c>
    </row>
    <row r="4257" spans="1:4" s="121" customFormat="1" x14ac:dyDescent="0.25">
      <c r="A4257" s="78"/>
      <c r="B4257" s="241">
        <v>45087.951226851852</v>
      </c>
      <c r="C4257" s="238">
        <v>411</v>
      </c>
      <c r="D4257" s="88" t="s">
        <v>4992</v>
      </c>
    </row>
    <row r="4258" spans="1:4" s="121" customFormat="1" x14ac:dyDescent="0.25">
      <c r="A4258" s="78"/>
      <c r="B4258" s="241">
        <v>45087.951261574075</v>
      </c>
      <c r="C4258" s="238">
        <v>210</v>
      </c>
      <c r="D4258" s="88" t="s">
        <v>3942</v>
      </c>
    </row>
    <row r="4259" spans="1:4" s="121" customFormat="1" x14ac:dyDescent="0.25">
      <c r="A4259" s="78"/>
      <c r="B4259" s="241">
        <v>45087.951493055552</v>
      </c>
      <c r="C4259" s="238">
        <v>34</v>
      </c>
      <c r="D4259" s="88" t="s">
        <v>4578</v>
      </c>
    </row>
    <row r="4260" spans="1:4" s="121" customFormat="1" x14ac:dyDescent="0.25">
      <c r="A4260" s="78"/>
      <c r="B4260" s="241">
        <v>45087.951539351852</v>
      </c>
      <c r="C4260" s="238">
        <v>46</v>
      </c>
      <c r="D4260" s="88" t="s">
        <v>1067</v>
      </c>
    </row>
    <row r="4261" spans="1:4" s="121" customFormat="1" x14ac:dyDescent="0.25">
      <c r="A4261" s="78"/>
      <c r="B4261" s="241">
        <v>45087.951539351852</v>
      </c>
      <c r="C4261" s="238">
        <v>867</v>
      </c>
      <c r="D4261" s="88" t="s">
        <v>166</v>
      </c>
    </row>
    <row r="4262" spans="1:4" s="121" customFormat="1" x14ac:dyDescent="0.25">
      <c r="A4262" s="78"/>
      <c r="B4262" s="241">
        <v>45087.952800925923</v>
      </c>
      <c r="C4262" s="238">
        <v>259</v>
      </c>
      <c r="D4262" s="88" t="s">
        <v>113</v>
      </c>
    </row>
    <row r="4263" spans="1:4" s="121" customFormat="1" x14ac:dyDescent="0.25">
      <c r="A4263" s="78"/>
      <c r="B4263" s="241">
        <v>45087.952824074076</v>
      </c>
      <c r="C4263" s="238">
        <v>262</v>
      </c>
      <c r="D4263" s="88" t="s">
        <v>1825</v>
      </c>
    </row>
    <row r="4264" spans="1:4" s="121" customFormat="1" x14ac:dyDescent="0.25">
      <c r="A4264" s="78"/>
      <c r="B4264" s="241">
        <v>45087.952870370369</v>
      </c>
      <c r="C4264" s="238">
        <v>471</v>
      </c>
      <c r="D4264" s="88" t="s">
        <v>2017</v>
      </c>
    </row>
    <row r="4265" spans="1:4" s="121" customFormat="1" x14ac:dyDescent="0.25">
      <c r="A4265" s="78"/>
      <c r="B4265" s="241">
        <v>45087.953148148146</v>
      </c>
      <c r="C4265" s="238">
        <v>564</v>
      </c>
      <c r="D4265" s="88" t="s">
        <v>610</v>
      </c>
    </row>
    <row r="4266" spans="1:4" s="121" customFormat="1" x14ac:dyDescent="0.25">
      <c r="A4266" s="78"/>
      <c r="B4266" s="241">
        <v>45087.953692129631</v>
      </c>
      <c r="C4266" s="238">
        <v>28</v>
      </c>
      <c r="D4266" s="88" t="s">
        <v>956</v>
      </c>
    </row>
    <row r="4267" spans="1:4" s="121" customFormat="1" x14ac:dyDescent="0.25">
      <c r="A4267" s="78"/>
      <c r="B4267" s="241">
        <v>45087.927951388891</v>
      </c>
      <c r="C4267" s="238">
        <v>500</v>
      </c>
      <c r="D4267" s="88" t="s">
        <v>4915</v>
      </c>
    </row>
    <row r="4268" spans="1:4" s="121" customFormat="1" x14ac:dyDescent="0.25">
      <c r="A4268" s="78"/>
      <c r="B4268" s="241">
        <v>45087.95212962963</v>
      </c>
      <c r="C4268" s="238">
        <v>541</v>
      </c>
      <c r="D4268" s="88" t="s">
        <v>2306</v>
      </c>
    </row>
    <row r="4269" spans="1:4" s="121" customFormat="1" x14ac:dyDescent="0.25">
      <c r="A4269" s="78"/>
      <c r="B4269" s="241">
        <v>45087.952152777776</v>
      </c>
      <c r="C4269" s="238">
        <v>51</v>
      </c>
      <c r="D4269" s="88" t="s">
        <v>1190</v>
      </c>
    </row>
    <row r="4270" spans="1:4" s="121" customFormat="1" x14ac:dyDescent="0.25">
      <c r="A4270" s="78"/>
      <c r="B4270" s="241">
        <v>45087.912372685183</v>
      </c>
      <c r="C4270" s="238">
        <v>2.08</v>
      </c>
      <c r="D4270" s="88" t="s">
        <v>5511</v>
      </c>
    </row>
    <row r="4271" spans="1:4" s="121" customFormat="1" x14ac:dyDescent="0.25">
      <c r="A4271" s="78"/>
      <c r="B4271" s="241">
        <v>45087.95003472222</v>
      </c>
      <c r="C4271" s="238">
        <v>489</v>
      </c>
      <c r="D4271" s="88" t="s">
        <v>2674</v>
      </c>
    </row>
    <row r="4272" spans="1:4" s="121" customFormat="1" x14ac:dyDescent="0.25">
      <c r="A4272" s="78"/>
      <c r="B4272" s="241">
        <v>45087.950069444443</v>
      </c>
      <c r="C4272" s="238">
        <v>8</v>
      </c>
      <c r="D4272" s="88" t="s">
        <v>11817</v>
      </c>
    </row>
    <row r="4273" spans="1:4" s="121" customFormat="1" x14ac:dyDescent="0.25">
      <c r="A4273" s="78"/>
      <c r="B4273" s="241">
        <v>45087.950509259259</v>
      </c>
      <c r="C4273" s="238">
        <v>835</v>
      </c>
      <c r="D4273" s="88" t="s">
        <v>7032</v>
      </c>
    </row>
    <row r="4274" spans="1:4" s="121" customFormat="1" x14ac:dyDescent="0.25">
      <c r="A4274" s="78"/>
      <c r="B4274" s="241">
        <v>45087.950613425928</v>
      </c>
      <c r="C4274" s="238">
        <v>94</v>
      </c>
      <c r="D4274" s="88" t="s">
        <v>1605</v>
      </c>
    </row>
    <row r="4275" spans="1:4" s="121" customFormat="1" x14ac:dyDescent="0.25">
      <c r="A4275" s="78"/>
      <c r="B4275" s="241">
        <v>45087.950648148151</v>
      </c>
      <c r="C4275" s="238">
        <v>298</v>
      </c>
      <c r="D4275" s="88" t="s">
        <v>4942</v>
      </c>
    </row>
    <row r="4276" spans="1:4" s="121" customFormat="1" x14ac:dyDescent="0.25">
      <c r="A4276" s="78"/>
      <c r="B4276" s="241">
        <v>45087.911608796298</v>
      </c>
      <c r="C4276" s="238">
        <v>200</v>
      </c>
      <c r="D4276" s="88" t="s">
        <v>7405</v>
      </c>
    </row>
    <row r="4277" spans="1:4" s="121" customFormat="1" x14ac:dyDescent="0.25">
      <c r="A4277" s="78"/>
      <c r="B4277" s="241">
        <v>45087.968761574077</v>
      </c>
      <c r="C4277" s="238">
        <v>500</v>
      </c>
      <c r="D4277" s="88" t="s">
        <v>6720</v>
      </c>
    </row>
    <row r="4278" spans="1:4" s="121" customFormat="1" x14ac:dyDescent="0.25">
      <c r="A4278" s="78"/>
      <c r="B4278" s="241">
        <v>45087.95517361111</v>
      </c>
      <c r="C4278" s="238">
        <v>10</v>
      </c>
      <c r="D4278" s="88" t="s">
        <v>590</v>
      </c>
    </row>
    <row r="4279" spans="1:4" s="121" customFormat="1" x14ac:dyDescent="0.25">
      <c r="A4279" s="78"/>
      <c r="B4279" s="241">
        <v>45087.95453703704</v>
      </c>
      <c r="C4279" s="238">
        <v>23</v>
      </c>
      <c r="D4279" s="88" t="s">
        <v>6747</v>
      </c>
    </row>
    <row r="4280" spans="1:4" s="121" customFormat="1" x14ac:dyDescent="0.25">
      <c r="A4280" s="78"/>
      <c r="B4280" s="241">
        <v>45087.954872685186</v>
      </c>
      <c r="C4280" s="238">
        <v>120</v>
      </c>
      <c r="D4280" s="88" t="s">
        <v>2241</v>
      </c>
    </row>
    <row r="4281" spans="1:4" s="121" customFormat="1" x14ac:dyDescent="0.25">
      <c r="A4281" s="78"/>
      <c r="B4281" s="241">
        <v>45087.954895833333</v>
      </c>
      <c r="C4281" s="238">
        <v>329</v>
      </c>
      <c r="D4281" s="88" t="s">
        <v>4065</v>
      </c>
    </row>
    <row r="4282" spans="1:4" s="121" customFormat="1" x14ac:dyDescent="0.25">
      <c r="A4282" s="78"/>
      <c r="B4282" s="241">
        <v>45087.955555555556</v>
      </c>
      <c r="C4282" s="238">
        <v>8</v>
      </c>
      <c r="D4282" s="88" t="s">
        <v>11818</v>
      </c>
    </row>
    <row r="4283" spans="1:4" s="121" customFormat="1" x14ac:dyDescent="0.25">
      <c r="A4283" s="78"/>
      <c r="B4283" s="241">
        <v>45087.955682870372</v>
      </c>
      <c r="C4283" s="238">
        <v>5</v>
      </c>
      <c r="D4283" s="88" t="s">
        <v>4945</v>
      </c>
    </row>
    <row r="4284" spans="1:4" s="121" customFormat="1" x14ac:dyDescent="0.25">
      <c r="A4284" s="78"/>
      <c r="B4284" s="241">
        <v>45087.955694444441</v>
      </c>
      <c r="C4284" s="238">
        <v>128</v>
      </c>
      <c r="D4284" s="88" t="s">
        <v>490</v>
      </c>
    </row>
    <row r="4285" spans="1:4" s="121" customFormat="1" x14ac:dyDescent="0.25">
      <c r="A4285" s="78"/>
      <c r="B4285" s="241">
        <v>45087.95590277778</v>
      </c>
      <c r="C4285" s="238">
        <v>62</v>
      </c>
      <c r="D4285" s="88" t="s">
        <v>1305</v>
      </c>
    </row>
    <row r="4286" spans="1:4" s="121" customFormat="1" x14ac:dyDescent="0.25">
      <c r="A4286" s="78"/>
      <c r="B4286" s="241">
        <v>45087.988078703704</v>
      </c>
      <c r="C4286" s="238">
        <v>163.41999999999999</v>
      </c>
      <c r="D4286" s="88" t="s">
        <v>7253</v>
      </c>
    </row>
    <row r="4287" spans="1:4" s="121" customFormat="1" x14ac:dyDescent="0.25">
      <c r="A4287" s="78"/>
      <c r="B4287" s="241">
        <v>45087.955914351849</v>
      </c>
      <c r="C4287" s="238">
        <v>33</v>
      </c>
      <c r="D4287" s="88" t="s">
        <v>1312</v>
      </c>
    </row>
    <row r="4288" spans="1:4" s="121" customFormat="1" x14ac:dyDescent="0.25">
      <c r="A4288" s="78"/>
      <c r="B4288" s="241">
        <v>45087.962337962963</v>
      </c>
      <c r="C4288" s="238">
        <v>1000</v>
      </c>
      <c r="D4288" s="88" t="s">
        <v>331</v>
      </c>
    </row>
    <row r="4289" spans="1:4" s="121" customFormat="1" x14ac:dyDescent="0.25">
      <c r="A4289" s="78"/>
      <c r="B4289" s="241">
        <v>45087.954583333332</v>
      </c>
      <c r="C4289" s="238">
        <v>619</v>
      </c>
      <c r="D4289" s="88" t="s">
        <v>4088</v>
      </c>
    </row>
    <row r="4290" spans="1:4" s="121" customFormat="1" x14ac:dyDescent="0.25">
      <c r="A4290" s="78"/>
      <c r="B4290" s="241">
        <v>45087.954594907409</v>
      </c>
      <c r="C4290" s="238">
        <v>16</v>
      </c>
      <c r="D4290" s="88" t="s">
        <v>194</v>
      </c>
    </row>
    <row r="4291" spans="1:4" s="121" customFormat="1" x14ac:dyDescent="0.25">
      <c r="A4291" s="78"/>
      <c r="B4291" s="241">
        <v>45087.956412037034</v>
      </c>
      <c r="C4291" s="238">
        <v>1739</v>
      </c>
      <c r="D4291" s="88" t="s">
        <v>11819</v>
      </c>
    </row>
    <row r="4292" spans="1:4" s="121" customFormat="1" x14ac:dyDescent="0.25">
      <c r="A4292" s="78"/>
      <c r="B4292" s="241">
        <v>45087.956423611111</v>
      </c>
      <c r="C4292" s="238">
        <v>1000</v>
      </c>
      <c r="D4292" s="88" t="s">
        <v>4113</v>
      </c>
    </row>
    <row r="4293" spans="1:4" s="121" customFormat="1" x14ac:dyDescent="0.25">
      <c r="A4293" s="78"/>
      <c r="B4293" s="241">
        <v>45087.954583333332</v>
      </c>
      <c r="C4293" s="238">
        <v>309</v>
      </c>
      <c r="D4293" s="88" t="s">
        <v>2454</v>
      </c>
    </row>
    <row r="4294" spans="1:4" s="121" customFormat="1" x14ac:dyDescent="0.25">
      <c r="A4294" s="78"/>
      <c r="B4294" s="241">
        <v>45087.954664351855</v>
      </c>
      <c r="C4294" s="238">
        <v>34</v>
      </c>
      <c r="D4294" s="88" t="s">
        <v>2659</v>
      </c>
    </row>
    <row r="4295" spans="1:4" s="121" customFormat="1" x14ac:dyDescent="0.25">
      <c r="A4295" s="78"/>
      <c r="B4295" s="241">
        <v>45087.954398148147</v>
      </c>
      <c r="C4295" s="238">
        <v>203</v>
      </c>
      <c r="D4295" s="88" t="s">
        <v>5122</v>
      </c>
    </row>
    <row r="4296" spans="1:4" s="121" customFormat="1" x14ac:dyDescent="0.25">
      <c r="A4296" s="78"/>
      <c r="B4296" s="241">
        <v>45087.955000000002</v>
      </c>
      <c r="C4296" s="238">
        <v>47.68</v>
      </c>
      <c r="D4296" s="88" t="s">
        <v>2678</v>
      </c>
    </row>
    <row r="4297" spans="1:4" s="121" customFormat="1" x14ac:dyDescent="0.25">
      <c r="A4297" s="78"/>
      <c r="B4297" s="241">
        <v>45087.955138888887</v>
      </c>
      <c r="C4297" s="238">
        <v>49</v>
      </c>
      <c r="D4297" s="88" t="s">
        <v>11820</v>
      </c>
    </row>
    <row r="4298" spans="1:4" s="121" customFormat="1" x14ac:dyDescent="0.25">
      <c r="A4298" s="78"/>
      <c r="B4298" s="241">
        <v>45087.956342592595</v>
      </c>
      <c r="C4298" s="238">
        <v>114</v>
      </c>
      <c r="D4298" s="88" t="s">
        <v>2843</v>
      </c>
    </row>
    <row r="4299" spans="1:4" s="121" customFormat="1" x14ac:dyDescent="0.25">
      <c r="A4299" s="78"/>
      <c r="B4299" s="241">
        <v>45087.960636574076</v>
      </c>
      <c r="C4299" s="238">
        <v>197.32</v>
      </c>
      <c r="D4299" s="88" t="s">
        <v>2469</v>
      </c>
    </row>
    <row r="4300" spans="1:4" s="121" customFormat="1" x14ac:dyDescent="0.25">
      <c r="A4300" s="78"/>
      <c r="B4300" s="241">
        <v>45087.954837962963</v>
      </c>
      <c r="C4300" s="238">
        <v>784</v>
      </c>
      <c r="D4300" s="88" t="s">
        <v>5500</v>
      </c>
    </row>
    <row r="4301" spans="1:4" s="121" customFormat="1" x14ac:dyDescent="0.25">
      <c r="A4301" s="78"/>
      <c r="B4301" s="241">
        <v>45087.956134259257</v>
      </c>
      <c r="C4301" s="238">
        <v>352</v>
      </c>
      <c r="D4301" s="88" t="s">
        <v>939</v>
      </c>
    </row>
    <row r="4302" spans="1:4" s="121" customFormat="1" x14ac:dyDescent="0.25">
      <c r="A4302" s="78"/>
      <c r="B4302" s="241">
        <v>45087.956504629627</v>
      </c>
      <c r="C4302" s="238">
        <v>110</v>
      </c>
      <c r="D4302" s="88" t="s">
        <v>1078</v>
      </c>
    </row>
    <row r="4303" spans="1:4" s="121" customFormat="1" x14ac:dyDescent="0.25">
      <c r="A4303" s="78"/>
      <c r="B4303" s="241">
        <v>45087.956701388888</v>
      </c>
      <c r="C4303" s="238">
        <v>336</v>
      </c>
      <c r="D4303" s="88" t="s">
        <v>4054</v>
      </c>
    </row>
    <row r="4304" spans="1:4" s="121" customFormat="1" x14ac:dyDescent="0.25">
      <c r="A4304" s="78"/>
      <c r="B4304" s="241">
        <v>45087.956724537034</v>
      </c>
      <c r="C4304" s="238">
        <v>250</v>
      </c>
      <c r="D4304" s="88" t="s">
        <v>2758</v>
      </c>
    </row>
    <row r="4305" spans="1:4" s="121" customFormat="1" x14ac:dyDescent="0.25">
      <c r="A4305" s="78"/>
      <c r="B4305" s="241">
        <v>45087.956759259258</v>
      </c>
      <c r="C4305" s="238">
        <v>9</v>
      </c>
      <c r="D4305" s="88" t="s">
        <v>1609</v>
      </c>
    </row>
    <row r="4306" spans="1:4" s="121" customFormat="1" x14ac:dyDescent="0.25">
      <c r="A4306" s="78"/>
      <c r="B4306" s="241">
        <v>45087.956782407404</v>
      </c>
      <c r="C4306" s="238">
        <v>79</v>
      </c>
      <c r="D4306" s="88" t="s">
        <v>845</v>
      </c>
    </row>
    <row r="4307" spans="1:4" s="121" customFormat="1" x14ac:dyDescent="0.25">
      <c r="A4307" s="78"/>
      <c r="B4307" s="241">
        <v>45087.990173611113</v>
      </c>
      <c r="C4307" s="238">
        <v>150</v>
      </c>
      <c r="D4307" s="88" t="s">
        <v>7693</v>
      </c>
    </row>
    <row r="4308" spans="1:4" s="121" customFormat="1" x14ac:dyDescent="0.25">
      <c r="A4308" s="78"/>
      <c r="B4308" s="241">
        <v>45087.958460648151</v>
      </c>
      <c r="C4308" s="238">
        <v>4</v>
      </c>
      <c r="D4308" s="88" t="s">
        <v>1626</v>
      </c>
    </row>
    <row r="4309" spans="1:4" s="121" customFormat="1" x14ac:dyDescent="0.25">
      <c r="A4309" s="78"/>
      <c r="B4309" s="241">
        <v>45087.955717592595</v>
      </c>
      <c r="C4309" s="238">
        <v>39</v>
      </c>
      <c r="D4309" s="88" t="s">
        <v>1192</v>
      </c>
    </row>
    <row r="4310" spans="1:4" s="121" customFormat="1" x14ac:dyDescent="0.25">
      <c r="A4310" s="78"/>
      <c r="B4310" s="241">
        <v>45087.955787037034</v>
      </c>
      <c r="C4310" s="238">
        <v>617</v>
      </c>
      <c r="D4310" s="88" t="s">
        <v>6861</v>
      </c>
    </row>
    <row r="4311" spans="1:4" s="121" customFormat="1" x14ac:dyDescent="0.25">
      <c r="A4311" s="78"/>
      <c r="B4311" s="241">
        <v>45087.95579861111</v>
      </c>
      <c r="C4311" s="238">
        <v>318</v>
      </c>
      <c r="D4311" s="88" t="s">
        <v>2295</v>
      </c>
    </row>
    <row r="4312" spans="1:4" s="121" customFormat="1" x14ac:dyDescent="0.25">
      <c r="A4312" s="78"/>
      <c r="B4312" s="241">
        <v>45087.957141203704</v>
      </c>
      <c r="C4312" s="238">
        <v>396</v>
      </c>
      <c r="D4312" s="88" t="s">
        <v>2016</v>
      </c>
    </row>
    <row r="4313" spans="1:4" s="121" customFormat="1" x14ac:dyDescent="0.25">
      <c r="A4313" s="78"/>
      <c r="B4313" s="241">
        <v>45087.957152777781</v>
      </c>
      <c r="C4313" s="238">
        <v>4</v>
      </c>
      <c r="D4313" s="88" t="s">
        <v>7033</v>
      </c>
    </row>
    <row r="4314" spans="1:4" s="121" customFormat="1" x14ac:dyDescent="0.25">
      <c r="A4314" s="78"/>
      <c r="B4314" s="241">
        <v>45087.955821759257</v>
      </c>
      <c r="C4314" s="238">
        <v>24</v>
      </c>
      <c r="D4314" s="88" t="s">
        <v>2271</v>
      </c>
    </row>
    <row r="4315" spans="1:4" s="121" customFormat="1" x14ac:dyDescent="0.25">
      <c r="A4315" s="78"/>
      <c r="B4315" s="241">
        <v>45087.956076388888</v>
      </c>
      <c r="C4315" s="238">
        <v>33</v>
      </c>
      <c r="D4315" s="88" t="s">
        <v>4134</v>
      </c>
    </row>
    <row r="4316" spans="1:4" s="121" customFormat="1" x14ac:dyDescent="0.25">
      <c r="A4316" s="78"/>
      <c r="B4316" s="241">
        <v>45087.956793981481</v>
      </c>
      <c r="C4316" s="238">
        <v>341</v>
      </c>
      <c r="D4316" s="88" t="s">
        <v>2185</v>
      </c>
    </row>
    <row r="4317" spans="1:4" s="121" customFormat="1" x14ac:dyDescent="0.25">
      <c r="A4317" s="78"/>
      <c r="B4317" s="241">
        <v>45087.956979166665</v>
      </c>
      <c r="C4317" s="238">
        <v>4</v>
      </c>
      <c r="D4317" s="88" t="s">
        <v>11821</v>
      </c>
    </row>
    <row r="4318" spans="1:4" s="121" customFormat="1" x14ac:dyDescent="0.25">
      <c r="A4318" s="78"/>
      <c r="B4318" s="241">
        <v>45087.957002314812</v>
      </c>
      <c r="C4318" s="238">
        <v>149</v>
      </c>
      <c r="D4318" s="88" t="s">
        <v>4576</v>
      </c>
    </row>
    <row r="4319" spans="1:4" s="121" customFormat="1" x14ac:dyDescent="0.25">
      <c r="A4319" s="78"/>
      <c r="B4319" s="241">
        <v>45087.957071759258</v>
      </c>
      <c r="C4319" s="238">
        <v>526</v>
      </c>
      <c r="D4319" s="88" t="s">
        <v>964</v>
      </c>
    </row>
    <row r="4320" spans="1:4" s="121" customFormat="1" x14ac:dyDescent="0.25">
      <c r="A4320" s="78"/>
      <c r="B4320" s="241">
        <v>45087.954375000001</v>
      </c>
      <c r="C4320" s="238">
        <v>35</v>
      </c>
      <c r="D4320" s="88" t="s">
        <v>4089</v>
      </c>
    </row>
    <row r="4321" spans="1:4" s="121" customFormat="1" x14ac:dyDescent="0.25">
      <c r="A4321" s="78"/>
      <c r="B4321" s="241">
        <v>45087.956631944442</v>
      </c>
      <c r="C4321" s="238">
        <v>251</v>
      </c>
      <c r="D4321" s="88" t="s">
        <v>1292</v>
      </c>
    </row>
    <row r="4322" spans="1:4" s="121" customFormat="1" x14ac:dyDescent="0.25">
      <c r="A4322" s="78"/>
      <c r="B4322" s="241">
        <v>45087.956863425927</v>
      </c>
      <c r="C4322" s="238">
        <v>171</v>
      </c>
      <c r="D4322" s="88" t="s">
        <v>4439</v>
      </c>
    </row>
    <row r="4323" spans="1:4" s="121" customFormat="1" x14ac:dyDescent="0.25">
      <c r="A4323" s="78"/>
      <c r="B4323" s="241">
        <v>45087.99359953704</v>
      </c>
      <c r="C4323" s="238">
        <v>1.03</v>
      </c>
      <c r="D4323" s="88" t="s">
        <v>873</v>
      </c>
    </row>
    <row r="4324" spans="1:4" s="121" customFormat="1" x14ac:dyDescent="0.25">
      <c r="A4324" s="78"/>
      <c r="B4324" s="241">
        <v>45087.956886574073</v>
      </c>
      <c r="C4324" s="238">
        <v>775</v>
      </c>
      <c r="D4324" s="88" t="s">
        <v>2706</v>
      </c>
    </row>
    <row r="4325" spans="1:4" s="121" customFormat="1" x14ac:dyDescent="0.25">
      <c r="A4325" s="78"/>
      <c r="B4325" s="241">
        <v>45087.956909722219</v>
      </c>
      <c r="C4325" s="238">
        <v>9</v>
      </c>
      <c r="D4325" s="88" t="s">
        <v>2538</v>
      </c>
    </row>
    <row r="4326" spans="1:4" s="121" customFormat="1" x14ac:dyDescent="0.25">
      <c r="A4326" s="78"/>
      <c r="B4326" s="241">
        <v>45087.957291666666</v>
      </c>
      <c r="C4326" s="238">
        <v>82</v>
      </c>
      <c r="D4326" s="88" t="s">
        <v>3919</v>
      </c>
    </row>
    <row r="4327" spans="1:4" s="121" customFormat="1" x14ac:dyDescent="0.25">
      <c r="A4327" s="78"/>
      <c r="B4327" s="241">
        <v>45087.957291666666</v>
      </c>
      <c r="C4327" s="238">
        <v>1004</v>
      </c>
      <c r="D4327" s="88" t="s">
        <v>3944</v>
      </c>
    </row>
    <row r="4328" spans="1:4" s="121" customFormat="1" x14ac:dyDescent="0.25">
      <c r="A4328" s="78"/>
      <c r="B4328" s="241">
        <v>45087.954386574071</v>
      </c>
      <c r="C4328" s="238">
        <v>73</v>
      </c>
      <c r="D4328" s="88" t="s">
        <v>304</v>
      </c>
    </row>
    <row r="4329" spans="1:4" s="121" customFormat="1" x14ac:dyDescent="0.25">
      <c r="A4329" s="78"/>
      <c r="B4329" s="241">
        <v>45087.955023148148</v>
      </c>
      <c r="C4329" s="238">
        <v>1</v>
      </c>
      <c r="D4329" s="88" t="s">
        <v>4186</v>
      </c>
    </row>
    <row r="4330" spans="1:4" s="121" customFormat="1" x14ac:dyDescent="0.25">
      <c r="A4330" s="78"/>
      <c r="B4330" s="241">
        <v>45087.955023148148</v>
      </c>
      <c r="C4330" s="238">
        <v>17</v>
      </c>
      <c r="D4330" s="88" t="s">
        <v>2556</v>
      </c>
    </row>
    <row r="4331" spans="1:4" s="121" customFormat="1" x14ac:dyDescent="0.25">
      <c r="A4331" s="78"/>
      <c r="B4331" s="241">
        <v>45087.955046296294</v>
      </c>
      <c r="C4331" s="238">
        <v>24</v>
      </c>
      <c r="D4331" s="88" t="s">
        <v>2256</v>
      </c>
    </row>
    <row r="4332" spans="1:4" s="121" customFormat="1" x14ac:dyDescent="0.25">
      <c r="A4332" s="78"/>
      <c r="B4332" s="241">
        <v>45087.955092592594</v>
      </c>
      <c r="C4332" s="238">
        <v>108</v>
      </c>
      <c r="D4332" s="88" t="s">
        <v>2123</v>
      </c>
    </row>
    <row r="4333" spans="1:4" s="121" customFormat="1" x14ac:dyDescent="0.25">
      <c r="A4333" s="78"/>
      <c r="B4333" s="241">
        <v>45087.955324074072</v>
      </c>
      <c r="C4333" s="238">
        <v>806</v>
      </c>
      <c r="D4333" s="88" t="s">
        <v>1029</v>
      </c>
    </row>
    <row r="4334" spans="1:4" s="121" customFormat="1" x14ac:dyDescent="0.25">
      <c r="A4334" s="78"/>
      <c r="B4334" s="241">
        <v>45087.955011574071</v>
      </c>
      <c r="C4334" s="238">
        <v>192</v>
      </c>
      <c r="D4334" s="88" t="s">
        <v>1716</v>
      </c>
    </row>
    <row r="4335" spans="1:4" s="121" customFormat="1" x14ac:dyDescent="0.25">
      <c r="A4335" s="78"/>
      <c r="B4335" s="241">
        <v>45087.95752314815</v>
      </c>
      <c r="C4335" s="238">
        <v>171</v>
      </c>
      <c r="D4335" s="88" t="s">
        <v>1299</v>
      </c>
    </row>
    <row r="4336" spans="1:4" s="121" customFormat="1" x14ac:dyDescent="0.25">
      <c r="A4336" s="78"/>
      <c r="B4336" s="241">
        <v>45087.958229166667</v>
      </c>
      <c r="C4336" s="238">
        <v>52</v>
      </c>
      <c r="D4336" s="88" t="s">
        <v>4889</v>
      </c>
    </row>
    <row r="4337" spans="1:4" s="121" customFormat="1" x14ac:dyDescent="0.25">
      <c r="A4337" s="78"/>
      <c r="B4337" s="241">
        <v>45087.958240740743</v>
      </c>
      <c r="C4337" s="238">
        <v>62</v>
      </c>
      <c r="D4337" s="88" t="s">
        <v>1675</v>
      </c>
    </row>
    <row r="4338" spans="1:4" s="121" customFormat="1" x14ac:dyDescent="0.25">
      <c r="A4338" s="78"/>
      <c r="B4338" s="241">
        <v>45087.957361111112</v>
      </c>
      <c r="C4338" s="238">
        <v>66</v>
      </c>
      <c r="D4338" s="88" t="s">
        <v>242</v>
      </c>
    </row>
    <row r="4339" spans="1:4" s="121" customFormat="1" x14ac:dyDescent="0.25">
      <c r="A4339" s="78"/>
      <c r="B4339" s="241">
        <v>45087.957361111112</v>
      </c>
      <c r="C4339" s="238">
        <v>593</v>
      </c>
      <c r="D4339" s="88" t="s">
        <v>4577</v>
      </c>
    </row>
    <row r="4340" spans="1:4" s="121" customFormat="1" x14ac:dyDescent="0.25">
      <c r="A4340" s="78"/>
      <c r="B4340" s="241">
        <v>45087.957430555558</v>
      </c>
      <c r="C4340" s="238">
        <v>254</v>
      </c>
      <c r="D4340" s="88" t="s">
        <v>2285</v>
      </c>
    </row>
    <row r="4341" spans="1:4" s="121" customFormat="1" x14ac:dyDescent="0.25">
      <c r="A4341" s="78"/>
      <c r="B4341" s="241">
        <v>45087.958391203705</v>
      </c>
      <c r="C4341" s="238">
        <v>4</v>
      </c>
      <c r="D4341" s="88" t="s">
        <v>4121</v>
      </c>
    </row>
    <row r="4342" spans="1:4" s="121" customFormat="1" x14ac:dyDescent="0.25">
      <c r="A4342" s="78"/>
      <c r="B4342" s="241">
        <v>45087.958437499998</v>
      </c>
      <c r="C4342" s="238">
        <v>779</v>
      </c>
      <c r="D4342" s="88" t="s">
        <v>2193</v>
      </c>
    </row>
    <row r="4343" spans="1:4" s="121" customFormat="1" x14ac:dyDescent="0.25">
      <c r="A4343" s="78"/>
      <c r="B4343" s="241">
        <v>45087.958495370367</v>
      </c>
      <c r="C4343" s="238">
        <v>658</v>
      </c>
      <c r="D4343" s="88" t="s">
        <v>4138</v>
      </c>
    </row>
    <row r="4344" spans="1:4" s="121" customFormat="1" x14ac:dyDescent="0.25">
      <c r="A4344" s="78"/>
      <c r="B4344" s="241">
        <v>45087.95548611111</v>
      </c>
      <c r="C4344" s="238">
        <v>336</v>
      </c>
      <c r="D4344" s="88" t="s">
        <v>961</v>
      </c>
    </row>
    <row r="4345" spans="1:4" s="121" customFormat="1" x14ac:dyDescent="0.25">
      <c r="A4345" s="78"/>
      <c r="B4345" s="241">
        <v>45087.955497685187</v>
      </c>
      <c r="C4345" s="238">
        <v>3</v>
      </c>
      <c r="D4345" s="88" t="s">
        <v>2340</v>
      </c>
    </row>
    <row r="4346" spans="1:4" s="121" customFormat="1" x14ac:dyDescent="0.25">
      <c r="A4346" s="78"/>
      <c r="B4346" s="241">
        <v>45088.000706018516</v>
      </c>
      <c r="C4346" s="238">
        <v>2000</v>
      </c>
      <c r="D4346" s="88" t="s">
        <v>1250</v>
      </c>
    </row>
    <row r="4347" spans="1:4" s="121" customFormat="1" x14ac:dyDescent="0.25">
      <c r="A4347" s="78"/>
      <c r="B4347" s="241">
        <v>45088.012615740743</v>
      </c>
      <c r="C4347" s="238">
        <v>100</v>
      </c>
      <c r="D4347" s="88" t="s">
        <v>11312</v>
      </c>
    </row>
    <row r="4348" spans="1:4" s="121" customFormat="1" x14ac:dyDescent="0.25">
      <c r="A4348" s="78"/>
      <c r="B4348" s="241">
        <v>45088.042731481481</v>
      </c>
      <c r="C4348" s="238">
        <v>31.85</v>
      </c>
      <c r="D4348" s="88" t="s">
        <v>4170</v>
      </c>
    </row>
    <row r="4349" spans="1:4" s="121" customFormat="1" x14ac:dyDescent="0.25">
      <c r="A4349" s="78"/>
      <c r="B4349" s="241">
        <v>45088.043773148151</v>
      </c>
      <c r="C4349" s="238">
        <v>33.33</v>
      </c>
      <c r="D4349" s="88" t="s">
        <v>304</v>
      </c>
    </row>
    <row r="4350" spans="1:4" s="121" customFormat="1" x14ac:dyDescent="0.25">
      <c r="A4350" s="78"/>
      <c r="B4350" s="241">
        <v>45088.044525462959</v>
      </c>
      <c r="C4350" s="238">
        <v>3</v>
      </c>
      <c r="D4350" s="88" t="s">
        <v>606</v>
      </c>
    </row>
    <row r="4351" spans="1:4" s="121" customFormat="1" x14ac:dyDescent="0.25">
      <c r="A4351" s="78"/>
      <c r="B4351" s="241">
        <v>45088.046064814815</v>
      </c>
      <c r="C4351" s="238">
        <v>40</v>
      </c>
      <c r="D4351" s="88" t="s">
        <v>7049</v>
      </c>
    </row>
    <row r="4352" spans="1:4" s="121" customFormat="1" x14ac:dyDescent="0.25">
      <c r="A4352" s="78"/>
      <c r="B4352" s="241">
        <v>45088.04105324074</v>
      </c>
      <c r="C4352" s="238">
        <v>50</v>
      </c>
      <c r="D4352" s="88" t="s">
        <v>2203</v>
      </c>
    </row>
    <row r="4353" spans="1:4" s="121" customFormat="1" x14ac:dyDescent="0.25">
      <c r="A4353" s="78"/>
      <c r="B4353" s="241">
        <v>45088.024826388886</v>
      </c>
      <c r="C4353" s="238">
        <v>300</v>
      </c>
      <c r="D4353" s="88" t="s">
        <v>5318</v>
      </c>
    </row>
    <row r="4354" spans="1:4" s="121" customFormat="1" x14ac:dyDescent="0.25">
      <c r="A4354" s="78"/>
      <c r="B4354" s="241">
        <v>45088.067314814813</v>
      </c>
      <c r="C4354" s="238">
        <v>100</v>
      </c>
      <c r="D4354" s="88" t="s">
        <v>95</v>
      </c>
    </row>
    <row r="4355" spans="1:4" s="121" customFormat="1" x14ac:dyDescent="0.25">
      <c r="A4355" s="78"/>
      <c r="B4355" s="241">
        <v>45088.064571759256</v>
      </c>
      <c r="C4355" s="238">
        <v>500</v>
      </c>
      <c r="D4355" s="88" t="s">
        <v>2276</v>
      </c>
    </row>
    <row r="4356" spans="1:4" s="121" customFormat="1" x14ac:dyDescent="0.25">
      <c r="A4356" s="78"/>
      <c r="B4356" s="241">
        <v>45088.069537037038</v>
      </c>
      <c r="C4356" s="238">
        <v>100</v>
      </c>
      <c r="D4356" s="88" t="s">
        <v>1137</v>
      </c>
    </row>
    <row r="4357" spans="1:4" s="121" customFormat="1" x14ac:dyDescent="0.25">
      <c r="A4357" s="78"/>
      <c r="B4357" s="241">
        <v>45088.077997685185</v>
      </c>
      <c r="C4357" s="238">
        <v>300</v>
      </c>
      <c r="D4357" s="88" t="s">
        <v>4158</v>
      </c>
    </row>
    <row r="4358" spans="1:4" s="121" customFormat="1" x14ac:dyDescent="0.25">
      <c r="A4358" s="78"/>
      <c r="B4358" s="241">
        <v>45088.056006944447</v>
      </c>
      <c r="C4358" s="238">
        <v>1.74</v>
      </c>
      <c r="D4358" s="88" t="s">
        <v>78</v>
      </c>
    </row>
    <row r="4359" spans="1:4" s="121" customFormat="1" x14ac:dyDescent="0.25">
      <c r="A4359" s="78"/>
      <c r="B4359" s="241">
        <v>45088.106203703705</v>
      </c>
      <c r="C4359" s="238">
        <v>120</v>
      </c>
      <c r="D4359" s="88" t="s">
        <v>1143</v>
      </c>
    </row>
    <row r="4360" spans="1:4" s="121" customFormat="1" x14ac:dyDescent="0.25">
      <c r="A4360" s="78"/>
      <c r="B4360" s="241">
        <v>45088.096238425926</v>
      </c>
      <c r="C4360" s="238">
        <v>305</v>
      </c>
      <c r="D4360" s="88" t="s">
        <v>9460</v>
      </c>
    </row>
    <row r="4361" spans="1:4" s="121" customFormat="1" x14ac:dyDescent="0.25">
      <c r="A4361" s="78"/>
      <c r="B4361" s="241">
        <v>45088.178831018522</v>
      </c>
      <c r="C4361" s="238">
        <v>10</v>
      </c>
      <c r="D4361" s="88" t="s">
        <v>7762</v>
      </c>
    </row>
    <row r="4362" spans="1:4" s="121" customFormat="1" x14ac:dyDescent="0.25">
      <c r="A4362" s="78"/>
      <c r="B4362" s="241">
        <v>45088.199131944442</v>
      </c>
      <c r="C4362" s="238">
        <v>1000</v>
      </c>
      <c r="D4362" s="88" t="s">
        <v>7162</v>
      </c>
    </row>
    <row r="4363" spans="1:4" s="121" customFormat="1" x14ac:dyDescent="0.25">
      <c r="A4363" s="78"/>
      <c r="B4363" s="241">
        <v>45088.223240740743</v>
      </c>
      <c r="C4363" s="238">
        <v>200</v>
      </c>
      <c r="D4363" s="88" t="s">
        <v>164</v>
      </c>
    </row>
    <row r="4364" spans="1:4" s="121" customFormat="1" x14ac:dyDescent="0.25">
      <c r="A4364" s="78"/>
      <c r="B4364" s="241">
        <v>45088.235162037039</v>
      </c>
      <c r="C4364" s="238">
        <v>2000</v>
      </c>
      <c r="D4364" s="88" t="s">
        <v>1262</v>
      </c>
    </row>
    <row r="4365" spans="1:4" s="121" customFormat="1" x14ac:dyDescent="0.25">
      <c r="A4365" s="78"/>
      <c r="B4365" s="241">
        <v>45088.262418981481</v>
      </c>
      <c r="C4365" s="238">
        <v>20</v>
      </c>
      <c r="D4365" s="88" t="s">
        <v>11822</v>
      </c>
    </row>
    <row r="4366" spans="1:4" s="121" customFormat="1" x14ac:dyDescent="0.25">
      <c r="A4366" s="78"/>
      <c r="B4366" s="241">
        <v>45088.205625000002</v>
      </c>
      <c r="C4366" s="238">
        <v>53.5</v>
      </c>
      <c r="D4366" s="88" t="s">
        <v>1588</v>
      </c>
    </row>
    <row r="4367" spans="1:4" s="121" customFormat="1" x14ac:dyDescent="0.25">
      <c r="A4367" s="78"/>
      <c r="B4367" s="241">
        <v>45088.261041666665</v>
      </c>
      <c r="C4367" s="238">
        <v>100</v>
      </c>
      <c r="D4367" s="88" t="s">
        <v>109</v>
      </c>
    </row>
    <row r="4368" spans="1:4" s="121" customFormat="1" x14ac:dyDescent="0.25">
      <c r="A4368" s="78"/>
      <c r="B4368" s="241">
        <v>45088.298888888887</v>
      </c>
      <c r="C4368" s="238">
        <v>50</v>
      </c>
      <c r="D4368" s="88" t="s">
        <v>1873</v>
      </c>
    </row>
    <row r="4369" spans="1:4" s="121" customFormat="1" x14ac:dyDescent="0.25">
      <c r="A4369" s="78"/>
      <c r="B4369" s="241">
        <v>45088.274247685185</v>
      </c>
      <c r="C4369" s="238">
        <v>200</v>
      </c>
      <c r="D4369" s="88" t="s">
        <v>6724</v>
      </c>
    </row>
    <row r="4370" spans="1:4" s="121" customFormat="1" x14ac:dyDescent="0.25">
      <c r="A4370" s="78"/>
      <c r="B4370" s="241">
        <v>45088.340358796297</v>
      </c>
      <c r="C4370" s="238">
        <v>1500</v>
      </c>
      <c r="D4370" s="88" t="s">
        <v>315</v>
      </c>
    </row>
    <row r="4371" spans="1:4" s="121" customFormat="1" x14ac:dyDescent="0.25">
      <c r="A4371" s="78"/>
      <c r="B4371" s="241">
        <v>45088.32744212963</v>
      </c>
      <c r="C4371" s="238">
        <v>500</v>
      </c>
      <c r="D4371" s="88"/>
    </row>
    <row r="4372" spans="1:4" s="121" customFormat="1" x14ac:dyDescent="0.25">
      <c r="A4372" s="78"/>
      <c r="B4372" s="241">
        <v>45088.292291666665</v>
      </c>
      <c r="C4372" s="238">
        <v>200</v>
      </c>
      <c r="D4372" s="88" t="s">
        <v>793</v>
      </c>
    </row>
    <row r="4373" spans="1:4" s="121" customFormat="1" x14ac:dyDescent="0.25">
      <c r="A4373" s="78"/>
      <c r="B4373" s="241">
        <v>45088.292569444442</v>
      </c>
      <c r="C4373" s="238">
        <v>41</v>
      </c>
      <c r="D4373" s="88" t="s">
        <v>2110</v>
      </c>
    </row>
    <row r="4374" spans="1:4" s="121" customFormat="1" x14ac:dyDescent="0.25">
      <c r="A4374" s="78"/>
      <c r="B4374" s="241">
        <v>45088.323148148149</v>
      </c>
      <c r="C4374" s="238">
        <v>100</v>
      </c>
      <c r="D4374" s="88" t="s">
        <v>977</v>
      </c>
    </row>
    <row r="4375" spans="1:4" s="121" customFormat="1" x14ac:dyDescent="0.25">
      <c r="A4375" s="78"/>
      <c r="B4375" s="241">
        <v>45088.279456018521</v>
      </c>
      <c r="C4375" s="238">
        <v>300</v>
      </c>
      <c r="D4375" s="88" t="s">
        <v>7773</v>
      </c>
    </row>
    <row r="4376" spans="1:4" s="121" customFormat="1" x14ac:dyDescent="0.25">
      <c r="A4376" s="78"/>
      <c r="B4376" s="241">
        <v>45088.26902777778</v>
      </c>
      <c r="C4376" s="238">
        <v>2000</v>
      </c>
      <c r="D4376" s="88" t="s">
        <v>146</v>
      </c>
    </row>
    <row r="4377" spans="1:4" s="121" customFormat="1" x14ac:dyDescent="0.25">
      <c r="A4377" s="78"/>
      <c r="B4377" s="241">
        <v>45088.340844907405</v>
      </c>
      <c r="C4377" s="238">
        <v>250</v>
      </c>
      <c r="D4377" s="88" t="s">
        <v>660</v>
      </c>
    </row>
    <row r="4378" spans="1:4" s="121" customFormat="1" x14ac:dyDescent="0.25">
      <c r="A4378" s="78"/>
      <c r="B4378" s="241">
        <v>45088.35560185185</v>
      </c>
      <c r="C4378" s="238">
        <v>500</v>
      </c>
      <c r="D4378" s="88" t="s">
        <v>11823</v>
      </c>
    </row>
    <row r="4379" spans="1:4" s="121" customFormat="1" x14ac:dyDescent="0.25">
      <c r="A4379" s="78"/>
      <c r="B4379" s="241">
        <v>45088.370636574073</v>
      </c>
      <c r="C4379" s="238">
        <v>140</v>
      </c>
      <c r="D4379" s="88" t="s">
        <v>318</v>
      </c>
    </row>
    <row r="4380" spans="1:4" s="121" customFormat="1" x14ac:dyDescent="0.25">
      <c r="A4380" s="78"/>
      <c r="B4380" s="241">
        <v>45088.378738425927</v>
      </c>
      <c r="C4380" s="238">
        <v>500</v>
      </c>
      <c r="D4380" s="88" t="s">
        <v>2764</v>
      </c>
    </row>
    <row r="4381" spans="1:4" s="121" customFormat="1" x14ac:dyDescent="0.25">
      <c r="A4381" s="78"/>
      <c r="B4381" s="241">
        <v>45088.371377314812</v>
      </c>
      <c r="C4381" s="238">
        <v>10000</v>
      </c>
      <c r="D4381" s="88" t="s">
        <v>11824</v>
      </c>
    </row>
    <row r="4382" spans="1:4" s="121" customFormat="1" x14ac:dyDescent="0.25">
      <c r="A4382" s="78"/>
      <c r="B4382" s="241">
        <v>45088.357812499999</v>
      </c>
      <c r="C4382" s="238">
        <v>10</v>
      </c>
      <c r="D4382" s="88" t="s">
        <v>4489</v>
      </c>
    </row>
    <row r="4383" spans="1:4" s="121" customFormat="1" x14ac:dyDescent="0.25">
      <c r="A4383" s="78"/>
      <c r="B4383" s="241">
        <v>45088.38354166667</v>
      </c>
      <c r="C4383" s="238">
        <v>3000</v>
      </c>
      <c r="D4383" s="88" t="s">
        <v>612</v>
      </c>
    </row>
    <row r="4384" spans="1:4" s="121" customFormat="1" x14ac:dyDescent="0.25">
      <c r="A4384" s="78"/>
      <c r="B4384" s="241">
        <v>45088.369722222225</v>
      </c>
      <c r="C4384" s="238">
        <v>20</v>
      </c>
      <c r="D4384" s="88" t="s">
        <v>764</v>
      </c>
    </row>
    <row r="4385" spans="1:4" s="121" customFormat="1" x14ac:dyDescent="0.25">
      <c r="A4385" s="78"/>
      <c r="B4385" s="241">
        <v>45088.348460648151</v>
      </c>
      <c r="C4385" s="238">
        <v>100</v>
      </c>
      <c r="D4385" s="88" t="s">
        <v>379</v>
      </c>
    </row>
    <row r="4386" spans="1:4" s="121" customFormat="1" x14ac:dyDescent="0.25">
      <c r="A4386" s="78"/>
      <c r="B4386" s="241">
        <v>45088.395127314812</v>
      </c>
      <c r="C4386" s="238">
        <v>1000</v>
      </c>
      <c r="D4386" s="88" t="s">
        <v>966</v>
      </c>
    </row>
    <row r="4387" spans="1:4" s="121" customFormat="1" x14ac:dyDescent="0.25">
      <c r="A4387" s="78"/>
      <c r="B4387" s="241">
        <v>45088.383344907408</v>
      </c>
      <c r="C4387" s="238">
        <v>3</v>
      </c>
      <c r="D4387" s="88" t="s">
        <v>312</v>
      </c>
    </row>
    <row r="4388" spans="1:4" s="121" customFormat="1" x14ac:dyDescent="0.25">
      <c r="A4388" s="78"/>
      <c r="B4388" s="241">
        <v>45088.434421296297</v>
      </c>
      <c r="C4388" s="238">
        <v>500</v>
      </c>
      <c r="D4388" s="88" t="s">
        <v>5996</v>
      </c>
    </row>
    <row r="4389" spans="1:4" s="121" customFormat="1" x14ac:dyDescent="0.25">
      <c r="A4389" s="78"/>
      <c r="B4389" s="241">
        <v>45088.434965277775</v>
      </c>
      <c r="C4389" s="238">
        <v>4</v>
      </c>
      <c r="D4389" s="88" t="s">
        <v>7051</v>
      </c>
    </row>
    <row r="4390" spans="1:4" s="121" customFormat="1" x14ac:dyDescent="0.25">
      <c r="A4390" s="78"/>
      <c r="B4390" s="241">
        <v>45088.417627314811</v>
      </c>
      <c r="C4390" s="238">
        <v>77</v>
      </c>
      <c r="D4390" s="88" t="s">
        <v>1478</v>
      </c>
    </row>
    <row r="4391" spans="1:4" s="121" customFormat="1" x14ac:dyDescent="0.25">
      <c r="A4391" s="78"/>
      <c r="B4391" s="241">
        <v>45088.431944444441</v>
      </c>
      <c r="C4391" s="238">
        <v>500</v>
      </c>
      <c r="D4391" s="88" t="s">
        <v>970</v>
      </c>
    </row>
    <row r="4392" spans="1:4" s="121" customFormat="1" x14ac:dyDescent="0.25">
      <c r="A4392" s="78"/>
      <c r="B4392" s="241">
        <v>45088.43546296296</v>
      </c>
      <c r="C4392" s="238">
        <v>300</v>
      </c>
      <c r="D4392" s="88" t="s">
        <v>2067</v>
      </c>
    </row>
    <row r="4393" spans="1:4" s="121" customFormat="1" x14ac:dyDescent="0.25">
      <c r="A4393" s="78"/>
      <c r="B4393" s="241">
        <v>45088.424247685187</v>
      </c>
      <c r="C4393" s="238">
        <v>500</v>
      </c>
      <c r="D4393" s="88" t="s">
        <v>2709</v>
      </c>
    </row>
    <row r="4394" spans="1:4" s="121" customFormat="1" x14ac:dyDescent="0.25">
      <c r="A4394" s="78"/>
      <c r="B4394" s="241">
        <v>45088.433298611111</v>
      </c>
      <c r="C4394" s="238">
        <v>200</v>
      </c>
      <c r="D4394" s="88" t="s">
        <v>1169</v>
      </c>
    </row>
    <row r="4395" spans="1:4" s="121" customFormat="1" x14ac:dyDescent="0.25">
      <c r="A4395" s="78"/>
      <c r="B4395" s="241">
        <v>45088.424722222226</v>
      </c>
      <c r="C4395" s="238">
        <v>100</v>
      </c>
      <c r="D4395" s="88" t="s">
        <v>80</v>
      </c>
    </row>
    <row r="4396" spans="1:4" s="121" customFormat="1" x14ac:dyDescent="0.25">
      <c r="A4396" s="78"/>
      <c r="B4396" s="241">
        <v>45088.433622685188</v>
      </c>
      <c r="C4396" s="238">
        <v>300</v>
      </c>
      <c r="D4396" s="88" t="s">
        <v>927</v>
      </c>
    </row>
    <row r="4397" spans="1:4" s="121" customFormat="1" x14ac:dyDescent="0.25">
      <c r="A4397" s="78"/>
      <c r="B4397" s="241">
        <v>45088.426365740743</v>
      </c>
      <c r="C4397" s="238">
        <v>250</v>
      </c>
      <c r="D4397" s="88" t="s">
        <v>2635</v>
      </c>
    </row>
    <row r="4398" spans="1:4" s="121" customFormat="1" x14ac:dyDescent="0.25">
      <c r="A4398" s="78"/>
      <c r="B4398" s="241">
        <v>45088.43409722222</v>
      </c>
      <c r="C4398" s="238">
        <v>1000</v>
      </c>
      <c r="D4398" s="88" t="s">
        <v>1191</v>
      </c>
    </row>
    <row r="4399" spans="1:4" s="121" customFormat="1" x14ac:dyDescent="0.25">
      <c r="A4399" s="78"/>
      <c r="B4399" s="241">
        <v>45088.424050925925</v>
      </c>
      <c r="C4399" s="238">
        <v>2400</v>
      </c>
      <c r="D4399" s="88" t="s">
        <v>971</v>
      </c>
    </row>
    <row r="4400" spans="1:4" s="121" customFormat="1" x14ac:dyDescent="0.25">
      <c r="A4400" s="78"/>
      <c r="B4400" s="241">
        <v>45088.424074074072</v>
      </c>
      <c r="C4400" s="238">
        <v>100</v>
      </c>
      <c r="D4400" s="88" t="s">
        <v>4094</v>
      </c>
    </row>
    <row r="4401" spans="1:4" s="121" customFormat="1" x14ac:dyDescent="0.25">
      <c r="A4401" s="78"/>
      <c r="B4401" s="241">
        <v>45088.42496527778</v>
      </c>
      <c r="C4401" s="238">
        <v>50</v>
      </c>
      <c r="D4401" s="88" t="s">
        <v>2457</v>
      </c>
    </row>
    <row r="4402" spans="1:4" s="121" customFormat="1" x14ac:dyDescent="0.25">
      <c r="A4402" s="78"/>
      <c r="B4402" s="241">
        <v>45088.427361111113</v>
      </c>
      <c r="C4402" s="238">
        <v>100</v>
      </c>
      <c r="D4402" s="88" t="s">
        <v>1627</v>
      </c>
    </row>
    <row r="4403" spans="1:4" s="121" customFormat="1" x14ac:dyDescent="0.25">
      <c r="A4403" s="78"/>
      <c r="B4403" s="241">
        <v>45088.415659722225</v>
      </c>
      <c r="C4403" s="238">
        <v>500</v>
      </c>
      <c r="D4403" s="88" t="s">
        <v>2707</v>
      </c>
    </row>
    <row r="4404" spans="1:4" s="121" customFormat="1" x14ac:dyDescent="0.25">
      <c r="A4404" s="78"/>
      <c r="B4404" s="241">
        <v>45088.435879629629</v>
      </c>
      <c r="C4404" s="238">
        <v>200</v>
      </c>
      <c r="D4404" s="88" t="s">
        <v>4074</v>
      </c>
    </row>
    <row r="4405" spans="1:4" s="121" customFormat="1" x14ac:dyDescent="0.25">
      <c r="A4405" s="78"/>
      <c r="B4405" s="241">
        <v>45088.440104166664</v>
      </c>
      <c r="C4405" s="238">
        <v>300</v>
      </c>
      <c r="D4405" s="88" t="s">
        <v>4993</v>
      </c>
    </row>
    <row r="4406" spans="1:4" s="121" customFormat="1" x14ac:dyDescent="0.25">
      <c r="A4406" s="78"/>
      <c r="B4406" s="241">
        <v>45088.421400462961</v>
      </c>
      <c r="C4406" s="238">
        <v>300</v>
      </c>
      <c r="D4406" s="88" t="s">
        <v>969</v>
      </c>
    </row>
    <row r="4407" spans="1:4" s="121" customFormat="1" x14ac:dyDescent="0.25">
      <c r="A4407" s="78"/>
      <c r="B4407" s="241">
        <v>45088.430752314816</v>
      </c>
      <c r="C4407" s="238">
        <v>10</v>
      </c>
      <c r="D4407" s="88" t="s">
        <v>772</v>
      </c>
    </row>
    <row r="4408" spans="1:4" s="121" customFormat="1" x14ac:dyDescent="0.25">
      <c r="A4408" s="78"/>
      <c r="B4408" s="241">
        <v>45088.431574074071</v>
      </c>
      <c r="C4408" s="238">
        <v>100</v>
      </c>
      <c r="D4408" s="88" t="s">
        <v>2296</v>
      </c>
    </row>
    <row r="4409" spans="1:4" s="121" customFormat="1" x14ac:dyDescent="0.25">
      <c r="A4409" s="78"/>
      <c r="B4409" s="241">
        <v>45088.419699074075</v>
      </c>
      <c r="C4409" s="238">
        <v>50</v>
      </c>
      <c r="D4409" s="88" t="s">
        <v>769</v>
      </c>
    </row>
    <row r="4410" spans="1:4" s="121" customFormat="1" x14ac:dyDescent="0.25">
      <c r="A4410" s="78"/>
      <c r="B4410" s="241">
        <v>45088.432303240741</v>
      </c>
      <c r="C4410" s="238">
        <v>200</v>
      </c>
      <c r="D4410" s="88" t="s">
        <v>974</v>
      </c>
    </row>
    <row r="4411" spans="1:4" s="121" customFormat="1" x14ac:dyDescent="0.25">
      <c r="A4411" s="78"/>
      <c r="B4411" s="241">
        <v>45088.426111111112</v>
      </c>
      <c r="C4411" s="238">
        <v>100</v>
      </c>
      <c r="D4411" s="88" t="s">
        <v>1153</v>
      </c>
    </row>
    <row r="4412" spans="1:4" s="121" customFormat="1" x14ac:dyDescent="0.25">
      <c r="A4412" s="78"/>
      <c r="B4412" s="241">
        <v>45088.439317129632</v>
      </c>
      <c r="C4412" s="238">
        <v>50</v>
      </c>
      <c r="D4412" s="88" t="s">
        <v>670</v>
      </c>
    </row>
    <row r="4413" spans="1:4" s="121" customFormat="1" x14ac:dyDescent="0.25">
      <c r="A4413" s="78"/>
      <c r="B4413" s="241">
        <v>45088.400173611109</v>
      </c>
      <c r="C4413" s="238">
        <v>500</v>
      </c>
      <c r="D4413" s="88" t="s">
        <v>7048</v>
      </c>
    </row>
    <row r="4414" spans="1:4" s="121" customFormat="1" x14ac:dyDescent="0.25">
      <c r="A4414" s="78"/>
      <c r="B4414" s="241">
        <v>45088.431655092594</v>
      </c>
      <c r="C4414" s="238">
        <v>5</v>
      </c>
      <c r="D4414" s="88" t="s">
        <v>312</v>
      </c>
    </row>
    <row r="4415" spans="1:4" s="121" customFormat="1" x14ac:dyDescent="0.25">
      <c r="A4415" s="78"/>
      <c r="B4415" s="241">
        <v>45088.43167824074</v>
      </c>
      <c r="C4415" s="238">
        <v>100</v>
      </c>
      <c r="D4415" s="88" t="s">
        <v>647</v>
      </c>
    </row>
    <row r="4416" spans="1:4" s="121" customFormat="1" x14ac:dyDescent="0.25">
      <c r="A4416" s="78"/>
      <c r="B4416" s="241">
        <v>45088.425358796296</v>
      </c>
      <c r="C4416" s="238">
        <v>2000</v>
      </c>
      <c r="D4416" s="88" t="s">
        <v>4093</v>
      </c>
    </row>
    <row r="4417" spans="1:4" s="121" customFormat="1" x14ac:dyDescent="0.25">
      <c r="A4417" s="78"/>
      <c r="B4417" s="241">
        <v>45088.425891203704</v>
      </c>
      <c r="C4417" s="238">
        <v>100</v>
      </c>
      <c r="D4417" s="88" t="s">
        <v>213</v>
      </c>
    </row>
    <row r="4418" spans="1:4" s="121" customFormat="1" x14ac:dyDescent="0.25">
      <c r="A4418" s="78"/>
      <c r="B4418" s="241">
        <v>45088.419212962966</v>
      </c>
      <c r="C4418" s="238">
        <v>50</v>
      </c>
      <c r="D4418" s="88" t="s">
        <v>252</v>
      </c>
    </row>
    <row r="4419" spans="1:4" s="121" customFormat="1" x14ac:dyDescent="0.25">
      <c r="A4419" s="78"/>
      <c r="B4419" s="241">
        <v>45088.400717592594</v>
      </c>
      <c r="C4419" s="238">
        <v>100</v>
      </c>
      <c r="D4419" s="88" t="s">
        <v>274</v>
      </c>
    </row>
    <row r="4420" spans="1:4" s="121" customFormat="1" x14ac:dyDescent="0.25">
      <c r="A4420" s="78"/>
      <c r="B4420" s="241">
        <v>45088.422835648147</v>
      </c>
      <c r="C4420" s="238">
        <v>100</v>
      </c>
      <c r="D4420" s="88" t="s">
        <v>97</v>
      </c>
    </row>
    <row r="4421" spans="1:4" s="121" customFormat="1" x14ac:dyDescent="0.25">
      <c r="A4421" s="78"/>
      <c r="B4421" s="241">
        <v>45088.428668981483</v>
      </c>
      <c r="C4421" s="238">
        <v>115</v>
      </c>
      <c r="D4421" s="88" t="s">
        <v>365</v>
      </c>
    </row>
    <row r="4422" spans="1:4" s="121" customFormat="1" x14ac:dyDescent="0.25">
      <c r="A4422" s="78"/>
      <c r="B4422" s="241">
        <v>45088.423981481479</v>
      </c>
      <c r="C4422" s="238">
        <v>2</v>
      </c>
      <c r="D4422" s="88" t="s">
        <v>7051</v>
      </c>
    </row>
    <row r="4423" spans="1:4" s="121" customFormat="1" x14ac:dyDescent="0.25">
      <c r="A4423" s="78"/>
      <c r="B4423" s="241">
        <v>45088.417037037034</v>
      </c>
      <c r="C4423" s="238">
        <v>7</v>
      </c>
      <c r="D4423" s="88" t="s">
        <v>1150</v>
      </c>
    </row>
    <row r="4424" spans="1:4" s="121" customFormat="1" x14ac:dyDescent="0.25">
      <c r="A4424" s="78"/>
      <c r="B4424" s="241">
        <v>45088.445925925924</v>
      </c>
      <c r="C4424" s="238">
        <v>200</v>
      </c>
      <c r="D4424" s="88" t="s">
        <v>665</v>
      </c>
    </row>
    <row r="4425" spans="1:4" s="121" customFormat="1" x14ac:dyDescent="0.25">
      <c r="A4425" s="78"/>
      <c r="B4425" s="241">
        <v>45088.455509259256</v>
      </c>
      <c r="C4425" s="238">
        <v>1000</v>
      </c>
      <c r="D4425" s="88" t="s">
        <v>752</v>
      </c>
    </row>
    <row r="4426" spans="1:4" s="121" customFormat="1" x14ac:dyDescent="0.25">
      <c r="A4426" s="78"/>
      <c r="B4426" s="241">
        <v>45088.446134259262</v>
      </c>
      <c r="C4426" s="238">
        <v>5000</v>
      </c>
      <c r="D4426" s="88" t="s">
        <v>5469</v>
      </c>
    </row>
    <row r="4427" spans="1:4" s="121" customFormat="1" x14ac:dyDescent="0.25">
      <c r="A4427" s="78"/>
      <c r="B4427" s="241">
        <v>45088.464143518519</v>
      </c>
      <c r="C4427" s="238">
        <v>5</v>
      </c>
      <c r="D4427" s="88" t="s">
        <v>653</v>
      </c>
    </row>
    <row r="4428" spans="1:4" s="121" customFormat="1" x14ac:dyDescent="0.25">
      <c r="A4428" s="78"/>
      <c r="B4428" s="241">
        <v>45088.447604166664</v>
      </c>
      <c r="C4428" s="238">
        <v>200</v>
      </c>
      <c r="D4428" s="88" t="s">
        <v>254</v>
      </c>
    </row>
    <row r="4429" spans="1:4" s="121" customFormat="1" x14ac:dyDescent="0.25">
      <c r="A4429" s="78"/>
      <c r="B4429" s="241">
        <v>45088.466620370367</v>
      </c>
      <c r="C4429" s="238">
        <v>3</v>
      </c>
      <c r="D4429" s="88" t="s">
        <v>159</v>
      </c>
    </row>
    <row r="4430" spans="1:4" s="121" customFormat="1" x14ac:dyDescent="0.25">
      <c r="A4430" s="78"/>
      <c r="B4430" s="241">
        <v>45088.453738425924</v>
      </c>
      <c r="C4430" s="238">
        <v>1500</v>
      </c>
      <c r="D4430" s="88" t="s">
        <v>7084</v>
      </c>
    </row>
    <row r="4431" spans="1:4" s="121" customFormat="1" x14ac:dyDescent="0.25">
      <c r="A4431" s="78"/>
      <c r="B4431" s="241">
        <v>45088.457280092596</v>
      </c>
      <c r="C4431" s="238">
        <v>500</v>
      </c>
      <c r="D4431" s="88" t="s">
        <v>718</v>
      </c>
    </row>
    <row r="4432" spans="1:4" s="121" customFormat="1" x14ac:dyDescent="0.25">
      <c r="A4432" s="78"/>
      <c r="B4432" s="241">
        <v>45088.482453703706</v>
      </c>
      <c r="C4432" s="238">
        <v>100</v>
      </c>
      <c r="D4432" s="88" t="s">
        <v>491</v>
      </c>
    </row>
    <row r="4433" spans="1:4" s="121" customFormat="1" x14ac:dyDescent="0.25">
      <c r="A4433" s="78"/>
      <c r="B4433" s="241">
        <v>45088.46371527778</v>
      </c>
      <c r="C4433" s="238">
        <v>100</v>
      </c>
      <c r="D4433" s="88" t="s">
        <v>4013</v>
      </c>
    </row>
    <row r="4434" spans="1:4" s="121" customFormat="1" x14ac:dyDescent="0.25">
      <c r="A4434" s="78"/>
      <c r="B4434" s="241">
        <v>45088.454444444447</v>
      </c>
      <c r="C4434" s="238">
        <v>100</v>
      </c>
      <c r="D4434" s="88" t="s">
        <v>430</v>
      </c>
    </row>
    <row r="4435" spans="1:4" s="121" customFormat="1" x14ac:dyDescent="0.25">
      <c r="A4435" s="78"/>
      <c r="B4435" s="241">
        <v>45088.46402777778</v>
      </c>
      <c r="C4435" s="238">
        <v>100</v>
      </c>
      <c r="D4435" s="88" t="s">
        <v>506</v>
      </c>
    </row>
    <row r="4436" spans="1:4" s="121" customFormat="1" x14ac:dyDescent="0.25">
      <c r="A4436" s="78"/>
      <c r="B4436" s="241">
        <v>45088.456423611111</v>
      </c>
      <c r="C4436" s="238">
        <v>1</v>
      </c>
      <c r="D4436" s="88" t="s">
        <v>1969</v>
      </c>
    </row>
    <row r="4437" spans="1:4" s="121" customFormat="1" x14ac:dyDescent="0.25">
      <c r="A4437" s="78"/>
      <c r="B4437" s="241">
        <v>45088.441446759258</v>
      </c>
      <c r="C4437" s="238">
        <v>10</v>
      </c>
      <c r="D4437" s="88" t="s">
        <v>774</v>
      </c>
    </row>
    <row r="4438" spans="1:4" s="121" customFormat="1" x14ac:dyDescent="0.25">
      <c r="A4438" s="78"/>
      <c r="B4438" s="241">
        <v>45088.459386574075</v>
      </c>
      <c r="C4438" s="238">
        <v>400</v>
      </c>
      <c r="D4438" s="88" t="s">
        <v>2636</v>
      </c>
    </row>
    <row r="4439" spans="1:4" s="121" customFormat="1" x14ac:dyDescent="0.25">
      <c r="A4439" s="78"/>
      <c r="B4439" s="241">
        <v>45088.44059027778</v>
      </c>
      <c r="C4439" s="238">
        <v>50</v>
      </c>
      <c r="D4439" s="88" t="s">
        <v>2379</v>
      </c>
    </row>
    <row r="4440" spans="1:4" s="121" customFormat="1" x14ac:dyDescent="0.25">
      <c r="A4440" s="78"/>
      <c r="B4440" s="241">
        <v>45088.452222222222</v>
      </c>
      <c r="C4440" s="238">
        <v>33</v>
      </c>
      <c r="D4440" s="88" t="s">
        <v>760</v>
      </c>
    </row>
    <row r="4441" spans="1:4" s="121" customFormat="1" x14ac:dyDescent="0.25">
      <c r="A4441" s="78"/>
      <c r="B4441" s="241">
        <v>45088.448703703703</v>
      </c>
      <c r="C4441" s="238">
        <v>60</v>
      </c>
      <c r="D4441" s="88" t="s">
        <v>693</v>
      </c>
    </row>
    <row r="4442" spans="1:4" s="121" customFormat="1" x14ac:dyDescent="0.25">
      <c r="A4442" s="78"/>
      <c r="B4442" s="241">
        <v>45088.467164351852</v>
      </c>
      <c r="C4442" s="238">
        <v>100</v>
      </c>
      <c r="D4442" s="88" t="s">
        <v>973</v>
      </c>
    </row>
    <row r="4443" spans="1:4" s="121" customFormat="1" x14ac:dyDescent="0.25">
      <c r="A4443" s="78"/>
      <c r="B4443" s="241">
        <v>45088.451516203706</v>
      </c>
      <c r="C4443" s="238">
        <v>50</v>
      </c>
      <c r="D4443" s="88" t="s">
        <v>4438</v>
      </c>
    </row>
    <row r="4444" spans="1:4" s="121" customFormat="1" x14ac:dyDescent="0.25">
      <c r="A4444" s="78"/>
      <c r="B4444" s="241">
        <v>45088.446539351855</v>
      </c>
      <c r="C4444" s="238">
        <v>500</v>
      </c>
      <c r="D4444" s="88" t="s">
        <v>968</v>
      </c>
    </row>
    <row r="4445" spans="1:4" s="121" customFormat="1" x14ac:dyDescent="0.25">
      <c r="A4445" s="78"/>
      <c r="B4445" s="241">
        <v>45088.452789351853</v>
      </c>
      <c r="C4445" s="238">
        <v>1000</v>
      </c>
      <c r="D4445" s="88" t="s">
        <v>1954</v>
      </c>
    </row>
    <row r="4446" spans="1:4" s="121" customFormat="1" x14ac:dyDescent="0.25">
      <c r="A4446" s="78"/>
      <c r="B4446" s="241">
        <v>45088.469953703701</v>
      </c>
      <c r="C4446" s="238">
        <v>500</v>
      </c>
      <c r="D4446" s="88" t="s">
        <v>534</v>
      </c>
    </row>
    <row r="4447" spans="1:4" s="121" customFormat="1" x14ac:dyDescent="0.25">
      <c r="A4447" s="78"/>
      <c r="B4447" s="241">
        <v>45088.443645833337</v>
      </c>
      <c r="C4447" s="238">
        <v>500</v>
      </c>
      <c r="D4447" s="88" t="s">
        <v>1818</v>
      </c>
    </row>
    <row r="4448" spans="1:4" s="121" customFormat="1" x14ac:dyDescent="0.25">
      <c r="A4448" s="78"/>
      <c r="B4448" s="241">
        <v>45088.462870370371</v>
      </c>
      <c r="C4448" s="238">
        <v>5.48</v>
      </c>
      <c r="D4448" s="88" t="s">
        <v>6971</v>
      </c>
    </row>
    <row r="4449" spans="1:4" s="121" customFormat="1" x14ac:dyDescent="0.25">
      <c r="A4449" s="78"/>
      <c r="B4449" s="241">
        <v>45088.443229166667</v>
      </c>
      <c r="C4449" s="238">
        <v>500</v>
      </c>
      <c r="D4449" s="88" t="s">
        <v>209</v>
      </c>
    </row>
    <row r="4450" spans="1:4" s="121" customFormat="1" x14ac:dyDescent="0.25">
      <c r="A4450" s="78"/>
      <c r="B4450" s="241">
        <v>45088.443437499998</v>
      </c>
      <c r="C4450" s="238">
        <v>300</v>
      </c>
      <c r="D4450" s="88" t="s">
        <v>1187</v>
      </c>
    </row>
    <row r="4451" spans="1:4" s="121" customFormat="1" x14ac:dyDescent="0.25">
      <c r="A4451" s="78"/>
      <c r="B4451" s="241">
        <v>45088.445416666669</v>
      </c>
      <c r="C4451" s="238">
        <v>2000</v>
      </c>
      <c r="D4451" s="88" t="s">
        <v>2708</v>
      </c>
    </row>
    <row r="4452" spans="1:4" s="121" customFormat="1" x14ac:dyDescent="0.25">
      <c r="A4452" s="78"/>
      <c r="B4452" s="241">
        <v>45088.441782407404</v>
      </c>
      <c r="C4452" s="238">
        <v>300</v>
      </c>
      <c r="D4452" s="88" t="s">
        <v>64</v>
      </c>
    </row>
    <row r="4453" spans="1:4" s="121" customFormat="1" x14ac:dyDescent="0.25">
      <c r="A4453" s="78"/>
      <c r="B4453" s="241">
        <v>45088.521701388891</v>
      </c>
      <c r="C4453" s="238">
        <v>150</v>
      </c>
      <c r="D4453" s="88" t="s">
        <v>5386</v>
      </c>
    </row>
    <row r="4454" spans="1:4" s="121" customFormat="1" x14ac:dyDescent="0.25">
      <c r="A4454" s="78"/>
      <c r="B4454" s="241">
        <v>45088.483356481483</v>
      </c>
      <c r="C4454" s="238">
        <v>400</v>
      </c>
      <c r="D4454" s="88" t="s">
        <v>9435</v>
      </c>
    </row>
    <row r="4455" spans="1:4" s="121" customFormat="1" x14ac:dyDescent="0.25">
      <c r="A4455" s="78"/>
      <c r="B4455" s="241">
        <v>45088.513124999998</v>
      </c>
      <c r="C4455" s="238">
        <v>22</v>
      </c>
      <c r="D4455" s="88" t="s">
        <v>2410</v>
      </c>
    </row>
    <row r="4456" spans="1:4" s="121" customFormat="1" x14ac:dyDescent="0.25">
      <c r="A4456" s="78"/>
      <c r="B4456" s="241">
        <v>45088.510243055556</v>
      </c>
      <c r="C4456" s="238">
        <v>1.5</v>
      </c>
      <c r="D4456" s="88" t="s">
        <v>9674</v>
      </c>
    </row>
    <row r="4457" spans="1:4" s="121" customFormat="1" x14ac:dyDescent="0.25">
      <c r="A4457" s="78"/>
      <c r="B4457" s="241">
        <v>45088.499074074076</v>
      </c>
      <c r="C4457" s="238">
        <v>500</v>
      </c>
      <c r="D4457" s="88" t="s">
        <v>2744</v>
      </c>
    </row>
    <row r="4458" spans="1:4" s="121" customFormat="1" x14ac:dyDescent="0.25">
      <c r="A4458" s="78"/>
      <c r="B4458" s="241">
        <v>45088.519756944443</v>
      </c>
      <c r="C4458" s="238">
        <v>10</v>
      </c>
      <c r="D4458" s="88" t="s">
        <v>9239</v>
      </c>
    </row>
    <row r="4459" spans="1:4" s="121" customFormat="1" x14ac:dyDescent="0.25">
      <c r="A4459" s="78"/>
      <c r="B4459" s="241">
        <v>45088.496157407404</v>
      </c>
      <c r="C4459" s="238">
        <v>5500</v>
      </c>
      <c r="D4459" s="88" t="s">
        <v>5327</v>
      </c>
    </row>
    <row r="4460" spans="1:4" s="121" customFormat="1" x14ac:dyDescent="0.25">
      <c r="A4460" s="78"/>
      <c r="B4460" s="241">
        <v>45088.511064814818</v>
      </c>
      <c r="C4460" s="238">
        <v>1000</v>
      </c>
      <c r="D4460" s="88" t="s">
        <v>522</v>
      </c>
    </row>
    <row r="4461" spans="1:4" s="121" customFormat="1" x14ac:dyDescent="0.25">
      <c r="A4461" s="78"/>
      <c r="B4461" s="241">
        <v>45088.503148148149</v>
      </c>
      <c r="C4461" s="238">
        <v>150</v>
      </c>
      <c r="D4461" s="88" t="s">
        <v>444</v>
      </c>
    </row>
    <row r="4462" spans="1:4" s="121" customFormat="1" x14ac:dyDescent="0.25">
      <c r="A4462" s="78"/>
      <c r="B4462" s="241">
        <v>45088.489131944443</v>
      </c>
      <c r="C4462" s="238">
        <v>100</v>
      </c>
      <c r="D4462" s="88" t="s">
        <v>529</v>
      </c>
    </row>
    <row r="4463" spans="1:4" s="121" customFormat="1" x14ac:dyDescent="0.25">
      <c r="A4463" s="78"/>
      <c r="B4463" s="241">
        <v>45088.506203703706</v>
      </c>
      <c r="C4463" s="238">
        <v>500</v>
      </c>
      <c r="D4463" s="88" t="s">
        <v>11334</v>
      </c>
    </row>
    <row r="4464" spans="1:4" s="121" customFormat="1" x14ac:dyDescent="0.25">
      <c r="A4464" s="78"/>
      <c r="B4464" s="241">
        <v>45088.508159722223</v>
      </c>
      <c r="C4464" s="238">
        <v>1000</v>
      </c>
      <c r="D4464" s="88" t="s">
        <v>2720</v>
      </c>
    </row>
    <row r="4465" spans="1:4" s="121" customFormat="1" x14ac:dyDescent="0.25">
      <c r="A4465" s="78"/>
      <c r="B4465" s="241">
        <v>45088.514386574076</v>
      </c>
      <c r="C4465" s="238">
        <v>140</v>
      </c>
      <c r="D4465" s="88" t="s">
        <v>1890</v>
      </c>
    </row>
    <row r="4466" spans="1:4" s="121" customFormat="1" x14ac:dyDescent="0.25">
      <c r="A4466" s="78"/>
      <c r="B4466" s="241">
        <v>45088.514479166668</v>
      </c>
      <c r="C4466" s="238">
        <v>1500</v>
      </c>
      <c r="D4466" s="88" t="s">
        <v>2449</v>
      </c>
    </row>
    <row r="4467" spans="1:4" s="121" customFormat="1" x14ac:dyDescent="0.25">
      <c r="A4467" s="78"/>
      <c r="B4467" s="241">
        <v>45088.49490740741</v>
      </c>
      <c r="C4467" s="238">
        <v>500</v>
      </c>
      <c r="D4467" s="88" t="s">
        <v>11825</v>
      </c>
    </row>
    <row r="4468" spans="1:4" s="121" customFormat="1" x14ac:dyDescent="0.25">
      <c r="A4468" s="78"/>
      <c r="B4468" s="241">
        <v>45088.518148148149</v>
      </c>
      <c r="C4468" s="238">
        <v>2.21</v>
      </c>
      <c r="D4468" s="88" t="s">
        <v>11826</v>
      </c>
    </row>
    <row r="4469" spans="1:4" s="121" customFormat="1" x14ac:dyDescent="0.25">
      <c r="A4469" s="78"/>
      <c r="B4469" s="241">
        <v>45088.53765046296</v>
      </c>
      <c r="C4469" s="238">
        <v>1000</v>
      </c>
      <c r="D4469" s="88" t="s">
        <v>564</v>
      </c>
    </row>
    <row r="4470" spans="1:4" s="121" customFormat="1" x14ac:dyDescent="0.25">
      <c r="A4470" s="78"/>
      <c r="B4470" s="241">
        <v>45088.563657407409</v>
      </c>
      <c r="C4470" s="238">
        <v>5.75</v>
      </c>
      <c r="D4470" s="88" t="s">
        <v>220</v>
      </c>
    </row>
    <row r="4471" spans="1:4" s="121" customFormat="1" x14ac:dyDescent="0.25">
      <c r="A4471" s="78"/>
      <c r="B4471" s="241">
        <v>45088.542500000003</v>
      </c>
      <c r="C4471" s="238">
        <v>500</v>
      </c>
      <c r="D4471" s="88" t="s">
        <v>7213</v>
      </c>
    </row>
    <row r="4472" spans="1:4" s="121" customFormat="1" x14ac:dyDescent="0.25">
      <c r="A4472" s="78"/>
      <c r="B4472" s="241">
        <v>45088.52685185185</v>
      </c>
      <c r="C4472" s="238">
        <v>3000</v>
      </c>
      <c r="D4472" s="88" t="s">
        <v>9656</v>
      </c>
    </row>
    <row r="4473" spans="1:4" s="121" customFormat="1" x14ac:dyDescent="0.25">
      <c r="A4473" s="78"/>
      <c r="B4473" s="241">
        <v>45088.545902777776</v>
      </c>
      <c r="C4473" s="238">
        <v>55</v>
      </c>
      <c r="D4473" s="88" t="s">
        <v>471</v>
      </c>
    </row>
    <row r="4474" spans="1:4" s="121" customFormat="1" x14ac:dyDescent="0.25">
      <c r="A4474" s="78"/>
      <c r="B4474" s="241">
        <v>45088.553912037038</v>
      </c>
      <c r="C4474" s="238">
        <v>200</v>
      </c>
      <c r="D4474" s="88" t="s">
        <v>11827</v>
      </c>
    </row>
    <row r="4475" spans="1:4" s="121" customFormat="1" x14ac:dyDescent="0.25">
      <c r="A4475" s="78"/>
      <c r="B4475" s="241">
        <v>45088.548888888887</v>
      </c>
      <c r="C4475" s="238">
        <v>500</v>
      </c>
      <c r="D4475" s="88" t="s">
        <v>5905</v>
      </c>
    </row>
    <row r="4476" spans="1:4" s="121" customFormat="1" x14ac:dyDescent="0.25">
      <c r="A4476" s="78"/>
      <c r="B4476" s="241">
        <v>45088.560057870367</v>
      </c>
      <c r="C4476" s="238">
        <v>9.1999999999999993</v>
      </c>
      <c r="D4476" s="88" t="s">
        <v>4516</v>
      </c>
    </row>
    <row r="4477" spans="1:4" s="121" customFormat="1" x14ac:dyDescent="0.25">
      <c r="A4477" s="78"/>
      <c r="B4477" s="241">
        <v>45088.553391203706</v>
      </c>
      <c r="C4477" s="238">
        <v>56</v>
      </c>
      <c r="D4477" s="88" t="s">
        <v>7832</v>
      </c>
    </row>
    <row r="4478" spans="1:4" s="121" customFormat="1" x14ac:dyDescent="0.25">
      <c r="A4478" s="78"/>
      <c r="B4478" s="241">
        <v>45088.563657407409</v>
      </c>
      <c r="C4478" s="238">
        <v>100</v>
      </c>
      <c r="D4478" s="88" t="s">
        <v>1496</v>
      </c>
    </row>
    <row r="4479" spans="1:4" s="121" customFormat="1" x14ac:dyDescent="0.25">
      <c r="A4479" s="78"/>
      <c r="B4479" s="241">
        <v>45088.556377314817</v>
      </c>
      <c r="C4479" s="238">
        <v>500</v>
      </c>
      <c r="D4479" s="88" t="s">
        <v>7054</v>
      </c>
    </row>
    <row r="4480" spans="1:4" s="121" customFormat="1" x14ac:dyDescent="0.25">
      <c r="A4480" s="78"/>
      <c r="B4480" s="241">
        <v>45088.535821759258</v>
      </c>
      <c r="C4480" s="238">
        <v>9</v>
      </c>
      <c r="D4480" s="88" t="s">
        <v>9168</v>
      </c>
    </row>
    <row r="4481" spans="1:4" s="121" customFormat="1" x14ac:dyDescent="0.25">
      <c r="A4481" s="78"/>
      <c r="B4481" s="241">
        <v>45088.526608796295</v>
      </c>
      <c r="C4481" s="238">
        <v>500</v>
      </c>
      <c r="D4481" s="88" t="s">
        <v>11828</v>
      </c>
    </row>
    <row r="4482" spans="1:4" s="121" customFormat="1" x14ac:dyDescent="0.25">
      <c r="A4482" s="78"/>
      <c r="B4482" s="241">
        <v>45088.544699074075</v>
      </c>
      <c r="C4482" s="238">
        <v>10</v>
      </c>
      <c r="D4482" s="88" t="s">
        <v>5474</v>
      </c>
    </row>
    <row r="4483" spans="1:4" s="121" customFormat="1" x14ac:dyDescent="0.25">
      <c r="A4483" s="78"/>
      <c r="B4483" s="241">
        <v>45088.596701388888</v>
      </c>
      <c r="C4483" s="238">
        <v>30</v>
      </c>
      <c r="D4483" s="88" t="s">
        <v>493</v>
      </c>
    </row>
    <row r="4484" spans="1:4" s="121" customFormat="1" x14ac:dyDescent="0.25">
      <c r="A4484" s="78"/>
      <c r="B4484" s="241">
        <v>45088.582025462965</v>
      </c>
      <c r="C4484" s="238">
        <v>490</v>
      </c>
      <c r="D4484" s="88" t="s">
        <v>1696</v>
      </c>
    </row>
    <row r="4485" spans="1:4" s="121" customFormat="1" x14ac:dyDescent="0.25">
      <c r="A4485" s="78"/>
      <c r="B4485" s="241">
        <v>45088.586412037039</v>
      </c>
      <c r="C4485" s="238">
        <v>500</v>
      </c>
      <c r="D4485" s="88" t="s">
        <v>7040</v>
      </c>
    </row>
    <row r="4486" spans="1:4" s="121" customFormat="1" x14ac:dyDescent="0.25">
      <c r="A4486" s="78"/>
      <c r="B4486" s="241">
        <v>45088.594907407409</v>
      </c>
      <c r="C4486" s="238">
        <v>100</v>
      </c>
      <c r="D4486" s="88" t="s">
        <v>854</v>
      </c>
    </row>
    <row r="4487" spans="1:4" s="121" customFormat="1" x14ac:dyDescent="0.25">
      <c r="A4487" s="78"/>
      <c r="B4487" s="241">
        <v>45088.59951388889</v>
      </c>
      <c r="C4487" s="238">
        <v>200</v>
      </c>
      <c r="D4487" s="88" t="s">
        <v>11829</v>
      </c>
    </row>
    <row r="4488" spans="1:4" s="121" customFormat="1" x14ac:dyDescent="0.25">
      <c r="A4488" s="78"/>
      <c r="B4488" s="241">
        <v>45088.56925925926</v>
      </c>
      <c r="C4488" s="238">
        <v>200</v>
      </c>
      <c r="D4488" s="88" t="s">
        <v>1836</v>
      </c>
    </row>
    <row r="4489" spans="1:4" s="121" customFormat="1" x14ac:dyDescent="0.25">
      <c r="A4489" s="78"/>
      <c r="B4489" s="241">
        <v>45088.591516203705</v>
      </c>
      <c r="C4489" s="238">
        <v>10</v>
      </c>
      <c r="D4489" s="88" t="s">
        <v>11830</v>
      </c>
    </row>
    <row r="4490" spans="1:4" s="121" customFormat="1" x14ac:dyDescent="0.25">
      <c r="A4490" s="78"/>
      <c r="B4490" s="241">
        <v>45088.601759259262</v>
      </c>
      <c r="C4490" s="238">
        <v>7</v>
      </c>
      <c r="D4490" s="88" t="s">
        <v>1634</v>
      </c>
    </row>
    <row r="4491" spans="1:4" s="121" customFormat="1" x14ac:dyDescent="0.25">
      <c r="A4491" s="78"/>
      <c r="B4491" s="241">
        <v>45088.595358796294</v>
      </c>
      <c r="C4491" s="238">
        <v>50</v>
      </c>
      <c r="D4491" s="88" t="s">
        <v>493</v>
      </c>
    </row>
    <row r="4492" spans="1:4" s="121" customFormat="1" x14ac:dyDescent="0.25">
      <c r="A4492" s="78"/>
      <c r="B4492" s="241">
        <v>45088.60732638889</v>
      </c>
      <c r="C4492" s="238">
        <v>300</v>
      </c>
      <c r="D4492" s="88" t="s">
        <v>297</v>
      </c>
    </row>
    <row r="4493" spans="1:4" s="121" customFormat="1" x14ac:dyDescent="0.25">
      <c r="A4493" s="78"/>
      <c r="B4493" s="241">
        <v>45088.589224537034</v>
      </c>
      <c r="C4493" s="238">
        <v>121</v>
      </c>
      <c r="D4493" s="88" t="s">
        <v>5040</v>
      </c>
    </row>
    <row r="4494" spans="1:4" s="121" customFormat="1" x14ac:dyDescent="0.25">
      <c r="A4494" s="78"/>
      <c r="B4494" s="241">
        <v>45088.602430555555</v>
      </c>
      <c r="C4494" s="238">
        <v>500</v>
      </c>
      <c r="D4494" s="88" t="s">
        <v>2223</v>
      </c>
    </row>
    <row r="4495" spans="1:4" s="121" customFormat="1" x14ac:dyDescent="0.25">
      <c r="A4495" s="78"/>
      <c r="B4495" s="241">
        <v>45088.587824074071</v>
      </c>
      <c r="C4495" s="238">
        <v>1000</v>
      </c>
      <c r="D4495" s="88" t="s">
        <v>753</v>
      </c>
    </row>
    <row r="4496" spans="1:4" s="121" customFormat="1" x14ac:dyDescent="0.25">
      <c r="A4496" s="78"/>
      <c r="B4496" s="241">
        <v>45088.577048611114</v>
      </c>
      <c r="C4496" s="238">
        <v>1000</v>
      </c>
      <c r="D4496" s="88" t="s">
        <v>3984</v>
      </c>
    </row>
    <row r="4497" spans="1:4" s="121" customFormat="1" x14ac:dyDescent="0.25">
      <c r="A4497" s="78"/>
      <c r="B4497" s="241">
        <v>45088.591921296298</v>
      </c>
      <c r="C4497" s="238">
        <v>2.02</v>
      </c>
      <c r="D4497" s="88" t="s">
        <v>11831</v>
      </c>
    </row>
    <row r="4498" spans="1:4" s="121" customFormat="1" x14ac:dyDescent="0.25">
      <c r="A4498" s="78"/>
      <c r="B4498" s="241">
        <v>45088.630740740744</v>
      </c>
      <c r="C4498" s="238">
        <v>1.22</v>
      </c>
      <c r="D4498" s="88" t="s">
        <v>416</v>
      </c>
    </row>
    <row r="4499" spans="1:4" s="121" customFormat="1" x14ac:dyDescent="0.25">
      <c r="A4499" s="78"/>
      <c r="B4499" s="241">
        <v>45088.642245370371</v>
      </c>
      <c r="C4499" s="238">
        <v>10</v>
      </c>
      <c r="D4499" s="88" t="s">
        <v>2250</v>
      </c>
    </row>
    <row r="4500" spans="1:4" s="121" customFormat="1" x14ac:dyDescent="0.25">
      <c r="A4500" s="78"/>
      <c r="B4500" s="241">
        <v>45088.642696759256</v>
      </c>
      <c r="C4500" s="238">
        <v>500</v>
      </c>
      <c r="D4500" s="88" t="s">
        <v>7550</v>
      </c>
    </row>
    <row r="4501" spans="1:4" s="121" customFormat="1" x14ac:dyDescent="0.25">
      <c r="A4501" s="78"/>
      <c r="B4501" s="241">
        <v>45088.631631944445</v>
      </c>
      <c r="C4501" s="238">
        <v>240.84</v>
      </c>
      <c r="D4501" s="88" t="s">
        <v>1065</v>
      </c>
    </row>
    <row r="4502" spans="1:4" s="121" customFormat="1" x14ac:dyDescent="0.25">
      <c r="A4502" s="78"/>
      <c r="B4502" s="241">
        <v>45088.610590277778</v>
      </c>
      <c r="C4502" s="238">
        <v>10</v>
      </c>
      <c r="D4502" s="88" t="s">
        <v>117</v>
      </c>
    </row>
    <row r="4503" spans="1:4" s="121" customFormat="1" x14ac:dyDescent="0.25">
      <c r="A4503" s="78"/>
      <c r="B4503" s="241">
        <v>45088.639305555553</v>
      </c>
      <c r="C4503" s="238">
        <v>500</v>
      </c>
      <c r="D4503" s="88" t="s">
        <v>443</v>
      </c>
    </row>
    <row r="4504" spans="1:4" s="121" customFormat="1" x14ac:dyDescent="0.25">
      <c r="A4504" s="78"/>
      <c r="B4504" s="241">
        <v>45088.638159722221</v>
      </c>
      <c r="C4504" s="238">
        <v>100</v>
      </c>
      <c r="D4504" s="88" t="s">
        <v>2702</v>
      </c>
    </row>
    <row r="4505" spans="1:4" s="121" customFormat="1" x14ac:dyDescent="0.25">
      <c r="A4505" s="78"/>
      <c r="B4505" s="241">
        <v>45088.621435185189</v>
      </c>
      <c r="C4505" s="238">
        <v>100</v>
      </c>
      <c r="D4505" s="88" t="s">
        <v>9155</v>
      </c>
    </row>
    <row r="4506" spans="1:4" s="121" customFormat="1" x14ac:dyDescent="0.25">
      <c r="A4506" s="78"/>
      <c r="B4506" s="241">
        <v>45088.634409722225</v>
      </c>
      <c r="C4506" s="238">
        <v>100</v>
      </c>
      <c r="D4506" s="88" t="s">
        <v>88</v>
      </c>
    </row>
    <row r="4507" spans="1:4" s="121" customFormat="1" x14ac:dyDescent="0.25">
      <c r="A4507" s="78"/>
      <c r="B4507" s="241">
        <v>45088.654479166667</v>
      </c>
      <c r="C4507" s="238">
        <v>800</v>
      </c>
      <c r="D4507" s="88" t="s">
        <v>5567</v>
      </c>
    </row>
    <row r="4508" spans="1:4" s="121" customFormat="1" x14ac:dyDescent="0.25">
      <c r="A4508" s="78"/>
      <c r="B4508" s="241">
        <v>45088.66028935185</v>
      </c>
      <c r="C4508" s="238">
        <v>1000</v>
      </c>
      <c r="D4508" s="88" t="s">
        <v>2041</v>
      </c>
    </row>
    <row r="4509" spans="1:4" s="121" customFormat="1" x14ac:dyDescent="0.25">
      <c r="A4509" s="78"/>
      <c r="B4509" s="241">
        <v>45088.66777777778</v>
      </c>
      <c r="C4509" s="238">
        <v>300</v>
      </c>
      <c r="D4509" s="88" t="s">
        <v>5507</v>
      </c>
    </row>
    <row r="4510" spans="1:4" s="121" customFormat="1" x14ac:dyDescent="0.25">
      <c r="A4510" s="78"/>
      <c r="B4510" s="241">
        <v>45088.680763888886</v>
      </c>
      <c r="C4510" s="238">
        <v>4.0999999999999996</v>
      </c>
      <c r="D4510" s="88" t="s">
        <v>11637</v>
      </c>
    </row>
    <row r="4511" spans="1:4" s="121" customFormat="1" x14ac:dyDescent="0.25">
      <c r="A4511" s="78"/>
      <c r="B4511" s="241">
        <v>45088.684004629627</v>
      </c>
      <c r="C4511" s="238">
        <v>10</v>
      </c>
      <c r="D4511" s="88" t="s">
        <v>11388</v>
      </c>
    </row>
    <row r="4512" spans="1:4" s="121" customFormat="1" x14ac:dyDescent="0.25">
      <c r="A4512" s="78"/>
      <c r="B4512" s="241">
        <v>45088.650937500002</v>
      </c>
      <c r="C4512" s="238">
        <v>30</v>
      </c>
      <c r="D4512" s="88" t="s">
        <v>929</v>
      </c>
    </row>
    <row r="4513" spans="1:4" s="121" customFormat="1" x14ac:dyDescent="0.25">
      <c r="A4513" s="78"/>
      <c r="B4513" s="241">
        <v>45088.655555555553</v>
      </c>
      <c r="C4513" s="238">
        <v>320</v>
      </c>
      <c r="D4513" s="88" t="s">
        <v>2004</v>
      </c>
    </row>
    <row r="4514" spans="1:4" s="121" customFormat="1" x14ac:dyDescent="0.25">
      <c r="A4514" s="78"/>
      <c r="B4514" s="241">
        <v>45088.69358796296</v>
      </c>
      <c r="C4514" s="238">
        <v>100</v>
      </c>
      <c r="D4514" s="88" t="s">
        <v>1474</v>
      </c>
    </row>
    <row r="4515" spans="1:4" s="121" customFormat="1" x14ac:dyDescent="0.25">
      <c r="A4515" s="78"/>
      <c r="B4515" s="241">
        <v>45088.65824074074</v>
      </c>
      <c r="C4515" s="238">
        <v>5000</v>
      </c>
      <c r="D4515" s="88" t="s">
        <v>7579</v>
      </c>
    </row>
    <row r="4516" spans="1:4" s="121" customFormat="1" x14ac:dyDescent="0.25">
      <c r="A4516" s="78"/>
      <c r="B4516" s="241">
        <v>45088.656909722224</v>
      </c>
      <c r="C4516" s="238">
        <v>49.03</v>
      </c>
      <c r="D4516" s="88" t="s">
        <v>2365</v>
      </c>
    </row>
    <row r="4517" spans="1:4" s="121" customFormat="1" x14ac:dyDescent="0.25">
      <c r="A4517" s="78"/>
      <c r="B4517" s="241">
        <v>45088.677002314813</v>
      </c>
      <c r="C4517" s="238">
        <v>4.21</v>
      </c>
      <c r="D4517" s="88" t="s">
        <v>11832</v>
      </c>
    </row>
    <row r="4518" spans="1:4" s="121" customFormat="1" x14ac:dyDescent="0.25">
      <c r="A4518" s="78"/>
      <c r="B4518" s="241">
        <v>45088.719166666669</v>
      </c>
      <c r="C4518" s="238">
        <v>9.31</v>
      </c>
      <c r="D4518" s="88" t="s">
        <v>314</v>
      </c>
    </row>
    <row r="4519" spans="1:4" s="121" customFormat="1" x14ac:dyDescent="0.25">
      <c r="A4519" s="78"/>
      <c r="B4519" s="241">
        <v>45088.71162037037</v>
      </c>
      <c r="C4519" s="238">
        <v>9.3000000000000007</v>
      </c>
      <c r="D4519" s="88" t="s">
        <v>304</v>
      </c>
    </row>
    <row r="4520" spans="1:4" s="121" customFormat="1" x14ac:dyDescent="0.25">
      <c r="A4520" s="78"/>
      <c r="B4520" s="241">
        <v>45088.739895833336</v>
      </c>
      <c r="C4520" s="238">
        <v>200</v>
      </c>
      <c r="D4520" s="88" t="s">
        <v>2299</v>
      </c>
    </row>
    <row r="4521" spans="1:4" s="121" customFormat="1" x14ac:dyDescent="0.25">
      <c r="A4521" s="78"/>
      <c r="B4521" s="241">
        <v>45088.703321759262</v>
      </c>
      <c r="C4521" s="238">
        <v>77</v>
      </c>
      <c r="D4521" s="88" t="s">
        <v>74</v>
      </c>
    </row>
    <row r="4522" spans="1:4" s="121" customFormat="1" x14ac:dyDescent="0.25">
      <c r="A4522" s="78"/>
      <c r="B4522" s="241">
        <v>45088.701331018521</v>
      </c>
      <c r="C4522" s="238">
        <v>5000</v>
      </c>
      <c r="D4522" s="88" t="s">
        <v>729</v>
      </c>
    </row>
    <row r="4523" spans="1:4" s="121" customFormat="1" x14ac:dyDescent="0.25">
      <c r="A4523" s="78"/>
      <c r="B4523" s="241">
        <v>45088.717326388891</v>
      </c>
      <c r="C4523" s="238">
        <v>2</v>
      </c>
      <c r="D4523" s="88" t="s">
        <v>2048</v>
      </c>
    </row>
    <row r="4524" spans="1:4" s="121" customFormat="1" x14ac:dyDescent="0.25">
      <c r="A4524" s="78"/>
      <c r="B4524" s="241">
        <v>45088.703668981485</v>
      </c>
      <c r="C4524" s="238">
        <v>77</v>
      </c>
      <c r="D4524" s="88" t="s">
        <v>74</v>
      </c>
    </row>
    <row r="4525" spans="1:4" s="121" customFormat="1" x14ac:dyDescent="0.25">
      <c r="A4525" s="78"/>
      <c r="B4525" s="241">
        <v>45088.729537037034</v>
      </c>
      <c r="C4525" s="238">
        <v>5000</v>
      </c>
      <c r="D4525" s="88" t="s">
        <v>4612</v>
      </c>
    </row>
    <row r="4526" spans="1:4" s="121" customFormat="1" x14ac:dyDescent="0.25">
      <c r="A4526" s="78"/>
      <c r="B4526" s="241">
        <v>45088.706516203703</v>
      </c>
      <c r="C4526" s="238">
        <v>3</v>
      </c>
      <c r="D4526" s="88" t="s">
        <v>159</v>
      </c>
    </row>
    <row r="4527" spans="1:4" s="121" customFormat="1" x14ac:dyDescent="0.25">
      <c r="A4527" s="78"/>
      <c r="B4527" s="241">
        <v>45088.748738425929</v>
      </c>
      <c r="C4527" s="238">
        <v>5000</v>
      </c>
      <c r="D4527" s="88" t="s">
        <v>7177</v>
      </c>
    </row>
    <row r="4528" spans="1:4" s="121" customFormat="1" x14ac:dyDescent="0.25">
      <c r="A4528" s="78"/>
      <c r="B4528" s="241">
        <v>45088.745162037034</v>
      </c>
      <c r="C4528" s="238">
        <v>100</v>
      </c>
      <c r="D4528" s="88" t="s">
        <v>2633</v>
      </c>
    </row>
    <row r="4529" spans="1:4" s="121" customFormat="1" x14ac:dyDescent="0.25">
      <c r="A4529" s="78"/>
      <c r="B4529" s="241">
        <v>45088.754687499997</v>
      </c>
      <c r="C4529" s="238">
        <v>250</v>
      </c>
      <c r="D4529" s="88" t="s">
        <v>1065</v>
      </c>
    </row>
    <row r="4530" spans="1:4" s="121" customFormat="1" x14ac:dyDescent="0.25">
      <c r="A4530" s="78"/>
      <c r="B4530" s="241">
        <v>45088.747604166667</v>
      </c>
      <c r="C4530" s="238">
        <v>150</v>
      </c>
      <c r="D4530" s="88" t="s">
        <v>1576</v>
      </c>
    </row>
    <row r="4531" spans="1:4" s="121" customFormat="1" x14ac:dyDescent="0.25">
      <c r="A4531" s="78"/>
      <c r="B4531" s="241">
        <v>45088.74459490741</v>
      </c>
      <c r="C4531" s="238">
        <v>200</v>
      </c>
      <c r="D4531" s="88" t="s">
        <v>9237</v>
      </c>
    </row>
    <row r="4532" spans="1:4" s="121" customFormat="1" x14ac:dyDescent="0.25">
      <c r="A4532" s="78"/>
      <c r="B4532" s="241">
        <v>45088.819884259261</v>
      </c>
      <c r="C4532" s="238">
        <v>300</v>
      </c>
      <c r="D4532" s="88" t="s">
        <v>1084</v>
      </c>
    </row>
    <row r="4533" spans="1:4" s="121" customFormat="1" x14ac:dyDescent="0.25">
      <c r="A4533" s="78"/>
      <c r="B4533" s="241">
        <v>45088.820150462961</v>
      </c>
      <c r="C4533" s="238">
        <v>22</v>
      </c>
      <c r="D4533" s="88" t="s">
        <v>987</v>
      </c>
    </row>
    <row r="4534" spans="1:4" s="121" customFormat="1" x14ac:dyDescent="0.25">
      <c r="A4534" s="78"/>
      <c r="B4534" s="241">
        <v>45088.792939814812</v>
      </c>
      <c r="C4534" s="238">
        <v>555</v>
      </c>
      <c r="D4534" s="88" t="s">
        <v>3888</v>
      </c>
    </row>
    <row r="4535" spans="1:4" s="121" customFormat="1" x14ac:dyDescent="0.25">
      <c r="A4535" s="78"/>
      <c r="B4535" s="241">
        <v>45088.813611111109</v>
      </c>
      <c r="C4535" s="238">
        <v>48.4</v>
      </c>
      <c r="D4535" s="88" t="s">
        <v>5079</v>
      </c>
    </row>
    <row r="4536" spans="1:4" s="121" customFormat="1" x14ac:dyDescent="0.25">
      <c r="A4536" s="78"/>
      <c r="B4536" s="241">
        <v>45088.804293981484</v>
      </c>
      <c r="C4536" s="238">
        <v>150</v>
      </c>
      <c r="D4536" s="88" t="s">
        <v>8116</v>
      </c>
    </row>
    <row r="4537" spans="1:4" s="121" customFormat="1" x14ac:dyDescent="0.25">
      <c r="A4537" s="78"/>
      <c r="B4537" s="241">
        <v>45088.821979166663</v>
      </c>
      <c r="C4537" s="238">
        <v>2000</v>
      </c>
      <c r="D4537" s="88" t="s">
        <v>8214</v>
      </c>
    </row>
    <row r="4538" spans="1:4" s="121" customFormat="1" x14ac:dyDescent="0.25">
      <c r="A4538" s="78"/>
      <c r="B4538" s="241">
        <v>45088.822604166664</v>
      </c>
      <c r="C4538" s="238">
        <v>1000</v>
      </c>
      <c r="D4538" s="88" t="s">
        <v>1868</v>
      </c>
    </row>
    <row r="4539" spans="1:4" s="121" customFormat="1" x14ac:dyDescent="0.25">
      <c r="A4539" s="78"/>
      <c r="B4539" s="241">
        <v>45088.798159722224</v>
      </c>
      <c r="C4539" s="238">
        <v>1000</v>
      </c>
      <c r="D4539" s="88" t="s">
        <v>514</v>
      </c>
    </row>
    <row r="4540" spans="1:4" s="121" customFormat="1" x14ac:dyDescent="0.25">
      <c r="A4540" s="78"/>
      <c r="B4540" s="241">
        <v>45088.811018518521</v>
      </c>
      <c r="C4540" s="238">
        <v>4400</v>
      </c>
      <c r="D4540" s="88" t="s">
        <v>7668</v>
      </c>
    </row>
    <row r="4541" spans="1:4" s="121" customFormat="1" x14ac:dyDescent="0.25">
      <c r="A4541" s="78"/>
      <c r="B4541" s="241">
        <v>45088.78670138889</v>
      </c>
      <c r="C4541" s="238">
        <v>800</v>
      </c>
      <c r="D4541" s="88" t="s">
        <v>7722</v>
      </c>
    </row>
    <row r="4542" spans="1:4" s="121" customFormat="1" x14ac:dyDescent="0.25">
      <c r="A4542" s="78"/>
      <c r="B4542" s="241">
        <v>45088.814317129632</v>
      </c>
      <c r="C4542" s="238">
        <v>500</v>
      </c>
      <c r="D4542" s="88" t="s">
        <v>517</v>
      </c>
    </row>
    <row r="4543" spans="1:4" s="121" customFormat="1" x14ac:dyDescent="0.25">
      <c r="A4543" s="78"/>
      <c r="B4543" s="241">
        <v>45088.850358796299</v>
      </c>
      <c r="C4543" s="238">
        <v>3000</v>
      </c>
      <c r="D4543" s="88" t="s">
        <v>2087</v>
      </c>
    </row>
    <row r="4544" spans="1:4" s="121" customFormat="1" x14ac:dyDescent="0.25">
      <c r="A4544" s="78"/>
      <c r="B4544" s="241">
        <v>45088.858263888891</v>
      </c>
      <c r="C4544" s="238">
        <v>20</v>
      </c>
      <c r="D4544" s="88" t="s">
        <v>493</v>
      </c>
    </row>
    <row r="4545" spans="1:4" s="121" customFormat="1" x14ac:dyDescent="0.25">
      <c r="A4545" s="78"/>
      <c r="B4545" s="241">
        <v>45088.865439814814</v>
      </c>
      <c r="C4545" s="238">
        <v>6.31</v>
      </c>
      <c r="D4545" s="88" t="s">
        <v>6800</v>
      </c>
    </row>
    <row r="4546" spans="1:4" s="121" customFormat="1" x14ac:dyDescent="0.25">
      <c r="A4546" s="78"/>
      <c r="B4546" s="241">
        <v>45088.845358796294</v>
      </c>
      <c r="C4546" s="238">
        <v>500</v>
      </c>
      <c r="D4546" s="88" t="s">
        <v>2039</v>
      </c>
    </row>
    <row r="4547" spans="1:4" s="121" customFormat="1" x14ac:dyDescent="0.25">
      <c r="A4547" s="78"/>
      <c r="B4547" s="241">
        <v>45088.871157407404</v>
      </c>
      <c r="C4547" s="238">
        <v>300</v>
      </c>
      <c r="D4547" s="88" t="s">
        <v>11833</v>
      </c>
    </row>
    <row r="4548" spans="1:4" s="121" customFormat="1" x14ac:dyDescent="0.25">
      <c r="A4548" s="78"/>
      <c r="B4548" s="241">
        <v>45088.834351851852</v>
      </c>
      <c r="C4548" s="238">
        <v>2000</v>
      </c>
      <c r="D4548" s="88" t="s">
        <v>1567</v>
      </c>
    </row>
    <row r="4549" spans="1:4" s="121" customFormat="1" x14ac:dyDescent="0.25">
      <c r="A4549" s="78"/>
      <c r="B4549" s="241">
        <v>45088.851354166669</v>
      </c>
      <c r="C4549" s="238">
        <v>100</v>
      </c>
      <c r="D4549" s="88" t="s">
        <v>4649</v>
      </c>
    </row>
    <row r="4550" spans="1:4" s="121" customFormat="1" x14ac:dyDescent="0.25">
      <c r="A4550" s="78"/>
      <c r="B4550" s="241">
        <v>45088.865555555552</v>
      </c>
      <c r="C4550" s="238">
        <v>10</v>
      </c>
      <c r="D4550" s="88" t="s">
        <v>4489</v>
      </c>
    </row>
    <row r="4551" spans="1:4" s="121" customFormat="1" x14ac:dyDescent="0.25">
      <c r="A4551" s="78"/>
      <c r="B4551" s="241">
        <v>45088.831203703703</v>
      </c>
      <c r="C4551" s="238">
        <v>1000</v>
      </c>
      <c r="D4551" s="88" t="s">
        <v>826</v>
      </c>
    </row>
    <row r="4552" spans="1:4" s="121" customFormat="1" x14ac:dyDescent="0.25">
      <c r="A4552" s="78"/>
      <c r="B4552" s="241">
        <v>45088.865219907406</v>
      </c>
      <c r="C4552" s="238">
        <v>42.39</v>
      </c>
      <c r="D4552" s="88" t="s">
        <v>2842</v>
      </c>
    </row>
    <row r="4553" spans="1:4" s="121" customFormat="1" x14ac:dyDescent="0.25">
      <c r="A4553" s="78"/>
      <c r="B4553" s="241">
        <v>45088.834363425929</v>
      </c>
      <c r="C4553" s="238">
        <v>3000</v>
      </c>
      <c r="D4553" s="88" t="s">
        <v>1846</v>
      </c>
    </row>
    <row r="4554" spans="1:4" s="121" customFormat="1" x14ac:dyDescent="0.25">
      <c r="A4554" s="78"/>
      <c r="B4554" s="241">
        <v>45088.869513888887</v>
      </c>
      <c r="C4554" s="238">
        <v>4.5</v>
      </c>
      <c r="D4554" s="88" t="s">
        <v>9508</v>
      </c>
    </row>
    <row r="4555" spans="1:4" s="121" customFormat="1" x14ac:dyDescent="0.25">
      <c r="A4555" s="78"/>
      <c r="B4555" s="241">
        <v>45088.866226851853</v>
      </c>
      <c r="C4555" s="238">
        <v>500</v>
      </c>
      <c r="D4555" s="88" t="s">
        <v>7615</v>
      </c>
    </row>
    <row r="4556" spans="1:4" s="121" customFormat="1" x14ac:dyDescent="0.25">
      <c r="A4556" s="78"/>
      <c r="B4556" s="241">
        <v>45088.848402777781</v>
      </c>
      <c r="C4556" s="238">
        <v>300</v>
      </c>
      <c r="D4556" s="88" t="s">
        <v>7365</v>
      </c>
    </row>
    <row r="4557" spans="1:4" s="121" customFormat="1" x14ac:dyDescent="0.25">
      <c r="A4557" s="78"/>
      <c r="B4557" s="241">
        <v>45088.871747685182</v>
      </c>
      <c r="C4557" s="238">
        <v>100</v>
      </c>
      <c r="D4557" s="88"/>
    </row>
    <row r="4558" spans="1:4" s="121" customFormat="1" x14ac:dyDescent="0.25">
      <c r="A4558" s="78"/>
      <c r="B4558" s="241">
        <v>45088.913472222222</v>
      </c>
      <c r="C4558" s="238">
        <v>1000</v>
      </c>
      <c r="D4558" s="88" t="s">
        <v>9416</v>
      </c>
    </row>
    <row r="4559" spans="1:4" s="121" customFormat="1" x14ac:dyDescent="0.25">
      <c r="A4559" s="78"/>
      <c r="B4559" s="241">
        <v>45088.915451388886</v>
      </c>
      <c r="C4559" s="238">
        <v>10000</v>
      </c>
      <c r="D4559" s="88" t="s">
        <v>1828</v>
      </c>
    </row>
    <row r="4560" spans="1:4" s="121" customFormat="1" x14ac:dyDescent="0.25">
      <c r="A4560" s="78"/>
      <c r="B4560" s="241">
        <v>45088.911990740744</v>
      </c>
      <c r="C4560" s="238">
        <v>15000</v>
      </c>
      <c r="D4560" s="88" t="s">
        <v>1828</v>
      </c>
    </row>
    <row r="4561" spans="1:4" s="121" customFormat="1" x14ac:dyDescent="0.25">
      <c r="A4561" s="78"/>
      <c r="B4561" s="241">
        <v>45088.896504629629</v>
      </c>
      <c r="C4561" s="238">
        <v>2000</v>
      </c>
      <c r="D4561" s="88" t="s">
        <v>6946</v>
      </c>
    </row>
    <row r="4562" spans="1:4" s="121" customFormat="1" x14ac:dyDescent="0.25">
      <c r="A4562" s="78"/>
      <c r="B4562" s="241">
        <v>45088.919212962966</v>
      </c>
      <c r="C4562" s="238">
        <v>7.52</v>
      </c>
      <c r="D4562" s="88" t="s">
        <v>7867</v>
      </c>
    </row>
    <row r="4563" spans="1:4" s="121" customFormat="1" x14ac:dyDescent="0.25">
      <c r="A4563" s="78"/>
      <c r="B4563" s="241">
        <v>45088.901620370372</v>
      </c>
      <c r="C4563" s="238">
        <v>614.54999999999995</v>
      </c>
      <c r="D4563" s="88" t="s">
        <v>6757</v>
      </c>
    </row>
    <row r="4564" spans="1:4" s="121" customFormat="1" x14ac:dyDescent="0.25">
      <c r="A4564" s="78"/>
      <c r="B4564" s="241">
        <v>45088.904976851853</v>
      </c>
      <c r="C4564" s="238">
        <v>1000</v>
      </c>
      <c r="D4564" s="88" t="s">
        <v>767</v>
      </c>
    </row>
    <row r="4565" spans="1:4" s="121" customFormat="1" x14ac:dyDescent="0.25">
      <c r="A4565" s="78"/>
      <c r="B4565" s="241">
        <v>45088.904675925929</v>
      </c>
      <c r="C4565" s="238">
        <v>10000</v>
      </c>
      <c r="D4565" s="88" t="s">
        <v>6481</v>
      </c>
    </row>
    <row r="4566" spans="1:4" s="121" customFormat="1" x14ac:dyDescent="0.25">
      <c r="A4566" s="78"/>
      <c r="B4566" s="241">
        <v>45088.910717592589</v>
      </c>
      <c r="C4566" s="238">
        <v>15000</v>
      </c>
      <c r="D4566" s="88" t="s">
        <v>1828</v>
      </c>
    </row>
    <row r="4567" spans="1:4" s="121" customFormat="1" x14ac:dyDescent="0.25">
      <c r="A4567" s="78"/>
      <c r="B4567" s="241">
        <v>45088.913969907408</v>
      </c>
      <c r="C4567" s="238">
        <v>15000</v>
      </c>
      <c r="D4567" s="88" t="s">
        <v>1828</v>
      </c>
    </row>
    <row r="4568" spans="1:4" s="121" customFormat="1" x14ac:dyDescent="0.25">
      <c r="A4568" s="78"/>
      <c r="B4568" s="241">
        <v>45088.891793981478</v>
      </c>
      <c r="C4568" s="238">
        <v>1000</v>
      </c>
      <c r="D4568" s="88" t="s">
        <v>1617</v>
      </c>
    </row>
    <row r="4569" spans="1:4" s="121" customFormat="1" x14ac:dyDescent="0.25">
      <c r="A4569" s="78"/>
      <c r="B4569" s="241">
        <v>45088.911354166667</v>
      </c>
      <c r="C4569" s="238">
        <v>15000</v>
      </c>
      <c r="D4569" s="88" t="s">
        <v>1828</v>
      </c>
    </row>
    <row r="4570" spans="1:4" s="121" customFormat="1" x14ac:dyDescent="0.25">
      <c r="A4570" s="78"/>
      <c r="B4570" s="241">
        <v>45088.908101851855</v>
      </c>
      <c r="C4570" s="238">
        <v>191.2</v>
      </c>
      <c r="D4570" s="88" t="s">
        <v>6056</v>
      </c>
    </row>
    <row r="4571" spans="1:4" s="121" customFormat="1" x14ac:dyDescent="0.25">
      <c r="A4571" s="78"/>
      <c r="B4571" s="241">
        <v>45088.878263888888</v>
      </c>
      <c r="C4571" s="238">
        <v>200</v>
      </c>
      <c r="D4571" s="88" t="s">
        <v>11834</v>
      </c>
    </row>
    <row r="4572" spans="1:4" s="121" customFormat="1" x14ac:dyDescent="0.25">
      <c r="A4572" s="78"/>
      <c r="B4572" s="241">
        <v>45088.906793981485</v>
      </c>
      <c r="C4572" s="238">
        <v>15000</v>
      </c>
      <c r="D4572" s="88" t="s">
        <v>1828</v>
      </c>
    </row>
    <row r="4573" spans="1:4" s="121" customFormat="1" x14ac:dyDescent="0.25">
      <c r="A4573" s="78"/>
      <c r="B4573" s="241">
        <v>45088.923437500001</v>
      </c>
      <c r="C4573" s="238">
        <v>180.14</v>
      </c>
      <c r="D4573" s="88" t="s">
        <v>243</v>
      </c>
    </row>
    <row r="4574" spans="1:4" s="121" customFormat="1" x14ac:dyDescent="0.25">
      <c r="A4574" s="78"/>
      <c r="B4574" s="241">
        <v>45088.876238425924</v>
      </c>
      <c r="C4574" s="238">
        <v>200</v>
      </c>
      <c r="D4574" s="88" t="s">
        <v>4145</v>
      </c>
    </row>
    <row r="4575" spans="1:4" s="121" customFormat="1" x14ac:dyDescent="0.25">
      <c r="A4575" s="78"/>
      <c r="B4575" s="241">
        <v>45088.91443287037</v>
      </c>
      <c r="C4575" s="238">
        <v>15000</v>
      </c>
      <c r="D4575" s="88" t="s">
        <v>1828</v>
      </c>
    </row>
    <row r="4576" spans="1:4" s="121" customFormat="1" x14ac:dyDescent="0.25">
      <c r="A4576" s="78"/>
      <c r="B4576" s="241">
        <v>45088.894537037035</v>
      </c>
      <c r="C4576" s="238">
        <v>28.14</v>
      </c>
      <c r="D4576" s="88" t="s">
        <v>8166</v>
      </c>
    </row>
    <row r="4577" spans="1:4" s="121" customFormat="1" x14ac:dyDescent="0.25">
      <c r="A4577" s="78"/>
      <c r="B4577" s="241">
        <v>45088.907627314817</v>
      </c>
      <c r="C4577" s="238">
        <v>100</v>
      </c>
      <c r="D4577" s="88" t="s">
        <v>488</v>
      </c>
    </row>
    <row r="4578" spans="1:4" s="121" customFormat="1" x14ac:dyDescent="0.25">
      <c r="A4578" s="78"/>
      <c r="B4578" s="241">
        <v>45088.891643518517</v>
      </c>
      <c r="C4578" s="238">
        <v>100</v>
      </c>
      <c r="D4578" s="88" t="s">
        <v>7056</v>
      </c>
    </row>
    <row r="4579" spans="1:4" s="121" customFormat="1" x14ac:dyDescent="0.25">
      <c r="A4579" s="78"/>
      <c r="B4579" s="241">
        <v>45088.945393518516</v>
      </c>
      <c r="C4579" s="238">
        <v>100</v>
      </c>
      <c r="D4579" s="88" t="s">
        <v>11307</v>
      </c>
    </row>
    <row r="4580" spans="1:4" s="121" customFormat="1" x14ac:dyDescent="0.25">
      <c r="A4580" s="78"/>
      <c r="B4580" s="241">
        <v>45088.949537037035</v>
      </c>
      <c r="C4580" s="238">
        <v>53</v>
      </c>
      <c r="D4580" s="88" t="s">
        <v>2745</v>
      </c>
    </row>
    <row r="4581" spans="1:4" s="121" customFormat="1" x14ac:dyDescent="0.25">
      <c r="A4581" s="78"/>
      <c r="B4581" s="241">
        <v>45088.955775462964</v>
      </c>
      <c r="C4581" s="238">
        <v>2</v>
      </c>
      <c r="D4581" s="88" t="s">
        <v>9244</v>
      </c>
    </row>
    <row r="4582" spans="1:4" s="121" customFormat="1" x14ac:dyDescent="0.25">
      <c r="A4582" s="78"/>
      <c r="B4582" s="241">
        <v>45088.95579861111</v>
      </c>
      <c r="C4582" s="238">
        <v>10</v>
      </c>
      <c r="D4582" s="88" t="s">
        <v>5509</v>
      </c>
    </row>
    <row r="4583" spans="1:4" s="121" customFormat="1" x14ac:dyDescent="0.25">
      <c r="A4583" s="78"/>
      <c r="B4583" s="241">
        <v>45088.955914351849</v>
      </c>
      <c r="C4583" s="238">
        <v>120</v>
      </c>
      <c r="D4583" s="88" t="s">
        <v>1303</v>
      </c>
    </row>
    <row r="4584" spans="1:4" s="121" customFormat="1" x14ac:dyDescent="0.25">
      <c r="A4584" s="78"/>
      <c r="B4584" s="241">
        <v>45088.955949074072</v>
      </c>
      <c r="C4584" s="238">
        <v>39</v>
      </c>
      <c r="D4584" s="88" t="s">
        <v>2220</v>
      </c>
    </row>
    <row r="4585" spans="1:4" s="121" customFormat="1" x14ac:dyDescent="0.25">
      <c r="A4585" s="78"/>
      <c r="B4585" s="241">
        <v>45088.956087962964</v>
      </c>
      <c r="C4585" s="238">
        <v>135</v>
      </c>
      <c r="D4585" s="88" t="s">
        <v>2553</v>
      </c>
    </row>
    <row r="4586" spans="1:4" s="121" customFormat="1" x14ac:dyDescent="0.25">
      <c r="A4586" s="78"/>
      <c r="B4586" s="241">
        <v>45088.955925925926</v>
      </c>
      <c r="C4586" s="238">
        <v>66</v>
      </c>
      <c r="D4586" s="88" t="s">
        <v>826</v>
      </c>
    </row>
    <row r="4587" spans="1:4" s="121" customFormat="1" x14ac:dyDescent="0.25">
      <c r="A4587" s="78"/>
      <c r="B4587" s="241">
        <v>45088.956180555557</v>
      </c>
      <c r="C4587" s="238">
        <v>35</v>
      </c>
      <c r="D4587" s="88" t="s">
        <v>2705</v>
      </c>
    </row>
    <row r="4588" spans="1:4" s="121" customFormat="1" x14ac:dyDescent="0.25">
      <c r="A4588" s="78"/>
      <c r="B4588" s="241">
        <v>45088.95621527778</v>
      </c>
      <c r="C4588" s="238">
        <v>154</v>
      </c>
      <c r="D4588" s="88" t="s">
        <v>1506</v>
      </c>
    </row>
    <row r="4589" spans="1:4" s="121" customFormat="1" x14ac:dyDescent="0.25">
      <c r="A4589" s="78"/>
      <c r="B4589" s="241">
        <v>45088.956273148149</v>
      </c>
      <c r="C4589" s="238">
        <v>110</v>
      </c>
      <c r="D4589" s="88" t="s">
        <v>7076</v>
      </c>
    </row>
    <row r="4590" spans="1:4" s="121" customFormat="1" x14ac:dyDescent="0.25">
      <c r="A4590" s="78"/>
      <c r="B4590" s="241">
        <v>45088.956319444442</v>
      </c>
      <c r="C4590" s="238">
        <v>412</v>
      </c>
      <c r="D4590" s="88" t="s">
        <v>521</v>
      </c>
    </row>
    <row r="4591" spans="1:4" s="121" customFormat="1" x14ac:dyDescent="0.25">
      <c r="A4591" s="78"/>
      <c r="B4591" s="241">
        <v>45088.956331018519</v>
      </c>
      <c r="C4591" s="238">
        <v>771</v>
      </c>
      <c r="D4591" s="88" t="s">
        <v>4175</v>
      </c>
    </row>
    <row r="4592" spans="1:4" s="121" customFormat="1" x14ac:dyDescent="0.25">
      <c r="A4592" s="78"/>
      <c r="B4592" s="241">
        <v>45088.954629629632</v>
      </c>
      <c r="C4592" s="238">
        <v>113</v>
      </c>
      <c r="D4592" s="88" t="s">
        <v>279</v>
      </c>
    </row>
    <row r="4593" spans="1:4" s="121" customFormat="1" x14ac:dyDescent="0.25">
      <c r="A4593" s="78"/>
      <c r="B4593" s="241">
        <v>45088.954768518517</v>
      </c>
      <c r="C4593" s="238">
        <v>206</v>
      </c>
      <c r="D4593" s="88" t="s">
        <v>2142</v>
      </c>
    </row>
    <row r="4594" spans="1:4" s="121" customFormat="1" x14ac:dyDescent="0.25">
      <c r="A4594" s="78"/>
      <c r="B4594" s="241">
        <v>45088.956354166665</v>
      </c>
      <c r="C4594" s="238">
        <v>31</v>
      </c>
      <c r="D4594" s="88" t="s">
        <v>11835</v>
      </c>
    </row>
    <row r="4595" spans="1:4" s="121" customFormat="1" x14ac:dyDescent="0.25">
      <c r="A4595" s="78"/>
      <c r="B4595" s="241">
        <v>45088.951828703706</v>
      </c>
      <c r="C4595" s="238">
        <v>249</v>
      </c>
      <c r="D4595" s="88" t="s">
        <v>1167</v>
      </c>
    </row>
    <row r="4596" spans="1:4" s="121" customFormat="1" x14ac:dyDescent="0.25">
      <c r="A4596" s="78"/>
      <c r="B4596" s="241">
        <v>45088.952141203707</v>
      </c>
      <c r="C4596" s="238">
        <v>87</v>
      </c>
      <c r="D4596" s="88" t="s">
        <v>4071</v>
      </c>
    </row>
    <row r="4597" spans="1:4" s="121" customFormat="1" x14ac:dyDescent="0.25">
      <c r="A4597" s="78"/>
      <c r="B4597" s="241">
        <v>45088.952164351853</v>
      </c>
      <c r="C4597" s="238">
        <v>67</v>
      </c>
      <c r="D4597" s="88" t="s">
        <v>2588</v>
      </c>
    </row>
    <row r="4598" spans="1:4" s="121" customFormat="1" x14ac:dyDescent="0.25">
      <c r="A4598" s="78"/>
      <c r="B4598" s="241">
        <v>45088.955393518518</v>
      </c>
      <c r="C4598" s="238">
        <v>212</v>
      </c>
      <c r="D4598" s="88" t="s">
        <v>7388</v>
      </c>
    </row>
    <row r="4599" spans="1:4" s="121" customFormat="1" x14ac:dyDescent="0.25">
      <c r="A4599" s="78"/>
      <c r="B4599" s="241">
        <v>45088.949108796296</v>
      </c>
      <c r="C4599" s="238">
        <v>30</v>
      </c>
      <c r="D4599" s="88" t="s">
        <v>4102</v>
      </c>
    </row>
    <row r="4600" spans="1:4" s="121" customFormat="1" x14ac:dyDescent="0.25">
      <c r="A4600" s="78"/>
      <c r="B4600" s="241">
        <v>45088.950601851851</v>
      </c>
      <c r="C4600" s="238">
        <v>91</v>
      </c>
      <c r="D4600" s="88" t="s">
        <v>196</v>
      </c>
    </row>
    <row r="4601" spans="1:4" s="121" customFormat="1" x14ac:dyDescent="0.25">
      <c r="A4601" s="78"/>
      <c r="B4601" s="241">
        <v>45088.950601851851</v>
      </c>
      <c r="C4601" s="238">
        <v>13</v>
      </c>
      <c r="D4601" s="88" t="s">
        <v>7006</v>
      </c>
    </row>
    <row r="4602" spans="1:4" s="121" customFormat="1" x14ac:dyDescent="0.25">
      <c r="A4602" s="78"/>
      <c r="B4602" s="241">
        <v>45088.950729166667</v>
      </c>
      <c r="C4602" s="238">
        <v>27</v>
      </c>
      <c r="D4602" s="88" t="s">
        <v>4101</v>
      </c>
    </row>
    <row r="4603" spans="1:4" s="121" customFormat="1" x14ac:dyDescent="0.25">
      <c r="A4603" s="78"/>
      <c r="B4603" s="241">
        <v>45088.950995370367</v>
      </c>
      <c r="C4603" s="238">
        <v>204</v>
      </c>
      <c r="D4603" s="88" t="s">
        <v>403</v>
      </c>
    </row>
    <row r="4604" spans="1:4" s="121" customFormat="1" x14ac:dyDescent="0.25">
      <c r="A4604" s="78"/>
      <c r="B4604" s="241">
        <v>45088.949178240742</v>
      </c>
      <c r="C4604" s="238">
        <v>469</v>
      </c>
      <c r="D4604" s="88" t="s">
        <v>2325</v>
      </c>
    </row>
    <row r="4605" spans="1:4" s="121" customFormat="1" x14ac:dyDescent="0.25">
      <c r="A4605" s="78"/>
      <c r="B4605" s="241">
        <v>45088.948923611111</v>
      </c>
      <c r="C4605" s="238">
        <v>240</v>
      </c>
      <c r="D4605" s="88" t="s">
        <v>7599</v>
      </c>
    </row>
    <row r="4606" spans="1:4" s="121" customFormat="1" x14ac:dyDescent="0.25">
      <c r="A4606" s="78"/>
      <c r="B4606" s="241">
        <v>45088.948993055557</v>
      </c>
      <c r="C4606" s="238">
        <v>319</v>
      </c>
      <c r="D4606" s="88" t="s">
        <v>8138</v>
      </c>
    </row>
    <row r="4607" spans="1:4" s="121" customFormat="1" x14ac:dyDescent="0.25">
      <c r="A4607" s="78"/>
      <c r="B4607" s="241">
        <v>45088.949641203704</v>
      </c>
      <c r="C4607" s="238">
        <v>37</v>
      </c>
      <c r="D4607" s="88" t="s">
        <v>2408</v>
      </c>
    </row>
    <row r="4608" spans="1:4" s="121" customFormat="1" x14ac:dyDescent="0.25">
      <c r="A4608" s="78"/>
      <c r="B4608" s="241">
        <v>45088.953668981485</v>
      </c>
      <c r="C4608" s="238">
        <v>211</v>
      </c>
      <c r="D4608" s="88" t="s">
        <v>1028</v>
      </c>
    </row>
    <row r="4609" spans="1:4" s="121" customFormat="1" x14ac:dyDescent="0.25">
      <c r="A4609" s="78"/>
      <c r="B4609" s="241">
        <v>45088.953680555554</v>
      </c>
      <c r="C4609" s="238">
        <v>68</v>
      </c>
      <c r="D4609" s="88" t="s">
        <v>3890</v>
      </c>
    </row>
    <row r="4610" spans="1:4" s="121" customFormat="1" x14ac:dyDescent="0.25">
      <c r="A4610" s="78"/>
      <c r="B4610" s="241">
        <v>45088.953796296293</v>
      </c>
      <c r="C4610" s="238">
        <v>161</v>
      </c>
      <c r="D4610" s="88" t="s">
        <v>1699</v>
      </c>
    </row>
    <row r="4611" spans="1:4" s="121" customFormat="1" x14ac:dyDescent="0.25">
      <c r="A4611" s="78"/>
      <c r="B4611" s="241">
        <v>45088.95449074074</v>
      </c>
      <c r="C4611" s="238">
        <v>69</v>
      </c>
      <c r="D4611" s="88" t="s">
        <v>4231</v>
      </c>
    </row>
    <row r="4612" spans="1:4" s="121" customFormat="1" x14ac:dyDescent="0.25">
      <c r="A4612" s="78"/>
      <c r="B4612" s="241">
        <v>45088.949826388889</v>
      </c>
      <c r="C4612" s="238">
        <v>44</v>
      </c>
      <c r="D4612" s="88" t="s">
        <v>1722</v>
      </c>
    </row>
    <row r="4613" spans="1:4" s="121" customFormat="1" x14ac:dyDescent="0.25">
      <c r="A4613" s="78"/>
      <c r="B4613" s="241">
        <v>45088.955752314818</v>
      </c>
      <c r="C4613" s="238">
        <v>23</v>
      </c>
      <c r="D4613" s="88" t="s">
        <v>7127</v>
      </c>
    </row>
    <row r="4614" spans="1:4" s="121" customFormat="1" x14ac:dyDescent="0.25">
      <c r="A4614" s="78"/>
      <c r="B4614" s="241">
        <v>45088.951041666667</v>
      </c>
      <c r="C4614" s="238">
        <v>2</v>
      </c>
      <c r="D4614" s="88" t="s">
        <v>4018</v>
      </c>
    </row>
    <row r="4615" spans="1:4" s="121" customFormat="1" x14ac:dyDescent="0.25">
      <c r="A4615" s="78"/>
      <c r="B4615" s="241">
        <v>45088.951157407406</v>
      </c>
      <c r="C4615" s="238">
        <v>296</v>
      </c>
      <c r="D4615" s="88" t="s">
        <v>1900</v>
      </c>
    </row>
    <row r="4616" spans="1:4" s="121" customFormat="1" x14ac:dyDescent="0.25">
      <c r="A4616" s="78"/>
      <c r="B4616" s="241">
        <v>45088.951238425929</v>
      </c>
      <c r="C4616" s="238">
        <v>2</v>
      </c>
      <c r="D4616" s="88" t="s">
        <v>1133</v>
      </c>
    </row>
    <row r="4617" spans="1:4" s="121" customFormat="1" x14ac:dyDescent="0.25">
      <c r="A4617" s="78"/>
      <c r="B4617" s="241">
        <v>45088.95140046296</v>
      </c>
      <c r="C4617" s="238">
        <v>155</v>
      </c>
      <c r="D4617" s="88" t="s">
        <v>7042</v>
      </c>
    </row>
    <row r="4618" spans="1:4" s="121" customFormat="1" x14ac:dyDescent="0.25">
      <c r="A4618" s="78"/>
      <c r="B4618" s="241">
        <v>45088.948437500003</v>
      </c>
      <c r="C4618" s="238">
        <v>1244.01</v>
      </c>
      <c r="D4618" s="88" t="s">
        <v>1639</v>
      </c>
    </row>
    <row r="4619" spans="1:4" s="121" customFormat="1" x14ac:dyDescent="0.25">
      <c r="A4619" s="78"/>
      <c r="B4619" s="241">
        <v>45088.948831018519</v>
      </c>
      <c r="C4619" s="238">
        <v>1182</v>
      </c>
      <c r="D4619" s="88" t="s">
        <v>529</v>
      </c>
    </row>
    <row r="4620" spans="1:4" s="121" customFormat="1" x14ac:dyDescent="0.25">
      <c r="A4620" s="78"/>
      <c r="B4620" s="241">
        <v>45088.94971064815</v>
      </c>
      <c r="C4620" s="238">
        <v>42</v>
      </c>
      <c r="D4620" s="88" t="s">
        <v>4117</v>
      </c>
    </row>
    <row r="4621" spans="1:4" s="121" customFormat="1" x14ac:dyDescent="0.25">
      <c r="A4621" s="78"/>
      <c r="B4621" s="241">
        <v>45088.94976851852</v>
      </c>
      <c r="C4621" s="238">
        <v>811</v>
      </c>
      <c r="D4621" s="88" t="s">
        <v>4107</v>
      </c>
    </row>
    <row r="4622" spans="1:4" s="121" customFormat="1" x14ac:dyDescent="0.25">
      <c r="A4622" s="78"/>
      <c r="B4622" s="241">
        <v>45088.951770833337</v>
      </c>
      <c r="C4622" s="238">
        <v>14</v>
      </c>
      <c r="D4622" s="88" t="s">
        <v>749</v>
      </c>
    </row>
    <row r="4623" spans="1:4" s="121" customFormat="1" x14ac:dyDescent="0.25">
      <c r="A4623" s="78"/>
      <c r="B4623" s="241">
        <v>45088.951770833337</v>
      </c>
      <c r="C4623" s="238">
        <v>156</v>
      </c>
      <c r="D4623" s="88" t="s">
        <v>11836</v>
      </c>
    </row>
    <row r="4624" spans="1:4" s="121" customFormat="1" x14ac:dyDescent="0.25">
      <c r="A4624" s="78"/>
      <c r="B4624" s="241">
        <v>45088.955150462964</v>
      </c>
      <c r="C4624" s="238">
        <v>475</v>
      </c>
      <c r="D4624" s="88" t="s">
        <v>1058</v>
      </c>
    </row>
    <row r="4625" spans="1:4" s="121" customFormat="1" x14ac:dyDescent="0.25">
      <c r="A4625" s="78"/>
      <c r="B4625" s="241">
        <v>45088.955381944441</v>
      </c>
      <c r="C4625" s="238">
        <v>40</v>
      </c>
      <c r="D4625" s="88" t="s">
        <v>4873</v>
      </c>
    </row>
    <row r="4626" spans="1:4" s="121" customFormat="1" x14ac:dyDescent="0.25">
      <c r="A4626" s="78"/>
      <c r="B4626" s="241">
        <v>45088.955405092594</v>
      </c>
      <c r="C4626" s="238">
        <v>22</v>
      </c>
      <c r="D4626" s="88" t="s">
        <v>4548</v>
      </c>
    </row>
    <row r="4627" spans="1:4" s="121" customFormat="1" x14ac:dyDescent="0.25">
      <c r="A4627" s="78"/>
      <c r="B4627" s="241">
        <v>45088.955891203703</v>
      </c>
      <c r="C4627" s="238">
        <v>13</v>
      </c>
      <c r="D4627" s="88" t="s">
        <v>4640</v>
      </c>
    </row>
    <row r="4628" spans="1:4" s="121" customFormat="1" x14ac:dyDescent="0.25">
      <c r="A4628" s="78"/>
      <c r="B4628" s="241">
        <v>45088.952314814815</v>
      </c>
      <c r="C4628" s="238">
        <v>283</v>
      </c>
      <c r="D4628" s="88" t="s">
        <v>397</v>
      </c>
    </row>
    <row r="4629" spans="1:4" s="121" customFormat="1" x14ac:dyDescent="0.25">
      <c r="A4629" s="78"/>
      <c r="B4629" s="241">
        <v>45088.952326388891</v>
      </c>
      <c r="C4629" s="238">
        <v>92</v>
      </c>
      <c r="D4629" s="88" t="s">
        <v>1921</v>
      </c>
    </row>
    <row r="4630" spans="1:4" s="121" customFormat="1" x14ac:dyDescent="0.25">
      <c r="A4630" s="78"/>
      <c r="B4630" s="241">
        <v>45088.954143518517</v>
      </c>
      <c r="C4630" s="238">
        <v>280</v>
      </c>
      <c r="D4630" s="88" t="s">
        <v>11837</v>
      </c>
    </row>
    <row r="4631" spans="1:4" s="121" customFormat="1" x14ac:dyDescent="0.25">
      <c r="A4631" s="78"/>
      <c r="B4631" s="241">
        <v>45088.952881944446</v>
      </c>
      <c r="C4631" s="238">
        <v>82</v>
      </c>
      <c r="D4631" s="88" t="s">
        <v>498</v>
      </c>
    </row>
    <row r="4632" spans="1:4" s="121" customFormat="1" x14ac:dyDescent="0.25">
      <c r="A4632" s="78"/>
      <c r="B4632" s="241">
        <v>45088.948888888888</v>
      </c>
      <c r="C4632" s="238">
        <v>183</v>
      </c>
      <c r="D4632" s="88" t="s">
        <v>988</v>
      </c>
    </row>
    <row r="4633" spans="1:4" s="121" customFormat="1" x14ac:dyDescent="0.25">
      <c r="A4633" s="78"/>
      <c r="B4633" s="241">
        <v>45088.948912037034</v>
      </c>
      <c r="C4633" s="238">
        <v>71</v>
      </c>
      <c r="D4633" s="88" t="s">
        <v>50</v>
      </c>
    </row>
    <row r="4634" spans="1:4" s="121" customFormat="1" x14ac:dyDescent="0.25">
      <c r="A4634" s="78"/>
      <c r="B4634" s="241">
        <v>45088.955254629633</v>
      </c>
      <c r="C4634" s="238">
        <v>55</v>
      </c>
      <c r="D4634" s="88" t="s">
        <v>7075</v>
      </c>
    </row>
    <row r="4635" spans="1:4" s="121" customFormat="1" x14ac:dyDescent="0.25">
      <c r="A4635" s="78"/>
      <c r="B4635" s="241">
        <v>45088.948946759258</v>
      </c>
      <c r="C4635" s="238">
        <v>1336</v>
      </c>
      <c r="D4635" s="88" t="s">
        <v>2459</v>
      </c>
    </row>
    <row r="4636" spans="1:4" s="121" customFormat="1" x14ac:dyDescent="0.25">
      <c r="A4636" s="78"/>
      <c r="B4636" s="241">
        <v>45088.948969907404</v>
      </c>
      <c r="C4636" s="238">
        <v>111</v>
      </c>
      <c r="D4636" s="88" t="s">
        <v>319</v>
      </c>
    </row>
    <row r="4637" spans="1:4" s="121" customFormat="1" x14ac:dyDescent="0.25">
      <c r="A4637" s="78"/>
      <c r="B4637" s="241">
        <v>45088.953043981484</v>
      </c>
      <c r="C4637" s="238">
        <v>41</v>
      </c>
      <c r="D4637" s="88" t="s">
        <v>7072</v>
      </c>
    </row>
    <row r="4638" spans="1:4" s="121" customFormat="1" x14ac:dyDescent="0.25">
      <c r="A4638" s="78"/>
      <c r="B4638" s="241">
        <v>45088.953055555554</v>
      </c>
      <c r="C4638" s="238">
        <v>108</v>
      </c>
      <c r="D4638" s="88" t="s">
        <v>4908</v>
      </c>
    </row>
    <row r="4639" spans="1:4" s="121" customFormat="1" x14ac:dyDescent="0.25">
      <c r="A4639" s="78"/>
      <c r="B4639" s="241">
        <v>45088.953298611108</v>
      </c>
      <c r="C4639" s="238">
        <v>233</v>
      </c>
      <c r="D4639" s="88" t="s">
        <v>4083</v>
      </c>
    </row>
    <row r="4640" spans="1:4" s="121" customFormat="1" x14ac:dyDescent="0.25">
      <c r="A4640" s="78"/>
      <c r="B4640" s="241">
        <v>45088.953310185185</v>
      </c>
      <c r="C4640" s="238">
        <v>19</v>
      </c>
      <c r="D4640" s="88" t="s">
        <v>1239</v>
      </c>
    </row>
    <row r="4641" spans="1:4" s="121" customFormat="1" x14ac:dyDescent="0.25">
      <c r="A4641" s="78"/>
      <c r="B4641" s="241">
        <v>45088.953310185185</v>
      </c>
      <c r="C4641" s="238">
        <v>725</v>
      </c>
      <c r="D4641" s="88" t="s">
        <v>4252</v>
      </c>
    </row>
    <row r="4642" spans="1:4" s="121" customFormat="1" x14ac:dyDescent="0.25">
      <c r="A4642" s="78"/>
      <c r="B4642" s="241">
        <v>45088.953368055554</v>
      </c>
      <c r="C4642" s="238">
        <v>75</v>
      </c>
      <c r="D4642" s="88" t="s">
        <v>1969</v>
      </c>
    </row>
    <row r="4643" spans="1:4" s="121" customFormat="1" x14ac:dyDescent="0.25">
      <c r="A4643" s="78"/>
      <c r="B4643" s="241">
        <v>45088.954201388886</v>
      </c>
      <c r="C4643" s="238">
        <v>649</v>
      </c>
      <c r="D4643" s="88" t="s">
        <v>393</v>
      </c>
    </row>
    <row r="4644" spans="1:4" s="121" customFormat="1" x14ac:dyDescent="0.25">
      <c r="A4644" s="78"/>
      <c r="B4644" s="241">
        <v>45088.954317129632</v>
      </c>
      <c r="C4644" s="238">
        <v>107</v>
      </c>
      <c r="D4644" s="88" t="s">
        <v>1819</v>
      </c>
    </row>
    <row r="4645" spans="1:4" s="121" customFormat="1" x14ac:dyDescent="0.25">
      <c r="A4645" s="78"/>
      <c r="B4645" s="241">
        <v>45088.954328703701</v>
      </c>
      <c r="C4645" s="238">
        <v>143</v>
      </c>
      <c r="D4645" s="88" t="s">
        <v>4884</v>
      </c>
    </row>
    <row r="4646" spans="1:4" s="121" customFormat="1" x14ac:dyDescent="0.25">
      <c r="A4646" s="78"/>
      <c r="B4646" s="241">
        <v>45088.954398148147</v>
      </c>
      <c r="C4646" s="238">
        <v>5</v>
      </c>
      <c r="D4646" s="88" t="s">
        <v>891</v>
      </c>
    </row>
    <row r="4647" spans="1:4" s="121" customFormat="1" x14ac:dyDescent="0.25">
      <c r="A4647" s="78"/>
      <c r="B4647" s="241">
        <v>45088.954895833333</v>
      </c>
      <c r="C4647" s="238">
        <v>27</v>
      </c>
      <c r="D4647" s="88" t="s">
        <v>11677</v>
      </c>
    </row>
    <row r="4648" spans="1:4" s="121" customFormat="1" x14ac:dyDescent="0.25">
      <c r="A4648" s="78"/>
      <c r="B4648" s="241">
        <v>45088.978842592594</v>
      </c>
      <c r="C4648" s="238">
        <v>32</v>
      </c>
      <c r="D4648" s="88" t="s">
        <v>5999</v>
      </c>
    </row>
    <row r="4649" spans="1:4" s="121" customFormat="1" x14ac:dyDescent="0.25">
      <c r="A4649" s="78"/>
      <c r="B4649" s="241">
        <v>45088.99015046296</v>
      </c>
      <c r="C4649" s="238">
        <v>15000</v>
      </c>
      <c r="D4649" s="88" t="s">
        <v>615</v>
      </c>
    </row>
    <row r="4650" spans="1:4" s="121" customFormat="1" x14ac:dyDescent="0.25">
      <c r="A4650" s="78"/>
      <c r="B4650" s="241">
        <v>45088.99422453704</v>
      </c>
      <c r="C4650" s="238">
        <v>1000</v>
      </c>
      <c r="D4650" s="88" t="s">
        <v>11838</v>
      </c>
    </row>
    <row r="4651" spans="1:4" s="121" customFormat="1" x14ac:dyDescent="0.25">
      <c r="A4651" s="78"/>
      <c r="B4651" s="241">
        <v>45088.956620370373</v>
      </c>
      <c r="C4651" s="238">
        <v>10</v>
      </c>
      <c r="D4651" s="88" t="s">
        <v>1890</v>
      </c>
    </row>
    <row r="4652" spans="1:4" s="121" customFormat="1" x14ac:dyDescent="0.25">
      <c r="A4652" s="78"/>
      <c r="B4652" s="241">
        <v>45088.952615740738</v>
      </c>
      <c r="C4652" s="238">
        <v>15</v>
      </c>
      <c r="D4652" s="88" t="s">
        <v>689</v>
      </c>
    </row>
    <row r="4653" spans="1:4" s="121" customFormat="1" x14ac:dyDescent="0.25">
      <c r="A4653" s="78"/>
      <c r="B4653" s="241">
        <v>45088.952627314815</v>
      </c>
      <c r="C4653" s="238">
        <v>34</v>
      </c>
      <c r="D4653" s="88" t="s">
        <v>7066</v>
      </c>
    </row>
    <row r="4654" spans="1:4" s="121" customFormat="1" x14ac:dyDescent="0.25">
      <c r="A4654" s="78"/>
      <c r="B4654" s="241">
        <v>45088.949328703704</v>
      </c>
      <c r="C4654" s="238">
        <v>36</v>
      </c>
      <c r="D4654" s="88" t="s">
        <v>11323</v>
      </c>
    </row>
    <row r="4655" spans="1:4" s="121" customFormat="1" x14ac:dyDescent="0.25">
      <c r="A4655" s="78"/>
      <c r="B4655" s="241">
        <v>45088.949432870373</v>
      </c>
      <c r="C4655" s="238">
        <v>151.24</v>
      </c>
      <c r="D4655" s="88" t="s">
        <v>4933</v>
      </c>
    </row>
    <row r="4656" spans="1:4" s="121" customFormat="1" x14ac:dyDescent="0.25">
      <c r="A4656" s="78"/>
      <c r="B4656" s="241">
        <v>45088.949571759258</v>
      </c>
      <c r="C4656" s="238">
        <v>67</v>
      </c>
      <c r="D4656" s="88" t="s">
        <v>11388</v>
      </c>
    </row>
    <row r="4657" spans="1:4" s="121" customFormat="1" x14ac:dyDescent="0.25">
      <c r="A4657" s="78"/>
      <c r="B4657" s="241">
        <v>45088.949780092589</v>
      </c>
      <c r="C4657" s="238">
        <v>46</v>
      </c>
      <c r="D4657" s="88" t="s">
        <v>4065</v>
      </c>
    </row>
    <row r="4658" spans="1:4" s="121" customFormat="1" x14ac:dyDescent="0.25">
      <c r="A4658" s="78"/>
      <c r="B4658" s="241">
        <v>45088.949791666666</v>
      </c>
      <c r="C4658" s="238">
        <v>7</v>
      </c>
      <c r="D4658" s="88" t="s">
        <v>667</v>
      </c>
    </row>
    <row r="4659" spans="1:4" s="121" customFormat="1" x14ac:dyDescent="0.25">
      <c r="A4659" s="78"/>
      <c r="B4659" s="241">
        <v>45088.949953703705</v>
      </c>
      <c r="C4659" s="238">
        <v>465</v>
      </c>
      <c r="D4659" s="88" t="s">
        <v>2615</v>
      </c>
    </row>
    <row r="4660" spans="1:4" s="121" customFormat="1" x14ac:dyDescent="0.25">
      <c r="A4660" s="78"/>
      <c r="B4660" s="241">
        <v>45088.950069444443</v>
      </c>
      <c r="C4660" s="238">
        <v>22</v>
      </c>
      <c r="D4660" s="88" t="s">
        <v>994</v>
      </c>
    </row>
    <row r="4661" spans="1:4" s="121" customFormat="1" x14ac:dyDescent="0.25">
      <c r="A4661" s="78"/>
      <c r="B4661" s="241">
        <v>45088.950532407405</v>
      </c>
      <c r="C4661" s="238">
        <v>256</v>
      </c>
      <c r="D4661" s="88" t="s">
        <v>100</v>
      </c>
    </row>
    <row r="4662" spans="1:4" s="121" customFormat="1" x14ac:dyDescent="0.25">
      <c r="A4662" s="78"/>
      <c r="B4662" s="241">
        <v>45088.953912037039</v>
      </c>
      <c r="C4662" s="238">
        <v>458</v>
      </c>
      <c r="D4662" s="88" t="s">
        <v>2552</v>
      </c>
    </row>
    <row r="4663" spans="1:4" s="121" customFormat="1" x14ac:dyDescent="0.25">
      <c r="A4663" s="78"/>
      <c r="B4663" s="241">
        <v>45088.954062500001</v>
      </c>
      <c r="C4663" s="238">
        <v>18</v>
      </c>
      <c r="D4663" s="88" t="s">
        <v>5338</v>
      </c>
    </row>
    <row r="4664" spans="1:4" s="121" customFormat="1" x14ac:dyDescent="0.25">
      <c r="A4664" s="78"/>
      <c r="B4664" s="241">
        <v>45088.954444444447</v>
      </c>
      <c r="C4664" s="238">
        <v>234</v>
      </c>
      <c r="D4664" s="88" t="s">
        <v>4461</v>
      </c>
    </row>
    <row r="4665" spans="1:4" s="121" customFormat="1" x14ac:dyDescent="0.25">
      <c r="A4665" s="78"/>
      <c r="B4665" s="241">
        <v>45088.954444444447</v>
      </c>
      <c r="C4665" s="238">
        <v>221</v>
      </c>
      <c r="D4665" s="88" t="s">
        <v>205</v>
      </c>
    </row>
    <row r="4666" spans="1:4" s="121" customFormat="1" x14ac:dyDescent="0.25">
      <c r="A4666" s="78"/>
      <c r="B4666" s="241">
        <v>45088.954513888886</v>
      </c>
      <c r="C4666" s="238">
        <v>16</v>
      </c>
      <c r="D4666" s="88" t="s">
        <v>4242</v>
      </c>
    </row>
    <row r="4667" spans="1:4" s="121" customFormat="1" x14ac:dyDescent="0.25">
      <c r="A4667" s="78"/>
      <c r="B4667" s="241">
        <v>45088.954074074078</v>
      </c>
      <c r="C4667" s="238">
        <v>132</v>
      </c>
      <c r="D4667" s="88" t="s">
        <v>7074</v>
      </c>
    </row>
    <row r="4668" spans="1:4" s="121" customFormat="1" x14ac:dyDescent="0.25">
      <c r="A4668" s="78"/>
      <c r="B4668" s="241">
        <v>45088.9531712963</v>
      </c>
      <c r="C4668" s="238">
        <v>5</v>
      </c>
      <c r="D4668" s="88" t="s">
        <v>103</v>
      </c>
    </row>
    <row r="4669" spans="1:4" s="121" customFormat="1" x14ac:dyDescent="0.25">
      <c r="A4669" s="78"/>
      <c r="B4669" s="241">
        <v>45088.953252314815</v>
      </c>
      <c r="C4669" s="238">
        <v>33</v>
      </c>
      <c r="D4669" s="88" t="s">
        <v>9249</v>
      </c>
    </row>
    <row r="4670" spans="1:4" s="121" customFormat="1" x14ac:dyDescent="0.25">
      <c r="A4670" s="78"/>
      <c r="B4670" s="241">
        <v>45088.953935185185</v>
      </c>
      <c r="C4670" s="238">
        <v>176</v>
      </c>
      <c r="D4670" s="88" t="s">
        <v>2676</v>
      </c>
    </row>
    <row r="4671" spans="1:4" s="121" customFormat="1" x14ac:dyDescent="0.25">
      <c r="A4671" s="78"/>
      <c r="B4671" s="241">
        <v>45088.954004629632</v>
      </c>
      <c r="C4671" s="238">
        <v>44</v>
      </c>
      <c r="D4671" s="88" t="s">
        <v>6918</v>
      </c>
    </row>
    <row r="4672" spans="1:4" s="121" customFormat="1" x14ac:dyDescent="0.25">
      <c r="A4672" s="78"/>
      <c r="B4672" s="241">
        <v>45088.954108796293</v>
      </c>
      <c r="C4672" s="238">
        <v>19</v>
      </c>
      <c r="D4672" s="88" t="s">
        <v>5098</v>
      </c>
    </row>
    <row r="4673" spans="1:4" s="121" customFormat="1" x14ac:dyDescent="0.25">
      <c r="A4673" s="78"/>
      <c r="B4673" s="241">
        <v>45088.954108796293</v>
      </c>
      <c r="C4673" s="238">
        <v>176</v>
      </c>
      <c r="D4673" s="88" t="s">
        <v>439</v>
      </c>
    </row>
    <row r="4674" spans="1:4" s="121" customFormat="1" x14ac:dyDescent="0.25">
      <c r="A4674" s="78"/>
      <c r="B4674" s="241">
        <v>45088.954108796293</v>
      </c>
      <c r="C4674" s="238">
        <v>517</v>
      </c>
      <c r="D4674" s="88" t="s">
        <v>4104</v>
      </c>
    </row>
    <row r="4675" spans="1:4" s="121" customFormat="1" x14ac:dyDescent="0.25">
      <c r="A4675" s="78"/>
      <c r="B4675" s="241">
        <v>45088.95412037037</v>
      </c>
      <c r="C4675" s="238">
        <v>945</v>
      </c>
      <c r="D4675" s="88" t="s">
        <v>297</v>
      </c>
    </row>
    <row r="4676" spans="1:4" s="121" customFormat="1" x14ac:dyDescent="0.25">
      <c r="A4676" s="78"/>
      <c r="B4676" s="241">
        <v>45088.951099537036</v>
      </c>
      <c r="C4676" s="238">
        <v>15</v>
      </c>
      <c r="D4676" s="88" t="s">
        <v>7673</v>
      </c>
    </row>
    <row r="4677" spans="1:4" s="121" customFormat="1" x14ac:dyDescent="0.25">
      <c r="A4677" s="78"/>
      <c r="B4677" s="241">
        <v>45088.951273148145</v>
      </c>
      <c r="C4677" s="238">
        <v>7</v>
      </c>
      <c r="D4677" s="88" t="s">
        <v>1954</v>
      </c>
    </row>
    <row r="4678" spans="1:4" s="121" customFormat="1" x14ac:dyDescent="0.25">
      <c r="A4678" s="78"/>
      <c r="B4678" s="241">
        <v>45088.951458333337</v>
      </c>
      <c r="C4678" s="238">
        <v>101</v>
      </c>
      <c r="D4678" s="88" t="s">
        <v>4986</v>
      </c>
    </row>
    <row r="4679" spans="1:4" s="121" customFormat="1" x14ac:dyDescent="0.25">
      <c r="A4679" s="78"/>
      <c r="B4679" s="241">
        <v>45088.954768518517</v>
      </c>
      <c r="C4679" s="238">
        <v>123</v>
      </c>
      <c r="D4679" s="88" t="s">
        <v>2632</v>
      </c>
    </row>
    <row r="4680" spans="1:4" s="121" customFormat="1" x14ac:dyDescent="0.25">
      <c r="A4680" s="78"/>
      <c r="B4680" s="241">
        <v>45088.950844907406</v>
      </c>
      <c r="C4680" s="238">
        <v>314</v>
      </c>
      <c r="D4680" s="88" t="s">
        <v>457</v>
      </c>
    </row>
    <row r="4681" spans="1:4" s="121" customFormat="1" x14ac:dyDescent="0.25">
      <c r="A4681" s="78"/>
      <c r="B4681" s="241">
        <v>45088.950868055559</v>
      </c>
      <c r="C4681" s="238">
        <v>20</v>
      </c>
      <c r="D4681" s="88" t="s">
        <v>7069</v>
      </c>
    </row>
    <row r="4682" spans="1:4" s="121" customFormat="1" x14ac:dyDescent="0.25">
      <c r="A4682" s="78"/>
      <c r="B4682" s="241">
        <v>45088.950868055559</v>
      </c>
      <c r="C4682" s="238">
        <v>42</v>
      </c>
      <c r="D4682" s="88" t="s">
        <v>4004</v>
      </c>
    </row>
    <row r="4683" spans="1:4" s="121" customFormat="1" x14ac:dyDescent="0.25">
      <c r="A4683" s="78"/>
      <c r="B4683" s="241">
        <v>45088.947997685187</v>
      </c>
      <c r="C4683" s="238">
        <v>316</v>
      </c>
      <c r="D4683" s="88" t="s">
        <v>1640</v>
      </c>
    </row>
    <row r="4684" spans="1:4" s="121" customFormat="1" x14ac:dyDescent="0.25">
      <c r="A4684" s="78"/>
      <c r="B4684" s="241">
        <v>45088.947870370372</v>
      </c>
      <c r="C4684" s="238">
        <v>3</v>
      </c>
      <c r="D4684" s="88" t="s">
        <v>989</v>
      </c>
    </row>
    <row r="4685" spans="1:4" s="121" customFormat="1" x14ac:dyDescent="0.25">
      <c r="A4685" s="78"/>
      <c r="B4685" s="241">
        <v>45088.948750000003</v>
      </c>
      <c r="C4685" s="238">
        <v>627</v>
      </c>
      <c r="D4685" s="88" t="s">
        <v>4709</v>
      </c>
    </row>
    <row r="4686" spans="1:4" s="121" customFormat="1" x14ac:dyDescent="0.25">
      <c r="A4686" s="78"/>
      <c r="B4686" s="241">
        <v>45088.949513888889</v>
      </c>
      <c r="C4686" s="238">
        <v>348.2</v>
      </c>
      <c r="D4686" s="88" t="s">
        <v>5508</v>
      </c>
    </row>
    <row r="4687" spans="1:4" s="121" customFormat="1" x14ac:dyDescent="0.25">
      <c r="A4687" s="78"/>
      <c r="B4687" s="241">
        <v>45088.954525462963</v>
      </c>
      <c r="C4687" s="238">
        <v>188</v>
      </c>
      <c r="D4687" s="88" t="s">
        <v>3886</v>
      </c>
    </row>
    <row r="4688" spans="1:4" s="121" customFormat="1" x14ac:dyDescent="0.25">
      <c r="A4688" s="78"/>
      <c r="B4688" s="241">
        <v>45088.949895833335</v>
      </c>
      <c r="C4688" s="238">
        <v>168</v>
      </c>
      <c r="D4688" s="88" t="s">
        <v>401</v>
      </c>
    </row>
    <row r="4689" spans="1:4" s="121" customFormat="1" x14ac:dyDescent="0.25">
      <c r="A4689" s="78"/>
      <c r="B4689" s="241">
        <v>45088.949976851851</v>
      </c>
      <c r="C4689" s="238">
        <v>233</v>
      </c>
      <c r="D4689" s="88" t="s">
        <v>1002</v>
      </c>
    </row>
    <row r="4690" spans="1:4" s="121" customFormat="1" x14ac:dyDescent="0.25">
      <c r="A4690" s="78"/>
      <c r="B4690" s="241">
        <v>45088.950011574074</v>
      </c>
      <c r="C4690" s="238">
        <v>314</v>
      </c>
      <c r="D4690" s="88" t="s">
        <v>2812</v>
      </c>
    </row>
    <row r="4691" spans="1:4" s="121" customFormat="1" x14ac:dyDescent="0.25">
      <c r="A4691" s="78"/>
      <c r="B4691" s="241">
        <v>45088.950196759259</v>
      </c>
      <c r="C4691" s="238">
        <v>5</v>
      </c>
      <c r="D4691" s="88" t="s">
        <v>454</v>
      </c>
    </row>
    <row r="4692" spans="1:4" s="121" customFormat="1" x14ac:dyDescent="0.25">
      <c r="A4692" s="78"/>
      <c r="B4692" s="241">
        <v>45088.951041666667</v>
      </c>
      <c r="C4692" s="238">
        <v>691</v>
      </c>
      <c r="D4692" s="88" t="s">
        <v>5564</v>
      </c>
    </row>
    <row r="4693" spans="1:4" s="121" customFormat="1" x14ac:dyDescent="0.25">
      <c r="A4693" s="78"/>
      <c r="B4693" s="241">
        <v>45088.947627314818</v>
      </c>
      <c r="C4693" s="238">
        <v>23</v>
      </c>
      <c r="D4693" s="88" t="s">
        <v>657</v>
      </c>
    </row>
    <row r="4694" spans="1:4" s="121" customFormat="1" x14ac:dyDescent="0.25">
      <c r="A4694" s="78"/>
      <c r="B4694" s="241">
        <v>45088.94809027778</v>
      </c>
      <c r="C4694" s="238">
        <v>598</v>
      </c>
      <c r="D4694" s="88" t="s">
        <v>2500</v>
      </c>
    </row>
    <row r="4695" spans="1:4" s="121" customFormat="1" x14ac:dyDescent="0.25">
      <c r="A4695" s="78"/>
      <c r="B4695" s="241">
        <v>45088.948587962965</v>
      </c>
      <c r="C4695" s="238">
        <v>164</v>
      </c>
      <c r="D4695" s="88" t="s">
        <v>379</v>
      </c>
    </row>
    <row r="4696" spans="1:4" s="121" customFormat="1" x14ac:dyDescent="0.25">
      <c r="A4696" s="78"/>
      <c r="B4696" s="241">
        <v>45088.948807870373</v>
      </c>
      <c r="C4696" s="238">
        <v>1438</v>
      </c>
      <c r="D4696" s="88" t="s">
        <v>2729</v>
      </c>
    </row>
    <row r="4697" spans="1:4" s="121" customFormat="1" x14ac:dyDescent="0.25">
      <c r="A4697" s="78"/>
      <c r="B4697" s="241">
        <v>45088.948807870373</v>
      </c>
      <c r="C4697" s="238">
        <v>3</v>
      </c>
      <c r="D4697" s="88" t="s">
        <v>4103</v>
      </c>
    </row>
    <row r="4698" spans="1:4" s="121" customFormat="1" x14ac:dyDescent="0.25">
      <c r="A4698" s="78"/>
      <c r="B4698" s="241">
        <v>45088.94940972222</v>
      </c>
      <c r="C4698" s="238">
        <v>424</v>
      </c>
      <c r="D4698" s="88" t="s">
        <v>2112</v>
      </c>
    </row>
    <row r="4699" spans="1:4" s="121" customFormat="1" x14ac:dyDescent="0.25">
      <c r="A4699" s="78"/>
      <c r="B4699" s="241">
        <v>45088.949421296296</v>
      </c>
      <c r="C4699" s="238">
        <v>420</v>
      </c>
      <c r="D4699" s="88" t="s">
        <v>2457</v>
      </c>
    </row>
    <row r="4700" spans="1:4" s="121" customFormat="1" x14ac:dyDescent="0.25">
      <c r="A4700" s="78"/>
      <c r="B4700" s="241">
        <v>45088.934131944443</v>
      </c>
      <c r="C4700" s="238">
        <v>5</v>
      </c>
      <c r="D4700" s="88" t="s">
        <v>2434</v>
      </c>
    </row>
    <row r="4701" spans="1:4" s="121" customFormat="1" x14ac:dyDescent="0.25">
      <c r="A4701" s="78"/>
      <c r="B4701" s="241">
        <v>45088.947905092595</v>
      </c>
      <c r="C4701" s="238">
        <v>122</v>
      </c>
      <c r="D4701" s="88" t="s">
        <v>758</v>
      </c>
    </row>
    <row r="4702" spans="1:4" s="121" customFormat="1" x14ac:dyDescent="0.25">
      <c r="A4702" s="78"/>
      <c r="B4702" s="241">
        <v>45088.950208333335</v>
      </c>
      <c r="C4702" s="238">
        <v>77</v>
      </c>
      <c r="D4702" s="88" t="s">
        <v>1213</v>
      </c>
    </row>
    <row r="4703" spans="1:4" s="121" customFormat="1" x14ac:dyDescent="0.25">
      <c r="A4703" s="78"/>
      <c r="B4703" s="241">
        <v>45088.950254629628</v>
      </c>
      <c r="C4703" s="238">
        <v>107</v>
      </c>
      <c r="D4703" s="88" t="s">
        <v>5090</v>
      </c>
    </row>
    <row r="4704" spans="1:4" s="121" customFormat="1" x14ac:dyDescent="0.25">
      <c r="A4704" s="78"/>
      <c r="B4704" s="241">
        <v>45088.950266203705</v>
      </c>
      <c r="C4704" s="238">
        <v>62</v>
      </c>
      <c r="D4704" s="88" t="s">
        <v>7068</v>
      </c>
    </row>
    <row r="4705" spans="1:4" s="121" customFormat="1" x14ac:dyDescent="0.25">
      <c r="A4705" s="78"/>
      <c r="B4705" s="241">
        <v>45088.950266203705</v>
      </c>
      <c r="C4705" s="238">
        <v>296</v>
      </c>
      <c r="D4705" s="88" t="s">
        <v>1779</v>
      </c>
    </row>
    <row r="4706" spans="1:4" s="121" customFormat="1" x14ac:dyDescent="0.25">
      <c r="A4706" s="78"/>
      <c r="B4706" s="241">
        <v>45088.950277777774</v>
      </c>
      <c r="C4706" s="238">
        <v>4</v>
      </c>
      <c r="D4706" s="88" t="s">
        <v>2176</v>
      </c>
    </row>
    <row r="4707" spans="1:4" s="121" customFormat="1" x14ac:dyDescent="0.25">
      <c r="A4707" s="78"/>
      <c r="B4707" s="241">
        <v>45088.951331018521</v>
      </c>
      <c r="C4707" s="238">
        <v>88</v>
      </c>
      <c r="D4707" s="88" t="s">
        <v>4160</v>
      </c>
    </row>
    <row r="4708" spans="1:4" s="121" customFormat="1" x14ac:dyDescent="0.25">
      <c r="A4708" s="78"/>
      <c r="B4708" s="241">
        <v>45088.951597222222</v>
      </c>
      <c r="C4708" s="238">
        <v>4</v>
      </c>
      <c r="D4708" s="88" t="s">
        <v>6884</v>
      </c>
    </row>
    <row r="4709" spans="1:4" s="121" customFormat="1" x14ac:dyDescent="0.25">
      <c r="A4709" s="78"/>
      <c r="B4709" s="241">
        <v>45088.951666666668</v>
      </c>
      <c r="C4709" s="238">
        <v>289</v>
      </c>
      <c r="D4709" s="88" t="s">
        <v>4105</v>
      </c>
    </row>
    <row r="4710" spans="1:4" s="121" customFormat="1" x14ac:dyDescent="0.25">
      <c r="A4710" s="78"/>
      <c r="B4710" s="241">
        <v>45088.948101851849</v>
      </c>
      <c r="C4710" s="238">
        <v>2802</v>
      </c>
      <c r="D4710" s="88" t="s">
        <v>5324</v>
      </c>
    </row>
    <row r="4711" spans="1:4" s="121" customFormat="1" x14ac:dyDescent="0.25">
      <c r="A4711" s="78"/>
      <c r="B4711" s="241">
        <v>45088.948136574072</v>
      </c>
      <c r="C4711" s="238">
        <v>31</v>
      </c>
      <c r="D4711" s="88" t="s">
        <v>1715</v>
      </c>
    </row>
    <row r="4712" spans="1:4" s="121" customFormat="1" x14ac:dyDescent="0.25">
      <c r="A4712" s="78"/>
      <c r="B4712" s="241">
        <v>45088.951620370368</v>
      </c>
      <c r="C4712" s="238">
        <v>925</v>
      </c>
      <c r="D4712" s="88" t="s">
        <v>3934</v>
      </c>
    </row>
    <row r="4713" spans="1:4" s="121" customFormat="1" x14ac:dyDescent="0.25">
      <c r="A4713" s="78"/>
      <c r="B4713" s="241">
        <v>45088.951678240737</v>
      </c>
      <c r="C4713" s="238">
        <v>78</v>
      </c>
      <c r="D4713" s="88" t="s">
        <v>4710</v>
      </c>
    </row>
    <row r="4714" spans="1:4" s="121" customFormat="1" x14ac:dyDescent="0.25">
      <c r="A4714" s="78"/>
      <c r="B4714" s="241">
        <v>45088.955740740741</v>
      </c>
      <c r="C4714" s="238">
        <v>13</v>
      </c>
      <c r="D4714" s="88" t="s">
        <v>11839</v>
      </c>
    </row>
    <row r="4715" spans="1:4" s="121" customFormat="1" x14ac:dyDescent="0.25">
      <c r="A4715" s="78"/>
      <c r="B4715" s="241">
        <v>45088.952048611114</v>
      </c>
      <c r="C4715" s="238">
        <v>354</v>
      </c>
      <c r="D4715" s="88" t="s">
        <v>896</v>
      </c>
    </row>
    <row r="4716" spans="1:4" s="121" customFormat="1" x14ac:dyDescent="0.25">
      <c r="A4716" s="78"/>
      <c r="B4716" s="241">
        <v>45088.952048611114</v>
      </c>
      <c r="C4716" s="238">
        <v>215</v>
      </c>
      <c r="D4716" s="88" t="s">
        <v>2416</v>
      </c>
    </row>
    <row r="4717" spans="1:4" s="121" customFormat="1" x14ac:dyDescent="0.25">
      <c r="A4717" s="78"/>
      <c r="B4717" s="241">
        <v>45088.949513888889</v>
      </c>
      <c r="C4717" s="238">
        <v>397</v>
      </c>
      <c r="D4717" s="88" t="s">
        <v>433</v>
      </c>
    </row>
    <row r="4718" spans="1:4" s="121" customFormat="1" x14ac:dyDescent="0.25">
      <c r="A4718" s="78"/>
      <c r="B4718" s="241">
        <v>45088.949849537035</v>
      </c>
      <c r="C4718" s="238">
        <v>304</v>
      </c>
      <c r="D4718" s="88" t="s">
        <v>7071</v>
      </c>
    </row>
    <row r="4719" spans="1:4" s="121" customFormat="1" x14ac:dyDescent="0.25">
      <c r="A4719" s="78"/>
      <c r="B4719" s="241">
        <v>45088.949907407405</v>
      </c>
      <c r="C4719" s="238">
        <v>35</v>
      </c>
      <c r="D4719" s="88" t="s">
        <v>2052</v>
      </c>
    </row>
    <row r="4720" spans="1:4" s="121" customFormat="1" x14ac:dyDescent="0.25">
      <c r="A4720" s="78"/>
      <c r="B4720" s="241">
        <v>45088.950115740743</v>
      </c>
      <c r="C4720" s="238">
        <v>189</v>
      </c>
      <c r="D4720" s="88" t="s">
        <v>4601</v>
      </c>
    </row>
    <row r="4721" spans="1:4" s="121" customFormat="1" x14ac:dyDescent="0.25">
      <c r="A4721" s="78"/>
      <c r="B4721" s="241">
        <v>45088.951458333337</v>
      </c>
      <c r="C4721" s="238">
        <v>65</v>
      </c>
      <c r="D4721" s="88" t="s">
        <v>1004</v>
      </c>
    </row>
    <row r="4722" spans="1:4" s="121" customFormat="1" x14ac:dyDescent="0.25">
      <c r="A4722" s="78"/>
      <c r="B4722" s="241">
        <v>45088.953692129631</v>
      </c>
      <c r="C4722" s="238">
        <v>312</v>
      </c>
      <c r="D4722" s="88" t="s">
        <v>2264</v>
      </c>
    </row>
    <row r="4723" spans="1:4" s="121" customFormat="1" x14ac:dyDescent="0.25">
      <c r="A4723" s="78"/>
      <c r="B4723" s="241">
        <v>45088.951504629629</v>
      </c>
      <c r="C4723" s="238">
        <v>302</v>
      </c>
      <c r="D4723" s="88" t="s">
        <v>687</v>
      </c>
    </row>
    <row r="4724" spans="1:4" s="121" customFormat="1" x14ac:dyDescent="0.25">
      <c r="A4724" s="78"/>
      <c r="B4724" s="241">
        <v>45088.951724537037</v>
      </c>
      <c r="C4724" s="238">
        <v>214</v>
      </c>
      <c r="D4724" s="88" t="s">
        <v>5085</v>
      </c>
    </row>
    <row r="4725" spans="1:4" s="121" customFormat="1" x14ac:dyDescent="0.25">
      <c r="A4725" s="78"/>
      <c r="B4725" s="241">
        <v>45088.951736111114</v>
      </c>
      <c r="C4725" s="238">
        <v>172</v>
      </c>
      <c r="D4725" s="88" t="s">
        <v>11840</v>
      </c>
    </row>
    <row r="4726" spans="1:4" s="121" customFormat="1" x14ac:dyDescent="0.25">
      <c r="A4726" s="78"/>
      <c r="B4726" s="241">
        <v>45088.953472222223</v>
      </c>
      <c r="C4726" s="238">
        <v>107</v>
      </c>
      <c r="D4726" s="88" t="s">
        <v>1815</v>
      </c>
    </row>
    <row r="4727" spans="1:4" s="121" customFormat="1" x14ac:dyDescent="0.25">
      <c r="A4727" s="78"/>
      <c r="B4727" s="241">
        <v>45088.954259259262</v>
      </c>
      <c r="C4727" s="238">
        <v>2</v>
      </c>
      <c r="D4727" s="88" t="s">
        <v>7864</v>
      </c>
    </row>
    <row r="4728" spans="1:4" s="121" customFormat="1" x14ac:dyDescent="0.25">
      <c r="A4728" s="78"/>
      <c r="B4728" s="241">
        <v>45088.954259259262</v>
      </c>
      <c r="C4728" s="238">
        <v>49</v>
      </c>
      <c r="D4728" s="88" t="s">
        <v>734</v>
      </c>
    </row>
    <row r="4729" spans="1:4" s="121" customFormat="1" x14ac:dyDescent="0.25">
      <c r="A4729" s="78"/>
      <c r="B4729" s="241">
        <v>45088.953530092593</v>
      </c>
      <c r="C4729" s="238">
        <v>348</v>
      </c>
      <c r="D4729" s="88" t="s">
        <v>5352</v>
      </c>
    </row>
    <row r="4730" spans="1:4" s="121" customFormat="1" x14ac:dyDescent="0.25">
      <c r="A4730" s="78"/>
      <c r="B4730" s="241">
        <v>45088.953530092593</v>
      </c>
      <c r="C4730" s="238">
        <v>33</v>
      </c>
      <c r="D4730" s="88" t="s">
        <v>2809</v>
      </c>
    </row>
    <row r="4731" spans="1:4" s="121" customFormat="1" x14ac:dyDescent="0.25">
      <c r="A4731" s="78"/>
      <c r="B4731" s="241">
        <v>45088.953657407408</v>
      </c>
      <c r="C4731" s="238">
        <v>40</v>
      </c>
      <c r="D4731" s="88" t="s">
        <v>4066</v>
      </c>
    </row>
    <row r="4732" spans="1:4" s="121" customFormat="1" x14ac:dyDescent="0.25">
      <c r="A4732" s="78"/>
      <c r="B4732" s="241">
        <v>45088.953668981485</v>
      </c>
      <c r="C4732" s="238">
        <v>33</v>
      </c>
      <c r="D4732" s="88" t="s">
        <v>3978</v>
      </c>
    </row>
    <row r="4733" spans="1:4" s="121" customFormat="1" x14ac:dyDescent="0.25">
      <c r="A4733" s="78"/>
      <c r="B4733" s="241">
        <v>45088.953680555554</v>
      </c>
      <c r="C4733" s="238">
        <v>485</v>
      </c>
      <c r="D4733" s="88" t="s">
        <v>4106</v>
      </c>
    </row>
    <row r="4734" spans="1:4" s="121" customFormat="1" x14ac:dyDescent="0.25">
      <c r="A4734" s="78"/>
      <c r="B4734" s="241">
        <v>45088.95380787037</v>
      </c>
      <c r="C4734" s="238">
        <v>16</v>
      </c>
      <c r="D4734" s="88" t="s">
        <v>2836</v>
      </c>
    </row>
    <row r="4735" spans="1:4" s="121" customFormat="1" x14ac:dyDescent="0.25">
      <c r="A4735" s="78"/>
      <c r="B4735" s="241">
        <v>45088.948217592595</v>
      </c>
      <c r="C4735" s="238">
        <v>738.08</v>
      </c>
      <c r="D4735" s="88" t="s">
        <v>2252</v>
      </c>
    </row>
    <row r="4736" spans="1:4" s="121" customFormat="1" x14ac:dyDescent="0.25">
      <c r="A4736" s="78"/>
      <c r="B4736" s="241">
        <v>45088.948240740741</v>
      </c>
      <c r="C4736" s="238">
        <v>44</v>
      </c>
      <c r="D4736" s="88" t="s">
        <v>4034</v>
      </c>
    </row>
    <row r="4737" spans="1:4" s="121" customFormat="1" x14ac:dyDescent="0.25">
      <c r="A4737" s="78"/>
      <c r="B4737" s="241">
        <v>45088.948321759257</v>
      </c>
      <c r="C4737" s="238">
        <v>288</v>
      </c>
      <c r="D4737" s="88" t="s">
        <v>11841</v>
      </c>
    </row>
    <row r="4738" spans="1:4" s="121" customFormat="1" x14ac:dyDescent="0.25">
      <c r="A4738" s="78"/>
      <c r="B4738" s="241">
        <v>45088.948391203703</v>
      </c>
      <c r="C4738" s="238">
        <v>306</v>
      </c>
      <c r="D4738" s="88" t="s">
        <v>2074</v>
      </c>
    </row>
    <row r="4739" spans="1:4" s="121" customFormat="1" x14ac:dyDescent="0.25">
      <c r="A4739" s="78"/>
      <c r="B4739" s="241">
        <v>45088.948495370372</v>
      </c>
      <c r="C4739" s="238">
        <v>1892</v>
      </c>
      <c r="D4739" s="88" t="s">
        <v>11453</v>
      </c>
    </row>
    <row r="4740" spans="1:4" s="121" customFormat="1" x14ac:dyDescent="0.25">
      <c r="A4740" s="78"/>
      <c r="B4740" s="241">
        <v>45088.948530092595</v>
      </c>
      <c r="C4740" s="238">
        <v>80</v>
      </c>
      <c r="D4740" s="88" t="s">
        <v>986</v>
      </c>
    </row>
    <row r="4741" spans="1:4" s="121" customFormat="1" x14ac:dyDescent="0.25">
      <c r="A4741" s="78"/>
      <c r="B4741" s="241">
        <v>45088.948530092595</v>
      </c>
      <c r="C4741" s="238">
        <v>8</v>
      </c>
      <c r="D4741" s="88" t="s">
        <v>1311</v>
      </c>
    </row>
    <row r="4742" spans="1:4" s="121" customFormat="1" x14ac:dyDescent="0.25">
      <c r="A4742" s="78"/>
      <c r="B4742" s="241">
        <v>45088.947766203702</v>
      </c>
      <c r="C4742" s="238">
        <v>111</v>
      </c>
      <c r="D4742" s="88" t="s">
        <v>2710</v>
      </c>
    </row>
    <row r="4743" spans="1:4" s="121" customFormat="1" x14ac:dyDescent="0.25">
      <c r="A4743" s="78"/>
      <c r="B4743" s="241">
        <v>45088.947812500002</v>
      </c>
      <c r="C4743" s="238">
        <v>75</v>
      </c>
      <c r="D4743" s="88" t="s">
        <v>2602</v>
      </c>
    </row>
    <row r="4744" spans="1:4" s="121" customFormat="1" x14ac:dyDescent="0.25">
      <c r="A4744" s="78"/>
      <c r="B4744" s="241">
        <v>45088.949988425928</v>
      </c>
      <c r="C4744" s="238">
        <v>27</v>
      </c>
      <c r="D4744" s="88" t="s">
        <v>4064</v>
      </c>
    </row>
    <row r="4745" spans="1:4" s="121" customFormat="1" x14ac:dyDescent="0.25">
      <c r="A4745" s="78"/>
      <c r="B4745" s="241">
        <v>45088.949988425928</v>
      </c>
      <c r="C4745" s="238">
        <v>66</v>
      </c>
      <c r="D4745" s="88" t="s">
        <v>1655</v>
      </c>
    </row>
    <row r="4746" spans="1:4" s="121" customFormat="1" x14ac:dyDescent="0.25">
      <c r="A4746" s="78"/>
      <c r="B4746" s="241">
        <v>45088.952928240738</v>
      </c>
      <c r="C4746" s="238">
        <v>458</v>
      </c>
      <c r="D4746" s="88" t="s">
        <v>4987</v>
      </c>
    </row>
    <row r="4747" spans="1:4" s="121" customFormat="1" x14ac:dyDescent="0.25">
      <c r="A4747" s="78"/>
      <c r="B4747" s="241">
        <v>45088.952928240738</v>
      </c>
      <c r="C4747" s="238">
        <v>16</v>
      </c>
      <c r="D4747" s="88" t="s">
        <v>6507</v>
      </c>
    </row>
    <row r="4748" spans="1:4" s="121" customFormat="1" x14ac:dyDescent="0.25">
      <c r="A4748" s="78"/>
      <c r="B4748" s="241">
        <v>45088.953148148146</v>
      </c>
      <c r="C4748" s="238">
        <v>108</v>
      </c>
      <c r="D4748" s="88" t="s">
        <v>2183</v>
      </c>
    </row>
    <row r="4749" spans="1:4" s="121" customFormat="1" x14ac:dyDescent="0.25">
      <c r="A4749" s="78"/>
      <c r="B4749" s="241">
        <v>45088.953159722223</v>
      </c>
      <c r="C4749" s="238">
        <v>155</v>
      </c>
      <c r="D4749" s="88" t="s">
        <v>1982</v>
      </c>
    </row>
    <row r="4750" spans="1:4" s="121" customFormat="1" x14ac:dyDescent="0.25">
      <c r="A4750" s="78"/>
      <c r="B4750" s="241">
        <v>45088.955752314818</v>
      </c>
      <c r="C4750" s="238">
        <v>5</v>
      </c>
      <c r="D4750" s="88" t="s">
        <v>5395</v>
      </c>
    </row>
    <row r="4751" spans="1:4" s="121" customFormat="1" x14ac:dyDescent="0.25">
      <c r="A4751" s="78"/>
      <c r="B4751" s="241">
        <v>45088.955752314818</v>
      </c>
      <c r="C4751" s="238">
        <v>405</v>
      </c>
      <c r="D4751" s="88" t="s">
        <v>7064</v>
      </c>
    </row>
    <row r="4752" spans="1:4" s="121" customFormat="1" x14ac:dyDescent="0.25">
      <c r="A4752" s="78"/>
      <c r="B4752" s="241">
        <v>45088.94090277778</v>
      </c>
      <c r="C4752" s="238">
        <v>1000</v>
      </c>
      <c r="D4752" s="88" t="s">
        <v>11842</v>
      </c>
    </row>
    <row r="4753" spans="1:4" s="121" customFormat="1" x14ac:dyDescent="0.25">
      <c r="A4753" s="78"/>
      <c r="B4753" s="241">
        <v>45088.954282407409</v>
      </c>
      <c r="C4753" s="238">
        <v>15</v>
      </c>
      <c r="D4753" s="88" t="s">
        <v>997</v>
      </c>
    </row>
    <row r="4754" spans="1:4" s="121" customFormat="1" x14ac:dyDescent="0.25">
      <c r="A4754" s="78"/>
      <c r="B4754" s="241">
        <v>45088.954282407409</v>
      </c>
      <c r="C4754" s="238">
        <v>163</v>
      </c>
      <c r="D4754" s="88" t="s">
        <v>2494</v>
      </c>
    </row>
    <row r="4755" spans="1:4" s="121" customFormat="1" x14ac:dyDescent="0.25">
      <c r="A4755" s="78"/>
      <c r="B4755" s="241">
        <v>45088.954629629632</v>
      </c>
      <c r="C4755" s="238">
        <v>19</v>
      </c>
      <c r="D4755" s="88" t="s">
        <v>6358</v>
      </c>
    </row>
    <row r="4756" spans="1:4" s="121" customFormat="1" x14ac:dyDescent="0.25">
      <c r="A4756" s="78"/>
      <c r="B4756" s="241">
        <v>45088.954652777778</v>
      </c>
      <c r="C4756" s="238">
        <v>768</v>
      </c>
      <c r="D4756" s="88" t="s">
        <v>1097</v>
      </c>
    </row>
    <row r="4757" spans="1:4" s="121" customFormat="1" x14ac:dyDescent="0.25">
      <c r="A4757" s="78"/>
      <c r="B4757" s="241">
        <v>45088.955034722225</v>
      </c>
      <c r="C4757" s="238">
        <v>24</v>
      </c>
      <c r="D4757" s="88" t="s">
        <v>701</v>
      </c>
    </row>
    <row r="4758" spans="1:4" s="121" customFormat="1" x14ac:dyDescent="0.25">
      <c r="A4758" s="78"/>
      <c r="B4758" s="241">
        <v>45088.94866898148</v>
      </c>
      <c r="C4758" s="238">
        <v>133</v>
      </c>
      <c r="D4758" s="88" t="s">
        <v>998</v>
      </c>
    </row>
    <row r="4759" spans="1:4" s="121" customFormat="1" x14ac:dyDescent="0.25">
      <c r="A4759" s="78"/>
      <c r="B4759" s="241">
        <v>45088.950416666667</v>
      </c>
      <c r="C4759" s="238">
        <v>114</v>
      </c>
      <c r="D4759" s="88" t="s">
        <v>7907</v>
      </c>
    </row>
    <row r="4760" spans="1:4" s="121" customFormat="1" x14ac:dyDescent="0.25">
      <c r="A4760" s="78"/>
      <c r="B4760" s="241">
        <v>45088.956458333334</v>
      </c>
      <c r="C4760" s="238">
        <v>2</v>
      </c>
      <c r="D4760" s="88" t="s">
        <v>1691</v>
      </c>
    </row>
    <row r="4761" spans="1:4" s="121" customFormat="1" x14ac:dyDescent="0.25">
      <c r="A4761" s="78"/>
      <c r="B4761" s="241">
        <v>45088.953738425924</v>
      </c>
      <c r="C4761" s="238">
        <v>33</v>
      </c>
      <c r="D4761" s="88" t="s">
        <v>2313</v>
      </c>
    </row>
    <row r="4762" spans="1:4" s="121" customFormat="1" x14ac:dyDescent="0.25">
      <c r="A4762" s="78"/>
      <c r="B4762" s="241">
        <v>45088.953981481478</v>
      </c>
      <c r="C4762" s="238">
        <v>22</v>
      </c>
      <c r="D4762" s="88" t="s">
        <v>5510</v>
      </c>
    </row>
    <row r="4763" spans="1:4" s="121" customFormat="1" x14ac:dyDescent="0.25">
      <c r="A4763" s="78"/>
      <c r="B4763" s="241">
        <v>45088.949131944442</v>
      </c>
      <c r="C4763" s="238">
        <v>40</v>
      </c>
      <c r="D4763" s="88" t="s">
        <v>4905</v>
      </c>
    </row>
    <row r="4764" spans="1:4" s="121" customFormat="1" x14ac:dyDescent="0.25">
      <c r="A4764" s="78"/>
      <c r="B4764" s="241">
        <v>45088.949884259258</v>
      </c>
      <c r="C4764" s="238">
        <v>21</v>
      </c>
      <c r="D4764" s="88" t="s">
        <v>376</v>
      </c>
    </row>
    <row r="4765" spans="1:4" s="121" customFormat="1" x14ac:dyDescent="0.25">
      <c r="A4765" s="78"/>
      <c r="B4765" s="241">
        <v>45088.949884259258</v>
      </c>
      <c r="C4765" s="238">
        <v>882</v>
      </c>
      <c r="D4765" s="88" t="s">
        <v>1053</v>
      </c>
    </row>
    <row r="4766" spans="1:4" s="121" customFormat="1" x14ac:dyDescent="0.25">
      <c r="A4766" s="78"/>
      <c r="B4766" s="241">
        <v>45088.953275462962</v>
      </c>
      <c r="C4766" s="238">
        <v>250</v>
      </c>
      <c r="D4766" s="88" t="s">
        <v>38</v>
      </c>
    </row>
    <row r="4767" spans="1:4" s="121" customFormat="1" x14ac:dyDescent="0.25">
      <c r="A4767" s="78"/>
      <c r="B4767" s="241">
        <v>45088.953344907408</v>
      </c>
      <c r="C4767" s="238">
        <v>51</v>
      </c>
      <c r="D4767" s="88" t="s">
        <v>954</v>
      </c>
    </row>
    <row r="4768" spans="1:4" s="121" customFormat="1" x14ac:dyDescent="0.25">
      <c r="A4768" s="78"/>
      <c r="B4768" s="241">
        <v>45088.948495370372</v>
      </c>
      <c r="C4768" s="238">
        <v>1119</v>
      </c>
      <c r="D4768" s="88" t="s">
        <v>1188</v>
      </c>
    </row>
    <row r="4769" spans="1:4" s="121" customFormat="1" x14ac:dyDescent="0.25">
      <c r="A4769" s="78"/>
      <c r="B4769" s="241">
        <v>45088.949733796297</v>
      </c>
      <c r="C4769" s="238">
        <v>205</v>
      </c>
      <c r="D4769" s="88" t="s">
        <v>9112</v>
      </c>
    </row>
    <row r="4770" spans="1:4" s="121" customFormat="1" x14ac:dyDescent="0.25">
      <c r="A4770" s="78"/>
      <c r="B4770" s="241">
        <v>45088.95208333333</v>
      </c>
      <c r="C4770" s="238">
        <v>37</v>
      </c>
      <c r="D4770" s="88" t="s">
        <v>2723</v>
      </c>
    </row>
    <row r="4771" spans="1:4" s="121" customFormat="1" x14ac:dyDescent="0.25">
      <c r="A4771" s="78"/>
      <c r="B4771" s="241">
        <v>45088.952951388892</v>
      </c>
      <c r="C4771" s="238">
        <v>334</v>
      </c>
      <c r="D4771" s="88" t="s">
        <v>483</v>
      </c>
    </row>
    <row r="4772" spans="1:4" s="121" customFormat="1" x14ac:dyDescent="0.25">
      <c r="A4772" s="78"/>
      <c r="B4772" s="241">
        <v>45089.011388888888</v>
      </c>
      <c r="C4772" s="238">
        <v>4</v>
      </c>
      <c r="D4772" s="88" t="s">
        <v>6817</v>
      </c>
    </row>
    <row r="4773" spans="1:4" s="121" customFormat="1" x14ac:dyDescent="0.25">
      <c r="A4773" s="78"/>
      <c r="B4773" s="241">
        <v>45089.010138888887</v>
      </c>
      <c r="C4773" s="238">
        <v>5.92</v>
      </c>
      <c r="D4773" s="88" t="s">
        <v>5370</v>
      </c>
    </row>
    <row r="4774" spans="1:4" s="121" customFormat="1" x14ac:dyDescent="0.25">
      <c r="A4774" s="78"/>
      <c r="B4774" s="241">
        <v>45089.003101851849</v>
      </c>
      <c r="C4774" s="238">
        <v>1000</v>
      </c>
      <c r="D4774" s="88" t="s">
        <v>1531</v>
      </c>
    </row>
    <row r="4775" spans="1:4" s="121" customFormat="1" x14ac:dyDescent="0.25">
      <c r="A4775" s="78"/>
      <c r="B4775" s="241">
        <v>45089.004259259258</v>
      </c>
      <c r="C4775" s="238">
        <v>56</v>
      </c>
      <c r="D4775" s="88" t="s">
        <v>6880</v>
      </c>
    </row>
    <row r="4776" spans="1:4" s="121" customFormat="1" x14ac:dyDescent="0.25">
      <c r="A4776" s="78"/>
      <c r="B4776" s="241">
        <v>45089.006388888891</v>
      </c>
      <c r="C4776" s="238">
        <v>40</v>
      </c>
      <c r="D4776" s="88" t="s">
        <v>2858</v>
      </c>
    </row>
    <row r="4777" spans="1:4" s="121" customFormat="1" x14ac:dyDescent="0.25">
      <c r="A4777" s="78"/>
      <c r="B4777" s="241">
        <v>45089.014108796298</v>
      </c>
      <c r="C4777" s="238">
        <v>10</v>
      </c>
      <c r="D4777" s="88" t="s">
        <v>11843</v>
      </c>
    </row>
    <row r="4778" spans="1:4" s="121" customFormat="1" x14ac:dyDescent="0.25">
      <c r="A4778" s="78"/>
      <c r="B4778" s="241">
        <v>45089.026412037034</v>
      </c>
      <c r="C4778" s="238">
        <v>8.65</v>
      </c>
      <c r="D4778" s="88" t="s">
        <v>4020</v>
      </c>
    </row>
    <row r="4779" spans="1:4" s="121" customFormat="1" x14ac:dyDescent="0.25">
      <c r="A4779" s="78"/>
      <c r="B4779" s="241">
        <v>45089.035798611112</v>
      </c>
      <c r="C4779" s="238">
        <v>5000</v>
      </c>
      <c r="D4779" s="88" t="s">
        <v>975</v>
      </c>
    </row>
    <row r="4780" spans="1:4" s="121" customFormat="1" x14ac:dyDescent="0.25">
      <c r="A4780" s="78"/>
      <c r="B4780" s="241">
        <v>45089.037511574075</v>
      </c>
      <c r="C4780" s="238">
        <v>100</v>
      </c>
      <c r="D4780" s="88" t="s">
        <v>7040</v>
      </c>
    </row>
    <row r="4781" spans="1:4" s="121" customFormat="1" x14ac:dyDescent="0.25">
      <c r="A4781" s="78"/>
      <c r="B4781" s="241">
        <v>45089.052824074075</v>
      </c>
      <c r="C4781" s="238">
        <v>33.33</v>
      </c>
      <c r="D4781" s="88" t="s">
        <v>304</v>
      </c>
    </row>
    <row r="4782" spans="1:4" s="121" customFormat="1" x14ac:dyDescent="0.25">
      <c r="A4782" s="78"/>
      <c r="B4782" s="241">
        <v>45089.053148148145</v>
      </c>
      <c r="C4782" s="238">
        <v>1000</v>
      </c>
      <c r="D4782" s="88" t="s">
        <v>2345</v>
      </c>
    </row>
    <row r="4783" spans="1:4" s="121" customFormat="1" x14ac:dyDescent="0.25">
      <c r="A4783" s="78"/>
      <c r="B4783" s="241">
        <v>45089.0784375</v>
      </c>
      <c r="C4783" s="238">
        <v>500</v>
      </c>
      <c r="D4783" s="88" t="s">
        <v>4486</v>
      </c>
    </row>
    <row r="4784" spans="1:4" s="121" customFormat="1" x14ac:dyDescent="0.25">
      <c r="A4784" s="78"/>
      <c r="B4784" s="241">
        <v>45089.062071759261</v>
      </c>
      <c r="C4784" s="238">
        <v>6.95</v>
      </c>
      <c r="D4784" s="88" t="s">
        <v>9135</v>
      </c>
    </row>
    <row r="4785" spans="1:4" s="121" customFormat="1" x14ac:dyDescent="0.25">
      <c r="A4785" s="78"/>
      <c r="B4785" s="241">
        <v>45089.088796296295</v>
      </c>
      <c r="C4785" s="238">
        <v>1</v>
      </c>
      <c r="D4785" s="88" t="s">
        <v>7401</v>
      </c>
    </row>
    <row r="4786" spans="1:4" s="121" customFormat="1" x14ac:dyDescent="0.25">
      <c r="A4786" s="78"/>
      <c r="B4786" s="241">
        <v>45089.129664351851</v>
      </c>
      <c r="C4786" s="238">
        <v>150</v>
      </c>
      <c r="D4786" s="88" t="s">
        <v>1582</v>
      </c>
    </row>
    <row r="4787" spans="1:4" s="121" customFormat="1" x14ac:dyDescent="0.25">
      <c r="A4787" s="78"/>
      <c r="B4787" s="241">
        <v>45089.128321759257</v>
      </c>
      <c r="C4787" s="238">
        <v>300</v>
      </c>
      <c r="D4787" s="88" t="s">
        <v>11713</v>
      </c>
    </row>
    <row r="4788" spans="1:4" s="121" customFormat="1" x14ac:dyDescent="0.25">
      <c r="A4788" s="78"/>
      <c r="B4788" s="241">
        <v>45089.249074074076</v>
      </c>
      <c r="C4788" s="238">
        <v>2000</v>
      </c>
      <c r="D4788" s="88" t="s">
        <v>6881</v>
      </c>
    </row>
    <row r="4789" spans="1:4" s="121" customFormat="1" x14ac:dyDescent="0.25">
      <c r="A4789" s="78"/>
      <c r="B4789" s="241">
        <v>45089.198414351849</v>
      </c>
      <c r="C4789" s="238">
        <v>10</v>
      </c>
      <c r="D4789" s="88" t="s">
        <v>5048</v>
      </c>
    </row>
    <row r="4790" spans="1:4" s="121" customFormat="1" x14ac:dyDescent="0.25">
      <c r="A4790" s="78"/>
      <c r="B4790" s="241">
        <v>45089.183900462966</v>
      </c>
      <c r="C4790" s="238">
        <v>262.99</v>
      </c>
      <c r="D4790" s="88" t="s">
        <v>6724</v>
      </c>
    </row>
    <row r="4791" spans="1:4" s="121" customFormat="1" x14ac:dyDescent="0.25">
      <c r="A4791" s="78"/>
      <c r="B4791" s="241">
        <v>45089.28564814815</v>
      </c>
      <c r="C4791" s="238">
        <v>42</v>
      </c>
      <c r="D4791" s="88" t="s">
        <v>11844</v>
      </c>
    </row>
    <row r="4792" spans="1:4" s="121" customFormat="1" x14ac:dyDescent="0.25">
      <c r="A4792" s="78"/>
      <c r="B4792" s="241">
        <v>45089.26972222222</v>
      </c>
      <c r="C4792" s="238">
        <v>50</v>
      </c>
      <c r="D4792" s="88" t="s">
        <v>4546</v>
      </c>
    </row>
    <row r="4793" spans="1:4" s="121" customFormat="1" x14ac:dyDescent="0.25">
      <c r="A4793" s="78"/>
      <c r="B4793" s="241">
        <v>45089.329456018517</v>
      </c>
      <c r="C4793" s="238">
        <v>87</v>
      </c>
      <c r="D4793" s="88" t="s">
        <v>9512</v>
      </c>
    </row>
    <row r="4794" spans="1:4" s="121" customFormat="1" x14ac:dyDescent="0.25">
      <c r="A4794" s="78"/>
      <c r="B4794" s="241">
        <v>45089.317442129628</v>
      </c>
      <c r="C4794" s="238">
        <v>20.07</v>
      </c>
      <c r="D4794" s="88" t="s">
        <v>806</v>
      </c>
    </row>
    <row r="4795" spans="1:4" s="121" customFormat="1" x14ac:dyDescent="0.25">
      <c r="A4795" s="78"/>
      <c r="B4795" s="241">
        <v>45089.303402777776</v>
      </c>
      <c r="C4795" s="238">
        <v>300</v>
      </c>
      <c r="D4795" s="88" t="s">
        <v>474</v>
      </c>
    </row>
    <row r="4796" spans="1:4" s="121" customFormat="1" x14ac:dyDescent="0.25">
      <c r="A4796" s="78"/>
      <c r="B4796" s="241">
        <v>45089.319074074076</v>
      </c>
      <c r="C4796" s="238">
        <v>12.6</v>
      </c>
      <c r="D4796" s="88" t="s">
        <v>1114</v>
      </c>
    </row>
    <row r="4797" spans="1:4" s="121" customFormat="1" x14ac:dyDescent="0.25">
      <c r="A4797" s="78"/>
      <c r="B4797" s="241">
        <v>45089.303576388891</v>
      </c>
      <c r="C4797" s="238">
        <v>500</v>
      </c>
      <c r="D4797" s="88" t="s">
        <v>571</v>
      </c>
    </row>
    <row r="4798" spans="1:4" s="121" customFormat="1" x14ac:dyDescent="0.25">
      <c r="A4798" s="78"/>
      <c r="B4798" s="241">
        <v>45089.275312500002</v>
      </c>
      <c r="C4798" s="238">
        <v>100</v>
      </c>
      <c r="D4798" s="88" t="s">
        <v>1701</v>
      </c>
    </row>
    <row r="4799" spans="1:4" s="121" customFormat="1" x14ac:dyDescent="0.25">
      <c r="A4799" s="78"/>
      <c r="B4799" s="241">
        <v>45089.337638888886</v>
      </c>
      <c r="C4799" s="238">
        <v>10</v>
      </c>
      <c r="D4799" s="88" t="s">
        <v>166</v>
      </c>
    </row>
    <row r="4800" spans="1:4" s="121" customFormat="1" x14ac:dyDescent="0.25">
      <c r="A4800" s="78"/>
      <c r="B4800" s="241">
        <v>45089.366990740738</v>
      </c>
      <c r="C4800" s="238">
        <v>500</v>
      </c>
      <c r="D4800" s="88" t="s">
        <v>1859</v>
      </c>
    </row>
    <row r="4801" spans="1:4" s="121" customFormat="1" x14ac:dyDescent="0.25">
      <c r="A4801" s="78"/>
      <c r="B4801" s="241">
        <v>45089.37877314815</v>
      </c>
      <c r="C4801" s="238">
        <v>10</v>
      </c>
      <c r="D4801" s="88" t="s">
        <v>8041</v>
      </c>
    </row>
    <row r="4802" spans="1:4" s="121" customFormat="1" x14ac:dyDescent="0.25">
      <c r="A4802" s="78"/>
      <c r="B4802" s="241">
        <v>45089.353692129633</v>
      </c>
      <c r="C4802" s="238">
        <v>300</v>
      </c>
      <c r="D4802" s="88" t="s">
        <v>2283</v>
      </c>
    </row>
    <row r="4803" spans="1:4" s="121" customFormat="1" x14ac:dyDescent="0.25">
      <c r="A4803" s="78"/>
      <c r="B4803" s="241">
        <v>45089.33730324074</v>
      </c>
      <c r="C4803" s="238">
        <v>40</v>
      </c>
      <c r="D4803" s="88" t="s">
        <v>1116</v>
      </c>
    </row>
    <row r="4804" spans="1:4" s="121" customFormat="1" x14ac:dyDescent="0.25">
      <c r="A4804" s="78"/>
      <c r="B4804" s="241">
        <v>45089.379016203704</v>
      </c>
      <c r="C4804" s="238">
        <v>145</v>
      </c>
      <c r="D4804" s="88" t="s">
        <v>475</v>
      </c>
    </row>
    <row r="4805" spans="1:4" s="121" customFormat="1" x14ac:dyDescent="0.25">
      <c r="A4805" s="78"/>
      <c r="B4805" s="241">
        <v>45089.381006944444</v>
      </c>
      <c r="C4805" s="238">
        <v>1000</v>
      </c>
      <c r="D4805" s="88" t="s">
        <v>11419</v>
      </c>
    </row>
    <row r="4806" spans="1:4" s="121" customFormat="1" x14ac:dyDescent="0.25">
      <c r="A4806" s="78"/>
      <c r="B4806" s="241">
        <v>45089.368321759262</v>
      </c>
      <c r="C4806" s="238">
        <v>1500</v>
      </c>
      <c r="D4806" s="88" t="s">
        <v>11845</v>
      </c>
    </row>
    <row r="4807" spans="1:4" s="121" customFormat="1" x14ac:dyDescent="0.25">
      <c r="A4807" s="78"/>
      <c r="B4807" s="241">
        <v>45089.348611111112</v>
      </c>
      <c r="C4807" s="238">
        <v>150</v>
      </c>
      <c r="D4807" s="88" t="s">
        <v>7085</v>
      </c>
    </row>
    <row r="4808" spans="1:4" s="121" customFormat="1" x14ac:dyDescent="0.25">
      <c r="A4808" s="78"/>
      <c r="B4808" s="241">
        <v>45089.347638888888</v>
      </c>
      <c r="C4808" s="238">
        <v>400</v>
      </c>
      <c r="D4808" s="88" t="s">
        <v>5394</v>
      </c>
    </row>
    <row r="4809" spans="1:4" s="121" customFormat="1" x14ac:dyDescent="0.25">
      <c r="A4809" s="78"/>
      <c r="B4809" s="241">
        <v>45089.351053240738</v>
      </c>
      <c r="C4809" s="238">
        <v>100</v>
      </c>
      <c r="D4809" s="88" t="s">
        <v>2139</v>
      </c>
    </row>
    <row r="4810" spans="1:4" s="121" customFormat="1" x14ac:dyDescent="0.25">
      <c r="A4810" s="78"/>
      <c r="B4810" s="241">
        <v>45089.419861111113</v>
      </c>
      <c r="C4810" s="238">
        <v>6500</v>
      </c>
      <c r="D4810" s="88" t="s">
        <v>2770</v>
      </c>
    </row>
    <row r="4811" spans="1:4" s="121" customFormat="1" x14ac:dyDescent="0.25">
      <c r="A4811" s="78"/>
      <c r="B4811" s="241">
        <v>45089.422685185185</v>
      </c>
      <c r="C4811" s="238">
        <v>100</v>
      </c>
      <c r="D4811" s="88" t="s">
        <v>1936</v>
      </c>
    </row>
    <row r="4812" spans="1:4" s="121" customFormat="1" x14ac:dyDescent="0.25">
      <c r="A4812" s="78"/>
      <c r="B4812" s="241">
        <v>45089.418912037036</v>
      </c>
      <c r="C4812" s="238">
        <v>1</v>
      </c>
      <c r="D4812" s="88" t="s">
        <v>4539</v>
      </c>
    </row>
    <row r="4813" spans="1:4" s="121" customFormat="1" x14ac:dyDescent="0.25">
      <c r="A4813" s="78"/>
      <c r="B4813" s="241">
        <v>45089.423946759256</v>
      </c>
      <c r="C4813" s="238">
        <v>150</v>
      </c>
      <c r="D4813" s="88" t="s">
        <v>955</v>
      </c>
    </row>
    <row r="4814" spans="1:4" s="121" customFormat="1" x14ac:dyDescent="0.25">
      <c r="A4814" s="78"/>
      <c r="B4814" s="241">
        <v>45089.415092592593</v>
      </c>
      <c r="C4814" s="238">
        <v>1.39</v>
      </c>
      <c r="D4814" s="88" t="s">
        <v>11846</v>
      </c>
    </row>
    <row r="4815" spans="1:4" s="121" customFormat="1" x14ac:dyDescent="0.25">
      <c r="A4815" s="78"/>
      <c r="B4815" s="241">
        <v>45089.428657407407</v>
      </c>
      <c r="C4815" s="238">
        <v>200</v>
      </c>
      <c r="D4815" s="88" t="s">
        <v>1320</v>
      </c>
    </row>
    <row r="4816" spans="1:4" s="121" customFormat="1" x14ac:dyDescent="0.25">
      <c r="A4816" s="78"/>
      <c r="B4816" s="241">
        <v>45089.423634259256</v>
      </c>
      <c r="C4816" s="238">
        <v>500</v>
      </c>
      <c r="D4816" s="88" t="s">
        <v>100</v>
      </c>
    </row>
    <row r="4817" spans="1:4" s="121" customFormat="1" x14ac:dyDescent="0.25">
      <c r="A4817" s="78"/>
      <c r="B4817" s="241">
        <v>45089.427245370367</v>
      </c>
      <c r="C4817" s="238">
        <v>2</v>
      </c>
      <c r="D4817" s="88" t="s">
        <v>2441</v>
      </c>
    </row>
    <row r="4818" spans="1:4" s="121" customFormat="1" x14ac:dyDescent="0.25">
      <c r="A4818" s="78"/>
      <c r="B4818" s="241">
        <v>45089.411296296297</v>
      </c>
      <c r="C4818" s="238">
        <v>71.319999999999993</v>
      </c>
      <c r="D4818" s="88" t="s">
        <v>6900</v>
      </c>
    </row>
    <row r="4819" spans="1:4" s="121" customFormat="1" x14ac:dyDescent="0.25">
      <c r="A4819" s="78"/>
      <c r="B4819" s="241">
        <v>45089.412465277775</v>
      </c>
      <c r="C4819" s="238">
        <v>27</v>
      </c>
      <c r="D4819" s="88" t="s">
        <v>2502</v>
      </c>
    </row>
    <row r="4820" spans="1:4" s="121" customFormat="1" x14ac:dyDescent="0.25">
      <c r="A4820" s="78"/>
      <c r="B4820" s="241">
        <v>45089.42869212963</v>
      </c>
      <c r="C4820" s="238">
        <v>1500</v>
      </c>
      <c r="D4820" s="88" t="s">
        <v>323</v>
      </c>
    </row>
    <row r="4821" spans="1:4" s="121" customFormat="1" x14ac:dyDescent="0.25">
      <c r="A4821" s="78"/>
      <c r="B4821" s="241">
        <v>45089.412673611114</v>
      </c>
      <c r="C4821" s="238">
        <v>100</v>
      </c>
      <c r="D4821" s="88" t="s">
        <v>6926</v>
      </c>
    </row>
    <row r="4822" spans="1:4" s="121" customFormat="1" x14ac:dyDescent="0.25">
      <c r="A4822" s="78"/>
      <c r="B4822" s="241">
        <v>45089.413078703707</v>
      </c>
      <c r="C4822" s="238">
        <v>428</v>
      </c>
      <c r="D4822" s="88" t="s">
        <v>1267</v>
      </c>
    </row>
    <row r="4823" spans="1:4" s="121" customFormat="1" x14ac:dyDescent="0.25">
      <c r="A4823" s="78"/>
      <c r="B4823" s="241">
        <v>45089.423356481479</v>
      </c>
      <c r="C4823" s="238">
        <v>100</v>
      </c>
      <c r="D4823" s="88" t="s">
        <v>220</v>
      </c>
    </row>
    <row r="4824" spans="1:4" s="121" customFormat="1" x14ac:dyDescent="0.25">
      <c r="A4824" s="78"/>
      <c r="B4824" s="241">
        <v>45089.38858796296</v>
      </c>
      <c r="C4824" s="238">
        <v>200</v>
      </c>
      <c r="D4824" s="88" t="s">
        <v>1065</v>
      </c>
    </row>
    <row r="4825" spans="1:4" s="121" customFormat="1" x14ac:dyDescent="0.25">
      <c r="A4825" s="78"/>
      <c r="B4825" s="241">
        <v>45089.410624999997</v>
      </c>
      <c r="C4825" s="238">
        <v>3</v>
      </c>
      <c r="D4825" s="88" t="s">
        <v>159</v>
      </c>
    </row>
    <row r="4826" spans="1:4" s="121" customFormat="1" x14ac:dyDescent="0.25">
      <c r="A4826" s="78"/>
      <c r="B4826" s="241">
        <v>45089.422650462962</v>
      </c>
      <c r="C4826" s="238">
        <v>100</v>
      </c>
      <c r="D4826" s="88" t="s">
        <v>1000</v>
      </c>
    </row>
    <row r="4827" spans="1:4" s="121" customFormat="1" x14ac:dyDescent="0.25">
      <c r="A4827" s="78"/>
      <c r="B4827" s="241">
        <v>45089.424710648149</v>
      </c>
      <c r="C4827" s="238">
        <v>100</v>
      </c>
      <c r="D4827" s="88" t="s">
        <v>1026</v>
      </c>
    </row>
    <row r="4828" spans="1:4" s="121" customFormat="1" x14ac:dyDescent="0.25">
      <c r="A4828" s="78"/>
      <c r="B4828" s="241">
        <v>45089.437071759261</v>
      </c>
      <c r="C4828" s="238">
        <v>100</v>
      </c>
      <c r="D4828" s="88" t="s">
        <v>1712</v>
      </c>
    </row>
    <row r="4829" spans="1:4" s="121" customFormat="1" x14ac:dyDescent="0.25">
      <c r="A4829" s="78"/>
      <c r="B4829" s="241">
        <v>45089.436736111114</v>
      </c>
      <c r="C4829" s="238">
        <v>300</v>
      </c>
      <c r="D4829" s="88" t="s">
        <v>1280</v>
      </c>
    </row>
    <row r="4830" spans="1:4" s="121" customFormat="1" x14ac:dyDescent="0.25">
      <c r="A4830" s="78"/>
      <c r="B4830" s="241">
        <v>45089.433437500003</v>
      </c>
      <c r="C4830" s="238">
        <v>100</v>
      </c>
      <c r="D4830" s="88" t="s">
        <v>1909</v>
      </c>
    </row>
    <row r="4831" spans="1:4" s="121" customFormat="1" x14ac:dyDescent="0.25">
      <c r="A4831" s="78"/>
      <c r="B4831" s="241">
        <v>45089.431851851848</v>
      </c>
      <c r="C4831" s="238">
        <v>200</v>
      </c>
      <c r="D4831" s="88" t="s">
        <v>1853</v>
      </c>
    </row>
    <row r="4832" spans="1:4" s="121" customFormat="1" x14ac:dyDescent="0.25">
      <c r="A4832" s="78"/>
      <c r="B4832" s="241">
        <v>45089.432534722226</v>
      </c>
      <c r="C4832" s="238">
        <v>500</v>
      </c>
      <c r="D4832" s="88" t="s">
        <v>1206</v>
      </c>
    </row>
    <row r="4833" spans="1:4" s="121" customFormat="1" x14ac:dyDescent="0.25">
      <c r="A4833" s="78"/>
      <c r="B4833" s="241">
        <v>45089.432951388888</v>
      </c>
      <c r="C4833" s="238">
        <v>1000</v>
      </c>
      <c r="D4833" s="88" t="s">
        <v>1002</v>
      </c>
    </row>
    <row r="4834" spans="1:4" s="121" customFormat="1" x14ac:dyDescent="0.25">
      <c r="A4834" s="78"/>
      <c r="B4834" s="241">
        <v>45089.461076388892</v>
      </c>
      <c r="C4834" s="238">
        <v>50</v>
      </c>
      <c r="D4834" s="88" t="s">
        <v>802</v>
      </c>
    </row>
    <row r="4835" spans="1:4" s="121" customFormat="1" x14ac:dyDescent="0.25">
      <c r="A4835" s="78"/>
      <c r="B4835" s="241">
        <v>45089.435381944444</v>
      </c>
      <c r="C4835" s="238">
        <v>250</v>
      </c>
      <c r="D4835" s="88" t="s">
        <v>11359</v>
      </c>
    </row>
    <row r="4836" spans="1:4" s="121" customFormat="1" x14ac:dyDescent="0.25">
      <c r="A4836" s="78"/>
      <c r="B4836" s="241">
        <v>45089.454328703701</v>
      </c>
      <c r="C4836" s="238">
        <v>100</v>
      </c>
      <c r="D4836" s="88" t="s">
        <v>724</v>
      </c>
    </row>
    <row r="4837" spans="1:4" s="121" customFormat="1" x14ac:dyDescent="0.25">
      <c r="A4837" s="78"/>
      <c r="B4837" s="241">
        <v>45089.444351851853</v>
      </c>
      <c r="C4837" s="238">
        <v>150</v>
      </c>
      <c r="D4837" s="88" t="s">
        <v>2669</v>
      </c>
    </row>
    <row r="4838" spans="1:4" s="121" customFormat="1" x14ac:dyDescent="0.25">
      <c r="A4838" s="78"/>
      <c r="B4838" s="241">
        <v>45089.456388888888</v>
      </c>
      <c r="C4838" s="238">
        <v>7</v>
      </c>
      <c r="D4838" s="88" t="s">
        <v>473</v>
      </c>
    </row>
    <row r="4839" spans="1:4" s="121" customFormat="1" x14ac:dyDescent="0.25">
      <c r="A4839" s="78"/>
      <c r="B4839" s="241">
        <v>45089.445439814815</v>
      </c>
      <c r="C4839" s="238">
        <v>200</v>
      </c>
      <c r="D4839" s="88" t="s">
        <v>309</v>
      </c>
    </row>
    <row r="4840" spans="1:4" s="121" customFormat="1" x14ac:dyDescent="0.25">
      <c r="A4840" s="78"/>
      <c r="B4840" s="241">
        <v>45089.445590277777</v>
      </c>
      <c r="C4840" s="238">
        <v>250</v>
      </c>
      <c r="D4840" s="88" t="s">
        <v>4580</v>
      </c>
    </row>
    <row r="4841" spans="1:4" s="121" customFormat="1" x14ac:dyDescent="0.25">
      <c r="A4841" s="78"/>
      <c r="B4841" s="241">
        <v>45089.435219907406</v>
      </c>
      <c r="C4841" s="238">
        <v>300</v>
      </c>
      <c r="D4841" s="88" t="s">
        <v>975</v>
      </c>
    </row>
    <row r="4842" spans="1:4" s="121" customFormat="1" x14ac:dyDescent="0.25">
      <c r="A4842" s="78"/>
      <c r="B4842" s="241">
        <v>45089.431134259263</v>
      </c>
      <c r="C4842" s="238">
        <v>300</v>
      </c>
      <c r="D4842" s="88" t="s">
        <v>1311</v>
      </c>
    </row>
    <row r="4843" spans="1:4" s="121" customFormat="1" x14ac:dyDescent="0.25">
      <c r="A4843" s="78"/>
      <c r="B4843" s="241">
        <v>45089.433958333335</v>
      </c>
      <c r="C4843" s="238">
        <v>100</v>
      </c>
      <c r="D4843" s="88" t="s">
        <v>990</v>
      </c>
    </row>
    <row r="4844" spans="1:4" s="121" customFormat="1" x14ac:dyDescent="0.25">
      <c r="A4844" s="78"/>
      <c r="B4844" s="241">
        <v>45089.450358796297</v>
      </c>
      <c r="C4844" s="238">
        <v>100</v>
      </c>
      <c r="D4844" s="88" t="s">
        <v>287</v>
      </c>
    </row>
    <row r="4845" spans="1:4" s="121" customFormat="1" x14ac:dyDescent="0.25">
      <c r="A4845" s="78"/>
      <c r="B4845" s="241">
        <v>45089.429814814815</v>
      </c>
      <c r="C4845" s="238">
        <v>500</v>
      </c>
      <c r="D4845" s="88" t="s">
        <v>7087</v>
      </c>
    </row>
    <row r="4846" spans="1:4" s="121" customFormat="1" x14ac:dyDescent="0.25">
      <c r="A4846" s="78"/>
      <c r="B4846" s="241">
        <v>45089.454351851855</v>
      </c>
      <c r="C4846" s="238">
        <v>500</v>
      </c>
      <c r="D4846" s="88" t="s">
        <v>301</v>
      </c>
    </row>
    <row r="4847" spans="1:4" s="121" customFormat="1" x14ac:dyDescent="0.25">
      <c r="A4847" s="78"/>
      <c r="B4847" s="241">
        <v>45089.455949074072</v>
      </c>
      <c r="C4847" s="238">
        <v>100</v>
      </c>
      <c r="D4847" s="88" t="s">
        <v>81</v>
      </c>
    </row>
    <row r="4848" spans="1:4" s="121" customFormat="1" x14ac:dyDescent="0.25">
      <c r="A4848" s="78"/>
      <c r="B4848" s="241">
        <v>45089.457384259258</v>
      </c>
      <c r="C4848" s="238">
        <v>272.74</v>
      </c>
      <c r="D4848" s="88" t="s">
        <v>6959</v>
      </c>
    </row>
    <row r="4849" spans="1:4" s="121" customFormat="1" x14ac:dyDescent="0.25">
      <c r="A4849" s="78"/>
      <c r="B4849" s="241">
        <v>45089.467916666668</v>
      </c>
      <c r="C4849" s="238">
        <v>50</v>
      </c>
      <c r="D4849" s="88" t="s">
        <v>28</v>
      </c>
    </row>
    <row r="4850" spans="1:4" s="121" customFormat="1" x14ac:dyDescent="0.25">
      <c r="A4850" s="78"/>
      <c r="B4850" s="241">
        <v>45089.468078703707</v>
      </c>
      <c r="C4850" s="238">
        <v>6.5</v>
      </c>
      <c r="D4850" s="88" t="s">
        <v>395</v>
      </c>
    </row>
    <row r="4851" spans="1:4" s="121" customFormat="1" x14ac:dyDescent="0.25">
      <c r="A4851" s="78"/>
      <c r="B4851" s="241">
        <v>45089.442847222221</v>
      </c>
      <c r="C4851" s="238">
        <v>300</v>
      </c>
      <c r="D4851" s="88" t="s">
        <v>2492</v>
      </c>
    </row>
    <row r="4852" spans="1:4" s="121" customFormat="1" x14ac:dyDescent="0.25">
      <c r="A4852" s="78"/>
      <c r="B4852" s="241">
        <v>45089.432905092595</v>
      </c>
      <c r="C4852" s="238">
        <v>3000</v>
      </c>
      <c r="D4852" s="88" t="s">
        <v>202</v>
      </c>
    </row>
    <row r="4853" spans="1:4" s="121" customFormat="1" x14ac:dyDescent="0.25">
      <c r="A4853" s="78"/>
      <c r="B4853" s="241">
        <v>45089.443761574075</v>
      </c>
      <c r="C4853" s="238">
        <v>200</v>
      </c>
      <c r="D4853" s="88" t="s">
        <v>597</v>
      </c>
    </row>
    <row r="4854" spans="1:4" s="121" customFormat="1" x14ac:dyDescent="0.25">
      <c r="A4854" s="78"/>
      <c r="B4854" s="241">
        <v>45089.445196759261</v>
      </c>
      <c r="C4854" s="238">
        <v>700</v>
      </c>
      <c r="D4854" s="88" t="s">
        <v>4629</v>
      </c>
    </row>
    <row r="4855" spans="1:4" s="121" customFormat="1" x14ac:dyDescent="0.25">
      <c r="A4855" s="78"/>
      <c r="B4855" s="241">
        <v>45089.435219907406</v>
      </c>
      <c r="C4855" s="238">
        <v>1000</v>
      </c>
      <c r="D4855" s="88" t="s">
        <v>1974</v>
      </c>
    </row>
    <row r="4856" spans="1:4" s="121" customFormat="1" x14ac:dyDescent="0.25">
      <c r="A4856" s="78"/>
      <c r="B4856" s="241">
        <v>45089.430104166669</v>
      </c>
      <c r="C4856" s="238">
        <v>7</v>
      </c>
      <c r="D4856" s="88" t="s">
        <v>451</v>
      </c>
    </row>
    <row r="4857" spans="1:4" s="121" customFormat="1" x14ac:dyDescent="0.25">
      <c r="A4857" s="78"/>
      <c r="B4857" s="241">
        <v>45089.445925925924</v>
      </c>
      <c r="C4857" s="238">
        <v>1</v>
      </c>
      <c r="D4857" s="88" t="s">
        <v>7240</v>
      </c>
    </row>
    <row r="4858" spans="1:4" s="121" customFormat="1" x14ac:dyDescent="0.25">
      <c r="A4858" s="78"/>
      <c r="B4858" s="241">
        <v>45089.455428240741</v>
      </c>
      <c r="C4858" s="238">
        <v>100</v>
      </c>
      <c r="D4858" s="88" t="s">
        <v>796</v>
      </c>
    </row>
    <row r="4859" spans="1:4" s="121" customFormat="1" x14ac:dyDescent="0.25">
      <c r="A4859" s="78"/>
      <c r="B4859" s="241">
        <v>45089.44803240741</v>
      </c>
      <c r="C4859" s="238">
        <v>1000</v>
      </c>
      <c r="D4859" s="88" t="s">
        <v>989</v>
      </c>
    </row>
    <row r="4860" spans="1:4" s="121" customFormat="1" x14ac:dyDescent="0.25">
      <c r="A4860" s="78"/>
      <c r="B4860" s="241">
        <v>45089.454375000001</v>
      </c>
      <c r="C4860" s="238">
        <v>300</v>
      </c>
      <c r="D4860" s="88" t="s">
        <v>1065</v>
      </c>
    </row>
    <row r="4861" spans="1:4" s="121" customFormat="1" x14ac:dyDescent="0.25">
      <c r="A4861" s="78"/>
      <c r="B4861" s="241">
        <v>45089.433252314811</v>
      </c>
      <c r="C4861" s="238">
        <v>100</v>
      </c>
      <c r="D4861" s="88" t="s">
        <v>1047</v>
      </c>
    </row>
    <row r="4862" spans="1:4" s="121" customFormat="1" x14ac:dyDescent="0.25">
      <c r="A4862" s="78"/>
      <c r="B4862" s="241">
        <v>45089.433854166666</v>
      </c>
      <c r="C4862" s="238">
        <v>250</v>
      </c>
      <c r="D4862" s="88" t="s">
        <v>983</v>
      </c>
    </row>
    <row r="4863" spans="1:4" s="121" customFormat="1" x14ac:dyDescent="0.25">
      <c r="A4863" s="78"/>
      <c r="B4863" s="241">
        <v>45089.477719907409</v>
      </c>
      <c r="C4863" s="238">
        <v>200</v>
      </c>
      <c r="D4863" s="88" t="s">
        <v>4115</v>
      </c>
    </row>
    <row r="4864" spans="1:4" s="121" customFormat="1" x14ac:dyDescent="0.25">
      <c r="A4864" s="78"/>
      <c r="B4864" s="241">
        <v>45089.480023148149</v>
      </c>
      <c r="C4864" s="238">
        <v>100</v>
      </c>
      <c r="D4864" s="88" t="s">
        <v>11847</v>
      </c>
    </row>
    <row r="4865" spans="1:4" s="121" customFormat="1" x14ac:dyDescent="0.25">
      <c r="A4865" s="78"/>
      <c r="B4865" s="241">
        <v>45089.477962962963</v>
      </c>
      <c r="C4865" s="238">
        <v>100</v>
      </c>
      <c r="D4865" s="88" t="s">
        <v>4081</v>
      </c>
    </row>
    <row r="4866" spans="1:4" s="121" customFormat="1" x14ac:dyDescent="0.25">
      <c r="A4866" s="78"/>
      <c r="B4866" s="241">
        <v>45089.484351851854</v>
      </c>
      <c r="C4866" s="238">
        <v>10</v>
      </c>
      <c r="D4866" s="88" t="s">
        <v>2179</v>
      </c>
    </row>
    <row r="4867" spans="1:4" s="121" customFormat="1" x14ac:dyDescent="0.25">
      <c r="A4867" s="78"/>
      <c r="B4867" s="241">
        <v>45089.47892361111</v>
      </c>
      <c r="C4867" s="238">
        <v>125</v>
      </c>
      <c r="D4867" s="88" t="s">
        <v>1300</v>
      </c>
    </row>
    <row r="4868" spans="1:4" s="121" customFormat="1" x14ac:dyDescent="0.25">
      <c r="A4868" s="78"/>
      <c r="B4868" s="241">
        <v>45089.471388888887</v>
      </c>
      <c r="C4868" s="238">
        <v>100</v>
      </c>
      <c r="D4868" s="88" t="s">
        <v>801</v>
      </c>
    </row>
    <row r="4869" spans="1:4" s="121" customFormat="1" x14ac:dyDescent="0.25">
      <c r="A4869" s="78"/>
      <c r="B4869" s="241">
        <v>45089.472303240742</v>
      </c>
      <c r="C4869" s="238">
        <v>10</v>
      </c>
      <c r="D4869" s="88" t="s">
        <v>581</v>
      </c>
    </row>
    <row r="4870" spans="1:4" s="121" customFormat="1" x14ac:dyDescent="0.25">
      <c r="A4870" s="78"/>
      <c r="B4870" s="241">
        <v>45089.472256944442</v>
      </c>
      <c r="C4870" s="238">
        <v>100</v>
      </c>
      <c r="D4870" s="88" t="s">
        <v>464</v>
      </c>
    </row>
    <row r="4871" spans="1:4" s="121" customFormat="1" x14ac:dyDescent="0.25">
      <c r="A4871" s="78"/>
      <c r="B4871" s="241">
        <v>45089.482129629629</v>
      </c>
      <c r="C4871" s="238">
        <v>200</v>
      </c>
      <c r="D4871" s="88" t="s">
        <v>6987</v>
      </c>
    </row>
    <row r="4872" spans="1:4" s="121" customFormat="1" x14ac:dyDescent="0.25">
      <c r="A4872" s="78"/>
      <c r="B4872" s="241">
        <v>45089.501122685186</v>
      </c>
      <c r="C4872" s="238">
        <v>1000</v>
      </c>
      <c r="D4872" s="88" t="s">
        <v>1953</v>
      </c>
    </row>
    <row r="4873" spans="1:4" s="121" customFormat="1" x14ac:dyDescent="0.25">
      <c r="A4873" s="78"/>
      <c r="B4873" s="241">
        <v>45089.474895833337</v>
      </c>
      <c r="C4873" s="238">
        <v>50</v>
      </c>
      <c r="D4873" s="88" t="s">
        <v>5488</v>
      </c>
    </row>
    <row r="4874" spans="1:4" s="121" customFormat="1" x14ac:dyDescent="0.25">
      <c r="A4874" s="78"/>
      <c r="B4874" s="241">
        <v>45089.477442129632</v>
      </c>
      <c r="C4874" s="238">
        <v>25</v>
      </c>
      <c r="D4874" s="88" t="s">
        <v>1610</v>
      </c>
    </row>
    <row r="4875" spans="1:4" s="121" customFormat="1" x14ac:dyDescent="0.25">
      <c r="A4875" s="78"/>
      <c r="B4875" s="241">
        <v>45089.498576388891</v>
      </c>
      <c r="C4875" s="238">
        <v>10</v>
      </c>
      <c r="D4875" s="88" t="s">
        <v>7394</v>
      </c>
    </row>
    <row r="4876" spans="1:4" s="121" customFormat="1" x14ac:dyDescent="0.25">
      <c r="A4876" s="78"/>
      <c r="B4876" s="241">
        <v>45089.499328703707</v>
      </c>
      <c r="C4876" s="238">
        <v>25</v>
      </c>
      <c r="D4876" s="88" t="s">
        <v>501</v>
      </c>
    </row>
    <row r="4877" spans="1:4" s="121" customFormat="1" x14ac:dyDescent="0.25">
      <c r="A4877" s="78"/>
      <c r="B4877" s="241">
        <v>45089.504594907405</v>
      </c>
      <c r="C4877" s="238">
        <v>1</v>
      </c>
      <c r="D4877" s="88" t="s">
        <v>7534</v>
      </c>
    </row>
    <row r="4878" spans="1:4" s="121" customFormat="1" x14ac:dyDescent="0.25">
      <c r="A4878" s="78"/>
      <c r="B4878" s="241">
        <v>45089.486747685187</v>
      </c>
      <c r="C4878" s="238">
        <v>1</v>
      </c>
      <c r="D4878" s="88" t="s">
        <v>1969</v>
      </c>
    </row>
    <row r="4879" spans="1:4" s="121" customFormat="1" x14ac:dyDescent="0.25">
      <c r="A4879" s="78"/>
      <c r="B4879" s="241">
        <v>45089.503599537034</v>
      </c>
      <c r="C4879" s="238">
        <v>50</v>
      </c>
      <c r="D4879" s="88" t="s">
        <v>1138</v>
      </c>
    </row>
    <row r="4880" spans="1:4" s="121" customFormat="1" x14ac:dyDescent="0.25">
      <c r="A4880" s="78"/>
      <c r="B4880" s="241">
        <v>45089.504317129627</v>
      </c>
      <c r="C4880" s="238">
        <v>361</v>
      </c>
      <c r="D4880" s="88" t="s">
        <v>688</v>
      </c>
    </row>
    <row r="4881" spans="1:4" s="121" customFormat="1" x14ac:dyDescent="0.25">
      <c r="A4881" s="78"/>
      <c r="B4881" s="241">
        <v>45089.495775462965</v>
      </c>
      <c r="C4881" s="238">
        <v>168</v>
      </c>
      <c r="D4881" s="88" t="s">
        <v>4219</v>
      </c>
    </row>
    <row r="4882" spans="1:4" s="121" customFormat="1" x14ac:dyDescent="0.25">
      <c r="A4882" s="78"/>
      <c r="B4882" s="241">
        <v>45089.496365740742</v>
      </c>
      <c r="C4882" s="238">
        <v>12.97</v>
      </c>
      <c r="D4882" s="88" t="s">
        <v>688</v>
      </c>
    </row>
    <row r="4883" spans="1:4" s="121" customFormat="1" x14ac:dyDescent="0.25">
      <c r="A4883" s="78"/>
      <c r="B4883" s="241">
        <v>45089.470381944448</v>
      </c>
      <c r="C4883" s="238">
        <v>100</v>
      </c>
      <c r="D4883" s="88" t="s">
        <v>11801</v>
      </c>
    </row>
    <row r="4884" spans="1:4" s="121" customFormat="1" x14ac:dyDescent="0.25">
      <c r="A4884" s="78"/>
      <c r="B4884" s="241">
        <v>45089.483969907407</v>
      </c>
      <c r="C4884" s="238">
        <v>100</v>
      </c>
      <c r="D4884" s="88" t="s">
        <v>800</v>
      </c>
    </row>
    <row r="4885" spans="1:4" s="121" customFormat="1" x14ac:dyDescent="0.25">
      <c r="A4885" s="78"/>
      <c r="B4885" s="241">
        <v>45089.490069444444</v>
      </c>
      <c r="C4885" s="238">
        <v>15</v>
      </c>
      <c r="D4885" s="88" t="s">
        <v>797</v>
      </c>
    </row>
    <row r="4886" spans="1:4" s="121" customFormat="1" x14ac:dyDescent="0.25">
      <c r="A4886" s="78"/>
      <c r="B4886" s="241">
        <v>45089.488310185188</v>
      </c>
      <c r="C4886" s="238">
        <v>500</v>
      </c>
      <c r="D4886" s="88" t="s">
        <v>245</v>
      </c>
    </row>
    <row r="4887" spans="1:4" s="121" customFormat="1" x14ac:dyDescent="0.25">
      <c r="A4887" s="78"/>
      <c r="B4887" s="241">
        <v>45089.499976851854</v>
      </c>
      <c r="C4887" s="238">
        <v>10</v>
      </c>
      <c r="D4887" s="88" t="s">
        <v>2590</v>
      </c>
    </row>
    <row r="4888" spans="1:4" s="121" customFormat="1" x14ac:dyDescent="0.25">
      <c r="A4888" s="78"/>
      <c r="B4888" s="241">
        <v>45089.505983796298</v>
      </c>
      <c r="C4888" s="238">
        <v>29</v>
      </c>
      <c r="D4888" s="88" t="s">
        <v>11270</v>
      </c>
    </row>
    <row r="4889" spans="1:4" s="121" customFormat="1" x14ac:dyDescent="0.25">
      <c r="A4889" s="78"/>
      <c r="B4889" s="241">
        <v>45089.545914351853</v>
      </c>
      <c r="C4889" s="238">
        <v>1000</v>
      </c>
      <c r="D4889" s="88" t="s">
        <v>861</v>
      </c>
    </row>
    <row r="4890" spans="1:4" s="121" customFormat="1" x14ac:dyDescent="0.25">
      <c r="A4890" s="78"/>
      <c r="B4890" s="241">
        <v>45089.528634259259</v>
      </c>
      <c r="C4890" s="238">
        <v>150</v>
      </c>
      <c r="D4890" s="88" t="s">
        <v>7831</v>
      </c>
    </row>
    <row r="4891" spans="1:4" s="121" customFormat="1" x14ac:dyDescent="0.25">
      <c r="A4891" s="78"/>
      <c r="B4891" s="241">
        <v>45089.535462962966</v>
      </c>
      <c r="C4891" s="238">
        <v>50</v>
      </c>
      <c r="D4891" s="88" t="s">
        <v>853</v>
      </c>
    </row>
    <row r="4892" spans="1:4" s="121" customFormat="1" x14ac:dyDescent="0.25">
      <c r="A4892" s="78"/>
      <c r="B4892" s="241">
        <v>45089.537488425929</v>
      </c>
      <c r="C4892" s="238">
        <v>500</v>
      </c>
      <c r="D4892" s="88" t="s">
        <v>2393</v>
      </c>
    </row>
    <row r="4893" spans="1:4" s="121" customFormat="1" x14ac:dyDescent="0.25">
      <c r="A4893" s="78"/>
      <c r="B4893" s="241">
        <v>45089.512187499997</v>
      </c>
      <c r="C4893" s="238">
        <v>1</v>
      </c>
      <c r="D4893" s="88" t="s">
        <v>11639</v>
      </c>
    </row>
    <row r="4894" spans="1:4" s="121" customFormat="1" x14ac:dyDescent="0.25">
      <c r="A4894" s="78"/>
      <c r="B4894" s="241">
        <v>45089.546041666668</v>
      </c>
      <c r="C4894" s="238">
        <v>10000</v>
      </c>
      <c r="D4894" s="88" t="s">
        <v>6424</v>
      </c>
    </row>
    <row r="4895" spans="1:4" s="121" customFormat="1" x14ac:dyDescent="0.25">
      <c r="A4895" s="78"/>
      <c r="B4895" s="241">
        <v>45089.520752314813</v>
      </c>
      <c r="C4895" s="238">
        <v>98.31</v>
      </c>
      <c r="D4895" s="88" t="s">
        <v>2423</v>
      </c>
    </row>
    <row r="4896" spans="1:4" s="121" customFormat="1" x14ac:dyDescent="0.25">
      <c r="A4896" s="78"/>
      <c r="B4896" s="241">
        <v>45089.525405092594</v>
      </c>
      <c r="C4896" s="238">
        <v>1500</v>
      </c>
      <c r="D4896" s="88" t="s">
        <v>4967</v>
      </c>
    </row>
    <row r="4897" spans="1:4" s="121" customFormat="1" x14ac:dyDescent="0.25">
      <c r="A4897" s="78"/>
      <c r="B4897" s="241">
        <v>45089.555127314816</v>
      </c>
      <c r="C4897" s="238">
        <v>1000</v>
      </c>
      <c r="D4897" s="88" t="s">
        <v>6889</v>
      </c>
    </row>
    <row r="4898" spans="1:4" s="121" customFormat="1" x14ac:dyDescent="0.25">
      <c r="A4898" s="78"/>
      <c r="B4898" s="241">
        <v>45089.550393518519</v>
      </c>
      <c r="C4898" s="238">
        <v>22</v>
      </c>
      <c r="D4898" s="88" t="s">
        <v>7783</v>
      </c>
    </row>
    <row r="4899" spans="1:4" s="121" customFormat="1" x14ac:dyDescent="0.25">
      <c r="A4899" s="78"/>
      <c r="B4899" s="241">
        <v>45089.576678240737</v>
      </c>
      <c r="C4899" s="238">
        <v>26</v>
      </c>
      <c r="D4899" s="88" t="s">
        <v>4941</v>
      </c>
    </row>
    <row r="4900" spans="1:4" s="121" customFormat="1" x14ac:dyDescent="0.25">
      <c r="A4900" s="78"/>
      <c r="B4900" s="241">
        <v>45089.576724537037</v>
      </c>
      <c r="C4900" s="238">
        <v>250</v>
      </c>
      <c r="D4900" s="88" t="s">
        <v>1065</v>
      </c>
    </row>
    <row r="4901" spans="1:4" s="121" customFormat="1" x14ac:dyDescent="0.25">
      <c r="A4901" s="78"/>
      <c r="B4901" s="241">
        <v>45089.559513888889</v>
      </c>
      <c r="C4901" s="238">
        <v>10</v>
      </c>
      <c r="D4901" s="88" t="s">
        <v>2649</v>
      </c>
    </row>
    <row r="4902" spans="1:4" s="121" customFormat="1" x14ac:dyDescent="0.25">
      <c r="A4902" s="78"/>
      <c r="B4902" s="241">
        <v>45089.579710648148</v>
      </c>
      <c r="C4902" s="238">
        <v>354.06</v>
      </c>
      <c r="D4902" s="88" t="s">
        <v>6407</v>
      </c>
    </row>
    <row r="4903" spans="1:4" s="121" customFormat="1" x14ac:dyDescent="0.25">
      <c r="A4903" s="78"/>
      <c r="B4903" s="241">
        <v>45089.554918981485</v>
      </c>
      <c r="C4903" s="238">
        <v>30</v>
      </c>
      <c r="D4903" s="88" t="s">
        <v>335</v>
      </c>
    </row>
    <row r="4904" spans="1:4" s="121" customFormat="1" x14ac:dyDescent="0.25">
      <c r="A4904" s="78"/>
      <c r="B4904" s="241">
        <v>45089.557453703703</v>
      </c>
      <c r="C4904" s="238">
        <v>500</v>
      </c>
      <c r="D4904" s="88" t="s">
        <v>2551</v>
      </c>
    </row>
    <row r="4905" spans="1:4" s="121" customFormat="1" x14ac:dyDescent="0.25">
      <c r="A4905" s="78"/>
      <c r="B4905" s="241">
        <v>45089.589178240742</v>
      </c>
      <c r="C4905" s="238">
        <v>100</v>
      </c>
      <c r="D4905" s="88" t="s">
        <v>1025</v>
      </c>
    </row>
    <row r="4906" spans="1:4" s="121" customFormat="1" x14ac:dyDescent="0.25">
      <c r="A4906" s="78"/>
      <c r="B4906" s="241">
        <v>45089.606550925928</v>
      </c>
      <c r="C4906" s="238">
        <v>1792.7</v>
      </c>
      <c r="D4906" s="88" t="s">
        <v>7662</v>
      </c>
    </row>
    <row r="4907" spans="1:4" s="121" customFormat="1" x14ac:dyDescent="0.25">
      <c r="A4907" s="78"/>
      <c r="B4907" s="241">
        <v>45089.594652777778</v>
      </c>
      <c r="C4907" s="238">
        <v>300</v>
      </c>
      <c r="D4907" s="88" t="s">
        <v>770</v>
      </c>
    </row>
    <row r="4908" spans="1:4" s="121" customFormat="1" x14ac:dyDescent="0.25">
      <c r="A4908" s="78"/>
      <c r="B4908" s="241">
        <v>45089.605092592596</v>
      </c>
      <c r="C4908" s="238">
        <v>23</v>
      </c>
      <c r="D4908" s="88" t="s">
        <v>7886</v>
      </c>
    </row>
    <row r="4909" spans="1:4" s="121" customFormat="1" x14ac:dyDescent="0.25">
      <c r="A4909" s="78"/>
      <c r="B4909" s="241">
        <v>45089.597002314818</v>
      </c>
      <c r="C4909" s="238">
        <v>43</v>
      </c>
      <c r="D4909" s="88" t="s">
        <v>58</v>
      </c>
    </row>
    <row r="4910" spans="1:4" s="121" customFormat="1" x14ac:dyDescent="0.25">
      <c r="A4910" s="78"/>
      <c r="B4910" s="241">
        <v>45089.621122685188</v>
      </c>
      <c r="C4910" s="238">
        <v>250</v>
      </c>
      <c r="D4910" s="88" t="s">
        <v>5304</v>
      </c>
    </row>
    <row r="4911" spans="1:4" s="121" customFormat="1" x14ac:dyDescent="0.25">
      <c r="A4911" s="78"/>
      <c r="B4911" s="241">
        <v>45089.622384259259</v>
      </c>
      <c r="C4911" s="238">
        <v>200</v>
      </c>
      <c r="D4911" s="88" t="s">
        <v>126</v>
      </c>
    </row>
    <row r="4912" spans="1:4" s="121" customFormat="1" x14ac:dyDescent="0.25">
      <c r="A4912" s="78"/>
      <c r="B4912" s="241">
        <v>45089.610081018516</v>
      </c>
      <c r="C4912" s="238">
        <v>33</v>
      </c>
      <c r="D4912" s="88" t="s">
        <v>6356</v>
      </c>
    </row>
    <row r="4913" spans="1:4" s="121" customFormat="1" x14ac:dyDescent="0.25">
      <c r="A4913" s="78"/>
      <c r="B4913" s="241">
        <v>45089.612858796296</v>
      </c>
      <c r="C4913" s="238">
        <v>2000</v>
      </c>
      <c r="D4913" s="88" t="s">
        <v>2763</v>
      </c>
    </row>
    <row r="4914" spans="1:4" s="121" customFormat="1" x14ac:dyDescent="0.25">
      <c r="A4914" s="78"/>
      <c r="B4914" s="241">
        <v>45089.61346064815</v>
      </c>
      <c r="C4914" s="238">
        <v>500</v>
      </c>
      <c r="D4914" s="88" t="s">
        <v>1570</v>
      </c>
    </row>
    <row r="4915" spans="1:4" s="121" customFormat="1" x14ac:dyDescent="0.25">
      <c r="A4915" s="78"/>
      <c r="B4915" s="241">
        <v>45089.630995370368</v>
      </c>
      <c r="C4915" s="238">
        <v>1</v>
      </c>
      <c r="D4915" s="88" t="s">
        <v>6383</v>
      </c>
    </row>
    <row r="4916" spans="1:4" s="121" customFormat="1" x14ac:dyDescent="0.25">
      <c r="A4916" s="78"/>
      <c r="B4916" s="241">
        <v>45089.654016203705</v>
      </c>
      <c r="C4916" s="238">
        <v>20</v>
      </c>
      <c r="D4916" s="88" t="s">
        <v>500</v>
      </c>
    </row>
    <row r="4917" spans="1:4" s="121" customFormat="1" x14ac:dyDescent="0.25">
      <c r="A4917" s="78"/>
      <c r="B4917" s="241">
        <v>45089.637453703705</v>
      </c>
      <c r="C4917" s="238">
        <v>96</v>
      </c>
      <c r="D4917" s="88" t="s">
        <v>183</v>
      </c>
    </row>
    <row r="4918" spans="1:4" s="121" customFormat="1" x14ac:dyDescent="0.25">
      <c r="A4918" s="78"/>
      <c r="B4918" s="241">
        <v>45089.632326388892</v>
      </c>
      <c r="C4918" s="238">
        <v>27</v>
      </c>
      <c r="D4918" s="88" t="s">
        <v>1048</v>
      </c>
    </row>
    <row r="4919" spans="1:4" s="121" customFormat="1" x14ac:dyDescent="0.25">
      <c r="A4919" s="78"/>
      <c r="B4919" s="241">
        <v>45089.651516203703</v>
      </c>
      <c r="C4919" s="238">
        <v>62</v>
      </c>
      <c r="D4919" s="88" t="s">
        <v>6753</v>
      </c>
    </row>
    <row r="4920" spans="1:4" s="121" customFormat="1" x14ac:dyDescent="0.25">
      <c r="A4920" s="78"/>
      <c r="B4920" s="241">
        <v>45089.663194444445</v>
      </c>
      <c r="C4920" s="238">
        <v>2.15</v>
      </c>
      <c r="D4920" s="88" t="s">
        <v>95</v>
      </c>
    </row>
    <row r="4921" spans="1:4" s="121" customFormat="1" x14ac:dyDescent="0.25">
      <c r="A4921" s="78"/>
      <c r="B4921" s="241">
        <v>45089.644050925926</v>
      </c>
      <c r="C4921" s="238">
        <v>68</v>
      </c>
      <c r="D4921" s="88" t="s">
        <v>858</v>
      </c>
    </row>
    <row r="4922" spans="1:4" s="121" customFormat="1" x14ac:dyDescent="0.25">
      <c r="A4922" s="78"/>
      <c r="B4922" s="241">
        <v>45089.632245370369</v>
      </c>
      <c r="C4922" s="238">
        <v>5</v>
      </c>
      <c r="D4922" s="88" t="s">
        <v>11407</v>
      </c>
    </row>
    <row r="4923" spans="1:4" s="121" customFormat="1" x14ac:dyDescent="0.25">
      <c r="A4923" s="78"/>
      <c r="B4923" s="241">
        <v>45089.675439814811</v>
      </c>
      <c r="C4923" s="238">
        <v>5</v>
      </c>
      <c r="D4923" s="88" t="s">
        <v>5423</v>
      </c>
    </row>
    <row r="4924" spans="1:4" s="121" customFormat="1" x14ac:dyDescent="0.25">
      <c r="A4924" s="78"/>
      <c r="B4924" s="241">
        <v>45089.670590277776</v>
      </c>
      <c r="C4924" s="238">
        <v>640</v>
      </c>
      <c r="D4924" s="88" t="s">
        <v>7888</v>
      </c>
    </row>
    <row r="4925" spans="1:4" s="121" customFormat="1" x14ac:dyDescent="0.25">
      <c r="A4925" s="78"/>
      <c r="B4925" s="241">
        <v>45089.666180555556</v>
      </c>
      <c r="C4925" s="238">
        <v>1</v>
      </c>
      <c r="D4925" s="88" t="s">
        <v>916</v>
      </c>
    </row>
    <row r="4926" spans="1:4" s="121" customFormat="1" x14ac:dyDescent="0.25">
      <c r="A4926" s="78"/>
      <c r="B4926" s="241">
        <v>45089.671018518522</v>
      </c>
      <c r="C4926" s="238">
        <v>15000</v>
      </c>
      <c r="D4926" s="88" t="s">
        <v>275</v>
      </c>
    </row>
    <row r="4927" spans="1:4" s="121" customFormat="1" x14ac:dyDescent="0.25">
      <c r="A4927" s="78"/>
      <c r="B4927" s="241">
        <v>45089.683229166665</v>
      </c>
      <c r="C4927" s="238">
        <v>8</v>
      </c>
      <c r="D4927" s="88" t="s">
        <v>6885</v>
      </c>
    </row>
    <row r="4928" spans="1:4" s="121" customFormat="1" x14ac:dyDescent="0.25">
      <c r="A4928" s="78"/>
      <c r="B4928" s="241">
        <v>45089.686099537037</v>
      </c>
      <c r="C4928" s="238">
        <v>50</v>
      </c>
      <c r="D4928" s="88" t="s">
        <v>5430</v>
      </c>
    </row>
    <row r="4929" spans="1:4" s="121" customFormat="1" x14ac:dyDescent="0.25">
      <c r="A4929" s="78"/>
      <c r="B4929" s="241">
        <v>45089.689976851849</v>
      </c>
      <c r="C4929" s="238">
        <v>72.5</v>
      </c>
      <c r="D4929" s="88" t="s">
        <v>7499</v>
      </c>
    </row>
    <row r="4930" spans="1:4" s="121" customFormat="1" x14ac:dyDescent="0.25">
      <c r="A4930" s="78"/>
      <c r="B4930" s="241">
        <v>45089.69</v>
      </c>
      <c r="C4930" s="238">
        <v>1000</v>
      </c>
      <c r="D4930" s="88" t="s">
        <v>2615</v>
      </c>
    </row>
    <row r="4931" spans="1:4" s="121" customFormat="1" x14ac:dyDescent="0.25">
      <c r="A4931" s="78"/>
      <c r="B4931" s="241">
        <v>45089.691863425927</v>
      </c>
      <c r="C4931" s="238">
        <v>500</v>
      </c>
      <c r="D4931" s="88" t="s">
        <v>205</v>
      </c>
    </row>
    <row r="4932" spans="1:4" s="121" customFormat="1" x14ac:dyDescent="0.25">
      <c r="A4932" s="78"/>
      <c r="B4932" s="241">
        <v>45089.690312500003</v>
      </c>
      <c r="C4932" s="238">
        <v>100</v>
      </c>
      <c r="D4932" s="88" t="s">
        <v>5916</v>
      </c>
    </row>
    <row r="4933" spans="1:4" s="121" customFormat="1" x14ac:dyDescent="0.25">
      <c r="A4933" s="78"/>
      <c r="B4933" s="241">
        <v>45089.706701388888</v>
      </c>
      <c r="C4933" s="238">
        <v>35</v>
      </c>
      <c r="D4933" s="88" t="s">
        <v>2523</v>
      </c>
    </row>
    <row r="4934" spans="1:4" s="121" customFormat="1" x14ac:dyDescent="0.25">
      <c r="A4934" s="78"/>
      <c r="B4934" s="241">
        <v>45089.741782407407</v>
      </c>
      <c r="C4934" s="238">
        <v>250</v>
      </c>
      <c r="D4934" s="88" t="s">
        <v>6884</v>
      </c>
    </row>
    <row r="4935" spans="1:4" s="121" customFormat="1" x14ac:dyDescent="0.25">
      <c r="A4935" s="78"/>
      <c r="B4935" s="241">
        <v>45089.710138888891</v>
      </c>
      <c r="C4935" s="238">
        <v>257.92</v>
      </c>
      <c r="D4935" s="88" t="s">
        <v>3917</v>
      </c>
    </row>
    <row r="4936" spans="1:4" s="121" customFormat="1" x14ac:dyDescent="0.25">
      <c r="A4936" s="78"/>
      <c r="B4936" s="241">
        <v>45089.726770833331</v>
      </c>
      <c r="C4936" s="238">
        <v>222</v>
      </c>
      <c r="D4936" s="88" t="s">
        <v>580</v>
      </c>
    </row>
    <row r="4937" spans="1:4" s="121" customFormat="1" x14ac:dyDescent="0.25">
      <c r="A4937" s="78"/>
      <c r="B4937" s="241">
        <v>45089.727083333331</v>
      </c>
      <c r="C4937" s="238">
        <v>70</v>
      </c>
      <c r="D4937" s="88" t="s">
        <v>9150</v>
      </c>
    </row>
    <row r="4938" spans="1:4" s="121" customFormat="1" x14ac:dyDescent="0.25">
      <c r="A4938" s="78"/>
      <c r="B4938" s="241">
        <v>45089.711226851854</v>
      </c>
      <c r="C4938" s="238">
        <v>1000</v>
      </c>
      <c r="D4938" s="88" t="s">
        <v>6735</v>
      </c>
    </row>
    <row r="4939" spans="1:4" s="121" customFormat="1" x14ac:dyDescent="0.25">
      <c r="A4939" s="78"/>
      <c r="B4939" s="241">
        <v>45089.733159722222</v>
      </c>
      <c r="C4939" s="238">
        <v>50</v>
      </c>
      <c r="D4939" s="88" t="s">
        <v>8041</v>
      </c>
    </row>
    <row r="4940" spans="1:4" s="121" customFormat="1" x14ac:dyDescent="0.25">
      <c r="A4940" s="78"/>
      <c r="B4940" s="241">
        <v>45089.743043981478</v>
      </c>
      <c r="C4940" s="238">
        <v>3.57</v>
      </c>
      <c r="D4940" s="88" t="s">
        <v>7524</v>
      </c>
    </row>
    <row r="4941" spans="1:4" s="121" customFormat="1" x14ac:dyDescent="0.25">
      <c r="A4941" s="78"/>
      <c r="B4941" s="241">
        <v>45089.744479166664</v>
      </c>
      <c r="C4941" s="238">
        <v>218</v>
      </c>
      <c r="D4941" s="88" t="s">
        <v>59</v>
      </c>
    </row>
    <row r="4942" spans="1:4" s="121" customFormat="1" x14ac:dyDescent="0.25">
      <c r="A4942" s="78"/>
      <c r="B4942" s="241">
        <v>45089.706782407404</v>
      </c>
      <c r="C4942" s="238">
        <v>50</v>
      </c>
      <c r="D4942" s="88" t="s">
        <v>2523</v>
      </c>
    </row>
    <row r="4943" spans="1:4" s="121" customFormat="1" x14ac:dyDescent="0.25">
      <c r="A4943" s="78"/>
      <c r="B4943" s="241">
        <v>45089.746863425928</v>
      </c>
      <c r="C4943" s="238">
        <v>5000</v>
      </c>
      <c r="D4943" s="88" t="s">
        <v>11848</v>
      </c>
    </row>
    <row r="4944" spans="1:4" s="121" customFormat="1" x14ac:dyDescent="0.25">
      <c r="A4944" s="78"/>
      <c r="B4944" s="241">
        <v>45089.755856481483</v>
      </c>
      <c r="C4944" s="238">
        <v>200</v>
      </c>
      <c r="D4944" s="88" t="s">
        <v>2299</v>
      </c>
    </row>
    <row r="4945" spans="1:4" s="121" customFormat="1" x14ac:dyDescent="0.25">
      <c r="A4945" s="78"/>
      <c r="B4945" s="241">
        <v>45089.756064814814</v>
      </c>
      <c r="C4945" s="238">
        <v>670</v>
      </c>
      <c r="D4945" s="88" t="s">
        <v>6946</v>
      </c>
    </row>
    <row r="4946" spans="1:4" s="121" customFormat="1" x14ac:dyDescent="0.25">
      <c r="A4946" s="78"/>
      <c r="B4946" s="241">
        <v>45089.757986111108</v>
      </c>
      <c r="C4946" s="238">
        <v>2173.1999999999998</v>
      </c>
      <c r="D4946" s="88" t="s">
        <v>11524</v>
      </c>
    </row>
    <row r="4947" spans="1:4" s="121" customFormat="1" x14ac:dyDescent="0.25">
      <c r="A4947" s="78"/>
      <c r="B4947" s="241">
        <v>45089.769293981481</v>
      </c>
      <c r="C4947" s="238">
        <v>8.85</v>
      </c>
      <c r="D4947" s="88" t="s">
        <v>6885</v>
      </c>
    </row>
    <row r="4948" spans="1:4" s="121" customFormat="1" x14ac:dyDescent="0.25">
      <c r="A4948" s="78"/>
      <c r="B4948" s="241">
        <v>45089.784502314818</v>
      </c>
      <c r="C4948" s="238">
        <v>100</v>
      </c>
      <c r="D4948" s="88" t="s">
        <v>9578</v>
      </c>
    </row>
    <row r="4949" spans="1:4" s="121" customFormat="1" x14ac:dyDescent="0.25">
      <c r="A4949" s="78"/>
      <c r="B4949" s="241">
        <v>45089.749479166669</v>
      </c>
      <c r="C4949" s="238">
        <v>300</v>
      </c>
      <c r="D4949" s="88" t="s">
        <v>6343</v>
      </c>
    </row>
    <row r="4950" spans="1:4" s="121" customFormat="1" x14ac:dyDescent="0.25">
      <c r="A4950" s="78"/>
      <c r="B4950" s="241">
        <v>45089.785891203705</v>
      </c>
      <c r="C4950" s="238">
        <v>200</v>
      </c>
      <c r="D4950" s="88" t="s">
        <v>2207</v>
      </c>
    </row>
    <row r="4951" spans="1:4" s="121" customFormat="1" x14ac:dyDescent="0.25">
      <c r="A4951" s="78"/>
      <c r="B4951" s="241">
        <v>45089.7891087963</v>
      </c>
      <c r="C4951" s="238">
        <v>1</v>
      </c>
      <c r="D4951" s="88" t="s">
        <v>11849</v>
      </c>
    </row>
    <row r="4952" spans="1:4" s="121" customFormat="1" x14ac:dyDescent="0.25">
      <c r="A4952" s="78"/>
      <c r="B4952" s="241">
        <v>45089.789131944446</v>
      </c>
      <c r="C4952" s="238">
        <v>300</v>
      </c>
      <c r="D4952" s="88" t="s">
        <v>1831</v>
      </c>
    </row>
    <row r="4953" spans="1:4" s="121" customFormat="1" x14ac:dyDescent="0.25">
      <c r="A4953" s="78"/>
      <c r="B4953" s="241">
        <v>45089.80159722222</v>
      </c>
      <c r="C4953" s="238">
        <v>1000</v>
      </c>
      <c r="D4953" s="88" t="s">
        <v>4109</v>
      </c>
    </row>
    <row r="4954" spans="1:4" s="121" customFormat="1" x14ac:dyDescent="0.25">
      <c r="A4954" s="78"/>
      <c r="B4954" s="241">
        <v>45089.797384259262</v>
      </c>
      <c r="C4954" s="238">
        <v>100</v>
      </c>
      <c r="D4954" s="88" t="s">
        <v>11850</v>
      </c>
    </row>
    <row r="4955" spans="1:4" s="121" customFormat="1" x14ac:dyDescent="0.25">
      <c r="A4955" s="78"/>
      <c r="B4955" s="241">
        <v>45089.817731481482</v>
      </c>
      <c r="C4955" s="238">
        <v>376</v>
      </c>
      <c r="D4955" s="88" t="s">
        <v>6047</v>
      </c>
    </row>
    <row r="4956" spans="1:4" s="121" customFormat="1" x14ac:dyDescent="0.25">
      <c r="A4956" s="78"/>
      <c r="B4956" s="241">
        <v>45089.80195601852</v>
      </c>
      <c r="C4956" s="238">
        <v>100</v>
      </c>
      <c r="D4956" s="88" t="s">
        <v>2004</v>
      </c>
    </row>
    <row r="4957" spans="1:4" s="121" customFormat="1" x14ac:dyDescent="0.25">
      <c r="A4957" s="78"/>
      <c r="B4957" s="241">
        <v>45089.825937499998</v>
      </c>
      <c r="C4957" s="238">
        <v>200</v>
      </c>
      <c r="D4957" s="88" t="s">
        <v>42</v>
      </c>
    </row>
    <row r="4958" spans="1:4" s="121" customFormat="1" x14ac:dyDescent="0.25">
      <c r="A4958" s="78"/>
      <c r="B4958" s="241">
        <v>45089.8200462963</v>
      </c>
      <c r="C4958" s="238">
        <v>40</v>
      </c>
      <c r="D4958" s="88" t="s">
        <v>1948</v>
      </c>
    </row>
    <row r="4959" spans="1:4" s="121" customFormat="1" x14ac:dyDescent="0.25">
      <c r="A4959" s="78"/>
      <c r="B4959" s="241">
        <v>45089.827337962961</v>
      </c>
      <c r="C4959" s="238">
        <v>24</v>
      </c>
      <c r="D4959" s="88" t="s">
        <v>260</v>
      </c>
    </row>
    <row r="4960" spans="1:4" s="121" customFormat="1" x14ac:dyDescent="0.25">
      <c r="A4960" s="78"/>
      <c r="B4960" s="241">
        <v>45089.831469907411</v>
      </c>
      <c r="C4960" s="238">
        <v>60</v>
      </c>
      <c r="D4960" s="88" t="s">
        <v>493</v>
      </c>
    </row>
    <row r="4961" spans="1:4" s="121" customFormat="1" x14ac:dyDescent="0.25">
      <c r="A4961" s="78"/>
      <c r="B4961" s="241">
        <v>45089.848645833335</v>
      </c>
      <c r="C4961" s="238">
        <v>500</v>
      </c>
      <c r="D4961" s="88" t="s">
        <v>4698</v>
      </c>
    </row>
    <row r="4962" spans="1:4" s="121" customFormat="1" x14ac:dyDescent="0.25">
      <c r="A4962" s="78"/>
      <c r="B4962" s="241">
        <v>45089.859386574077</v>
      </c>
      <c r="C4962" s="238">
        <v>1000</v>
      </c>
      <c r="D4962" s="88" t="s">
        <v>9610</v>
      </c>
    </row>
    <row r="4963" spans="1:4" s="121" customFormat="1" x14ac:dyDescent="0.25">
      <c r="A4963" s="78"/>
      <c r="B4963" s="241">
        <v>45089.854270833333</v>
      </c>
      <c r="C4963" s="238">
        <v>500</v>
      </c>
      <c r="D4963" s="88" t="s">
        <v>7550</v>
      </c>
    </row>
    <row r="4964" spans="1:4" s="121" customFormat="1" x14ac:dyDescent="0.25">
      <c r="A4964" s="78"/>
      <c r="B4964" s="241">
        <v>45089.871863425928</v>
      </c>
      <c r="C4964" s="238">
        <v>20</v>
      </c>
      <c r="D4964" s="88" t="s">
        <v>493</v>
      </c>
    </row>
    <row r="4965" spans="1:4" s="121" customFormat="1" x14ac:dyDescent="0.25">
      <c r="A4965" s="78"/>
      <c r="B4965" s="241">
        <v>45089.86515046296</v>
      </c>
      <c r="C4965" s="238">
        <v>2</v>
      </c>
      <c r="D4965" s="88" t="s">
        <v>1717</v>
      </c>
    </row>
    <row r="4966" spans="1:4" s="121" customFormat="1" x14ac:dyDescent="0.25">
      <c r="A4966" s="78"/>
      <c r="B4966" s="241">
        <v>45089.861504629633</v>
      </c>
      <c r="C4966" s="238">
        <v>129.19</v>
      </c>
      <c r="D4966" s="88" t="s">
        <v>243</v>
      </c>
    </row>
    <row r="4967" spans="1:4" s="121" customFormat="1" x14ac:dyDescent="0.25">
      <c r="A4967" s="78"/>
      <c r="B4967" s="241">
        <v>45089.832951388889</v>
      </c>
      <c r="C4967" s="238">
        <v>3000</v>
      </c>
      <c r="D4967" s="88" t="s">
        <v>2558</v>
      </c>
    </row>
    <row r="4968" spans="1:4" s="121" customFormat="1" x14ac:dyDescent="0.25">
      <c r="A4968" s="78"/>
      <c r="B4968" s="241">
        <v>45089.833298611113</v>
      </c>
      <c r="C4968" s="238">
        <v>9.49</v>
      </c>
      <c r="D4968" s="88" t="s">
        <v>2819</v>
      </c>
    </row>
    <row r="4969" spans="1:4" s="121" customFormat="1" x14ac:dyDescent="0.25">
      <c r="A4969" s="78"/>
      <c r="B4969" s="241">
        <v>45089.89949074074</v>
      </c>
      <c r="C4969" s="238">
        <v>100</v>
      </c>
      <c r="D4969" s="88" t="s">
        <v>4649</v>
      </c>
    </row>
    <row r="4970" spans="1:4" s="121" customFormat="1" x14ac:dyDescent="0.25">
      <c r="A4970" s="78"/>
      <c r="B4970" s="241">
        <v>45089.883032407408</v>
      </c>
      <c r="C4970" s="238">
        <v>28</v>
      </c>
      <c r="D4970" s="88" t="s">
        <v>7886</v>
      </c>
    </row>
    <row r="4971" spans="1:4" s="121" customFormat="1" x14ac:dyDescent="0.25">
      <c r="A4971" s="78"/>
      <c r="B4971" s="241">
        <v>45089.898240740738</v>
      </c>
      <c r="C4971" s="238">
        <v>50</v>
      </c>
      <c r="D4971" s="88" t="s">
        <v>2189</v>
      </c>
    </row>
    <row r="4972" spans="1:4" s="121" customFormat="1" x14ac:dyDescent="0.25">
      <c r="A4972" s="78"/>
      <c r="B4972" s="241">
        <v>45089.904872685183</v>
      </c>
      <c r="C4972" s="238">
        <v>100</v>
      </c>
      <c r="D4972" s="88" t="s">
        <v>214</v>
      </c>
    </row>
    <row r="4973" spans="1:4" s="121" customFormat="1" x14ac:dyDescent="0.25">
      <c r="A4973" s="78"/>
      <c r="B4973" s="241">
        <v>45089.924895833334</v>
      </c>
      <c r="C4973" s="238">
        <v>300</v>
      </c>
      <c r="D4973" s="88" t="s">
        <v>164</v>
      </c>
    </row>
    <row r="4974" spans="1:4" s="121" customFormat="1" x14ac:dyDescent="0.25">
      <c r="A4974" s="78"/>
      <c r="B4974" s="241">
        <v>45089.888773148145</v>
      </c>
      <c r="C4974" s="238">
        <v>7.01</v>
      </c>
      <c r="D4974" s="88" t="s">
        <v>4412</v>
      </c>
    </row>
    <row r="4975" spans="1:4" s="121" customFormat="1" x14ac:dyDescent="0.25">
      <c r="A4975" s="78"/>
      <c r="B4975" s="241">
        <v>45089.874039351853</v>
      </c>
      <c r="C4975" s="238">
        <v>100</v>
      </c>
      <c r="D4975" s="88" t="s">
        <v>1872</v>
      </c>
    </row>
    <row r="4976" spans="1:4" s="121" customFormat="1" x14ac:dyDescent="0.25">
      <c r="A4976" s="78"/>
      <c r="B4976" s="241">
        <v>45089.884166666663</v>
      </c>
      <c r="C4976" s="238">
        <v>1</v>
      </c>
      <c r="D4976" s="88" t="s">
        <v>1277</v>
      </c>
    </row>
    <row r="4977" spans="1:4" s="121" customFormat="1" x14ac:dyDescent="0.25">
      <c r="A4977" s="78"/>
      <c r="B4977" s="241">
        <v>45089.906678240739</v>
      </c>
      <c r="C4977" s="238">
        <v>1</v>
      </c>
      <c r="D4977" s="88" t="s">
        <v>4218</v>
      </c>
    </row>
    <row r="4978" spans="1:4" s="121" customFormat="1" x14ac:dyDescent="0.25">
      <c r="A4978" s="78"/>
      <c r="B4978" s="241">
        <v>45089.884479166663</v>
      </c>
      <c r="C4978" s="238">
        <v>26</v>
      </c>
      <c r="D4978" s="88" t="s">
        <v>2410</v>
      </c>
    </row>
    <row r="4979" spans="1:4" s="121" customFormat="1" x14ac:dyDescent="0.25">
      <c r="A4979" s="78"/>
      <c r="B4979" s="241">
        <v>45089.963287037041</v>
      </c>
      <c r="C4979" s="238">
        <v>323</v>
      </c>
      <c r="D4979" s="88" t="s">
        <v>7142</v>
      </c>
    </row>
    <row r="4980" spans="1:4" s="121" customFormat="1" x14ac:dyDescent="0.25">
      <c r="A4980" s="78"/>
      <c r="B4980" s="241">
        <v>45089.957916666666</v>
      </c>
      <c r="C4980" s="238">
        <v>4547</v>
      </c>
      <c r="D4980" s="88" t="s">
        <v>51</v>
      </c>
    </row>
    <row r="4981" spans="1:4" s="121" customFormat="1" x14ac:dyDescent="0.25">
      <c r="A4981" s="78"/>
      <c r="B4981" s="241">
        <v>45089.957916666666</v>
      </c>
      <c r="C4981" s="238">
        <v>491</v>
      </c>
      <c r="D4981" s="88" t="s">
        <v>11851</v>
      </c>
    </row>
    <row r="4982" spans="1:4" s="121" customFormat="1" x14ac:dyDescent="0.25">
      <c r="A4982" s="78"/>
      <c r="B4982" s="241">
        <v>45089.962395833332</v>
      </c>
      <c r="C4982" s="238">
        <v>120</v>
      </c>
      <c r="D4982" s="88" t="s">
        <v>1298</v>
      </c>
    </row>
    <row r="4983" spans="1:4" s="121" customFormat="1" x14ac:dyDescent="0.25">
      <c r="A4983" s="78"/>
      <c r="B4983" s="241">
        <v>45089.952465277776</v>
      </c>
      <c r="C4983" s="238">
        <v>275</v>
      </c>
      <c r="D4983" s="88" t="s">
        <v>2288</v>
      </c>
    </row>
    <row r="4984" spans="1:4" s="121" customFormat="1" x14ac:dyDescent="0.25">
      <c r="A4984" s="78"/>
      <c r="B4984" s="241">
        <v>45089.958101851851</v>
      </c>
      <c r="C4984" s="238">
        <v>1</v>
      </c>
      <c r="D4984" s="88" t="s">
        <v>3913</v>
      </c>
    </row>
    <row r="4985" spans="1:4" s="121" customFormat="1" x14ac:dyDescent="0.25">
      <c r="A4985" s="78"/>
      <c r="B4985" s="241">
        <v>45089.959803240738</v>
      </c>
      <c r="C4985" s="238">
        <v>210</v>
      </c>
      <c r="D4985" s="88" t="s">
        <v>2082</v>
      </c>
    </row>
    <row r="4986" spans="1:4" s="121" customFormat="1" x14ac:dyDescent="0.25">
      <c r="A4986" s="78"/>
      <c r="B4986" s="241">
        <v>45089.960069444445</v>
      </c>
      <c r="C4986" s="238">
        <v>344</v>
      </c>
      <c r="D4986" s="88" t="s">
        <v>1903</v>
      </c>
    </row>
    <row r="4987" spans="1:4" s="121" customFormat="1" x14ac:dyDescent="0.25">
      <c r="A4987" s="78"/>
      <c r="B4987" s="241">
        <v>45089.960127314815</v>
      </c>
      <c r="C4987" s="238">
        <v>19</v>
      </c>
      <c r="D4987" s="88" t="s">
        <v>7155</v>
      </c>
    </row>
    <row r="4988" spans="1:4" s="121" customFormat="1" x14ac:dyDescent="0.25">
      <c r="A4988" s="78"/>
      <c r="B4988" s="241">
        <v>45089.960393518515</v>
      </c>
      <c r="C4988" s="238">
        <v>6</v>
      </c>
      <c r="D4988" s="88" t="s">
        <v>5002</v>
      </c>
    </row>
    <row r="4989" spans="1:4" s="121" customFormat="1" x14ac:dyDescent="0.25">
      <c r="A4989" s="78"/>
      <c r="B4989" s="241">
        <v>45089.958078703705</v>
      </c>
      <c r="C4989" s="238">
        <v>39</v>
      </c>
      <c r="D4989" s="88" t="s">
        <v>203</v>
      </c>
    </row>
    <row r="4990" spans="1:4" s="121" customFormat="1" x14ac:dyDescent="0.25">
      <c r="A4990" s="78"/>
      <c r="B4990" s="241">
        <v>45089.958078703705</v>
      </c>
      <c r="C4990" s="238">
        <v>183</v>
      </c>
      <c r="D4990" s="88" t="s">
        <v>992</v>
      </c>
    </row>
    <row r="4991" spans="1:4" s="121" customFormat="1" x14ac:dyDescent="0.25">
      <c r="A4991" s="78"/>
      <c r="B4991" s="241">
        <v>45089.957870370374</v>
      </c>
      <c r="C4991" s="238">
        <v>822</v>
      </c>
      <c r="D4991" s="88" t="s">
        <v>6967</v>
      </c>
    </row>
    <row r="4992" spans="1:4" s="121" customFormat="1" x14ac:dyDescent="0.25">
      <c r="A4992" s="78"/>
      <c r="B4992" s="241">
        <v>45089.957870370374</v>
      </c>
      <c r="C4992" s="238">
        <v>57</v>
      </c>
      <c r="D4992" s="88" t="s">
        <v>1535</v>
      </c>
    </row>
    <row r="4993" spans="1:4" s="121" customFormat="1" x14ac:dyDescent="0.25">
      <c r="A4993" s="78"/>
      <c r="B4993" s="241">
        <v>45089.957881944443</v>
      </c>
      <c r="C4993" s="238">
        <v>454</v>
      </c>
      <c r="D4993" s="88" t="s">
        <v>993</v>
      </c>
    </row>
    <row r="4994" spans="1:4" s="121" customFormat="1" x14ac:dyDescent="0.25">
      <c r="A4994" s="78"/>
      <c r="B4994" s="241">
        <v>45089.95789351852</v>
      </c>
      <c r="C4994" s="238">
        <v>102</v>
      </c>
      <c r="D4994" s="88" t="s">
        <v>4421</v>
      </c>
    </row>
    <row r="4995" spans="1:4" s="121" customFormat="1" x14ac:dyDescent="0.25">
      <c r="A4995" s="78"/>
      <c r="B4995" s="241">
        <v>45089.957905092589</v>
      </c>
      <c r="C4995" s="238">
        <v>81</v>
      </c>
      <c r="D4995" s="88" t="s">
        <v>4114</v>
      </c>
    </row>
    <row r="4996" spans="1:4" s="121" customFormat="1" x14ac:dyDescent="0.25">
      <c r="A4996" s="78"/>
      <c r="B4996" s="241">
        <v>45089.958020833335</v>
      </c>
      <c r="C4996" s="238">
        <v>4</v>
      </c>
      <c r="D4996" s="88" t="s">
        <v>7128</v>
      </c>
    </row>
    <row r="4997" spans="1:4" s="121" customFormat="1" x14ac:dyDescent="0.25">
      <c r="A4997" s="78"/>
      <c r="B4997" s="241">
        <v>45089.958368055559</v>
      </c>
      <c r="C4997" s="238">
        <v>233</v>
      </c>
      <c r="D4997" s="88" t="s">
        <v>7108</v>
      </c>
    </row>
    <row r="4998" spans="1:4" s="121" customFormat="1" x14ac:dyDescent="0.25">
      <c r="A4998" s="78"/>
      <c r="B4998" s="241">
        <v>45089.961006944446</v>
      </c>
      <c r="C4998" s="238">
        <v>89</v>
      </c>
      <c r="D4998" s="88" t="s">
        <v>7151</v>
      </c>
    </row>
    <row r="4999" spans="1:4" s="121" customFormat="1" x14ac:dyDescent="0.25">
      <c r="A4999" s="78"/>
      <c r="B4999" s="241">
        <v>45089.961006944446</v>
      </c>
      <c r="C4999" s="238">
        <v>60</v>
      </c>
      <c r="D4999" s="88" t="s">
        <v>11852</v>
      </c>
    </row>
    <row r="5000" spans="1:4" s="121" customFormat="1" x14ac:dyDescent="0.25">
      <c r="A5000" s="78"/>
      <c r="B5000" s="241">
        <v>45089.961030092592</v>
      </c>
      <c r="C5000" s="238">
        <v>1076</v>
      </c>
      <c r="D5000" s="88" t="s">
        <v>5896</v>
      </c>
    </row>
    <row r="5001" spans="1:4" s="121" customFormat="1" x14ac:dyDescent="0.25">
      <c r="A5001" s="78"/>
      <c r="B5001" s="241">
        <v>45089.961064814815</v>
      </c>
      <c r="C5001" s="238">
        <v>276</v>
      </c>
      <c r="D5001" s="88" t="s">
        <v>6415</v>
      </c>
    </row>
    <row r="5002" spans="1:4" s="121" customFormat="1" x14ac:dyDescent="0.25">
      <c r="A5002" s="78"/>
      <c r="B5002" s="241">
        <v>45089.963368055556</v>
      </c>
      <c r="C5002" s="238">
        <v>389</v>
      </c>
      <c r="D5002" s="88" t="s">
        <v>7153</v>
      </c>
    </row>
    <row r="5003" spans="1:4" s="121" customFormat="1" x14ac:dyDescent="0.25">
      <c r="A5003" s="78"/>
      <c r="B5003" s="241">
        <v>45089.963483796295</v>
      </c>
      <c r="C5003" s="238">
        <v>45</v>
      </c>
      <c r="D5003" s="88" t="s">
        <v>1614</v>
      </c>
    </row>
    <row r="5004" spans="1:4" s="121" customFormat="1" x14ac:dyDescent="0.25">
      <c r="A5004" s="78"/>
      <c r="B5004" s="241">
        <v>45089.958993055552</v>
      </c>
      <c r="C5004" s="238">
        <v>149</v>
      </c>
      <c r="D5004" s="88" t="s">
        <v>7120</v>
      </c>
    </row>
    <row r="5005" spans="1:4" s="121" customFormat="1" x14ac:dyDescent="0.25">
      <c r="A5005" s="78"/>
      <c r="B5005" s="241">
        <v>45089.960428240738</v>
      </c>
      <c r="C5005" s="238">
        <v>2.41</v>
      </c>
      <c r="D5005" s="88" t="s">
        <v>7862</v>
      </c>
    </row>
    <row r="5006" spans="1:4" s="121" customFormat="1" x14ac:dyDescent="0.25">
      <c r="A5006" s="78"/>
      <c r="B5006" s="241">
        <v>45089.961168981485</v>
      </c>
      <c r="C5006" s="238">
        <v>95</v>
      </c>
      <c r="D5006" s="88" t="s">
        <v>577</v>
      </c>
    </row>
    <row r="5007" spans="1:4" s="121" customFormat="1" x14ac:dyDescent="0.25">
      <c r="A5007" s="78"/>
      <c r="B5007" s="241">
        <v>45089.961331018516</v>
      </c>
      <c r="C5007" s="238">
        <v>19</v>
      </c>
      <c r="D5007" s="88" t="s">
        <v>7144</v>
      </c>
    </row>
    <row r="5008" spans="1:4" s="121" customFormat="1" x14ac:dyDescent="0.25">
      <c r="A5008" s="78"/>
      <c r="B5008" s="241">
        <v>45089.964583333334</v>
      </c>
      <c r="C5008" s="238">
        <v>33</v>
      </c>
      <c r="D5008" s="88" t="s">
        <v>7157</v>
      </c>
    </row>
    <row r="5009" spans="1:4" s="121" customFormat="1" x14ac:dyDescent="0.25">
      <c r="A5009" s="78"/>
      <c r="B5009" s="241">
        <v>45089.961400462962</v>
      </c>
      <c r="C5009" s="238">
        <v>700</v>
      </c>
      <c r="D5009" s="88" t="s">
        <v>7161</v>
      </c>
    </row>
    <row r="5010" spans="1:4" s="121" customFormat="1" x14ac:dyDescent="0.25">
      <c r="A5010" s="78"/>
      <c r="B5010" s="241">
        <v>45089.961412037039</v>
      </c>
      <c r="C5010" s="238">
        <v>2</v>
      </c>
      <c r="D5010" s="88" t="s">
        <v>1787</v>
      </c>
    </row>
    <row r="5011" spans="1:4" s="121" customFormat="1" x14ac:dyDescent="0.25">
      <c r="A5011" s="78"/>
      <c r="B5011" s="241">
        <v>45089.959062499998</v>
      </c>
      <c r="C5011" s="238">
        <v>2786</v>
      </c>
      <c r="D5011" s="88" t="s">
        <v>2686</v>
      </c>
    </row>
    <row r="5012" spans="1:4" s="121" customFormat="1" x14ac:dyDescent="0.25">
      <c r="A5012" s="78"/>
      <c r="B5012" s="241">
        <v>45089.959652777776</v>
      </c>
      <c r="C5012" s="238">
        <v>345</v>
      </c>
      <c r="D5012" s="88" t="s">
        <v>5042</v>
      </c>
    </row>
    <row r="5013" spans="1:4" s="121" customFormat="1" x14ac:dyDescent="0.25">
      <c r="A5013" s="78"/>
      <c r="B5013" s="241">
        <v>45089.960520833331</v>
      </c>
      <c r="C5013" s="238">
        <v>13</v>
      </c>
      <c r="D5013" s="88" t="s">
        <v>7626</v>
      </c>
    </row>
    <row r="5014" spans="1:4" s="121" customFormat="1" x14ac:dyDescent="0.25">
      <c r="A5014" s="78"/>
      <c r="B5014" s="241">
        <v>45089.959074074075</v>
      </c>
      <c r="C5014" s="238">
        <v>170</v>
      </c>
      <c r="D5014" s="88" t="s">
        <v>1784</v>
      </c>
    </row>
    <row r="5015" spans="1:4" s="121" customFormat="1" x14ac:dyDescent="0.25">
      <c r="A5015" s="78"/>
      <c r="B5015" s="241">
        <v>45089.958321759259</v>
      </c>
      <c r="C5015" s="238">
        <v>636</v>
      </c>
      <c r="D5015" s="88" t="s">
        <v>1105</v>
      </c>
    </row>
    <row r="5016" spans="1:4" s="121" customFormat="1" x14ac:dyDescent="0.25">
      <c r="A5016" s="78"/>
      <c r="B5016" s="241">
        <v>45089.960844907408</v>
      </c>
      <c r="C5016" s="238">
        <v>112</v>
      </c>
      <c r="D5016" s="88" t="s">
        <v>1192</v>
      </c>
    </row>
    <row r="5017" spans="1:4" s="121" customFormat="1" x14ac:dyDescent="0.25">
      <c r="A5017" s="78"/>
      <c r="B5017" s="241">
        <v>45089.959421296298</v>
      </c>
      <c r="C5017" s="238">
        <v>79</v>
      </c>
      <c r="D5017" s="88" t="s">
        <v>7728</v>
      </c>
    </row>
    <row r="5018" spans="1:4" s="121" customFormat="1" x14ac:dyDescent="0.25">
      <c r="A5018" s="78"/>
      <c r="B5018" s="241">
        <v>45089.959421296298</v>
      </c>
      <c r="C5018" s="238">
        <v>85</v>
      </c>
      <c r="D5018" s="88" t="s">
        <v>7113</v>
      </c>
    </row>
    <row r="5019" spans="1:4" s="121" customFormat="1" x14ac:dyDescent="0.25">
      <c r="A5019" s="78"/>
      <c r="B5019" s="241">
        <v>45089.959560185183</v>
      </c>
      <c r="C5019" s="238">
        <v>359</v>
      </c>
      <c r="D5019" s="88" t="s">
        <v>438</v>
      </c>
    </row>
    <row r="5020" spans="1:4" s="121" customFormat="1" x14ac:dyDescent="0.25">
      <c r="A5020" s="78"/>
      <c r="B5020" s="241">
        <v>45089.959745370368</v>
      </c>
      <c r="C5020" s="238">
        <v>148</v>
      </c>
      <c r="D5020" s="88" t="s">
        <v>1528</v>
      </c>
    </row>
    <row r="5021" spans="1:4" s="121" customFormat="1" x14ac:dyDescent="0.25">
      <c r="A5021" s="78"/>
      <c r="B5021" s="241">
        <v>45089.959780092591</v>
      </c>
      <c r="C5021" s="238">
        <v>2</v>
      </c>
      <c r="D5021" s="88" t="s">
        <v>654</v>
      </c>
    </row>
    <row r="5022" spans="1:4" s="121" customFormat="1" x14ac:dyDescent="0.25">
      <c r="A5022" s="78"/>
      <c r="B5022" s="241">
        <v>45089.95716435185</v>
      </c>
      <c r="C5022" s="238">
        <v>552</v>
      </c>
      <c r="D5022" s="88" t="s">
        <v>2512</v>
      </c>
    </row>
    <row r="5023" spans="1:4" s="121" customFormat="1" x14ac:dyDescent="0.25">
      <c r="A5023" s="78"/>
      <c r="B5023" s="241">
        <v>45089.957175925927</v>
      </c>
      <c r="C5023" s="238">
        <v>642</v>
      </c>
      <c r="D5023" s="88" t="s">
        <v>1007</v>
      </c>
    </row>
    <row r="5024" spans="1:4" s="121" customFormat="1" x14ac:dyDescent="0.25">
      <c r="A5024" s="78"/>
      <c r="B5024" s="241">
        <v>45089.962361111109</v>
      </c>
      <c r="C5024" s="238">
        <v>8</v>
      </c>
      <c r="D5024" s="88" t="s">
        <v>7019</v>
      </c>
    </row>
    <row r="5025" spans="1:4" s="121" customFormat="1" x14ac:dyDescent="0.25">
      <c r="A5025" s="78"/>
      <c r="B5025" s="241">
        <v>45089.962777777779</v>
      </c>
      <c r="C5025" s="238">
        <v>45</v>
      </c>
      <c r="D5025" s="88" t="s">
        <v>422</v>
      </c>
    </row>
    <row r="5026" spans="1:4" s="121" customFormat="1" x14ac:dyDescent="0.25">
      <c r="A5026" s="78"/>
      <c r="B5026" s="241">
        <v>45089.963020833333</v>
      </c>
      <c r="C5026" s="238">
        <v>224</v>
      </c>
      <c r="D5026" s="88" t="s">
        <v>7152</v>
      </c>
    </row>
    <row r="5027" spans="1:4" s="121" customFormat="1" x14ac:dyDescent="0.25">
      <c r="A5027" s="78"/>
      <c r="B5027" s="241">
        <v>45089.964479166665</v>
      </c>
      <c r="C5027" s="238">
        <v>276</v>
      </c>
      <c r="D5027" s="88" t="s">
        <v>2478</v>
      </c>
    </row>
    <row r="5028" spans="1:4" s="121" customFormat="1" x14ac:dyDescent="0.25">
      <c r="A5028" s="78"/>
      <c r="B5028" s="241">
        <v>45089.957175925927</v>
      </c>
      <c r="C5028" s="238">
        <v>1220</v>
      </c>
      <c r="D5028" s="88" t="s">
        <v>1585</v>
      </c>
    </row>
    <row r="5029" spans="1:4" s="121" customFormat="1" x14ac:dyDescent="0.25">
      <c r="A5029" s="78"/>
      <c r="B5029" s="241">
        <v>45089.963877314818</v>
      </c>
      <c r="C5029" s="238">
        <v>396</v>
      </c>
      <c r="D5029" s="88" t="s">
        <v>11853</v>
      </c>
    </row>
    <row r="5030" spans="1:4" s="121" customFormat="1" x14ac:dyDescent="0.25">
      <c r="A5030" s="78"/>
      <c r="B5030" s="241">
        <v>45089.964872685188</v>
      </c>
      <c r="C5030" s="238">
        <v>1530</v>
      </c>
      <c r="D5030" s="88" t="s">
        <v>7135</v>
      </c>
    </row>
    <row r="5031" spans="1:4" s="121" customFormat="1" x14ac:dyDescent="0.25">
      <c r="A5031" s="78"/>
      <c r="B5031" s="241">
        <v>45089.961828703701</v>
      </c>
      <c r="C5031" s="238">
        <v>67.03</v>
      </c>
      <c r="D5031" s="88" t="s">
        <v>2713</v>
      </c>
    </row>
    <row r="5032" spans="1:4" s="121" customFormat="1" x14ac:dyDescent="0.25">
      <c r="A5032" s="78"/>
      <c r="B5032" s="241">
        <v>45089.963506944441</v>
      </c>
      <c r="C5032" s="238">
        <v>67</v>
      </c>
      <c r="D5032" s="88" t="s">
        <v>7146</v>
      </c>
    </row>
    <row r="5033" spans="1:4" s="121" customFormat="1" x14ac:dyDescent="0.25">
      <c r="A5033" s="78"/>
      <c r="B5033" s="241">
        <v>45089.964224537034</v>
      </c>
      <c r="C5033" s="238">
        <v>61</v>
      </c>
      <c r="D5033" s="88" t="s">
        <v>1521</v>
      </c>
    </row>
    <row r="5034" spans="1:4" s="121" customFormat="1" x14ac:dyDescent="0.25">
      <c r="A5034" s="78"/>
      <c r="B5034" s="241">
        <v>45089.961504629631</v>
      </c>
      <c r="C5034" s="238">
        <v>337</v>
      </c>
      <c r="D5034" s="88" t="s">
        <v>1798</v>
      </c>
    </row>
    <row r="5035" spans="1:4" s="121" customFormat="1" x14ac:dyDescent="0.25">
      <c r="A5035" s="78"/>
      <c r="B5035" s="241">
        <v>45089.961608796293</v>
      </c>
      <c r="C5035" s="238">
        <v>74</v>
      </c>
      <c r="D5035" s="88" t="s">
        <v>2030</v>
      </c>
    </row>
    <row r="5036" spans="1:4" s="121" customFormat="1" x14ac:dyDescent="0.25">
      <c r="A5036" s="78"/>
      <c r="B5036" s="241">
        <v>45089.96471064815</v>
      </c>
      <c r="C5036" s="238">
        <v>65</v>
      </c>
      <c r="D5036" s="88" t="s">
        <v>7906</v>
      </c>
    </row>
    <row r="5037" spans="1:4" s="121" customFormat="1" x14ac:dyDescent="0.25">
      <c r="A5037" s="78"/>
      <c r="B5037" s="241">
        <v>45089.962916666664</v>
      </c>
      <c r="C5037" s="238">
        <v>2</v>
      </c>
      <c r="D5037" s="88" t="s">
        <v>7139</v>
      </c>
    </row>
    <row r="5038" spans="1:4" s="121" customFormat="1" x14ac:dyDescent="0.25">
      <c r="A5038" s="78"/>
      <c r="B5038" s="241">
        <v>45089.959930555553</v>
      </c>
      <c r="C5038" s="238">
        <v>507</v>
      </c>
      <c r="D5038" s="88" t="s">
        <v>6555</v>
      </c>
    </row>
    <row r="5039" spans="1:4" s="121" customFormat="1" x14ac:dyDescent="0.25">
      <c r="A5039" s="78"/>
      <c r="B5039" s="241">
        <v>45089.96</v>
      </c>
      <c r="C5039" s="238">
        <v>57</v>
      </c>
      <c r="D5039" s="88" t="s">
        <v>2007</v>
      </c>
    </row>
    <row r="5040" spans="1:4" s="121" customFormat="1" x14ac:dyDescent="0.25">
      <c r="A5040" s="78"/>
      <c r="B5040" s="241">
        <v>45089.960092592592</v>
      </c>
      <c r="C5040" s="238">
        <v>622</v>
      </c>
      <c r="D5040" s="88" t="s">
        <v>7110</v>
      </c>
    </row>
    <row r="5041" spans="1:4" s="121" customFormat="1" x14ac:dyDescent="0.25">
      <c r="A5041" s="78"/>
      <c r="B5041" s="241">
        <v>45089.95722222222</v>
      </c>
      <c r="C5041" s="238">
        <v>302</v>
      </c>
      <c r="D5041" s="88" t="s">
        <v>2198</v>
      </c>
    </row>
    <row r="5042" spans="1:4" s="121" customFormat="1" x14ac:dyDescent="0.25">
      <c r="A5042" s="78"/>
      <c r="B5042" s="241">
        <v>45089.95753472222</v>
      </c>
      <c r="C5042" s="238">
        <v>317</v>
      </c>
      <c r="D5042" s="88" t="s">
        <v>7111</v>
      </c>
    </row>
    <row r="5043" spans="1:4" s="121" customFormat="1" x14ac:dyDescent="0.25">
      <c r="A5043" s="78"/>
      <c r="B5043" s="241">
        <v>45089.95753472222</v>
      </c>
      <c r="C5043" s="238">
        <v>471</v>
      </c>
      <c r="D5043" s="88" t="s">
        <v>4611</v>
      </c>
    </row>
    <row r="5044" spans="1:4" s="121" customFormat="1" x14ac:dyDescent="0.25">
      <c r="A5044" s="78"/>
      <c r="B5044" s="241">
        <v>45089.957546296297</v>
      </c>
      <c r="C5044" s="238">
        <v>22</v>
      </c>
      <c r="D5044" s="88" t="s">
        <v>2495</v>
      </c>
    </row>
    <row r="5045" spans="1:4" s="121" customFormat="1" x14ac:dyDescent="0.25">
      <c r="A5045" s="78"/>
      <c r="B5045" s="241">
        <v>45089.957546296297</v>
      </c>
      <c r="C5045" s="238">
        <v>49</v>
      </c>
      <c r="D5045" s="88" t="s">
        <v>785</v>
      </c>
    </row>
    <row r="5046" spans="1:4" s="121" customFormat="1" x14ac:dyDescent="0.25">
      <c r="A5046" s="78"/>
      <c r="B5046" s="241">
        <v>45089.96533564815</v>
      </c>
      <c r="C5046" s="238">
        <v>209</v>
      </c>
      <c r="D5046" s="88" t="s">
        <v>2363</v>
      </c>
    </row>
    <row r="5047" spans="1:4" s="121" customFormat="1" x14ac:dyDescent="0.25">
      <c r="A5047" s="78"/>
      <c r="B5047" s="241">
        <v>45089.957418981481</v>
      </c>
      <c r="C5047" s="238">
        <v>154</v>
      </c>
      <c r="D5047" s="88" t="s">
        <v>7092</v>
      </c>
    </row>
    <row r="5048" spans="1:4" s="121" customFormat="1" x14ac:dyDescent="0.25">
      <c r="A5048" s="78"/>
      <c r="B5048" s="241">
        <v>45089.957430555558</v>
      </c>
      <c r="C5048" s="238">
        <v>95</v>
      </c>
      <c r="D5048" s="88" t="s">
        <v>5547</v>
      </c>
    </row>
    <row r="5049" spans="1:4" s="121" customFormat="1" x14ac:dyDescent="0.25">
      <c r="A5049" s="78"/>
      <c r="B5049" s="241">
        <v>45089.957488425927</v>
      </c>
      <c r="C5049" s="238">
        <v>701</v>
      </c>
      <c r="D5049" s="88" t="s">
        <v>103</v>
      </c>
    </row>
    <row r="5050" spans="1:4" s="121" customFormat="1" x14ac:dyDescent="0.25">
      <c r="A5050" s="78"/>
      <c r="B5050" s="241">
        <v>45089.957800925928</v>
      </c>
      <c r="C5050" s="238">
        <v>75</v>
      </c>
      <c r="D5050" s="88" t="s">
        <v>2688</v>
      </c>
    </row>
    <row r="5051" spans="1:4" s="121" customFormat="1" x14ac:dyDescent="0.25">
      <c r="A5051" s="78"/>
      <c r="B5051" s="241">
        <v>45089.95784722222</v>
      </c>
      <c r="C5051" s="238">
        <v>334</v>
      </c>
      <c r="D5051" s="88" t="s">
        <v>547</v>
      </c>
    </row>
    <row r="5052" spans="1:4" s="121" customFormat="1" x14ac:dyDescent="0.25">
      <c r="A5052" s="78"/>
      <c r="B5052" s="241">
        <v>45089.95784722222</v>
      </c>
      <c r="C5052" s="238">
        <v>196</v>
      </c>
      <c r="D5052" s="88" t="s">
        <v>6774</v>
      </c>
    </row>
    <row r="5053" spans="1:4" s="121" customFormat="1" x14ac:dyDescent="0.25">
      <c r="A5053" s="78"/>
      <c r="B5053" s="241">
        <v>45089.958067129628</v>
      </c>
      <c r="C5053" s="238">
        <v>19</v>
      </c>
      <c r="D5053" s="88" t="s">
        <v>7115</v>
      </c>
    </row>
    <row r="5054" spans="1:4" s="121" customFormat="1" x14ac:dyDescent="0.25">
      <c r="A5054" s="78"/>
      <c r="B5054" s="241">
        <v>45089.96025462963</v>
      </c>
      <c r="C5054" s="238">
        <v>505</v>
      </c>
      <c r="D5054" s="88" t="s">
        <v>1150</v>
      </c>
    </row>
    <row r="5055" spans="1:4" s="121" customFormat="1" x14ac:dyDescent="0.25">
      <c r="A5055" s="78"/>
      <c r="B5055" s="241">
        <v>45089.960277777776</v>
      </c>
      <c r="C5055" s="238">
        <v>18</v>
      </c>
      <c r="D5055" s="88" t="s">
        <v>4113</v>
      </c>
    </row>
    <row r="5056" spans="1:4" s="121" customFormat="1" x14ac:dyDescent="0.25">
      <c r="A5056" s="78"/>
      <c r="B5056" s="241">
        <v>45089.960324074076</v>
      </c>
      <c r="C5056" s="238">
        <v>46</v>
      </c>
      <c r="D5056" s="88" t="s">
        <v>5561</v>
      </c>
    </row>
    <row r="5057" spans="1:4" s="121" customFormat="1" x14ac:dyDescent="0.25">
      <c r="A5057" s="78"/>
      <c r="B5057" s="241">
        <v>45089.960358796299</v>
      </c>
      <c r="C5057" s="238">
        <v>504</v>
      </c>
      <c r="D5057" s="88" t="s">
        <v>4968</v>
      </c>
    </row>
    <row r="5058" spans="1:4" s="121" customFormat="1" x14ac:dyDescent="0.25">
      <c r="A5058" s="78"/>
      <c r="B5058" s="241">
        <v>45089.964062500003</v>
      </c>
      <c r="C5058" s="238">
        <v>248</v>
      </c>
      <c r="D5058" s="88" t="s">
        <v>5914</v>
      </c>
    </row>
    <row r="5059" spans="1:4" s="121" customFormat="1" x14ac:dyDescent="0.25">
      <c r="A5059" s="78"/>
      <c r="B5059" s="241">
        <v>45089.958275462966</v>
      </c>
      <c r="C5059" s="238">
        <v>368</v>
      </c>
      <c r="D5059" s="88" t="s">
        <v>662</v>
      </c>
    </row>
    <row r="5060" spans="1:4" s="121" customFormat="1" x14ac:dyDescent="0.25">
      <c r="A5060" s="78"/>
      <c r="B5060" s="241">
        <v>45089.958819444444</v>
      </c>
      <c r="C5060" s="238">
        <v>151</v>
      </c>
      <c r="D5060" s="88" t="s">
        <v>6044</v>
      </c>
    </row>
    <row r="5061" spans="1:4" s="121" customFormat="1" x14ac:dyDescent="0.25">
      <c r="A5061" s="78"/>
      <c r="B5061" s="241">
        <v>45089.958935185183</v>
      </c>
      <c r="C5061" s="238">
        <v>456</v>
      </c>
      <c r="D5061" s="88" t="s">
        <v>7123</v>
      </c>
    </row>
    <row r="5062" spans="1:4" s="121" customFormat="1" x14ac:dyDescent="0.25">
      <c r="A5062" s="78"/>
      <c r="B5062" s="241">
        <v>45089.958935185183</v>
      </c>
      <c r="C5062" s="238">
        <v>433.79</v>
      </c>
      <c r="D5062" s="88" t="s">
        <v>3987</v>
      </c>
    </row>
    <row r="5063" spans="1:4" s="121" customFormat="1" x14ac:dyDescent="0.25">
      <c r="A5063" s="78"/>
      <c r="B5063" s="241">
        <v>45089.959120370368</v>
      </c>
      <c r="C5063" s="238">
        <v>481</v>
      </c>
      <c r="D5063" s="88" t="s">
        <v>4484</v>
      </c>
    </row>
    <row r="5064" spans="1:4" s="121" customFormat="1" x14ac:dyDescent="0.25">
      <c r="A5064" s="78"/>
      <c r="B5064" s="241">
        <v>45089.959224537037</v>
      </c>
      <c r="C5064" s="238">
        <v>4</v>
      </c>
      <c r="D5064" s="88" t="s">
        <v>2734</v>
      </c>
    </row>
    <row r="5065" spans="1:4" s="121" customFormat="1" x14ac:dyDescent="0.25">
      <c r="A5065" s="78"/>
      <c r="B5065" s="241">
        <v>45089.961747685185</v>
      </c>
      <c r="C5065" s="238">
        <v>410</v>
      </c>
      <c r="D5065" s="88" t="s">
        <v>7141</v>
      </c>
    </row>
    <row r="5066" spans="1:4" s="121" customFormat="1" x14ac:dyDescent="0.25">
      <c r="A5066" s="78"/>
      <c r="B5066" s="241">
        <v>45089.961770833332</v>
      </c>
      <c r="C5066" s="238">
        <v>963</v>
      </c>
      <c r="D5066" s="88" t="s">
        <v>7118</v>
      </c>
    </row>
    <row r="5067" spans="1:4" s="121" customFormat="1" x14ac:dyDescent="0.25">
      <c r="A5067" s="78"/>
      <c r="B5067" s="241">
        <v>45089.961782407408</v>
      </c>
      <c r="C5067" s="238">
        <v>1414</v>
      </c>
      <c r="D5067" s="88" t="s">
        <v>7114</v>
      </c>
    </row>
    <row r="5068" spans="1:4" s="121" customFormat="1" x14ac:dyDescent="0.25">
      <c r="A5068" s="78"/>
      <c r="B5068" s="241">
        <v>45089.961793981478</v>
      </c>
      <c r="C5068" s="238">
        <v>342</v>
      </c>
      <c r="D5068" s="88" t="s">
        <v>5968</v>
      </c>
    </row>
    <row r="5069" spans="1:4" s="121" customFormat="1" x14ac:dyDescent="0.25">
      <c r="A5069" s="78"/>
      <c r="B5069" s="241">
        <v>45089.961875000001</v>
      </c>
      <c r="C5069" s="238">
        <v>521</v>
      </c>
      <c r="D5069" s="88" t="s">
        <v>7034</v>
      </c>
    </row>
    <row r="5070" spans="1:4" s="121" customFormat="1" x14ac:dyDescent="0.25">
      <c r="A5070" s="78"/>
      <c r="B5070" s="241">
        <v>45089.959907407407</v>
      </c>
      <c r="C5070" s="238">
        <v>70</v>
      </c>
      <c r="D5070" s="88" t="s">
        <v>7138</v>
      </c>
    </row>
    <row r="5071" spans="1:4" s="121" customFormat="1" x14ac:dyDescent="0.25">
      <c r="A5071" s="78"/>
      <c r="B5071" s="241">
        <v>45089.982349537036</v>
      </c>
      <c r="C5071" s="238">
        <v>100</v>
      </c>
      <c r="D5071" s="88" t="s">
        <v>2502</v>
      </c>
    </row>
    <row r="5072" spans="1:4" s="121" customFormat="1" x14ac:dyDescent="0.25">
      <c r="A5072" s="78"/>
      <c r="B5072" s="241">
        <v>45089.982627314814</v>
      </c>
      <c r="C5072" s="238">
        <v>1000</v>
      </c>
      <c r="D5072" s="88" t="s">
        <v>2047</v>
      </c>
    </row>
    <row r="5073" spans="1:4" s="121" customFormat="1" x14ac:dyDescent="0.25">
      <c r="A5073" s="78"/>
      <c r="B5073" s="241">
        <v>45089.96199074074</v>
      </c>
      <c r="C5073" s="238">
        <v>292</v>
      </c>
      <c r="D5073" s="88" t="s">
        <v>7615</v>
      </c>
    </row>
    <row r="5074" spans="1:4" s="121" customFormat="1" x14ac:dyDescent="0.25">
      <c r="A5074" s="78"/>
      <c r="B5074" s="241">
        <v>45089.96199074074</v>
      </c>
      <c r="C5074" s="238">
        <v>643</v>
      </c>
      <c r="D5074" s="88" t="s">
        <v>6505</v>
      </c>
    </row>
    <row r="5075" spans="1:4" s="121" customFormat="1" x14ac:dyDescent="0.25">
      <c r="A5075" s="78"/>
      <c r="B5075" s="241">
        <v>45089.962013888886</v>
      </c>
      <c r="C5075" s="238">
        <v>19</v>
      </c>
      <c r="D5075" s="88" t="s">
        <v>7116</v>
      </c>
    </row>
    <row r="5076" spans="1:4" s="121" customFormat="1" x14ac:dyDescent="0.25">
      <c r="A5076" s="78"/>
      <c r="B5076" s="241">
        <v>45089.962141203701</v>
      </c>
      <c r="C5076" s="238">
        <v>239</v>
      </c>
      <c r="D5076" s="88" t="s">
        <v>6784</v>
      </c>
    </row>
    <row r="5077" spans="1:4" s="121" customFormat="1" x14ac:dyDescent="0.25">
      <c r="A5077" s="78"/>
      <c r="B5077" s="241">
        <v>45089.962916666664</v>
      </c>
      <c r="C5077" s="238">
        <v>5</v>
      </c>
      <c r="D5077" s="88" t="s">
        <v>11854</v>
      </c>
    </row>
    <row r="5078" spans="1:4" s="121" customFormat="1" x14ac:dyDescent="0.25">
      <c r="A5078" s="78"/>
      <c r="B5078" s="241">
        <v>45089.9684375</v>
      </c>
      <c r="C5078" s="238">
        <v>10000</v>
      </c>
      <c r="D5078" s="88" t="s">
        <v>4223</v>
      </c>
    </row>
    <row r="5079" spans="1:4" s="121" customFormat="1" x14ac:dyDescent="0.25">
      <c r="A5079" s="78"/>
      <c r="B5079" s="241">
        <v>45089.958726851852</v>
      </c>
      <c r="C5079" s="238">
        <v>204</v>
      </c>
      <c r="D5079" s="88" t="s">
        <v>258</v>
      </c>
    </row>
    <row r="5080" spans="1:4" s="121" customFormat="1" x14ac:dyDescent="0.25">
      <c r="A5080" s="78"/>
      <c r="B5080" s="241">
        <v>45089.960601851853</v>
      </c>
      <c r="C5080" s="238">
        <v>339</v>
      </c>
      <c r="D5080" s="88" t="s">
        <v>303</v>
      </c>
    </row>
    <row r="5081" spans="1:4" s="121" customFormat="1" x14ac:dyDescent="0.25">
      <c r="A5081" s="78"/>
      <c r="B5081" s="241">
        <v>45089.960659722223</v>
      </c>
      <c r="C5081" s="238">
        <v>956</v>
      </c>
      <c r="D5081" s="88" t="s">
        <v>1940</v>
      </c>
    </row>
    <row r="5082" spans="1:4" s="121" customFormat="1" x14ac:dyDescent="0.25">
      <c r="A5082" s="78"/>
      <c r="B5082" s="241">
        <v>45089.960694444446</v>
      </c>
      <c r="C5082" s="238">
        <v>108</v>
      </c>
      <c r="D5082" s="88" t="s">
        <v>7133</v>
      </c>
    </row>
    <row r="5083" spans="1:4" s="121" customFormat="1" x14ac:dyDescent="0.25">
      <c r="A5083" s="78"/>
      <c r="B5083" s="241">
        <v>45089.962037037039</v>
      </c>
      <c r="C5083" s="238">
        <v>136</v>
      </c>
      <c r="D5083" s="88" t="s">
        <v>1754</v>
      </c>
    </row>
    <row r="5084" spans="1:4" s="121" customFormat="1" x14ac:dyDescent="0.25">
      <c r="A5084" s="78"/>
      <c r="B5084" s="241">
        <v>45089.962199074071</v>
      </c>
      <c r="C5084" s="238">
        <v>8</v>
      </c>
      <c r="D5084" s="88" t="s">
        <v>2649</v>
      </c>
    </row>
    <row r="5085" spans="1:4" s="121" customFormat="1" x14ac:dyDescent="0.25">
      <c r="A5085" s="78"/>
      <c r="B5085" s="241">
        <v>45089.962210648147</v>
      </c>
      <c r="C5085" s="238">
        <v>568</v>
      </c>
      <c r="D5085" s="88" t="s">
        <v>4503</v>
      </c>
    </row>
    <row r="5086" spans="1:4" s="121" customFormat="1" x14ac:dyDescent="0.25">
      <c r="A5086" s="78"/>
      <c r="B5086" s="241">
        <v>45089.963043981479</v>
      </c>
      <c r="C5086" s="238">
        <v>15</v>
      </c>
      <c r="D5086" s="88" t="s">
        <v>7134</v>
      </c>
    </row>
    <row r="5087" spans="1:4" s="121" customFormat="1" x14ac:dyDescent="0.25">
      <c r="A5087" s="78"/>
      <c r="B5087" s="241">
        <v>45089.963680555556</v>
      </c>
      <c r="C5087" s="238">
        <v>19</v>
      </c>
      <c r="D5087" s="88" t="s">
        <v>5439</v>
      </c>
    </row>
    <row r="5088" spans="1:4" s="121" customFormat="1" x14ac:dyDescent="0.25">
      <c r="A5088" s="78"/>
      <c r="B5088" s="241">
        <v>45089.964247685188</v>
      </c>
      <c r="C5088" s="238">
        <v>137</v>
      </c>
      <c r="D5088" s="88" t="s">
        <v>7137</v>
      </c>
    </row>
    <row r="5089" spans="1:4" s="121" customFormat="1" x14ac:dyDescent="0.25">
      <c r="A5089" s="78"/>
      <c r="B5089" s="241">
        <v>45089.964745370373</v>
      </c>
      <c r="C5089" s="238">
        <v>263</v>
      </c>
      <c r="D5089" s="88" t="s">
        <v>7158</v>
      </c>
    </row>
    <row r="5090" spans="1:4" s="121" customFormat="1" x14ac:dyDescent="0.25">
      <c r="A5090" s="78"/>
      <c r="B5090" s="241">
        <v>45089.963206018518</v>
      </c>
      <c r="C5090" s="238">
        <v>39</v>
      </c>
      <c r="D5090" s="88" t="s">
        <v>5552</v>
      </c>
    </row>
    <row r="5091" spans="1:4" s="121" customFormat="1" x14ac:dyDescent="0.25">
      <c r="A5091" s="78"/>
      <c r="B5091" s="241">
        <v>45089.962256944447</v>
      </c>
      <c r="C5091" s="238">
        <v>209</v>
      </c>
      <c r="D5091" s="88" t="s">
        <v>763</v>
      </c>
    </row>
    <row r="5092" spans="1:4" s="121" customFormat="1" x14ac:dyDescent="0.25">
      <c r="A5092" s="78"/>
      <c r="B5092" s="241">
        <v>45089.962395833332</v>
      </c>
      <c r="C5092" s="238">
        <v>306</v>
      </c>
      <c r="D5092" s="88" t="s">
        <v>7131</v>
      </c>
    </row>
    <row r="5093" spans="1:4" s="121" customFormat="1" x14ac:dyDescent="0.25">
      <c r="A5093" s="78"/>
      <c r="B5093" s="241">
        <v>45089.965162037035</v>
      </c>
      <c r="C5093" s="238">
        <v>51</v>
      </c>
      <c r="D5093" s="88" t="s">
        <v>6488</v>
      </c>
    </row>
    <row r="5094" spans="1:4" s="121" customFormat="1" x14ac:dyDescent="0.25">
      <c r="A5094" s="78"/>
      <c r="B5094" s="241">
        <v>45089.965196759258</v>
      </c>
      <c r="C5094" s="238">
        <v>56</v>
      </c>
      <c r="D5094" s="88" t="s">
        <v>7148</v>
      </c>
    </row>
    <row r="5095" spans="1:4" s="121" customFormat="1" x14ac:dyDescent="0.25">
      <c r="A5095" s="78"/>
      <c r="B5095" s="241">
        <v>45089.965254629627</v>
      </c>
      <c r="C5095" s="238">
        <v>39</v>
      </c>
      <c r="D5095" s="88" t="s">
        <v>1125</v>
      </c>
    </row>
    <row r="5096" spans="1:4" s="121" customFormat="1" x14ac:dyDescent="0.25">
      <c r="A5096" s="78"/>
      <c r="B5096" s="241">
        <v>45089.964421296296</v>
      </c>
      <c r="C5096" s="238">
        <v>2794</v>
      </c>
      <c r="D5096" s="88" t="s">
        <v>51</v>
      </c>
    </row>
    <row r="5097" spans="1:4" s="121" customFormat="1" x14ac:dyDescent="0.25">
      <c r="A5097" s="78"/>
      <c r="B5097" s="241">
        <v>45089.965069444443</v>
      </c>
      <c r="C5097" s="238">
        <v>119</v>
      </c>
      <c r="D5097" s="88" t="s">
        <v>4570</v>
      </c>
    </row>
    <row r="5098" spans="1:4" s="121" customFormat="1" x14ac:dyDescent="0.25">
      <c r="A5098" s="78"/>
      <c r="B5098" s="241">
        <v>45089.965173611112</v>
      </c>
      <c r="C5098" s="238">
        <v>172</v>
      </c>
      <c r="D5098" s="88" t="s">
        <v>4698</v>
      </c>
    </row>
    <row r="5099" spans="1:4" s="121" customFormat="1" x14ac:dyDescent="0.25">
      <c r="A5099" s="78"/>
      <c r="B5099" s="241">
        <v>45089.965231481481</v>
      </c>
      <c r="C5099" s="238">
        <v>177</v>
      </c>
      <c r="D5099" s="88" t="s">
        <v>7149</v>
      </c>
    </row>
    <row r="5100" spans="1:4" s="121" customFormat="1" x14ac:dyDescent="0.25">
      <c r="A5100" s="78"/>
      <c r="B5100" s="241">
        <v>45089.965324074074</v>
      </c>
      <c r="C5100" s="238">
        <v>50</v>
      </c>
      <c r="D5100" s="88" t="s">
        <v>7156</v>
      </c>
    </row>
    <row r="5101" spans="1:4" s="121" customFormat="1" x14ac:dyDescent="0.25">
      <c r="A5101" s="78"/>
      <c r="B5101" s="241">
        <v>45089.95815972222</v>
      </c>
      <c r="C5101" s="238">
        <v>187</v>
      </c>
      <c r="D5101" s="88" t="s">
        <v>5958</v>
      </c>
    </row>
    <row r="5102" spans="1:4" s="121" customFormat="1" x14ac:dyDescent="0.25">
      <c r="A5102" s="78"/>
      <c r="B5102" s="241">
        <v>45089.958194444444</v>
      </c>
      <c r="C5102" s="238">
        <v>63</v>
      </c>
      <c r="D5102" s="88" t="s">
        <v>1688</v>
      </c>
    </row>
    <row r="5103" spans="1:4" s="121" customFormat="1" x14ac:dyDescent="0.25">
      <c r="A5103" s="78"/>
      <c r="B5103" s="241">
        <v>45089.961296296293</v>
      </c>
      <c r="C5103" s="238">
        <v>4</v>
      </c>
      <c r="D5103" s="88" t="s">
        <v>11652</v>
      </c>
    </row>
    <row r="5104" spans="1:4" s="121" customFormat="1" x14ac:dyDescent="0.25">
      <c r="A5104" s="78"/>
      <c r="B5104" s="241">
        <v>45089.958541666667</v>
      </c>
      <c r="C5104" s="238">
        <v>158</v>
      </c>
      <c r="D5104" s="88" t="s">
        <v>7117</v>
      </c>
    </row>
    <row r="5105" spans="1:4" s="121" customFormat="1" x14ac:dyDescent="0.25">
      <c r="A5105" s="78"/>
      <c r="B5105" s="241">
        <v>45089.958564814813</v>
      </c>
      <c r="C5105" s="238">
        <v>50</v>
      </c>
      <c r="D5105" s="88" t="s">
        <v>2619</v>
      </c>
    </row>
    <row r="5106" spans="1:4" s="121" customFormat="1" x14ac:dyDescent="0.25">
      <c r="A5106" s="78"/>
      <c r="B5106" s="241">
        <v>45089.964201388888</v>
      </c>
      <c r="C5106" s="238">
        <v>557</v>
      </c>
      <c r="D5106" s="88" t="s">
        <v>2734</v>
      </c>
    </row>
    <row r="5107" spans="1:4" s="121" customFormat="1" x14ac:dyDescent="0.25">
      <c r="A5107" s="78"/>
      <c r="B5107" s="241">
        <v>45089.964479166665</v>
      </c>
      <c r="C5107" s="238">
        <v>4</v>
      </c>
      <c r="D5107" s="88" t="s">
        <v>7139</v>
      </c>
    </row>
    <row r="5108" spans="1:4" s="121" customFormat="1" x14ac:dyDescent="0.25">
      <c r="A5108" s="78"/>
      <c r="B5108" s="241">
        <v>45089.957673611112</v>
      </c>
      <c r="C5108" s="238">
        <v>6</v>
      </c>
      <c r="D5108" s="88" t="s">
        <v>11343</v>
      </c>
    </row>
    <row r="5109" spans="1:4" s="121" customFormat="1" x14ac:dyDescent="0.25">
      <c r="A5109" s="78"/>
      <c r="B5109" s="241">
        <v>45089.958692129629</v>
      </c>
      <c r="C5109" s="238">
        <v>159</v>
      </c>
      <c r="D5109" s="88" t="s">
        <v>4113</v>
      </c>
    </row>
    <row r="5110" spans="1:4" s="121" customFormat="1" x14ac:dyDescent="0.25">
      <c r="A5110" s="78"/>
      <c r="B5110" s="241">
        <v>45089.958854166667</v>
      </c>
      <c r="C5110" s="238">
        <v>696</v>
      </c>
      <c r="D5110" s="88" t="s">
        <v>5969</v>
      </c>
    </row>
    <row r="5111" spans="1:4" s="121" customFormat="1" x14ac:dyDescent="0.25">
      <c r="A5111" s="78"/>
      <c r="B5111" s="241">
        <v>45089.958854166667</v>
      </c>
      <c r="C5111" s="238">
        <v>69</v>
      </c>
      <c r="D5111" s="88" t="s">
        <v>6028</v>
      </c>
    </row>
    <row r="5112" spans="1:4" s="121" customFormat="1" x14ac:dyDescent="0.25">
      <c r="A5112" s="78"/>
      <c r="B5112" s="241">
        <v>45089.957812499997</v>
      </c>
      <c r="C5112" s="238">
        <v>69</v>
      </c>
      <c r="D5112" s="88" t="s">
        <v>1890</v>
      </c>
    </row>
    <row r="5113" spans="1:4" s="121" customFormat="1" x14ac:dyDescent="0.25">
      <c r="A5113" s="78"/>
      <c r="B5113" s="241">
        <v>45089.957824074074</v>
      </c>
      <c r="C5113" s="238">
        <v>699</v>
      </c>
      <c r="D5113" s="88" t="s">
        <v>7119</v>
      </c>
    </row>
    <row r="5114" spans="1:4" s="121" customFormat="1" x14ac:dyDescent="0.25">
      <c r="A5114" s="78"/>
      <c r="B5114" s="241">
        <v>45089.9606712963</v>
      </c>
      <c r="C5114" s="238">
        <v>18</v>
      </c>
      <c r="D5114" s="88" t="s">
        <v>329</v>
      </c>
    </row>
    <row r="5115" spans="1:4" s="121" customFormat="1" x14ac:dyDescent="0.25">
      <c r="A5115" s="78"/>
      <c r="B5115" s="241">
        <v>45089.960706018515</v>
      </c>
      <c r="C5115" s="238">
        <v>4</v>
      </c>
      <c r="D5115" s="88" t="s">
        <v>394</v>
      </c>
    </row>
    <row r="5116" spans="1:4" s="121" customFormat="1" x14ac:dyDescent="0.25">
      <c r="A5116" s="78"/>
      <c r="B5116" s="241">
        <v>45089.960810185185</v>
      </c>
      <c r="C5116" s="238">
        <v>381</v>
      </c>
      <c r="D5116" s="88" t="s">
        <v>7136</v>
      </c>
    </row>
    <row r="5117" spans="1:4" s="121" customFormat="1" x14ac:dyDescent="0.25">
      <c r="A5117" s="78"/>
      <c r="B5117" s="241">
        <v>45089.961597222224</v>
      </c>
      <c r="C5117" s="238">
        <v>226</v>
      </c>
      <c r="D5117" s="88" t="s">
        <v>7150</v>
      </c>
    </row>
    <row r="5118" spans="1:4" s="121" customFormat="1" x14ac:dyDescent="0.25">
      <c r="A5118" s="78"/>
      <c r="B5118" s="241">
        <v>45089.951354166667</v>
      </c>
      <c r="C5118" s="238">
        <v>44</v>
      </c>
      <c r="D5118" s="88" t="s">
        <v>9448</v>
      </c>
    </row>
    <row r="5119" spans="1:4" s="121" customFormat="1" x14ac:dyDescent="0.25">
      <c r="A5119" s="78"/>
      <c r="B5119" s="241">
        <v>45089.963414351849</v>
      </c>
      <c r="C5119" s="238">
        <v>38</v>
      </c>
      <c r="D5119" s="88" t="s">
        <v>72</v>
      </c>
    </row>
    <row r="5120" spans="1:4" s="121" customFormat="1" x14ac:dyDescent="0.25">
      <c r="A5120" s="78"/>
      <c r="B5120" s="241">
        <v>45089.972939814812</v>
      </c>
      <c r="C5120" s="238">
        <v>500</v>
      </c>
      <c r="D5120" s="88" t="s">
        <v>5118</v>
      </c>
    </row>
    <row r="5121" spans="1:4" s="121" customFormat="1" x14ac:dyDescent="0.25">
      <c r="A5121" s="78"/>
      <c r="B5121" s="241">
        <v>45089.957268518519</v>
      </c>
      <c r="C5121" s="238">
        <v>813</v>
      </c>
      <c r="D5121" s="88" t="s">
        <v>7109</v>
      </c>
    </row>
    <row r="5122" spans="1:4" s="121" customFormat="1" x14ac:dyDescent="0.25">
      <c r="A5122" s="78"/>
      <c r="B5122" s="241">
        <v>45089.958865740744</v>
      </c>
      <c r="C5122" s="238">
        <v>24</v>
      </c>
      <c r="D5122" s="88" t="s">
        <v>2334</v>
      </c>
    </row>
    <row r="5123" spans="1:4" s="121" customFormat="1" x14ac:dyDescent="0.25">
      <c r="A5123" s="78"/>
      <c r="B5123" s="241">
        <v>45089.959166666667</v>
      </c>
      <c r="C5123" s="238">
        <v>4</v>
      </c>
      <c r="D5123" s="88" t="s">
        <v>11855</v>
      </c>
    </row>
    <row r="5124" spans="1:4" s="121" customFormat="1" x14ac:dyDescent="0.25">
      <c r="A5124" s="78"/>
      <c r="B5124" s="241">
        <v>45089.95952546296</v>
      </c>
      <c r="C5124" s="238">
        <v>45</v>
      </c>
      <c r="D5124" s="88" t="s">
        <v>7159</v>
      </c>
    </row>
    <row r="5125" spans="1:4" s="121" customFormat="1" x14ac:dyDescent="0.25">
      <c r="A5125" s="78"/>
      <c r="B5125" s="241">
        <v>45089.971435185187</v>
      </c>
      <c r="C5125" s="238">
        <v>5000</v>
      </c>
      <c r="D5125" s="88" t="s">
        <v>7795</v>
      </c>
    </row>
    <row r="5126" spans="1:4" s="121" customFormat="1" x14ac:dyDescent="0.25">
      <c r="A5126" s="78"/>
      <c r="B5126" s="241">
        <v>45089.934004629627</v>
      </c>
      <c r="C5126" s="238">
        <v>701.92</v>
      </c>
      <c r="D5126" s="88" t="s">
        <v>1636</v>
      </c>
    </row>
    <row r="5127" spans="1:4" s="121" customFormat="1" x14ac:dyDescent="0.25">
      <c r="A5127" s="78"/>
      <c r="B5127" s="241">
        <v>45089.962175925924</v>
      </c>
      <c r="C5127" s="238">
        <v>548</v>
      </c>
      <c r="D5127" s="88" t="s">
        <v>11856</v>
      </c>
    </row>
    <row r="5128" spans="1:4" s="121" customFormat="1" x14ac:dyDescent="0.25">
      <c r="A5128" s="78"/>
      <c r="B5128" s="241">
        <v>45089.962314814817</v>
      </c>
      <c r="C5128" s="238">
        <v>696</v>
      </c>
      <c r="D5128" s="88" t="s">
        <v>3953</v>
      </c>
    </row>
    <row r="5129" spans="1:4" s="121" customFormat="1" x14ac:dyDescent="0.25">
      <c r="A5129" s="78"/>
      <c r="B5129" s="241">
        <v>45089.96234953704</v>
      </c>
      <c r="C5129" s="238">
        <v>21</v>
      </c>
      <c r="D5129" s="88" t="s">
        <v>11857</v>
      </c>
    </row>
    <row r="5130" spans="1:4" s="121" customFormat="1" x14ac:dyDescent="0.25">
      <c r="A5130" s="78"/>
      <c r="B5130" s="241">
        <v>45089.962523148148</v>
      </c>
      <c r="C5130" s="238">
        <v>8</v>
      </c>
      <c r="D5130" s="88" t="s">
        <v>7127</v>
      </c>
    </row>
    <row r="5131" spans="1:4" s="121" customFormat="1" x14ac:dyDescent="0.25">
      <c r="A5131" s="78"/>
      <c r="B5131" s="241">
        <v>45089.962523148148</v>
      </c>
      <c r="C5131" s="238">
        <v>205</v>
      </c>
      <c r="D5131" s="88" t="s">
        <v>1874</v>
      </c>
    </row>
    <row r="5132" spans="1:4" s="121" customFormat="1" x14ac:dyDescent="0.25">
      <c r="A5132" s="78"/>
      <c r="B5132" s="241">
        <v>45089.962534722225</v>
      </c>
      <c r="C5132" s="238">
        <v>96</v>
      </c>
      <c r="D5132" s="88" t="s">
        <v>1937</v>
      </c>
    </row>
    <row r="5133" spans="1:4" s="121" customFormat="1" x14ac:dyDescent="0.25">
      <c r="A5133" s="78"/>
      <c r="B5133" s="241">
        <v>45089.957407407404</v>
      </c>
      <c r="C5133" s="238">
        <v>39</v>
      </c>
      <c r="D5133" s="88" t="s">
        <v>7112</v>
      </c>
    </row>
    <row r="5134" spans="1:4" s="121" customFormat="1" x14ac:dyDescent="0.25">
      <c r="A5134" s="78"/>
      <c r="B5134" s="241">
        <v>45089.957407407404</v>
      </c>
      <c r="C5134" s="238">
        <v>164</v>
      </c>
      <c r="D5134" s="88" t="s">
        <v>6753</v>
      </c>
    </row>
    <row r="5135" spans="1:4" s="121" customFormat="1" x14ac:dyDescent="0.25">
      <c r="A5135" s="78"/>
      <c r="B5135" s="241">
        <v>45089.957557870373</v>
      </c>
      <c r="C5135" s="238">
        <v>703</v>
      </c>
      <c r="D5135" s="88" t="s">
        <v>790</v>
      </c>
    </row>
    <row r="5136" spans="1:4" s="121" customFormat="1" x14ac:dyDescent="0.25">
      <c r="A5136" s="78"/>
      <c r="B5136" s="241">
        <v>45089.95820601852</v>
      </c>
      <c r="C5136" s="238">
        <v>310</v>
      </c>
      <c r="D5136" s="88" t="s">
        <v>7129</v>
      </c>
    </row>
    <row r="5137" spans="1:4" s="121" customFormat="1" x14ac:dyDescent="0.25">
      <c r="A5137" s="78"/>
      <c r="B5137" s="241">
        <v>45089.960752314815</v>
      </c>
      <c r="C5137" s="238">
        <v>165</v>
      </c>
      <c r="D5137" s="88" t="s">
        <v>6769</v>
      </c>
    </row>
    <row r="5138" spans="1:4" s="121" customFormat="1" x14ac:dyDescent="0.25">
      <c r="A5138" s="78"/>
      <c r="B5138" s="241">
        <v>45089.944872685184</v>
      </c>
      <c r="C5138" s="238">
        <v>2000</v>
      </c>
      <c r="D5138" s="88" t="s">
        <v>8083</v>
      </c>
    </row>
    <row r="5139" spans="1:4" s="121" customFormat="1" x14ac:dyDescent="0.25">
      <c r="A5139" s="78"/>
      <c r="B5139" s="241">
        <v>45089.932743055557</v>
      </c>
      <c r="C5139" s="238">
        <v>10</v>
      </c>
      <c r="D5139" s="88" t="s">
        <v>4489</v>
      </c>
    </row>
    <row r="5140" spans="1:4" s="121" customFormat="1" x14ac:dyDescent="0.25">
      <c r="A5140" s="78"/>
      <c r="B5140" s="241">
        <v>45089.963113425925</v>
      </c>
      <c r="C5140" s="238">
        <v>215</v>
      </c>
      <c r="D5140" s="88" t="s">
        <v>11858</v>
      </c>
    </row>
    <row r="5141" spans="1:4" s="121" customFormat="1" x14ac:dyDescent="0.25">
      <c r="A5141" s="78"/>
      <c r="B5141" s="241">
        <v>45089.957094907404</v>
      </c>
      <c r="C5141" s="238">
        <v>845</v>
      </c>
      <c r="D5141" s="88" t="s">
        <v>1508</v>
      </c>
    </row>
    <row r="5142" spans="1:4" s="121" customFormat="1" x14ac:dyDescent="0.25">
      <c r="A5142" s="78"/>
      <c r="B5142" s="241">
        <v>45089.957708333335</v>
      </c>
      <c r="C5142" s="238">
        <v>148</v>
      </c>
      <c r="D5142" s="88" t="s">
        <v>1215</v>
      </c>
    </row>
    <row r="5143" spans="1:4" s="121" customFormat="1" x14ac:dyDescent="0.25">
      <c r="A5143" s="78"/>
      <c r="B5143" s="241">
        <v>45089.986215277779</v>
      </c>
      <c r="C5143" s="238">
        <v>50</v>
      </c>
      <c r="D5143" s="88" t="s">
        <v>701</v>
      </c>
    </row>
    <row r="5144" spans="1:4" s="121" customFormat="1" x14ac:dyDescent="0.25">
      <c r="A5144" s="78"/>
      <c r="B5144" s="241">
        <v>45090.023645833331</v>
      </c>
      <c r="C5144" s="238">
        <v>60</v>
      </c>
      <c r="D5144" s="88" t="s">
        <v>5543</v>
      </c>
    </row>
    <row r="5145" spans="1:4" s="121" customFormat="1" x14ac:dyDescent="0.25">
      <c r="A5145" s="78"/>
      <c r="B5145" s="241">
        <v>45090.007175925923</v>
      </c>
      <c r="C5145" s="238">
        <v>50</v>
      </c>
      <c r="D5145" s="88" t="s">
        <v>6818</v>
      </c>
    </row>
    <row r="5146" spans="1:4" s="121" customFormat="1" x14ac:dyDescent="0.25">
      <c r="A5146" s="78"/>
      <c r="B5146" s="241">
        <v>45090.011655092596</v>
      </c>
      <c r="C5146" s="238">
        <v>90</v>
      </c>
      <c r="D5146" s="88" t="s">
        <v>11859</v>
      </c>
    </row>
    <row r="5147" spans="1:4" s="121" customFormat="1" x14ac:dyDescent="0.25">
      <c r="A5147" s="78"/>
      <c r="B5147" s="241">
        <v>45090.015497685185</v>
      </c>
      <c r="C5147" s="238">
        <v>700</v>
      </c>
      <c r="D5147" s="88" t="s">
        <v>5405</v>
      </c>
    </row>
    <row r="5148" spans="1:4" s="121" customFormat="1" x14ac:dyDescent="0.25">
      <c r="A5148" s="78"/>
      <c r="B5148" s="241">
        <v>45090.010798611111</v>
      </c>
      <c r="C5148" s="238">
        <v>200</v>
      </c>
      <c r="D5148" s="88" t="s">
        <v>4467</v>
      </c>
    </row>
    <row r="5149" spans="1:4" s="121" customFormat="1" x14ac:dyDescent="0.25">
      <c r="A5149" s="78"/>
      <c r="B5149" s="241">
        <v>45090.006932870368</v>
      </c>
      <c r="C5149" s="238">
        <v>23</v>
      </c>
      <c r="D5149" s="88" t="s">
        <v>1689</v>
      </c>
    </row>
    <row r="5150" spans="1:4" s="121" customFormat="1" x14ac:dyDescent="0.25">
      <c r="A5150" s="78"/>
      <c r="B5150" s="241">
        <v>45090.049976851849</v>
      </c>
      <c r="C5150" s="238">
        <v>50</v>
      </c>
      <c r="D5150" s="88" t="s">
        <v>606</v>
      </c>
    </row>
    <row r="5151" spans="1:4" s="121" customFormat="1" x14ac:dyDescent="0.25">
      <c r="A5151" s="78"/>
      <c r="B5151" s="241">
        <v>45090.056331018517</v>
      </c>
      <c r="C5151" s="238">
        <v>300</v>
      </c>
      <c r="D5151" s="88" t="s">
        <v>4620</v>
      </c>
    </row>
    <row r="5152" spans="1:4" s="121" customFormat="1" x14ac:dyDescent="0.25">
      <c r="A5152" s="78"/>
      <c r="B5152" s="241">
        <v>45090.031909722224</v>
      </c>
      <c r="C5152" s="238">
        <v>9</v>
      </c>
      <c r="D5152" s="88" t="s">
        <v>4412</v>
      </c>
    </row>
    <row r="5153" spans="1:4" s="121" customFormat="1" x14ac:dyDescent="0.25">
      <c r="A5153" s="78"/>
      <c r="B5153" s="241">
        <v>45090.050092592595</v>
      </c>
      <c r="C5153" s="238">
        <v>1000</v>
      </c>
      <c r="D5153" s="88" t="s">
        <v>152</v>
      </c>
    </row>
    <row r="5154" spans="1:4" s="121" customFormat="1" x14ac:dyDescent="0.25">
      <c r="A5154" s="78"/>
      <c r="B5154" s="241">
        <v>45090.054259259261</v>
      </c>
      <c r="C5154" s="238">
        <v>100</v>
      </c>
      <c r="D5154" s="88" t="s">
        <v>8071</v>
      </c>
    </row>
    <row r="5155" spans="1:4" s="121" customFormat="1" x14ac:dyDescent="0.25">
      <c r="A5155" s="78"/>
      <c r="B5155" s="241">
        <v>45090.046307870369</v>
      </c>
      <c r="C5155" s="238">
        <v>500</v>
      </c>
      <c r="D5155" s="88" t="s">
        <v>11860</v>
      </c>
    </row>
    <row r="5156" spans="1:4" s="121" customFormat="1" x14ac:dyDescent="0.25">
      <c r="A5156" s="78"/>
      <c r="B5156" s="241">
        <v>45090.061701388891</v>
      </c>
      <c r="C5156" s="238">
        <v>100</v>
      </c>
      <c r="D5156" s="88" t="s">
        <v>6925</v>
      </c>
    </row>
    <row r="5157" spans="1:4" s="121" customFormat="1" x14ac:dyDescent="0.25">
      <c r="A5157" s="78"/>
      <c r="B5157" s="241">
        <v>45090.060243055559</v>
      </c>
      <c r="C5157" s="238">
        <v>100</v>
      </c>
      <c r="D5157" s="88" t="s">
        <v>4168</v>
      </c>
    </row>
    <row r="5158" spans="1:4" s="121" customFormat="1" x14ac:dyDescent="0.25">
      <c r="A5158" s="78"/>
      <c r="B5158" s="241">
        <v>45090.067303240743</v>
      </c>
      <c r="C5158" s="238">
        <v>200</v>
      </c>
      <c r="D5158" s="88" t="s">
        <v>4517</v>
      </c>
    </row>
    <row r="5159" spans="1:4" s="121" customFormat="1" x14ac:dyDescent="0.25">
      <c r="A5159" s="78"/>
      <c r="B5159" s="241">
        <v>45090.083356481482</v>
      </c>
      <c r="C5159" s="238">
        <v>100</v>
      </c>
      <c r="D5159" s="88" t="s">
        <v>9124</v>
      </c>
    </row>
    <row r="5160" spans="1:4" s="121" customFormat="1" x14ac:dyDescent="0.25">
      <c r="A5160" s="78"/>
      <c r="B5160" s="241">
        <v>45090.108252314814</v>
      </c>
      <c r="C5160" s="238">
        <v>3</v>
      </c>
      <c r="D5160" s="88" t="s">
        <v>159</v>
      </c>
    </row>
    <row r="5161" spans="1:4" s="121" customFormat="1" x14ac:dyDescent="0.25">
      <c r="A5161" s="78"/>
      <c r="B5161" s="241">
        <v>45090.262164351851</v>
      </c>
      <c r="C5161" s="238">
        <v>75</v>
      </c>
      <c r="D5161" s="88" t="s">
        <v>7661</v>
      </c>
    </row>
    <row r="5162" spans="1:4" s="121" customFormat="1" x14ac:dyDescent="0.25">
      <c r="A5162" s="78"/>
      <c r="B5162" s="241">
        <v>45090.188784722224</v>
      </c>
      <c r="C5162" s="238">
        <v>100</v>
      </c>
      <c r="D5162" s="88" t="s">
        <v>6377</v>
      </c>
    </row>
    <row r="5163" spans="1:4" s="121" customFormat="1" x14ac:dyDescent="0.25">
      <c r="A5163" s="78"/>
      <c r="B5163" s="241">
        <v>45090.243587962963</v>
      </c>
      <c r="C5163" s="238">
        <v>5</v>
      </c>
      <c r="D5163" s="88" t="s">
        <v>312</v>
      </c>
    </row>
    <row r="5164" spans="1:4" s="121" customFormat="1" x14ac:dyDescent="0.25">
      <c r="A5164" s="78"/>
      <c r="B5164" s="241">
        <v>45090.223564814813</v>
      </c>
      <c r="C5164" s="238">
        <v>1000</v>
      </c>
      <c r="D5164" s="88" t="s">
        <v>6471</v>
      </c>
    </row>
    <row r="5165" spans="1:4" s="121" customFormat="1" x14ac:dyDescent="0.25">
      <c r="A5165" s="78"/>
      <c r="B5165" s="241">
        <v>45090.213356481479</v>
      </c>
      <c r="C5165" s="238">
        <v>30</v>
      </c>
      <c r="D5165" s="88" t="s">
        <v>1807</v>
      </c>
    </row>
    <row r="5166" spans="1:4" s="121" customFormat="1" x14ac:dyDescent="0.25">
      <c r="A5166" s="78"/>
      <c r="B5166" s="241">
        <v>45090.242094907408</v>
      </c>
      <c r="C5166" s="238">
        <v>100</v>
      </c>
      <c r="D5166" s="88" t="s">
        <v>1474</v>
      </c>
    </row>
    <row r="5167" spans="1:4" s="121" customFormat="1" x14ac:dyDescent="0.25">
      <c r="A5167" s="78"/>
      <c r="B5167" s="241">
        <v>45090.219722222224</v>
      </c>
      <c r="C5167" s="238">
        <v>10</v>
      </c>
      <c r="D5167" s="88" t="s">
        <v>1102</v>
      </c>
    </row>
    <row r="5168" spans="1:4" s="121" customFormat="1" x14ac:dyDescent="0.25">
      <c r="A5168" s="78"/>
      <c r="B5168" s="241">
        <v>45090.227326388886</v>
      </c>
      <c r="C5168" s="238">
        <v>100</v>
      </c>
      <c r="D5168" s="88" t="s">
        <v>928</v>
      </c>
    </row>
    <row r="5169" spans="1:4" s="121" customFormat="1" x14ac:dyDescent="0.25">
      <c r="A5169" s="78"/>
      <c r="B5169" s="241">
        <v>45090.25545138889</v>
      </c>
      <c r="C5169" s="238">
        <v>30</v>
      </c>
      <c r="D5169" s="88" t="s">
        <v>9756</v>
      </c>
    </row>
    <row r="5170" spans="1:4" s="121" customFormat="1" x14ac:dyDescent="0.25">
      <c r="A5170" s="78"/>
      <c r="B5170" s="241">
        <v>45090.295289351852</v>
      </c>
      <c r="C5170" s="238">
        <v>100</v>
      </c>
      <c r="D5170" s="88" t="s">
        <v>1641</v>
      </c>
    </row>
    <row r="5171" spans="1:4" s="121" customFormat="1" x14ac:dyDescent="0.25">
      <c r="A5171" s="78"/>
      <c r="B5171" s="241">
        <v>45090.307592592595</v>
      </c>
      <c r="C5171" s="238">
        <v>34.99</v>
      </c>
      <c r="D5171" s="88" t="s">
        <v>2337</v>
      </c>
    </row>
    <row r="5172" spans="1:4" s="121" customFormat="1" x14ac:dyDescent="0.25">
      <c r="A5172" s="78"/>
      <c r="B5172" s="241">
        <v>45090.278692129628</v>
      </c>
      <c r="C5172" s="238">
        <v>100</v>
      </c>
      <c r="D5172" s="88" t="s">
        <v>7085</v>
      </c>
    </row>
    <row r="5173" spans="1:4" s="121" customFormat="1" x14ac:dyDescent="0.25">
      <c r="A5173" s="78"/>
      <c r="B5173" s="241">
        <v>45090.293946759259</v>
      </c>
      <c r="C5173" s="238">
        <v>100</v>
      </c>
      <c r="D5173" s="88" t="s">
        <v>1641</v>
      </c>
    </row>
    <row r="5174" spans="1:4" s="121" customFormat="1" x14ac:dyDescent="0.25">
      <c r="A5174" s="78"/>
      <c r="B5174" s="241">
        <v>45090.310034722221</v>
      </c>
      <c r="C5174" s="238">
        <v>50</v>
      </c>
      <c r="D5174" s="88" t="s">
        <v>853</v>
      </c>
    </row>
    <row r="5175" spans="1:4" s="121" customFormat="1" x14ac:dyDescent="0.25">
      <c r="A5175" s="78"/>
      <c r="B5175" s="241">
        <v>45090.296400462961</v>
      </c>
      <c r="C5175" s="238">
        <v>27.51</v>
      </c>
      <c r="D5175" s="88" t="s">
        <v>7245</v>
      </c>
    </row>
    <row r="5176" spans="1:4" s="121" customFormat="1" x14ac:dyDescent="0.25">
      <c r="A5176" s="78"/>
      <c r="B5176" s="241">
        <v>45090.291620370372</v>
      </c>
      <c r="C5176" s="238">
        <v>1000</v>
      </c>
      <c r="D5176" s="88" t="s">
        <v>2802</v>
      </c>
    </row>
    <row r="5177" spans="1:4" s="121" customFormat="1" x14ac:dyDescent="0.25">
      <c r="A5177" s="78"/>
      <c r="B5177" s="241">
        <v>45090.312337962961</v>
      </c>
      <c r="C5177" s="238">
        <v>1500</v>
      </c>
      <c r="D5177" s="88" t="s">
        <v>4900</v>
      </c>
    </row>
    <row r="5178" spans="1:4" s="121" customFormat="1" x14ac:dyDescent="0.25">
      <c r="A5178" s="78"/>
      <c r="B5178" s="241">
        <v>45090.363888888889</v>
      </c>
      <c r="C5178" s="238">
        <v>500</v>
      </c>
      <c r="D5178" s="88" t="s">
        <v>7995</v>
      </c>
    </row>
    <row r="5179" spans="1:4" s="121" customFormat="1" x14ac:dyDescent="0.25">
      <c r="A5179" s="78"/>
      <c r="B5179" s="241">
        <v>45090.340949074074</v>
      </c>
      <c r="C5179" s="238">
        <v>300</v>
      </c>
      <c r="D5179" s="88" t="s">
        <v>11861</v>
      </c>
    </row>
    <row r="5180" spans="1:4" s="121" customFormat="1" x14ac:dyDescent="0.25">
      <c r="A5180" s="78"/>
      <c r="B5180" s="241">
        <v>45090.36005787037</v>
      </c>
      <c r="C5180" s="238">
        <v>9.76</v>
      </c>
      <c r="D5180" s="88" t="s">
        <v>7942</v>
      </c>
    </row>
    <row r="5181" spans="1:4" s="121" customFormat="1" x14ac:dyDescent="0.25">
      <c r="A5181" s="78"/>
      <c r="B5181" s="241">
        <v>45090.355682870373</v>
      </c>
      <c r="C5181" s="238">
        <v>433.79</v>
      </c>
      <c r="D5181" s="88" t="s">
        <v>3987</v>
      </c>
    </row>
    <row r="5182" spans="1:4" s="121" customFormat="1" x14ac:dyDescent="0.25">
      <c r="A5182" s="78"/>
      <c r="B5182" s="241">
        <v>45090.372916666667</v>
      </c>
      <c r="C5182" s="238">
        <v>39</v>
      </c>
      <c r="D5182" s="88" t="s">
        <v>1258</v>
      </c>
    </row>
    <row r="5183" spans="1:4" s="121" customFormat="1" x14ac:dyDescent="0.25">
      <c r="A5183" s="78"/>
      <c r="B5183" s="241">
        <v>45090.36109953704</v>
      </c>
      <c r="C5183" s="238">
        <v>1000</v>
      </c>
      <c r="D5183" s="88" t="s">
        <v>6905</v>
      </c>
    </row>
    <row r="5184" spans="1:4" s="121" customFormat="1" x14ac:dyDescent="0.25">
      <c r="A5184" s="78"/>
      <c r="B5184" s="241">
        <v>45090.373900462961</v>
      </c>
      <c r="C5184" s="238">
        <v>10</v>
      </c>
      <c r="D5184" s="88" t="s">
        <v>4489</v>
      </c>
    </row>
    <row r="5185" spans="1:4" s="121" customFormat="1" x14ac:dyDescent="0.25">
      <c r="A5185" s="78"/>
      <c r="B5185" s="241">
        <v>45090.388113425928</v>
      </c>
      <c r="C5185" s="238">
        <v>10</v>
      </c>
      <c r="D5185" s="88" t="s">
        <v>11527</v>
      </c>
    </row>
    <row r="5186" spans="1:4" s="121" customFormat="1" x14ac:dyDescent="0.25">
      <c r="A5186" s="78"/>
      <c r="B5186" s="241">
        <v>45090.412511574075</v>
      </c>
      <c r="C5186" s="238">
        <v>300</v>
      </c>
      <c r="D5186" s="88" t="s">
        <v>180</v>
      </c>
    </row>
    <row r="5187" spans="1:4" s="121" customFormat="1" x14ac:dyDescent="0.25">
      <c r="A5187" s="78"/>
      <c r="B5187" s="241">
        <v>45090.413784722223</v>
      </c>
      <c r="C5187" s="238">
        <v>600</v>
      </c>
      <c r="D5187" s="88" t="s">
        <v>525</v>
      </c>
    </row>
    <row r="5188" spans="1:4" s="121" customFormat="1" x14ac:dyDescent="0.25">
      <c r="A5188" s="78"/>
      <c r="B5188" s="241">
        <v>45090.375694444447</v>
      </c>
      <c r="C5188" s="238">
        <v>200</v>
      </c>
      <c r="D5188" s="88" t="s">
        <v>6724</v>
      </c>
    </row>
    <row r="5189" spans="1:4" s="121" customFormat="1" x14ac:dyDescent="0.25">
      <c r="A5189" s="78"/>
      <c r="B5189" s="241">
        <v>45090.389305555553</v>
      </c>
      <c r="C5189" s="238">
        <v>13</v>
      </c>
      <c r="D5189" s="88" t="s">
        <v>913</v>
      </c>
    </row>
    <row r="5190" spans="1:4" s="121" customFormat="1" x14ac:dyDescent="0.25">
      <c r="A5190" s="78"/>
      <c r="B5190" s="241">
        <v>45090.429490740738</v>
      </c>
      <c r="C5190" s="238">
        <v>100</v>
      </c>
      <c r="D5190" s="88" t="s">
        <v>2511</v>
      </c>
    </row>
    <row r="5191" spans="1:4" s="121" customFormat="1" x14ac:dyDescent="0.25">
      <c r="A5191" s="78"/>
      <c r="B5191" s="241">
        <v>45090.43246527778</v>
      </c>
      <c r="C5191" s="238">
        <v>1</v>
      </c>
      <c r="D5191" s="88" t="s">
        <v>4025</v>
      </c>
    </row>
    <row r="5192" spans="1:4" s="121" customFormat="1" x14ac:dyDescent="0.25">
      <c r="A5192" s="78"/>
      <c r="B5192" s="241">
        <v>45090.442303240743</v>
      </c>
      <c r="C5192" s="238">
        <v>5</v>
      </c>
      <c r="D5192" s="88" t="s">
        <v>5423</v>
      </c>
    </row>
    <row r="5193" spans="1:4" s="121" customFormat="1" x14ac:dyDescent="0.25">
      <c r="A5193" s="78"/>
      <c r="B5193" s="241">
        <v>45090.431504629632</v>
      </c>
      <c r="C5193" s="238">
        <v>150</v>
      </c>
      <c r="D5193" s="88" t="s">
        <v>1304</v>
      </c>
    </row>
    <row r="5194" spans="1:4" s="121" customFormat="1" x14ac:dyDescent="0.25">
      <c r="A5194" s="78"/>
      <c r="B5194" s="241">
        <v>45090.422615740739</v>
      </c>
      <c r="C5194" s="238">
        <v>500</v>
      </c>
      <c r="D5194" s="88" t="s">
        <v>7167</v>
      </c>
    </row>
    <row r="5195" spans="1:4" s="121" customFormat="1" x14ac:dyDescent="0.25">
      <c r="A5195" s="78"/>
      <c r="B5195" s="241">
        <v>45090.444131944445</v>
      </c>
      <c r="C5195" s="238">
        <v>200</v>
      </c>
      <c r="D5195" s="88" t="s">
        <v>1061</v>
      </c>
    </row>
    <row r="5196" spans="1:4" s="121" customFormat="1" x14ac:dyDescent="0.25">
      <c r="A5196" s="78"/>
      <c r="B5196" s="241">
        <v>45090.423680555556</v>
      </c>
      <c r="C5196" s="238">
        <v>550</v>
      </c>
      <c r="D5196" s="88" t="s">
        <v>2451</v>
      </c>
    </row>
    <row r="5197" spans="1:4" s="121" customFormat="1" x14ac:dyDescent="0.25">
      <c r="A5197" s="78"/>
      <c r="B5197" s="241">
        <v>45090.416863425926</v>
      </c>
      <c r="C5197" s="238">
        <v>1000</v>
      </c>
      <c r="D5197" s="88" t="s">
        <v>2639</v>
      </c>
    </row>
    <row r="5198" spans="1:4" s="121" customFormat="1" x14ac:dyDescent="0.25">
      <c r="A5198" s="78"/>
      <c r="B5198" s="241">
        <v>45090.42765046296</v>
      </c>
      <c r="C5198" s="238">
        <v>1000</v>
      </c>
      <c r="D5198" s="88" t="s">
        <v>1295</v>
      </c>
    </row>
    <row r="5199" spans="1:4" s="121" customFormat="1" x14ac:dyDescent="0.25">
      <c r="A5199" s="78"/>
      <c r="B5199" s="241">
        <v>45090.427800925929</v>
      </c>
      <c r="C5199" s="238">
        <v>150</v>
      </c>
      <c r="D5199" s="88" t="s">
        <v>1249</v>
      </c>
    </row>
    <row r="5200" spans="1:4" s="121" customFormat="1" x14ac:dyDescent="0.25">
      <c r="A5200" s="78"/>
      <c r="B5200" s="241">
        <v>45090.427870370368</v>
      </c>
      <c r="C5200" s="238">
        <v>1000</v>
      </c>
      <c r="D5200" s="88" t="s">
        <v>1523</v>
      </c>
    </row>
    <row r="5201" spans="1:4" s="121" customFormat="1" x14ac:dyDescent="0.25">
      <c r="A5201" s="78"/>
      <c r="B5201" s="241">
        <v>45090.43650462963</v>
      </c>
      <c r="C5201" s="238">
        <v>100</v>
      </c>
      <c r="D5201" s="88" t="s">
        <v>7064</v>
      </c>
    </row>
    <row r="5202" spans="1:4" s="121" customFormat="1" x14ac:dyDescent="0.25">
      <c r="A5202" s="78"/>
      <c r="B5202" s="241">
        <v>45090.430636574078</v>
      </c>
      <c r="C5202" s="238">
        <v>500</v>
      </c>
      <c r="D5202" s="88" t="s">
        <v>7142</v>
      </c>
    </row>
    <row r="5203" spans="1:4" s="121" customFormat="1" x14ac:dyDescent="0.25">
      <c r="A5203" s="78"/>
      <c r="B5203" s="241">
        <v>45090.425405092596</v>
      </c>
      <c r="C5203" s="238">
        <v>200</v>
      </c>
      <c r="D5203" s="88" t="s">
        <v>7172</v>
      </c>
    </row>
    <row r="5204" spans="1:4" s="121" customFormat="1" x14ac:dyDescent="0.25">
      <c r="A5204" s="78"/>
      <c r="B5204" s="241">
        <v>45090.434340277781</v>
      </c>
      <c r="C5204" s="238">
        <v>1000</v>
      </c>
      <c r="D5204" s="88" t="s">
        <v>7173</v>
      </c>
    </row>
    <row r="5205" spans="1:4" s="121" customFormat="1" x14ac:dyDescent="0.25">
      <c r="A5205" s="78"/>
      <c r="B5205" s="241">
        <v>45090.418854166666</v>
      </c>
      <c r="C5205" s="238">
        <v>1</v>
      </c>
      <c r="D5205" s="88" t="s">
        <v>11862</v>
      </c>
    </row>
    <row r="5206" spans="1:4" s="121" customFormat="1" x14ac:dyDescent="0.25">
      <c r="A5206" s="78"/>
      <c r="B5206" s="241">
        <v>45090.445219907408</v>
      </c>
      <c r="C5206" s="238">
        <v>30</v>
      </c>
      <c r="D5206" s="88" t="s">
        <v>1237</v>
      </c>
    </row>
    <row r="5207" spans="1:4" s="121" customFormat="1" x14ac:dyDescent="0.25">
      <c r="A5207" s="78"/>
      <c r="B5207" s="241">
        <v>45090.415833333333</v>
      </c>
      <c r="C5207" s="238">
        <v>100</v>
      </c>
      <c r="D5207" s="88" t="s">
        <v>6039</v>
      </c>
    </row>
    <row r="5208" spans="1:4" s="121" customFormat="1" x14ac:dyDescent="0.25">
      <c r="A5208" s="78"/>
      <c r="B5208" s="241">
        <v>45090.439409722225</v>
      </c>
      <c r="C5208" s="238">
        <v>150</v>
      </c>
      <c r="D5208" s="88" t="s">
        <v>7170</v>
      </c>
    </row>
    <row r="5209" spans="1:4" s="121" customFormat="1" x14ac:dyDescent="0.25">
      <c r="A5209" s="78"/>
      <c r="B5209" s="241">
        <v>45090.422337962962</v>
      </c>
      <c r="C5209" s="238">
        <v>100</v>
      </c>
      <c r="D5209" s="88" t="s">
        <v>6349</v>
      </c>
    </row>
    <row r="5210" spans="1:4" s="121" customFormat="1" x14ac:dyDescent="0.25">
      <c r="A5210" s="78"/>
      <c r="B5210" s="241">
        <v>45090.422395833331</v>
      </c>
      <c r="C5210" s="238">
        <v>100</v>
      </c>
      <c r="D5210" s="88" t="s">
        <v>286</v>
      </c>
    </row>
    <row r="5211" spans="1:4" s="121" customFormat="1" x14ac:dyDescent="0.25">
      <c r="A5211" s="78"/>
      <c r="B5211" s="241">
        <v>45090.431979166664</v>
      </c>
      <c r="C5211" s="238">
        <v>10</v>
      </c>
      <c r="D5211" s="88" t="s">
        <v>6529</v>
      </c>
    </row>
    <row r="5212" spans="1:4" s="121" customFormat="1" x14ac:dyDescent="0.25">
      <c r="A5212" s="78"/>
      <c r="B5212" s="241">
        <v>45090.424351851849</v>
      </c>
      <c r="C5212" s="238">
        <v>500</v>
      </c>
      <c r="D5212" s="88" t="s">
        <v>2466</v>
      </c>
    </row>
    <row r="5213" spans="1:4" s="121" customFormat="1" x14ac:dyDescent="0.25">
      <c r="A5213" s="78"/>
      <c r="B5213" s="241">
        <v>45090.417962962965</v>
      </c>
      <c r="C5213" s="238">
        <v>2.0299999999999998</v>
      </c>
      <c r="D5213" s="88" t="s">
        <v>6503</v>
      </c>
    </row>
    <row r="5214" spans="1:4" s="121" customFormat="1" x14ac:dyDescent="0.25">
      <c r="A5214" s="78"/>
      <c r="B5214" s="241">
        <v>45090.434212962966</v>
      </c>
      <c r="C5214" s="238">
        <v>500</v>
      </c>
      <c r="D5214" s="88" t="s">
        <v>399</v>
      </c>
    </row>
    <row r="5215" spans="1:4" s="121" customFormat="1" x14ac:dyDescent="0.25">
      <c r="A5215" s="78"/>
      <c r="B5215" s="241">
        <v>45090.418692129628</v>
      </c>
      <c r="C5215" s="238">
        <v>10</v>
      </c>
      <c r="D5215" s="88" t="s">
        <v>1969</v>
      </c>
    </row>
    <row r="5216" spans="1:4" s="121" customFormat="1" x14ac:dyDescent="0.25">
      <c r="A5216" s="78"/>
      <c r="B5216" s="241">
        <v>45090.420868055553</v>
      </c>
      <c r="C5216" s="238">
        <v>5000</v>
      </c>
      <c r="D5216" s="88" t="s">
        <v>137</v>
      </c>
    </row>
    <row r="5217" spans="1:4" s="121" customFormat="1" x14ac:dyDescent="0.25">
      <c r="A5217" s="78"/>
      <c r="B5217" s="241">
        <v>45090.416851851849</v>
      </c>
      <c r="C5217" s="238">
        <v>400</v>
      </c>
      <c r="D5217" s="88" t="s">
        <v>8083</v>
      </c>
    </row>
    <row r="5218" spans="1:4" s="121" customFormat="1" x14ac:dyDescent="0.25">
      <c r="A5218" s="78"/>
      <c r="B5218" s="241">
        <v>45090.422361111108</v>
      </c>
      <c r="C5218" s="238">
        <v>50</v>
      </c>
      <c r="D5218" s="88" t="s">
        <v>7166</v>
      </c>
    </row>
    <row r="5219" spans="1:4" s="121" customFormat="1" x14ac:dyDescent="0.25">
      <c r="A5219" s="78"/>
      <c r="B5219" s="241">
        <v>45090.429664351854</v>
      </c>
      <c r="C5219" s="238">
        <v>69.53</v>
      </c>
      <c r="D5219" s="88" t="s">
        <v>11863</v>
      </c>
    </row>
    <row r="5220" spans="1:4" s="121" customFormat="1" x14ac:dyDescent="0.25">
      <c r="A5220" s="78"/>
      <c r="B5220" s="241">
        <v>45090.464305555557</v>
      </c>
      <c r="C5220" s="238">
        <v>50</v>
      </c>
      <c r="D5220" s="88" t="s">
        <v>715</v>
      </c>
    </row>
    <row r="5221" spans="1:4" s="121" customFormat="1" x14ac:dyDescent="0.25">
      <c r="A5221" s="78"/>
      <c r="B5221" s="241">
        <v>45090.476875</v>
      </c>
      <c r="C5221" s="238">
        <v>10</v>
      </c>
      <c r="D5221" s="88" t="s">
        <v>2470</v>
      </c>
    </row>
    <row r="5222" spans="1:4" s="121" customFormat="1" x14ac:dyDescent="0.25">
      <c r="A5222" s="78"/>
      <c r="B5222" s="241">
        <v>45090.468958333331</v>
      </c>
      <c r="C5222" s="238">
        <v>30</v>
      </c>
      <c r="D5222" s="88" t="s">
        <v>5088</v>
      </c>
    </row>
    <row r="5223" spans="1:4" s="121" customFormat="1" x14ac:dyDescent="0.25">
      <c r="A5223" s="78"/>
      <c r="B5223" s="241">
        <v>45090.454432870371</v>
      </c>
      <c r="C5223" s="238">
        <v>200</v>
      </c>
      <c r="D5223" s="88" t="s">
        <v>7169</v>
      </c>
    </row>
    <row r="5224" spans="1:4" s="121" customFormat="1" x14ac:dyDescent="0.25">
      <c r="A5224" s="78"/>
      <c r="B5224" s="241">
        <v>45090.47865740741</v>
      </c>
      <c r="C5224" s="238">
        <v>500</v>
      </c>
      <c r="D5224" s="88" t="s">
        <v>556</v>
      </c>
    </row>
    <row r="5225" spans="1:4" s="121" customFormat="1" x14ac:dyDescent="0.25">
      <c r="A5225" s="78"/>
      <c r="B5225" s="241">
        <v>45090.466527777775</v>
      </c>
      <c r="C5225" s="238">
        <v>30</v>
      </c>
      <c r="D5225" s="88" t="s">
        <v>5088</v>
      </c>
    </row>
    <row r="5226" spans="1:4" s="121" customFormat="1" x14ac:dyDescent="0.25">
      <c r="A5226" s="78"/>
      <c r="B5226" s="241">
        <v>45090.478703703702</v>
      </c>
      <c r="C5226" s="238">
        <v>100</v>
      </c>
      <c r="D5226" s="88" t="s">
        <v>2062</v>
      </c>
    </row>
    <row r="5227" spans="1:4" s="121" customFormat="1" x14ac:dyDescent="0.25">
      <c r="A5227" s="78"/>
      <c r="B5227" s="241">
        <v>45090.474340277775</v>
      </c>
      <c r="C5227" s="238">
        <v>147</v>
      </c>
      <c r="D5227" s="88" t="s">
        <v>11864</v>
      </c>
    </row>
    <row r="5228" spans="1:4" s="121" customFormat="1" x14ac:dyDescent="0.25">
      <c r="A5228" s="78"/>
      <c r="B5228" s="241">
        <v>45090.463877314818</v>
      </c>
      <c r="C5228" s="238">
        <v>500</v>
      </c>
      <c r="D5228" s="88" t="s">
        <v>1279</v>
      </c>
    </row>
    <row r="5229" spans="1:4" s="121" customFormat="1" x14ac:dyDescent="0.25">
      <c r="A5229" s="78"/>
      <c r="B5229" s="241">
        <v>45090.454421296294</v>
      </c>
      <c r="C5229" s="238">
        <v>100</v>
      </c>
      <c r="D5229" s="88" t="s">
        <v>2780</v>
      </c>
    </row>
    <row r="5230" spans="1:4" s="121" customFormat="1" x14ac:dyDescent="0.25">
      <c r="A5230" s="78"/>
      <c r="B5230" s="241">
        <v>45090.458032407405</v>
      </c>
      <c r="C5230" s="238">
        <v>300</v>
      </c>
      <c r="D5230" s="88" t="s">
        <v>7335</v>
      </c>
    </row>
    <row r="5231" spans="1:4" s="121" customFormat="1" x14ac:dyDescent="0.25">
      <c r="A5231" s="78"/>
      <c r="B5231" s="241">
        <v>45090.486747685187</v>
      </c>
      <c r="C5231" s="238">
        <v>100</v>
      </c>
      <c r="D5231" s="88" t="s">
        <v>11865</v>
      </c>
    </row>
    <row r="5232" spans="1:4" s="121" customFormat="1" x14ac:dyDescent="0.25">
      <c r="A5232" s="78"/>
      <c r="B5232" s="241">
        <v>45090.492986111109</v>
      </c>
      <c r="C5232" s="238">
        <v>7</v>
      </c>
      <c r="D5232" s="88" t="s">
        <v>2609</v>
      </c>
    </row>
    <row r="5233" spans="1:4" s="121" customFormat="1" x14ac:dyDescent="0.25">
      <c r="A5233" s="78"/>
      <c r="B5233" s="241">
        <v>45090.508599537039</v>
      </c>
      <c r="C5233" s="238">
        <v>20</v>
      </c>
      <c r="D5233" s="88" t="s">
        <v>6946</v>
      </c>
    </row>
    <row r="5234" spans="1:4" s="121" customFormat="1" x14ac:dyDescent="0.25">
      <c r="A5234" s="78"/>
      <c r="B5234" s="241">
        <v>45090.51458333333</v>
      </c>
      <c r="C5234" s="238">
        <v>280</v>
      </c>
      <c r="D5234" s="88" t="s">
        <v>2333</v>
      </c>
    </row>
    <row r="5235" spans="1:4" s="121" customFormat="1" x14ac:dyDescent="0.25">
      <c r="A5235" s="78"/>
      <c r="B5235" s="241">
        <v>45090.507708333331</v>
      </c>
      <c r="C5235" s="238">
        <v>4.07</v>
      </c>
      <c r="D5235" s="88" t="s">
        <v>11866</v>
      </c>
    </row>
    <row r="5236" spans="1:4" s="121" customFormat="1" x14ac:dyDescent="0.25">
      <c r="A5236" s="78"/>
      <c r="B5236" s="241">
        <v>45090.498124999998</v>
      </c>
      <c r="C5236" s="238">
        <v>16</v>
      </c>
      <c r="D5236" s="88" t="s">
        <v>7935</v>
      </c>
    </row>
    <row r="5237" spans="1:4" s="121" customFormat="1" x14ac:dyDescent="0.25">
      <c r="A5237" s="78"/>
      <c r="B5237" s="241">
        <v>45090.51972222222</v>
      </c>
      <c r="C5237" s="238">
        <v>3000</v>
      </c>
      <c r="D5237" s="88" t="s">
        <v>402</v>
      </c>
    </row>
    <row r="5238" spans="1:4" s="121" customFormat="1" x14ac:dyDescent="0.25">
      <c r="A5238" s="78"/>
      <c r="B5238" s="241">
        <v>45090.546354166669</v>
      </c>
      <c r="C5238" s="238">
        <v>100</v>
      </c>
      <c r="D5238" s="88" t="s">
        <v>6465</v>
      </c>
    </row>
    <row r="5239" spans="1:4" s="121" customFormat="1" x14ac:dyDescent="0.25">
      <c r="A5239" s="78"/>
      <c r="B5239" s="241">
        <v>45090.547210648147</v>
      </c>
      <c r="C5239" s="238">
        <v>1000</v>
      </c>
      <c r="D5239" s="88" t="s">
        <v>7157</v>
      </c>
    </row>
    <row r="5240" spans="1:4" s="121" customFormat="1" x14ac:dyDescent="0.25">
      <c r="A5240" s="78"/>
      <c r="B5240" s="241">
        <v>45090.548703703702</v>
      </c>
      <c r="C5240" s="238">
        <v>108.52</v>
      </c>
      <c r="D5240" s="88" t="s">
        <v>7572</v>
      </c>
    </row>
    <row r="5241" spans="1:4" s="121" customFormat="1" x14ac:dyDescent="0.25">
      <c r="A5241" s="78"/>
      <c r="B5241" s="241">
        <v>45090.529120370367</v>
      </c>
      <c r="C5241" s="238">
        <v>5000</v>
      </c>
      <c r="D5241" s="88" t="s">
        <v>222</v>
      </c>
    </row>
    <row r="5242" spans="1:4" s="121" customFormat="1" x14ac:dyDescent="0.25">
      <c r="A5242" s="78"/>
      <c r="B5242" s="241">
        <v>45090.520787037036</v>
      </c>
      <c r="C5242" s="238">
        <v>100</v>
      </c>
      <c r="D5242" s="88" t="s">
        <v>8158</v>
      </c>
    </row>
    <row r="5243" spans="1:4" s="121" customFormat="1" x14ac:dyDescent="0.25">
      <c r="A5243" s="78"/>
      <c r="B5243" s="241">
        <v>45090.539479166669</v>
      </c>
      <c r="C5243" s="238">
        <v>15.08</v>
      </c>
      <c r="D5243" s="88" t="s">
        <v>6543</v>
      </c>
    </row>
    <row r="5244" spans="1:4" s="121" customFormat="1" x14ac:dyDescent="0.25">
      <c r="A5244" s="78"/>
      <c r="B5244" s="241">
        <v>45090.522256944445</v>
      </c>
      <c r="C5244" s="238">
        <v>582</v>
      </c>
      <c r="D5244" s="88" t="s">
        <v>51</v>
      </c>
    </row>
    <row r="5245" spans="1:4" s="121" customFormat="1" x14ac:dyDescent="0.25">
      <c r="A5245" s="78"/>
      <c r="B5245" s="241">
        <v>45090.532002314816</v>
      </c>
      <c r="C5245" s="238">
        <v>7.78</v>
      </c>
      <c r="D5245" s="88" t="s">
        <v>916</v>
      </c>
    </row>
    <row r="5246" spans="1:4" s="121" customFormat="1" x14ac:dyDescent="0.25">
      <c r="A5246" s="78"/>
      <c r="B5246" s="241">
        <v>45090.539942129632</v>
      </c>
      <c r="C5246" s="238">
        <v>200</v>
      </c>
      <c r="D5246" s="88" t="s">
        <v>2288</v>
      </c>
    </row>
    <row r="5247" spans="1:4" s="121" customFormat="1" x14ac:dyDescent="0.25">
      <c r="A5247" s="78"/>
      <c r="B5247" s="241">
        <v>45090.553495370368</v>
      </c>
      <c r="C5247" s="238">
        <v>1.01</v>
      </c>
      <c r="D5247" s="88" t="s">
        <v>8110</v>
      </c>
    </row>
    <row r="5248" spans="1:4" s="121" customFormat="1" x14ac:dyDescent="0.25">
      <c r="A5248" s="78"/>
      <c r="B5248" s="241">
        <v>45090.534756944442</v>
      </c>
      <c r="C5248" s="238">
        <v>200</v>
      </c>
      <c r="D5248" s="88" t="s">
        <v>59</v>
      </c>
    </row>
    <row r="5249" spans="1:4" s="121" customFormat="1" x14ac:dyDescent="0.25">
      <c r="A5249" s="78"/>
      <c r="B5249" s="241">
        <v>45090.571793981479</v>
      </c>
      <c r="C5249" s="238">
        <v>100</v>
      </c>
      <c r="D5249" s="88"/>
    </row>
    <row r="5250" spans="1:4" s="121" customFormat="1" x14ac:dyDescent="0.25">
      <c r="A5250" s="78"/>
      <c r="B5250" s="241">
        <v>45090.577974537038</v>
      </c>
      <c r="C5250" s="238">
        <v>1500</v>
      </c>
      <c r="D5250" s="88" t="s">
        <v>5543</v>
      </c>
    </row>
    <row r="5251" spans="1:4" s="121" customFormat="1" x14ac:dyDescent="0.25">
      <c r="A5251" s="78"/>
      <c r="B5251" s="241">
        <v>45090.566168981481</v>
      </c>
      <c r="C5251" s="238">
        <v>370</v>
      </c>
      <c r="D5251" s="88" t="s">
        <v>5501</v>
      </c>
    </row>
    <row r="5252" spans="1:4" s="121" customFormat="1" x14ac:dyDescent="0.25">
      <c r="A5252" s="78"/>
      <c r="B5252" s="241">
        <v>45090.567210648151</v>
      </c>
      <c r="C5252" s="238">
        <v>400</v>
      </c>
      <c r="D5252" s="88" t="s">
        <v>1497</v>
      </c>
    </row>
    <row r="5253" spans="1:4" s="121" customFormat="1" x14ac:dyDescent="0.25">
      <c r="A5253" s="78"/>
      <c r="B5253" s="241">
        <v>45090.583923611113</v>
      </c>
      <c r="C5253" s="238">
        <v>77</v>
      </c>
      <c r="D5253" s="88" t="s">
        <v>74</v>
      </c>
    </row>
    <row r="5254" spans="1:4" s="121" customFormat="1" x14ac:dyDescent="0.25">
      <c r="A5254" s="78"/>
      <c r="B5254" s="241">
        <v>45090.605717592596</v>
      </c>
      <c r="C5254" s="238">
        <v>10</v>
      </c>
      <c r="D5254" s="88" t="s">
        <v>8033</v>
      </c>
    </row>
    <row r="5255" spans="1:4" s="121" customFormat="1" x14ac:dyDescent="0.25">
      <c r="A5255" s="78"/>
      <c r="B5255" s="241">
        <v>45090.619745370372</v>
      </c>
      <c r="C5255" s="238">
        <v>250</v>
      </c>
      <c r="D5255" s="88" t="s">
        <v>2102</v>
      </c>
    </row>
    <row r="5256" spans="1:4" s="121" customFormat="1" x14ac:dyDescent="0.25">
      <c r="A5256" s="78"/>
      <c r="B5256" s="241">
        <v>45090.59511574074</v>
      </c>
      <c r="C5256" s="238">
        <v>100</v>
      </c>
      <c r="D5256" s="88" t="s">
        <v>349</v>
      </c>
    </row>
    <row r="5257" spans="1:4" s="121" customFormat="1" x14ac:dyDescent="0.25">
      <c r="A5257" s="78"/>
      <c r="B5257" s="241">
        <v>45090.622314814813</v>
      </c>
      <c r="C5257" s="238">
        <v>271</v>
      </c>
      <c r="D5257" s="88" t="s">
        <v>120</v>
      </c>
    </row>
    <row r="5258" spans="1:4" s="121" customFormat="1" x14ac:dyDescent="0.25">
      <c r="A5258" s="78"/>
      <c r="B5258" s="241">
        <v>45090.650856481479</v>
      </c>
      <c r="C5258" s="238">
        <v>200</v>
      </c>
      <c r="D5258" s="88" t="s">
        <v>1232</v>
      </c>
    </row>
    <row r="5259" spans="1:4" s="121" customFormat="1" x14ac:dyDescent="0.25">
      <c r="A5259" s="78"/>
      <c r="B5259" s="241">
        <v>45090.652280092596</v>
      </c>
      <c r="C5259" s="238">
        <v>191</v>
      </c>
      <c r="D5259" s="88" t="s">
        <v>11867</v>
      </c>
    </row>
    <row r="5260" spans="1:4" s="121" customFormat="1" x14ac:dyDescent="0.25">
      <c r="A5260" s="78"/>
      <c r="B5260" s="241">
        <v>45090.635833333334</v>
      </c>
      <c r="C5260" s="238">
        <v>5</v>
      </c>
      <c r="D5260" s="88" t="s">
        <v>1277</v>
      </c>
    </row>
    <row r="5261" spans="1:4" s="121" customFormat="1" x14ac:dyDescent="0.25">
      <c r="A5261" s="78"/>
      <c r="B5261" s="241">
        <v>45090.653969907406</v>
      </c>
      <c r="C5261" s="238">
        <v>41</v>
      </c>
      <c r="D5261" s="88" t="s">
        <v>341</v>
      </c>
    </row>
    <row r="5262" spans="1:4" s="121" customFormat="1" x14ac:dyDescent="0.25">
      <c r="A5262" s="78"/>
      <c r="B5262" s="241">
        <v>45090.636400462965</v>
      </c>
      <c r="C5262" s="238">
        <v>150</v>
      </c>
      <c r="D5262" s="88" t="s">
        <v>681</v>
      </c>
    </row>
    <row r="5263" spans="1:4" s="121" customFormat="1" x14ac:dyDescent="0.25">
      <c r="A5263" s="78"/>
      <c r="B5263" s="241">
        <v>45090.679305555554</v>
      </c>
      <c r="C5263" s="238">
        <v>6</v>
      </c>
      <c r="D5263" s="88" t="s">
        <v>11868</v>
      </c>
    </row>
    <row r="5264" spans="1:4" s="121" customFormat="1" x14ac:dyDescent="0.25">
      <c r="A5264" s="78"/>
      <c r="B5264" s="241">
        <v>45090.682893518519</v>
      </c>
      <c r="C5264" s="238">
        <v>5000</v>
      </c>
      <c r="D5264" s="88" t="s">
        <v>11869</v>
      </c>
    </row>
    <row r="5265" spans="1:4" s="121" customFormat="1" x14ac:dyDescent="0.25">
      <c r="A5265" s="78"/>
      <c r="B5265" s="241">
        <v>45090.663784722223</v>
      </c>
      <c r="C5265" s="238">
        <v>3000</v>
      </c>
      <c r="D5265" s="88" t="s">
        <v>643</v>
      </c>
    </row>
    <row r="5266" spans="1:4" s="121" customFormat="1" x14ac:dyDescent="0.25">
      <c r="A5266" s="78"/>
      <c r="B5266" s="241">
        <v>45090.663761574076</v>
      </c>
      <c r="C5266" s="238">
        <v>200</v>
      </c>
      <c r="D5266" s="88" t="s">
        <v>197</v>
      </c>
    </row>
    <row r="5267" spans="1:4" s="121" customFormat="1" x14ac:dyDescent="0.25">
      <c r="A5267" s="78"/>
      <c r="B5267" s="241">
        <v>45090.661539351851</v>
      </c>
      <c r="C5267" s="238">
        <v>500</v>
      </c>
      <c r="D5267" s="88" t="s">
        <v>4258</v>
      </c>
    </row>
    <row r="5268" spans="1:4" s="121" customFormat="1" x14ac:dyDescent="0.25">
      <c r="A5268" s="78"/>
      <c r="B5268" s="241">
        <v>45090.688668981478</v>
      </c>
      <c r="C5268" s="238">
        <v>1.64</v>
      </c>
      <c r="D5268" s="88" t="s">
        <v>416</v>
      </c>
    </row>
    <row r="5269" spans="1:4" s="121" customFormat="1" x14ac:dyDescent="0.25">
      <c r="A5269" s="78"/>
      <c r="B5269" s="241">
        <v>45090.676655092589</v>
      </c>
      <c r="C5269" s="238">
        <v>50</v>
      </c>
      <c r="D5269" s="88" t="s">
        <v>493</v>
      </c>
    </row>
    <row r="5270" spans="1:4" s="121" customFormat="1" x14ac:dyDescent="0.25">
      <c r="A5270" s="78"/>
      <c r="B5270" s="241">
        <v>45090.72111111111</v>
      </c>
      <c r="C5270" s="238">
        <v>300</v>
      </c>
      <c r="D5270" s="88" t="s">
        <v>1944</v>
      </c>
    </row>
    <row r="5271" spans="1:4" s="121" customFormat="1" x14ac:dyDescent="0.25">
      <c r="A5271" s="78"/>
      <c r="B5271" s="241">
        <v>45090.727210648147</v>
      </c>
      <c r="C5271" s="238">
        <v>500</v>
      </c>
      <c r="D5271" s="88" t="s">
        <v>4552</v>
      </c>
    </row>
    <row r="5272" spans="1:4" s="121" customFormat="1" x14ac:dyDescent="0.25">
      <c r="A5272" s="78"/>
      <c r="B5272" s="241">
        <v>45090.711967592593</v>
      </c>
      <c r="C5272" s="238">
        <v>10</v>
      </c>
      <c r="D5272" s="88" t="s">
        <v>166</v>
      </c>
    </row>
    <row r="5273" spans="1:4" s="121" customFormat="1" x14ac:dyDescent="0.25">
      <c r="A5273" s="78"/>
      <c r="B5273" s="241">
        <v>45090.70516203704</v>
      </c>
      <c r="C5273" s="238">
        <v>500</v>
      </c>
      <c r="D5273" s="88" t="s">
        <v>2521</v>
      </c>
    </row>
    <row r="5274" spans="1:4" s="121" customFormat="1" x14ac:dyDescent="0.25">
      <c r="A5274" s="78"/>
      <c r="B5274" s="241">
        <v>45090.723101851851</v>
      </c>
      <c r="C5274" s="238">
        <v>45.12</v>
      </c>
      <c r="D5274" s="88" t="s">
        <v>11870</v>
      </c>
    </row>
    <row r="5275" spans="1:4" s="121" customFormat="1" x14ac:dyDescent="0.25">
      <c r="A5275" s="78"/>
      <c r="B5275" s="241">
        <v>45090.724583333336</v>
      </c>
      <c r="C5275" s="238">
        <v>1500</v>
      </c>
      <c r="D5275" s="88" t="s">
        <v>1265</v>
      </c>
    </row>
    <row r="5276" spans="1:4" s="121" customFormat="1" x14ac:dyDescent="0.25">
      <c r="A5276" s="78"/>
      <c r="B5276" s="241">
        <v>45090.701747685183</v>
      </c>
      <c r="C5276" s="238">
        <v>200</v>
      </c>
      <c r="D5276" s="88" t="s">
        <v>729</v>
      </c>
    </row>
    <row r="5277" spans="1:4" s="121" customFormat="1" x14ac:dyDescent="0.25">
      <c r="A5277" s="78"/>
      <c r="B5277" s="241">
        <v>45090.709097222221</v>
      </c>
      <c r="C5277" s="238">
        <v>100</v>
      </c>
      <c r="D5277" s="88" t="s">
        <v>5042</v>
      </c>
    </row>
    <row r="5278" spans="1:4" s="121" customFormat="1" x14ac:dyDescent="0.25">
      <c r="A5278" s="78"/>
      <c r="B5278" s="241">
        <v>45090.709432870368</v>
      </c>
      <c r="C5278" s="238">
        <v>8.36</v>
      </c>
      <c r="D5278" s="88" t="s">
        <v>3897</v>
      </c>
    </row>
    <row r="5279" spans="1:4" s="121" customFormat="1" x14ac:dyDescent="0.25">
      <c r="A5279" s="78"/>
      <c r="B5279" s="241">
        <v>45090.699571759258</v>
      </c>
      <c r="C5279" s="238">
        <v>500</v>
      </c>
      <c r="D5279" s="88" t="s">
        <v>115</v>
      </c>
    </row>
    <row r="5280" spans="1:4" s="121" customFormat="1" x14ac:dyDescent="0.25">
      <c r="A5280" s="78"/>
      <c r="B5280" s="241">
        <v>45090.749305555553</v>
      </c>
      <c r="C5280" s="238">
        <v>5</v>
      </c>
      <c r="D5280" s="88" t="s">
        <v>4055</v>
      </c>
    </row>
    <row r="5281" spans="1:4" s="121" customFormat="1" x14ac:dyDescent="0.25">
      <c r="A5281" s="78"/>
      <c r="B5281" s="241">
        <v>45090.760740740741</v>
      </c>
      <c r="C5281" s="238">
        <v>5.1100000000000003</v>
      </c>
      <c r="D5281" s="88" t="s">
        <v>11871</v>
      </c>
    </row>
    <row r="5282" spans="1:4" s="121" customFormat="1" x14ac:dyDescent="0.25">
      <c r="A5282" s="78"/>
      <c r="B5282" s="241">
        <v>45090.759675925925</v>
      </c>
      <c r="C5282" s="238">
        <v>4752</v>
      </c>
      <c r="D5282" s="88" t="s">
        <v>453</v>
      </c>
    </row>
    <row r="5283" spans="1:4" s="121" customFormat="1" x14ac:dyDescent="0.25">
      <c r="A5283" s="78"/>
      <c r="B5283" s="241">
        <v>45090.755937499998</v>
      </c>
      <c r="C5283" s="238">
        <v>50</v>
      </c>
      <c r="D5283" s="88" t="s">
        <v>472</v>
      </c>
    </row>
    <row r="5284" spans="1:4" s="121" customFormat="1" x14ac:dyDescent="0.25">
      <c r="A5284" s="78"/>
      <c r="B5284" s="241">
        <v>45090.749884259261</v>
      </c>
      <c r="C5284" s="238">
        <v>100</v>
      </c>
      <c r="D5284" s="88" t="s">
        <v>7999</v>
      </c>
    </row>
    <row r="5285" spans="1:4" s="121" customFormat="1" x14ac:dyDescent="0.25">
      <c r="A5285" s="78"/>
      <c r="B5285" s="241">
        <v>45090.762754629628</v>
      </c>
      <c r="C5285" s="238">
        <v>250</v>
      </c>
      <c r="D5285" s="88" t="s">
        <v>934</v>
      </c>
    </row>
    <row r="5286" spans="1:4" s="121" customFormat="1" x14ac:dyDescent="0.25">
      <c r="A5286" s="78"/>
      <c r="B5286" s="241">
        <v>45090.737662037034</v>
      </c>
      <c r="C5286" s="238">
        <v>20</v>
      </c>
      <c r="D5286" s="88" t="s">
        <v>6956</v>
      </c>
    </row>
    <row r="5287" spans="1:4" s="121" customFormat="1" x14ac:dyDescent="0.25">
      <c r="A5287" s="78"/>
      <c r="B5287" s="241">
        <v>45090.754444444443</v>
      </c>
      <c r="C5287" s="238">
        <v>100</v>
      </c>
      <c r="D5287" s="88" t="s">
        <v>11872</v>
      </c>
    </row>
    <row r="5288" spans="1:4" s="121" customFormat="1" x14ac:dyDescent="0.25">
      <c r="A5288" s="78"/>
      <c r="B5288" s="241">
        <v>45090.796307870369</v>
      </c>
      <c r="C5288" s="238">
        <v>15.98</v>
      </c>
      <c r="D5288" s="88" t="s">
        <v>753</v>
      </c>
    </row>
    <row r="5289" spans="1:4" s="121" customFormat="1" x14ac:dyDescent="0.25">
      <c r="A5289" s="78"/>
      <c r="B5289" s="241">
        <v>45090.790879629632</v>
      </c>
      <c r="C5289" s="238">
        <v>4.46</v>
      </c>
      <c r="D5289" s="88" t="s">
        <v>11873</v>
      </c>
    </row>
    <row r="5290" spans="1:4" s="121" customFormat="1" x14ac:dyDescent="0.25">
      <c r="A5290" s="78"/>
      <c r="B5290" s="241">
        <v>45090.782418981478</v>
      </c>
      <c r="C5290" s="238">
        <v>100</v>
      </c>
      <c r="D5290" s="88" t="s">
        <v>7421</v>
      </c>
    </row>
    <row r="5291" spans="1:4" s="121" customFormat="1" x14ac:dyDescent="0.25">
      <c r="A5291" s="78"/>
      <c r="B5291" s="241">
        <v>45090.786516203705</v>
      </c>
      <c r="C5291" s="238">
        <v>500</v>
      </c>
      <c r="D5291" s="88" t="s">
        <v>4201</v>
      </c>
    </row>
    <row r="5292" spans="1:4" s="121" customFormat="1" x14ac:dyDescent="0.25">
      <c r="A5292" s="78"/>
      <c r="B5292" s="241">
        <v>45090.7887962963</v>
      </c>
      <c r="C5292" s="238">
        <v>7.04</v>
      </c>
      <c r="D5292" s="88" t="s">
        <v>41</v>
      </c>
    </row>
    <row r="5293" spans="1:4" s="121" customFormat="1" x14ac:dyDescent="0.25">
      <c r="A5293" s="78"/>
      <c r="B5293" s="241">
        <v>45090.780069444445</v>
      </c>
      <c r="C5293" s="238">
        <v>15000</v>
      </c>
      <c r="D5293" s="88" t="s">
        <v>7337</v>
      </c>
    </row>
    <row r="5294" spans="1:4" s="121" customFormat="1" x14ac:dyDescent="0.25">
      <c r="A5294" s="78"/>
      <c r="B5294" s="241">
        <v>45090.799328703702</v>
      </c>
      <c r="C5294" s="238">
        <v>50</v>
      </c>
      <c r="D5294" s="88" t="s">
        <v>11310</v>
      </c>
    </row>
    <row r="5295" spans="1:4" s="121" customFormat="1" x14ac:dyDescent="0.25">
      <c r="A5295" s="78"/>
      <c r="B5295" s="241">
        <v>45090.827002314814</v>
      </c>
      <c r="C5295" s="238">
        <v>749</v>
      </c>
      <c r="D5295" s="88" t="s">
        <v>11874</v>
      </c>
    </row>
    <row r="5296" spans="1:4" s="121" customFormat="1" x14ac:dyDescent="0.25">
      <c r="A5296" s="78"/>
      <c r="B5296" s="241">
        <v>45090.815972222219</v>
      </c>
      <c r="C5296" s="238">
        <v>22</v>
      </c>
      <c r="D5296" s="88" t="s">
        <v>7432</v>
      </c>
    </row>
    <row r="5297" spans="1:4" s="121" customFormat="1" x14ac:dyDescent="0.25">
      <c r="A5297" s="78"/>
      <c r="B5297" s="241">
        <v>45090.805486111109</v>
      </c>
      <c r="C5297" s="238">
        <v>100</v>
      </c>
      <c r="D5297" s="88" t="s">
        <v>6713</v>
      </c>
    </row>
    <row r="5298" spans="1:4" s="121" customFormat="1" x14ac:dyDescent="0.25">
      <c r="A5298" s="78"/>
      <c r="B5298" s="241">
        <v>45090.83699074074</v>
      </c>
      <c r="C5298" s="238">
        <v>25</v>
      </c>
      <c r="D5298" s="88" t="s">
        <v>672</v>
      </c>
    </row>
    <row r="5299" spans="1:4" s="121" customFormat="1" x14ac:dyDescent="0.25">
      <c r="A5299" s="78"/>
      <c r="B5299" s="241">
        <v>45090.826956018522</v>
      </c>
      <c r="C5299" s="238">
        <v>6.2</v>
      </c>
      <c r="D5299" s="88" t="s">
        <v>4202</v>
      </c>
    </row>
    <row r="5300" spans="1:4" s="121" customFormat="1" x14ac:dyDescent="0.25">
      <c r="A5300" s="78"/>
      <c r="B5300" s="241">
        <v>45090.824386574073</v>
      </c>
      <c r="C5300" s="238">
        <v>100</v>
      </c>
      <c r="D5300" s="88" t="s">
        <v>462</v>
      </c>
    </row>
    <row r="5301" spans="1:4" s="121" customFormat="1" x14ac:dyDescent="0.25">
      <c r="A5301" s="78"/>
      <c r="B5301" s="241">
        <v>45090.824131944442</v>
      </c>
      <c r="C5301" s="238">
        <v>42.2</v>
      </c>
      <c r="D5301" s="88" t="s">
        <v>2134</v>
      </c>
    </row>
    <row r="5302" spans="1:4" s="121" customFormat="1" x14ac:dyDescent="0.25">
      <c r="A5302" s="78"/>
      <c r="B5302" s="241">
        <v>45090.818113425928</v>
      </c>
      <c r="C5302" s="238">
        <v>8.5299999999999994</v>
      </c>
      <c r="D5302" s="88" t="s">
        <v>7409</v>
      </c>
    </row>
    <row r="5303" spans="1:4" s="121" customFormat="1" x14ac:dyDescent="0.25">
      <c r="A5303" s="78"/>
      <c r="B5303" s="241">
        <v>45090.808263888888</v>
      </c>
      <c r="C5303" s="238">
        <v>33.33</v>
      </c>
      <c r="D5303" s="88" t="s">
        <v>304</v>
      </c>
    </row>
    <row r="5304" spans="1:4" s="121" customFormat="1" x14ac:dyDescent="0.25">
      <c r="A5304" s="78"/>
      <c r="B5304" s="241">
        <v>45090.815891203703</v>
      </c>
      <c r="C5304" s="238">
        <v>50</v>
      </c>
      <c r="D5304" s="88" t="s">
        <v>1065</v>
      </c>
    </row>
    <row r="5305" spans="1:4" s="121" customFormat="1" x14ac:dyDescent="0.25">
      <c r="A5305" s="78"/>
      <c r="B5305" s="241">
        <v>45090.831284722219</v>
      </c>
      <c r="C5305" s="238">
        <v>100</v>
      </c>
      <c r="D5305" s="88" t="s">
        <v>11875</v>
      </c>
    </row>
    <row r="5306" spans="1:4" s="121" customFormat="1" x14ac:dyDescent="0.25">
      <c r="A5306" s="78"/>
      <c r="B5306" s="241">
        <v>45090.825150462966</v>
      </c>
      <c r="C5306" s="238">
        <v>5</v>
      </c>
      <c r="D5306" s="88" t="s">
        <v>5423</v>
      </c>
    </row>
    <row r="5307" spans="1:4" s="121" customFormat="1" x14ac:dyDescent="0.25">
      <c r="A5307" s="78"/>
      <c r="B5307" s="241">
        <v>45090.866180555553</v>
      </c>
      <c r="C5307" s="238">
        <v>20</v>
      </c>
      <c r="D5307" s="88" t="s">
        <v>493</v>
      </c>
    </row>
    <row r="5308" spans="1:4" s="121" customFormat="1" x14ac:dyDescent="0.25">
      <c r="A5308" s="78"/>
      <c r="B5308" s="241">
        <v>45090.851759259262</v>
      </c>
      <c r="C5308" s="238">
        <v>1000</v>
      </c>
      <c r="D5308" s="88" t="s">
        <v>1799</v>
      </c>
    </row>
    <row r="5309" spans="1:4" s="121" customFormat="1" x14ac:dyDescent="0.25">
      <c r="A5309" s="78"/>
      <c r="B5309" s="241">
        <v>45090.877164351848</v>
      </c>
      <c r="C5309" s="238">
        <v>100</v>
      </c>
      <c r="D5309" s="88" t="s">
        <v>1741</v>
      </c>
    </row>
    <row r="5310" spans="1:4" s="121" customFormat="1" x14ac:dyDescent="0.25">
      <c r="A5310" s="78"/>
      <c r="B5310" s="241">
        <v>45090.846759259257</v>
      </c>
      <c r="C5310" s="238">
        <v>2500</v>
      </c>
      <c r="D5310" s="88" t="s">
        <v>5906</v>
      </c>
    </row>
    <row r="5311" spans="1:4" s="121" customFormat="1" x14ac:dyDescent="0.25">
      <c r="A5311" s="78"/>
      <c r="B5311" s="241">
        <v>45090.889189814814</v>
      </c>
      <c r="C5311" s="238">
        <v>68</v>
      </c>
      <c r="D5311" s="88" t="s">
        <v>4475</v>
      </c>
    </row>
    <row r="5312" spans="1:4" s="121" customFormat="1" x14ac:dyDescent="0.25">
      <c r="A5312" s="78"/>
      <c r="B5312" s="241">
        <v>45090.865486111114</v>
      </c>
      <c r="C5312" s="238">
        <v>550</v>
      </c>
      <c r="D5312" s="88" t="s">
        <v>11685</v>
      </c>
    </row>
    <row r="5313" spans="1:4" s="121" customFormat="1" x14ac:dyDescent="0.25">
      <c r="A5313" s="78"/>
      <c r="B5313" s="241">
        <v>45090.848298611112</v>
      </c>
      <c r="C5313" s="238">
        <v>1.29</v>
      </c>
      <c r="D5313" s="88" t="s">
        <v>416</v>
      </c>
    </row>
    <row r="5314" spans="1:4" s="121" customFormat="1" x14ac:dyDescent="0.25">
      <c r="A5314" s="78"/>
      <c r="B5314" s="241">
        <v>45090.848749999997</v>
      </c>
      <c r="C5314" s="238">
        <v>6.49</v>
      </c>
      <c r="D5314" s="88" t="s">
        <v>86</v>
      </c>
    </row>
    <row r="5315" spans="1:4" s="121" customFormat="1" x14ac:dyDescent="0.25">
      <c r="A5315" s="78"/>
      <c r="B5315" s="241">
        <v>45090.877800925926</v>
      </c>
      <c r="C5315" s="238">
        <v>500</v>
      </c>
      <c r="D5315" s="88" t="s">
        <v>141</v>
      </c>
    </row>
    <row r="5316" spans="1:4" s="121" customFormat="1" x14ac:dyDescent="0.25">
      <c r="A5316" s="78"/>
      <c r="B5316" s="241">
        <v>45090.866273148145</v>
      </c>
      <c r="C5316" s="238">
        <v>15000</v>
      </c>
      <c r="D5316" s="88" t="s">
        <v>7241</v>
      </c>
    </row>
    <row r="5317" spans="1:4" s="121" customFormat="1" x14ac:dyDescent="0.25">
      <c r="A5317" s="78"/>
      <c r="B5317" s="241">
        <v>45090.850497685184</v>
      </c>
      <c r="C5317" s="238">
        <v>50</v>
      </c>
      <c r="D5317" s="88" t="s">
        <v>7718</v>
      </c>
    </row>
    <row r="5318" spans="1:4" s="121" customFormat="1" x14ac:dyDescent="0.25">
      <c r="A5318" s="78"/>
      <c r="B5318" s="241">
        <v>45090.867349537039</v>
      </c>
      <c r="C5318" s="238">
        <v>130</v>
      </c>
      <c r="D5318" s="88" t="s">
        <v>1896</v>
      </c>
    </row>
    <row r="5319" spans="1:4" s="121" customFormat="1" x14ac:dyDescent="0.25">
      <c r="A5319" s="78"/>
      <c r="B5319" s="241">
        <v>45090.888506944444</v>
      </c>
      <c r="C5319" s="238">
        <v>500</v>
      </c>
      <c r="D5319" s="88" t="s">
        <v>534</v>
      </c>
    </row>
    <row r="5320" spans="1:4" s="121" customFormat="1" x14ac:dyDescent="0.25">
      <c r="A5320" s="78"/>
      <c r="B5320" s="241">
        <v>45090.869062500002</v>
      </c>
      <c r="C5320" s="238">
        <v>500</v>
      </c>
      <c r="D5320" s="88" t="s">
        <v>2039</v>
      </c>
    </row>
    <row r="5321" spans="1:4" s="121" customFormat="1" x14ac:dyDescent="0.25">
      <c r="A5321" s="78"/>
      <c r="B5321" s="241">
        <v>45090.849687499998</v>
      </c>
      <c r="C5321" s="238">
        <v>200</v>
      </c>
      <c r="D5321" s="88" t="s">
        <v>6482</v>
      </c>
    </row>
    <row r="5322" spans="1:4" s="121" customFormat="1" x14ac:dyDescent="0.25">
      <c r="A5322" s="78"/>
      <c r="B5322" s="241">
        <v>45090.87835648148</v>
      </c>
      <c r="C5322" s="238">
        <v>100</v>
      </c>
      <c r="D5322" s="88" t="s">
        <v>4263</v>
      </c>
    </row>
    <row r="5323" spans="1:4" s="121" customFormat="1" x14ac:dyDescent="0.25">
      <c r="A5323" s="78"/>
      <c r="B5323" s="241">
        <v>45090.873449074075</v>
      </c>
      <c r="C5323" s="238">
        <v>3550.96</v>
      </c>
      <c r="D5323" s="88" t="s">
        <v>364</v>
      </c>
    </row>
    <row r="5324" spans="1:4" s="121" customFormat="1" x14ac:dyDescent="0.25">
      <c r="A5324" s="78"/>
      <c r="B5324" s="241">
        <v>45090.846192129633</v>
      </c>
      <c r="C5324" s="238">
        <v>500</v>
      </c>
      <c r="D5324" s="88" t="s">
        <v>1842</v>
      </c>
    </row>
    <row r="5325" spans="1:4" s="121" customFormat="1" x14ac:dyDescent="0.25">
      <c r="A5325" s="78"/>
      <c r="B5325" s="241">
        <v>45090.874166666668</v>
      </c>
      <c r="C5325" s="238">
        <v>28</v>
      </c>
      <c r="D5325" s="88" t="s">
        <v>2410</v>
      </c>
    </row>
    <row r="5326" spans="1:4" s="121" customFormat="1" x14ac:dyDescent="0.25">
      <c r="A5326" s="78"/>
      <c r="B5326" s="241">
        <v>45090.926226851851</v>
      </c>
      <c r="C5326" s="238">
        <v>40</v>
      </c>
      <c r="D5326" s="88" t="s">
        <v>1948</v>
      </c>
    </row>
    <row r="5327" spans="1:4" s="121" customFormat="1" x14ac:dyDescent="0.25">
      <c r="A5327" s="78"/>
      <c r="B5327" s="241">
        <v>45090.938703703701</v>
      </c>
      <c r="C5327" s="238">
        <v>1.41</v>
      </c>
      <c r="D5327" s="88" t="s">
        <v>11876</v>
      </c>
    </row>
    <row r="5328" spans="1:4" s="121" customFormat="1" x14ac:dyDescent="0.25">
      <c r="A5328" s="78"/>
      <c r="B5328" s="241">
        <v>45090.903599537036</v>
      </c>
      <c r="C5328" s="238">
        <v>121.12</v>
      </c>
      <c r="D5328" s="88" t="s">
        <v>243</v>
      </c>
    </row>
    <row r="5329" spans="1:4" s="121" customFormat="1" x14ac:dyDescent="0.25">
      <c r="A5329" s="78"/>
      <c r="B5329" s="241">
        <v>45090.894189814811</v>
      </c>
      <c r="C5329" s="238">
        <v>305.49</v>
      </c>
      <c r="D5329" s="88" t="s">
        <v>4991</v>
      </c>
    </row>
    <row r="5330" spans="1:4" s="121" customFormat="1" x14ac:dyDescent="0.25">
      <c r="A5330" s="78"/>
      <c r="B5330" s="241">
        <v>45090.921469907407</v>
      </c>
      <c r="C5330" s="238">
        <v>22</v>
      </c>
      <c r="D5330" s="88" t="s">
        <v>5533</v>
      </c>
    </row>
    <row r="5331" spans="1:4" s="121" customFormat="1" x14ac:dyDescent="0.25">
      <c r="A5331" s="78"/>
      <c r="B5331" s="241">
        <v>45090.890543981484</v>
      </c>
      <c r="C5331" s="238">
        <v>500</v>
      </c>
      <c r="D5331" s="88" t="s">
        <v>7453</v>
      </c>
    </row>
    <row r="5332" spans="1:4" s="121" customFormat="1" x14ac:dyDescent="0.25">
      <c r="A5332" s="78"/>
      <c r="B5332" s="241">
        <v>45090.914270833331</v>
      </c>
      <c r="C5332" s="238">
        <v>1</v>
      </c>
      <c r="D5332" s="88" t="s">
        <v>162</v>
      </c>
    </row>
    <row r="5333" spans="1:4" s="121" customFormat="1" x14ac:dyDescent="0.25">
      <c r="A5333" s="78"/>
      <c r="B5333" s="241">
        <v>45090.919398148151</v>
      </c>
      <c r="C5333" s="238">
        <v>1</v>
      </c>
      <c r="D5333" s="88" t="s">
        <v>7132</v>
      </c>
    </row>
    <row r="5334" spans="1:4" s="121" customFormat="1" x14ac:dyDescent="0.25">
      <c r="A5334" s="78"/>
      <c r="B5334" s="241">
        <v>45090.939687500002</v>
      </c>
      <c r="C5334" s="238">
        <v>500</v>
      </c>
      <c r="D5334" s="88" t="s">
        <v>11681</v>
      </c>
    </row>
    <row r="5335" spans="1:4" s="121" customFormat="1" x14ac:dyDescent="0.25">
      <c r="A5335" s="78"/>
      <c r="B5335" s="241">
        <v>45090.944884259261</v>
      </c>
      <c r="C5335" s="238">
        <v>88.81</v>
      </c>
      <c r="D5335" s="88" t="s">
        <v>1233</v>
      </c>
    </row>
    <row r="5336" spans="1:4" s="121" customFormat="1" x14ac:dyDescent="0.25">
      <c r="A5336" s="78"/>
      <c r="B5336" s="241">
        <v>45090.891412037039</v>
      </c>
      <c r="C5336" s="238">
        <v>100</v>
      </c>
      <c r="D5336" s="88" t="s">
        <v>1289</v>
      </c>
    </row>
    <row r="5337" spans="1:4" s="121" customFormat="1" x14ac:dyDescent="0.25">
      <c r="A5337" s="78"/>
      <c r="B5337" s="241">
        <v>45090.895694444444</v>
      </c>
      <c r="C5337" s="238">
        <v>300</v>
      </c>
      <c r="D5337" s="88" t="s">
        <v>4015</v>
      </c>
    </row>
    <row r="5338" spans="1:4" s="121" customFormat="1" x14ac:dyDescent="0.25">
      <c r="A5338" s="78"/>
      <c r="B5338" s="241">
        <v>45090.952314814815</v>
      </c>
      <c r="C5338" s="238">
        <v>85</v>
      </c>
      <c r="D5338" s="88" t="s">
        <v>476</v>
      </c>
    </row>
    <row r="5339" spans="1:4" s="121" customFormat="1" x14ac:dyDescent="0.25">
      <c r="A5339" s="78"/>
      <c r="B5339" s="241">
        <v>45090.95239583333</v>
      </c>
      <c r="C5339" s="238">
        <v>792</v>
      </c>
      <c r="D5339" s="88" t="s">
        <v>7193</v>
      </c>
    </row>
    <row r="5340" spans="1:4" s="121" customFormat="1" x14ac:dyDescent="0.25">
      <c r="A5340" s="78"/>
      <c r="B5340" s="241">
        <v>45090.959143518521</v>
      </c>
      <c r="C5340" s="238">
        <v>3</v>
      </c>
      <c r="D5340" s="88" t="s">
        <v>5422</v>
      </c>
    </row>
    <row r="5341" spans="1:4" s="121" customFormat="1" x14ac:dyDescent="0.25">
      <c r="A5341" s="78"/>
      <c r="B5341" s="241">
        <v>45090.959583333337</v>
      </c>
      <c r="C5341" s="238">
        <v>168</v>
      </c>
      <c r="D5341" s="88" t="s">
        <v>6965</v>
      </c>
    </row>
    <row r="5342" spans="1:4" s="121" customFormat="1" x14ac:dyDescent="0.25">
      <c r="A5342" s="78"/>
      <c r="B5342" s="241">
        <v>45090.951331018521</v>
      </c>
      <c r="C5342" s="238">
        <v>102</v>
      </c>
      <c r="D5342" s="88" t="s">
        <v>6402</v>
      </c>
    </row>
    <row r="5343" spans="1:4" s="121" customFormat="1" x14ac:dyDescent="0.25">
      <c r="A5343" s="78"/>
      <c r="B5343" s="241">
        <v>45090.962256944447</v>
      </c>
      <c r="C5343" s="238">
        <v>54</v>
      </c>
      <c r="D5343" s="88" t="s">
        <v>6833</v>
      </c>
    </row>
    <row r="5344" spans="1:4" s="121" customFormat="1" x14ac:dyDescent="0.25">
      <c r="A5344" s="78"/>
      <c r="B5344" s="241">
        <v>45090.950972222221</v>
      </c>
      <c r="C5344" s="238">
        <v>231</v>
      </c>
      <c r="D5344" s="88" t="s">
        <v>1006</v>
      </c>
    </row>
    <row r="5345" spans="1:4" s="121" customFormat="1" x14ac:dyDescent="0.25">
      <c r="A5345" s="78"/>
      <c r="B5345" s="241">
        <v>45090.951655092591</v>
      </c>
      <c r="C5345" s="238">
        <v>675</v>
      </c>
      <c r="D5345" s="88" t="s">
        <v>7202</v>
      </c>
    </row>
    <row r="5346" spans="1:4" s="121" customFormat="1" x14ac:dyDescent="0.25">
      <c r="A5346" s="78"/>
      <c r="B5346" s="241">
        <v>45090.95412037037</v>
      </c>
      <c r="C5346" s="238">
        <v>110</v>
      </c>
      <c r="D5346" s="88" t="s">
        <v>461</v>
      </c>
    </row>
    <row r="5347" spans="1:4" s="121" customFormat="1" x14ac:dyDescent="0.25">
      <c r="A5347" s="78"/>
      <c r="B5347" s="241">
        <v>45090.951469907406</v>
      </c>
      <c r="C5347" s="238">
        <v>370</v>
      </c>
      <c r="D5347" s="88" t="s">
        <v>1001</v>
      </c>
    </row>
    <row r="5348" spans="1:4" s="121" customFormat="1" x14ac:dyDescent="0.25">
      <c r="A5348" s="78"/>
      <c r="B5348" s="241">
        <v>45090.951747685183</v>
      </c>
      <c r="C5348" s="238">
        <v>829</v>
      </c>
      <c r="D5348" s="88" t="s">
        <v>6855</v>
      </c>
    </row>
    <row r="5349" spans="1:4" s="121" customFormat="1" x14ac:dyDescent="0.25">
      <c r="A5349" s="78"/>
      <c r="B5349" s="241">
        <v>45090.953101851854</v>
      </c>
      <c r="C5349" s="238">
        <v>1043</v>
      </c>
      <c r="D5349" s="88" t="s">
        <v>6897</v>
      </c>
    </row>
    <row r="5350" spans="1:4" s="121" customFormat="1" x14ac:dyDescent="0.25">
      <c r="A5350" s="78"/>
      <c r="B5350" s="241">
        <v>45090.953125</v>
      </c>
      <c r="C5350" s="238">
        <v>641</v>
      </c>
      <c r="D5350" s="88" t="s">
        <v>1795</v>
      </c>
    </row>
    <row r="5351" spans="1:4" s="121" customFormat="1" x14ac:dyDescent="0.25">
      <c r="A5351" s="78"/>
      <c r="B5351" s="241">
        <v>45090.952534722222</v>
      </c>
      <c r="C5351" s="238">
        <v>27</v>
      </c>
      <c r="D5351" s="88" t="s">
        <v>244</v>
      </c>
    </row>
    <row r="5352" spans="1:4" s="121" customFormat="1" x14ac:dyDescent="0.25">
      <c r="A5352" s="78"/>
      <c r="B5352" s="241">
        <v>45090.952534722222</v>
      </c>
      <c r="C5352" s="238">
        <v>131</v>
      </c>
      <c r="D5352" s="88" t="s">
        <v>1064</v>
      </c>
    </row>
    <row r="5353" spans="1:4" s="121" customFormat="1" x14ac:dyDescent="0.25">
      <c r="A5353" s="78"/>
      <c r="B5353" s="241">
        <v>45090.954594907409</v>
      </c>
      <c r="C5353" s="238">
        <v>8</v>
      </c>
      <c r="D5353" s="88" t="s">
        <v>7195</v>
      </c>
    </row>
    <row r="5354" spans="1:4" s="121" customFormat="1" x14ac:dyDescent="0.25">
      <c r="A5354" s="78"/>
      <c r="B5354" s="241">
        <v>45090.954641203702</v>
      </c>
      <c r="C5354" s="238">
        <v>930</v>
      </c>
      <c r="D5354" s="88" t="s">
        <v>11877</v>
      </c>
    </row>
    <row r="5355" spans="1:4" s="121" customFormat="1" x14ac:dyDescent="0.25">
      <c r="A5355" s="78"/>
      <c r="B5355" s="241">
        <v>45090.956342592595</v>
      </c>
      <c r="C5355" s="238">
        <v>64</v>
      </c>
      <c r="D5355" s="88" t="s">
        <v>7238</v>
      </c>
    </row>
    <row r="5356" spans="1:4" s="121" customFormat="1" x14ac:dyDescent="0.25">
      <c r="A5356" s="78"/>
      <c r="B5356" s="241">
        <v>45090.956435185188</v>
      </c>
      <c r="C5356" s="238">
        <v>196</v>
      </c>
      <c r="D5356" s="88" t="s">
        <v>2800</v>
      </c>
    </row>
    <row r="5357" spans="1:4" s="121" customFormat="1" x14ac:dyDescent="0.25">
      <c r="A5357" s="78"/>
      <c r="B5357" s="241">
        <v>45090.957303240742</v>
      </c>
      <c r="C5357" s="238">
        <v>71</v>
      </c>
      <c r="D5357" s="88" t="s">
        <v>7197</v>
      </c>
    </row>
    <row r="5358" spans="1:4" s="121" customFormat="1" x14ac:dyDescent="0.25">
      <c r="A5358" s="78"/>
      <c r="B5358" s="241">
        <v>45090.958993055552</v>
      </c>
      <c r="C5358" s="238">
        <v>555</v>
      </c>
      <c r="D5358" s="88" t="s">
        <v>6033</v>
      </c>
    </row>
    <row r="5359" spans="1:4" s="121" customFormat="1" x14ac:dyDescent="0.25">
      <c r="A5359" s="78"/>
      <c r="B5359" s="241">
        <v>45090.961087962962</v>
      </c>
      <c r="C5359" s="238">
        <v>86</v>
      </c>
      <c r="D5359" s="88" t="s">
        <v>1759</v>
      </c>
    </row>
    <row r="5360" spans="1:4" s="121" customFormat="1" x14ac:dyDescent="0.25">
      <c r="A5360" s="78"/>
      <c r="B5360" s="241">
        <v>45090.967835648145</v>
      </c>
      <c r="C5360" s="238">
        <v>500</v>
      </c>
      <c r="D5360" s="88" t="s">
        <v>6840</v>
      </c>
    </row>
    <row r="5361" spans="1:4" s="121" customFormat="1" x14ac:dyDescent="0.25">
      <c r="A5361" s="78"/>
      <c r="B5361" s="241">
        <v>45090.952303240738</v>
      </c>
      <c r="C5361" s="238">
        <v>2</v>
      </c>
      <c r="D5361" s="88" t="s">
        <v>805</v>
      </c>
    </row>
    <row r="5362" spans="1:4" s="121" customFormat="1" x14ac:dyDescent="0.25">
      <c r="A5362" s="78"/>
      <c r="B5362" s="241">
        <v>45090.952453703707</v>
      </c>
      <c r="C5362" s="238">
        <v>11</v>
      </c>
      <c r="D5362" s="88" t="s">
        <v>1003</v>
      </c>
    </row>
    <row r="5363" spans="1:4" s="121" customFormat="1" x14ac:dyDescent="0.25">
      <c r="A5363" s="78"/>
      <c r="B5363" s="241">
        <v>45090.952696759261</v>
      </c>
      <c r="C5363" s="238">
        <v>2340</v>
      </c>
      <c r="D5363" s="88" t="s">
        <v>5577</v>
      </c>
    </row>
    <row r="5364" spans="1:4" s="121" customFormat="1" x14ac:dyDescent="0.25">
      <c r="A5364" s="78"/>
      <c r="B5364" s="241">
        <v>45090.957511574074</v>
      </c>
      <c r="C5364" s="238">
        <v>621.09</v>
      </c>
      <c r="D5364" s="88" t="s">
        <v>7207</v>
      </c>
    </row>
    <row r="5365" spans="1:4" s="121" customFormat="1" x14ac:dyDescent="0.25">
      <c r="A5365" s="78"/>
      <c r="B5365" s="241">
        <v>45090.958622685182</v>
      </c>
      <c r="C5365" s="238">
        <v>133</v>
      </c>
      <c r="D5365" s="88" t="s">
        <v>488</v>
      </c>
    </row>
    <row r="5366" spans="1:4" s="121" customFormat="1" x14ac:dyDescent="0.25">
      <c r="A5366" s="78"/>
      <c r="B5366" s="241">
        <v>45090.959236111114</v>
      </c>
      <c r="C5366" s="238">
        <v>656</v>
      </c>
      <c r="D5366" s="88" t="s">
        <v>7203</v>
      </c>
    </row>
    <row r="5367" spans="1:4" s="121" customFormat="1" x14ac:dyDescent="0.25">
      <c r="A5367" s="78"/>
      <c r="B5367" s="241">
        <v>45090.953252314815</v>
      </c>
      <c r="C5367" s="238">
        <v>784</v>
      </c>
      <c r="D5367" s="88" t="s">
        <v>7240</v>
      </c>
    </row>
    <row r="5368" spans="1:4" s="121" customFormat="1" x14ac:dyDescent="0.25">
      <c r="A5368" s="78"/>
      <c r="B5368" s="241">
        <v>45090.953356481485</v>
      </c>
      <c r="C5368" s="238">
        <v>159</v>
      </c>
      <c r="D5368" s="88" t="s">
        <v>4118</v>
      </c>
    </row>
    <row r="5369" spans="1:4" s="121" customFormat="1" x14ac:dyDescent="0.25">
      <c r="A5369" s="78"/>
      <c r="B5369" s="241">
        <v>45090.954074074078</v>
      </c>
      <c r="C5369" s="238">
        <v>53</v>
      </c>
      <c r="D5369" s="88" t="s">
        <v>9344</v>
      </c>
    </row>
    <row r="5370" spans="1:4" s="121" customFormat="1" x14ac:dyDescent="0.25">
      <c r="A5370" s="78"/>
      <c r="B5370" s="241">
        <v>45090.954074074078</v>
      </c>
      <c r="C5370" s="238">
        <v>167</v>
      </c>
      <c r="D5370" s="88" t="s">
        <v>7216</v>
      </c>
    </row>
    <row r="5371" spans="1:4" s="121" customFormat="1" x14ac:dyDescent="0.25">
      <c r="A5371" s="78"/>
      <c r="B5371" s="241">
        <v>45090.953148148146</v>
      </c>
      <c r="C5371" s="238">
        <v>611</v>
      </c>
      <c r="D5371" s="88" t="s">
        <v>6926</v>
      </c>
    </row>
    <row r="5372" spans="1:4" s="121" customFormat="1" x14ac:dyDescent="0.25">
      <c r="A5372" s="78"/>
      <c r="B5372" s="241">
        <v>45090.953310185185</v>
      </c>
      <c r="C5372" s="238">
        <v>999</v>
      </c>
      <c r="D5372" s="88" t="s">
        <v>734</v>
      </c>
    </row>
    <row r="5373" spans="1:4" s="121" customFormat="1" x14ac:dyDescent="0.25">
      <c r="A5373" s="78"/>
      <c r="B5373" s="241">
        <v>45090.9534375</v>
      </c>
      <c r="C5373" s="238">
        <v>28</v>
      </c>
      <c r="D5373" s="88" t="s">
        <v>1975</v>
      </c>
    </row>
    <row r="5374" spans="1:4" s="121" customFormat="1" x14ac:dyDescent="0.25">
      <c r="A5374" s="78"/>
      <c r="B5374" s="241">
        <v>45090.953784722224</v>
      </c>
      <c r="C5374" s="238">
        <v>387</v>
      </c>
      <c r="D5374" s="88" t="s">
        <v>409</v>
      </c>
    </row>
    <row r="5375" spans="1:4" s="121" customFormat="1" x14ac:dyDescent="0.25">
      <c r="A5375" s="78"/>
      <c r="B5375" s="241">
        <v>45090.955474537041</v>
      </c>
      <c r="C5375" s="238">
        <v>25</v>
      </c>
      <c r="D5375" s="88" t="s">
        <v>5050</v>
      </c>
    </row>
    <row r="5376" spans="1:4" s="121" customFormat="1" x14ac:dyDescent="0.25">
      <c r="A5376" s="78"/>
      <c r="B5376" s="241">
        <v>45090.952384259261</v>
      </c>
      <c r="C5376" s="238">
        <v>840</v>
      </c>
      <c r="D5376" s="88" t="s">
        <v>6969</v>
      </c>
    </row>
    <row r="5377" spans="1:4" s="121" customFormat="1" x14ac:dyDescent="0.25">
      <c r="A5377" s="78"/>
      <c r="B5377" s="241">
        <v>45090.952407407407</v>
      </c>
      <c r="C5377" s="238">
        <v>282</v>
      </c>
      <c r="D5377" s="88" t="s">
        <v>1318</v>
      </c>
    </row>
    <row r="5378" spans="1:4" s="121" customFormat="1" x14ac:dyDescent="0.25">
      <c r="A5378" s="78"/>
      <c r="B5378" s="241">
        <v>45090.952418981484</v>
      </c>
      <c r="C5378" s="238">
        <v>273</v>
      </c>
      <c r="D5378" s="88" t="s">
        <v>1161</v>
      </c>
    </row>
    <row r="5379" spans="1:4" s="121" customFormat="1" x14ac:dyDescent="0.25">
      <c r="A5379" s="78"/>
      <c r="B5379" s="241">
        <v>45090.952650462961</v>
      </c>
      <c r="C5379" s="238">
        <v>31</v>
      </c>
      <c r="D5379" s="88" t="s">
        <v>7196</v>
      </c>
    </row>
    <row r="5380" spans="1:4" s="121" customFormat="1" x14ac:dyDescent="0.25">
      <c r="A5380" s="78"/>
      <c r="B5380" s="241">
        <v>45090.954745370371</v>
      </c>
      <c r="C5380" s="238">
        <v>228</v>
      </c>
      <c r="D5380" s="88" t="s">
        <v>1586</v>
      </c>
    </row>
    <row r="5381" spans="1:4" s="121" customFormat="1" x14ac:dyDescent="0.25">
      <c r="A5381" s="78"/>
      <c r="B5381" s="241">
        <v>45090.955081018517</v>
      </c>
      <c r="C5381" s="238">
        <v>8</v>
      </c>
      <c r="D5381" s="88" t="s">
        <v>8066</v>
      </c>
    </row>
    <row r="5382" spans="1:4" s="121" customFormat="1" x14ac:dyDescent="0.25">
      <c r="A5382" s="78"/>
      <c r="B5382" s="241">
        <v>45090.953229166669</v>
      </c>
      <c r="C5382" s="238">
        <v>614</v>
      </c>
      <c r="D5382" s="88" t="s">
        <v>7237</v>
      </c>
    </row>
    <row r="5383" spans="1:4" s="121" customFormat="1" x14ac:dyDescent="0.25">
      <c r="A5383" s="78"/>
      <c r="B5383" s="241">
        <v>45090.955196759256</v>
      </c>
      <c r="C5383" s="238">
        <v>627</v>
      </c>
      <c r="D5383" s="88" t="s">
        <v>6421</v>
      </c>
    </row>
    <row r="5384" spans="1:4" s="121" customFormat="1" x14ac:dyDescent="0.25">
      <c r="A5384" s="78"/>
      <c r="B5384" s="241">
        <v>45090.955196759256</v>
      </c>
      <c r="C5384" s="238">
        <v>85</v>
      </c>
      <c r="D5384" s="88" t="s">
        <v>382</v>
      </c>
    </row>
    <row r="5385" spans="1:4" s="121" customFormat="1" x14ac:dyDescent="0.25">
      <c r="A5385" s="78"/>
      <c r="B5385" s="241">
        <v>45090.955208333333</v>
      </c>
      <c r="C5385" s="238">
        <v>369</v>
      </c>
      <c r="D5385" s="88" t="s">
        <v>918</v>
      </c>
    </row>
    <row r="5386" spans="1:4" s="121" customFormat="1" x14ac:dyDescent="0.25">
      <c r="A5386" s="78"/>
      <c r="B5386" s="241">
        <v>45090.952847222223</v>
      </c>
      <c r="C5386" s="238">
        <v>49</v>
      </c>
      <c r="D5386" s="88" t="s">
        <v>393</v>
      </c>
    </row>
    <row r="5387" spans="1:4" s="121" customFormat="1" x14ac:dyDescent="0.25">
      <c r="A5387" s="78"/>
      <c r="B5387" s="241">
        <v>45090.954525462963</v>
      </c>
      <c r="C5387" s="238">
        <v>289</v>
      </c>
      <c r="D5387" s="88" t="s">
        <v>11878</v>
      </c>
    </row>
    <row r="5388" spans="1:4" s="121" customFormat="1" x14ac:dyDescent="0.25">
      <c r="A5388" s="78"/>
      <c r="B5388" s="241">
        <v>45090.954988425925</v>
      </c>
      <c r="C5388" s="238">
        <v>207</v>
      </c>
      <c r="D5388" s="88" t="s">
        <v>7236</v>
      </c>
    </row>
    <row r="5389" spans="1:4" s="121" customFormat="1" x14ac:dyDescent="0.25">
      <c r="A5389" s="78"/>
      <c r="B5389" s="241">
        <v>45090.954988425925</v>
      </c>
      <c r="C5389" s="238">
        <v>32</v>
      </c>
      <c r="D5389" s="88" t="s">
        <v>3950</v>
      </c>
    </row>
    <row r="5390" spans="1:4" s="121" customFormat="1" x14ac:dyDescent="0.25">
      <c r="A5390" s="78"/>
      <c r="B5390" s="241">
        <v>45090.960196759261</v>
      </c>
      <c r="C5390" s="238">
        <v>462</v>
      </c>
      <c r="D5390" s="88" t="s">
        <v>4922</v>
      </c>
    </row>
    <row r="5391" spans="1:4" s="121" customFormat="1" x14ac:dyDescent="0.25">
      <c r="A5391" s="78"/>
      <c r="B5391" s="241">
        <v>45090.953969907408</v>
      </c>
      <c r="C5391" s="238">
        <v>151</v>
      </c>
      <c r="D5391" s="88" t="s">
        <v>7239</v>
      </c>
    </row>
    <row r="5392" spans="1:4" s="121" customFormat="1" x14ac:dyDescent="0.25">
      <c r="A5392" s="78"/>
      <c r="B5392" s="241">
        <v>45090.954108796293</v>
      </c>
      <c r="C5392" s="238">
        <v>33</v>
      </c>
      <c r="D5392" s="88" t="s">
        <v>9286</v>
      </c>
    </row>
    <row r="5393" spans="1:4" s="121" customFormat="1" x14ac:dyDescent="0.25">
      <c r="A5393" s="78"/>
      <c r="B5393" s="241">
        <v>45090.95417824074</v>
      </c>
      <c r="C5393" s="238">
        <v>347</v>
      </c>
      <c r="D5393" s="88" t="s">
        <v>125</v>
      </c>
    </row>
    <row r="5394" spans="1:4" s="121" customFormat="1" x14ac:dyDescent="0.25">
      <c r="A5394" s="78"/>
      <c r="B5394" s="241">
        <v>45090.954212962963</v>
      </c>
      <c r="C5394" s="238">
        <v>47</v>
      </c>
      <c r="D5394" s="88" t="s">
        <v>2722</v>
      </c>
    </row>
    <row r="5395" spans="1:4" s="121" customFormat="1" x14ac:dyDescent="0.25">
      <c r="A5395" s="78"/>
      <c r="B5395" s="241">
        <v>45090.954212962963</v>
      </c>
      <c r="C5395" s="238">
        <v>155</v>
      </c>
      <c r="D5395" s="88" t="s">
        <v>7220</v>
      </c>
    </row>
    <row r="5396" spans="1:4" s="121" customFormat="1" x14ac:dyDescent="0.25">
      <c r="A5396" s="78"/>
      <c r="B5396" s="241">
        <v>45090.954270833332</v>
      </c>
      <c r="C5396" s="238">
        <v>158</v>
      </c>
      <c r="D5396" s="88" t="s">
        <v>11879</v>
      </c>
    </row>
    <row r="5397" spans="1:4" s="121" customFormat="1" x14ac:dyDescent="0.25">
      <c r="A5397" s="78"/>
      <c r="B5397" s="241">
        <v>45090.959178240744</v>
      </c>
      <c r="C5397" s="238">
        <v>32</v>
      </c>
      <c r="D5397" s="88" t="s">
        <v>516</v>
      </c>
    </row>
    <row r="5398" spans="1:4" s="121" customFormat="1" x14ac:dyDescent="0.25">
      <c r="A5398" s="78"/>
      <c r="B5398" s="241">
        <v>45090.954351851855</v>
      </c>
      <c r="C5398" s="238">
        <v>982</v>
      </c>
      <c r="D5398" s="88" t="s">
        <v>506</v>
      </c>
    </row>
    <row r="5399" spans="1:4" s="121" customFormat="1" x14ac:dyDescent="0.25">
      <c r="A5399" s="78"/>
      <c r="B5399" s="241">
        <v>45090.959201388891</v>
      </c>
      <c r="C5399" s="238">
        <v>36</v>
      </c>
      <c r="D5399" s="88" t="s">
        <v>11880</v>
      </c>
    </row>
    <row r="5400" spans="1:4" s="121" customFormat="1" x14ac:dyDescent="0.25">
      <c r="A5400" s="78"/>
      <c r="B5400" s="241">
        <v>45090.961030092592</v>
      </c>
      <c r="C5400" s="238">
        <v>380</v>
      </c>
      <c r="D5400" s="88" t="s">
        <v>979</v>
      </c>
    </row>
    <row r="5401" spans="1:4" s="121" customFormat="1" x14ac:dyDescent="0.25">
      <c r="A5401" s="78"/>
      <c r="B5401" s="241">
        <v>45090.961527777778</v>
      </c>
      <c r="C5401" s="238">
        <v>110.39</v>
      </c>
      <c r="D5401" s="88" t="s">
        <v>1692</v>
      </c>
    </row>
    <row r="5402" spans="1:4" s="121" customFormat="1" x14ac:dyDescent="0.25">
      <c r="A5402" s="78"/>
      <c r="B5402" s="241">
        <v>45090.962037037039</v>
      </c>
      <c r="C5402" s="238">
        <v>303</v>
      </c>
      <c r="D5402" s="88" t="s">
        <v>6916</v>
      </c>
    </row>
    <row r="5403" spans="1:4" s="121" customFormat="1" x14ac:dyDescent="0.25">
      <c r="A5403" s="78"/>
      <c r="B5403" s="241">
        <v>45090.996377314812</v>
      </c>
      <c r="C5403" s="238">
        <v>100</v>
      </c>
      <c r="D5403" s="88" t="s">
        <v>5437</v>
      </c>
    </row>
    <row r="5404" spans="1:4" s="121" customFormat="1" x14ac:dyDescent="0.25">
      <c r="A5404" s="78"/>
      <c r="B5404" s="241">
        <v>45090.996203703704</v>
      </c>
      <c r="C5404" s="238">
        <v>100</v>
      </c>
      <c r="D5404" s="88" t="s">
        <v>121</v>
      </c>
    </row>
    <row r="5405" spans="1:4" s="121" customFormat="1" x14ac:dyDescent="0.25">
      <c r="A5405" s="78"/>
      <c r="B5405" s="241">
        <v>45090.987916666665</v>
      </c>
      <c r="C5405" s="238">
        <v>500</v>
      </c>
      <c r="D5405" s="88" t="s">
        <v>8204</v>
      </c>
    </row>
    <row r="5406" spans="1:4" s="121" customFormat="1" x14ac:dyDescent="0.25">
      <c r="A5406" s="78"/>
      <c r="B5406" s="241">
        <v>45090.955543981479</v>
      </c>
      <c r="C5406" s="238">
        <v>459</v>
      </c>
      <c r="D5406" s="88" t="s">
        <v>7225</v>
      </c>
    </row>
    <row r="5407" spans="1:4" s="121" customFormat="1" x14ac:dyDescent="0.25">
      <c r="A5407" s="78"/>
      <c r="B5407" s="241">
        <v>45090.955543981479</v>
      </c>
      <c r="C5407" s="238">
        <v>76</v>
      </c>
      <c r="D5407" s="88" t="s">
        <v>6952</v>
      </c>
    </row>
    <row r="5408" spans="1:4" s="121" customFormat="1" x14ac:dyDescent="0.25">
      <c r="A5408" s="78"/>
      <c r="B5408" s="241">
        <v>45090.955543981479</v>
      </c>
      <c r="C5408" s="238">
        <v>60</v>
      </c>
      <c r="D5408" s="88" t="s">
        <v>7226</v>
      </c>
    </row>
    <row r="5409" spans="1:4" s="121" customFormat="1" x14ac:dyDescent="0.25">
      <c r="A5409" s="78"/>
      <c r="B5409" s="241">
        <v>45090.955717592595</v>
      </c>
      <c r="C5409" s="238">
        <v>868</v>
      </c>
      <c r="D5409" s="88" t="s">
        <v>11881</v>
      </c>
    </row>
    <row r="5410" spans="1:4" s="121" customFormat="1" x14ac:dyDescent="0.25">
      <c r="A5410" s="78"/>
      <c r="B5410" s="241">
        <v>45090.955243055556</v>
      </c>
      <c r="C5410" s="238">
        <v>16</v>
      </c>
      <c r="D5410" s="88" t="s">
        <v>7229</v>
      </c>
    </row>
    <row r="5411" spans="1:4" s="121" customFormat="1" x14ac:dyDescent="0.25">
      <c r="A5411" s="78"/>
      <c r="B5411" s="241">
        <v>45090.955370370371</v>
      </c>
      <c r="C5411" s="238">
        <v>108</v>
      </c>
      <c r="D5411" s="88" t="s">
        <v>1487</v>
      </c>
    </row>
    <row r="5412" spans="1:4" s="121" customFormat="1" x14ac:dyDescent="0.25">
      <c r="A5412" s="78"/>
      <c r="B5412" s="241">
        <v>45090.955995370372</v>
      </c>
      <c r="C5412" s="238">
        <v>33</v>
      </c>
      <c r="D5412" s="88" t="s">
        <v>5934</v>
      </c>
    </row>
    <row r="5413" spans="1:4" s="121" customFormat="1" x14ac:dyDescent="0.25">
      <c r="A5413" s="78"/>
      <c r="B5413" s="241">
        <v>45090.958101851851</v>
      </c>
      <c r="C5413" s="238">
        <v>50</v>
      </c>
      <c r="D5413" s="88" t="s">
        <v>1734</v>
      </c>
    </row>
    <row r="5414" spans="1:4" s="121" customFormat="1" x14ac:dyDescent="0.25">
      <c r="A5414" s="78"/>
      <c r="B5414" s="241">
        <v>45090.958240740743</v>
      </c>
      <c r="C5414" s="238">
        <v>1</v>
      </c>
      <c r="D5414" s="88" t="s">
        <v>11882</v>
      </c>
    </row>
    <row r="5415" spans="1:4" s="121" customFormat="1" x14ac:dyDescent="0.25">
      <c r="A5415" s="78"/>
      <c r="B5415" s="241">
        <v>45090.951840277776</v>
      </c>
      <c r="C5415" s="238">
        <v>289</v>
      </c>
      <c r="D5415" s="88" t="s">
        <v>744</v>
      </c>
    </row>
    <row r="5416" spans="1:4" s="121" customFormat="1" x14ac:dyDescent="0.25">
      <c r="A5416" s="78"/>
      <c r="B5416" s="241">
        <v>45090.958298611113</v>
      </c>
      <c r="C5416" s="238">
        <v>370</v>
      </c>
      <c r="D5416" s="88" t="s">
        <v>6869</v>
      </c>
    </row>
    <row r="5417" spans="1:4" s="121" customFormat="1" x14ac:dyDescent="0.25">
      <c r="A5417" s="78"/>
      <c r="B5417" s="241">
        <v>45090.958368055559</v>
      </c>
      <c r="C5417" s="238">
        <v>29</v>
      </c>
      <c r="D5417" s="88" t="s">
        <v>5913</v>
      </c>
    </row>
    <row r="5418" spans="1:4" s="121" customFormat="1" x14ac:dyDescent="0.25">
      <c r="A5418" s="78"/>
      <c r="B5418" s="241">
        <v>45090.958379629628</v>
      </c>
      <c r="C5418" s="238">
        <v>219</v>
      </c>
      <c r="D5418" s="88" t="s">
        <v>2818</v>
      </c>
    </row>
    <row r="5419" spans="1:4" s="121" customFormat="1" x14ac:dyDescent="0.25">
      <c r="A5419" s="78"/>
      <c r="B5419" s="241">
        <v>45090.961516203701</v>
      </c>
      <c r="C5419" s="238">
        <v>555</v>
      </c>
      <c r="D5419" s="88" t="s">
        <v>450</v>
      </c>
    </row>
    <row r="5420" spans="1:4" s="121" customFormat="1" x14ac:dyDescent="0.25">
      <c r="A5420" s="78"/>
      <c r="B5420" s="241">
        <v>45090.961701388886</v>
      </c>
      <c r="C5420" s="238">
        <v>1</v>
      </c>
      <c r="D5420" s="88" t="s">
        <v>8002</v>
      </c>
    </row>
    <row r="5421" spans="1:4" s="121" customFormat="1" x14ac:dyDescent="0.25">
      <c r="A5421" s="78"/>
      <c r="B5421" s="241">
        <v>45090.955416666664</v>
      </c>
      <c r="C5421" s="238">
        <v>233</v>
      </c>
      <c r="D5421" s="88" t="s">
        <v>7233</v>
      </c>
    </row>
    <row r="5422" spans="1:4" s="121" customFormat="1" x14ac:dyDescent="0.25">
      <c r="A5422" s="78"/>
      <c r="B5422" s="241">
        <v>45090.955636574072</v>
      </c>
      <c r="C5422" s="238">
        <v>9</v>
      </c>
      <c r="D5422" s="88" t="s">
        <v>102</v>
      </c>
    </row>
    <row r="5423" spans="1:4" s="121" customFormat="1" x14ac:dyDescent="0.25">
      <c r="A5423" s="78"/>
      <c r="B5423" s="241">
        <v>45090.95590277778</v>
      </c>
      <c r="C5423" s="238">
        <v>431</v>
      </c>
      <c r="D5423" s="88" t="s">
        <v>7184</v>
      </c>
    </row>
    <row r="5424" spans="1:4" s="121" customFormat="1" x14ac:dyDescent="0.25">
      <c r="A5424" s="78"/>
      <c r="B5424" s="241">
        <v>45090.955972222226</v>
      </c>
      <c r="C5424" s="238">
        <v>241</v>
      </c>
      <c r="D5424" s="88" t="s">
        <v>7025</v>
      </c>
    </row>
    <row r="5425" spans="1:4" s="121" customFormat="1" x14ac:dyDescent="0.25">
      <c r="A5425" s="78"/>
      <c r="B5425" s="241">
        <v>45090.956030092595</v>
      </c>
      <c r="C5425" s="238">
        <v>178</v>
      </c>
      <c r="D5425" s="88" t="s">
        <v>690</v>
      </c>
    </row>
    <row r="5426" spans="1:4" s="121" customFormat="1" x14ac:dyDescent="0.25">
      <c r="A5426" s="78"/>
      <c r="B5426" s="241">
        <v>45090.956030092595</v>
      </c>
      <c r="C5426" s="238">
        <v>4591</v>
      </c>
      <c r="D5426" s="88" t="s">
        <v>7223</v>
      </c>
    </row>
    <row r="5427" spans="1:4" s="121" customFormat="1" x14ac:dyDescent="0.25">
      <c r="A5427" s="78"/>
      <c r="B5427" s="241">
        <v>45090.956053240741</v>
      </c>
      <c r="C5427" s="238">
        <v>342</v>
      </c>
      <c r="D5427" s="88" t="s">
        <v>7217</v>
      </c>
    </row>
    <row r="5428" spans="1:4" s="121" customFormat="1" x14ac:dyDescent="0.25">
      <c r="A5428" s="78"/>
      <c r="B5428" s="241">
        <v>45090.989918981482</v>
      </c>
      <c r="C5428" s="238">
        <v>20</v>
      </c>
      <c r="D5428" s="88" t="s">
        <v>11571</v>
      </c>
    </row>
    <row r="5429" spans="1:4" s="121" customFormat="1" x14ac:dyDescent="0.25">
      <c r="A5429" s="78"/>
      <c r="B5429" s="241">
        <v>45090.959722222222</v>
      </c>
      <c r="C5429" s="238">
        <v>93</v>
      </c>
      <c r="D5429" s="88" t="s">
        <v>7204</v>
      </c>
    </row>
    <row r="5430" spans="1:4" s="121" customFormat="1" x14ac:dyDescent="0.25">
      <c r="A5430" s="78"/>
      <c r="B5430" s="241">
        <v>45090.959745370368</v>
      </c>
      <c r="C5430" s="238">
        <v>623</v>
      </c>
      <c r="D5430" s="88" t="s">
        <v>110</v>
      </c>
    </row>
    <row r="5431" spans="1:4" s="121" customFormat="1" x14ac:dyDescent="0.25">
      <c r="A5431" s="78"/>
      <c r="B5431" s="241">
        <v>45090.958969907406</v>
      </c>
      <c r="C5431" s="238">
        <v>20</v>
      </c>
      <c r="D5431" s="88" t="s">
        <v>7147</v>
      </c>
    </row>
    <row r="5432" spans="1:4" s="121" customFormat="1" x14ac:dyDescent="0.25">
      <c r="A5432" s="78"/>
      <c r="B5432" s="241">
        <v>45090.959548611114</v>
      </c>
      <c r="C5432" s="238">
        <v>743</v>
      </c>
      <c r="D5432" s="88" t="s">
        <v>6935</v>
      </c>
    </row>
    <row r="5433" spans="1:4" s="121" customFormat="1" x14ac:dyDescent="0.25">
      <c r="A5433" s="78"/>
      <c r="B5433" s="241">
        <v>45090.960474537038</v>
      </c>
      <c r="C5433" s="238">
        <v>159</v>
      </c>
      <c r="D5433" s="88" t="s">
        <v>547</v>
      </c>
    </row>
    <row r="5434" spans="1:4" s="121" customFormat="1" x14ac:dyDescent="0.25">
      <c r="A5434" s="78"/>
      <c r="B5434" s="241">
        <v>45090.960520833331</v>
      </c>
      <c r="C5434" s="238">
        <v>510</v>
      </c>
      <c r="D5434" s="88" t="s">
        <v>1114</v>
      </c>
    </row>
    <row r="5435" spans="1:4" s="121" customFormat="1" x14ac:dyDescent="0.25">
      <c r="A5435" s="78"/>
      <c r="B5435" s="241">
        <v>45090.960532407407</v>
      </c>
      <c r="C5435" s="238">
        <v>122</v>
      </c>
      <c r="D5435" s="88" t="s">
        <v>7090</v>
      </c>
    </row>
    <row r="5436" spans="1:4" s="121" customFormat="1" x14ac:dyDescent="0.25">
      <c r="A5436" s="78"/>
      <c r="B5436" s="241">
        <v>45090.960636574076</v>
      </c>
      <c r="C5436" s="238">
        <v>326.48</v>
      </c>
      <c r="D5436" s="88" t="s">
        <v>11883</v>
      </c>
    </row>
    <row r="5437" spans="1:4" s="121" customFormat="1" x14ac:dyDescent="0.25">
      <c r="A5437" s="78"/>
      <c r="B5437" s="241">
        <v>45090.957002314812</v>
      </c>
      <c r="C5437" s="238">
        <v>265</v>
      </c>
      <c r="D5437" s="88" t="s">
        <v>11884</v>
      </c>
    </row>
    <row r="5438" spans="1:4" s="121" customFormat="1" x14ac:dyDescent="0.25">
      <c r="A5438" s="78"/>
      <c r="B5438" s="241">
        <v>45090.957094907404</v>
      </c>
      <c r="C5438" s="238">
        <v>26</v>
      </c>
      <c r="D5438" s="88" t="s">
        <v>994</v>
      </c>
    </row>
    <row r="5439" spans="1:4" s="121" customFormat="1" x14ac:dyDescent="0.25">
      <c r="A5439" s="78"/>
      <c r="B5439" s="241">
        <v>45090.951921296299</v>
      </c>
      <c r="C5439" s="238">
        <v>488</v>
      </c>
      <c r="D5439" s="88" t="s">
        <v>6531</v>
      </c>
    </row>
    <row r="5440" spans="1:4" s="121" customFormat="1" x14ac:dyDescent="0.25">
      <c r="A5440" s="78"/>
      <c r="B5440" s="241">
        <v>45090.956666666665</v>
      </c>
      <c r="C5440" s="238">
        <v>31</v>
      </c>
      <c r="D5440" s="88" t="s">
        <v>1253</v>
      </c>
    </row>
    <row r="5441" spans="1:4" s="121" customFormat="1" x14ac:dyDescent="0.25">
      <c r="A5441" s="78"/>
      <c r="B5441" s="241">
        <v>45090.956666666665</v>
      </c>
      <c r="C5441" s="238">
        <v>1097</v>
      </c>
      <c r="D5441" s="88" t="s">
        <v>7206</v>
      </c>
    </row>
    <row r="5442" spans="1:4" s="121" customFormat="1" x14ac:dyDescent="0.25">
      <c r="A5442" s="78"/>
      <c r="B5442" s="241">
        <v>45090.960081018522</v>
      </c>
      <c r="C5442" s="238">
        <v>27</v>
      </c>
      <c r="D5442" s="88" t="s">
        <v>7224</v>
      </c>
    </row>
    <row r="5443" spans="1:4" s="121" customFormat="1" x14ac:dyDescent="0.25">
      <c r="A5443" s="78"/>
      <c r="B5443" s="241">
        <v>45090.961134259262</v>
      </c>
      <c r="C5443" s="238">
        <v>1</v>
      </c>
      <c r="D5443" s="88" t="s">
        <v>7222</v>
      </c>
    </row>
    <row r="5444" spans="1:4" s="121" customFormat="1" x14ac:dyDescent="0.25">
      <c r="A5444" s="78"/>
      <c r="B5444" s="241">
        <v>45090.957696759258</v>
      </c>
      <c r="C5444" s="238">
        <v>248</v>
      </c>
      <c r="D5444" s="88" t="s">
        <v>4894</v>
      </c>
    </row>
    <row r="5445" spans="1:4" s="121" customFormat="1" x14ac:dyDescent="0.25">
      <c r="A5445" s="78"/>
      <c r="B5445" s="241">
        <v>45090.957928240743</v>
      </c>
      <c r="C5445" s="238">
        <v>1361</v>
      </c>
      <c r="D5445" s="88" t="s">
        <v>1902</v>
      </c>
    </row>
    <row r="5446" spans="1:4" s="121" customFormat="1" x14ac:dyDescent="0.25">
      <c r="A5446" s="78"/>
      <c r="B5446" s="241">
        <v>45090.957951388889</v>
      </c>
      <c r="C5446" s="238">
        <v>74</v>
      </c>
      <c r="D5446" s="88" t="s">
        <v>7073</v>
      </c>
    </row>
    <row r="5447" spans="1:4" s="121" customFormat="1" x14ac:dyDescent="0.25">
      <c r="A5447" s="78"/>
      <c r="B5447" s="241">
        <v>45090.959861111114</v>
      </c>
      <c r="C5447" s="238">
        <v>104</v>
      </c>
      <c r="D5447" s="88" t="s">
        <v>5387</v>
      </c>
    </row>
    <row r="5448" spans="1:4" s="121" customFormat="1" x14ac:dyDescent="0.25">
      <c r="A5448" s="78"/>
      <c r="B5448" s="241">
        <v>45090.960775462961</v>
      </c>
      <c r="C5448" s="238">
        <v>6</v>
      </c>
      <c r="D5448" s="88" t="s">
        <v>2521</v>
      </c>
    </row>
    <row r="5449" spans="1:4" s="121" customFormat="1" x14ac:dyDescent="0.25">
      <c r="A5449" s="78"/>
      <c r="B5449" s="241">
        <v>45090.960775462961</v>
      </c>
      <c r="C5449" s="238">
        <v>410</v>
      </c>
      <c r="D5449" s="88" t="s">
        <v>162</v>
      </c>
    </row>
    <row r="5450" spans="1:4" s="121" customFormat="1" x14ac:dyDescent="0.25">
      <c r="A5450" s="78"/>
      <c r="B5450" s="241">
        <v>45090.962118055555</v>
      </c>
      <c r="C5450" s="238">
        <v>202</v>
      </c>
      <c r="D5450" s="88" t="s">
        <v>7192</v>
      </c>
    </row>
    <row r="5451" spans="1:4" s="121" customFormat="1" x14ac:dyDescent="0.25">
      <c r="A5451" s="78"/>
      <c r="B5451" s="241">
        <v>45090.961423611108</v>
      </c>
      <c r="C5451" s="238">
        <v>319</v>
      </c>
      <c r="D5451" s="88" t="s">
        <v>190</v>
      </c>
    </row>
    <row r="5452" spans="1:4" s="121" customFormat="1" x14ac:dyDescent="0.25">
      <c r="A5452" s="78"/>
      <c r="B5452" s="241">
        <v>45090.961759259262</v>
      </c>
      <c r="C5452" s="238">
        <v>112</v>
      </c>
      <c r="D5452" s="88" t="s">
        <v>4584</v>
      </c>
    </row>
    <row r="5453" spans="1:4" s="121" customFormat="1" x14ac:dyDescent="0.25">
      <c r="A5453" s="78"/>
      <c r="B5453" s="241">
        <v>45090.955324074072</v>
      </c>
      <c r="C5453" s="238">
        <v>254</v>
      </c>
      <c r="D5453" s="88" t="s">
        <v>574</v>
      </c>
    </row>
    <row r="5454" spans="1:4" s="121" customFormat="1" x14ac:dyDescent="0.25">
      <c r="A5454" s="78"/>
      <c r="B5454" s="241">
        <v>45090.956365740742</v>
      </c>
      <c r="C5454" s="238">
        <v>30</v>
      </c>
      <c r="D5454" s="88" t="s">
        <v>7215</v>
      </c>
    </row>
    <row r="5455" spans="1:4" s="121" customFormat="1" x14ac:dyDescent="0.25">
      <c r="A5455" s="78"/>
      <c r="B5455" s="241">
        <v>45090.956863425927</v>
      </c>
      <c r="C5455" s="238">
        <v>106</v>
      </c>
      <c r="D5455" s="88" t="s">
        <v>5560</v>
      </c>
    </row>
    <row r="5456" spans="1:4" s="121" customFormat="1" x14ac:dyDescent="0.25">
      <c r="A5456" s="78"/>
      <c r="B5456" s="241">
        <v>45090.977696759262</v>
      </c>
      <c r="C5456" s="238">
        <v>10</v>
      </c>
      <c r="D5456" s="88" t="s">
        <v>1501</v>
      </c>
    </row>
    <row r="5457" spans="1:4" s="121" customFormat="1" x14ac:dyDescent="0.25">
      <c r="A5457" s="78"/>
      <c r="B5457" s="241">
        <v>45090.961898148147</v>
      </c>
      <c r="C5457" s="238">
        <v>48</v>
      </c>
      <c r="D5457" s="88" t="s">
        <v>7199</v>
      </c>
    </row>
    <row r="5458" spans="1:4" s="121" customFormat="1" x14ac:dyDescent="0.25">
      <c r="A5458" s="78"/>
      <c r="B5458" s="241">
        <v>45090.971504629626</v>
      </c>
      <c r="C5458" s="238">
        <v>5.98</v>
      </c>
      <c r="D5458" s="88" t="s">
        <v>2225</v>
      </c>
    </row>
    <row r="5459" spans="1:4" s="121" customFormat="1" x14ac:dyDescent="0.25">
      <c r="A5459" s="78"/>
      <c r="B5459" s="241">
        <v>45090.958368055559</v>
      </c>
      <c r="C5459" s="238">
        <v>1</v>
      </c>
      <c r="D5459" s="88" t="s">
        <v>6901</v>
      </c>
    </row>
    <row r="5460" spans="1:4" s="121" customFormat="1" x14ac:dyDescent="0.25">
      <c r="A5460" s="78"/>
      <c r="B5460" s="241">
        <v>45090.958564814813</v>
      </c>
      <c r="C5460" s="238">
        <v>174</v>
      </c>
      <c r="D5460" s="88" t="s">
        <v>7213</v>
      </c>
    </row>
    <row r="5461" spans="1:4" s="121" customFormat="1" x14ac:dyDescent="0.25">
      <c r="A5461" s="78"/>
      <c r="B5461" s="241">
        <v>45090.95857638889</v>
      </c>
      <c r="C5461" s="238">
        <v>535</v>
      </c>
      <c r="D5461" s="88" t="s">
        <v>653</v>
      </c>
    </row>
    <row r="5462" spans="1:4" s="121" customFormat="1" x14ac:dyDescent="0.25">
      <c r="A5462" s="78"/>
      <c r="B5462" s="241">
        <v>45090.961261574077</v>
      </c>
      <c r="C5462" s="238">
        <v>310</v>
      </c>
      <c r="D5462" s="88" t="s">
        <v>8207</v>
      </c>
    </row>
    <row r="5463" spans="1:4" s="121" customFormat="1" x14ac:dyDescent="0.25">
      <c r="A5463" s="78"/>
      <c r="B5463" s="241">
        <v>45090.955555555556</v>
      </c>
      <c r="C5463" s="238">
        <v>90</v>
      </c>
      <c r="D5463" s="88" t="s">
        <v>2643</v>
      </c>
    </row>
    <row r="5464" spans="1:4" s="121" customFormat="1" x14ac:dyDescent="0.25">
      <c r="A5464" s="78"/>
      <c r="B5464" s="241">
        <v>45090.956180555557</v>
      </c>
      <c r="C5464" s="238">
        <v>298</v>
      </c>
      <c r="D5464" s="88" t="s">
        <v>11885</v>
      </c>
    </row>
    <row r="5465" spans="1:4" s="121" customFormat="1" x14ac:dyDescent="0.25">
      <c r="A5465" s="78"/>
      <c r="B5465" s="241">
        <v>45090.956759259258</v>
      </c>
      <c r="C5465" s="238">
        <v>7</v>
      </c>
      <c r="D5465" s="88" t="s">
        <v>2750</v>
      </c>
    </row>
    <row r="5466" spans="1:4" s="121" customFormat="1" x14ac:dyDescent="0.25">
      <c r="A5466" s="78"/>
      <c r="B5466" s="241">
        <v>45090.956770833334</v>
      </c>
      <c r="C5466" s="238">
        <v>1525.7</v>
      </c>
      <c r="D5466" s="88" t="s">
        <v>182</v>
      </c>
    </row>
    <row r="5467" spans="1:4" s="121" customFormat="1" x14ac:dyDescent="0.25">
      <c r="A5467" s="78"/>
      <c r="B5467" s="241">
        <v>45090.958402777775</v>
      </c>
      <c r="C5467" s="238">
        <v>251</v>
      </c>
      <c r="D5467" s="88" t="s">
        <v>51</v>
      </c>
    </row>
    <row r="5468" spans="1:4" s="121" customFormat="1" x14ac:dyDescent="0.25">
      <c r="A5468" s="78"/>
      <c r="B5468" s="241">
        <v>45090.961875000001</v>
      </c>
      <c r="C5468" s="238">
        <v>71</v>
      </c>
      <c r="D5468" s="88" t="s">
        <v>7053</v>
      </c>
    </row>
    <row r="5469" spans="1:4" s="121" customFormat="1" x14ac:dyDescent="0.25">
      <c r="A5469" s="78"/>
      <c r="B5469" s="241">
        <v>45090.96261574074</v>
      </c>
      <c r="C5469" s="238">
        <v>15</v>
      </c>
      <c r="D5469" s="88" t="s">
        <v>7890</v>
      </c>
    </row>
    <row r="5470" spans="1:4" s="121" customFormat="1" x14ac:dyDescent="0.25">
      <c r="A5470" s="78"/>
      <c r="B5470" s="241">
        <v>45090.956238425926</v>
      </c>
      <c r="C5470" s="238">
        <v>6</v>
      </c>
      <c r="D5470" s="88" t="s">
        <v>6956</v>
      </c>
    </row>
    <row r="5471" spans="1:4" s="121" customFormat="1" x14ac:dyDescent="0.25">
      <c r="A5471" s="78"/>
      <c r="B5471" s="241">
        <v>45090.95108796296</v>
      </c>
      <c r="C5471" s="238">
        <v>148</v>
      </c>
      <c r="D5471" s="88" t="s">
        <v>7231</v>
      </c>
    </row>
    <row r="5472" spans="1:4" s="121" customFormat="1" x14ac:dyDescent="0.25">
      <c r="A5472" s="78"/>
      <c r="B5472" s="241">
        <v>45090.961967592593</v>
      </c>
      <c r="C5472" s="238">
        <v>46</v>
      </c>
      <c r="D5472" s="88" t="s">
        <v>7218</v>
      </c>
    </row>
    <row r="5473" spans="1:4" s="121" customFormat="1" x14ac:dyDescent="0.25">
      <c r="A5473" s="78"/>
      <c r="B5473" s="241">
        <v>45090.953958333332</v>
      </c>
      <c r="C5473" s="238">
        <v>116</v>
      </c>
      <c r="D5473" s="88" t="s">
        <v>7235</v>
      </c>
    </row>
    <row r="5474" spans="1:4" s="121" customFormat="1" x14ac:dyDescent="0.25">
      <c r="A5474" s="78"/>
      <c r="B5474" s="241">
        <v>45090.950914351852</v>
      </c>
      <c r="C5474" s="238">
        <v>83</v>
      </c>
      <c r="D5474" s="88" t="s">
        <v>6764</v>
      </c>
    </row>
    <row r="5475" spans="1:4" s="121" customFormat="1" x14ac:dyDescent="0.25">
      <c r="A5475" s="78"/>
      <c r="B5475" s="241">
        <v>45090.954375000001</v>
      </c>
      <c r="C5475" s="238">
        <v>1</v>
      </c>
      <c r="D5475" s="88" t="s">
        <v>5947</v>
      </c>
    </row>
    <row r="5476" spans="1:4" s="121" customFormat="1" x14ac:dyDescent="0.25">
      <c r="A5476" s="78"/>
      <c r="B5476" s="241">
        <v>45090.954398148147</v>
      </c>
      <c r="C5476" s="238">
        <v>181</v>
      </c>
      <c r="D5476" s="88" t="s">
        <v>7200</v>
      </c>
    </row>
    <row r="5477" spans="1:4" s="121" customFormat="1" x14ac:dyDescent="0.25">
      <c r="A5477" s="78"/>
      <c r="B5477" s="241">
        <v>45090.950578703705</v>
      </c>
      <c r="C5477" s="238">
        <v>196</v>
      </c>
      <c r="D5477" s="88" t="s">
        <v>7221</v>
      </c>
    </row>
    <row r="5478" spans="1:4" s="121" customFormat="1" x14ac:dyDescent="0.25">
      <c r="A5478" s="78"/>
      <c r="B5478" s="241">
        <v>45090.950914351852</v>
      </c>
      <c r="C5478" s="238">
        <v>296</v>
      </c>
      <c r="D5478" s="88" t="s">
        <v>9287</v>
      </c>
    </row>
    <row r="5479" spans="1:4" s="121" customFormat="1" x14ac:dyDescent="0.25">
      <c r="A5479" s="78"/>
      <c r="B5479" s="241">
        <v>45090.962222222224</v>
      </c>
      <c r="C5479" s="238">
        <v>523</v>
      </c>
      <c r="D5479" s="88" t="s">
        <v>2781</v>
      </c>
    </row>
    <row r="5480" spans="1:4" s="121" customFormat="1" x14ac:dyDescent="0.25">
      <c r="A5480" s="78"/>
      <c r="B5480" s="241">
        <v>45090.96230324074</v>
      </c>
      <c r="C5480" s="238">
        <v>4</v>
      </c>
      <c r="D5480" s="88" t="s">
        <v>5003</v>
      </c>
    </row>
    <row r="5481" spans="1:4" s="121" customFormat="1" x14ac:dyDescent="0.25">
      <c r="A5481" s="78"/>
      <c r="B5481" s="241">
        <v>45090.953009259261</v>
      </c>
      <c r="C5481" s="238">
        <v>152</v>
      </c>
      <c r="D5481" s="88" t="s">
        <v>4710</v>
      </c>
    </row>
    <row r="5482" spans="1:4" s="121" customFormat="1" x14ac:dyDescent="0.25">
      <c r="A5482" s="78"/>
      <c r="B5482" s="241">
        <v>45090.953020833331</v>
      </c>
      <c r="C5482" s="238">
        <v>799</v>
      </c>
      <c r="D5482" s="88" t="s">
        <v>7228</v>
      </c>
    </row>
    <row r="5483" spans="1:4" s="121" customFormat="1" x14ac:dyDescent="0.25">
      <c r="A5483" s="78"/>
      <c r="B5483" s="241">
        <v>45090.953263888892</v>
      </c>
      <c r="C5483" s="238">
        <v>398</v>
      </c>
      <c r="D5483" s="88" t="s">
        <v>1318</v>
      </c>
    </row>
    <row r="5484" spans="1:4" s="121" customFormat="1" x14ac:dyDescent="0.25">
      <c r="A5484" s="78"/>
      <c r="B5484" s="241">
        <v>45090.953275462962</v>
      </c>
      <c r="C5484" s="238">
        <v>427</v>
      </c>
      <c r="D5484" s="88" t="s">
        <v>733</v>
      </c>
    </row>
    <row r="5485" spans="1:4" s="121" customFormat="1" x14ac:dyDescent="0.25">
      <c r="A5485" s="78"/>
      <c r="B5485" s="241">
        <v>45090.953321759262</v>
      </c>
      <c r="C5485" s="238">
        <v>18</v>
      </c>
      <c r="D5485" s="88" t="s">
        <v>4064</v>
      </c>
    </row>
    <row r="5486" spans="1:4" s="121" customFormat="1" x14ac:dyDescent="0.25">
      <c r="A5486" s="78"/>
      <c r="B5486" s="241">
        <v>45090.953414351854</v>
      </c>
      <c r="C5486" s="238">
        <v>6</v>
      </c>
      <c r="D5486" s="88" t="s">
        <v>8043</v>
      </c>
    </row>
    <row r="5487" spans="1:4" s="121" customFormat="1" x14ac:dyDescent="0.25">
      <c r="A5487" s="78"/>
      <c r="B5487" s="241">
        <v>45090.953425925924</v>
      </c>
      <c r="C5487" s="238">
        <v>67</v>
      </c>
      <c r="D5487" s="88" t="s">
        <v>7083</v>
      </c>
    </row>
    <row r="5488" spans="1:4" s="121" customFormat="1" x14ac:dyDescent="0.25">
      <c r="A5488" s="78"/>
      <c r="B5488" s="241">
        <v>45090.964768518519</v>
      </c>
      <c r="C5488" s="238">
        <v>50</v>
      </c>
      <c r="D5488" s="88" t="s">
        <v>9642</v>
      </c>
    </row>
    <row r="5489" spans="1:4" s="121" customFormat="1" x14ac:dyDescent="0.25">
      <c r="A5489" s="78"/>
      <c r="B5489" s="241">
        <v>45090.957002314812</v>
      </c>
      <c r="C5489" s="238">
        <v>164</v>
      </c>
      <c r="D5489" s="88" t="s">
        <v>1911</v>
      </c>
    </row>
    <row r="5490" spans="1:4" s="121" customFormat="1" x14ac:dyDescent="0.25">
      <c r="A5490" s="78"/>
      <c r="B5490" s="241">
        <v>45090.957083333335</v>
      </c>
      <c r="C5490" s="238">
        <v>14</v>
      </c>
      <c r="D5490" s="88" t="s">
        <v>11886</v>
      </c>
    </row>
    <row r="5491" spans="1:4" s="121" customFormat="1" x14ac:dyDescent="0.25">
      <c r="A5491" s="78"/>
      <c r="B5491" s="241">
        <v>45090.958495370367</v>
      </c>
      <c r="C5491" s="238">
        <v>176</v>
      </c>
      <c r="D5491" s="88" t="s">
        <v>583</v>
      </c>
    </row>
    <row r="5492" spans="1:4" s="121" customFormat="1" x14ac:dyDescent="0.25">
      <c r="A5492" s="78"/>
      <c r="B5492" s="241">
        <v>45090.988726851851</v>
      </c>
      <c r="C5492" s="238">
        <v>150</v>
      </c>
      <c r="D5492" s="88" t="s">
        <v>1620</v>
      </c>
    </row>
    <row r="5493" spans="1:4" s="121" customFormat="1" x14ac:dyDescent="0.25">
      <c r="A5493" s="78"/>
      <c r="B5493" s="241">
        <v>45090.95416666667</v>
      </c>
      <c r="C5493" s="238">
        <v>33</v>
      </c>
      <c r="D5493" s="88" t="s">
        <v>4616</v>
      </c>
    </row>
    <row r="5494" spans="1:4" s="121" customFormat="1" x14ac:dyDescent="0.25">
      <c r="A5494" s="78"/>
      <c r="B5494" s="241">
        <v>45090.957199074073</v>
      </c>
      <c r="C5494" s="238">
        <v>76</v>
      </c>
      <c r="D5494" s="88" t="s">
        <v>7205</v>
      </c>
    </row>
    <row r="5495" spans="1:4" s="121" customFormat="1" x14ac:dyDescent="0.25">
      <c r="A5495" s="78"/>
      <c r="B5495" s="241">
        <v>45090.955000000002</v>
      </c>
      <c r="C5495" s="238">
        <v>91</v>
      </c>
      <c r="D5495" s="88" t="s">
        <v>5520</v>
      </c>
    </row>
    <row r="5496" spans="1:4" s="121" customFormat="1" x14ac:dyDescent="0.25">
      <c r="A5496" s="78"/>
      <c r="B5496" s="241">
        <v>45090.957384259258</v>
      </c>
      <c r="C5496" s="238">
        <v>1</v>
      </c>
      <c r="D5496" s="88" t="s">
        <v>7208</v>
      </c>
    </row>
    <row r="5497" spans="1:4" s="121" customFormat="1" x14ac:dyDescent="0.25">
      <c r="A5497" s="78"/>
      <c r="B5497" s="241">
        <v>45090.957499999997</v>
      </c>
      <c r="C5497" s="238">
        <v>174</v>
      </c>
      <c r="D5497" s="88" t="s">
        <v>7209</v>
      </c>
    </row>
    <row r="5498" spans="1:4" s="121" customFormat="1" x14ac:dyDescent="0.25">
      <c r="A5498" s="78"/>
      <c r="B5498" s="241">
        <v>45090.957511574074</v>
      </c>
      <c r="C5498" s="238">
        <v>163</v>
      </c>
      <c r="D5498" s="88" t="s">
        <v>1563</v>
      </c>
    </row>
    <row r="5499" spans="1:4" s="121" customFormat="1" x14ac:dyDescent="0.25">
      <c r="A5499" s="78"/>
      <c r="B5499" s="241">
        <v>45090.95171296296</v>
      </c>
      <c r="C5499" s="238">
        <v>30</v>
      </c>
      <c r="D5499" s="88" t="s">
        <v>4063</v>
      </c>
    </row>
    <row r="5500" spans="1:4" s="121" customFormat="1" x14ac:dyDescent="0.25">
      <c r="A5500" s="78"/>
      <c r="B5500" s="241">
        <v>45090.951990740738</v>
      </c>
      <c r="C5500" s="238">
        <v>623</v>
      </c>
      <c r="D5500" s="88" t="s">
        <v>1201</v>
      </c>
    </row>
    <row r="5501" spans="1:4" s="121" customFormat="1" x14ac:dyDescent="0.25">
      <c r="A5501" s="78"/>
      <c r="B5501" s="241">
        <v>45090.952245370368</v>
      </c>
      <c r="C5501" s="238">
        <v>488</v>
      </c>
      <c r="D5501" s="88" t="s">
        <v>491</v>
      </c>
    </row>
    <row r="5502" spans="1:4" s="121" customFormat="1" x14ac:dyDescent="0.25">
      <c r="A5502" s="78"/>
      <c r="B5502" s="241">
        <v>45090.952280092592</v>
      </c>
      <c r="C5502" s="238">
        <v>1510</v>
      </c>
      <c r="D5502" s="88" t="s">
        <v>1802</v>
      </c>
    </row>
    <row r="5503" spans="1:4" s="121" customFormat="1" x14ac:dyDescent="0.25">
      <c r="A5503" s="78"/>
      <c r="B5503" s="241">
        <v>45090.952280092592</v>
      </c>
      <c r="C5503" s="238">
        <v>501</v>
      </c>
      <c r="D5503" s="88" t="s">
        <v>1632</v>
      </c>
    </row>
    <row r="5504" spans="1:4" s="121" customFormat="1" x14ac:dyDescent="0.25">
      <c r="A5504" s="78"/>
      <c r="B5504" s="241">
        <v>45090.955590277779</v>
      </c>
      <c r="C5504" s="238">
        <v>204</v>
      </c>
      <c r="D5504" s="88" t="s">
        <v>6394</v>
      </c>
    </row>
    <row r="5505" spans="1:4" s="121" customFormat="1" x14ac:dyDescent="0.25">
      <c r="A5505" s="78"/>
      <c r="B5505" s="241">
        <v>45090.956585648149</v>
      </c>
      <c r="C5505" s="238">
        <v>238</v>
      </c>
      <c r="D5505" s="88" t="s">
        <v>9238</v>
      </c>
    </row>
    <row r="5506" spans="1:4" s="121" customFormat="1" x14ac:dyDescent="0.25">
      <c r="A5506" s="78"/>
      <c r="B5506" s="241">
        <v>45090.956597222219</v>
      </c>
      <c r="C5506" s="238">
        <v>232</v>
      </c>
      <c r="D5506" s="88" t="s">
        <v>2458</v>
      </c>
    </row>
    <row r="5507" spans="1:4" s="121" customFormat="1" x14ac:dyDescent="0.25">
      <c r="A5507" s="78"/>
      <c r="B5507" s="241">
        <v>45090.95752314815</v>
      </c>
      <c r="C5507" s="238">
        <v>170</v>
      </c>
      <c r="D5507" s="88" t="s">
        <v>7227</v>
      </c>
    </row>
    <row r="5508" spans="1:4" s="121" customFormat="1" x14ac:dyDescent="0.25">
      <c r="A5508" s="78"/>
      <c r="B5508" s="241">
        <v>45090.951412037037</v>
      </c>
      <c r="C5508" s="238">
        <v>22</v>
      </c>
      <c r="D5508" s="88" t="s">
        <v>11707</v>
      </c>
    </row>
    <row r="5509" spans="1:4" s="121" customFormat="1" x14ac:dyDescent="0.25">
      <c r="A5509" s="78"/>
      <c r="B5509" s="241">
        <v>45090.951678240737</v>
      </c>
      <c r="C5509" s="238">
        <v>424</v>
      </c>
      <c r="D5509" s="88" t="s">
        <v>214</v>
      </c>
    </row>
    <row r="5510" spans="1:4" s="121" customFormat="1" x14ac:dyDescent="0.25">
      <c r="A5510" s="78"/>
      <c r="B5510" s="241">
        <v>45090.951701388891</v>
      </c>
      <c r="C5510" s="238">
        <v>172</v>
      </c>
      <c r="D5510" s="88" t="s">
        <v>7232</v>
      </c>
    </row>
    <row r="5511" spans="1:4" s="121" customFormat="1" x14ac:dyDescent="0.25">
      <c r="A5511" s="78"/>
      <c r="B5511" s="241">
        <v>45090.951932870368</v>
      </c>
      <c r="C5511" s="238">
        <v>336</v>
      </c>
      <c r="D5511" s="88" t="s">
        <v>2244</v>
      </c>
    </row>
    <row r="5512" spans="1:4" s="121" customFormat="1" x14ac:dyDescent="0.25">
      <c r="A5512" s="78"/>
      <c r="B5512" s="241">
        <v>45090.951967592591</v>
      </c>
      <c r="C5512" s="238">
        <v>98</v>
      </c>
      <c r="D5512" s="88" t="s">
        <v>6413</v>
      </c>
    </row>
    <row r="5513" spans="1:4" s="121" customFormat="1" x14ac:dyDescent="0.25">
      <c r="A5513" s="78"/>
      <c r="B5513" s="241">
        <v>45090.953483796293</v>
      </c>
      <c r="C5513" s="238">
        <v>3</v>
      </c>
      <c r="D5513" s="88" t="s">
        <v>7124</v>
      </c>
    </row>
    <row r="5514" spans="1:4" s="121" customFormat="1" x14ac:dyDescent="0.25">
      <c r="A5514" s="78"/>
      <c r="B5514" s="241">
        <v>45090.953541666669</v>
      </c>
      <c r="C5514" s="238">
        <v>5</v>
      </c>
      <c r="D5514" s="88" t="s">
        <v>2682</v>
      </c>
    </row>
    <row r="5515" spans="1:4" s="121" customFormat="1" x14ac:dyDescent="0.25">
      <c r="A5515" s="78"/>
      <c r="B5515" s="241">
        <v>45090.953576388885</v>
      </c>
      <c r="C5515" s="238">
        <v>400.37</v>
      </c>
      <c r="D5515" s="88" t="s">
        <v>4257</v>
      </c>
    </row>
    <row r="5516" spans="1:4" s="121" customFormat="1" x14ac:dyDescent="0.25">
      <c r="A5516" s="78"/>
      <c r="B5516" s="241">
        <v>45090.953634259262</v>
      </c>
      <c r="C5516" s="238">
        <v>288.02999999999997</v>
      </c>
      <c r="D5516" s="88" t="s">
        <v>668</v>
      </c>
    </row>
    <row r="5517" spans="1:4" s="121" customFormat="1" x14ac:dyDescent="0.25">
      <c r="A5517" s="78"/>
      <c r="B5517" s="241">
        <v>45090.953715277778</v>
      </c>
      <c r="C5517" s="238">
        <v>142</v>
      </c>
      <c r="D5517" s="88" t="s">
        <v>11887</v>
      </c>
    </row>
    <row r="5518" spans="1:4" s="121" customFormat="1" x14ac:dyDescent="0.25">
      <c r="A5518" s="78"/>
      <c r="B5518" s="241">
        <v>45090.951307870368</v>
      </c>
      <c r="C5518" s="238">
        <v>100</v>
      </c>
      <c r="D5518" s="88" t="s">
        <v>6461</v>
      </c>
    </row>
    <row r="5519" spans="1:4" s="121" customFormat="1" x14ac:dyDescent="0.25">
      <c r="A5519" s="78"/>
      <c r="B5519" s="241">
        <v>45090.951643518521</v>
      </c>
      <c r="C5519" s="238">
        <v>39</v>
      </c>
      <c r="D5519" s="88" t="s">
        <v>7097</v>
      </c>
    </row>
    <row r="5520" spans="1:4" s="121" customFormat="1" x14ac:dyDescent="0.25">
      <c r="A5520" s="78"/>
      <c r="B5520" s="241">
        <v>45090.952002314814</v>
      </c>
      <c r="C5520" s="238">
        <v>4</v>
      </c>
      <c r="D5520" s="88" t="s">
        <v>221</v>
      </c>
    </row>
    <row r="5521" spans="1:4" s="121" customFormat="1" x14ac:dyDescent="0.25">
      <c r="A5521" s="78"/>
      <c r="B5521" s="241">
        <v>45090.96020833333</v>
      </c>
      <c r="C5521" s="238">
        <v>43</v>
      </c>
      <c r="D5521" s="88" t="s">
        <v>9105</v>
      </c>
    </row>
    <row r="5522" spans="1:4" s="121" customFormat="1" x14ac:dyDescent="0.25">
      <c r="A5522" s="78"/>
      <c r="B5522" s="241">
        <v>45091.001747685186</v>
      </c>
      <c r="C5522" s="238">
        <v>44.32</v>
      </c>
      <c r="D5522" s="88" t="s">
        <v>9245</v>
      </c>
    </row>
    <row r="5523" spans="1:4" s="121" customFormat="1" x14ac:dyDescent="0.25">
      <c r="A5523" s="78"/>
      <c r="B5523" s="241">
        <v>45091.008993055555</v>
      </c>
      <c r="C5523" s="238">
        <v>100</v>
      </c>
      <c r="D5523" s="88" t="s">
        <v>4649</v>
      </c>
    </row>
    <row r="5524" spans="1:4" s="121" customFormat="1" x14ac:dyDescent="0.25">
      <c r="A5524" s="78"/>
      <c r="B5524" s="241">
        <v>45091.048125000001</v>
      </c>
      <c r="C5524" s="238">
        <v>100</v>
      </c>
      <c r="D5524" s="88" t="s">
        <v>11565</v>
      </c>
    </row>
    <row r="5525" spans="1:4" s="121" customFormat="1" x14ac:dyDescent="0.25">
      <c r="A5525" s="78"/>
      <c r="B5525" s="241">
        <v>45091.048935185187</v>
      </c>
      <c r="C5525" s="238">
        <v>303</v>
      </c>
      <c r="D5525" s="88" t="s">
        <v>7776</v>
      </c>
    </row>
    <row r="5526" spans="1:4" s="121" customFormat="1" x14ac:dyDescent="0.25">
      <c r="A5526" s="78"/>
      <c r="B5526" s="241">
        <v>45091.027268518519</v>
      </c>
      <c r="C5526" s="238">
        <v>980</v>
      </c>
      <c r="D5526" s="88" t="s">
        <v>879</v>
      </c>
    </row>
    <row r="5527" spans="1:4" s="121" customFormat="1" x14ac:dyDescent="0.25">
      <c r="A5527" s="78"/>
      <c r="B5527" s="241">
        <v>45091.036446759259</v>
      </c>
      <c r="C5527" s="238">
        <v>900</v>
      </c>
      <c r="D5527" s="88" t="s">
        <v>9105</v>
      </c>
    </row>
    <row r="5528" spans="1:4" s="121" customFormat="1" x14ac:dyDescent="0.25">
      <c r="A5528" s="78"/>
      <c r="B5528" s="241">
        <v>45091.035486111112</v>
      </c>
      <c r="C5528" s="238">
        <v>500</v>
      </c>
      <c r="D5528" s="88" t="s">
        <v>6443</v>
      </c>
    </row>
    <row r="5529" spans="1:4" s="121" customFormat="1" x14ac:dyDescent="0.25">
      <c r="A5529" s="78"/>
      <c r="B5529" s="241">
        <v>45091.055162037039</v>
      </c>
      <c r="C5529" s="238">
        <v>1</v>
      </c>
      <c r="D5529" s="88" t="s">
        <v>7120</v>
      </c>
    </row>
    <row r="5530" spans="1:4" s="121" customFormat="1" x14ac:dyDescent="0.25">
      <c r="A5530" s="78"/>
      <c r="B5530" s="241">
        <v>45091.028275462966</v>
      </c>
      <c r="C5530" s="238">
        <v>500</v>
      </c>
      <c r="D5530" s="88" t="s">
        <v>279</v>
      </c>
    </row>
    <row r="5531" spans="1:4" s="121" customFormat="1" x14ac:dyDescent="0.25">
      <c r="A5531" s="78"/>
      <c r="B5531" s="241">
        <v>45091.046875</v>
      </c>
      <c r="C5531" s="238">
        <v>200</v>
      </c>
      <c r="D5531" s="88" t="s">
        <v>638</v>
      </c>
    </row>
    <row r="5532" spans="1:4" s="121" customFormat="1" x14ac:dyDescent="0.25">
      <c r="A5532" s="78"/>
      <c r="B5532" s="241">
        <v>45091.043217592596</v>
      </c>
      <c r="C5532" s="238">
        <v>50</v>
      </c>
      <c r="D5532" s="88" t="s">
        <v>8026</v>
      </c>
    </row>
    <row r="5533" spans="1:4" s="121" customFormat="1" x14ac:dyDescent="0.25">
      <c r="A5533" s="78"/>
      <c r="B5533" s="241">
        <v>45091.071770833332</v>
      </c>
      <c r="C5533" s="238">
        <v>500</v>
      </c>
      <c r="D5533" s="88" t="s">
        <v>6405</v>
      </c>
    </row>
    <row r="5534" spans="1:4" s="121" customFormat="1" x14ac:dyDescent="0.25">
      <c r="A5534" s="78"/>
      <c r="B5534" s="241">
        <v>45091.068935185183</v>
      </c>
      <c r="C5534" s="238">
        <v>27</v>
      </c>
      <c r="D5534" s="88" t="s">
        <v>2502</v>
      </c>
    </row>
    <row r="5535" spans="1:4" s="121" customFormat="1" x14ac:dyDescent="0.25">
      <c r="A5535" s="78"/>
      <c r="B5535" s="241">
        <v>45091.11309027778</v>
      </c>
      <c r="C5535" s="238">
        <v>1</v>
      </c>
      <c r="D5535" s="88" t="s">
        <v>6458</v>
      </c>
    </row>
    <row r="5536" spans="1:4" s="121" customFormat="1" x14ac:dyDescent="0.25">
      <c r="A5536" s="78"/>
      <c r="B5536" s="241">
        <v>45091.119050925925</v>
      </c>
      <c r="C5536" s="238">
        <v>33.33</v>
      </c>
      <c r="D5536" s="88" t="s">
        <v>304</v>
      </c>
    </row>
    <row r="5537" spans="1:4" s="121" customFormat="1" x14ac:dyDescent="0.25">
      <c r="A5537" s="78"/>
      <c r="B5537" s="241">
        <v>45091.21230324074</v>
      </c>
      <c r="C5537" s="238">
        <v>1000</v>
      </c>
      <c r="D5537" s="88" t="s">
        <v>4911</v>
      </c>
    </row>
    <row r="5538" spans="1:4" s="121" customFormat="1" x14ac:dyDescent="0.25">
      <c r="A5538" s="78"/>
      <c r="B5538" s="241">
        <v>45091.230462962965</v>
      </c>
      <c r="C5538" s="238">
        <v>100</v>
      </c>
      <c r="D5538" s="88" t="s">
        <v>815</v>
      </c>
    </row>
    <row r="5539" spans="1:4" s="121" customFormat="1" x14ac:dyDescent="0.25">
      <c r="A5539" s="78"/>
      <c r="B5539" s="241">
        <v>45091.232245370367</v>
      </c>
      <c r="C5539" s="238">
        <v>100</v>
      </c>
      <c r="D5539" s="88" t="s">
        <v>7085</v>
      </c>
    </row>
    <row r="5540" spans="1:4" s="121" customFormat="1" x14ac:dyDescent="0.25">
      <c r="A5540" s="78"/>
      <c r="B5540" s="241">
        <v>45091.159907407404</v>
      </c>
      <c r="C5540" s="238">
        <v>100</v>
      </c>
      <c r="D5540" s="88" t="s">
        <v>1658</v>
      </c>
    </row>
    <row r="5541" spans="1:4" s="121" customFormat="1" x14ac:dyDescent="0.25">
      <c r="A5541" s="78"/>
      <c r="B5541" s="241">
        <v>45091.218877314815</v>
      </c>
      <c r="C5541" s="238">
        <v>500</v>
      </c>
      <c r="D5541" s="88" t="s">
        <v>11888</v>
      </c>
    </row>
    <row r="5542" spans="1:4" s="121" customFormat="1" x14ac:dyDescent="0.25">
      <c r="A5542" s="78"/>
      <c r="B5542" s="241">
        <v>45091.252523148149</v>
      </c>
      <c r="C5542" s="238">
        <v>100</v>
      </c>
      <c r="D5542" s="88" t="s">
        <v>11889</v>
      </c>
    </row>
    <row r="5543" spans="1:4" s="121" customFormat="1" x14ac:dyDescent="0.25">
      <c r="A5543" s="78"/>
      <c r="B5543" s="241">
        <v>45091.287210648145</v>
      </c>
      <c r="C5543" s="238">
        <v>1420</v>
      </c>
      <c r="D5543" s="88" t="s">
        <v>4699</v>
      </c>
    </row>
    <row r="5544" spans="1:4" s="121" customFormat="1" x14ac:dyDescent="0.25">
      <c r="A5544" s="78"/>
      <c r="B5544" s="241">
        <v>45091.300787037035</v>
      </c>
      <c r="C5544" s="238">
        <v>300</v>
      </c>
      <c r="D5544" s="88" t="s">
        <v>6739</v>
      </c>
    </row>
    <row r="5545" spans="1:4" s="121" customFormat="1" x14ac:dyDescent="0.25">
      <c r="A5545" s="78"/>
      <c r="B5545" s="241">
        <v>45091.303854166668</v>
      </c>
      <c r="C5545" s="238">
        <v>500</v>
      </c>
      <c r="D5545" s="88" t="s">
        <v>6377</v>
      </c>
    </row>
    <row r="5546" spans="1:4" s="121" customFormat="1" x14ac:dyDescent="0.25">
      <c r="A5546" s="78"/>
      <c r="B5546" s="241">
        <v>45091.26021990741</v>
      </c>
      <c r="C5546" s="238">
        <v>300</v>
      </c>
      <c r="D5546" s="88" t="s">
        <v>4168</v>
      </c>
    </row>
    <row r="5547" spans="1:4" s="121" customFormat="1" x14ac:dyDescent="0.25">
      <c r="A5547" s="78"/>
      <c r="B5547" s="241">
        <v>45091.261805555558</v>
      </c>
      <c r="C5547" s="238">
        <v>500</v>
      </c>
      <c r="D5547" s="88" t="s">
        <v>77</v>
      </c>
    </row>
    <row r="5548" spans="1:4" s="121" customFormat="1" x14ac:dyDescent="0.25">
      <c r="A5548" s="78"/>
      <c r="B5548" s="241">
        <v>45091.289236111108</v>
      </c>
      <c r="C5548" s="238">
        <v>1000</v>
      </c>
      <c r="D5548" s="88" t="s">
        <v>316</v>
      </c>
    </row>
    <row r="5549" spans="1:4" s="121" customFormat="1" x14ac:dyDescent="0.25">
      <c r="A5549" s="78"/>
      <c r="B5549" s="241">
        <v>45091.260289351849</v>
      </c>
      <c r="C5549" s="238">
        <v>500</v>
      </c>
      <c r="D5549" s="88" t="s">
        <v>2195</v>
      </c>
    </row>
    <row r="5550" spans="1:4" s="121" customFormat="1" x14ac:dyDescent="0.25">
      <c r="A5550" s="78"/>
      <c r="B5550" s="241">
        <v>45091.282129629632</v>
      </c>
      <c r="C5550" s="238">
        <v>100</v>
      </c>
      <c r="D5550" s="88" t="s">
        <v>966</v>
      </c>
    </row>
    <row r="5551" spans="1:4" s="121" customFormat="1" x14ac:dyDescent="0.25">
      <c r="A5551" s="78"/>
      <c r="B5551" s="241">
        <v>45091.310150462959</v>
      </c>
      <c r="C5551" s="238">
        <v>100</v>
      </c>
      <c r="D5551" s="88" t="s">
        <v>886</v>
      </c>
    </row>
    <row r="5552" spans="1:4" s="121" customFormat="1" x14ac:dyDescent="0.25">
      <c r="A5552" s="78"/>
      <c r="B5552" s="241">
        <v>45091.352141203701</v>
      </c>
      <c r="C5552" s="238">
        <v>1000</v>
      </c>
      <c r="D5552" s="88" t="s">
        <v>7326</v>
      </c>
    </row>
    <row r="5553" spans="1:4" s="121" customFormat="1" x14ac:dyDescent="0.25">
      <c r="A5553" s="78"/>
      <c r="B5553" s="241">
        <v>45091.348634259259</v>
      </c>
      <c r="C5553" s="238">
        <v>89.03</v>
      </c>
      <c r="D5553" s="88"/>
    </row>
    <row r="5554" spans="1:4" s="121" customFormat="1" x14ac:dyDescent="0.25">
      <c r="A5554" s="78"/>
      <c r="B5554" s="241">
        <v>45091.335381944446</v>
      </c>
      <c r="C5554" s="238">
        <v>200</v>
      </c>
      <c r="D5554" s="88" t="s">
        <v>1143</v>
      </c>
    </row>
    <row r="5555" spans="1:4" s="121" customFormat="1" x14ac:dyDescent="0.25">
      <c r="A5555" s="78"/>
      <c r="B5555" s="241">
        <v>45091.332858796297</v>
      </c>
      <c r="C5555" s="238">
        <v>267.11</v>
      </c>
      <c r="D5555" s="88"/>
    </row>
    <row r="5556" spans="1:4" s="121" customFormat="1" x14ac:dyDescent="0.25">
      <c r="A5556" s="78"/>
      <c r="B5556" s="241">
        <v>45091.342002314814</v>
      </c>
      <c r="C5556" s="238">
        <v>100</v>
      </c>
      <c r="D5556" s="88" t="s">
        <v>274</v>
      </c>
    </row>
    <row r="5557" spans="1:4" s="121" customFormat="1" x14ac:dyDescent="0.25">
      <c r="A5557" s="78"/>
      <c r="B5557" s="241">
        <v>45091.322893518518</v>
      </c>
      <c r="C5557" s="238">
        <v>100</v>
      </c>
      <c r="D5557" s="88" t="s">
        <v>853</v>
      </c>
    </row>
    <row r="5558" spans="1:4" s="121" customFormat="1" x14ac:dyDescent="0.25">
      <c r="A5558" s="78"/>
      <c r="B5558" s="241">
        <v>45091.349537037036</v>
      </c>
      <c r="C5558" s="238">
        <v>200</v>
      </c>
      <c r="D5558" s="88" t="s">
        <v>7723</v>
      </c>
    </row>
    <row r="5559" spans="1:4" s="121" customFormat="1" x14ac:dyDescent="0.25">
      <c r="A5559" s="78"/>
      <c r="B5559" s="241">
        <v>45091.347349537034</v>
      </c>
      <c r="C5559" s="238">
        <v>200</v>
      </c>
      <c r="D5559" s="88" t="s">
        <v>983</v>
      </c>
    </row>
    <row r="5560" spans="1:4" s="121" customFormat="1" x14ac:dyDescent="0.25">
      <c r="A5560" s="78"/>
      <c r="B5560" s="241">
        <v>45091.328796296293</v>
      </c>
      <c r="C5560" s="238">
        <v>500</v>
      </c>
      <c r="D5560" s="88" t="s">
        <v>456</v>
      </c>
    </row>
    <row r="5561" spans="1:4" s="121" customFormat="1" x14ac:dyDescent="0.25">
      <c r="A5561" s="78"/>
      <c r="B5561" s="241">
        <v>45091.325659722221</v>
      </c>
      <c r="C5561" s="238">
        <v>500</v>
      </c>
      <c r="D5561" s="88" t="s">
        <v>735</v>
      </c>
    </row>
    <row r="5562" spans="1:4" s="121" customFormat="1" x14ac:dyDescent="0.25">
      <c r="A5562" s="78"/>
      <c r="B5562" s="241">
        <v>45091.317939814813</v>
      </c>
      <c r="C5562" s="238">
        <v>5</v>
      </c>
      <c r="D5562" s="88" t="s">
        <v>606</v>
      </c>
    </row>
    <row r="5563" spans="1:4" s="121" customFormat="1" x14ac:dyDescent="0.25">
      <c r="A5563" s="78"/>
      <c r="B5563" s="241">
        <v>45091.327361111114</v>
      </c>
      <c r="C5563" s="238">
        <v>6.27</v>
      </c>
      <c r="D5563" s="88" t="s">
        <v>4072</v>
      </c>
    </row>
    <row r="5564" spans="1:4" s="121" customFormat="1" x14ac:dyDescent="0.25">
      <c r="A5564" s="78"/>
      <c r="B5564" s="241">
        <v>45091.344976851855</v>
      </c>
      <c r="C5564" s="238">
        <v>8.4600000000000009</v>
      </c>
      <c r="D5564" s="88" t="s">
        <v>11890</v>
      </c>
    </row>
    <row r="5565" spans="1:4" s="121" customFormat="1" x14ac:dyDescent="0.25">
      <c r="A5565" s="78"/>
      <c r="B5565" s="241">
        <v>45091.331655092596</v>
      </c>
      <c r="C5565" s="238">
        <v>500</v>
      </c>
      <c r="D5565" s="88" t="s">
        <v>4627</v>
      </c>
    </row>
    <row r="5566" spans="1:4" s="121" customFormat="1" x14ac:dyDescent="0.25">
      <c r="A5566" s="78"/>
      <c r="B5566" s="241">
        <v>45091.353182870371</v>
      </c>
      <c r="C5566" s="238">
        <v>1000</v>
      </c>
      <c r="D5566" s="88" t="s">
        <v>4129</v>
      </c>
    </row>
    <row r="5567" spans="1:4" s="121" customFormat="1" x14ac:dyDescent="0.25">
      <c r="A5567" s="78"/>
      <c r="B5567" s="241">
        <v>45091.316840277781</v>
      </c>
      <c r="C5567" s="238">
        <v>100</v>
      </c>
      <c r="D5567" s="88" t="s">
        <v>55</v>
      </c>
    </row>
    <row r="5568" spans="1:4" s="121" customFormat="1" x14ac:dyDescent="0.25">
      <c r="A5568" s="78"/>
      <c r="B5568" s="241">
        <v>45091.319548611114</v>
      </c>
      <c r="C5568" s="238">
        <v>5</v>
      </c>
      <c r="D5568" s="88" t="s">
        <v>11891</v>
      </c>
    </row>
    <row r="5569" spans="1:4" s="121" customFormat="1" x14ac:dyDescent="0.25">
      <c r="A5569" s="78"/>
      <c r="B5569" s="241">
        <v>45091.333703703705</v>
      </c>
      <c r="C5569" s="238">
        <v>1500</v>
      </c>
      <c r="D5569" s="88" t="s">
        <v>1956</v>
      </c>
    </row>
    <row r="5570" spans="1:4" s="121" customFormat="1" x14ac:dyDescent="0.25">
      <c r="A5570" s="78"/>
      <c r="B5570" s="241">
        <v>45091.348854166667</v>
      </c>
      <c r="C5570" s="238">
        <v>30</v>
      </c>
      <c r="D5570" s="88" t="s">
        <v>493</v>
      </c>
    </row>
    <row r="5571" spans="1:4" s="121" customFormat="1" x14ac:dyDescent="0.25">
      <c r="A5571" s="78"/>
      <c r="B5571" s="241">
        <v>45091.364004629628</v>
      </c>
      <c r="C5571" s="238">
        <v>2862</v>
      </c>
      <c r="D5571" s="88" t="s">
        <v>755</v>
      </c>
    </row>
    <row r="5572" spans="1:4" s="121" customFormat="1" x14ac:dyDescent="0.25">
      <c r="A5572" s="78"/>
      <c r="B5572" s="241">
        <v>45091.387106481481</v>
      </c>
      <c r="C5572" s="238">
        <v>100</v>
      </c>
      <c r="D5572" s="88" t="s">
        <v>1079</v>
      </c>
    </row>
    <row r="5573" spans="1:4" s="121" customFormat="1" x14ac:dyDescent="0.25">
      <c r="A5573" s="78"/>
      <c r="B5573" s="241">
        <v>45091.37358796296</v>
      </c>
      <c r="C5573" s="238">
        <v>1500</v>
      </c>
      <c r="D5573" s="88" t="s">
        <v>7431</v>
      </c>
    </row>
    <row r="5574" spans="1:4" s="121" customFormat="1" x14ac:dyDescent="0.25">
      <c r="A5574" s="78"/>
      <c r="B5574" s="241">
        <v>45091.372233796297</v>
      </c>
      <c r="C5574" s="238">
        <v>1</v>
      </c>
      <c r="D5574" s="88" t="s">
        <v>329</v>
      </c>
    </row>
    <row r="5575" spans="1:4" s="121" customFormat="1" x14ac:dyDescent="0.25">
      <c r="A5575" s="78"/>
      <c r="B5575" s="241">
        <v>45091.383368055554</v>
      </c>
      <c r="C5575" s="238">
        <v>50</v>
      </c>
      <c r="D5575" s="88" t="s">
        <v>4546</v>
      </c>
    </row>
    <row r="5576" spans="1:4" s="121" customFormat="1" x14ac:dyDescent="0.25">
      <c r="A5576" s="78"/>
      <c r="B5576" s="241">
        <v>45091.384479166663</v>
      </c>
      <c r="C5576" s="238">
        <v>200</v>
      </c>
      <c r="D5576" s="88" t="s">
        <v>1143</v>
      </c>
    </row>
    <row r="5577" spans="1:4" s="121" customFormat="1" x14ac:dyDescent="0.25">
      <c r="A5577" s="78"/>
      <c r="B5577" s="241">
        <v>45091.380497685182</v>
      </c>
      <c r="C5577" s="238">
        <v>100</v>
      </c>
      <c r="D5577" s="88" t="s">
        <v>6014</v>
      </c>
    </row>
    <row r="5578" spans="1:4" s="121" customFormat="1" x14ac:dyDescent="0.25">
      <c r="A5578" s="78"/>
      <c r="B5578" s="241">
        <v>45091.364988425928</v>
      </c>
      <c r="C5578" s="238">
        <v>50</v>
      </c>
      <c r="D5578" s="88" t="s">
        <v>6972</v>
      </c>
    </row>
    <row r="5579" spans="1:4" s="121" customFormat="1" x14ac:dyDescent="0.25">
      <c r="A5579" s="78"/>
      <c r="B5579" s="241">
        <v>45091.405300925922</v>
      </c>
      <c r="C5579" s="238">
        <v>87.7</v>
      </c>
      <c r="D5579" s="88" t="s">
        <v>6004</v>
      </c>
    </row>
    <row r="5580" spans="1:4" s="121" customFormat="1" x14ac:dyDescent="0.25">
      <c r="A5580" s="78"/>
      <c r="B5580" s="241">
        <v>45091.42591435185</v>
      </c>
      <c r="C5580" s="238">
        <v>50</v>
      </c>
      <c r="D5580" s="88" t="s">
        <v>6818</v>
      </c>
    </row>
    <row r="5581" spans="1:4" s="121" customFormat="1" x14ac:dyDescent="0.25">
      <c r="A5581" s="78"/>
      <c r="B5581" s="241">
        <v>45091.412326388891</v>
      </c>
      <c r="C5581" s="238">
        <v>1000</v>
      </c>
      <c r="D5581" s="88" t="s">
        <v>1696</v>
      </c>
    </row>
    <row r="5582" spans="1:4" s="121" customFormat="1" x14ac:dyDescent="0.25">
      <c r="A5582" s="78"/>
      <c r="B5582" s="241">
        <v>45091.404421296298</v>
      </c>
      <c r="C5582" s="238">
        <v>43</v>
      </c>
      <c r="D5582" s="88" t="s">
        <v>11892</v>
      </c>
    </row>
    <row r="5583" spans="1:4" s="121" customFormat="1" x14ac:dyDescent="0.25">
      <c r="A5583" s="78"/>
      <c r="B5583" s="241">
        <v>45091.418680555558</v>
      </c>
      <c r="C5583" s="238">
        <v>1</v>
      </c>
      <c r="D5583" s="88" t="s">
        <v>9538</v>
      </c>
    </row>
    <row r="5584" spans="1:4" s="121" customFormat="1" x14ac:dyDescent="0.25">
      <c r="A5584" s="78"/>
      <c r="B5584" s="241">
        <v>45091.429305555554</v>
      </c>
      <c r="C5584" s="238">
        <v>50</v>
      </c>
      <c r="D5584" s="88" t="s">
        <v>7104</v>
      </c>
    </row>
    <row r="5585" spans="1:4" s="121" customFormat="1" x14ac:dyDescent="0.25">
      <c r="A5585" s="78"/>
      <c r="B5585" s="241">
        <v>45091.414988425924</v>
      </c>
      <c r="C5585" s="238">
        <v>1500</v>
      </c>
      <c r="D5585" s="88" t="s">
        <v>3924</v>
      </c>
    </row>
    <row r="5586" spans="1:4" s="121" customFormat="1" x14ac:dyDescent="0.25">
      <c r="A5586" s="78"/>
      <c r="B5586" s="241">
        <v>45091.400520833333</v>
      </c>
      <c r="C5586" s="238">
        <v>30</v>
      </c>
      <c r="D5586" s="88" t="s">
        <v>5088</v>
      </c>
    </row>
    <row r="5587" spans="1:4" s="121" customFormat="1" x14ac:dyDescent="0.25">
      <c r="A5587" s="78"/>
      <c r="B5587" s="241">
        <v>45091.425995370373</v>
      </c>
      <c r="C5587" s="238">
        <v>4.59</v>
      </c>
      <c r="D5587" s="88" t="s">
        <v>11893</v>
      </c>
    </row>
    <row r="5588" spans="1:4" s="121" customFormat="1" x14ac:dyDescent="0.25">
      <c r="A5588" s="78"/>
      <c r="B5588" s="241">
        <v>45091.419340277775</v>
      </c>
      <c r="C5588" s="238">
        <v>1000</v>
      </c>
      <c r="D5588" s="88" t="s">
        <v>214</v>
      </c>
    </row>
    <row r="5589" spans="1:4" s="121" customFormat="1" x14ac:dyDescent="0.25">
      <c r="A5589" s="78"/>
      <c r="B5589" s="241">
        <v>45091.431562500002</v>
      </c>
      <c r="C5589" s="238">
        <v>5</v>
      </c>
      <c r="D5589" s="88" t="s">
        <v>5423</v>
      </c>
    </row>
    <row r="5590" spans="1:4" s="121" customFormat="1" x14ac:dyDescent="0.25">
      <c r="A5590" s="78"/>
      <c r="B5590" s="241">
        <v>45091.41375</v>
      </c>
      <c r="C5590" s="238">
        <v>50</v>
      </c>
      <c r="D5590" s="88" t="s">
        <v>1226</v>
      </c>
    </row>
    <row r="5591" spans="1:4" s="121" customFormat="1" x14ac:dyDescent="0.25">
      <c r="A5591" s="78"/>
      <c r="B5591" s="241">
        <v>45091.426400462966</v>
      </c>
      <c r="C5591" s="238">
        <v>769.98</v>
      </c>
      <c r="D5591" s="88" t="s">
        <v>4194</v>
      </c>
    </row>
    <row r="5592" spans="1:4" s="121" customFormat="1" x14ac:dyDescent="0.25">
      <c r="A5592" s="78"/>
      <c r="B5592" s="241">
        <v>45091.408368055556</v>
      </c>
      <c r="C5592" s="238">
        <v>102</v>
      </c>
      <c r="D5592" s="88" t="s">
        <v>4583</v>
      </c>
    </row>
    <row r="5593" spans="1:4" s="121" customFormat="1" x14ac:dyDescent="0.25">
      <c r="A5593" s="78"/>
      <c r="B5593" s="241">
        <v>45091.406377314815</v>
      </c>
      <c r="C5593" s="238">
        <v>15</v>
      </c>
      <c r="D5593" s="88" t="s">
        <v>6400</v>
      </c>
    </row>
    <row r="5594" spans="1:4" s="121" customFormat="1" x14ac:dyDescent="0.25">
      <c r="A5594" s="78"/>
      <c r="B5594" s="241">
        <v>45091.407037037039</v>
      </c>
      <c r="C5594" s="238">
        <v>194.04</v>
      </c>
      <c r="D5594" s="88" t="s">
        <v>6004</v>
      </c>
    </row>
    <row r="5595" spans="1:4" s="121" customFormat="1" x14ac:dyDescent="0.25">
      <c r="A5595" s="78"/>
      <c r="B5595" s="241">
        <v>45091.438761574071</v>
      </c>
      <c r="C5595" s="238">
        <v>89.04</v>
      </c>
      <c r="D5595" s="88"/>
    </row>
    <row r="5596" spans="1:4" s="121" customFormat="1" x14ac:dyDescent="0.25">
      <c r="A5596" s="78"/>
      <c r="B5596" s="241">
        <v>45091.454004629632</v>
      </c>
      <c r="C5596" s="238">
        <v>890.34</v>
      </c>
      <c r="D5596" s="88"/>
    </row>
    <row r="5597" spans="1:4" s="121" customFormat="1" x14ac:dyDescent="0.25">
      <c r="A5597" s="78"/>
      <c r="B5597" s="241">
        <v>45091.447604166664</v>
      </c>
      <c r="C5597" s="238">
        <v>300</v>
      </c>
      <c r="D5597" s="88" t="s">
        <v>805</v>
      </c>
    </row>
    <row r="5598" spans="1:4" s="121" customFormat="1" x14ac:dyDescent="0.25">
      <c r="A5598" s="78"/>
      <c r="B5598" s="241">
        <v>45091.464236111111</v>
      </c>
      <c r="C5598" s="238">
        <v>149.54</v>
      </c>
      <c r="D5598" s="88" t="s">
        <v>4001</v>
      </c>
    </row>
    <row r="5599" spans="1:4" s="121" customFormat="1" x14ac:dyDescent="0.25">
      <c r="A5599" s="78"/>
      <c r="B5599" s="241">
        <v>45091.458773148152</v>
      </c>
      <c r="C5599" s="238">
        <v>1000</v>
      </c>
      <c r="D5599" s="88" t="s">
        <v>11894</v>
      </c>
    </row>
    <row r="5600" spans="1:4" s="121" customFormat="1" x14ac:dyDescent="0.25">
      <c r="A5600" s="78"/>
      <c r="B5600" s="241">
        <v>45091.466817129629</v>
      </c>
      <c r="C5600" s="238">
        <v>4.41</v>
      </c>
      <c r="D5600" s="88" t="s">
        <v>723</v>
      </c>
    </row>
    <row r="5601" spans="1:4" s="121" customFormat="1" x14ac:dyDescent="0.25">
      <c r="A5601" s="78"/>
      <c r="B5601" s="241">
        <v>45091.467210648145</v>
      </c>
      <c r="C5601" s="238">
        <v>300</v>
      </c>
      <c r="D5601" s="88" t="s">
        <v>865</v>
      </c>
    </row>
    <row r="5602" spans="1:4" s="121" customFormat="1" x14ac:dyDescent="0.25">
      <c r="A5602" s="78"/>
      <c r="B5602" s="241">
        <v>45091.444745370369</v>
      </c>
      <c r="C5602" s="238">
        <v>10</v>
      </c>
      <c r="D5602" s="88" t="s">
        <v>166</v>
      </c>
    </row>
    <row r="5603" spans="1:4" s="121" customFormat="1" x14ac:dyDescent="0.25">
      <c r="A5603" s="78"/>
      <c r="B5603" s="241">
        <v>45091.456226851849</v>
      </c>
      <c r="C5603" s="238">
        <v>1000</v>
      </c>
      <c r="D5603" s="88" t="s">
        <v>386</v>
      </c>
    </row>
    <row r="5604" spans="1:4" s="121" customFormat="1" x14ac:dyDescent="0.25">
      <c r="A5604" s="78"/>
      <c r="B5604" s="241">
        <v>45091.470949074072</v>
      </c>
      <c r="C5604" s="238">
        <v>10000</v>
      </c>
      <c r="D5604" s="88" t="s">
        <v>2391</v>
      </c>
    </row>
    <row r="5605" spans="1:4" s="121" customFormat="1" x14ac:dyDescent="0.25">
      <c r="A5605" s="78"/>
      <c r="B5605" s="241">
        <v>45091.485775462963</v>
      </c>
      <c r="C5605" s="238">
        <v>500</v>
      </c>
      <c r="D5605" s="88" t="s">
        <v>4602</v>
      </c>
    </row>
    <row r="5606" spans="1:4" s="121" customFormat="1" x14ac:dyDescent="0.25">
      <c r="A5606" s="78"/>
      <c r="B5606" s="241">
        <v>45091.481921296298</v>
      </c>
      <c r="C5606" s="238">
        <v>1.57</v>
      </c>
      <c r="D5606" s="88" t="s">
        <v>602</v>
      </c>
    </row>
    <row r="5607" spans="1:4" s="121" customFormat="1" x14ac:dyDescent="0.25">
      <c r="A5607" s="78"/>
      <c r="B5607" s="241">
        <v>45091.483958333331</v>
      </c>
      <c r="C5607" s="238">
        <v>5</v>
      </c>
      <c r="D5607" s="88" t="s">
        <v>8181</v>
      </c>
    </row>
    <row r="5608" spans="1:4" s="121" customFormat="1" x14ac:dyDescent="0.25">
      <c r="A5608" s="78"/>
      <c r="B5608" s="241">
        <v>45091.507534722223</v>
      </c>
      <c r="C5608" s="238">
        <v>5</v>
      </c>
      <c r="D5608" s="88" t="s">
        <v>2041</v>
      </c>
    </row>
    <row r="5609" spans="1:4" s="121" customFormat="1" x14ac:dyDescent="0.25">
      <c r="A5609" s="78"/>
      <c r="B5609" s="241">
        <v>45091.501064814816</v>
      </c>
      <c r="C5609" s="238">
        <v>44.25</v>
      </c>
      <c r="D5609" s="88" t="s">
        <v>1269</v>
      </c>
    </row>
    <row r="5610" spans="1:4" s="121" customFormat="1" x14ac:dyDescent="0.25">
      <c r="A5610" s="78"/>
      <c r="B5610" s="241">
        <v>45091.496122685188</v>
      </c>
      <c r="C5610" s="238">
        <v>150</v>
      </c>
      <c r="D5610" s="88" t="s">
        <v>233</v>
      </c>
    </row>
    <row r="5611" spans="1:4" s="121" customFormat="1" x14ac:dyDescent="0.25">
      <c r="A5611" s="78"/>
      <c r="B5611" s="241">
        <v>45091.498043981483</v>
      </c>
      <c r="C5611" s="238">
        <v>2</v>
      </c>
      <c r="D5611" s="88" t="s">
        <v>2787</v>
      </c>
    </row>
    <row r="5612" spans="1:4" s="121" customFormat="1" x14ac:dyDescent="0.25">
      <c r="A5612" s="78"/>
      <c r="B5612" s="241">
        <v>45091.493425925924</v>
      </c>
      <c r="C5612" s="238">
        <v>77</v>
      </c>
      <c r="D5612" s="88" t="s">
        <v>74</v>
      </c>
    </row>
    <row r="5613" spans="1:4" s="121" customFormat="1" x14ac:dyDescent="0.25">
      <c r="A5613" s="78"/>
      <c r="B5613" s="241">
        <v>45091.512685185182</v>
      </c>
      <c r="C5613" s="238">
        <v>15000</v>
      </c>
      <c r="D5613" s="88" t="s">
        <v>11895</v>
      </c>
    </row>
    <row r="5614" spans="1:4" s="121" customFormat="1" x14ac:dyDescent="0.25">
      <c r="A5614" s="78"/>
      <c r="B5614" s="241">
        <v>45091.51284722222</v>
      </c>
      <c r="C5614" s="238">
        <v>8.84</v>
      </c>
      <c r="D5614" s="88" t="s">
        <v>446</v>
      </c>
    </row>
    <row r="5615" spans="1:4" s="121" customFormat="1" x14ac:dyDescent="0.25">
      <c r="A5615" s="78"/>
      <c r="B5615" s="241">
        <v>45091.532013888886</v>
      </c>
      <c r="C5615" s="238">
        <v>500</v>
      </c>
      <c r="D5615" s="88" t="s">
        <v>7246</v>
      </c>
    </row>
    <row r="5616" spans="1:4" s="121" customFormat="1" x14ac:dyDescent="0.25">
      <c r="A5616" s="78"/>
      <c r="B5616" s="241">
        <v>45091.513333333336</v>
      </c>
      <c r="C5616" s="238">
        <v>1100</v>
      </c>
      <c r="D5616" s="88" t="s">
        <v>5090</v>
      </c>
    </row>
    <row r="5617" spans="1:4" s="121" customFormat="1" x14ac:dyDescent="0.25">
      <c r="A5617" s="78"/>
      <c r="B5617" s="241">
        <v>45091.522499999999</v>
      </c>
      <c r="C5617" s="238">
        <v>10</v>
      </c>
      <c r="D5617" s="88" t="s">
        <v>1015</v>
      </c>
    </row>
    <row r="5618" spans="1:4" s="121" customFormat="1" x14ac:dyDescent="0.25">
      <c r="A5618" s="78"/>
      <c r="B5618" s="241">
        <v>45091.535983796297</v>
      </c>
      <c r="C5618" s="238">
        <v>300</v>
      </c>
      <c r="D5618" s="88" t="s">
        <v>11896</v>
      </c>
    </row>
    <row r="5619" spans="1:4" s="121" customFormat="1" x14ac:dyDescent="0.25">
      <c r="A5619" s="78"/>
      <c r="B5619" s="241">
        <v>45091.527395833335</v>
      </c>
      <c r="C5619" s="238">
        <v>22</v>
      </c>
      <c r="D5619" s="88" t="s">
        <v>4219</v>
      </c>
    </row>
    <row r="5620" spans="1:4" s="121" customFormat="1" x14ac:dyDescent="0.25">
      <c r="A5620" s="78"/>
      <c r="B5620" s="241">
        <v>45091.524826388886</v>
      </c>
      <c r="C5620" s="238">
        <v>33</v>
      </c>
      <c r="D5620" s="88" t="s">
        <v>7996</v>
      </c>
    </row>
    <row r="5621" spans="1:4" s="121" customFormat="1" x14ac:dyDescent="0.25">
      <c r="A5621" s="78"/>
      <c r="B5621" s="241">
        <v>45091.539513888885</v>
      </c>
      <c r="C5621" s="238">
        <v>500</v>
      </c>
      <c r="D5621" s="88" t="s">
        <v>7251</v>
      </c>
    </row>
    <row r="5622" spans="1:4" s="121" customFormat="1" x14ac:dyDescent="0.25">
      <c r="A5622" s="78"/>
      <c r="B5622" s="241">
        <v>45091.519780092596</v>
      </c>
      <c r="C5622" s="238">
        <v>10</v>
      </c>
      <c r="D5622" s="88" t="s">
        <v>978</v>
      </c>
    </row>
    <row r="5623" spans="1:4" s="121" customFormat="1" x14ac:dyDescent="0.25">
      <c r="A5623" s="78"/>
      <c r="B5623" s="241">
        <v>45091.520324074074</v>
      </c>
      <c r="C5623" s="238">
        <v>3000</v>
      </c>
      <c r="D5623" s="88" t="s">
        <v>756</v>
      </c>
    </row>
    <row r="5624" spans="1:4" s="121" customFormat="1" x14ac:dyDescent="0.25">
      <c r="A5624" s="78"/>
      <c r="B5624" s="241">
        <v>45091.539548611108</v>
      </c>
      <c r="C5624" s="238">
        <v>200</v>
      </c>
      <c r="D5624" s="88" t="s">
        <v>6724</v>
      </c>
    </row>
    <row r="5625" spans="1:4" s="121" customFormat="1" x14ac:dyDescent="0.25">
      <c r="A5625" s="78"/>
      <c r="B5625" s="241">
        <v>45091.523275462961</v>
      </c>
      <c r="C5625" s="238">
        <v>50</v>
      </c>
      <c r="D5625" s="88" t="s">
        <v>2074</v>
      </c>
    </row>
    <row r="5626" spans="1:4" s="121" customFormat="1" x14ac:dyDescent="0.25">
      <c r="A5626" s="78"/>
      <c r="B5626" s="241">
        <v>45091.510243055556</v>
      </c>
      <c r="C5626" s="238">
        <v>1000</v>
      </c>
      <c r="D5626" s="88" t="s">
        <v>7673</v>
      </c>
    </row>
    <row r="5627" spans="1:4" s="121" customFormat="1" x14ac:dyDescent="0.25">
      <c r="A5627" s="78"/>
      <c r="B5627" s="241">
        <v>45091.514803240738</v>
      </c>
      <c r="C5627" s="238">
        <v>100</v>
      </c>
      <c r="D5627" s="88" t="s">
        <v>6412</v>
      </c>
    </row>
    <row r="5628" spans="1:4" s="121" customFormat="1" x14ac:dyDescent="0.25">
      <c r="A5628" s="78"/>
      <c r="B5628" s="241">
        <v>45091.52884259259</v>
      </c>
      <c r="C5628" s="238">
        <v>5000</v>
      </c>
      <c r="D5628" s="88" t="s">
        <v>9166</v>
      </c>
    </row>
    <row r="5629" spans="1:4" s="121" customFormat="1" x14ac:dyDescent="0.25">
      <c r="A5629" s="78"/>
      <c r="B5629" s="241">
        <v>45091.509398148148</v>
      </c>
      <c r="C5629" s="238">
        <v>20</v>
      </c>
      <c r="D5629" s="88" t="s">
        <v>1237</v>
      </c>
    </row>
    <row r="5630" spans="1:4" s="121" customFormat="1" x14ac:dyDescent="0.25">
      <c r="A5630" s="78"/>
      <c r="B5630" s="241">
        <v>45091.537094907406</v>
      </c>
      <c r="C5630" s="238">
        <v>100</v>
      </c>
      <c r="D5630" s="88" t="s">
        <v>371</v>
      </c>
    </row>
    <row r="5631" spans="1:4" s="121" customFormat="1" x14ac:dyDescent="0.25">
      <c r="A5631" s="78"/>
      <c r="B5631" s="241">
        <v>45091.567685185182</v>
      </c>
      <c r="C5631" s="238">
        <v>33</v>
      </c>
      <c r="D5631" s="88" t="s">
        <v>6013</v>
      </c>
    </row>
    <row r="5632" spans="1:4" s="121" customFormat="1" x14ac:dyDescent="0.25">
      <c r="A5632" s="78"/>
      <c r="B5632" s="241">
        <v>45091.543541666666</v>
      </c>
      <c r="C5632" s="238">
        <v>300</v>
      </c>
      <c r="D5632" s="88" t="s">
        <v>819</v>
      </c>
    </row>
    <row r="5633" spans="1:4" s="121" customFormat="1" x14ac:dyDescent="0.25">
      <c r="A5633" s="78"/>
      <c r="B5633" s="241">
        <v>45091.563206018516</v>
      </c>
      <c r="C5633" s="238">
        <v>300</v>
      </c>
      <c r="D5633" s="88" t="s">
        <v>1648</v>
      </c>
    </row>
    <row r="5634" spans="1:4" s="121" customFormat="1" x14ac:dyDescent="0.25">
      <c r="A5634" s="78"/>
      <c r="B5634" s="241">
        <v>45091.574386574073</v>
      </c>
      <c r="C5634" s="238">
        <v>50</v>
      </c>
      <c r="D5634" s="88" t="s">
        <v>2171</v>
      </c>
    </row>
    <row r="5635" spans="1:4" s="121" customFormat="1" x14ac:dyDescent="0.25">
      <c r="A5635" s="78"/>
      <c r="B5635" s="241">
        <v>45091.551631944443</v>
      </c>
      <c r="C5635" s="238">
        <v>1000</v>
      </c>
      <c r="D5635" s="88" t="s">
        <v>7569</v>
      </c>
    </row>
    <row r="5636" spans="1:4" s="121" customFormat="1" x14ac:dyDescent="0.25">
      <c r="A5636" s="78"/>
      <c r="B5636" s="241">
        <v>45091.571932870371</v>
      </c>
      <c r="C5636" s="238">
        <v>500</v>
      </c>
      <c r="D5636" s="88" t="s">
        <v>6377</v>
      </c>
    </row>
    <row r="5637" spans="1:4" s="121" customFormat="1" x14ac:dyDescent="0.25">
      <c r="A5637" s="78"/>
      <c r="B5637" s="241">
        <v>45091.575185185182</v>
      </c>
      <c r="C5637" s="238">
        <v>1625</v>
      </c>
      <c r="D5637" s="88" t="s">
        <v>297</v>
      </c>
    </row>
    <row r="5638" spans="1:4" s="121" customFormat="1" x14ac:dyDescent="0.25">
      <c r="A5638" s="78"/>
      <c r="B5638" s="241">
        <v>45091.569108796299</v>
      </c>
      <c r="C5638" s="238">
        <v>2000</v>
      </c>
      <c r="D5638" s="88" t="s">
        <v>549</v>
      </c>
    </row>
    <row r="5639" spans="1:4" s="121" customFormat="1" x14ac:dyDescent="0.25">
      <c r="A5639" s="78"/>
      <c r="B5639" s="241">
        <v>45091.544918981483</v>
      </c>
      <c r="C5639" s="238">
        <v>1000</v>
      </c>
      <c r="D5639" s="88" t="s">
        <v>1834</v>
      </c>
    </row>
    <row r="5640" spans="1:4" s="121" customFormat="1" x14ac:dyDescent="0.25">
      <c r="A5640" s="78"/>
      <c r="B5640" s="241">
        <v>45091.57335648148</v>
      </c>
      <c r="C5640" s="238">
        <v>100</v>
      </c>
      <c r="D5640" s="88" t="s">
        <v>274</v>
      </c>
    </row>
    <row r="5641" spans="1:4" s="121" customFormat="1" x14ac:dyDescent="0.25">
      <c r="A5641" s="78"/>
      <c r="B5641" s="241">
        <v>45091.573703703703</v>
      </c>
      <c r="C5641" s="238">
        <v>40</v>
      </c>
      <c r="D5641" s="88" t="s">
        <v>1948</v>
      </c>
    </row>
    <row r="5642" spans="1:4" s="121" customFormat="1" x14ac:dyDescent="0.25">
      <c r="A5642" s="78"/>
      <c r="B5642" s="241">
        <v>45091.559791666667</v>
      </c>
      <c r="C5642" s="238">
        <v>1875</v>
      </c>
      <c r="D5642" s="88" t="s">
        <v>297</v>
      </c>
    </row>
    <row r="5643" spans="1:4" s="121" customFormat="1" x14ac:dyDescent="0.25">
      <c r="A5643" s="78"/>
      <c r="B5643" s="241">
        <v>45091.589803240742</v>
      </c>
      <c r="C5643" s="238">
        <v>250</v>
      </c>
      <c r="D5643" s="88" t="s">
        <v>1319</v>
      </c>
    </row>
    <row r="5644" spans="1:4" s="121" customFormat="1" x14ac:dyDescent="0.25">
      <c r="A5644" s="78"/>
      <c r="B5644" s="241">
        <v>45091.606354166666</v>
      </c>
      <c r="C5644" s="238">
        <v>250</v>
      </c>
      <c r="D5644" s="88" t="s">
        <v>7252</v>
      </c>
    </row>
    <row r="5645" spans="1:4" s="121" customFormat="1" x14ac:dyDescent="0.25">
      <c r="A5645" s="78"/>
      <c r="B5645" s="241">
        <v>45091.596319444441</v>
      </c>
      <c r="C5645" s="238">
        <v>150</v>
      </c>
      <c r="D5645" s="88" t="s">
        <v>7250</v>
      </c>
    </row>
    <row r="5646" spans="1:4" s="121" customFormat="1" x14ac:dyDescent="0.25">
      <c r="A5646" s="78"/>
      <c r="B5646" s="241">
        <v>45091.607812499999</v>
      </c>
      <c r="C5646" s="238">
        <v>500</v>
      </c>
      <c r="D5646" s="88" t="s">
        <v>2342</v>
      </c>
    </row>
    <row r="5647" spans="1:4" s="121" customFormat="1" x14ac:dyDescent="0.25">
      <c r="A5647" s="78"/>
      <c r="B5647" s="241">
        <v>45091.58216435185</v>
      </c>
      <c r="C5647" s="238">
        <v>18.41</v>
      </c>
      <c r="D5647" s="88" t="s">
        <v>1914</v>
      </c>
    </row>
    <row r="5648" spans="1:4" s="121" customFormat="1" x14ac:dyDescent="0.25">
      <c r="A5648" s="78"/>
      <c r="B5648" s="241">
        <v>45091.605532407404</v>
      </c>
      <c r="C5648" s="238">
        <v>4.25</v>
      </c>
      <c r="D5648" s="88" t="s">
        <v>6365</v>
      </c>
    </row>
    <row r="5649" spans="1:4" s="121" customFormat="1" x14ac:dyDescent="0.25">
      <c r="A5649" s="78"/>
      <c r="B5649" s="241">
        <v>45091.602662037039</v>
      </c>
      <c r="C5649" s="238">
        <v>10</v>
      </c>
      <c r="D5649" s="88" t="s">
        <v>4171</v>
      </c>
    </row>
    <row r="5650" spans="1:4" s="121" customFormat="1" x14ac:dyDescent="0.25">
      <c r="A5650" s="78"/>
      <c r="B5650" s="241">
        <v>45091.58090277778</v>
      </c>
      <c r="C5650" s="238">
        <v>500</v>
      </c>
      <c r="D5650" s="88" t="s">
        <v>7248</v>
      </c>
    </row>
    <row r="5651" spans="1:4" s="121" customFormat="1" x14ac:dyDescent="0.25">
      <c r="A5651" s="78"/>
      <c r="B5651" s="241">
        <v>45091.582777777781</v>
      </c>
      <c r="C5651" s="238">
        <v>200</v>
      </c>
      <c r="D5651" s="88" t="s">
        <v>6724</v>
      </c>
    </row>
    <row r="5652" spans="1:4" s="121" customFormat="1" x14ac:dyDescent="0.25">
      <c r="A5652" s="78"/>
      <c r="B5652" s="241">
        <v>45091.599722222221</v>
      </c>
      <c r="C5652" s="238">
        <v>100</v>
      </c>
      <c r="D5652" s="88" t="s">
        <v>4547</v>
      </c>
    </row>
    <row r="5653" spans="1:4" s="121" customFormat="1" x14ac:dyDescent="0.25">
      <c r="A5653" s="78"/>
      <c r="B5653" s="241">
        <v>45091.584467592591</v>
      </c>
      <c r="C5653" s="238">
        <v>200</v>
      </c>
      <c r="D5653" s="88" t="s">
        <v>7098</v>
      </c>
    </row>
    <row r="5654" spans="1:4" s="121" customFormat="1" x14ac:dyDescent="0.25">
      <c r="A5654" s="78"/>
      <c r="B5654" s="241">
        <v>45091.593634259261</v>
      </c>
      <c r="C5654" s="238">
        <v>100</v>
      </c>
      <c r="D5654" s="88" t="s">
        <v>86</v>
      </c>
    </row>
    <row r="5655" spans="1:4" s="121" customFormat="1" x14ac:dyDescent="0.25">
      <c r="A5655" s="78"/>
      <c r="B5655" s="241">
        <v>45091.601909722223</v>
      </c>
      <c r="C5655" s="238">
        <v>1000</v>
      </c>
      <c r="D5655" s="88" t="s">
        <v>11645</v>
      </c>
    </row>
    <row r="5656" spans="1:4" s="121" customFormat="1" x14ac:dyDescent="0.25">
      <c r="A5656" s="78"/>
      <c r="B5656" s="241">
        <v>45091.59238425926</v>
      </c>
      <c r="C5656" s="238">
        <v>1000</v>
      </c>
      <c r="D5656" s="88" t="s">
        <v>1156</v>
      </c>
    </row>
    <row r="5657" spans="1:4" s="121" customFormat="1" x14ac:dyDescent="0.25">
      <c r="A5657" s="78"/>
      <c r="B5657" s="241">
        <v>45091.602256944447</v>
      </c>
      <c r="C5657" s="238">
        <v>30.63</v>
      </c>
      <c r="D5657" s="88" t="s">
        <v>11539</v>
      </c>
    </row>
    <row r="5658" spans="1:4" s="121" customFormat="1" x14ac:dyDescent="0.25">
      <c r="A5658" s="78"/>
      <c r="B5658" s="241">
        <v>45091.583287037036</v>
      </c>
      <c r="C5658" s="238">
        <v>861.11</v>
      </c>
      <c r="D5658" s="88" t="s">
        <v>5446</v>
      </c>
    </row>
    <row r="5659" spans="1:4" s="121" customFormat="1" x14ac:dyDescent="0.25">
      <c r="A5659" s="78"/>
      <c r="B5659" s="241">
        <v>45091.633842592593</v>
      </c>
      <c r="C5659" s="238">
        <v>500</v>
      </c>
      <c r="D5659" s="88" t="s">
        <v>842</v>
      </c>
    </row>
    <row r="5660" spans="1:4" s="121" customFormat="1" x14ac:dyDescent="0.25">
      <c r="A5660" s="78"/>
      <c r="B5660" s="241">
        <v>45091.612164351849</v>
      </c>
      <c r="C5660" s="238">
        <v>8.83</v>
      </c>
      <c r="D5660" s="88" t="s">
        <v>4498</v>
      </c>
    </row>
    <row r="5661" spans="1:4" s="121" customFormat="1" x14ac:dyDescent="0.25">
      <c r="A5661" s="78"/>
      <c r="B5661" s="241">
        <v>45091.616979166669</v>
      </c>
      <c r="C5661" s="238">
        <v>100</v>
      </c>
      <c r="D5661" s="88" t="s">
        <v>1964</v>
      </c>
    </row>
    <row r="5662" spans="1:4" s="121" customFormat="1" x14ac:dyDescent="0.25">
      <c r="A5662" s="78"/>
      <c r="B5662" s="241">
        <v>45091.641851851855</v>
      </c>
      <c r="C5662" s="238">
        <v>50</v>
      </c>
      <c r="D5662" s="88" t="s">
        <v>7314</v>
      </c>
    </row>
    <row r="5663" spans="1:4" s="121" customFormat="1" x14ac:dyDescent="0.25">
      <c r="A5663" s="78"/>
      <c r="B5663" s="241">
        <v>45091.633923611109</v>
      </c>
      <c r="C5663" s="238">
        <v>500</v>
      </c>
      <c r="D5663" s="88" t="s">
        <v>2592</v>
      </c>
    </row>
    <row r="5664" spans="1:4" s="121" customFormat="1" x14ac:dyDescent="0.25">
      <c r="A5664" s="78"/>
      <c r="B5664" s="241">
        <v>45091.636284722219</v>
      </c>
      <c r="C5664" s="238">
        <v>10</v>
      </c>
      <c r="D5664" s="88" t="s">
        <v>1119</v>
      </c>
    </row>
    <row r="5665" spans="1:4" s="121" customFormat="1" x14ac:dyDescent="0.25">
      <c r="A5665" s="78"/>
      <c r="B5665" s="241">
        <v>45091.642025462963</v>
      </c>
      <c r="C5665" s="238">
        <v>100</v>
      </c>
      <c r="D5665" s="88" t="s">
        <v>1493</v>
      </c>
    </row>
    <row r="5666" spans="1:4" s="121" customFormat="1" x14ac:dyDescent="0.25">
      <c r="A5666" s="78"/>
      <c r="B5666" s="241">
        <v>45091.632268518515</v>
      </c>
      <c r="C5666" s="238">
        <v>3.1</v>
      </c>
      <c r="D5666" s="88" t="s">
        <v>2504</v>
      </c>
    </row>
    <row r="5667" spans="1:4" s="121" customFormat="1" x14ac:dyDescent="0.25">
      <c r="A5667" s="78"/>
      <c r="B5667" s="241">
        <v>45091.633402777778</v>
      </c>
      <c r="C5667" s="238">
        <v>1000</v>
      </c>
      <c r="D5667" s="88" t="s">
        <v>1955</v>
      </c>
    </row>
    <row r="5668" spans="1:4" s="121" customFormat="1" x14ac:dyDescent="0.25">
      <c r="A5668" s="78"/>
      <c r="B5668" s="241">
        <v>45091.648796296293</v>
      </c>
      <c r="C5668" s="238">
        <v>100</v>
      </c>
      <c r="D5668" s="88" t="s">
        <v>6377</v>
      </c>
    </row>
    <row r="5669" spans="1:4" s="121" customFormat="1" x14ac:dyDescent="0.25">
      <c r="A5669" s="78"/>
      <c r="B5669" s="241">
        <v>45091.668668981481</v>
      </c>
      <c r="C5669" s="238">
        <v>100</v>
      </c>
      <c r="D5669" s="88" t="s">
        <v>648</v>
      </c>
    </row>
    <row r="5670" spans="1:4" s="121" customFormat="1" x14ac:dyDescent="0.25">
      <c r="A5670" s="78"/>
      <c r="B5670" s="241">
        <v>45091.66207175926</v>
      </c>
      <c r="C5670" s="238">
        <v>200</v>
      </c>
      <c r="D5670" s="88" t="s">
        <v>916</v>
      </c>
    </row>
    <row r="5671" spans="1:4" s="121" customFormat="1" x14ac:dyDescent="0.25">
      <c r="A5671" s="78"/>
      <c r="B5671" s="241">
        <v>45091.674224537041</v>
      </c>
      <c r="C5671" s="238">
        <v>10</v>
      </c>
      <c r="D5671" s="88" t="s">
        <v>6477</v>
      </c>
    </row>
    <row r="5672" spans="1:4" s="121" customFormat="1" x14ac:dyDescent="0.25">
      <c r="A5672" s="78"/>
      <c r="B5672" s="241">
        <v>45091.662997685184</v>
      </c>
      <c r="C5672" s="238">
        <v>1000</v>
      </c>
      <c r="D5672" s="88" t="s">
        <v>42</v>
      </c>
    </row>
    <row r="5673" spans="1:4" s="121" customFormat="1" x14ac:dyDescent="0.25">
      <c r="A5673" s="78"/>
      <c r="B5673" s="241">
        <v>45091.658009259256</v>
      </c>
      <c r="C5673" s="238">
        <v>501</v>
      </c>
      <c r="D5673" s="88" t="s">
        <v>11897</v>
      </c>
    </row>
    <row r="5674" spans="1:4" s="121" customFormat="1" x14ac:dyDescent="0.25">
      <c r="A5674" s="78"/>
      <c r="B5674" s="241">
        <v>45091.659895833334</v>
      </c>
      <c r="C5674" s="238">
        <v>43.34</v>
      </c>
      <c r="D5674" s="88" t="s">
        <v>6737</v>
      </c>
    </row>
    <row r="5675" spans="1:4" s="121" customFormat="1" x14ac:dyDescent="0.25">
      <c r="A5675" s="78"/>
      <c r="B5675" s="241">
        <v>45091.654872685183</v>
      </c>
      <c r="C5675" s="238">
        <v>500</v>
      </c>
      <c r="D5675" s="88" t="s">
        <v>7533</v>
      </c>
    </row>
    <row r="5676" spans="1:4" s="121" customFormat="1" x14ac:dyDescent="0.25">
      <c r="A5676" s="78"/>
      <c r="B5676" s="241">
        <v>45091.660879629628</v>
      </c>
      <c r="C5676" s="238">
        <v>300</v>
      </c>
      <c r="D5676" s="88" t="s">
        <v>1742</v>
      </c>
    </row>
    <row r="5677" spans="1:4" s="121" customFormat="1" x14ac:dyDescent="0.25">
      <c r="A5677" s="78"/>
      <c r="B5677" s="241">
        <v>45091.661863425928</v>
      </c>
      <c r="C5677" s="238">
        <v>1</v>
      </c>
      <c r="D5677" s="88" t="s">
        <v>1969</v>
      </c>
    </row>
    <row r="5678" spans="1:4" s="121" customFormat="1" x14ac:dyDescent="0.25">
      <c r="A5678" s="78"/>
      <c r="B5678" s="241">
        <v>45091.657673611109</v>
      </c>
      <c r="C5678" s="238">
        <v>777</v>
      </c>
      <c r="D5678" s="88" t="s">
        <v>7247</v>
      </c>
    </row>
    <row r="5679" spans="1:4" s="121" customFormat="1" x14ac:dyDescent="0.25">
      <c r="A5679" s="78"/>
      <c r="B5679" s="241">
        <v>45091.673819444448</v>
      </c>
      <c r="C5679" s="238">
        <v>520</v>
      </c>
      <c r="D5679" s="88" t="s">
        <v>8027</v>
      </c>
    </row>
    <row r="5680" spans="1:4" s="121" customFormat="1" x14ac:dyDescent="0.25">
      <c r="A5680" s="78"/>
      <c r="B5680" s="241">
        <v>45091.663368055553</v>
      </c>
      <c r="C5680" s="238">
        <v>100</v>
      </c>
      <c r="D5680" s="88" t="s">
        <v>6965</v>
      </c>
    </row>
    <row r="5681" spans="1:4" s="121" customFormat="1" x14ac:dyDescent="0.25">
      <c r="A5681" s="78"/>
      <c r="B5681" s="241">
        <v>45091.674155092594</v>
      </c>
      <c r="C5681" s="238">
        <v>300</v>
      </c>
      <c r="D5681" s="88" t="s">
        <v>2233</v>
      </c>
    </row>
    <row r="5682" spans="1:4" s="121" customFormat="1" x14ac:dyDescent="0.25">
      <c r="A5682" s="78"/>
      <c r="B5682" s="241">
        <v>45091.668391203704</v>
      </c>
      <c r="C5682" s="238">
        <v>50</v>
      </c>
      <c r="D5682" s="88" t="s">
        <v>903</v>
      </c>
    </row>
    <row r="5683" spans="1:4" s="121" customFormat="1" x14ac:dyDescent="0.25">
      <c r="A5683" s="78"/>
      <c r="B5683" s="241">
        <v>45091.691863425927</v>
      </c>
      <c r="C5683" s="238">
        <v>50</v>
      </c>
      <c r="D5683" s="88" t="s">
        <v>11898</v>
      </c>
    </row>
    <row r="5684" spans="1:4" s="121" customFormat="1" x14ac:dyDescent="0.25">
      <c r="A5684" s="78"/>
      <c r="B5684" s="241">
        <v>45091.688171296293</v>
      </c>
      <c r="C5684" s="238">
        <v>750</v>
      </c>
      <c r="D5684" s="88" t="s">
        <v>1610</v>
      </c>
    </row>
    <row r="5685" spans="1:4" s="121" customFormat="1" x14ac:dyDescent="0.25">
      <c r="A5685" s="78"/>
      <c r="B5685" s="241">
        <v>45091.70034722222</v>
      </c>
      <c r="C5685" s="238">
        <v>200</v>
      </c>
      <c r="D5685" s="88" t="s">
        <v>1474</v>
      </c>
    </row>
    <row r="5686" spans="1:4" s="121" customFormat="1" x14ac:dyDescent="0.25">
      <c r="A5686" s="78"/>
      <c r="B5686" s="241">
        <v>45091.714097222219</v>
      </c>
      <c r="C5686" s="238">
        <v>1000</v>
      </c>
      <c r="D5686" s="88" t="s">
        <v>6753</v>
      </c>
    </row>
    <row r="5687" spans="1:4" s="121" customFormat="1" x14ac:dyDescent="0.25">
      <c r="A5687" s="78"/>
      <c r="B5687" s="241">
        <v>45091.684502314813</v>
      </c>
      <c r="C5687" s="238">
        <v>3941</v>
      </c>
      <c r="D5687" s="88" t="s">
        <v>8181</v>
      </c>
    </row>
    <row r="5688" spans="1:4" s="121" customFormat="1" x14ac:dyDescent="0.25">
      <c r="A5688" s="78"/>
      <c r="B5688" s="241">
        <v>45091.690312500003</v>
      </c>
      <c r="C5688" s="238">
        <v>5</v>
      </c>
      <c r="D5688" s="88" t="s">
        <v>4055</v>
      </c>
    </row>
    <row r="5689" spans="1:4" s="121" customFormat="1" x14ac:dyDescent="0.25">
      <c r="A5689" s="78"/>
      <c r="B5689" s="241">
        <v>45091.70208333333</v>
      </c>
      <c r="C5689" s="238">
        <v>500</v>
      </c>
      <c r="D5689" s="88" t="s">
        <v>7519</v>
      </c>
    </row>
    <row r="5690" spans="1:4" s="121" customFormat="1" x14ac:dyDescent="0.25">
      <c r="A5690" s="78"/>
      <c r="B5690" s="241">
        <v>45091.694664351853</v>
      </c>
      <c r="C5690" s="238">
        <v>2000</v>
      </c>
      <c r="D5690" s="88" t="s">
        <v>11899</v>
      </c>
    </row>
    <row r="5691" spans="1:4" s="121" customFormat="1" x14ac:dyDescent="0.25">
      <c r="A5691" s="78"/>
      <c r="B5691" s="241">
        <v>45091.694409722222</v>
      </c>
      <c r="C5691" s="238">
        <v>10</v>
      </c>
      <c r="D5691" s="88" t="s">
        <v>2279</v>
      </c>
    </row>
    <row r="5692" spans="1:4" s="121" customFormat="1" x14ac:dyDescent="0.25">
      <c r="A5692" s="78"/>
      <c r="B5692" s="241">
        <v>45091.68550925926</v>
      </c>
      <c r="C5692" s="238">
        <v>40</v>
      </c>
      <c r="D5692" s="88" t="s">
        <v>7656</v>
      </c>
    </row>
    <row r="5693" spans="1:4" s="121" customFormat="1" x14ac:dyDescent="0.25">
      <c r="A5693" s="78"/>
      <c r="B5693" s="241">
        <v>45091.723877314813</v>
      </c>
      <c r="C5693" s="238">
        <v>10</v>
      </c>
      <c r="D5693" s="88" t="s">
        <v>568</v>
      </c>
    </row>
    <row r="5694" spans="1:4" s="121" customFormat="1" x14ac:dyDescent="0.25">
      <c r="A5694" s="78"/>
      <c r="B5694" s="241">
        <v>45091.746469907404</v>
      </c>
      <c r="C5694" s="238">
        <v>500</v>
      </c>
      <c r="D5694" s="88" t="s">
        <v>4934</v>
      </c>
    </row>
    <row r="5695" spans="1:4" s="121" customFormat="1" x14ac:dyDescent="0.25">
      <c r="A5695" s="78"/>
      <c r="B5695" s="241">
        <v>45091.735972222225</v>
      </c>
      <c r="C5695" s="238">
        <v>2</v>
      </c>
      <c r="D5695" s="88" t="s">
        <v>312</v>
      </c>
    </row>
    <row r="5696" spans="1:4" s="121" customFormat="1" x14ac:dyDescent="0.25">
      <c r="A5696" s="78"/>
      <c r="B5696" s="241">
        <v>45091.736979166664</v>
      </c>
      <c r="C5696" s="238">
        <v>100</v>
      </c>
      <c r="D5696" s="88" t="s">
        <v>2269</v>
      </c>
    </row>
    <row r="5697" spans="1:4" s="121" customFormat="1" x14ac:dyDescent="0.25">
      <c r="A5697" s="78"/>
      <c r="B5697" s="241">
        <v>45091.738958333335</v>
      </c>
      <c r="C5697" s="238">
        <v>6.92</v>
      </c>
      <c r="D5697" s="88" t="s">
        <v>11900</v>
      </c>
    </row>
    <row r="5698" spans="1:4" s="121" customFormat="1" x14ac:dyDescent="0.25">
      <c r="A5698" s="78"/>
      <c r="B5698" s="241">
        <v>45091.734479166669</v>
      </c>
      <c r="C5698" s="238">
        <v>300</v>
      </c>
      <c r="D5698" s="88" t="s">
        <v>622</v>
      </c>
    </row>
    <row r="5699" spans="1:4" s="121" customFormat="1" x14ac:dyDescent="0.25">
      <c r="A5699" s="78"/>
      <c r="B5699" s="241">
        <v>45091.734120370369</v>
      </c>
      <c r="C5699" s="238">
        <v>30</v>
      </c>
      <c r="D5699" s="88" t="s">
        <v>3960</v>
      </c>
    </row>
    <row r="5700" spans="1:4" s="121" customFormat="1" x14ac:dyDescent="0.25">
      <c r="A5700" s="78"/>
      <c r="B5700" s="241">
        <v>45091.737199074072</v>
      </c>
      <c r="C5700" s="238">
        <v>1000</v>
      </c>
      <c r="D5700" s="88" t="s">
        <v>1696</v>
      </c>
    </row>
    <row r="5701" spans="1:4" s="121" customFormat="1" x14ac:dyDescent="0.25">
      <c r="A5701" s="78"/>
      <c r="B5701" s="241">
        <v>45091.728321759256</v>
      </c>
      <c r="C5701" s="238">
        <v>6.4</v>
      </c>
      <c r="D5701" s="88" t="s">
        <v>255</v>
      </c>
    </row>
    <row r="5702" spans="1:4" s="121" customFormat="1" x14ac:dyDescent="0.25">
      <c r="A5702" s="78"/>
      <c r="B5702" s="241">
        <v>45091.747673611113</v>
      </c>
      <c r="C5702" s="238">
        <v>500</v>
      </c>
      <c r="D5702" s="88" t="s">
        <v>2696</v>
      </c>
    </row>
    <row r="5703" spans="1:4" s="121" customFormat="1" x14ac:dyDescent="0.25">
      <c r="A5703" s="78"/>
      <c r="B5703" s="241">
        <v>45091.745289351849</v>
      </c>
      <c r="C5703" s="238">
        <v>10</v>
      </c>
      <c r="D5703" s="88" t="s">
        <v>395</v>
      </c>
    </row>
    <row r="5704" spans="1:4" s="121" customFormat="1" x14ac:dyDescent="0.25">
      <c r="A5704" s="78"/>
      <c r="B5704" s="241">
        <v>45091.749421296299</v>
      </c>
      <c r="C5704" s="238">
        <v>300</v>
      </c>
      <c r="D5704" s="88" t="s">
        <v>4916</v>
      </c>
    </row>
    <row r="5705" spans="1:4" s="121" customFormat="1" x14ac:dyDescent="0.25">
      <c r="A5705" s="78"/>
      <c r="B5705" s="241">
        <v>45091.724907407406</v>
      </c>
      <c r="C5705" s="238">
        <v>300</v>
      </c>
      <c r="D5705" s="88" t="s">
        <v>2654</v>
      </c>
    </row>
    <row r="5706" spans="1:4" s="121" customFormat="1" x14ac:dyDescent="0.25">
      <c r="A5706" s="78"/>
      <c r="B5706" s="241">
        <v>45091.724247685182</v>
      </c>
      <c r="C5706" s="238">
        <v>222</v>
      </c>
      <c r="D5706" s="88" t="s">
        <v>580</v>
      </c>
    </row>
    <row r="5707" spans="1:4" s="121" customFormat="1" x14ac:dyDescent="0.25">
      <c r="A5707" s="78"/>
      <c r="B5707" s="241">
        <v>45091.754884259259</v>
      </c>
      <c r="C5707" s="238">
        <v>1964</v>
      </c>
      <c r="D5707" s="88" t="s">
        <v>6758</v>
      </c>
    </row>
    <row r="5708" spans="1:4" s="121" customFormat="1" x14ac:dyDescent="0.25">
      <c r="A5708" s="78"/>
      <c r="B5708" s="241">
        <v>45091.753784722219</v>
      </c>
      <c r="C5708" s="238">
        <v>37</v>
      </c>
      <c r="D5708" s="88" t="s">
        <v>11901</v>
      </c>
    </row>
    <row r="5709" spans="1:4" s="121" customFormat="1" x14ac:dyDescent="0.25">
      <c r="A5709" s="78"/>
      <c r="B5709" s="241">
        <v>45091.761388888888</v>
      </c>
      <c r="C5709" s="238">
        <v>6.19</v>
      </c>
      <c r="D5709" s="88" t="s">
        <v>2521</v>
      </c>
    </row>
    <row r="5710" spans="1:4" s="121" customFormat="1" x14ac:dyDescent="0.25">
      <c r="A5710" s="78"/>
      <c r="B5710" s="241">
        <v>45091.769537037035</v>
      </c>
      <c r="C5710" s="238">
        <v>100</v>
      </c>
      <c r="D5710" s="88" t="s">
        <v>1613</v>
      </c>
    </row>
    <row r="5711" spans="1:4" s="121" customFormat="1" x14ac:dyDescent="0.25">
      <c r="A5711" s="78"/>
      <c r="B5711" s="241">
        <v>45091.771168981482</v>
      </c>
      <c r="C5711" s="238">
        <v>33</v>
      </c>
      <c r="D5711" s="88" t="s">
        <v>4486</v>
      </c>
    </row>
    <row r="5712" spans="1:4" s="121" customFormat="1" x14ac:dyDescent="0.25">
      <c r="A5712" s="78"/>
      <c r="B5712" s="241">
        <v>45091.780995370369</v>
      </c>
      <c r="C5712" s="238">
        <v>999</v>
      </c>
      <c r="D5712" s="88" t="s">
        <v>4595</v>
      </c>
    </row>
    <row r="5713" spans="1:4" s="121" customFormat="1" x14ac:dyDescent="0.25">
      <c r="A5713" s="78"/>
      <c r="B5713" s="241">
        <v>45091.760023148148</v>
      </c>
      <c r="C5713" s="238">
        <v>4.2</v>
      </c>
      <c r="D5713" s="88" t="s">
        <v>237</v>
      </c>
    </row>
    <row r="5714" spans="1:4" s="121" customFormat="1" x14ac:dyDescent="0.25">
      <c r="A5714" s="78"/>
      <c r="B5714" s="241">
        <v>45091.766655092593</v>
      </c>
      <c r="C5714" s="238">
        <v>10</v>
      </c>
      <c r="D5714" s="88" t="s">
        <v>7017</v>
      </c>
    </row>
    <row r="5715" spans="1:4" s="121" customFormat="1" x14ac:dyDescent="0.25">
      <c r="A5715" s="78"/>
      <c r="B5715" s="241">
        <v>45091.784641203703</v>
      </c>
      <c r="C5715" s="238">
        <v>100</v>
      </c>
      <c r="D5715" s="88" t="s">
        <v>5052</v>
      </c>
    </row>
    <row r="5716" spans="1:4" s="121" customFormat="1" x14ac:dyDescent="0.25">
      <c r="A5716" s="78"/>
      <c r="B5716" s="241">
        <v>45091.776562500003</v>
      </c>
      <c r="C5716" s="238">
        <v>117.05</v>
      </c>
      <c r="D5716" s="88" t="s">
        <v>2320</v>
      </c>
    </row>
    <row r="5717" spans="1:4" s="121" customFormat="1" x14ac:dyDescent="0.25">
      <c r="A5717" s="78"/>
      <c r="B5717" s="241">
        <v>45091.752835648149</v>
      </c>
      <c r="C5717" s="238">
        <v>187.44</v>
      </c>
      <c r="D5717" s="88" t="s">
        <v>6423</v>
      </c>
    </row>
    <row r="5718" spans="1:4" s="121" customFormat="1" x14ac:dyDescent="0.25">
      <c r="A5718" s="78"/>
      <c r="B5718" s="241">
        <v>45091.756840277776</v>
      </c>
      <c r="C5718" s="238">
        <v>100</v>
      </c>
      <c r="D5718" s="88" t="s">
        <v>530</v>
      </c>
    </row>
    <row r="5719" spans="1:4" s="121" customFormat="1" x14ac:dyDescent="0.25">
      <c r="A5719" s="78"/>
      <c r="B5719" s="241">
        <v>45091.7815625</v>
      </c>
      <c r="C5719" s="238">
        <v>10</v>
      </c>
      <c r="D5719" s="88" t="s">
        <v>4995</v>
      </c>
    </row>
    <row r="5720" spans="1:4" s="121" customFormat="1" x14ac:dyDescent="0.25">
      <c r="A5720" s="78"/>
      <c r="B5720" s="241">
        <v>45091.801388888889</v>
      </c>
      <c r="C5720" s="238">
        <v>1000</v>
      </c>
      <c r="D5720" s="88" t="s">
        <v>2732</v>
      </c>
    </row>
    <row r="5721" spans="1:4" s="121" customFormat="1" x14ac:dyDescent="0.25">
      <c r="A5721" s="78"/>
      <c r="B5721" s="241">
        <v>45091.791655092595</v>
      </c>
      <c r="C5721" s="238">
        <v>1</v>
      </c>
      <c r="D5721" s="88" t="s">
        <v>1277</v>
      </c>
    </row>
    <row r="5722" spans="1:4" s="121" customFormat="1" x14ac:dyDescent="0.25">
      <c r="A5722" s="78"/>
      <c r="B5722" s="241">
        <v>45091.804155092592</v>
      </c>
      <c r="C5722" s="238">
        <v>1000</v>
      </c>
      <c r="D5722" s="88" t="s">
        <v>5396</v>
      </c>
    </row>
    <row r="5723" spans="1:4" s="121" customFormat="1" x14ac:dyDescent="0.25">
      <c r="A5723" s="78"/>
      <c r="B5723" s="241">
        <v>45091.807430555556</v>
      </c>
      <c r="C5723" s="238">
        <v>49</v>
      </c>
      <c r="D5723" s="88" t="s">
        <v>2269</v>
      </c>
    </row>
    <row r="5724" spans="1:4" s="121" customFormat="1" x14ac:dyDescent="0.25">
      <c r="A5724" s="78"/>
      <c r="B5724" s="241">
        <v>45091.802858796298</v>
      </c>
      <c r="C5724" s="238">
        <v>250</v>
      </c>
      <c r="D5724" s="88" t="s">
        <v>534</v>
      </c>
    </row>
    <row r="5725" spans="1:4" s="121" customFormat="1" x14ac:dyDescent="0.25">
      <c r="A5725" s="78"/>
      <c r="B5725" s="241">
        <v>45091.794027777774</v>
      </c>
      <c r="C5725" s="238">
        <v>43</v>
      </c>
      <c r="D5725" s="88" t="s">
        <v>11433</v>
      </c>
    </row>
    <row r="5726" spans="1:4" s="121" customFormat="1" x14ac:dyDescent="0.25">
      <c r="A5726" s="78"/>
      <c r="B5726" s="241">
        <v>45091.802928240744</v>
      </c>
      <c r="C5726" s="238">
        <v>4.16</v>
      </c>
      <c r="D5726" s="88" t="s">
        <v>1646</v>
      </c>
    </row>
    <row r="5727" spans="1:4" s="121" customFormat="1" x14ac:dyDescent="0.25">
      <c r="A5727" s="78"/>
      <c r="B5727" s="241">
        <v>45091.804560185185</v>
      </c>
      <c r="C5727" s="238">
        <v>500</v>
      </c>
      <c r="D5727" s="88"/>
    </row>
    <row r="5728" spans="1:4" s="121" customFormat="1" x14ac:dyDescent="0.25">
      <c r="A5728" s="78"/>
      <c r="B5728" s="241">
        <v>45091.813587962963</v>
      </c>
      <c r="C5728" s="238">
        <v>250</v>
      </c>
      <c r="D5728" s="88" t="s">
        <v>4467</v>
      </c>
    </row>
    <row r="5729" spans="1:4" s="121" customFormat="1" x14ac:dyDescent="0.25">
      <c r="A5729" s="78"/>
      <c r="B5729" s="241">
        <v>45091.817893518521</v>
      </c>
      <c r="C5729" s="238">
        <v>96.5</v>
      </c>
      <c r="D5729" s="88" t="s">
        <v>7573</v>
      </c>
    </row>
    <row r="5730" spans="1:4" s="121" customFormat="1" x14ac:dyDescent="0.25">
      <c r="A5730" s="78"/>
      <c r="B5730" s="241">
        <v>45091.797511574077</v>
      </c>
      <c r="C5730" s="238">
        <v>5.53</v>
      </c>
      <c r="D5730" s="88" t="s">
        <v>11394</v>
      </c>
    </row>
    <row r="5731" spans="1:4" s="121" customFormat="1" x14ac:dyDescent="0.25">
      <c r="A5731" s="78"/>
      <c r="B5731" s="241">
        <v>45091.797488425924</v>
      </c>
      <c r="C5731" s="238">
        <v>4</v>
      </c>
      <c r="D5731" s="88" t="s">
        <v>11902</v>
      </c>
    </row>
    <row r="5732" spans="1:4" s="121" customFormat="1" x14ac:dyDescent="0.25">
      <c r="A5732" s="78"/>
      <c r="B5732" s="241">
        <v>45091.797615740739</v>
      </c>
      <c r="C5732" s="238">
        <v>500</v>
      </c>
      <c r="D5732" s="88" t="s">
        <v>2139</v>
      </c>
    </row>
    <row r="5733" spans="1:4" s="121" customFormat="1" x14ac:dyDescent="0.25">
      <c r="A5733" s="78"/>
      <c r="B5733" s="241">
        <v>45091.860231481478</v>
      </c>
      <c r="C5733" s="238">
        <v>1500</v>
      </c>
      <c r="D5733" s="88" t="s">
        <v>6947</v>
      </c>
    </row>
    <row r="5734" spans="1:4" s="121" customFormat="1" x14ac:dyDescent="0.25">
      <c r="A5734" s="78"/>
      <c r="B5734" s="241">
        <v>45091.828159722223</v>
      </c>
      <c r="C5734" s="238">
        <v>200</v>
      </c>
      <c r="D5734" s="88" t="s">
        <v>11632</v>
      </c>
    </row>
    <row r="5735" spans="1:4" s="121" customFormat="1" x14ac:dyDescent="0.25">
      <c r="A5735" s="78"/>
      <c r="B5735" s="241">
        <v>45091.831967592596</v>
      </c>
      <c r="C5735" s="238">
        <v>300</v>
      </c>
      <c r="D5735" s="88" t="s">
        <v>1500</v>
      </c>
    </row>
    <row r="5736" spans="1:4" s="121" customFormat="1" x14ac:dyDescent="0.25">
      <c r="A5736" s="78"/>
      <c r="B5736" s="241">
        <v>45091.849386574075</v>
      </c>
      <c r="C5736" s="238">
        <v>2500</v>
      </c>
      <c r="D5736" s="88" t="s">
        <v>8064</v>
      </c>
    </row>
    <row r="5737" spans="1:4" s="121" customFormat="1" x14ac:dyDescent="0.25">
      <c r="A5737" s="78"/>
      <c r="B5737" s="241">
        <v>45091.826678240737</v>
      </c>
      <c r="C5737" s="238">
        <v>200</v>
      </c>
      <c r="D5737" s="88" t="s">
        <v>7640</v>
      </c>
    </row>
    <row r="5738" spans="1:4" s="121" customFormat="1" x14ac:dyDescent="0.25">
      <c r="A5738" s="78"/>
      <c r="B5738" s="241">
        <v>45091.830671296295</v>
      </c>
      <c r="C5738" s="238">
        <v>300</v>
      </c>
      <c r="D5738" s="88" t="s">
        <v>1516</v>
      </c>
    </row>
    <row r="5739" spans="1:4" s="121" customFormat="1" x14ac:dyDescent="0.25">
      <c r="A5739" s="78"/>
      <c r="B5739" s="241">
        <v>45091.83494212963</v>
      </c>
      <c r="C5739" s="238">
        <v>19.71</v>
      </c>
      <c r="D5739" s="88" t="s">
        <v>1847</v>
      </c>
    </row>
    <row r="5740" spans="1:4" s="121" customFormat="1" x14ac:dyDescent="0.25">
      <c r="A5740" s="78"/>
      <c r="B5740" s="241">
        <v>45091.85528935185</v>
      </c>
      <c r="C5740" s="238">
        <v>33</v>
      </c>
      <c r="D5740" s="88" t="s">
        <v>11903</v>
      </c>
    </row>
    <row r="5741" spans="1:4" s="121" customFormat="1" x14ac:dyDescent="0.25">
      <c r="A5741" s="78"/>
      <c r="B5741" s="241">
        <v>45091.85119212963</v>
      </c>
      <c r="C5741" s="238">
        <v>11</v>
      </c>
      <c r="D5741" s="88" t="s">
        <v>11904</v>
      </c>
    </row>
    <row r="5742" spans="1:4" s="121" customFormat="1" x14ac:dyDescent="0.25">
      <c r="A5742" s="78"/>
      <c r="B5742" s="241">
        <v>45091.858414351853</v>
      </c>
      <c r="C5742" s="238">
        <v>2.56</v>
      </c>
      <c r="D5742" s="88" t="s">
        <v>2338</v>
      </c>
    </row>
    <row r="5743" spans="1:4" s="121" customFormat="1" x14ac:dyDescent="0.25">
      <c r="A5743" s="78"/>
      <c r="B5743" s="241">
        <v>45091.858877314815</v>
      </c>
      <c r="C5743" s="238">
        <v>500</v>
      </c>
      <c r="D5743" s="88" t="s">
        <v>11905</v>
      </c>
    </row>
    <row r="5744" spans="1:4" s="121" customFormat="1" x14ac:dyDescent="0.25">
      <c r="A5744" s="78"/>
      <c r="B5744" s="241">
        <v>45091.852592592593</v>
      </c>
      <c r="C5744" s="238">
        <v>200</v>
      </c>
      <c r="D5744" s="88" t="s">
        <v>1065</v>
      </c>
    </row>
    <row r="5745" spans="1:4" s="121" customFormat="1" x14ac:dyDescent="0.25">
      <c r="A5745" s="78"/>
      <c r="B5745" s="241">
        <v>45091.8281712963</v>
      </c>
      <c r="C5745" s="238">
        <v>300</v>
      </c>
      <c r="D5745" s="88" t="s">
        <v>11762</v>
      </c>
    </row>
    <row r="5746" spans="1:4" s="121" customFormat="1" x14ac:dyDescent="0.25">
      <c r="A5746" s="78"/>
      <c r="B5746" s="241">
        <v>45091.863263888888</v>
      </c>
      <c r="C5746" s="238">
        <v>100</v>
      </c>
      <c r="D5746" s="88" t="s">
        <v>6990</v>
      </c>
    </row>
    <row r="5747" spans="1:4" s="121" customFormat="1" x14ac:dyDescent="0.25">
      <c r="A5747" s="78"/>
      <c r="B5747" s="241">
        <v>45091.871886574074</v>
      </c>
      <c r="C5747" s="238">
        <v>2000</v>
      </c>
      <c r="D5747" s="88" t="s">
        <v>616</v>
      </c>
    </row>
    <row r="5748" spans="1:4" s="121" customFormat="1" x14ac:dyDescent="0.25">
      <c r="A5748" s="78"/>
      <c r="B5748" s="241">
        <v>45091.886388888888</v>
      </c>
      <c r="C5748" s="238">
        <v>3000</v>
      </c>
      <c r="D5748" s="88" t="s">
        <v>2498</v>
      </c>
    </row>
    <row r="5749" spans="1:4" s="121" customFormat="1" x14ac:dyDescent="0.25">
      <c r="A5749" s="78"/>
      <c r="B5749" s="241">
        <v>45091.8828125</v>
      </c>
      <c r="C5749" s="238">
        <v>100</v>
      </c>
      <c r="D5749" s="88" t="s">
        <v>2523</v>
      </c>
    </row>
    <row r="5750" spans="1:4" s="121" customFormat="1" x14ac:dyDescent="0.25">
      <c r="A5750" s="78"/>
      <c r="B5750" s="241">
        <v>45091.890636574077</v>
      </c>
      <c r="C5750" s="238">
        <v>188.91</v>
      </c>
      <c r="D5750" s="88" t="s">
        <v>243</v>
      </c>
    </row>
    <row r="5751" spans="1:4" s="121" customFormat="1" x14ac:dyDescent="0.25">
      <c r="A5751" s="78"/>
      <c r="B5751" s="241">
        <v>45091.88453703704</v>
      </c>
      <c r="C5751" s="238">
        <v>250</v>
      </c>
      <c r="D5751" s="88" t="s">
        <v>1065</v>
      </c>
    </row>
    <row r="5752" spans="1:4" s="121" customFormat="1" x14ac:dyDescent="0.25">
      <c r="A5752" s="78"/>
      <c r="B5752" s="241">
        <v>45091.896423611113</v>
      </c>
      <c r="C5752" s="238">
        <v>15000</v>
      </c>
      <c r="D5752" s="88" t="s">
        <v>11906</v>
      </c>
    </row>
    <row r="5753" spans="1:4" s="121" customFormat="1" x14ac:dyDescent="0.25">
      <c r="A5753" s="78"/>
      <c r="B5753" s="241">
        <v>45091.90625</v>
      </c>
      <c r="C5753" s="238">
        <v>2.56</v>
      </c>
      <c r="D5753" s="88" t="s">
        <v>11400</v>
      </c>
    </row>
    <row r="5754" spans="1:4" s="121" customFormat="1" x14ac:dyDescent="0.25">
      <c r="A5754" s="78"/>
      <c r="B5754" s="241">
        <v>45091.864930555559</v>
      </c>
      <c r="C5754" s="238">
        <v>49</v>
      </c>
      <c r="D5754" s="88" t="s">
        <v>2485</v>
      </c>
    </row>
    <row r="5755" spans="1:4" s="121" customFormat="1" x14ac:dyDescent="0.25">
      <c r="A5755" s="78"/>
      <c r="B5755" s="241">
        <v>45091.863946759258</v>
      </c>
      <c r="C5755" s="238">
        <v>4000</v>
      </c>
      <c r="D5755" s="88" t="s">
        <v>612</v>
      </c>
    </row>
    <row r="5756" spans="1:4" s="121" customFormat="1" x14ac:dyDescent="0.25">
      <c r="A5756" s="78"/>
      <c r="B5756" s="241">
        <v>45091.866006944445</v>
      </c>
      <c r="C5756" s="238">
        <v>91</v>
      </c>
      <c r="D5756" s="88" t="s">
        <v>11442</v>
      </c>
    </row>
    <row r="5757" spans="1:4" s="121" customFormat="1" x14ac:dyDescent="0.25">
      <c r="A5757" s="78"/>
      <c r="B5757" s="241">
        <v>45091.886134259257</v>
      </c>
      <c r="C5757" s="238">
        <v>110</v>
      </c>
      <c r="D5757" s="88" t="s">
        <v>1959</v>
      </c>
    </row>
    <row r="5758" spans="1:4" s="121" customFormat="1" x14ac:dyDescent="0.25">
      <c r="A5758" s="78"/>
      <c r="B5758" s="241">
        <v>45091.921782407408</v>
      </c>
      <c r="C5758" s="238">
        <v>100</v>
      </c>
      <c r="D5758" s="88" t="s">
        <v>2113</v>
      </c>
    </row>
    <row r="5759" spans="1:4" s="121" customFormat="1" x14ac:dyDescent="0.25">
      <c r="A5759" s="78"/>
      <c r="B5759" s="241">
        <v>45091.952314814815</v>
      </c>
      <c r="C5759" s="238">
        <v>43</v>
      </c>
      <c r="D5759" s="88" t="s">
        <v>1040</v>
      </c>
    </row>
    <row r="5760" spans="1:4" s="121" customFormat="1" x14ac:dyDescent="0.25">
      <c r="A5760" s="78"/>
      <c r="B5760" s="241">
        <v>45091.911064814813</v>
      </c>
      <c r="C5760" s="238">
        <v>152.46</v>
      </c>
      <c r="D5760" s="88" t="s">
        <v>11907</v>
      </c>
    </row>
    <row r="5761" spans="1:4" s="121" customFormat="1" x14ac:dyDescent="0.25">
      <c r="A5761" s="78"/>
      <c r="B5761" s="241">
        <v>45091.945821759262</v>
      </c>
      <c r="C5761" s="238">
        <v>200</v>
      </c>
      <c r="D5761" s="88" t="s">
        <v>1821</v>
      </c>
    </row>
    <row r="5762" spans="1:4" s="121" customFormat="1" x14ac:dyDescent="0.25">
      <c r="A5762" s="78"/>
      <c r="B5762" s="241">
        <v>45091.944641203707</v>
      </c>
      <c r="C5762" s="238">
        <v>1000</v>
      </c>
      <c r="D5762" s="88" t="s">
        <v>2654</v>
      </c>
    </row>
    <row r="5763" spans="1:4" s="121" customFormat="1" x14ac:dyDescent="0.25">
      <c r="A5763" s="78"/>
      <c r="B5763" s="241">
        <v>45091.951053240744</v>
      </c>
      <c r="C5763" s="238">
        <v>57</v>
      </c>
      <c r="D5763" s="88" t="s">
        <v>239</v>
      </c>
    </row>
    <row r="5764" spans="1:4" s="121" customFormat="1" x14ac:dyDescent="0.25">
      <c r="A5764" s="78"/>
      <c r="B5764" s="241">
        <v>45091.951238425929</v>
      </c>
      <c r="C5764" s="238">
        <v>59</v>
      </c>
      <c r="D5764" s="88" t="s">
        <v>6466</v>
      </c>
    </row>
    <row r="5765" spans="1:4" s="121" customFormat="1" x14ac:dyDescent="0.25">
      <c r="A5765" s="78"/>
      <c r="B5765" s="241">
        <v>45091.951238425929</v>
      </c>
      <c r="C5765" s="238">
        <v>5727</v>
      </c>
      <c r="D5765" s="88" t="s">
        <v>1019</v>
      </c>
    </row>
    <row r="5766" spans="1:4" s="121" customFormat="1" x14ac:dyDescent="0.25">
      <c r="A5766" s="78"/>
      <c r="B5766" s="241">
        <v>45091.951342592591</v>
      </c>
      <c r="C5766" s="238">
        <v>1517</v>
      </c>
      <c r="D5766" s="88" t="s">
        <v>6520</v>
      </c>
    </row>
    <row r="5767" spans="1:4" s="121" customFormat="1" x14ac:dyDescent="0.25">
      <c r="A5767" s="78"/>
      <c r="B5767" s="241">
        <v>45091.953136574077</v>
      </c>
      <c r="C5767" s="238">
        <v>222</v>
      </c>
      <c r="D5767" s="88" t="s">
        <v>7284</v>
      </c>
    </row>
    <row r="5768" spans="1:4" s="121" customFormat="1" x14ac:dyDescent="0.25">
      <c r="A5768" s="78"/>
      <c r="B5768" s="241">
        <v>45091.954131944447</v>
      </c>
      <c r="C5768" s="238">
        <v>360</v>
      </c>
      <c r="D5768" s="88" t="s">
        <v>277</v>
      </c>
    </row>
    <row r="5769" spans="1:4" s="121" customFormat="1" x14ac:dyDescent="0.25">
      <c r="A5769" s="78"/>
      <c r="B5769" s="241">
        <v>45091.953148148146</v>
      </c>
      <c r="C5769" s="238">
        <v>230</v>
      </c>
      <c r="D5769" s="88" t="s">
        <v>40</v>
      </c>
    </row>
    <row r="5770" spans="1:4" s="121" customFormat="1" x14ac:dyDescent="0.25">
      <c r="A5770" s="78"/>
      <c r="B5770" s="241">
        <v>45091.953148148146</v>
      </c>
      <c r="C5770" s="238">
        <v>55</v>
      </c>
      <c r="D5770" s="88" t="s">
        <v>7024</v>
      </c>
    </row>
    <row r="5771" spans="1:4" s="121" customFormat="1" x14ac:dyDescent="0.25">
      <c r="A5771" s="78"/>
      <c r="B5771" s="241">
        <v>45091.953159722223</v>
      </c>
      <c r="C5771" s="238">
        <v>156</v>
      </c>
      <c r="D5771" s="88" t="s">
        <v>4091</v>
      </c>
    </row>
    <row r="5772" spans="1:4" s="121" customFormat="1" x14ac:dyDescent="0.25">
      <c r="A5772" s="78"/>
      <c r="B5772" s="241">
        <v>45091.953182870369</v>
      </c>
      <c r="C5772" s="238">
        <v>81</v>
      </c>
      <c r="D5772" s="88" t="s">
        <v>2117</v>
      </c>
    </row>
    <row r="5773" spans="1:4" s="121" customFormat="1" x14ac:dyDescent="0.25">
      <c r="A5773" s="78"/>
      <c r="B5773" s="241">
        <v>45091.953217592592</v>
      </c>
      <c r="C5773" s="238">
        <v>82</v>
      </c>
      <c r="D5773" s="88" t="s">
        <v>7273</v>
      </c>
    </row>
    <row r="5774" spans="1:4" s="121" customFormat="1" x14ac:dyDescent="0.25">
      <c r="A5774" s="78"/>
      <c r="B5774" s="241">
        <v>45091.953217592592</v>
      </c>
      <c r="C5774" s="238">
        <v>540</v>
      </c>
      <c r="D5774" s="88" t="s">
        <v>2215</v>
      </c>
    </row>
    <row r="5775" spans="1:4" s="121" customFormat="1" x14ac:dyDescent="0.25">
      <c r="A5775" s="78"/>
      <c r="B5775" s="241">
        <v>45091.952731481484</v>
      </c>
      <c r="C5775" s="238">
        <v>133</v>
      </c>
      <c r="D5775" s="88" t="s">
        <v>3963</v>
      </c>
    </row>
    <row r="5776" spans="1:4" s="121" customFormat="1" x14ac:dyDescent="0.25">
      <c r="A5776" s="78"/>
      <c r="B5776" s="241">
        <v>45091.952731481484</v>
      </c>
      <c r="C5776" s="238">
        <v>210.01</v>
      </c>
      <c r="D5776" s="88" t="s">
        <v>2048</v>
      </c>
    </row>
    <row r="5777" spans="1:4" s="121" customFormat="1" x14ac:dyDescent="0.25">
      <c r="A5777" s="78"/>
      <c r="B5777" s="241">
        <v>45091.952743055554</v>
      </c>
      <c r="C5777" s="238">
        <v>15</v>
      </c>
      <c r="D5777" s="88" t="s">
        <v>11908</v>
      </c>
    </row>
    <row r="5778" spans="1:4" s="121" customFormat="1" x14ac:dyDescent="0.25">
      <c r="A5778" s="78"/>
      <c r="B5778" s="241">
        <v>45091.953680555554</v>
      </c>
      <c r="C5778" s="238">
        <v>157</v>
      </c>
      <c r="D5778" s="88" t="s">
        <v>2733</v>
      </c>
    </row>
    <row r="5779" spans="1:4" s="121" customFormat="1" x14ac:dyDescent="0.25">
      <c r="A5779" s="78"/>
      <c r="B5779" s="241">
        <v>45091.953680555554</v>
      </c>
      <c r="C5779" s="238">
        <v>16</v>
      </c>
      <c r="D5779" s="88" t="s">
        <v>5310</v>
      </c>
    </row>
    <row r="5780" spans="1:4" s="121" customFormat="1" x14ac:dyDescent="0.25">
      <c r="A5780" s="78"/>
      <c r="B5780" s="241">
        <v>45091.95449074074</v>
      </c>
      <c r="C5780" s="238">
        <v>205</v>
      </c>
      <c r="D5780" s="88" t="s">
        <v>547</v>
      </c>
    </row>
    <row r="5781" spans="1:4" s="121" customFormat="1" x14ac:dyDescent="0.25">
      <c r="A5781" s="78"/>
      <c r="B5781" s="241">
        <v>45091.950844907406</v>
      </c>
      <c r="C5781" s="238">
        <v>195</v>
      </c>
      <c r="D5781" s="88" t="s">
        <v>7270</v>
      </c>
    </row>
    <row r="5782" spans="1:4" s="121" customFormat="1" x14ac:dyDescent="0.25">
      <c r="A5782" s="78"/>
      <c r="B5782" s="241">
        <v>45091.95108796296</v>
      </c>
      <c r="C5782" s="238">
        <v>509</v>
      </c>
      <c r="D5782" s="88" t="s">
        <v>7267</v>
      </c>
    </row>
    <row r="5783" spans="1:4" s="121" customFormat="1" x14ac:dyDescent="0.25">
      <c r="A5783" s="78"/>
      <c r="B5783" s="241">
        <v>45091.951122685183</v>
      </c>
      <c r="C5783" s="238">
        <v>295</v>
      </c>
      <c r="D5783" s="88" t="s">
        <v>618</v>
      </c>
    </row>
    <row r="5784" spans="1:4" s="121" customFormat="1" x14ac:dyDescent="0.25">
      <c r="A5784" s="78"/>
      <c r="B5784" s="241">
        <v>45091.963333333333</v>
      </c>
      <c r="C5784" s="238">
        <v>500</v>
      </c>
      <c r="D5784" s="88" t="s">
        <v>9336</v>
      </c>
    </row>
    <row r="5785" spans="1:4" s="121" customFormat="1" x14ac:dyDescent="0.25">
      <c r="A5785" s="78"/>
      <c r="B5785" s="241">
        <v>45091.951481481483</v>
      </c>
      <c r="C5785" s="238">
        <v>209</v>
      </c>
      <c r="D5785" s="88" t="s">
        <v>7278</v>
      </c>
    </row>
    <row r="5786" spans="1:4" s="121" customFormat="1" x14ac:dyDescent="0.25">
      <c r="A5786" s="78"/>
      <c r="B5786" s="241">
        <v>45091.951516203706</v>
      </c>
      <c r="C5786" s="238">
        <v>201</v>
      </c>
      <c r="D5786" s="88" t="s">
        <v>7268</v>
      </c>
    </row>
    <row r="5787" spans="1:4" s="121" customFormat="1" x14ac:dyDescent="0.25">
      <c r="A5787" s="78"/>
      <c r="B5787" s="241">
        <v>45091.956087962964</v>
      </c>
      <c r="C5787" s="238">
        <v>611.01</v>
      </c>
      <c r="D5787" s="88" t="s">
        <v>7199</v>
      </c>
    </row>
    <row r="5788" spans="1:4" s="121" customFormat="1" x14ac:dyDescent="0.25">
      <c r="A5788" s="78"/>
      <c r="B5788" s="241">
        <v>45091.946562500001</v>
      </c>
      <c r="C5788" s="238">
        <v>100</v>
      </c>
      <c r="D5788" s="88" t="s">
        <v>11909</v>
      </c>
    </row>
    <row r="5789" spans="1:4" s="121" customFormat="1" x14ac:dyDescent="0.25">
      <c r="A5789" s="78"/>
      <c r="B5789" s="241">
        <v>45091.946597222224</v>
      </c>
      <c r="C5789" s="238">
        <v>100</v>
      </c>
      <c r="D5789" s="88" t="s">
        <v>2599</v>
      </c>
    </row>
    <row r="5790" spans="1:4" s="121" customFormat="1" x14ac:dyDescent="0.25">
      <c r="A5790" s="78"/>
      <c r="B5790" s="241">
        <v>45091.950914351852</v>
      </c>
      <c r="C5790" s="238">
        <v>381</v>
      </c>
      <c r="D5790" s="88" t="s">
        <v>4426</v>
      </c>
    </row>
    <row r="5791" spans="1:4" s="121" customFormat="1" x14ac:dyDescent="0.25">
      <c r="A5791" s="78"/>
      <c r="B5791" s="241">
        <v>45091.953460648147</v>
      </c>
      <c r="C5791" s="238">
        <v>25</v>
      </c>
      <c r="D5791" s="88" t="s">
        <v>7113</v>
      </c>
    </row>
    <row r="5792" spans="1:4" s="121" customFormat="1" x14ac:dyDescent="0.25">
      <c r="A5792" s="78"/>
      <c r="B5792" s="241">
        <v>45091.953483796293</v>
      </c>
      <c r="C5792" s="238">
        <v>670</v>
      </c>
      <c r="D5792" s="88" t="s">
        <v>6378</v>
      </c>
    </row>
    <row r="5793" spans="1:4" s="121" customFormat="1" x14ac:dyDescent="0.25">
      <c r="A5793" s="78"/>
      <c r="B5793" s="241">
        <v>45091.95349537037</v>
      </c>
      <c r="C5793" s="238">
        <v>87</v>
      </c>
      <c r="D5793" s="88" t="s">
        <v>1851</v>
      </c>
    </row>
    <row r="5794" spans="1:4" s="121" customFormat="1" x14ac:dyDescent="0.25">
      <c r="A5794" s="78"/>
      <c r="B5794" s="241">
        <v>45091.951319444444</v>
      </c>
      <c r="C5794" s="238">
        <v>3</v>
      </c>
      <c r="D5794" s="88" t="s">
        <v>6363</v>
      </c>
    </row>
    <row r="5795" spans="1:4" s="121" customFormat="1" x14ac:dyDescent="0.25">
      <c r="A5795" s="78"/>
      <c r="B5795" s="241">
        <v>45091.951388888891</v>
      </c>
      <c r="C5795" s="238">
        <v>82</v>
      </c>
      <c r="D5795" s="88" t="s">
        <v>7305</v>
      </c>
    </row>
    <row r="5796" spans="1:4" s="121" customFormat="1" x14ac:dyDescent="0.25">
      <c r="A5796" s="78"/>
      <c r="B5796" s="241">
        <v>45091.951631944445</v>
      </c>
      <c r="C5796" s="238">
        <v>41</v>
      </c>
      <c r="D5796" s="88" t="s">
        <v>1726</v>
      </c>
    </row>
    <row r="5797" spans="1:4" s="121" customFormat="1" x14ac:dyDescent="0.25">
      <c r="A5797" s="78"/>
      <c r="B5797" s="241">
        <v>45091.951643518521</v>
      </c>
      <c r="C5797" s="238">
        <v>112</v>
      </c>
      <c r="D5797" s="88" t="s">
        <v>7016</v>
      </c>
    </row>
    <row r="5798" spans="1:4" s="121" customFormat="1" x14ac:dyDescent="0.25">
      <c r="A5798" s="78"/>
      <c r="B5798" s="241">
        <v>45091.952905092592</v>
      </c>
      <c r="C5798" s="238">
        <v>58</v>
      </c>
      <c r="D5798" s="88" t="s">
        <v>5373</v>
      </c>
    </row>
    <row r="5799" spans="1:4" s="121" customFormat="1" x14ac:dyDescent="0.25">
      <c r="A5799" s="78"/>
      <c r="B5799" s="241">
        <v>45091.954189814816</v>
      </c>
      <c r="C5799" s="238">
        <v>199</v>
      </c>
      <c r="D5799" s="88" t="s">
        <v>862</v>
      </c>
    </row>
    <row r="5800" spans="1:4" s="121" customFormat="1" x14ac:dyDescent="0.25">
      <c r="A5800" s="78"/>
      <c r="B5800" s="241">
        <v>45091.955914351849</v>
      </c>
      <c r="C5800" s="238">
        <v>68</v>
      </c>
      <c r="D5800" s="88" t="s">
        <v>7306</v>
      </c>
    </row>
    <row r="5801" spans="1:4" s="121" customFormat="1" x14ac:dyDescent="0.25">
      <c r="A5801" s="78"/>
      <c r="B5801" s="241">
        <v>45091.955925925926</v>
      </c>
      <c r="C5801" s="238">
        <v>200</v>
      </c>
      <c r="D5801" s="88" t="s">
        <v>7177</v>
      </c>
    </row>
    <row r="5802" spans="1:4" s="121" customFormat="1" x14ac:dyDescent="0.25">
      <c r="A5802" s="78"/>
      <c r="B5802" s="241">
        <v>45091.95140046296</v>
      </c>
      <c r="C5802" s="238">
        <v>490</v>
      </c>
      <c r="D5802" s="88" t="s">
        <v>2259</v>
      </c>
    </row>
    <row r="5803" spans="1:4" s="121" customFormat="1" x14ac:dyDescent="0.25">
      <c r="A5803" s="78"/>
      <c r="B5803" s="241">
        <v>45091.951574074075</v>
      </c>
      <c r="C5803" s="238">
        <v>178</v>
      </c>
      <c r="D5803" s="88" t="s">
        <v>2494</v>
      </c>
    </row>
    <row r="5804" spans="1:4" s="121" customFormat="1" x14ac:dyDescent="0.25">
      <c r="A5804" s="78"/>
      <c r="B5804" s="241">
        <v>45091.954733796294</v>
      </c>
      <c r="C5804" s="238">
        <v>272</v>
      </c>
      <c r="D5804" s="88" t="s">
        <v>7272</v>
      </c>
    </row>
    <row r="5805" spans="1:4" s="121" customFormat="1" x14ac:dyDescent="0.25">
      <c r="A5805" s="78"/>
      <c r="B5805" s="241">
        <v>45091.954259259262</v>
      </c>
      <c r="C5805" s="238">
        <v>2</v>
      </c>
      <c r="D5805" s="88" t="s">
        <v>4183</v>
      </c>
    </row>
    <row r="5806" spans="1:4" s="121" customFormat="1" x14ac:dyDescent="0.25">
      <c r="A5806" s="78"/>
      <c r="B5806" s="241">
        <v>45091.956400462965</v>
      </c>
      <c r="C5806" s="238">
        <v>821</v>
      </c>
      <c r="D5806" s="88" t="s">
        <v>1665</v>
      </c>
    </row>
    <row r="5807" spans="1:4" s="121" customFormat="1" x14ac:dyDescent="0.25">
      <c r="A5807" s="78"/>
      <c r="B5807" s="241">
        <v>45091.956400462965</v>
      </c>
      <c r="C5807" s="238">
        <v>22</v>
      </c>
      <c r="D5807" s="88" t="s">
        <v>542</v>
      </c>
    </row>
    <row r="5808" spans="1:4" s="121" customFormat="1" x14ac:dyDescent="0.25">
      <c r="A5808" s="78"/>
      <c r="B5808" s="241">
        <v>45091.957627314812</v>
      </c>
      <c r="C5808" s="238">
        <v>105</v>
      </c>
      <c r="D5808" s="88" t="s">
        <v>5952</v>
      </c>
    </row>
    <row r="5809" spans="1:4" s="121" customFormat="1" x14ac:dyDescent="0.25">
      <c r="A5809" s="78"/>
      <c r="B5809" s="241">
        <v>45091.957071759258</v>
      </c>
      <c r="C5809" s="238">
        <v>2</v>
      </c>
      <c r="D5809" s="88" t="s">
        <v>4675</v>
      </c>
    </row>
    <row r="5810" spans="1:4" s="121" customFormat="1" x14ac:dyDescent="0.25">
      <c r="A5810" s="78"/>
      <c r="B5810" s="241">
        <v>45091.957071759258</v>
      </c>
      <c r="C5810" s="238">
        <v>235</v>
      </c>
      <c r="D5810" s="88" t="s">
        <v>651</v>
      </c>
    </row>
    <row r="5811" spans="1:4" s="121" customFormat="1" x14ac:dyDescent="0.25">
      <c r="A5811" s="78"/>
      <c r="B5811" s="241">
        <v>45091.957118055558</v>
      </c>
      <c r="C5811" s="238">
        <v>364</v>
      </c>
      <c r="D5811" s="88" t="s">
        <v>11585</v>
      </c>
    </row>
    <row r="5812" spans="1:4" s="121" customFormat="1" x14ac:dyDescent="0.25">
      <c r="A5812" s="78"/>
      <c r="B5812" s="241">
        <v>45091.957731481481</v>
      </c>
      <c r="C5812" s="238">
        <v>364</v>
      </c>
      <c r="D5812" s="88" t="s">
        <v>9740</v>
      </c>
    </row>
    <row r="5813" spans="1:4" s="121" customFormat="1" x14ac:dyDescent="0.25">
      <c r="A5813" s="78"/>
      <c r="B5813" s="241">
        <v>45091.959374999999</v>
      </c>
      <c r="C5813" s="238">
        <v>48</v>
      </c>
      <c r="D5813" s="88" t="s">
        <v>5008</v>
      </c>
    </row>
    <row r="5814" spans="1:4" s="121" customFormat="1" x14ac:dyDescent="0.25">
      <c r="A5814" s="78"/>
      <c r="B5814" s="241">
        <v>45091.951041666667</v>
      </c>
      <c r="C5814" s="238">
        <v>2602</v>
      </c>
      <c r="D5814" s="88" t="s">
        <v>7308</v>
      </c>
    </row>
    <row r="5815" spans="1:4" s="121" customFormat="1" x14ac:dyDescent="0.25">
      <c r="A5815" s="78"/>
      <c r="B5815" s="241">
        <v>45091.951122685183</v>
      </c>
      <c r="C5815" s="238">
        <v>20</v>
      </c>
      <c r="D5815" s="88" t="s">
        <v>2002</v>
      </c>
    </row>
    <row r="5816" spans="1:4" s="121" customFormat="1" x14ac:dyDescent="0.25">
      <c r="A5816" s="78"/>
      <c r="B5816" s="241">
        <v>45091.95113425926</v>
      </c>
      <c r="C5816" s="238">
        <v>622</v>
      </c>
      <c r="D5816" s="88" t="s">
        <v>7274</v>
      </c>
    </row>
    <row r="5817" spans="1:4" s="121" customFormat="1" x14ac:dyDescent="0.25">
      <c r="A5817" s="78"/>
      <c r="B5817" s="241">
        <v>45091.951168981483</v>
      </c>
      <c r="C5817" s="238">
        <v>1433</v>
      </c>
      <c r="D5817" s="88" t="s">
        <v>6865</v>
      </c>
    </row>
    <row r="5818" spans="1:4" s="121" customFormat="1" x14ac:dyDescent="0.25">
      <c r="A5818" s="78"/>
      <c r="B5818" s="241">
        <v>45091.951203703706</v>
      </c>
      <c r="C5818" s="238">
        <v>11</v>
      </c>
      <c r="D5818" s="88" t="s">
        <v>5473</v>
      </c>
    </row>
    <row r="5819" spans="1:4" s="121" customFormat="1" x14ac:dyDescent="0.25">
      <c r="A5819" s="78"/>
      <c r="B5819" s="241">
        <v>45091.951238425929</v>
      </c>
      <c r="C5819" s="238">
        <v>139</v>
      </c>
      <c r="D5819" s="88" t="s">
        <v>7448</v>
      </c>
    </row>
    <row r="5820" spans="1:4" s="121" customFormat="1" x14ac:dyDescent="0.25">
      <c r="A5820" s="78"/>
      <c r="B5820" s="241">
        <v>45091.951249999998</v>
      </c>
      <c r="C5820" s="238">
        <v>191</v>
      </c>
      <c r="D5820" s="88" t="s">
        <v>5056</v>
      </c>
    </row>
    <row r="5821" spans="1:4" s="121" customFormat="1" x14ac:dyDescent="0.25">
      <c r="A5821" s="78"/>
      <c r="B5821" s="241">
        <v>45091.95140046296</v>
      </c>
      <c r="C5821" s="238">
        <v>807</v>
      </c>
      <c r="D5821" s="88" t="s">
        <v>5504</v>
      </c>
    </row>
    <row r="5822" spans="1:4" s="121" customFormat="1" x14ac:dyDescent="0.25">
      <c r="A5822" s="78"/>
      <c r="B5822" s="241">
        <v>45091.951423611114</v>
      </c>
      <c r="C5822" s="238">
        <v>78</v>
      </c>
      <c r="D5822" s="88" t="s">
        <v>7297</v>
      </c>
    </row>
    <row r="5823" spans="1:4" s="121" customFormat="1" x14ac:dyDescent="0.25">
      <c r="A5823" s="78"/>
      <c r="B5823" s="241">
        <v>45091.953518518516</v>
      </c>
      <c r="C5823" s="238">
        <v>31</v>
      </c>
      <c r="D5823" s="88" t="s">
        <v>6788</v>
      </c>
    </row>
    <row r="5824" spans="1:4" s="121" customFormat="1" x14ac:dyDescent="0.25">
      <c r="A5824" s="78"/>
      <c r="B5824" s="241">
        <v>45091.953599537039</v>
      </c>
      <c r="C5824" s="238">
        <v>236</v>
      </c>
      <c r="D5824" s="88" t="s">
        <v>7304</v>
      </c>
    </row>
    <row r="5825" spans="1:4" s="121" customFormat="1" x14ac:dyDescent="0.25">
      <c r="A5825" s="78"/>
      <c r="B5825" s="241">
        <v>45091.953611111108</v>
      </c>
      <c r="C5825" s="238">
        <v>215</v>
      </c>
      <c r="D5825" s="88" t="s">
        <v>7265</v>
      </c>
    </row>
    <row r="5826" spans="1:4" s="121" customFormat="1" x14ac:dyDescent="0.25">
      <c r="A5826" s="78"/>
      <c r="B5826" s="241">
        <v>45091.953634259262</v>
      </c>
      <c r="C5826" s="238">
        <v>437</v>
      </c>
      <c r="D5826" s="88" t="s">
        <v>4125</v>
      </c>
    </row>
    <row r="5827" spans="1:4" s="121" customFormat="1" x14ac:dyDescent="0.25">
      <c r="A5827" s="78"/>
      <c r="B5827" s="241">
        <v>45091.953703703701</v>
      </c>
      <c r="C5827" s="238">
        <v>116</v>
      </c>
      <c r="D5827" s="88" t="s">
        <v>6795</v>
      </c>
    </row>
    <row r="5828" spans="1:4" s="121" customFormat="1" x14ac:dyDescent="0.25">
      <c r="A5828" s="78"/>
      <c r="B5828" s="241">
        <v>45091.951701388891</v>
      </c>
      <c r="C5828" s="238">
        <v>65</v>
      </c>
      <c r="D5828" s="88" t="s">
        <v>7291</v>
      </c>
    </row>
    <row r="5829" spans="1:4" s="121" customFormat="1" x14ac:dyDescent="0.25">
      <c r="A5829" s="78"/>
      <c r="B5829" s="241">
        <v>45091.951747685183</v>
      </c>
      <c r="C5829" s="238">
        <v>5567</v>
      </c>
      <c r="D5829" s="88" t="s">
        <v>484</v>
      </c>
    </row>
    <row r="5830" spans="1:4" s="121" customFormat="1" x14ac:dyDescent="0.25">
      <c r="A5830" s="78"/>
      <c r="B5830" s="241">
        <v>45091.951770833337</v>
      </c>
      <c r="C5830" s="238">
        <v>203</v>
      </c>
      <c r="D5830" s="88" t="s">
        <v>7271</v>
      </c>
    </row>
    <row r="5831" spans="1:4" s="121" customFormat="1" x14ac:dyDescent="0.25">
      <c r="A5831" s="78"/>
      <c r="B5831" s="241">
        <v>45091.951874999999</v>
      </c>
      <c r="C5831" s="238">
        <v>633</v>
      </c>
      <c r="D5831" s="88" t="s">
        <v>6542</v>
      </c>
    </row>
    <row r="5832" spans="1:4" s="121" customFormat="1" x14ac:dyDescent="0.25">
      <c r="A5832" s="78"/>
      <c r="B5832" s="241">
        <v>45091.951956018522</v>
      </c>
      <c r="C5832" s="238">
        <v>59</v>
      </c>
      <c r="D5832" s="88" t="s">
        <v>4938</v>
      </c>
    </row>
    <row r="5833" spans="1:4" s="121" customFormat="1" x14ac:dyDescent="0.25">
      <c r="A5833" s="78"/>
      <c r="B5833" s="241">
        <v>45091.951979166668</v>
      </c>
      <c r="C5833" s="238">
        <v>1120</v>
      </c>
      <c r="D5833" s="88" t="s">
        <v>7298</v>
      </c>
    </row>
    <row r="5834" spans="1:4" s="121" customFormat="1" x14ac:dyDescent="0.25">
      <c r="A5834" s="78"/>
      <c r="B5834" s="241">
        <v>45091.951990740738</v>
      </c>
      <c r="C5834" s="238">
        <v>41</v>
      </c>
      <c r="D5834" s="88" t="s">
        <v>3994</v>
      </c>
    </row>
    <row r="5835" spans="1:4" s="121" customFormat="1" x14ac:dyDescent="0.25">
      <c r="A5835" s="78"/>
      <c r="B5835" s="241">
        <v>45091.956759259258</v>
      </c>
      <c r="C5835" s="238">
        <v>599</v>
      </c>
      <c r="D5835" s="88" t="s">
        <v>6703</v>
      </c>
    </row>
    <row r="5836" spans="1:4" s="121" customFormat="1" x14ac:dyDescent="0.25">
      <c r="A5836" s="78"/>
      <c r="B5836" s="241">
        <v>45091.956828703704</v>
      </c>
      <c r="C5836" s="238">
        <v>153</v>
      </c>
      <c r="D5836" s="88" t="s">
        <v>623</v>
      </c>
    </row>
    <row r="5837" spans="1:4" s="121" customFormat="1" x14ac:dyDescent="0.25">
      <c r="A5837" s="78"/>
      <c r="B5837" s="241">
        <v>45091.957245370373</v>
      </c>
      <c r="C5837" s="238">
        <v>64</v>
      </c>
      <c r="D5837" s="88" t="s">
        <v>11910</v>
      </c>
    </row>
    <row r="5838" spans="1:4" s="121" customFormat="1" x14ac:dyDescent="0.25">
      <c r="A5838" s="78"/>
      <c r="B5838" s="241">
        <v>45091.957372685189</v>
      </c>
      <c r="C5838" s="238">
        <v>687</v>
      </c>
      <c r="D5838" s="88" t="s">
        <v>7302</v>
      </c>
    </row>
    <row r="5839" spans="1:4" s="121" customFormat="1" x14ac:dyDescent="0.25">
      <c r="A5839" s="78"/>
      <c r="B5839" s="241">
        <v>45091.957395833335</v>
      </c>
      <c r="C5839" s="238">
        <v>572</v>
      </c>
      <c r="D5839" s="88" t="s">
        <v>6830</v>
      </c>
    </row>
    <row r="5840" spans="1:4" s="121" customFormat="1" x14ac:dyDescent="0.25">
      <c r="A5840" s="78"/>
      <c r="B5840" s="241">
        <v>45091.95171296296</v>
      </c>
      <c r="C5840" s="238">
        <v>1580</v>
      </c>
      <c r="D5840" s="88" t="s">
        <v>7274</v>
      </c>
    </row>
    <row r="5841" spans="1:4" s="121" customFormat="1" x14ac:dyDescent="0.25">
      <c r="A5841" s="78"/>
      <c r="B5841" s="241">
        <v>45091.951828703706</v>
      </c>
      <c r="C5841" s="238">
        <v>1</v>
      </c>
      <c r="D5841" s="88" t="s">
        <v>1018</v>
      </c>
    </row>
    <row r="5842" spans="1:4" s="121" customFormat="1" x14ac:dyDescent="0.25">
      <c r="A5842" s="78"/>
      <c r="B5842" s="241">
        <v>45091.951886574076</v>
      </c>
      <c r="C5842" s="238">
        <v>332</v>
      </c>
      <c r="D5842" s="88" t="s">
        <v>1252</v>
      </c>
    </row>
    <row r="5843" spans="1:4" s="121" customFormat="1" x14ac:dyDescent="0.25">
      <c r="A5843" s="78"/>
      <c r="B5843" s="241">
        <v>45091.952060185184</v>
      </c>
      <c r="C5843" s="238">
        <v>237</v>
      </c>
      <c r="D5843" s="88" t="s">
        <v>455</v>
      </c>
    </row>
    <row r="5844" spans="1:4" s="121" customFormat="1" x14ac:dyDescent="0.25">
      <c r="A5844" s="78"/>
      <c r="B5844" s="241">
        <v>45091.95175925926</v>
      </c>
      <c r="C5844" s="238">
        <v>200</v>
      </c>
      <c r="D5844" s="88" t="s">
        <v>228</v>
      </c>
    </row>
    <row r="5845" spans="1:4" s="121" customFormat="1" x14ac:dyDescent="0.25">
      <c r="A5845" s="78"/>
      <c r="B5845" s="241">
        <v>45091.953819444447</v>
      </c>
      <c r="C5845" s="238">
        <v>297</v>
      </c>
      <c r="D5845" s="88" t="s">
        <v>7295</v>
      </c>
    </row>
    <row r="5846" spans="1:4" s="121" customFormat="1" x14ac:dyDescent="0.25">
      <c r="A5846" s="78"/>
      <c r="B5846" s="241">
        <v>45091.953912037039</v>
      </c>
      <c r="C5846" s="238">
        <v>1140</v>
      </c>
      <c r="D5846" s="88" t="s">
        <v>179</v>
      </c>
    </row>
    <row r="5847" spans="1:4" s="121" customFormat="1" x14ac:dyDescent="0.25">
      <c r="A5847" s="78"/>
      <c r="B5847" s="241">
        <v>45091.956550925926</v>
      </c>
      <c r="C5847" s="238">
        <v>501</v>
      </c>
      <c r="D5847" s="88" t="s">
        <v>243</v>
      </c>
    </row>
    <row r="5848" spans="1:4" s="121" customFormat="1" x14ac:dyDescent="0.25">
      <c r="A5848" s="78"/>
      <c r="B5848" s="241">
        <v>45091.956574074073</v>
      </c>
      <c r="C5848" s="238">
        <v>33</v>
      </c>
      <c r="D5848" s="88" t="s">
        <v>11911</v>
      </c>
    </row>
    <row r="5849" spans="1:4" s="121" customFormat="1" x14ac:dyDescent="0.25">
      <c r="A5849" s="78"/>
      <c r="B5849" s="241">
        <v>45091.956620370373</v>
      </c>
      <c r="C5849" s="238">
        <v>348</v>
      </c>
      <c r="D5849" s="88" t="s">
        <v>1306</v>
      </c>
    </row>
    <row r="5850" spans="1:4" s="121" customFormat="1" x14ac:dyDescent="0.25">
      <c r="A5850" s="78"/>
      <c r="B5850" s="241">
        <v>45091.956631944442</v>
      </c>
      <c r="C5850" s="238">
        <v>389</v>
      </c>
      <c r="D5850" s="88" t="s">
        <v>2656</v>
      </c>
    </row>
    <row r="5851" spans="1:4" s="121" customFormat="1" x14ac:dyDescent="0.25">
      <c r="A5851" s="78"/>
      <c r="B5851" s="241">
        <v>45091.952210648145</v>
      </c>
      <c r="C5851" s="238">
        <v>6</v>
      </c>
      <c r="D5851" s="88" t="s">
        <v>7099</v>
      </c>
    </row>
    <row r="5852" spans="1:4" s="121" customFormat="1" x14ac:dyDescent="0.25">
      <c r="A5852" s="78"/>
      <c r="B5852" s="241">
        <v>45091.952245370368</v>
      </c>
      <c r="C5852" s="238">
        <v>341</v>
      </c>
      <c r="D5852" s="88" t="s">
        <v>1122</v>
      </c>
    </row>
    <row r="5853" spans="1:4" s="121" customFormat="1" x14ac:dyDescent="0.25">
      <c r="A5853" s="78"/>
      <c r="B5853" s="241">
        <v>45091.952280092592</v>
      </c>
      <c r="C5853" s="238">
        <v>75</v>
      </c>
      <c r="D5853" s="88" t="s">
        <v>320</v>
      </c>
    </row>
    <row r="5854" spans="1:4" s="121" customFormat="1" x14ac:dyDescent="0.25">
      <c r="A5854" s="78"/>
      <c r="B5854" s="241">
        <v>45091.952303240738</v>
      </c>
      <c r="C5854" s="238">
        <v>518</v>
      </c>
      <c r="D5854" s="88" t="s">
        <v>5009</v>
      </c>
    </row>
    <row r="5855" spans="1:4" s="121" customFormat="1" x14ac:dyDescent="0.25">
      <c r="A5855" s="78"/>
      <c r="B5855" s="241">
        <v>45091.952303240738</v>
      </c>
      <c r="C5855" s="238">
        <v>525</v>
      </c>
      <c r="D5855" s="88" t="s">
        <v>100</v>
      </c>
    </row>
    <row r="5856" spans="1:4" s="121" customFormat="1" x14ac:dyDescent="0.25">
      <c r="A5856" s="78"/>
      <c r="B5856" s="241">
        <v>45091.952662037038</v>
      </c>
      <c r="C5856" s="238">
        <v>635.15</v>
      </c>
      <c r="D5856" s="88" t="s">
        <v>6743</v>
      </c>
    </row>
    <row r="5857" spans="1:4" s="121" customFormat="1" x14ac:dyDescent="0.25">
      <c r="A5857" s="78"/>
      <c r="B5857" s="241">
        <v>45091.952685185184</v>
      </c>
      <c r="C5857" s="238">
        <v>316</v>
      </c>
      <c r="D5857" s="88" t="s">
        <v>7280</v>
      </c>
    </row>
    <row r="5858" spans="1:4" s="121" customFormat="1" x14ac:dyDescent="0.25">
      <c r="A5858" s="78"/>
      <c r="B5858" s="241">
        <v>45091.952800925923</v>
      </c>
      <c r="C5858" s="238">
        <v>1269.52</v>
      </c>
      <c r="D5858" s="88" t="s">
        <v>7290</v>
      </c>
    </row>
    <row r="5859" spans="1:4" s="121" customFormat="1" x14ac:dyDescent="0.25">
      <c r="A5859" s="78"/>
      <c r="B5859" s="241">
        <v>45091.9528125</v>
      </c>
      <c r="C5859" s="238">
        <v>5</v>
      </c>
      <c r="D5859" s="88" t="s">
        <v>7307</v>
      </c>
    </row>
    <row r="5860" spans="1:4" s="121" customFormat="1" x14ac:dyDescent="0.25">
      <c r="A5860" s="78"/>
      <c r="B5860" s="241">
        <v>45091.954340277778</v>
      </c>
      <c r="C5860" s="238">
        <v>16</v>
      </c>
      <c r="D5860" s="88" t="s">
        <v>1136</v>
      </c>
    </row>
    <row r="5861" spans="1:4" s="121" customFormat="1" x14ac:dyDescent="0.25">
      <c r="A5861" s="78"/>
      <c r="B5861" s="241">
        <v>45091.957546296297</v>
      </c>
      <c r="C5861" s="238">
        <v>318</v>
      </c>
      <c r="D5861" s="88" t="s">
        <v>6779</v>
      </c>
    </row>
    <row r="5862" spans="1:4" s="121" customFormat="1" x14ac:dyDescent="0.25">
      <c r="A5862" s="78"/>
      <c r="B5862" s="241">
        <v>45091.95758101852</v>
      </c>
      <c r="C5862" s="238">
        <v>76</v>
      </c>
      <c r="D5862" s="88" t="s">
        <v>2260</v>
      </c>
    </row>
    <row r="5863" spans="1:4" s="121" customFormat="1" x14ac:dyDescent="0.25">
      <c r="A5863" s="78"/>
      <c r="B5863" s="241">
        <v>45091.942465277774</v>
      </c>
      <c r="C5863" s="238">
        <v>200</v>
      </c>
      <c r="D5863" s="88" t="s">
        <v>11475</v>
      </c>
    </row>
    <row r="5864" spans="1:4" s="121" customFormat="1" x14ac:dyDescent="0.25">
      <c r="A5864" s="78"/>
      <c r="B5864" s="241">
        <v>45091.948773148149</v>
      </c>
      <c r="C5864" s="238">
        <v>2000</v>
      </c>
      <c r="D5864" s="88" t="s">
        <v>11612</v>
      </c>
    </row>
    <row r="5865" spans="1:4" s="121" customFormat="1" x14ac:dyDescent="0.25">
      <c r="A5865" s="78"/>
      <c r="B5865" s="241">
        <v>45091.942523148151</v>
      </c>
      <c r="C5865" s="238">
        <v>1.69</v>
      </c>
      <c r="D5865" s="88" t="s">
        <v>4657</v>
      </c>
    </row>
    <row r="5866" spans="1:4" s="121" customFormat="1" x14ac:dyDescent="0.25">
      <c r="A5866" s="78"/>
      <c r="B5866" s="241">
        <v>45091.952141203707</v>
      </c>
      <c r="C5866" s="238">
        <v>851</v>
      </c>
      <c r="D5866" s="88" t="s">
        <v>2555</v>
      </c>
    </row>
    <row r="5867" spans="1:4" s="121" customFormat="1" x14ac:dyDescent="0.25">
      <c r="A5867" s="78"/>
      <c r="B5867" s="241">
        <v>45091.952245370368</v>
      </c>
      <c r="C5867" s="238">
        <v>216</v>
      </c>
      <c r="D5867" s="88" t="s">
        <v>6518</v>
      </c>
    </row>
    <row r="5868" spans="1:4" s="121" customFormat="1" x14ac:dyDescent="0.25">
      <c r="A5868" s="78"/>
      <c r="B5868" s="241">
        <v>45091.952268518522</v>
      </c>
      <c r="C5868" s="238">
        <v>254</v>
      </c>
      <c r="D5868" s="88" t="s">
        <v>1693</v>
      </c>
    </row>
    <row r="5869" spans="1:4" s="121" customFormat="1" x14ac:dyDescent="0.25">
      <c r="A5869" s="78"/>
      <c r="B5869" s="241">
        <v>45091.952337962961</v>
      </c>
      <c r="C5869" s="238">
        <v>65</v>
      </c>
      <c r="D5869" s="88" t="s">
        <v>11912</v>
      </c>
    </row>
    <row r="5870" spans="1:4" s="121" customFormat="1" x14ac:dyDescent="0.25">
      <c r="A5870" s="78"/>
      <c r="B5870" s="241">
        <v>45091.952361111114</v>
      </c>
      <c r="C5870" s="238">
        <v>306</v>
      </c>
      <c r="D5870" s="88" t="s">
        <v>7281</v>
      </c>
    </row>
    <row r="5871" spans="1:4" s="121" customFormat="1" x14ac:dyDescent="0.25">
      <c r="A5871" s="78"/>
      <c r="B5871" s="241">
        <v>45091.954004629632</v>
      </c>
      <c r="C5871" s="238">
        <v>328</v>
      </c>
      <c r="D5871" s="88" t="s">
        <v>4921</v>
      </c>
    </row>
    <row r="5872" spans="1:4" s="121" customFormat="1" x14ac:dyDescent="0.25">
      <c r="A5872" s="78"/>
      <c r="B5872" s="241">
        <v>45091.954016203701</v>
      </c>
      <c r="C5872" s="238">
        <v>176</v>
      </c>
      <c r="D5872" s="88" t="s">
        <v>7288</v>
      </c>
    </row>
    <row r="5873" spans="1:4" s="121" customFormat="1" x14ac:dyDescent="0.25">
      <c r="A5873" s="78"/>
      <c r="B5873" s="241">
        <v>45091.954143518517</v>
      </c>
      <c r="C5873" s="238">
        <v>857</v>
      </c>
      <c r="D5873" s="88" t="s">
        <v>1822</v>
      </c>
    </row>
    <row r="5874" spans="1:4" s="121" customFormat="1" x14ac:dyDescent="0.25">
      <c r="A5874" s="78"/>
      <c r="B5874" s="241">
        <v>45091.954548611109</v>
      </c>
      <c r="C5874" s="238">
        <v>173.04</v>
      </c>
      <c r="D5874" s="88" t="s">
        <v>78</v>
      </c>
    </row>
    <row r="5875" spans="1:4" s="121" customFormat="1" x14ac:dyDescent="0.25">
      <c r="A5875" s="78"/>
      <c r="B5875" s="241">
        <v>45091.956747685188</v>
      </c>
      <c r="C5875" s="238">
        <v>30</v>
      </c>
      <c r="D5875" s="88" t="s">
        <v>4176</v>
      </c>
    </row>
    <row r="5876" spans="1:4" s="121" customFormat="1" x14ac:dyDescent="0.25">
      <c r="A5876" s="78"/>
      <c r="B5876" s="241">
        <v>45091.956782407404</v>
      </c>
      <c r="C5876" s="238">
        <v>21</v>
      </c>
      <c r="D5876" s="88" t="s">
        <v>1938</v>
      </c>
    </row>
    <row r="5877" spans="1:4" s="121" customFormat="1" x14ac:dyDescent="0.25">
      <c r="A5877" s="78"/>
      <c r="B5877" s="241">
        <v>45091.958356481482</v>
      </c>
      <c r="C5877" s="238">
        <v>148</v>
      </c>
      <c r="D5877" s="88" t="s">
        <v>5967</v>
      </c>
    </row>
    <row r="5878" spans="1:4" s="121" customFormat="1" x14ac:dyDescent="0.25">
      <c r="A5878" s="78"/>
      <c r="B5878" s="241">
        <v>45091.958425925928</v>
      </c>
      <c r="C5878" s="238">
        <v>577</v>
      </c>
      <c r="D5878" s="88" t="s">
        <v>1023</v>
      </c>
    </row>
    <row r="5879" spans="1:4" s="121" customFormat="1" x14ac:dyDescent="0.25">
      <c r="A5879" s="78"/>
      <c r="B5879" s="241">
        <v>45091.958425925928</v>
      </c>
      <c r="C5879" s="238">
        <v>955</v>
      </c>
      <c r="D5879" s="88" t="s">
        <v>7277</v>
      </c>
    </row>
    <row r="5880" spans="1:4" s="121" customFormat="1" x14ac:dyDescent="0.25">
      <c r="A5880" s="78"/>
      <c r="B5880" s="241">
        <v>45091.958564814813</v>
      </c>
      <c r="C5880" s="238">
        <v>5</v>
      </c>
      <c r="D5880" s="88" t="s">
        <v>7040</v>
      </c>
    </row>
    <row r="5881" spans="1:4" s="121" customFormat="1" x14ac:dyDescent="0.25">
      <c r="A5881" s="78"/>
      <c r="B5881" s="241">
        <v>45091.946284722224</v>
      </c>
      <c r="C5881" s="238">
        <v>100</v>
      </c>
      <c r="D5881" s="88" t="s">
        <v>6339</v>
      </c>
    </row>
    <row r="5882" spans="1:4" s="121" customFormat="1" x14ac:dyDescent="0.25">
      <c r="A5882" s="78"/>
      <c r="B5882" s="241">
        <v>45091.952962962961</v>
      </c>
      <c r="C5882" s="238">
        <v>55</v>
      </c>
      <c r="D5882" s="88" t="s">
        <v>11913</v>
      </c>
    </row>
    <row r="5883" spans="1:4" s="121" customFormat="1" x14ac:dyDescent="0.25">
      <c r="A5883" s="78"/>
      <c r="B5883" s="241">
        <v>45091.954629629632</v>
      </c>
      <c r="C5883" s="238">
        <v>77</v>
      </c>
      <c r="D5883" s="88" t="s">
        <v>5028</v>
      </c>
    </row>
    <row r="5884" spans="1:4" s="121" customFormat="1" x14ac:dyDescent="0.25">
      <c r="A5884" s="78"/>
      <c r="B5884" s="241">
        <v>45091.954641203702</v>
      </c>
      <c r="C5884" s="238">
        <v>93</v>
      </c>
      <c r="D5884" s="88" t="s">
        <v>481</v>
      </c>
    </row>
    <row r="5885" spans="1:4" s="121" customFormat="1" x14ac:dyDescent="0.25">
      <c r="A5885" s="78"/>
      <c r="B5885" s="241">
        <v>45091.954780092594</v>
      </c>
      <c r="C5885" s="238">
        <v>68</v>
      </c>
      <c r="D5885" s="88" t="s">
        <v>2654</v>
      </c>
    </row>
    <row r="5886" spans="1:4" s="121" customFormat="1" x14ac:dyDescent="0.25">
      <c r="A5886" s="78"/>
      <c r="B5886" s="241">
        <v>45091.954780092594</v>
      </c>
      <c r="C5886" s="238">
        <v>8</v>
      </c>
      <c r="D5886" s="88" t="s">
        <v>7190</v>
      </c>
    </row>
    <row r="5887" spans="1:4" s="121" customFormat="1" x14ac:dyDescent="0.25">
      <c r="A5887" s="78"/>
      <c r="B5887" s="241">
        <v>45091.957060185188</v>
      </c>
      <c r="C5887" s="238">
        <v>2</v>
      </c>
      <c r="D5887" s="88" t="s">
        <v>541</v>
      </c>
    </row>
    <row r="5888" spans="1:4" s="121" customFormat="1" x14ac:dyDescent="0.25">
      <c r="A5888" s="78"/>
      <c r="B5888" s="241">
        <v>45091.957152777781</v>
      </c>
      <c r="C5888" s="238">
        <v>88</v>
      </c>
      <c r="D5888" s="88" t="s">
        <v>5968</v>
      </c>
    </row>
    <row r="5889" spans="1:4" s="121" customFormat="1" x14ac:dyDescent="0.25">
      <c r="A5889" s="78"/>
      <c r="B5889" s="241">
        <v>45091.957152777781</v>
      </c>
      <c r="C5889" s="238">
        <v>138</v>
      </c>
      <c r="D5889" s="88" t="s">
        <v>7292</v>
      </c>
    </row>
    <row r="5890" spans="1:4" s="121" customFormat="1" x14ac:dyDescent="0.25">
      <c r="A5890" s="78"/>
      <c r="B5890" s="241">
        <v>45091.957152777781</v>
      </c>
      <c r="C5890" s="238">
        <v>101</v>
      </c>
      <c r="D5890" s="88" t="s">
        <v>692</v>
      </c>
    </row>
    <row r="5891" spans="1:4" s="121" customFormat="1" x14ac:dyDescent="0.25">
      <c r="A5891" s="78"/>
      <c r="B5891" s="241">
        <v>45091.957152777781</v>
      </c>
      <c r="C5891" s="238">
        <v>320</v>
      </c>
      <c r="D5891" s="88" t="s">
        <v>3930</v>
      </c>
    </row>
    <row r="5892" spans="1:4" s="121" customFormat="1" x14ac:dyDescent="0.25">
      <c r="A5892" s="78"/>
      <c r="B5892" s="241">
        <v>45091.957199074073</v>
      </c>
      <c r="C5892" s="238">
        <v>616</v>
      </c>
      <c r="D5892" s="88" t="s">
        <v>6791</v>
      </c>
    </row>
    <row r="5893" spans="1:4" s="121" customFormat="1" x14ac:dyDescent="0.25">
      <c r="A5893" s="78"/>
      <c r="B5893" s="241">
        <v>45091.95722222222</v>
      </c>
      <c r="C5893" s="238">
        <v>331</v>
      </c>
      <c r="D5893" s="88" t="s">
        <v>2335</v>
      </c>
    </row>
    <row r="5894" spans="1:4" s="121" customFormat="1" x14ac:dyDescent="0.25">
      <c r="A5894" s="78"/>
      <c r="B5894" s="241">
        <v>45091.922546296293</v>
      </c>
      <c r="C5894" s="238">
        <v>200</v>
      </c>
      <c r="D5894" s="88" t="s">
        <v>1922</v>
      </c>
    </row>
    <row r="5895" spans="1:4" s="121" customFormat="1" x14ac:dyDescent="0.25">
      <c r="A5895" s="78"/>
      <c r="B5895" s="241">
        <v>45091.955891203703</v>
      </c>
      <c r="C5895" s="238">
        <v>83</v>
      </c>
      <c r="D5895" s="88" t="s">
        <v>2209</v>
      </c>
    </row>
    <row r="5896" spans="1:4" s="121" customFormat="1" x14ac:dyDescent="0.25">
      <c r="A5896" s="78"/>
      <c r="B5896" s="241">
        <v>45091.926574074074</v>
      </c>
      <c r="C5896" s="238">
        <v>1000</v>
      </c>
      <c r="D5896" s="88" t="s">
        <v>11914</v>
      </c>
    </row>
    <row r="5897" spans="1:4" s="121" customFormat="1" x14ac:dyDescent="0.25">
      <c r="A5897" s="78"/>
      <c r="B5897" s="241">
        <v>45091.95484953704</v>
      </c>
      <c r="C5897" s="238">
        <v>27</v>
      </c>
      <c r="D5897" s="88" t="s">
        <v>6987</v>
      </c>
    </row>
    <row r="5898" spans="1:4" s="121" customFormat="1" x14ac:dyDescent="0.25">
      <c r="A5898" s="78"/>
      <c r="B5898" s="241">
        <v>45091.954942129632</v>
      </c>
      <c r="C5898" s="238">
        <v>9</v>
      </c>
      <c r="D5898" s="88" t="s">
        <v>6481</v>
      </c>
    </row>
    <row r="5899" spans="1:4" s="121" customFormat="1" x14ac:dyDescent="0.25">
      <c r="A5899" s="78"/>
      <c r="B5899" s="241">
        <v>45091.955185185187</v>
      </c>
      <c r="C5899" s="238">
        <v>1121</v>
      </c>
      <c r="D5899" s="88" t="s">
        <v>100</v>
      </c>
    </row>
    <row r="5900" spans="1:4" s="121" customFormat="1" x14ac:dyDescent="0.25">
      <c r="A5900" s="78"/>
      <c r="B5900" s="241">
        <v>45091.955196759256</v>
      </c>
      <c r="C5900" s="238">
        <v>62</v>
      </c>
      <c r="D5900" s="88" t="s">
        <v>7301</v>
      </c>
    </row>
    <row r="5901" spans="1:4" s="121" customFormat="1" x14ac:dyDescent="0.25">
      <c r="A5901" s="78"/>
      <c r="B5901" s="241">
        <v>45091.955196759256</v>
      </c>
      <c r="C5901" s="238">
        <v>15</v>
      </c>
      <c r="D5901" s="88" t="s">
        <v>11915</v>
      </c>
    </row>
    <row r="5902" spans="1:4" s="121" customFormat="1" x14ac:dyDescent="0.25">
      <c r="A5902" s="78"/>
      <c r="B5902" s="241">
        <v>45091.95616898148</v>
      </c>
      <c r="C5902" s="238">
        <v>61</v>
      </c>
      <c r="D5902" s="88" t="s">
        <v>62</v>
      </c>
    </row>
    <row r="5903" spans="1:4" s="121" customFormat="1" x14ac:dyDescent="0.25">
      <c r="A5903" s="78"/>
      <c r="B5903" s="241">
        <v>45091.957766203705</v>
      </c>
      <c r="C5903" s="238">
        <v>22</v>
      </c>
      <c r="D5903" s="88" t="s">
        <v>11916</v>
      </c>
    </row>
    <row r="5904" spans="1:4" s="121" customFormat="1" x14ac:dyDescent="0.25">
      <c r="A5904" s="78"/>
      <c r="B5904" s="241">
        <v>45091.957800925928</v>
      </c>
      <c r="C5904" s="238">
        <v>98</v>
      </c>
      <c r="D5904" s="88" t="s">
        <v>1470</v>
      </c>
    </row>
    <row r="5905" spans="1:4" s="121" customFormat="1" x14ac:dyDescent="0.25">
      <c r="A5905" s="78"/>
      <c r="B5905" s="241">
        <v>45091.957824074074</v>
      </c>
      <c r="C5905" s="238">
        <v>509</v>
      </c>
      <c r="D5905" s="88" t="s">
        <v>494</v>
      </c>
    </row>
    <row r="5906" spans="1:4" s="121" customFormat="1" x14ac:dyDescent="0.25">
      <c r="A5906" s="78"/>
      <c r="B5906" s="241">
        <v>45091.957766203705</v>
      </c>
      <c r="C5906" s="238">
        <v>132</v>
      </c>
      <c r="D5906" s="88" t="s">
        <v>7289</v>
      </c>
    </row>
    <row r="5907" spans="1:4" s="121" customFormat="1" x14ac:dyDescent="0.25">
      <c r="A5907" s="78"/>
      <c r="B5907" s="241">
        <v>45091.958634259259</v>
      </c>
      <c r="C5907" s="238">
        <v>154</v>
      </c>
      <c r="D5907" s="88" t="s">
        <v>2278</v>
      </c>
    </row>
    <row r="5908" spans="1:4" s="121" customFormat="1" x14ac:dyDescent="0.25">
      <c r="A5908" s="78"/>
      <c r="B5908" s="241">
        <v>45091.958645833336</v>
      </c>
      <c r="C5908" s="238">
        <v>109</v>
      </c>
      <c r="D5908" s="88" t="s">
        <v>6410</v>
      </c>
    </row>
    <row r="5909" spans="1:4" s="121" customFormat="1" x14ac:dyDescent="0.25">
      <c r="A5909" s="78"/>
      <c r="B5909" s="241">
        <v>45091.958668981482</v>
      </c>
      <c r="C5909" s="238">
        <v>4</v>
      </c>
      <c r="D5909" s="88" t="s">
        <v>7299</v>
      </c>
    </row>
    <row r="5910" spans="1:4" s="121" customFormat="1" x14ac:dyDescent="0.25">
      <c r="A5910" s="78"/>
      <c r="B5910" s="241">
        <v>45091.958692129629</v>
      </c>
      <c r="C5910" s="238">
        <v>51</v>
      </c>
      <c r="D5910" s="88" t="s">
        <v>39</v>
      </c>
    </row>
    <row r="5911" spans="1:4" s="121" customFormat="1" x14ac:dyDescent="0.25">
      <c r="A5911" s="78"/>
      <c r="B5911" s="241">
        <v>45091.959155092591</v>
      </c>
      <c r="C5911" s="238">
        <v>65</v>
      </c>
      <c r="D5911" s="88" t="s">
        <v>9183</v>
      </c>
    </row>
    <row r="5912" spans="1:4" s="121" customFormat="1" x14ac:dyDescent="0.25">
      <c r="A5912" s="78"/>
      <c r="B5912" s="241">
        <v>45091.95921296296</v>
      </c>
      <c r="C5912" s="238">
        <v>43</v>
      </c>
      <c r="D5912" s="88" t="s">
        <v>6911</v>
      </c>
    </row>
    <row r="5913" spans="1:4" s="121" customFormat="1" x14ac:dyDescent="0.25">
      <c r="A5913" s="78"/>
      <c r="B5913" s="241">
        <v>45091.910370370373</v>
      </c>
      <c r="C5913" s="238">
        <v>1000</v>
      </c>
      <c r="D5913" s="88" t="s">
        <v>2052</v>
      </c>
    </row>
    <row r="5914" spans="1:4" s="121" customFormat="1" x14ac:dyDescent="0.25">
      <c r="A5914" s="78"/>
      <c r="B5914" s="241">
        <v>45091.911030092589</v>
      </c>
      <c r="C5914" s="238">
        <v>31</v>
      </c>
      <c r="D5914" s="88" t="s">
        <v>784</v>
      </c>
    </row>
    <row r="5915" spans="1:4" s="121" customFormat="1" x14ac:dyDescent="0.25">
      <c r="A5915" s="78"/>
      <c r="B5915" s="241">
        <v>45091.955347222225</v>
      </c>
      <c r="C5915" s="238">
        <v>122</v>
      </c>
      <c r="D5915" s="88" t="s">
        <v>7282</v>
      </c>
    </row>
    <row r="5916" spans="1:4" s="121" customFormat="1" x14ac:dyDescent="0.25">
      <c r="A5916" s="78"/>
      <c r="B5916" s="241">
        <v>45091.955451388887</v>
      </c>
      <c r="C5916" s="238">
        <v>397</v>
      </c>
      <c r="D5916" s="88" t="s">
        <v>7285</v>
      </c>
    </row>
    <row r="5917" spans="1:4" s="121" customFormat="1" x14ac:dyDescent="0.25">
      <c r="A5917" s="78"/>
      <c r="B5917" s="241">
        <v>45091.955497685187</v>
      </c>
      <c r="C5917" s="238">
        <v>74</v>
      </c>
      <c r="D5917" s="88" t="s">
        <v>350</v>
      </c>
    </row>
    <row r="5918" spans="1:4" s="121" customFormat="1" x14ac:dyDescent="0.25">
      <c r="A5918" s="78"/>
      <c r="B5918" s="241">
        <v>45091.955497685187</v>
      </c>
      <c r="C5918" s="238">
        <v>321</v>
      </c>
      <c r="D5918" s="88" t="s">
        <v>569</v>
      </c>
    </row>
    <row r="5919" spans="1:4" s="121" customFormat="1" x14ac:dyDescent="0.25">
      <c r="A5919" s="78"/>
      <c r="B5919" s="241">
        <v>45091.955509259256</v>
      </c>
      <c r="C5919" s="238">
        <v>119</v>
      </c>
      <c r="D5919" s="88" t="s">
        <v>7287</v>
      </c>
    </row>
    <row r="5920" spans="1:4" s="121" customFormat="1" x14ac:dyDescent="0.25">
      <c r="A5920" s="78"/>
      <c r="B5920" s="241">
        <v>45091.955509259256</v>
      </c>
      <c r="C5920" s="238">
        <v>33</v>
      </c>
      <c r="D5920" s="88" t="s">
        <v>6792</v>
      </c>
    </row>
    <row r="5921" spans="1:4" s="121" customFormat="1" x14ac:dyDescent="0.25">
      <c r="A5921" s="78"/>
      <c r="B5921" s="241">
        <v>45091.957858796297</v>
      </c>
      <c r="C5921" s="238">
        <v>343</v>
      </c>
      <c r="D5921" s="88" t="s">
        <v>1200</v>
      </c>
    </row>
    <row r="5922" spans="1:4" s="121" customFormat="1" x14ac:dyDescent="0.25">
      <c r="A5922" s="78"/>
      <c r="B5922" s="241">
        <v>45091.957974537036</v>
      </c>
      <c r="C5922" s="238">
        <v>62</v>
      </c>
      <c r="D5922" s="88" t="s">
        <v>742</v>
      </c>
    </row>
    <row r="5923" spans="1:4" s="121" customFormat="1" x14ac:dyDescent="0.25">
      <c r="A5923" s="78"/>
      <c r="B5923" s="241">
        <v>45091.957986111112</v>
      </c>
      <c r="C5923" s="238">
        <v>114</v>
      </c>
      <c r="D5923" s="88" t="s">
        <v>6820</v>
      </c>
    </row>
    <row r="5924" spans="1:4" s="121" customFormat="1" x14ac:dyDescent="0.25">
      <c r="A5924" s="78"/>
      <c r="B5924" s="241">
        <v>45091.958009259259</v>
      </c>
      <c r="C5924" s="238">
        <v>186</v>
      </c>
      <c r="D5924" s="88" t="s">
        <v>871</v>
      </c>
    </row>
    <row r="5925" spans="1:4" s="121" customFormat="1" x14ac:dyDescent="0.25">
      <c r="A5925" s="78"/>
      <c r="B5925" s="241">
        <v>45091.958043981482</v>
      </c>
      <c r="C5925" s="238">
        <v>285</v>
      </c>
      <c r="D5925" s="88" t="s">
        <v>2463</v>
      </c>
    </row>
    <row r="5926" spans="1:4" s="121" customFormat="1" x14ac:dyDescent="0.25">
      <c r="A5926" s="78"/>
      <c r="B5926" s="241">
        <v>45091.958055555559</v>
      </c>
      <c r="C5926" s="238">
        <v>222</v>
      </c>
      <c r="D5926" s="88" t="s">
        <v>7057</v>
      </c>
    </row>
    <row r="5927" spans="1:4" s="121" customFormat="1" x14ac:dyDescent="0.25">
      <c r="A5927" s="78"/>
      <c r="B5927" s="241">
        <v>45091.958078703705</v>
      </c>
      <c r="C5927" s="238">
        <v>45</v>
      </c>
      <c r="D5927" s="88" t="s">
        <v>7294</v>
      </c>
    </row>
    <row r="5928" spans="1:4" s="121" customFormat="1" x14ac:dyDescent="0.25">
      <c r="A5928" s="78"/>
      <c r="B5928" s="241">
        <v>45091.958923611113</v>
      </c>
      <c r="C5928" s="238">
        <v>201</v>
      </c>
      <c r="D5928" s="88" t="s">
        <v>181</v>
      </c>
    </row>
    <row r="5929" spans="1:4" s="121" customFormat="1" x14ac:dyDescent="0.25">
      <c r="A5929" s="78"/>
      <c r="B5929" s="241">
        <v>45091.95894675926</v>
      </c>
      <c r="C5929" s="238">
        <v>2</v>
      </c>
      <c r="D5929" s="88" t="s">
        <v>6750</v>
      </c>
    </row>
    <row r="5930" spans="1:4" s="121" customFormat="1" x14ac:dyDescent="0.25">
      <c r="A5930" s="78"/>
      <c r="B5930" s="241">
        <v>45091.959050925929</v>
      </c>
      <c r="C5930" s="238">
        <v>8</v>
      </c>
      <c r="D5930" s="88" t="s">
        <v>5491</v>
      </c>
    </row>
    <row r="5931" spans="1:4" s="121" customFormat="1" x14ac:dyDescent="0.25">
      <c r="A5931" s="78"/>
      <c r="B5931" s="241">
        <v>45091.959143518521</v>
      </c>
      <c r="C5931" s="238">
        <v>45</v>
      </c>
      <c r="D5931" s="88" t="s">
        <v>2010</v>
      </c>
    </row>
    <row r="5932" spans="1:4" s="121" customFormat="1" x14ac:dyDescent="0.25">
      <c r="A5932" s="78"/>
      <c r="B5932" s="241">
        <v>45091.959201388891</v>
      </c>
      <c r="C5932" s="238">
        <v>41</v>
      </c>
      <c r="D5932" s="88" t="s">
        <v>1194</v>
      </c>
    </row>
    <row r="5933" spans="1:4" s="121" customFormat="1" x14ac:dyDescent="0.25">
      <c r="A5933" s="78"/>
      <c r="B5933" s="241">
        <v>45091.959594907406</v>
      </c>
      <c r="C5933" s="238">
        <v>1</v>
      </c>
      <c r="D5933" s="88" t="s">
        <v>9154</v>
      </c>
    </row>
    <row r="5934" spans="1:4" s="121" customFormat="1" x14ac:dyDescent="0.25">
      <c r="A5934" s="78"/>
      <c r="B5934" s="241">
        <v>45091.959618055553</v>
      </c>
      <c r="C5934" s="238">
        <v>297</v>
      </c>
      <c r="D5934" s="88" t="s">
        <v>7276</v>
      </c>
    </row>
    <row r="5935" spans="1:4" s="121" customFormat="1" x14ac:dyDescent="0.25">
      <c r="A5935" s="78"/>
      <c r="B5935" s="241">
        <v>45091.953020833331</v>
      </c>
      <c r="C5935" s="238">
        <v>390</v>
      </c>
      <c r="D5935" s="88" t="s">
        <v>2464</v>
      </c>
    </row>
    <row r="5936" spans="1:4" s="121" customFormat="1" x14ac:dyDescent="0.25">
      <c r="A5936" s="78"/>
      <c r="B5936" s="241">
        <v>45091.955671296295</v>
      </c>
      <c r="C5936" s="238">
        <v>31</v>
      </c>
      <c r="D5936" s="88" t="s">
        <v>4557</v>
      </c>
    </row>
    <row r="5937" spans="1:4" s="121" customFormat="1" x14ac:dyDescent="0.25">
      <c r="A5937" s="78"/>
      <c r="B5937" s="241">
        <v>45091.955706018518</v>
      </c>
      <c r="C5937" s="238">
        <v>136</v>
      </c>
      <c r="D5937" s="88" t="s">
        <v>9123</v>
      </c>
    </row>
    <row r="5938" spans="1:4" s="121" customFormat="1" x14ac:dyDescent="0.25">
      <c r="A5938" s="78"/>
      <c r="B5938" s="241">
        <v>45091.955752314818</v>
      </c>
      <c r="C5938" s="238">
        <v>97</v>
      </c>
      <c r="D5938" s="88" t="s">
        <v>4124</v>
      </c>
    </row>
    <row r="5939" spans="1:4" s="121" customFormat="1" x14ac:dyDescent="0.25">
      <c r="A5939" s="78"/>
      <c r="B5939" s="241">
        <v>45091.955752314818</v>
      </c>
      <c r="C5939" s="238">
        <v>109</v>
      </c>
      <c r="D5939" s="88" t="s">
        <v>2265</v>
      </c>
    </row>
    <row r="5940" spans="1:4" s="121" customFormat="1" x14ac:dyDescent="0.25">
      <c r="A5940" s="78"/>
      <c r="B5940" s="241">
        <v>45091.955763888887</v>
      </c>
      <c r="C5940" s="238">
        <v>133</v>
      </c>
      <c r="D5940" s="88" t="s">
        <v>7303</v>
      </c>
    </row>
    <row r="5941" spans="1:4" s="121" customFormat="1" x14ac:dyDescent="0.25">
      <c r="A5941" s="78"/>
      <c r="B5941" s="241">
        <v>45091.95584490741</v>
      </c>
      <c r="C5941" s="238">
        <v>42</v>
      </c>
      <c r="D5941" s="88" t="s">
        <v>9241</v>
      </c>
    </row>
    <row r="5942" spans="1:4" s="121" customFormat="1" x14ac:dyDescent="0.25">
      <c r="A5942" s="78"/>
      <c r="B5942" s="241">
        <v>45091.95584490741</v>
      </c>
      <c r="C5942" s="238">
        <v>4</v>
      </c>
      <c r="D5942" s="88" t="s">
        <v>2643</v>
      </c>
    </row>
    <row r="5943" spans="1:4" s="121" customFormat="1" x14ac:dyDescent="0.25">
      <c r="A5943" s="78"/>
      <c r="B5943" s="241">
        <v>45091.953738425924</v>
      </c>
      <c r="C5943" s="238">
        <v>433</v>
      </c>
      <c r="D5943" s="88" t="s">
        <v>2078</v>
      </c>
    </row>
    <row r="5944" spans="1:4" s="121" customFormat="1" x14ac:dyDescent="0.25">
      <c r="A5944" s="78"/>
      <c r="B5944" s="241">
        <v>45091.953796296293</v>
      </c>
      <c r="C5944" s="238">
        <v>41</v>
      </c>
      <c r="D5944" s="88" t="s">
        <v>7262</v>
      </c>
    </row>
    <row r="5945" spans="1:4" s="121" customFormat="1" x14ac:dyDescent="0.25">
      <c r="A5945" s="78"/>
      <c r="B5945" s="241">
        <v>45091.953923611109</v>
      </c>
      <c r="C5945" s="238">
        <v>14</v>
      </c>
      <c r="D5945" s="88" t="s">
        <v>11917</v>
      </c>
    </row>
    <row r="5946" spans="1:4" s="121" customFormat="1" x14ac:dyDescent="0.25">
      <c r="A5946" s="78"/>
      <c r="B5946" s="241">
        <v>45091.951932870368</v>
      </c>
      <c r="C5946" s="238">
        <v>118</v>
      </c>
      <c r="D5946" s="88" t="s">
        <v>2393</v>
      </c>
    </row>
    <row r="5947" spans="1:4" s="121" customFormat="1" x14ac:dyDescent="0.25">
      <c r="A5947" s="78"/>
      <c r="B5947" s="241">
        <v>45091.951932870368</v>
      </c>
      <c r="C5947" s="238">
        <v>344</v>
      </c>
      <c r="D5947" s="88" t="s">
        <v>646</v>
      </c>
    </row>
    <row r="5948" spans="1:4" s="121" customFormat="1" x14ac:dyDescent="0.25">
      <c r="A5948" s="78"/>
      <c r="B5948" s="241">
        <v>45091.955879629626</v>
      </c>
      <c r="C5948" s="238">
        <v>1</v>
      </c>
      <c r="D5948" s="88" t="s">
        <v>6036</v>
      </c>
    </row>
    <row r="5949" spans="1:4" s="121" customFormat="1" x14ac:dyDescent="0.25">
      <c r="A5949" s="78"/>
      <c r="B5949" s="241">
        <v>45091.955370370371</v>
      </c>
      <c r="C5949" s="238">
        <v>61</v>
      </c>
      <c r="D5949" s="88" t="s">
        <v>11918</v>
      </c>
    </row>
    <row r="5950" spans="1:4" s="121" customFormat="1" x14ac:dyDescent="0.25">
      <c r="A5950" s="78"/>
      <c r="B5950" s="241">
        <v>45091.958298611113</v>
      </c>
      <c r="C5950" s="238">
        <v>154</v>
      </c>
      <c r="D5950" s="88" t="s">
        <v>1309</v>
      </c>
    </row>
    <row r="5951" spans="1:4" s="121" customFormat="1" x14ac:dyDescent="0.25">
      <c r="A5951" s="78"/>
      <c r="B5951" s="241">
        <v>45091.922662037039</v>
      </c>
      <c r="C5951" s="238">
        <v>500</v>
      </c>
      <c r="D5951" s="88" t="s">
        <v>11919</v>
      </c>
    </row>
    <row r="5952" spans="1:4" s="121" customFormat="1" x14ac:dyDescent="0.25">
      <c r="A5952" s="78"/>
      <c r="B5952" s="241">
        <v>45091.938148148147</v>
      </c>
      <c r="C5952" s="238">
        <v>100</v>
      </c>
      <c r="D5952" s="88" t="s">
        <v>4648</v>
      </c>
    </row>
    <row r="5953" spans="1:4" s="121" customFormat="1" x14ac:dyDescent="0.25">
      <c r="A5953" s="78"/>
      <c r="B5953" s="241">
        <v>45091.950740740744</v>
      </c>
      <c r="C5953" s="238">
        <v>1422</v>
      </c>
      <c r="D5953" s="88" t="s">
        <v>7269</v>
      </c>
    </row>
    <row r="5954" spans="1:4" s="121" customFormat="1" x14ac:dyDescent="0.25">
      <c r="A5954" s="78"/>
      <c r="B5954" s="241">
        <v>45091.950752314813</v>
      </c>
      <c r="C5954" s="238">
        <v>1951</v>
      </c>
      <c r="D5954" s="88" t="s">
        <v>1016</v>
      </c>
    </row>
    <row r="5955" spans="1:4" s="121" customFormat="1" x14ac:dyDescent="0.25">
      <c r="A5955" s="78"/>
      <c r="B5955" s="241">
        <v>45091.950775462959</v>
      </c>
      <c r="C5955" s="238">
        <v>175</v>
      </c>
      <c r="D5955" s="88" t="s">
        <v>2415</v>
      </c>
    </row>
    <row r="5956" spans="1:4" s="121" customFormat="1" x14ac:dyDescent="0.25">
      <c r="A5956" s="78"/>
      <c r="B5956" s="241">
        <v>45091.953148148146</v>
      </c>
      <c r="C5956" s="238">
        <v>71</v>
      </c>
      <c r="D5956" s="88" t="s">
        <v>7067</v>
      </c>
    </row>
    <row r="5957" spans="1:4" s="121" customFormat="1" x14ac:dyDescent="0.25">
      <c r="A5957" s="78"/>
      <c r="B5957" s="241">
        <v>45091.950775462959</v>
      </c>
      <c r="C5957" s="238">
        <v>30</v>
      </c>
      <c r="D5957" s="88" t="s">
        <v>4695</v>
      </c>
    </row>
    <row r="5958" spans="1:4" s="121" customFormat="1" x14ac:dyDescent="0.25">
      <c r="A5958" s="78"/>
      <c r="B5958" s="241">
        <v>45091.953148148146</v>
      </c>
      <c r="C5958" s="238">
        <v>426.74</v>
      </c>
      <c r="D5958" s="88" t="s">
        <v>225</v>
      </c>
    </row>
    <row r="5959" spans="1:4" s="121" customFormat="1" x14ac:dyDescent="0.25">
      <c r="A5959" s="78"/>
      <c r="B5959" s="241">
        <v>45091.915868055556</v>
      </c>
      <c r="C5959" s="238">
        <v>100</v>
      </c>
      <c r="D5959" s="88" t="s">
        <v>11920</v>
      </c>
    </row>
    <row r="5960" spans="1:4" s="121" customFormat="1" x14ac:dyDescent="0.25">
      <c r="A5960" s="78"/>
      <c r="B5960" s="241">
        <v>45091.983402777776</v>
      </c>
      <c r="C5960" s="238">
        <v>50</v>
      </c>
      <c r="D5960" s="88" t="s">
        <v>4649</v>
      </c>
    </row>
    <row r="5961" spans="1:4" s="121" customFormat="1" x14ac:dyDescent="0.25">
      <c r="A5961" s="78"/>
      <c r="B5961" s="241">
        <v>45091.978449074071</v>
      </c>
      <c r="C5961" s="238">
        <v>33</v>
      </c>
      <c r="D5961" s="88" t="s">
        <v>7645</v>
      </c>
    </row>
    <row r="5962" spans="1:4" s="121" customFormat="1" x14ac:dyDescent="0.25">
      <c r="A5962" s="78"/>
      <c r="B5962" s="241">
        <v>45091.970231481479</v>
      </c>
      <c r="C5962" s="238">
        <v>10</v>
      </c>
      <c r="D5962" s="88" t="s">
        <v>7174</v>
      </c>
    </row>
    <row r="5963" spans="1:4" s="121" customFormat="1" x14ac:dyDescent="0.25">
      <c r="A5963" s="78"/>
      <c r="B5963" s="241">
        <v>45091.970856481479</v>
      </c>
      <c r="C5963" s="238">
        <v>7</v>
      </c>
      <c r="D5963" s="88" t="s">
        <v>11921</v>
      </c>
    </row>
    <row r="5964" spans="1:4" s="121" customFormat="1" x14ac:dyDescent="0.25">
      <c r="A5964" s="78"/>
      <c r="B5964" s="241">
        <v>45091.991550925923</v>
      </c>
      <c r="C5964" s="238">
        <v>1500</v>
      </c>
      <c r="D5964" s="88" t="s">
        <v>11922</v>
      </c>
    </row>
    <row r="5965" spans="1:4" s="121" customFormat="1" x14ac:dyDescent="0.25">
      <c r="A5965" s="78"/>
      <c r="B5965" s="241">
        <v>45092.006041666667</v>
      </c>
      <c r="C5965" s="238">
        <v>2000</v>
      </c>
      <c r="D5965" s="88" t="s">
        <v>1952</v>
      </c>
    </row>
    <row r="5966" spans="1:4" s="121" customFormat="1" x14ac:dyDescent="0.25">
      <c r="A5966" s="78"/>
      <c r="B5966" s="241">
        <v>45092.015509259261</v>
      </c>
      <c r="C5966" s="238">
        <v>500</v>
      </c>
      <c r="D5966" s="88" t="s">
        <v>6720</v>
      </c>
    </row>
    <row r="5967" spans="1:4" s="121" customFormat="1" x14ac:dyDescent="0.25">
      <c r="A5967" s="78"/>
      <c r="B5967" s="241">
        <v>45092.061678240738</v>
      </c>
      <c r="C5967" s="238">
        <v>3.51</v>
      </c>
      <c r="D5967" s="88" t="s">
        <v>2253</v>
      </c>
    </row>
    <row r="5968" spans="1:4" s="121" customFormat="1" x14ac:dyDescent="0.25">
      <c r="A5968" s="78"/>
      <c r="B5968" s="241">
        <v>45092.056863425925</v>
      </c>
      <c r="C5968" s="238">
        <v>2.4300000000000002</v>
      </c>
      <c r="D5968" s="88" t="s">
        <v>8194</v>
      </c>
    </row>
    <row r="5969" spans="1:4" s="121" customFormat="1" x14ac:dyDescent="0.25">
      <c r="A5969" s="78"/>
      <c r="B5969" s="241">
        <v>45092.083854166667</v>
      </c>
      <c r="C5969" s="238">
        <v>50</v>
      </c>
      <c r="D5969" s="88" t="s">
        <v>9642</v>
      </c>
    </row>
    <row r="5970" spans="1:4" s="121" customFormat="1" x14ac:dyDescent="0.25">
      <c r="A5970" s="78"/>
      <c r="B5970" s="241">
        <v>45092.122696759259</v>
      </c>
      <c r="C5970" s="238">
        <v>6</v>
      </c>
      <c r="D5970" s="88" t="s">
        <v>1320</v>
      </c>
    </row>
    <row r="5971" spans="1:4" s="121" customFormat="1" x14ac:dyDescent="0.25">
      <c r="A5971" s="78"/>
      <c r="B5971" s="241">
        <v>45092.098310185182</v>
      </c>
      <c r="C5971" s="238">
        <v>300</v>
      </c>
      <c r="D5971" s="88" t="s">
        <v>4419</v>
      </c>
    </row>
    <row r="5972" spans="1:4" s="121" customFormat="1" x14ac:dyDescent="0.25">
      <c r="A5972" s="78"/>
      <c r="B5972" s="241">
        <v>45092.15934027778</v>
      </c>
      <c r="C5972" s="238">
        <v>100</v>
      </c>
      <c r="D5972" s="88" t="s">
        <v>891</v>
      </c>
    </row>
    <row r="5973" spans="1:4" s="121" customFormat="1" x14ac:dyDescent="0.25">
      <c r="A5973" s="78"/>
      <c r="B5973" s="241">
        <v>45092.185104166667</v>
      </c>
      <c r="C5973" s="238">
        <v>100</v>
      </c>
      <c r="D5973" s="88" t="s">
        <v>7421</v>
      </c>
    </row>
    <row r="5974" spans="1:4" s="121" customFormat="1" x14ac:dyDescent="0.25">
      <c r="A5974" s="78"/>
      <c r="B5974" s="241">
        <v>45092.22351851852</v>
      </c>
      <c r="C5974" s="238">
        <v>172</v>
      </c>
      <c r="D5974" s="88" t="s">
        <v>100</v>
      </c>
    </row>
    <row r="5975" spans="1:4" s="121" customFormat="1" x14ac:dyDescent="0.25">
      <c r="A5975" s="78"/>
      <c r="B5975" s="241">
        <v>45092.214768518519</v>
      </c>
      <c r="C5975" s="238">
        <v>6.94</v>
      </c>
      <c r="D5975" s="88" t="s">
        <v>7010</v>
      </c>
    </row>
    <row r="5976" spans="1:4" s="121" customFormat="1" x14ac:dyDescent="0.25">
      <c r="A5976" s="78"/>
      <c r="B5976" s="241">
        <v>45092.302881944444</v>
      </c>
      <c r="C5976" s="238">
        <v>200</v>
      </c>
      <c r="D5976" s="88" t="s">
        <v>6903</v>
      </c>
    </row>
    <row r="5977" spans="1:4" s="121" customFormat="1" x14ac:dyDescent="0.25">
      <c r="A5977" s="78"/>
      <c r="B5977" s="241">
        <v>45092.277581018519</v>
      </c>
      <c r="C5977" s="238">
        <v>230</v>
      </c>
      <c r="D5977" s="88" t="s">
        <v>1514</v>
      </c>
    </row>
    <row r="5978" spans="1:4" s="121" customFormat="1" x14ac:dyDescent="0.25">
      <c r="A5978" s="78"/>
      <c r="B5978" s="241">
        <v>45092.261053240742</v>
      </c>
      <c r="C5978" s="238">
        <v>300</v>
      </c>
      <c r="D5978" s="88" t="s">
        <v>6371</v>
      </c>
    </row>
    <row r="5979" spans="1:4" s="121" customFormat="1" x14ac:dyDescent="0.25">
      <c r="A5979" s="78"/>
      <c r="B5979" s="241">
        <v>45092.287395833337</v>
      </c>
      <c r="C5979" s="238">
        <v>73.56</v>
      </c>
      <c r="D5979" s="88" t="s">
        <v>7304</v>
      </c>
    </row>
    <row r="5980" spans="1:4" s="121" customFormat="1" x14ac:dyDescent="0.25">
      <c r="A5980" s="78"/>
      <c r="B5980" s="241">
        <v>45092.276469907411</v>
      </c>
      <c r="C5980" s="238">
        <v>1</v>
      </c>
      <c r="D5980" s="88" t="s">
        <v>7611</v>
      </c>
    </row>
    <row r="5981" spans="1:4" s="121" customFormat="1" x14ac:dyDescent="0.25">
      <c r="A5981" s="78"/>
      <c r="B5981" s="241">
        <v>45092.266377314816</v>
      </c>
      <c r="C5981" s="238">
        <v>50</v>
      </c>
      <c r="D5981" s="88" t="s">
        <v>379</v>
      </c>
    </row>
    <row r="5982" spans="1:4" s="121" customFormat="1" x14ac:dyDescent="0.25">
      <c r="A5982" s="78"/>
      <c r="B5982" s="241">
        <v>45092.248912037037</v>
      </c>
      <c r="C5982" s="238">
        <v>2</v>
      </c>
      <c r="D5982" s="88" t="s">
        <v>312</v>
      </c>
    </row>
    <row r="5983" spans="1:4" s="121" customFormat="1" x14ac:dyDescent="0.25">
      <c r="A5983" s="78"/>
      <c r="B5983" s="241">
        <v>45092.284224537034</v>
      </c>
      <c r="C5983" s="238">
        <v>198</v>
      </c>
      <c r="D5983" s="88" t="s">
        <v>455</v>
      </c>
    </row>
    <row r="5984" spans="1:4" s="121" customFormat="1" x14ac:dyDescent="0.25">
      <c r="A5984" s="78"/>
      <c r="B5984" s="241">
        <v>45092.306597222225</v>
      </c>
      <c r="C5984" s="238">
        <v>100</v>
      </c>
      <c r="D5984" s="88" t="s">
        <v>7085</v>
      </c>
    </row>
    <row r="5985" spans="1:4" s="121" customFormat="1" x14ac:dyDescent="0.25">
      <c r="A5985" s="78"/>
      <c r="B5985" s="241">
        <v>45092.285636574074</v>
      </c>
      <c r="C5985" s="238">
        <v>1000</v>
      </c>
      <c r="D5985" s="88" t="s">
        <v>792</v>
      </c>
    </row>
    <row r="5986" spans="1:4" s="121" customFormat="1" x14ac:dyDescent="0.25">
      <c r="A5986" s="78"/>
      <c r="B5986" s="241">
        <v>45092.271064814813</v>
      </c>
      <c r="C5986" s="238">
        <v>46.17</v>
      </c>
      <c r="D5986" s="88" t="s">
        <v>11923</v>
      </c>
    </row>
    <row r="5987" spans="1:4" s="121" customFormat="1" x14ac:dyDescent="0.25">
      <c r="A5987" s="78"/>
      <c r="B5987" s="241">
        <v>45092.257916666669</v>
      </c>
      <c r="C5987" s="238">
        <v>500</v>
      </c>
      <c r="D5987" s="88" t="s">
        <v>11924</v>
      </c>
    </row>
    <row r="5988" spans="1:4" s="121" customFormat="1" x14ac:dyDescent="0.25">
      <c r="A5988" s="78"/>
      <c r="B5988" s="241">
        <v>45092.306435185186</v>
      </c>
      <c r="C5988" s="238">
        <v>5000</v>
      </c>
      <c r="D5988" s="88" t="s">
        <v>157</v>
      </c>
    </row>
    <row r="5989" spans="1:4" s="121" customFormat="1" x14ac:dyDescent="0.25">
      <c r="A5989" s="78"/>
      <c r="B5989" s="241">
        <v>45092.299097222225</v>
      </c>
      <c r="C5989" s="238">
        <v>3</v>
      </c>
      <c r="D5989" s="88" t="s">
        <v>159</v>
      </c>
    </row>
    <row r="5990" spans="1:4" s="121" customFormat="1" x14ac:dyDescent="0.25">
      <c r="A5990" s="78"/>
      <c r="B5990" s="241">
        <v>45092.335972222223</v>
      </c>
      <c r="C5990" s="238">
        <v>500</v>
      </c>
      <c r="D5990" s="88" t="s">
        <v>2250</v>
      </c>
    </row>
    <row r="5991" spans="1:4" s="121" customFormat="1" x14ac:dyDescent="0.25">
      <c r="A5991" s="78"/>
      <c r="B5991" s="241">
        <v>45092.326990740738</v>
      </c>
      <c r="C5991" s="238">
        <v>2000</v>
      </c>
      <c r="D5991" s="88" t="s">
        <v>5925</v>
      </c>
    </row>
    <row r="5992" spans="1:4" s="121" customFormat="1" x14ac:dyDescent="0.25">
      <c r="A5992" s="78"/>
      <c r="B5992" s="241">
        <v>45092.312731481485</v>
      </c>
      <c r="C5992" s="238">
        <v>500</v>
      </c>
      <c r="D5992" s="88" t="s">
        <v>8000</v>
      </c>
    </row>
    <row r="5993" spans="1:4" s="121" customFormat="1" x14ac:dyDescent="0.25">
      <c r="A5993" s="78"/>
      <c r="B5993" s="241">
        <v>45092.314259259256</v>
      </c>
      <c r="C5993" s="238">
        <v>500</v>
      </c>
      <c r="D5993" s="88" t="s">
        <v>503</v>
      </c>
    </row>
    <row r="5994" spans="1:4" s="121" customFormat="1" x14ac:dyDescent="0.25">
      <c r="A5994" s="78"/>
      <c r="B5994" s="241">
        <v>45092.318240740744</v>
      </c>
      <c r="C5994" s="238">
        <v>48.65</v>
      </c>
      <c r="D5994" s="88" t="s">
        <v>4215</v>
      </c>
    </row>
    <row r="5995" spans="1:4" s="121" customFormat="1" x14ac:dyDescent="0.25">
      <c r="A5995" s="78"/>
      <c r="B5995" s="241">
        <v>45092.318449074075</v>
      </c>
      <c r="C5995" s="238">
        <v>50</v>
      </c>
      <c r="D5995" s="88" t="s">
        <v>4546</v>
      </c>
    </row>
    <row r="5996" spans="1:4" s="121" customFormat="1" x14ac:dyDescent="0.25">
      <c r="A5996" s="78"/>
      <c r="B5996" s="241">
        <v>45092.321597222224</v>
      </c>
      <c r="C5996" s="238">
        <v>100</v>
      </c>
      <c r="D5996" s="88" t="s">
        <v>7722</v>
      </c>
    </row>
    <row r="5997" spans="1:4" s="121" customFormat="1" x14ac:dyDescent="0.25">
      <c r="A5997" s="78"/>
      <c r="B5997" s="241">
        <v>45092.321516203701</v>
      </c>
      <c r="C5997" s="238">
        <v>400</v>
      </c>
      <c r="D5997" s="88" t="s">
        <v>5051</v>
      </c>
    </row>
    <row r="5998" spans="1:4" s="121" customFormat="1" x14ac:dyDescent="0.25">
      <c r="A5998" s="78"/>
      <c r="B5998" s="241">
        <v>45092.326574074075</v>
      </c>
      <c r="C5998" s="238">
        <v>15</v>
      </c>
      <c r="D5998" s="88" t="s">
        <v>6793</v>
      </c>
    </row>
    <row r="5999" spans="1:4" s="121" customFormat="1" x14ac:dyDescent="0.25">
      <c r="A5999" s="78"/>
      <c r="B5999" s="241">
        <v>45092.350497685184</v>
      </c>
      <c r="C5999" s="238">
        <v>500</v>
      </c>
      <c r="D5999" s="88"/>
    </row>
    <row r="6000" spans="1:4" s="121" customFormat="1" x14ac:dyDescent="0.25">
      <c r="A6000" s="78"/>
      <c r="B6000" s="241">
        <v>45092.325532407405</v>
      </c>
      <c r="C6000" s="238">
        <v>500</v>
      </c>
      <c r="D6000" s="88" t="s">
        <v>7189</v>
      </c>
    </row>
    <row r="6001" spans="1:4" s="121" customFormat="1" x14ac:dyDescent="0.25">
      <c r="A6001" s="78"/>
      <c r="B6001" s="241">
        <v>45092.327418981484</v>
      </c>
      <c r="C6001" s="238">
        <v>1500</v>
      </c>
      <c r="D6001" s="88" t="s">
        <v>1896</v>
      </c>
    </row>
    <row r="6002" spans="1:4" s="121" customFormat="1" x14ac:dyDescent="0.25">
      <c r="A6002" s="78"/>
      <c r="B6002" s="241">
        <v>45092.382685185185</v>
      </c>
      <c r="C6002" s="238">
        <v>500</v>
      </c>
      <c r="D6002" s="88" t="s">
        <v>11539</v>
      </c>
    </row>
    <row r="6003" spans="1:4" s="121" customFormat="1" x14ac:dyDescent="0.25">
      <c r="A6003" s="78"/>
      <c r="B6003" s="241">
        <v>45092.376446759263</v>
      </c>
      <c r="C6003" s="238">
        <v>10</v>
      </c>
      <c r="D6003" s="88" t="s">
        <v>6833</v>
      </c>
    </row>
    <row r="6004" spans="1:4" s="121" customFormat="1" x14ac:dyDescent="0.25">
      <c r="A6004" s="78"/>
      <c r="B6004" s="241">
        <v>45092.3825</v>
      </c>
      <c r="C6004" s="238">
        <v>700</v>
      </c>
      <c r="D6004" s="88" t="s">
        <v>4113</v>
      </c>
    </row>
    <row r="6005" spans="1:4" s="121" customFormat="1" x14ac:dyDescent="0.25">
      <c r="A6005" s="78"/>
      <c r="B6005" s="241">
        <v>45092.388275462959</v>
      </c>
      <c r="C6005" s="238">
        <v>50</v>
      </c>
      <c r="D6005" s="88" t="s">
        <v>1474</v>
      </c>
    </row>
    <row r="6006" spans="1:4" s="121" customFormat="1" x14ac:dyDescent="0.25">
      <c r="A6006" s="78"/>
      <c r="B6006" s="241">
        <v>45092.358055555553</v>
      </c>
      <c r="C6006" s="238">
        <v>300</v>
      </c>
      <c r="D6006" s="88" t="s">
        <v>83</v>
      </c>
    </row>
    <row r="6007" spans="1:4" s="121" customFormat="1" x14ac:dyDescent="0.25">
      <c r="A6007" s="78"/>
      <c r="B6007" s="241">
        <v>45092.373124999998</v>
      </c>
      <c r="C6007" s="238">
        <v>2</v>
      </c>
      <c r="D6007" s="88" t="s">
        <v>11925</v>
      </c>
    </row>
    <row r="6008" spans="1:4" s="121" customFormat="1" x14ac:dyDescent="0.25">
      <c r="A6008" s="78"/>
      <c r="B6008" s="241">
        <v>45092.385636574072</v>
      </c>
      <c r="C6008" s="238">
        <v>200</v>
      </c>
      <c r="D6008" s="88" t="s">
        <v>6049</v>
      </c>
    </row>
    <row r="6009" spans="1:4" s="121" customFormat="1" x14ac:dyDescent="0.25">
      <c r="A6009" s="78"/>
      <c r="B6009" s="241">
        <v>45092.38177083333</v>
      </c>
      <c r="C6009" s="238">
        <v>700</v>
      </c>
      <c r="D6009" s="88" t="s">
        <v>11926</v>
      </c>
    </row>
    <row r="6010" spans="1:4" s="121" customFormat="1" x14ac:dyDescent="0.25">
      <c r="A6010" s="78"/>
      <c r="B6010" s="241">
        <v>45092.382025462961</v>
      </c>
      <c r="C6010" s="238">
        <v>50</v>
      </c>
      <c r="D6010" s="88" t="s">
        <v>2821</v>
      </c>
    </row>
    <row r="6011" spans="1:4" s="121" customFormat="1" x14ac:dyDescent="0.25">
      <c r="A6011" s="78"/>
      <c r="B6011" s="241">
        <v>45092.371076388888</v>
      </c>
      <c r="C6011" s="238">
        <v>227.19</v>
      </c>
      <c r="D6011" s="88" t="s">
        <v>2626</v>
      </c>
    </row>
    <row r="6012" spans="1:4" s="121" customFormat="1" x14ac:dyDescent="0.25">
      <c r="A6012" s="78"/>
      <c r="B6012" s="241">
        <v>45092.37431712963</v>
      </c>
      <c r="C6012" s="238">
        <v>1000</v>
      </c>
      <c r="D6012" s="88" t="s">
        <v>1164</v>
      </c>
    </row>
    <row r="6013" spans="1:4" s="121" customFormat="1" x14ac:dyDescent="0.25">
      <c r="A6013" s="78"/>
      <c r="B6013" s="241">
        <v>45092.35765046296</v>
      </c>
      <c r="C6013" s="238">
        <v>2000</v>
      </c>
      <c r="D6013" s="88" t="s">
        <v>11927</v>
      </c>
    </row>
    <row r="6014" spans="1:4" s="121" customFormat="1" x14ac:dyDescent="0.25">
      <c r="A6014" s="78"/>
      <c r="B6014" s="241">
        <v>45092.363761574074</v>
      </c>
      <c r="C6014" s="238">
        <v>22</v>
      </c>
      <c r="D6014" s="88" t="s">
        <v>4471</v>
      </c>
    </row>
    <row r="6015" spans="1:4" s="121" customFormat="1" x14ac:dyDescent="0.25">
      <c r="A6015" s="78"/>
      <c r="B6015" s="241">
        <v>45092.362118055556</v>
      </c>
      <c r="C6015" s="238">
        <v>5000</v>
      </c>
      <c r="D6015" s="88" t="s">
        <v>2055</v>
      </c>
    </row>
    <row r="6016" spans="1:4" s="121" customFormat="1" x14ac:dyDescent="0.25">
      <c r="A6016" s="78"/>
      <c r="B6016" s="241">
        <v>45092.374537037038</v>
      </c>
      <c r="C6016" s="238">
        <v>20.95</v>
      </c>
      <c r="D6016" s="88" t="s">
        <v>6385</v>
      </c>
    </row>
    <row r="6017" spans="1:4" s="121" customFormat="1" x14ac:dyDescent="0.25">
      <c r="A6017" s="78"/>
      <c r="B6017" s="241">
        <v>45092.385081018518</v>
      </c>
      <c r="C6017" s="238">
        <v>400</v>
      </c>
      <c r="D6017" s="88" t="s">
        <v>1665</v>
      </c>
    </row>
    <row r="6018" spans="1:4" s="121" customFormat="1" x14ac:dyDescent="0.25">
      <c r="A6018" s="78"/>
      <c r="B6018" s="241">
        <v>45092.415578703702</v>
      </c>
      <c r="C6018" s="238">
        <v>1.84</v>
      </c>
      <c r="D6018" s="88" t="s">
        <v>11928</v>
      </c>
    </row>
    <row r="6019" spans="1:4" s="121" customFormat="1" x14ac:dyDescent="0.25">
      <c r="A6019" s="78"/>
      <c r="B6019" s="241">
        <v>45092.396087962959</v>
      </c>
      <c r="C6019" s="238">
        <v>200</v>
      </c>
      <c r="D6019" s="88" t="s">
        <v>1258</v>
      </c>
    </row>
    <row r="6020" spans="1:4" s="121" customFormat="1" x14ac:dyDescent="0.25">
      <c r="A6020" s="78"/>
      <c r="B6020" s="241">
        <v>45092.412685185183</v>
      </c>
      <c r="C6020" s="238">
        <v>300</v>
      </c>
      <c r="D6020" s="88" t="s">
        <v>7968</v>
      </c>
    </row>
    <row r="6021" spans="1:4" s="121" customFormat="1" x14ac:dyDescent="0.25">
      <c r="A6021" s="78"/>
      <c r="B6021" s="241">
        <v>45092.393333333333</v>
      </c>
      <c r="C6021" s="238">
        <v>9.91</v>
      </c>
      <c r="D6021" s="88" t="s">
        <v>11929</v>
      </c>
    </row>
    <row r="6022" spans="1:4" s="121" customFormat="1" x14ac:dyDescent="0.25">
      <c r="A6022" s="78"/>
      <c r="B6022" s="241">
        <v>45092.414722222224</v>
      </c>
      <c r="C6022" s="238">
        <v>300</v>
      </c>
      <c r="D6022" s="88" t="s">
        <v>474</v>
      </c>
    </row>
    <row r="6023" spans="1:4" s="121" customFormat="1" x14ac:dyDescent="0.25">
      <c r="A6023" s="78"/>
      <c r="B6023" s="241">
        <v>45092.413298611114</v>
      </c>
      <c r="C6023" s="238">
        <v>30</v>
      </c>
      <c r="D6023" s="88" t="s">
        <v>5088</v>
      </c>
    </row>
    <row r="6024" spans="1:4" s="121" customFormat="1" x14ac:dyDescent="0.25">
      <c r="A6024" s="78"/>
      <c r="B6024" s="241">
        <v>45092.41777777778</v>
      </c>
      <c r="C6024" s="238">
        <v>250</v>
      </c>
      <c r="D6024" s="88" t="s">
        <v>6773</v>
      </c>
    </row>
    <row r="6025" spans="1:4" s="121" customFormat="1" x14ac:dyDescent="0.25">
      <c r="A6025" s="78"/>
      <c r="B6025" s="241">
        <v>45092.448425925926</v>
      </c>
      <c r="C6025" s="238">
        <v>1000</v>
      </c>
      <c r="D6025" s="88" t="s">
        <v>1703</v>
      </c>
    </row>
    <row r="6026" spans="1:4" s="121" customFormat="1" x14ac:dyDescent="0.25">
      <c r="A6026" s="78"/>
      <c r="B6026" s="241">
        <v>45092.443379629629</v>
      </c>
      <c r="C6026" s="238">
        <v>300</v>
      </c>
      <c r="D6026" s="88" t="s">
        <v>30</v>
      </c>
    </row>
    <row r="6027" spans="1:4" s="121" customFormat="1" x14ac:dyDescent="0.25">
      <c r="A6027" s="78"/>
      <c r="B6027" s="241">
        <v>45092.435729166667</v>
      </c>
      <c r="C6027" s="238">
        <v>1500</v>
      </c>
      <c r="D6027" s="88" t="s">
        <v>6022</v>
      </c>
    </row>
    <row r="6028" spans="1:4" s="121" customFormat="1" x14ac:dyDescent="0.25">
      <c r="A6028" s="78"/>
      <c r="B6028" s="241">
        <v>45092.43645833333</v>
      </c>
      <c r="C6028" s="238">
        <v>500</v>
      </c>
      <c r="D6028" s="88" t="s">
        <v>1069</v>
      </c>
    </row>
    <row r="6029" spans="1:4" s="121" customFormat="1" x14ac:dyDescent="0.25">
      <c r="A6029" s="78"/>
      <c r="B6029" s="241">
        <v>45092.451932870368</v>
      </c>
      <c r="C6029" s="238">
        <v>1000</v>
      </c>
      <c r="D6029" s="88" t="s">
        <v>7259</v>
      </c>
    </row>
    <row r="6030" spans="1:4" s="121" customFormat="1" x14ac:dyDescent="0.25">
      <c r="A6030" s="78"/>
      <c r="B6030" s="241">
        <v>45092.452523148146</v>
      </c>
      <c r="C6030" s="238">
        <v>500</v>
      </c>
      <c r="D6030" s="88" t="s">
        <v>430</v>
      </c>
    </row>
    <row r="6031" spans="1:4" s="121" customFormat="1" x14ac:dyDescent="0.25">
      <c r="A6031" s="78"/>
      <c r="B6031" s="241">
        <v>45092.429386574076</v>
      </c>
      <c r="C6031" s="238">
        <v>100</v>
      </c>
      <c r="D6031" s="88" t="s">
        <v>268</v>
      </c>
    </row>
    <row r="6032" spans="1:4" s="121" customFormat="1" x14ac:dyDescent="0.25">
      <c r="A6032" s="78"/>
      <c r="B6032" s="241">
        <v>45092.440104166664</v>
      </c>
      <c r="C6032" s="238">
        <v>17</v>
      </c>
      <c r="D6032" s="88" t="s">
        <v>4901</v>
      </c>
    </row>
    <row r="6033" spans="1:4" s="121" customFormat="1" x14ac:dyDescent="0.25">
      <c r="A6033" s="78"/>
      <c r="B6033" s="241">
        <v>45092.457268518519</v>
      </c>
      <c r="C6033" s="238">
        <v>500</v>
      </c>
      <c r="D6033" s="88" t="s">
        <v>7318</v>
      </c>
    </row>
    <row r="6034" spans="1:4" s="121" customFormat="1" x14ac:dyDescent="0.25">
      <c r="A6034" s="78"/>
      <c r="B6034" s="241">
        <v>45092.443101851852</v>
      </c>
      <c r="C6034" s="238">
        <v>100</v>
      </c>
      <c r="D6034" s="88" t="s">
        <v>7329</v>
      </c>
    </row>
    <row r="6035" spans="1:4" s="121" customFormat="1" x14ac:dyDescent="0.25">
      <c r="A6035" s="78"/>
      <c r="B6035" s="241">
        <v>45092.458784722221</v>
      </c>
      <c r="C6035" s="238">
        <v>129.41999999999999</v>
      </c>
      <c r="D6035" s="88" t="s">
        <v>55</v>
      </c>
    </row>
    <row r="6036" spans="1:4" s="121" customFormat="1" x14ac:dyDescent="0.25">
      <c r="A6036" s="78"/>
      <c r="B6036" s="241">
        <v>45092.446261574078</v>
      </c>
      <c r="C6036" s="238">
        <v>400</v>
      </c>
      <c r="D6036" s="88" t="s">
        <v>2143</v>
      </c>
    </row>
    <row r="6037" spans="1:4" s="121" customFormat="1" x14ac:dyDescent="0.25">
      <c r="A6037" s="78"/>
      <c r="B6037" s="241">
        <v>45092.455752314818</v>
      </c>
      <c r="C6037" s="238">
        <v>1000</v>
      </c>
      <c r="D6037" s="88" t="s">
        <v>11538</v>
      </c>
    </row>
    <row r="6038" spans="1:4" s="121" customFormat="1" x14ac:dyDescent="0.25">
      <c r="A6038" s="78"/>
      <c r="B6038" s="241">
        <v>45092.436284722222</v>
      </c>
      <c r="C6038" s="238">
        <v>100</v>
      </c>
      <c r="D6038" s="88" t="s">
        <v>6021</v>
      </c>
    </row>
    <row r="6039" spans="1:4" s="121" customFormat="1" x14ac:dyDescent="0.25">
      <c r="A6039" s="78"/>
      <c r="B6039" s="241">
        <v>45092.446377314816</v>
      </c>
      <c r="C6039" s="238">
        <v>100</v>
      </c>
      <c r="D6039" s="88" t="s">
        <v>7321</v>
      </c>
    </row>
    <row r="6040" spans="1:4" s="121" customFormat="1" x14ac:dyDescent="0.25">
      <c r="A6040" s="78"/>
      <c r="B6040" s="241">
        <v>45092.428287037037</v>
      </c>
      <c r="C6040" s="238">
        <v>5500</v>
      </c>
      <c r="D6040" s="88" t="s">
        <v>5376</v>
      </c>
    </row>
    <row r="6041" spans="1:4" s="121" customFormat="1" x14ac:dyDescent="0.25">
      <c r="A6041" s="78"/>
      <c r="B6041" s="241">
        <v>45092.451817129629</v>
      </c>
      <c r="C6041" s="238">
        <v>100</v>
      </c>
      <c r="D6041" s="88" t="s">
        <v>953</v>
      </c>
    </row>
    <row r="6042" spans="1:4" s="121" customFormat="1" x14ac:dyDescent="0.25">
      <c r="A6042" s="78"/>
      <c r="B6042" s="241">
        <v>45092.438344907408</v>
      </c>
      <c r="C6042" s="238">
        <v>20</v>
      </c>
      <c r="D6042" s="88" t="s">
        <v>9566</v>
      </c>
    </row>
    <row r="6043" spans="1:4" s="121" customFormat="1" x14ac:dyDescent="0.25">
      <c r="A6043" s="78"/>
      <c r="B6043" s="241">
        <v>45092.430763888886</v>
      </c>
      <c r="C6043" s="238">
        <v>150</v>
      </c>
      <c r="D6043" s="88" t="s">
        <v>4413</v>
      </c>
    </row>
    <row r="6044" spans="1:4" s="121" customFormat="1" x14ac:dyDescent="0.25">
      <c r="A6044" s="78"/>
      <c r="B6044" s="241">
        <v>45092.453622685185</v>
      </c>
      <c r="C6044" s="238">
        <v>500</v>
      </c>
      <c r="D6044" s="88" t="s">
        <v>259</v>
      </c>
    </row>
    <row r="6045" spans="1:4" s="121" customFormat="1" x14ac:dyDescent="0.25">
      <c r="A6045" s="78"/>
      <c r="B6045" s="241">
        <v>45092.441516203704</v>
      </c>
      <c r="C6045" s="238">
        <v>10</v>
      </c>
      <c r="D6045" s="88" t="s">
        <v>11533</v>
      </c>
    </row>
    <row r="6046" spans="1:4" s="121" customFormat="1" x14ac:dyDescent="0.25">
      <c r="A6046" s="78"/>
      <c r="B6046" s="241">
        <v>45092.442939814813</v>
      </c>
      <c r="C6046" s="238">
        <v>10</v>
      </c>
      <c r="D6046" s="88" t="s">
        <v>5565</v>
      </c>
    </row>
    <row r="6047" spans="1:4" s="121" customFormat="1" x14ac:dyDescent="0.25">
      <c r="A6047" s="78"/>
      <c r="B6047" s="241">
        <v>45092.439212962963</v>
      </c>
      <c r="C6047" s="238">
        <v>1000</v>
      </c>
      <c r="D6047" s="88" t="s">
        <v>7327</v>
      </c>
    </row>
    <row r="6048" spans="1:4" s="121" customFormat="1" x14ac:dyDescent="0.25">
      <c r="A6048" s="78"/>
      <c r="B6048" s="241">
        <v>45092.451192129629</v>
      </c>
      <c r="C6048" s="238">
        <v>500</v>
      </c>
      <c r="D6048" s="88" t="s">
        <v>1066</v>
      </c>
    </row>
    <row r="6049" spans="1:4" s="121" customFormat="1" x14ac:dyDescent="0.25">
      <c r="A6049" s="78"/>
      <c r="B6049" s="241">
        <v>45092.44027777778</v>
      </c>
      <c r="C6049" s="238">
        <v>100</v>
      </c>
      <c r="D6049" s="88" t="s">
        <v>1271</v>
      </c>
    </row>
    <row r="6050" spans="1:4" s="121" customFormat="1" x14ac:dyDescent="0.25">
      <c r="A6050" s="78"/>
      <c r="B6050" s="241">
        <v>45092.440868055557</v>
      </c>
      <c r="C6050" s="238">
        <v>1000</v>
      </c>
      <c r="D6050" s="88" t="s">
        <v>5012</v>
      </c>
    </row>
    <row r="6051" spans="1:4" s="121" customFormat="1" x14ac:dyDescent="0.25">
      <c r="A6051" s="78"/>
      <c r="B6051" s="241">
        <v>45092.447025462963</v>
      </c>
      <c r="C6051" s="238">
        <v>100</v>
      </c>
      <c r="D6051" s="88" t="s">
        <v>7331</v>
      </c>
    </row>
    <row r="6052" spans="1:4" s="121" customFormat="1" x14ac:dyDescent="0.25">
      <c r="A6052" s="78"/>
      <c r="B6052" s="241">
        <v>45092.439097222225</v>
      </c>
      <c r="C6052" s="238">
        <v>150</v>
      </c>
      <c r="D6052" s="88" t="s">
        <v>1029</v>
      </c>
    </row>
    <row r="6053" spans="1:4" s="121" customFormat="1" x14ac:dyDescent="0.25">
      <c r="A6053" s="78"/>
      <c r="B6053" s="241">
        <v>45092.469641203701</v>
      </c>
      <c r="C6053" s="238">
        <v>100</v>
      </c>
      <c r="D6053" s="88" t="s">
        <v>1204</v>
      </c>
    </row>
    <row r="6054" spans="1:4" s="121" customFormat="1" x14ac:dyDescent="0.25">
      <c r="A6054" s="78"/>
      <c r="B6054" s="241">
        <v>45092.475277777776</v>
      </c>
      <c r="C6054" s="238">
        <v>100</v>
      </c>
      <c r="D6054" s="88" t="s">
        <v>6904</v>
      </c>
    </row>
    <row r="6055" spans="1:4" s="121" customFormat="1" x14ac:dyDescent="0.25">
      <c r="A6055" s="78"/>
      <c r="B6055" s="241">
        <v>45092.462199074071</v>
      </c>
      <c r="C6055" s="238">
        <v>200</v>
      </c>
      <c r="D6055" s="88" t="s">
        <v>4435</v>
      </c>
    </row>
    <row r="6056" spans="1:4" s="121" customFormat="1" x14ac:dyDescent="0.25">
      <c r="A6056" s="78"/>
      <c r="B6056" s="241">
        <v>45092.461851851855</v>
      </c>
      <c r="C6056" s="238">
        <v>300</v>
      </c>
      <c r="D6056" s="88" t="s">
        <v>7328</v>
      </c>
    </row>
    <row r="6057" spans="1:4" s="121" customFormat="1" x14ac:dyDescent="0.25">
      <c r="A6057" s="78"/>
      <c r="B6057" s="241">
        <v>45092.481400462966</v>
      </c>
      <c r="C6057" s="238">
        <v>500</v>
      </c>
      <c r="D6057" s="88" t="s">
        <v>2721</v>
      </c>
    </row>
    <row r="6058" spans="1:4" s="121" customFormat="1" x14ac:dyDescent="0.25">
      <c r="A6058" s="78"/>
      <c r="B6058" s="241">
        <v>45092.45821759259</v>
      </c>
      <c r="C6058" s="238">
        <v>200</v>
      </c>
      <c r="D6058" s="88" t="s">
        <v>1065</v>
      </c>
    </row>
    <row r="6059" spans="1:4" s="121" customFormat="1" x14ac:dyDescent="0.25">
      <c r="A6059" s="78"/>
      <c r="B6059" s="241">
        <v>45092.463923611111</v>
      </c>
      <c r="C6059" s="238">
        <v>300</v>
      </c>
      <c r="D6059" s="88" t="s">
        <v>198</v>
      </c>
    </row>
    <row r="6060" spans="1:4" s="121" customFormat="1" x14ac:dyDescent="0.25">
      <c r="A6060" s="78"/>
      <c r="B6060" s="241">
        <v>45092.460416666669</v>
      </c>
      <c r="C6060" s="238">
        <v>50</v>
      </c>
      <c r="D6060" s="88" t="s">
        <v>1815</v>
      </c>
    </row>
    <row r="6061" spans="1:4" s="121" customFormat="1" x14ac:dyDescent="0.25">
      <c r="A6061" s="78"/>
      <c r="B6061" s="241">
        <v>45092.461064814815</v>
      </c>
      <c r="C6061" s="238">
        <v>500</v>
      </c>
      <c r="D6061" s="88" t="s">
        <v>7317</v>
      </c>
    </row>
    <row r="6062" spans="1:4" s="121" customFormat="1" x14ac:dyDescent="0.25">
      <c r="A6062" s="78"/>
      <c r="B6062" s="241">
        <v>45092.487847222219</v>
      </c>
      <c r="C6062" s="238">
        <v>200</v>
      </c>
      <c r="D6062" s="88" t="s">
        <v>1247</v>
      </c>
    </row>
    <row r="6063" spans="1:4" s="121" customFormat="1" x14ac:dyDescent="0.25">
      <c r="A6063" s="78"/>
      <c r="B6063" s="241">
        <v>45092.474999999999</v>
      </c>
      <c r="C6063" s="238">
        <v>500</v>
      </c>
      <c r="D6063" s="88" t="s">
        <v>2070</v>
      </c>
    </row>
    <row r="6064" spans="1:4" s="121" customFormat="1" x14ac:dyDescent="0.25">
      <c r="A6064" s="78"/>
      <c r="B6064" s="241">
        <v>45092.477696759262</v>
      </c>
      <c r="C6064" s="238">
        <v>1000</v>
      </c>
      <c r="D6064" s="88" t="s">
        <v>1277</v>
      </c>
    </row>
    <row r="6065" spans="1:4" s="121" customFormat="1" x14ac:dyDescent="0.25">
      <c r="A6065" s="78"/>
      <c r="B6065" s="241">
        <v>45092.477546296293</v>
      </c>
      <c r="C6065" s="238">
        <v>10</v>
      </c>
      <c r="D6065" s="88" t="s">
        <v>208</v>
      </c>
    </row>
    <row r="6066" spans="1:4" s="121" customFormat="1" x14ac:dyDescent="0.25">
      <c r="A6066" s="78"/>
      <c r="B6066" s="241">
        <v>45092.473078703704</v>
      </c>
      <c r="C6066" s="238">
        <v>200</v>
      </c>
      <c r="D6066" s="88" t="s">
        <v>869</v>
      </c>
    </row>
    <row r="6067" spans="1:4" s="121" customFormat="1" x14ac:dyDescent="0.25">
      <c r="A6067" s="78"/>
      <c r="B6067" s="241">
        <v>45092.479756944442</v>
      </c>
      <c r="C6067" s="238">
        <v>200</v>
      </c>
      <c r="D6067" s="88" t="s">
        <v>1624</v>
      </c>
    </row>
    <row r="6068" spans="1:4" s="121" customFormat="1" x14ac:dyDescent="0.25">
      <c r="A6068" s="78"/>
      <c r="B6068" s="241">
        <v>45092.463506944441</v>
      </c>
      <c r="C6068" s="238">
        <v>500</v>
      </c>
      <c r="D6068" s="88" t="s">
        <v>530</v>
      </c>
    </row>
    <row r="6069" spans="1:4" s="121" customFormat="1" x14ac:dyDescent="0.25">
      <c r="A6069" s="78"/>
      <c r="B6069" s="241">
        <v>45092.486122685186</v>
      </c>
      <c r="C6069" s="238">
        <v>1.79</v>
      </c>
      <c r="D6069" s="88" t="s">
        <v>1114</v>
      </c>
    </row>
    <row r="6070" spans="1:4" s="121" customFormat="1" x14ac:dyDescent="0.25">
      <c r="A6070" s="78"/>
      <c r="B6070" s="241">
        <v>45092.462858796294</v>
      </c>
      <c r="C6070" s="238">
        <v>400</v>
      </c>
      <c r="D6070" s="88" t="s">
        <v>11905</v>
      </c>
    </row>
    <row r="6071" spans="1:4" s="121" customFormat="1" x14ac:dyDescent="0.25">
      <c r="A6071" s="78"/>
      <c r="B6071" s="241">
        <v>45092.472129629627</v>
      </c>
      <c r="C6071" s="238">
        <v>100</v>
      </c>
      <c r="D6071" s="88" t="s">
        <v>7316</v>
      </c>
    </row>
    <row r="6072" spans="1:4" s="121" customFormat="1" x14ac:dyDescent="0.25">
      <c r="A6072" s="78"/>
      <c r="B6072" s="241">
        <v>45092.468321759261</v>
      </c>
      <c r="C6072" s="238">
        <v>50</v>
      </c>
      <c r="D6072" s="88" t="s">
        <v>2410</v>
      </c>
    </row>
    <row r="6073" spans="1:4" s="121" customFormat="1" x14ac:dyDescent="0.25">
      <c r="A6073" s="78"/>
      <c r="B6073" s="241">
        <v>45092.474930555552</v>
      </c>
      <c r="C6073" s="238">
        <v>100</v>
      </c>
      <c r="D6073" s="88" t="s">
        <v>526</v>
      </c>
    </row>
    <row r="6074" spans="1:4" s="121" customFormat="1" x14ac:dyDescent="0.25">
      <c r="A6074" s="78"/>
      <c r="B6074" s="241">
        <v>45092.464583333334</v>
      </c>
      <c r="C6074" s="238">
        <v>500</v>
      </c>
      <c r="D6074" s="88" t="s">
        <v>502</v>
      </c>
    </row>
    <row r="6075" spans="1:4" s="121" customFormat="1" x14ac:dyDescent="0.25">
      <c r="A6075" s="78"/>
      <c r="B6075" s="241">
        <v>45092.464745370373</v>
      </c>
      <c r="C6075" s="238">
        <v>100</v>
      </c>
      <c r="D6075" s="88" t="s">
        <v>6418</v>
      </c>
    </row>
    <row r="6076" spans="1:4" s="121" customFormat="1" x14ac:dyDescent="0.25">
      <c r="A6076" s="78"/>
      <c r="B6076" s="241">
        <v>45092.475023148145</v>
      </c>
      <c r="C6076" s="238">
        <v>100</v>
      </c>
      <c r="D6076" s="88" t="s">
        <v>2415</v>
      </c>
    </row>
    <row r="6077" spans="1:4" s="121" customFormat="1" x14ac:dyDescent="0.25">
      <c r="A6077" s="78"/>
      <c r="B6077" s="241">
        <v>45092.459907407407</v>
      </c>
      <c r="C6077" s="238">
        <v>10000</v>
      </c>
      <c r="D6077" s="88" t="s">
        <v>11930</v>
      </c>
    </row>
    <row r="6078" spans="1:4" s="121" customFormat="1" x14ac:dyDescent="0.25">
      <c r="A6078" s="78"/>
      <c r="B6078" s="241">
        <v>45092.47515046296</v>
      </c>
      <c r="C6078" s="238">
        <v>500</v>
      </c>
      <c r="D6078" s="88" t="s">
        <v>2725</v>
      </c>
    </row>
    <row r="6079" spans="1:4" s="121" customFormat="1" x14ac:dyDescent="0.25">
      <c r="A6079" s="78"/>
      <c r="B6079" s="241">
        <v>45092.459664351853</v>
      </c>
      <c r="C6079" s="238">
        <v>500</v>
      </c>
      <c r="D6079" s="88" t="s">
        <v>7324</v>
      </c>
    </row>
    <row r="6080" spans="1:4" s="121" customFormat="1" x14ac:dyDescent="0.25">
      <c r="A6080" s="78"/>
      <c r="B6080" s="241">
        <v>45092.469398148147</v>
      </c>
      <c r="C6080" s="238">
        <v>1200</v>
      </c>
      <c r="D6080" s="88" t="s">
        <v>2301</v>
      </c>
    </row>
    <row r="6081" spans="1:4" s="121" customFormat="1" x14ac:dyDescent="0.25">
      <c r="A6081" s="78"/>
      <c r="B6081" s="241">
        <v>45092.466678240744</v>
      </c>
      <c r="C6081" s="238">
        <v>200</v>
      </c>
      <c r="D6081" s="88" t="s">
        <v>82</v>
      </c>
    </row>
    <row r="6082" spans="1:4" s="121" customFormat="1" x14ac:dyDescent="0.25">
      <c r="A6082" s="78"/>
      <c r="B6082" s="241">
        <v>45092.474537037036</v>
      </c>
      <c r="C6082" s="238">
        <v>1111</v>
      </c>
      <c r="D6082" s="88" t="s">
        <v>556</v>
      </c>
    </row>
    <row r="6083" spans="1:4" s="121" customFormat="1" x14ac:dyDescent="0.25">
      <c r="A6083" s="78"/>
      <c r="B6083" s="241">
        <v>45092.462453703702</v>
      </c>
      <c r="C6083" s="238">
        <v>300</v>
      </c>
      <c r="D6083" s="88" t="s">
        <v>11292</v>
      </c>
    </row>
    <row r="6084" spans="1:4" s="121" customFormat="1" x14ac:dyDescent="0.25">
      <c r="A6084" s="78"/>
      <c r="B6084" s="241">
        <v>45092.462546296294</v>
      </c>
      <c r="C6084" s="238">
        <v>300</v>
      </c>
      <c r="D6084" s="88" t="s">
        <v>4437</v>
      </c>
    </row>
    <row r="6085" spans="1:4" s="121" customFormat="1" x14ac:dyDescent="0.25">
      <c r="A6085" s="78"/>
      <c r="B6085" s="241">
        <v>45092.466909722221</v>
      </c>
      <c r="C6085" s="238">
        <v>100</v>
      </c>
      <c r="D6085" s="88" t="s">
        <v>212</v>
      </c>
    </row>
    <row r="6086" spans="1:4" s="121" customFormat="1" x14ac:dyDescent="0.25">
      <c r="A6086" s="78"/>
      <c r="B6086" s="241">
        <v>45092.477407407408</v>
      </c>
      <c r="C6086" s="238">
        <v>100</v>
      </c>
      <c r="D6086" s="88" t="s">
        <v>715</v>
      </c>
    </row>
    <row r="6087" spans="1:4" s="121" customFormat="1" x14ac:dyDescent="0.25">
      <c r="A6087" s="78"/>
      <c r="B6087" s="241">
        <v>45092.471759259257</v>
      </c>
      <c r="C6087" s="238">
        <v>100</v>
      </c>
      <c r="D6087" s="88" t="s">
        <v>1615</v>
      </c>
    </row>
    <row r="6088" spans="1:4" s="121" customFormat="1" x14ac:dyDescent="0.25">
      <c r="A6088" s="78"/>
      <c r="B6088" s="241">
        <v>45092.478993055556</v>
      </c>
      <c r="C6088" s="238">
        <v>250</v>
      </c>
      <c r="D6088" s="88" t="s">
        <v>2198</v>
      </c>
    </row>
    <row r="6089" spans="1:4" s="121" customFormat="1" x14ac:dyDescent="0.25">
      <c r="A6089" s="78"/>
      <c r="B6089" s="241">
        <v>45092.464722222219</v>
      </c>
      <c r="C6089" s="238">
        <v>500</v>
      </c>
      <c r="D6089" s="88" t="s">
        <v>7332</v>
      </c>
    </row>
    <row r="6090" spans="1:4" s="121" customFormat="1" x14ac:dyDescent="0.25">
      <c r="A6090" s="78"/>
      <c r="B6090" s="241">
        <v>45092.485069444447</v>
      </c>
      <c r="C6090" s="238">
        <v>170</v>
      </c>
      <c r="D6090" s="88" t="s">
        <v>1026</v>
      </c>
    </row>
    <row r="6091" spans="1:4" s="121" customFormat="1" x14ac:dyDescent="0.25">
      <c r="A6091" s="78"/>
      <c r="B6091" s="241">
        <v>45092.47415509259</v>
      </c>
      <c r="C6091" s="238">
        <v>500</v>
      </c>
      <c r="D6091" s="88" t="s">
        <v>5916</v>
      </c>
    </row>
    <row r="6092" spans="1:4" s="121" customFormat="1" x14ac:dyDescent="0.25">
      <c r="A6092" s="78"/>
      <c r="B6092" s="241">
        <v>45092.485833333332</v>
      </c>
      <c r="C6092" s="238">
        <v>100</v>
      </c>
      <c r="D6092" s="88" t="s">
        <v>6841</v>
      </c>
    </row>
    <row r="6093" spans="1:4" s="121" customFormat="1" x14ac:dyDescent="0.25">
      <c r="A6093" s="78"/>
      <c r="B6093" s="241">
        <v>45092.488634259258</v>
      </c>
      <c r="C6093" s="238">
        <v>1000</v>
      </c>
      <c r="D6093" s="88" t="s">
        <v>211</v>
      </c>
    </row>
    <row r="6094" spans="1:4" s="121" customFormat="1" x14ac:dyDescent="0.25">
      <c r="A6094" s="78"/>
      <c r="B6094" s="241">
        <v>45092.4687037037</v>
      </c>
      <c r="C6094" s="238">
        <v>500</v>
      </c>
      <c r="D6094" s="88" t="s">
        <v>6915</v>
      </c>
    </row>
    <row r="6095" spans="1:4" s="121" customFormat="1" x14ac:dyDescent="0.25">
      <c r="A6095" s="78"/>
      <c r="B6095" s="241">
        <v>45092.485358796293</v>
      </c>
      <c r="C6095" s="238">
        <v>1000</v>
      </c>
      <c r="D6095" s="88" t="s">
        <v>560</v>
      </c>
    </row>
    <row r="6096" spans="1:4" s="121" customFormat="1" x14ac:dyDescent="0.25">
      <c r="A6096" s="78"/>
      <c r="B6096" s="241">
        <v>45092.48542824074</v>
      </c>
      <c r="C6096" s="238">
        <v>1000</v>
      </c>
      <c r="D6096" s="88" t="s">
        <v>7315</v>
      </c>
    </row>
    <row r="6097" spans="1:4" s="121" customFormat="1" x14ac:dyDescent="0.25">
      <c r="A6097" s="78"/>
      <c r="B6097" s="241">
        <v>45092.481724537036</v>
      </c>
      <c r="C6097" s="238">
        <v>100</v>
      </c>
      <c r="D6097" s="88" t="s">
        <v>7330</v>
      </c>
    </row>
    <row r="6098" spans="1:4" s="121" customFormat="1" x14ac:dyDescent="0.25">
      <c r="A6098" s="78"/>
      <c r="B6098" s="241">
        <v>45092.466412037036</v>
      </c>
      <c r="C6098" s="238">
        <v>1500</v>
      </c>
      <c r="D6098" s="88" t="s">
        <v>5950</v>
      </c>
    </row>
    <row r="6099" spans="1:4" s="121" customFormat="1" x14ac:dyDescent="0.25">
      <c r="A6099" s="78"/>
      <c r="B6099" s="241">
        <v>45092.516979166663</v>
      </c>
      <c r="C6099" s="238">
        <v>333</v>
      </c>
      <c r="D6099" s="88" t="s">
        <v>998</v>
      </c>
    </row>
    <row r="6100" spans="1:4" s="121" customFormat="1" x14ac:dyDescent="0.25">
      <c r="A6100" s="78"/>
      <c r="B6100" s="241">
        <v>45092.494814814818</v>
      </c>
      <c r="C6100" s="238">
        <v>100</v>
      </c>
      <c r="D6100" s="88" t="s">
        <v>741</v>
      </c>
    </row>
    <row r="6101" spans="1:4" s="121" customFormat="1" x14ac:dyDescent="0.25">
      <c r="A6101" s="78"/>
      <c r="B6101" s="241">
        <v>45092.51394675926</v>
      </c>
      <c r="C6101" s="238">
        <v>100</v>
      </c>
      <c r="D6101" s="88" t="s">
        <v>6744</v>
      </c>
    </row>
    <row r="6102" spans="1:4" s="121" customFormat="1" x14ac:dyDescent="0.25">
      <c r="A6102" s="78"/>
      <c r="B6102" s="241">
        <v>45092.513067129628</v>
      </c>
      <c r="C6102" s="238">
        <v>10</v>
      </c>
      <c r="D6102" s="88" t="s">
        <v>1969</v>
      </c>
    </row>
    <row r="6103" spans="1:4" s="121" customFormat="1" x14ac:dyDescent="0.25">
      <c r="A6103" s="78"/>
      <c r="B6103" s="241">
        <v>45092.520092592589</v>
      </c>
      <c r="C6103" s="238">
        <v>1000</v>
      </c>
      <c r="D6103" s="88" t="s">
        <v>289</v>
      </c>
    </row>
    <row r="6104" spans="1:4" s="121" customFormat="1" x14ac:dyDescent="0.25">
      <c r="A6104" s="78"/>
      <c r="B6104" s="241">
        <v>45092.520335648151</v>
      </c>
      <c r="C6104" s="238">
        <v>15000</v>
      </c>
      <c r="D6104" s="88" t="s">
        <v>9217</v>
      </c>
    </row>
    <row r="6105" spans="1:4" s="121" customFormat="1" x14ac:dyDescent="0.25">
      <c r="A6105" s="78"/>
      <c r="B6105" s="241">
        <v>45092.496990740743</v>
      </c>
      <c r="C6105" s="238">
        <v>500</v>
      </c>
      <c r="D6105" s="88" t="s">
        <v>7278</v>
      </c>
    </row>
    <row r="6106" spans="1:4" s="121" customFormat="1" x14ac:dyDescent="0.25">
      <c r="A6106" s="78"/>
      <c r="B6106" s="241">
        <v>45092.493518518517</v>
      </c>
      <c r="C6106" s="238">
        <v>100</v>
      </c>
      <c r="D6106" s="88" t="s">
        <v>1858</v>
      </c>
    </row>
    <row r="6107" spans="1:4" s="121" customFormat="1" x14ac:dyDescent="0.25">
      <c r="A6107" s="78"/>
      <c r="B6107" s="241">
        <v>45092.504988425928</v>
      </c>
      <c r="C6107" s="238">
        <v>100</v>
      </c>
      <c r="D6107" s="88" t="s">
        <v>7320</v>
      </c>
    </row>
    <row r="6108" spans="1:4" s="121" customFormat="1" x14ac:dyDescent="0.25">
      <c r="A6108" s="78"/>
      <c r="B6108" s="241">
        <v>45092.491365740738</v>
      </c>
      <c r="C6108" s="238">
        <v>300</v>
      </c>
      <c r="D6108" s="88" t="s">
        <v>494</v>
      </c>
    </row>
    <row r="6109" spans="1:4" s="121" customFormat="1" x14ac:dyDescent="0.25">
      <c r="A6109" s="78"/>
      <c r="B6109" s="241">
        <v>45092.514849537038</v>
      </c>
      <c r="C6109" s="238">
        <v>100</v>
      </c>
      <c r="D6109" s="88" t="s">
        <v>1032</v>
      </c>
    </row>
    <row r="6110" spans="1:4" s="121" customFormat="1" x14ac:dyDescent="0.25">
      <c r="A6110" s="78"/>
      <c r="B6110" s="241">
        <v>45092.515613425923</v>
      </c>
      <c r="C6110" s="238">
        <v>200</v>
      </c>
      <c r="D6110" s="88" t="s">
        <v>369</v>
      </c>
    </row>
    <row r="6111" spans="1:4" s="121" customFormat="1" x14ac:dyDescent="0.25">
      <c r="A6111" s="78"/>
      <c r="B6111" s="241">
        <v>45092.49491898148</v>
      </c>
      <c r="C6111" s="238">
        <v>200</v>
      </c>
      <c r="D6111" s="88" t="s">
        <v>856</v>
      </c>
    </row>
    <row r="6112" spans="1:4" s="121" customFormat="1" x14ac:dyDescent="0.25">
      <c r="A6112" s="78"/>
      <c r="B6112" s="241">
        <v>45092.490601851852</v>
      </c>
      <c r="C6112" s="238">
        <v>500</v>
      </c>
      <c r="D6112" s="88" t="s">
        <v>6966</v>
      </c>
    </row>
    <row r="6113" spans="1:4" s="121" customFormat="1" x14ac:dyDescent="0.25">
      <c r="A6113" s="78"/>
      <c r="B6113" s="241">
        <v>45092.490960648145</v>
      </c>
      <c r="C6113" s="238">
        <v>25</v>
      </c>
      <c r="D6113" s="88" t="s">
        <v>7655</v>
      </c>
    </row>
    <row r="6114" spans="1:4" s="121" customFormat="1" x14ac:dyDescent="0.25">
      <c r="A6114" s="78"/>
      <c r="B6114" s="241">
        <v>45092.515925925924</v>
      </c>
      <c r="C6114" s="238">
        <v>1000</v>
      </c>
      <c r="D6114" s="88" t="s">
        <v>1479</v>
      </c>
    </row>
    <row r="6115" spans="1:4" s="121" customFormat="1" x14ac:dyDescent="0.25">
      <c r="A6115" s="78"/>
      <c r="B6115" s="241">
        <v>45092.513553240744</v>
      </c>
      <c r="C6115" s="238">
        <v>150</v>
      </c>
      <c r="D6115" s="88" t="s">
        <v>2207</v>
      </c>
    </row>
    <row r="6116" spans="1:4" s="121" customFormat="1" x14ac:dyDescent="0.25">
      <c r="A6116" s="78"/>
      <c r="B6116" s="241">
        <v>45092.513136574074</v>
      </c>
      <c r="C6116" s="238">
        <v>100</v>
      </c>
      <c r="D6116" s="88" t="s">
        <v>7323</v>
      </c>
    </row>
    <row r="6117" spans="1:4" s="121" customFormat="1" x14ac:dyDescent="0.25">
      <c r="A6117" s="78"/>
      <c r="B6117" s="241">
        <v>45092.516006944446</v>
      </c>
      <c r="C6117" s="238">
        <v>100</v>
      </c>
      <c r="D6117" s="88" t="s">
        <v>1173</v>
      </c>
    </row>
    <row r="6118" spans="1:4" s="121" customFormat="1" x14ac:dyDescent="0.25">
      <c r="A6118" s="78"/>
      <c r="B6118" s="241">
        <v>45092.497106481482</v>
      </c>
      <c r="C6118" s="238">
        <v>100</v>
      </c>
      <c r="D6118" s="88" t="s">
        <v>7322</v>
      </c>
    </row>
    <row r="6119" spans="1:4" s="121" customFormat="1" x14ac:dyDescent="0.25">
      <c r="A6119" s="78"/>
      <c r="B6119" s="241">
        <v>45092.492534722223</v>
      </c>
      <c r="C6119" s="238">
        <v>50</v>
      </c>
      <c r="D6119" s="88" t="s">
        <v>1744</v>
      </c>
    </row>
    <row r="6120" spans="1:4" s="121" customFormat="1" x14ac:dyDescent="0.25">
      <c r="A6120" s="78"/>
      <c r="B6120" s="241">
        <v>45092.492199074077</v>
      </c>
      <c r="C6120" s="238">
        <v>200</v>
      </c>
      <c r="D6120" s="88" t="s">
        <v>5978</v>
      </c>
    </row>
    <row r="6121" spans="1:4" s="121" customFormat="1" x14ac:dyDescent="0.25">
      <c r="A6121" s="78"/>
      <c r="B6121" s="241">
        <v>45092.492361111108</v>
      </c>
      <c r="C6121" s="238">
        <v>302</v>
      </c>
      <c r="D6121" s="88" t="s">
        <v>7334</v>
      </c>
    </row>
    <row r="6122" spans="1:4" s="121" customFormat="1" x14ac:dyDescent="0.25">
      <c r="A6122" s="78"/>
      <c r="B6122" s="241">
        <v>45092.493935185186</v>
      </c>
      <c r="C6122" s="238">
        <v>100</v>
      </c>
      <c r="D6122" s="88" t="s">
        <v>1028</v>
      </c>
    </row>
    <row r="6123" spans="1:4" s="121" customFormat="1" x14ac:dyDescent="0.25">
      <c r="A6123" s="78"/>
      <c r="B6123" s="241">
        <v>45092.503113425926</v>
      </c>
      <c r="C6123" s="238">
        <v>50</v>
      </c>
      <c r="D6123" s="88" t="s">
        <v>335</v>
      </c>
    </row>
    <row r="6124" spans="1:4" s="121" customFormat="1" x14ac:dyDescent="0.25">
      <c r="A6124" s="78"/>
      <c r="B6124" s="241">
        <v>45092.501782407409</v>
      </c>
      <c r="C6124" s="238">
        <v>500</v>
      </c>
      <c r="D6124" s="88" t="s">
        <v>1731</v>
      </c>
    </row>
    <row r="6125" spans="1:4" s="121" customFormat="1" x14ac:dyDescent="0.25">
      <c r="A6125" s="78"/>
      <c r="B6125" s="241">
        <v>45092.494386574072</v>
      </c>
      <c r="C6125" s="238">
        <v>100</v>
      </c>
      <c r="D6125" s="88" t="s">
        <v>966</v>
      </c>
    </row>
    <row r="6126" spans="1:4" s="121" customFormat="1" x14ac:dyDescent="0.25">
      <c r="A6126" s="78"/>
      <c r="B6126" s="241">
        <v>45092.498356481483</v>
      </c>
      <c r="C6126" s="238">
        <v>6.25</v>
      </c>
      <c r="D6126" s="88" t="s">
        <v>11288</v>
      </c>
    </row>
    <row r="6127" spans="1:4" s="121" customFormat="1" x14ac:dyDescent="0.25">
      <c r="A6127" s="78"/>
      <c r="B6127" s="241">
        <v>45092.510567129626</v>
      </c>
      <c r="C6127" s="238">
        <v>49.25</v>
      </c>
      <c r="D6127" s="88" t="s">
        <v>9536</v>
      </c>
    </row>
    <row r="6128" spans="1:4" s="121" customFormat="1" x14ac:dyDescent="0.25">
      <c r="A6128" s="78"/>
      <c r="B6128" s="241">
        <v>45092.509583333333</v>
      </c>
      <c r="C6128" s="238">
        <v>200</v>
      </c>
      <c r="D6128" s="88" t="s">
        <v>548</v>
      </c>
    </row>
    <row r="6129" spans="1:4" s="121" customFormat="1" x14ac:dyDescent="0.25">
      <c r="A6129" s="78"/>
      <c r="B6129" s="241">
        <v>45092.510648148149</v>
      </c>
      <c r="C6129" s="238">
        <v>300</v>
      </c>
      <c r="D6129" s="88" t="s">
        <v>174</v>
      </c>
    </row>
    <row r="6130" spans="1:4" s="121" customFormat="1" x14ac:dyDescent="0.25">
      <c r="A6130" s="78"/>
      <c r="B6130" s="241">
        <v>45092.516828703701</v>
      </c>
      <c r="C6130" s="238">
        <v>300</v>
      </c>
      <c r="D6130" s="88" t="s">
        <v>2233</v>
      </c>
    </row>
    <row r="6131" spans="1:4" s="121" customFormat="1" x14ac:dyDescent="0.25">
      <c r="A6131" s="78"/>
      <c r="B6131" s="241">
        <v>45092.502546296295</v>
      </c>
      <c r="C6131" s="238">
        <v>1000</v>
      </c>
      <c r="D6131" s="88" t="s">
        <v>69</v>
      </c>
    </row>
    <row r="6132" spans="1:4" s="121" customFormat="1" x14ac:dyDescent="0.25">
      <c r="A6132" s="78"/>
      <c r="B6132" s="241">
        <v>45092.504641203705</v>
      </c>
      <c r="C6132" s="238">
        <v>15000</v>
      </c>
      <c r="D6132" s="88" t="s">
        <v>7333</v>
      </c>
    </row>
    <row r="6133" spans="1:4" s="121" customFormat="1" x14ac:dyDescent="0.25">
      <c r="A6133" s="78"/>
      <c r="B6133" s="241">
        <v>45092.492662037039</v>
      </c>
      <c r="C6133" s="238">
        <v>250</v>
      </c>
      <c r="D6133" s="88" t="s">
        <v>2263</v>
      </c>
    </row>
    <row r="6134" spans="1:4" s="121" customFormat="1" x14ac:dyDescent="0.25">
      <c r="A6134" s="78"/>
      <c r="B6134" s="241">
        <v>45092.543946759259</v>
      </c>
      <c r="C6134" s="238">
        <v>21.63</v>
      </c>
      <c r="D6134" s="88" t="s">
        <v>6543</v>
      </c>
    </row>
    <row r="6135" spans="1:4" s="121" customFormat="1" x14ac:dyDescent="0.25">
      <c r="A6135" s="78"/>
      <c r="B6135" s="241">
        <v>45092.547627314816</v>
      </c>
      <c r="C6135" s="238">
        <v>238.27</v>
      </c>
      <c r="D6135" s="88" t="s">
        <v>7922</v>
      </c>
    </row>
    <row r="6136" spans="1:4" s="121" customFormat="1" x14ac:dyDescent="0.25">
      <c r="A6136" s="78"/>
      <c r="B6136" s="241">
        <v>45092.552627314813</v>
      </c>
      <c r="C6136" s="238">
        <v>5.33</v>
      </c>
      <c r="D6136" s="88" t="s">
        <v>1117</v>
      </c>
    </row>
    <row r="6137" spans="1:4" s="121" customFormat="1" x14ac:dyDescent="0.25">
      <c r="A6137" s="78"/>
      <c r="B6137" s="241">
        <v>45092.549340277779</v>
      </c>
      <c r="C6137" s="238">
        <v>100</v>
      </c>
      <c r="D6137" s="88" t="s">
        <v>7073</v>
      </c>
    </row>
    <row r="6138" spans="1:4" s="121" customFormat="1" x14ac:dyDescent="0.25">
      <c r="A6138" s="78"/>
      <c r="B6138" s="241">
        <v>45092.52716435185</v>
      </c>
      <c r="C6138" s="238">
        <v>93.56</v>
      </c>
      <c r="D6138" s="88" t="s">
        <v>7572</v>
      </c>
    </row>
    <row r="6139" spans="1:4" s="121" customFormat="1" x14ac:dyDescent="0.25">
      <c r="A6139" s="78"/>
      <c r="B6139" s="241">
        <v>45092.525937500002</v>
      </c>
      <c r="C6139" s="238">
        <v>500</v>
      </c>
      <c r="D6139" s="88" t="s">
        <v>2051</v>
      </c>
    </row>
    <row r="6140" spans="1:4" s="121" customFormat="1" x14ac:dyDescent="0.25">
      <c r="A6140" s="78"/>
      <c r="B6140" s="241">
        <v>45092.552118055559</v>
      </c>
      <c r="C6140" s="238">
        <v>44</v>
      </c>
      <c r="D6140" s="88" t="s">
        <v>11848</v>
      </c>
    </row>
    <row r="6141" spans="1:4" s="121" customFormat="1" x14ac:dyDescent="0.25">
      <c r="A6141" s="78"/>
      <c r="B6141" s="241">
        <v>45092.544664351852</v>
      </c>
      <c r="C6141" s="238">
        <v>420</v>
      </c>
      <c r="D6141" s="88" t="s">
        <v>7010</v>
      </c>
    </row>
    <row r="6142" spans="1:4" s="121" customFormat="1" x14ac:dyDescent="0.25">
      <c r="A6142" s="78"/>
      <c r="B6142" s="241">
        <v>45092.545185185183</v>
      </c>
      <c r="C6142" s="238">
        <v>150</v>
      </c>
      <c r="D6142" s="88" t="s">
        <v>8168</v>
      </c>
    </row>
    <row r="6143" spans="1:4" s="121" customFormat="1" x14ac:dyDescent="0.25">
      <c r="A6143" s="78"/>
      <c r="B6143" s="241">
        <v>45092.52107638889</v>
      </c>
      <c r="C6143" s="238">
        <v>500</v>
      </c>
      <c r="D6143" s="88" t="s">
        <v>120</v>
      </c>
    </row>
    <row r="6144" spans="1:4" s="121" customFormat="1" x14ac:dyDescent="0.25">
      <c r="A6144" s="78"/>
      <c r="B6144" s="241">
        <v>45092.533043981479</v>
      </c>
      <c r="C6144" s="238">
        <v>100</v>
      </c>
      <c r="D6144" s="88" t="s">
        <v>11687</v>
      </c>
    </row>
    <row r="6145" spans="1:4" s="121" customFormat="1" x14ac:dyDescent="0.25">
      <c r="A6145" s="78"/>
      <c r="B6145" s="241">
        <v>45092.541215277779</v>
      </c>
      <c r="C6145" s="238">
        <v>2000</v>
      </c>
      <c r="D6145" s="88" t="s">
        <v>11931</v>
      </c>
    </row>
    <row r="6146" spans="1:4" s="121" customFormat="1" x14ac:dyDescent="0.25">
      <c r="A6146" s="78"/>
      <c r="B6146" s="241">
        <v>45092.54488425926</v>
      </c>
      <c r="C6146" s="238">
        <v>7</v>
      </c>
      <c r="D6146" s="88" t="s">
        <v>856</v>
      </c>
    </row>
    <row r="6147" spans="1:4" s="121" customFormat="1" x14ac:dyDescent="0.25">
      <c r="A6147" s="78"/>
      <c r="B6147" s="241">
        <v>45092.5231712963</v>
      </c>
      <c r="C6147" s="238">
        <v>11000</v>
      </c>
      <c r="D6147" s="88" t="s">
        <v>275</v>
      </c>
    </row>
    <row r="6148" spans="1:4" s="121" customFormat="1" x14ac:dyDescent="0.25">
      <c r="A6148" s="78"/>
      <c r="B6148" s="241">
        <v>45092.521215277775</v>
      </c>
      <c r="C6148" s="238">
        <v>374.6</v>
      </c>
      <c r="D6148" s="88" t="s">
        <v>11834</v>
      </c>
    </row>
    <row r="6149" spans="1:4" s="121" customFormat="1" x14ac:dyDescent="0.25">
      <c r="A6149" s="78"/>
      <c r="B6149" s="241">
        <v>45092.555509259262</v>
      </c>
      <c r="C6149" s="238">
        <v>1656</v>
      </c>
      <c r="D6149" s="88" t="s">
        <v>7071</v>
      </c>
    </row>
    <row r="6150" spans="1:4" s="121" customFormat="1" x14ac:dyDescent="0.25">
      <c r="A6150" s="78"/>
      <c r="B6150" s="241">
        <v>45092.576365740744</v>
      </c>
      <c r="C6150" s="238">
        <v>10</v>
      </c>
      <c r="D6150" s="88" t="s">
        <v>4701</v>
      </c>
    </row>
    <row r="6151" spans="1:4" s="121" customFormat="1" x14ac:dyDescent="0.25">
      <c r="A6151" s="78"/>
      <c r="B6151" s="241">
        <v>45092.56391203704</v>
      </c>
      <c r="C6151" s="238">
        <v>300</v>
      </c>
      <c r="D6151" s="88" t="s">
        <v>7471</v>
      </c>
    </row>
    <row r="6152" spans="1:4" s="121" customFormat="1" x14ac:dyDescent="0.25">
      <c r="A6152" s="78"/>
      <c r="B6152" s="241">
        <v>45092.576736111114</v>
      </c>
      <c r="C6152" s="238">
        <v>1</v>
      </c>
      <c r="D6152" s="88" t="s">
        <v>11932</v>
      </c>
    </row>
    <row r="6153" spans="1:4" s="121" customFormat="1" x14ac:dyDescent="0.25">
      <c r="A6153" s="78"/>
      <c r="B6153" s="241">
        <v>45092.554826388892</v>
      </c>
      <c r="C6153" s="238">
        <v>10</v>
      </c>
      <c r="D6153" s="88" t="s">
        <v>1527</v>
      </c>
    </row>
    <row r="6154" spans="1:4" s="121" customFormat="1" x14ac:dyDescent="0.25">
      <c r="A6154" s="78"/>
      <c r="B6154" s="241">
        <v>45092.561805555553</v>
      </c>
      <c r="C6154" s="238">
        <v>10</v>
      </c>
      <c r="D6154" s="88" t="s">
        <v>6781</v>
      </c>
    </row>
    <row r="6155" spans="1:4" s="121" customFormat="1" x14ac:dyDescent="0.25">
      <c r="A6155" s="78"/>
      <c r="B6155" s="241">
        <v>45092.553414351853</v>
      </c>
      <c r="C6155" s="238">
        <v>3</v>
      </c>
      <c r="D6155" s="88" t="s">
        <v>159</v>
      </c>
    </row>
    <row r="6156" spans="1:4" s="121" customFormat="1" x14ac:dyDescent="0.25">
      <c r="A6156" s="78"/>
      <c r="B6156" s="241">
        <v>45092.580995370372</v>
      </c>
      <c r="C6156" s="238">
        <v>950</v>
      </c>
      <c r="D6156" s="88" t="s">
        <v>2233</v>
      </c>
    </row>
    <row r="6157" spans="1:4" s="121" customFormat="1" x14ac:dyDescent="0.25">
      <c r="A6157" s="78"/>
      <c r="B6157" s="241">
        <v>45092.553703703707</v>
      </c>
      <c r="C6157" s="238">
        <v>9</v>
      </c>
      <c r="D6157" s="88" t="s">
        <v>11933</v>
      </c>
    </row>
    <row r="6158" spans="1:4" s="121" customFormat="1" x14ac:dyDescent="0.25">
      <c r="A6158" s="78"/>
      <c r="B6158" s="241">
        <v>45092.558275462965</v>
      </c>
      <c r="C6158" s="238">
        <v>150</v>
      </c>
      <c r="D6158" s="88" t="s">
        <v>5449</v>
      </c>
    </row>
    <row r="6159" spans="1:4" s="121" customFormat="1" x14ac:dyDescent="0.25">
      <c r="A6159" s="78"/>
      <c r="B6159" s="241">
        <v>45092.560891203706</v>
      </c>
      <c r="C6159" s="238">
        <v>33</v>
      </c>
      <c r="D6159" s="88" t="s">
        <v>6788</v>
      </c>
    </row>
    <row r="6160" spans="1:4" s="121" customFormat="1" x14ac:dyDescent="0.25">
      <c r="A6160" s="78"/>
      <c r="B6160" s="241">
        <v>45092.570821759262</v>
      </c>
      <c r="C6160" s="238">
        <v>32</v>
      </c>
      <c r="D6160" s="88" t="s">
        <v>7982</v>
      </c>
    </row>
    <row r="6161" spans="1:4" s="121" customFormat="1" x14ac:dyDescent="0.25">
      <c r="A6161" s="78"/>
      <c r="B6161" s="241">
        <v>45092.582650462966</v>
      </c>
      <c r="C6161" s="238">
        <v>1000</v>
      </c>
      <c r="D6161" s="88" t="s">
        <v>1533</v>
      </c>
    </row>
    <row r="6162" spans="1:4" s="121" customFormat="1" x14ac:dyDescent="0.25">
      <c r="A6162" s="78"/>
      <c r="B6162" s="241">
        <v>45092.582280092596</v>
      </c>
      <c r="C6162" s="238">
        <v>200</v>
      </c>
      <c r="D6162" s="88" t="s">
        <v>274</v>
      </c>
    </row>
    <row r="6163" spans="1:4" s="121" customFormat="1" x14ac:dyDescent="0.25">
      <c r="A6163" s="78"/>
      <c r="B6163" s="241">
        <v>45092.56490740741</v>
      </c>
      <c r="C6163" s="238">
        <v>100</v>
      </c>
      <c r="D6163" s="88" t="s">
        <v>1315</v>
      </c>
    </row>
    <row r="6164" spans="1:4" s="121" customFormat="1" x14ac:dyDescent="0.25">
      <c r="A6164" s="78"/>
      <c r="B6164" s="241">
        <v>45092.56045138889</v>
      </c>
      <c r="C6164" s="238">
        <v>18.11</v>
      </c>
      <c r="D6164" s="88" t="s">
        <v>469</v>
      </c>
    </row>
    <row r="6165" spans="1:4" s="121" customFormat="1" x14ac:dyDescent="0.25">
      <c r="A6165" s="78"/>
      <c r="B6165" s="241">
        <v>45092.565740740742</v>
      </c>
      <c r="C6165" s="238">
        <v>1000</v>
      </c>
      <c r="D6165" s="88" t="s">
        <v>6386</v>
      </c>
    </row>
    <row r="6166" spans="1:4" s="121" customFormat="1" x14ac:dyDescent="0.25">
      <c r="A6166" s="78"/>
      <c r="B6166" s="241">
        <v>45092.558391203704</v>
      </c>
      <c r="C6166" s="238">
        <v>6</v>
      </c>
      <c r="D6166" s="88" t="s">
        <v>2663</v>
      </c>
    </row>
    <row r="6167" spans="1:4" s="121" customFormat="1" x14ac:dyDescent="0.25">
      <c r="A6167" s="78"/>
      <c r="B6167" s="241">
        <v>45092.589178240742</v>
      </c>
      <c r="C6167" s="238">
        <v>217</v>
      </c>
      <c r="D6167" s="88" t="s">
        <v>11934</v>
      </c>
    </row>
    <row r="6168" spans="1:4" s="121" customFormat="1" x14ac:dyDescent="0.25">
      <c r="A6168" s="78"/>
      <c r="B6168" s="241">
        <v>45092.611261574071</v>
      </c>
      <c r="C6168" s="238">
        <v>12.74</v>
      </c>
      <c r="D6168" s="88" t="s">
        <v>2427</v>
      </c>
    </row>
    <row r="6169" spans="1:4" s="121" customFormat="1" x14ac:dyDescent="0.25">
      <c r="A6169" s="78"/>
      <c r="B6169" s="241">
        <v>45092.609259259261</v>
      </c>
      <c r="C6169" s="238">
        <v>9000</v>
      </c>
      <c r="D6169" s="88" t="s">
        <v>435</v>
      </c>
    </row>
    <row r="6170" spans="1:4" s="121" customFormat="1" x14ac:dyDescent="0.25">
      <c r="A6170" s="78"/>
      <c r="B6170" s="241">
        <v>45092.607662037037</v>
      </c>
      <c r="C6170" s="238">
        <v>1000</v>
      </c>
      <c r="D6170" s="88" t="s">
        <v>1315</v>
      </c>
    </row>
    <row r="6171" spans="1:4" s="121" customFormat="1" x14ac:dyDescent="0.25">
      <c r="A6171" s="78"/>
      <c r="B6171" s="241">
        <v>45092.598645833335</v>
      </c>
      <c r="C6171" s="238">
        <v>40.14</v>
      </c>
      <c r="D6171" s="88" t="s">
        <v>1890</v>
      </c>
    </row>
    <row r="6172" spans="1:4" s="121" customFormat="1" x14ac:dyDescent="0.25">
      <c r="A6172" s="78"/>
      <c r="B6172" s="241">
        <v>45092.587395833332</v>
      </c>
      <c r="C6172" s="238">
        <v>500</v>
      </c>
      <c r="D6172" s="88" t="s">
        <v>2188</v>
      </c>
    </row>
    <row r="6173" spans="1:4" s="121" customFormat="1" x14ac:dyDescent="0.25">
      <c r="A6173" s="78"/>
      <c r="B6173" s="241">
        <v>45092.63890046296</v>
      </c>
      <c r="C6173" s="238">
        <v>500</v>
      </c>
      <c r="D6173" s="88" t="s">
        <v>1783</v>
      </c>
    </row>
    <row r="6174" spans="1:4" s="121" customFormat="1" x14ac:dyDescent="0.25">
      <c r="A6174" s="78"/>
      <c r="B6174" s="241">
        <v>45092.629247685189</v>
      </c>
      <c r="C6174" s="238">
        <v>330</v>
      </c>
      <c r="D6174" s="88" t="s">
        <v>4119</v>
      </c>
    </row>
    <row r="6175" spans="1:4" s="121" customFormat="1" x14ac:dyDescent="0.25">
      <c r="A6175" s="78"/>
      <c r="B6175" s="241">
        <v>45092.624675925923</v>
      </c>
      <c r="C6175" s="238">
        <v>918.34</v>
      </c>
      <c r="D6175" s="88" t="s">
        <v>812</v>
      </c>
    </row>
    <row r="6176" spans="1:4" s="121" customFormat="1" x14ac:dyDescent="0.25">
      <c r="A6176" s="78"/>
      <c r="B6176" s="241">
        <v>45092.619097222225</v>
      </c>
      <c r="C6176" s="238">
        <v>155</v>
      </c>
      <c r="D6176" s="88" t="s">
        <v>6432</v>
      </c>
    </row>
    <row r="6177" spans="1:4" s="121" customFormat="1" x14ac:dyDescent="0.25">
      <c r="A6177" s="78"/>
      <c r="B6177" s="241">
        <v>45092.628449074073</v>
      </c>
      <c r="C6177" s="238">
        <v>5000</v>
      </c>
      <c r="D6177" s="88" t="s">
        <v>7828</v>
      </c>
    </row>
    <row r="6178" spans="1:4" s="121" customFormat="1" x14ac:dyDescent="0.25">
      <c r="A6178" s="78"/>
      <c r="B6178" s="241">
        <v>45092.645057870373</v>
      </c>
      <c r="C6178" s="238">
        <v>12.92</v>
      </c>
      <c r="D6178" s="88" t="s">
        <v>6871</v>
      </c>
    </row>
    <row r="6179" spans="1:4" s="121" customFormat="1" x14ac:dyDescent="0.25">
      <c r="A6179" s="78"/>
      <c r="B6179" s="241">
        <v>45092.647256944445</v>
      </c>
      <c r="C6179" s="238">
        <v>300</v>
      </c>
      <c r="D6179" s="88" t="s">
        <v>8123</v>
      </c>
    </row>
    <row r="6180" spans="1:4" s="121" customFormat="1" x14ac:dyDescent="0.25">
      <c r="A6180" s="78"/>
      <c r="B6180" s="241">
        <v>45092.643657407411</v>
      </c>
      <c r="C6180" s="238">
        <v>1.84</v>
      </c>
      <c r="D6180" s="88" t="s">
        <v>1838</v>
      </c>
    </row>
    <row r="6181" spans="1:4" s="121" customFormat="1" x14ac:dyDescent="0.25">
      <c r="A6181" s="78"/>
      <c r="B6181" s="241">
        <v>45092.62835648148</v>
      </c>
      <c r="C6181" s="238">
        <v>10</v>
      </c>
      <c r="D6181" s="88" t="s">
        <v>166</v>
      </c>
    </row>
    <row r="6182" spans="1:4" s="121" customFormat="1" x14ac:dyDescent="0.25">
      <c r="A6182" s="78"/>
      <c r="B6182" s="241">
        <v>45092.634837962964</v>
      </c>
      <c r="C6182" s="238">
        <v>500</v>
      </c>
      <c r="D6182" s="88" t="s">
        <v>6774</v>
      </c>
    </row>
    <row r="6183" spans="1:4" s="121" customFormat="1" x14ac:dyDescent="0.25">
      <c r="A6183" s="78"/>
      <c r="B6183" s="241">
        <v>45092.646608796298</v>
      </c>
      <c r="C6183" s="238">
        <v>179.46</v>
      </c>
      <c r="D6183" s="88" t="s">
        <v>7737</v>
      </c>
    </row>
    <row r="6184" spans="1:4" s="121" customFormat="1" x14ac:dyDescent="0.25">
      <c r="A6184" s="78"/>
      <c r="B6184" s="241">
        <v>45092.643460648149</v>
      </c>
      <c r="C6184" s="238">
        <v>1000</v>
      </c>
      <c r="D6184" s="88" t="s">
        <v>7273</v>
      </c>
    </row>
    <row r="6185" spans="1:4" s="121" customFormat="1" x14ac:dyDescent="0.25">
      <c r="A6185" s="78"/>
      <c r="B6185" s="241">
        <v>45092.626446759263</v>
      </c>
      <c r="C6185" s="238">
        <v>2000</v>
      </c>
      <c r="D6185" s="88" t="s">
        <v>7422</v>
      </c>
    </row>
    <row r="6186" spans="1:4" s="121" customFormat="1" x14ac:dyDescent="0.25">
      <c r="A6186" s="78"/>
      <c r="B6186" s="241">
        <v>45092.675995370373</v>
      </c>
      <c r="C6186" s="238">
        <v>250</v>
      </c>
      <c r="D6186" s="88" t="s">
        <v>4565</v>
      </c>
    </row>
    <row r="6187" spans="1:4" s="121" customFormat="1" x14ac:dyDescent="0.25">
      <c r="A6187" s="78"/>
      <c r="B6187" s="241">
        <v>45092.680138888885</v>
      </c>
      <c r="C6187" s="238">
        <v>100</v>
      </c>
      <c r="D6187" s="88" t="s">
        <v>11935</v>
      </c>
    </row>
    <row r="6188" spans="1:4" s="121" customFormat="1" x14ac:dyDescent="0.25">
      <c r="A6188" s="78"/>
      <c r="B6188" s="241">
        <v>45092.671747685185</v>
      </c>
      <c r="C6188" s="238">
        <v>77</v>
      </c>
      <c r="D6188" s="88" t="s">
        <v>74</v>
      </c>
    </row>
    <row r="6189" spans="1:4" s="121" customFormat="1" x14ac:dyDescent="0.25">
      <c r="A6189" s="78"/>
      <c r="B6189" s="241">
        <v>45092.667361111111</v>
      </c>
      <c r="C6189" s="238">
        <v>1000</v>
      </c>
      <c r="D6189" s="88" t="s">
        <v>5130</v>
      </c>
    </row>
    <row r="6190" spans="1:4" s="121" customFormat="1" x14ac:dyDescent="0.25">
      <c r="A6190" s="78"/>
      <c r="B6190" s="241">
        <v>45092.667442129627</v>
      </c>
      <c r="C6190" s="238">
        <v>500</v>
      </c>
      <c r="D6190" s="88" t="s">
        <v>7404</v>
      </c>
    </row>
    <row r="6191" spans="1:4" s="121" customFormat="1" x14ac:dyDescent="0.25">
      <c r="A6191" s="78"/>
      <c r="B6191" s="241">
        <v>45092.696053240739</v>
      </c>
      <c r="C6191" s="238">
        <v>29</v>
      </c>
      <c r="D6191" s="88" t="s">
        <v>6833</v>
      </c>
    </row>
    <row r="6192" spans="1:4" s="121" customFormat="1" x14ac:dyDescent="0.25">
      <c r="A6192" s="78"/>
      <c r="B6192" s="241">
        <v>45092.712893518517</v>
      </c>
      <c r="C6192" s="238">
        <v>710</v>
      </c>
      <c r="D6192" s="88" t="s">
        <v>748</v>
      </c>
    </row>
    <row r="6193" spans="1:4" s="121" customFormat="1" x14ac:dyDescent="0.25">
      <c r="A6193" s="78"/>
      <c r="B6193" s="241">
        <v>45092.69190972222</v>
      </c>
      <c r="C6193" s="238">
        <v>500</v>
      </c>
      <c r="D6193" s="88" t="s">
        <v>8111</v>
      </c>
    </row>
    <row r="6194" spans="1:4" s="121" customFormat="1" x14ac:dyDescent="0.25">
      <c r="A6194" s="78"/>
      <c r="B6194" s="241">
        <v>45092.695844907408</v>
      </c>
      <c r="C6194" s="238">
        <v>1000</v>
      </c>
      <c r="D6194" s="88" t="s">
        <v>6811</v>
      </c>
    </row>
    <row r="6195" spans="1:4" s="121" customFormat="1" x14ac:dyDescent="0.25">
      <c r="A6195" s="78"/>
      <c r="B6195" s="241">
        <v>45092.692048611112</v>
      </c>
      <c r="C6195" s="238">
        <v>500</v>
      </c>
      <c r="D6195" s="88" t="s">
        <v>3976</v>
      </c>
    </row>
    <row r="6196" spans="1:4" s="121" customFormat="1" x14ac:dyDescent="0.25">
      <c r="A6196" s="78"/>
      <c r="B6196" s="241">
        <v>45092.726435185185</v>
      </c>
      <c r="C6196" s="238">
        <v>1000</v>
      </c>
      <c r="D6196" s="88" t="s">
        <v>7410</v>
      </c>
    </row>
    <row r="6197" spans="1:4" s="121" customFormat="1" x14ac:dyDescent="0.25">
      <c r="A6197" s="78"/>
      <c r="B6197" s="241">
        <v>45092.727638888886</v>
      </c>
      <c r="C6197" s="238">
        <v>33</v>
      </c>
      <c r="D6197" s="88" t="s">
        <v>617</v>
      </c>
    </row>
    <row r="6198" spans="1:4" s="121" customFormat="1" x14ac:dyDescent="0.25">
      <c r="A6198" s="78"/>
      <c r="B6198" s="241">
        <v>45092.746817129628</v>
      </c>
      <c r="C6198" s="238">
        <v>200</v>
      </c>
      <c r="D6198" s="88" t="s">
        <v>2731</v>
      </c>
    </row>
    <row r="6199" spans="1:4" s="121" customFormat="1" x14ac:dyDescent="0.25">
      <c r="A6199" s="78"/>
      <c r="B6199" s="241">
        <v>45092.727789351855</v>
      </c>
      <c r="C6199" s="238">
        <v>100</v>
      </c>
      <c r="D6199" s="88" t="s">
        <v>8168</v>
      </c>
    </row>
    <row r="6200" spans="1:4" s="121" customFormat="1" x14ac:dyDescent="0.25">
      <c r="A6200" s="78"/>
      <c r="B6200" s="241">
        <v>45092.734965277778</v>
      </c>
      <c r="C6200" s="238">
        <v>100</v>
      </c>
      <c r="D6200" s="88" t="s">
        <v>530</v>
      </c>
    </row>
    <row r="6201" spans="1:4" s="121" customFormat="1" x14ac:dyDescent="0.25">
      <c r="A6201" s="78"/>
      <c r="B6201" s="241">
        <v>45092.722615740742</v>
      </c>
      <c r="C6201" s="238">
        <v>10</v>
      </c>
      <c r="D6201" s="88" t="s">
        <v>2777</v>
      </c>
    </row>
    <row r="6202" spans="1:4" s="121" customFormat="1" x14ac:dyDescent="0.25">
      <c r="A6202" s="78"/>
      <c r="B6202" s="241">
        <v>45092.730902777781</v>
      </c>
      <c r="C6202" s="238">
        <v>300</v>
      </c>
      <c r="D6202" s="88" t="s">
        <v>11732</v>
      </c>
    </row>
    <row r="6203" spans="1:4" s="121" customFormat="1" x14ac:dyDescent="0.25">
      <c r="A6203" s="78"/>
      <c r="B6203" s="241">
        <v>45092.741875</v>
      </c>
      <c r="C6203" s="238">
        <v>510</v>
      </c>
      <c r="D6203" s="88" t="s">
        <v>890</v>
      </c>
    </row>
    <row r="6204" spans="1:4" s="121" customFormat="1" x14ac:dyDescent="0.25">
      <c r="A6204" s="78"/>
      <c r="B6204" s="241">
        <v>45092.737916666665</v>
      </c>
      <c r="C6204" s="238">
        <v>200</v>
      </c>
      <c r="D6204" s="88" t="s">
        <v>2473</v>
      </c>
    </row>
    <row r="6205" spans="1:4" s="121" customFormat="1" x14ac:dyDescent="0.25">
      <c r="A6205" s="78"/>
      <c r="B6205" s="241">
        <v>45092.714270833334</v>
      </c>
      <c r="C6205" s="238">
        <v>5500</v>
      </c>
      <c r="D6205" s="88" t="s">
        <v>2637</v>
      </c>
    </row>
    <row r="6206" spans="1:4" s="121" customFormat="1" x14ac:dyDescent="0.25">
      <c r="A6206" s="78"/>
      <c r="B6206" s="241">
        <v>45092.739317129628</v>
      </c>
      <c r="C6206" s="238">
        <v>500</v>
      </c>
      <c r="D6206" s="88" t="s">
        <v>7188</v>
      </c>
    </row>
    <row r="6207" spans="1:4" s="121" customFormat="1" x14ac:dyDescent="0.25">
      <c r="A6207" s="78"/>
      <c r="B6207" s="241">
        <v>45092.737511574072</v>
      </c>
      <c r="C6207" s="238">
        <v>9.82</v>
      </c>
      <c r="D6207" s="88" t="s">
        <v>11864</v>
      </c>
    </row>
    <row r="6208" spans="1:4" s="121" customFormat="1" x14ac:dyDescent="0.25">
      <c r="A6208" s="78"/>
      <c r="B6208" s="241">
        <v>45092.732002314813</v>
      </c>
      <c r="C6208" s="238">
        <v>100</v>
      </c>
      <c r="D6208" s="88" t="s">
        <v>11307</v>
      </c>
    </row>
    <row r="6209" spans="1:4" s="121" customFormat="1" x14ac:dyDescent="0.25">
      <c r="A6209" s="78"/>
      <c r="B6209" s="241">
        <v>45092.767951388887</v>
      </c>
      <c r="C6209" s="238">
        <v>187.81</v>
      </c>
      <c r="D6209" s="88" t="s">
        <v>555</v>
      </c>
    </row>
    <row r="6210" spans="1:4" s="121" customFormat="1" x14ac:dyDescent="0.25">
      <c r="A6210" s="78"/>
      <c r="B6210" s="241">
        <v>45092.752129629633</v>
      </c>
      <c r="C6210" s="238">
        <v>100</v>
      </c>
      <c r="D6210" s="88" t="s">
        <v>867</v>
      </c>
    </row>
    <row r="6211" spans="1:4" s="121" customFormat="1" x14ac:dyDescent="0.25">
      <c r="A6211" s="78"/>
      <c r="B6211" s="241">
        <v>45092.757002314815</v>
      </c>
      <c r="C6211" s="238">
        <v>200</v>
      </c>
      <c r="D6211" s="88" t="s">
        <v>7953</v>
      </c>
    </row>
    <row r="6212" spans="1:4" s="121" customFormat="1" x14ac:dyDescent="0.25">
      <c r="A6212" s="78"/>
      <c r="B6212" s="241">
        <v>45092.769780092596</v>
      </c>
      <c r="C6212" s="238">
        <v>1000</v>
      </c>
      <c r="D6212" s="88" t="s">
        <v>772</v>
      </c>
    </row>
    <row r="6213" spans="1:4" s="121" customFormat="1" x14ac:dyDescent="0.25">
      <c r="A6213" s="78"/>
      <c r="B6213" s="241">
        <v>45092.778090277781</v>
      </c>
      <c r="C6213" s="238">
        <v>100</v>
      </c>
      <c r="D6213" s="88" t="s">
        <v>5972</v>
      </c>
    </row>
    <row r="6214" spans="1:4" s="121" customFormat="1" x14ac:dyDescent="0.25">
      <c r="A6214" s="78"/>
      <c r="B6214" s="241">
        <v>45092.765902777777</v>
      </c>
      <c r="C6214" s="238">
        <v>90</v>
      </c>
      <c r="D6214" s="88" t="s">
        <v>6853</v>
      </c>
    </row>
    <row r="6215" spans="1:4" s="121" customFormat="1" x14ac:dyDescent="0.25">
      <c r="A6215" s="78"/>
      <c r="B6215" s="241">
        <v>45092.778553240743</v>
      </c>
      <c r="C6215" s="238">
        <v>1.34</v>
      </c>
      <c r="D6215" s="88" t="s">
        <v>11729</v>
      </c>
    </row>
    <row r="6216" spans="1:4" s="121" customFormat="1" x14ac:dyDescent="0.25">
      <c r="A6216" s="78"/>
      <c r="B6216" s="241">
        <v>45092.77</v>
      </c>
      <c r="C6216" s="238">
        <v>1000</v>
      </c>
      <c r="D6216" s="88" t="s">
        <v>248</v>
      </c>
    </row>
    <row r="6217" spans="1:4" s="121" customFormat="1" x14ac:dyDescent="0.25">
      <c r="A6217" s="78"/>
      <c r="B6217" s="241">
        <v>45092.772719907407</v>
      </c>
      <c r="C6217" s="238">
        <v>1000</v>
      </c>
      <c r="D6217" s="88" t="s">
        <v>6945</v>
      </c>
    </row>
    <row r="6218" spans="1:4" s="121" customFormat="1" x14ac:dyDescent="0.25">
      <c r="A6218" s="78"/>
      <c r="B6218" s="241">
        <v>45092.795636574076</v>
      </c>
      <c r="C6218" s="238">
        <v>150</v>
      </c>
      <c r="D6218" s="88" t="s">
        <v>756</v>
      </c>
    </row>
    <row r="6219" spans="1:4" s="121" customFormat="1" x14ac:dyDescent="0.25">
      <c r="A6219" s="78"/>
      <c r="B6219" s="241">
        <v>45092.803506944445</v>
      </c>
      <c r="C6219" s="238">
        <v>1000</v>
      </c>
      <c r="D6219" s="88" t="s">
        <v>1829</v>
      </c>
    </row>
    <row r="6220" spans="1:4" s="121" customFormat="1" x14ac:dyDescent="0.25">
      <c r="A6220" s="78"/>
      <c r="B6220" s="241">
        <v>45092.807581018518</v>
      </c>
      <c r="C6220" s="238">
        <v>263.16000000000003</v>
      </c>
      <c r="D6220" s="88" t="s">
        <v>11686</v>
      </c>
    </row>
    <row r="6221" spans="1:4" s="121" customFormat="1" x14ac:dyDescent="0.25">
      <c r="A6221" s="78"/>
      <c r="B6221" s="241">
        <v>45092.805358796293</v>
      </c>
      <c r="C6221" s="238">
        <v>500</v>
      </c>
      <c r="D6221" s="88" t="s">
        <v>863</v>
      </c>
    </row>
    <row r="6222" spans="1:4" s="121" customFormat="1" x14ac:dyDescent="0.25">
      <c r="A6222" s="78"/>
      <c r="B6222" s="241">
        <v>45092.797199074077</v>
      </c>
      <c r="C6222" s="238">
        <v>3</v>
      </c>
      <c r="D6222" s="88" t="s">
        <v>176</v>
      </c>
    </row>
    <row r="6223" spans="1:4" s="121" customFormat="1" x14ac:dyDescent="0.25">
      <c r="A6223" s="78"/>
      <c r="B6223" s="241">
        <v>45092.783946759257</v>
      </c>
      <c r="C6223" s="238">
        <v>45.64</v>
      </c>
      <c r="D6223" s="88" t="s">
        <v>1787</v>
      </c>
    </row>
    <row r="6224" spans="1:4" s="121" customFormat="1" x14ac:dyDescent="0.25">
      <c r="A6224" s="78"/>
      <c r="B6224" s="241">
        <v>45092.805613425924</v>
      </c>
      <c r="C6224" s="238">
        <v>500</v>
      </c>
      <c r="D6224" s="88" t="s">
        <v>301</v>
      </c>
    </row>
    <row r="6225" spans="1:4" s="121" customFormat="1" x14ac:dyDescent="0.25">
      <c r="A6225" s="78"/>
      <c r="B6225" s="241">
        <v>45092.818935185183</v>
      </c>
      <c r="C6225" s="238">
        <v>43.5</v>
      </c>
      <c r="D6225" s="88" t="s">
        <v>4056</v>
      </c>
    </row>
    <row r="6226" spans="1:4" s="121" customFormat="1" x14ac:dyDescent="0.25">
      <c r="A6226" s="78"/>
      <c r="B6226" s="241">
        <v>45092.846932870372</v>
      </c>
      <c r="C6226" s="238">
        <v>750</v>
      </c>
      <c r="D6226" s="88" t="s">
        <v>1779</v>
      </c>
    </row>
    <row r="6227" spans="1:4" s="121" customFormat="1" x14ac:dyDescent="0.25">
      <c r="A6227" s="78"/>
      <c r="B6227" s="241">
        <v>45092.847013888888</v>
      </c>
      <c r="C6227" s="238">
        <v>15000</v>
      </c>
      <c r="D6227" s="88" t="s">
        <v>275</v>
      </c>
    </row>
    <row r="6228" spans="1:4" s="121" customFormat="1" x14ac:dyDescent="0.25">
      <c r="A6228" s="78"/>
      <c r="B6228" s="241">
        <v>45092.817777777775</v>
      </c>
      <c r="C6228" s="238">
        <v>100</v>
      </c>
      <c r="D6228" s="88" t="s">
        <v>7421</v>
      </c>
    </row>
    <row r="6229" spans="1:4" s="121" customFormat="1" x14ac:dyDescent="0.25">
      <c r="A6229" s="78"/>
      <c r="B6229" s="241">
        <v>45092.825324074074</v>
      </c>
      <c r="C6229" s="238">
        <v>100</v>
      </c>
      <c r="D6229" s="88" t="s">
        <v>7202</v>
      </c>
    </row>
    <row r="6230" spans="1:4" s="121" customFormat="1" x14ac:dyDescent="0.25">
      <c r="A6230" s="78"/>
      <c r="B6230" s="241">
        <v>45092.841192129628</v>
      </c>
      <c r="C6230" s="238">
        <v>1000</v>
      </c>
      <c r="D6230" s="88" t="s">
        <v>1189</v>
      </c>
    </row>
    <row r="6231" spans="1:4" s="121" customFormat="1" x14ac:dyDescent="0.25">
      <c r="A6231" s="78"/>
      <c r="B6231" s="241">
        <v>45092.835451388892</v>
      </c>
      <c r="C6231" s="238">
        <v>250</v>
      </c>
      <c r="D6231" s="88" t="s">
        <v>7985</v>
      </c>
    </row>
    <row r="6232" spans="1:4" s="121" customFormat="1" x14ac:dyDescent="0.25">
      <c r="A6232" s="78"/>
      <c r="B6232" s="241">
        <v>45092.844652777778</v>
      </c>
      <c r="C6232" s="238">
        <v>170</v>
      </c>
      <c r="D6232" s="88" t="s">
        <v>7665</v>
      </c>
    </row>
    <row r="6233" spans="1:4" s="121" customFormat="1" x14ac:dyDescent="0.25">
      <c r="A6233" s="78"/>
      <c r="B6233" s="241">
        <v>45092.826180555552</v>
      </c>
      <c r="C6233" s="238">
        <v>500</v>
      </c>
      <c r="D6233" s="88" t="s">
        <v>7310</v>
      </c>
    </row>
    <row r="6234" spans="1:4" s="121" customFormat="1" x14ac:dyDescent="0.25">
      <c r="A6234" s="78"/>
      <c r="B6234" s="241">
        <v>45092.830763888887</v>
      </c>
      <c r="C6234" s="238">
        <v>100</v>
      </c>
      <c r="D6234" s="88" t="s">
        <v>1496</v>
      </c>
    </row>
    <row r="6235" spans="1:4" s="121" customFormat="1" x14ac:dyDescent="0.25">
      <c r="A6235" s="78"/>
      <c r="B6235" s="241">
        <v>45092.852175925924</v>
      </c>
      <c r="C6235" s="238">
        <v>100</v>
      </c>
      <c r="D6235" s="88" t="s">
        <v>6888</v>
      </c>
    </row>
    <row r="6236" spans="1:4" s="121" customFormat="1" x14ac:dyDescent="0.25">
      <c r="A6236" s="78"/>
      <c r="B6236" s="241">
        <v>45092.880960648145</v>
      </c>
      <c r="C6236" s="238">
        <v>1</v>
      </c>
      <c r="D6236" s="88" t="s">
        <v>11936</v>
      </c>
    </row>
    <row r="6237" spans="1:4" s="121" customFormat="1" x14ac:dyDescent="0.25">
      <c r="A6237" s="78"/>
      <c r="B6237" s="241">
        <v>45092.85864583333</v>
      </c>
      <c r="C6237" s="238">
        <v>100</v>
      </c>
      <c r="D6237" s="88" t="s">
        <v>958</v>
      </c>
    </row>
    <row r="6238" spans="1:4" s="121" customFormat="1" x14ac:dyDescent="0.25">
      <c r="A6238" s="78"/>
      <c r="B6238" s="241">
        <v>45092.885636574072</v>
      </c>
      <c r="C6238" s="238">
        <v>200</v>
      </c>
      <c r="D6238" s="88" t="s">
        <v>1246</v>
      </c>
    </row>
    <row r="6239" spans="1:4" s="121" customFormat="1" x14ac:dyDescent="0.25">
      <c r="A6239" s="78"/>
      <c r="B6239" s="241">
        <v>45092.858576388891</v>
      </c>
      <c r="C6239" s="238">
        <v>500</v>
      </c>
      <c r="D6239" s="88" t="s">
        <v>2148</v>
      </c>
    </row>
    <row r="6240" spans="1:4" s="121" customFormat="1" x14ac:dyDescent="0.25">
      <c r="A6240" s="78"/>
      <c r="B6240" s="241">
        <v>45092.889907407407</v>
      </c>
      <c r="C6240" s="238">
        <v>424.66</v>
      </c>
      <c r="D6240" s="88" t="s">
        <v>94</v>
      </c>
    </row>
    <row r="6241" spans="1:4" s="121" customFormat="1" x14ac:dyDescent="0.25">
      <c r="A6241" s="78"/>
      <c r="B6241" s="241">
        <v>45092.889467592591</v>
      </c>
      <c r="C6241" s="238">
        <v>1469</v>
      </c>
      <c r="D6241" s="88" t="s">
        <v>4906</v>
      </c>
    </row>
    <row r="6242" spans="1:4" s="121" customFormat="1" x14ac:dyDescent="0.25">
      <c r="A6242" s="78"/>
      <c r="B6242" s="241">
        <v>45092.882245370369</v>
      </c>
      <c r="C6242" s="238">
        <v>1000</v>
      </c>
      <c r="D6242" s="88" t="s">
        <v>2788</v>
      </c>
    </row>
    <row r="6243" spans="1:4" s="121" customFormat="1" x14ac:dyDescent="0.25">
      <c r="A6243" s="78"/>
      <c r="B6243" s="241">
        <v>45092.884837962964</v>
      </c>
      <c r="C6243" s="238">
        <v>60</v>
      </c>
      <c r="D6243" s="88" t="s">
        <v>493</v>
      </c>
    </row>
    <row r="6244" spans="1:4" s="121" customFormat="1" x14ac:dyDescent="0.25">
      <c r="A6244" s="78"/>
      <c r="B6244" s="241">
        <v>45092.88077546296</v>
      </c>
      <c r="C6244" s="238">
        <v>6.66</v>
      </c>
      <c r="D6244" s="88" t="s">
        <v>556</v>
      </c>
    </row>
    <row r="6245" spans="1:4" s="121" customFormat="1" x14ac:dyDescent="0.25">
      <c r="A6245" s="78"/>
      <c r="B6245" s="241">
        <v>45092.88925925926</v>
      </c>
      <c r="C6245" s="238">
        <v>200</v>
      </c>
      <c r="D6245" s="88" t="s">
        <v>2369</v>
      </c>
    </row>
    <row r="6246" spans="1:4" s="121" customFormat="1" x14ac:dyDescent="0.25">
      <c r="A6246" s="78"/>
      <c r="B6246" s="241">
        <v>45092.852905092594</v>
      </c>
      <c r="C6246" s="238">
        <v>1.89</v>
      </c>
      <c r="D6246" s="88" t="s">
        <v>4262</v>
      </c>
    </row>
    <row r="6247" spans="1:4" s="121" customFormat="1" x14ac:dyDescent="0.25">
      <c r="A6247" s="78"/>
      <c r="B6247" s="241">
        <v>45092.861944444441</v>
      </c>
      <c r="C6247" s="238">
        <v>60</v>
      </c>
      <c r="D6247" s="88" t="s">
        <v>6030</v>
      </c>
    </row>
    <row r="6248" spans="1:4" s="121" customFormat="1" x14ac:dyDescent="0.25">
      <c r="A6248" s="78"/>
      <c r="B6248" s="241">
        <v>45092.861956018518</v>
      </c>
      <c r="C6248" s="238">
        <v>200</v>
      </c>
      <c r="D6248" s="88" t="s">
        <v>1065</v>
      </c>
    </row>
    <row r="6249" spans="1:4" s="121" customFormat="1" x14ac:dyDescent="0.25">
      <c r="A6249" s="78"/>
      <c r="B6249" s="241">
        <v>45092.860474537039</v>
      </c>
      <c r="C6249" s="238">
        <v>60</v>
      </c>
      <c r="D6249" s="88" t="s">
        <v>6030</v>
      </c>
    </row>
    <row r="6250" spans="1:4" s="121" customFormat="1" x14ac:dyDescent="0.25">
      <c r="A6250" s="78"/>
      <c r="B6250" s="241">
        <v>45092.872256944444</v>
      </c>
      <c r="C6250" s="238">
        <v>2000</v>
      </c>
      <c r="D6250" s="88" t="s">
        <v>180</v>
      </c>
    </row>
    <row r="6251" spans="1:4" s="121" customFormat="1" x14ac:dyDescent="0.25">
      <c r="A6251" s="78"/>
      <c r="B6251" s="241">
        <v>45092.890821759262</v>
      </c>
      <c r="C6251" s="238">
        <v>86.56</v>
      </c>
      <c r="D6251" s="88" t="s">
        <v>698</v>
      </c>
    </row>
    <row r="6252" spans="1:4" s="121" customFormat="1" x14ac:dyDescent="0.25">
      <c r="A6252" s="78"/>
      <c r="B6252" s="241">
        <v>45092.92560185185</v>
      </c>
      <c r="C6252" s="238">
        <v>400</v>
      </c>
      <c r="D6252" s="88" t="s">
        <v>4162</v>
      </c>
    </row>
    <row r="6253" spans="1:4" s="121" customFormat="1" x14ac:dyDescent="0.25">
      <c r="A6253" s="78"/>
      <c r="B6253" s="241">
        <v>45092.90253472222</v>
      </c>
      <c r="C6253" s="238">
        <v>500</v>
      </c>
      <c r="D6253" s="88" t="s">
        <v>7336</v>
      </c>
    </row>
    <row r="6254" spans="1:4" s="121" customFormat="1" x14ac:dyDescent="0.25">
      <c r="A6254" s="78"/>
      <c r="B6254" s="241">
        <v>45092.939768518518</v>
      </c>
      <c r="C6254" s="238">
        <v>50</v>
      </c>
      <c r="D6254" s="88" t="s">
        <v>1615</v>
      </c>
    </row>
    <row r="6255" spans="1:4" s="121" customFormat="1" x14ac:dyDescent="0.25">
      <c r="A6255" s="78"/>
      <c r="B6255" s="241">
        <v>45092.945428240739</v>
      </c>
      <c r="C6255" s="238">
        <v>31</v>
      </c>
      <c r="D6255" s="88" t="s">
        <v>1132</v>
      </c>
    </row>
    <row r="6256" spans="1:4" s="121" customFormat="1" x14ac:dyDescent="0.25">
      <c r="A6256" s="78"/>
      <c r="B6256" s="241">
        <v>45092.934004629627</v>
      </c>
      <c r="C6256" s="238">
        <v>500</v>
      </c>
      <c r="D6256" s="88" t="s">
        <v>4915</v>
      </c>
    </row>
    <row r="6257" spans="1:4" s="121" customFormat="1" x14ac:dyDescent="0.25">
      <c r="A6257" s="78"/>
      <c r="B6257" s="241">
        <v>45092.916319444441</v>
      </c>
      <c r="C6257" s="238">
        <v>196.85</v>
      </c>
      <c r="D6257" s="88" t="s">
        <v>243</v>
      </c>
    </row>
    <row r="6258" spans="1:4" s="121" customFormat="1" x14ac:dyDescent="0.25">
      <c r="A6258" s="78"/>
      <c r="B6258" s="241">
        <v>45092.930856481478</v>
      </c>
      <c r="C6258" s="238">
        <v>5.08</v>
      </c>
      <c r="D6258" s="88" t="s">
        <v>11937</v>
      </c>
    </row>
    <row r="6259" spans="1:4" s="121" customFormat="1" x14ac:dyDescent="0.25">
      <c r="A6259" s="78"/>
      <c r="B6259" s="241">
        <v>45092.941331018519</v>
      </c>
      <c r="C6259" s="238">
        <v>40</v>
      </c>
      <c r="D6259" s="88" t="s">
        <v>530</v>
      </c>
    </row>
    <row r="6260" spans="1:4" s="121" customFormat="1" x14ac:dyDescent="0.25">
      <c r="A6260" s="78"/>
      <c r="B6260" s="241">
        <v>45092.905219907407</v>
      </c>
      <c r="C6260" s="238">
        <v>1000</v>
      </c>
      <c r="D6260" s="88" t="s">
        <v>1849</v>
      </c>
    </row>
    <row r="6261" spans="1:4" s="121" customFormat="1" x14ac:dyDescent="0.25">
      <c r="A6261" s="78"/>
      <c r="B6261" s="241">
        <v>45092.903796296298</v>
      </c>
      <c r="C6261" s="238">
        <v>500</v>
      </c>
      <c r="D6261" s="88" t="s">
        <v>7453</v>
      </c>
    </row>
    <row r="6262" spans="1:4" s="121" customFormat="1" x14ac:dyDescent="0.25">
      <c r="A6262" s="78"/>
      <c r="B6262" s="241">
        <v>45092.953842592593</v>
      </c>
      <c r="C6262" s="238">
        <v>654</v>
      </c>
      <c r="D6262" s="88" t="s">
        <v>2303</v>
      </c>
    </row>
    <row r="6263" spans="1:4" s="121" customFormat="1" x14ac:dyDescent="0.25">
      <c r="A6263" s="78"/>
      <c r="B6263" s="241">
        <v>45092.954953703702</v>
      </c>
      <c r="C6263" s="238">
        <v>61</v>
      </c>
      <c r="D6263" s="88" t="s">
        <v>7360</v>
      </c>
    </row>
    <row r="6264" spans="1:4" s="121" customFormat="1" x14ac:dyDescent="0.25">
      <c r="A6264" s="78"/>
      <c r="B6264" s="241">
        <v>45092.954976851855</v>
      </c>
      <c r="C6264" s="238">
        <v>9</v>
      </c>
      <c r="D6264" s="88" t="s">
        <v>11938</v>
      </c>
    </row>
    <row r="6265" spans="1:4" s="121" customFormat="1" x14ac:dyDescent="0.25">
      <c r="A6265" s="78"/>
      <c r="B6265" s="241">
        <v>45092.954988425925</v>
      </c>
      <c r="C6265" s="238">
        <v>8</v>
      </c>
      <c r="D6265" s="88" t="s">
        <v>11939</v>
      </c>
    </row>
    <row r="6266" spans="1:4" s="121" customFormat="1" x14ac:dyDescent="0.25">
      <c r="A6266" s="78"/>
      <c r="B6266" s="241">
        <v>45092.955092592594</v>
      </c>
      <c r="C6266" s="238">
        <v>343</v>
      </c>
      <c r="D6266" s="88" t="s">
        <v>7389</v>
      </c>
    </row>
    <row r="6267" spans="1:4" s="121" customFormat="1" x14ac:dyDescent="0.25">
      <c r="A6267" s="78"/>
      <c r="B6267" s="241">
        <v>45092.956643518519</v>
      </c>
      <c r="C6267" s="238">
        <v>329.11</v>
      </c>
      <c r="D6267" s="88" t="s">
        <v>1111</v>
      </c>
    </row>
    <row r="6268" spans="1:4" s="121" customFormat="1" x14ac:dyDescent="0.25">
      <c r="A6268" s="78"/>
      <c r="B6268" s="241">
        <v>45092.961388888885</v>
      </c>
      <c r="C6268" s="238">
        <v>34</v>
      </c>
      <c r="D6268" s="88" t="s">
        <v>6886</v>
      </c>
    </row>
    <row r="6269" spans="1:4" s="121" customFormat="1" x14ac:dyDescent="0.25">
      <c r="A6269" s="78"/>
      <c r="B6269" s="241">
        <v>45092.954282407409</v>
      </c>
      <c r="C6269" s="238">
        <v>67</v>
      </c>
      <c r="D6269" s="88" t="s">
        <v>4136</v>
      </c>
    </row>
    <row r="6270" spans="1:4" s="121" customFormat="1" x14ac:dyDescent="0.25">
      <c r="A6270" s="78"/>
      <c r="B6270" s="241">
        <v>45092.954317129632</v>
      </c>
      <c r="C6270" s="238">
        <v>8</v>
      </c>
      <c r="D6270" s="88" t="s">
        <v>7393</v>
      </c>
    </row>
    <row r="6271" spans="1:4" s="121" customFormat="1" x14ac:dyDescent="0.25">
      <c r="A6271" s="78"/>
      <c r="B6271" s="241">
        <v>45092.956469907411</v>
      </c>
      <c r="C6271" s="238">
        <v>219</v>
      </c>
      <c r="D6271" s="88" t="s">
        <v>1516</v>
      </c>
    </row>
    <row r="6272" spans="1:4" s="121" customFormat="1" x14ac:dyDescent="0.25">
      <c r="A6272" s="78"/>
      <c r="B6272" s="241">
        <v>45092.956469907411</v>
      </c>
      <c r="C6272" s="238">
        <v>262</v>
      </c>
      <c r="D6272" s="88" t="s">
        <v>4988</v>
      </c>
    </row>
    <row r="6273" spans="1:4" s="121" customFormat="1" x14ac:dyDescent="0.25">
      <c r="A6273" s="78"/>
      <c r="B6273" s="241">
        <v>45092.95653935185</v>
      </c>
      <c r="C6273" s="238">
        <v>57</v>
      </c>
      <c r="D6273" s="88" t="s">
        <v>7357</v>
      </c>
    </row>
    <row r="6274" spans="1:4" s="121" customFormat="1" x14ac:dyDescent="0.25">
      <c r="A6274" s="78"/>
      <c r="B6274" s="241">
        <v>45092.956655092596</v>
      </c>
      <c r="C6274" s="238">
        <v>171</v>
      </c>
      <c r="D6274" s="88" t="s">
        <v>7075</v>
      </c>
    </row>
    <row r="6275" spans="1:4" s="121" customFormat="1" x14ac:dyDescent="0.25">
      <c r="A6275" s="78"/>
      <c r="B6275" s="241">
        <v>45092.94222222222</v>
      </c>
      <c r="C6275" s="238">
        <v>1000</v>
      </c>
      <c r="D6275" s="88" t="s">
        <v>4039</v>
      </c>
    </row>
    <row r="6276" spans="1:4" s="121" customFormat="1" x14ac:dyDescent="0.25">
      <c r="A6276" s="78"/>
      <c r="B6276" s="241">
        <v>45092.958657407406</v>
      </c>
      <c r="C6276" s="238">
        <v>46</v>
      </c>
      <c r="D6276" s="88" t="s">
        <v>11940</v>
      </c>
    </row>
    <row r="6277" spans="1:4" s="121" customFormat="1" x14ac:dyDescent="0.25">
      <c r="A6277" s="78"/>
      <c r="B6277" s="241">
        <v>45092.960162037038</v>
      </c>
      <c r="C6277" s="238">
        <v>119</v>
      </c>
      <c r="D6277" s="88" t="s">
        <v>6054</v>
      </c>
    </row>
    <row r="6278" spans="1:4" s="121" customFormat="1" x14ac:dyDescent="0.25">
      <c r="A6278" s="78"/>
      <c r="B6278" s="241">
        <v>45092.960381944446</v>
      </c>
      <c r="C6278" s="238">
        <v>172</v>
      </c>
      <c r="D6278" s="88" t="s">
        <v>7361</v>
      </c>
    </row>
    <row r="6279" spans="1:4" s="121" customFormat="1" x14ac:dyDescent="0.25">
      <c r="A6279" s="78"/>
      <c r="B6279" s="241">
        <v>45092.95957175926</v>
      </c>
      <c r="C6279" s="238">
        <v>2</v>
      </c>
      <c r="D6279" s="88" t="s">
        <v>2162</v>
      </c>
    </row>
    <row r="6280" spans="1:4" s="121" customFormat="1" x14ac:dyDescent="0.25">
      <c r="A6280" s="78"/>
      <c r="B6280" s="241">
        <v>45092.960682870369</v>
      </c>
      <c r="C6280" s="238">
        <v>137</v>
      </c>
      <c r="D6280" s="88" t="s">
        <v>5998</v>
      </c>
    </row>
    <row r="6281" spans="1:4" s="121" customFormat="1" x14ac:dyDescent="0.25">
      <c r="A6281" s="78"/>
      <c r="B6281" s="241">
        <v>45092.957604166666</v>
      </c>
      <c r="C6281" s="238">
        <v>321</v>
      </c>
      <c r="D6281" s="88" t="s">
        <v>6704</v>
      </c>
    </row>
    <row r="6282" spans="1:4" s="121" customFormat="1" x14ac:dyDescent="0.25">
      <c r="A6282" s="78"/>
      <c r="B6282" s="241">
        <v>45092.957615740743</v>
      </c>
      <c r="C6282" s="238">
        <v>20</v>
      </c>
      <c r="D6282" s="88" t="s">
        <v>5548</v>
      </c>
    </row>
    <row r="6283" spans="1:4" s="121" customFormat="1" x14ac:dyDescent="0.25">
      <c r="A6283" s="78"/>
      <c r="B6283" s="241">
        <v>45092.95484953704</v>
      </c>
      <c r="C6283" s="238">
        <v>194</v>
      </c>
      <c r="D6283" s="88" t="s">
        <v>987</v>
      </c>
    </row>
    <row r="6284" spans="1:4" s="121" customFormat="1" x14ac:dyDescent="0.25">
      <c r="A6284" s="78"/>
      <c r="B6284" s="241">
        <v>45092.955821759257</v>
      </c>
      <c r="C6284" s="238">
        <v>52</v>
      </c>
      <c r="D6284" s="88" t="s">
        <v>6376</v>
      </c>
    </row>
    <row r="6285" spans="1:4" s="121" customFormat="1" x14ac:dyDescent="0.25">
      <c r="A6285" s="78"/>
      <c r="B6285" s="241">
        <v>45092.956516203703</v>
      </c>
      <c r="C6285" s="238">
        <v>50</v>
      </c>
      <c r="D6285" s="88" t="s">
        <v>11941</v>
      </c>
    </row>
    <row r="6286" spans="1:4" s="121" customFormat="1" x14ac:dyDescent="0.25">
      <c r="A6286" s="78"/>
      <c r="B6286" s="241">
        <v>45092.958495370367</v>
      </c>
      <c r="C6286" s="238">
        <v>85</v>
      </c>
      <c r="D6286" s="88" t="s">
        <v>5014</v>
      </c>
    </row>
    <row r="6287" spans="1:4" s="121" customFormat="1" x14ac:dyDescent="0.25">
      <c r="A6287" s="78"/>
      <c r="B6287" s="241">
        <v>45092.957627314812</v>
      </c>
      <c r="C6287" s="238">
        <v>18</v>
      </c>
      <c r="D6287" s="88" t="s">
        <v>692</v>
      </c>
    </row>
    <row r="6288" spans="1:4" s="121" customFormat="1" x14ac:dyDescent="0.25">
      <c r="A6288" s="78"/>
      <c r="B6288" s="241">
        <v>45092.95721064815</v>
      </c>
      <c r="C6288" s="238">
        <v>14</v>
      </c>
      <c r="D6288" s="88" t="s">
        <v>7370</v>
      </c>
    </row>
    <row r="6289" spans="1:4" s="121" customFormat="1" x14ac:dyDescent="0.25">
      <c r="A6289" s="78"/>
      <c r="B6289" s="241">
        <v>45092.95722222222</v>
      </c>
      <c r="C6289" s="238">
        <v>1818</v>
      </c>
      <c r="D6289" s="88" t="s">
        <v>5013</v>
      </c>
    </row>
    <row r="6290" spans="1:4" s="121" customFormat="1" x14ac:dyDescent="0.25">
      <c r="A6290" s="78"/>
      <c r="B6290" s="241">
        <v>45092.957499999997</v>
      </c>
      <c r="C6290" s="238">
        <v>272</v>
      </c>
      <c r="D6290" s="88" t="s">
        <v>7378</v>
      </c>
    </row>
    <row r="6291" spans="1:4" s="121" customFormat="1" x14ac:dyDescent="0.25">
      <c r="A6291" s="78"/>
      <c r="B6291" s="241">
        <v>45092.953101851854</v>
      </c>
      <c r="C6291" s="238">
        <v>27</v>
      </c>
      <c r="D6291" s="88" t="s">
        <v>7364</v>
      </c>
    </row>
    <row r="6292" spans="1:4" s="121" customFormat="1" x14ac:dyDescent="0.25">
      <c r="A6292" s="78"/>
      <c r="B6292" s="241">
        <v>45092.953657407408</v>
      </c>
      <c r="C6292" s="238">
        <v>377</v>
      </c>
      <c r="D6292" s="88" t="s">
        <v>1945</v>
      </c>
    </row>
    <row r="6293" spans="1:4" s="121" customFormat="1" x14ac:dyDescent="0.25">
      <c r="A6293" s="78"/>
      <c r="B6293" s="241">
        <v>45092.953680555554</v>
      </c>
      <c r="C6293" s="238">
        <v>663</v>
      </c>
      <c r="D6293" s="88" t="s">
        <v>165</v>
      </c>
    </row>
    <row r="6294" spans="1:4" s="121" customFormat="1" x14ac:dyDescent="0.25">
      <c r="A6294" s="78"/>
      <c r="B6294" s="241">
        <v>45092.953900462962</v>
      </c>
      <c r="C6294" s="238">
        <v>131</v>
      </c>
      <c r="D6294" s="88" t="s">
        <v>2471</v>
      </c>
    </row>
    <row r="6295" spans="1:4" s="121" customFormat="1" x14ac:dyDescent="0.25">
      <c r="A6295" s="78"/>
      <c r="B6295" s="241">
        <v>45092.954050925924</v>
      </c>
      <c r="C6295" s="238">
        <v>406</v>
      </c>
      <c r="D6295" s="88" t="s">
        <v>7359</v>
      </c>
    </row>
    <row r="6296" spans="1:4" s="121" customFormat="1" x14ac:dyDescent="0.25">
      <c r="A6296" s="78"/>
      <c r="B6296" s="241">
        <v>45092.954212962963</v>
      </c>
      <c r="C6296" s="238">
        <v>19</v>
      </c>
      <c r="D6296" s="88" t="s">
        <v>7713</v>
      </c>
    </row>
    <row r="6297" spans="1:4" s="121" customFormat="1" x14ac:dyDescent="0.25">
      <c r="A6297" s="78"/>
      <c r="B6297" s="241">
        <v>45092.954224537039</v>
      </c>
      <c r="C6297" s="238">
        <v>722</v>
      </c>
      <c r="D6297" s="88" t="s">
        <v>4413</v>
      </c>
    </row>
    <row r="6298" spans="1:4" s="121" customFormat="1" x14ac:dyDescent="0.25">
      <c r="A6298" s="78"/>
      <c r="B6298" s="241">
        <v>45092.954270833332</v>
      </c>
      <c r="C6298" s="238">
        <v>60</v>
      </c>
      <c r="D6298" s="88" t="s">
        <v>152</v>
      </c>
    </row>
    <row r="6299" spans="1:4" s="121" customFormat="1" x14ac:dyDescent="0.25">
      <c r="A6299" s="78"/>
      <c r="B6299" s="241">
        <v>45092.954305555555</v>
      </c>
      <c r="C6299" s="238">
        <v>132</v>
      </c>
      <c r="D6299" s="88" t="s">
        <v>205</v>
      </c>
    </row>
    <row r="6300" spans="1:4" s="121" customFormat="1" x14ac:dyDescent="0.25">
      <c r="A6300" s="78"/>
      <c r="B6300" s="241">
        <v>45092.952557870369</v>
      </c>
      <c r="C6300" s="238">
        <v>111.72</v>
      </c>
      <c r="D6300" s="88" t="s">
        <v>4457</v>
      </c>
    </row>
    <row r="6301" spans="1:4" s="121" customFormat="1" x14ac:dyDescent="0.25">
      <c r="A6301" s="78"/>
      <c r="B6301" s="241">
        <v>45092.956932870373</v>
      </c>
      <c r="C6301" s="238">
        <v>982</v>
      </c>
      <c r="D6301" s="88" t="s">
        <v>535</v>
      </c>
    </row>
    <row r="6302" spans="1:4" s="121" customFormat="1" x14ac:dyDescent="0.25">
      <c r="A6302" s="78"/>
      <c r="B6302" s="241">
        <v>45092.954432870371</v>
      </c>
      <c r="C6302" s="238">
        <v>277</v>
      </c>
      <c r="D6302" s="88" t="s">
        <v>3898</v>
      </c>
    </row>
    <row r="6303" spans="1:4" s="121" customFormat="1" x14ac:dyDescent="0.25">
      <c r="A6303" s="78"/>
      <c r="B6303" s="241">
        <v>45092.955138888887</v>
      </c>
      <c r="C6303" s="238">
        <v>26</v>
      </c>
      <c r="D6303" s="88" t="s">
        <v>541</v>
      </c>
    </row>
    <row r="6304" spans="1:4" s="121" customFormat="1" x14ac:dyDescent="0.25">
      <c r="A6304" s="78"/>
      <c r="B6304" s="241">
        <v>45092.963750000003</v>
      </c>
      <c r="C6304" s="238">
        <v>100.05</v>
      </c>
      <c r="D6304" s="88" t="s">
        <v>7342</v>
      </c>
    </row>
    <row r="6305" spans="1:4" s="121" customFormat="1" x14ac:dyDescent="0.25">
      <c r="A6305" s="78"/>
      <c r="B6305" s="241">
        <v>45092.957187499997</v>
      </c>
      <c r="C6305" s="238">
        <v>190</v>
      </c>
      <c r="D6305" s="88" t="s">
        <v>102</v>
      </c>
    </row>
    <row r="6306" spans="1:4" s="121" customFormat="1" x14ac:dyDescent="0.25">
      <c r="A6306" s="78"/>
      <c r="B6306" s="241">
        <v>45092.957662037035</v>
      </c>
      <c r="C6306" s="238">
        <v>16</v>
      </c>
      <c r="D6306" s="88" t="s">
        <v>218</v>
      </c>
    </row>
    <row r="6307" spans="1:4" s="121" customFormat="1" x14ac:dyDescent="0.25">
      <c r="A6307" s="78"/>
      <c r="B6307" s="241">
        <v>45092.958356481482</v>
      </c>
      <c r="C6307" s="238">
        <v>434</v>
      </c>
      <c r="D6307" s="88" t="s">
        <v>5531</v>
      </c>
    </row>
    <row r="6308" spans="1:4" s="121" customFormat="1" x14ac:dyDescent="0.25">
      <c r="A6308" s="78"/>
      <c r="B6308" s="241">
        <v>45092.979004629633</v>
      </c>
      <c r="C6308" s="238">
        <v>23</v>
      </c>
      <c r="D6308" s="88" t="s">
        <v>5910</v>
      </c>
    </row>
    <row r="6309" spans="1:4" s="121" customFormat="1" x14ac:dyDescent="0.25">
      <c r="A6309" s="78"/>
      <c r="B6309" s="241">
        <v>45092.9609837963</v>
      </c>
      <c r="C6309" s="238">
        <v>3</v>
      </c>
      <c r="D6309" s="88" t="s">
        <v>6935</v>
      </c>
    </row>
    <row r="6310" spans="1:4" s="121" customFormat="1" x14ac:dyDescent="0.25">
      <c r="A6310" s="78"/>
      <c r="B6310" s="241">
        <v>45092.954456018517</v>
      </c>
      <c r="C6310" s="238">
        <v>37</v>
      </c>
      <c r="D6310" s="88" t="s">
        <v>7390</v>
      </c>
    </row>
    <row r="6311" spans="1:4" s="121" customFormat="1" x14ac:dyDescent="0.25">
      <c r="A6311" s="78"/>
      <c r="B6311" s="241">
        <v>45092.954722222225</v>
      </c>
      <c r="C6311" s="238">
        <v>335</v>
      </c>
      <c r="D6311" s="88" t="s">
        <v>1777</v>
      </c>
    </row>
    <row r="6312" spans="1:4" s="121" customFormat="1" x14ac:dyDescent="0.25">
      <c r="A6312" s="78"/>
      <c r="B6312" s="241">
        <v>45092.954733796294</v>
      </c>
      <c r="C6312" s="238">
        <v>294</v>
      </c>
      <c r="D6312" s="88" t="s">
        <v>1718</v>
      </c>
    </row>
    <row r="6313" spans="1:4" s="121" customFormat="1" x14ac:dyDescent="0.25">
      <c r="A6313" s="78"/>
      <c r="B6313" s="241">
        <v>45092.955208333333</v>
      </c>
      <c r="C6313" s="238">
        <v>149</v>
      </c>
      <c r="D6313" s="88" t="s">
        <v>6049</v>
      </c>
    </row>
    <row r="6314" spans="1:4" s="121" customFormat="1" x14ac:dyDescent="0.25">
      <c r="A6314" s="78"/>
      <c r="B6314" s="241">
        <v>45092.95521990741</v>
      </c>
      <c r="C6314" s="238">
        <v>509</v>
      </c>
      <c r="D6314" s="88" t="s">
        <v>184</v>
      </c>
    </row>
    <row r="6315" spans="1:4" s="121" customFormat="1" x14ac:dyDescent="0.25">
      <c r="A6315" s="78"/>
      <c r="B6315" s="241">
        <v>45092.954155092593</v>
      </c>
      <c r="C6315" s="238">
        <v>1201</v>
      </c>
      <c r="D6315" s="88" t="s">
        <v>6523</v>
      </c>
    </row>
    <row r="6316" spans="1:4" s="121" customFormat="1" x14ac:dyDescent="0.25">
      <c r="A6316" s="78"/>
      <c r="B6316" s="241">
        <v>45092.95453703704</v>
      </c>
      <c r="C6316" s="238">
        <v>25</v>
      </c>
      <c r="D6316" s="88" t="s">
        <v>5004</v>
      </c>
    </row>
    <row r="6317" spans="1:4" s="121" customFormat="1" x14ac:dyDescent="0.25">
      <c r="A6317" s="78"/>
      <c r="B6317" s="241">
        <v>45092.957743055558</v>
      </c>
      <c r="C6317" s="238">
        <v>154</v>
      </c>
      <c r="D6317" s="88" t="s">
        <v>7367</v>
      </c>
    </row>
    <row r="6318" spans="1:4" s="121" customFormat="1" x14ac:dyDescent="0.25">
      <c r="A6318" s="78"/>
      <c r="B6318" s="241">
        <v>45092.957766203705</v>
      </c>
      <c r="C6318" s="238">
        <v>1381</v>
      </c>
      <c r="D6318" s="88" t="s">
        <v>7203</v>
      </c>
    </row>
    <row r="6319" spans="1:4" s="121" customFormat="1" x14ac:dyDescent="0.25">
      <c r="A6319" s="78"/>
      <c r="B6319" s="241">
        <v>45092.952766203707</v>
      </c>
      <c r="C6319" s="238">
        <v>19</v>
      </c>
      <c r="D6319" s="88" t="s">
        <v>6042</v>
      </c>
    </row>
    <row r="6320" spans="1:4" s="121" customFormat="1" x14ac:dyDescent="0.25">
      <c r="A6320" s="78"/>
      <c r="B6320" s="241">
        <v>45092.9534375</v>
      </c>
      <c r="C6320" s="238">
        <v>107</v>
      </c>
      <c r="D6320" s="88" t="s">
        <v>7354</v>
      </c>
    </row>
    <row r="6321" spans="1:4" s="121" customFormat="1" x14ac:dyDescent="0.25">
      <c r="A6321" s="78"/>
      <c r="B6321" s="241">
        <v>45092.960046296299</v>
      </c>
      <c r="C6321" s="238">
        <v>83</v>
      </c>
      <c r="D6321" s="88" t="s">
        <v>1839</v>
      </c>
    </row>
    <row r="6322" spans="1:4" s="121" customFormat="1" x14ac:dyDescent="0.25">
      <c r="A6322" s="78"/>
      <c r="B6322" s="241">
        <v>45092.96020833333</v>
      </c>
      <c r="C6322" s="238">
        <v>329</v>
      </c>
      <c r="D6322" s="88" t="s">
        <v>5329</v>
      </c>
    </row>
    <row r="6323" spans="1:4" s="121" customFormat="1" x14ac:dyDescent="0.25">
      <c r="A6323" s="78"/>
      <c r="B6323" s="241">
        <v>45092.959201388891</v>
      </c>
      <c r="C6323" s="238">
        <v>253</v>
      </c>
      <c r="D6323" s="88" t="s">
        <v>530</v>
      </c>
    </row>
    <row r="6324" spans="1:4" s="121" customFormat="1" x14ac:dyDescent="0.25">
      <c r="A6324" s="78"/>
      <c r="B6324" s="241">
        <v>45092.959317129629</v>
      </c>
      <c r="C6324" s="238">
        <v>208</v>
      </c>
      <c r="D6324" s="88" t="s">
        <v>4203</v>
      </c>
    </row>
    <row r="6325" spans="1:4" s="121" customFormat="1" x14ac:dyDescent="0.25">
      <c r="A6325" s="78"/>
      <c r="B6325" s="241">
        <v>45092.959479166668</v>
      </c>
      <c r="C6325" s="238">
        <v>414</v>
      </c>
      <c r="D6325" s="88" t="s">
        <v>6735</v>
      </c>
    </row>
    <row r="6326" spans="1:4" s="121" customFormat="1" x14ac:dyDescent="0.25">
      <c r="A6326" s="78"/>
      <c r="B6326" s="241">
        <v>45092.955613425926</v>
      </c>
      <c r="C6326" s="238">
        <v>119</v>
      </c>
      <c r="D6326" s="88" t="s">
        <v>7372</v>
      </c>
    </row>
    <row r="6327" spans="1:4" s="121" customFormat="1" x14ac:dyDescent="0.25">
      <c r="A6327" s="78"/>
      <c r="B6327" s="241">
        <v>45092.955821759257</v>
      </c>
      <c r="C6327" s="238">
        <v>40</v>
      </c>
      <c r="D6327" s="88" t="s">
        <v>3929</v>
      </c>
    </row>
    <row r="6328" spans="1:4" s="121" customFormat="1" x14ac:dyDescent="0.25">
      <c r="A6328" s="78"/>
      <c r="B6328" s="241">
        <v>45092.955833333333</v>
      </c>
      <c r="C6328" s="238">
        <v>199</v>
      </c>
      <c r="D6328" s="88" t="s">
        <v>2180</v>
      </c>
    </row>
    <row r="6329" spans="1:4" s="121" customFormat="1" x14ac:dyDescent="0.25">
      <c r="A6329" s="78"/>
      <c r="B6329" s="241">
        <v>45092.955868055556</v>
      </c>
      <c r="C6329" s="238">
        <v>287</v>
      </c>
      <c r="D6329" s="88" t="s">
        <v>6889</v>
      </c>
    </row>
    <row r="6330" spans="1:4" s="121" customFormat="1" x14ac:dyDescent="0.25">
      <c r="A6330" s="78"/>
      <c r="B6330" s="241">
        <v>45092.956354166665</v>
      </c>
      <c r="C6330" s="238">
        <v>366</v>
      </c>
      <c r="D6330" s="88" t="s">
        <v>8090</v>
      </c>
    </row>
    <row r="6331" spans="1:4" s="121" customFormat="1" x14ac:dyDescent="0.25">
      <c r="A6331" s="78"/>
      <c r="B6331" s="241">
        <v>45092.956354166665</v>
      </c>
      <c r="C6331" s="238">
        <v>509</v>
      </c>
      <c r="D6331" s="88" t="s">
        <v>2472</v>
      </c>
    </row>
    <row r="6332" spans="1:4" s="121" customFormat="1" x14ac:dyDescent="0.25">
      <c r="A6332" s="78"/>
      <c r="B6332" s="241">
        <v>45092.956354166665</v>
      </c>
      <c r="C6332" s="238">
        <v>124</v>
      </c>
      <c r="D6332" s="88" t="s">
        <v>11942</v>
      </c>
    </row>
    <row r="6333" spans="1:4" s="121" customFormat="1" x14ac:dyDescent="0.25">
      <c r="A6333" s="78"/>
      <c r="B6333" s="241">
        <v>45092.956701388888</v>
      </c>
      <c r="C6333" s="238">
        <v>48</v>
      </c>
      <c r="D6333" s="88" t="s">
        <v>1901</v>
      </c>
    </row>
    <row r="6334" spans="1:4" s="121" customFormat="1" x14ac:dyDescent="0.25">
      <c r="A6334" s="78"/>
      <c r="B6334" s="241">
        <v>45092.958391203705</v>
      </c>
      <c r="C6334" s="238">
        <v>69</v>
      </c>
      <c r="D6334" s="88" t="s">
        <v>977</v>
      </c>
    </row>
    <row r="6335" spans="1:4" s="121" customFormat="1" x14ac:dyDescent="0.25">
      <c r="A6335" s="78"/>
      <c r="B6335" s="241">
        <v>45092.958773148152</v>
      </c>
      <c r="C6335" s="238">
        <v>66</v>
      </c>
      <c r="D6335" s="88" t="s">
        <v>848</v>
      </c>
    </row>
    <row r="6336" spans="1:4" s="121" customFormat="1" x14ac:dyDescent="0.25">
      <c r="A6336" s="78"/>
      <c r="B6336" s="241">
        <v>45092.958831018521</v>
      </c>
      <c r="C6336" s="238">
        <v>237</v>
      </c>
      <c r="D6336" s="88" t="s">
        <v>2468</v>
      </c>
    </row>
    <row r="6337" spans="1:4" s="121" customFormat="1" x14ac:dyDescent="0.25">
      <c r="A6337" s="78"/>
      <c r="B6337" s="241">
        <v>45092.984398148146</v>
      </c>
      <c r="C6337" s="238">
        <v>40.65</v>
      </c>
      <c r="D6337" s="88" t="s">
        <v>9134</v>
      </c>
    </row>
    <row r="6338" spans="1:4" s="121" customFormat="1" x14ac:dyDescent="0.25">
      <c r="A6338" s="78"/>
      <c r="B6338" s="241">
        <v>45092.992939814816</v>
      </c>
      <c r="C6338" s="238">
        <v>200</v>
      </c>
      <c r="D6338" s="88" t="s">
        <v>11677</v>
      </c>
    </row>
    <row r="6339" spans="1:4" s="121" customFormat="1" x14ac:dyDescent="0.25">
      <c r="A6339" s="78"/>
      <c r="B6339" s="241">
        <v>45092.959062499998</v>
      </c>
      <c r="C6339" s="238">
        <v>38</v>
      </c>
      <c r="D6339" s="88" t="s">
        <v>5497</v>
      </c>
    </row>
    <row r="6340" spans="1:4" s="121" customFormat="1" x14ac:dyDescent="0.25">
      <c r="A6340" s="78"/>
      <c r="B6340" s="241">
        <v>45092.986319444448</v>
      </c>
      <c r="C6340" s="238">
        <v>1.48</v>
      </c>
      <c r="D6340" s="88" t="s">
        <v>2128</v>
      </c>
    </row>
    <row r="6341" spans="1:4" s="121" customFormat="1" x14ac:dyDescent="0.25">
      <c r="A6341" s="78"/>
      <c r="B6341" s="241">
        <v>45092.958460648151</v>
      </c>
      <c r="C6341" s="238">
        <v>173</v>
      </c>
      <c r="D6341" s="88" t="s">
        <v>7375</v>
      </c>
    </row>
    <row r="6342" spans="1:4" s="121" customFormat="1" x14ac:dyDescent="0.25">
      <c r="A6342" s="78"/>
      <c r="B6342" s="241">
        <v>45092.958958333336</v>
      </c>
      <c r="C6342" s="238">
        <v>630</v>
      </c>
      <c r="D6342" s="88" t="s">
        <v>1976</v>
      </c>
    </row>
    <row r="6343" spans="1:4" s="121" customFormat="1" x14ac:dyDescent="0.25">
      <c r="A6343" s="78"/>
      <c r="B6343" s="241">
        <v>45092.958958333336</v>
      </c>
      <c r="C6343" s="238">
        <v>389</v>
      </c>
      <c r="D6343" s="88" t="s">
        <v>7317</v>
      </c>
    </row>
    <row r="6344" spans="1:4" s="121" customFormat="1" x14ac:dyDescent="0.25">
      <c r="A6344" s="78"/>
      <c r="B6344" s="241">
        <v>45092.95952546296</v>
      </c>
      <c r="C6344" s="238">
        <v>265</v>
      </c>
      <c r="D6344" s="88" t="s">
        <v>2304</v>
      </c>
    </row>
    <row r="6345" spans="1:4" s="121" customFormat="1" x14ac:dyDescent="0.25">
      <c r="A6345" s="78"/>
      <c r="B6345" s="241">
        <v>45092.959537037037</v>
      </c>
      <c r="C6345" s="238">
        <v>143</v>
      </c>
      <c r="D6345" s="88" t="s">
        <v>4593</v>
      </c>
    </row>
    <row r="6346" spans="1:4" s="121" customFormat="1" x14ac:dyDescent="0.25">
      <c r="A6346" s="78"/>
      <c r="B6346" s="241">
        <v>45092.988981481481</v>
      </c>
      <c r="C6346" s="238">
        <v>100</v>
      </c>
      <c r="D6346" s="88" t="s">
        <v>4969</v>
      </c>
    </row>
    <row r="6347" spans="1:4" s="121" customFormat="1" x14ac:dyDescent="0.25">
      <c r="A6347" s="78"/>
      <c r="B6347" s="241">
        <v>45092.976921296293</v>
      </c>
      <c r="C6347" s="238">
        <v>103.73</v>
      </c>
      <c r="D6347" s="88" t="s">
        <v>243</v>
      </c>
    </row>
    <row r="6348" spans="1:4" s="121" customFormat="1" x14ac:dyDescent="0.25">
      <c r="A6348" s="78"/>
      <c r="B6348" s="241">
        <v>45092.979988425926</v>
      </c>
      <c r="C6348" s="238">
        <v>44</v>
      </c>
      <c r="D6348" s="88" t="s">
        <v>11809</v>
      </c>
    </row>
    <row r="6349" spans="1:4" s="121" customFormat="1" x14ac:dyDescent="0.25">
      <c r="A6349" s="78"/>
      <c r="B6349" s="241">
        <v>45092.987569444442</v>
      </c>
      <c r="C6349" s="238">
        <v>300</v>
      </c>
      <c r="D6349" s="88" t="s">
        <v>1262</v>
      </c>
    </row>
    <row r="6350" spans="1:4" s="121" customFormat="1" x14ac:dyDescent="0.25">
      <c r="A6350" s="78"/>
      <c r="B6350" s="241">
        <v>45092.979895833334</v>
      </c>
      <c r="C6350" s="238">
        <v>75</v>
      </c>
      <c r="D6350" s="88" t="s">
        <v>4649</v>
      </c>
    </row>
    <row r="6351" spans="1:4" s="121" customFormat="1" x14ac:dyDescent="0.25">
      <c r="A6351" s="78"/>
      <c r="B6351" s="241">
        <v>45092.999155092592</v>
      </c>
      <c r="C6351" s="238">
        <v>18.34</v>
      </c>
      <c r="D6351" s="88" t="s">
        <v>4993</v>
      </c>
    </row>
    <row r="6352" spans="1:4" s="121" customFormat="1" x14ac:dyDescent="0.25">
      <c r="A6352" s="78"/>
      <c r="B6352" s="241">
        <v>45092.955625000002</v>
      </c>
      <c r="C6352" s="238">
        <v>362</v>
      </c>
      <c r="D6352" s="88" t="s">
        <v>7382</v>
      </c>
    </row>
    <row r="6353" spans="1:4" s="121" customFormat="1" x14ac:dyDescent="0.25">
      <c r="A6353" s="78"/>
      <c r="B6353" s="241">
        <v>45092.955717592595</v>
      </c>
      <c r="C6353" s="238">
        <v>64</v>
      </c>
      <c r="D6353" s="88" t="s">
        <v>7383</v>
      </c>
    </row>
    <row r="6354" spans="1:4" s="121" customFormat="1" x14ac:dyDescent="0.25">
      <c r="A6354" s="78"/>
      <c r="B6354" s="241">
        <v>45092.955393518518</v>
      </c>
      <c r="C6354" s="238">
        <v>56</v>
      </c>
      <c r="D6354" s="88" t="s">
        <v>2285</v>
      </c>
    </row>
    <row r="6355" spans="1:4" s="121" customFormat="1" x14ac:dyDescent="0.25">
      <c r="A6355" s="78"/>
      <c r="B6355" s="241">
        <v>45092.956064814818</v>
      </c>
      <c r="C6355" s="238">
        <v>96</v>
      </c>
      <c r="D6355" s="88" t="s">
        <v>2469</v>
      </c>
    </row>
    <row r="6356" spans="1:4" s="121" customFormat="1" x14ac:dyDescent="0.25">
      <c r="A6356" s="78"/>
      <c r="B6356" s="241">
        <v>45092.957858796297</v>
      </c>
      <c r="C6356" s="238">
        <v>10</v>
      </c>
      <c r="D6356" s="88" t="s">
        <v>11943</v>
      </c>
    </row>
    <row r="6357" spans="1:4" s="121" customFormat="1" x14ac:dyDescent="0.25">
      <c r="A6357" s="78"/>
      <c r="B6357" s="241">
        <v>45092.958935185183</v>
      </c>
      <c r="C6357" s="238">
        <v>859</v>
      </c>
      <c r="D6357" s="88" t="s">
        <v>2470</v>
      </c>
    </row>
    <row r="6358" spans="1:4" s="121" customFormat="1" x14ac:dyDescent="0.25">
      <c r="A6358" s="78"/>
      <c r="B6358" s="241">
        <v>45092.955405092594</v>
      </c>
      <c r="C6358" s="238">
        <v>37</v>
      </c>
      <c r="D6358" s="88" t="s">
        <v>1719</v>
      </c>
    </row>
    <row r="6359" spans="1:4" s="121" customFormat="1" x14ac:dyDescent="0.25">
      <c r="A6359" s="78"/>
      <c r="B6359" s="241">
        <v>45092.955543981479</v>
      </c>
      <c r="C6359" s="238">
        <v>709</v>
      </c>
      <c r="D6359" s="88" t="s">
        <v>9504</v>
      </c>
    </row>
    <row r="6360" spans="1:4" s="121" customFormat="1" x14ac:dyDescent="0.25">
      <c r="A6360" s="78"/>
      <c r="B6360" s="241">
        <v>45092.955543981479</v>
      </c>
      <c r="C6360" s="238">
        <v>52</v>
      </c>
      <c r="D6360" s="88" t="s">
        <v>7373</v>
      </c>
    </row>
    <row r="6361" spans="1:4" s="121" customFormat="1" x14ac:dyDescent="0.25">
      <c r="A6361" s="78"/>
      <c r="B6361" s="241">
        <v>45092.955648148149</v>
      </c>
      <c r="C6361" s="238">
        <v>85</v>
      </c>
      <c r="D6361" s="88" t="s">
        <v>7076</v>
      </c>
    </row>
    <row r="6362" spans="1:4" s="121" customFormat="1" x14ac:dyDescent="0.25">
      <c r="A6362" s="78"/>
      <c r="B6362" s="241">
        <v>45092.944155092591</v>
      </c>
      <c r="C6362" s="238">
        <v>250</v>
      </c>
      <c r="D6362" s="88" t="s">
        <v>5301</v>
      </c>
    </row>
    <row r="6363" spans="1:4" s="121" customFormat="1" x14ac:dyDescent="0.25">
      <c r="A6363" s="78"/>
      <c r="B6363" s="241">
        <v>45092.961469907408</v>
      </c>
      <c r="C6363" s="238">
        <v>380.8</v>
      </c>
      <c r="D6363" s="88" t="s">
        <v>2001</v>
      </c>
    </row>
    <row r="6364" spans="1:4" s="121" customFormat="1" x14ac:dyDescent="0.25">
      <c r="A6364" s="78"/>
      <c r="B6364" s="241">
        <v>45092.961585648147</v>
      </c>
      <c r="C6364" s="238">
        <v>220</v>
      </c>
      <c r="D6364" s="88" t="s">
        <v>2695</v>
      </c>
    </row>
    <row r="6365" spans="1:4" s="121" customFormat="1" x14ac:dyDescent="0.25">
      <c r="A6365" s="78"/>
      <c r="B6365" s="241">
        <v>45092.961655092593</v>
      </c>
      <c r="C6365" s="238">
        <v>45</v>
      </c>
      <c r="D6365" s="88" t="s">
        <v>6995</v>
      </c>
    </row>
    <row r="6366" spans="1:4" s="121" customFormat="1" x14ac:dyDescent="0.25">
      <c r="A6366" s="78"/>
      <c r="B6366" s="241">
        <v>45092.962337962963</v>
      </c>
      <c r="C6366" s="238">
        <v>23</v>
      </c>
      <c r="D6366" s="88" t="s">
        <v>4463</v>
      </c>
    </row>
    <row r="6367" spans="1:4" s="121" customFormat="1" x14ac:dyDescent="0.25">
      <c r="A6367" s="78"/>
      <c r="B6367" s="241">
        <v>45092.956712962965</v>
      </c>
      <c r="C6367" s="238">
        <v>206</v>
      </c>
      <c r="D6367" s="88" t="s">
        <v>7835</v>
      </c>
    </row>
    <row r="6368" spans="1:4" s="121" customFormat="1" x14ac:dyDescent="0.25">
      <c r="A6368" s="78"/>
      <c r="B6368" s="241">
        <v>45092.956724537034</v>
      </c>
      <c r="C6368" s="238">
        <v>70</v>
      </c>
      <c r="D6368" s="88" t="s">
        <v>11944</v>
      </c>
    </row>
    <row r="6369" spans="1:4" s="121" customFormat="1" x14ac:dyDescent="0.25">
      <c r="A6369" s="78"/>
      <c r="B6369" s="241">
        <v>45092.956666666665</v>
      </c>
      <c r="C6369" s="238">
        <v>57</v>
      </c>
      <c r="D6369" s="88" t="s">
        <v>199</v>
      </c>
    </row>
    <row r="6370" spans="1:4" s="121" customFormat="1" x14ac:dyDescent="0.25">
      <c r="A6370" s="78"/>
      <c r="B6370" s="241">
        <v>45092.958182870374</v>
      </c>
      <c r="C6370" s="238">
        <v>1721</v>
      </c>
      <c r="D6370" s="88" t="s">
        <v>7377</v>
      </c>
    </row>
    <row r="6371" spans="1:4" s="121" customFormat="1" x14ac:dyDescent="0.25">
      <c r="A6371" s="78"/>
      <c r="B6371" s="241">
        <v>45092.957974537036</v>
      </c>
      <c r="C6371" s="238">
        <v>338</v>
      </c>
      <c r="D6371" s="88" t="s">
        <v>7084</v>
      </c>
    </row>
    <row r="6372" spans="1:4" s="121" customFormat="1" x14ac:dyDescent="0.25">
      <c r="A6372" s="78"/>
      <c r="B6372" s="241">
        <v>45092.957986111112</v>
      </c>
      <c r="C6372" s="238">
        <v>1302</v>
      </c>
      <c r="D6372" s="88" t="s">
        <v>7366</v>
      </c>
    </row>
    <row r="6373" spans="1:4" s="121" customFormat="1" x14ac:dyDescent="0.25">
      <c r="A6373" s="78"/>
      <c r="B6373" s="241">
        <v>45092.960462962961</v>
      </c>
      <c r="C6373" s="238">
        <v>192</v>
      </c>
      <c r="D6373" s="88" t="s">
        <v>1951</v>
      </c>
    </row>
    <row r="6374" spans="1:4" s="121" customFormat="1" x14ac:dyDescent="0.25">
      <c r="A6374" s="78"/>
      <c r="B6374" s="241">
        <v>45092.960486111115</v>
      </c>
      <c r="C6374" s="238">
        <v>654</v>
      </c>
      <c r="D6374" s="88" t="s">
        <v>5960</v>
      </c>
    </row>
    <row r="6375" spans="1:4" s="121" customFormat="1" x14ac:dyDescent="0.25">
      <c r="A6375" s="78"/>
      <c r="B6375" s="241">
        <v>45092.960543981484</v>
      </c>
      <c r="C6375" s="238">
        <v>1234</v>
      </c>
      <c r="D6375" s="88" t="s">
        <v>11423</v>
      </c>
    </row>
    <row r="6376" spans="1:4" s="121" customFormat="1" x14ac:dyDescent="0.25">
      <c r="A6376" s="78"/>
      <c r="B6376" s="241">
        <v>45092.960729166669</v>
      </c>
      <c r="C6376" s="238">
        <v>197</v>
      </c>
      <c r="D6376" s="88" t="s">
        <v>1290</v>
      </c>
    </row>
    <row r="6377" spans="1:4" s="121" customFormat="1" x14ac:dyDescent="0.25">
      <c r="A6377" s="78"/>
      <c r="B6377" s="241">
        <v>45092.9612037037</v>
      </c>
      <c r="C6377" s="238">
        <v>143</v>
      </c>
      <c r="D6377" s="88" t="s">
        <v>6964</v>
      </c>
    </row>
    <row r="6378" spans="1:4" s="121" customFormat="1" x14ac:dyDescent="0.25">
      <c r="A6378" s="78"/>
      <c r="B6378" s="241">
        <v>45092.960682870369</v>
      </c>
      <c r="C6378" s="238">
        <v>2</v>
      </c>
      <c r="D6378" s="88" t="s">
        <v>4214</v>
      </c>
    </row>
    <row r="6379" spans="1:4" s="121" customFormat="1" x14ac:dyDescent="0.25">
      <c r="A6379" s="78"/>
      <c r="B6379" s="241">
        <v>45092.962407407409</v>
      </c>
      <c r="C6379" s="238">
        <v>91</v>
      </c>
      <c r="D6379" s="88" t="s">
        <v>6517</v>
      </c>
    </row>
    <row r="6380" spans="1:4" s="121" customFormat="1" x14ac:dyDescent="0.25">
      <c r="A6380" s="78"/>
      <c r="B6380" s="241">
        <v>45092.953009259261</v>
      </c>
      <c r="C6380" s="238">
        <v>2297.6</v>
      </c>
      <c r="D6380" s="88" t="s">
        <v>800</v>
      </c>
    </row>
    <row r="6381" spans="1:4" s="121" customFormat="1" x14ac:dyDescent="0.25">
      <c r="A6381" s="78"/>
      <c r="B6381" s="241">
        <v>45092.9530787037</v>
      </c>
      <c r="C6381" s="238">
        <v>850</v>
      </c>
      <c r="D6381" s="88" t="s">
        <v>2053</v>
      </c>
    </row>
    <row r="6382" spans="1:4" s="121" customFormat="1" x14ac:dyDescent="0.25">
      <c r="A6382" s="78"/>
      <c r="B6382" s="241">
        <v>45092.953148148146</v>
      </c>
      <c r="C6382" s="238">
        <v>215</v>
      </c>
      <c r="D6382" s="88" t="s">
        <v>1305</v>
      </c>
    </row>
    <row r="6383" spans="1:4" s="121" customFormat="1" x14ac:dyDescent="0.25">
      <c r="A6383" s="78"/>
      <c r="B6383" s="241">
        <v>45092.956608796296</v>
      </c>
      <c r="C6383" s="238">
        <v>162</v>
      </c>
      <c r="D6383" s="88" t="s">
        <v>7356</v>
      </c>
    </row>
    <row r="6384" spans="1:4" s="121" customFormat="1" x14ac:dyDescent="0.25">
      <c r="A6384" s="78"/>
      <c r="B6384" s="241">
        <v>45092.95685185185</v>
      </c>
      <c r="C6384" s="238">
        <v>16</v>
      </c>
      <c r="D6384" s="88" t="s">
        <v>3942</v>
      </c>
    </row>
    <row r="6385" spans="1:4" s="121" customFormat="1" x14ac:dyDescent="0.25">
      <c r="A6385" s="78"/>
      <c r="B6385" s="241">
        <v>45092.956863425927</v>
      </c>
      <c r="C6385" s="238">
        <v>1</v>
      </c>
      <c r="D6385" s="88" t="s">
        <v>6428</v>
      </c>
    </row>
    <row r="6386" spans="1:4" s="121" customFormat="1" x14ac:dyDescent="0.25">
      <c r="A6386" s="78"/>
      <c r="B6386" s="241">
        <v>45092.960925925923</v>
      </c>
      <c r="C6386" s="238">
        <v>52.63</v>
      </c>
      <c r="D6386" s="88" t="s">
        <v>11463</v>
      </c>
    </row>
    <row r="6387" spans="1:4" s="121" customFormat="1" x14ac:dyDescent="0.25">
      <c r="A6387" s="78"/>
      <c r="B6387" s="241">
        <v>45092.962442129632</v>
      </c>
      <c r="C6387" s="238">
        <v>76</v>
      </c>
      <c r="D6387" s="88" t="s">
        <v>11945</v>
      </c>
    </row>
    <row r="6388" spans="1:4" s="121" customFormat="1" x14ac:dyDescent="0.25">
      <c r="A6388" s="78"/>
      <c r="B6388" s="241">
        <v>45092.953819444447</v>
      </c>
      <c r="C6388" s="238">
        <v>244</v>
      </c>
      <c r="D6388" s="88" t="s">
        <v>7353</v>
      </c>
    </row>
    <row r="6389" spans="1:4" s="121" customFormat="1" x14ac:dyDescent="0.25">
      <c r="A6389" s="78"/>
      <c r="B6389" s="241">
        <v>45092.953993055555</v>
      </c>
      <c r="C6389" s="238">
        <v>551</v>
      </c>
      <c r="D6389" s="88" t="s">
        <v>7395</v>
      </c>
    </row>
    <row r="6390" spans="1:4" s="121" customFormat="1" x14ac:dyDescent="0.25">
      <c r="A6390" s="78"/>
      <c r="B6390" s="241">
        <v>45092.954016203701</v>
      </c>
      <c r="C6390" s="238">
        <v>242</v>
      </c>
      <c r="D6390" s="88" t="s">
        <v>6478</v>
      </c>
    </row>
    <row r="6391" spans="1:4" s="121" customFormat="1" x14ac:dyDescent="0.25">
      <c r="A6391" s="78"/>
      <c r="B6391" s="241">
        <v>45092.954027777778</v>
      </c>
      <c r="C6391" s="238">
        <v>131</v>
      </c>
      <c r="D6391" s="88" t="s">
        <v>1970</v>
      </c>
    </row>
    <row r="6392" spans="1:4" s="121" customFormat="1" x14ac:dyDescent="0.25">
      <c r="A6392" s="78"/>
      <c r="B6392" s="241">
        <v>45092.954108796293</v>
      </c>
      <c r="C6392" s="238">
        <v>560</v>
      </c>
      <c r="D6392" s="88" t="s">
        <v>7386</v>
      </c>
    </row>
    <row r="6393" spans="1:4" s="121" customFormat="1" x14ac:dyDescent="0.25">
      <c r="A6393" s="78"/>
      <c r="B6393" s="241">
        <v>45092.955555555556</v>
      </c>
      <c r="C6393" s="238">
        <v>95</v>
      </c>
      <c r="D6393" s="88" t="s">
        <v>4133</v>
      </c>
    </row>
    <row r="6394" spans="1:4" s="121" customFormat="1" x14ac:dyDescent="0.25">
      <c r="A6394" s="78"/>
      <c r="B6394" s="241">
        <v>45092.95449074074</v>
      </c>
      <c r="C6394" s="238">
        <v>117</v>
      </c>
      <c r="D6394" s="88" t="s">
        <v>11946</v>
      </c>
    </row>
    <row r="6395" spans="1:4" s="121" customFormat="1" x14ac:dyDescent="0.25">
      <c r="A6395" s="78"/>
      <c r="B6395" s="241">
        <v>45092.95888888889</v>
      </c>
      <c r="C6395" s="238">
        <v>316</v>
      </c>
      <c r="D6395" s="88" t="s">
        <v>2071</v>
      </c>
    </row>
    <row r="6396" spans="1:4" s="121" customFormat="1" x14ac:dyDescent="0.25">
      <c r="A6396" s="78"/>
      <c r="B6396" s="241">
        <v>45092.957083333335</v>
      </c>
      <c r="C6396" s="238">
        <v>21</v>
      </c>
      <c r="D6396" s="88" t="s">
        <v>3975</v>
      </c>
    </row>
    <row r="6397" spans="1:4" s="121" customFormat="1" x14ac:dyDescent="0.25">
      <c r="A6397" s="78"/>
      <c r="B6397" s="241">
        <v>45092.959594907406</v>
      </c>
      <c r="C6397" s="238">
        <v>12</v>
      </c>
      <c r="D6397" s="88" t="s">
        <v>5408</v>
      </c>
    </row>
    <row r="6398" spans="1:4" s="121" customFormat="1" x14ac:dyDescent="0.25">
      <c r="A6398" s="78"/>
      <c r="B6398" s="241">
        <v>45092.959652777776</v>
      </c>
      <c r="C6398" s="238">
        <v>153</v>
      </c>
      <c r="D6398" s="88" t="s">
        <v>7391</v>
      </c>
    </row>
    <row r="6399" spans="1:4" s="121" customFormat="1" x14ac:dyDescent="0.25">
      <c r="A6399" s="78"/>
      <c r="B6399" s="241">
        <v>45092.959664351853</v>
      </c>
      <c r="C6399" s="238">
        <v>11</v>
      </c>
      <c r="D6399" s="88" t="s">
        <v>7363</v>
      </c>
    </row>
    <row r="6400" spans="1:4" s="121" customFormat="1" x14ac:dyDescent="0.25">
      <c r="A6400" s="78"/>
      <c r="B6400" s="241">
        <v>45092.958078703705</v>
      </c>
      <c r="C6400" s="238">
        <v>105</v>
      </c>
      <c r="D6400" s="88" t="s">
        <v>4134</v>
      </c>
    </row>
    <row r="6401" spans="1:4" s="121" customFormat="1" x14ac:dyDescent="0.25">
      <c r="A6401" s="78"/>
      <c r="B6401" s="241">
        <v>45092.958495370367</v>
      </c>
      <c r="C6401" s="238">
        <v>283</v>
      </c>
      <c r="D6401" s="88" t="s">
        <v>11946</v>
      </c>
    </row>
    <row r="6402" spans="1:4" s="121" customFormat="1" x14ac:dyDescent="0.25">
      <c r="A6402" s="78"/>
      <c r="B6402" s="241">
        <v>45092.954305555555</v>
      </c>
      <c r="C6402" s="238">
        <v>217</v>
      </c>
      <c r="D6402" s="88" t="s">
        <v>6038</v>
      </c>
    </row>
    <row r="6403" spans="1:4" s="121" customFormat="1" x14ac:dyDescent="0.25">
      <c r="A6403" s="78"/>
      <c r="B6403" s="241">
        <v>45092.956041666665</v>
      </c>
      <c r="C6403" s="238">
        <v>738</v>
      </c>
      <c r="D6403" s="88" t="s">
        <v>2792</v>
      </c>
    </row>
    <row r="6404" spans="1:4" s="121" customFormat="1" x14ac:dyDescent="0.25">
      <c r="A6404" s="78"/>
      <c r="B6404" s="241">
        <v>45092.956053240741</v>
      </c>
      <c r="C6404" s="238">
        <v>66</v>
      </c>
      <c r="D6404" s="88" t="s">
        <v>4181</v>
      </c>
    </row>
    <row r="6405" spans="1:4" s="121" customFormat="1" x14ac:dyDescent="0.25">
      <c r="A6405" s="78"/>
      <c r="B6405" s="241">
        <v>45092.957569444443</v>
      </c>
      <c r="C6405" s="238">
        <v>118</v>
      </c>
      <c r="D6405" s="88" t="s">
        <v>382</v>
      </c>
    </row>
    <row r="6406" spans="1:4" s="121" customFormat="1" x14ac:dyDescent="0.25">
      <c r="A6406" s="78"/>
      <c r="B6406" s="241">
        <v>45092.961909722224</v>
      </c>
      <c r="C6406" s="238">
        <v>52</v>
      </c>
      <c r="D6406" s="88" t="s">
        <v>7147</v>
      </c>
    </row>
    <row r="6407" spans="1:4" s="121" customFormat="1" x14ac:dyDescent="0.25">
      <c r="A6407" s="78"/>
      <c r="B6407" s="241">
        <v>45092.947280092594</v>
      </c>
      <c r="C6407" s="238">
        <v>48</v>
      </c>
      <c r="D6407" s="88" t="s">
        <v>11604</v>
      </c>
    </row>
    <row r="6408" spans="1:4" s="121" customFormat="1" x14ac:dyDescent="0.25">
      <c r="A6408" s="78"/>
      <c r="B6408" s="241">
        <v>45092.975555555553</v>
      </c>
      <c r="C6408" s="238">
        <v>40</v>
      </c>
      <c r="D6408" s="88" t="s">
        <v>1948</v>
      </c>
    </row>
    <row r="6409" spans="1:4" s="121" customFormat="1" x14ac:dyDescent="0.25">
      <c r="A6409" s="78"/>
      <c r="B6409" s="241">
        <v>45092.957280092596</v>
      </c>
      <c r="C6409" s="238">
        <v>251</v>
      </c>
      <c r="D6409" s="88" t="s">
        <v>7371</v>
      </c>
    </row>
    <row r="6410" spans="1:4" s="121" customFormat="1" x14ac:dyDescent="0.25">
      <c r="A6410" s="78"/>
      <c r="B6410" s="241">
        <v>45092.957280092596</v>
      </c>
      <c r="C6410" s="238">
        <v>2497</v>
      </c>
      <c r="D6410" s="88" t="s">
        <v>7384</v>
      </c>
    </row>
    <row r="6411" spans="1:4" s="121" customFormat="1" x14ac:dyDescent="0.25">
      <c r="A6411" s="78"/>
      <c r="B6411" s="241">
        <v>45092.957314814812</v>
      </c>
      <c r="C6411" s="238">
        <v>270</v>
      </c>
      <c r="D6411" s="88" t="s">
        <v>2522</v>
      </c>
    </row>
    <row r="6412" spans="1:4" s="121" customFormat="1" x14ac:dyDescent="0.25">
      <c r="A6412" s="78"/>
      <c r="B6412" s="241">
        <v>45092.957187499997</v>
      </c>
      <c r="C6412" s="238">
        <v>239</v>
      </c>
      <c r="D6412" s="88" t="s">
        <v>3920</v>
      </c>
    </row>
    <row r="6413" spans="1:4" s="121" customFormat="1" x14ac:dyDescent="0.25">
      <c r="A6413" s="78"/>
      <c r="B6413" s="241">
        <v>45092.957557870373</v>
      </c>
      <c r="C6413" s="238">
        <v>127</v>
      </c>
      <c r="D6413" s="88" t="s">
        <v>2030</v>
      </c>
    </row>
    <row r="6414" spans="1:4" s="121" customFormat="1" x14ac:dyDescent="0.25">
      <c r="A6414" s="78"/>
      <c r="B6414" s="241">
        <v>45092.958657407406</v>
      </c>
      <c r="C6414" s="238">
        <v>133</v>
      </c>
      <c r="D6414" s="88" t="s">
        <v>6953</v>
      </c>
    </row>
    <row r="6415" spans="1:4" s="121" customFormat="1" x14ac:dyDescent="0.25">
      <c r="A6415" s="78"/>
      <c r="B6415" s="241">
        <v>45092.958668981482</v>
      </c>
      <c r="C6415" s="238">
        <v>99</v>
      </c>
      <c r="D6415" s="88" t="s">
        <v>251</v>
      </c>
    </row>
    <row r="6416" spans="1:4" s="121" customFormat="1" x14ac:dyDescent="0.25">
      <c r="A6416" s="78"/>
      <c r="B6416" s="241">
        <v>45092.961168981485</v>
      </c>
      <c r="C6416" s="238">
        <v>369</v>
      </c>
      <c r="D6416" s="88" t="s">
        <v>1119</v>
      </c>
    </row>
    <row r="6417" spans="1:4" s="121" customFormat="1" x14ac:dyDescent="0.25">
      <c r="A6417" s="78"/>
      <c r="B6417" s="241">
        <v>45092.96125</v>
      </c>
      <c r="C6417" s="238">
        <v>43</v>
      </c>
      <c r="D6417" s="88" t="s">
        <v>6714</v>
      </c>
    </row>
    <row r="6418" spans="1:4" s="121" customFormat="1" x14ac:dyDescent="0.25">
      <c r="A6418" s="78"/>
      <c r="B6418" s="241">
        <v>45092.955081018517</v>
      </c>
      <c r="C6418" s="238">
        <v>12</v>
      </c>
      <c r="D6418" s="88" t="s">
        <v>7368</v>
      </c>
    </row>
    <row r="6419" spans="1:4" s="121" customFormat="1" x14ac:dyDescent="0.25">
      <c r="A6419" s="78"/>
      <c r="B6419" s="241">
        <v>45092.955243055556</v>
      </c>
      <c r="C6419" s="238">
        <v>305</v>
      </c>
      <c r="D6419" s="88" t="s">
        <v>1034</v>
      </c>
    </row>
    <row r="6420" spans="1:4" s="121" customFormat="1" x14ac:dyDescent="0.25">
      <c r="A6420" s="78"/>
      <c r="B6420" s="241">
        <v>45092.955300925925</v>
      </c>
      <c r="C6420" s="238">
        <v>626</v>
      </c>
      <c r="D6420" s="88" t="s">
        <v>7362</v>
      </c>
    </row>
    <row r="6421" spans="1:4" s="121" customFormat="1" x14ac:dyDescent="0.25">
      <c r="A6421" s="78"/>
      <c r="B6421" s="241">
        <v>45092.953738425924</v>
      </c>
      <c r="C6421" s="238">
        <v>709</v>
      </c>
      <c r="D6421" s="88" t="s">
        <v>4174</v>
      </c>
    </row>
    <row r="6422" spans="1:4" s="121" customFormat="1" x14ac:dyDescent="0.25">
      <c r="A6422" s="78"/>
      <c r="B6422" s="241">
        <v>45092.954143518517</v>
      </c>
      <c r="C6422" s="238">
        <v>1020</v>
      </c>
      <c r="D6422" s="88" t="s">
        <v>7355</v>
      </c>
    </row>
    <row r="6423" spans="1:4" s="121" customFormat="1" x14ac:dyDescent="0.25">
      <c r="A6423" s="78"/>
      <c r="B6423" s="241">
        <v>45092.956180555557</v>
      </c>
      <c r="C6423" s="238">
        <v>1</v>
      </c>
      <c r="D6423" s="88" t="s">
        <v>2712</v>
      </c>
    </row>
    <row r="6424" spans="1:4" s="121" customFormat="1" x14ac:dyDescent="0.25">
      <c r="A6424" s="78"/>
      <c r="B6424" s="241">
        <v>45092.956261574072</v>
      </c>
      <c r="C6424" s="238">
        <v>297</v>
      </c>
      <c r="D6424" s="88" t="s">
        <v>7374</v>
      </c>
    </row>
    <row r="6425" spans="1:4" s="121" customFormat="1" x14ac:dyDescent="0.25">
      <c r="A6425" s="78"/>
      <c r="B6425" s="241">
        <v>45092.954918981479</v>
      </c>
      <c r="C6425" s="238">
        <v>114</v>
      </c>
      <c r="D6425" s="88" t="s">
        <v>582</v>
      </c>
    </row>
    <row r="6426" spans="1:4" s="121" customFormat="1" x14ac:dyDescent="0.25">
      <c r="A6426" s="78"/>
      <c r="B6426" s="241">
        <v>45092.954988425925</v>
      </c>
      <c r="C6426" s="238">
        <v>782.01</v>
      </c>
      <c r="D6426" s="88" t="s">
        <v>2703</v>
      </c>
    </row>
    <row r="6427" spans="1:4" s="121" customFormat="1" x14ac:dyDescent="0.25">
      <c r="A6427" s="78"/>
      <c r="B6427" s="241">
        <v>45092.958020833335</v>
      </c>
      <c r="C6427" s="238">
        <v>237.03</v>
      </c>
      <c r="D6427" s="88" t="s">
        <v>11947</v>
      </c>
    </row>
    <row r="6428" spans="1:4" s="121" customFormat="1" x14ac:dyDescent="0.25">
      <c r="A6428" s="78"/>
      <c r="B6428" s="241">
        <v>45092.958194444444</v>
      </c>
      <c r="C6428" s="238">
        <v>91</v>
      </c>
      <c r="D6428" s="88" t="s">
        <v>4510</v>
      </c>
    </row>
    <row r="6429" spans="1:4" s="121" customFormat="1" x14ac:dyDescent="0.25">
      <c r="A6429" s="78"/>
      <c r="B6429" s="241">
        <v>45092.958298611113</v>
      </c>
      <c r="C6429" s="238">
        <v>10</v>
      </c>
      <c r="D6429" s="88" t="s">
        <v>7164</v>
      </c>
    </row>
    <row r="6430" spans="1:4" s="121" customFormat="1" x14ac:dyDescent="0.25">
      <c r="A6430" s="78"/>
      <c r="B6430" s="241">
        <v>45092.958310185182</v>
      </c>
      <c r="C6430" s="238">
        <v>88</v>
      </c>
      <c r="D6430" s="88" t="s">
        <v>910</v>
      </c>
    </row>
    <row r="6431" spans="1:4" s="121" customFormat="1" x14ac:dyDescent="0.25">
      <c r="A6431" s="78"/>
      <c r="B6431" s="241">
        <v>45092.958310185182</v>
      </c>
      <c r="C6431" s="238">
        <v>110</v>
      </c>
      <c r="D6431" s="88" t="s">
        <v>272</v>
      </c>
    </row>
    <row r="6432" spans="1:4" s="121" customFormat="1" x14ac:dyDescent="0.25">
      <c r="A6432" s="78"/>
      <c r="B6432" s="241">
        <v>45092.960949074077</v>
      </c>
      <c r="C6432" s="238">
        <v>119</v>
      </c>
      <c r="D6432" s="88" t="s">
        <v>4499</v>
      </c>
    </row>
    <row r="6433" spans="1:4" s="121" customFormat="1" x14ac:dyDescent="0.25">
      <c r="A6433" s="78"/>
      <c r="B6433" s="241">
        <v>45092.960949074077</v>
      </c>
      <c r="C6433" s="238">
        <v>56</v>
      </c>
      <c r="D6433" s="88" t="s">
        <v>7369</v>
      </c>
    </row>
    <row r="6434" spans="1:4" s="121" customFormat="1" x14ac:dyDescent="0.25">
      <c r="A6434" s="78"/>
      <c r="B6434" s="241">
        <v>45093.003159722219</v>
      </c>
      <c r="C6434" s="238">
        <v>200</v>
      </c>
      <c r="D6434" s="88" t="s">
        <v>7877</v>
      </c>
    </row>
    <row r="6435" spans="1:4" s="121" customFormat="1" x14ac:dyDescent="0.25">
      <c r="A6435" s="78"/>
      <c r="B6435" s="241">
        <v>45093.002743055556</v>
      </c>
      <c r="C6435" s="238">
        <v>1500</v>
      </c>
      <c r="D6435" s="88" t="s">
        <v>1788</v>
      </c>
    </row>
    <row r="6436" spans="1:4" s="121" customFormat="1" x14ac:dyDescent="0.25">
      <c r="A6436" s="78"/>
      <c r="B6436" s="241">
        <v>45093.002002314817</v>
      </c>
      <c r="C6436" s="238">
        <v>22</v>
      </c>
      <c r="D6436" s="88" t="s">
        <v>11354</v>
      </c>
    </row>
    <row r="6437" spans="1:4" s="121" customFormat="1" x14ac:dyDescent="0.25">
      <c r="A6437" s="78"/>
      <c r="B6437" s="241">
        <v>45093.029432870368</v>
      </c>
      <c r="C6437" s="238">
        <v>3</v>
      </c>
      <c r="D6437" s="88" t="s">
        <v>11948</v>
      </c>
    </row>
    <row r="6438" spans="1:4" s="121" customFormat="1" x14ac:dyDescent="0.25">
      <c r="A6438" s="78"/>
      <c r="B6438" s="241">
        <v>45093.0466087963</v>
      </c>
      <c r="C6438" s="238">
        <v>200</v>
      </c>
      <c r="D6438" s="88" t="s">
        <v>7937</v>
      </c>
    </row>
    <row r="6439" spans="1:4" s="121" customFormat="1" x14ac:dyDescent="0.25">
      <c r="A6439" s="78"/>
      <c r="B6439" s="241">
        <v>45093.036099537036</v>
      </c>
      <c r="C6439" s="238">
        <v>100</v>
      </c>
      <c r="D6439" s="88" t="s">
        <v>4041</v>
      </c>
    </row>
    <row r="6440" spans="1:4" s="121" customFormat="1" x14ac:dyDescent="0.25">
      <c r="A6440" s="78"/>
      <c r="B6440" s="241">
        <v>45093.053796296299</v>
      </c>
      <c r="C6440" s="238">
        <v>6</v>
      </c>
      <c r="D6440" s="88" t="s">
        <v>4981</v>
      </c>
    </row>
    <row r="6441" spans="1:4" s="121" customFormat="1" x14ac:dyDescent="0.25">
      <c r="A6441" s="78"/>
      <c r="B6441" s="241">
        <v>45093.050150462965</v>
      </c>
      <c r="C6441" s="238">
        <v>250</v>
      </c>
      <c r="D6441" s="88" t="s">
        <v>6343</v>
      </c>
    </row>
    <row r="6442" spans="1:4" s="121" customFormat="1" x14ac:dyDescent="0.25">
      <c r="A6442" s="78"/>
      <c r="B6442" s="241">
        <v>45093.03193287037</v>
      </c>
      <c r="C6442" s="238">
        <v>214</v>
      </c>
      <c r="D6442" s="88" t="s">
        <v>1581</v>
      </c>
    </row>
    <row r="6443" spans="1:4" s="121" customFormat="1" x14ac:dyDescent="0.25">
      <c r="A6443" s="78"/>
      <c r="B6443" s="241">
        <v>45093.098449074074</v>
      </c>
      <c r="C6443" s="238">
        <v>188</v>
      </c>
      <c r="D6443" s="88" t="s">
        <v>7773</v>
      </c>
    </row>
    <row r="6444" spans="1:4" s="121" customFormat="1" x14ac:dyDescent="0.25">
      <c r="A6444" s="78"/>
      <c r="B6444" s="241">
        <v>45093.083090277774</v>
      </c>
      <c r="C6444" s="238">
        <v>1000</v>
      </c>
      <c r="D6444" s="88" t="s">
        <v>6474</v>
      </c>
    </row>
    <row r="6445" spans="1:4" s="121" customFormat="1" x14ac:dyDescent="0.25">
      <c r="A6445" s="78"/>
      <c r="B6445" s="241">
        <v>45093.093981481485</v>
      </c>
      <c r="C6445" s="238">
        <v>150</v>
      </c>
      <c r="D6445" s="88" t="s">
        <v>8166</v>
      </c>
    </row>
    <row r="6446" spans="1:4" s="121" customFormat="1" x14ac:dyDescent="0.25">
      <c r="A6446" s="78"/>
      <c r="B6446" s="241">
        <v>45093.062847222223</v>
      </c>
      <c r="C6446" s="238">
        <v>250</v>
      </c>
      <c r="D6446" s="88" t="s">
        <v>2522</v>
      </c>
    </row>
    <row r="6447" spans="1:4" s="121" customFormat="1" x14ac:dyDescent="0.25">
      <c r="A6447" s="78"/>
      <c r="B6447" s="241">
        <v>45093.08489583333</v>
      </c>
      <c r="C6447" s="238">
        <v>200</v>
      </c>
      <c r="D6447" s="88" t="s">
        <v>2223</v>
      </c>
    </row>
    <row r="6448" spans="1:4" s="121" customFormat="1" x14ac:dyDescent="0.25">
      <c r="A6448" s="78"/>
      <c r="B6448" s="241">
        <v>45093.086736111109</v>
      </c>
      <c r="C6448" s="238">
        <v>20</v>
      </c>
      <c r="D6448" s="88" t="s">
        <v>606</v>
      </c>
    </row>
    <row r="6449" spans="1:4" s="121" customFormat="1" x14ac:dyDescent="0.25">
      <c r="A6449" s="78"/>
      <c r="B6449" s="241">
        <v>45093.128622685188</v>
      </c>
      <c r="C6449" s="238">
        <v>10</v>
      </c>
      <c r="D6449" s="88" t="s">
        <v>4422</v>
      </c>
    </row>
    <row r="6450" spans="1:4" s="121" customFormat="1" x14ac:dyDescent="0.25">
      <c r="A6450" s="78"/>
      <c r="B6450" s="241">
        <v>45093.10696759259</v>
      </c>
      <c r="C6450" s="238">
        <v>300</v>
      </c>
      <c r="D6450" s="88" t="s">
        <v>11687</v>
      </c>
    </row>
    <row r="6451" spans="1:4" s="121" customFormat="1" x14ac:dyDescent="0.25">
      <c r="A6451" s="78"/>
      <c r="B6451" s="241">
        <v>45093.188807870371</v>
      </c>
      <c r="C6451" s="238">
        <v>10</v>
      </c>
      <c r="D6451" s="88" t="s">
        <v>6785</v>
      </c>
    </row>
    <row r="6452" spans="1:4" s="121" customFormat="1" x14ac:dyDescent="0.25">
      <c r="A6452" s="78"/>
      <c r="B6452" s="241">
        <v>45093.206319444442</v>
      </c>
      <c r="C6452" s="238">
        <v>500</v>
      </c>
      <c r="D6452" s="88" t="s">
        <v>2178</v>
      </c>
    </row>
    <row r="6453" spans="1:4" s="121" customFormat="1" x14ac:dyDescent="0.25">
      <c r="A6453" s="78"/>
      <c r="B6453" s="241">
        <v>45093.158125000002</v>
      </c>
      <c r="C6453" s="238">
        <v>6</v>
      </c>
      <c r="D6453" s="88" t="s">
        <v>11949</v>
      </c>
    </row>
    <row r="6454" spans="1:4" s="121" customFormat="1" x14ac:dyDescent="0.25">
      <c r="A6454" s="78"/>
      <c r="B6454" s="241">
        <v>45093.241666666669</v>
      </c>
      <c r="C6454" s="238">
        <v>200</v>
      </c>
      <c r="D6454" s="88" t="s">
        <v>624</v>
      </c>
    </row>
    <row r="6455" spans="1:4" s="121" customFormat="1" x14ac:dyDescent="0.25">
      <c r="A6455" s="78"/>
      <c r="B6455" s="241">
        <v>45093.243761574071</v>
      </c>
      <c r="C6455" s="238">
        <v>555</v>
      </c>
      <c r="D6455" s="88" t="s">
        <v>7639</v>
      </c>
    </row>
    <row r="6456" spans="1:4" s="121" customFormat="1" x14ac:dyDescent="0.25">
      <c r="A6456" s="78"/>
      <c r="B6456" s="241">
        <v>45093.301898148151</v>
      </c>
      <c r="C6456" s="238">
        <v>400</v>
      </c>
      <c r="D6456" s="88" t="s">
        <v>456</v>
      </c>
    </row>
    <row r="6457" spans="1:4" s="121" customFormat="1" x14ac:dyDescent="0.25">
      <c r="A6457" s="78"/>
      <c r="B6457" s="241">
        <v>45093.304305555554</v>
      </c>
      <c r="C6457" s="238">
        <v>1500</v>
      </c>
      <c r="D6457" s="88" t="s">
        <v>11898</v>
      </c>
    </row>
    <row r="6458" spans="1:4" s="121" customFormat="1" x14ac:dyDescent="0.25">
      <c r="A6458" s="78"/>
      <c r="B6458" s="241">
        <v>45093.254108796296</v>
      </c>
      <c r="C6458" s="238">
        <v>500</v>
      </c>
      <c r="D6458" s="88" t="s">
        <v>452</v>
      </c>
    </row>
    <row r="6459" spans="1:4" s="121" customFormat="1" x14ac:dyDescent="0.25">
      <c r="A6459" s="78"/>
      <c r="B6459" s="241">
        <v>45093.305532407408</v>
      </c>
      <c r="C6459" s="238">
        <v>150</v>
      </c>
      <c r="D6459" s="88" t="s">
        <v>6798</v>
      </c>
    </row>
    <row r="6460" spans="1:4" s="121" customFormat="1" x14ac:dyDescent="0.25">
      <c r="A6460" s="78"/>
      <c r="B6460" s="241">
        <v>45093.290983796294</v>
      </c>
      <c r="C6460" s="238">
        <v>1000</v>
      </c>
      <c r="D6460" s="88" t="s">
        <v>5435</v>
      </c>
    </row>
    <row r="6461" spans="1:4" s="121" customFormat="1" x14ac:dyDescent="0.25">
      <c r="A6461" s="78"/>
      <c r="B6461" s="241">
        <v>45093.301562499997</v>
      </c>
      <c r="C6461" s="238">
        <v>360</v>
      </c>
      <c r="D6461" s="88" t="s">
        <v>11782</v>
      </c>
    </row>
    <row r="6462" spans="1:4" s="121" customFormat="1" x14ac:dyDescent="0.25">
      <c r="A6462" s="78"/>
      <c r="B6462" s="241">
        <v>45093.299756944441</v>
      </c>
      <c r="C6462" s="238">
        <v>750</v>
      </c>
      <c r="D6462" s="88" t="s">
        <v>713</v>
      </c>
    </row>
    <row r="6463" spans="1:4" s="121" customFormat="1" x14ac:dyDescent="0.25">
      <c r="A6463" s="78"/>
      <c r="B6463" s="241">
        <v>45093.260682870372</v>
      </c>
      <c r="C6463" s="238">
        <v>3</v>
      </c>
      <c r="D6463" s="88" t="s">
        <v>159</v>
      </c>
    </row>
    <row r="6464" spans="1:4" s="121" customFormat="1" x14ac:dyDescent="0.25">
      <c r="A6464" s="78"/>
      <c r="B6464" s="241">
        <v>45093.289143518516</v>
      </c>
      <c r="C6464" s="238">
        <v>156.53</v>
      </c>
      <c r="D6464" s="88" t="s">
        <v>816</v>
      </c>
    </row>
    <row r="6465" spans="1:4" s="121" customFormat="1" x14ac:dyDescent="0.25">
      <c r="A6465" s="78"/>
      <c r="B6465" s="241">
        <v>45093.250520833331</v>
      </c>
      <c r="C6465" s="238">
        <v>1000</v>
      </c>
      <c r="D6465" s="88" t="s">
        <v>5414</v>
      </c>
    </row>
    <row r="6466" spans="1:4" s="121" customFormat="1" x14ac:dyDescent="0.25">
      <c r="A6466" s="78"/>
      <c r="B6466" s="241">
        <v>45093.352372685185</v>
      </c>
      <c r="C6466" s="238">
        <v>300</v>
      </c>
      <c r="D6466" s="88" t="s">
        <v>514</v>
      </c>
    </row>
    <row r="6467" spans="1:4" s="121" customFormat="1" x14ac:dyDescent="0.25">
      <c r="A6467" s="78"/>
      <c r="B6467" s="241">
        <v>45093.352013888885</v>
      </c>
      <c r="C6467" s="238">
        <v>100</v>
      </c>
      <c r="D6467" s="88" t="s">
        <v>7085</v>
      </c>
    </row>
    <row r="6468" spans="1:4" s="121" customFormat="1" x14ac:dyDescent="0.25">
      <c r="A6468" s="78"/>
      <c r="B6468" s="241">
        <v>45093.324942129628</v>
      </c>
      <c r="C6468" s="238">
        <v>50</v>
      </c>
      <c r="D6468" s="88" t="s">
        <v>4546</v>
      </c>
    </row>
    <row r="6469" spans="1:4" s="121" customFormat="1" x14ac:dyDescent="0.25">
      <c r="A6469" s="78"/>
      <c r="B6469" s="241">
        <v>45093.309212962966</v>
      </c>
      <c r="C6469" s="238">
        <v>96.96</v>
      </c>
      <c r="D6469" s="88" t="s">
        <v>11950</v>
      </c>
    </row>
    <row r="6470" spans="1:4" s="121" customFormat="1" x14ac:dyDescent="0.25">
      <c r="A6470" s="78"/>
      <c r="B6470" s="241">
        <v>45093.312303240738</v>
      </c>
      <c r="C6470" s="238">
        <v>650</v>
      </c>
      <c r="D6470" s="88" t="s">
        <v>6967</v>
      </c>
    </row>
    <row r="6471" spans="1:4" s="121" customFormat="1" x14ac:dyDescent="0.25">
      <c r="A6471" s="78"/>
      <c r="B6471" s="241">
        <v>45093.330266203702</v>
      </c>
      <c r="C6471" s="238">
        <v>33.33</v>
      </c>
      <c r="D6471" s="88" t="s">
        <v>304</v>
      </c>
    </row>
    <row r="6472" spans="1:4" s="121" customFormat="1" x14ac:dyDescent="0.25">
      <c r="A6472" s="78"/>
      <c r="B6472" s="241">
        <v>45093.346307870372</v>
      </c>
      <c r="C6472" s="238">
        <v>3</v>
      </c>
      <c r="D6472" s="88" t="s">
        <v>7005</v>
      </c>
    </row>
    <row r="6473" spans="1:4" s="121" customFormat="1" x14ac:dyDescent="0.25">
      <c r="A6473" s="78"/>
      <c r="B6473" s="241">
        <v>45093.380648148152</v>
      </c>
      <c r="C6473" s="238">
        <v>1000</v>
      </c>
      <c r="D6473" s="88" t="s">
        <v>6337</v>
      </c>
    </row>
    <row r="6474" spans="1:4" s="121" customFormat="1" x14ac:dyDescent="0.25">
      <c r="A6474" s="78"/>
      <c r="B6474" s="241">
        <v>45093.38349537037</v>
      </c>
      <c r="C6474" s="238">
        <v>300</v>
      </c>
      <c r="D6474" s="88" t="s">
        <v>407</v>
      </c>
    </row>
    <row r="6475" spans="1:4" s="121" customFormat="1" x14ac:dyDescent="0.25">
      <c r="A6475" s="78"/>
      <c r="B6475" s="241">
        <v>45093.356898148151</v>
      </c>
      <c r="C6475" s="238">
        <v>1000</v>
      </c>
      <c r="D6475" s="88" t="s">
        <v>852</v>
      </c>
    </row>
    <row r="6476" spans="1:4" s="121" customFormat="1" x14ac:dyDescent="0.25">
      <c r="A6476" s="78"/>
      <c r="B6476" s="241">
        <v>45093.37840277778</v>
      </c>
      <c r="C6476" s="238">
        <v>100</v>
      </c>
      <c r="D6476" s="88" t="s">
        <v>7021</v>
      </c>
    </row>
    <row r="6477" spans="1:4" s="121" customFormat="1" x14ac:dyDescent="0.25">
      <c r="A6477" s="78"/>
      <c r="B6477" s="241">
        <v>45093.364039351851</v>
      </c>
      <c r="C6477" s="238">
        <v>1000</v>
      </c>
      <c r="D6477" s="88" t="s">
        <v>2210</v>
      </c>
    </row>
    <row r="6478" spans="1:4" s="121" customFormat="1" x14ac:dyDescent="0.25">
      <c r="A6478" s="78"/>
      <c r="B6478" s="241">
        <v>45093.358402777776</v>
      </c>
      <c r="C6478" s="238">
        <v>50</v>
      </c>
      <c r="D6478" s="88" t="s">
        <v>6453</v>
      </c>
    </row>
    <row r="6479" spans="1:4" s="121" customFormat="1" x14ac:dyDescent="0.25">
      <c r="A6479" s="78"/>
      <c r="B6479" s="241">
        <v>45093.390474537038</v>
      </c>
      <c r="C6479" s="238">
        <v>500</v>
      </c>
      <c r="D6479" s="88" t="s">
        <v>4960</v>
      </c>
    </row>
    <row r="6480" spans="1:4" s="121" customFormat="1" x14ac:dyDescent="0.25">
      <c r="A6480" s="78"/>
      <c r="B6480" s="241">
        <v>45093.36341435185</v>
      </c>
      <c r="C6480" s="238">
        <v>5.6</v>
      </c>
      <c r="D6480" s="88" t="s">
        <v>7243</v>
      </c>
    </row>
    <row r="6481" spans="1:4" s="121" customFormat="1" x14ac:dyDescent="0.25">
      <c r="A6481" s="78"/>
      <c r="B6481" s="241">
        <v>45093.383784722224</v>
      </c>
      <c r="C6481" s="238">
        <v>100</v>
      </c>
      <c r="D6481" s="88" t="s">
        <v>530</v>
      </c>
    </row>
    <row r="6482" spans="1:4" s="121" customFormat="1" x14ac:dyDescent="0.25">
      <c r="A6482" s="78"/>
      <c r="B6482" s="241">
        <v>45093.388333333336</v>
      </c>
      <c r="C6482" s="238">
        <v>300</v>
      </c>
      <c r="D6482" s="88" t="s">
        <v>1789</v>
      </c>
    </row>
    <row r="6483" spans="1:4" s="121" customFormat="1" x14ac:dyDescent="0.25">
      <c r="A6483" s="78"/>
      <c r="B6483" s="241">
        <v>45093.375173611108</v>
      </c>
      <c r="C6483" s="238">
        <v>1000</v>
      </c>
      <c r="D6483" s="88" t="s">
        <v>739</v>
      </c>
    </row>
    <row r="6484" spans="1:4" s="121" customFormat="1" x14ac:dyDescent="0.25">
      <c r="A6484" s="78"/>
      <c r="B6484" s="241">
        <v>45093.38585648148</v>
      </c>
      <c r="C6484" s="238">
        <v>1000</v>
      </c>
      <c r="D6484" s="88" t="s">
        <v>562</v>
      </c>
    </row>
    <row r="6485" spans="1:4" s="121" customFormat="1" x14ac:dyDescent="0.25">
      <c r="A6485" s="78"/>
      <c r="B6485" s="241">
        <v>45093.765081018515</v>
      </c>
      <c r="C6485" s="238">
        <v>320</v>
      </c>
      <c r="D6485" s="88" t="s">
        <v>500</v>
      </c>
    </row>
    <row r="6486" spans="1:4" s="121" customFormat="1" x14ac:dyDescent="0.25">
      <c r="A6486" s="78"/>
      <c r="B6486" s="241">
        <v>45093.418530092589</v>
      </c>
      <c r="C6486" s="238">
        <v>50</v>
      </c>
      <c r="D6486" s="88" t="s">
        <v>756</v>
      </c>
    </row>
    <row r="6487" spans="1:4" s="121" customFormat="1" x14ac:dyDescent="0.25">
      <c r="A6487" s="78"/>
      <c r="B6487" s="241">
        <v>45093.40047453704</v>
      </c>
      <c r="C6487" s="238">
        <v>50</v>
      </c>
      <c r="D6487" s="88" t="s">
        <v>6818</v>
      </c>
    </row>
    <row r="6488" spans="1:4" s="121" customFormat="1" x14ac:dyDescent="0.25">
      <c r="A6488" s="78"/>
      <c r="B6488" s="241">
        <v>45093.412858796299</v>
      </c>
      <c r="C6488" s="238">
        <v>30</v>
      </c>
      <c r="D6488" s="88" t="s">
        <v>5088</v>
      </c>
    </row>
    <row r="6489" spans="1:4" s="121" customFormat="1" x14ac:dyDescent="0.25">
      <c r="A6489" s="78"/>
      <c r="B6489" s="241">
        <v>45093.424432870372</v>
      </c>
      <c r="C6489" s="238">
        <v>100</v>
      </c>
      <c r="D6489" s="88" t="s">
        <v>7674</v>
      </c>
    </row>
    <row r="6490" spans="1:4" s="121" customFormat="1" x14ac:dyDescent="0.25">
      <c r="A6490" s="78"/>
      <c r="B6490" s="241">
        <v>45093.425173611111</v>
      </c>
      <c r="C6490" s="238">
        <v>100</v>
      </c>
      <c r="D6490" s="88" t="s">
        <v>96</v>
      </c>
    </row>
    <row r="6491" spans="1:4" s="121" customFormat="1" x14ac:dyDescent="0.25">
      <c r="A6491" s="78"/>
      <c r="B6491" s="241">
        <v>45093.398645833331</v>
      </c>
      <c r="C6491" s="238">
        <v>222.22</v>
      </c>
      <c r="D6491" s="88" t="s">
        <v>1600</v>
      </c>
    </row>
    <row r="6492" spans="1:4" s="121" customFormat="1" x14ac:dyDescent="0.25">
      <c r="A6492" s="78"/>
      <c r="B6492" s="241">
        <v>45093.408148148148</v>
      </c>
      <c r="C6492" s="238">
        <v>1</v>
      </c>
      <c r="D6492" s="88" t="s">
        <v>491</v>
      </c>
    </row>
    <row r="6493" spans="1:4" s="121" customFormat="1" x14ac:dyDescent="0.25">
      <c r="A6493" s="78"/>
      <c r="B6493" s="241">
        <v>45093.409259259257</v>
      </c>
      <c r="C6493" s="238">
        <v>70.63</v>
      </c>
      <c r="D6493" s="88" t="s">
        <v>869</v>
      </c>
    </row>
    <row r="6494" spans="1:4" s="121" customFormat="1" x14ac:dyDescent="0.25">
      <c r="A6494" s="78"/>
      <c r="B6494" s="241">
        <v>45093.39880787037</v>
      </c>
      <c r="C6494" s="238">
        <v>500</v>
      </c>
      <c r="D6494" s="88" t="s">
        <v>2127</v>
      </c>
    </row>
    <row r="6495" spans="1:4" s="121" customFormat="1" x14ac:dyDescent="0.25">
      <c r="A6495" s="78"/>
      <c r="B6495" s="241">
        <v>45093.412129629629</v>
      </c>
      <c r="C6495" s="238">
        <v>200</v>
      </c>
      <c r="D6495" s="88" t="s">
        <v>1732</v>
      </c>
    </row>
    <row r="6496" spans="1:4" s="121" customFormat="1" x14ac:dyDescent="0.25">
      <c r="A6496" s="78"/>
      <c r="B6496" s="241">
        <v>45093.437731481485</v>
      </c>
      <c r="C6496" s="238">
        <v>200</v>
      </c>
      <c r="D6496" s="88" t="s">
        <v>11951</v>
      </c>
    </row>
    <row r="6497" spans="1:4" s="121" customFormat="1" x14ac:dyDescent="0.25">
      <c r="A6497" s="78"/>
      <c r="B6497" s="241">
        <v>45093.437175925923</v>
      </c>
      <c r="C6497" s="238">
        <v>30</v>
      </c>
      <c r="D6497" s="88" t="s">
        <v>4241</v>
      </c>
    </row>
    <row r="6498" spans="1:4" s="121" customFormat="1" x14ac:dyDescent="0.25">
      <c r="A6498" s="78"/>
      <c r="B6498" s="241">
        <v>45093.457511574074</v>
      </c>
      <c r="C6498" s="238">
        <v>1000</v>
      </c>
      <c r="D6498" s="88" t="s">
        <v>676</v>
      </c>
    </row>
    <row r="6499" spans="1:4" s="121" customFormat="1" x14ac:dyDescent="0.25">
      <c r="A6499" s="78"/>
      <c r="B6499" s="241">
        <v>45093.438402777778</v>
      </c>
      <c r="C6499" s="238">
        <v>100</v>
      </c>
      <c r="D6499" s="88" t="s">
        <v>431</v>
      </c>
    </row>
    <row r="6500" spans="1:4" s="121" customFormat="1" x14ac:dyDescent="0.25">
      <c r="A6500" s="78"/>
      <c r="B6500" s="241">
        <v>45093.440428240741</v>
      </c>
      <c r="C6500" s="238">
        <v>300</v>
      </c>
      <c r="D6500" s="88" t="s">
        <v>796</v>
      </c>
    </row>
    <row r="6501" spans="1:4" s="121" customFormat="1" x14ac:dyDescent="0.25">
      <c r="A6501" s="78"/>
      <c r="B6501" s="241">
        <v>45093.452025462961</v>
      </c>
      <c r="C6501" s="238">
        <v>100</v>
      </c>
      <c r="D6501" s="88" t="s">
        <v>408</v>
      </c>
    </row>
    <row r="6502" spans="1:4" s="121" customFormat="1" x14ac:dyDescent="0.25">
      <c r="A6502" s="78"/>
      <c r="B6502" s="241">
        <v>45093.433310185188</v>
      </c>
      <c r="C6502" s="238">
        <v>300</v>
      </c>
      <c r="D6502" s="88" t="s">
        <v>2727</v>
      </c>
    </row>
    <row r="6503" spans="1:4" s="121" customFormat="1" x14ac:dyDescent="0.25">
      <c r="A6503" s="78"/>
      <c r="B6503" s="241">
        <v>45093.433425925927</v>
      </c>
      <c r="C6503" s="238">
        <v>250</v>
      </c>
      <c r="D6503" s="88" t="s">
        <v>2066</v>
      </c>
    </row>
    <row r="6504" spans="1:4" s="121" customFormat="1" x14ac:dyDescent="0.25">
      <c r="A6504" s="78"/>
      <c r="B6504" s="241">
        <v>45093.443090277775</v>
      </c>
      <c r="C6504" s="238">
        <v>3590</v>
      </c>
      <c r="D6504" s="88" t="s">
        <v>918</v>
      </c>
    </row>
    <row r="6505" spans="1:4" s="121" customFormat="1" x14ac:dyDescent="0.25">
      <c r="A6505" s="78"/>
      <c r="B6505" s="241">
        <v>45093.43546296296</v>
      </c>
      <c r="C6505" s="238">
        <v>100</v>
      </c>
      <c r="D6505" s="88" t="s">
        <v>7404</v>
      </c>
    </row>
    <row r="6506" spans="1:4" s="121" customFormat="1" x14ac:dyDescent="0.25">
      <c r="A6506" s="78"/>
      <c r="B6506" s="241">
        <v>45093.443553240744</v>
      </c>
      <c r="C6506" s="238">
        <v>500</v>
      </c>
      <c r="D6506" s="88" t="s">
        <v>2751</v>
      </c>
    </row>
    <row r="6507" spans="1:4" s="121" customFormat="1" x14ac:dyDescent="0.25">
      <c r="A6507" s="78"/>
      <c r="B6507" s="241">
        <v>45093.452835648146</v>
      </c>
      <c r="C6507" s="238">
        <v>500</v>
      </c>
      <c r="D6507" s="88" t="s">
        <v>496</v>
      </c>
    </row>
    <row r="6508" spans="1:4" s="121" customFormat="1" x14ac:dyDescent="0.25">
      <c r="A6508" s="78"/>
      <c r="B6508" s="241">
        <v>45093.441365740742</v>
      </c>
      <c r="C6508" s="238">
        <v>20</v>
      </c>
      <c r="D6508" s="88" t="s">
        <v>383</v>
      </c>
    </row>
    <row r="6509" spans="1:4" s="121" customFormat="1" x14ac:dyDescent="0.25">
      <c r="A6509" s="78"/>
      <c r="B6509" s="241">
        <v>45093.447106481479</v>
      </c>
      <c r="C6509" s="238">
        <v>83.93</v>
      </c>
      <c r="D6509" s="88" t="s">
        <v>1474</v>
      </c>
    </row>
    <row r="6510" spans="1:4" s="121" customFormat="1" x14ac:dyDescent="0.25">
      <c r="A6510" s="78"/>
      <c r="B6510" s="241">
        <v>45093.451944444445</v>
      </c>
      <c r="C6510" s="238">
        <v>100</v>
      </c>
      <c r="D6510" s="88" t="s">
        <v>1634</v>
      </c>
    </row>
    <row r="6511" spans="1:4" s="121" customFormat="1" x14ac:dyDescent="0.25">
      <c r="A6511" s="78"/>
      <c r="B6511" s="241">
        <v>45093.459791666668</v>
      </c>
      <c r="C6511" s="238">
        <v>100</v>
      </c>
      <c r="D6511" s="88" t="s">
        <v>317</v>
      </c>
    </row>
    <row r="6512" spans="1:4" s="121" customFormat="1" x14ac:dyDescent="0.25">
      <c r="A6512" s="78"/>
      <c r="B6512" s="241">
        <v>45093.455914351849</v>
      </c>
      <c r="C6512" s="238">
        <v>100</v>
      </c>
      <c r="D6512" s="88" t="s">
        <v>2705</v>
      </c>
    </row>
    <row r="6513" spans="1:4" s="121" customFormat="1" x14ac:dyDescent="0.25">
      <c r="A6513" s="78"/>
      <c r="B6513" s="241">
        <v>45093.447604166664</v>
      </c>
      <c r="C6513" s="238">
        <v>250</v>
      </c>
      <c r="D6513" s="88" t="s">
        <v>959</v>
      </c>
    </row>
    <row r="6514" spans="1:4" s="121" customFormat="1" x14ac:dyDescent="0.25">
      <c r="A6514" s="78"/>
      <c r="B6514" s="241">
        <v>45093.446597222224</v>
      </c>
      <c r="C6514" s="238">
        <v>1000</v>
      </c>
      <c r="D6514" s="88" t="s">
        <v>2306</v>
      </c>
    </row>
    <row r="6515" spans="1:4" s="121" customFormat="1" x14ac:dyDescent="0.25">
      <c r="A6515" s="78"/>
      <c r="B6515" s="241">
        <v>45093.457083333335</v>
      </c>
      <c r="C6515" s="238">
        <v>100</v>
      </c>
      <c r="D6515" s="88" t="s">
        <v>7285</v>
      </c>
    </row>
    <row r="6516" spans="1:4" s="121" customFormat="1" x14ac:dyDescent="0.25">
      <c r="A6516" s="78"/>
      <c r="B6516" s="241">
        <v>45093.458495370367</v>
      </c>
      <c r="C6516" s="238">
        <v>7.84</v>
      </c>
      <c r="D6516" s="88" t="s">
        <v>4586</v>
      </c>
    </row>
    <row r="6517" spans="1:4" s="121" customFormat="1" x14ac:dyDescent="0.25">
      <c r="A6517" s="78"/>
      <c r="B6517" s="241">
        <v>45093.456423611111</v>
      </c>
      <c r="C6517" s="238">
        <v>200</v>
      </c>
      <c r="D6517" s="88" t="s">
        <v>5005</v>
      </c>
    </row>
    <row r="6518" spans="1:4" s="121" customFormat="1" x14ac:dyDescent="0.25">
      <c r="A6518" s="78"/>
      <c r="B6518" s="241">
        <v>45093.459409722222</v>
      </c>
      <c r="C6518" s="238">
        <v>100</v>
      </c>
      <c r="D6518" s="88" t="s">
        <v>1962</v>
      </c>
    </row>
    <row r="6519" spans="1:4" s="121" customFormat="1" x14ac:dyDescent="0.25">
      <c r="A6519" s="78"/>
      <c r="B6519" s="241">
        <v>45093.4766087963</v>
      </c>
      <c r="C6519" s="238">
        <v>20</v>
      </c>
      <c r="D6519" s="88" t="s">
        <v>7408</v>
      </c>
    </row>
    <row r="6520" spans="1:4" s="121" customFormat="1" x14ac:dyDescent="0.25">
      <c r="A6520" s="78"/>
      <c r="B6520" s="241">
        <v>45093.476631944446</v>
      </c>
      <c r="C6520" s="238">
        <v>150</v>
      </c>
      <c r="D6520" s="88" t="s">
        <v>7407</v>
      </c>
    </row>
    <row r="6521" spans="1:4" s="121" customFormat="1" x14ac:dyDescent="0.25">
      <c r="A6521" s="78"/>
      <c r="B6521" s="241">
        <v>45093.467013888891</v>
      </c>
      <c r="C6521" s="238">
        <v>50</v>
      </c>
      <c r="D6521" s="88" t="s">
        <v>7409</v>
      </c>
    </row>
    <row r="6522" spans="1:4" s="121" customFormat="1" x14ac:dyDescent="0.25">
      <c r="A6522" s="78"/>
      <c r="B6522" s="241">
        <v>45093.473240740743</v>
      </c>
      <c r="C6522" s="238">
        <v>1111</v>
      </c>
      <c r="D6522" s="88" t="s">
        <v>7693</v>
      </c>
    </row>
    <row r="6523" spans="1:4" s="121" customFormat="1" x14ac:dyDescent="0.25">
      <c r="A6523" s="78"/>
      <c r="B6523" s="241">
        <v>45093.489062499997</v>
      </c>
      <c r="C6523" s="238">
        <v>30</v>
      </c>
      <c r="D6523" s="88" t="s">
        <v>650</v>
      </c>
    </row>
    <row r="6524" spans="1:4" s="121" customFormat="1" x14ac:dyDescent="0.25">
      <c r="A6524" s="78"/>
      <c r="B6524" s="241">
        <v>45093.484988425924</v>
      </c>
      <c r="C6524" s="238">
        <v>200</v>
      </c>
      <c r="D6524" s="88" t="s">
        <v>650</v>
      </c>
    </row>
    <row r="6525" spans="1:4" s="121" customFormat="1" x14ac:dyDescent="0.25">
      <c r="A6525" s="78"/>
      <c r="B6525" s="241">
        <v>45093.478703703702</v>
      </c>
      <c r="C6525" s="238">
        <v>1000</v>
      </c>
      <c r="D6525" s="88" t="s">
        <v>7405</v>
      </c>
    </row>
    <row r="6526" spans="1:4" s="121" customFormat="1" x14ac:dyDescent="0.25">
      <c r="A6526" s="78"/>
      <c r="B6526" s="241">
        <v>45093.47215277778</v>
      </c>
      <c r="C6526" s="238">
        <v>200</v>
      </c>
      <c r="D6526" s="88" t="s">
        <v>2728</v>
      </c>
    </row>
    <row r="6527" spans="1:4" s="121" customFormat="1" x14ac:dyDescent="0.25">
      <c r="A6527" s="78"/>
      <c r="B6527" s="241">
        <v>45093.475138888891</v>
      </c>
      <c r="C6527" s="238">
        <v>250</v>
      </c>
      <c r="D6527" s="88" t="s">
        <v>7406</v>
      </c>
    </row>
    <row r="6528" spans="1:4" s="121" customFormat="1" x14ac:dyDescent="0.25">
      <c r="A6528" s="78"/>
      <c r="B6528" s="241">
        <v>45093.490358796298</v>
      </c>
      <c r="C6528" s="238">
        <v>200</v>
      </c>
      <c r="D6528" s="88" t="s">
        <v>995</v>
      </c>
    </row>
    <row r="6529" spans="1:4" s="121" customFormat="1" x14ac:dyDescent="0.25">
      <c r="A6529" s="78"/>
      <c r="B6529" s="241">
        <v>45093.491840277777</v>
      </c>
      <c r="C6529" s="238">
        <v>200</v>
      </c>
      <c r="D6529" s="88" t="s">
        <v>468</v>
      </c>
    </row>
    <row r="6530" spans="1:4" s="121" customFormat="1" x14ac:dyDescent="0.25">
      <c r="A6530" s="78"/>
      <c r="B6530" s="241">
        <v>45093.469444444447</v>
      </c>
      <c r="C6530" s="238">
        <v>50</v>
      </c>
      <c r="D6530" s="88" t="s">
        <v>410</v>
      </c>
    </row>
    <row r="6531" spans="1:4" s="121" customFormat="1" x14ac:dyDescent="0.25">
      <c r="A6531" s="78"/>
      <c r="B6531" s="241">
        <v>45093.462372685186</v>
      </c>
      <c r="C6531" s="238">
        <v>10</v>
      </c>
      <c r="D6531" s="88" t="s">
        <v>2623</v>
      </c>
    </row>
    <row r="6532" spans="1:4" s="121" customFormat="1" x14ac:dyDescent="0.25">
      <c r="A6532" s="78"/>
      <c r="B6532" s="241">
        <v>45093.487905092596</v>
      </c>
      <c r="C6532" s="238">
        <v>450</v>
      </c>
      <c r="D6532" s="88" t="s">
        <v>1948</v>
      </c>
    </row>
    <row r="6533" spans="1:4" s="121" customFormat="1" x14ac:dyDescent="0.25">
      <c r="A6533" s="78"/>
      <c r="B6533" s="241">
        <v>45093.49324074074</v>
      </c>
      <c r="C6533" s="238">
        <v>300</v>
      </c>
      <c r="D6533" s="88" t="s">
        <v>6852</v>
      </c>
    </row>
    <row r="6534" spans="1:4" s="121" customFormat="1" x14ac:dyDescent="0.25">
      <c r="A6534" s="78"/>
      <c r="B6534" s="241">
        <v>45093.487083333333</v>
      </c>
      <c r="C6534" s="238">
        <v>500</v>
      </c>
      <c r="D6534" s="88" t="s">
        <v>1037</v>
      </c>
    </row>
    <row r="6535" spans="1:4" s="121" customFormat="1" x14ac:dyDescent="0.25">
      <c r="A6535" s="78"/>
      <c r="B6535" s="241">
        <v>45093.465462962966</v>
      </c>
      <c r="C6535" s="238">
        <v>500</v>
      </c>
      <c r="D6535" s="88" t="s">
        <v>1162</v>
      </c>
    </row>
    <row r="6536" spans="1:4" s="121" customFormat="1" x14ac:dyDescent="0.25">
      <c r="A6536" s="78"/>
      <c r="B6536" s="241">
        <v>45093.473437499997</v>
      </c>
      <c r="C6536" s="238">
        <v>1.75</v>
      </c>
      <c r="D6536" s="88" t="s">
        <v>6546</v>
      </c>
    </row>
    <row r="6537" spans="1:4" s="121" customFormat="1" x14ac:dyDescent="0.25">
      <c r="A6537" s="78"/>
      <c r="B6537" s="241">
        <v>45093.461689814816</v>
      </c>
      <c r="C6537" s="238">
        <v>100</v>
      </c>
      <c r="D6537" s="88" t="s">
        <v>1969</v>
      </c>
    </row>
    <row r="6538" spans="1:4" s="121" customFormat="1" x14ac:dyDescent="0.25">
      <c r="A6538" s="78"/>
      <c r="B6538" s="241">
        <v>45093.475914351853</v>
      </c>
      <c r="C6538" s="238">
        <v>77</v>
      </c>
      <c r="D6538" s="88" t="s">
        <v>530</v>
      </c>
    </row>
    <row r="6539" spans="1:4" s="121" customFormat="1" x14ac:dyDescent="0.25">
      <c r="A6539" s="78"/>
      <c r="B6539" s="241">
        <v>45093.46292824074</v>
      </c>
      <c r="C6539" s="238">
        <v>250</v>
      </c>
      <c r="D6539" s="88" t="s">
        <v>7402</v>
      </c>
    </row>
    <row r="6540" spans="1:4" s="121" customFormat="1" x14ac:dyDescent="0.25">
      <c r="A6540" s="78"/>
      <c r="B6540" s="241">
        <v>45093.467233796298</v>
      </c>
      <c r="C6540" s="238">
        <v>1000</v>
      </c>
      <c r="D6540" s="88" t="s">
        <v>1162</v>
      </c>
    </row>
    <row r="6541" spans="1:4" s="121" customFormat="1" x14ac:dyDescent="0.25">
      <c r="A6541" s="78"/>
      <c r="B6541" s="241">
        <v>45093.477962962963</v>
      </c>
      <c r="C6541" s="238">
        <v>38.04</v>
      </c>
      <c r="D6541" s="88" t="s">
        <v>782</v>
      </c>
    </row>
    <row r="6542" spans="1:4" s="121" customFormat="1" x14ac:dyDescent="0.25">
      <c r="A6542" s="78"/>
      <c r="B6542" s="241">
        <v>45093.494652777779</v>
      </c>
      <c r="C6542" s="238">
        <v>1000</v>
      </c>
      <c r="D6542" s="88" t="s">
        <v>608</v>
      </c>
    </row>
    <row r="6543" spans="1:4" s="121" customFormat="1" x14ac:dyDescent="0.25">
      <c r="A6543" s="78"/>
      <c r="B6543" s="241">
        <v>45093.507997685185</v>
      </c>
      <c r="C6543" s="238">
        <v>2.77</v>
      </c>
      <c r="D6543" s="88" t="s">
        <v>11952</v>
      </c>
    </row>
    <row r="6544" spans="1:4" s="121" customFormat="1" x14ac:dyDescent="0.25">
      <c r="A6544" s="78"/>
      <c r="B6544" s="241">
        <v>45093.496296296296</v>
      </c>
      <c r="C6544" s="238">
        <v>3000</v>
      </c>
      <c r="D6544" s="88" t="s">
        <v>5372</v>
      </c>
    </row>
    <row r="6545" spans="1:4" s="121" customFormat="1" x14ac:dyDescent="0.25">
      <c r="A6545" s="78"/>
      <c r="B6545" s="241">
        <v>45093.499479166669</v>
      </c>
      <c r="C6545" s="238">
        <v>102</v>
      </c>
      <c r="D6545" s="88" t="s">
        <v>693</v>
      </c>
    </row>
    <row r="6546" spans="1:4" s="121" customFormat="1" x14ac:dyDescent="0.25">
      <c r="A6546" s="78"/>
      <c r="B6546" s="241">
        <v>45093.506064814814</v>
      </c>
      <c r="C6546" s="238">
        <v>100</v>
      </c>
      <c r="D6546" s="88" t="s">
        <v>2324</v>
      </c>
    </row>
    <row r="6547" spans="1:4" s="121" customFormat="1" x14ac:dyDescent="0.25">
      <c r="A6547" s="78"/>
      <c r="B6547" s="241">
        <v>45093.499328703707</v>
      </c>
      <c r="C6547" s="238">
        <v>18</v>
      </c>
      <c r="D6547" s="88" t="s">
        <v>6868</v>
      </c>
    </row>
    <row r="6548" spans="1:4" s="121" customFormat="1" x14ac:dyDescent="0.25">
      <c r="A6548" s="78"/>
      <c r="B6548" s="241">
        <v>45093.502430555556</v>
      </c>
      <c r="C6548" s="238">
        <v>150</v>
      </c>
      <c r="D6548" s="88" t="s">
        <v>7342</v>
      </c>
    </row>
    <row r="6549" spans="1:4" s="121" customFormat="1" x14ac:dyDescent="0.25">
      <c r="A6549" s="78"/>
      <c r="B6549" s="241">
        <v>45093.50172453704</v>
      </c>
      <c r="C6549" s="238">
        <v>500</v>
      </c>
      <c r="D6549" s="88" t="s">
        <v>7403</v>
      </c>
    </row>
    <row r="6550" spans="1:4" s="121" customFormat="1" x14ac:dyDescent="0.25">
      <c r="A6550" s="78"/>
      <c r="B6550" s="241">
        <v>45093.496041666665</v>
      </c>
      <c r="C6550" s="238">
        <v>126.13</v>
      </c>
      <c r="D6550" s="88" t="s">
        <v>11902</v>
      </c>
    </row>
    <row r="6551" spans="1:4" s="121" customFormat="1" x14ac:dyDescent="0.25">
      <c r="A6551" s="78"/>
      <c r="B6551" s="241">
        <v>45093.498391203706</v>
      </c>
      <c r="C6551" s="238">
        <v>150</v>
      </c>
      <c r="D6551" s="88" t="s">
        <v>284</v>
      </c>
    </row>
    <row r="6552" spans="1:4" s="121" customFormat="1" x14ac:dyDescent="0.25">
      <c r="A6552" s="78"/>
      <c r="B6552" s="241">
        <v>45093.498391203706</v>
      </c>
      <c r="C6552" s="238">
        <v>500</v>
      </c>
      <c r="D6552" s="88" t="s">
        <v>2593</v>
      </c>
    </row>
    <row r="6553" spans="1:4" s="121" customFormat="1" x14ac:dyDescent="0.25">
      <c r="A6553" s="78"/>
      <c r="B6553" s="241">
        <v>45093.524826388886</v>
      </c>
      <c r="C6553" s="238">
        <v>1.1100000000000001</v>
      </c>
      <c r="D6553" s="88" t="s">
        <v>7346</v>
      </c>
    </row>
    <row r="6554" spans="1:4" s="121" customFormat="1" x14ac:dyDescent="0.25">
      <c r="A6554" s="78"/>
      <c r="B6554" s="241">
        <v>45093.525543981479</v>
      </c>
      <c r="C6554" s="238">
        <v>100</v>
      </c>
      <c r="D6554" s="88" t="s">
        <v>7638</v>
      </c>
    </row>
    <row r="6555" spans="1:4" s="121" customFormat="1" x14ac:dyDescent="0.25">
      <c r="A6555" s="78"/>
      <c r="B6555" s="241">
        <v>45093.554965277777</v>
      </c>
      <c r="C6555" s="238">
        <v>10</v>
      </c>
      <c r="D6555" s="88" t="s">
        <v>11953</v>
      </c>
    </row>
    <row r="6556" spans="1:4" s="121" customFormat="1" x14ac:dyDescent="0.25">
      <c r="A6556" s="78"/>
      <c r="B6556" s="241">
        <v>45093.551527777781</v>
      </c>
      <c r="C6556" s="238">
        <v>5.4</v>
      </c>
      <c r="D6556" s="88" t="s">
        <v>11954</v>
      </c>
    </row>
    <row r="6557" spans="1:4" s="121" customFormat="1" x14ac:dyDescent="0.25">
      <c r="A6557" s="78"/>
      <c r="B6557" s="241">
        <v>45093.557164351849</v>
      </c>
      <c r="C6557" s="238">
        <v>10</v>
      </c>
      <c r="D6557" s="88" t="s">
        <v>6960</v>
      </c>
    </row>
    <row r="6558" spans="1:4" s="121" customFormat="1" x14ac:dyDescent="0.25">
      <c r="A6558" s="78"/>
      <c r="B6558" s="241">
        <v>45093.552673611113</v>
      </c>
      <c r="C6558" s="238">
        <v>500</v>
      </c>
      <c r="D6558" s="88" t="s">
        <v>1696</v>
      </c>
    </row>
    <row r="6559" spans="1:4" s="121" customFormat="1" x14ac:dyDescent="0.25">
      <c r="A6559" s="78"/>
      <c r="B6559" s="241">
        <v>45093.536851851852</v>
      </c>
      <c r="C6559" s="238">
        <v>1.64</v>
      </c>
      <c r="D6559" s="88" t="s">
        <v>7247</v>
      </c>
    </row>
    <row r="6560" spans="1:4" s="121" customFormat="1" x14ac:dyDescent="0.25">
      <c r="A6560" s="78"/>
      <c r="B6560" s="241">
        <v>45093.538043981483</v>
      </c>
      <c r="C6560" s="238">
        <v>1500</v>
      </c>
      <c r="D6560" s="88" t="s">
        <v>1203</v>
      </c>
    </row>
    <row r="6561" spans="1:4" s="121" customFormat="1" x14ac:dyDescent="0.25">
      <c r="A6561" s="78"/>
      <c r="B6561" s="241">
        <v>45093.539722222224</v>
      </c>
      <c r="C6561" s="238">
        <v>3000</v>
      </c>
      <c r="D6561" s="88" t="s">
        <v>4146</v>
      </c>
    </row>
    <row r="6562" spans="1:4" s="121" customFormat="1" x14ac:dyDescent="0.25">
      <c r="A6562" s="78"/>
      <c r="B6562" s="241">
        <v>45093.552476851852</v>
      </c>
      <c r="C6562" s="238">
        <v>294.43</v>
      </c>
      <c r="D6562" s="88" t="s">
        <v>1473</v>
      </c>
    </row>
    <row r="6563" spans="1:4" s="121" customFormat="1" x14ac:dyDescent="0.25">
      <c r="A6563" s="78"/>
      <c r="B6563" s="241">
        <v>45093.549988425926</v>
      </c>
      <c r="C6563" s="238">
        <v>100</v>
      </c>
      <c r="D6563" s="88" t="s">
        <v>1741</v>
      </c>
    </row>
    <row r="6564" spans="1:4" s="121" customFormat="1" x14ac:dyDescent="0.25">
      <c r="A6564" s="78"/>
      <c r="B6564" s="241">
        <v>45093.560567129629</v>
      </c>
      <c r="C6564" s="238">
        <v>100</v>
      </c>
      <c r="D6564" s="88" t="s">
        <v>854</v>
      </c>
    </row>
    <row r="6565" spans="1:4" s="121" customFormat="1" x14ac:dyDescent="0.25">
      <c r="A6565" s="78"/>
      <c r="B6565" s="241">
        <v>45093.572071759256</v>
      </c>
      <c r="C6565" s="238">
        <v>1000</v>
      </c>
      <c r="D6565" s="88" t="s">
        <v>7484</v>
      </c>
    </row>
    <row r="6566" spans="1:4" s="121" customFormat="1" x14ac:dyDescent="0.25">
      <c r="A6566" s="78"/>
      <c r="B6566" s="241">
        <v>45093.561412037037</v>
      </c>
      <c r="C6566" s="238">
        <v>35</v>
      </c>
      <c r="D6566" s="88" t="s">
        <v>8206</v>
      </c>
    </row>
    <row r="6567" spans="1:4" s="121" customFormat="1" x14ac:dyDescent="0.25">
      <c r="A6567" s="78"/>
      <c r="B6567" s="241">
        <v>45093.568599537037</v>
      </c>
      <c r="C6567" s="238">
        <v>6</v>
      </c>
      <c r="D6567" s="88" t="s">
        <v>9378</v>
      </c>
    </row>
    <row r="6568" spans="1:4" s="121" customFormat="1" x14ac:dyDescent="0.25">
      <c r="A6568" s="78"/>
      <c r="B6568" s="241">
        <v>45093.573333333334</v>
      </c>
      <c r="C6568" s="238">
        <v>328</v>
      </c>
      <c r="D6568" s="88" t="s">
        <v>7130</v>
      </c>
    </row>
    <row r="6569" spans="1:4" s="121" customFormat="1" x14ac:dyDescent="0.25">
      <c r="A6569" s="78"/>
      <c r="B6569" s="241">
        <v>45093.579398148147</v>
      </c>
      <c r="C6569" s="238">
        <v>50</v>
      </c>
      <c r="D6569" s="88" t="s">
        <v>312</v>
      </c>
    </row>
    <row r="6570" spans="1:4" s="121" customFormat="1" x14ac:dyDescent="0.25">
      <c r="A6570" s="78"/>
      <c r="B6570" s="241">
        <v>45093.579814814817</v>
      </c>
      <c r="C6570" s="238">
        <v>640</v>
      </c>
      <c r="D6570" s="88" t="s">
        <v>11955</v>
      </c>
    </row>
    <row r="6571" spans="1:4" s="121" customFormat="1" x14ac:dyDescent="0.25">
      <c r="A6571" s="78"/>
      <c r="B6571" s="241">
        <v>45093.591226851851</v>
      </c>
      <c r="C6571" s="238">
        <v>211</v>
      </c>
      <c r="D6571" s="88" t="s">
        <v>8097</v>
      </c>
    </row>
    <row r="6572" spans="1:4" s="121" customFormat="1" x14ac:dyDescent="0.25">
      <c r="A6572" s="78"/>
      <c r="B6572" s="241">
        <v>45093.560925925929</v>
      </c>
      <c r="C6572" s="238">
        <v>3000</v>
      </c>
      <c r="D6572" s="88" t="s">
        <v>7105</v>
      </c>
    </row>
    <row r="6573" spans="1:4" s="121" customFormat="1" x14ac:dyDescent="0.25">
      <c r="A6573" s="78"/>
      <c r="B6573" s="241">
        <v>45093.58253472222</v>
      </c>
      <c r="C6573" s="238">
        <v>250</v>
      </c>
      <c r="D6573" s="88" t="s">
        <v>7486</v>
      </c>
    </row>
    <row r="6574" spans="1:4" s="121" customFormat="1" x14ac:dyDescent="0.25">
      <c r="A6574" s="78"/>
      <c r="B6574" s="241">
        <v>45093.588321759256</v>
      </c>
      <c r="C6574" s="238">
        <v>279.49</v>
      </c>
      <c r="D6574" s="88" t="s">
        <v>2204</v>
      </c>
    </row>
    <row r="6575" spans="1:4" s="121" customFormat="1" x14ac:dyDescent="0.25">
      <c r="A6575" s="78"/>
      <c r="B6575" s="241">
        <v>45093.608541666668</v>
      </c>
      <c r="C6575" s="238">
        <v>2000</v>
      </c>
      <c r="D6575" s="88" t="s">
        <v>237</v>
      </c>
    </row>
    <row r="6576" spans="1:4" s="121" customFormat="1" x14ac:dyDescent="0.25">
      <c r="A6576" s="78"/>
      <c r="B6576" s="241">
        <v>45093.612708333334</v>
      </c>
      <c r="C6576" s="238">
        <v>77</v>
      </c>
      <c r="D6576" s="88" t="s">
        <v>74</v>
      </c>
    </row>
    <row r="6577" spans="1:4" s="121" customFormat="1" x14ac:dyDescent="0.25">
      <c r="A6577" s="78"/>
      <c r="B6577" s="241">
        <v>45093.611064814817</v>
      </c>
      <c r="C6577" s="238">
        <v>34.24</v>
      </c>
      <c r="D6577" s="88" t="s">
        <v>2654</v>
      </c>
    </row>
    <row r="6578" spans="1:4" s="121" customFormat="1" x14ac:dyDescent="0.25">
      <c r="A6578" s="78"/>
      <c r="B6578" s="241">
        <v>45093.593634259261</v>
      </c>
      <c r="C6578" s="238">
        <v>3000</v>
      </c>
      <c r="D6578" s="88" t="s">
        <v>1943</v>
      </c>
    </row>
    <row r="6579" spans="1:4" s="121" customFormat="1" x14ac:dyDescent="0.25">
      <c r="A6579" s="78"/>
      <c r="B6579" s="241">
        <v>45093.602268518516</v>
      </c>
      <c r="C6579" s="238">
        <v>509</v>
      </c>
      <c r="D6579" s="88" t="s">
        <v>4187</v>
      </c>
    </row>
    <row r="6580" spans="1:4" s="121" customFormat="1" x14ac:dyDescent="0.25">
      <c r="A6580" s="78"/>
      <c r="B6580" s="241">
        <v>45093.606736111113</v>
      </c>
      <c r="C6580" s="238">
        <v>500</v>
      </c>
      <c r="D6580" s="88" t="s">
        <v>7242</v>
      </c>
    </row>
    <row r="6581" spans="1:4" s="121" customFormat="1" x14ac:dyDescent="0.25">
      <c r="A6581" s="78"/>
      <c r="B6581" s="241">
        <v>45093.598865740743</v>
      </c>
      <c r="C6581" s="238">
        <v>10</v>
      </c>
      <c r="D6581" s="88" t="s">
        <v>11956</v>
      </c>
    </row>
    <row r="6582" spans="1:4" s="121" customFormat="1" x14ac:dyDescent="0.25">
      <c r="A6582" s="78"/>
      <c r="B6582" s="241">
        <v>45093.631388888891</v>
      </c>
      <c r="C6582" s="238">
        <v>1</v>
      </c>
      <c r="D6582" s="88" t="s">
        <v>11957</v>
      </c>
    </row>
    <row r="6583" spans="1:4" s="121" customFormat="1" x14ac:dyDescent="0.25">
      <c r="A6583" s="78"/>
      <c r="B6583" s="241">
        <v>45093.638333333336</v>
      </c>
      <c r="C6583" s="238">
        <v>300</v>
      </c>
      <c r="D6583" s="88" t="s">
        <v>1155</v>
      </c>
    </row>
    <row r="6584" spans="1:4" s="121" customFormat="1" x14ac:dyDescent="0.25">
      <c r="A6584" s="78"/>
      <c r="B6584" s="241">
        <v>45093.642442129632</v>
      </c>
      <c r="C6584" s="238">
        <v>100</v>
      </c>
      <c r="D6584" s="88" t="s">
        <v>55</v>
      </c>
    </row>
    <row r="6585" spans="1:4" s="121" customFormat="1" x14ac:dyDescent="0.25">
      <c r="A6585" s="78"/>
      <c r="B6585" s="241">
        <v>45093.643622685187</v>
      </c>
      <c r="C6585" s="238">
        <v>99</v>
      </c>
      <c r="D6585" s="88" t="s">
        <v>81</v>
      </c>
    </row>
    <row r="6586" spans="1:4" s="121" customFormat="1" x14ac:dyDescent="0.25">
      <c r="A6586" s="78"/>
      <c r="B6586" s="241">
        <v>45093.640138888892</v>
      </c>
      <c r="C6586" s="238">
        <v>500</v>
      </c>
      <c r="D6586" s="88" t="s">
        <v>4196</v>
      </c>
    </row>
    <row r="6587" spans="1:4" s="121" customFormat="1" x14ac:dyDescent="0.25">
      <c r="A6587" s="78"/>
      <c r="B6587" s="241">
        <v>45093.651724537034</v>
      </c>
      <c r="C6587" s="238">
        <v>500</v>
      </c>
      <c r="D6587" s="88" t="s">
        <v>11958</v>
      </c>
    </row>
    <row r="6588" spans="1:4" s="121" customFormat="1" x14ac:dyDescent="0.25">
      <c r="A6588" s="78"/>
      <c r="B6588" s="241">
        <v>45093.634062500001</v>
      </c>
      <c r="C6588" s="238">
        <v>2000</v>
      </c>
      <c r="D6588" s="88" t="s">
        <v>9141</v>
      </c>
    </row>
    <row r="6589" spans="1:4" s="121" customFormat="1" x14ac:dyDescent="0.25">
      <c r="A6589" s="78"/>
      <c r="B6589" s="241">
        <v>45093.654409722221</v>
      </c>
      <c r="C6589" s="238">
        <v>200</v>
      </c>
      <c r="D6589" s="88" t="s">
        <v>317</v>
      </c>
    </row>
    <row r="6590" spans="1:4" s="121" customFormat="1" x14ac:dyDescent="0.25">
      <c r="A6590" s="78"/>
      <c r="B6590" s="241">
        <v>45093.654467592591</v>
      </c>
      <c r="C6590" s="238">
        <v>43.44</v>
      </c>
      <c r="D6590" s="88" t="s">
        <v>5518</v>
      </c>
    </row>
    <row r="6591" spans="1:4" s="121" customFormat="1" x14ac:dyDescent="0.25">
      <c r="A6591" s="78"/>
      <c r="B6591" s="241">
        <v>45093.656076388892</v>
      </c>
      <c r="C6591" s="238">
        <v>500</v>
      </c>
      <c r="D6591" s="88" t="s">
        <v>7473</v>
      </c>
    </row>
    <row r="6592" spans="1:4" s="121" customFormat="1" x14ac:dyDescent="0.25">
      <c r="A6592" s="78"/>
      <c r="B6592" s="241">
        <v>45093.627546296295</v>
      </c>
      <c r="C6592" s="238">
        <v>50</v>
      </c>
      <c r="D6592" s="88" t="s">
        <v>312</v>
      </c>
    </row>
    <row r="6593" spans="1:4" s="121" customFormat="1" x14ac:dyDescent="0.25">
      <c r="A6593" s="78"/>
      <c r="B6593" s="241">
        <v>45093.638090277775</v>
      </c>
      <c r="C6593" s="238">
        <v>3</v>
      </c>
      <c r="D6593" s="88" t="s">
        <v>969</v>
      </c>
    </row>
    <row r="6594" spans="1:4" s="121" customFormat="1" x14ac:dyDescent="0.25">
      <c r="A6594" s="78"/>
      <c r="B6594" s="241">
        <v>45093.643078703702</v>
      </c>
      <c r="C6594" s="238">
        <v>1000</v>
      </c>
      <c r="D6594" s="88" t="s">
        <v>2746</v>
      </c>
    </row>
    <row r="6595" spans="1:4" s="121" customFormat="1" x14ac:dyDescent="0.25">
      <c r="A6595" s="78"/>
      <c r="B6595" s="241">
        <v>45093.677581018521</v>
      </c>
      <c r="C6595" s="238">
        <v>1000</v>
      </c>
      <c r="D6595" s="88" t="s">
        <v>496</v>
      </c>
    </row>
    <row r="6596" spans="1:4" s="121" customFormat="1" x14ac:dyDescent="0.25">
      <c r="A6596" s="78"/>
      <c r="B6596" s="241">
        <v>45093.688483796293</v>
      </c>
      <c r="C6596" s="238">
        <v>2000</v>
      </c>
      <c r="D6596" s="88" t="s">
        <v>6525</v>
      </c>
    </row>
    <row r="6597" spans="1:4" s="121" customFormat="1" x14ac:dyDescent="0.25">
      <c r="A6597" s="78"/>
      <c r="B6597" s="241">
        <v>45093.674930555557</v>
      </c>
      <c r="C6597" s="238">
        <v>350</v>
      </c>
      <c r="D6597" s="88" t="s">
        <v>7342</v>
      </c>
    </row>
    <row r="6598" spans="1:4" s="121" customFormat="1" x14ac:dyDescent="0.25">
      <c r="A6598" s="78"/>
      <c r="B6598" s="241">
        <v>45093.658009259256</v>
      </c>
      <c r="C6598" s="238">
        <v>200</v>
      </c>
      <c r="D6598" s="88" t="s">
        <v>5475</v>
      </c>
    </row>
    <row r="6599" spans="1:4" s="121" customFormat="1" x14ac:dyDescent="0.25">
      <c r="A6599" s="78"/>
      <c r="B6599" s="241">
        <v>45093.660231481481</v>
      </c>
      <c r="C6599" s="238">
        <v>1000</v>
      </c>
      <c r="D6599" s="88" t="s">
        <v>11959</v>
      </c>
    </row>
    <row r="6600" spans="1:4" s="121" customFormat="1" x14ac:dyDescent="0.25">
      <c r="A6600" s="78"/>
      <c r="B6600" s="241">
        <v>45093.682766203703</v>
      </c>
      <c r="C6600" s="238">
        <v>40.04</v>
      </c>
      <c r="D6600" s="88" t="s">
        <v>3891</v>
      </c>
    </row>
    <row r="6601" spans="1:4" s="121" customFormat="1" x14ac:dyDescent="0.25">
      <c r="A6601" s="78"/>
      <c r="B6601" s="241">
        <v>45093.686481481483</v>
      </c>
      <c r="C6601" s="238">
        <v>3333</v>
      </c>
      <c r="D6601" s="88" t="s">
        <v>984</v>
      </c>
    </row>
    <row r="6602" spans="1:4" s="121" customFormat="1" x14ac:dyDescent="0.25">
      <c r="A6602" s="78"/>
      <c r="B6602" s="241">
        <v>45093.695393518516</v>
      </c>
      <c r="C6602" s="238">
        <v>300</v>
      </c>
      <c r="D6602" s="88" t="s">
        <v>663</v>
      </c>
    </row>
    <row r="6603" spans="1:4" s="121" customFormat="1" x14ac:dyDescent="0.25">
      <c r="A6603" s="78"/>
      <c r="B6603" s="241">
        <v>45093.716793981483</v>
      </c>
      <c r="C6603" s="238">
        <v>6.86</v>
      </c>
      <c r="D6603" s="88" t="s">
        <v>11960</v>
      </c>
    </row>
    <row r="6604" spans="1:4" s="121" customFormat="1" x14ac:dyDescent="0.25">
      <c r="A6604" s="78"/>
      <c r="B6604" s="241">
        <v>45093.713530092595</v>
      </c>
      <c r="C6604" s="238">
        <v>100</v>
      </c>
      <c r="D6604" s="88" t="s">
        <v>3903</v>
      </c>
    </row>
    <row r="6605" spans="1:4" s="121" customFormat="1" x14ac:dyDescent="0.25">
      <c r="A6605" s="78"/>
      <c r="B6605" s="241">
        <v>45093.703726851854</v>
      </c>
      <c r="C6605" s="238">
        <v>151</v>
      </c>
      <c r="D6605" s="88" t="s">
        <v>1660</v>
      </c>
    </row>
    <row r="6606" spans="1:4" s="121" customFormat="1" x14ac:dyDescent="0.25">
      <c r="A6606" s="78"/>
      <c r="B6606" s="241">
        <v>45093.721203703702</v>
      </c>
      <c r="C6606" s="238">
        <v>100</v>
      </c>
      <c r="D6606" s="88" t="s">
        <v>1613</v>
      </c>
    </row>
    <row r="6607" spans="1:4" s="121" customFormat="1" x14ac:dyDescent="0.25">
      <c r="A6607" s="78"/>
      <c r="B6607" s="241">
        <v>45093.698229166665</v>
      </c>
      <c r="C6607" s="238">
        <v>2000</v>
      </c>
      <c r="D6607" s="88" t="s">
        <v>2593</v>
      </c>
    </row>
    <row r="6608" spans="1:4" s="121" customFormat="1" x14ac:dyDescent="0.25">
      <c r="A6608" s="78"/>
      <c r="B6608" s="241">
        <v>45093.701956018522</v>
      </c>
      <c r="C6608" s="238">
        <v>22</v>
      </c>
      <c r="D6608" s="88" t="s">
        <v>988</v>
      </c>
    </row>
    <row r="6609" spans="1:4" s="121" customFormat="1" x14ac:dyDescent="0.25">
      <c r="A6609" s="78"/>
      <c r="B6609" s="241">
        <v>45093.710960648146</v>
      </c>
      <c r="C6609" s="238">
        <v>7.04</v>
      </c>
      <c r="D6609" s="88" t="s">
        <v>4586</v>
      </c>
    </row>
    <row r="6610" spans="1:4" s="121" customFormat="1" x14ac:dyDescent="0.25">
      <c r="A6610" s="78"/>
      <c r="B6610" s="241">
        <v>45093.720752314817</v>
      </c>
      <c r="C6610" s="238">
        <v>1000</v>
      </c>
      <c r="D6610" s="88" t="s">
        <v>2593</v>
      </c>
    </row>
    <row r="6611" spans="1:4" s="121" customFormat="1" x14ac:dyDescent="0.25">
      <c r="A6611" s="78"/>
      <c r="B6611" s="241">
        <v>45093.697094907409</v>
      </c>
      <c r="C6611" s="238">
        <v>100</v>
      </c>
      <c r="D6611" s="88" t="s">
        <v>941</v>
      </c>
    </row>
    <row r="6612" spans="1:4" s="121" customFormat="1" x14ac:dyDescent="0.25">
      <c r="A6612" s="78"/>
      <c r="B6612" s="241">
        <v>45093.697141203702</v>
      </c>
      <c r="C6612" s="238">
        <v>33</v>
      </c>
      <c r="D6612" s="88" t="s">
        <v>11961</v>
      </c>
    </row>
    <row r="6613" spans="1:4" s="121" customFormat="1" x14ac:dyDescent="0.25">
      <c r="A6613" s="78"/>
      <c r="B6613" s="241">
        <v>45093.715069444443</v>
      </c>
      <c r="C6613" s="238">
        <v>50</v>
      </c>
      <c r="D6613" s="88" t="s">
        <v>784</v>
      </c>
    </row>
    <row r="6614" spans="1:4" s="121" customFormat="1" x14ac:dyDescent="0.25">
      <c r="A6614" s="78"/>
      <c r="B6614" s="241">
        <v>45093.730138888888</v>
      </c>
      <c r="C6614" s="238">
        <v>89</v>
      </c>
      <c r="D6614" s="88" t="s">
        <v>5106</v>
      </c>
    </row>
    <row r="6615" spans="1:4" s="121" customFormat="1" x14ac:dyDescent="0.25">
      <c r="A6615" s="78"/>
      <c r="B6615" s="241">
        <v>45093.742638888885</v>
      </c>
      <c r="C6615" s="238">
        <v>1000</v>
      </c>
      <c r="D6615" s="88" t="s">
        <v>5300</v>
      </c>
    </row>
    <row r="6616" spans="1:4" s="121" customFormat="1" x14ac:dyDescent="0.25">
      <c r="A6616" s="78"/>
      <c r="B6616" s="241">
        <v>45093.754282407404</v>
      </c>
      <c r="C6616" s="238">
        <v>1000</v>
      </c>
      <c r="D6616" s="88" t="s">
        <v>233</v>
      </c>
    </row>
    <row r="6617" spans="1:4" s="121" customFormat="1" x14ac:dyDescent="0.25">
      <c r="A6617" s="78"/>
      <c r="B6617" s="241">
        <v>45093.727430555555</v>
      </c>
      <c r="C6617" s="238">
        <v>1000</v>
      </c>
      <c r="D6617" s="88" t="s">
        <v>11962</v>
      </c>
    </row>
    <row r="6618" spans="1:4" s="121" customFormat="1" x14ac:dyDescent="0.25">
      <c r="A6618" s="78"/>
      <c r="B6618" s="241">
        <v>45093.732129629629</v>
      </c>
      <c r="C6618" s="238">
        <v>28</v>
      </c>
      <c r="D6618" s="88" t="s">
        <v>6521</v>
      </c>
    </row>
    <row r="6619" spans="1:4" s="121" customFormat="1" x14ac:dyDescent="0.25">
      <c r="A6619" s="78"/>
      <c r="B6619" s="241">
        <v>45093.746203703704</v>
      </c>
      <c r="C6619" s="238">
        <v>500</v>
      </c>
      <c r="D6619" s="88" t="s">
        <v>676</v>
      </c>
    </row>
    <row r="6620" spans="1:4" s="121" customFormat="1" x14ac:dyDescent="0.25">
      <c r="A6620" s="78"/>
      <c r="B6620" s="241">
        <v>45093.730347222219</v>
      </c>
      <c r="C6620" s="238">
        <v>5400</v>
      </c>
      <c r="D6620" s="88" t="s">
        <v>2817</v>
      </c>
    </row>
    <row r="6621" spans="1:4" s="121" customFormat="1" x14ac:dyDescent="0.25">
      <c r="A6621" s="78"/>
      <c r="B6621" s="241">
        <v>45093.762881944444</v>
      </c>
      <c r="C6621" s="238">
        <v>200</v>
      </c>
      <c r="D6621" s="88" t="s">
        <v>5974</v>
      </c>
    </row>
    <row r="6622" spans="1:4" s="121" customFormat="1" x14ac:dyDescent="0.25">
      <c r="A6622" s="78"/>
      <c r="B6622" s="241">
        <v>45093.778043981481</v>
      </c>
      <c r="C6622" s="238">
        <v>10</v>
      </c>
      <c r="D6622" s="88" t="s">
        <v>978</v>
      </c>
    </row>
    <row r="6623" spans="1:4" s="121" customFormat="1" x14ac:dyDescent="0.25">
      <c r="A6623" s="78"/>
      <c r="B6623" s="241">
        <v>45093.785729166666</v>
      </c>
      <c r="C6623" s="238">
        <v>22</v>
      </c>
      <c r="D6623" s="88" t="s">
        <v>7005</v>
      </c>
    </row>
    <row r="6624" spans="1:4" s="121" customFormat="1" x14ac:dyDescent="0.25">
      <c r="A6624" s="78"/>
      <c r="B6624" s="241">
        <v>45093.767905092594</v>
      </c>
      <c r="C6624" s="238">
        <v>350</v>
      </c>
      <c r="D6624" s="88" t="s">
        <v>7667</v>
      </c>
    </row>
    <row r="6625" spans="1:4" s="121" customFormat="1" x14ac:dyDescent="0.25">
      <c r="A6625" s="78"/>
      <c r="B6625" s="241">
        <v>45093.776342592595</v>
      </c>
      <c r="C6625" s="238">
        <v>440</v>
      </c>
      <c r="D6625" s="88" t="s">
        <v>7377</v>
      </c>
    </row>
    <row r="6626" spans="1:4" s="121" customFormat="1" x14ac:dyDescent="0.25">
      <c r="A6626" s="78"/>
      <c r="B6626" s="241">
        <v>45093.769097222219</v>
      </c>
      <c r="C6626" s="238">
        <v>1300</v>
      </c>
      <c r="D6626" s="88" t="s">
        <v>1096</v>
      </c>
    </row>
    <row r="6627" spans="1:4" s="121" customFormat="1" x14ac:dyDescent="0.25">
      <c r="A6627" s="78"/>
      <c r="B6627" s="241">
        <v>45093.817743055559</v>
      </c>
      <c r="C6627" s="238">
        <v>18.52</v>
      </c>
      <c r="D6627" s="88" t="s">
        <v>11699</v>
      </c>
    </row>
    <row r="6628" spans="1:4" s="121" customFormat="1" x14ac:dyDescent="0.25">
      <c r="A6628" s="78"/>
      <c r="B6628" s="241">
        <v>45093.809930555559</v>
      </c>
      <c r="C6628" s="238">
        <v>750</v>
      </c>
      <c r="D6628" s="88" t="s">
        <v>6749</v>
      </c>
    </row>
    <row r="6629" spans="1:4" s="121" customFormat="1" x14ac:dyDescent="0.25">
      <c r="A6629" s="78"/>
      <c r="B6629" s="241">
        <v>45093.798159722224</v>
      </c>
      <c r="C6629" s="238">
        <v>1000</v>
      </c>
      <c r="D6629" s="88" t="s">
        <v>1216</v>
      </c>
    </row>
    <row r="6630" spans="1:4" s="121" customFormat="1" x14ac:dyDescent="0.25">
      <c r="A6630" s="78"/>
      <c r="B6630" s="241">
        <v>45093.796678240738</v>
      </c>
      <c r="C6630" s="238">
        <v>100</v>
      </c>
      <c r="D6630" s="88" t="s">
        <v>886</v>
      </c>
    </row>
    <row r="6631" spans="1:4" s="121" customFormat="1" x14ac:dyDescent="0.25">
      <c r="A6631" s="78"/>
      <c r="B6631" s="241">
        <v>45093.803402777776</v>
      </c>
      <c r="C6631" s="238">
        <v>15000</v>
      </c>
      <c r="D6631" s="88" t="s">
        <v>6496</v>
      </c>
    </row>
    <row r="6632" spans="1:4" s="121" customFormat="1" x14ac:dyDescent="0.25">
      <c r="A6632" s="78"/>
      <c r="B6632" s="241">
        <v>45093.821898148148</v>
      </c>
      <c r="C6632" s="238">
        <v>1.1200000000000001</v>
      </c>
      <c r="D6632" s="88" t="s">
        <v>6840</v>
      </c>
    </row>
    <row r="6633" spans="1:4" s="121" customFormat="1" x14ac:dyDescent="0.25">
      <c r="A6633" s="78"/>
      <c r="B6633" s="241">
        <v>45093.801932870374</v>
      </c>
      <c r="C6633" s="238">
        <v>2</v>
      </c>
      <c r="D6633" s="88" t="s">
        <v>1277</v>
      </c>
    </row>
    <row r="6634" spans="1:4" s="121" customFormat="1" x14ac:dyDescent="0.25">
      <c r="A6634" s="78"/>
      <c r="B6634" s="241">
        <v>45093.819502314815</v>
      </c>
      <c r="C6634" s="238">
        <v>127.27</v>
      </c>
      <c r="D6634" s="88" t="s">
        <v>9302</v>
      </c>
    </row>
    <row r="6635" spans="1:4" s="121" customFormat="1" x14ac:dyDescent="0.25">
      <c r="A6635" s="78"/>
      <c r="B6635" s="241">
        <v>45093.820798611108</v>
      </c>
      <c r="C6635" s="238">
        <v>50</v>
      </c>
      <c r="D6635" s="88" t="s">
        <v>6354</v>
      </c>
    </row>
    <row r="6636" spans="1:4" s="121" customFormat="1" x14ac:dyDescent="0.25">
      <c r="A6636" s="78"/>
      <c r="B6636" s="241">
        <v>45093.789687500001</v>
      </c>
      <c r="C6636" s="238">
        <v>50</v>
      </c>
      <c r="D6636" s="88" t="s">
        <v>2505</v>
      </c>
    </row>
    <row r="6637" spans="1:4" s="121" customFormat="1" x14ac:dyDescent="0.25">
      <c r="A6637" s="78"/>
      <c r="B6637" s="241">
        <v>45093.825752314813</v>
      </c>
      <c r="C6637" s="238">
        <v>300</v>
      </c>
      <c r="D6637" s="88" t="s">
        <v>233</v>
      </c>
    </row>
    <row r="6638" spans="1:4" s="121" customFormat="1" x14ac:dyDescent="0.25">
      <c r="A6638" s="78"/>
      <c r="B6638" s="241">
        <v>45093.83734953704</v>
      </c>
      <c r="C6638" s="238">
        <v>10000</v>
      </c>
      <c r="D6638" s="88" t="s">
        <v>4595</v>
      </c>
    </row>
    <row r="6639" spans="1:4" s="121" customFormat="1" x14ac:dyDescent="0.25">
      <c r="A6639" s="78"/>
      <c r="B6639" s="241">
        <v>45093.842465277776</v>
      </c>
      <c r="C6639" s="238">
        <v>47.64</v>
      </c>
      <c r="D6639" s="88" t="s">
        <v>585</v>
      </c>
    </row>
    <row r="6640" spans="1:4" s="121" customFormat="1" x14ac:dyDescent="0.25">
      <c r="A6640" s="78"/>
      <c r="B6640" s="241">
        <v>45093.829305555555</v>
      </c>
      <c r="C6640" s="238">
        <v>300</v>
      </c>
      <c r="D6640" s="88" t="s">
        <v>7397</v>
      </c>
    </row>
    <row r="6641" spans="1:4" s="121" customFormat="1" x14ac:dyDescent="0.25">
      <c r="A6641" s="78"/>
      <c r="B6641" s="241">
        <v>45093.851435185185</v>
      </c>
      <c r="C6641" s="238">
        <v>236.21</v>
      </c>
      <c r="D6641" s="88" t="s">
        <v>6418</v>
      </c>
    </row>
    <row r="6642" spans="1:4" s="121" customFormat="1" x14ac:dyDescent="0.25">
      <c r="A6642" s="78"/>
      <c r="B6642" s="241">
        <v>45093.837708333333</v>
      </c>
      <c r="C6642" s="238">
        <v>500</v>
      </c>
      <c r="D6642" s="88" t="s">
        <v>7564</v>
      </c>
    </row>
    <row r="6643" spans="1:4" s="121" customFormat="1" x14ac:dyDescent="0.25">
      <c r="A6643" s="78"/>
      <c r="B6643" s="241">
        <v>45093.884004629632</v>
      </c>
      <c r="C6643" s="238">
        <v>500</v>
      </c>
      <c r="D6643" s="88" t="s">
        <v>11390</v>
      </c>
    </row>
    <row r="6644" spans="1:4" s="121" customFormat="1" x14ac:dyDescent="0.25">
      <c r="A6644" s="78"/>
      <c r="B6644" s="241">
        <v>45093.895428240743</v>
      </c>
      <c r="C6644" s="238">
        <v>600</v>
      </c>
      <c r="D6644" s="88" t="s">
        <v>9266</v>
      </c>
    </row>
    <row r="6645" spans="1:4" s="121" customFormat="1" x14ac:dyDescent="0.25">
      <c r="A6645" s="78"/>
      <c r="B6645" s="241">
        <v>45093.884328703702</v>
      </c>
      <c r="C6645" s="238">
        <v>200</v>
      </c>
      <c r="D6645" s="88" t="s">
        <v>7081</v>
      </c>
    </row>
    <row r="6646" spans="1:4" s="121" customFormat="1" x14ac:dyDescent="0.25">
      <c r="A6646" s="78"/>
      <c r="B6646" s="241">
        <v>45093.884328703702</v>
      </c>
      <c r="C6646" s="238">
        <v>60</v>
      </c>
      <c r="D6646" s="88" t="s">
        <v>493</v>
      </c>
    </row>
    <row r="6647" spans="1:4" s="121" customFormat="1" x14ac:dyDescent="0.25">
      <c r="A6647" s="78"/>
      <c r="B6647" s="241">
        <v>45093.88553240741</v>
      </c>
      <c r="C6647" s="238">
        <v>500</v>
      </c>
      <c r="D6647" s="88" t="s">
        <v>7594</v>
      </c>
    </row>
    <row r="6648" spans="1:4" s="121" customFormat="1" x14ac:dyDescent="0.25">
      <c r="A6648" s="78"/>
      <c r="B6648" s="241">
        <v>45093.890752314815</v>
      </c>
      <c r="C6648" s="238">
        <v>6</v>
      </c>
      <c r="D6648" s="88" t="s">
        <v>4708</v>
      </c>
    </row>
    <row r="6649" spans="1:4" s="121" customFormat="1" x14ac:dyDescent="0.25">
      <c r="A6649" s="78"/>
      <c r="B6649" s="241">
        <v>45093.899108796293</v>
      </c>
      <c r="C6649" s="238">
        <v>400</v>
      </c>
      <c r="D6649" s="88" t="s">
        <v>282</v>
      </c>
    </row>
    <row r="6650" spans="1:4" s="121" customFormat="1" x14ac:dyDescent="0.25">
      <c r="A6650" s="78"/>
      <c r="B6650" s="241">
        <v>45093.896944444445</v>
      </c>
      <c r="C6650" s="238">
        <v>500</v>
      </c>
      <c r="D6650" s="88" t="s">
        <v>11963</v>
      </c>
    </row>
    <row r="6651" spans="1:4" s="121" customFormat="1" x14ac:dyDescent="0.25">
      <c r="A6651" s="78"/>
      <c r="B6651" s="241">
        <v>45093.883900462963</v>
      </c>
      <c r="C6651" s="238">
        <v>200</v>
      </c>
      <c r="D6651" s="88" t="s">
        <v>6879</v>
      </c>
    </row>
    <row r="6652" spans="1:4" s="121" customFormat="1" x14ac:dyDescent="0.25">
      <c r="A6652" s="78"/>
      <c r="B6652" s="241">
        <v>45093.878969907404</v>
      </c>
      <c r="C6652" s="238">
        <v>21</v>
      </c>
      <c r="D6652" s="88" t="s">
        <v>6921</v>
      </c>
    </row>
    <row r="6653" spans="1:4" s="121" customFormat="1" x14ac:dyDescent="0.25">
      <c r="A6653" s="78"/>
      <c r="B6653" s="241">
        <v>45093.915150462963</v>
      </c>
      <c r="C6653" s="238">
        <v>136.15</v>
      </c>
      <c r="D6653" s="88" t="s">
        <v>243</v>
      </c>
    </row>
    <row r="6654" spans="1:4" s="121" customFormat="1" x14ac:dyDescent="0.25">
      <c r="A6654" s="78"/>
      <c r="B6654" s="241">
        <v>45093.954814814817</v>
      </c>
      <c r="C6654" s="238">
        <v>216</v>
      </c>
      <c r="D6654" s="88" t="s">
        <v>1628</v>
      </c>
    </row>
    <row r="6655" spans="1:4" s="121" customFormat="1" x14ac:dyDescent="0.25">
      <c r="A6655" s="78"/>
      <c r="B6655" s="241">
        <v>45093.954953703702</v>
      </c>
      <c r="C6655" s="238">
        <v>652.02</v>
      </c>
      <c r="D6655" s="88" t="s">
        <v>7431</v>
      </c>
    </row>
    <row r="6656" spans="1:4" s="121" customFormat="1" x14ac:dyDescent="0.25">
      <c r="A6656" s="78"/>
      <c r="B6656" s="241">
        <v>45093.954965277779</v>
      </c>
      <c r="C6656" s="238">
        <v>120</v>
      </c>
      <c r="D6656" s="88" t="s">
        <v>1538</v>
      </c>
    </row>
    <row r="6657" spans="1:4" s="121" customFormat="1" x14ac:dyDescent="0.25">
      <c r="A6657" s="78"/>
      <c r="B6657" s="241">
        <v>45093.95511574074</v>
      </c>
      <c r="C6657" s="238">
        <v>38</v>
      </c>
      <c r="D6657" s="88" t="s">
        <v>2820</v>
      </c>
    </row>
    <row r="6658" spans="1:4" s="121" customFormat="1" x14ac:dyDescent="0.25">
      <c r="A6658" s="78"/>
      <c r="B6658" s="241">
        <v>45093.95140046296</v>
      </c>
      <c r="C6658" s="238">
        <v>258</v>
      </c>
      <c r="D6658" s="88" t="s">
        <v>7457</v>
      </c>
    </row>
    <row r="6659" spans="1:4" s="121" customFormat="1" x14ac:dyDescent="0.25">
      <c r="A6659" s="78"/>
      <c r="B6659" s="241">
        <v>45093.95616898148</v>
      </c>
      <c r="C6659" s="238">
        <v>225</v>
      </c>
      <c r="D6659" s="88" t="s">
        <v>1268</v>
      </c>
    </row>
    <row r="6660" spans="1:4" s="121" customFormat="1" x14ac:dyDescent="0.25">
      <c r="A6660" s="78"/>
      <c r="B6660" s="241">
        <v>45093.956192129626</v>
      </c>
      <c r="C6660" s="238">
        <v>38</v>
      </c>
      <c r="D6660" s="88" t="s">
        <v>4248</v>
      </c>
    </row>
    <row r="6661" spans="1:4" s="121" customFormat="1" x14ac:dyDescent="0.25">
      <c r="A6661" s="78"/>
      <c r="B6661" s="241">
        <v>45093.956377314818</v>
      </c>
      <c r="C6661" s="238">
        <v>4</v>
      </c>
      <c r="D6661" s="88" t="s">
        <v>7393</v>
      </c>
    </row>
    <row r="6662" spans="1:4" s="121" customFormat="1" x14ac:dyDescent="0.25">
      <c r="A6662" s="78"/>
      <c r="B6662" s="241">
        <v>45093.952546296299</v>
      </c>
      <c r="C6662" s="238">
        <v>154</v>
      </c>
      <c r="D6662" s="88" t="s">
        <v>6025</v>
      </c>
    </row>
    <row r="6663" spans="1:4" s="121" customFormat="1" x14ac:dyDescent="0.25">
      <c r="A6663" s="78"/>
      <c r="B6663" s="241">
        <v>45093.952546296299</v>
      </c>
      <c r="C6663" s="238">
        <v>120</v>
      </c>
      <c r="D6663" s="88" t="s">
        <v>1954</v>
      </c>
    </row>
    <row r="6664" spans="1:4" s="121" customFormat="1" x14ac:dyDescent="0.25">
      <c r="A6664" s="78"/>
      <c r="B6664" s="241">
        <v>45093.952847222223</v>
      </c>
      <c r="C6664" s="238">
        <v>17</v>
      </c>
      <c r="D6664" s="88" t="s">
        <v>1572</v>
      </c>
    </row>
    <row r="6665" spans="1:4" s="121" customFormat="1" x14ac:dyDescent="0.25">
      <c r="A6665" s="78"/>
      <c r="B6665" s="241">
        <v>45093.952881944446</v>
      </c>
      <c r="C6665" s="238">
        <v>66</v>
      </c>
      <c r="D6665" s="88" t="s">
        <v>7456</v>
      </c>
    </row>
    <row r="6666" spans="1:4" s="121" customFormat="1" x14ac:dyDescent="0.25">
      <c r="A6666" s="78"/>
      <c r="B6666" s="241">
        <v>45093.955185185187</v>
      </c>
      <c r="C6666" s="238">
        <v>62</v>
      </c>
      <c r="D6666" s="88" t="s">
        <v>4453</v>
      </c>
    </row>
    <row r="6667" spans="1:4" s="121" customFormat="1" x14ac:dyDescent="0.25">
      <c r="A6667" s="78"/>
      <c r="B6667" s="241">
        <v>45093.950173611112</v>
      </c>
      <c r="C6667" s="238">
        <v>23</v>
      </c>
      <c r="D6667" s="88" t="s">
        <v>7196</v>
      </c>
    </row>
    <row r="6668" spans="1:4" s="121" customFormat="1" x14ac:dyDescent="0.25">
      <c r="A6668" s="78"/>
      <c r="B6668" s="241">
        <v>45093.950185185182</v>
      </c>
      <c r="C6668" s="238">
        <v>25</v>
      </c>
      <c r="D6668" s="88" t="s">
        <v>7442</v>
      </c>
    </row>
    <row r="6669" spans="1:4" s="121" customFormat="1" x14ac:dyDescent="0.25">
      <c r="A6669" s="78"/>
      <c r="B6669" s="241">
        <v>45093.949224537035</v>
      </c>
      <c r="C6669" s="238">
        <v>10</v>
      </c>
      <c r="D6669" s="88" t="s">
        <v>2822</v>
      </c>
    </row>
    <row r="6670" spans="1:4" s="121" customFormat="1" x14ac:dyDescent="0.25">
      <c r="A6670" s="78"/>
      <c r="B6670" s="241">
        <v>45093.949733796297</v>
      </c>
      <c r="C6670" s="238">
        <v>495</v>
      </c>
      <c r="D6670" s="88" t="s">
        <v>7175</v>
      </c>
    </row>
    <row r="6671" spans="1:4" s="121" customFormat="1" x14ac:dyDescent="0.25">
      <c r="A6671" s="78"/>
      <c r="B6671" s="241">
        <v>45093.953726851854</v>
      </c>
      <c r="C6671" s="238">
        <v>1357</v>
      </c>
      <c r="D6671" s="88" t="s">
        <v>579</v>
      </c>
    </row>
    <row r="6672" spans="1:4" s="121" customFormat="1" x14ac:dyDescent="0.25">
      <c r="A6672" s="78"/>
      <c r="B6672" s="241">
        <v>45093.955648148149</v>
      </c>
      <c r="C6672" s="238">
        <v>336</v>
      </c>
      <c r="D6672" s="88" t="s">
        <v>2327</v>
      </c>
    </row>
    <row r="6673" spans="1:4" s="121" customFormat="1" x14ac:dyDescent="0.25">
      <c r="A6673" s="78"/>
      <c r="B6673" s="241">
        <v>45093.955671296295</v>
      </c>
      <c r="C6673" s="238">
        <v>140</v>
      </c>
      <c r="D6673" s="88" t="s">
        <v>5340</v>
      </c>
    </row>
    <row r="6674" spans="1:4" s="121" customFormat="1" x14ac:dyDescent="0.25">
      <c r="A6674" s="78"/>
      <c r="B6674" s="241">
        <v>45093.955729166664</v>
      </c>
      <c r="C6674" s="238">
        <v>32</v>
      </c>
      <c r="D6674" s="88" t="s">
        <v>6007</v>
      </c>
    </row>
    <row r="6675" spans="1:4" s="121" customFormat="1" x14ac:dyDescent="0.25">
      <c r="A6675" s="78"/>
      <c r="B6675" s="241">
        <v>45093.955763888887</v>
      </c>
      <c r="C6675" s="238">
        <v>271</v>
      </c>
      <c r="D6675" s="88" t="s">
        <v>7445</v>
      </c>
    </row>
    <row r="6676" spans="1:4" s="121" customFormat="1" x14ac:dyDescent="0.25">
      <c r="A6676" s="78"/>
      <c r="B6676" s="241">
        <v>45093.950590277775</v>
      </c>
      <c r="C6676" s="238">
        <v>260</v>
      </c>
      <c r="D6676" s="88" t="s">
        <v>181</v>
      </c>
    </row>
    <row r="6677" spans="1:4" s="121" customFormat="1" x14ac:dyDescent="0.25">
      <c r="A6677" s="78"/>
      <c r="B6677" s="241">
        <v>45093.950590277775</v>
      </c>
      <c r="C6677" s="238">
        <v>239</v>
      </c>
      <c r="D6677" s="88" t="s">
        <v>11964</v>
      </c>
    </row>
    <row r="6678" spans="1:4" s="121" customFormat="1" x14ac:dyDescent="0.25">
      <c r="A6678" s="78"/>
      <c r="B6678" s="241">
        <v>45093.950208333335</v>
      </c>
      <c r="C6678" s="238">
        <v>14</v>
      </c>
      <c r="D6678" s="88" t="s">
        <v>2208</v>
      </c>
    </row>
    <row r="6679" spans="1:4" s="121" customFormat="1" x14ac:dyDescent="0.25">
      <c r="A6679" s="78"/>
      <c r="B6679" s="241">
        <v>45093.950254629628</v>
      </c>
      <c r="C6679" s="238">
        <v>683</v>
      </c>
      <c r="D6679" s="88" t="s">
        <v>11965</v>
      </c>
    </row>
    <row r="6680" spans="1:4" s="121" customFormat="1" x14ac:dyDescent="0.25">
      <c r="A6680" s="78"/>
      <c r="B6680" s="241">
        <v>45093.950289351851</v>
      </c>
      <c r="C6680" s="238">
        <v>533</v>
      </c>
      <c r="D6680" s="88" t="s">
        <v>150</v>
      </c>
    </row>
    <row r="6681" spans="1:4" s="121" customFormat="1" x14ac:dyDescent="0.25">
      <c r="A6681" s="78"/>
      <c r="B6681" s="241">
        <v>45093.950312499997</v>
      </c>
      <c r="C6681" s="238">
        <v>134</v>
      </c>
      <c r="D6681" s="88" t="s">
        <v>872</v>
      </c>
    </row>
    <row r="6682" spans="1:4" s="121" customFormat="1" x14ac:dyDescent="0.25">
      <c r="A6682" s="78"/>
      <c r="B6682" s="241">
        <v>45093.950567129628</v>
      </c>
      <c r="C6682" s="238">
        <v>245</v>
      </c>
      <c r="D6682" s="88" t="s">
        <v>8122</v>
      </c>
    </row>
    <row r="6683" spans="1:4" s="121" customFormat="1" x14ac:dyDescent="0.25">
      <c r="A6683" s="78"/>
      <c r="B6683" s="241">
        <v>45093.951284722221</v>
      </c>
      <c r="C6683" s="238">
        <v>22</v>
      </c>
      <c r="D6683" s="88" t="s">
        <v>1904</v>
      </c>
    </row>
    <row r="6684" spans="1:4" s="121" customFormat="1" x14ac:dyDescent="0.25">
      <c r="A6684" s="78"/>
      <c r="B6684" s="241">
        <v>45093.951307870368</v>
      </c>
      <c r="C6684" s="238">
        <v>210</v>
      </c>
      <c r="D6684" s="88" t="s">
        <v>7099</v>
      </c>
    </row>
    <row r="6685" spans="1:4" s="121" customFormat="1" x14ac:dyDescent="0.25">
      <c r="A6685" s="78"/>
      <c r="B6685" s="241">
        <v>45093.950324074074</v>
      </c>
      <c r="C6685" s="238">
        <v>2004</v>
      </c>
      <c r="D6685" s="88" t="s">
        <v>8073</v>
      </c>
    </row>
    <row r="6686" spans="1:4" s="121" customFormat="1" x14ac:dyDescent="0.25">
      <c r="A6686" s="78"/>
      <c r="B6686" s="241">
        <v>45093.950335648151</v>
      </c>
      <c r="C6686" s="238">
        <v>236</v>
      </c>
      <c r="D6686" s="88" t="s">
        <v>11395</v>
      </c>
    </row>
    <row r="6687" spans="1:4" s="121" customFormat="1" x14ac:dyDescent="0.25">
      <c r="A6687" s="78"/>
      <c r="B6687" s="241">
        <v>45093.95034722222</v>
      </c>
      <c r="C6687" s="238">
        <v>959</v>
      </c>
      <c r="D6687" s="88" t="s">
        <v>2064</v>
      </c>
    </row>
    <row r="6688" spans="1:4" s="121" customFormat="1" x14ac:dyDescent="0.25">
      <c r="A6688" s="78"/>
      <c r="B6688" s="241">
        <v>45093.950937499998</v>
      </c>
      <c r="C6688" s="238">
        <v>385</v>
      </c>
      <c r="D6688" s="88" t="s">
        <v>1708</v>
      </c>
    </row>
    <row r="6689" spans="1:4" s="121" customFormat="1" x14ac:dyDescent="0.25">
      <c r="A6689" s="78"/>
      <c r="B6689" s="241">
        <v>45093.950937499998</v>
      </c>
      <c r="C6689" s="238">
        <v>335</v>
      </c>
      <c r="D6689" s="88" t="s">
        <v>7448</v>
      </c>
    </row>
    <row r="6690" spans="1:4" s="121" customFormat="1" x14ac:dyDescent="0.25">
      <c r="A6690" s="78"/>
      <c r="B6690" s="241">
        <v>45093.951192129629</v>
      </c>
      <c r="C6690" s="238">
        <v>728</v>
      </c>
      <c r="D6690" s="88" t="s">
        <v>7443</v>
      </c>
    </row>
    <row r="6691" spans="1:4" s="121" customFormat="1" x14ac:dyDescent="0.25">
      <c r="A6691" s="78"/>
      <c r="B6691" s="241">
        <v>45093.954317129632</v>
      </c>
      <c r="C6691" s="238">
        <v>344</v>
      </c>
      <c r="D6691" s="88" t="s">
        <v>684</v>
      </c>
    </row>
    <row r="6692" spans="1:4" s="121" customFormat="1" x14ac:dyDescent="0.25">
      <c r="A6692" s="78"/>
      <c r="B6692" s="241">
        <v>45093.955011574071</v>
      </c>
      <c r="C6692" s="238">
        <v>530</v>
      </c>
      <c r="D6692" s="88" t="s">
        <v>78</v>
      </c>
    </row>
    <row r="6693" spans="1:4" s="121" customFormat="1" x14ac:dyDescent="0.25">
      <c r="A6693" s="78"/>
      <c r="B6693" s="241">
        <v>45093.955034722225</v>
      </c>
      <c r="C6693" s="238">
        <v>15</v>
      </c>
      <c r="D6693" s="88" t="s">
        <v>2283</v>
      </c>
    </row>
    <row r="6694" spans="1:4" s="121" customFormat="1" x14ac:dyDescent="0.25">
      <c r="A6694" s="78"/>
      <c r="B6694" s="241">
        <v>45093.944340277776</v>
      </c>
      <c r="C6694" s="238">
        <v>9</v>
      </c>
      <c r="D6694" s="88" t="s">
        <v>41</v>
      </c>
    </row>
    <row r="6695" spans="1:4" s="121" customFormat="1" x14ac:dyDescent="0.25">
      <c r="A6695" s="78"/>
      <c r="B6695" s="241">
        <v>45093.952499999999</v>
      </c>
      <c r="C6695" s="238">
        <v>304</v>
      </c>
      <c r="D6695" s="88" t="s">
        <v>4204</v>
      </c>
    </row>
    <row r="6696" spans="1:4" s="121" customFormat="1" x14ac:dyDescent="0.25">
      <c r="A6696" s="78"/>
      <c r="B6696" s="241">
        <v>45093.950856481482</v>
      </c>
      <c r="C6696" s="238">
        <v>51</v>
      </c>
      <c r="D6696" s="88" t="s">
        <v>7137</v>
      </c>
    </row>
    <row r="6697" spans="1:4" s="121" customFormat="1" x14ac:dyDescent="0.25">
      <c r="A6697" s="78"/>
      <c r="B6697" s="241">
        <v>45093.951539351852</v>
      </c>
      <c r="C6697" s="238">
        <v>348</v>
      </c>
      <c r="D6697" s="88" t="s">
        <v>7212</v>
      </c>
    </row>
    <row r="6698" spans="1:4" s="121" customFormat="1" x14ac:dyDescent="0.25">
      <c r="A6698" s="78"/>
      <c r="B6698" s="241">
        <v>45093.952106481483</v>
      </c>
      <c r="C6698" s="238">
        <v>56</v>
      </c>
      <c r="D6698" s="88" t="s">
        <v>5027</v>
      </c>
    </row>
    <row r="6699" spans="1:4" s="121" customFormat="1" x14ac:dyDescent="0.25">
      <c r="A6699" s="78"/>
      <c r="B6699" s="241">
        <v>45093.952118055553</v>
      </c>
      <c r="C6699" s="238">
        <v>9</v>
      </c>
      <c r="D6699" s="88" t="s">
        <v>7513</v>
      </c>
    </row>
    <row r="6700" spans="1:4" s="121" customFormat="1" x14ac:dyDescent="0.25">
      <c r="A6700" s="78"/>
      <c r="B6700" s="241">
        <v>45093.955104166664</v>
      </c>
      <c r="C6700" s="238">
        <v>395</v>
      </c>
      <c r="D6700" s="88" t="s">
        <v>1698</v>
      </c>
    </row>
    <row r="6701" spans="1:4" s="121" customFormat="1" x14ac:dyDescent="0.25">
      <c r="A6701" s="78"/>
      <c r="B6701" s="241">
        <v>45093.956631944442</v>
      </c>
      <c r="C6701" s="238">
        <v>571</v>
      </c>
      <c r="D6701" s="88" t="s">
        <v>523</v>
      </c>
    </row>
    <row r="6702" spans="1:4" s="121" customFormat="1" x14ac:dyDescent="0.25">
      <c r="A6702" s="78"/>
      <c r="B6702" s="241">
        <v>45093.957453703704</v>
      </c>
      <c r="C6702" s="238">
        <v>203</v>
      </c>
      <c r="D6702" s="88" t="s">
        <v>7438</v>
      </c>
    </row>
    <row r="6703" spans="1:4" s="121" customFormat="1" x14ac:dyDescent="0.25">
      <c r="A6703" s="78"/>
      <c r="B6703" s="241">
        <v>45093.957465277781</v>
      </c>
      <c r="C6703" s="238">
        <v>46</v>
      </c>
      <c r="D6703" s="88" t="s">
        <v>2699</v>
      </c>
    </row>
    <row r="6704" spans="1:4" s="121" customFormat="1" x14ac:dyDescent="0.25">
      <c r="A6704" s="78"/>
      <c r="B6704" s="241">
        <v>45093.953773148147</v>
      </c>
      <c r="C6704" s="238">
        <v>453</v>
      </c>
      <c r="D6704" s="88" t="s">
        <v>1319</v>
      </c>
    </row>
    <row r="6705" spans="1:4" s="121" customFormat="1" x14ac:dyDescent="0.25">
      <c r="A6705" s="78"/>
      <c r="B6705" s="241">
        <v>45093.954050925924</v>
      </c>
      <c r="C6705" s="238">
        <v>74</v>
      </c>
      <c r="D6705" s="88" t="s">
        <v>631</v>
      </c>
    </row>
    <row r="6706" spans="1:4" s="121" customFormat="1" x14ac:dyDescent="0.25">
      <c r="A6706" s="78"/>
      <c r="B6706" s="241">
        <v>45093.954062500001</v>
      </c>
      <c r="C6706" s="238">
        <v>1275</v>
      </c>
      <c r="D6706" s="88" t="s">
        <v>4681</v>
      </c>
    </row>
    <row r="6707" spans="1:4" s="121" customFormat="1" x14ac:dyDescent="0.25">
      <c r="A6707" s="78"/>
      <c r="B6707" s="241">
        <v>45093.954432870371</v>
      </c>
      <c r="C6707" s="238">
        <v>14</v>
      </c>
      <c r="D6707" s="88" t="s">
        <v>11966</v>
      </c>
    </row>
    <row r="6708" spans="1:4" s="121" customFormat="1" x14ac:dyDescent="0.25">
      <c r="A6708" s="78"/>
      <c r="B6708" s="241">
        <v>45093.949895833335</v>
      </c>
      <c r="C6708" s="238">
        <v>291</v>
      </c>
      <c r="D6708" s="88" t="s">
        <v>1494</v>
      </c>
    </row>
    <row r="6709" spans="1:4" s="121" customFormat="1" x14ac:dyDescent="0.25">
      <c r="A6709" s="78"/>
      <c r="B6709" s="241">
        <v>45093.950046296297</v>
      </c>
      <c r="C6709" s="238">
        <v>89</v>
      </c>
      <c r="D6709" s="88" t="s">
        <v>3893</v>
      </c>
    </row>
    <row r="6710" spans="1:4" s="121" customFormat="1" x14ac:dyDescent="0.25">
      <c r="A6710" s="78"/>
      <c r="B6710" s="241">
        <v>45093.950046296297</v>
      </c>
      <c r="C6710" s="238">
        <v>2061</v>
      </c>
      <c r="D6710" s="88" t="s">
        <v>7469</v>
      </c>
    </row>
    <row r="6711" spans="1:4" s="121" customFormat="1" x14ac:dyDescent="0.25">
      <c r="A6711" s="78"/>
      <c r="B6711" s="241">
        <v>45093.949837962966</v>
      </c>
      <c r="C6711" s="238">
        <v>269</v>
      </c>
      <c r="D6711" s="88" t="s">
        <v>7437</v>
      </c>
    </row>
    <row r="6712" spans="1:4" s="121" customFormat="1" x14ac:dyDescent="0.25">
      <c r="A6712" s="78"/>
      <c r="B6712" s="241">
        <v>45093.950694444444</v>
      </c>
      <c r="C6712" s="238">
        <v>1621</v>
      </c>
      <c r="D6712" s="88" t="s">
        <v>6718</v>
      </c>
    </row>
    <row r="6713" spans="1:4" s="121" customFormat="1" x14ac:dyDescent="0.25">
      <c r="A6713" s="78"/>
      <c r="B6713" s="241">
        <v>45093.950983796298</v>
      </c>
      <c r="C6713" s="238">
        <v>475</v>
      </c>
      <c r="D6713" s="88" t="s">
        <v>6016</v>
      </c>
    </row>
    <row r="6714" spans="1:4" s="121" customFormat="1" x14ac:dyDescent="0.25">
      <c r="A6714" s="78"/>
      <c r="B6714" s="241">
        <v>45093.950983796298</v>
      </c>
      <c r="C6714" s="238">
        <v>595</v>
      </c>
      <c r="D6714" s="88" t="s">
        <v>7441</v>
      </c>
    </row>
    <row r="6715" spans="1:4" s="121" customFormat="1" x14ac:dyDescent="0.25">
      <c r="A6715" s="78"/>
      <c r="B6715" s="241">
        <v>45093.954826388886</v>
      </c>
      <c r="C6715" s="238">
        <v>14</v>
      </c>
      <c r="D6715" s="88" t="s">
        <v>7466</v>
      </c>
    </row>
    <row r="6716" spans="1:4" s="121" customFormat="1" x14ac:dyDescent="0.25">
      <c r="A6716" s="78"/>
      <c r="B6716" s="241">
        <v>45093.953252314815</v>
      </c>
      <c r="C6716" s="238">
        <v>184.49</v>
      </c>
      <c r="D6716" s="88" t="s">
        <v>172</v>
      </c>
    </row>
    <row r="6717" spans="1:4" s="121" customFormat="1" x14ac:dyDescent="0.25">
      <c r="A6717" s="78"/>
      <c r="B6717" s="241">
        <v>45093.953796296293</v>
      </c>
      <c r="C6717" s="238">
        <v>112</v>
      </c>
      <c r="D6717" s="88" t="s">
        <v>3920</v>
      </c>
    </row>
    <row r="6718" spans="1:4" s="121" customFormat="1" x14ac:dyDescent="0.25">
      <c r="A6718" s="78"/>
      <c r="B6718" s="241">
        <v>45093.953888888886</v>
      </c>
      <c r="C6718" s="238">
        <v>16</v>
      </c>
      <c r="D6718" s="88" t="s">
        <v>4005</v>
      </c>
    </row>
    <row r="6719" spans="1:4" s="121" customFormat="1" x14ac:dyDescent="0.25">
      <c r="A6719" s="78"/>
      <c r="B6719" s="241">
        <v>45093.950729166667</v>
      </c>
      <c r="C6719" s="238">
        <v>186</v>
      </c>
      <c r="D6719" s="88" t="s">
        <v>1786</v>
      </c>
    </row>
    <row r="6720" spans="1:4" s="121" customFormat="1" x14ac:dyDescent="0.25">
      <c r="A6720" s="78"/>
      <c r="B6720" s="241">
        <v>45093.951018518521</v>
      </c>
      <c r="C6720" s="238">
        <v>62</v>
      </c>
      <c r="D6720" s="88" t="s">
        <v>7465</v>
      </c>
    </row>
    <row r="6721" spans="1:4" s="121" customFormat="1" x14ac:dyDescent="0.25">
      <c r="A6721" s="78"/>
      <c r="B6721" s="241">
        <v>45093.951157407406</v>
      </c>
      <c r="C6721" s="238">
        <v>465</v>
      </c>
      <c r="D6721" s="88" t="s">
        <v>6021</v>
      </c>
    </row>
    <row r="6722" spans="1:4" s="121" customFormat="1" x14ac:dyDescent="0.25">
      <c r="A6722" s="78"/>
      <c r="B6722" s="241">
        <v>45093.951226851852</v>
      </c>
      <c r="C6722" s="238">
        <v>607</v>
      </c>
      <c r="D6722" s="88" t="s">
        <v>7455</v>
      </c>
    </row>
    <row r="6723" spans="1:4" s="121" customFormat="1" x14ac:dyDescent="0.25">
      <c r="A6723" s="78"/>
      <c r="B6723" s="241">
        <v>45093.952002314814</v>
      </c>
      <c r="C6723" s="238">
        <v>52</v>
      </c>
      <c r="D6723" s="88" t="s">
        <v>5936</v>
      </c>
    </row>
    <row r="6724" spans="1:4" s="121" customFormat="1" x14ac:dyDescent="0.25">
      <c r="A6724" s="78"/>
      <c r="B6724" s="241">
        <v>45093.952118055553</v>
      </c>
      <c r="C6724" s="238">
        <v>229</v>
      </c>
      <c r="D6724" s="88" t="s">
        <v>6715</v>
      </c>
    </row>
    <row r="6725" spans="1:4" s="121" customFormat="1" x14ac:dyDescent="0.25">
      <c r="A6725" s="78"/>
      <c r="B6725" s="241">
        <v>45093.955439814818</v>
      </c>
      <c r="C6725" s="238">
        <v>213</v>
      </c>
      <c r="D6725" s="88" t="s">
        <v>3907</v>
      </c>
    </row>
    <row r="6726" spans="1:4" s="121" customFormat="1" x14ac:dyDescent="0.25">
      <c r="A6726" s="78"/>
      <c r="B6726" s="241">
        <v>45093.953668981485</v>
      </c>
      <c r="C6726" s="238">
        <v>62</v>
      </c>
      <c r="D6726" s="88" t="s">
        <v>9122</v>
      </c>
    </row>
    <row r="6727" spans="1:4" s="121" customFormat="1" x14ac:dyDescent="0.25">
      <c r="A6727" s="78"/>
      <c r="B6727" s="241">
        <v>45093.95758101852</v>
      </c>
      <c r="C6727" s="238">
        <v>11</v>
      </c>
      <c r="D6727" s="88" t="s">
        <v>7432</v>
      </c>
    </row>
    <row r="6728" spans="1:4" s="121" customFormat="1" x14ac:dyDescent="0.25">
      <c r="A6728" s="78"/>
      <c r="B6728" s="241">
        <v>45093.952662037038</v>
      </c>
      <c r="C6728" s="238">
        <v>8</v>
      </c>
      <c r="D6728" s="88" t="s">
        <v>7052</v>
      </c>
    </row>
    <row r="6729" spans="1:4" s="121" customFormat="1" x14ac:dyDescent="0.25">
      <c r="A6729" s="78"/>
      <c r="B6729" s="241">
        <v>45093.952673611115</v>
      </c>
      <c r="C6729" s="238">
        <v>252</v>
      </c>
      <c r="D6729" s="88" t="s">
        <v>1020</v>
      </c>
    </row>
    <row r="6730" spans="1:4" s="121" customFormat="1" x14ac:dyDescent="0.25">
      <c r="A6730" s="78"/>
      <c r="B6730" s="241">
        <v>45093.952731481484</v>
      </c>
      <c r="C6730" s="238">
        <v>121</v>
      </c>
      <c r="D6730" s="88" t="s">
        <v>1057</v>
      </c>
    </row>
    <row r="6731" spans="1:4" s="121" customFormat="1" x14ac:dyDescent="0.25">
      <c r="A6731" s="78"/>
      <c r="B6731" s="241">
        <v>45093.952777777777</v>
      </c>
      <c r="C6731" s="238">
        <v>245</v>
      </c>
      <c r="D6731" s="88" t="s">
        <v>7429</v>
      </c>
    </row>
    <row r="6732" spans="1:4" s="121" customFormat="1" x14ac:dyDescent="0.25">
      <c r="A6732" s="78"/>
      <c r="B6732" s="241">
        <v>45093.952893518515</v>
      </c>
      <c r="C6732" s="238">
        <v>286</v>
      </c>
      <c r="D6732" s="88" t="s">
        <v>5998</v>
      </c>
    </row>
    <row r="6733" spans="1:4" s="121" customFormat="1" x14ac:dyDescent="0.25">
      <c r="A6733" s="78"/>
      <c r="B6733" s="241">
        <v>45093.952928240738</v>
      </c>
      <c r="C6733" s="238">
        <v>795</v>
      </c>
      <c r="D6733" s="88" t="s">
        <v>7451</v>
      </c>
    </row>
    <row r="6734" spans="1:4" s="121" customFormat="1" x14ac:dyDescent="0.25">
      <c r="A6734" s="78"/>
      <c r="B6734" s="241">
        <v>45093.95071759259</v>
      </c>
      <c r="C6734" s="238">
        <v>262</v>
      </c>
      <c r="D6734" s="88" t="s">
        <v>7473</v>
      </c>
    </row>
    <row r="6735" spans="1:4" s="121" customFormat="1" x14ac:dyDescent="0.25">
      <c r="A6735" s="78"/>
      <c r="B6735" s="241">
        <v>45093.950821759259</v>
      </c>
      <c r="C6735" s="238">
        <v>500</v>
      </c>
      <c r="D6735" s="88" t="s">
        <v>6042</v>
      </c>
    </row>
    <row r="6736" spans="1:4" s="121" customFormat="1" x14ac:dyDescent="0.25">
      <c r="A6736" s="78"/>
      <c r="B6736" s="241">
        <v>45093.951469907406</v>
      </c>
      <c r="C6736" s="238">
        <v>22</v>
      </c>
      <c r="D6736" s="88" t="s">
        <v>2283</v>
      </c>
    </row>
    <row r="6737" spans="1:4" s="121" customFormat="1" x14ac:dyDescent="0.25">
      <c r="A6737" s="78"/>
      <c r="B6737" s="241">
        <v>45093.951678240737</v>
      </c>
      <c r="C6737" s="238">
        <v>533</v>
      </c>
      <c r="D6737" s="88" t="s">
        <v>7462</v>
      </c>
    </row>
    <row r="6738" spans="1:4" s="121" customFormat="1" x14ac:dyDescent="0.25">
      <c r="A6738" s="78"/>
      <c r="B6738" s="241">
        <v>45093.95175925926</v>
      </c>
      <c r="C6738" s="238">
        <v>289</v>
      </c>
      <c r="D6738" s="88" t="s">
        <v>7467</v>
      </c>
    </row>
    <row r="6739" spans="1:4" s="121" customFormat="1" x14ac:dyDescent="0.25">
      <c r="A6739" s="78"/>
      <c r="B6739" s="241">
        <v>45093.951793981483</v>
      </c>
      <c r="C6739" s="238">
        <v>718</v>
      </c>
      <c r="D6739" s="88" t="s">
        <v>11967</v>
      </c>
    </row>
    <row r="6740" spans="1:4" s="121" customFormat="1" x14ac:dyDescent="0.25">
      <c r="A6740" s="78"/>
      <c r="B6740" s="241">
        <v>45093.951793981483</v>
      </c>
      <c r="C6740" s="238">
        <v>48</v>
      </c>
      <c r="D6740" s="88" t="s">
        <v>6988</v>
      </c>
    </row>
    <row r="6741" spans="1:4" s="121" customFormat="1" x14ac:dyDescent="0.25">
      <c r="A6741" s="78"/>
      <c r="B6741" s="241">
        <v>45093.951840277776</v>
      </c>
      <c r="C6741" s="238">
        <v>20</v>
      </c>
      <c r="D6741" s="88" t="s">
        <v>7258</v>
      </c>
    </row>
    <row r="6742" spans="1:4" s="121" customFormat="1" x14ac:dyDescent="0.25">
      <c r="A6742" s="78"/>
      <c r="B6742" s="241">
        <v>45093.950740740744</v>
      </c>
      <c r="C6742" s="238">
        <v>217</v>
      </c>
      <c r="D6742" s="88" t="s">
        <v>2484</v>
      </c>
    </row>
    <row r="6743" spans="1:4" s="121" customFormat="1" x14ac:dyDescent="0.25">
      <c r="A6743" s="78"/>
      <c r="B6743" s="241">
        <v>45093.951041666667</v>
      </c>
      <c r="C6743" s="238">
        <v>198</v>
      </c>
      <c r="D6743" s="88" t="s">
        <v>7463</v>
      </c>
    </row>
    <row r="6744" spans="1:4" s="121" customFormat="1" x14ac:dyDescent="0.25">
      <c r="A6744" s="78"/>
      <c r="B6744" s="241">
        <v>45093.951296296298</v>
      </c>
      <c r="C6744" s="238">
        <v>115</v>
      </c>
      <c r="D6744" s="88" t="s">
        <v>1652</v>
      </c>
    </row>
    <row r="6745" spans="1:4" s="121" customFormat="1" x14ac:dyDescent="0.25">
      <c r="A6745" s="78"/>
      <c r="B6745" s="241">
        <v>45093.95239583333</v>
      </c>
      <c r="C6745" s="238">
        <v>187</v>
      </c>
      <c r="D6745" s="88" t="s">
        <v>7472</v>
      </c>
    </row>
    <row r="6746" spans="1:4" s="121" customFormat="1" x14ac:dyDescent="0.25">
      <c r="A6746" s="78"/>
      <c r="B6746" s="241">
        <v>45093.95521990741</v>
      </c>
      <c r="C6746" s="238">
        <v>70</v>
      </c>
      <c r="D6746" s="88" t="s">
        <v>7452</v>
      </c>
    </row>
    <row r="6747" spans="1:4" s="121" customFormat="1" x14ac:dyDescent="0.25">
      <c r="A6747" s="78"/>
      <c r="B6747" s="241">
        <v>45093.955243055556</v>
      </c>
      <c r="C6747" s="238">
        <v>37</v>
      </c>
      <c r="D6747" s="88" t="s">
        <v>6399</v>
      </c>
    </row>
    <row r="6748" spans="1:4" s="121" customFormat="1" x14ac:dyDescent="0.25">
      <c r="A6748" s="78"/>
      <c r="B6748" s="241">
        <v>45093.952870370369</v>
      </c>
      <c r="C6748" s="238">
        <v>905</v>
      </c>
      <c r="D6748" s="88" t="s">
        <v>5915</v>
      </c>
    </row>
    <row r="6749" spans="1:4" s="121" customFormat="1" x14ac:dyDescent="0.25">
      <c r="A6749" s="78"/>
      <c r="B6749" s="241">
        <v>45093.952870370369</v>
      </c>
      <c r="C6749" s="238">
        <v>78</v>
      </c>
      <c r="D6749" s="88" t="s">
        <v>7446</v>
      </c>
    </row>
    <row r="6750" spans="1:4" s="121" customFormat="1" x14ac:dyDescent="0.25">
      <c r="A6750" s="78"/>
      <c r="B6750" s="241">
        <v>45093.953425925924</v>
      </c>
      <c r="C6750" s="238">
        <v>26</v>
      </c>
      <c r="D6750" s="88" t="s">
        <v>4971</v>
      </c>
    </row>
    <row r="6751" spans="1:4" s="121" customFormat="1" x14ac:dyDescent="0.25">
      <c r="A6751" s="78"/>
      <c r="B6751" s="241">
        <v>45093.95108796296</v>
      </c>
      <c r="C6751" s="238">
        <v>191</v>
      </c>
      <c r="D6751" s="88" t="s">
        <v>7464</v>
      </c>
    </row>
    <row r="6752" spans="1:4" s="121" customFormat="1" x14ac:dyDescent="0.25">
      <c r="A6752" s="78"/>
      <c r="B6752" s="241">
        <v>45093.951909722222</v>
      </c>
      <c r="C6752" s="238">
        <v>9</v>
      </c>
      <c r="D6752" s="88" t="s">
        <v>7460</v>
      </c>
    </row>
    <row r="6753" spans="1:4" s="121" customFormat="1" x14ac:dyDescent="0.25">
      <c r="A6753" s="78"/>
      <c r="B6753" s="241">
        <v>45093.951932870368</v>
      </c>
      <c r="C6753" s="238">
        <v>72</v>
      </c>
      <c r="D6753" s="88" t="s">
        <v>1696</v>
      </c>
    </row>
    <row r="6754" spans="1:4" s="121" customFormat="1" x14ac:dyDescent="0.25">
      <c r="A6754" s="78"/>
      <c r="B6754" s="241">
        <v>45093.952210648145</v>
      </c>
      <c r="C6754" s="238">
        <v>185</v>
      </c>
      <c r="D6754" s="88" t="s">
        <v>4251</v>
      </c>
    </row>
    <row r="6755" spans="1:4" s="121" customFormat="1" x14ac:dyDescent="0.25">
      <c r="A6755" s="78"/>
      <c r="B6755" s="241">
        <v>45093.951331018521</v>
      </c>
      <c r="C6755" s="238">
        <v>37</v>
      </c>
      <c r="D6755" s="88" t="s">
        <v>762</v>
      </c>
    </row>
    <row r="6756" spans="1:4" s="121" customFormat="1" x14ac:dyDescent="0.25">
      <c r="A6756" s="78"/>
      <c r="B6756" s="241">
        <v>45093.956030092595</v>
      </c>
      <c r="C6756" s="238">
        <v>23</v>
      </c>
      <c r="D6756" s="88" t="s">
        <v>147</v>
      </c>
    </row>
    <row r="6757" spans="1:4" s="121" customFormat="1" x14ac:dyDescent="0.25">
      <c r="A6757" s="78"/>
      <c r="B6757" s="241">
        <v>45093.956053240741</v>
      </c>
      <c r="C6757" s="238">
        <v>845</v>
      </c>
      <c r="D6757" s="88" t="s">
        <v>9559</v>
      </c>
    </row>
    <row r="6758" spans="1:4" s="121" customFormat="1" x14ac:dyDescent="0.25">
      <c r="A6758" s="78"/>
      <c r="B6758" s="241">
        <v>45093.949942129628</v>
      </c>
      <c r="C6758" s="238">
        <v>3</v>
      </c>
      <c r="D6758" s="88" t="s">
        <v>4917</v>
      </c>
    </row>
    <row r="6759" spans="1:4" s="121" customFormat="1" x14ac:dyDescent="0.25">
      <c r="A6759" s="78"/>
      <c r="B6759" s="241">
        <v>45093.957395833335</v>
      </c>
      <c r="C6759" s="238">
        <v>13</v>
      </c>
      <c r="D6759" s="88" t="s">
        <v>7453</v>
      </c>
    </row>
    <row r="6760" spans="1:4" s="121" customFormat="1" x14ac:dyDescent="0.25">
      <c r="A6760" s="78"/>
      <c r="B6760" s="241">
        <v>45093.957407407404</v>
      </c>
      <c r="C6760" s="238">
        <v>210</v>
      </c>
      <c r="D6760" s="88" t="s">
        <v>7355</v>
      </c>
    </row>
    <row r="6761" spans="1:4" s="121" customFormat="1" x14ac:dyDescent="0.25">
      <c r="A6761" s="78"/>
      <c r="B6761" s="241">
        <v>45093.906469907408</v>
      </c>
      <c r="C6761" s="238">
        <v>1</v>
      </c>
      <c r="D6761" s="88" t="s">
        <v>662</v>
      </c>
    </row>
    <row r="6762" spans="1:4" s="121" customFormat="1" x14ac:dyDescent="0.25">
      <c r="A6762" s="78"/>
      <c r="B6762" s="241">
        <v>45093.95884259259</v>
      </c>
      <c r="C6762" s="238">
        <v>138</v>
      </c>
      <c r="D6762" s="88" t="s">
        <v>6928</v>
      </c>
    </row>
    <row r="6763" spans="1:4" s="121" customFormat="1" x14ac:dyDescent="0.25">
      <c r="A6763" s="78"/>
      <c r="B6763" s="241">
        <v>45093.957650462966</v>
      </c>
      <c r="C6763" s="238">
        <v>302</v>
      </c>
      <c r="D6763" s="88" t="s">
        <v>5934</v>
      </c>
    </row>
    <row r="6764" spans="1:4" s="121" customFormat="1" x14ac:dyDescent="0.25">
      <c r="A6764" s="78"/>
      <c r="B6764" s="241">
        <v>45093.95820601852</v>
      </c>
      <c r="C6764" s="238">
        <v>200</v>
      </c>
      <c r="D6764" s="88" t="s">
        <v>2858</v>
      </c>
    </row>
    <row r="6765" spans="1:4" s="121" customFormat="1" x14ac:dyDescent="0.25">
      <c r="A6765" s="78"/>
      <c r="B6765" s="241">
        <v>45093.952280092592</v>
      </c>
      <c r="C6765" s="238">
        <v>22</v>
      </c>
      <c r="D6765" s="88" t="s">
        <v>11968</v>
      </c>
    </row>
    <row r="6766" spans="1:4" s="121" customFormat="1" x14ac:dyDescent="0.25">
      <c r="A6766" s="78"/>
      <c r="B6766" s="241">
        <v>45093.952326388891</v>
      </c>
      <c r="C6766" s="238">
        <v>22</v>
      </c>
      <c r="D6766" s="88" t="s">
        <v>154</v>
      </c>
    </row>
    <row r="6767" spans="1:4" s="121" customFormat="1" x14ac:dyDescent="0.25">
      <c r="A6767" s="78"/>
      <c r="B6767" s="241">
        <v>45093.953900462962</v>
      </c>
      <c r="C6767" s="238">
        <v>1</v>
      </c>
      <c r="D6767" s="88" t="s">
        <v>7653</v>
      </c>
    </row>
    <row r="6768" spans="1:4" s="121" customFormat="1" x14ac:dyDescent="0.25">
      <c r="A6768" s="78"/>
      <c r="B6768" s="241">
        <v>45093.927951388891</v>
      </c>
      <c r="C6768" s="238">
        <v>150</v>
      </c>
      <c r="D6768" s="88" t="s">
        <v>395</v>
      </c>
    </row>
    <row r="6769" spans="1:4" s="121" customFormat="1" x14ac:dyDescent="0.25">
      <c r="A6769" s="78"/>
      <c r="B6769" s="241">
        <v>45093.956111111111</v>
      </c>
      <c r="C6769" s="238">
        <v>16</v>
      </c>
      <c r="D6769" s="88" t="s">
        <v>1092</v>
      </c>
    </row>
    <row r="6770" spans="1:4" s="121" customFormat="1" x14ac:dyDescent="0.25">
      <c r="A6770" s="78"/>
      <c r="B6770" s="241">
        <v>45093.956134259257</v>
      </c>
      <c r="C6770" s="238">
        <v>1154</v>
      </c>
      <c r="D6770" s="88" t="s">
        <v>5434</v>
      </c>
    </row>
    <row r="6771" spans="1:4" s="121" customFormat="1" x14ac:dyDescent="0.25">
      <c r="A6771" s="78"/>
      <c r="B6771" s="241">
        <v>45093.956226851849</v>
      </c>
      <c r="C6771" s="238">
        <v>5</v>
      </c>
      <c r="D6771" s="88" t="s">
        <v>6746</v>
      </c>
    </row>
    <row r="6772" spans="1:4" s="121" customFormat="1" x14ac:dyDescent="0.25">
      <c r="A6772" s="78"/>
      <c r="B6772" s="241">
        <v>45093.956319444442</v>
      </c>
      <c r="C6772" s="238">
        <v>505</v>
      </c>
      <c r="D6772" s="88" t="s">
        <v>7021</v>
      </c>
    </row>
    <row r="6773" spans="1:4" s="121" customFormat="1" x14ac:dyDescent="0.25">
      <c r="A6773" s="78"/>
      <c r="B6773" s="241">
        <v>45093.958692129629</v>
      </c>
      <c r="C6773" s="238">
        <v>10</v>
      </c>
      <c r="D6773" s="88" t="s">
        <v>4142</v>
      </c>
    </row>
    <row r="6774" spans="1:4" s="121" customFormat="1" x14ac:dyDescent="0.25">
      <c r="A6774" s="78"/>
      <c r="B6774" s="241">
        <v>45093.929166666669</v>
      </c>
      <c r="C6774" s="238">
        <v>5000</v>
      </c>
      <c r="D6774" s="88" t="s">
        <v>2181</v>
      </c>
    </row>
    <row r="6775" spans="1:4" s="121" customFormat="1" x14ac:dyDescent="0.25">
      <c r="A6775" s="78"/>
      <c r="B6775" s="241">
        <v>45093.951655092591</v>
      </c>
      <c r="C6775" s="238">
        <v>1</v>
      </c>
      <c r="D6775" s="88" t="s">
        <v>7449</v>
      </c>
    </row>
    <row r="6776" spans="1:4" s="121" customFormat="1" x14ac:dyDescent="0.25">
      <c r="A6776" s="78"/>
      <c r="B6776" s="241">
        <v>45093.951979166668</v>
      </c>
      <c r="C6776" s="238">
        <v>72</v>
      </c>
      <c r="D6776" s="88" t="s">
        <v>7246</v>
      </c>
    </row>
    <row r="6777" spans="1:4" s="121" customFormat="1" x14ac:dyDescent="0.25">
      <c r="A6777" s="78"/>
      <c r="B6777" s="241">
        <v>45093.952187499999</v>
      </c>
      <c r="C6777" s="238">
        <v>2292</v>
      </c>
      <c r="D6777" s="88" t="s">
        <v>7459</v>
      </c>
    </row>
    <row r="6778" spans="1:4" s="121" customFormat="1" x14ac:dyDescent="0.25">
      <c r="A6778" s="78"/>
      <c r="B6778" s="241">
        <v>45093.957696759258</v>
      </c>
      <c r="C6778" s="238">
        <v>219</v>
      </c>
      <c r="D6778" s="88" t="s">
        <v>218</v>
      </c>
    </row>
    <row r="6779" spans="1:4" s="121" customFormat="1" x14ac:dyDescent="0.25">
      <c r="A6779" s="78"/>
      <c r="B6779" s="241">
        <v>45093.95784722222</v>
      </c>
      <c r="C6779" s="238">
        <v>438.05</v>
      </c>
      <c r="D6779" s="88" t="s">
        <v>4947</v>
      </c>
    </row>
    <row r="6780" spans="1:4" s="121" customFormat="1" x14ac:dyDescent="0.25">
      <c r="A6780" s="78"/>
      <c r="B6780" s="241">
        <v>45093.955324074072</v>
      </c>
      <c r="C6780" s="238">
        <v>268</v>
      </c>
      <c r="D6780" s="88" t="s">
        <v>5331</v>
      </c>
    </row>
    <row r="6781" spans="1:4" s="121" customFormat="1" x14ac:dyDescent="0.25">
      <c r="A6781" s="78"/>
      <c r="B6781" s="241">
        <v>45093.950069444443</v>
      </c>
      <c r="C6781" s="238">
        <v>25</v>
      </c>
      <c r="D6781" s="88" t="s">
        <v>312</v>
      </c>
    </row>
    <row r="6782" spans="1:4" s="121" customFormat="1" x14ac:dyDescent="0.25">
      <c r="A6782" s="78"/>
      <c r="B6782" s="241">
        <v>45093.950162037036</v>
      </c>
      <c r="C6782" s="238">
        <v>610</v>
      </c>
      <c r="D6782" s="88" t="s">
        <v>7458</v>
      </c>
    </row>
    <row r="6783" spans="1:4" s="121" customFormat="1" x14ac:dyDescent="0.25">
      <c r="A6783" s="78"/>
      <c r="B6783" s="241">
        <v>45093.952245370368</v>
      </c>
      <c r="C6783" s="238">
        <v>107</v>
      </c>
      <c r="D6783" s="88" t="s">
        <v>1863</v>
      </c>
    </row>
    <row r="6784" spans="1:4" s="121" customFormat="1" x14ac:dyDescent="0.25">
      <c r="A6784" s="78"/>
      <c r="B6784" s="241">
        <v>45093.953796296293</v>
      </c>
      <c r="C6784" s="238">
        <v>210</v>
      </c>
      <c r="D6784" s="88" t="s">
        <v>7470</v>
      </c>
    </row>
    <row r="6785" spans="1:4" s="121" customFormat="1" x14ac:dyDescent="0.25">
      <c r="A6785" s="78"/>
      <c r="B6785" s="241">
        <v>45093.958483796298</v>
      </c>
      <c r="C6785" s="238">
        <v>219</v>
      </c>
      <c r="D6785" s="88" t="s">
        <v>11969</v>
      </c>
    </row>
    <row r="6786" spans="1:4" s="121" customFormat="1" x14ac:dyDescent="0.25">
      <c r="A6786" s="78"/>
      <c r="B6786" s="241">
        <v>45093.951620370368</v>
      </c>
      <c r="C6786" s="238">
        <v>45</v>
      </c>
      <c r="D6786" s="88" t="s">
        <v>7461</v>
      </c>
    </row>
    <row r="6787" spans="1:4" s="121" customFormat="1" x14ac:dyDescent="0.25">
      <c r="A6787" s="78"/>
      <c r="B6787" s="241">
        <v>45093.953032407408</v>
      </c>
      <c r="C6787" s="238">
        <v>525</v>
      </c>
      <c r="D6787" s="88" t="s">
        <v>7436</v>
      </c>
    </row>
    <row r="6788" spans="1:4" s="121" customFormat="1" x14ac:dyDescent="0.25">
      <c r="A6788" s="78"/>
      <c r="B6788" s="241">
        <v>45093.953055555554</v>
      </c>
      <c r="C6788" s="238">
        <v>182</v>
      </c>
      <c r="D6788" s="88" t="s">
        <v>1165</v>
      </c>
    </row>
    <row r="6789" spans="1:4" s="121" customFormat="1" x14ac:dyDescent="0.25">
      <c r="A6789" s="78"/>
      <c r="B6789" s="241">
        <v>45093.9530787037</v>
      </c>
      <c r="C6789" s="238">
        <v>218</v>
      </c>
      <c r="D6789" s="88" t="s">
        <v>6996</v>
      </c>
    </row>
    <row r="6790" spans="1:4" s="121" customFormat="1" x14ac:dyDescent="0.25">
      <c r="A6790" s="78"/>
      <c r="B6790" s="241">
        <v>45093.953148148146</v>
      </c>
      <c r="C6790" s="238">
        <v>517</v>
      </c>
      <c r="D6790" s="88" t="s">
        <v>1168</v>
      </c>
    </row>
    <row r="6791" spans="1:4" s="121" customFormat="1" x14ac:dyDescent="0.25">
      <c r="A6791" s="78"/>
      <c r="B6791" s="241">
        <v>45093.9531712963</v>
      </c>
      <c r="C6791" s="238">
        <v>126</v>
      </c>
      <c r="D6791" s="88" t="s">
        <v>11763</v>
      </c>
    </row>
    <row r="6792" spans="1:4" s="121" customFormat="1" x14ac:dyDescent="0.25">
      <c r="A6792" s="78"/>
      <c r="B6792" s="241">
        <v>45093.953368055554</v>
      </c>
      <c r="C6792" s="238">
        <v>21</v>
      </c>
      <c r="D6792" s="88" t="s">
        <v>8103</v>
      </c>
    </row>
    <row r="6793" spans="1:4" s="121" customFormat="1" x14ac:dyDescent="0.25">
      <c r="A6793" s="78"/>
      <c r="B6793" s="241">
        <v>45093.952060185184</v>
      </c>
      <c r="C6793" s="238">
        <v>153</v>
      </c>
      <c r="D6793" s="88" t="s">
        <v>973</v>
      </c>
    </row>
    <row r="6794" spans="1:4" s="121" customFormat="1" x14ac:dyDescent="0.25">
      <c r="A6794" s="78"/>
      <c r="B6794" s="241">
        <v>45093.958333333336</v>
      </c>
      <c r="C6794" s="238">
        <v>4</v>
      </c>
      <c r="D6794" s="88" t="s">
        <v>7468</v>
      </c>
    </row>
    <row r="6795" spans="1:4" s="121" customFormat="1" x14ac:dyDescent="0.25">
      <c r="A6795" s="78"/>
      <c r="B6795" s="241">
        <v>45093.958553240744</v>
      </c>
      <c r="C6795" s="238">
        <v>343</v>
      </c>
      <c r="D6795" s="88" t="s">
        <v>4555</v>
      </c>
    </row>
    <row r="6796" spans="1:4" s="121" customFormat="1" x14ac:dyDescent="0.25">
      <c r="A6796" s="78"/>
      <c r="B6796" s="241">
        <v>45093.953958333332</v>
      </c>
      <c r="C6796" s="238">
        <v>326</v>
      </c>
      <c r="D6796" s="88" t="s">
        <v>4895</v>
      </c>
    </row>
    <row r="6797" spans="1:4" s="121" customFormat="1" x14ac:dyDescent="0.25">
      <c r="A6797" s="78"/>
      <c r="B6797" s="241">
        <v>45093.953969907408</v>
      </c>
      <c r="C6797" s="238">
        <v>163</v>
      </c>
      <c r="D6797" s="88" t="s">
        <v>432</v>
      </c>
    </row>
    <row r="6798" spans="1:4" s="121" customFormat="1" x14ac:dyDescent="0.25">
      <c r="A6798" s="78"/>
      <c r="B6798" s="241">
        <v>45093.953981481478</v>
      </c>
      <c r="C6798" s="238">
        <v>342</v>
      </c>
      <c r="D6798" s="88" t="s">
        <v>7447</v>
      </c>
    </row>
    <row r="6799" spans="1:4" s="121" customFormat="1" x14ac:dyDescent="0.25">
      <c r="A6799" s="78"/>
      <c r="B6799" s="241">
        <v>45093.952372685184</v>
      </c>
      <c r="C6799" s="238">
        <v>449</v>
      </c>
      <c r="D6799" s="88" t="s">
        <v>577</v>
      </c>
    </row>
    <row r="6800" spans="1:4" s="121" customFormat="1" x14ac:dyDescent="0.25">
      <c r="A6800" s="78"/>
      <c r="B6800" s="241">
        <v>45093.952372685184</v>
      </c>
      <c r="C6800" s="238">
        <v>205</v>
      </c>
      <c r="D6800" s="88" t="s">
        <v>6803</v>
      </c>
    </row>
    <row r="6801" spans="1:4" s="121" customFormat="1" x14ac:dyDescent="0.25">
      <c r="A6801" s="78"/>
      <c r="B6801" s="241">
        <v>45093.952372685184</v>
      </c>
      <c r="C6801" s="238">
        <v>607</v>
      </c>
      <c r="D6801" s="88" t="s">
        <v>7430</v>
      </c>
    </row>
    <row r="6802" spans="1:4" s="121" customFormat="1" x14ac:dyDescent="0.25">
      <c r="A6802" s="78"/>
      <c r="B6802" s="241">
        <v>45093.952407407407</v>
      </c>
      <c r="C6802" s="238">
        <v>690</v>
      </c>
      <c r="D6802" s="88" t="s">
        <v>7288</v>
      </c>
    </row>
    <row r="6803" spans="1:4" s="121" customFormat="1" x14ac:dyDescent="0.25">
      <c r="A6803" s="78"/>
      <c r="B6803" s="241">
        <v>45093.954456018517</v>
      </c>
      <c r="C6803" s="238">
        <v>95</v>
      </c>
      <c r="D6803" s="88" t="s">
        <v>11970</v>
      </c>
    </row>
    <row r="6804" spans="1:4" s="121" customFormat="1" x14ac:dyDescent="0.25">
      <c r="A6804" s="78"/>
      <c r="B6804" s="241">
        <v>45093.954467592594</v>
      </c>
      <c r="C6804" s="238">
        <v>237</v>
      </c>
      <c r="D6804" s="88" t="s">
        <v>5471</v>
      </c>
    </row>
    <row r="6805" spans="1:4" s="121" customFormat="1" x14ac:dyDescent="0.25">
      <c r="A6805" s="78"/>
      <c r="B6805" s="241">
        <v>45093.954467592594</v>
      </c>
      <c r="C6805" s="238">
        <v>526</v>
      </c>
      <c r="D6805" s="88" t="s">
        <v>7433</v>
      </c>
    </row>
    <row r="6806" spans="1:4" s="121" customFormat="1" x14ac:dyDescent="0.25">
      <c r="A6806" s="78"/>
      <c r="B6806" s="241">
        <v>45093.954525462963</v>
      </c>
      <c r="C6806" s="238">
        <v>920</v>
      </c>
      <c r="D6806" s="88" t="s">
        <v>2194</v>
      </c>
    </row>
    <row r="6807" spans="1:4" s="121" customFormat="1" x14ac:dyDescent="0.25">
      <c r="A6807" s="78"/>
      <c r="B6807" s="241">
        <v>45093.954583333332</v>
      </c>
      <c r="C6807" s="238">
        <v>613</v>
      </c>
      <c r="D6807" s="88" t="s">
        <v>770</v>
      </c>
    </row>
    <row r="6808" spans="1:4" s="121" customFormat="1" x14ac:dyDescent="0.25">
      <c r="A6808" s="78"/>
      <c r="B6808" s="241">
        <v>45093.954594907409</v>
      </c>
      <c r="C6808" s="238">
        <v>223</v>
      </c>
      <c r="D6808" s="88" t="s">
        <v>7439</v>
      </c>
    </row>
    <row r="6809" spans="1:4" s="121" customFormat="1" x14ac:dyDescent="0.25">
      <c r="A6809" s="78"/>
      <c r="B6809" s="241">
        <v>45093.955370370371</v>
      </c>
      <c r="C6809" s="238">
        <v>33</v>
      </c>
      <c r="D6809" s="88" t="s">
        <v>7383</v>
      </c>
    </row>
    <row r="6810" spans="1:4" s="121" customFormat="1" x14ac:dyDescent="0.25">
      <c r="A6810" s="78"/>
      <c r="B6810" s="241">
        <v>45093.955393518518</v>
      </c>
      <c r="C6810" s="238">
        <v>337</v>
      </c>
      <c r="D6810" s="88" t="s">
        <v>1655</v>
      </c>
    </row>
    <row r="6811" spans="1:4" s="121" customFormat="1" x14ac:dyDescent="0.25">
      <c r="A6811" s="78"/>
      <c r="B6811" s="241">
        <v>45093.955462962964</v>
      </c>
      <c r="C6811" s="238">
        <v>71</v>
      </c>
      <c r="D6811" s="88" t="s">
        <v>11971</v>
      </c>
    </row>
    <row r="6812" spans="1:4" s="121" customFormat="1" x14ac:dyDescent="0.25">
      <c r="A6812" s="78"/>
      <c r="B6812" s="241">
        <v>45093.95548611111</v>
      </c>
      <c r="C6812" s="238">
        <v>1</v>
      </c>
      <c r="D6812" s="88" t="s">
        <v>7434</v>
      </c>
    </row>
    <row r="6813" spans="1:4" s="121" customFormat="1" x14ac:dyDescent="0.25">
      <c r="A6813" s="78"/>
      <c r="B6813" s="241">
        <v>45093.95553240741</v>
      </c>
      <c r="C6813" s="238">
        <v>189</v>
      </c>
      <c r="D6813" s="88" t="s">
        <v>7440</v>
      </c>
    </row>
    <row r="6814" spans="1:4" s="121" customFormat="1" x14ac:dyDescent="0.25">
      <c r="A6814" s="78"/>
      <c r="B6814" s="241">
        <v>45093.928495370368</v>
      </c>
      <c r="C6814" s="238">
        <v>300</v>
      </c>
      <c r="D6814" s="88" t="s">
        <v>9418</v>
      </c>
    </row>
    <row r="6815" spans="1:4" s="121" customFormat="1" x14ac:dyDescent="0.25">
      <c r="A6815" s="78"/>
      <c r="B6815" s="241">
        <v>45093.956712962965</v>
      </c>
      <c r="C6815" s="238">
        <v>89</v>
      </c>
      <c r="D6815" s="88" t="s">
        <v>2145</v>
      </c>
    </row>
    <row r="6816" spans="1:4" s="121" customFormat="1" x14ac:dyDescent="0.25">
      <c r="A6816" s="78"/>
      <c r="B6816" s="241">
        <v>45093.956805555557</v>
      </c>
      <c r="C6816" s="238">
        <v>10</v>
      </c>
      <c r="D6816" s="88" t="s">
        <v>2835</v>
      </c>
    </row>
    <row r="6817" spans="1:4" s="121" customFormat="1" x14ac:dyDescent="0.25">
      <c r="A6817" s="78"/>
      <c r="B6817" s="241">
        <v>45093.956875000003</v>
      </c>
      <c r="C6817" s="238">
        <v>71</v>
      </c>
      <c r="D6817" s="88" t="s">
        <v>5375</v>
      </c>
    </row>
    <row r="6818" spans="1:4" s="121" customFormat="1" x14ac:dyDescent="0.25">
      <c r="A6818" s="78"/>
      <c r="B6818" s="241">
        <v>45093.952719907407</v>
      </c>
      <c r="C6818" s="238">
        <v>178</v>
      </c>
      <c r="D6818" s="88" t="s">
        <v>1134</v>
      </c>
    </row>
    <row r="6819" spans="1:4" s="121" customFormat="1" x14ac:dyDescent="0.25">
      <c r="A6819" s="78"/>
      <c r="B6819" s="241">
        <v>45093.956562500003</v>
      </c>
      <c r="C6819" s="238">
        <v>13</v>
      </c>
      <c r="D6819" s="88" t="s">
        <v>3912</v>
      </c>
    </row>
    <row r="6820" spans="1:4" s="121" customFormat="1" x14ac:dyDescent="0.25">
      <c r="A6820" s="78"/>
      <c r="B6820" s="241">
        <v>45093.956620370373</v>
      </c>
      <c r="C6820" s="238">
        <v>533</v>
      </c>
      <c r="D6820" s="88" t="s">
        <v>11972</v>
      </c>
    </row>
    <row r="6821" spans="1:4" s="121" customFormat="1" x14ac:dyDescent="0.25">
      <c r="A6821" s="78"/>
      <c r="B6821" s="241">
        <v>45093.956817129627</v>
      </c>
      <c r="C6821" s="238">
        <v>362</v>
      </c>
      <c r="D6821" s="88" t="s">
        <v>2191</v>
      </c>
    </row>
    <row r="6822" spans="1:4" s="121" customFormat="1" x14ac:dyDescent="0.25">
      <c r="A6822" s="78"/>
      <c r="B6822" s="241">
        <v>45093.956921296296</v>
      </c>
      <c r="C6822" s="238">
        <v>366</v>
      </c>
      <c r="D6822" s="88" t="s">
        <v>1073</v>
      </c>
    </row>
    <row r="6823" spans="1:4" s="121" customFormat="1" x14ac:dyDescent="0.25">
      <c r="A6823" s="78"/>
      <c r="B6823" s="241">
        <v>45093.955821759257</v>
      </c>
      <c r="C6823" s="238">
        <v>34</v>
      </c>
      <c r="D6823" s="88" t="s">
        <v>5315</v>
      </c>
    </row>
    <row r="6824" spans="1:4" s="121" customFormat="1" x14ac:dyDescent="0.25">
      <c r="A6824" s="78"/>
      <c r="B6824" s="241">
        <v>45093.95584490741</v>
      </c>
      <c r="C6824" s="238">
        <v>20</v>
      </c>
      <c r="D6824" s="88" t="s">
        <v>7427</v>
      </c>
    </row>
    <row r="6825" spans="1:4" s="121" customFormat="1" x14ac:dyDescent="0.25">
      <c r="A6825" s="78"/>
      <c r="B6825" s="241">
        <v>45093.955914351849</v>
      </c>
      <c r="C6825" s="238">
        <v>48</v>
      </c>
      <c r="D6825" s="88" t="s">
        <v>4141</v>
      </c>
    </row>
    <row r="6826" spans="1:4" s="121" customFormat="1" x14ac:dyDescent="0.25">
      <c r="A6826" s="78"/>
      <c r="B6826" s="241">
        <v>45093.955925925926</v>
      </c>
      <c r="C6826" s="238">
        <v>69</v>
      </c>
      <c r="D6826" s="88" t="s">
        <v>4140</v>
      </c>
    </row>
    <row r="6827" spans="1:4" s="121" customFormat="1" x14ac:dyDescent="0.25">
      <c r="A6827" s="78"/>
      <c r="B6827" s="241">
        <v>45093.958379629628</v>
      </c>
      <c r="C6827" s="238">
        <v>73</v>
      </c>
      <c r="D6827" s="88" t="s">
        <v>806</v>
      </c>
    </row>
    <row r="6828" spans="1:4" s="121" customFormat="1" x14ac:dyDescent="0.25">
      <c r="A6828" s="78"/>
      <c r="B6828" s="241">
        <v>45093.958715277775</v>
      </c>
      <c r="C6828" s="238">
        <v>221</v>
      </c>
      <c r="D6828" s="88" t="s">
        <v>4514</v>
      </c>
    </row>
    <row r="6829" spans="1:4" s="121" customFormat="1" x14ac:dyDescent="0.25">
      <c r="A6829" s="78"/>
      <c r="B6829" s="241">
        <v>45093.958877314813</v>
      </c>
      <c r="C6829" s="238">
        <v>160</v>
      </c>
      <c r="D6829" s="88" t="s">
        <v>821</v>
      </c>
    </row>
    <row r="6830" spans="1:4" s="121" customFormat="1" x14ac:dyDescent="0.25">
      <c r="A6830" s="78"/>
      <c r="B6830" s="241">
        <v>45093.906909722224</v>
      </c>
      <c r="C6830" s="238">
        <v>32.22</v>
      </c>
      <c r="D6830" s="88" t="s">
        <v>2675</v>
      </c>
    </row>
    <row r="6831" spans="1:4" s="121" customFormat="1" x14ac:dyDescent="0.25">
      <c r="A6831" s="78"/>
      <c r="B6831" s="241">
        <v>45093.972418981481</v>
      </c>
      <c r="C6831" s="238">
        <v>200</v>
      </c>
      <c r="D6831" s="88" t="s">
        <v>488</v>
      </c>
    </row>
    <row r="6832" spans="1:4" s="121" customFormat="1" x14ac:dyDescent="0.25">
      <c r="A6832" s="78"/>
      <c r="B6832" s="241">
        <v>45093.965277777781</v>
      </c>
      <c r="C6832" s="238">
        <v>157.18</v>
      </c>
      <c r="D6832" s="88" t="s">
        <v>336</v>
      </c>
    </row>
    <row r="6833" spans="1:4" s="121" customFormat="1" x14ac:dyDescent="0.25">
      <c r="A6833" s="78"/>
      <c r="B6833" s="241">
        <v>45093.98238425926</v>
      </c>
      <c r="C6833" s="238">
        <v>414.73</v>
      </c>
      <c r="D6833" s="88" t="s">
        <v>94</v>
      </c>
    </row>
    <row r="6834" spans="1:4" s="121" customFormat="1" x14ac:dyDescent="0.25">
      <c r="A6834" s="78"/>
      <c r="B6834" s="241">
        <v>45093.96402777778</v>
      </c>
      <c r="C6834" s="238">
        <v>2.44</v>
      </c>
      <c r="D6834" s="88" t="s">
        <v>5936</v>
      </c>
    </row>
    <row r="6835" spans="1:4" s="121" customFormat="1" x14ac:dyDescent="0.25">
      <c r="A6835" s="78"/>
      <c r="B6835" s="241">
        <v>45093.970150462963</v>
      </c>
      <c r="C6835" s="238">
        <v>500</v>
      </c>
      <c r="D6835" s="88" t="s">
        <v>2039</v>
      </c>
    </row>
    <row r="6836" spans="1:4" s="121" customFormat="1" x14ac:dyDescent="0.25">
      <c r="A6836" s="78"/>
      <c r="B6836" s="241">
        <v>45093.979432870372</v>
      </c>
      <c r="C6836" s="238">
        <v>50</v>
      </c>
      <c r="D6836" s="88" t="s">
        <v>1472</v>
      </c>
    </row>
    <row r="6837" spans="1:4" s="121" customFormat="1" x14ac:dyDescent="0.25">
      <c r="A6837" s="78"/>
      <c r="B6837" s="241">
        <v>45094.008622685185</v>
      </c>
      <c r="C6837" s="238">
        <v>200</v>
      </c>
      <c r="D6837" s="88" t="s">
        <v>6724</v>
      </c>
    </row>
    <row r="6838" spans="1:4" s="121" customFormat="1" x14ac:dyDescent="0.25">
      <c r="A6838" s="78"/>
      <c r="B6838" s="241">
        <v>45094.008240740739</v>
      </c>
      <c r="C6838" s="238">
        <v>5000</v>
      </c>
      <c r="D6838" s="88" t="s">
        <v>6382</v>
      </c>
    </row>
    <row r="6839" spans="1:4" s="121" customFormat="1" x14ac:dyDescent="0.25">
      <c r="A6839" s="78"/>
      <c r="B6839" s="241">
        <v>45094.003078703703</v>
      </c>
      <c r="C6839" s="238">
        <v>7.9</v>
      </c>
      <c r="D6839" s="88" t="s">
        <v>11810</v>
      </c>
    </row>
    <row r="6840" spans="1:4" s="121" customFormat="1" x14ac:dyDescent="0.25">
      <c r="A6840" s="78"/>
      <c r="B6840" s="241">
        <v>45094.026956018519</v>
      </c>
      <c r="C6840" s="238">
        <v>10</v>
      </c>
      <c r="D6840" s="88" t="s">
        <v>4422</v>
      </c>
    </row>
    <row r="6841" spans="1:4" s="121" customFormat="1" x14ac:dyDescent="0.25">
      <c r="A6841" s="78"/>
      <c r="B6841" s="241">
        <v>45094.032627314817</v>
      </c>
      <c r="C6841" s="238">
        <v>308.29000000000002</v>
      </c>
      <c r="D6841" s="88"/>
    </row>
    <row r="6842" spans="1:4" s="121" customFormat="1" x14ac:dyDescent="0.25">
      <c r="A6842" s="78"/>
      <c r="B6842" s="241">
        <v>45094.028148148151</v>
      </c>
      <c r="C6842" s="238">
        <v>30.94</v>
      </c>
      <c r="D6842" s="88" t="s">
        <v>6977</v>
      </c>
    </row>
    <row r="6843" spans="1:4" s="121" customFormat="1" x14ac:dyDescent="0.25">
      <c r="A6843" s="78"/>
      <c r="B6843" s="241">
        <v>45094.033888888887</v>
      </c>
      <c r="C6843" s="238">
        <v>300</v>
      </c>
      <c r="D6843" s="88" t="s">
        <v>1056</v>
      </c>
    </row>
    <row r="6844" spans="1:4" s="121" customFormat="1" x14ac:dyDescent="0.25">
      <c r="A6844" s="78"/>
      <c r="B6844" s="241">
        <v>45094.085787037038</v>
      </c>
      <c r="C6844" s="238">
        <v>44.72</v>
      </c>
      <c r="D6844" s="88" t="s">
        <v>203</v>
      </c>
    </row>
    <row r="6845" spans="1:4" s="121" customFormat="1" x14ac:dyDescent="0.25">
      <c r="A6845" s="78"/>
      <c r="B6845" s="241">
        <v>45094.119212962964</v>
      </c>
      <c r="C6845" s="238">
        <v>500</v>
      </c>
      <c r="D6845" s="88" t="s">
        <v>11725</v>
      </c>
    </row>
    <row r="6846" spans="1:4" s="121" customFormat="1" x14ac:dyDescent="0.25">
      <c r="A6846" s="78"/>
      <c r="B6846" s="241">
        <v>45094.131631944445</v>
      </c>
      <c r="C6846" s="238">
        <v>10</v>
      </c>
      <c r="D6846" s="88" t="s">
        <v>11973</v>
      </c>
    </row>
    <row r="6847" spans="1:4" s="121" customFormat="1" x14ac:dyDescent="0.25">
      <c r="A6847" s="78"/>
      <c r="B6847" s="241">
        <v>45094.242245370369</v>
      </c>
      <c r="C6847" s="238">
        <v>149</v>
      </c>
      <c r="D6847" s="88" t="s">
        <v>800</v>
      </c>
    </row>
    <row r="6848" spans="1:4" s="121" customFormat="1" x14ac:dyDescent="0.25">
      <c r="A6848" s="78"/>
      <c r="B6848" s="241">
        <v>45094.20853009259</v>
      </c>
      <c r="C6848" s="238">
        <v>36</v>
      </c>
      <c r="D6848" s="88" t="s">
        <v>2523</v>
      </c>
    </row>
    <row r="6849" spans="1:4" s="121" customFormat="1" x14ac:dyDescent="0.25">
      <c r="A6849" s="78"/>
      <c r="B6849" s="241">
        <v>45094.247824074075</v>
      </c>
      <c r="C6849" s="238">
        <v>100</v>
      </c>
      <c r="D6849" s="88" t="s">
        <v>5477</v>
      </c>
    </row>
    <row r="6850" spans="1:4" s="121" customFormat="1" x14ac:dyDescent="0.25">
      <c r="A6850" s="78"/>
      <c r="B6850" s="241">
        <v>45094.255949074075</v>
      </c>
      <c r="C6850" s="238">
        <v>100</v>
      </c>
      <c r="D6850" s="88" t="s">
        <v>11644</v>
      </c>
    </row>
    <row r="6851" spans="1:4" s="121" customFormat="1" x14ac:dyDescent="0.25">
      <c r="A6851" s="78"/>
      <c r="B6851" s="241">
        <v>45094.256354166668</v>
      </c>
      <c r="C6851" s="238">
        <v>350</v>
      </c>
      <c r="D6851" s="88" t="s">
        <v>571</v>
      </c>
    </row>
    <row r="6852" spans="1:4" s="121" customFormat="1" x14ac:dyDescent="0.25">
      <c r="A6852" s="78"/>
      <c r="B6852" s="241">
        <v>45094.217395833337</v>
      </c>
      <c r="C6852" s="238">
        <v>41.49</v>
      </c>
      <c r="D6852" s="88" t="s">
        <v>2761</v>
      </c>
    </row>
    <row r="6853" spans="1:4" s="121" customFormat="1" x14ac:dyDescent="0.25">
      <c r="A6853" s="78"/>
      <c r="B6853" s="241">
        <v>45094.250474537039</v>
      </c>
      <c r="C6853" s="238">
        <v>100</v>
      </c>
      <c r="D6853" s="88" t="s">
        <v>1510</v>
      </c>
    </row>
    <row r="6854" spans="1:4" s="121" customFormat="1" x14ac:dyDescent="0.25">
      <c r="A6854" s="78"/>
      <c r="B6854" s="241">
        <v>45094.231469907405</v>
      </c>
      <c r="C6854" s="238">
        <v>3000</v>
      </c>
      <c r="D6854" s="88" t="s">
        <v>7086</v>
      </c>
    </row>
    <row r="6855" spans="1:4" s="121" customFormat="1" x14ac:dyDescent="0.25">
      <c r="A6855" s="78"/>
      <c r="B6855" s="241">
        <v>45094.17560185185</v>
      </c>
      <c r="C6855" s="238">
        <v>2.5</v>
      </c>
      <c r="D6855" s="88" t="s">
        <v>702</v>
      </c>
    </row>
    <row r="6856" spans="1:4" s="121" customFormat="1" x14ac:dyDescent="0.25">
      <c r="A6856" s="78"/>
      <c r="B6856" s="241">
        <v>45094.257384259261</v>
      </c>
      <c r="C6856" s="238">
        <v>1000</v>
      </c>
      <c r="D6856" s="88" t="s">
        <v>7040</v>
      </c>
    </row>
    <row r="6857" spans="1:4" s="121" customFormat="1" x14ac:dyDescent="0.25">
      <c r="A6857" s="78"/>
      <c r="B6857" s="241">
        <v>45094.157037037039</v>
      </c>
      <c r="C6857" s="238">
        <v>3000</v>
      </c>
      <c r="D6857" s="88" t="s">
        <v>8193</v>
      </c>
    </row>
    <row r="6858" spans="1:4" s="121" customFormat="1" x14ac:dyDescent="0.25">
      <c r="A6858" s="78"/>
      <c r="B6858" s="241">
        <v>45094.210659722223</v>
      </c>
      <c r="C6858" s="238">
        <v>200</v>
      </c>
      <c r="D6858" s="88" t="s">
        <v>2207</v>
      </c>
    </row>
    <row r="6859" spans="1:4" s="121" customFormat="1" x14ac:dyDescent="0.25">
      <c r="A6859" s="78"/>
      <c r="B6859" s="241">
        <v>45094.310185185182</v>
      </c>
      <c r="C6859" s="238">
        <v>752.33</v>
      </c>
      <c r="D6859" s="88" t="s">
        <v>7493</v>
      </c>
    </row>
    <row r="6860" spans="1:4" s="121" customFormat="1" x14ac:dyDescent="0.25">
      <c r="A6860" s="78"/>
      <c r="B6860" s="241">
        <v>45094.274085648147</v>
      </c>
      <c r="C6860" s="238">
        <v>500</v>
      </c>
      <c r="D6860" s="88" t="s">
        <v>11974</v>
      </c>
    </row>
    <row r="6861" spans="1:4" s="121" customFormat="1" x14ac:dyDescent="0.25">
      <c r="A6861" s="78"/>
      <c r="B6861" s="241">
        <v>45094.318935185183</v>
      </c>
      <c r="C6861" s="238">
        <v>250</v>
      </c>
      <c r="D6861" s="88" t="s">
        <v>1588</v>
      </c>
    </row>
    <row r="6862" spans="1:4" s="121" customFormat="1" x14ac:dyDescent="0.25">
      <c r="A6862" s="78"/>
      <c r="B6862" s="241">
        <v>45094.319224537037</v>
      </c>
      <c r="C6862" s="238">
        <v>3700</v>
      </c>
      <c r="D6862" s="88" t="s">
        <v>7483</v>
      </c>
    </row>
    <row r="6863" spans="1:4" s="121" customFormat="1" x14ac:dyDescent="0.25">
      <c r="A6863" s="78"/>
      <c r="B6863" s="241">
        <v>45094.273333333331</v>
      </c>
      <c r="C6863" s="238">
        <v>100</v>
      </c>
      <c r="D6863" s="88" t="s">
        <v>8182</v>
      </c>
    </row>
    <row r="6864" spans="1:4" s="121" customFormat="1" x14ac:dyDescent="0.25">
      <c r="A6864" s="78"/>
      <c r="B6864" s="241">
        <v>45094.312106481484</v>
      </c>
      <c r="C6864" s="238">
        <v>500</v>
      </c>
      <c r="D6864" s="88" t="s">
        <v>382</v>
      </c>
    </row>
    <row r="6865" spans="1:4" s="121" customFormat="1" x14ac:dyDescent="0.25">
      <c r="A6865" s="78"/>
      <c r="B6865" s="241">
        <v>45094.325891203705</v>
      </c>
      <c r="C6865" s="238">
        <v>50</v>
      </c>
      <c r="D6865" s="88" t="s">
        <v>308</v>
      </c>
    </row>
    <row r="6866" spans="1:4" s="121" customFormat="1" x14ac:dyDescent="0.25">
      <c r="A6866" s="78"/>
      <c r="B6866" s="241">
        <v>45094.29409722222</v>
      </c>
      <c r="C6866" s="238">
        <v>200</v>
      </c>
      <c r="D6866" s="88" t="s">
        <v>246</v>
      </c>
    </row>
    <row r="6867" spans="1:4" s="121" customFormat="1" x14ac:dyDescent="0.25">
      <c r="A6867" s="78"/>
      <c r="B6867" s="241">
        <v>45094.341620370367</v>
      </c>
      <c r="C6867" s="238">
        <v>200</v>
      </c>
      <c r="D6867" s="88" t="s">
        <v>584</v>
      </c>
    </row>
    <row r="6868" spans="1:4" s="121" customFormat="1" x14ac:dyDescent="0.25">
      <c r="A6868" s="78"/>
      <c r="B6868" s="241">
        <v>45094.341516203705</v>
      </c>
      <c r="C6868" s="238">
        <v>350</v>
      </c>
      <c r="D6868" s="88" t="s">
        <v>2217</v>
      </c>
    </row>
    <row r="6869" spans="1:4" s="121" customFormat="1" x14ac:dyDescent="0.25">
      <c r="A6869" s="78"/>
      <c r="B6869" s="241">
        <v>45094.341296296298</v>
      </c>
      <c r="C6869" s="238">
        <v>25</v>
      </c>
      <c r="D6869" s="88" t="s">
        <v>539</v>
      </c>
    </row>
    <row r="6870" spans="1:4" s="121" customFormat="1" x14ac:dyDescent="0.25">
      <c r="A6870" s="78"/>
      <c r="B6870" s="241">
        <v>45094.333043981482</v>
      </c>
      <c r="C6870" s="238">
        <v>2</v>
      </c>
      <c r="D6870" s="88" t="s">
        <v>1016</v>
      </c>
    </row>
    <row r="6871" spans="1:4" s="121" customFormat="1" x14ac:dyDescent="0.25">
      <c r="A6871" s="78"/>
      <c r="B6871" s="241">
        <v>45094.351261574076</v>
      </c>
      <c r="C6871" s="238">
        <v>1</v>
      </c>
      <c r="D6871" s="88" t="s">
        <v>8112</v>
      </c>
    </row>
    <row r="6872" spans="1:4" s="121" customFormat="1" x14ac:dyDescent="0.25">
      <c r="A6872" s="78"/>
      <c r="B6872" s="241">
        <v>45094.339259259257</v>
      </c>
      <c r="C6872" s="238">
        <v>49.86</v>
      </c>
      <c r="D6872" s="88" t="s">
        <v>406</v>
      </c>
    </row>
    <row r="6873" spans="1:4" s="121" customFormat="1" x14ac:dyDescent="0.25">
      <c r="A6873" s="78"/>
      <c r="B6873" s="241">
        <v>45094.336817129632</v>
      </c>
      <c r="C6873" s="238">
        <v>2</v>
      </c>
      <c r="D6873" s="88" t="s">
        <v>312</v>
      </c>
    </row>
    <row r="6874" spans="1:4" s="121" customFormat="1" x14ac:dyDescent="0.25">
      <c r="A6874" s="78"/>
      <c r="B6874" s="241">
        <v>45094.366793981484</v>
      </c>
      <c r="C6874" s="238">
        <v>1000</v>
      </c>
      <c r="D6874" s="88" t="s">
        <v>113</v>
      </c>
    </row>
    <row r="6875" spans="1:4" s="121" customFormat="1" x14ac:dyDescent="0.25">
      <c r="A6875" s="78"/>
      <c r="B6875" s="241">
        <v>45094.373854166668</v>
      </c>
      <c r="C6875" s="238">
        <v>10000</v>
      </c>
      <c r="D6875" s="88" t="s">
        <v>8067</v>
      </c>
    </row>
    <row r="6876" spans="1:4" s="121" customFormat="1" x14ac:dyDescent="0.25">
      <c r="A6876" s="78"/>
      <c r="B6876" s="241">
        <v>45094.332094907404</v>
      </c>
      <c r="C6876" s="238">
        <v>500</v>
      </c>
      <c r="D6876" s="88" t="s">
        <v>2602</v>
      </c>
    </row>
    <row r="6877" spans="1:4" s="121" customFormat="1" x14ac:dyDescent="0.25">
      <c r="A6877" s="78"/>
      <c r="B6877" s="241">
        <v>45094.385023148148</v>
      </c>
      <c r="C6877" s="238">
        <v>100</v>
      </c>
      <c r="D6877" s="88" t="s">
        <v>4077</v>
      </c>
    </row>
    <row r="6878" spans="1:4" s="121" customFormat="1" x14ac:dyDescent="0.25">
      <c r="A6878" s="78"/>
      <c r="B6878" s="241">
        <v>45094.414953703701</v>
      </c>
      <c r="C6878" s="238">
        <v>100</v>
      </c>
      <c r="D6878" s="88" t="s">
        <v>7085</v>
      </c>
    </row>
    <row r="6879" spans="1:4" s="121" customFormat="1" x14ac:dyDescent="0.25">
      <c r="A6879" s="78"/>
      <c r="B6879" s="241">
        <v>45094.412280092591</v>
      </c>
      <c r="C6879" s="238">
        <v>1</v>
      </c>
      <c r="D6879" s="88" t="s">
        <v>4041</v>
      </c>
    </row>
    <row r="6880" spans="1:4" s="121" customFormat="1" x14ac:dyDescent="0.25">
      <c r="A6880" s="78"/>
      <c r="B6880" s="241">
        <v>45094.386388888888</v>
      </c>
      <c r="C6880" s="238">
        <v>92.5</v>
      </c>
      <c r="D6880" s="88" t="s">
        <v>1588</v>
      </c>
    </row>
    <row r="6881" spans="1:4" s="121" customFormat="1" x14ac:dyDescent="0.25">
      <c r="A6881" s="78"/>
      <c r="B6881" s="241">
        <v>45094.382013888891</v>
      </c>
      <c r="C6881" s="238">
        <v>1000</v>
      </c>
      <c r="D6881" s="88" t="s">
        <v>11975</v>
      </c>
    </row>
    <row r="6882" spans="1:4" s="121" customFormat="1" x14ac:dyDescent="0.25">
      <c r="A6882" s="78"/>
      <c r="B6882" s="241">
        <v>45094.380879629629</v>
      </c>
      <c r="C6882" s="238">
        <v>100</v>
      </c>
      <c r="D6882" s="88" t="s">
        <v>7725</v>
      </c>
    </row>
    <row r="6883" spans="1:4" s="121" customFormat="1" x14ac:dyDescent="0.25">
      <c r="A6883" s="78"/>
      <c r="B6883" s="241">
        <v>45094.380613425928</v>
      </c>
      <c r="C6883" s="238">
        <v>3000</v>
      </c>
      <c r="D6883" s="88" t="s">
        <v>4154</v>
      </c>
    </row>
    <row r="6884" spans="1:4" s="121" customFormat="1" x14ac:dyDescent="0.25">
      <c r="A6884" s="78"/>
      <c r="B6884" s="241">
        <v>45094.37809027778</v>
      </c>
      <c r="C6884" s="238">
        <v>18.23</v>
      </c>
      <c r="D6884" s="88" t="s">
        <v>11976</v>
      </c>
    </row>
    <row r="6885" spans="1:4" s="121" customFormat="1" x14ac:dyDescent="0.25">
      <c r="A6885" s="78"/>
      <c r="B6885" s="241">
        <v>45094.385914351849</v>
      </c>
      <c r="C6885" s="238">
        <v>55</v>
      </c>
      <c r="D6885" s="88" t="s">
        <v>1588</v>
      </c>
    </row>
    <row r="6886" spans="1:4" s="121" customFormat="1" x14ac:dyDescent="0.25">
      <c r="A6886" s="78"/>
      <c r="B6886" s="241">
        <v>45094.410300925927</v>
      </c>
      <c r="C6886" s="238">
        <v>500</v>
      </c>
      <c r="D6886" s="88" t="s">
        <v>903</v>
      </c>
    </row>
    <row r="6887" spans="1:4" s="121" customFormat="1" x14ac:dyDescent="0.25">
      <c r="A6887" s="78"/>
      <c r="B6887" s="241">
        <v>45094.41741898148</v>
      </c>
      <c r="C6887" s="238">
        <v>15.06</v>
      </c>
      <c r="D6887" s="88" t="s">
        <v>2170</v>
      </c>
    </row>
    <row r="6888" spans="1:4" s="121" customFormat="1" x14ac:dyDescent="0.25">
      <c r="A6888" s="78"/>
      <c r="B6888" s="241">
        <v>45094.42559027778</v>
      </c>
      <c r="C6888" s="238">
        <v>259.69</v>
      </c>
      <c r="D6888" s="88" t="s">
        <v>6778</v>
      </c>
    </row>
    <row r="6889" spans="1:4" s="121" customFormat="1" x14ac:dyDescent="0.25">
      <c r="A6889" s="78"/>
      <c r="B6889" s="241">
        <v>45094.434803240743</v>
      </c>
      <c r="C6889" s="238">
        <v>100</v>
      </c>
      <c r="D6889" s="88" t="s">
        <v>310</v>
      </c>
    </row>
    <row r="6890" spans="1:4" s="121" customFormat="1" x14ac:dyDescent="0.25">
      <c r="A6890" s="78"/>
      <c r="B6890" s="241">
        <v>45094.421400462961</v>
      </c>
      <c r="C6890" s="238">
        <v>100</v>
      </c>
      <c r="D6890" s="88" t="s">
        <v>853</v>
      </c>
    </row>
    <row r="6891" spans="1:4" s="121" customFormat="1" x14ac:dyDescent="0.25">
      <c r="A6891" s="78"/>
      <c r="B6891" s="241">
        <v>45094.441354166665</v>
      </c>
      <c r="C6891" s="238">
        <v>100</v>
      </c>
      <c r="D6891" s="88" t="s">
        <v>7482</v>
      </c>
    </row>
    <row r="6892" spans="1:4" s="121" customFormat="1" x14ac:dyDescent="0.25">
      <c r="A6892" s="78"/>
      <c r="B6892" s="241">
        <v>45094.444606481484</v>
      </c>
      <c r="C6892" s="238">
        <v>100</v>
      </c>
      <c r="D6892" s="88" t="s">
        <v>7481</v>
      </c>
    </row>
    <row r="6893" spans="1:4" s="121" customFormat="1" x14ac:dyDescent="0.25">
      <c r="A6893" s="78"/>
      <c r="B6893" s="241">
        <v>45094.434062499997</v>
      </c>
      <c r="C6893" s="238">
        <v>1000</v>
      </c>
      <c r="D6893" s="88" t="s">
        <v>1285</v>
      </c>
    </row>
    <row r="6894" spans="1:4" s="121" customFormat="1" x14ac:dyDescent="0.25">
      <c r="A6894" s="78"/>
      <c r="B6894" s="241">
        <v>45094.447048611109</v>
      </c>
      <c r="C6894" s="238">
        <v>50</v>
      </c>
      <c r="D6894" s="88" t="s">
        <v>934</v>
      </c>
    </row>
    <row r="6895" spans="1:4" s="121" customFormat="1" x14ac:dyDescent="0.25">
      <c r="A6895" s="78"/>
      <c r="B6895" s="241">
        <v>45094.447395833333</v>
      </c>
      <c r="C6895" s="238">
        <v>200</v>
      </c>
      <c r="D6895" s="88" t="s">
        <v>7506</v>
      </c>
    </row>
    <row r="6896" spans="1:4" s="121" customFormat="1" x14ac:dyDescent="0.25">
      <c r="A6896" s="78"/>
      <c r="B6896" s="241">
        <v>45094.447488425925</v>
      </c>
      <c r="C6896" s="238">
        <v>11</v>
      </c>
      <c r="D6896" s="88" t="s">
        <v>1969</v>
      </c>
    </row>
    <row r="6897" spans="1:4" s="121" customFormat="1" x14ac:dyDescent="0.25">
      <c r="A6897" s="78"/>
      <c r="B6897" s="241">
        <v>45094.452361111114</v>
      </c>
      <c r="C6897" s="238">
        <v>500</v>
      </c>
      <c r="D6897" s="88" t="s">
        <v>809</v>
      </c>
    </row>
    <row r="6898" spans="1:4" s="121" customFormat="1" x14ac:dyDescent="0.25">
      <c r="A6898" s="78"/>
      <c r="B6898" s="241">
        <v>45094.439189814817</v>
      </c>
      <c r="C6898" s="238">
        <v>150</v>
      </c>
      <c r="D6898" s="88" t="s">
        <v>7479</v>
      </c>
    </row>
    <row r="6899" spans="1:4" s="121" customFormat="1" x14ac:dyDescent="0.25">
      <c r="A6899" s="78"/>
      <c r="B6899" s="241">
        <v>45094.440740740742</v>
      </c>
      <c r="C6899" s="238">
        <v>1000</v>
      </c>
      <c r="D6899" s="88" t="s">
        <v>7217</v>
      </c>
    </row>
    <row r="6900" spans="1:4" s="121" customFormat="1" x14ac:dyDescent="0.25">
      <c r="A6900" s="78"/>
      <c r="B6900" s="241">
        <v>45094.451574074075</v>
      </c>
      <c r="C6900" s="238">
        <v>500</v>
      </c>
      <c r="D6900" s="88" t="s">
        <v>5300</v>
      </c>
    </row>
    <row r="6901" spans="1:4" s="121" customFormat="1" x14ac:dyDescent="0.25">
      <c r="A6901" s="78"/>
      <c r="B6901" s="241">
        <v>45094.453541666669</v>
      </c>
      <c r="C6901" s="238">
        <v>300</v>
      </c>
      <c r="D6901" s="88" t="s">
        <v>4609</v>
      </c>
    </row>
    <row r="6902" spans="1:4" s="121" customFormat="1" x14ac:dyDescent="0.25">
      <c r="A6902" s="78"/>
      <c r="B6902" s="241">
        <v>45094.444930555554</v>
      </c>
      <c r="C6902" s="238">
        <v>1000</v>
      </c>
      <c r="D6902" s="88" t="s">
        <v>11471</v>
      </c>
    </row>
    <row r="6903" spans="1:4" s="121" customFormat="1" x14ac:dyDescent="0.25">
      <c r="A6903" s="78"/>
      <c r="B6903" s="241">
        <v>45094.453773148147</v>
      </c>
      <c r="C6903" s="238">
        <v>500</v>
      </c>
      <c r="D6903" s="88" t="s">
        <v>918</v>
      </c>
    </row>
    <row r="6904" spans="1:4" s="121" customFormat="1" x14ac:dyDescent="0.25">
      <c r="A6904" s="78"/>
      <c r="B6904" s="241">
        <v>45094.43445601852</v>
      </c>
      <c r="C6904" s="238">
        <v>500</v>
      </c>
      <c r="D6904" s="88" t="s">
        <v>2319</v>
      </c>
    </row>
    <row r="6905" spans="1:4" s="121" customFormat="1" x14ac:dyDescent="0.25">
      <c r="A6905" s="78"/>
      <c r="B6905" s="241">
        <v>45094.438043981485</v>
      </c>
      <c r="C6905" s="238">
        <v>1000</v>
      </c>
      <c r="D6905" s="88" t="s">
        <v>7436</v>
      </c>
    </row>
    <row r="6906" spans="1:4" s="121" customFormat="1" x14ac:dyDescent="0.25">
      <c r="A6906" s="78"/>
      <c r="B6906" s="241">
        <v>45094.443171296298</v>
      </c>
      <c r="C6906" s="238">
        <v>300</v>
      </c>
      <c r="D6906" s="88" t="s">
        <v>7357</v>
      </c>
    </row>
    <row r="6907" spans="1:4" s="121" customFormat="1" x14ac:dyDescent="0.25">
      <c r="A6907" s="78"/>
      <c r="B6907" s="241">
        <v>45094.436145833337</v>
      </c>
      <c r="C6907" s="238">
        <v>200</v>
      </c>
      <c r="D6907" s="88" t="s">
        <v>2130</v>
      </c>
    </row>
    <row r="6908" spans="1:4" s="121" customFormat="1" x14ac:dyDescent="0.25">
      <c r="A6908" s="78"/>
      <c r="B6908" s="241">
        <v>45094.45140046296</v>
      </c>
      <c r="C6908" s="238">
        <v>99</v>
      </c>
      <c r="D6908" s="88" t="s">
        <v>147</v>
      </c>
    </row>
    <row r="6909" spans="1:4" s="121" customFormat="1" x14ac:dyDescent="0.25">
      <c r="A6909" s="78"/>
      <c r="B6909" s="241">
        <v>45094.449050925927</v>
      </c>
      <c r="C6909" s="238">
        <v>100</v>
      </c>
      <c r="D6909" s="88" t="s">
        <v>6987</v>
      </c>
    </row>
    <row r="6910" spans="1:4" s="121" customFormat="1" x14ac:dyDescent="0.25">
      <c r="A6910" s="78"/>
      <c r="B6910" s="241">
        <v>45094.435543981483</v>
      </c>
      <c r="C6910" s="238">
        <v>50</v>
      </c>
      <c r="D6910" s="88" t="s">
        <v>11977</v>
      </c>
    </row>
    <row r="6911" spans="1:4" s="121" customFormat="1" x14ac:dyDescent="0.25">
      <c r="A6911" s="78"/>
      <c r="B6911" s="241">
        <v>45094.440185185187</v>
      </c>
      <c r="C6911" s="238">
        <v>400</v>
      </c>
      <c r="D6911" s="88" t="s">
        <v>775</v>
      </c>
    </row>
    <row r="6912" spans="1:4" s="121" customFormat="1" x14ac:dyDescent="0.25">
      <c r="A6912" s="78"/>
      <c r="B6912" s="241">
        <v>45094.435358796298</v>
      </c>
      <c r="C6912" s="238">
        <v>500</v>
      </c>
      <c r="D6912" s="88" t="s">
        <v>628</v>
      </c>
    </row>
    <row r="6913" spans="1:4" s="121" customFormat="1" x14ac:dyDescent="0.25">
      <c r="A6913" s="78"/>
      <c r="B6913" s="241">
        <v>45094.475555555553</v>
      </c>
      <c r="C6913" s="238">
        <v>1000</v>
      </c>
      <c r="D6913" s="88" t="s">
        <v>4907</v>
      </c>
    </row>
    <row r="6914" spans="1:4" s="121" customFormat="1" x14ac:dyDescent="0.25">
      <c r="A6914" s="78"/>
      <c r="B6914" s="241">
        <v>45094.470729166664</v>
      </c>
      <c r="C6914" s="238">
        <v>750</v>
      </c>
      <c r="D6914" s="88" t="s">
        <v>313</v>
      </c>
    </row>
    <row r="6915" spans="1:4" s="121" customFormat="1" x14ac:dyDescent="0.25">
      <c r="A6915" s="78"/>
      <c r="B6915" s="241">
        <v>45094.471087962964</v>
      </c>
      <c r="C6915" s="238">
        <v>200</v>
      </c>
      <c r="D6915" s="88" t="s">
        <v>109</v>
      </c>
    </row>
    <row r="6916" spans="1:4" s="121" customFormat="1" x14ac:dyDescent="0.25">
      <c r="A6916" s="78"/>
      <c r="B6916" s="241">
        <v>45094.478159722225</v>
      </c>
      <c r="C6916" s="238">
        <v>1000</v>
      </c>
      <c r="D6916" s="88" t="s">
        <v>7138</v>
      </c>
    </row>
    <row r="6917" spans="1:4" s="121" customFormat="1" x14ac:dyDescent="0.25">
      <c r="A6917" s="78"/>
      <c r="B6917" s="241">
        <v>45094.473090277781</v>
      </c>
      <c r="C6917" s="238">
        <v>7.01</v>
      </c>
      <c r="D6917" s="88" t="s">
        <v>1584</v>
      </c>
    </row>
    <row r="6918" spans="1:4" s="121" customFormat="1" x14ac:dyDescent="0.25">
      <c r="A6918" s="78"/>
      <c r="B6918" s="241">
        <v>45094.459641203706</v>
      </c>
      <c r="C6918" s="238">
        <v>200</v>
      </c>
      <c r="D6918" s="88" t="s">
        <v>2734</v>
      </c>
    </row>
    <row r="6919" spans="1:4" s="121" customFormat="1" x14ac:dyDescent="0.25">
      <c r="A6919" s="78"/>
      <c r="B6919" s="241">
        <v>45094.475081018521</v>
      </c>
      <c r="C6919" s="238">
        <v>300</v>
      </c>
      <c r="D6919" s="88" t="s">
        <v>308</v>
      </c>
    </row>
    <row r="6920" spans="1:4" s="121" customFormat="1" x14ac:dyDescent="0.25">
      <c r="A6920" s="78"/>
      <c r="B6920" s="241">
        <v>45094.481469907405</v>
      </c>
      <c r="C6920" s="238">
        <v>1</v>
      </c>
      <c r="D6920" s="88" t="s">
        <v>7174</v>
      </c>
    </row>
    <row r="6921" spans="1:4" s="121" customFormat="1" x14ac:dyDescent="0.25">
      <c r="A6921" s="78"/>
      <c r="B6921" s="241">
        <v>45094.45721064815</v>
      </c>
      <c r="C6921" s="238">
        <v>100</v>
      </c>
      <c r="D6921" s="88" t="s">
        <v>1295</v>
      </c>
    </row>
    <row r="6922" spans="1:4" s="121" customFormat="1" x14ac:dyDescent="0.25">
      <c r="A6922" s="78"/>
      <c r="B6922" s="241">
        <v>45094.45894675926</v>
      </c>
      <c r="C6922" s="238">
        <v>100</v>
      </c>
      <c r="D6922" s="88" t="s">
        <v>11978</v>
      </c>
    </row>
    <row r="6923" spans="1:4" s="121" customFormat="1" x14ac:dyDescent="0.25">
      <c r="A6923" s="78"/>
      <c r="B6923" s="241">
        <v>45094.4840625</v>
      </c>
      <c r="C6923" s="238">
        <v>50</v>
      </c>
      <c r="D6923" s="88" t="s">
        <v>620</v>
      </c>
    </row>
    <row r="6924" spans="1:4" s="121" customFormat="1" x14ac:dyDescent="0.25">
      <c r="A6924" s="78"/>
      <c r="B6924" s="241">
        <v>45094.478576388887</v>
      </c>
      <c r="C6924" s="238">
        <v>70</v>
      </c>
      <c r="D6924" s="88" t="s">
        <v>511</v>
      </c>
    </row>
    <row r="6925" spans="1:4" s="121" customFormat="1" x14ac:dyDescent="0.25">
      <c r="A6925" s="78"/>
      <c r="B6925" s="241">
        <v>45094.466643518521</v>
      </c>
      <c r="C6925" s="238">
        <v>250</v>
      </c>
      <c r="D6925" s="88" t="s">
        <v>7480</v>
      </c>
    </row>
    <row r="6926" spans="1:4" s="121" customFormat="1" x14ac:dyDescent="0.25">
      <c r="A6926" s="78"/>
      <c r="B6926" s="241">
        <v>45094.467152777775</v>
      </c>
      <c r="C6926" s="238">
        <v>699</v>
      </c>
      <c r="D6926" s="88" t="s">
        <v>9683</v>
      </c>
    </row>
    <row r="6927" spans="1:4" s="121" customFormat="1" x14ac:dyDescent="0.25">
      <c r="A6927" s="78"/>
      <c r="B6927" s="241">
        <v>45094.487430555557</v>
      </c>
      <c r="C6927" s="238">
        <v>10</v>
      </c>
      <c r="D6927" s="88" t="s">
        <v>2179</v>
      </c>
    </row>
    <row r="6928" spans="1:4" s="121" customFormat="1" x14ac:dyDescent="0.25">
      <c r="A6928" s="78"/>
      <c r="B6928" s="241">
        <v>45094.470833333333</v>
      </c>
      <c r="C6928" s="238">
        <v>100</v>
      </c>
      <c r="D6928" s="88" t="s">
        <v>2537</v>
      </c>
    </row>
    <row r="6929" spans="1:4" s="121" customFormat="1" x14ac:dyDescent="0.25">
      <c r="A6929" s="78"/>
      <c r="B6929" s="241">
        <v>45094.476076388892</v>
      </c>
      <c r="C6929" s="238">
        <v>290</v>
      </c>
      <c r="D6929" s="88" t="s">
        <v>5506</v>
      </c>
    </row>
    <row r="6930" spans="1:4" s="121" customFormat="1" x14ac:dyDescent="0.25">
      <c r="A6930" s="78"/>
      <c r="B6930" s="241">
        <v>45094.480995370373</v>
      </c>
      <c r="C6930" s="238">
        <v>70</v>
      </c>
      <c r="D6930" s="88" t="s">
        <v>1588</v>
      </c>
    </row>
    <row r="6931" spans="1:4" s="121" customFormat="1" x14ac:dyDescent="0.25">
      <c r="A6931" s="78"/>
      <c r="B6931" s="241">
        <v>45094.489004629628</v>
      </c>
      <c r="C6931" s="238">
        <v>250</v>
      </c>
      <c r="D6931" s="88" t="s">
        <v>94</v>
      </c>
    </row>
    <row r="6932" spans="1:4" s="121" customFormat="1" x14ac:dyDescent="0.25">
      <c r="A6932" s="78"/>
      <c r="B6932" s="241">
        <v>45094.460740740738</v>
      </c>
      <c r="C6932" s="238">
        <v>500</v>
      </c>
      <c r="D6932" s="88" t="s">
        <v>936</v>
      </c>
    </row>
    <row r="6933" spans="1:4" s="121" customFormat="1" x14ac:dyDescent="0.25">
      <c r="A6933" s="78"/>
      <c r="B6933" s="241">
        <v>45094.483356481483</v>
      </c>
      <c r="C6933" s="238">
        <v>300</v>
      </c>
      <c r="D6933" s="88" t="s">
        <v>406</v>
      </c>
    </row>
    <row r="6934" spans="1:4" s="121" customFormat="1" x14ac:dyDescent="0.25">
      <c r="A6934" s="78"/>
      <c r="B6934" s="241">
        <v>45094.473935185182</v>
      </c>
      <c r="C6934" s="238">
        <v>807.84</v>
      </c>
      <c r="D6934" s="88" t="s">
        <v>11809</v>
      </c>
    </row>
    <row r="6935" spans="1:4" s="121" customFormat="1" x14ac:dyDescent="0.25">
      <c r="A6935" s="78"/>
      <c r="B6935" s="241">
        <v>45094.486875000002</v>
      </c>
      <c r="C6935" s="238">
        <v>200</v>
      </c>
      <c r="D6935" s="88" t="s">
        <v>11979</v>
      </c>
    </row>
    <row r="6936" spans="1:4" s="121" customFormat="1" x14ac:dyDescent="0.25">
      <c r="A6936" s="78"/>
      <c r="B6936" s="241">
        <v>45094.468935185185</v>
      </c>
      <c r="C6936" s="238">
        <v>50</v>
      </c>
      <c r="D6936" s="88" t="s">
        <v>7177</v>
      </c>
    </row>
    <row r="6937" spans="1:4" s="121" customFormat="1" x14ac:dyDescent="0.25">
      <c r="A6937" s="78"/>
      <c r="B6937" s="241">
        <v>45094.514537037037</v>
      </c>
      <c r="C6937" s="238">
        <v>65</v>
      </c>
      <c r="D6937" s="88" t="s">
        <v>6998</v>
      </c>
    </row>
    <row r="6938" spans="1:4" s="121" customFormat="1" x14ac:dyDescent="0.25">
      <c r="A6938" s="78"/>
      <c r="B6938" s="241">
        <v>45094.516006944446</v>
      </c>
      <c r="C6938" s="238">
        <v>15.01</v>
      </c>
      <c r="D6938" s="88" t="s">
        <v>867</v>
      </c>
    </row>
    <row r="6939" spans="1:4" s="121" customFormat="1" x14ac:dyDescent="0.25">
      <c r="A6939" s="78"/>
      <c r="B6939" s="241">
        <v>45094.52416666667</v>
      </c>
      <c r="C6939" s="238">
        <v>200</v>
      </c>
      <c r="D6939" s="88" t="s">
        <v>11976</v>
      </c>
    </row>
    <row r="6940" spans="1:4" s="121" customFormat="1" x14ac:dyDescent="0.25">
      <c r="A6940" s="78"/>
      <c r="B6940" s="241">
        <v>45094.524305555555</v>
      </c>
      <c r="C6940" s="238">
        <v>100</v>
      </c>
      <c r="D6940" s="88" t="s">
        <v>1968</v>
      </c>
    </row>
    <row r="6941" spans="1:4" s="121" customFormat="1" x14ac:dyDescent="0.25">
      <c r="A6941" s="78"/>
      <c r="B6941" s="241">
        <v>45094.508900462963</v>
      </c>
      <c r="C6941" s="238">
        <v>2</v>
      </c>
      <c r="D6941" s="88" t="s">
        <v>2558</v>
      </c>
    </row>
    <row r="6942" spans="1:4" s="121" customFormat="1" x14ac:dyDescent="0.25">
      <c r="A6942" s="78"/>
      <c r="B6942" s="241">
        <v>45094.520868055559</v>
      </c>
      <c r="C6942" s="238">
        <v>100</v>
      </c>
      <c r="D6942" s="88" t="s">
        <v>686</v>
      </c>
    </row>
    <row r="6943" spans="1:4" s="121" customFormat="1" x14ac:dyDescent="0.25">
      <c r="A6943" s="78"/>
      <c r="B6943" s="241">
        <v>45094.521099537036</v>
      </c>
      <c r="C6943" s="238">
        <v>200</v>
      </c>
      <c r="D6943" s="88" t="s">
        <v>2528</v>
      </c>
    </row>
    <row r="6944" spans="1:4" s="121" customFormat="1" x14ac:dyDescent="0.25">
      <c r="A6944" s="78"/>
      <c r="B6944" s="241">
        <v>45094.492731481485</v>
      </c>
      <c r="C6944" s="238">
        <v>41.24</v>
      </c>
      <c r="D6944" s="88" t="s">
        <v>8052</v>
      </c>
    </row>
    <row r="6945" spans="1:4" s="121" customFormat="1" x14ac:dyDescent="0.25">
      <c r="A6945" s="78"/>
      <c r="B6945" s="241">
        <v>45094.505555555559</v>
      </c>
      <c r="C6945" s="238">
        <v>1000</v>
      </c>
      <c r="D6945" s="88" t="s">
        <v>1521</v>
      </c>
    </row>
    <row r="6946" spans="1:4" s="121" customFormat="1" x14ac:dyDescent="0.25">
      <c r="A6946" s="78"/>
      <c r="B6946" s="241">
        <v>45094.506909722222</v>
      </c>
      <c r="C6946" s="238">
        <v>10</v>
      </c>
      <c r="D6946" s="88" t="s">
        <v>5925</v>
      </c>
    </row>
    <row r="6947" spans="1:4" s="121" customFormat="1" x14ac:dyDescent="0.25">
      <c r="A6947" s="78"/>
      <c r="B6947" s="241">
        <v>45094.498877314814</v>
      </c>
      <c r="C6947" s="238">
        <v>6.28</v>
      </c>
      <c r="D6947" s="88" t="s">
        <v>2781</v>
      </c>
    </row>
    <row r="6948" spans="1:4" s="121" customFormat="1" x14ac:dyDescent="0.25">
      <c r="A6948" s="78"/>
      <c r="B6948" s="241">
        <v>45094.496111111112</v>
      </c>
      <c r="C6948" s="238">
        <v>100</v>
      </c>
      <c r="D6948" s="88" t="s">
        <v>2267</v>
      </c>
    </row>
    <row r="6949" spans="1:4" s="121" customFormat="1" x14ac:dyDescent="0.25">
      <c r="A6949" s="78"/>
      <c r="B6949" s="241">
        <v>45094.523773148147</v>
      </c>
      <c r="C6949" s="238">
        <v>9.35</v>
      </c>
      <c r="D6949" s="88" t="s">
        <v>467</v>
      </c>
    </row>
    <row r="6950" spans="1:4" s="121" customFormat="1" x14ac:dyDescent="0.25">
      <c r="A6950" s="78"/>
      <c r="B6950" s="241">
        <v>45094.525879629633</v>
      </c>
      <c r="C6950" s="238">
        <v>10</v>
      </c>
      <c r="D6950" s="88" t="s">
        <v>4079</v>
      </c>
    </row>
    <row r="6951" spans="1:4" s="121" customFormat="1" x14ac:dyDescent="0.25">
      <c r="A6951" s="78"/>
      <c r="B6951" s="241">
        <v>45094.535717592589</v>
      </c>
      <c r="C6951" s="238">
        <v>8</v>
      </c>
      <c r="D6951" s="88" t="s">
        <v>11980</v>
      </c>
    </row>
    <row r="6952" spans="1:4" s="121" customFormat="1" x14ac:dyDescent="0.25">
      <c r="A6952" s="78"/>
      <c r="B6952" s="241">
        <v>45094.560682870368</v>
      </c>
      <c r="C6952" s="238">
        <v>118</v>
      </c>
      <c r="D6952" s="88" t="s">
        <v>6989</v>
      </c>
    </row>
    <row r="6953" spans="1:4" s="121" customFormat="1" x14ac:dyDescent="0.25">
      <c r="A6953" s="78"/>
      <c r="B6953" s="241">
        <v>45094.543321759258</v>
      </c>
      <c r="C6953" s="238">
        <v>500</v>
      </c>
      <c r="D6953" s="88" t="s">
        <v>6957</v>
      </c>
    </row>
    <row r="6954" spans="1:4" s="121" customFormat="1" x14ac:dyDescent="0.25">
      <c r="A6954" s="78"/>
      <c r="B6954" s="241">
        <v>45094.553564814814</v>
      </c>
      <c r="C6954" s="238">
        <v>1</v>
      </c>
      <c r="D6954" s="88" t="s">
        <v>6041</v>
      </c>
    </row>
    <row r="6955" spans="1:4" s="121" customFormat="1" x14ac:dyDescent="0.25">
      <c r="A6955" s="78"/>
      <c r="B6955" s="241">
        <v>45094.542569444442</v>
      </c>
      <c r="C6955" s="238">
        <v>1000</v>
      </c>
      <c r="D6955" s="88" t="s">
        <v>126</v>
      </c>
    </row>
    <row r="6956" spans="1:4" s="121" customFormat="1" x14ac:dyDescent="0.25">
      <c r="A6956" s="78"/>
      <c r="B6956" s="241">
        <v>45094.563194444447</v>
      </c>
      <c r="C6956" s="238">
        <v>7.32</v>
      </c>
      <c r="D6956" s="88" t="s">
        <v>11981</v>
      </c>
    </row>
    <row r="6957" spans="1:4" s="121" customFormat="1" x14ac:dyDescent="0.25">
      <c r="A6957" s="78"/>
      <c r="B6957" s="241">
        <v>45094.540312500001</v>
      </c>
      <c r="C6957" s="238">
        <v>500</v>
      </c>
      <c r="D6957" s="88" t="s">
        <v>4512</v>
      </c>
    </row>
    <row r="6958" spans="1:4" s="121" customFormat="1" x14ac:dyDescent="0.25">
      <c r="A6958" s="78"/>
      <c r="B6958" s="241">
        <v>45094.543564814812</v>
      </c>
      <c r="C6958" s="238">
        <v>500</v>
      </c>
      <c r="D6958" s="88" t="s">
        <v>2675</v>
      </c>
    </row>
    <row r="6959" spans="1:4" s="121" customFormat="1" x14ac:dyDescent="0.25">
      <c r="A6959" s="78"/>
      <c r="B6959" s="241">
        <v>45094.558113425926</v>
      </c>
      <c r="C6959" s="238">
        <v>1000</v>
      </c>
      <c r="D6959" s="88" t="s">
        <v>3976</v>
      </c>
    </row>
    <row r="6960" spans="1:4" s="121" customFormat="1" x14ac:dyDescent="0.25">
      <c r="A6960" s="78"/>
      <c r="B6960" s="241">
        <v>45094.539247685185</v>
      </c>
      <c r="C6960" s="238">
        <v>100</v>
      </c>
      <c r="D6960" s="88" t="s">
        <v>7577</v>
      </c>
    </row>
    <row r="6961" spans="1:4" s="121" customFormat="1" x14ac:dyDescent="0.25">
      <c r="A6961" s="78"/>
      <c r="B6961" s="241">
        <v>45094.597812499997</v>
      </c>
      <c r="C6961" s="238">
        <v>300</v>
      </c>
      <c r="D6961" s="88" t="s">
        <v>6721</v>
      </c>
    </row>
    <row r="6962" spans="1:4" s="121" customFormat="1" x14ac:dyDescent="0.25">
      <c r="A6962" s="78"/>
      <c r="B6962" s="241">
        <v>45094.570150462961</v>
      </c>
      <c r="C6962" s="238">
        <v>500</v>
      </c>
      <c r="D6962" s="88" t="s">
        <v>6439</v>
      </c>
    </row>
    <row r="6963" spans="1:4" s="121" customFormat="1" x14ac:dyDescent="0.25">
      <c r="A6963" s="78"/>
      <c r="B6963" s="241">
        <v>45094.583645833336</v>
      </c>
      <c r="C6963" s="238">
        <v>1000</v>
      </c>
      <c r="D6963" s="88" t="s">
        <v>1098</v>
      </c>
    </row>
    <row r="6964" spans="1:4" s="121" customFormat="1" x14ac:dyDescent="0.25">
      <c r="A6964" s="78"/>
      <c r="B6964" s="241">
        <v>45094.578634259262</v>
      </c>
      <c r="C6964" s="238">
        <v>3.07</v>
      </c>
      <c r="D6964" s="88" t="s">
        <v>11982</v>
      </c>
    </row>
    <row r="6965" spans="1:4" s="121" customFormat="1" x14ac:dyDescent="0.25">
      <c r="A6965" s="78"/>
      <c r="B6965" s="241">
        <v>45094.59710648148</v>
      </c>
      <c r="C6965" s="238">
        <v>50</v>
      </c>
      <c r="D6965" s="88" t="s">
        <v>8153</v>
      </c>
    </row>
    <row r="6966" spans="1:4" s="121" customFormat="1" x14ac:dyDescent="0.25">
      <c r="A6966" s="78"/>
      <c r="B6966" s="241">
        <v>45094.589525462965</v>
      </c>
      <c r="C6966" s="238">
        <v>20</v>
      </c>
      <c r="D6966" s="88" t="s">
        <v>7040</v>
      </c>
    </row>
    <row r="6967" spans="1:4" s="121" customFormat="1" x14ac:dyDescent="0.25">
      <c r="A6967" s="78"/>
      <c r="B6967" s="241">
        <v>45094.572893518518</v>
      </c>
      <c r="C6967" s="238">
        <v>250</v>
      </c>
      <c r="D6967" s="88" t="s">
        <v>7657</v>
      </c>
    </row>
    <row r="6968" spans="1:4" s="121" customFormat="1" x14ac:dyDescent="0.25">
      <c r="A6968" s="78"/>
      <c r="B6968" s="241">
        <v>45094.585150462961</v>
      </c>
      <c r="C6968" s="238">
        <v>411</v>
      </c>
      <c r="D6968" s="88" t="s">
        <v>1696</v>
      </c>
    </row>
    <row r="6969" spans="1:4" s="121" customFormat="1" x14ac:dyDescent="0.25">
      <c r="A6969" s="78"/>
      <c r="B6969" s="241">
        <v>45094.594004629631</v>
      </c>
      <c r="C6969" s="238">
        <v>200</v>
      </c>
      <c r="D6969" s="88" t="s">
        <v>7081</v>
      </c>
    </row>
    <row r="6970" spans="1:4" s="121" customFormat="1" x14ac:dyDescent="0.25">
      <c r="A6970" s="78"/>
      <c r="B6970" s="241">
        <v>45094.587129629632</v>
      </c>
      <c r="C6970" s="238">
        <v>500</v>
      </c>
      <c r="D6970" s="88" t="s">
        <v>5308</v>
      </c>
    </row>
    <row r="6971" spans="1:4" s="121" customFormat="1" x14ac:dyDescent="0.25">
      <c r="A6971" s="78"/>
      <c r="B6971" s="241">
        <v>45094.597314814811</v>
      </c>
      <c r="C6971" s="238">
        <v>15</v>
      </c>
      <c r="D6971" s="88" t="s">
        <v>4453</v>
      </c>
    </row>
    <row r="6972" spans="1:4" s="121" customFormat="1" x14ac:dyDescent="0.25">
      <c r="A6972" s="78"/>
      <c r="B6972" s="241">
        <v>45094.576562499999</v>
      </c>
      <c r="C6972" s="238">
        <v>100</v>
      </c>
      <c r="D6972" s="88" t="s">
        <v>1658</v>
      </c>
    </row>
    <row r="6973" spans="1:4" s="121" customFormat="1" x14ac:dyDescent="0.25">
      <c r="A6973" s="78"/>
      <c r="B6973" s="241">
        <v>45094.603067129632</v>
      </c>
      <c r="C6973" s="238">
        <v>1</v>
      </c>
      <c r="D6973" s="88" t="s">
        <v>1277</v>
      </c>
    </row>
    <row r="6974" spans="1:4" s="121" customFormat="1" x14ac:dyDescent="0.25">
      <c r="A6974" s="78"/>
      <c r="B6974" s="241">
        <v>45094.608275462961</v>
      </c>
      <c r="C6974" s="238">
        <v>100</v>
      </c>
      <c r="D6974" s="88" t="s">
        <v>7081</v>
      </c>
    </row>
    <row r="6975" spans="1:4" s="121" customFormat="1" x14ac:dyDescent="0.25">
      <c r="A6975" s="78"/>
      <c r="B6975" s="241">
        <v>45094.585474537038</v>
      </c>
      <c r="C6975" s="238">
        <v>500</v>
      </c>
      <c r="D6975" s="88" t="s">
        <v>1536</v>
      </c>
    </row>
    <row r="6976" spans="1:4" s="121" customFormat="1" x14ac:dyDescent="0.25">
      <c r="A6976" s="78"/>
      <c r="B6976" s="241">
        <v>45094.607002314813</v>
      </c>
      <c r="C6976" s="238">
        <v>33</v>
      </c>
      <c r="D6976" s="88" t="s">
        <v>121</v>
      </c>
    </row>
    <row r="6977" spans="1:4" s="121" customFormat="1" x14ac:dyDescent="0.25">
      <c r="A6977" s="78"/>
      <c r="B6977" s="241">
        <v>45094.623020833336</v>
      </c>
      <c r="C6977" s="238">
        <v>14</v>
      </c>
      <c r="D6977" s="88" t="s">
        <v>11983</v>
      </c>
    </row>
    <row r="6978" spans="1:4" s="121" customFormat="1" x14ac:dyDescent="0.25">
      <c r="A6978" s="78"/>
      <c r="B6978" s="241">
        <v>45094.631805555553</v>
      </c>
      <c r="C6978" s="238">
        <v>500</v>
      </c>
      <c r="D6978" s="88" t="s">
        <v>7550</v>
      </c>
    </row>
    <row r="6979" spans="1:4" s="121" customFormat="1" x14ac:dyDescent="0.25">
      <c r="A6979" s="78"/>
      <c r="B6979" s="241">
        <v>45094.643171296295</v>
      </c>
      <c r="C6979" s="238">
        <v>10000</v>
      </c>
      <c r="D6979" s="88" t="s">
        <v>7816</v>
      </c>
    </row>
    <row r="6980" spans="1:4" s="121" customFormat="1" x14ac:dyDescent="0.25">
      <c r="A6980" s="78"/>
      <c r="B6980" s="241">
        <v>45094.634988425925</v>
      </c>
      <c r="C6980" s="238">
        <v>100</v>
      </c>
      <c r="D6980" s="88" t="s">
        <v>1791</v>
      </c>
    </row>
    <row r="6981" spans="1:4" s="121" customFormat="1" x14ac:dyDescent="0.25">
      <c r="A6981" s="78"/>
      <c r="B6981" s="241">
        <v>45094.635682870372</v>
      </c>
      <c r="C6981" s="238">
        <v>10</v>
      </c>
      <c r="D6981" s="88" t="s">
        <v>166</v>
      </c>
    </row>
    <row r="6982" spans="1:4" s="121" customFormat="1" x14ac:dyDescent="0.25">
      <c r="A6982" s="78"/>
      <c r="B6982" s="241">
        <v>45094.63616898148</v>
      </c>
      <c r="C6982" s="238">
        <v>8</v>
      </c>
      <c r="D6982" s="88" t="s">
        <v>6494</v>
      </c>
    </row>
    <row r="6983" spans="1:4" s="121" customFormat="1" x14ac:dyDescent="0.25">
      <c r="A6983" s="78"/>
      <c r="B6983" s="241">
        <v>45094.622615740744</v>
      </c>
      <c r="C6983" s="238">
        <v>100</v>
      </c>
      <c r="D6983" s="88" t="s">
        <v>7081</v>
      </c>
    </row>
    <row r="6984" spans="1:4" s="121" customFormat="1" x14ac:dyDescent="0.25">
      <c r="A6984" s="78"/>
      <c r="B6984" s="241">
        <v>45094.616284722222</v>
      </c>
      <c r="C6984" s="238">
        <v>100</v>
      </c>
      <c r="D6984" s="88" t="s">
        <v>7081</v>
      </c>
    </row>
    <row r="6985" spans="1:4" s="121" customFormat="1" x14ac:dyDescent="0.25">
      <c r="A6985" s="78"/>
      <c r="B6985" s="241">
        <v>45094.610277777778</v>
      </c>
      <c r="C6985" s="238">
        <v>1.25</v>
      </c>
      <c r="D6985" s="88" t="s">
        <v>416</v>
      </c>
    </row>
    <row r="6986" spans="1:4" s="121" customFormat="1" x14ac:dyDescent="0.25">
      <c r="A6986" s="78"/>
      <c r="B6986" s="241">
        <v>45094.617962962962</v>
      </c>
      <c r="C6986" s="238">
        <v>300</v>
      </c>
      <c r="D6986" s="88" t="s">
        <v>379</v>
      </c>
    </row>
    <row r="6987" spans="1:4" s="121" customFormat="1" x14ac:dyDescent="0.25">
      <c r="A6987" s="78"/>
      <c r="B6987" s="241">
        <v>45094.633368055554</v>
      </c>
      <c r="C6987" s="238">
        <v>5</v>
      </c>
      <c r="D6987" s="88" t="s">
        <v>5423</v>
      </c>
    </row>
    <row r="6988" spans="1:4" s="121" customFormat="1" x14ac:dyDescent="0.25">
      <c r="A6988" s="78"/>
      <c r="B6988" s="241">
        <v>45094.64502314815</v>
      </c>
      <c r="C6988" s="238">
        <v>801</v>
      </c>
      <c r="D6988" s="88" t="s">
        <v>2679</v>
      </c>
    </row>
    <row r="6989" spans="1:4" s="121" customFormat="1" x14ac:dyDescent="0.25">
      <c r="A6989" s="78"/>
      <c r="B6989" s="241">
        <v>45094.652766203704</v>
      </c>
      <c r="C6989" s="238">
        <v>300</v>
      </c>
      <c r="D6989" s="88" t="s">
        <v>7419</v>
      </c>
    </row>
    <row r="6990" spans="1:4" s="121" customFormat="1" x14ac:dyDescent="0.25">
      <c r="A6990" s="78"/>
      <c r="B6990" s="241">
        <v>45094.672361111108</v>
      </c>
      <c r="C6990" s="238">
        <v>200</v>
      </c>
      <c r="D6990" s="88" t="s">
        <v>6344</v>
      </c>
    </row>
    <row r="6991" spans="1:4" s="121" customFormat="1" x14ac:dyDescent="0.25">
      <c r="A6991" s="78"/>
      <c r="B6991" s="241">
        <v>45094.654537037037</v>
      </c>
      <c r="C6991" s="238">
        <v>130</v>
      </c>
      <c r="D6991" s="88" t="s">
        <v>1948</v>
      </c>
    </row>
    <row r="6992" spans="1:4" s="121" customFormat="1" x14ac:dyDescent="0.25">
      <c r="A6992" s="78"/>
      <c r="B6992" s="241">
        <v>45094.687430555554</v>
      </c>
      <c r="C6992" s="238">
        <v>10.73</v>
      </c>
      <c r="D6992" s="88" t="s">
        <v>4586</v>
      </c>
    </row>
    <row r="6993" spans="1:4" s="121" customFormat="1" x14ac:dyDescent="0.25">
      <c r="A6993" s="78"/>
      <c r="B6993" s="241">
        <v>45094.653055555558</v>
      </c>
      <c r="C6993" s="238">
        <v>5.7</v>
      </c>
      <c r="D6993" s="88" t="s">
        <v>11984</v>
      </c>
    </row>
    <row r="6994" spans="1:4" s="121" customFormat="1" x14ac:dyDescent="0.25">
      <c r="A6994" s="78"/>
      <c r="B6994" s="241">
        <v>45094.66070601852</v>
      </c>
      <c r="C6994" s="238">
        <v>100</v>
      </c>
      <c r="D6994" s="88" t="s">
        <v>8106</v>
      </c>
    </row>
    <row r="6995" spans="1:4" s="121" customFormat="1" x14ac:dyDescent="0.25">
      <c r="A6995" s="78"/>
      <c r="B6995" s="241">
        <v>45094.677187499998</v>
      </c>
      <c r="C6995" s="238">
        <v>300</v>
      </c>
      <c r="D6995" s="88" t="s">
        <v>625</v>
      </c>
    </row>
    <row r="6996" spans="1:4" s="121" customFormat="1" x14ac:dyDescent="0.25">
      <c r="A6996" s="78"/>
      <c r="B6996" s="241">
        <v>45094.654166666667</v>
      </c>
      <c r="C6996" s="238">
        <v>1.1499999999999999</v>
      </c>
      <c r="D6996" s="88" t="s">
        <v>659</v>
      </c>
    </row>
    <row r="6997" spans="1:4" s="121" customFormat="1" x14ac:dyDescent="0.25">
      <c r="A6997" s="78"/>
      <c r="B6997" s="241">
        <v>45094.662175925929</v>
      </c>
      <c r="C6997" s="238">
        <v>3000</v>
      </c>
      <c r="D6997" s="88" t="s">
        <v>1604</v>
      </c>
    </row>
    <row r="6998" spans="1:4" s="121" customFormat="1" x14ac:dyDescent="0.25">
      <c r="A6998" s="78"/>
      <c r="B6998" s="241">
        <v>45094.671435185184</v>
      </c>
      <c r="C6998" s="238">
        <v>10</v>
      </c>
      <c r="D6998" s="88" t="s">
        <v>264</v>
      </c>
    </row>
    <row r="6999" spans="1:4" s="121" customFormat="1" x14ac:dyDescent="0.25">
      <c r="A6999" s="78"/>
      <c r="B6999" s="241">
        <v>45094.660844907405</v>
      </c>
      <c r="C6999" s="238">
        <v>250</v>
      </c>
      <c r="D6999" s="88" t="s">
        <v>7548</v>
      </c>
    </row>
    <row r="7000" spans="1:4" s="121" customFormat="1" x14ac:dyDescent="0.25">
      <c r="A7000" s="78"/>
      <c r="B7000" s="241">
        <v>45094.6721875</v>
      </c>
      <c r="C7000" s="238">
        <v>500</v>
      </c>
      <c r="D7000" s="88" t="s">
        <v>4196</v>
      </c>
    </row>
    <row r="7001" spans="1:4" s="121" customFormat="1" x14ac:dyDescent="0.25">
      <c r="A7001" s="78"/>
      <c r="B7001" s="241">
        <v>45094.674166666664</v>
      </c>
      <c r="C7001" s="238">
        <v>1400</v>
      </c>
      <c r="D7001" s="88" t="s">
        <v>453</v>
      </c>
    </row>
    <row r="7002" spans="1:4" s="121" customFormat="1" x14ac:dyDescent="0.25">
      <c r="A7002" s="78"/>
      <c r="B7002" s="241">
        <v>45094.662569444445</v>
      </c>
      <c r="C7002" s="238">
        <v>1500</v>
      </c>
      <c r="D7002" s="88" t="s">
        <v>1063</v>
      </c>
    </row>
    <row r="7003" spans="1:4" s="121" customFormat="1" x14ac:dyDescent="0.25">
      <c r="A7003" s="78"/>
      <c r="B7003" s="241">
        <v>45094.663402777776</v>
      </c>
      <c r="C7003" s="238">
        <v>500</v>
      </c>
      <c r="D7003" s="88" t="s">
        <v>199</v>
      </c>
    </row>
    <row r="7004" spans="1:4" s="121" customFormat="1" x14ac:dyDescent="0.25">
      <c r="A7004" s="78"/>
      <c r="B7004" s="241">
        <v>45094.649143518516</v>
      </c>
      <c r="C7004" s="238">
        <v>2</v>
      </c>
      <c r="D7004" s="88" t="s">
        <v>1277</v>
      </c>
    </row>
    <row r="7005" spans="1:4" s="121" customFormat="1" x14ac:dyDescent="0.25">
      <c r="A7005" s="78"/>
      <c r="B7005" s="241">
        <v>45094.687349537038</v>
      </c>
      <c r="C7005" s="238">
        <v>100</v>
      </c>
      <c r="D7005" s="88" t="s">
        <v>11985</v>
      </c>
    </row>
    <row r="7006" spans="1:4" s="121" customFormat="1" x14ac:dyDescent="0.25">
      <c r="A7006" s="78"/>
      <c r="B7006" s="241">
        <v>45094.687650462962</v>
      </c>
      <c r="C7006" s="238">
        <v>1</v>
      </c>
      <c r="D7006" s="88" t="s">
        <v>312</v>
      </c>
    </row>
    <row r="7007" spans="1:4" s="121" customFormat="1" x14ac:dyDescent="0.25">
      <c r="A7007" s="78"/>
      <c r="B7007" s="241">
        <v>45094.660115740742</v>
      </c>
      <c r="C7007" s="238">
        <v>100</v>
      </c>
      <c r="D7007" s="88" t="s">
        <v>1278</v>
      </c>
    </row>
    <row r="7008" spans="1:4" s="121" customFormat="1" x14ac:dyDescent="0.25">
      <c r="A7008" s="78"/>
      <c r="B7008" s="241">
        <v>45094.701504629629</v>
      </c>
      <c r="C7008" s="238">
        <v>10000</v>
      </c>
      <c r="D7008" s="88" t="s">
        <v>4433</v>
      </c>
    </row>
    <row r="7009" spans="1:4" s="121" customFormat="1" x14ac:dyDescent="0.25">
      <c r="A7009" s="78"/>
      <c r="B7009" s="241">
        <v>45094.708773148152</v>
      </c>
      <c r="C7009" s="238">
        <v>40</v>
      </c>
      <c r="D7009" s="88" t="s">
        <v>11359</v>
      </c>
    </row>
    <row r="7010" spans="1:4" s="121" customFormat="1" x14ac:dyDescent="0.25">
      <c r="A7010" s="78"/>
      <c r="B7010" s="241">
        <v>45094.718368055554</v>
      </c>
      <c r="C7010" s="238">
        <v>1000</v>
      </c>
      <c r="D7010" s="88" t="s">
        <v>6001</v>
      </c>
    </row>
    <row r="7011" spans="1:4" s="121" customFormat="1" x14ac:dyDescent="0.25">
      <c r="A7011" s="78"/>
      <c r="B7011" s="241">
        <v>45094.724861111114</v>
      </c>
      <c r="C7011" s="238">
        <v>80</v>
      </c>
      <c r="D7011" s="88" t="s">
        <v>530</v>
      </c>
    </row>
    <row r="7012" spans="1:4" s="121" customFormat="1" x14ac:dyDescent="0.25">
      <c r="A7012" s="78"/>
      <c r="B7012" s="241">
        <v>45094.725127314814</v>
      </c>
      <c r="C7012" s="238">
        <v>22</v>
      </c>
      <c r="D7012" s="88" t="s">
        <v>121</v>
      </c>
    </row>
    <row r="7013" spans="1:4" s="121" customFormat="1" x14ac:dyDescent="0.25">
      <c r="A7013" s="78"/>
      <c r="B7013" s="241">
        <v>45094.732916666668</v>
      </c>
      <c r="C7013" s="238">
        <v>167.81</v>
      </c>
      <c r="D7013" s="88" t="s">
        <v>7326</v>
      </c>
    </row>
    <row r="7014" spans="1:4" s="121" customFormat="1" x14ac:dyDescent="0.25">
      <c r="A7014" s="78"/>
      <c r="B7014" s="241">
        <v>45094.739108796297</v>
      </c>
      <c r="C7014" s="238">
        <v>500</v>
      </c>
      <c r="D7014" s="88" t="s">
        <v>5483</v>
      </c>
    </row>
    <row r="7015" spans="1:4" s="121" customFormat="1" x14ac:dyDescent="0.25">
      <c r="A7015" s="78"/>
      <c r="B7015" s="241">
        <v>45094.757638888892</v>
      </c>
      <c r="C7015" s="238">
        <v>600</v>
      </c>
      <c r="D7015" s="88" t="s">
        <v>858</v>
      </c>
    </row>
    <row r="7016" spans="1:4" s="121" customFormat="1" x14ac:dyDescent="0.25">
      <c r="A7016" s="78"/>
      <c r="B7016" s="241">
        <v>45094.749039351853</v>
      </c>
      <c r="C7016" s="238">
        <v>200</v>
      </c>
      <c r="D7016" s="88" t="s">
        <v>671</v>
      </c>
    </row>
    <row r="7017" spans="1:4" s="121" customFormat="1" x14ac:dyDescent="0.25">
      <c r="A7017" s="78"/>
      <c r="B7017" s="241">
        <v>45094.749062499999</v>
      </c>
      <c r="C7017" s="238">
        <v>57</v>
      </c>
      <c r="D7017" s="88" t="s">
        <v>2176</v>
      </c>
    </row>
    <row r="7018" spans="1:4" s="121" customFormat="1" x14ac:dyDescent="0.25">
      <c r="A7018" s="78"/>
      <c r="B7018" s="241">
        <v>45094.749444444446</v>
      </c>
      <c r="C7018" s="238">
        <v>100</v>
      </c>
      <c r="D7018" s="88" t="s">
        <v>2306</v>
      </c>
    </row>
    <row r="7019" spans="1:4" s="121" customFormat="1" x14ac:dyDescent="0.25">
      <c r="A7019" s="78"/>
      <c r="B7019" s="241">
        <v>45094.762349537035</v>
      </c>
      <c r="C7019" s="238">
        <v>500</v>
      </c>
      <c r="D7019" s="88" t="s">
        <v>1210</v>
      </c>
    </row>
    <row r="7020" spans="1:4" s="121" customFormat="1" x14ac:dyDescent="0.25">
      <c r="A7020" s="78"/>
      <c r="B7020" s="241">
        <v>45094.732453703706</v>
      </c>
      <c r="C7020" s="238">
        <v>300</v>
      </c>
      <c r="D7020" s="88" t="s">
        <v>11576</v>
      </c>
    </row>
    <row r="7021" spans="1:4" s="121" customFormat="1" x14ac:dyDescent="0.25">
      <c r="A7021" s="78"/>
      <c r="B7021" s="241">
        <v>45094.739062499997</v>
      </c>
      <c r="C7021" s="238">
        <v>500</v>
      </c>
      <c r="D7021" s="88" t="s">
        <v>8000</v>
      </c>
    </row>
    <row r="7022" spans="1:4" s="121" customFormat="1" x14ac:dyDescent="0.25">
      <c r="A7022" s="78"/>
      <c r="B7022" s="241">
        <v>45094.739351851851</v>
      </c>
      <c r="C7022" s="238">
        <v>100</v>
      </c>
      <c r="D7022" s="88" t="s">
        <v>6929</v>
      </c>
    </row>
    <row r="7023" spans="1:4" s="121" customFormat="1" x14ac:dyDescent="0.25">
      <c r="A7023" s="78"/>
      <c r="B7023" s="241">
        <v>45094.753113425926</v>
      </c>
      <c r="C7023" s="238">
        <v>500</v>
      </c>
      <c r="D7023" s="88" t="s">
        <v>7231</v>
      </c>
    </row>
    <row r="7024" spans="1:4" s="121" customFormat="1" x14ac:dyDescent="0.25">
      <c r="A7024" s="78"/>
      <c r="B7024" s="241">
        <v>45094.75503472222</v>
      </c>
      <c r="C7024" s="238">
        <v>853</v>
      </c>
      <c r="D7024" s="88" t="s">
        <v>694</v>
      </c>
    </row>
    <row r="7025" spans="1:4" s="121" customFormat="1" x14ac:dyDescent="0.25">
      <c r="A7025" s="78"/>
      <c r="B7025" s="241">
        <v>45094.749189814815</v>
      </c>
      <c r="C7025" s="238">
        <v>500</v>
      </c>
      <c r="D7025" s="88" t="s">
        <v>5507</v>
      </c>
    </row>
    <row r="7026" spans="1:4" s="121" customFormat="1" x14ac:dyDescent="0.25">
      <c r="A7026" s="78"/>
      <c r="B7026" s="241">
        <v>45094.769768518519</v>
      </c>
      <c r="C7026" s="238">
        <v>400</v>
      </c>
      <c r="D7026" s="88" t="s">
        <v>11451</v>
      </c>
    </row>
    <row r="7027" spans="1:4" s="121" customFormat="1" x14ac:dyDescent="0.25">
      <c r="A7027" s="78"/>
      <c r="B7027" s="241">
        <v>45094.789918981478</v>
      </c>
      <c r="C7027" s="238">
        <v>1</v>
      </c>
      <c r="D7027" s="88" t="s">
        <v>1143</v>
      </c>
    </row>
    <row r="7028" spans="1:4" s="121" customFormat="1" x14ac:dyDescent="0.25">
      <c r="A7028" s="78"/>
      <c r="B7028" s="241">
        <v>45094.783796296295</v>
      </c>
      <c r="C7028" s="238">
        <v>500</v>
      </c>
      <c r="D7028" s="88" t="s">
        <v>329</v>
      </c>
    </row>
    <row r="7029" spans="1:4" s="121" customFormat="1" x14ac:dyDescent="0.25">
      <c r="A7029" s="78"/>
      <c r="B7029" s="241">
        <v>45094.792881944442</v>
      </c>
      <c r="C7029" s="238">
        <v>22</v>
      </c>
      <c r="D7029" s="88" t="s">
        <v>121</v>
      </c>
    </row>
    <row r="7030" spans="1:4" s="121" customFormat="1" x14ac:dyDescent="0.25">
      <c r="A7030" s="78"/>
      <c r="B7030" s="241">
        <v>45094.776597222219</v>
      </c>
      <c r="C7030" s="238">
        <v>500</v>
      </c>
      <c r="D7030" s="88" t="s">
        <v>7325</v>
      </c>
    </row>
    <row r="7031" spans="1:4" s="121" customFormat="1" x14ac:dyDescent="0.25">
      <c r="A7031" s="78"/>
      <c r="B7031" s="241">
        <v>45094.841782407406</v>
      </c>
      <c r="C7031" s="238">
        <v>35</v>
      </c>
      <c r="D7031" s="88" t="s">
        <v>11986</v>
      </c>
    </row>
    <row r="7032" spans="1:4" s="121" customFormat="1" x14ac:dyDescent="0.25">
      <c r="A7032" s="78"/>
      <c r="B7032" s="241">
        <v>45094.823240740741</v>
      </c>
      <c r="C7032" s="238">
        <v>1</v>
      </c>
      <c r="D7032" s="88" t="s">
        <v>3980</v>
      </c>
    </row>
    <row r="7033" spans="1:4" s="121" customFormat="1" x14ac:dyDescent="0.25">
      <c r="A7033" s="78"/>
      <c r="B7033" s="241">
        <v>45094.844166666669</v>
      </c>
      <c r="C7033" s="238">
        <v>300</v>
      </c>
      <c r="D7033" s="88" t="s">
        <v>297</v>
      </c>
    </row>
    <row r="7034" spans="1:4" s="121" customFormat="1" x14ac:dyDescent="0.25">
      <c r="A7034" s="78"/>
      <c r="B7034" s="241">
        <v>45094.830868055556</v>
      </c>
      <c r="C7034" s="238">
        <v>79.34</v>
      </c>
      <c r="D7034" s="88" t="s">
        <v>7015</v>
      </c>
    </row>
    <row r="7035" spans="1:4" s="121" customFormat="1" x14ac:dyDescent="0.25">
      <c r="A7035" s="78"/>
      <c r="B7035" s="241">
        <v>45094.80945601852</v>
      </c>
      <c r="C7035" s="238">
        <v>200</v>
      </c>
      <c r="D7035" s="88" t="s">
        <v>5001</v>
      </c>
    </row>
    <row r="7036" spans="1:4" s="121" customFormat="1" x14ac:dyDescent="0.25">
      <c r="A7036" s="78"/>
      <c r="B7036" s="241">
        <v>45094.838993055557</v>
      </c>
      <c r="C7036" s="238">
        <v>9.66</v>
      </c>
      <c r="D7036" s="88" t="s">
        <v>11987</v>
      </c>
    </row>
    <row r="7037" spans="1:4" s="121" customFormat="1" x14ac:dyDescent="0.25">
      <c r="A7037" s="78"/>
      <c r="B7037" s="241">
        <v>45094.806041666663</v>
      </c>
      <c r="C7037" s="238">
        <v>10</v>
      </c>
      <c r="D7037" s="88" t="s">
        <v>8050</v>
      </c>
    </row>
    <row r="7038" spans="1:4" s="121" customFormat="1" x14ac:dyDescent="0.25">
      <c r="A7038" s="78"/>
      <c r="B7038" s="241">
        <v>45094.857361111113</v>
      </c>
      <c r="C7038" s="238">
        <v>213</v>
      </c>
      <c r="D7038" s="88" t="s">
        <v>11988</v>
      </c>
    </row>
    <row r="7039" spans="1:4" s="121" customFormat="1" x14ac:dyDescent="0.25">
      <c r="A7039" s="78"/>
      <c r="B7039" s="241">
        <v>45094.881041666667</v>
      </c>
      <c r="C7039" s="238">
        <v>60</v>
      </c>
      <c r="D7039" s="88" t="s">
        <v>493</v>
      </c>
    </row>
    <row r="7040" spans="1:4" s="121" customFormat="1" x14ac:dyDescent="0.25">
      <c r="A7040" s="78"/>
      <c r="B7040" s="241">
        <v>45094.873229166667</v>
      </c>
      <c r="C7040" s="238">
        <v>153.26</v>
      </c>
      <c r="D7040" s="88" t="s">
        <v>243</v>
      </c>
    </row>
    <row r="7041" spans="1:4" s="121" customFormat="1" x14ac:dyDescent="0.25">
      <c r="A7041" s="78"/>
      <c r="B7041" s="241">
        <v>45094.887662037036</v>
      </c>
      <c r="C7041" s="238">
        <v>2000</v>
      </c>
      <c r="D7041" s="88" t="s">
        <v>2483</v>
      </c>
    </row>
    <row r="7042" spans="1:4" s="121" customFormat="1" x14ac:dyDescent="0.25">
      <c r="A7042" s="78"/>
      <c r="B7042" s="241">
        <v>45094.853449074071</v>
      </c>
      <c r="C7042" s="238">
        <v>300</v>
      </c>
      <c r="D7042" s="88" t="s">
        <v>4595</v>
      </c>
    </row>
    <row r="7043" spans="1:4" s="121" customFormat="1" x14ac:dyDescent="0.25">
      <c r="A7043" s="78"/>
      <c r="B7043" s="241">
        <v>45094.852060185185</v>
      </c>
      <c r="C7043" s="238">
        <v>10</v>
      </c>
      <c r="D7043" s="88" t="s">
        <v>2649</v>
      </c>
    </row>
    <row r="7044" spans="1:4" s="121" customFormat="1" x14ac:dyDescent="0.25">
      <c r="A7044" s="78"/>
      <c r="B7044" s="241">
        <v>45094.849293981482</v>
      </c>
      <c r="C7044" s="238">
        <v>200</v>
      </c>
      <c r="D7044" s="88" t="s">
        <v>9381</v>
      </c>
    </row>
    <row r="7045" spans="1:4" s="121" customFormat="1" x14ac:dyDescent="0.25">
      <c r="A7045" s="78"/>
      <c r="B7045" s="241">
        <v>45094.857847222222</v>
      </c>
      <c r="C7045" s="238">
        <v>100</v>
      </c>
      <c r="D7045" s="88" t="s">
        <v>6888</v>
      </c>
    </row>
    <row r="7046" spans="1:4" s="121" customFormat="1" x14ac:dyDescent="0.25">
      <c r="A7046" s="78"/>
      <c r="B7046" s="241">
        <v>45094.848946759259</v>
      </c>
      <c r="C7046" s="238">
        <v>321.52999999999997</v>
      </c>
      <c r="D7046" s="88" t="s">
        <v>5909</v>
      </c>
    </row>
    <row r="7047" spans="1:4" s="121" customFormat="1" x14ac:dyDescent="0.25">
      <c r="A7047" s="78"/>
      <c r="B7047" s="241">
        <v>45094.851666666669</v>
      </c>
      <c r="C7047" s="238">
        <v>48.38</v>
      </c>
      <c r="D7047" s="88" t="s">
        <v>777</v>
      </c>
    </row>
    <row r="7048" spans="1:4" s="121" customFormat="1" x14ac:dyDescent="0.25">
      <c r="A7048" s="78"/>
      <c r="B7048" s="241">
        <v>45094.861006944448</v>
      </c>
      <c r="C7048" s="238">
        <v>231</v>
      </c>
      <c r="D7048" s="88" t="s">
        <v>5523</v>
      </c>
    </row>
    <row r="7049" spans="1:4" s="121" customFormat="1" x14ac:dyDescent="0.25">
      <c r="A7049" s="78"/>
      <c r="B7049" s="241">
        <v>45094.917581018519</v>
      </c>
      <c r="C7049" s="238">
        <v>22</v>
      </c>
      <c r="D7049" s="88" t="s">
        <v>121</v>
      </c>
    </row>
    <row r="7050" spans="1:4" s="121" customFormat="1" x14ac:dyDescent="0.25">
      <c r="A7050" s="78"/>
      <c r="B7050" s="241">
        <v>45094.899733796294</v>
      </c>
      <c r="C7050" s="238">
        <v>200</v>
      </c>
      <c r="D7050" s="88" t="s">
        <v>523</v>
      </c>
    </row>
    <row r="7051" spans="1:4" s="121" customFormat="1" x14ac:dyDescent="0.25">
      <c r="A7051" s="78"/>
      <c r="B7051" s="241">
        <v>45094.950810185182</v>
      </c>
      <c r="C7051" s="238">
        <v>259</v>
      </c>
      <c r="D7051" s="88" t="s">
        <v>7517</v>
      </c>
    </row>
    <row r="7052" spans="1:4" s="121" customFormat="1" x14ac:dyDescent="0.25">
      <c r="A7052" s="78"/>
      <c r="B7052" s="241">
        <v>45094.921898148146</v>
      </c>
      <c r="C7052" s="238">
        <v>21.54</v>
      </c>
      <c r="D7052" s="88" t="s">
        <v>8163</v>
      </c>
    </row>
    <row r="7053" spans="1:4" s="121" customFormat="1" x14ac:dyDescent="0.25">
      <c r="A7053" s="78"/>
      <c r="B7053" s="241">
        <v>45094.899259259262</v>
      </c>
      <c r="C7053" s="238">
        <v>50</v>
      </c>
      <c r="D7053" s="88" t="s">
        <v>2710</v>
      </c>
    </row>
    <row r="7054" spans="1:4" s="121" customFormat="1" x14ac:dyDescent="0.25">
      <c r="A7054" s="78"/>
      <c r="B7054" s="241">
        <v>45094.929791666669</v>
      </c>
      <c r="C7054" s="238">
        <v>100</v>
      </c>
      <c r="D7054" s="88" t="s">
        <v>625</v>
      </c>
    </row>
    <row r="7055" spans="1:4" s="121" customFormat="1" x14ac:dyDescent="0.25">
      <c r="A7055" s="78"/>
      <c r="B7055" s="241">
        <v>45094.950810185182</v>
      </c>
      <c r="C7055" s="238">
        <v>38</v>
      </c>
      <c r="D7055" s="88" t="s">
        <v>11989</v>
      </c>
    </row>
    <row r="7056" spans="1:4" s="121" customFormat="1" x14ac:dyDescent="0.25">
      <c r="A7056" s="78"/>
      <c r="B7056" s="241">
        <v>45094.945810185185</v>
      </c>
      <c r="C7056" s="238">
        <v>500</v>
      </c>
      <c r="D7056" s="88" t="s">
        <v>2250</v>
      </c>
    </row>
    <row r="7057" spans="1:4" s="121" customFormat="1" x14ac:dyDescent="0.25">
      <c r="A7057" s="78"/>
      <c r="B7057" s="241">
        <v>45094.945821759262</v>
      </c>
      <c r="C7057" s="238">
        <v>500</v>
      </c>
      <c r="D7057" s="88" t="s">
        <v>988</v>
      </c>
    </row>
    <row r="7058" spans="1:4" s="121" customFormat="1" x14ac:dyDescent="0.25">
      <c r="A7058" s="78"/>
      <c r="B7058" s="241">
        <v>45094.914212962962</v>
      </c>
      <c r="C7058" s="238">
        <v>800</v>
      </c>
      <c r="D7058" s="88" t="s">
        <v>6459</v>
      </c>
    </row>
    <row r="7059" spans="1:4" s="121" customFormat="1" x14ac:dyDescent="0.25">
      <c r="A7059" s="78"/>
      <c r="B7059" s="241">
        <v>45094.922511574077</v>
      </c>
      <c r="C7059" s="238">
        <v>1000</v>
      </c>
      <c r="D7059" s="88" t="s">
        <v>7467</v>
      </c>
    </row>
    <row r="7060" spans="1:4" s="121" customFormat="1" x14ac:dyDescent="0.25">
      <c r="A7060" s="78"/>
      <c r="B7060" s="241">
        <v>45094.898206018515</v>
      </c>
      <c r="C7060" s="238">
        <v>100</v>
      </c>
      <c r="D7060" s="88" t="s">
        <v>81</v>
      </c>
    </row>
    <row r="7061" spans="1:4" s="121" customFormat="1" x14ac:dyDescent="0.25">
      <c r="A7061" s="78"/>
      <c r="B7061" s="241">
        <v>45094.951469907406</v>
      </c>
      <c r="C7061" s="238">
        <v>13</v>
      </c>
      <c r="D7061" s="88" t="s">
        <v>6440</v>
      </c>
    </row>
    <row r="7062" spans="1:4" s="121" customFormat="1" x14ac:dyDescent="0.25">
      <c r="A7062" s="78"/>
      <c r="B7062" s="241">
        <v>45094.951909722222</v>
      </c>
      <c r="C7062" s="238">
        <v>342</v>
      </c>
      <c r="D7062" s="88" t="s">
        <v>7198</v>
      </c>
    </row>
    <row r="7063" spans="1:4" s="121" customFormat="1" x14ac:dyDescent="0.25">
      <c r="A7063" s="78"/>
      <c r="B7063" s="241">
        <v>45094.952106481483</v>
      </c>
      <c r="C7063" s="238">
        <v>35</v>
      </c>
      <c r="D7063" s="88" t="s">
        <v>9360</v>
      </c>
    </row>
    <row r="7064" spans="1:4" s="121" customFormat="1" x14ac:dyDescent="0.25">
      <c r="A7064" s="78"/>
      <c r="B7064" s="241">
        <v>45094.952847222223</v>
      </c>
      <c r="C7064" s="238">
        <v>233</v>
      </c>
      <c r="D7064" s="88" t="s">
        <v>7520</v>
      </c>
    </row>
    <row r="7065" spans="1:4" s="121" customFormat="1" x14ac:dyDescent="0.25">
      <c r="A7065" s="78"/>
      <c r="B7065" s="241">
        <v>45094.952951388892</v>
      </c>
      <c r="C7065" s="238">
        <v>51</v>
      </c>
      <c r="D7065" s="88" t="s">
        <v>2603</v>
      </c>
    </row>
    <row r="7066" spans="1:4" s="121" customFormat="1" x14ac:dyDescent="0.25">
      <c r="A7066" s="78"/>
      <c r="B7066" s="241">
        <v>45094.952962962961</v>
      </c>
      <c r="C7066" s="238">
        <v>199</v>
      </c>
      <c r="D7066" s="88" t="s">
        <v>217</v>
      </c>
    </row>
    <row r="7067" spans="1:4" s="121" customFormat="1" x14ac:dyDescent="0.25">
      <c r="A7067" s="78"/>
      <c r="B7067" s="241">
        <v>45094.951608796298</v>
      </c>
      <c r="C7067" s="238">
        <v>93</v>
      </c>
      <c r="D7067" s="88" t="s">
        <v>562</v>
      </c>
    </row>
    <row r="7068" spans="1:4" s="121" customFormat="1" x14ac:dyDescent="0.25">
      <c r="A7068" s="78"/>
      <c r="B7068" s="241">
        <v>45094.951678240737</v>
      </c>
      <c r="C7068" s="238">
        <v>39</v>
      </c>
      <c r="D7068" s="88" t="s">
        <v>7511</v>
      </c>
    </row>
    <row r="7069" spans="1:4" s="121" customFormat="1" x14ac:dyDescent="0.25">
      <c r="A7069" s="78"/>
      <c r="B7069" s="241">
        <v>45094.951678240737</v>
      </c>
      <c r="C7069" s="238">
        <v>3</v>
      </c>
      <c r="D7069" s="88" t="s">
        <v>2479</v>
      </c>
    </row>
    <row r="7070" spans="1:4" s="121" customFormat="1" x14ac:dyDescent="0.25">
      <c r="A7070" s="78"/>
      <c r="B7070" s="241">
        <v>45094.951689814814</v>
      </c>
      <c r="C7070" s="238">
        <v>192</v>
      </c>
      <c r="D7070" s="88" t="s">
        <v>6742</v>
      </c>
    </row>
    <row r="7071" spans="1:4" s="121" customFormat="1" x14ac:dyDescent="0.25">
      <c r="A7071" s="78"/>
      <c r="B7071" s="241">
        <v>45094.951689814814</v>
      </c>
      <c r="C7071" s="238">
        <v>682</v>
      </c>
      <c r="D7071" s="88" t="s">
        <v>1687</v>
      </c>
    </row>
    <row r="7072" spans="1:4" s="121" customFormat="1" x14ac:dyDescent="0.25">
      <c r="A7072" s="78"/>
      <c r="B7072" s="241">
        <v>45094.951701388891</v>
      </c>
      <c r="C7072" s="238">
        <v>363</v>
      </c>
      <c r="D7072" s="88" t="s">
        <v>2754</v>
      </c>
    </row>
    <row r="7073" spans="1:4" s="121" customFormat="1" x14ac:dyDescent="0.25">
      <c r="A7073" s="78"/>
      <c r="B7073" s="241">
        <v>45094.95175925926</v>
      </c>
      <c r="C7073" s="238">
        <v>364</v>
      </c>
      <c r="D7073" s="88" t="s">
        <v>7586</v>
      </c>
    </row>
    <row r="7074" spans="1:4" s="121" customFormat="1" x14ac:dyDescent="0.25">
      <c r="A7074" s="78"/>
      <c r="B7074" s="241">
        <v>45094.951770833337</v>
      </c>
      <c r="C7074" s="238">
        <v>247</v>
      </c>
      <c r="D7074" s="88" t="s">
        <v>1611</v>
      </c>
    </row>
    <row r="7075" spans="1:4" s="121" customFormat="1" x14ac:dyDescent="0.25">
      <c r="A7075" s="78"/>
      <c r="B7075" s="241">
        <v>45094.953182870369</v>
      </c>
      <c r="C7075" s="238">
        <v>62</v>
      </c>
      <c r="D7075" s="88" t="s">
        <v>5023</v>
      </c>
    </row>
    <row r="7076" spans="1:4" s="121" customFormat="1" x14ac:dyDescent="0.25">
      <c r="A7076" s="78"/>
      <c r="B7076" s="241">
        <v>45094.953275462962</v>
      </c>
      <c r="C7076" s="238">
        <v>345</v>
      </c>
      <c r="D7076" s="88" t="s">
        <v>7082</v>
      </c>
    </row>
    <row r="7077" spans="1:4" s="121" customFormat="1" x14ac:dyDescent="0.25">
      <c r="A7077" s="78"/>
      <c r="B7077" s="241">
        <v>45094.954432870371</v>
      </c>
      <c r="C7077" s="238">
        <v>316</v>
      </c>
      <c r="D7077" s="88" t="s">
        <v>6355</v>
      </c>
    </row>
    <row r="7078" spans="1:4" s="121" customFormat="1" x14ac:dyDescent="0.25">
      <c r="A7078" s="78"/>
      <c r="B7078" s="241">
        <v>45094.954444444447</v>
      </c>
      <c r="C7078" s="238">
        <v>3</v>
      </c>
      <c r="D7078" s="88" t="s">
        <v>1097</v>
      </c>
    </row>
    <row r="7079" spans="1:4" s="121" customFormat="1" x14ac:dyDescent="0.25">
      <c r="A7079" s="78"/>
      <c r="B7079" s="241">
        <v>45094.960428240738</v>
      </c>
      <c r="C7079" s="238">
        <v>150</v>
      </c>
      <c r="D7079" s="88" t="s">
        <v>4191</v>
      </c>
    </row>
    <row r="7080" spans="1:4" s="121" customFormat="1" x14ac:dyDescent="0.25">
      <c r="A7080" s="78"/>
      <c r="B7080" s="241">
        <v>45094.954421296294</v>
      </c>
      <c r="C7080" s="238">
        <v>115</v>
      </c>
      <c r="D7080" s="88" t="s">
        <v>7519</v>
      </c>
    </row>
    <row r="7081" spans="1:4" s="121" customFormat="1" x14ac:dyDescent="0.25">
      <c r="A7081" s="78"/>
      <c r="B7081" s="241">
        <v>45094.980173611111</v>
      </c>
      <c r="C7081" s="238">
        <v>100</v>
      </c>
      <c r="D7081" s="88" t="s">
        <v>6393</v>
      </c>
    </row>
    <row r="7082" spans="1:4" s="121" customFormat="1" x14ac:dyDescent="0.25">
      <c r="A7082" s="78"/>
      <c r="B7082" s="241">
        <v>45094.996724537035</v>
      </c>
      <c r="C7082" s="238">
        <v>50</v>
      </c>
      <c r="D7082" s="88" t="s">
        <v>4649</v>
      </c>
    </row>
    <row r="7083" spans="1:4" s="121" customFormat="1" x14ac:dyDescent="0.25">
      <c r="A7083" s="78"/>
      <c r="B7083" s="241">
        <v>45094.952314814815</v>
      </c>
      <c r="C7083" s="238">
        <v>6</v>
      </c>
      <c r="D7083" s="88" t="s">
        <v>11990</v>
      </c>
    </row>
    <row r="7084" spans="1:4" s="121" customFormat="1" x14ac:dyDescent="0.25">
      <c r="A7084" s="78"/>
      <c r="B7084" s="241">
        <v>45094.952592592592</v>
      </c>
      <c r="C7084" s="238">
        <v>81</v>
      </c>
      <c r="D7084" s="88" t="s">
        <v>6429</v>
      </c>
    </row>
    <row r="7085" spans="1:4" s="121" customFormat="1" x14ac:dyDescent="0.25">
      <c r="A7085" s="78"/>
      <c r="B7085" s="241">
        <v>45094.952592592592</v>
      </c>
      <c r="C7085" s="238">
        <v>398</v>
      </c>
      <c r="D7085" s="88" t="s">
        <v>7548</v>
      </c>
    </row>
    <row r="7086" spans="1:4" s="121" customFormat="1" x14ac:dyDescent="0.25">
      <c r="A7086" s="78"/>
      <c r="B7086" s="241">
        <v>45094.952615740738</v>
      </c>
      <c r="C7086" s="238">
        <v>458</v>
      </c>
      <c r="D7086" s="88" t="s">
        <v>6392</v>
      </c>
    </row>
    <row r="7087" spans="1:4" s="121" customFormat="1" x14ac:dyDescent="0.25">
      <c r="A7087" s="78"/>
      <c r="B7087" s="241">
        <v>45094.952743055554</v>
      </c>
      <c r="C7087" s="238">
        <v>761</v>
      </c>
      <c r="D7087" s="88" t="s">
        <v>886</v>
      </c>
    </row>
    <row r="7088" spans="1:4" s="121" customFormat="1" x14ac:dyDescent="0.25">
      <c r="A7088" s="78"/>
      <c r="B7088" s="241">
        <v>45094.953703703701</v>
      </c>
      <c r="C7088" s="238">
        <v>1</v>
      </c>
      <c r="D7088" s="88" t="s">
        <v>1017</v>
      </c>
    </row>
    <row r="7089" spans="1:4" s="121" customFormat="1" x14ac:dyDescent="0.25">
      <c r="A7089" s="78"/>
      <c r="B7089" s="241">
        <v>45094.953773148147</v>
      </c>
      <c r="C7089" s="238">
        <v>227</v>
      </c>
      <c r="D7089" s="88" t="s">
        <v>6873</v>
      </c>
    </row>
    <row r="7090" spans="1:4" s="121" customFormat="1" x14ac:dyDescent="0.25">
      <c r="A7090" s="78"/>
      <c r="B7090" s="241">
        <v>45094.95380787037</v>
      </c>
      <c r="C7090" s="238">
        <v>515</v>
      </c>
      <c r="D7090" s="88" t="s">
        <v>1905</v>
      </c>
    </row>
    <row r="7091" spans="1:4" s="121" customFormat="1" x14ac:dyDescent="0.25">
      <c r="A7091" s="78"/>
      <c r="B7091" s="241">
        <v>45094.95380787037</v>
      </c>
      <c r="C7091" s="238">
        <v>1</v>
      </c>
      <c r="D7091" s="88" t="s">
        <v>5028</v>
      </c>
    </row>
    <row r="7092" spans="1:4" s="121" customFormat="1" x14ac:dyDescent="0.25">
      <c r="A7092" s="78"/>
      <c r="B7092" s="241">
        <v>45094.95758101852</v>
      </c>
      <c r="C7092" s="238">
        <v>8</v>
      </c>
      <c r="D7092" s="88" t="s">
        <v>6396</v>
      </c>
    </row>
    <row r="7093" spans="1:4" s="121" customFormat="1" x14ac:dyDescent="0.25">
      <c r="A7093" s="78"/>
      <c r="B7093" s="241">
        <v>45094.957592592589</v>
      </c>
      <c r="C7093" s="238">
        <v>930.2</v>
      </c>
      <c r="D7093" s="88" t="s">
        <v>7535</v>
      </c>
    </row>
    <row r="7094" spans="1:4" s="121" customFormat="1" x14ac:dyDescent="0.25">
      <c r="A7094" s="78"/>
      <c r="B7094" s="241">
        <v>45094.957685185182</v>
      </c>
      <c r="C7094" s="238">
        <v>300</v>
      </c>
      <c r="D7094" s="88" t="s">
        <v>2242</v>
      </c>
    </row>
    <row r="7095" spans="1:4" s="121" customFormat="1" x14ac:dyDescent="0.25">
      <c r="A7095" s="78"/>
      <c r="B7095" s="241">
        <v>45094.957881944443</v>
      </c>
      <c r="C7095" s="238">
        <v>97</v>
      </c>
      <c r="D7095" s="88" t="s">
        <v>11991</v>
      </c>
    </row>
    <row r="7096" spans="1:4" s="121" customFormat="1" x14ac:dyDescent="0.25">
      <c r="A7096" s="78"/>
      <c r="B7096" s="241">
        <v>45094.95789351852</v>
      </c>
      <c r="C7096" s="238">
        <v>81</v>
      </c>
      <c r="D7096" s="88" t="s">
        <v>7531</v>
      </c>
    </row>
    <row r="7097" spans="1:4" s="121" customFormat="1" x14ac:dyDescent="0.25">
      <c r="A7097" s="78"/>
      <c r="B7097" s="241">
        <v>45094.957905092589</v>
      </c>
      <c r="C7097" s="238">
        <v>459</v>
      </c>
      <c r="D7097" s="88" t="s">
        <v>1801</v>
      </c>
    </row>
    <row r="7098" spans="1:4" s="121" customFormat="1" x14ac:dyDescent="0.25">
      <c r="A7098" s="78"/>
      <c r="B7098" s="241">
        <v>45094.95453703704</v>
      </c>
      <c r="C7098" s="238">
        <v>52</v>
      </c>
      <c r="D7098" s="88" t="s">
        <v>7198</v>
      </c>
    </row>
    <row r="7099" spans="1:4" s="121" customFormat="1" x14ac:dyDescent="0.25">
      <c r="A7099" s="78"/>
      <c r="B7099" s="241">
        <v>45094.954016203701</v>
      </c>
      <c r="C7099" s="238">
        <v>276.04000000000002</v>
      </c>
      <c r="D7099" s="88" t="s">
        <v>4911</v>
      </c>
    </row>
    <row r="7100" spans="1:4" s="121" customFormat="1" x14ac:dyDescent="0.25">
      <c r="A7100" s="78"/>
      <c r="B7100" s="241">
        <v>45094.954027777778</v>
      </c>
      <c r="C7100" s="238">
        <v>327.02</v>
      </c>
      <c r="D7100" s="88" t="s">
        <v>393</v>
      </c>
    </row>
    <row r="7101" spans="1:4" s="121" customFormat="1" x14ac:dyDescent="0.25">
      <c r="A7101" s="78"/>
      <c r="B7101" s="241">
        <v>45094.954085648147</v>
      </c>
      <c r="C7101" s="238">
        <v>245</v>
      </c>
      <c r="D7101" s="88" t="s">
        <v>11992</v>
      </c>
    </row>
    <row r="7102" spans="1:4" s="121" customFormat="1" x14ac:dyDescent="0.25">
      <c r="A7102" s="78"/>
      <c r="B7102" s="241">
        <v>45094.954085648147</v>
      </c>
      <c r="C7102" s="238">
        <v>19</v>
      </c>
      <c r="D7102" s="88" t="s">
        <v>2744</v>
      </c>
    </row>
    <row r="7103" spans="1:4" s="121" customFormat="1" x14ac:dyDescent="0.25">
      <c r="A7103" s="78"/>
      <c r="B7103" s="241">
        <v>45094.954212962963</v>
      </c>
      <c r="C7103" s="238">
        <v>809</v>
      </c>
      <c r="D7103" s="88" t="s">
        <v>156</v>
      </c>
    </row>
    <row r="7104" spans="1:4" s="121" customFormat="1" x14ac:dyDescent="0.25">
      <c r="A7104" s="78"/>
      <c r="B7104" s="241">
        <v>45094.954618055555</v>
      </c>
      <c r="C7104" s="238">
        <v>194</v>
      </c>
      <c r="D7104" s="88" t="s">
        <v>568</v>
      </c>
    </row>
    <row r="7105" spans="1:4" s="121" customFormat="1" x14ac:dyDescent="0.25">
      <c r="A7105" s="78"/>
      <c r="B7105" s="241">
        <v>45094.950150462966</v>
      </c>
      <c r="C7105" s="238">
        <v>1517</v>
      </c>
      <c r="D7105" s="88" t="s">
        <v>7523</v>
      </c>
    </row>
    <row r="7106" spans="1:4" s="121" customFormat="1" x14ac:dyDescent="0.25">
      <c r="A7106" s="78"/>
      <c r="B7106" s="241">
        <v>45094.950243055559</v>
      </c>
      <c r="C7106" s="238">
        <v>769</v>
      </c>
      <c r="D7106" s="88" t="s">
        <v>7516</v>
      </c>
    </row>
    <row r="7107" spans="1:4" s="121" customFormat="1" x14ac:dyDescent="0.25">
      <c r="A7107" s="78"/>
      <c r="B7107" s="241">
        <v>45094.950277777774</v>
      </c>
      <c r="C7107" s="238">
        <v>1066</v>
      </c>
      <c r="D7107" s="88" t="s">
        <v>1281</v>
      </c>
    </row>
    <row r="7108" spans="1:4" s="121" customFormat="1" x14ac:dyDescent="0.25">
      <c r="A7108" s="78"/>
      <c r="B7108" s="241">
        <v>45094.954513888886</v>
      </c>
      <c r="C7108" s="238">
        <v>917</v>
      </c>
      <c r="D7108" s="88" t="s">
        <v>1795</v>
      </c>
    </row>
    <row r="7109" spans="1:4" s="121" customFormat="1" x14ac:dyDescent="0.25">
      <c r="A7109" s="78"/>
      <c r="B7109" s="241">
        <v>45094.95585648148</v>
      </c>
      <c r="C7109" s="238">
        <v>536</v>
      </c>
      <c r="D7109" s="88" t="s">
        <v>6919</v>
      </c>
    </row>
    <row r="7110" spans="1:4" s="121" customFormat="1" x14ac:dyDescent="0.25">
      <c r="A7110" s="78"/>
      <c r="B7110" s="241">
        <v>45094.956099537034</v>
      </c>
      <c r="C7110" s="238">
        <v>5</v>
      </c>
      <c r="D7110" s="88" t="s">
        <v>7533</v>
      </c>
    </row>
    <row r="7111" spans="1:4" s="121" customFormat="1" x14ac:dyDescent="0.25">
      <c r="A7111" s="78"/>
      <c r="B7111" s="241">
        <v>45094.951817129629</v>
      </c>
      <c r="C7111" s="238">
        <v>1</v>
      </c>
      <c r="D7111" s="88" t="s">
        <v>7500</v>
      </c>
    </row>
    <row r="7112" spans="1:4" s="121" customFormat="1" x14ac:dyDescent="0.25">
      <c r="A7112" s="78"/>
      <c r="B7112" s="241">
        <v>45094.952476851853</v>
      </c>
      <c r="C7112" s="238">
        <v>92</v>
      </c>
      <c r="D7112" s="88" t="s">
        <v>6056</v>
      </c>
    </row>
    <row r="7113" spans="1:4" s="121" customFormat="1" x14ac:dyDescent="0.25">
      <c r="A7113" s="78"/>
      <c r="B7113" s="241">
        <v>45094.953564814816</v>
      </c>
      <c r="C7113" s="238">
        <v>55</v>
      </c>
      <c r="D7113" s="88" t="s">
        <v>2755</v>
      </c>
    </row>
    <row r="7114" spans="1:4" s="121" customFormat="1" x14ac:dyDescent="0.25">
      <c r="A7114" s="78"/>
      <c r="B7114" s="241">
        <v>45094.954247685186</v>
      </c>
      <c r="C7114" s="238">
        <v>609</v>
      </c>
      <c r="D7114" s="88" t="s">
        <v>2742</v>
      </c>
    </row>
    <row r="7115" spans="1:4" s="121" customFormat="1" x14ac:dyDescent="0.25">
      <c r="A7115" s="78"/>
      <c r="B7115" s="241">
        <v>45094.955023148148</v>
      </c>
      <c r="C7115" s="238">
        <v>399</v>
      </c>
      <c r="D7115" s="88" t="s">
        <v>7205</v>
      </c>
    </row>
    <row r="7116" spans="1:4" s="121" customFormat="1" x14ac:dyDescent="0.25">
      <c r="A7116" s="78"/>
      <c r="B7116" s="241">
        <v>45094.955046296294</v>
      </c>
      <c r="C7116" s="238">
        <v>15</v>
      </c>
      <c r="D7116" s="88" t="s">
        <v>298</v>
      </c>
    </row>
    <row r="7117" spans="1:4" s="121" customFormat="1" x14ac:dyDescent="0.25">
      <c r="A7117" s="78"/>
      <c r="B7117" s="241">
        <v>45094.955081018517</v>
      </c>
      <c r="C7117" s="238">
        <v>696</v>
      </c>
      <c r="D7117" s="88" t="s">
        <v>1048</v>
      </c>
    </row>
    <row r="7118" spans="1:4" s="121" customFormat="1" x14ac:dyDescent="0.25">
      <c r="A7118" s="78"/>
      <c r="B7118" s="241">
        <v>45094.957777777781</v>
      </c>
      <c r="C7118" s="238">
        <v>500</v>
      </c>
      <c r="D7118" s="88" t="s">
        <v>6511</v>
      </c>
    </row>
    <row r="7119" spans="1:4" s="121" customFormat="1" x14ac:dyDescent="0.25">
      <c r="A7119" s="78"/>
      <c r="B7119" s="241">
        <v>45094.958043981482</v>
      </c>
      <c r="C7119" s="238">
        <v>29</v>
      </c>
      <c r="D7119" s="88" t="s">
        <v>7088</v>
      </c>
    </row>
    <row r="7120" spans="1:4" s="121" customFormat="1" x14ac:dyDescent="0.25">
      <c r="A7120" s="78"/>
      <c r="B7120" s="241">
        <v>45094.958055555559</v>
      </c>
      <c r="C7120" s="238">
        <v>25</v>
      </c>
      <c r="D7120" s="88" t="s">
        <v>7753</v>
      </c>
    </row>
    <row r="7121" spans="1:4" s="121" customFormat="1" x14ac:dyDescent="0.25">
      <c r="A7121" s="78"/>
      <c r="B7121" s="241">
        <v>45094.956493055557</v>
      </c>
      <c r="C7121" s="238">
        <v>166</v>
      </c>
      <c r="D7121" s="88" t="s">
        <v>7550</v>
      </c>
    </row>
    <row r="7122" spans="1:4" s="121" customFormat="1" x14ac:dyDescent="0.25">
      <c r="A7122" s="78"/>
      <c r="B7122" s="241">
        <v>45094.956678240742</v>
      </c>
      <c r="C7122" s="238">
        <v>244</v>
      </c>
      <c r="D7122" s="88" t="s">
        <v>7543</v>
      </c>
    </row>
    <row r="7123" spans="1:4" s="121" customFormat="1" x14ac:dyDescent="0.25">
      <c r="A7123" s="78"/>
      <c r="B7123" s="241">
        <v>45094.956712962965</v>
      </c>
      <c r="C7123" s="238">
        <v>77</v>
      </c>
      <c r="D7123" s="88" t="s">
        <v>6540</v>
      </c>
    </row>
    <row r="7124" spans="1:4" s="121" customFormat="1" x14ac:dyDescent="0.25">
      <c r="A7124" s="78"/>
      <c r="B7124" s="241">
        <v>45094.950439814813</v>
      </c>
      <c r="C7124" s="238">
        <v>7</v>
      </c>
      <c r="D7124" s="88" t="s">
        <v>7639</v>
      </c>
    </row>
    <row r="7125" spans="1:4" s="121" customFormat="1" x14ac:dyDescent="0.25">
      <c r="A7125" s="78"/>
      <c r="B7125" s="241">
        <v>45094.954780092594</v>
      </c>
      <c r="C7125" s="238">
        <v>275</v>
      </c>
      <c r="D7125" s="88" t="s">
        <v>7499</v>
      </c>
    </row>
    <row r="7126" spans="1:4" s="121" customFormat="1" x14ac:dyDescent="0.25">
      <c r="A7126" s="78"/>
      <c r="B7126" s="241">
        <v>45094.956990740742</v>
      </c>
      <c r="C7126" s="238">
        <v>199</v>
      </c>
      <c r="D7126" s="88" t="s">
        <v>2402</v>
      </c>
    </row>
    <row r="7127" spans="1:4" s="121" customFormat="1" x14ac:dyDescent="0.25">
      <c r="A7127" s="78"/>
      <c r="B7127" s="241">
        <v>45094.956990740742</v>
      </c>
      <c r="C7127" s="238">
        <v>60</v>
      </c>
      <c r="D7127" s="88" t="s">
        <v>7346</v>
      </c>
    </row>
    <row r="7128" spans="1:4" s="121" customFormat="1" x14ac:dyDescent="0.25">
      <c r="A7128" s="78"/>
      <c r="B7128" s="241">
        <v>45094.950474537036</v>
      </c>
      <c r="C7128" s="238">
        <v>3000</v>
      </c>
      <c r="D7128" s="88" t="s">
        <v>4616</v>
      </c>
    </row>
    <row r="7129" spans="1:4" s="121" customFormat="1" x14ac:dyDescent="0.25">
      <c r="A7129" s="78"/>
      <c r="B7129" s="241">
        <v>45094.950567129628</v>
      </c>
      <c r="C7129" s="238">
        <v>1365</v>
      </c>
      <c r="D7129" s="88" t="s">
        <v>6973</v>
      </c>
    </row>
    <row r="7130" spans="1:4" s="121" customFormat="1" x14ac:dyDescent="0.25">
      <c r="A7130" s="78"/>
      <c r="B7130" s="241">
        <v>45094.950659722221</v>
      </c>
      <c r="C7130" s="238">
        <v>466</v>
      </c>
      <c r="D7130" s="88" t="s">
        <v>531</v>
      </c>
    </row>
    <row r="7131" spans="1:4" s="121" customFormat="1" x14ac:dyDescent="0.25">
      <c r="A7131" s="78"/>
      <c r="B7131" s="241">
        <v>45094.950671296298</v>
      </c>
      <c r="C7131" s="238">
        <v>1</v>
      </c>
      <c r="D7131" s="88" t="s">
        <v>192</v>
      </c>
    </row>
    <row r="7132" spans="1:4" s="121" customFormat="1" x14ac:dyDescent="0.25">
      <c r="A7132" s="78"/>
      <c r="B7132" s="241">
        <v>45094.957951388889</v>
      </c>
      <c r="C7132" s="238">
        <v>139</v>
      </c>
      <c r="D7132" s="88" t="s">
        <v>892</v>
      </c>
    </row>
    <row r="7133" spans="1:4" s="121" customFormat="1" x14ac:dyDescent="0.25">
      <c r="A7133" s="78"/>
      <c r="B7133" s="241">
        <v>45094.957962962966</v>
      </c>
      <c r="C7133" s="238">
        <v>50</v>
      </c>
      <c r="D7133" s="88" t="s">
        <v>113</v>
      </c>
    </row>
    <row r="7134" spans="1:4" s="121" customFormat="1" x14ac:dyDescent="0.25">
      <c r="A7134" s="78"/>
      <c r="B7134" s="241">
        <v>45094.957303240742</v>
      </c>
      <c r="C7134" s="238">
        <v>188</v>
      </c>
      <c r="D7134" s="88" t="s">
        <v>816</v>
      </c>
    </row>
    <row r="7135" spans="1:4" s="121" customFormat="1" x14ac:dyDescent="0.25">
      <c r="A7135" s="78"/>
      <c r="B7135" s="241">
        <v>45094.957465277781</v>
      </c>
      <c r="C7135" s="238">
        <v>4</v>
      </c>
      <c r="D7135" s="88" t="s">
        <v>4568</v>
      </c>
    </row>
    <row r="7136" spans="1:4" s="121" customFormat="1" x14ac:dyDescent="0.25">
      <c r="A7136" s="78"/>
      <c r="B7136" s="241">
        <v>45094.957465277781</v>
      </c>
      <c r="C7136" s="238">
        <v>330</v>
      </c>
      <c r="D7136" s="88" t="s">
        <v>1785</v>
      </c>
    </row>
    <row r="7137" spans="1:4" s="121" customFormat="1" x14ac:dyDescent="0.25">
      <c r="A7137" s="78"/>
      <c r="B7137" s="241">
        <v>45094.957476851851</v>
      </c>
      <c r="C7137" s="238">
        <v>12</v>
      </c>
      <c r="D7137" s="88" t="s">
        <v>4984</v>
      </c>
    </row>
    <row r="7138" spans="1:4" s="121" customFormat="1" x14ac:dyDescent="0.25">
      <c r="A7138" s="78"/>
      <c r="B7138" s="241">
        <v>45094.957476851851</v>
      </c>
      <c r="C7138" s="238">
        <v>507</v>
      </c>
      <c r="D7138" s="88" t="s">
        <v>1258</v>
      </c>
    </row>
    <row r="7139" spans="1:4" s="121" customFormat="1" x14ac:dyDescent="0.25">
      <c r="A7139" s="78"/>
      <c r="B7139" s="241">
        <v>45094.953993055555</v>
      </c>
      <c r="C7139" s="238">
        <v>508</v>
      </c>
      <c r="D7139" s="88" t="s">
        <v>924</v>
      </c>
    </row>
    <row r="7140" spans="1:4" s="121" customFormat="1" x14ac:dyDescent="0.25">
      <c r="A7140" s="78"/>
      <c r="B7140" s="241">
        <v>45094.954456018517</v>
      </c>
      <c r="C7140" s="238">
        <v>542</v>
      </c>
      <c r="D7140" s="88" t="s">
        <v>4198</v>
      </c>
    </row>
    <row r="7141" spans="1:4" s="121" customFormat="1" x14ac:dyDescent="0.25">
      <c r="A7141" s="78"/>
      <c r="B7141" s="241">
        <v>45094.954456018517</v>
      </c>
      <c r="C7141" s="238">
        <v>47</v>
      </c>
      <c r="D7141" s="88" t="s">
        <v>4958</v>
      </c>
    </row>
    <row r="7142" spans="1:4" s="121" customFormat="1" x14ac:dyDescent="0.25">
      <c r="A7142" s="78"/>
      <c r="B7142" s="241">
        <v>45094.952662037038</v>
      </c>
      <c r="C7142" s="238">
        <v>163</v>
      </c>
      <c r="D7142" s="88" t="s">
        <v>7529</v>
      </c>
    </row>
    <row r="7143" spans="1:4" s="121" customFormat="1" x14ac:dyDescent="0.25">
      <c r="A7143" s="78"/>
      <c r="B7143" s="241">
        <v>45094.952662037038</v>
      </c>
      <c r="C7143" s="238">
        <v>1726</v>
      </c>
      <c r="D7143" s="88" t="s">
        <v>379</v>
      </c>
    </row>
    <row r="7144" spans="1:4" s="121" customFormat="1" x14ac:dyDescent="0.25">
      <c r="A7144" s="78"/>
      <c r="B7144" s="241">
        <v>45094.952685185184</v>
      </c>
      <c r="C7144" s="238">
        <v>594</v>
      </c>
      <c r="D7144" s="88" t="s">
        <v>410</v>
      </c>
    </row>
    <row r="7145" spans="1:4" s="121" customFormat="1" x14ac:dyDescent="0.25">
      <c r="A7145" s="78"/>
      <c r="B7145" s="241">
        <v>45094.953298611108</v>
      </c>
      <c r="C7145" s="238">
        <v>67</v>
      </c>
      <c r="D7145" s="88" t="s">
        <v>7541</v>
      </c>
    </row>
    <row r="7146" spans="1:4" s="121" customFormat="1" x14ac:dyDescent="0.25">
      <c r="A7146" s="78"/>
      <c r="B7146" s="241">
        <v>45094.953310185185</v>
      </c>
      <c r="C7146" s="238">
        <v>32.01</v>
      </c>
      <c r="D7146" s="88" t="s">
        <v>11559</v>
      </c>
    </row>
    <row r="7147" spans="1:4" s="121" customFormat="1" x14ac:dyDescent="0.25">
      <c r="A7147" s="78"/>
      <c r="B7147" s="241">
        <v>45094.953923611109</v>
      </c>
      <c r="C7147" s="238">
        <v>117</v>
      </c>
      <c r="D7147" s="88" t="s">
        <v>7542</v>
      </c>
    </row>
    <row r="7148" spans="1:4" s="121" customFormat="1" x14ac:dyDescent="0.25">
      <c r="A7148" s="78"/>
      <c r="B7148" s="241">
        <v>45094.954976851855</v>
      </c>
      <c r="C7148" s="238">
        <v>1511.02</v>
      </c>
      <c r="D7148" s="88" t="s">
        <v>7315</v>
      </c>
    </row>
    <row r="7149" spans="1:4" s="121" customFormat="1" x14ac:dyDescent="0.25">
      <c r="A7149" s="78"/>
      <c r="B7149" s="241">
        <v>45094.95034722222</v>
      </c>
      <c r="C7149" s="238">
        <v>997</v>
      </c>
      <c r="D7149" s="88" t="s">
        <v>7064</v>
      </c>
    </row>
    <row r="7150" spans="1:4" s="121" customFormat="1" x14ac:dyDescent="0.25">
      <c r="A7150" s="78"/>
      <c r="B7150" s="241">
        <v>45094.950497685182</v>
      </c>
      <c r="C7150" s="238">
        <v>533</v>
      </c>
      <c r="D7150" s="88" t="s">
        <v>7994</v>
      </c>
    </row>
    <row r="7151" spans="1:4" s="121" customFormat="1" x14ac:dyDescent="0.25">
      <c r="A7151" s="78"/>
      <c r="B7151" s="241">
        <v>45094.950497685182</v>
      </c>
      <c r="C7151" s="238">
        <v>1725.84</v>
      </c>
      <c r="D7151" s="88" t="s">
        <v>379</v>
      </c>
    </row>
    <row r="7152" spans="1:4" s="121" customFormat="1" x14ac:dyDescent="0.25">
      <c r="A7152" s="78"/>
      <c r="B7152" s="241">
        <v>45094.950648148151</v>
      </c>
      <c r="C7152" s="238">
        <v>69</v>
      </c>
      <c r="D7152" s="88" t="s">
        <v>7250</v>
      </c>
    </row>
    <row r="7153" spans="1:4" s="121" customFormat="1" x14ac:dyDescent="0.25">
      <c r="A7153" s="78"/>
      <c r="B7153" s="241">
        <v>45094.955925925926</v>
      </c>
      <c r="C7153" s="238">
        <v>9</v>
      </c>
      <c r="D7153" s="88" t="s">
        <v>6734</v>
      </c>
    </row>
    <row r="7154" spans="1:4" s="121" customFormat="1" x14ac:dyDescent="0.25">
      <c r="A7154" s="78"/>
      <c r="B7154" s="241">
        <v>45094.955960648149</v>
      </c>
      <c r="C7154" s="238">
        <v>774.28</v>
      </c>
      <c r="D7154" s="88" t="s">
        <v>7509</v>
      </c>
    </row>
    <row r="7155" spans="1:4" s="121" customFormat="1" x14ac:dyDescent="0.25">
      <c r="A7155" s="78"/>
      <c r="B7155" s="241">
        <v>45094.955983796295</v>
      </c>
      <c r="C7155" s="238">
        <v>161</v>
      </c>
      <c r="D7155" s="88" t="s">
        <v>6975</v>
      </c>
    </row>
    <row r="7156" spans="1:4" s="121" customFormat="1" x14ac:dyDescent="0.25">
      <c r="A7156" s="78"/>
      <c r="B7156" s="241">
        <v>45094.950694444444</v>
      </c>
      <c r="C7156" s="238">
        <v>15</v>
      </c>
      <c r="D7156" s="88" t="s">
        <v>2283</v>
      </c>
    </row>
    <row r="7157" spans="1:4" s="121" customFormat="1" x14ac:dyDescent="0.25">
      <c r="A7157" s="78"/>
      <c r="B7157" s="241">
        <v>45094.950706018521</v>
      </c>
      <c r="C7157" s="238">
        <v>492</v>
      </c>
      <c r="D7157" s="88" t="s">
        <v>55</v>
      </c>
    </row>
    <row r="7158" spans="1:4" s="121" customFormat="1" x14ac:dyDescent="0.25">
      <c r="A7158" s="78"/>
      <c r="B7158" s="241">
        <v>45094.950729166667</v>
      </c>
      <c r="C7158" s="238">
        <v>497</v>
      </c>
      <c r="D7158" s="88" t="s">
        <v>645</v>
      </c>
    </row>
    <row r="7159" spans="1:4" s="121" customFormat="1" x14ac:dyDescent="0.25">
      <c r="A7159" s="78"/>
      <c r="B7159" s="241">
        <v>45094.950729166667</v>
      </c>
      <c r="C7159" s="238">
        <v>487</v>
      </c>
      <c r="D7159" s="88" t="s">
        <v>572</v>
      </c>
    </row>
    <row r="7160" spans="1:4" s="121" customFormat="1" x14ac:dyDescent="0.25">
      <c r="A7160" s="78"/>
      <c r="B7160" s="241">
        <v>45094.950740740744</v>
      </c>
      <c r="C7160" s="238">
        <v>2400</v>
      </c>
      <c r="D7160" s="88" t="s">
        <v>5378</v>
      </c>
    </row>
    <row r="7161" spans="1:4" s="121" customFormat="1" x14ac:dyDescent="0.25">
      <c r="A7161" s="78"/>
      <c r="B7161" s="241">
        <v>45094.950752314813</v>
      </c>
      <c r="C7161" s="238">
        <v>6</v>
      </c>
      <c r="D7161" s="88" t="s">
        <v>11993</v>
      </c>
    </row>
    <row r="7162" spans="1:4" s="121" customFormat="1" x14ac:dyDescent="0.25">
      <c r="A7162" s="78"/>
      <c r="B7162" s="241">
        <v>45094.95076388889</v>
      </c>
      <c r="C7162" s="238">
        <v>207</v>
      </c>
      <c r="D7162" s="88" t="s">
        <v>677</v>
      </c>
    </row>
    <row r="7163" spans="1:4" s="121" customFormat="1" x14ac:dyDescent="0.25">
      <c r="A7163" s="78"/>
      <c r="B7163" s="241">
        <v>45094.950787037036</v>
      </c>
      <c r="C7163" s="238">
        <v>669</v>
      </c>
      <c r="D7163" s="88" t="s">
        <v>7185</v>
      </c>
    </row>
    <row r="7164" spans="1:4" s="121" customFormat="1" x14ac:dyDescent="0.25">
      <c r="A7164" s="78"/>
      <c r="B7164" s="241">
        <v>45094.950891203705</v>
      </c>
      <c r="C7164" s="238">
        <v>553.70000000000005</v>
      </c>
      <c r="D7164" s="88" t="s">
        <v>158</v>
      </c>
    </row>
    <row r="7165" spans="1:4" s="121" customFormat="1" x14ac:dyDescent="0.25">
      <c r="A7165" s="78"/>
      <c r="B7165" s="241">
        <v>45094.950902777775</v>
      </c>
      <c r="C7165" s="238">
        <v>108</v>
      </c>
      <c r="D7165" s="88" t="s">
        <v>7512</v>
      </c>
    </row>
    <row r="7166" spans="1:4" s="121" customFormat="1" x14ac:dyDescent="0.25">
      <c r="A7166" s="78"/>
      <c r="B7166" s="241">
        <v>45094.950949074075</v>
      </c>
      <c r="C7166" s="238">
        <v>42</v>
      </c>
      <c r="D7166" s="88" t="s">
        <v>7527</v>
      </c>
    </row>
    <row r="7167" spans="1:4" s="121" customFormat="1" x14ac:dyDescent="0.25">
      <c r="A7167" s="78"/>
      <c r="B7167" s="241">
        <v>45094.950960648152</v>
      </c>
      <c r="C7167" s="238">
        <v>10</v>
      </c>
      <c r="D7167" s="88" t="s">
        <v>7549</v>
      </c>
    </row>
    <row r="7168" spans="1:4" s="121" customFormat="1" x14ac:dyDescent="0.25">
      <c r="A7168" s="78"/>
      <c r="B7168" s="241">
        <v>45094.955034722225</v>
      </c>
      <c r="C7168" s="238">
        <v>791</v>
      </c>
      <c r="D7168" s="88" t="s">
        <v>7502</v>
      </c>
    </row>
    <row r="7169" spans="1:4" s="121" customFormat="1" x14ac:dyDescent="0.25">
      <c r="A7169" s="78"/>
      <c r="B7169" s="241">
        <v>45094.968738425923</v>
      </c>
      <c r="C7169" s="238">
        <v>1</v>
      </c>
      <c r="D7169" s="88" t="s">
        <v>11994</v>
      </c>
    </row>
    <row r="7170" spans="1:4" s="121" customFormat="1" x14ac:dyDescent="0.25">
      <c r="A7170" s="78"/>
      <c r="B7170" s="241">
        <v>45094.972418981481</v>
      </c>
      <c r="C7170" s="238">
        <v>500</v>
      </c>
      <c r="D7170" s="88" t="s">
        <v>1289</v>
      </c>
    </row>
    <row r="7171" spans="1:4" s="121" customFormat="1" x14ac:dyDescent="0.25">
      <c r="A7171" s="78"/>
      <c r="B7171" s="241">
        <v>45094.957557870373</v>
      </c>
      <c r="C7171" s="238">
        <v>83</v>
      </c>
      <c r="D7171" s="88" t="s">
        <v>7540</v>
      </c>
    </row>
    <row r="7172" spans="1:4" s="121" customFormat="1" x14ac:dyDescent="0.25">
      <c r="A7172" s="78"/>
      <c r="B7172" s="241">
        <v>45094.950196759259</v>
      </c>
      <c r="C7172" s="238">
        <v>1718</v>
      </c>
      <c r="D7172" s="88" t="s">
        <v>7544</v>
      </c>
    </row>
    <row r="7173" spans="1:4" s="121" customFormat="1" x14ac:dyDescent="0.25">
      <c r="A7173" s="78"/>
      <c r="B7173" s="241">
        <v>45094.95039351852</v>
      </c>
      <c r="C7173" s="238">
        <v>183</v>
      </c>
      <c r="D7173" s="88" t="s">
        <v>270</v>
      </c>
    </row>
    <row r="7174" spans="1:4" s="121" customFormat="1" x14ac:dyDescent="0.25">
      <c r="A7174" s="78"/>
      <c r="B7174" s="241">
        <v>45094.951041666667</v>
      </c>
      <c r="C7174" s="238">
        <v>480</v>
      </c>
      <c r="D7174" s="88" t="s">
        <v>907</v>
      </c>
    </row>
    <row r="7175" spans="1:4" s="121" customFormat="1" x14ac:dyDescent="0.25">
      <c r="A7175" s="78"/>
      <c r="B7175" s="241">
        <v>45094.951249999998</v>
      </c>
      <c r="C7175" s="238">
        <v>47</v>
      </c>
      <c r="D7175" s="88" t="s">
        <v>1907</v>
      </c>
    </row>
    <row r="7176" spans="1:4" s="121" customFormat="1" x14ac:dyDescent="0.25">
      <c r="A7176" s="78"/>
      <c r="B7176" s="241">
        <v>45094.955497685187</v>
      </c>
      <c r="C7176" s="238">
        <v>80</v>
      </c>
      <c r="D7176" s="88" t="s">
        <v>7568</v>
      </c>
    </row>
    <row r="7177" spans="1:4" s="121" customFormat="1" x14ac:dyDescent="0.25">
      <c r="A7177" s="78"/>
      <c r="B7177" s="241">
        <v>45094.955601851849</v>
      </c>
      <c r="C7177" s="238">
        <v>31</v>
      </c>
      <c r="D7177" s="88" t="s">
        <v>11995</v>
      </c>
    </row>
    <row r="7178" spans="1:4" s="121" customFormat="1" x14ac:dyDescent="0.25">
      <c r="A7178" s="78"/>
      <c r="B7178" s="241">
        <v>45094.955983796295</v>
      </c>
      <c r="C7178" s="238">
        <v>290</v>
      </c>
      <c r="D7178" s="88" t="s">
        <v>2418</v>
      </c>
    </row>
    <row r="7179" spans="1:4" s="121" customFormat="1" x14ac:dyDescent="0.25">
      <c r="A7179" s="78"/>
      <c r="B7179" s="241">
        <v>45094.955659722225</v>
      </c>
      <c r="C7179" s="238">
        <v>223</v>
      </c>
      <c r="D7179" s="88" t="s">
        <v>1052</v>
      </c>
    </row>
    <row r="7180" spans="1:4" s="121" customFormat="1" x14ac:dyDescent="0.25">
      <c r="A7180" s="78"/>
      <c r="B7180" s="241">
        <v>45094.956099537034</v>
      </c>
      <c r="C7180" s="238">
        <v>1375.38</v>
      </c>
      <c r="D7180" s="88" t="s">
        <v>7526</v>
      </c>
    </row>
    <row r="7181" spans="1:4" s="121" customFormat="1" x14ac:dyDescent="0.25">
      <c r="A7181" s="78"/>
      <c r="B7181" s="241">
        <v>45094.956111111111</v>
      </c>
      <c r="C7181" s="238">
        <v>142</v>
      </c>
      <c r="D7181" s="88" t="s">
        <v>2632</v>
      </c>
    </row>
    <row r="7182" spans="1:4" s="121" customFormat="1" x14ac:dyDescent="0.25">
      <c r="A7182" s="78"/>
      <c r="B7182" s="241">
        <v>45094.956157407411</v>
      </c>
      <c r="C7182" s="238">
        <v>171</v>
      </c>
      <c r="D7182" s="88" t="s">
        <v>2086</v>
      </c>
    </row>
    <row r="7183" spans="1:4" s="121" customFormat="1" x14ac:dyDescent="0.25">
      <c r="A7183" s="78"/>
      <c r="B7183" s="241">
        <v>45094.95653935185</v>
      </c>
      <c r="C7183" s="238">
        <v>120</v>
      </c>
      <c r="D7183" s="88" t="s">
        <v>7498</v>
      </c>
    </row>
    <row r="7184" spans="1:4" s="121" customFormat="1" x14ac:dyDescent="0.25">
      <c r="A7184" s="78"/>
      <c r="B7184" s="241">
        <v>45094.956550925926</v>
      </c>
      <c r="C7184" s="238">
        <v>746</v>
      </c>
      <c r="D7184" s="88" t="s">
        <v>7517</v>
      </c>
    </row>
    <row r="7185" spans="1:4" s="121" customFormat="1" x14ac:dyDescent="0.25">
      <c r="A7185" s="78"/>
      <c r="B7185" s="241">
        <v>45094.956608796296</v>
      </c>
      <c r="C7185" s="238">
        <v>41</v>
      </c>
      <c r="D7185" s="88" t="s">
        <v>7528</v>
      </c>
    </row>
    <row r="7186" spans="1:4" s="121" customFormat="1" x14ac:dyDescent="0.25">
      <c r="A7186" s="78"/>
      <c r="B7186" s="241">
        <v>45094.956643518519</v>
      </c>
      <c r="C7186" s="238">
        <v>287</v>
      </c>
      <c r="D7186" s="88" t="s">
        <v>7514</v>
      </c>
    </row>
    <row r="7187" spans="1:4" s="121" customFormat="1" x14ac:dyDescent="0.25">
      <c r="A7187" s="78"/>
      <c r="B7187" s="241">
        <v>45094.951261574075</v>
      </c>
      <c r="C7187" s="238">
        <v>865</v>
      </c>
      <c r="D7187" s="88" t="s">
        <v>626</v>
      </c>
    </row>
    <row r="7188" spans="1:4" s="121" customFormat="1" x14ac:dyDescent="0.25">
      <c r="A7188" s="78"/>
      <c r="B7188" s="241">
        <v>45094.9528125</v>
      </c>
      <c r="C7188" s="238">
        <v>3189</v>
      </c>
      <c r="D7188" s="88" t="s">
        <v>898</v>
      </c>
    </row>
    <row r="7189" spans="1:4" s="121" customFormat="1" x14ac:dyDescent="0.25">
      <c r="A7189" s="78"/>
      <c r="B7189" s="241">
        <v>45094.953009259261</v>
      </c>
      <c r="C7189" s="238">
        <v>277</v>
      </c>
      <c r="D7189" s="88" t="s">
        <v>7532</v>
      </c>
    </row>
    <row r="7190" spans="1:4" s="121" customFormat="1" x14ac:dyDescent="0.25">
      <c r="A7190" s="78"/>
      <c r="B7190" s="241">
        <v>45094.953101851854</v>
      </c>
      <c r="C7190" s="238">
        <v>86</v>
      </c>
      <c r="D7190" s="88" t="s">
        <v>5961</v>
      </c>
    </row>
    <row r="7191" spans="1:4" s="121" customFormat="1" x14ac:dyDescent="0.25">
      <c r="A7191" s="78"/>
      <c r="B7191" s="241">
        <v>45094.955416666664</v>
      </c>
      <c r="C7191" s="238">
        <v>436</v>
      </c>
      <c r="D7191" s="88" t="s">
        <v>11996</v>
      </c>
    </row>
    <row r="7192" spans="1:4" s="121" customFormat="1" x14ac:dyDescent="0.25">
      <c r="A7192" s="78"/>
      <c r="B7192" s="241">
        <v>45094.953263888892</v>
      </c>
      <c r="C7192" s="238">
        <v>39</v>
      </c>
      <c r="D7192" s="88" t="s">
        <v>1727</v>
      </c>
    </row>
    <row r="7193" spans="1:4" s="121" customFormat="1" x14ac:dyDescent="0.25">
      <c r="A7193" s="78"/>
      <c r="B7193" s="241">
        <v>45094.953402777777</v>
      </c>
      <c r="C7193" s="238">
        <v>260.02</v>
      </c>
      <c r="D7193" s="88" t="s">
        <v>2029</v>
      </c>
    </row>
    <row r="7194" spans="1:4" s="121" customFormat="1" x14ac:dyDescent="0.25">
      <c r="A7194" s="78"/>
      <c r="B7194" s="241">
        <v>45094.951226851852</v>
      </c>
      <c r="C7194" s="238">
        <v>71</v>
      </c>
      <c r="D7194" s="88" t="s">
        <v>11997</v>
      </c>
    </row>
    <row r="7195" spans="1:4" s="121" customFormat="1" x14ac:dyDescent="0.25">
      <c r="A7195" s="78"/>
      <c r="B7195" s="241">
        <v>45094.955208333333</v>
      </c>
      <c r="C7195" s="238">
        <v>34</v>
      </c>
      <c r="D7195" s="88" t="s">
        <v>2478</v>
      </c>
    </row>
    <row r="7196" spans="1:4" s="121" customFormat="1" x14ac:dyDescent="0.25">
      <c r="A7196" s="78"/>
      <c r="B7196" s="241">
        <v>45094.95521990741</v>
      </c>
      <c r="C7196" s="238">
        <v>152</v>
      </c>
      <c r="D7196" s="88" t="s">
        <v>7501</v>
      </c>
    </row>
    <row r="7197" spans="1:4" s="121" customFormat="1" x14ac:dyDescent="0.25">
      <c r="A7197" s="78"/>
      <c r="B7197" s="241">
        <v>45094.955254629633</v>
      </c>
      <c r="C7197" s="238">
        <v>470</v>
      </c>
      <c r="D7197" s="88" t="s">
        <v>694</v>
      </c>
    </row>
    <row r="7198" spans="1:4" s="121" customFormat="1" x14ac:dyDescent="0.25">
      <c r="A7198" s="78"/>
      <c r="B7198" s="241">
        <v>45094.955625000002</v>
      </c>
      <c r="C7198" s="238">
        <v>120</v>
      </c>
      <c r="D7198" s="88" t="s">
        <v>4145</v>
      </c>
    </row>
    <row r="7199" spans="1:4" s="121" customFormat="1" x14ac:dyDescent="0.25">
      <c r="A7199" s="78"/>
      <c r="B7199" s="241">
        <v>45094.955694444441</v>
      </c>
      <c r="C7199" s="238">
        <v>18</v>
      </c>
      <c r="D7199" s="88" t="s">
        <v>6793</v>
      </c>
    </row>
    <row r="7200" spans="1:4" s="121" customFormat="1" x14ac:dyDescent="0.25">
      <c r="A7200" s="78"/>
      <c r="B7200" s="241">
        <v>45094.950868055559</v>
      </c>
      <c r="C7200" s="238">
        <v>88</v>
      </c>
      <c r="D7200" s="88" t="s">
        <v>442</v>
      </c>
    </row>
    <row r="7201" spans="1:4" s="121" customFormat="1" x14ac:dyDescent="0.25">
      <c r="A7201" s="78"/>
      <c r="B7201" s="241">
        <v>45094.950925925928</v>
      </c>
      <c r="C7201" s="238">
        <v>25</v>
      </c>
      <c r="D7201" s="88" t="s">
        <v>387</v>
      </c>
    </row>
    <row r="7202" spans="1:4" s="121" customFormat="1" x14ac:dyDescent="0.25">
      <c r="A7202" s="78"/>
      <c r="B7202" s="241">
        <v>45094.951099537036</v>
      </c>
      <c r="C7202" s="238">
        <v>87</v>
      </c>
      <c r="D7202" s="88" t="s">
        <v>2659</v>
      </c>
    </row>
    <row r="7203" spans="1:4" s="121" customFormat="1" x14ac:dyDescent="0.25">
      <c r="A7203" s="78"/>
      <c r="B7203" s="241">
        <v>45094.951099537036</v>
      </c>
      <c r="C7203" s="238">
        <v>250.04</v>
      </c>
      <c r="D7203" s="88" t="s">
        <v>308</v>
      </c>
    </row>
    <row r="7204" spans="1:4" s="121" customFormat="1" x14ac:dyDescent="0.25">
      <c r="A7204" s="78"/>
      <c r="B7204" s="241">
        <v>45094.951238425929</v>
      </c>
      <c r="C7204" s="238">
        <v>1007</v>
      </c>
      <c r="D7204" s="88" t="s">
        <v>7514</v>
      </c>
    </row>
    <row r="7205" spans="1:4" s="121" customFormat="1" x14ac:dyDescent="0.25">
      <c r="A7205" s="78"/>
      <c r="B7205" s="241">
        <v>45094.951354166667</v>
      </c>
      <c r="C7205" s="238">
        <v>60</v>
      </c>
      <c r="D7205" s="88" t="s">
        <v>2250</v>
      </c>
    </row>
    <row r="7206" spans="1:4" s="121" customFormat="1" x14ac:dyDescent="0.25">
      <c r="A7206" s="78"/>
      <c r="B7206" s="241">
        <v>45094.951284722221</v>
      </c>
      <c r="C7206" s="238">
        <v>378</v>
      </c>
      <c r="D7206" s="88" t="s">
        <v>795</v>
      </c>
    </row>
    <row r="7207" spans="1:4" s="121" customFormat="1" x14ac:dyDescent="0.25">
      <c r="A7207" s="78"/>
      <c r="B7207" s="241">
        <v>45094.951597222222</v>
      </c>
      <c r="C7207" s="238">
        <v>32</v>
      </c>
      <c r="D7207" s="88" t="s">
        <v>7508</v>
      </c>
    </row>
    <row r="7208" spans="1:4" s="121" customFormat="1" x14ac:dyDescent="0.25">
      <c r="A7208" s="78"/>
      <c r="B7208" s="241">
        <v>45094.951620370368</v>
      </c>
      <c r="C7208" s="238">
        <v>1183.28</v>
      </c>
      <c r="D7208" s="88" t="s">
        <v>1532</v>
      </c>
    </row>
    <row r="7209" spans="1:4" s="121" customFormat="1" x14ac:dyDescent="0.25">
      <c r="A7209" s="78"/>
      <c r="B7209" s="241">
        <v>45094.952407407407</v>
      </c>
      <c r="C7209" s="238">
        <v>100</v>
      </c>
      <c r="D7209" s="88" t="s">
        <v>341</v>
      </c>
    </row>
    <row r="7210" spans="1:4" s="121" customFormat="1" x14ac:dyDescent="0.25">
      <c r="A7210" s="78"/>
      <c r="B7210" s="241">
        <v>45094.955092592594</v>
      </c>
      <c r="C7210" s="238">
        <v>229</v>
      </c>
      <c r="D7210" s="88" t="s">
        <v>235</v>
      </c>
    </row>
    <row r="7211" spans="1:4" s="121" customFormat="1" x14ac:dyDescent="0.25">
      <c r="A7211" s="78"/>
      <c r="B7211" s="241">
        <v>45094.955150462964</v>
      </c>
      <c r="C7211" s="238">
        <v>164</v>
      </c>
      <c r="D7211" s="88" t="s">
        <v>11998</v>
      </c>
    </row>
    <row r="7212" spans="1:4" s="121" customFormat="1" x14ac:dyDescent="0.25">
      <c r="A7212" s="78"/>
      <c r="B7212" s="241">
        <v>45094.955439814818</v>
      </c>
      <c r="C7212" s="238">
        <v>511</v>
      </c>
      <c r="D7212" s="88" t="s">
        <v>205</v>
      </c>
    </row>
    <row r="7213" spans="1:4" s="121" customFormat="1" x14ac:dyDescent="0.25">
      <c r="A7213" s="78"/>
      <c r="B7213" s="241">
        <v>45094.954155092593</v>
      </c>
      <c r="C7213" s="238">
        <v>943</v>
      </c>
      <c r="D7213" s="88" t="s">
        <v>1926</v>
      </c>
    </row>
    <row r="7214" spans="1:4" s="121" customFormat="1" x14ac:dyDescent="0.25">
      <c r="A7214" s="78"/>
      <c r="B7214" s="241">
        <v>45094.951493055552</v>
      </c>
      <c r="C7214" s="238">
        <v>733</v>
      </c>
      <c r="D7214" s="88" t="s">
        <v>7530</v>
      </c>
    </row>
    <row r="7215" spans="1:4" s="121" customFormat="1" x14ac:dyDescent="0.25">
      <c r="A7215" s="78"/>
      <c r="B7215" s="241">
        <v>45094.951504629629</v>
      </c>
      <c r="C7215" s="238">
        <v>107</v>
      </c>
      <c r="D7215" s="88" t="s">
        <v>2442</v>
      </c>
    </row>
    <row r="7216" spans="1:4" s="121" customFormat="1" x14ac:dyDescent="0.25">
      <c r="A7216" s="78"/>
      <c r="B7216" s="241">
        <v>45094.951527777775</v>
      </c>
      <c r="C7216" s="238">
        <v>123</v>
      </c>
      <c r="D7216" s="88" t="s">
        <v>7546</v>
      </c>
    </row>
    <row r="7217" spans="1:4" s="121" customFormat="1" x14ac:dyDescent="0.25">
      <c r="A7217" s="78"/>
      <c r="B7217" s="241">
        <v>45094.951643518521</v>
      </c>
      <c r="C7217" s="238">
        <v>616</v>
      </c>
      <c r="D7217" s="88" t="s">
        <v>7545</v>
      </c>
    </row>
    <row r="7218" spans="1:4" s="121" customFormat="1" x14ac:dyDescent="0.25">
      <c r="A7218" s="78"/>
      <c r="B7218" s="241">
        <v>45094.951793981483</v>
      </c>
      <c r="C7218" s="238">
        <v>170</v>
      </c>
      <c r="D7218" s="88" t="s">
        <v>4598</v>
      </c>
    </row>
    <row r="7219" spans="1:4" s="121" customFormat="1" x14ac:dyDescent="0.25">
      <c r="A7219" s="78"/>
      <c r="B7219" s="241">
        <v>45094.951793981483</v>
      </c>
      <c r="C7219" s="238">
        <v>738</v>
      </c>
      <c r="D7219" s="88" t="s">
        <v>7547</v>
      </c>
    </row>
    <row r="7220" spans="1:4" s="121" customFormat="1" x14ac:dyDescent="0.25">
      <c r="A7220" s="78"/>
      <c r="B7220" s="241">
        <v>45094.952037037037</v>
      </c>
      <c r="C7220" s="238">
        <v>49</v>
      </c>
      <c r="D7220" s="88" t="s">
        <v>7524</v>
      </c>
    </row>
    <row r="7221" spans="1:4" s="121" customFormat="1" x14ac:dyDescent="0.25">
      <c r="A7221" s="78"/>
      <c r="B7221" s="241">
        <v>45094.955833333333</v>
      </c>
      <c r="C7221" s="238">
        <v>178</v>
      </c>
      <c r="D7221" s="88" t="s">
        <v>353</v>
      </c>
    </row>
    <row r="7222" spans="1:4" s="121" customFormat="1" x14ac:dyDescent="0.25">
      <c r="A7222" s="78"/>
      <c r="B7222" s="241">
        <v>45094.95590277778</v>
      </c>
      <c r="C7222" s="238">
        <v>1082</v>
      </c>
      <c r="D7222" s="88" t="s">
        <v>6521</v>
      </c>
    </row>
    <row r="7223" spans="1:4" s="121" customFormat="1" x14ac:dyDescent="0.25">
      <c r="A7223" s="78"/>
      <c r="B7223" s="241">
        <v>45094.955914351849</v>
      </c>
      <c r="C7223" s="238">
        <v>29</v>
      </c>
      <c r="D7223" s="88" t="s">
        <v>7186</v>
      </c>
    </row>
    <row r="7224" spans="1:4" s="121" customFormat="1" x14ac:dyDescent="0.25">
      <c r="A7224" s="78"/>
      <c r="B7224" s="241">
        <v>45094.956423611111</v>
      </c>
      <c r="C7224" s="238">
        <v>305</v>
      </c>
      <c r="D7224" s="88" t="s">
        <v>7522</v>
      </c>
    </row>
    <row r="7225" spans="1:4" s="121" customFormat="1" x14ac:dyDescent="0.25">
      <c r="A7225" s="78"/>
      <c r="B7225" s="241">
        <v>45094.956932870373</v>
      </c>
      <c r="C7225" s="238">
        <v>122</v>
      </c>
      <c r="D7225" s="88" t="s">
        <v>7498</v>
      </c>
    </row>
    <row r="7226" spans="1:4" s="121" customFormat="1" x14ac:dyDescent="0.25">
      <c r="A7226" s="78"/>
      <c r="B7226" s="241">
        <v>45094.957743055558</v>
      </c>
      <c r="C7226" s="238">
        <v>6</v>
      </c>
      <c r="D7226" s="88" t="s">
        <v>1194</v>
      </c>
    </row>
    <row r="7227" spans="1:4" s="121" customFormat="1" x14ac:dyDescent="0.25">
      <c r="A7227" s="78"/>
      <c r="B7227" s="241">
        <v>45094.952418981484</v>
      </c>
      <c r="C7227" s="238">
        <v>278</v>
      </c>
      <c r="D7227" s="88" t="s">
        <v>2259</v>
      </c>
    </row>
    <row r="7228" spans="1:4" s="121" customFormat="1" x14ac:dyDescent="0.25">
      <c r="A7228" s="78"/>
      <c r="B7228" s="241">
        <v>45094.952453703707</v>
      </c>
      <c r="C7228" s="238">
        <v>1295</v>
      </c>
      <c r="D7228" s="88" t="s">
        <v>11999</v>
      </c>
    </row>
    <row r="7229" spans="1:4" s="121" customFormat="1" x14ac:dyDescent="0.25">
      <c r="A7229" s="78"/>
      <c r="B7229" s="241">
        <v>45094.952881944446</v>
      </c>
      <c r="C7229" s="238">
        <v>70</v>
      </c>
      <c r="D7229" s="88" t="s">
        <v>7525</v>
      </c>
    </row>
    <row r="7230" spans="1:4" s="121" customFormat="1" x14ac:dyDescent="0.25">
      <c r="A7230" s="78"/>
      <c r="B7230" s="241">
        <v>45094.952928240738</v>
      </c>
      <c r="C7230" s="238">
        <v>5</v>
      </c>
      <c r="D7230" s="88" t="s">
        <v>2534</v>
      </c>
    </row>
    <row r="7231" spans="1:4" s="121" customFormat="1" x14ac:dyDescent="0.25">
      <c r="A7231" s="78"/>
      <c r="B7231" s="241">
        <v>45094.956307870372</v>
      </c>
      <c r="C7231" s="238">
        <v>138</v>
      </c>
      <c r="D7231" s="88" t="s">
        <v>7115</v>
      </c>
    </row>
    <row r="7232" spans="1:4" s="121" customFormat="1" x14ac:dyDescent="0.25">
      <c r="A7232" s="78"/>
      <c r="B7232" s="241">
        <v>45094.955787037034</v>
      </c>
      <c r="C7232" s="238">
        <v>61</v>
      </c>
      <c r="D7232" s="88" t="s">
        <v>7497</v>
      </c>
    </row>
    <row r="7233" spans="1:4" s="121" customFormat="1" x14ac:dyDescent="0.25">
      <c r="A7233" s="78"/>
      <c r="B7233" s="241">
        <v>45094.956261574072</v>
      </c>
      <c r="C7233" s="238">
        <v>351</v>
      </c>
      <c r="D7233" s="88" t="s">
        <v>4483</v>
      </c>
    </row>
    <row r="7234" spans="1:4" s="121" customFormat="1" x14ac:dyDescent="0.25">
      <c r="A7234" s="78"/>
      <c r="B7234" s="241">
        <v>45094.956041666665</v>
      </c>
      <c r="C7234" s="238">
        <v>154</v>
      </c>
      <c r="D7234" s="88" t="s">
        <v>7510</v>
      </c>
    </row>
    <row r="7235" spans="1:4" s="121" customFormat="1" x14ac:dyDescent="0.25">
      <c r="A7235" s="78"/>
      <c r="B7235" s="241">
        <v>45094.956076388888</v>
      </c>
      <c r="C7235" s="238">
        <v>29</v>
      </c>
      <c r="D7235" s="88" t="s">
        <v>1853</v>
      </c>
    </row>
    <row r="7236" spans="1:4" s="121" customFormat="1" x14ac:dyDescent="0.25">
      <c r="A7236" s="78"/>
      <c r="B7236" s="241">
        <v>45094.956284722219</v>
      </c>
      <c r="C7236" s="238">
        <v>192</v>
      </c>
      <c r="D7236" s="88" t="s">
        <v>7505</v>
      </c>
    </row>
    <row r="7237" spans="1:4" s="121" customFormat="1" x14ac:dyDescent="0.25">
      <c r="A7237" s="78"/>
      <c r="B7237" s="241">
        <v>45094.95207175926</v>
      </c>
      <c r="C7237" s="238">
        <v>16</v>
      </c>
      <c r="D7237" s="88" t="s">
        <v>4686</v>
      </c>
    </row>
    <row r="7238" spans="1:4" s="121" customFormat="1" x14ac:dyDescent="0.25">
      <c r="A7238" s="78"/>
      <c r="B7238" s="241">
        <v>45094.95207175926</v>
      </c>
      <c r="C7238" s="238">
        <v>238</v>
      </c>
      <c r="D7238" s="88" t="s">
        <v>1724</v>
      </c>
    </row>
    <row r="7239" spans="1:4" s="121" customFormat="1" x14ac:dyDescent="0.25">
      <c r="A7239" s="78"/>
      <c r="B7239" s="241">
        <v>45094.95208333333</v>
      </c>
      <c r="C7239" s="238">
        <v>34</v>
      </c>
      <c r="D7239" s="88" t="s">
        <v>6951</v>
      </c>
    </row>
    <row r="7240" spans="1:4" s="121" customFormat="1" x14ac:dyDescent="0.25">
      <c r="A7240" s="78"/>
      <c r="B7240" s="241">
        <v>45094.953217592592</v>
      </c>
      <c r="C7240" s="238">
        <v>92</v>
      </c>
      <c r="D7240" s="88" t="s">
        <v>1830</v>
      </c>
    </row>
    <row r="7241" spans="1:4" s="121" customFormat="1" x14ac:dyDescent="0.25">
      <c r="A7241" s="78"/>
      <c r="B7241" s="241">
        <v>45094.959351851852</v>
      </c>
      <c r="C7241" s="238">
        <v>100</v>
      </c>
      <c r="D7241" s="88" t="s">
        <v>1782</v>
      </c>
    </row>
    <row r="7242" spans="1:4" s="121" customFormat="1" x14ac:dyDescent="0.25">
      <c r="A7242" s="78"/>
      <c r="B7242" s="241">
        <v>45094.952175925922</v>
      </c>
      <c r="C7242" s="238">
        <v>8</v>
      </c>
      <c r="D7242" s="88" t="s">
        <v>7503</v>
      </c>
    </row>
    <row r="7243" spans="1:4" s="121" customFormat="1" x14ac:dyDescent="0.25">
      <c r="A7243" s="78"/>
      <c r="B7243" s="241">
        <v>45094.951828703706</v>
      </c>
      <c r="C7243" s="238">
        <v>594</v>
      </c>
      <c r="D7243" s="88" t="s">
        <v>62</v>
      </c>
    </row>
    <row r="7244" spans="1:4" s="121" customFormat="1" x14ac:dyDescent="0.25">
      <c r="A7244" s="78"/>
      <c r="B7244" s="241">
        <v>45094.956759259258</v>
      </c>
      <c r="C7244" s="238">
        <v>1</v>
      </c>
      <c r="D7244" s="88" t="s">
        <v>1677</v>
      </c>
    </row>
    <row r="7245" spans="1:4" s="121" customFormat="1" x14ac:dyDescent="0.25">
      <c r="A7245" s="78"/>
      <c r="B7245" s="241">
        <v>45094.95684027778</v>
      </c>
      <c r="C7245" s="238">
        <v>1</v>
      </c>
      <c r="D7245" s="88" t="s">
        <v>2084</v>
      </c>
    </row>
    <row r="7246" spans="1:4" s="121" customFormat="1" x14ac:dyDescent="0.25">
      <c r="A7246" s="78"/>
      <c r="B7246" s="241">
        <v>45094.95689814815</v>
      </c>
      <c r="C7246" s="238">
        <v>18</v>
      </c>
      <c r="D7246" s="88" t="s">
        <v>6051</v>
      </c>
    </row>
    <row r="7247" spans="1:4" s="121" customFormat="1" x14ac:dyDescent="0.25">
      <c r="A7247" s="78"/>
      <c r="B7247" s="241">
        <v>45094.957256944443</v>
      </c>
      <c r="C7247" s="238">
        <v>12</v>
      </c>
      <c r="D7247" s="88" t="s">
        <v>7007</v>
      </c>
    </row>
    <row r="7248" spans="1:4" s="121" customFormat="1" x14ac:dyDescent="0.25">
      <c r="A7248" s="78"/>
      <c r="B7248" s="241">
        <v>45094.957499999997</v>
      </c>
      <c r="C7248" s="238">
        <v>275</v>
      </c>
      <c r="D7248" s="88" t="s">
        <v>2830</v>
      </c>
    </row>
    <row r="7249" spans="1:4" s="121" customFormat="1" x14ac:dyDescent="0.25">
      <c r="A7249" s="78"/>
      <c r="B7249" s="241">
        <v>45095.022349537037</v>
      </c>
      <c r="C7249" s="238">
        <v>466.19</v>
      </c>
      <c r="D7249" s="88" t="s">
        <v>364</v>
      </c>
    </row>
    <row r="7250" spans="1:4" s="121" customFormat="1" x14ac:dyDescent="0.25">
      <c r="A7250" s="78"/>
      <c r="B7250" s="241">
        <v>45095.017326388886</v>
      </c>
      <c r="C7250" s="238">
        <v>300</v>
      </c>
      <c r="D7250" s="88" t="s">
        <v>1771</v>
      </c>
    </row>
    <row r="7251" spans="1:4" s="121" customFormat="1" x14ac:dyDescent="0.25">
      <c r="A7251" s="78"/>
      <c r="B7251" s="241">
        <v>45095.047418981485</v>
      </c>
      <c r="C7251" s="238">
        <v>41.94</v>
      </c>
      <c r="D7251" s="88" t="s">
        <v>12000</v>
      </c>
    </row>
    <row r="7252" spans="1:4" s="121" customFormat="1" x14ac:dyDescent="0.25">
      <c r="A7252" s="78"/>
      <c r="B7252" s="241">
        <v>45095.100428240738</v>
      </c>
      <c r="C7252" s="238">
        <v>26.04</v>
      </c>
      <c r="D7252" s="88" t="s">
        <v>11672</v>
      </c>
    </row>
    <row r="7253" spans="1:4" s="121" customFormat="1" x14ac:dyDescent="0.25">
      <c r="A7253" s="78"/>
      <c r="B7253" s="241">
        <v>45095.122719907406</v>
      </c>
      <c r="C7253" s="238">
        <v>1000</v>
      </c>
      <c r="D7253" s="88" t="s">
        <v>6427</v>
      </c>
    </row>
    <row r="7254" spans="1:4" s="121" customFormat="1" x14ac:dyDescent="0.25">
      <c r="A7254" s="78"/>
      <c r="B7254" s="241">
        <v>45095.139351851853</v>
      </c>
      <c r="C7254" s="238">
        <v>56.27</v>
      </c>
      <c r="D7254" s="88" t="s">
        <v>11859</v>
      </c>
    </row>
    <row r="7255" spans="1:4" s="121" customFormat="1" x14ac:dyDescent="0.25">
      <c r="A7255" s="78"/>
      <c r="B7255" s="241">
        <v>45095.14371527778</v>
      </c>
      <c r="C7255" s="238">
        <v>50</v>
      </c>
      <c r="D7255" s="88" t="s">
        <v>9642</v>
      </c>
    </row>
    <row r="7256" spans="1:4" s="121" customFormat="1" x14ac:dyDescent="0.25">
      <c r="A7256" s="78"/>
      <c r="B7256" s="241">
        <v>45095.150092592594</v>
      </c>
      <c r="C7256" s="238">
        <v>234</v>
      </c>
      <c r="D7256" s="88" t="s">
        <v>2220</v>
      </c>
    </row>
    <row r="7257" spans="1:4" s="121" customFormat="1" x14ac:dyDescent="0.25">
      <c r="A7257" s="78"/>
      <c r="B7257" s="241">
        <v>45095.237164351849</v>
      </c>
      <c r="C7257" s="238">
        <v>6</v>
      </c>
      <c r="D7257" s="88" t="s">
        <v>159</v>
      </c>
    </row>
    <row r="7258" spans="1:4" s="121" customFormat="1" x14ac:dyDescent="0.25">
      <c r="A7258" s="78"/>
      <c r="B7258" s="241">
        <v>45095.249212962961</v>
      </c>
      <c r="C7258" s="238">
        <v>20</v>
      </c>
      <c r="D7258" s="88" t="s">
        <v>764</v>
      </c>
    </row>
    <row r="7259" spans="1:4" s="121" customFormat="1" x14ac:dyDescent="0.25">
      <c r="A7259" s="78"/>
      <c r="B7259" s="241">
        <v>45095.25240740741</v>
      </c>
      <c r="C7259" s="238">
        <v>300</v>
      </c>
      <c r="D7259" s="88" t="s">
        <v>770</v>
      </c>
    </row>
    <row r="7260" spans="1:4" s="121" customFormat="1" x14ac:dyDescent="0.25">
      <c r="A7260" s="78"/>
      <c r="B7260" s="241">
        <v>45095.281539351854</v>
      </c>
      <c r="C7260" s="238">
        <v>40</v>
      </c>
      <c r="D7260" s="88" t="s">
        <v>2118</v>
      </c>
    </row>
    <row r="7261" spans="1:4" s="121" customFormat="1" x14ac:dyDescent="0.25">
      <c r="A7261" s="78"/>
      <c r="B7261" s="241">
        <v>45095.233020833337</v>
      </c>
      <c r="C7261" s="238">
        <v>280</v>
      </c>
      <c r="D7261" s="88" t="s">
        <v>4599</v>
      </c>
    </row>
    <row r="7262" spans="1:4" s="121" customFormat="1" x14ac:dyDescent="0.25">
      <c r="A7262" s="78"/>
      <c r="B7262" s="241">
        <v>45095.336597222224</v>
      </c>
      <c r="C7262" s="238">
        <v>200</v>
      </c>
      <c r="D7262" s="88" t="s">
        <v>4620</v>
      </c>
    </row>
    <row r="7263" spans="1:4" s="121" customFormat="1" x14ac:dyDescent="0.25">
      <c r="A7263" s="78"/>
      <c r="B7263" s="241">
        <v>45095.323275462964</v>
      </c>
      <c r="C7263" s="238">
        <v>1</v>
      </c>
      <c r="D7263" s="88" t="s">
        <v>12001</v>
      </c>
    </row>
    <row r="7264" spans="1:4" s="121" customFormat="1" x14ac:dyDescent="0.25">
      <c r="A7264" s="78"/>
      <c r="B7264" s="241">
        <v>45095.332569444443</v>
      </c>
      <c r="C7264" s="238">
        <v>1000</v>
      </c>
      <c r="D7264" s="88" t="s">
        <v>752</v>
      </c>
    </row>
    <row r="7265" spans="1:4" s="121" customFormat="1" x14ac:dyDescent="0.25">
      <c r="A7265" s="78"/>
      <c r="B7265" s="241">
        <v>45095.305451388886</v>
      </c>
      <c r="C7265" s="238">
        <v>28.11</v>
      </c>
      <c r="D7265" s="88" t="s">
        <v>6543</v>
      </c>
    </row>
    <row r="7266" spans="1:4" s="121" customFormat="1" x14ac:dyDescent="0.25">
      <c r="A7266" s="78"/>
      <c r="B7266" s="241">
        <v>45095.313043981485</v>
      </c>
      <c r="C7266" s="238">
        <v>650</v>
      </c>
      <c r="D7266" s="88" t="s">
        <v>6967</v>
      </c>
    </row>
    <row r="7267" spans="1:4" s="121" customFormat="1" x14ac:dyDescent="0.25">
      <c r="A7267" s="78"/>
      <c r="B7267" s="241">
        <v>45095.35125</v>
      </c>
      <c r="C7267" s="238">
        <v>1000</v>
      </c>
      <c r="D7267" s="88" t="s">
        <v>617</v>
      </c>
    </row>
    <row r="7268" spans="1:4" s="121" customFormat="1" x14ac:dyDescent="0.25">
      <c r="A7268" s="78"/>
      <c r="B7268" s="241">
        <v>45095.354930555557</v>
      </c>
      <c r="C7268" s="238">
        <v>100</v>
      </c>
      <c r="D7268" s="88"/>
    </row>
    <row r="7269" spans="1:4" s="121" customFormat="1" x14ac:dyDescent="0.25">
      <c r="A7269" s="78"/>
      <c r="B7269" s="241">
        <v>45095.400821759256</v>
      </c>
      <c r="C7269" s="238">
        <v>1500</v>
      </c>
      <c r="D7269" s="88" t="s">
        <v>2503</v>
      </c>
    </row>
    <row r="7270" spans="1:4" s="121" customFormat="1" x14ac:dyDescent="0.25">
      <c r="A7270" s="78"/>
      <c r="B7270" s="241">
        <v>45095.3903125</v>
      </c>
      <c r="C7270" s="238">
        <v>77</v>
      </c>
      <c r="D7270" s="88" t="s">
        <v>74</v>
      </c>
    </row>
    <row r="7271" spans="1:4" s="121" customFormat="1" x14ac:dyDescent="0.25">
      <c r="A7271" s="78"/>
      <c r="B7271" s="241">
        <v>45095.360324074078</v>
      </c>
      <c r="C7271" s="238">
        <v>189.1</v>
      </c>
      <c r="D7271" s="88" t="s">
        <v>1474</v>
      </c>
    </row>
    <row r="7272" spans="1:4" s="121" customFormat="1" x14ac:dyDescent="0.25">
      <c r="A7272" s="78"/>
      <c r="B7272" s="241">
        <v>45095.363206018519</v>
      </c>
      <c r="C7272" s="238">
        <v>316.42</v>
      </c>
      <c r="D7272" s="88" t="s">
        <v>6553</v>
      </c>
    </row>
    <row r="7273" spans="1:4" s="121" customFormat="1" x14ac:dyDescent="0.25">
      <c r="A7273" s="78"/>
      <c r="B7273" s="241">
        <v>45095.380046296297</v>
      </c>
      <c r="C7273" s="238">
        <v>5000</v>
      </c>
      <c r="D7273" s="88" t="s">
        <v>6874</v>
      </c>
    </row>
    <row r="7274" spans="1:4" s="121" customFormat="1" x14ac:dyDescent="0.25">
      <c r="A7274" s="78"/>
      <c r="B7274" s="241">
        <v>45095.395370370374</v>
      </c>
      <c r="C7274" s="238">
        <v>10</v>
      </c>
      <c r="D7274" s="88" t="s">
        <v>7085</v>
      </c>
    </row>
    <row r="7275" spans="1:4" s="121" customFormat="1" x14ac:dyDescent="0.25">
      <c r="A7275" s="78"/>
      <c r="B7275" s="241">
        <v>45095.387349537035</v>
      </c>
      <c r="C7275" s="238">
        <v>150</v>
      </c>
      <c r="D7275" s="88" t="s">
        <v>1289</v>
      </c>
    </row>
    <row r="7276" spans="1:4" s="121" customFormat="1" x14ac:dyDescent="0.25">
      <c r="A7276" s="78"/>
      <c r="B7276" s="241">
        <v>45095.390659722223</v>
      </c>
      <c r="C7276" s="238">
        <v>77</v>
      </c>
      <c r="D7276" s="88" t="s">
        <v>74</v>
      </c>
    </row>
    <row r="7277" spans="1:4" s="121" customFormat="1" x14ac:dyDescent="0.25">
      <c r="A7277" s="78"/>
      <c r="B7277" s="241">
        <v>45095.361388888887</v>
      </c>
      <c r="C7277" s="238">
        <v>32.979999999999997</v>
      </c>
      <c r="D7277" s="88" t="s">
        <v>4170</v>
      </c>
    </row>
    <row r="7278" spans="1:4" s="121" customFormat="1" x14ac:dyDescent="0.25">
      <c r="A7278" s="78"/>
      <c r="B7278" s="241">
        <v>45095.382615740738</v>
      </c>
      <c r="C7278" s="238">
        <v>10000</v>
      </c>
      <c r="D7278" s="88" t="s">
        <v>4708</v>
      </c>
    </row>
    <row r="7279" spans="1:4" s="121" customFormat="1" x14ac:dyDescent="0.25">
      <c r="A7279" s="78"/>
      <c r="B7279" s="241">
        <v>45095.401921296296</v>
      </c>
      <c r="C7279" s="238">
        <v>200</v>
      </c>
      <c r="D7279" s="88" t="s">
        <v>7568</v>
      </c>
    </row>
    <row r="7280" spans="1:4" s="121" customFormat="1" x14ac:dyDescent="0.25">
      <c r="A7280" s="78"/>
      <c r="B7280" s="241">
        <v>45095.393159722225</v>
      </c>
      <c r="C7280" s="238">
        <v>150</v>
      </c>
      <c r="D7280" s="88" t="s">
        <v>2416</v>
      </c>
    </row>
    <row r="7281" spans="1:4" s="121" customFormat="1" x14ac:dyDescent="0.25">
      <c r="A7281" s="78"/>
      <c r="B7281" s="241">
        <v>45095.380624999998</v>
      </c>
      <c r="C7281" s="238">
        <v>200</v>
      </c>
      <c r="D7281" s="88" t="s">
        <v>793</v>
      </c>
    </row>
    <row r="7282" spans="1:4" s="121" customFormat="1" x14ac:dyDescent="0.25">
      <c r="A7282" s="78"/>
      <c r="B7282" s="241">
        <v>45095.407418981478</v>
      </c>
      <c r="C7282" s="238">
        <v>50</v>
      </c>
      <c r="D7282" s="88" t="s">
        <v>6818</v>
      </c>
    </row>
    <row r="7283" spans="1:4" s="121" customFormat="1" x14ac:dyDescent="0.25">
      <c r="A7283" s="78"/>
      <c r="B7283" s="241">
        <v>45095.402303240742</v>
      </c>
      <c r="C7283" s="238">
        <v>40.369999999999997</v>
      </c>
      <c r="D7283" s="88" t="s">
        <v>996</v>
      </c>
    </row>
    <row r="7284" spans="1:4" s="121" customFormat="1" x14ac:dyDescent="0.25">
      <c r="A7284" s="78"/>
      <c r="B7284" s="241">
        <v>45095.40792824074</v>
      </c>
      <c r="C7284" s="238">
        <v>128.15</v>
      </c>
      <c r="D7284" s="88" t="s">
        <v>7916</v>
      </c>
    </row>
    <row r="7285" spans="1:4" s="121" customFormat="1" x14ac:dyDescent="0.25">
      <c r="A7285" s="78"/>
      <c r="B7285" s="241">
        <v>45095.355891203704</v>
      </c>
      <c r="C7285" s="238">
        <v>3.37</v>
      </c>
      <c r="D7285" s="88" t="s">
        <v>792</v>
      </c>
    </row>
    <row r="7286" spans="1:4" s="121" customFormat="1" x14ac:dyDescent="0.25">
      <c r="A7286" s="78"/>
      <c r="B7286" s="241">
        <v>45095.444016203706</v>
      </c>
      <c r="C7286" s="238">
        <v>100</v>
      </c>
      <c r="D7286" s="88" t="s">
        <v>1627</v>
      </c>
    </row>
    <row r="7287" spans="1:4" s="121" customFormat="1" x14ac:dyDescent="0.25">
      <c r="A7287" s="78"/>
      <c r="B7287" s="241">
        <v>45095.435763888891</v>
      </c>
      <c r="C7287" s="238">
        <v>1000</v>
      </c>
      <c r="D7287" s="88" t="s">
        <v>7423</v>
      </c>
    </row>
    <row r="7288" spans="1:4" s="121" customFormat="1" x14ac:dyDescent="0.25">
      <c r="A7288" s="78"/>
      <c r="B7288" s="241">
        <v>45095.443124999998</v>
      </c>
      <c r="C7288" s="238">
        <v>1</v>
      </c>
      <c r="D7288" s="88" t="s">
        <v>1969</v>
      </c>
    </row>
    <row r="7289" spans="1:4" s="121" customFormat="1" x14ac:dyDescent="0.25">
      <c r="A7289" s="78"/>
      <c r="B7289" s="241">
        <v>45095.452627314815</v>
      </c>
      <c r="C7289" s="238">
        <v>5</v>
      </c>
      <c r="D7289" s="88" t="s">
        <v>653</v>
      </c>
    </row>
    <row r="7290" spans="1:4" s="121" customFormat="1" x14ac:dyDescent="0.25">
      <c r="A7290" s="78"/>
      <c r="B7290" s="241">
        <v>45095.449363425927</v>
      </c>
      <c r="C7290" s="238">
        <v>500</v>
      </c>
      <c r="D7290" s="88" t="s">
        <v>1531</v>
      </c>
    </row>
    <row r="7291" spans="1:4" s="121" customFormat="1" x14ac:dyDescent="0.25">
      <c r="A7291" s="78"/>
      <c r="B7291" s="241">
        <v>45095.443506944444</v>
      </c>
      <c r="C7291" s="238">
        <v>125</v>
      </c>
      <c r="D7291" s="88" t="s">
        <v>558</v>
      </c>
    </row>
    <row r="7292" spans="1:4" s="121" customFormat="1" x14ac:dyDescent="0.25">
      <c r="A7292" s="78"/>
      <c r="B7292" s="241">
        <v>45095.421736111108</v>
      </c>
      <c r="C7292" s="238">
        <v>22</v>
      </c>
      <c r="D7292" s="88" t="s">
        <v>7047</v>
      </c>
    </row>
    <row r="7293" spans="1:4" s="121" customFormat="1" x14ac:dyDescent="0.25">
      <c r="A7293" s="78"/>
      <c r="B7293" s="241">
        <v>45095.446504629632</v>
      </c>
      <c r="C7293" s="238">
        <v>100</v>
      </c>
      <c r="D7293" s="88" t="s">
        <v>4013</v>
      </c>
    </row>
    <row r="7294" spans="1:4" s="121" customFormat="1" x14ac:dyDescent="0.25">
      <c r="A7294" s="78"/>
      <c r="B7294" s="241">
        <v>45095.452361111114</v>
      </c>
      <c r="C7294" s="238">
        <v>500</v>
      </c>
      <c r="D7294" s="88" t="s">
        <v>5496</v>
      </c>
    </row>
    <row r="7295" spans="1:4" s="121" customFormat="1" x14ac:dyDescent="0.25">
      <c r="A7295" s="78"/>
      <c r="B7295" s="241">
        <v>45095.418263888889</v>
      </c>
      <c r="C7295" s="238">
        <v>50</v>
      </c>
      <c r="D7295" s="88" t="s">
        <v>4605</v>
      </c>
    </row>
    <row r="7296" spans="1:4" s="121" customFormat="1" x14ac:dyDescent="0.25">
      <c r="A7296" s="78"/>
      <c r="B7296" s="241">
        <v>45095.430381944447</v>
      </c>
      <c r="C7296" s="238">
        <v>1000</v>
      </c>
      <c r="D7296" s="88" t="s">
        <v>7572</v>
      </c>
    </row>
    <row r="7297" spans="1:4" s="121" customFormat="1" x14ac:dyDescent="0.25">
      <c r="A7297" s="78"/>
      <c r="B7297" s="241">
        <v>45095.415578703702</v>
      </c>
      <c r="C7297" s="238">
        <v>300</v>
      </c>
      <c r="D7297" s="88" t="s">
        <v>1267</v>
      </c>
    </row>
    <row r="7298" spans="1:4" s="121" customFormat="1" x14ac:dyDescent="0.25">
      <c r="A7298" s="78"/>
      <c r="B7298" s="241">
        <v>45095.435902777775</v>
      </c>
      <c r="C7298" s="238">
        <v>55</v>
      </c>
      <c r="D7298" s="88" t="s">
        <v>7895</v>
      </c>
    </row>
    <row r="7299" spans="1:4" s="121" customFormat="1" x14ac:dyDescent="0.25">
      <c r="A7299" s="78"/>
      <c r="B7299" s="241">
        <v>45095.418668981481</v>
      </c>
      <c r="C7299" s="238">
        <v>1725</v>
      </c>
      <c r="D7299" s="88" t="s">
        <v>7261</v>
      </c>
    </row>
    <row r="7300" spans="1:4" s="121" customFormat="1" x14ac:dyDescent="0.25">
      <c r="A7300" s="78"/>
      <c r="B7300" s="241">
        <v>45095.435520833336</v>
      </c>
      <c r="C7300" s="238">
        <v>2500</v>
      </c>
      <c r="D7300" s="88" t="s">
        <v>11726</v>
      </c>
    </row>
    <row r="7301" spans="1:4" s="121" customFormat="1" x14ac:dyDescent="0.25">
      <c r="A7301" s="78"/>
      <c r="B7301" s="241">
        <v>45095.450972222221</v>
      </c>
      <c r="C7301" s="238">
        <v>300</v>
      </c>
      <c r="D7301" s="88" t="s">
        <v>9256</v>
      </c>
    </row>
    <row r="7302" spans="1:4" s="121" customFormat="1" x14ac:dyDescent="0.25">
      <c r="A7302" s="78"/>
      <c r="B7302" s="241">
        <v>45095.435659722221</v>
      </c>
      <c r="C7302" s="238">
        <v>50</v>
      </c>
      <c r="D7302" s="88" t="s">
        <v>606</v>
      </c>
    </row>
    <row r="7303" spans="1:4" s="121" customFormat="1" x14ac:dyDescent="0.25">
      <c r="A7303" s="78"/>
      <c r="B7303" s="241">
        <v>45095.477256944447</v>
      </c>
      <c r="C7303" s="238">
        <v>50</v>
      </c>
      <c r="D7303" s="88" t="s">
        <v>769</v>
      </c>
    </row>
    <row r="7304" spans="1:4" s="121" customFormat="1" x14ac:dyDescent="0.25">
      <c r="A7304" s="78"/>
      <c r="B7304" s="241">
        <v>45095.479930555557</v>
      </c>
      <c r="C7304" s="238">
        <v>200</v>
      </c>
      <c r="D7304" s="88" t="s">
        <v>282</v>
      </c>
    </row>
    <row r="7305" spans="1:4" s="121" customFormat="1" x14ac:dyDescent="0.25">
      <c r="A7305" s="78"/>
      <c r="B7305" s="241">
        <v>45095.469201388885</v>
      </c>
      <c r="C7305" s="238">
        <v>50</v>
      </c>
      <c r="D7305" s="88" t="s">
        <v>2379</v>
      </c>
    </row>
    <row r="7306" spans="1:4" s="121" customFormat="1" x14ac:dyDescent="0.25">
      <c r="A7306" s="78"/>
      <c r="B7306" s="241">
        <v>45095.471770833334</v>
      </c>
      <c r="C7306" s="238">
        <v>10</v>
      </c>
      <c r="D7306" s="88" t="s">
        <v>772</v>
      </c>
    </row>
    <row r="7307" spans="1:4" s="121" customFormat="1" x14ac:dyDescent="0.25">
      <c r="A7307" s="78"/>
      <c r="B7307" s="241">
        <v>45095.47184027778</v>
      </c>
      <c r="C7307" s="238">
        <v>100</v>
      </c>
      <c r="D7307" s="88" t="s">
        <v>1668</v>
      </c>
    </row>
    <row r="7308" spans="1:4" s="121" customFormat="1" x14ac:dyDescent="0.25">
      <c r="A7308" s="78"/>
      <c r="B7308" s="241">
        <v>45095.488912037035</v>
      </c>
      <c r="C7308" s="238">
        <v>7</v>
      </c>
      <c r="D7308" s="88" t="s">
        <v>1150</v>
      </c>
    </row>
    <row r="7309" spans="1:4" s="121" customFormat="1" x14ac:dyDescent="0.25">
      <c r="A7309" s="78"/>
      <c r="B7309" s="241">
        <v>45095.48951388889</v>
      </c>
      <c r="C7309" s="238">
        <v>33</v>
      </c>
      <c r="D7309" s="88" t="s">
        <v>760</v>
      </c>
    </row>
    <row r="7310" spans="1:4" s="121" customFormat="1" x14ac:dyDescent="0.25">
      <c r="A7310" s="78"/>
      <c r="B7310" s="241">
        <v>45095.48909722222</v>
      </c>
      <c r="C7310" s="238">
        <v>50</v>
      </c>
      <c r="D7310" s="88" t="s">
        <v>7249</v>
      </c>
    </row>
    <row r="7311" spans="1:4" s="121" customFormat="1" x14ac:dyDescent="0.25">
      <c r="A7311" s="78"/>
      <c r="B7311" s="241">
        <v>45095.485185185185</v>
      </c>
      <c r="C7311" s="238">
        <v>100</v>
      </c>
      <c r="D7311" s="88" t="s">
        <v>430</v>
      </c>
    </row>
    <row r="7312" spans="1:4" s="121" customFormat="1" x14ac:dyDescent="0.25">
      <c r="A7312" s="78"/>
      <c r="B7312" s="241">
        <v>45095.461087962962</v>
      </c>
      <c r="C7312" s="238">
        <v>77</v>
      </c>
      <c r="D7312" s="88" t="s">
        <v>1478</v>
      </c>
    </row>
    <row r="7313" spans="1:4" s="121" customFormat="1" x14ac:dyDescent="0.25">
      <c r="A7313" s="78"/>
      <c r="B7313" s="241">
        <v>45095.466527777775</v>
      </c>
      <c r="C7313" s="238">
        <v>60</v>
      </c>
      <c r="D7313" s="88" t="s">
        <v>693</v>
      </c>
    </row>
    <row r="7314" spans="1:4" s="121" customFormat="1" x14ac:dyDescent="0.25">
      <c r="A7314" s="78"/>
      <c r="B7314" s="241">
        <v>45095.481365740743</v>
      </c>
      <c r="C7314" s="238">
        <v>200</v>
      </c>
      <c r="D7314" s="88" t="s">
        <v>2128</v>
      </c>
    </row>
    <row r="7315" spans="1:4" s="121" customFormat="1" x14ac:dyDescent="0.25">
      <c r="A7315" s="78"/>
      <c r="B7315" s="241">
        <v>45095.478634259256</v>
      </c>
      <c r="C7315" s="238">
        <v>100</v>
      </c>
      <c r="D7315" s="88" t="s">
        <v>853</v>
      </c>
    </row>
    <row r="7316" spans="1:4" s="121" customFormat="1" x14ac:dyDescent="0.25">
      <c r="A7316" s="78"/>
      <c r="B7316" s="241">
        <v>45095.470289351855</v>
      </c>
      <c r="C7316" s="238">
        <v>150</v>
      </c>
      <c r="D7316" s="88" t="s">
        <v>7296</v>
      </c>
    </row>
    <row r="7317" spans="1:4" s="121" customFormat="1" x14ac:dyDescent="0.25">
      <c r="A7317" s="78"/>
      <c r="B7317" s="241">
        <v>45095.476666666669</v>
      </c>
      <c r="C7317" s="238">
        <v>500</v>
      </c>
      <c r="D7317" s="88" t="s">
        <v>4423</v>
      </c>
    </row>
    <row r="7318" spans="1:4" s="121" customFormat="1" x14ac:dyDescent="0.25">
      <c r="A7318" s="78"/>
      <c r="B7318" s="241">
        <v>45095.493483796294</v>
      </c>
      <c r="C7318" s="238">
        <v>205</v>
      </c>
      <c r="D7318" s="88" t="s">
        <v>5341</v>
      </c>
    </row>
    <row r="7319" spans="1:4" s="121" customFormat="1" x14ac:dyDescent="0.25">
      <c r="A7319" s="78"/>
      <c r="B7319" s="241">
        <v>45095.455659722225</v>
      </c>
      <c r="C7319" s="238">
        <v>200</v>
      </c>
      <c r="D7319" s="88" t="s">
        <v>254</v>
      </c>
    </row>
    <row r="7320" spans="1:4" s="121" customFormat="1" x14ac:dyDescent="0.25">
      <c r="A7320" s="78"/>
      <c r="B7320" s="241">
        <v>45095.484282407408</v>
      </c>
      <c r="C7320" s="238">
        <v>50</v>
      </c>
      <c r="D7320" s="88" t="s">
        <v>252</v>
      </c>
    </row>
    <row r="7321" spans="1:4" s="121" customFormat="1" x14ac:dyDescent="0.25">
      <c r="A7321" s="78"/>
      <c r="B7321" s="241">
        <v>45095.484594907408</v>
      </c>
      <c r="C7321" s="238">
        <v>150</v>
      </c>
      <c r="D7321" s="88" t="s">
        <v>7561</v>
      </c>
    </row>
    <row r="7322" spans="1:4" s="121" customFormat="1" x14ac:dyDescent="0.25">
      <c r="A7322" s="78"/>
      <c r="B7322" s="241">
        <v>45095.468761574077</v>
      </c>
      <c r="C7322" s="238">
        <v>115</v>
      </c>
      <c r="D7322" s="88" t="s">
        <v>365</v>
      </c>
    </row>
    <row r="7323" spans="1:4" s="121" customFormat="1" x14ac:dyDescent="0.25">
      <c r="A7323" s="78"/>
      <c r="B7323" s="241">
        <v>45095.485486111109</v>
      </c>
      <c r="C7323" s="238">
        <v>1000</v>
      </c>
      <c r="D7323" s="88" t="s">
        <v>366</v>
      </c>
    </row>
    <row r="7324" spans="1:4" s="121" customFormat="1" x14ac:dyDescent="0.25">
      <c r="A7324" s="78"/>
      <c r="B7324" s="241">
        <v>45095.486076388886</v>
      </c>
      <c r="C7324" s="238">
        <v>50</v>
      </c>
      <c r="D7324" s="88" t="s">
        <v>4438</v>
      </c>
    </row>
    <row r="7325" spans="1:4" s="121" customFormat="1" x14ac:dyDescent="0.25">
      <c r="A7325" s="78"/>
      <c r="B7325" s="241">
        <v>45095.488136574073</v>
      </c>
      <c r="C7325" s="238">
        <v>100</v>
      </c>
      <c r="D7325" s="88" t="s">
        <v>7562</v>
      </c>
    </row>
    <row r="7326" spans="1:4" s="121" customFormat="1" x14ac:dyDescent="0.25">
      <c r="A7326" s="78"/>
      <c r="B7326" s="241">
        <v>45095.456493055557</v>
      </c>
      <c r="C7326" s="238">
        <v>3.61</v>
      </c>
      <c r="D7326" s="88" t="s">
        <v>739</v>
      </c>
    </row>
    <row r="7327" spans="1:4" s="121" customFormat="1" x14ac:dyDescent="0.25">
      <c r="A7327" s="78"/>
      <c r="B7327" s="241">
        <v>45095.462719907409</v>
      </c>
      <c r="C7327" s="238">
        <v>1000</v>
      </c>
      <c r="D7327" s="88" t="s">
        <v>4417</v>
      </c>
    </row>
    <row r="7328" spans="1:4" s="121" customFormat="1" x14ac:dyDescent="0.25">
      <c r="A7328" s="78"/>
      <c r="B7328" s="241">
        <v>45095.465983796297</v>
      </c>
      <c r="C7328" s="238">
        <v>200</v>
      </c>
      <c r="D7328" s="88" t="s">
        <v>1929</v>
      </c>
    </row>
    <row r="7329" spans="1:4" s="121" customFormat="1" x14ac:dyDescent="0.25">
      <c r="A7329" s="78"/>
      <c r="B7329" s="241">
        <v>45095.47084490741</v>
      </c>
      <c r="C7329" s="238">
        <v>19.399999999999999</v>
      </c>
      <c r="D7329" s="88" t="s">
        <v>11378</v>
      </c>
    </row>
    <row r="7330" spans="1:4" s="121" customFormat="1" x14ac:dyDescent="0.25">
      <c r="A7330" s="78"/>
      <c r="B7330" s="241">
        <v>45095.474780092591</v>
      </c>
      <c r="C7330" s="238">
        <v>50</v>
      </c>
      <c r="D7330" s="88" t="s">
        <v>670</v>
      </c>
    </row>
    <row r="7331" spans="1:4" s="121" customFormat="1" x14ac:dyDescent="0.25">
      <c r="A7331" s="78"/>
      <c r="B7331" s="241">
        <v>45095.495335648149</v>
      </c>
      <c r="C7331" s="238">
        <v>500</v>
      </c>
      <c r="D7331" s="88" t="s">
        <v>11470</v>
      </c>
    </row>
    <row r="7332" spans="1:4" s="121" customFormat="1" x14ac:dyDescent="0.25">
      <c r="A7332" s="78"/>
      <c r="B7332" s="241">
        <v>45095.480405092596</v>
      </c>
      <c r="C7332" s="238">
        <v>201</v>
      </c>
      <c r="D7332" s="88" t="s">
        <v>1065</v>
      </c>
    </row>
    <row r="7333" spans="1:4" s="121" customFormat="1" x14ac:dyDescent="0.25">
      <c r="A7333" s="78"/>
      <c r="B7333" s="241">
        <v>45095.476481481484</v>
      </c>
      <c r="C7333" s="238">
        <v>100</v>
      </c>
      <c r="D7333" s="88" t="s">
        <v>2296</v>
      </c>
    </row>
    <row r="7334" spans="1:4" s="121" customFormat="1" x14ac:dyDescent="0.25">
      <c r="A7334" s="78"/>
      <c r="B7334" s="241">
        <v>45095.470914351848</v>
      </c>
      <c r="C7334" s="238">
        <v>10</v>
      </c>
      <c r="D7334" s="88" t="s">
        <v>774</v>
      </c>
    </row>
    <row r="7335" spans="1:4" s="121" customFormat="1" x14ac:dyDescent="0.25">
      <c r="A7335" s="78"/>
      <c r="B7335" s="241">
        <v>45095.501631944448</v>
      </c>
      <c r="C7335" s="238">
        <v>100</v>
      </c>
      <c r="D7335" s="88" t="s">
        <v>506</v>
      </c>
    </row>
    <row r="7336" spans="1:4" s="121" customFormat="1" x14ac:dyDescent="0.25">
      <c r="A7336" s="78"/>
      <c r="B7336" s="241">
        <v>45095.519363425927</v>
      </c>
      <c r="C7336" s="238">
        <v>234</v>
      </c>
      <c r="D7336" s="88" t="s">
        <v>6765</v>
      </c>
    </row>
    <row r="7337" spans="1:4" s="121" customFormat="1" x14ac:dyDescent="0.25">
      <c r="A7337" s="78"/>
      <c r="B7337" s="241">
        <v>45095.498368055552</v>
      </c>
      <c r="C7337" s="238">
        <v>205</v>
      </c>
      <c r="D7337" s="88" t="s">
        <v>4639</v>
      </c>
    </row>
    <row r="7338" spans="1:4" s="121" customFormat="1" x14ac:dyDescent="0.25">
      <c r="A7338" s="78"/>
      <c r="B7338" s="241">
        <v>45095.514131944445</v>
      </c>
      <c r="C7338" s="238">
        <v>1.02</v>
      </c>
      <c r="D7338" s="88" t="s">
        <v>416</v>
      </c>
    </row>
    <row r="7339" spans="1:4" s="121" customFormat="1" x14ac:dyDescent="0.25">
      <c r="A7339" s="78"/>
      <c r="B7339" s="241">
        <v>45095.514467592591</v>
      </c>
      <c r="C7339" s="238">
        <v>2800</v>
      </c>
      <c r="D7339" s="88" t="s">
        <v>4675</v>
      </c>
    </row>
    <row r="7340" spans="1:4" s="121" customFormat="1" x14ac:dyDescent="0.25">
      <c r="A7340" s="78"/>
      <c r="B7340" s="241">
        <v>45095.507118055553</v>
      </c>
      <c r="C7340" s="238">
        <v>83</v>
      </c>
      <c r="D7340" s="88" t="s">
        <v>6957</v>
      </c>
    </row>
    <row r="7341" spans="1:4" s="121" customFormat="1" x14ac:dyDescent="0.25">
      <c r="A7341" s="78"/>
      <c r="B7341" s="241">
        <v>45095.523275462961</v>
      </c>
      <c r="C7341" s="238">
        <v>10</v>
      </c>
      <c r="D7341" s="88" t="s">
        <v>7255</v>
      </c>
    </row>
    <row r="7342" spans="1:4" s="121" customFormat="1" x14ac:dyDescent="0.25">
      <c r="A7342" s="78"/>
      <c r="B7342" s="241">
        <v>45095.502256944441</v>
      </c>
      <c r="C7342" s="238">
        <v>500</v>
      </c>
      <c r="D7342" s="88" t="s">
        <v>52</v>
      </c>
    </row>
    <row r="7343" spans="1:4" s="121" customFormat="1" x14ac:dyDescent="0.25">
      <c r="A7343" s="78"/>
      <c r="B7343" s="241">
        <v>45095.504687499997</v>
      </c>
      <c r="C7343" s="238">
        <v>300</v>
      </c>
      <c r="D7343" s="88" t="s">
        <v>26</v>
      </c>
    </row>
    <row r="7344" spans="1:4" s="121" customFormat="1" x14ac:dyDescent="0.25">
      <c r="A7344" s="78"/>
      <c r="B7344" s="241">
        <v>45095.524722222224</v>
      </c>
      <c r="C7344" s="238">
        <v>100</v>
      </c>
      <c r="D7344" s="88" t="s">
        <v>583</v>
      </c>
    </row>
    <row r="7345" spans="1:4" s="121" customFormat="1" x14ac:dyDescent="0.25">
      <c r="A7345" s="78"/>
      <c r="B7345" s="241">
        <v>45095.497569444444</v>
      </c>
      <c r="C7345" s="238">
        <v>1000</v>
      </c>
      <c r="D7345" s="88" t="s">
        <v>7563</v>
      </c>
    </row>
    <row r="7346" spans="1:4" s="121" customFormat="1" x14ac:dyDescent="0.25">
      <c r="A7346" s="78"/>
      <c r="B7346" s="241">
        <v>45095.499513888892</v>
      </c>
      <c r="C7346" s="238">
        <v>1000</v>
      </c>
      <c r="D7346" s="88" t="s">
        <v>1868</v>
      </c>
    </row>
    <row r="7347" spans="1:4" s="121" customFormat="1" x14ac:dyDescent="0.25">
      <c r="A7347" s="78"/>
      <c r="B7347" s="241">
        <v>45095.503784722219</v>
      </c>
      <c r="C7347" s="238">
        <v>5</v>
      </c>
      <c r="D7347" s="88" t="s">
        <v>5423</v>
      </c>
    </row>
    <row r="7348" spans="1:4" s="121" customFormat="1" x14ac:dyDescent="0.25">
      <c r="A7348" s="78"/>
      <c r="B7348" s="241">
        <v>45095.528738425928</v>
      </c>
      <c r="C7348" s="238">
        <v>10</v>
      </c>
      <c r="D7348" s="88" t="s">
        <v>2698</v>
      </c>
    </row>
    <row r="7349" spans="1:4" s="121" customFormat="1" x14ac:dyDescent="0.25">
      <c r="A7349" s="78"/>
      <c r="B7349" s="241">
        <v>45095.497974537036</v>
      </c>
      <c r="C7349" s="238">
        <v>170.4</v>
      </c>
      <c r="D7349" s="88" t="s">
        <v>816</v>
      </c>
    </row>
    <row r="7350" spans="1:4" s="121" customFormat="1" x14ac:dyDescent="0.25">
      <c r="A7350" s="78"/>
      <c r="B7350" s="241">
        <v>45095.504351851851</v>
      </c>
      <c r="C7350" s="238">
        <v>100</v>
      </c>
      <c r="D7350" s="88" t="s">
        <v>12002</v>
      </c>
    </row>
    <row r="7351" spans="1:4" s="121" customFormat="1" x14ac:dyDescent="0.25">
      <c r="A7351" s="78"/>
      <c r="B7351" s="241">
        <v>45095.499826388892</v>
      </c>
      <c r="C7351" s="238">
        <v>500</v>
      </c>
      <c r="D7351" s="88" t="s">
        <v>718</v>
      </c>
    </row>
    <row r="7352" spans="1:4" s="121" customFormat="1" x14ac:dyDescent="0.25">
      <c r="A7352" s="78"/>
      <c r="B7352" s="241">
        <v>45095.525335648148</v>
      </c>
      <c r="C7352" s="238">
        <v>100</v>
      </c>
      <c r="D7352" s="88" t="s">
        <v>6914</v>
      </c>
    </row>
    <row r="7353" spans="1:4" s="121" customFormat="1" x14ac:dyDescent="0.25">
      <c r="A7353" s="78"/>
      <c r="B7353" s="241">
        <v>45095.50304398148</v>
      </c>
      <c r="C7353" s="238">
        <v>300</v>
      </c>
      <c r="D7353" s="88" t="s">
        <v>7564</v>
      </c>
    </row>
    <row r="7354" spans="1:4" s="121" customFormat="1" x14ac:dyDescent="0.25">
      <c r="A7354" s="78"/>
      <c r="B7354" s="241">
        <v>45095.540023148147</v>
      </c>
      <c r="C7354" s="238">
        <v>4.8499999999999996</v>
      </c>
      <c r="D7354" s="88" t="s">
        <v>9133</v>
      </c>
    </row>
    <row r="7355" spans="1:4" s="121" customFormat="1" x14ac:dyDescent="0.25">
      <c r="A7355" s="78"/>
      <c r="B7355" s="241">
        <v>45095.553703703707</v>
      </c>
      <c r="C7355" s="238">
        <v>2.39</v>
      </c>
      <c r="D7355" s="88" t="s">
        <v>12003</v>
      </c>
    </row>
    <row r="7356" spans="1:4" s="121" customFormat="1" x14ac:dyDescent="0.25">
      <c r="A7356" s="78"/>
      <c r="B7356" s="241">
        <v>45095.5702662037</v>
      </c>
      <c r="C7356" s="238">
        <v>1000</v>
      </c>
      <c r="D7356" s="88" t="s">
        <v>12004</v>
      </c>
    </row>
    <row r="7357" spans="1:4" s="121" customFormat="1" x14ac:dyDescent="0.25">
      <c r="A7357" s="78"/>
      <c r="B7357" s="241">
        <v>45095.575543981482</v>
      </c>
      <c r="C7357" s="238">
        <v>100</v>
      </c>
      <c r="D7357" s="88" t="s">
        <v>408</v>
      </c>
    </row>
    <row r="7358" spans="1:4" s="121" customFormat="1" x14ac:dyDescent="0.25">
      <c r="A7358" s="78"/>
      <c r="B7358" s="241">
        <v>45095.590428240743</v>
      </c>
      <c r="C7358" s="238">
        <v>100</v>
      </c>
      <c r="D7358" s="88" t="s">
        <v>6502</v>
      </c>
    </row>
    <row r="7359" spans="1:4" s="121" customFormat="1" x14ac:dyDescent="0.25">
      <c r="A7359" s="78"/>
      <c r="B7359" s="241">
        <v>45095.614259259259</v>
      </c>
      <c r="C7359" s="238">
        <v>2000</v>
      </c>
      <c r="D7359" s="88" t="s">
        <v>7296</v>
      </c>
    </row>
    <row r="7360" spans="1:4" s="121" customFormat="1" x14ac:dyDescent="0.25">
      <c r="A7360" s="78"/>
      <c r="B7360" s="241">
        <v>45095.621122685188</v>
      </c>
      <c r="C7360" s="238">
        <v>50</v>
      </c>
      <c r="D7360" s="88" t="s">
        <v>4546</v>
      </c>
    </row>
    <row r="7361" spans="1:4" s="121" customFormat="1" x14ac:dyDescent="0.25">
      <c r="A7361" s="78"/>
      <c r="B7361" s="241">
        <v>45095.615995370368</v>
      </c>
      <c r="C7361" s="238">
        <v>300</v>
      </c>
      <c r="D7361" s="88" t="s">
        <v>12005</v>
      </c>
    </row>
    <row r="7362" spans="1:4" s="121" customFormat="1" x14ac:dyDescent="0.25">
      <c r="A7362" s="78"/>
      <c r="B7362" s="241">
        <v>45095.594166666669</v>
      </c>
      <c r="C7362" s="238">
        <v>20.28</v>
      </c>
      <c r="D7362" s="88" t="s">
        <v>2501</v>
      </c>
    </row>
    <row r="7363" spans="1:4" s="121" customFormat="1" x14ac:dyDescent="0.25">
      <c r="A7363" s="78"/>
      <c r="B7363" s="241">
        <v>45095.645694444444</v>
      </c>
      <c r="C7363" s="238">
        <v>1</v>
      </c>
      <c r="D7363" s="88" t="s">
        <v>11784</v>
      </c>
    </row>
    <row r="7364" spans="1:4" s="121" customFormat="1" x14ac:dyDescent="0.25">
      <c r="A7364" s="78"/>
      <c r="B7364" s="241">
        <v>45095.643252314818</v>
      </c>
      <c r="C7364" s="238">
        <v>300</v>
      </c>
      <c r="D7364" s="88" t="s">
        <v>1665</v>
      </c>
    </row>
    <row r="7365" spans="1:4" s="121" customFormat="1" x14ac:dyDescent="0.25">
      <c r="A7365" s="78"/>
      <c r="B7365" s="241">
        <v>45095.633900462963</v>
      </c>
      <c r="C7365" s="238">
        <v>22</v>
      </c>
      <c r="D7365" s="88" t="s">
        <v>121</v>
      </c>
    </row>
    <row r="7366" spans="1:4" s="121" customFormat="1" x14ac:dyDescent="0.25">
      <c r="A7366" s="78"/>
      <c r="B7366" s="241">
        <v>45095.631423611114</v>
      </c>
      <c r="C7366" s="238">
        <v>3.64</v>
      </c>
      <c r="D7366" s="88" t="s">
        <v>4586</v>
      </c>
    </row>
    <row r="7367" spans="1:4" s="121" customFormat="1" x14ac:dyDescent="0.25">
      <c r="A7367" s="78"/>
      <c r="B7367" s="241">
        <v>45095.634143518517</v>
      </c>
      <c r="C7367" s="238">
        <v>600</v>
      </c>
      <c r="D7367" s="88" t="s">
        <v>11685</v>
      </c>
    </row>
    <row r="7368" spans="1:4" s="121" customFormat="1" x14ac:dyDescent="0.25">
      <c r="A7368" s="78"/>
      <c r="B7368" s="241">
        <v>45095.630798611113</v>
      </c>
      <c r="C7368" s="238">
        <v>100</v>
      </c>
      <c r="D7368" s="88" t="s">
        <v>7567</v>
      </c>
    </row>
    <row r="7369" spans="1:4" s="121" customFormat="1" x14ac:dyDescent="0.25">
      <c r="A7369" s="78"/>
      <c r="B7369" s="241">
        <v>45095.662719907406</v>
      </c>
      <c r="C7369" s="238">
        <v>40.799999999999997</v>
      </c>
      <c r="D7369" s="88" t="s">
        <v>4053</v>
      </c>
    </row>
    <row r="7370" spans="1:4" s="121" customFormat="1" x14ac:dyDescent="0.25">
      <c r="A7370" s="78"/>
      <c r="B7370" s="241">
        <v>45095.62773148148</v>
      </c>
      <c r="C7370" s="238">
        <v>33.33</v>
      </c>
      <c r="D7370" s="88" t="s">
        <v>304</v>
      </c>
    </row>
    <row r="7371" spans="1:4" s="121" customFormat="1" x14ac:dyDescent="0.25">
      <c r="A7371" s="78"/>
      <c r="B7371" s="241">
        <v>45095.688819444447</v>
      </c>
      <c r="C7371" s="238">
        <v>2.82</v>
      </c>
      <c r="D7371" s="88" t="s">
        <v>12006</v>
      </c>
    </row>
    <row r="7372" spans="1:4" s="121" customFormat="1" x14ac:dyDescent="0.25">
      <c r="A7372" s="78"/>
      <c r="B7372" s="241">
        <v>45095.675324074073</v>
      </c>
      <c r="C7372" s="238">
        <v>22</v>
      </c>
      <c r="D7372" s="88" t="s">
        <v>121</v>
      </c>
    </row>
    <row r="7373" spans="1:4" s="121" customFormat="1" x14ac:dyDescent="0.25">
      <c r="A7373" s="78"/>
      <c r="B7373" s="241">
        <v>45095.693923611114</v>
      </c>
      <c r="C7373" s="238">
        <v>33</v>
      </c>
      <c r="D7373" s="88" t="s">
        <v>12007</v>
      </c>
    </row>
    <row r="7374" spans="1:4" s="121" customFormat="1" x14ac:dyDescent="0.25">
      <c r="A7374" s="78"/>
      <c r="B7374" s="241">
        <v>45095.696296296293</v>
      </c>
      <c r="C7374" s="238">
        <v>171</v>
      </c>
      <c r="D7374" s="88" t="s">
        <v>9683</v>
      </c>
    </row>
    <row r="7375" spans="1:4" s="121" customFormat="1" x14ac:dyDescent="0.25">
      <c r="A7375" s="78"/>
      <c r="B7375" s="241">
        <v>45095.68178240741</v>
      </c>
      <c r="C7375" s="238">
        <v>48.35</v>
      </c>
      <c r="D7375" s="88" t="s">
        <v>2365</v>
      </c>
    </row>
    <row r="7376" spans="1:4" s="121" customFormat="1" x14ac:dyDescent="0.25">
      <c r="A7376" s="78"/>
      <c r="B7376" s="241">
        <v>45095.685567129629</v>
      </c>
      <c r="C7376" s="238">
        <v>23</v>
      </c>
      <c r="D7376" s="88" t="s">
        <v>3981</v>
      </c>
    </row>
    <row r="7377" spans="1:4" s="121" customFormat="1" x14ac:dyDescent="0.25">
      <c r="A7377" s="78"/>
      <c r="B7377" s="241">
        <v>45095.66946759259</v>
      </c>
      <c r="C7377" s="238">
        <v>1.7</v>
      </c>
      <c r="D7377" s="88" t="s">
        <v>873</v>
      </c>
    </row>
    <row r="7378" spans="1:4" s="121" customFormat="1" x14ac:dyDescent="0.25">
      <c r="A7378" s="78"/>
      <c r="B7378" s="241">
        <v>45095.701319444444</v>
      </c>
      <c r="C7378" s="238">
        <v>500</v>
      </c>
      <c r="D7378" s="88" t="s">
        <v>1533</v>
      </c>
    </row>
    <row r="7379" spans="1:4" s="121" customFormat="1" x14ac:dyDescent="0.25">
      <c r="A7379" s="78"/>
      <c r="B7379" s="241">
        <v>45095.74790509259</v>
      </c>
      <c r="C7379" s="238">
        <v>43</v>
      </c>
      <c r="D7379" s="88" t="s">
        <v>11895</v>
      </c>
    </row>
    <row r="7380" spans="1:4" s="121" customFormat="1" x14ac:dyDescent="0.25">
      <c r="A7380" s="78"/>
      <c r="B7380" s="241">
        <v>45095.740578703706</v>
      </c>
      <c r="C7380" s="238">
        <v>10</v>
      </c>
      <c r="D7380" s="88" t="s">
        <v>312</v>
      </c>
    </row>
    <row r="7381" spans="1:4" s="121" customFormat="1" x14ac:dyDescent="0.25">
      <c r="A7381" s="78"/>
      <c r="B7381" s="241">
        <v>45095.740162037036</v>
      </c>
      <c r="C7381" s="238">
        <v>2</v>
      </c>
      <c r="D7381" s="88" t="s">
        <v>312</v>
      </c>
    </row>
    <row r="7382" spans="1:4" s="121" customFormat="1" x14ac:dyDescent="0.25">
      <c r="A7382" s="78"/>
      <c r="B7382" s="241">
        <v>45095.710266203707</v>
      </c>
      <c r="C7382" s="238">
        <v>22</v>
      </c>
      <c r="D7382" s="88" t="s">
        <v>12008</v>
      </c>
    </row>
    <row r="7383" spans="1:4" s="121" customFormat="1" x14ac:dyDescent="0.25">
      <c r="A7383" s="78"/>
      <c r="B7383" s="241">
        <v>45095.719282407408</v>
      </c>
      <c r="C7383" s="238">
        <v>1000</v>
      </c>
      <c r="D7383" s="88" t="s">
        <v>4165</v>
      </c>
    </row>
    <row r="7384" spans="1:4" s="121" customFormat="1" x14ac:dyDescent="0.25">
      <c r="A7384" s="78"/>
      <c r="B7384" s="241">
        <v>45095.740335648145</v>
      </c>
      <c r="C7384" s="238">
        <v>1</v>
      </c>
      <c r="D7384" s="88" t="s">
        <v>1277</v>
      </c>
    </row>
    <row r="7385" spans="1:4" s="121" customFormat="1" x14ac:dyDescent="0.25">
      <c r="A7385" s="78"/>
      <c r="B7385" s="241">
        <v>45095.74832175926</v>
      </c>
      <c r="C7385" s="238">
        <v>35</v>
      </c>
      <c r="D7385" s="88" t="s">
        <v>12009</v>
      </c>
    </row>
    <row r="7386" spans="1:4" s="121" customFormat="1" x14ac:dyDescent="0.25">
      <c r="A7386" s="78"/>
      <c r="B7386" s="241">
        <v>45095.715173611112</v>
      </c>
      <c r="C7386" s="238">
        <v>22</v>
      </c>
      <c r="D7386" s="88" t="s">
        <v>4666</v>
      </c>
    </row>
    <row r="7387" spans="1:4" s="121" customFormat="1" x14ac:dyDescent="0.25">
      <c r="A7387" s="78"/>
      <c r="B7387" s="241">
        <v>45095.75409722222</v>
      </c>
      <c r="C7387" s="238">
        <v>42</v>
      </c>
      <c r="D7387" s="88" t="s">
        <v>2634</v>
      </c>
    </row>
    <row r="7388" spans="1:4" s="121" customFormat="1" x14ac:dyDescent="0.25">
      <c r="A7388" s="78"/>
      <c r="B7388" s="241">
        <v>45095.772129629629</v>
      </c>
      <c r="C7388" s="238">
        <v>300</v>
      </c>
      <c r="D7388" s="88" t="s">
        <v>7490</v>
      </c>
    </row>
    <row r="7389" spans="1:4" s="121" customFormat="1" x14ac:dyDescent="0.25">
      <c r="A7389" s="78"/>
      <c r="B7389" s="241">
        <v>45095.779074074075</v>
      </c>
      <c r="C7389" s="238">
        <v>2.0299999999999998</v>
      </c>
      <c r="D7389" s="88" t="s">
        <v>4586</v>
      </c>
    </row>
    <row r="7390" spans="1:4" s="121" customFormat="1" x14ac:dyDescent="0.25">
      <c r="A7390" s="78"/>
      <c r="B7390" s="241">
        <v>45095.782326388886</v>
      </c>
      <c r="C7390" s="238">
        <v>500</v>
      </c>
      <c r="D7390" s="88" t="s">
        <v>1614</v>
      </c>
    </row>
    <row r="7391" spans="1:4" s="121" customFormat="1" x14ac:dyDescent="0.25">
      <c r="A7391" s="78"/>
      <c r="B7391" s="241">
        <v>45095.773020833331</v>
      </c>
      <c r="C7391" s="238">
        <v>28.54</v>
      </c>
      <c r="D7391" s="88" t="s">
        <v>7253</v>
      </c>
    </row>
    <row r="7392" spans="1:4" s="121" customFormat="1" x14ac:dyDescent="0.25">
      <c r="A7392" s="78"/>
      <c r="B7392" s="241">
        <v>45095.787581018521</v>
      </c>
      <c r="C7392" s="238">
        <v>500</v>
      </c>
      <c r="D7392" s="88" t="s">
        <v>1013</v>
      </c>
    </row>
    <row r="7393" spans="1:4" s="121" customFormat="1" x14ac:dyDescent="0.25">
      <c r="A7393" s="78"/>
      <c r="B7393" s="241">
        <v>45095.77138888889</v>
      </c>
      <c r="C7393" s="238">
        <v>1</v>
      </c>
      <c r="D7393" s="88" t="s">
        <v>6417</v>
      </c>
    </row>
    <row r="7394" spans="1:4" s="121" customFormat="1" x14ac:dyDescent="0.25">
      <c r="A7394" s="78"/>
      <c r="B7394" s="241">
        <v>45095.783136574071</v>
      </c>
      <c r="C7394" s="238">
        <v>200</v>
      </c>
      <c r="D7394" s="88" t="s">
        <v>6877</v>
      </c>
    </row>
    <row r="7395" spans="1:4" s="121" customFormat="1" x14ac:dyDescent="0.25">
      <c r="A7395" s="78"/>
      <c r="B7395" s="241">
        <v>45095.792453703703</v>
      </c>
      <c r="C7395" s="238">
        <v>1000</v>
      </c>
      <c r="D7395" s="88" t="s">
        <v>11997</v>
      </c>
    </row>
    <row r="7396" spans="1:4" s="121" customFormat="1" x14ac:dyDescent="0.25">
      <c r="A7396" s="78"/>
      <c r="B7396" s="241">
        <v>45095.816400462965</v>
      </c>
      <c r="C7396" s="238">
        <v>200</v>
      </c>
      <c r="D7396" s="88" t="s">
        <v>12010</v>
      </c>
    </row>
    <row r="7397" spans="1:4" s="121" customFormat="1" x14ac:dyDescent="0.25">
      <c r="A7397" s="78"/>
      <c r="B7397" s="241">
        <v>45095.800266203703</v>
      </c>
      <c r="C7397" s="238">
        <v>3500</v>
      </c>
      <c r="D7397" s="88" t="s">
        <v>5061</v>
      </c>
    </row>
    <row r="7398" spans="1:4" s="121" customFormat="1" x14ac:dyDescent="0.25">
      <c r="A7398" s="78"/>
      <c r="B7398" s="241">
        <v>45095.801342592589</v>
      </c>
      <c r="C7398" s="238">
        <v>5000</v>
      </c>
      <c r="D7398" s="88" t="s">
        <v>5468</v>
      </c>
    </row>
    <row r="7399" spans="1:4" s="121" customFormat="1" x14ac:dyDescent="0.25">
      <c r="A7399" s="78"/>
      <c r="B7399" s="241">
        <v>45095.798252314817</v>
      </c>
      <c r="C7399" s="238">
        <v>100</v>
      </c>
      <c r="D7399" s="88" t="s">
        <v>548</v>
      </c>
    </row>
    <row r="7400" spans="1:4" s="121" customFormat="1" x14ac:dyDescent="0.25">
      <c r="A7400" s="78"/>
      <c r="B7400" s="241">
        <v>45095.796435185184</v>
      </c>
      <c r="C7400" s="238">
        <v>90</v>
      </c>
      <c r="D7400" s="88" t="s">
        <v>6853</v>
      </c>
    </row>
    <row r="7401" spans="1:4" s="121" customFormat="1" x14ac:dyDescent="0.25">
      <c r="A7401" s="78"/>
      <c r="B7401" s="241">
        <v>45095.809976851851</v>
      </c>
      <c r="C7401" s="238">
        <v>1.53</v>
      </c>
      <c r="D7401" s="88" t="s">
        <v>2187</v>
      </c>
    </row>
    <row r="7402" spans="1:4" s="121" customFormat="1" x14ac:dyDescent="0.25">
      <c r="A7402" s="78"/>
      <c r="B7402" s="241">
        <v>45095.804571759261</v>
      </c>
      <c r="C7402" s="238">
        <v>400</v>
      </c>
      <c r="D7402" s="88" t="s">
        <v>12011</v>
      </c>
    </row>
    <row r="7403" spans="1:4" s="121" customFormat="1" x14ac:dyDescent="0.25">
      <c r="A7403" s="78"/>
      <c r="B7403" s="241">
        <v>45095.835717592592</v>
      </c>
      <c r="C7403" s="238">
        <v>1000</v>
      </c>
      <c r="D7403" s="88" t="s">
        <v>1324</v>
      </c>
    </row>
    <row r="7404" spans="1:4" s="121" customFormat="1" x14ac:dyDescent="0.25">
      <c r="A7404" s="78"/>
      <c r="B7404" s="241">
        <v>45095.843414351853</v>
      </c>
      <c r="C7404" s="238">
        <v>200</v>
      </c>
      <c r="D7404" s="88" t="s">
        <v>1475</v>
      </c>
    </row>
    <row r="7405" spans="1:4" s="121" customFormat="1" x14ac:dyDescent="0.25">
      <c r="A7405" s="78"/>
      <c r="B7405" s="241">
        <v>45095.870474537034</v>
      </c>
      <c r="C7405" s="238">
        <v>100</v>
      </c>
      <c r="D7405" s="88" t="s">
        <v>3902</v>
      </c>
    </row>
    <row r="7406" spans="1:4" s="121" customFormat="1" x14ac:dyDescent="0.25">
      <c r="A7406" s="78"/>
      <c r="B7406" s="241">
        <v>45095.848425925928</v>
      </c>
      <c r="C7406" s="238">
        <v>80</v>
      </c>
      <c r="D7406" s="88" t="s">
        <v>1773</v>
      </c>
    </row>
    <row r="7407" spans="1:4" s="121" customFormat="1" x14ac:dyDescent="0.25">
      <c r="A7407" s="78"/>
      <c r="B7407" s="241">
        <v>45095.860034722224</v>
      </c>
      <c r="C7407" s="238">
        <v>2000</v>
      </c>
      <c r="D7407" s="88" t="s">
        <v>953</v>
      </c>
    </row>
    <row r="7408" spans="1:4" s="121" customFormat="1" x14ac:dyDescent="0.25">
      <c r="A7408" s="78"/>
      <c r="B7408" s="241">
        <v>45095.861770833333</v>
      </c>
      <c r="C7408" s="238">
        <v>364.62</v>
      </c>
      <c r="D7408" s="88" t="s">
        <v>345</v>
      </c>
    </row>
    <row r="7409" spans="1:4" s="121" customFormat="1" x14ac:dyDescent="0.25">
      <c r="A7409" s="78"/>
      <c r="B7409" s="241">
        <v>45095.850173611114</v>
      </c>
      <c r="C7409" s="238">
        <v>500</v>
      </c>
      <c r="D7409" s="88" t="s">
        <v>7453</v>
      </c>
    </row>
    <row r="7410" spans="1:4" s="121" customFormat="1" x14ac:dyDescent="0.25">
      <c r="A7410" s="78"/>
      <c r="B7410" s="241">
        <v>45095.865023148152</v>
      </c>
      <c r="C7410" s="238">
        <v>39.93</v>
      </c>
      <c r="D7410" s="88" t="s">
        <v>782</v>
      </c>
    </row>
    <row r="7411" spans="1:4" s="121" customFormat="1" x14ac:dyDescent="0.25">
      <c r="A7411" s="78"/>
      <c r="B7411" s="241">
        <v>45095.853148148148</v>
      </c>
      <c r="C7411" s="238">
        <v>100</v>
      </c>
      <c r="D7411" s="88" t="s">
        <v>12012</v>
      </c>
    </row>
    <row r="7412" spans="1:4" s="121" customFormat="1" x14ac:dyDescent="0.25">
      <c r="A7412" s="78"/>
      <c r="B7412" s="241">
        <v>45095.857094907406</v>
      </c>
      <c r="C7412" s="238">
        <v>508</v>
      </c>
      <c r="D7412" s="88" t="s">
        <v>1696</v>
      </c>
    </row>
    <row r="7413" spans="1:4" s="121" customFormat="1" x14ac:dyDescent="0.25">
      <c r="A7413" s="78"/>
      <c r="B7413" s="241">
        <v>45095.85738425926</v>
      </c>
      <c r="C7413" s="238">
        <v>500</v>
      </c>
      <c r="D7413" s="88" t="s">
        <v>4122</v>
      </c>
    </row>
    <row r="7414" spans="1:4" s="121" customFormat="1" x14ac:dyDescent="0.25">
      <c r="A7414" s="78"/>
      <c r="B7414" s="241">
        <v>45095.844108796293</v>
      </c>
      <c r="C7414" s="238">
        <v>60</v>
      </c>
      <c r="D7414" s="88" t="s">
        <v>6890</v>
      </c>
    </row>
    <row r="7415" spans="1:4" s="121" customFormat="1" x14ac:dyDescent="0.25">
      <c r="A7415" s="78"/>
      <c r="B7415" s="241">
        <v>45095.836469907408</v>
      </c>
      <c r="C7415" s="238">
        <v>50</v>
      </c>
      <c r="D7415" s="88" t="s">
        <v>756</v>
      </c>
    </row>
    <row r="7416" spans="1:4" s="121" customFormat="1" x14ac:dyDescent="0.25">
      <c r="A7416" s="78"/>
      <c r="B7416" s="241">
        <v>45095.917256944442</v>
      </c>
      <c r="C7416" s="238">
        <v>100</v>
      </c>
      <c r="D7416" s="88" t="s">
        <v>4428</v>
      </c>
    </row>
    <row r="7417" spans="1:4" s="121" customFormat="1" x14ac:dyDescent="0.25">
      <c r="A7417" s="78"/>
      <c r="B7417" s="241">
        <v>45095.910324074073</v>
      </c>
      <c r="C7417" s="238">
        <v>22</v>
      </c>
      <c r="D7417" s="88" t="s">
        <v>1863</v>
      </c>
    </row>
    <row r="7418" spans="1:4" s="121" customFormat="1" x14ac:dyDescent="0.25">
      <c r="A7418" s="78"/>
      <c r="B7418" s="241">
        <v>45095.902881944443</v>
      </c>
      <c r="C7418" s="238">
        <v>25.22</v>
      </c>
      <c r="D7418" s="88" t="s">
        <v>12013</v>
      </c>
    </row>
    <row r="7419" spans="1:4" s="121" customFormat="1" x14ac:dyDescent="0.25">
      <c r="A7419" s="78"/>
      <c r="B7419" s="241">
        <v>45095.916504629633</v>
      </c>
      <c r="C7419" s="238">
        <v>22</v>
      </c>
      <c r="D7419" s="88" t="s">
        <v>121</v>
      </c>
    </row>
    <row r="7420" spans="1:4" s="121" customFormat="1" x14ac:dyDescent="0.25">
      <c r="A7420" s="78"/>
      <c r="B7420" s="241">
        <v>45095.91920138889</v>
      </c>
      <c r="C7420" s="238">
        <v>154.58000000000001</v>
      </c>
      <c r="D7420" s="88" t="s">
        <v>243</v>
      </c>
    </row>
    <row r="7421" spans="1:4" s="121" customFormat="1" x14ac:dyDescent="0.25">
      <c r="A7421" s="78"/>
      <c r="B7421" s="241">
        <v>45095.896793981483</v>
      </c>
      <c r="C7421" s="238">
        <v>10</v>
      </c>
      <c r="D7421" s="88" t="s">
        <v>11970</v>
      </c>
    </row>
    <row r="7422" spans="1:4" s="121" customFormat="1" x14ac:dyDescent="0.25">
      <c r="A7422" s="78"/>
      <c r="B7422" s="241">
        <v>45095.914074074077</v>
      </c>
      <c r="C7422" s="238">
        <v>10</v>
      </c>
      <c r="D7422" s="88" t="s">
        <v>312</v>
      </c>
    </row>
    <row r="7423" spans="1:4" s="121" customFormat="1" x14ac:dyDescent="0.25">
      <c r="A7423" s="78"/>
      <c r="B7423" s="241">
        <v>45095.925057870372</v>
      </c>
      <c r="C7423" s="238">
        <v>3</v>
      </c>
      <c r="D7423" s="88" t="s">
        <v>7997</v>
      </c>
    </row>
    <row r="7424" spans="1:4" s="121" customFormat="1" x14ac:dyDescent="0.25">
      <c r="A7424" s="78"/>
      <c r="B7424" s="241">
        <v>45095.907673611109</v>
      </c>
      <c r="C7424" s="238">
        <v>202</v>
      </c>
      <c r="D7424" s="88" t="s">
        <v>4999</v>
      </c>
    </row>
    <row r="7425" spans="1:4" s="121" customFormat="1" x14ac:dyDescent="0.25">
      <c r="A7425" s="78"/>
      <c r="B7425" s="241">
        <v>45095.93277777778</v>
      </c>
      <c r="C7425" s="238">
        <v>3000</v>
      </c>
      <c r="D7425" s="88" t="s">
        <v>5959</v>
      </c>
    </row>
    <row r="7426" spans="1:4" s="121" customFormat="1" x14ac:dyDescent="0.25">
      <c r="A7426" s="78"/>
      <c r="B7426" s="241">
        <v>45095.935011574074</v>
      </c>
      <c r="C7426" s="238">
        <v>1.31</v>
      </c>
      <c r="D7426" s="88" t="s">
        <v>2300</v>
      </c>
    </row>
    <row r="7427" spans="1:4" s="121" customFormat="1" x14ac:dyDescent="0.25">
      <c r="A7427" s="78"/>
      <c r="B7427" s="241">
        <v>45095.936111111114</v>
      </c>
      <c r="C7427" s="238">
        <v>1000</v>
      </c>
      <c r="D7427" s="88" t="s">
        <v>266</v>
      </c>
    </row>
    <row r="7428" spans="1:4" s="121" customFormat="1" x14ac:dyDescent="0.25">
      <c r="A7428" s="78"/>
      <c r="B7428" s="241">
        <v>45095.932106481479</v>
      </c>
      <c r="C7428" s="238">
        <v>77</v>
      </c>
      <c r="D7428" s="88" t="s">
        <v>2452</v>
      </c>
    </row>
    <row r="7429" spans="1:4" s="121" customFormat="1" x14ac:dyDescent="0.25">
      <c r="A7429" s="78"/>
      <c r="B7429" s="241">
        <v>45095.901597222219</v>
      </c>
      <c r="C7429" s="238">
        <v>60</v>
      </c>
      <c r="D7429" s="88" t="s">
        <v>493</v>
      </c>
    </row>
    <row r="7430" spans="1:4" s="121" customFormat="1" x14ac:dyDescent="0.25">
      <c r="A7430" s="78"/>
      <c r="B7430" s="241">
        <v>45095.885752314818</v>
      </c>
      <c r="C7430" s="238">
        <v>9</v>
      </c>
      <c r="D7430" s="88" t="s">
        <v>2480</v>
      </c>
    </row>
    <row r="7431" spans="1:4" s="121" customFormat="1" x14ac:dyDescent="0.25">
      <c r="A7431" s="78"/>
      <c r="B7431" s="241">
        <v>45095.917546296296</v>
      </c>
      <c r="C7431" s="238">
        <v>375.05</v>
      </c>
      <c r="D7431" s="88" t="s">
        <v>11965</v>
      </c>
    </row>
    <row r="7432" spans="1:4" s="121" customFormat="1" x14ac:dyDescent="0.25">
      <c r="A7432" s="78"/>
      <c r="B7432" s="241">
        <v>45095.882939814815</v>
      </c>
      <c r="C7432" s="238">
        <v>53.02</v>
      </c>
      <c r="D7432" s="88" t="s">
        <v>7718</v>
      </c>
    </row>
    <row r="7433" spans="1:4" s="121" customFormat="1" x14ac:dyDescent="0.25">
      <c r="A7433" s="78"/>
      <c r="B7433" s="241">
        <v>45095.888437499998</v>
      </c>
      <c r="C7433" s="238">
        <v>200</v>
      </c>
      <c r="D7433" s="88" t="s">
        <v>7998</v>
      </c>
    </row>
    <row r="7434" spans="1:4" s="121" customFormat="1" x14ac:dyDescent="0.25">
      <c r="A7434" s="78"/>
      <c r="B7434" s="241">
        <v>45095.887789351851</v>
      </c>
      <c r="C7434" s="238">
        <v>50</v>
      </c>
      <c r="D7434" s="88" t="s">
        <v>5536</v>
      </c>
    </row>
    <row r="7435" spans="1:4" s="121" customFormat="1" x14ac:dyDescent="0.25">
      <c r="A7435" s="78"/>
      <c r="B7435" s="241">
        <v>45095.948368055557</v>
      </c>
      <c r="C7435" s="238">
        <v>750</v>
      </c>
      <c r="D7435" s="88" t="s">
        <v>7590</v>
      </c>
    </row>
    <row r="7436" spans="1:4" s="121" customFormat="1" x14ac:dyDescent="0.25">
      <c r="A7436" s="78"/>
      <c r="B7436" s="241">
        <v>45095.956469907411</v>
      </c>
      <c r="C7436" s="238">
        <v>221</v>
      </c>
      <c r="D7436" s="88" t="s">
        <v>7627</v>
      </c>
    </row>
    <row r="7437" spans="1:4" s="121" customFormat="1" x14ac:dyDescent="0.25">
      <c r="A7437" s="78"/>
      <c r="B7437" s="241">
        <v>45095.95653935185</v>
      </c>
      <c r="C7437" s="238">
        <v>50</v>
      </c>
      <c r="D7437" s="88" t="s">
        <v>5039</v>
      </c>
    </row>
    <row r="7438" spans="1:4" s="121" customFormat="1" x14ac:dyDescent="0.25">
      <c r="A7438" s="78"/>
      <c r="B7438" s="241">
        <v>45095.950173611112</v>
      </c>
      <c r="C7438" s="238">
        <v>252</v>
      </c>
      <c r="D7438" s="88" t="s">
        <v>7477</v>
      </c>
    </row>
    <row r="7439" spans="1:4" s="121" customFormat="1" x14ac:dyDescent="0.25">
      <c r="A7439" s="78"/>
      <c r="B7439" s="241">
        <v>45095.947453703702</v>
      </c>
      <c r="C7439" s="238">
        <v>1000</v>
      </c>
      <c r="D7439" s="88" t="s">
        <v>6920</v>
      </c>
    </row>
    <row r="7440" spans="1:4" s="121" customFormat="1" x14ac:dyDescent="0.25">
      <c r="A7440" s="78"/>
      <c r="B7440" s="241">
        <v>45095.948738425926</v>
      </c>
      <c r="C7440" s="238">
        <v>1121</v>
      </c>
      <c r="D7440" s="88" t="s">
        <v>6002</v>
      </c>
    </row>
    <row r="7441" spans="1:4" s="121" customFormat="1" x14ac:dyDescent="0.25">
      <c r="A7441" s="78"/>
      <c r="B7441" s="241">
        <v>45095.948784722219</v>
      </c>
      <c r="C7441" s="238">
        <v>523</v>
      </c>
      <c r="D7441" s="88" t="s">
        <v>2388</v>
      </c>
    </row>
    <row r="7442" spans="1:4" s="121" customFormat="1" x14ac:dyDescent="0.25">
      <c r="A7442" s="78"/>
      <c r="B7442" s="241">
        <v>45095.948796296296</v>
      </c>
      <c r="C7442" s="238">
        <v>124</v>
      </c>
      <c r="D7442" s="88" t="s">
        <v>6834</v>
      </c>
    </row>
    <row r="7443" spans="1:4" s="121" customFormat="1" x14ac:dyDescent="0.25">
      <c r="A7443" s="78"/>
      <c r="B7443" s="241">
        <v>45095.948807870373</v>
      </c>
      <c r="C7443" s="238">
        <v>612</v>
      </c>
      <c r="D7443" s="88" t="s">
        <v>5403</v>
      </c>
    </row>
    <row r="7444" spans="1:4" s="121" customFormat="1" x14ac:dyDescent="0.25">
      <c r="A7444" s="78"/>
      <c r="B7444" s="241">
        <v>45095.948831018519</v>
      </c>
      <c r="C7444" s="238">
        <v>3061</v>
      </c>
      <c r="D7444" s="88" t="s">
        <v>735</v>
      </c>
    </row>
    <row r="7445" spans="1:4" s="121" customFormat="1" x14ac:dyDescent="0.25">
      <c r="A7445" s="78"/>
      <c r="B7445" s="241">
        <v>45095.949895833335</v>
      </c>
      <c r="C7445" s="238">
        <v>420</v>
      </c>
      <c r="D7445" s="88" t="s">
        <v>4435</v>
      </c>
    </row>
    <row r="7446" spans="1:4" s="121" customFormat="1" x14ac:dyDescent="0.25">
      <c r="A7446" s="78"/>
      <c r="B7446" s="241">
        <v>45095.949918981481</v>
      </c>
      <c r="C7446" s="238">
        <v>141</v>
      </c>
      <c r="D7446" s="88" t="s">
        <v>91</v>
      </c>
    </row>
    <row r="7447" spans="1:4" s="121" customFormat="1" x14ac:dyDescent="0.25">
      <c r="A7447" s="78"/>
      <c r="B7447" s="241">
        <v>45095.949918981481</v>
      </c>
      <c r="C7447" s="238">
        <v>31</v>
      </c>
      <c r="D7447" s="88" t="s">
        <v>6397</v>
      </c>
    </row>
    <row r="7448" spans="1:4" s="121" customFormat="1" x14ac:dyDescent="0.25">
      <c r="A7448" s="78"/>
      <c r="B7448" s="241">
        <v>45095.950995370367</v>
      </c>
      <c r="C7448" s="238">
        <v>228</v>
      </c>
      <c r="D7448" s="88" t="s">
        <v>7577</v>
      </c>
    </row>
    <row r="7449" spans="1:4" s="121" customFormat="1" x14ac:dyDescent="0.25">
      <c r="A7449" s="78"/>
      <c r="B7449" s="241">
        <v>45095.954629629632</v>
      </c>
      <c r="C7449" s="238">
        <v>46</v>
      </c>
      <c r="D7449" s="88" t="s">
        <v>7585</v>
      </c>
    </row>
    <row r="7450" spans="1:4" s="121" customFormat="1" x14ac:dyDescent="0.25">
      <c r="A7450" s="78"/>
      <c r="B7450" s="241">
        <v>45095.954733796294</v>
      </c>
      <c r="C7450" s="238">
        <v>116</v>
      </c>
      <c r="D7450" s="88" t="s">
        <v>6539</v>
      </c>
    </row>
    <row r="7451" spans="1:4" s="121" customFormat="1" x14ac:dyDescent="0.25">
      <c r="A7451" s="78"/>
      <c r="B7451" s="241">
        <v>45095.950694444444</v>
      </c>
      <c r="C7451" s="238">
        <v>132</v>
      </c>
      <c r="D7451" s="88" t="s">
        <v>1609</v>
      </c>
    </row>
    <row r="7452" spans="1:4" s="121" customFormat="1" x14ac:dyDescent="0.25">
      <c r="A7452" s="78"/>
      <c r="B7452" s="241">
        <v>45095.94866898148</v>
      </c>
      <c r="C7452" s="238">
        <v>1168</v>
      </c>
      <c r="D7452" s="88" t="s">
        <v>7604</v>
      </c>
    </row>
    <row r="7453" spans="1:4" s="121" customFormat="1" x14ac:dyDescent="0.25">
      <c r="A7453" s="78"/>
      <c r="B7453" s="241">
        <v>45095.956458333334</v>
      </c>
      <c r="C7453" s="238">
        <v>562</v>
      </c>
      <c r="D7453" s="88" t="s">
        <v>4151</v>
      </c>
    </row>
    <row r="7454" spans="1:4" s="121" customFormat="1" x14ac:dyDescent="0.25">
      <c r="A7454" s="78"/>
      <c r="B7454" s="241">
        <v>45095.951655092591</v>
      </c>
      <c r="C7454" s="238">
        <v>82</v>
      </c>
      <c r="D7454" s="88" t="s">
        <v>5553</v>
      </c>
    </row>
    <row r="7455" spans="1:4" s="121" customFormat="1" x14ac:dyDescent="0.25">
      <c r="A7455" s="78"/>
      <c r="B7455" s="241">
        <v>45095.955613425926</v>
      </c>
      <c r="C7455" s="238">
        <v>36</v>
      </c>
      <c r="D7455" s="88" t="s">
        <v>607</v>
      </c>
    </row>
    <row r="7456" spans="1:4" s="121" customFormat="1" x14ac:dyDescent="0.25">
      <c r="A7456" s="78"/>
      <c r="B7456" s="241">
        <v>45095.955613425926</v>
      </c>
      <c r="C7456" s="238">
        <v>57</v>
      </c>
      <c r="D7456" s="88" t="s">
        <v>2288</v>
      </c>
    </row>
    <row r="7457" spans="1:4" s="121" customFormat="1" x14ac:dyDescent="0.25">
      <c r="A7457" s="78"/>
      <c r="B7457" s="241">
        <v>45095.955682870372</v>
      </c>
      <c r="C7457" s="238">
        <v>283</v>
      </c>
      <c r="D7457" s="88" t="s">
        <v>7634</v>
      </c>
    </row>
    <row r="7458" spans="1:4" s="121" customFormat="1" x14ac:dyDescent="0.25">
      <c r="A7458" s="78"/>
      <c r="B7458" s="241">
        <v>45095.956655092596</v>
      </c>
      <c r="C7458" s="238">
        <v>478</v>
      </c>
      <c r="D7458" s="88" t="s">
        <v>7608</v>
      </c>
    </row>
    <row r="7459" spans="1:4" s="121" customFormat="1" x14ac:dyDescent="0.25">
      <c r="A7459" s="78"/>
      <c r="B7459" s="241">
        <v>45095.952222222222</v>
      </c>
      <c r="C7459" s="238">
        <v>267</v>
      </c>
      <c r="D7459" s="88" t="s">
        <v>12014</v>
      </c>
    </row>
    <row r="7460" spans="1:4" s="121" customFormat="1" x14ac:dyDescent="0.25">
      <c r="A7460" s="78"/>
      <c r="B7460" s="241">
        <v>45095.952256944445</v>
      </c>
      <c r="C7460" s="238">
        <v>2</v>
      </c>
      <c r="D7460" s="88" t="s">
        <v>7599</v>
      </c>
    </row>
    <row r="7461" spans="1:4" s="121" customFormat="1" x14ac:dyDescent="0.25">
      <c r="A7461" s="78"/>
      <c r="B7461" s="241">
        <v>45095.954421296294</v>
      </c>
      <c r="C7461" s="238">
        <v>192</v>
      </c>
      <c r="D7461" s="88" t="s">
        <v>100</v>
      </c>
    </row>
    <row r="7462" spans="1:4" s="121" customFormat="1" x14ac:dyDescent="0.25">
      <c r="A7462" s="78"/>
      <c r="B7462" s="241">
        <v>45095.954895833333</v>
      </c>
      <c r="C7462" s="238">
        <v>1216</v>
      </c>
      <c r="D7462" s="88" t="s">
        <v>7180</v>
      </c>
    </row>
    <row r="7463" spans="1:4" s="121" customFormat="1" x14ac:dyDescent="0.25">
      <c r="A7463" s="78"/>
      <c r="B7463" s="241">
        <v>45095.954965277779</v>
      </c>
      <c r="C7463" s="238">
        <v>194.51</v>
      </c>
      <c r="D7463" s="88" t="s">
        <v>6987</v>
      </c>
    </row>
    <row r="7464" spans="1:4" s="121" customFormat="1" x14ac:dyDescent="0.25">
      <c r="A7464" s="78"/>
      <c r="B7464" s="241">
        <v>45095.954988425925</v>
      </c>
      <c r="C7464" s="238">
        <v>1793</v>
      </c>
      <c r="D7464" s="88" t="s">
        <v>1236</v>
      </c>
    </row>
    <row r="7465" spans="1:4" s="121" customFormat="1" x14ac:dyDescent="0.25">
      <c r="A7465" s="78"/>
      <c r="B7465" s="241">
        <v>45095.949340277781</v>
      </c>
      <c r="C7465" s="238">
        <v>96</v>
      </c>
      <c r="D7465" s="88" t="s">
        <v>1056</v>
      </c>
    </row>
    <row r="7466" spans="1:4" s="121" customFormat="1" x14ac:dyDescent="0.25">
      <c r="A7466" s="78"/>
      <c r="B7466" s="241">
        <v>45095.949618055558</v>
      </c>
      <c r="C7466" s="238">
        <v>23</v>
      </c>
      <c r="D7466" s="88" t="s">
        <v>12015</v>
      </c>
    </row>
    <row r="7467" spans="1:4" s="121" customFormat="1" x14ac:dyDescent="0.25">
      <c r="A7467" s="78"/>
      <c r="B7467" s="241">
        <v>45095.949074074073</v>
      </c>
      <c r="C7467" s="238">
        <v>30</v>
      </c>
      <c r="D7467" s="88" t="s">
        <v>7593</v>
      </c>
    </row>
    <row r="7468" spans="1:4" s="121" customFormat="1" x14ac:dyDescent="0.25">
      <c r="A7468" s="78"/>
      <c r="B7468" s="241">
        <v>45095.951828703706</v>
      </c>
      <c r="C7468" s="238">
        <v>290</v>
      </c>
      <c r="D7468" s="88" t="s">
        <v>7579</v>
      </c>
    </row>
    <row r="7469" spans="1:4" s="121" customFormat="1" x14ac:dyDescent="0.25">
      <c r="A7469" s="78"/>
      <c r="B7469" s="241">
        <v>45095.952847222223</v>
      </c>
      <c r="C7469" s="238">
        <v>125</v>
      </c>
      <c r="D7469" s="88" t="s">
        <v>7629</v>
      </c>
    </row>
    <row r="7470" spans="1:4" s="121" customFormat="1" x14ac:dyDescent="0.25">
      <c r="A7470" s="78"/>
      <c r="B7470" s="241">
        <v>45095.9528587963</v>
      </c>
      <c r="C7470" s="238">
        <v>195</v>
      </c>
      <c r="D7470" s="88" t="s">
        <v>1034</v>
      </c>
    </row>
    <row r="7471" spans="1:4" s="121" customFormat="1" x14ac:dyDescent="0.25">
      <c r="A7471" s="78"/>
      <c r="B7471" s="241">
        <v>45095.954444444447</v>
      </c>
      <c r="C7471" s="238">
        <v>56</v>
      </c>
      <c r="D7471" s="88" t="s">
        <v>7617</v>
      </c>
    </row>
    <row r="7472" spans="1:4" s="121" customFormat="1" x14ac:dyDescent="0.25">
      <c r="A7472" s="78"/>
      <c r="B7472" s="241">
        <v>45095.954594907409</v>
      </c>
      <c r="C7472" s="238">
        <v>217</v>
      </c>
      <c r="D7472" s="88" t="s">
        <v>7578</v>
      </c>
    </row>
    <row r="7473" spans="1:4" s="121" customFormat="1" x14ac:dyDescent="0.25">
      <c r="A7473" s="78"/>
      <c r="B7473" s="241">
        <v>45095.954652777778</v>
      </c>
      <c r="C7473" s="238">
        <v>430</v>
      </c>
      <c r="D7473" s="88" t="s">
        <v>7581</v>
      </c>
    </row>
    <row r="7474" spans="1:4" s="121" customFormat="1" x14ac:dyDescent="0.25">
      <c r="A7474" s="78"/>
      <c r="B7474" s="241">
        <v>45095.954652777778</v>
      </c>
      <c r="C7474" s="238">
        <v>4</v>
      </c>
      <c r="D7474" s="88" t="s">
        <v>4455</v>
      </c>
    </row>
    <row r="7475" spans="1:4" s="121" customFormat="1" x14ac:dyDescent="0.25">
      <c r="A7475" s="78"/>
      <c r="B7475" s="241">
        <v>45095.953460648147</v>
      </c>
      <c r="C7475" s="238">
        <v>70</v>
      </c>
      <c r="D7475" s="88" t="s">
        <v>7614</v>
      </c>
    </row>
    <row r="7476" spans="1:4" s="121" customFormat="1" x14ac:dyDescent="0.25">
      <c r="A7476" s="78"/>
      <c r="B7476" s="241">
        <v>45095.956875000003</v>
      </c>
      <c r="C7476" s="238">
        <v>628</v>
      </c>
      <c r="D7476" s="88" t="s">
        <v>12016</v>
      </c>
    </row>
    <row r="7477" spans="1:4" s="121" customFormat="1" x14ac:dyDescent="0.25">
      <c r="A7477" s="78"/>
      <c r="B7477" s="241">
        <v>45095.956886574073</v>
      </c>
      <c r="C7477" s="238">
        <v>79</v>
      </c>
      <c r="D7477" s="88" t="s">
        <v>2187</v>
      </c>
    </row>
    <row r="7478" spans="1:4" s="121" customFormat="1" x14ac:dyDescent="0.25">
      <c r="A7478" s="78"/>
      <c r="B7478" s="241">
        <v>45095.949479166666</v>
      </c>
      <c r="C7478" s="238">
        <v>56</v>
      </c>
      <c r="D7478" s="88" t="s">
        <v>7612</v>
      </c>
    </row>
    <row r="7479" spans="1:4" s="121" customFormat="1" x14ac:dyDescent="0.25">
      <c r="A7479" s="78"/>
      <c r="B7479" s="241">
        <v>45095.949537037035</v>
      </c>
      <c r="C7479" s="238">
        <v>49</v>
      </c>
      <c r="D7479" s="88" t="s">
        <v>592</v>
      </c>
    </row>
    <row r="7480" spans="1:4" s="121" customFormat="1" x14ac:dyDescent="0.25">
      <c r="A7480" s="78"/>
      <c r="B7480" s="241">
        <v>45095.950196759259</v>
      </c>
      <c r="C7480" s="238">
        <v>110</v>
      </c>
      <c r="D7480" s="88" t="s">
        <v>7583</v>
      </c>
    </row>
    <row r="7481" spans="1:4" s="121" customFormat="1" x14ac:dyDescent="0.25">
      <c r="A7481" s="78"/>
      <c r="B7481" s="241">
        <v>45095.950208333335</v>
      </c>
      <c r="C7481" s="238">
        <v>35</v>
      </c>
      <c r="D7481" s="88" t="s">
        <v>2035</v>
      </c>
    </row>
    <row r="7482" spans="1:4" s="121" customFormat="1" x14ac:dyDescent="0.25">
      <c r="A7482" s="78"/>
      <c r="B7482" s="241">
        <v>45095.950613425928</v>
      </c>
      <c r="C7482" s="238">
        <v>249</v>
      </c>
      <c r="D7482" s="88" t="s">
        <v>1306</v>
      </c>
    </row>
    <row r="7483" spans="1:4" s="121" customFormat="1" x14ac:dyDescent="0.25">
      <c r="A7483" s="78"/>
      <c r="B7483" s="241">
        <v>45095.949641203704</v>
      </c>
      <c r="C7483" s="238">
        <v>83</v>
      </c>
      <c r="D7483" s="88" t="s">
        <v>7598</v>
      </c>
    </row>
    <row r="7484" spans="1:4" s="121" customFormat="1" x14ac:dyDescent="0.25">
      <c r="A7484" s="78"/>
      <c r="B7484" s="241">
        <v>45095.951909722222</v>
      </c>
      <c r="C7484" s="238">
        <v>115</v>
      </c>
      <c r="D7484" s="88" t="s">
        <v>4999</v>
      </c>
    </row>
    <row r="7485" spans="1:4" s="121" customFormat="1" x14ac:dyDescent="0.25">
      <c r="A7485" s="78"/>
      <c r="B7485" s="241">
        <v>45095.951921296299</v>
      </c>
      <c r="C7485" s="238">
        <v>417</v>
      </c>
      <c r="D7485" s="88" t="s">
        <v>2346</v>
      </c>
    </row>
    <row r="7486" spans="1:4" s="121" customFormat="1" x14ac:dyDescent="0.25">
      <c r="A7486" s="78"/>
      <c r="B7486" s="241">
        <v>45095.952025462961</v>
      </c>
      <c r="C7486" s="238">
        <v>67</v>
      </c>
      <c r="D7486" s="88" t="s">
        <v>2041</v>
      </c>
    </row>
    <row r="7487" spans="1:4" s="121" customFormat="1" x14ac:dyDescent="0.25">
      <c r="A7487" s="78"/>
      <c r="B7487" s="241">
        <v>45095.952025462961</v>
      </c>
      <c r="C7487" s="238">
        <v>81</v>
      </c>
      <c r="D7487" s="88" t="s">
        <v>5563</v>
      </c>
    </row>
    <row r="7488" spans="1:4" s="121" customFormat="1" x14ac:dyDescent="0.25">
      <c r="A7488" s="78"/>
      <c r="B7488" s="241">
        <v>45095.955243055556</v>
      </c>
      <c r="C7488" s="238">
        <v>68</v>
      </c>
      <c r="D7488" s="88" t="s">
        <v>1278</v>
      </c>
    </row>
    <row r="7489" spans="1:4" s="121" customFormat="1" x14ac:dyDescent="0.25">
      <c r="A7489" s="78"/>
      <c r="B7489" s="241">
        <v>45095.952893518515</v>
      </c>
      <c r="C7489" s="238">
        <v>519</v>
      </c>
      <c r="D7489" s="88" t="s">
        <v>7619</v>
      </c>
    </row>
    <row r="7490" spans="1:4" s="121" customFormat="1" x14ac:dyDescent="0.25">
      <c r="A7490" s="78"/>
      <c r="B7490" s="241">
        <v>45095.966585648152</v>
      </c>
      <c r="C7490" s="238">
        <v>10</v>
      </c>
      <c r="D7490" s="88" t="s">
        <v>729</v>
      </c>
    </row>
    <row r="7491" spans="1:4" s="121" customFormat="1" x14ac:dyDescent="0.25">
      <c r="A7491" s="78"/>
      <c r="B7491" s="241">
        <v>45095.952939814815</v>
      </c>
      <c r="C7491" s="238">
        <v>25</v>
      </c>
      <c r="D7491" s="88" t="s">
        <v>1242</v>
      </c>
    </row>
    <row r="7492" spans="1:4" s="121" customFormat="1" x14ac:dyDescent="0.25">
      <c r="A7492" s="78"/>
      <c r="B7492" s="241">
        <v>45095.953125</v>
      </c>
      <c r="C7492" s="238">
        <v>973</v>
      </c>
      <c r="D7492" s="88" t="s">
        <v>503</v>
      </c>
    </row>
    <row r="7493" spans="1:4" s="121" customFormat="1" x14ac:dyDescent="0.25">
      <c r="A7493" s="78"/>
      <c r="B7493" s="241">
        <v>45095.953125</v>
      </c>
      <c r="C7493" s="238">
        <v>451</v>
      </c>
      <c r="D7493" s="88" t="s">
        <v>7180</v>
      </c>
    </row>
    <row r="7494" spans="1:4" s="121" customFormat="1" x14ac:dyDescent="0.25">
      <c r="A7494" s="78"/>
      <c r="B7494" s="241">
        <v>45095.953449074077</v>
      </c>
      <c r="C7494" s="238">
        <v>73</v>
      </c>
      <c r="D7494" s="88" t="s">
        <v>11460</v>
      </c>
    </row>
    <row r="7495" spans="1:4" s="121" customFormat="1" x14ac:dyDescent="0.25">
      <c r="A7495" s="78"/>
      <c r="B7495" s="241">
        <v>45095.953449074077</v>
      </c>
      <c r="C7495" s="238">
        <v>198</v>
      </c>
      <c r="D7495" s="88" t="s">
        <v>6014</v>
      </c>
    </row>
    <row r="7496" spans="1:4" s="121" customFormat="1" x14ac:dyDescent="0.25">
      <c r="A7496" s="78"/>
      <c r="B7496" s="241">
        <v>45095.953055555554</v>
      </c>
      <c r="C7496" s="238">
        <v>101</v>
      </c>
      <c r="D7496" s="88" t="s">
        <v>7607</v>
      </c>
    </row>
    <row r="7497" spans="1:4" s="121" customFormat="1" x14ac:dyDescent="0.25">
      <c r="A7497" s="78"/>
      <c r="B7497" s="241">
        <v>45095.952546296299</v>
      </c>
      <c r="C7497" s="238">
        <v>343</v>
      </c>
      <c r="D7497" s="88" t="s">
        <v>5549</v>
      </c>
    </row>
    <row r="7498" spans="1:4" s="121" customFormat="1" x14ac:dyDescent="0.25">
      <c r="A7498" s="78"/>
      <c r="B7498" s="241">
        <v>45095.952789351853</v>
      </c>
      <c r="C7498" s="238">
        <v>460</v>
      </c>
      <c r="D7498" s="88" t="s">
        <v>7573</v>
      </c>
    </row>
    <row r="7499" spans="1:4" s="121" customFormat="1" x14ac:dyDescent="0.25">
      <c r="A7499" s="78"/>
      <c r="B7499" s="241">
        <v>45095.955208333333</v>
      </c>
      <c r="C7499" s="238">
        <v>40</v>
      </c>
      <c r="D7499" s="88" t="s">
        <v>7586</v>
      </c>
    </row>
    <row r="7500" spans="1:4" s="121" customFormat="1" x14ac:dyDescent="0.25">
      <c r="A7500" s="78"/>
      <c r="B7500" s="241">
        <v>45095.956111111111</v>
      </c>
      <c r="C7500" s="238">
        <v>208</v>
      </c>
      <c r="D7500" s="88" t="s">
        <v>7161</v>
      </c>
    </row>
    <row r="7501" spans="1:4" s="121" customFormat="1" x14ac:dyDescent="0.25">
      <c r="A7501" s="78"/>
      <c r="B7501" s="241">
        <v>45095.956111111111</v>
      </c>
      <c r="C7501" s="238">
        <v>73</v>
      </c>
      <c r="D7501" s="88" t="s">
        <v>9607</v>
      </c>
    </row>
    <row r="7502" spans="1:4" s="121" customFormat="1" x14ac:dyDescent="0.25">
      <c r="A7502" s="78"/>
      <c r="B7502" s="241">
        <v>45095.951203703706</v>
      </c>
      <c r="C7502" s="238">
        <v>344</v>
      </c>
      <c r="D7502" s="88" t="s">
        <v>1521</v>
      </c>
    </row>
    <row r="7503" spans="1:4" s="121" customFormat="1" x14ac:dyDescent="0.25">
      <c r="A7503" s="78"/>
      <c r="B7503" s="241">
        <v>45095.951469907406</v>
      </c>
      <c r="C7503" s="238">
        <v>7</v>
      </c>
      <c r="D7503" s="88" t="s">
        <v>7582</v>
      </c>
    </row>
    <row r="7504" spans="1:4" s="121" customFormat="1" x14ac:dyDescent="0.25">
      <c r="A7504" s="78"/>
      <c r="B7504" s="241">
        <v>45095.951527777775</v>
      </c>
      <c r="C7504" s="238">
        <v>19</v>
      </c>
      <c r="D7504" s="88" t="s">
        <v>7442</v>
      </c>
    </row>
    <row r="7505" spans="1:4" s="121" customFormat="1" x14ac:dyDescent="0.25">
      <c r="A7505" s="78"/>
      <c r="B7505" s="241">
        <v>45095.952557870369</v>
      </c>
      <c r="C7505" s="238">
        <v>159</v>
      </c>
      <c r="D7505" s="88" t="s">
        <v>1659</v>
      </c>
    </row>
    <row r="7506" spans="1:4" s="121" customFormat="1" x14ac:dyDescent="0.25">
      <c r="A7506" s="78"/>
      <c r="B7506" s="241">
        <v>45095.952141203707</v>
      </c>
      <c r="C7506" s="238">
        <v>83</v>
      </c>
      <c r="D7506" s="88" t="s">
        <v>1925</v>
      </c>
    </row>
    <row r="7507" spans="1:4" s="121" customFormat="1" x14ac:dyDescent="0.25">
      <c r="A7507" s="78"/>
      <c r="B7507" s="241">
        <v>45095.952361111114</v>
      </c>
      <c r="C7507" s="238">
        <v>1628</v>
      </c>
      <c r="D7507" s="88" t="s">
        <v>7566</v>
      </c>
    </row>
    <row r="7508" spans="1:4" s="121" customFormat="1" x14ac:dyDescent="0.25">
      <c r="A7508" s="78"/>
      <c r="B7508" s="241">
        <v>45095.952569444446</v>
      </c>
      <c r="C7508" s="238">
        <v>128</v>
      </c>
      <c r="D7508" s="88" t="s">
        <v>7591</v>
      </c>
    </row>
    <row r="7509" spans="1:4" s="121" customFormat="1" x14ac:dyDescent="0.25">
      <c r="A7509" s="78"/>
      <c r="B7509" s="241">
        <v>45095.953206018516</v>
      </c>
      <c r="C7509" s="238">
        <v>76</v>
      </c>
      <c r="D7509" s="88" t="s">
        <v>419</v>
      </c>
    </row>
    <row r="7510" spans="1:4" s="121" customFormat="1" x14ac:dyDescent="0.25">
      <c r="A7510" s="78"/>
      <c r="B7510" s="241">
        <v>45095.952592592592</v>
      </c>
      <c r="C7510" s="238">
        <v>92</v>
      </c>
      <c r="D7510" s="88" t="s">
        <v>6992</v>
      </c>
    </row>
    <row r="7511" spans="1:4" s="121" customFormat="1" x14ac:dyDescent="0.25">
      <c r="A7511" s="78"/>
      <c r="B7511" s="241">
        <v>45095.952685185184</v>
      </c>
      <c r="C7511" s="238">
        <v>19</v>
      </c>
      <c r="D7511" s="88" t="s">
        <v>354</v>
      </c>
    </row>
    <row r="7512" spans="1:4" s="121" customFormat="1" x14ac:dyDescent="0.25">
      <c r="A7512" s="78"/>
      <c r="B7512" s="241">
        <v>45095.953148148146</v>
      </c>
      <c r="C7512" s="238">
        <v>916</v>
      </c>
      <c r="D7512" s="88" t="s">
        <v>7624</v>
      </c>
    </row>
    <row r="7513" spans="1:4" s="121" customFormat="1" x14ac:dyDescent="0.25">
      <c r="A7513" s="78"/>
      <c r="B7513" s="241">
        <v>45095.954722222225</v>
      </c>
      <c r="C7513" s="238">
        <v>19</v>
      </c>
      <c r="D7513" s="88" t="s">
        <v>4981</v>
      </c>
    </row>
    <row r="7514" spans="1:4" s="121" customFormat="1" x14ac:dyDescent="0.25">
      <c r="A7514" s="78"/>
      <c r="B7514" s="241">
        <v>45095.953298611108</v>
      </c>
      <c r="C7514" s="238">
        <v>14</v>
      </c>
      <c r="D7514" s="88" t="s">
        <v>2209</v>
      </c>
    </row>
    <row r="7515" spans="1:4" s="121" customFormat="1" x14ac:dyDescent="0.25">
      <c r="A7515" s="78"/>
      <c r="B7515" s="241">
        <v>45095.953298611108</v>
      </c>
      <c r="C7515" s="238">
        <v>28</v>
      </c>
      <c r="D7515" s="88" t="s">
        <v>12017</v>
      </c>
    </row>
    <row r="7516" spans="1:4" s="121" customFormat="1" x14ac:dyDescent="0.25">
      <c r="A7516" s="78"/>
      <c r="B7516" s="241">
        <v>45095.953310185185</v>
      </c>
      <c r="C7516" s="238">
        <v>7</v>
      </c>
      <c r="D7516" s="88" t="s">
        <v>509</v>
      </c>
    </row>
    <row r="7517" spans="1:4" s="121" customFormat="1" x14ac:dyDescent="0.25">
      <c r="A7517" s="78"/>
      <c r="B7517" s="241">
        <v>45095.953368055554</v>
      </c>
      <c r="C7517" s="238">
        <v>75</v>
      </c>
      <c r="D7517" s="88" t="s">
        <v>1956</v>
      </c>
    </row>
    <row r="7518" spans="1:4" s="121" customFormat="1" x14ac:dyDescent="0.25">
      <c r="A7518" s="78"/>
      <c r="B7518" s="241">
        <v>45095.953379629631</v>
      </c>
      <c r="C7518" s="238">
        <v>342.05</v>
      </c>
      <c r="D7518" s="88" t="s">
        <v>1510</v>
      </c>
    </row>
    <row r="7519" spans="1:4" s="121" customFormat="1" x14ac:dyDescent="0.25">
      <c r="A7519" s="78"/>
      <c r="B7519" s="241">
        <v>45095.955150462964</v>
      </c>
      <c r="C7519" s="238">
        <v>14</v>
      </c>
      <c r="D7519" s="88" t="s">
        <v>4119</v>
      </c>
    </row>
    <row r="7520" spans="1:4" s="121" customFormat="1" x14ac:dyDescent="0.25">
      <c r="A7520" s="78"/>
      <c r="B7520" s="241">
        <v>45095.953877314816</v>
      </c>
      <c r="C7520" s="238">
        <v>35</v>
      </c>
      <c r="D7520" s="88" t="s">
        <v>5529</v>
      </c>
    </row>
    <row r="7521" spans="1:4" s="121" customFormat="1" x14ac:dyDescent="0.25">
      <c r="A7521" s="78"/>
      <c r="B7521" s="241">
        <v>45095.954456018517</v>
      </c>
      <c r="C7521" s="238">
        <v>201</v>
      </c>
      <c r="D7521" s="88" t="s">
        <v>4605</v>
      </c>
    </row>
    <row r="7522" spans="1:4" s="121" customFormat="1" x14ac:dyDescent="0.25">
      <c r="A7522" s="78"/>
      <c r="B7522" s="241">
        <v>45095.954745370371</v>
      </c>
      <c r="C7522" s="238">
        <v>394</v>
      </c>
      <c r="D7522" s="88" t="s">
        <v>7596</v>
      </c>
    </row>
    <row r="7523" spans="1:4" s="121" customFormat="1" x14ac:dyDescent="0.25">
      <c r="A7523" s="78"/>
      <c r="B7523" s="241">
        <v>45095.954768518517</v>
      </c>
      <c r="C7523" s="238">
        <v>11</v>
      </c>
      <c r="D7523" s="88" t="s">
        <v>1842</v>
      </c>
    </row>
    <row r="7524" spans="1:4" s="121" customFormat="1" x14ac:dyDescent="0.25">
      <c r="A7524" s="78"/>
      <c r="B7524" s="241">
        <v>45095.955208333333</v>
      </c>
      <c r="C7524" s="238">
        <v>16</v>
      </c>
      <c r="D7524" s="88" t="s">
        <v>7114</v>
      </c>
    </row>
    <row r="7525" spans="1:4" s="121" customFormat="1" x14ac:dyDescent="0.25">
      <c r="A7525" s="78"/>
      <c r="B7525" s="241">
        <v>45095.955289351848</v>
      </c>
      <c r="C7525" s="238">
        <v>82</v>
      </c>
      <c r="D7525" s="88" t="s">
        <v>5542</v>
      </c>
    </row>
    <row r="7526" spans="1:4" s="121" customFormat="1" x14ac:dyDescent="0.25">
      <c r="A7526" s="78"/>
      <c r="B7526" s="241">
        <v>45095.955543981479</v>
      </c>
      <c r="C7526" s="238">
        <v>192</v>
      </c>
      <c r="D7526" s="88" t="s">
        <v>209</v>
      </c>
    </row>
    <row r="7527" spans="1:4" s="121" customFormat="1" x14ac:dyDescent="0.25">
      <c r="A7527" s="78"/>
      <c r="B7527" s="241">
        <v>45095.955636574072</v>
      </c>
      <c r="C7527" s="238">
        <v>1380</v>
      </c>
      <c r="D7527" s="88" t="s">
        <v>5013</v>
      </c>
    </row>
    <row r="7528" spans="1:4" s="121" customFormat="1" x14ac:dyDescent="0.25">
      <c r="A7528" s="78"/>
      <c r="B7528" s="241">
        <v>45095.972418981481</v>
      </c>
      <c r="C7528" s="238">
        <v>500</v>
      </c>
      <c r="D7528" s="88" t="s">
        <v>7425</v>
      </c>
    </row>
    <row r="7529" spans="1:4" s="121" customFormat="1" x14ac:dyDescent="0.25">
      <c r="A7529" s="78"/>
      <c r="B7529" s="241">
        <v>45095.985729166663</v>
      </c>
      <c r="C7529" s="238">
        <v>60</v>
      </c>
      <c r="D7529" s="88" t="s">
        <v>7583</v>
      </c>
    </row>
    <row r="7530" spans="1:4" s="121" customFormat="1" x14ac:dyDescent="0.25">
      <c r="A7530" s="78"/>
      <c r="B7530" s="241">
        <v>45095.959178240744</v>
      </c>
      <c r="C7530" s="238">
        <v>200</v>
      </c>
      <c r="D7530" s="88" t="s">
        <v>11587</v>
      </c>
    </row>
    <row r="7531" spans="1:4" s="121" customFormat="1" x14ac:dyDescent="0.25">
      <c r="A7531" s="78"/>
      <c r="B7531" s="241">
        <v>45095.949675925927</v>
      </c>
      <c r="C7531" s="238">
        <v>72</v>
      </c>
      <c r="D7531" s="88" t="s">
        <v>7632</v>
      </c>
    </row>
    <row r="7532" spans="1:4" s="121" customFormat="1" x14ac:dyDescent="0.25">
      <c r="A7532" s="78"/>
      <c r="B7532" s="241">
        <v>45095.954004629632</v>
      </c>
      <c r="C7532" s="238">
        <v>23</v>
      </c>
      <c r="D7532" s="88" t="s">
        <v>2528</v>
      </c>
    </row>
    <row r="7533" spans="1:4" s="121" customFormat="1" x14ac:dyDescent="0.25">
      <c r="A7533" s="78"/>
      <c r="B7533" s="241">
        <v>45095.955393518518</v>
      </c>
      <c r="C7533" s="238">
        <v>11</v>
      </c>
      <c r="D7533" s="88" t="s">
        <v>2342</v>
      </c>
    </row>
    <row r="7534" spans="1:4" s="121" customFormat="1" x14ac:dyDescent="0.25">
      <c r="A7534" s="78"/>
      <c r="B7534" s="241">
        <v>45095.949988425928</v>
      </c>
      <c r="C7534" s="238">
        <v>182</v>
      </c>
      <c r="D7534" s="88" t="s">
        <v>7287</v>
      </c>
    </row>
    <row r="7535" spans="1:4" s="121" customFormat="1" x14ac:dyDescent="0.25">
      <c r="A7535" s="78"/>
      <c r="B7535" s="241">
        <v>45095.950057870374</v>
      </c>
      <c r="C7535" s="238">
        <v>135</v>
      </c>
      <c r="D7535" s="88" t="s">
        <v>11856</v>
      </c>
    </row>
    <row r="7536" spans="1:4" s="121" customFormat="1" x14ac:dyDescent="0.25">
      <c r="A7536" s="78"/>
      <c r="B7536" s="241">
        <v>45095.950069444443</v>
      </c>
      <c r="C7536" s="238">
        <v>189</v>
      </c>
      <c r="D7536" s="88" t="s">
        <v>12018</v>
      </c>
    </row>
    <row r="7537" spans="1:4" s="121" customFormat="1" x14ac:dyDescent="0.25">
      <c r="A7537" s="78"/>
      <c r="B7537" s="241">
        <v>45095.95008101852</v>
      </c>
      <c r="C7537" s="238">
        <v>3</v>
      </c>
      <c r="D7537" s="88" t="s">
        <v>4603</v>
      </c>
    </row>
    <row r="7538" spans="1:4" s="121" customFormat="1" x14ac:dyDescent="0.25">
      <c r="A7538" s="78"/>
      <c r="B7538" s="241">
        <v>45095.950243055559</v>
      </c>
      <c r="C7538" s="238">
        <v>841</v>
      </c>
      <c r="D7538" s="88" t="s">
        <v>6429</v>
      </c>
    </row>
    <row r="7539" spans="1:4" s="121" customFormat="1" x14ac:dyDescent="0.25">
      <c r="A7539" s="78"/>
      <c r="B7539" s="241">
        <v>45095.950277777774</v>
      </c>
      <c r="C7539" s="238">
        <v>11</v>
      </c>
      <c r="D7539" s="88" t="s">
        <v>2403</v>
      </c>
    </row>
    <row r="7540" spans="1:4" s="121" customFormat="1" x14ac:dyDescent="0.25">
      <c r="A7540" s="78"/>
      <c r="B7540" s="241">
        <v>45095.947210648148</v>
      </c>
      <c r="C7540" s="238">
        <v>200</v>
      </c>
      <c r="D7540" s="88" t="s">
        <v>534</v>
      </c>
    </row>
    <row r="7541" spans="1:4" s="121" customFormat="1" x14ac:dyDescent="0.25">
      <c r="A7541" s="78"/>
      <c r="B7541" s="241">
        <v>45095.952476851853</v>
      </c>
      <c r="C7541" s="238">
        <v>99</v>
      </c>
      <c r="D7541" s="88" t="s">
        <v>1797</v>
      </c>
    </row>
    <row r="7542" spans="1:4" s="121" customFormat="1" x14ac:dyDescent="0.25">
      <c r="A7542" s="78"/>
      <c r="B7542" s="241">
        <v>45095.952523148146</v>
      </c>
      <c r="C7542" s="238">
        <v>195</v>
      </c>
      <c r="D7542" s="88" t="s">
        <v>2131</v>
      </c>
    </row>
    <row r="7543" spans="1:4" s="121" customFormat="1" x14ac:dyDescent="0.25">
      <c r="A7543" s="78"/>
      <c r="B7543" s="241">
        <v>45095.953969907408</v>
      </c>
      <c r="C7543" s="238">
        <v>119</v>
      </c>
      <c r="D7543" s="88" t="s">
        <v>6922</v>
      </c>
    </row>
    <row r="7544" spans="1:4" s="121" customFormat="1" x14ac:dyDescent="0.25">
      <c r="A7544" s="78"/>
      <c r="B7544" s="241">
        <v>45095.95416666667</v>
      </c>
      <c r="C7544" s="238">
        <v>73</v>
      </c>
      <c r="D7544" s="88" t="s">
        <v>12019</v>
      </c>
    </row>
    <row r="7545" spans="1:4" s="121" customFormat="1" x14ac:dyDescent="0.25">
      <c r="A7545" s="78"/>
      <c r="B7545" s="241">
        <v>45095.954363425924</v>
      </c>
      <c r="C7545" s="238">
        <v>67</v>
      </c>
      <c r="D7545" s="88" t="s">
        <v>7679</v>
      </c>
    </row>
    <row r="7546" spans="1:4" s="121" customFormat="1" x14ac:dyDescent="0.25">
      <c r="A7546" s="78"/>
      <c r="B7546" s="241">
        <v>45095.954386574071</v>
      </c>
      <c r="C7546" s="238">
        <v>245</v>
      </c>
      <c r="D7546" s="88" t="s">
        <v>987</v>
      </c>
    </row>
    <row r="7547" spans="1:4" s="121" customFormat="1" x14ac:dyDescent="0.25">
      <c r="A7547" s="78"/>
      <c r="B7547" s="241">
        <v>45095.955717592595</v>
      </c>
      <c r="C7547" s="238">
        <v>2</v>
      </c>
      <c r="D7547" s="88" t="s">
        <v>2484</v>
      </c>
    </row>
    <row r="7548" spans="1:4" s="121" customFormat="1" x14ac:dyDescent="0.25">
      <c r="A7548" s="78"/>
      <c r="B7548" s="241">
        <v>45095.950370370374</v>
      </c>
      <c r="C7548" s="238">
        <v>110</v>
      </c>
      <c r="D7548" s="88" t="s">
        <v>7602</v>
      </c>
    </row>
    <row r="7549" spans="1:4" s="121" customFormat="1" x14ac:dyDescent="0.25">
      <c r="A7549" s="78"/>
      <c r="B7549" s="241">
        <v>45095.951585648145</v>
      </c>
      <c r="C7549" s="238">
        <v>215</v>
      </c>
      <c r="D7549" s="88" t="s">
        <v>12020</v>
      </c>
    </row>
    <row r="7550" spans="1:4" s="121" customFormat="1" x14ac:dyDescent="0.25">
      <c r="A7550" s="78"/>
      <c r="B7550" s="241">
        <v>45095.951608796298</v>
      </c>
      <c r="C7550" s="238">
        <v>227</v>
      </c>
      <c r="D7550" s="88" t="s">
        <v>32</v>
      </c>
    </row>
    <row r="7551" spans="1:4" s="121" customFormat="1" x14ac:dyDescent="0.25">
      <c r="A7551" s="78"/>
      <c r="B7551" s="241">
        <v>45095.953541666669</v>
      </c>
      <c r="C7551" s="238">
        <v>18</v>
      </c>
      <c r="D7551" s="88" t="s">
        <v>556</v>
      </c>
    </row>
    <row r="7552" spans="1:4" s="121" customFormat="1" x14ac:dyDescent="0.25">
      <c r="A7552" s="78"/>
      <c r="B7552" s="241">
        <v>45095.953622685185</v>
      </c>
      <c r="C7552" s="238">
        <v>385</v>
      </c>
      <c r="D7552" s="88" t="s">
        <v>7609</v>
      </c>
    </row>
    <row r="7553" spans="1:4" s="121" customFormat="1" x14ac:dyDescent="0.25">
      <c r="A7553" s="78"/>
      <c r="B7553" s="241">
        <v>45095.953738425924</v>
      </c>
      <c r="C7553" s="238">
        <v>151</v>
      </c>
      <c r="D7553" s="88" t="s">
        <v>7592</v>
      </c>
    </row>
    <row r="7554" spans="1:4" s="121" customFormat="1" x14ac:dyDescent="0.25">
      <c r="A7554" s="78"/>
      <c r="B7554" s="241">
        <v>45095.955439814818</v>
      </c>
      <c r="C7554" s="238">
        <v>151</v>
      </c>
      <c r="D7554" s="88" t="s">
        <v>7610</v>
      </c>
    </row>
    <row r="7555" spans="1:4" s="121" customFormat="1" x14ac:dyDescent="0.25">
      <c r="A7555" s="78"/>
      <c r="B7555" s="241">
        <v>45095.955462962964</v>
      </c>
      <c r="C7555" s="238">
        <v>121</v>
      </c>
      <c r="D7555" s="88" t="s">
        <v>2042</v>
      </c>
    </row>
    <row r="7556" spans="1:4" s="121" customFormat="1" x14ac:dyDescent="0.25">
      <c r="A7556" s="78"/>
      <c r="B7556" s="241">
        <v>45095.952615740738</v>
      </c>
      <c r="C7556" s="238">
        <v>226</v>
      </c>
      <c r="D7556" s="88" t="s">
        <v>6378</v>
      </c>
    </row>
    <row r="7557" spans="1:4" s="121" customFormat="1" x14ac:dyDescent="0.25">
      <c r="A7557" s="78"/>
      <c r="B7557" s="241">
        <v>45095.952627314815</v>
      </c>
      <c r="C7557" s="238">
        <v>42</v>
      </c>
      <c r="D7557" s="88" t="s">
        <v>7625</v>
      </c>
    </row>
    <row r="7558" spans="1:4" s="121" customFormat="1" x14ac:dyDescent="0.25">
      <c r="A7558" s="78"/>
      <c r="B7558" s="241">
        <v>45095.950775462959</v>
      </c>
      <c r="C7558" s="238">
        <v>25</v>
      </c>
      <c r="D7558" s="88" t="s">
        <v>2415</v>
      </c>
    </row>
    <row r="7559" spans="1:4" s="121" customFormat="1" x14ac:dyDescent="0.25">
      <c r="A7559" s="78"/>
      <c r="B7559" s="241">
        <v>45095.952662037038</v>
      </c>
      <c r="C7559" s="238">
        <v>8</v>
      </c>
      <c r="D7559" s="88" t="s">
        <v>6849</v>
      </c>
    </row>
    <row r="7560" spans="1:4" s="121" customFormat="1" x14ac:dyDescent="0.25">
      <c r="A7560" s="78"/>
      <c r="B7560" s="241">
        <v>45095.952673611115</v>
      </c>
      <c r="C7560" s="238">
        <v>326</v>
      </c>
      <c r="D7560" s="88" t="s">
        <v>4604</v>
      </c>
    </row>
    <row r="7561" spans="1:4" s="121" customFormat="1" x14ac:dyDescent="0.25">
      <c r="A7561" s="78"/>
      <c r="B7561" s="241">
        <v>45095.948750000003</v>
      </c>
      <c r="C7561" s="238">
        <v>136</v>
      </c>
      <c r="D7561" s="88" t="s">
        <v>7623</v>
      </c>
    </row>
    <row r="7562" spans="1:4" s="121" customFormat="1" x14ac:dyDescent="0.25">
      <c r="A7562" s="78"/>
      <c r="B7562" s="241">
        <v>45095.948831018519</v>
      </c>
      <c r="C7562" s="238">
        <v>394</v>
      </c>
      <c r="D7562" s="88" t="s">
        <v>777</v>
      </c>
    </row>
    <row r="7563" spans="1:4" s="121" customFormat="1" x14ac:dyDescent="0.25">
      <c r="A7563" s="78"/>
      <c r="B7563" s="241">
        <v>45095.948842592596</v>
      </c>
      <c r="C7563" s="238">
        <v>411</v>
      </c>
      <c r="D7563" s="88" t="s">
        <v>1054</v>
      </c>
    </row>
    <row r="7564" spans="1:4" s="121" customFormat="1" x14ac:dyDescent="0.25">
      <c r="A7564" s="78"/>
      <c r="B7564" s="241">
        <v>45095.956261574072</v>
      </c>
      <c r="C7564" s="238">
        <v>37</v>
      </c>
      <c r="D7564" s="88" t="s">
        <v>12021</v>
      </c>
    </row>
    <row r="7565" spans="1:4" s="121" customFormat="1" x14ac:dyDescent="0.25">
      <c r="A7565" s="78"/>
      <c r="B7565" s="241">
        <v>45095.950416666667</v>
      </c>
      <c r="C7565" s="238">
        <v>290</v>
      </c>
      <c r="D7565" s="88" t="s">
        <v>5059</v>
      </c>
    </row>
    <row r="7566" spans="1:4" s="121" customFormat="1" x14ac:dyDescent="0.25">
      <c r="A7566" s="78"/>
      <c r="B7566" s="241">
        <v>45095.950497685182</v>
      </c>
      <c r="C7566" s="238">
        <v>19</v>
      </c>
      <c r="D7566" s="88" t="s">
        <v>12022</v>
      </c>
    </row>
    <row r="7567" spans="1:4" s="121" customFormat="1" x14ac:dyDescent="0.25">
      <c r="A7567" s="78"/>
      <c r="B7567" s="241">
        <v>45095.950532407405</v>
      </c>
      <c r="C7567" s="238">
        <v>233</v>
      </c>
      <c r="D7567" s="88" t="s">
        <v>7381</v>
      </c>
    </row>
    <row r="7568" spans="1:4" s="121" customFormat="1" x14ac:dyDescent="0.25">
      <c r="A7568" s="78"/>
      <c r="B7568" s="241">
        <v>45095.950590277775</v>
      </c>
      <c r="C7568" s="238">
        <v>80</v>
      </c>
      <c r="D7568" s="88" t="s">
        <v>1156</v>
      </c>
    </row>
    <row r="7569" spans="1:4" s="121" customFormat="1" x14ac:dyDescent="0.25">
      <c r="A7569" s="78"/>
      <c r="B7569" s="241">
        <v>45095.950624999998</v>
      </c>
      <c r="C7569" s="238">
        <v>95</v>
      </c>
      <c r="D7569" s="88" t="s">
        <v>704</v>
      </c>
    </row>
    <row r="7570" spans="1:4" s="121" customFormat="1" x14ac:dyDescent="0.25">
      <c r="A7570" s="78"/>
      <c r="B7570" s="241">
        <v>45095.950636574074</v>
      </c>
      <c r="C7570" s="238">
        <v>1</v>
      </c>
      <c r="D7570" s="88" t="s">
        <v>12023</v>
      </c>
    </row>
    <row r="7571" spans="1:4" s="121" customFormat="1" x14ac:dyDescent="0.25">
      <c r="A7571" s="78"/>
      <c r="B7571" s="241">
        <v>45095.950648148151</v>
      </c>
      <c r="C7571" s="238">
        <v>235</v>
      </c>
      <c r="D7571" s="88" t="s">
        <v>7589</v>
      </c>
    </row>
    <row r="7572" spans="1:4" s="121" customFormat="1" x14ac:dyDescent="0.25">
      <c r="A7572" s="78"/>
      <c r="B7572" s="241">
        <v>45095.950648148151</v>
      </c>
      <c r="C7572" s="238">
        <v>201</v>
      </c>
      <c r="D7572" s="88" t="s">
        <v>12024</v>
      </c>
    </row>
    <row r="7573" spans="1:4" s="121" customFormat="1" x14ac:dyDescent="0.25">
      <c r="A7573" s="78"/>
      <c r="B7573" s="241">
        <v>45095.948460648149</v>
      </c>
      <c r="C7573" s="238">
        <v>203</v>
      </c>
      <c r="D7573" s="88" t="s">
        <v>486</v>
      </c>
    </row>
    <row r="7574" spans="1:4" s="121" customFormat="1" x14ac:dyDescent="0.25">
      <c r="A7574" s="78"/>
      <c r="B7574" s="241">
        <v>45095.949293981481</v>
      </c>
      <c r="C7574" s="238">
        <v>32</v>
      </c>
      <c r="D7574" s="88" t="s">
        <v>7613</v>
      </c>
    </row>
    <row r="7575" spans="1:4" s="121" customFormat="1" x14ac:dyDescent="0.25">
      <c r="A7575" s="78"/>
      <c r="B7575" s="241">
        <v>45095.949502314812</v>
      </c>
      <c r="C7575" s="238">
        <v>245</v>
      </c>
      <c r="D7575" s="88" t="s">
        <v>5089</v>
      </c>
    </row>
    <row r="7576" spans="1:4" s="121" customFormat="1" x14ac:dyDescent="0.25">
      <c r="A7576" s="78"/>
      <c r="B7576" s="241">
        <v>45095.949502314812</v>
      </c>
      <c r="C7576" s="238">
        <v>3</v>
      </c>
      <c r="D7576" s="88" t="s">
        <v>6530</v>
      </c>
    </row>
    <row r="7577" spans="1:4" s="121" customFormat="1" x14ac:dyDescent="0.25">
      <c r="A7577" s="78"/>
      <c r="B7577" s="241">
        <v>45095.949513888889</v>
      </c>
      <c r="C7577" s="238">
        <v>396</v>
      </c>
      <c r="D7577" s="88" t="s">
        <v>1243</v>
      </c>
    </row>
    <row r="7578" spans="1:4" s="121" customFormat="1" x14ac:dyDescent="0.25">
      <c r="A7578" s="78"/>
      <c r="B7578" s="241">
        <v>45095.949571759258</v>
      </c>
      <c r="C7578" s="238">
        <v>1095.8499999999999</v>
      </c>
      <c r="D7578" s="88" t="s">
        <v>101</v>
      </c>
    </row>
    <row r="7579" spans="1:4" s="121" customFormat="1" x14ac:dyDescent="0.25">
      <c r="A7579" s="78"/>
      <c r="B7579" s="241">
        <v>45095.949097222219</v>
      </c>
      <c r="C7579" s="238">
        <v>1176</v>
      </c>
      <c r="D7579" s="88" t="s">
        <v>1059</v>
      </c>
    </row>
    <row r="7580" spans="1:4" s="121" customFormat="1" x14ac:dyDescent="0.25">
      <c r="A7580" s="78"/>
      <c r="B7580" s="241">
        <v>45095.949131944442</v>
      </c>
      <c r="C7580" s="238">
        <v>2217</v>
      </c>
      <c r="D7580" s="88" t="s">
        <v>7574</v>
      </c>
    </row>
    <row r="7581" spans="1:4" s="121" customFormat="1" x14ac:dyDescent="0.25">
      <c r="A7581" s="78"/>
      <c r="B7581" s="241">
        <v>45095.949131944442</v>
      </c>
      <c r="C7581" s="238">
        <v>3818</v>
      </c>
      <c r="D7581" s="88" t="s">
        <v>6524</v>
      </c>
    </row>
    <row r="7582" spans="1:4" s="121" customFormat="1" x14ac:dyDescent="0.25">
      <c r="A7582" s="78"/>
      <c r="B7582" s="241">
        <v>45095.951273148145</v>
      </c>
      <c r="C7582" s="238">
        <v>420</v>
      </c>
      <c r="D7582" s="88" t="s">
        <v>4086</v>
      </c>
    </row>
    <row r="7583" spans="1:4" s="121" customFormat="1" x14ac:dyDescent="0.25">
      <c r="A7583" s="78"/>
      <c r="B7583" s="241">
        <v>45095.951273148145</v>
      </c>
      <c r="C7583" s="238">
        <v>11</v>
      </c>
      <c r="D7583" s="88" t="s">
        <v>11655</v>
      </c>
    </row>
    <row r="7584" spans="1:4" s="121" customFormat="1" x14ac:dyDescent="0.25">
      <c r="A7584" s="78"/>
      <c r="B7584" s="241">
        <v>45095.952303240738</v>
      </c>
      <c r="C7584" s="238">
        <v>395</v>
      </c>
      <c r="D7584" s="88" t="s">
        <v>7622</v>
      </c>
    </row>
    <row r="7585" spans="1:4" s="121" customFormat="1" x14ac:dyDescent="0.25">
      <c r="A7585" s="78"/>
      <c r="B7585" s="241">
        <v>45095.950949074075</v>
      </c>
      <c r="C7585" s="238">
        <v>156</v>
      </c>
      <c r="D7585" s="88" t="s">
        <v>7595</v>
      </c>
    </row>
    <row r="7586" spans="1:4" s="121" customFormat="1" x14ac:dyDescent="0.25">
      <c r="A7586" s="78"/>
      <c r="B7586" s="241">
        <v>45095.950960648152</v>
      </c>
      <c r="C7586" s="238">
        <v>332</v>
      </c>
      <c r="D7586" s="88" t="s">
        <v>1941</v>
      </c>
    </row>
    <row r="7587" spans="1:4" s="121" customFormat="1" x14ac:dyDescent="0.25">
      <c r="A7587" s="78"/>
      <c r="B7587" s="241">
        <v>45095.943553240744</v>
      </c>
      <c r="C7587" s="238">
        <v>500</v>
      </c>
      <c r="D7587" s="88" t="s">
        <v>6720</v>
      </c>
    </row>
    <row r="7588" spans="1:4" s="121" customFormat="1" x14ac:dyDescent="0.25">
      <c r="A7588" s="78"/>
      <c r="B7588" s="241">
        <v>45095.944409722222</v>
      </c>
      <c r="C7588" s="238">
        <v>2</v>
      </c>
      <c r="D7588" s="88" t="s">
        <v>4055</v>
      </c>
    </row>
    <row r="7589" spans="1:4" s="121" customFormat="1" x14ac:dyDescent="0.25">
      <c r="A7589" s="78"/>
      <c r="B7589" s="241">
        <v>45095.948865740742</v>
      </c>
      <c r="C7589" s="238">
        <v>310</v>
      </c>
      <c r="D7589" s="88" t="s">
        <v>12025</v>
      </c>
    </row>
    <row r="7590" spans="1:4" s="121" customFormat="1" x14ac:dyDescent="0.25">
      <c r="A7590" s="78"/>
      <c r="B7590" s="241">
        <v>45095.948912037034</v>
      </c>
      <c r="C7590" s="238">
        <v>985.52</v>
      </c>
      <c r="D7590" s="88" t="s">
        <v>1817</v>
      </c>
    </row>
    <row r="7591" spans="1:4" s="121" customFormat="1" x14ac:dyDescent="0.25">
      <c r="A7591" s="78"/>
      <c r="B7591" s="241">
        <v>45095.948981481481</v>
      </c>
      <c r="C7591" s="238">
        <v>523</v>
      </c>
      <c r="D7591" s="88" t="s">
        <v>1057</v>
      </c>
    </row>
    <row r="7592" spans="1:4" s="121" customFormat="1" x14ac:dyDescent="0.25">
      <c r="A7592" s="78"/>
      <c r="B7592" s="241">
        <v>45095.948981481481</v>
      </c>
      <c r="C7592" s="238">
        <v>70</v>
      </c>
      <c r="D7592" s="88" t="s">
        <v>7587</v>
      </c>
    </row>
    <row r="7593" spans="1:4" s="121" customFormat="1" x14ac:dyDescent="0.25">
      <c r="A7593" s="78"/>
      <c r="B7593" s="241">
        <v>45095.948773148149</v>
      </c>
      <c r="C7593" s="238">
        <v>499</v>
      </c>
      <c r="D7593" s="88" t="s">
        <v>3946</v>
      </c>
    </row>
    <row r="7594" spans="1:4" s="121" customFormat="1" x14ac:dyDescent="0.25">
      <c r="A7594" s="78"/>
      <c r="B7594" s="241">
        <v>45095.948819444442</v>
      </c>
      <c r="C7594" s="238">
        <v>262</v>
      </c>
      <c r="D7594" s="88" t="s">
        <v>356</v>
      </c>
    </row>
    <row r="7595" spans="1:4" s="121" customFormat="1" x14ac:dyDescent="0.25">
      <c r="A7595" s="78"/>
      <c r="B7595" s="241">
        <v>45095.949537037035</v>
      </c>
      <c r="C7595" s="238">
        <v>46</v>
      </c>
      <c r="D7595" s="88" t="s">
        <v>12026</v>
      </c>
    </row>
    <row r="7596" spans="1:4" s="121" customFormat="1" x14ac:dyDescent="0.25">
      <c r="A7596" s="78"/>
      <c r="B7596" s="241">
        <v>45095.949803240743</v>
      </c>
      <c r="C7596" s="238">
        <v>77</v>
      </c>
      <c r="D7596" s="88" t="s">
        <v>5541</v>
      </c>
    </row>
    <row r="7597" spans="1:4" s="121" customFormat="1" x14ac:dyDescent="0.25">
      <c r="A7597" s="78"/>
      <c r="B7597" s="241">
        <v>45095.954618055555</v>
      </c>
      <c r="C7597" s="238">
        <v>44</v>
      </c>
      <c r="D7597" s="88" t="s">
        <v>7630</v>
      </c>
    </row>
    <row r="7598" spans="1:4" s="121" customFormat="1" x14ac:dyDescent="0.25">
      <c r="A7598" s="78"/>
      <c r="B7598" s="241">
        <v>45095.954918981479</v>
      </c>
      <c r="C7598" s="238">
        <v>180</v>
      </c>
      <c r="D7598" s="88" t="s">
        <v>7546</v>
      </c>
    </row>
    <row r="7599" spans="1:4" s="121" customFormat="1" x14ac:dyDescent="0.25">
      <c r="A7599" s="78"/>
      <c r="B7599" s="241">
        <v>45095.954953703702</v>
      </c>
      <c r="C7599" s="238">
        <v>16</v>
      </c>
      <c r="D7599" s="88" t="s">
        <v>12027</v>
      </c>
    </row>
    <row r="7600" spans="1:4" s="121" customFormat="1" x14ac:dyDescent="0.25">
      <c r="A7600" s="78"/>
      <c r="B7600" s="241">
        <v>45095.954143518517</v>
      </c>
      <c r="C7600" s="238">
        <v>426</v>
      </c>
      <c r="D7600" s="88" t="s">
        <v>7618</v>
      </c>
    </row>
    <row r="7601" spans="1:4" s="121" customFormat="1" x14ac:dyDescent="0.25">
      <c r="A7601" s="78"/>
      <c r="B7601" s="241">
        <v>45095.941504629627</v>
      </c>
      <c r="C7601" s="238">
        <v>800</v>
      </c>
      <c r="D7601" s="88" t="s">
        <v>7399</v>
      </c>
    </row>
    <row r="7602" spans="1:4" s="121" customFormat="1" x14ac:dyDescent="0.25">
      <c r="A7602" s="78"/>
      <c r="B7602" s="241">
        <v>45095.950937499998</v>
      </c>
      <c r="C7602" s="238">
        <v>229</v>
      </c>
      <c r="D7602" s="88" t="s">
        <v>7633</v>
      </c>
    </row>
    <row r="7603" spans="1:4" s="121" customFormat="1" x14ac:dyDescent="0.25">
      <c r="A7603" s="78"/>
      <c r="B7603" s="241">
        <v>45095.950960648152</v>
      </c>
      <c r="C7603" s="238">
        <v>951</v>
      </c>
      <c r="D7603" s="88" t="s">
        <v>1730</v>
      </c>
    </row>
    <row r="7604" spans="1:4" s="121" customFormat="1" x14ac:dyDescent="0.25">
      <c r="A7604" s="78"/>
      <c r="B7604" s="241">
        <v>45095.949050925927</v>
      </c>
      <c r="C7604" s="238">
        <v>68</v>
      </c>
      <c r="D7604" s="88" t="s">
        <v>12028</v>
      </c>
    </row>
    <row r="7605" spans="1:4" s="121" customFormat="1" x14ac:dyDescent="0.25">
      <c r="A7605" s="78"/>
      <c r="B7605" s="241">
        <v>45095.949120370373</v>
      </c>
      <c r="C7605" s="238">
        <v>552</v>
      </c>
      <c r="D7605" s="88" t="s">
        <v>1060</v>
      </c>
    </row>
    <row r="7606" spans="1:4" s="121" customFormat="1" x14ac:dyDescent="0.25">
      <c r="A7606" s="78"/>
      <c r="B7606" s="241">
        <v>45095.949178240742</v>
      </c>
      <c r="C7606" s="238">
        <v>269</v>
      </c>
      <c r="D7606" s="88" t="s">
        <v>7597</v>
      </c>
    </row>
    <row r="7607" spans="1:4" s="121" customFormat="1" x14ac:dyDescent="0.25">
      <c r="A7607" s="78"/>
      <c r="B7607" s="241">
        <v>45095.949212962965</v>
      </c>
      <c r="C7607" s="238">
        <v>668</v>
      </c>
      <c r="D7607" s="88" t="s">
        <v>1121</v>
      </c>
    </row>
    <row r="7608" spans="1:4" s="121" customFormat="1" x14ac:dyDescent="0.25">
      <c r="A7608" s="78"/>
      <c r="B7608" s="241">
        <v>45095.949224537035</v>
      </c>
      <c r="C7608" s="238">
        <v>22</v>
      </c>
      <c r="D7608" s="88" t="s">
        <v>2143</v>
      </c>
    </row>
    <row r="7609" spans="1:4" s="121" customFormat="1" x14ac:dyDescent="0.25">
      <c r="A7609" s="78"/>
      <c r="B7609" s="241">
        <v>45095.949317129627</v>
      </c>
      <c r="C7609" s="238">
        <v>236</v>
      </c>
      <c r="D7609" s="88" t="s">
        <v>7483</v>
      </c>
    </row>
    <row r="7610" spans="1:4" s="121" customFormat="1" x14ac:dyDescent="0.25">
      <c r="A7610" s="78"/>
      <c r="B7610" s="241">
        <v>45095.949467592596</v>
      </c>
      <c r="C7610" s="238">
        <v>46</v>
      </c>
      <c r="D7610" s="88" t="s">
        <v>7620</v>
      </c>
    </row>
    <row r="7611" spans="1:4" s="121" customFormat="1" x14ac:dyDescent="0.25">
      <c r="A7611" s="78"/>
      <c r="B7611" s="241">
        <v>45095.951423611114</v>
      </c>
      <c r="C7611" s="238">
        <v>355</v>
      </c>
      <c r="D7611" s="88" t="s">
        <v>7621</v>
      </c>
    </row>
    <row r="7612" spans="1:4" s="121" customFormat="1" x14ac:dyDescent="0.25">
      <c r="A7612" s="78"/>
      <c r="B7612" s="241">
        <v>45095.95144675926</v>
      </c>
      <c r="C7612" s="238">
        <v>7</v>
      </c>
      <c r="D7612" s="88" t="s">
        <v>9493</v>
      </c>
    </row>
    <row r="7613" spans="1:4" s="121" customFormat="1" x14ac:dyDescent="0.25">
      <c r="A7613" s="78"/>
      <c r="B7613" s="241">
        <v>45095.954236111109</v>
      </c>
      <c r="C7613" s="238">
        <v>127</v>
      </c>
      <c r="D7613" s="88" t="s">
        <v>2430</v>
      </c>
    </row>
    <row r="7614" spans="1:4" s="121" customFormat="1" x14ac:dyDescent="0.25">
      <c r="A7614" s="78"/>
      <c r="B7614" s="241">
        <v>45095.954236111109</v>
      </c>
      <c r="C7614" s="238">
        <v>108</v>
      </c>
      <c r="D7614" s="88" t="s">
        <v>7606</v>
      </c>
    </row>
    <row r="7615" spans="1:4" s="121" customFormat="1" x14ac:dyDescent="0.25">
      <c r="A7615" s="78"/>
      <c r="B7615" s="241">
        <v>45095.955914351849</v>
      </c>
      <c r="C7615" s="238">
        <v>679</v>
      </c>
      <c r="D7615" s="88" t="s">
        <v>7628</v>
      </c>
    </row>
    <row r="7616" spans="1:4" s="121" customFormat="1" x14ac:dyDescent="0.25">
      <c r="A7616" s="78"/>
      <c r="B7616" s="241">
        <v>45095.951018518521</v>
      </c>
      <c r="C7616" s="238">
        <v>142</v>
      </c>
      <c r="D7616" s="88" t="s">
        <v>781</v>
      </c>
    </row>
    <row r="7617" spans="1:4" s="121" customFormat="1" x14ac:dyDescent="0.25">
      <c r="A7617" s="78"/>
      <c r="B7617" s="241">
        <v>45095.951747685183</v>
      </c>
      <c r="C7617" s="238">
        <v>51</v>
      </c>
      <c r="D7617" s="88" t="s">
        <v>7626</v>
      </c>
    </row>
    <row r="7618" spans="1:4" s="121" customFormat="1" x14ac:dyDescent="0.25">
      <c r="A7618" s="78"/>
      <c r="B7618" s="241">
        <v>45095.95175925926</v>
      </c>
      <c r="C7618" s="238">
        <v>12</v>
      </c>
      <c r="D7618" s="88" t="s">
        <v>4152</v>
      </c>
    </row>
    <row r="7619" spans="1:4" s="121" customFormat="1" x14ac:dyDescent="0.25">
      <c r="A7619" s="78"/>
      <c r="B7619" s="241">
        <v>45095.954780092594</v>
      </c>
      <c r="C7619" s="238">
        <v>428.99</v>
      </c>
      <c r="D7619" s="88" t="s">
        <v>42</v>
      </c>
    </row>
    <row r="7620" spans="1:4" s="121" customFormat="1" x14ac:dyDescent="0.25">
      <c r="A7620" s="78"/>
      <c r="B7620" s="241">
        <v>45095.955046296294</v>
      </c>
      <c r="C7620" s="238">
        <v>294</v>
      </c>
      <c r="D7620" s="88" t="s">
        <v>7029</v>
      </c>
    </row>
    <row r="7621" spans="1:4" s="121" customFormat="1" x14ac:dyDescent="0.25">
      <c r="A7621" s="78"/>
      <c r="B7621" s="241">
        <v>45095.949837962966</v>
      </c>
      <c r="C7621" s="238">
        <v>44</v>
      </c>
      <c r="D7621" s="88" t="s">
        <v>7600</v>
      </c>
    </row>
    <row r="7622" spans="1:4" s="121" customFormat="1" x14ac:dyDescent="0.25">
      <c r="A7622" s="78"/>
      <c r="B7622" s="241">
        <v>45095.949953703705</v>
      </c>
      <c r="C7622" s="238">
        <v>140</v>
      </c>
      <c r="D7622" s="88" t="s">
        <v>4018</v>
      </c>
    </row>
    <row r="7623" spans="1:4" s="121" customFormat="1" x14ac:dyDescent="0.25">
      <c r="A7623" s="78"/>
      <c r="B7623" s="241">
        <v>45095.950092592589</v>
      </c>
      <c r="C7623" s="238">
        <v>251</v>
      </c>
      <c r="D7623" s="88" t="s">
        <v>7588</v>
      </c>
    </row>
    <row r="7624" spans="1:4" s="121" customFormat="1" x14ac:dyDescent="0.25">
      <c r="A7624" s="78"/>
      <c r="B7624" s="241">
        <v>45095.950127314813</v>
      </c>
      <c r="C7624" s="238">
        <v>83</v>
      </c>
      <c r="D7624" s="88" t="s">
        <v>7603</v>
      </c>
    </row>
    <row r="7625" spans="1:4" s="121" customFormat="1" x14ac:dyDescent="0.25">
      <c r="A7625" s="78"/>
      <c r="B7625" s="241">
        <v>45096.021099537036</v>
      </c>
      <c r="C7625" s="238">
        <v>132</v>
      </c>
      <c r="D7625" s="88" t="s">
        <v>5535</v>
      </c>
    </row>
    <row r="7626" spans="1:4" s="121" customFormat="1" x14ac:dyDescent="0.25">
      <c r="A7626" s="78"/>
      <c r="B7626" s="241">
        <v>45096.016377314816</v>
      </c>
      <c r="C7626" s="238">
        <v>500</v>
      </c>
      <c r="D7626" s="88" t="s">
        <v>482</v>
      </c>
    </row>
    <row r="7627" spans="1:4" s="121" customFormat="1" x14ac:dyDescent="0.25">
      <c r="A7627" s="78"/>
      <c r="B7627" s="241">
        <v>45096.023275462961</v>
      </c>
      <c r="C7627" s="238">
        <v>1000</v>
      </c>
      <c r="D7627" s="88" t="s">
        <v>4216</v>
      </c>
    </row>
    <row r="7628" spans="1:4" s="121" customFormat="1" x14ac:dyDescent="0.25">
      <c r="A7628" s="78"/>
      <c r="B7628" s="241">
        <v>45096.028101851851</v>
      </c>
      <c r="C7628" s="238">
        <v>500</v>
      </c>
      <c r="D7628" s="88" t="s">
        <v>919</v>
      </c>
    </row>
    <row r="7629" spans="1:4" s="121" customFormat="1" x14ac:dyDescent="0.25">
      <c r="A7629" s="78"/>
      <c r="B7629" s="241">
        <v>45096.052442129629</v>
      </c>
      <c r="C7629" s="238">
        <v>33</v>
      </c>
      <c r="D7629" s="88" t="s">
        <v>11698</v>
      </c>
    </row>
    <row r="7630" spans="1:4" s="121" customFormat="1" x14ac:dyDescent="0.25">
      <c r="A7630" s="78"/>
      <c r="B7630" s="241">
        <v>45096.076273148145</v>
      </c>
      <c r="C7630" s="238">
        <v>100</v>
      </c>
      <c r="D7630" s="88" t="s">
        <v>6724</v>
      </c>
    </row>
    <row r="7631" spans="1:4" s="121" customFormat="1" x14ac:dyDescent="0.25">
      <c r="A7631" s="78"/>
      <c r="B7631" s="241">
        <v>45096.101273148146</v>
      </c>
      <c r="C7631" s="238">
        <v>2.1800000000000002</v>
      </c>
      <c r="D7631" s="88" t="s">
        <v>12029</v>
      </c>
    </row>
    <row r="7632" spans="1:4" s="121" customFormat="1" x14ac:dyDescent="0.25">
      <c r="A7632" s="78"/>
      <c r="B7632" s="241">
        <v>45096.059317129628</v>
      </c>
      <c r="C7632" s="238">
        <v>100</v>
      </c>
      <c r="D7632" s="88" t="s">
        <v>7227</v>
      </c>
    </row>
    <row r="7633" spans="1:4" s="121" customFormat="1" x14ac:dyDescent="0.25">
      <c r="A7633" s="78"/>
      <c r="B7633" s="241">
        <v>45096.105000000003</v>
      </c>
      <c r="C7633" s="238">
        <v>3.98</v>
      </c>
      <c r="D7633" s="88" t="s">
        <v>2765</v>
      </c>
    </row>
    <row r="7634" spans="1:4" s="121" customFormat="1" x14ac:dyDescent="0.25">
      <c r="A7634" s="78"/>
      <c r="B7634" s="241">
        <v>45096.063506944447</v>
      </c>
      <c r="C7634" s="238">
        <v>500</v>
      </c>
      <c r="D7634" s="88" t="s">
        <v>7939</v>
      </c>
    </row>
    <row r="7635" spans="1:4" s="121" customFormat="1" x14ac:dyDescent="0.25">
      <c r="A7635" s="78"/>
      <c r="B7635" s="241">
        <v>45096.061562499999</v>
      </c>
      <c r="C7635" s="238">
        <v>28</v>
      </c>
      <c r="D7635" s="88" t="s">
        <v>304</v>
      </c>
    </row>
    <row r="7636" spans="1:4" s="121" customFormat="1" x14ac:dyDescent="0.25">
      <c r="A7636" s="78"/>
      <c r="B7636" s="241">
        <v>45096.067569444444</v>
      </c>
      <c r="C7636" s="238">
        <v>15</v>
      </c>
      <c r="D7636" s="88" t="s">
        <v>9642</v>
      </c>
    </row>
    <row r="7637" spans="1:4" s="121" customFormat="1" x14ac:dyDescent="0.25">
      <c r="A7637" s="78"/>
      <c r="B7637" s="241">
        <v>45096.130856481483</v>
      </c>
      <c r="C7637" s="238">
        <v>44.16</v>
      </c>
      <c r="D7637" s="88" t="s">
        <v>2609</v>
      </c>
    </row>
    <row r="7638" spans="1:4" s="121" customFormat="1" x14ac:dyDescent="0.25">
      <c r="A7638" s="78"/>
      <c r="B7638" s="241">
        <v>45096.128437500003</v>
      </c>
      <c r="C7638" s="238">
        <v>10</v>
      </c>
      <c r="D7638" s="88" t="s">
        <v>503</v>
      </c>
    </row>
    <row r="7639" spans="1:4" s="121" customFormat="1" x14ac:dyDescent="0.25">
      <c r="A7639" s="78"/>
      <c r="B7639" s="241">
        <v>45096.215775462966</v>
      </c>
      <c r="C7639" s="238">
        <v>3000</v>
      </c>
      <c r="D7639" s="88" t="s">
        <v>6369</v>
      </c>
    </row>
    <row r="7640" spans="1:4" s="121" customFormat="1" x14ac:dyDescent="0.25">
      <c r="A7640" s="78"/>
      <c r="B7640" s="241">
        <v>45096.255046296297</v>
      </c>
      <c r="C7640" s="238">
        <v>3</v>
      </c>
      <c r="D7640" s="88" t="s">
        <v>159</v>
      </c>
    </row>
    <row r="7641" spans="1:4" s="121" customFormat="1" x14ac:dyDescent="0.25">
      <c r="A7641" s="78"/>
      <c r="B7641" s="241">
        <v>45096.228865740741</v>
      </c>
      <c r="C7641" s="238">
        <v>1000</v>
      </c>
      <c r="D7641" s="88" t="s">
        <v>4627</v>
      </c>
    </row>
    <row r="7642" spans="1:4" s="121" customFormat="1" x14ac:dyDescent="0.25">
      <c r="A7642" s="78"/>
      <c r="B7642" s="241">
        <v>45096.322731481479</v>
      </c>
      <c r="C7642" s="238">
        <v>6.76</v>
      </c>
      <c r="D7642" s="88" t="s">
        <v>1531</v>
      </c>
    </row>
    <row r="7643" spans="1:4" s="121" customFormat="1" x14ac:dyDescent="0.25">
      <c r="A7643" s="78"/>
      <c r="B7643" s="241">
        <v>45096.315150462964</v>
      </c>
      <c r="C7643" s="238">
        <v>1500</v>
      </c>
      <c r="D7643" s="88" t="s">
        <v>1896</v>
      </c>
    </row>
    <row r="7644" spans="1:4" s="121" customFormat="1" x14ac:dyDescent="0.25">
      <c r="A7644" s="78"/>
      <c r="B7644" s="241">
        <v>45096.296006944445</v>
      </c>
      <c r="C7644" s="238">
        <v>200</v>
      </c>
      <c r="D7644" s="88" t="s">
        <v>5379</v>
      </c>
    </row>
    <row r="7645" spans="1:4" s="121" customFormat="1" x14ac:dyDescent="0.25">
      <c r="A7645" s="78"/>
      <c r="B7645" s="241">
        <v>45096.317210648151</v>
      </c>
      <c r="C7645" s="238">
        <v>50</v>
      </c>
      <c r="D7645" s="88" t="s">
        <v>4546</v>
      </c>
    </row>
    <row r="7646" spans="1:4" s="121" customFormat="1" x14ac:dyDescent="0.25">
      <c r="A7646" s="78"/>
      <c r="B7646" s="241">
        <v>45096.300659722219</v>
      </c>
      <c r="C7646" s="238">
        <v>200</v>
      </c>
      <c r="D7646" s="88" t="s">
        <v>1637</v>
      </c>
    </row>
    <row r="7647" spans="1:4" s="121" customFormat="1" x14ac:dyDescent="0.25">
      <c r="A7647" s="78"/>
      <c r="B7647" s="241">
        <v>45096.285358796296</v>
      </c>
      <c r="C7647" s="238">
        <v>2</v>
      </c>
      <c r="D7647" s="88" t="s">
        <v>873</v>
      </c>
    </row>
    <row r="7648" spans="1:4" s="121" customFormat="1" x14ac:dyDescent="0.25">
      <c r="A7648" s="78"/>
      <c r="B7648" s="241">
        <v>45096.298518518517</v>
      </c>
      <c r="C7648" s="238">
        <v>600</v>
      </c>
      <c r="D7648" s="88" t="s">
        <v>744</v>
      </c>
    </row>
    <row r="7649" spans="1:4" s="121" customFormat="1" x14ac:dyDescent="0.25">
      <c r="A7649" s="78"/>
      <c r="B7649" s="241">
        <v>45096.294490740744</v>
      </c>
      <c r="C7649" s="238">
        <v>500</v>
      </c>
      <c r="D7649" s="88" t="s">
        <v>11644</v>
      </c>
    </row>
    <row r="7650" spans="1:4" s="121" customFormat="1" x14ac:dyDescent="0.25">
      <c r="A7650" s="78"/>
      <c r="B7650" s="241">
        <v>45096.312465277777</v>
      </c>
      <c r="C7650" s="238">
        <v>1000</v>
      </c>
      <c r="D7650" s="88" t="s">
        <v>639</v>
      </c>
    </row>
    <row r="7651" spans="1:4" s="121" customFormat="1" x14ac:dyDescent="0.25">
      <c r="A7651" s="78"/>
      <c r="B7651" s="241">
        <v>45096.308807870373</v>
      </c>
      <c r="C7651" s="238">
        <v>100</v>
      </c>
      <c r="D7651" s="88" t="s">
        <v>928</v>
      </c>
    </row>
    <row r="7652" spans="1:4" s="121" customFormat="1" x14ac:dyDescent="0.25">
      <c r="A7652" s="78"/>
      <c r="B7652" s="241">
        <v>45096.33929398148</v>
      </c>
      <c r="C7652" s="238">
        <v>700</v>
      </c>
      <c r="D7652" s="88" t="s">
        <v>6946</v>
      </c>
    </row>
    <row r="7653" spans="1:4" s="121" customFormat="1" x14ac:dyDescent="0.25">
      <c r="A7653" s="78"/>
      <c r="B7653" s="241">
        <v>45096.35560185185</v>
      </c>
      <c r="C7653" s="238">
        <v>100</v>
      </c>
      <c r="D7653" s="88" t="s">
        <v>2448</v>
      </c>
    </row>
    <row r="7654" spans="1:4" s="121" customFormat="1" x14ac:dyDescent="0.25">
      <c r="A7654" s="78"/>
      <c r="B7654" s="241">
        <v>45096.358761574076</v>
      </c>
      <c r="C7654" s="238">
        <v>100</v>
      </c>
      <c r="D7654" s="88" t="s">
        <v>12030</v>
      </c>
    </row>
    <row r="7655" spans="1:4" s="121" customFormat="1" x14ac:dyDescent="0.25">
      <c r="A7655" s="78"/>
      <c r="B7655" s="241">
        <v>45096.329502314817</v>
      </c>
      <c r="C7655" s="238">
        <v>100</v>
      </c>
      <c r="D7655" s="88" t="s">
        <v>2098</v>
      </c>
    </row>
    <row r="7656" spans="1:4" s="121" customFormat="1" x14ac:dyDescent="0.25">
      <c r="A7656" s="78"/>
      <c r="B7656" s="241">
        <v>45096.342650462961</v>
      </c>
      <c r="C7656" s="238">
        <v>300</v>
      </c>
      <c r="D7656" s="88" t="s">
        <v>180</v>
      </c>
    </row>
    <row r="7657" spans="1:4" s="121" customFormat="1" x14ac:dyDescent="0.25">
      <c r="A7657" s="78"/>
      <c r="B7657" s="241">
        <v>45096.325891203705</v>
      </c>
      <c r="C7657" s="238">
        <v>140</v>
      </c>
      <c r="D7657" s="88" t="s">
        <v>12031</v>
      </c>
    </row>
    <row r="7658" spans="1:4" s="121" customFormat="1" x14ac:dyDescent="0.25">
      <c r="A7658" s="78"/>
      <c r="B7658" s="241">
        <v>45096.369317129633</v>
      </c>
      <c r="C7658" s="238">
        <v>148.59</v>
      </c>
      <c r="D7658" s="88" t="s">
        <v>2626</v>
      </c>
    </row>
    <row r="7659" spans="1:4" s="121" customFormat="1" x14ac:dyDescent="0.25">
      <c r="A7659" s="78"/>
      <c r="B7659" s="241">
        <v>45096.365474537037</v>
      </c>
      <c r="C7659" s="238">
        <v>300</v>
      </c>
      <c r="D7659" s="88" t="s">
        <v>474</v>
      </c>
    </row>
    <row r="7660" spans="1:4" s="121" customFormat="1" x14ac:dyDescent="0.25">
      <c r="A7660" s="78"/>
      <c r="B7660" s="241">
        <v>45096.358715277776</v>
      </c>
      <c r="C7660" s="238">
        <v>200</v>
      </c>
      <c r="D7660" s="88" t="s">
        <v>7723</v>
      </c>
    </row>
    <row r="7661" spans="1:4" s="121" customFormat="1" x14ac:dyDescent="0.25">
      <c r="A7661" s="78"/>
      <c r="B7661" s="241">
        <v>45096.325810185182</v>
      </c>
      <c r="C7661" s="238">
        <v>2000</v>
      </c>
      <c r="D7661" s="88" t="s">
        <v>2763</v>
      </c>
    </row>
    <row r="7662" spans="1:4" s="121" customFormat="1" x14ac:dyDescent="0.25">
      <c r="A7662" s="78"/>
      <c r="B7662" s="241">
        <v>45096.37777777778</v>
      </c>
      <c r="C7662" s="238">
        <v>60</v>
      </c>
      <c r="D7662" s="88" t="s">
        <v>493</v>
      </c>
    </row>
    <row r="7663" spans="1:4" s="121" customFormat="1" x14ac:dyDescent="0.25">
      <c r="A7663" s="78"/>
      <c r="B7663" s="241">
        <v>45096.392199074071</v>
      </c>
      <c r="C7663" s="238">
        <v>3</v>
      </c>
      <c r="D7663" s="88" t="s">
        <v>312</v>
      </c>
    </row>
    <row r="7664" spans="1:4" s="121" customFormat="1" x14ac:dyDescent="0.25">
      <c r="A7664" s="78"/>
      <c r="B7664" s="241">
        <v>45096.379618055558</v>
      </c>
      <c r="C7664" s="238">
        <v>500</v>
      </c>
      <c r="D7664" s="88" t="s">
        <v>7046</v>
      </c>
    </row>
    <row r="7665" spans="1:4" s="121" customFormat="1" x14ac:dyDescent="0.25">
      <c r="A7665" s="78"/>
      <c r="B7665" s="241">
        <v>45096.411076388889</v>
      </c>
      <c r="C7665" s="238">
        <v>27.94</v>
      </c>
      <c r="D7665" s="88" t="s">
        <v>11462</v>
      </c>
    </row>
    <row r="7666" spans="1:4" s="121" customFormat="1" x14ac:dyDescent="0.25">
      <c r="A7666" s="78"/>
      <c r="B7666" s="241">
        <v>45096.388229166667</v>
      </c>
      <c r="C7666" s="238">
        <v>100</v>
      </c>
      <c r="D7666" s="88" t="s">
        <v>7576</v>
      </c>
    </row>
    <row r="7667" spans="1:4" s="121" customFormat="1" x14ac:dyDescent="0.25">
      <c r="A7667" s="78"/>
      <c r="B7667" s="241">
        <v>45096.407337962963</v>
      </c>
      <c r="C7667" s="238">
        <v>10</v>
      </c>
      <c r="D7667" s="88" t="s">
        <v>7935</v>
      </c>
    </row>
    <row r="7668" spans="1:4" s="121" customFormat="1" x14ac:dyDescent="0.25">
      <c r="A7668" s="78"/>
      <c r="B7668" s="241">
        <v>45096.408993055556</v>
      </c>
      <c r="C7668" s="238">
        <v>100</v>
      </c>
      <c r="D7668" s="88" t="s">
        <v>7646</v>
      </c>
    </row>
    <row r="7669" spans="1:4" s="121" customFormat="1" x14ac:dyDescent="0.25">
      <c r="A7669" s="78"/>
      <c r="B7669" s="241">
        <v>45096.38962962963</v>
      </c>
      <c r="C7669" s="238">
        <v>22</v>
      </c>
      <c r="D7669" s="88" t="s">
        <v>7005</v>
      </c>
    </row>
    <row r="7670" spans="1:4" s="121" customFormat="1" x14ac:dyDescent="0.25">
      <c r="A7670" s="78"/>
      <c r="B7670" s="241">
        <v>45096.385185185187</v>
      </c>
      <c r="C7670" s="238">
        <v>500</v>
      </c>
      <c r="D7670" s="88" t="s">
        <v>12032</v>
      </c>
    </row>
    <row r="7671" spans="1:4" s="121" customFormat="1" x14ac:dyDescent="0.25">
      <c r="A7671" s="78"/>
      <c r="B7671" s="241">
        <v>45096.39675925926</v>
      </c>
      <c r="C7671" s="238">
        <v>1000</v>
      </c>
      <c r="D7671" s="88" t="s">
        <v>7708</v>
      </c>
    </row>
    <row r="7672" spans="1:4" s="121" customFormat="1" x14ac:dyDescent="0.25">
      <c r="A7672" s="78"/>
      <c r="B7672" s="241">
        <v>45096.436168981483</v>
      </c>
      <c r="C7672" s="238">
        <v>100</v>
      </c>
      <c r="D7672" s="88" t="s">
        <v>6332</v>
      </c>
    </row>
    <row r="7673" spans="1:4" s="121" customFormat="1" x14ac:dyDescent="0.25">
      <c r="A7673" s="78"/>
      <c r="B7673" s="241">
        <v>45096.43818287037</v>
      </c>
      <c r="C7673" s="238">
        <v>121.31</v>
      </c>
      <c r="D7673" s="88" t="s">
        <v>869</v>
      </c>
    </row>
    <row r="7674" spans="1:4" s="121" customFormat="1" x14ac:dyDescent="0.25">
      <c r="A7674" s="78"/>
      <c r="B7674" s="241">
        <v>45096.41510416667</v>
      </c>
      <c r="C7674" s="238">
        <v>2000</v>
      </c>
      <c r="D7674" s="88" t="s">
        <v>982</v>
      </c>
    </row>
    <row r="7675" spans="1:4" s="121" customFormat="1" x14ac:dyDescent="0.25">
      <c r="A7675" s="78"/>
      <c r="B7675" s="241">
        <v>45096.417581018519</v>
      </c>
      <c r="C7675" s="238">
        <v>500</v>
      </c>
      <c r="D7675" s="88" t="s">
        <v>11959</v>
      </c>
    </row>
    <row r="7676" spans="1:4" s="121" customFormat="1" x14ac:dyDescent="0.25">
      <c r="A7676" s="78"/>
      <c r="B7676" s="241">
        <v>45096.417685185188</v>
      </c>
      <c r="C7676" s="238">
        <v>100</v>
      </c>
      <c r="D7676" s="88" t="s">
        <v>6982</v>
      </c>
    </row>
    <row r="7677" spans="1:4" s="121" customFormat="1" x14ac:dyDescent="0.25">
      <c r="A7677" s="78"/>
      <c r="B7677" s="241">
        <v>45096.444525462961</v>
      </c>
      <c r="C7677" s="238">
        <v>1000</v>
      </c>
      <c r="D7677" s="88" t="s">
        <v>519</v>
      </c>
    </row>
    <row r="7678" spans="1:4" s="121" customFormat="1" x14ac:dyDescent="0.25">
      <c r="A7678" s="78"/>
      <c r="B7678" s="241">
        <v>45096.430543981478</v>
      </c>
      <c r="C7678" s="238">
        <v>300</v>
      </c>
      <c r="D7678" s="88" t="s">
        <v>2006</v>
      </c>
    </row>
    <row r="7679" spans="1:4" s="121" customFormat="1" x14ac:dyDescent="0.25">
      <c r="A7679" s="78"/>
      <c r="B7679" s="241">
        <v>45096.447905092595</v>
      </c>
      <c r="C7679" s="238">
        <v>10000</v>
      </c>
      <c r="D7679" s="88" t="s">
        <v>2625</v>
      </c>
    </row>
    <row r="7680" spans="1:4" s="121" customFormat="1" x14ac:dyDescent="0.25">
      <c r="A7680" s="78"/>
      <c r="B7680" s="241">
        <v>45096.425023148149</v>
      </c>
      <c r="C7680" s="238">
        <v>50</v>
      </c>
      <c r="D7680" s="88" t="s">
        <v>1474</v>
      </c>
    </row>
    <row r="7681" spans="1:4" s="121" customFormat="1" x14ac:dyDescent="0.25">
      <c r="A7681" s="78"/>
      <c r="B7681" s="241">
        <v>45096.442418981482</v>
      </c>
      <c r="C7681" s="238">
        <v>1000</v>
      </c>
      <c r="D7681" s="88" t="s">
        <v>5396</v>
      </c>
    </row>
    <row r="7682" spans="1:4" s="121" customFormat="1" x14ac:dyDescent="0.25">
      <c r="A7682" s="78"/>
      <c r="B7682" s="241">
        <v>45096.430173611108</v>
      </c>
      <c r="C7682" s="238">
        <v>880</v>
      </c>
      <c r="D7682" s="88" t="s">
        <v>1570</v>
      </c>
    </row>
    <row r="7683" spans="1:4" s="121" customFormat="1" x14ac:dyDescent="0.25">
      <c r="A7683" s="78"/>
      <c r="B7683" s="241">
        <v>45096.474131944444</v>
      </c>
      <c r="C7683" s="238">
        <v>50</v>
      </c>
      <c r="D7683" s="88" t="s">
        <v>2275</v>
      </c>
    </row>
    <row r="7684" spans="1:4" s="121" customFormat="1" x14ac:dyDescent="0.25">
      <c r="A7684" s="78"/>
      <c r="B7684" s="241">
        <v>45096.462650462963</v>
      </c>
      <c r="C7684" s="238">
        <v>10</v>
      </c>
      <c r="D7684" s="88" t="s">
        <v>6958</v>
      </c>
    </row>
    <row r="7685" spans="1:4" s="121" customFormat="1" x14ac:dyDescent="0.25">
      <c r="A7685" s="78"/>
      <c r="B7685" s="241">
        <v>45096.466585648152</v>
      </c>
      <c r="C7685" s="238">
        <v>7</v>
      </c>
      <c r="D7685" s="88" t="s">
        <v>451</v>
      </c>
    </row>
    <row r="7686" spans="1:4" s="121" customFormat="1" x14ac:dyDescent="0.25">
      <c r="A7686" s="78"/>
      <c r="B7686" s="241">
        <v>45096.474085648151</v>
      </c>
      <c r="C7686" s="238">
        <v>2500</v>
      </c>
      <c r="D7686" s="88" t="s">
        <v>7647</v>
      </c>
    </row>
    <row r="7687" spans="1:4" s="121" customFormat="1" x14ac:dyDescent="0.25">
      <c r="A7687" s="78"/>
      <c r="B7687" s="241">
        <v>45096.463807870372</v>
      </c>
      <c r="C7687" s="238">
        <v>100</v>
      </c>
      <c r="D7687" s="88" t="s">
        <v>119</v>
      </c>
    </row>
    <row r="7688" spans="1:4" s="121" customFormat="1" x14ac:dyDescent="0.25">
      <c r="A7688" s="78"/>
      <c r="B7688" s="241">
        <v>45096.46534722222</v>
      </c>
      <c r="C7688" s="238">
        <v>222.2</v>
      </c>
      <c r="D7688" s="88" t="s">
        <v>9216</v>
      </c>
    </row>
    <row r="7689" spans="1:4" s="121" customFormat="1" x14ac:dyDescent="0.25">
      <c r="A7689" s="78"/>
      <c r="B7689" s="241">
        <v>45096.46912037037</v>
      </c>
      <c r="C7689" s="238">
        <v>100</v>
      </c>
      <c r="D7689" s="88" t="s">
        <v>320</v>
      </c>
    </row>
    <row r="7690" spans="1:4" s="121" customFormat="1" x14ac:dyDescent="0.25">
      <c r="A7690" s="78"/>
      <c r="B7690" s="241">
        <v>45096.472673611112</v>
      </c>
      <c r="C7690" s="238">
        <v>500</v>
      </c>
      <c r="D7690" s="88" t="s">
        <v>7631</v>
      </c>
    </row>
    <row r="7691" spans="1:4" s="121" customFormat="1" x14ac:dyDescent="0.25">
      <c r="A7691" s="78"/>
      <c r="B7691" s="241">
        <v>45096.453275462962</v>
      </c>
      <c r="C7691" s="238">
        <v>1000</v>
      </c>
      <c r="D7691" s="88" t="s">
        <v>6546</v>
      </c>
    </row>
    <row r="7692" spans="1:4" s="121" customFormat="1" x14ac:dyDescent="0.25">
      <c r="A7692" s="78"/>
      <c r="B7692" s="241">
        <v>45096.45103009259</v>
      </c>
      <c r="C7692" s="238">
        <v>500</v>
      </c>
      <c r="D7692" s="88" t="s">
        <v>658</v>
      </c>
    </row>
    <row r="7693" spans="1:4" s="121" customFormat="1" x14ac:dyDescent="0.25">
      <c r="A7693" s="78"/>
      <c r="B7693" s="241">
        <v>45096.46738425926</v>
      </c>
      <c r="C7693" s="238">
        <v>100</v>
      </c>
      <c r="D7693" s="88" t="s">
        <v>7347</v>
      </c>
    </row>
    <row r="7694" spans="1:4" s="121" customFormat="1" x14ac:dyDescent="0.25">
      <c r="A7694" s="78"/>
      <c r="B7694" s="241">
        <v>45096.457928240743</v>
      </c>
      <c r="C7694" s="238">
        <v>500</v>
      </c>
      <c r="D7694" s="88" t="s">
        <v>12033</v>
      </c>
    </row>
    <row r="7695" spans="1:4" s="121" customFormat="1" x14ac:dyDescent="0.25">
      <c r="A7695" s="78"/>
      <c r="B7695" s="241">
        <v>45096.476817129631</v>
      </c>
      <c r="C7695" s="238">
        <v>800</v>
      </c>
      <c r="D7695" s="88" t="s">
        <v>1033</v>
      </c>
    </row>
    <row r="7696" spans="1:4" s="121" customFormat="1" x14ac:dyDescent="0.25">
      <c r="A7696" s="78"/>
      <c r="B7696" s="241">
        <v>45096.485162037039</v>
      </c>
      <c r="C7696" s="238">
        <v>1</v>
      </c>
      <c r="D7696" s="88" t="s">
        <v>4539</v>
      </c>
    </row>
    <row r="7697" spans="1:4" s="121" customFormat="1" x14ac:dyDescent="0.25">
      <c r="A7697" s="78"/>
      <c r="B7697" s="241">
        <v>45096.500925925924</v>
      </c>
      <c r="C7697" s="238">
        <v>10</v>
      </c>
      <c r="D7697" s="88" t="s">
        <v>581</v>
      </c>
    </row>
    <row r="7698" spans="1:4" s="121" customFormat="1" x14ac:dyDescent="0.25">
      <c r="A7698" s="78"/>
      <c r="B7698" s="241">
        <v>45096.490069444444</v>
      </c>
      <c r="C7698" s="238">
        <v>100</v>
      </c>
      <c r="D7698" s="88" t="s">
        <v>1093</v>
      </c>
    </row>
    <row r="7699" spans="1:4" s="121" customFormat="1" x14ac:dyDescent="0.25">
      <c r="A7699" s="78"/>
      <c r="B7699" s="241">
        <v>45096.503935185188</v>
      </c>
      <c r="C7699" s="238">
        <v>100</v>
      </c>
      <c r="D7699" s="88" t="s">
        <v>7559</v>
      </c>
    </row>
    <row r="7700" spans="1:4" s="121" customFormat="1" x14ac:dyDescent="0.25">
      <c r="A7700" s="78"/>
      <c r="B7700" s="241">
        <v>45096.492754629631</v>
      </c>
      <c r="C7700" s="238">
        <v>300</v>
      </c>
      <c r="D7700" s="88" t="s">
        <v>7642</v>
      </c>
    </row>
    <row r="7701" spans="1:4" s="121" customFormat="1" x14ac:dyDescent="0.25">
      <c r="A7701" s="78"/>
      <c r="B7701" s="241">
        <v>45096.504687499997</v>
      </c>
      <c r="C7701" s="238">
        <v>125</v>
      </c>
      <c r="D7701" s="88" t="s">
        <v>1300</v>
      </c>
    </row>
    <row r="7702" spans="1:4" s="121" customFormat="1" x14ac:dyDescent="0.25">
      <c r="A7702" s="78"/>
      <c r="B7702" s="241">
        <v>45096.507303240738</v>
      </c>
      <c r="C7702" s="238">
        <v>100</v>
      </c>
      <c r="D7702" s="88" t="s">
        <v>4081</v>
      </c>
    </row>
    <row r="7703" spans="1:4" s="121" customFormat="1" x14ac:dyDescent="0.25">
      <c r="A7703" s="78"/>
      <c r="B7703" s="241">
        <v>45096.51221064815</v>
      </c>
      <c r="C7703" s="238">
        <v>500</v>
      </c>
      <c r="D7703" s="88" t="s">
        <v>301</v>
      </c>
    </row>
    <row r="7704" spans="1:4" s="121" customFormat="1" x14ac:dyDescent="0.25">
      <c r="A7704" s="78"/>
      <c r="B7704" s="241">
        <v>45096.483935185184</v>
      </c>
      <c r="C7704" s="238">
        <v>50</v>
      </c>
      <c r="D7704" s="88" t="s">
        <v>531</v>
      </c>
    </row>
    <row r="7705" spans="1:4" s="121" customFormat="1" x14ac:dyDescent="0.25">
      <c r="A7705" s="78"/>
      <c r="B7705" s="241">
        <v>45096.513194444444</v>
      </c>
      <c r="C7705" s="238">
        <v>300</v>
      </c>
      <c r="D7705" s="88" t="s">
        <v>5989</v>
      </c>
    </row>
    <row r="7706" spans="1:4" s="121" customFormat="1" x14ac:dyDescent="0.25">
      <c r="A7706" s="78"/>
      <c r="B7706" s="241">
        <v>45096.512025462966</v>
      </c>
      <c r="C7706" s="238">
        <v>1500</v>
      </c>
      <c r="D7706" s="88" t="s">
        <v>323</v>
      </c>
    </row>
    <row r="7707" spans="1:4" s="121" customFormat="1" x14ac:dyDescent="0.25">
      <c r="A7707" s="78"/>
      <c r="B7707" s="241">
        <v>45096.494074074071</v>
      </c>
      <c r="C7707" s="238">
        <v>50</v>
      </c>
      <c r="D7707" s="88" t="s">
        <v>802</v>
      </c>
    </row>
    <row r="7708" spans="1:4" s="121" customFormat="1" x14ac:dyDescent="0.25">
      <c r="A7708" s="78"/>
      <c r="B7708" s="241">
        <v>45096.506909722222</v>
      </c>
      <c r="C7708" s="238">
        <v>400</v>
      </c>
      <c r="D7708" s="88" t="s">
        <v>1665</v>
      </c>
    </row>
    <row r="7709" spans="1:4" s="121" customFormat="1" x14ac:dyDescent="0.25">
      <c r="A7709" s="78"/>
      <c r="B7709" s="241">
        <v>45096.50236111111</v>
      </c>
      <c r="C7709" s="238">
        <v>100</v>
      </c>
      <c r="D7709" s="88" t="s">
        <v>287</v>
      </c>
    </row>
    <row r="7710" spans="1:4" s="121" customFormat="1" x14ac:dyDescent="0.25">
      <c r="A7710" s="78"/>
      <c r="B7710" s="241">
        <v>45096.511122685188</v>
      </c>
      <c r="C7710" s="238">
        <v>220</v>
      </c>
      <c r="D7710" s="88" t="s">
        <v>11566</v>
      </c>
    </row>
    <row r="7711" spans="1:4" s="121" customFormat="1" x14ac:dyDescent="0.25">
      <c r="A7711" s="78"/>
      <c r="B7711" s="241">
        <v>45096.493622685186</v>
      </c>
      <c r="C7711" s="238">
        <v>7</v>
      </c>
      <c r="D7711" s="88" t="s">
        <v>473</v>
      </c>
    </row>
    <row r="7712" spans="1:4" s="121" customFormat="1" x14ac:dyDescent="0.25">
      <c r="A7712" s="78"/>
      <c r="B7712" s="241">
        <v>45096.516631944447</v>
      </c>
      <c r="C7712" s="238">
        <v>500</v>
      </c>
      <c r="D7712" s="88" t="s">
        <v>6961</v>
      </c>
    </row>
    <row r="7713" spans="1:4" s="121" customFormat="1" x14ac:dyDescent="0.25">
      <c r="A7713" s="78"/>
      <c r="B7713" s="241">
        <v>45096.503668981481</v>
      </c>
      <c r="C7713" s="238">
        <v>100</v>
      </c>
      <c r="D7713" s="88" t="s">
        <v>796</v>
      </c>
    </row>
    <row r="7714" spans="1:4" s="121" customFormat="1" x14ac:dyDescent="0.25">
      <c r="A7714" s="78"/>
      <c r="B7714" s="241">
        <v>45096.48337962963</v>
      </c>
      <c r="C7714" s="238">
        <v>500</v>
      </c>
      <c r="D7714" s="88" t="s">
        <v>1629</v>
      </c>
    </row>
    <row r="7715" spans="1:4" s="121" customFormat="1" x14ac:dyDescent="0.25">
      <c r="A7715" s="78"/>
      <c r="B7715" s="241">
        <v>45096.491342592592</v>
      </c>
      <c r="C7715" s="238">
        <v>25</v>
      </c>
      <c r="D7715" s="88" t="s">
        <v>1934</v>
      </c>
    </row>
    <row r="7716" spans="1:4" s="121" customFormat="1" x14ac:dyDescent="0.25">
      <c r="A7716" s="78"/>
      <c r="B7716" s="241">
        <v>45096.517604166664</v>
      </c>
      <c r="C7716" s="238">
        <v>43.31</v>
      </c>
      <c r="D7716" s="88" t="s">
        <v>4914</v>
      </c>
    </row>
    <row r="7717" spans="1:4" s="121" customFormat="1" x14ac:dyDescent="0.25">
      <c r="A7717" s="78"/>
      <c r="B7717" s="241">
        <v>45096.510937500003</v>
      </c>
      <c r="C7717" s="238">
        <v>50</v>
      </c>
      <c r="D7717" s="88" t="s">
        <v>28</v>
      </c>
    </row>
    <row r="7718" spans="1:4" s="121" customFormat="1" x14ac:dyDescent="0.25">
      <c r="A7718" s="78"/>
      <c r="B7718" s="241">
        <v>45096.514606481483</v>
      </c>
      <c r="C7718" s="238">
        <v>100</v>
      </c>
      <c r="D7718" s="88" t="s">
        <v>7648</v>
      </c>
    </row>
    <row r="7719" spans="1:4" s="121" customFormat="1" x14ac:dyDescent="0.25">
      <c r="A7719" s="78"/>
      <c r="B7719" s="241">
        <v>45096.525682870371</v>
      </c>
      <c r="C7719" s="238">
        <v>10</v>
      </c>
      <c r="D7719" s="88" t="s">
        <v>606</v>
      </c>
    </row>
    <row r="7720" spans="1:4" s="121" customFormat="1" x14ac:dyDescent="0.25">
      <c r="A7720" s="78"/>
      <c r="B7720" s="241">
        <v>45096.539212962962</v>
      </c>
      <c r="C7720" s="238">
        <v>10</v>
      </c>
      <c r="D7720" s="88" t="s">
        <v>166</v>
      </c>
    </row>
    <row r="7721" spans="1:4" s="121" customFormat="1" x14ac:dyDescent="0.25">
      <c r="A7721" s="78"/>
      <c r="B7721" s="241">
        <v>45096.523275462961</v>
      </c>
      <c r="C7721" s="238">
        <v>2000</v>
      </c>
      <c r="D7721" s="88" t="s">
        <v>1952</v>
      </c>
    </row>
    <row r="7722" spans="1:4" s="121" customFormat="1" x14ac:dyDescent="0.25">
      <c r="A7722" s="78"/>
      <c r="B7722" s="241">
        <v>45096.523912037039</v>
      </c>
      <c r="C7722" s="238">
        <v>1000</v>
      </c>
      <c r="D7722" s="88" t="s">
        <v>791</v>
      </c>
    </row>
    <row r="7723" spans="1:4" s="121" customFormat="1" x14ac:dyDescent="0.25">
      <c r="A7723" s="78"/>
      <c r="B7723" s="241">
        <v>45096.52103009259</v>
      </c>
      <c r="C7723" s="238">
        <v>200</v>
      </c>
      <c r="D7723" s="88" t="s">
        <v>7644</v>
      </c>
    </row>
    <row r="7724" spans="1:4" s="121" customFormat="1" x14ac:dyDescent="0.25">
      <c r="A7724" s="78"/>
      <c r="B7724" s="241">
        <v>45096.525648148148</v>
      </c>
      <c r="C7724" s="238">
        <v>100</v>
      </c>
      <c r="D7724" s="88" t="s">
        <v>1065</v>
      </c>
    </row>
    <row r="7725" spans="1:4" s="121" customFormat="1" x14ac:dyDescent="0.25">
      <c r="A7725" s="78"/>
      <c r="B7725" s="241">
        <v>45096.52065972222</v>
      </c>
      <c r="C7725" s="238">
        <v>12.49</v>
      </c>
      <c r="D7725" s="88" t="s">
        <v>12034</v>
      </c>
    </row>
    <row r="7726" spans="1:4" s="121" customFormat="1" x14ac:dyDescent="0.25">
      <c r="A7726" s="78"/>
      <c r="B7726" s="241">
        <v>45096.535509259258</v>
      </c>
      <c r="C7726" s="238">
        <v>200</v>
      </c>
      <c r="D7726" s="88" t="s">
        <v>4115</v>
      </c>
    </row>
    <row r="7727" spans="1:4" s="121" customFormat="1" x14ac:dyDescent="0.25">
      <c r="A7727" s="78"/>
      <c r="B7727" s="241">
        <v>45096.535879629628</v>
      </c>
      <c r="C7727" s="238">
        <v>1000</v>
      </c>
      <c r="D7727" s="88" t="s">
        <v>5060</v>
      </c>
    </row>
    <row r="7728" spans="1:4" s="121" customFormat="1" x14ac:dyDescent="0.25">
      <c r="A7728" s="78"/>
      <c r="B7728" s="241">
        <v>45096.520972222221</v>
      </c>
      <c r="C7728" s="238">
        <v>48.61</v>
      </c>
      <c r="D7728" s="88" t="s">
        <v>12035</v>
      </c>
    </row>
    <row r="7729" spans="1:4" s="121" customFormat="1" x14ac:dyDescent="0.25">
      <c r="A7729" s="78"/>
      <c r="B7729" s="241">
        <v>45096.530613425923</v>
      </c>
      <c r="C7729" s="238">
        <v>100</v>
      </c>
      <c r="D7729" s="88" t="s">
        <v>7500</v>
      </c>
    </row>
    <row r="7730" spans="1:4" s="121" customFormat="1" x14ac:dyDescent="0.25">
      <c r="A7730" s="78"/>
      <c r="B7730" s="241">
        <v>45096.551990740743</v>
      </c>
      <c r="C7730" s="238">
        <v>100</v>
      </c>
      <c r="D7730" s="88" t="s">
        <v>464</v>
      </c>
    </row>
    <row r="7731" spans="1:4" s="121" customFormat="1" x14ac:dyDescent="0.25">
      <c r="A7731" s="78"/>
      <c r="B7731" s="241">
        <v>45096.532708333332</v>
      </c>
      <c r="C7731" s="238">
        <v>1</v>
      </c>
      <c r="D7731" s="88" t="s">
        <v>11639</v>
      </c>
    </row>
    <row r="7732" spans="1:4" s="121" customFormat="1" x14ac:dyDescent="0.25">
      <c r="A7732" s="78"/>
      <c r="B7732" s="241">
        <v>45096.548773148148</v>
      </c>
      <c r="C7732" s="238">
        <v>100</v>
      </c>
      <c r="D7732" s="88" t="s">
        <v>801</v>
      </c>
    </row>
    <row r="7733" spans="1:4" s="121" customFormat="1" x14ac:dyDescent="0.25">
      <c r="A7733" s="78"/>
      <c r="B7733" s="241">
        <v>45096.546712962961</v>
      </c>
      <c r="C7733" s="238">
        <v>25</v>
      </c>
      <c r="D7733" s="88" t="s">
        <v>1610</v>
      </c>
    </row>
    <row r="7734" spans="1:4" s="121" customFormat="1" x14ac:dyDescent="0.25">
      <c r="A7734" s="78"/>
      <c r="B7734" s="241">
        <v>45096.524733796294</v>
      </c>
      <c r="C7734" s="238">
        <v>300</v>
      </c>
      <c r="D7734" s="88" t="s">
        <v>11400</v>
      </c>
    </row>
    <row r="7735" spans="1:4" s="121" customFormat="1" x14ac:dyDescent="0.25">
      <c r="A7735" s="78"/>
      <c r="B7735" s="241">
        <v>45096.548356481479</v>
      </c>
      <c r="C7735" s="238">
        <v>15</v>
      </c>
      <c r="D7735" s="88" t="s">
        <v>797</v>
      </c>
    </row>
    <row r="7736" spans="1:4" s="121" customFormat="1" x14ac:dyDescent="0.25">
      <c r="A7736" s="78"/>
      <c r="B7736" s="241">
        <v>45096.518738425926</v>
      </c>
      <c r="C7736" s="238">
        <v>6500</v>
      </c>
      <c r="D7736" s="88" t="s">
        <v>2770</v>
      </c>
    </row>
    <row r="7737" spans="1:4" s="121" customFormat="1" x14ac:dyDescent="0.25">
      <c r="A7737" s="78"/>
      <c r="B7737" s="241">
        <v>45096.543599537035</v>
      </c>
      <c r="C7737" s="238">
        <v>25</v>
      </c>
      <c r="D7737" s="88" t="s">
        <v>501</v>
      </c>
    </row>
    <row r="7738" spans="1:4" s="121" customFormat="1" x14ac:dyDescent="0.25">
      <c r="A7738" s="78"/>
      <c r="B7738" s="241">
        <v>45096.549768518518</v>
      </c>
      <c r="C7738" s="238">
        <v>10</v>
      </c>
      <c r="D7738" s="88" t="s">
        <v>2179</v>
      </c>
    </row>
    <row r="7739" spans="1:4" s="121" customFormat="1" x14ac:dyDescent="0.25">
      <c r="A7739" s="78"/>
      <c r="B7739" s="241">
        <v>45096.522534722222</v>
      </c>
      <c r="C7739" s="238">
        <v>10</v>
      </c>
      <c r="D7739" s="88" t="s">
        <v>2590</v>
      </c>
    </row>
    <row r="7740" spans="1:4" s="121" customFormat="1" x14ac:dyDescent="0.25">
      <c r="A7740" s="78"/>
      <c r="B7740" s="241">
        <v>45096.52920138889</v>
      </c>
      <c r="C7740" s="238">
        <v>500</v>
      </c>
      <c r="D7740" s="88" t="s">
        <v>245</v>
      </c>
    </row>
    <row r="7741" spans="1:4" s="121" customFormat="1" x14ac:dyDescent="0.25">
      <c r="A7741" s="78"/>
      <c r="B7741" s="241">
        <v>45096.527858796297</v>
      </c>
      <c r="C7741" s="238">
        <v>1000</v>
      </c>
      <c r="D7741" s="88" t="s">
        <v>4625</v>
      </c>
    </row>
    <row r="7742" spans="1:4" s="121" customFormat="1" x14ac:dyDescent="0.25">
      <c r="A7742" s="78"/>
      <c r="B7742" s="241">
        <v>45096.562442129631</v>
      </c>
      <c r="C7742" s="238">
        <v>100</v>
      </c>
      <c r="D7742" s="88" t="s">
        <v>81</v>
      </c>
    </row>
    <row r="7743" spans="1:4" s="121" customFormat="1" x14ac:dyDescent="0.25">
      <c r="A7743" s="78"/>
      <c r="B7743" s="241">
        <v>45096.56013888889</v>
      </c>
      <c r="C7743" s="238">
        <v>1000</v>
      </c>
      <c r="D7743" s="88" t="s">
        <v>836</v>
      </c>
    </row>
    <row r="7744" spans="1:4" s="121" customFormat="1" x14ac:dyDescent="0.25">
      <c r="A7744" s="78"/>
      <c r="B7744" s="241">
        <v>45096.558854166666</v>
      </c>
      <c r="C7744" s="238">
        <v>1000</v>
      </c>
      <c r="D7744" s="88" t="s">
        <v>836</v>
      </c>
    </row>
    <row r="7745" spans="1:4" s="121" customFormat="1" x14ac:dyDescent="0.25">
      <c r="A7745" s="78"/>
      <c r="B7745" s="241">
        <v>45096.587604166663</v>
      </c>
      <c r="C7745" s="238">
        <v>2500</v>
      </c>
      <c r="D7745" s="88" t="s">
        <v>1948</v>
      </c>
    </row>
    <row r="7746" spans="1:4" s="121" customFormat="1" x14ac:dyDescent="0.25">
      <c r="A7746" s="78"/>
      <c r="B7746" s="241">
        <v>45096.557708333334</v>
      </c>
      <c r="C7746" s="238">
        <v>100</v>
      </c>
      <c r="D7746" s="88" t="s">
        <v>724</v>
      </c>
    </row>
    <row r="7747" spans="1:4" s="121" customFormat="1" x14ac:dyDescent="0.25">
      <c r="A7747" s="78"/>
      <c r="B7747" s="241">
        <v>45096.5547337963</v>
      </c>
      <c r="C7747" s="238">
        <v>500</v>
      </c>
      <c r="D7747" s="88" t="s">
        <v>6850</v>
      </c>
    </row>
    <row r="7748" spans="1:4" s="121" customFormat="1" x14ac:dyDescent="0.25">
      <c r="A7748" s="78"/>
      <c r="B7748" s="241">
        <v>45096.555011574077</v>
      </c>
      <c r="C7748" s="238">
        <v>150</v>
      </c>
      <c r="D7748" s="88" t="s">
        <v>3916</v>
      </c>
    </row>
    <row r="7749" spans="1:4" s="121" customFormat="1" x14ac:dyDescent="0.25">
      <c r="A7749" s="78"/>
      <c r="B7749" s="241">
        <v>45096.556354166663</v>
      </c>
      <c r="C7749" s="238">
        <v>1</v>
      </c>
      <c r="D7749" s="88" t="s">
        <v>1969</v>
      </c>
    </row>
    <row r="7750" spans="1:4" s="121" customFormat="1" x14ac:dyDescent="0.25">
      <c r="A7750" s="78"/>
      <c r="B7750" s="241">
        <v>45096.564085648148</v>
      </c>
      <c r="C7750" s="238">
        <v>500</v>
      </c>
      <c r="D7750" s="88" t="s">
        <v>7751</v>
      </c>
    </row>
    <row r="7751" spans="1:4" s="121" customFormat="1" x14ac:dyDescent="0.25">
      <c r="A7751" s="78"/>
      <c r="B7751" s="241">
        <v>45096.557719907411</v>
      </c>
      <c r="C7751" s="238">
        <v>10</v>
      </c>
      <c r="D7751" s="88" t="s">
        <v>8215</v>
      </c>
    </row>
    <row r="7752" spans="1:4" s="121" customFormat="1" x14ac:dyDescent="0.25">
      <c r="A7752" s="78"/>
      <c r="B7752" s="241">
        <v>45096.558113425926</v>
      </c>
      <c r="C7752" s="238">
        <v>100</v>
      </c>
      <c r="D7752" s="88" t="s">
        <v>800</v>
      </c>
    </row>
    <row r="7753" spans="1:4" s="121" customFormat="1" x14ac:dyDescent="0.25">
      <c r="A7753" s="78"/>
      <c r="B7753" s="241">
        <v>45096.587442129632</v>
      </c>
      <c r="C7753" s="238">
        <v>90</v>
      </c>
      <c r="D7753" s="88" t="s">
        <v>5016</v>
      </c>
    </row>
    <row r="7754" spans="1:4" s="121" customFormat="1" x14ac:dyDescent="0.25">
      <c r="A7754" s="78"/>
      <c r="B7754" s="241">
        <v>45096.606111111112</v>
      </c>
      <c r="C7754" s="238">
        <v>1250</v>
      </c>
      <c r="D7754" s="88" t="s">
        <v>534</v>
      </c>
    </row>
    <row r="7755" spans="1:4" s="121" customFormat="1" x14ac:dyDescent="0.25">
      <c r="A7755" s="78"/>
      <c r="B7755" s="241">
        <v>45096.625219907408</v>
      </c>
      <c r="C7755" s="238">
        <v>500</v>
      </c>
      <c r="D7755" s="88" t="s">
        <v>6753</v>
      </c>
    </row>
    <row r="7756" spans="1:4" s="121" customFormat="1" x14ac:dyDescent="0.25">
      <c r="A7756" s="78"/>
      <c r="B7756" s="241">
        <v>45096.619386574072</v>
      </c>
      <c r="C7756" s="238">
        <v>6000</v>
      </c>
      <c r="D7756" s="88" t="s">
        <v>9521</v>
      </c>
    </row>
    <row r="7757" spans="1:4" s="121" customFormat="1" x14ac:dyDescent="0.25">
      <c r="A7757" s="78"/>
      <c r="B7757" s="241">
        <v>45096.604108796295</v>
      </c>
      <c r="C7757" s="238">
        <v>400</v>
      </c>
      <c r="D7757" s="88" t="s">
        <v>9318</v>
      </c>
    </row>
    <row r="7758" spans="1:4" s="121" customFormat="1" x14ac:dyDescent="0.25">
      <c r="A7758" s="78"/>
      <c r="B7758" s="241">
        <v>45096.614398148151</v>
      </c>
      <c r="C7758" s="238">
        <v>300</v>
      </c>
      <c r="D7758" s="88" t="s">
        <v>12036</v>
      </c>
    </row>
    <row r="7759" spans="1:4" s="121" customFormat="1" x14ac:dyDescent="0.25">
      <c r="A7759" s="78"/>
      <c r="B7759" s="241">
        <v>45096.638622685183</v>
      </c>
      <c r="C7759" s="238">
        <v>200</v>
      </c>
      <c r="D7759" s="88" t="s">
        <v>1083</v>
      </c>
    </row>
    <row r="7760" spans="1:4" s="121" customFormat="1" x14ac:dyDescent="0.25">
      <c r="A7760" s="78"/>
      <c r="B7760" s="241">
        <v>45096.634756944448</v>
      </c>
      <c r="C7760" s="238">
        <v>100</v>
      </c>
      <c r="D7760" s="88" t="s">
        <v>41</v>
      </c>
    </row>
    <row r="7761" spans="1:4" s="121" customFormat="1" x14ac:dyDescent="0.25">
      <c r="A7761" s="78"/>
      <c r="B7761" s="241">
        <v>45096.630740740744</v>
      </c>
      <c r="C7761" s="238">
        <v>500</v>
      </c>
      <c r="D7761" s="88" t="s">
        <v>1216</v>
      </c>
    </row>
    <row r="7762" spans="1:4" s="121" customFormat="1" x14ac:dyDescent="0.25">
      <c r="A7762" s="78"/>
      <c r="B7762" s="241">
        <v>45096.659826388888</v>
      </c>
      <c r="C7762" s="238">
        <v>5.6</v>
      </c>
      <c r="D7762" s="88" t="s">
        <v>255</v>
      </c>
    </row>
    <row r="7763" spans="1:4" s="121" customFormat="1" x14ac:dyDescent="0.25">
      <c r="A7763" s="78"/>
      <c r="B7763" s="241">
        <v>45096.643865740742</v>
      </c>
      <c r="C7763" s="238">
        <v>450</v>
      </c>
      <c r="D7763" s="88" t="s">
        <v>7674</v>
      </c>
    </row>
    <row r="7764" spans="1:4" s="121" customFormat="1" x14ac:dyDescent="0.25">
      <c r="A7764" s="78"/>
      <c r="B7764" s="241">
        <v>45096.657604166663</v>
      </c>
      <c r="C7764" s="238">
        <v>1</v>
      </c>
      <c r="D7764" s="88" t="s">
        <v>1853</v>
      </c>
    </row>
    <row r="7765" spans="1:4" s="121" customFormat="1" x14ac:dyDescent="0.25">
      <c r="A7765" s="78"/>
      <c r="B7765" s="241">
        <v>45096.658136574071</v>
      </c>
      <c r="C7765" s="238">
        <v>500</v>
      </c>
      <c r="D7765" s="88" t="s">
        <v>4985</v>
      </c>
    </row>
    <row r="7766" spans="1:4" s="121" customFormat="1" x14ac:dyDescent="0.25">
      <c r="A7766" s="78"/>
      <c r="B7766" s="241">
        <v>45096.688310185185</v>
      </c>
      <c r="C7766" s="238">
        <v>500</v>
      </c>
      <c r="D7766" s="88" t="s">
        <v>4180</v>
      </c>
    </row>
    <row r="7767" spans="1:4" s="121" customFormat="1" x14ac:dyDescent="0.25">
      <c r="A7767" s="78"/>
      <c r="B7767" s="241">
        <v>45096.677349537036</v>
      </c>
      <c r="C7767" s="238">
        <v>500</v>
      </c>
      <c r="D7767" s="88" t="s">
        <v>9202</v>
      </c>
    </row>
    <row r="7768" spans="1:4" s="121" customFormat="1" x14ac:dyDescent="0.25">
      <c r="A7768" s="78"/>
      <c r="B7768" s="241">
        <v>45096.662037037036</v>
      </c>
      <c r="C7768" s="238">
        <v>1000</v>
      </c>
      <c r="D7768" s="88" t="s">
        <v>11803</v>
      </c>
    </row>
    <row r="7769" spans="1:4" s="121" customFormat="1" x14ac:dyDescent="0.25">
      <c r="A7769" s="78"/>
      <c r="B7769" s="241">
        <v>45096.666655092595</v>
      </c>
      <c r="C7769" s="238">
        <v>1</v>
      </c>
      <c r="D7769" s="88" t="s">
        <v>11412</v>
      </c>
    </row>
    <row r="7770" spans="1:4" s="121" customFormat="1" x14ac:dyDescent="0.25">
      <c r="A7770" s="78"/>
      <c r="B7770" s="241">
        <v>45096.686805555553</v>
      </c>
      <c r="C7770" s="238">
        <v>500</v>
      </c>
      <c r="D7770" s="88" t="s">
        <v>6875</v>
      </c>
    </row>
    <row r="7771" spans="1:4" s="121" customFormat="1" x14ac:dyDescent="0.25">
      <c r="A7771" s="78"/>
      <c r="B7771" s="241">
        <v>45096.66337962963</v>
      </c>
      <c r="C7771" s="238">
        <v>500</v>
      </c>
      <c r="D7771" s="88" t="s">
        <v>139</v>
      </c>
    </row>
    <row r="7772" spans="1:4" s="121" customFormat="1" x14ac:dyDescent="0.25">
      <c r="A7772" s="78"/>
      <c r="B7772" s="241">
        <v>45096.66914351852</v>
      </c>
      <c r="C7772" s="238">
        <v>100</v>
      </c>
      <c r="D7772" s="88" t="s">
        <v>349</v>
      </c>
    </row>
    <row r="7773" spans="1:4" s="121" customFormat="1" x14ac:dyDescent="0.25">
      <c r="A7773" s="78"/>
      <c r="B7773" s="241">
        <v>45096.678136574075</v>
      </c>
      <c r="C7773" s="238">
        <v>1613.02</v>
      </c>
      <c r="D7773" s="88" t="s">
        <v>7245</v>
      </c>
    </row>
    <row r="7774" spans="1:4" s="121" customFormat="1" x14ac:dyDescent="0.25">
      <c r="A7774" s="78"/>
      <c r="B7774" s="241">
        <v>45096.682233796295</v>
      </c>
      <c r="C7774" s="238">
        <v>2000</v>
      </c>
      <c r="D7774" s="88" t="s">
        <v>2044</v>
      </c>
    </row>
    <row r="7775" spans="1:4" s="121" customFormat="1" x14ac:dyDescent="0.25">
      <c r="A7775" s="78"/>
      <c r="B7775" s="241">
        <v>45096.688368055555</v>
      </c>
      <c r="C7775" s="238">
        <v>50</v>
      </c>
      <c r="D7775" s="88" t="s">
        <v>6818</v>
      </c>
    </row>
    <row r="7776" spans="1:4" s="121" customFormat="1" x14ac:dyDescent="0.25">
      <c r="A7776" s="78"/>
      <c r="B7776" s="241">
        <v>45096.666388888887</v>
      </c>
      <c r="C7776" s="238">
        <v>500</v>
      </c>
      <c r="D7776" s="88" t="s">
        <v>2809</v>
      </c>
    </row>
    <row r="7777" spans="1:4" s="121" customFormat="1" x14ac:dyDescent="0.25">
      <c r="A7777" s="78"/>
      <c r="B7777" s="241">
        <v>45096.707881944443</v>
      </c>
      <c r="C7777" s="238">
        <v>5000</v>
      </c>
      <c r="D7777" s="88" t="s">
        <v>6522</v>
      </c>
    </row>
    <row r="7778" spans="1:4" s="121" customFormat="1" x14ac:dyDescent="0.25">
      <c r="A7778" s="78"/>
      <c r="B7778" s="241">
        <v>45096.723599537036</v>
      </c>
      <c r="C7778" s="238">
        <v>1</v>
      </c>
      <c r="D7778" s="88" t="s">
        <v>12037</v>
      </c>
    </row>
    <row r="7779" spans="1:4" s="121" customFormat="1" x14ac:dyDescent="0.25">
      <c r="A7779" s="78"/>
      <c r="B7779" s="241">
        <v>45096.709456018521</v>
      </c>
      <c r="C7779" s="238">
        <v>10</v>
      </c>
      <c r="D7779" s="88" t="s">
        <v>978</v>
      </c>
    </row>
    <row r="7780" spans="1:4" s="121" customFormat="1" x14ac:dyDescent="0.25">
      <c r="A7780" s="78"/>
      <c r="B7780" s="241">
        <v>45096.722060185188</v>
      </c>
      <c r="C7780" s="238">
        <v>18.850000000000001</v>
      </c>
      <c r="D7780" s="88" t="s">
        <v>2423</v>
      </c>
    </row>
    <row r="7781" spans="1:4" s="121" customFormat="1" x14ac:dyDescent="0.25">
      <c r="A7781" s="78"/>
      <c r="B7781" s="241">
        <v>45096.72451388889</v>
      </c>
      <c r="C7781" s="238">
        <v>100</v>
      </c>
      <c r="D7781" s="88" t="s">
        <v>7423</v>
      </c>
    </row>
    <row r="7782" spans="1:4" s="121" customFormat="1" x14ac:dyDescent="0.25">
      <c r="A7782" s="78"/>
      <c r="B7782" s="241">
        <v>45096.717523148145</v>
      </c>
      <c r="C7782" s="238">
        <v>1.71</v>
      </c>
      <c r="D7782" s="88" t="s">
        <v>658</v>
      </c>
    </row>
    <row r="7783" spans="1:4" s="121" customFormat="1" x14ac:dyDescent="0.25">
      <c r="A7783" s="78"/>
      <c r="B7783" s="241">
        <v>45096.731620370374</v>
      </c>
      <c r="C7783" s="238">
        <v>500</v>
      </c>
      <c r="D7783" s="88" t="s">
        <v>11756</v>
      </c>
    </row>
    <row r="7784" spans="1:4" s="121" customFormat="1" x14ac:dyDescent="0.25">
      <c r="A7784" s="78"/>
      <c r="B7784" s="241">
        <v>45096.714594907404</v>
      </c>
      <c r="C7784" s="238">
        <v>9</v>
      </c>
      <c r="D7784" s="88" t="s">
        <v>11453</v>
      </c>
    </row>
    <row r="7785" spans="1:4" s="121" customFormat="1" x14ac:dyDescent="0.25">
      <c r="A7785" s="78"/>
      <c r="B7785" s="241">
        <v>45096.700370370374</v>
      </c>
      <c r="C7785" s="238">
        <v>200</v>
      </c>
      <c r="D7785" s="88" t="s">
        <v>2724</v>
      </c>
    </row>
    <row r="7786" spans="1:4" s="121" customFormat="1" x14ac:dyDescent="0.25">
      <c r="A7786" s="78"/>
      <c r="B7786" s="241">
        <v>45096.729189814818</v>
      </c>
      <c r="C7786" s="238">
        <v>150</v>
      </c>
      <c r="D7786" s="88" t="s">
        <v>4547</v>
      </c>
    </row>
    <row r="7787" spans="1:4" s="121" customFormat="1" x14ac:dyDescent="0.25">
      <c r="A7787" s="78"/>
      <c r="B7787" s="241">
        <v>45096.702824074076</v>
      </c>
      <c r="C7787" s="238">
        <v>300</v>
      </c>
      <c r="D7787" s="88" t="s">
        <v>7442</v>
      </c>
    </row>
    <row r="7788" spans="1:4" s="121" customFormat="1" x14ac:dyDescent="0.25">
      <c r="A7788" s="78"/>
      <c r="B7788" s="241">
        <v>45096.699594907404</v>
      </c>
      <c r="C7788" s="238">
        <v>500</v>
      </c>
      <c r="D7788" s="88" t="s">
        <v>705</v>
      </c>
    </row>
    <row r="7789" spans="1:4" s="121" customFormat="1" x14ac:dyDescent="0.25">
      <c r="A7789" s="78"/>
      <c r="B7789" s="241">
        <v>45096.756539351853</v>
      </c>
      <c r="C7789" s="238">
        <v>2400</v>
      </c>
      <c r="D7789" s="88" t="s">
        <v>5034</v>
      </c>
    </row>
    <row r="7790" spans="1:4" s="121" customFormat="1" x14ac:dyDescent="0.25">
      <c r="A7790" s="78"/>
      <c r="B7790" s="241">
        <v>45096.732268518521</v>
      </c>
      <c r="C7790" s="238">
        <v>1.36</v>
      </c>
      <c r="D7790" s="88" t="s">
        <v>12038</v>
      </c>
    </row>
    <row r="7791" spans="1:4" s="121" customFormat="1" x14ac:dyDescent="0.25">
      <c r="A7791" s="78"/>
      <c r="B7791" s="241">
        <v>45096.759351851855</v>
      </c>
      <c r="C7791" s="238">
        <v>7.68</v>
      </c>
      <c r="D7791" s="88" t="s">
        <v>12039</v>
      </c>
    </row>
    <row r="7792" spans="1:4" s="121" customFormat="1" x14ac:dyDescent="0.25">
      <c r="A7792" s="78"/>
      <c r="B7792" s="241">
        <v>45096.762685185182</v>
      </c>
      <c r="C7792" s="238">
        <v>30</v>
      </c>
      <c r="D7792" s="88" t="s">
        <v>6837</v>
      </c>
    </row>
    <row r="7793" spans="1:4" s="121" customFormat="1" x14ac:dyDescent="0.25">
      <c r="A7793" s="78"/>
      <c r="B7793" s="241">
        <v>45096.744976851849</v>
      </c>
      <c r="C7793" s="238">
        <v>1000</v>
      </c>
      <c r="D7793" s="88" t="s">
        <v>2044</v>
      </c>
    </row>
    <row r="7794" spans="1:4" s="121" customFormat="1" x14ac:dyDescent="0.25">
      <c r="A7794" s="78"/>
      <c r="B7794" s="241">
        <v>45096.740659722222</v>
      </c>
      <c r="C7794" s="238">
        <v>1000</v>
      </c>
      <c r="D7794" s="88" t="s">
        <v>6375</v>
      </c>
    </row>
    <row r="7795" spans="1:4" s="121" customFormat="1" x14ac:dyDescent="0.25">
      <c r="A7795" s="78"/>
      <c r="B7795" s="241">
        <v>45096.741990740738</v>
      </c>
      <c r="C7795" s="238">
        <v>500</v>
      </c>
      <c r="D7795" s="88" t="s">
        <v>7631</v>
      </c>
    </row>
    <row r="7796" spans="1:4" s="121" customFormat="1" x14ac:dyDescent="0.25">
      <c r="A7796" s="78"/>
      <c r="B7796" s="241">
        <v>45096.757881944446</v>
      </c>
      <c r="C7796" s="238">
        <v>500</v>
      </c>
      <c r="D7796" s="88" t="s">
        <v>7883</v>
      </c>
    </row>
    <row r="7797" spans="1:4" s="121" customFormat="1" x14ac:dyDescent="0.25">
      <c r="A7797" s="78"/>
      <c r="B7797" s="241">
        <v>45096.753067129626</v>
      </c>
      <c r="C7797" s="238">
        <v>1000</v>
      </c>
      <c r="D7797" s="88" t="s">
        <v>1588</v>
      </c>
    </row>
    <row r="7798" spans="1:4" s="121" customFormat="1" x14ac:dyDescent="0.25">
      <c r="A7798" s="78"/>
      <c r="B7798" s="241">
        <v>45096.760972222219</v>
      </c>
      <c r="C7798" s="238">
        <v>100</v>
      </c>
      <c r="D7798" s="88" t="s">
        <v>6901</v>
      </c>
    </row>
    <row r="7799" spans="1:4" s="121" customFormat="1" x14ac:dyDescent="0.25">
      <c r="A7799" s="78"/>
      <c r="B7799" s="241">
        <v>45096.744722222225</v>
      </c>
      <c r="C7799" s="238">
        <v>200</v>
      </c>
      <c r="D7799" s="88" t="s">
        <v>1070</v>
      </c>
    </row>
    <row r="7800" spans="1:4" s="121" customFormat="1" x14ac:dyDescent="0.25">
      <c r="A7800" s="78"/>
      <c r="B7800" s="241">
        <v>45096.74490740741</v>
      </c>
      <c r="C7800" s="238">
        <v>10</v>
      </c>
      <c r="D7800" s="88" t="s">
        <v>395</v>
      </c>
    </row>
    <row r="7801" spans="1:4" s="121" customFormat="1" x14ac:dyDescent="0.25">
      <c r="A7801" s="78"/>
      <c r="B7801" s="241">
        <v>45096.780925925923</v>
      </c>
      <c r="C7801" s="238">
        <v>40.130000000000003</v>
      </c>
      <c r="D7801" s="88" t="s">
        <v>4907</v>
      </c>
    </row>
    <row r="7802" spans="1:4" s="121" customFormat="1" x14ac:dyDescent="0.25">
      <c r="A7802" s="78"/>
      <c r="B7802" s="241">
        <v>45096.781678240739</v>
      </c>
      <c r="C7802" s="238">
        <v>108.04</v>
      </c>
      <c r="D7802" s="88" t="s">
        <v>243</v>
      </c>
    </row>
    <row r="7803" spans="1:4" s="121" customFormat="1" x14ac:dyDescent="0.25">
      <c r="A7803" s="78"/>
      <c r="B7803" s="241">
        <v>45096.777071759258</v>
      </c>
      <c r="C7803" s="238">
        <v>87.89</v>
      </c>
      <c r="D7803" s="88" t="s">
        <v>856</v>
      </c>
    </row>
    <row r="7804" spans="1:4" s="121" customFormat="1" x14ac:dyDescent="0.25">
      <c r="A7804" s="78"/>
      <c r="B7804" s="241">
        <v>45096.793402777781</v>
      </c>
      <c r="C7804" s="238">
        <v>1000</v>
      </c>
      <c r="D7804" s="88" t="s">
        <v>752</v>
      </c>
    </row>
    <row r="7805" spans="1:4" s="121" customFormat="1" x14ac:dyDescent="0.25">
      <c r="A7805" s="78"/>
      <c r="B7805" s="241">
        <v>45096.786793981482</v>
      </c>
      <c r="C7805" s="238">
        <v>100</v>
      </c>
      <c r="D7805" s="88" t="s">
        <v>254</v>
      </c>
    </row>
    <row r="7806" spans="1:4" s="121" customFormat="1" x14ac:dyDescent="0.25">
      <c r="A7806" s="78"/>
      <c r="B7806" s="241">
        <v>45096.786909722221</v>
      </c>
      <c r="C7806" s="238">
        <v>7.13</v>
      </c>
      <c r="D7806" s="88" t="s">
        <v>11463</v>
      </c>
    </row>
    <row r="7807" spans="1:4" s="121" customFormat="1" x14ac:dyDescent="0.25">
      <c r="A7807" s="78"/>
      <c r="B7807" s="241">
        <v>45096.802743055552</v>
      </c>
      <c r="C7807" s="238">
        <v>32</v>
      </c>
      <c r="D7807" s="88" t="s">
        <v>4692</v>
      </c>
    </row>
    <row r="7808" spans="1:4" s="121" customFormat="1" x14ac:dyDescent="0.25">
      <c r="A7808" s="78"/>
      <c r="B7808" s="241">
        <v>45096.787129629629</v>
      </c>
      <c r="C7808" s="238">
        <v>10</v>
      </c>
      <c r="D7808" s="88" t="s">
        <v>2178</v>
      </c>
    </row>
    <row r="7809" spans="1:4" s="121" customFormat="1" x14ac:dyDescent="0.25">
      <c r="A7809" s="78"/>
      <c r="B7809" s="241">
        <v>45096.79960648148</v>
      </c>
      <c r="C7809" s="238">
        <v>100</v>
      </c>
      <c r="D7809" s="88" t="s">
        <v>5314</v>
      </c>
    </row>
    <row r="7810" spans="1:4" s="121" customFormat="1" x14ac:dyDescent="0.25">
      <c r="A7810" s="78"/>
      <c r="B7810" s="241">
        <v>45096.791388888887</v>
      </c>
      <c r="C7810" s="238">
        <v>80</v>
      </c>
      <c r="D7810" s="88" t="s">
        <v>2475</v>
      </c>
    </row>
    <row r="7811" spans="1:4" s="121" customFormat="1" x14ac:dyDescent="0.25">
      <c r="A7811" s="78"/>
      <c r="B7811" s="241">
        <v>45096.786840277775</v>
      </c>
      <c r="C7811" s="238">
        <v>3.21</v>
      </c>
      <c r="D7811" s="88" t="s">
        <v>3962</v>
      </c>
    </row>
    <row r="7812" spans="1:4" s="121" customFormat="1" x14ac:dyDescent="0.25">
      <c r="A7812" s="78"/>
      <c r="B7812" s="241">
        <v>45096.780914351853</v>
      </c>
      <c r="C7812" s="238">
        <v>5000</v>
      </c>
      <c r="D7812" s="88" t="s">
        <v>2491</v>
      </c>
    </row>
    <row r="7813" spans="1:4" s="121" customFormat="1" x14ac:dyDescent="0.25">
      <c r="A7813" s="78"/>
      <c r="B7813" s="241">
        <v>45096.792615740742</v>
      </c>
      <c r="C7813" s="238">
        <v>300</v>
      </c>
      <c r="D7813" s="88" t="s">
        <v>5308</v>
      </c>
    </row>
    <row r="7814" spans="1:4" s="121" customFormat="1" x14ac:dyDescent="0.25">
      <c r="A7814" s="78"/>
      <c r="B7814" s="241">
        <v>45096.832546296297</v>
      </c>
      <c r="C7814" s="238">
        <v>294</v>
      </c>
      <c r="D7814" s="88" t="s">
        <v>1903</v>
      </c>
    </row>
    <row r="7815" spans="1:4" s="121" customFormat="1" x14ac:dyDescent="0.25">
      <c r="A7815" s="78"/>
      <c r="B7815" s="241">
        <v>45096.815138888887</v>
      </c>
      <c r="C7815" s="238">
        <v>100</v>
      </c>
      <c r="D7815" s="88" t="s">
        <v>7496</v>
      </c>
    </row>
    <row r="7816" spans="1:4" s="121" customFormat="1" x14ac:dyDescent="0.25">
      <c r="A7816" s="78"/>
      <c r="B7816" s="241">
        <v>45096.804942129631</v>
      </c>
      <c r="C7816" s="238">
        <v>282.02</v>
      </c>
      <c r="D7816" s="88" t="s">
        <v>2626</v>
      </c>
    </row>
    <row r="7817" spans="1:4" s="121" customFormat="1" x14ac:dyDescent="0.25">
      <c r="A7817" s="78"/>
      <c r="B7817" s="241">
        <v>45096.834004629629</v>
      </c>
      <c r="C7817" s="238">
        <v>100</v>
      </c>
      <c r="D7817" s="88" t="s">
        <v>832</v>
      </c>
    </row>
    <row r="7818" spans="1:4" s="121" customFormat="1" x14ac:dyDescent="0.25">
      <c r="A7818" s="78"/>
      <c r="B7818" s="241">
        <v>45096.8281712963</v>
      </c>
      <c r="C7818" s="238">
        <v>1000</v>
      </c>
      <c r="D7818" s="88" t="s">
        <v>6338</v>
      </c>
    </row>
    <row r="7819" spans="1:4" s="121" customFormat="1" x14ac:dyDescent="0.25">
      <c r="A7819" s="78"/>
      <c r="B7819" s="241">
        <v>45096.831145833334</v>
      </c>
      <c r="C7819" s="238">
        <v>55</v>
      </c>
      <c r="D7819" s="88" t="s">
        <v>7444</v>
      </c>
    </row>
    <row r="7820" spans="1:4" s="121" customFormat="1" x14ac:dyDescent="0.25">
      <c r="A7820" s="78"/>
      <c r="B7820" s="241">
        <v>45096.820057870369</v>
      </c>
      <c r="C7820" s="238">
        <v>300</v>
      </c>
      <c r="D7820" s="88" t="s">
        <v>263</v>
      </c>
    </row>
    <row r="7821" spans="1:4" s="121" customFormat="1" x14ac:dyDescent="0.25">
      <c r="A7821" s="78"/>
      <c r="B7821" s="241">
        <v>45096.834745370368</v>
      </c>
      <c r="C7821" s="238">
        <v>3000</v>
      </c>
      <c r="D7821" s="88" t="s">
        <v>7801</v>
      </c>
    </row>
    <row r="7822" spans="1:4" s="121" customFormat="1" x14ac:dyDescent="0.25">
      <c r="A7822" s="78"/>
      <c r="B7822" s="241">
        <v>45096.834131944444</v>
      </c>
      <c r="C7822" s="238">
        <v>2000</v>
      </c>
      <c r="D7822" s="88" t="s">
        <v>6757</v>
      </c>
    </row>
    <row r="7823" spans="1:4" s="121" customFormat="1" x14ac:dyDescent="0.25">
      <c r="A7823" s="78"/>
      <c r="B7823" s="241">
        <v>45096.834780092591</v>
      </c>
      <c r="C7823" s="238">
        <v>1000</v>
      </c>
      <c r="D7823" s="88" t="s">
        <v>6905</v>
      </c>
    </row>
    <row r="7824" spans="1:4" s="121" customFormat="1" x14ac:dyDescent="0.25">
      <c r="A7824" s="78"/>
      <c r="B7824" s="241">
        <v>45096.806296296294</v>
      </c>
      <c r="C7824" s="238">
        <v>200</v>
      </c>
      <c r="D7824" s="88" t="s">
        <v>4190</v>
      </c>
    </row>
    <row r="7825" spans="1:4" s="121" customFormat="1" x14ac:dyDescent="0.25">
      <c r="A7825" s="78"/>
      <c r="B7825" s="241">
        <v>45096.808368055557</v>
      </c>
      <c r="C7825" s="238">
        <v>2000</v>
      </c>
      <c r="D7825" s="88" t="s">
        <v>2077</v>
      </c>
    </row>
    <row r="7826" spans="1:4" s="121" customFormat="1" x14ac:dyDescent="0.25">
      <c r="A7826" s="78"/>
      <c r="B7826" s="241">
        <v>45096.835196759261</v>
      </c>
      <c r="C7826" s="238">
        <v>10</v>
      </c>
      <c r="D7826" s="88" t="s">
        <v>11559</v>
      </c>
    </row>
    <row r="7827" spans="1:4" s="121" customFormat="1" x14ac:dyDescent="0.25">
      <c r="A7827" s="78"/>
      <c r="B7827" s="241">
        <v>45096.820659722223</v>
      </c>
      <c r="C7827" s="238">
        <v>4.87</v>
      </c>
      <c r="D7827" s="88" t="s">
        <v>7113</v>
      </c>
    </row>
    <row r="7828" spans="1:4" s="121" customFormat="1" x14ac:dyDescent="0.25">
      <c r="A7828" s="78"/>
      <c r="B7828" s="241">
        <v>45096.811666666668</v>
      </c>
      <c r="C7828" s="238">
        <v>1.03</v>
      </c>
      <c r="D7828" s="88" t="s">
        <v>41</v>
      </c>
    </row>
    <row r="7829" spans="1:4" s="121" customFormat="1" x14ac:dyDescent="0.25">
      <c r="A7829" s="78"/>
      <c r="B7829" s="241">
        <v>45096.85229166667</v>
      </c>
      <c r="C7829" s="238">
        <v>45.5</v>
      </c>
      <c r="D7829" s="88" t="s">
        <v>5032</v>
      </c>
    </row>
    <row r="7830" spans="1:4" s="121" customFormat="1" x14ac:dyDescent="0.25">
      <c r="A7830" s="78"/>
      <c r="B7830" s="241">
        <v>45096.883634259262</v>
      </c>
      <c r="C7830" s="238">
        <v>350</v>
      </c>
      <c r="D7830" s="88" t="s">
        <v>571</v>
      </c>
    </row>
    <row r="7831" spans="1:4" s="121" customFormat="1" x14ac:dyDescent="0.25">
      <c r="A7831" s="78"/>
      <c r="B7831" s="241">
        <v>45096.885081018518</v>
      </c>
      <c r="C7831" s="238">
        <v>1000</v>
      </c>
      <c r="D7831" s="88" t="s">
        <v>1047</v>
      </c>
    </row>
    <row r="7832" spans="1:4" s="121" customFormat="1" x14ac:dyDescent="0.25">
      <c r="A7832" s="78"/>
      <c r="B7832" s="241">
        <v>45096.849085648151</v>
      </c>
      <c r="C7832" s="238">
        <v>100</v>
      </c>
      <c r="D7832" s="88" t="s">
        <v>815</v>
      </c>
    </row>
    <row r="7833" spans="1:4" s="121" customFormat="1" x14ac:dyDescent="0.25">
      <c r="A7833" s="78"/>
      <c r="B7833" s="241">
        <v>45096.868055555555</v>
      </c>
      <c r="C7833" s="238">
        <v>10.130000000000001</v>
      </c>
      <c r="D7833" s="88" t="s">
        <v>688</v>
      </c>
    </row>
    <row r="7834" spans="1:4" s="121" customFormat="1" x14ac:dyDescent="0.25">
      <c r="A7834" s="78"/>
      <c r="B7834" s="241">
        <v>45096.861238425925</v>
      </c>
      <c r="C7834" s="238">
        <v>150</v>
      </c>
      <c r="D7834" s="88" t="s">
        <v>522</v>
      </c>
    </row>
    <row r="7835" spans="1:4" s="121" customFormat="1" x14ac:dyDescent="0.25">
      <c r="A7835" s="78"/>
      <c r="B7835" s="241">
        <v>45096.884733796294</v>
      </c>
      <c r="C7835" s="238">
        <v>400</v>
      </c>
      <c r="D7835" s="88" t="s">
        <v>688</v>
      </c>
    </row>
    <row r="7836" spans="1:4" s="121" customFormat="1" x14ac:dyDescent="0.25">
      <c r="A7836" s="78"/>
      <c r="B7836" s="241">
        <v>45096.867002314815</v>
      </c>
      <c r="C7836" s="238">
        <v>1000</v>
      </c>
      <c r="D7836" s="88" t="s">
        <v>5457</v>
      </c>
    </row>
    <row r="7837" spans="1:4" s="121" customFormat="1" x14ac:dyDescent="0.25">
      <c r="A7837" s="78"/>
      <c r="B7837" s="241">
        <v>45096.850601851853</v>
      </c>
      <c r="C7837" s="238">
        <v>200</v>
      </c>
      <c r="D7837" s="88" t="s">
        <v>722</v>
      </c>
    </row>
    <row r="7838" spans="1:4" s="121" customFormat="1" x14ac:dyDescent="0.25">
      <c r="A7838" s="78"/>
      <c r="B7838" s="241">
        <v>45096.940451388888</v>
      </c>
      <c r="C7838" s="238">
        <v>190</v>
      </c>
      <c r="D7838" s="88" t="s">
        <v>991</v>
      </c>
    </row>
    <row r="7839" spans="1:4" s="121" customFormat="1" x14ac:dyDescent="0.25">
      <c r="A7839" s="78"/>
      <c r="B7839" s="241">
        <v>45096.901273148149</v>
      </c>
      <c r="C7839" s="238">
        <v>500</v>
      </c>
      <c r="D7839" s="88" t="s">
        <v>11865</v>
      </c>
    </row>
    <row r="7840" spans="1:4" s="121" customFormat="1" x14ac:dyDescent="0.25">
      <c r="A7840" s="78"/>
      <c r="B7840" s="241">
        <v>45096.913738425923</v>
      </c>
      <c r="C7840" s="238">
        <v>1000</v>
      </c>
      <c r="D7840" s="88" t="s">
        <v>12040</v>
      </c>
    </row>
    <row r="7841" spans="1:4" s="121" customFormat="1" x14ac:dyDescent="0.25">
      <c r="A7841" s="78"/>
      <c r="B7841" s="241">
        <v>45096.898240740738</v>
      </c>
      <c r="C7841" s="238">
        <v>3.06</v>
      </c>
      <c r="D7841" s="88" t="s">
        <v>6015</v>
      </c>
    </row>
    <row r="7842" spans="1:4" s="121" customFormat="1" x14ac:dyDescent="0.25">
      <c r="A7842" s="78"/>
      <c r="B7842" s="241">
        <v>45096.910995370374</v>
      </c>
      <c r="C7842" s="238">
        <v>157.13999999999999</v>
      </c>
      <c r="D7842" s="88" t="s">
        <v>12041</v>
      </c>
    </row>
    <row r="7843" spans="1:4" s="121" customFormat="1" x14ac:dyDescent="0.25">
      <c r="A7843" s="78"/>
      <c r="B7843" s="241">
        <v>45096.935335648152</v>
      </c>
      <c r="C7843" s="238">
        <v>100</v>
      </c>
      <c r="D7843" s="88" t="s">
        <v>11850</v>
      </c>
    </row>
    <row r="7844" spans="1:4" s="121" customFormat="1" x14ac:dyDescent="0.25">
      <c r="A7844" s="78"/>
      <c r="B7844" s="241">
        <v>45096.89334490741</v>
      </c>
      <c r="C7844" s="238">
        <v>100</v>
      </c>
      <c r="D7844" s="88" t="s">
        <v>541</v>
      </c>
    </row>
    <row r="7845" spans="1:4" s="121" customFormat="1" x14ac:dyDescent="0.25">
      <c r="A7845" s="78"/>
      <c r="B7845" s="241">
        <v>45096.905381944445</v>
      </c>
      <c r="C7845" s="238">
        <v>1.62</v>
      </c>
      <c r="D7845" s="88" t="s">
        <v>2022</v>
      </c>
    </row>
    <row r="7846" spans="1:4" s="121" customFormat="1" x14ac:dyDescent="0.25">
      <c r="A7846" s="78"/>
      <c r="B7846" s="241">
        <v>45096.902824074074</v>
      </c>
      <c r="C7846" s="238">
        <v>200</v>
      </c>
      <c r="D7846" s="88" t="s">
        <v>959</v>
      </c>
    </row>
    <row r="7847" spans="1:4" s="121" customFormat="1" x14ac:dyDescent="0.25">
      <c r="A7847" s="78"/>
      <c r="B7847" s="241">
        <v>45096.90111111111</v>
      </c>
      <c r="C7847" s="238">
        <v>400</v>
      </c>
      <c r="D7847" s="88" t="s">
        <v>6712</v>
      </c>
    </row>
    <row r="7848" spans="1:4" s="121" customFormat="1" x14ac:dyDescent="0.25">
      <c r="A7848" s="78"/>
      <c r="B7848" s="241">
        <v>45096.951064814813</v>
      </c>
      <c r="C7848" s="238">
        <v>122</v>
      </c>
      <c r="D7848" s="88" t="s">
        <v>1301</v>
      </c>
    </row>
    <row r="7849" spans="1:4" s="121" customFormat="1" x14ac:dyDescent="0.25">
      <c r="A7849" s="78"/>
      <c r="B7849" s="241">
        <v>45096.951296296298</v>
      </c>
      <c r="C7849" s="238">
        <v>16</v>
      </c>
      <c r="D7849" s="88" t="s">
        <v>12042</v>
      </c>
    </row>
    <row r="7850" spans="1:4" s="121" customFormat="1" x14ac:dyDescent="0.25">
      <c r="A7850" s="78"/>
      <c r="B7850" s="241">
        <v>45096.951342592591</v>
      </c>
      <c r="C7850" s="238">
        <v>403</v>
      </c>
      <c r="D7850" s="88" t="s">
        <v>6989</v>
      </c>
    </row>
    <row r="7851" spans="1:4" s="121" customFormat="1" x14ac:dyDescent="0.25">
      <c r="A7851" s="78"/>
      <c r="B7851" s="241">
        <v>45096.952488425923</v>
      </c>
      <c r="C7851" s="238">
        <v>887</v>
      </c>
      <c r="D7851" s="88" t="s">
        <v>12043</v>
      </c>
    </row>
    <row r="7852" spans="1:4" s="121" customFormat="1" x14ac:dyDescent="0.25">
      <c r="A7852" s="78"/>
      <c r="B7852" s="241">
        <v>45096.952638888892</v>
      </c>
      <c r="C7852" s="238">
        <v>445</v>
      </c>
      <c r="D7852" s="88" t="s">
        <v>2346</v>
      </c>
    </row>
    <row r="7853" spans="1:4" s="121" customFormat="1" x14ac:dyDescent="0.25">
      <c r="A7853" s="78"/>
      <c r="B7853" s="241">
        <v>45096.952650462961</v>
      </c>
      <c r="C7853" s="238">
        <v>27</v>
      </c>
      <c r="D7853" s="88" t="s">
        <v>1924</v>
      </c>
    </row>
    <row r="7854" spans="1:4" s="121" customFormat="1" x14ac:dyDescent="0.25">
      <c r="A7854" s="78"/>
      <c r="B7854" s="241">
        <v>45096.957141203704</v>
      </c>
      <c r="C7854" s="238">
        <v>21</v>
      </c>
      <c r="D7854" s="88" t="s">
        <v>2249</v>
      </c>
    </row>
    <row r="7855" spans="1:4" s="121" customFormat="1" x14ac:dyDescent="0.25">
      <c r="A7855" s="78"/>
      <c r="B7855" s="241">
        <v>45096.951099537036</v>
      </c>
      <c r="C7855" s="238">
        <v>667.96</v>
      </c>
      <c r="D7855" s="88" t="s">
        <v>7696</v>
      </c>
    </row>
    <row r="7856" spans="1:4" s="121" customFormat="1" x14ac:dyDescent="0.25">
      <c r="A7856" s="78"/>
      <c r="B7856" s="241">
        <v>45096.953796296293</v>
      </c>
      <c r="C7856" s="238">
        <v>1477</v>
      </c>
      <c r="D7856" s="88" t="s">
        <v>6445</v>
      </c>
    </row>
    <row r="7857" spans="1:4" s="121" customFormat="1" x14ac:dyDescent="0.25">
      <c r="A7857" s="78"/>
      <c r="B7857" s="241">
        <v>45096.953842592593</v>
      </c>
      <c r="C7857" s="238">
        <v>68</v>
      </c>
      <c r="D7857" s="88" t="s">
        <v>384</v>
      </c>
    </row>
    <row r="7858" spans="1:4" s="121" customFormat="1" x14ac:dyDescent="0.25">
      <c r="A7858" s="78"/>
      <c r="B7858" s="241">
        <v>45096.95385416667</v>
      </c>
      <c r="C7858" s="238">
        <v>37</v>
      </c>
      <c r="D7858" s="88" t="s">
        <v>2585</v>
      </c>
    </row>
    <row r="7859" spans="1:4" s="121" customFormat="1" x14ac:dyDescent="0.25">
      <c r="A7859" s="78"/>
      <c r="B7859" s="241">
        <v>45096.953946759262</v>
      </c>
      <c r="C7859" s="238">
        <v>81</v>
      </c>
      <c r="D7859" s="88" t="s">
        <v>7688</v>
      </c>
    </row>
    <row r="7860" spans="1:4" s="121" customFormat="1" x14ac:dyDescent="0.25">
      <c r="A7860" s="78"/>
      <c r="B7860" s="241">
        <v>45096.953969907408</v>
      </c>
      <c r="C7860" s="238">
        <v>195</v>
      </c>
      <c r="D7860" s="88" t="s">
        <v>1545</v>
      </c>
    </row>
    <row r="7861" spans="1:4" s="121" customFormat="1" x14ac:dyDescent="0.25">
      <c r="A7861" s="78"/>
      <c r="B7861" s="241">
        <v>45096.953981481478</v>
      </c>
      <c r="C7861" s="238">
        <v>57</v>
      </c>
      <c r="D7861" s="88" t="s">
        <v>7673</v>
      </c>
    </row>
    <row r="7862" spans="1:4" s="121" customFormat="1" x14ac:dyDescent="0.25">
      <c r="A7862" s="78"/>
      <c r="B7862" s="241">
        <v>45096.954004629632</v>
      </c>
      <c r="C7862" s="238">
        <v>8</v>
      </c>
      <c r="D7862" s="88" t="s">
        <v>7030</v>
      </c>
    </row>
    <row r="7863" spans="1:4" s="121" customFormat="1" x14ac:dyDescent="0.25">
      <c r="A7863" s="78"/>
      <c r="B7863" s="241">
        <v>45096.951435185183</v>
      </c>
      <c r="C7863" s="238">
        <v>960</v>
      </c>
      <c r="D7863" s="88" t="s">
        <v>5081</v>
      </c>
    </row>
    <row r="7864" spans="1:4" s="121" customFormat="1" x14ac:dyDescent="0.25">
      <c r="A7864" s="78"/>
      <c r="B7864" s="241">
        <v>45096.952499999999</v>
      </c>
      <c r="C7864" s="238">
        <v>855</v>
      </c>
      <c r="D7864" s="88" t="s">
        <v>6878</v>
      </c>
    </row>
    <row r="7865" spans="1:4" s="121" customFormat="1" x14ac:dyDescent="0.25">
      <c r="A7865" s="78"/>
      <c r="B7865" s="241">
        <v>45096.953090277777</v>
      </c>
      <c r="C7865" s="238">
        <v>48</v>
      </c>
      <c r="D7865" s="88" t="s">
        <v>811</v>
      </c>
    </row>
    <row r="7866" spans="1:4" s="121" customFormat="1" x14ac:dyDescent="0.25">
      <c r="A7866" s="78"/>
      <c r="B7866" s="241">
        <v>45096.955787037034</v>
      </c>
      <c r="C7866" s="238">
        <v>243</v>
      </c>
      <c r="D7866" s="88" t="s">
        <v>6801</v>
      </c>
    </row>
    <row r="7867" spans="1:4" s="121" customFormat="1" x14ac:dyDescent="0.25">
      <c r="A7867" s="78"/>
      <c r="B7867" s="241">
        <v>45096.952951388892</v>
      </c>
      <c r="C7867" s="238">
        <v>484</v>
      </c>
      <c r="D7867" s="88" t="s">
        <v>4160</v>
      </c>
    </row>
    <row r="7868" spans="1:4" s="121" customFormat="1" x14ac:dyDescent="0.25">
      <c r="A7868" s="78"/>
      <c r="B7868" s="241">
        <v>45096.954780092594</v>
      </c>
      <c r="C7868" s="238">
        <v>6</v>
      </c>
      <c r="D7868" s="88" t="s">
        <v>3938</v>
      </c>
    </row>
    <row r="7869" spans="1:4" s="121" customFormat="1" x14ac:dyDescent="0.25">
      <c r="A7869" s="78"/>
      <c r="B7869" s="241">
        <v>45096.954791666663</v>
      </c>
      <c r="C7869" s="238">
        <v>246</v>
      </c>
      <c r="D7869" s="88" t="s">
        <v>7683</v>
      </c>
    </row>
    <row r="7870" spans="1:4" s="121" customFormat="1" x14ac:dyDescent="0.25">
      <c r="A7870" s="78"/>
      <c r="B7870" s="241">
        <v>45096.954837962963</v>
      </c>
      <c r="C7870" s="238">
        <v>154</v>
      </c>
      <c r="D7870" s="88" t="s">
        <v>2313</v>
      </c>
    </row>
    <row r="7871" spans="1:4" s="121" customFormat="1" x14ac:dyDescent="0.25">
      <c r="A7871" s="78"/>
      <c r="B7871" s="241">
        <v>45096.954942129632</v>
      </c>
      <c r="C7871" s="238">
        <v>15</v>
      </c>
      <c r="D7871" s="88" t="s">
        <v>2334</v>
      </c>
    </row>
    <row r="7872" spans="1:4" s="121" customFormat="1" x14ac:dyDescent="0.25">
      <c r="A7872" s="78"/>
      <c r="B7872" s="241">
        <v>45096.951053240744</v>
      </c>
      <c r="C7872" s="238">
        <v>837</v>
      </c>
      <c r="D7872" s="88" t="s">
        <v>5898</v>
      </c>
    </row>
    <row r="7873" spans="1:4" s="121" customFormat="1" x14ac:dyDescent="0.25">
      <c r="A7873" s="78"/>
      <c r="B7873" s="241">
        <v>45096.955312500002</v>
      </c>
      <c r="C7873" s="238">
        <v>461</v>
      </c>
      <c r="D7873" s="88" t="s">
        <v>7603</v>
      </c>
    </row>
    <row r="7874" spans="1:4" s="121" customFormat="1" x14ac:dyDescent="0.25">
      <c r="A7874" s="78"/>
      <c r="B7874" s="241">
        <v>45096.951655092591</v>
      </c>
      <c r="C7874" s="238">
        <v>229</v>
      </c>
      <c r="D7874" s="88" t="s">
        <v>404</v>
      </c>
    </row>
    <row r="7875" spans="1:4" s="121" customFormat="1" x14ac:dyDescent="0.25">
      <c r="A7875" s="78"/>
      <c r="B7875" s="241">
        <v>45096.953252314815</v>
      </c>
      <c r="C7875" s="238">
        <v>13</v>
      </c>
      <c r="D7875" s="88" t="s">
        <v>12044</v>
      </c>
    </row>
    <row r="7876" spans="1:4" s="121" customFormat="1" x14ac:dyDescent="0.25">
      <c r="A7876" s="78"/>
      <c r="B7876" s="241">
        <v>45096.953506944446</v>
      </c>
      <c r="C7876" s="238">
        <v>131</v>
      </c>
      <c r="D7876" s="88" t="s">
        <v>580</v>
      </c>
    </row>
    <row r="7877" spans="1:4" s="121" customFormat="1" x14ac:dyDescent="0.25">
      <c r="A7877" s="78"/>
      <c r="B7877" s="241">
        <v>45096.957673611112</v>
      </c>
      <c r="C7877" s="238">
        <v>118</v>
      </c>
      <c r="D7877" s="88" t="s">
        <v>7691</v>
      </c>
    </row>
    <row r="7878" spans="1:4" s="121" customFormat="1" x14ac:dyDescent="0.25">
      <c r="A7878" s="78"/>
      <c r="B7878" s="241">
        <v>45096.959421296298</v>
      </c>
      <c r="C7878" s="238">
        <v>105</v>
      </c>
      <c r="D7878" s="88" t="s">
        <v>4230</v>
      </c>
    </row>
    <row r="7879" spans="1:4" s="121" customFormat="1" x14ac:dyDescent="0.25">
      <c r="A7879" s="78"/>
      <c r="B7879" s="241">
        <v>45096.951666666668</v>
      </c>
      <c r="C7879" s="238">
        <v>226</v>
      </c>
      <c r="D7879" s="88" t="s">
        <v>606</v>
      </c>
    </row>
    <row r="7880" spans="1:4" s="121" customFormat="1" x14ac:dyDescent="0.25">
      <c r="A7880" s="78"/>
      <c r="B7880" s="241">
        <v>45096.951851851853</v>
      </c>
      <c r="C7880" s="238">
        <v>191</v>
      </c>
      <c r="D7880" s="88" t="s">
        <v>7692</v>
      </c>
    </row>
    <row r="7881" spans="1:4" s="121" customFormat="1" x14ac:dyDescent="0.25">
      <c r="A7881" s="78"/>
      <c r="B7881" s="241">
        <v>45096.952013888891</v>
      </c>
      <c r="C7881" s="238">
        <v>238.04</v>
      </c>
      <c r="D7881" s="88" t="s">
        <v>210</v>
      </c>
    </row>
    <row r="7882" spans="1:4" s="121" customFormat="1" x14ac:dyDescent="0.25">
      <c r="A7882" s="78"/>
      <c r="B7882" s="241">
        <v>45096.952361111114</v>
      </c>
      <c r="C7882" s="238">
        <v>97</v>
      </c>
      <c r="D7882" s="88" t="s">
        <v>1636</v>
      </c>
    </row>
    <row r="7883" spans="1:4" s="121" customFormat="1" x14ac:dyDescent="0.25">
      <c r="A7883" s="78"/>
      <c r="B7883" s="241">
        <v>45096.952372685184</v>
      </c>
      <c r="C7883" s="238">
        <v>76</v>
      </c>
      <c r="D7883" s="88" t="s">
        <v>7677</v>
      </c>
    </row>
    <row r="7884" spans="1:4" s="121" customFormat="1" x14ac:dyDescent="0.25">
      <c r="A7884" s="78"/>
      <c r="B7884" s="241">
        <v>45096.952824074076</v>
      </c>
      <c r="C7884" s="238">
        <v>453</v>
      </c>
      <c r="D7884" s="88" t="s">
        <v>7145</v>
      </c>
    </row>
    <row r="7885" spans="1:4" s="121" customFormat="1" x14ac:dyDescent="0.25">
      <c r="A7885" s="78"/>
      <c r="B7885" s="241">
        <v>45096.956736111111</v>
      </c>
      <c r="C7885" s="238">
        <v>7</v>
      </c>
      <c r="D7885" s="88" t="s">
        <v>7687</v>
      </c>
    </row>
    <row r="7886" spans="1:4" s="121" customFormat="1" x14ac:dyDescent="0.25">
      <c r="A7886" s="78"/>
      <c r="B7886" s="241">
        <v>45096.956747685188</v>
      </c>
      <c r="C7886" s="238">
        <v>2</v>
      </c>
      <c r="D7886" s="88" t="s">
        <v>7669</v>
      </c>
    </row>
    <row r="7887" spans="1:4" s="121" customFormat="1" x14ac:dyDescent="0.25">
      <c r="A7887" s="78"/>
      <c r="B7887" s="241">
        <v>45096.957048611112</v>
      </c>
      <c r="C7887" s="238">
        <v>272</v>
      </c>
      <c r="D7887" s="88" t="s">
        <v>1676</v>
      </c>
    </row>
    <row r="7888" spans="1:4" s="121" customFormat="1" x14ac:dyDescent="0.25">
      <c r="A7888" s="78"/>
      <c r="B7888" s="241">
        <v>45096.957048611112</v>
      </c>
      <c r="C7888" s="238">
        <v>2</v>
      </c>
      <c r="D7888" s="88" t="s">
        <v>4682</v>
      </c>
    </row>
    <row r="7889" spans="1:4" s="121" customFormat="1" x14ac:dyDescent="0.25">
      <c r="A7889" s="78"/>
      <c r="B7889" s="241">
        <v>45096.951631944445</v>
      </c>
      <c r="C7889" s="238">
        <v>860</v>
      </c>
      <c r="D7889" s="88" t="s">
        <v>6851</v>
      </c>
    </row>
    <row r="7890" spans="1:4" s="121" customFormat="1" x14ac:dyDescent="0.25">
      <c r="A7890" s="78"/>
      <c r="B7890" s="241">
        <v>45096.952060185184</v>
      </c>
      <c r="C7890" s="238">
        <v>6</v>
      </c>
      <c r="D7890" s="88" t="s">
        <v>12045</v>
      </c>
    </row>
    <row r="7891" spans="1:4" s="121" customFormat="1" x14ac:dyDescent="0.25">
      <c r="A7891" s="78"/>
      <c r="B7891" s="241">
        <v>45096.952118055553</v>
      </c>
      <c r="C7891" s="238">
        <v>303</v>
      </c>
      <c r="D7891" s="88" t="s">
        <v>108</v>
      </c>
    </row>
    <row r="7892" spans="1:4" s="121" customFormat="1" x14ac:dyDescent="0.25">
      <c r="A7892" s="78"/>
      <c r="B7892" s="241">
        <v>45096.953275462962</v>
      </c>
      <c r="C7892" s="238">
        <v>121</v>
      </c>
      <c r="D7892" s="88" t="s">
        <v>7705</v>
      </c>
    </row>
    <row r="7893" spans="1:4" s="121" customFormat="1" x14ac:dyDescent="0.25">
      <c r="A7893" s="78"/>
      <c r="B7893" s="241">
        <v>45096.953761574077</v>
      </c>
      <c r="C7893" s="238">
        <v>146</v>
      </c>
      <c r="D7893" s="88" t="s">
        <v>2487</v>
      </c>
    </row>
    <row r="7894" spans="1:4" s="121" customFormat="1" x14ac:dyDescent="0.25">
      <c r="A7894" s="78"/>
      <c r="B7894" s="241">
        <v>45096.95453703704</v>
      </c>
      <c r="C7894" s="238">
        <v>341</v>
      </c>
      <c r="D7894" s="88" t="s">
        <v>175</v>
      </c>
    </row>
    <row r="7895" spans="1:4" s="121" customFormat="1" x14ac:dyDescent="0.25">
      <c r="A7895" s="78"/>
      <c r="B7895" s="241">
        <v>45096.95453703704</v>
      </c>
      <c r="C7895" s="238">
        <v>12</v>
      </c>
      <c r="D7895" s="88" t="s">
        <v>7674</v>
      </c>
    </row>
    <row r="7896" spans="1:4" s="121" customFormat="1" x14ac:dyDescent="0.25">
      <c r="A7896" s="78"/>
      <c r="B7896" s="241">
        <v>45096.954583333332</v>
      </c>
      <c r="C7896" s="238">
        <v>46</v>
      </c>
      <c r="D7896" s="88" t="s">
        <v>417</v>
      </c>
    </row>
    <row r="7897" spans="1:4" s="121" customFormat="1" x14ac:dyDescent="0.25">
      <c r="A7897" s="78"/>
      <c r="B7897" s="241">
        <v>45096.956643518519</v>
      </c>
      <c r="C7897" s="238">
        <v>169</v>
      </c>
      <c r="D7897" s="88" t="s">
        <v>7698</v>
      </c>
    </row>
    <row r="7898" spans="1:4" s="121" customFormat="1" x14ac:dyDescent="0.25">
      <c r="A7898" s="78"/>
      <c r="B7898" s="241">
        <v>45096.953819444447</v>
      </c>
      <c r="C7898" s="238">
        <v>14</v>
      </c>
      <c r="D7898" s="88" t="s">
        <v>1481</v>
      </c>
    </row>
    <row r="7899" spans="1:4" s="121" customFormat="1" x14ac:dyDescent="0.25">
      <c r="A7899" s="78"/>
      <c r="B7899" s="241">
        <v>45096.954189814816</v>
      </c>
      <c r="C7899" s="238">
        <v>17</v>
      </c>
      <c r="D7899" s="88" t="s">
        <v>2412</v>
      </c>
    </row>
    <row r="7900" spans="1:4" s="121" customFormat="1" x14ac:dyDescent="0.25">
      <c r="A7900" s="78"/>
      <c r="B7900" s="241">
        <v>45096.954363425924</v>
      </c>
      <c r="C7900" s="238">
        <v>227</v>
      </c>
      <c r="D7900" s="88" t="s">
        <v>4693</v>
      </c>
    </row>
    <row r="7901" spans="1:4" s="121" customFormat="1" x14ac:dyDescent="0.25">
      <c r="A7901" s="78"/>
      <c r="B7901" s="241">
        <v>45096.954386574071</v>
      </c>
      <c r="C7901" s="238">
        <v>234</v>
      </c>
      <c r="D7901" s="88" t="s">
        <v>7675</v>
      </c>
    </row>
    <row r="7902" spans="1:4" s="121" customFormat="1" x14ac:dyDescent="0.25">
      <c r="A7902" s="78"/>
      <c r="B7902" s="241">
        <v>45096.954930555556</v>
      </c>
      <c r="C7902" s="238">
        <v>91</v>
      </c>
      <c r="D7902" s="88" t="s">
        <v>692</v>
      </c>
    </row>
    <row r="7903" spans="1:4" s="121" customFormat="1" x14ac:dyDescent="0.25">
      <c r="A7903" s="78"/>
      <c r="B7903" s="241">
        <v>45096.955034722225</v>
      </c>
      <c r="C7903" s="238">
        <v>674</v>
      </c>
      <c r="D7903" s="88" t="s">
        <v>7672</v>
      </c>
    </row>
    <row r="7904" spans="1:4" s="121" customFormat="1" x14ac:dyDescent="0.25">
      <c r="A7904" s="78"/>
      <c r="B7904" s="241">
        <v>45096.963217592594</v>
      </c>
      <c r="C7904" s="238">
        <v>50</v>
      </c>
      <c r="D7904" s="88" t="s">
        <v>9642</v>
      </c>
    </row>
    <row r="7905" spans="1:4" s="121" customFormat="1" x14ac:dyDescent="0.25">
      <c r="A7905" s="78"/>
      <c r="B7905" s="241">
        <v>45096.95484953704</v>
      </c>
      <c r="C7905" s="238">
        <v>31</v>
      </c>
      <c r="D7905" s="88" t="s">
        <v>1041</v>
      </c>
    </row>
    <row r="7906" spans="1:4" s="121" customFormat="1" x14ac:dyDescent="0.25">
      <c r="A7906" s="78"/>
      <c r="B7906" s="241">
        <v>45096.95412037037</v>
      </c>
      <c r="C7906" s="238">
        <v>97</v>
      </c>
      <c r="D7906" s="88" t="s">
        <v>4048</v>
      </c>
    </row>
    <row r="7907" spans="1:4" s="121" customFormat="1" x14ac:dyDescent="0.25">
      <c r="A7907" s="78"/>
      <c r="B7907" s="241">
        <v>45096.954085648147</v>
      </c>
      <c r="C7907" s="238">
        <v>128</v>
      </c>
      <c r="D7907" s="88" t="s">
        <v>2339</v>
      </c>
    </row>
    <row r="7908" spans="1:4" s="121" customFormat="1" x14ac:dyDescent="0.25">
      <c r="A7908" s="78"/>
      <c r="B7908" s="241">
        <v>45096.954907407409</v>
      </c>
      <c r="C7908" s="238">
        <v>1</v>
      </c>
      <c r="D7908" s="88" t="s">
        <v>7555</v>
      </c>
    </row>
    <row r="7909" spans="1:4" s="121" customFormat="1" x14ac:dyDescent="0.25">
      <c r="A7909" s="78"/>
      <c r="B7909" s="241">
        <v>45096.95144675926</v>
      </c>
      <c r="C7909" s="238">
        <v>43</v>
      </c>
      <c r="D7909" s="88" t="s">
        <v>759</v>
      </c>
    </row>
    <row r="7910" spans="1:4" s="121" customFormat="1" x14ac:dyDescent="0.25">
      <c r="A7910" s="78"/>
      <c r="B7910" s="241">
        <v>45096.95144675926</v>
      </c>
      <c r="C7910" s="238">
        <v>144</v>
      </c>
      <c r="D7910" s="88" t="s">
        <v>7690</v>
      </c>
    </row>
    <row r="7911" spans="1:4" s="121" customFormat="1" x14ac:dyDescent="0.25">
      <c r="A7911" s="78"/>
      <c r="B7911" s="241">
        <v>45096.951458333337</v>
      </c>
      <c r="C7911" s="238">
        <v>5</v>
      </c>
      <c r="D7911" s="88" t="s">
        <v>1276</v>
      </c>
    </row>
    <row r="7912" spans="1:4" s="121" customFormat="1" x14ac:dyDescent="0.25">
      <c r="A7912" s="78"/>
      <c r="B7912" s="241">
        <v>45096.952881944446</v>
      </c>
      <c r="C7912" s="238">
        <v>71</v>
      </c>
      <c r="D7912" s="88" t="s">
        <v>4609</v>
      </c>
    </row>
    <row r="7913" spans="1:4" s="121" customFormat="1" x14ac:dyDescent="0.25">
      <c r="A7913" s="78"/>
      <c r="B7913" s="241">
        <v>45096.955787037034</v>
      </c>
      <c r="C7913" s="238">
        <v>51</v>
      </c>
      <c r="D7913" s="88" t="s">
        <v>4159</v>
      </c>
    </row>
    <row r="7914" spans="1:4" s="121" customFormat="1" x14ac:dyDescent="0.25">
      <c r="A7914" s="78"/>
      <c r="B7914" s="241">
        <v>45096.956550925926</v>
      </c>
      <c r="C7914" s="238">
        <v>6</v>
      </c>
      <c r="D7914" s="88" t="s">
        <v>3988</v>
      </c>
    </row>
    <row r="7915" spans="1:4" s="121" customFormat="1" x14ac:dyDescent="0.25">
      <c r="A7915" s="78"/>
      <c r="B7915" s="241">
        <v>45096.956597222219</v>
      </c>
      <c r="C7915" s="238">
        <v>558</v>
      </c>
      <c r="D7915" s="88" t="s">
        <v>8098</v>
      </c>
    </row>
    <row r="7916" spans="1:4" s="121" customFormat="1" x14ac:dyDescent="0.25">
      <c r="A7916" s="78"/>
      <c r="B7916" s="241">
        <v>45096.955960648149</v>
      </c>
      <c r="C7916" s="238">
        <v>1070</v>
      </c>
      <c r="D7916" s="88" t="s">
        <v>1074</v>
      </c>
    </row>
    <row r="7917" spans="1:4" s="121" customFormat="1" x14ac:dyDescent="0.25">
      <c r="A7917" s="78"/>
      <c r="B7917" s="241">
        <v>45096.956921296296</v>
      </c>
      <c r="C7917" s="238">
        <v>83</v>
      </c>
      <c r="D7917" s="88" t="s">
        <v>1018</v>
      </c>
    </row>
    <row r="7918" spans="1:4" s="121" customFormat="1" x14ac:dyDescent="0.25">
      <c r="A7918" s="78"/>
      <c r="B7918" s="241">
        <v>45096.958275462966</v>
      </c>
      <c r="C7918" s="238">
        <v>176</v>
      </c>
      <c r="D7918" s="88" t="s">
        <v>7704</v>
      </c>
    </row>
    <row r="7919" spans="1:4" s="121" customFormat="1" x14ac:dyDescent="0.25">
      <c r="A7919" s="78"/>
      <c r="B7919" s="241">
        <v>45096.955196759256</v>
      </c>
      <c r="C7919" s="238">
        <v>150</v>
      </c>
      <c r="D7919" s="88" t="s">
        <v>5108</v>
      </c>
    </row>
    <row r="7920" spans="1:4" s="121" customFormat="1" x14ac:dyDescent="0.25">
      <c r="A7920" s="78"/>
      <c r="B7920" s="241">
        <v>45096.955254629633</v>
      </c>
      <c r="C7920" s="238">
        <v>95</v>
      </c>
      <c r="D7920" s="88" t="s">
        <v>7685</v>
      </c>
    </row>
    <row r="7921" spans="1:4" s="121" customFormat="1" x14ac:dyDescent="0.25">
      <c r="A7921" s="78"/>
      <c r="B7921" s="241">
        <v>45096.955254629633</v>
      </c>
      <c r="C7921" s="238">
        <v>17</v>
      </c>
      <c r="D7921" s="88" t="s">
        <v>3913</v>
      </c>
    </row>
    <row r="7922" spans="1:4" s="121" customFormat="1" x14ac:dyDescent="0.25">
      <c r="A7922" s="78"/>
      <c r="B7922" s="241">
        <v>45096.957268518519</v>
      </c>
      <c r="C7922" s="238">
        <v>85</v>
      </c>
      <c r="D7922" s="88" t="s">
        <v>7102</v>
      </c>
    </row>
    <row r="7923" spans="1:4" s="121" customFormat="1" x14ac:dyDescent="0.25">
      <c r="A7923" s="78"/>
      <c r="B7923" s="241">
        <v>45096.957418981481</v>
      </c>
      <c r="C7923" s="238">
        <v>49</v>
      </c>
      <c r="D7923" s="88" t="s">
        <v>901</v>
      </c>
    </row>
    <row r="7924" spans="1:4" s="121" customFormat="1" x14ac:dyDescent="0.25">
      <c r="A7924" s="78"/>
      <c r="B7924" s="241">
        <v>45096.954988425925</v>
      </c>
      <c r="C7924" s="238">
        <v>199</v>
      </c>
      <c r="D7924" s="88" t="s">
        <v>2132</v>
      </c>
    </row>
    <row r="7925" spans="1:4" s="121" customFormat="1" x14ac:dyDescent="0.25">
      <c r="A7925" s="78"/>
      <c r="B7925" s="241">
        <v>45096.956006944441</v>
      </c>
      <c r="C7925" s="238">
        <v>53</v>
      </c>
      <c r="D7925" s="88" t="s">
        <v>2471</v>
      </c>
    </row>
    <row r="7926" spans="1:4" s="121" customFormat="1" x14ac:dyDescent="0.25">
      <c r="A7926" s="78"/>
      <c r="B7926" s="241">
        <v>45096.956180555557</v>
      </c>
      <c r="C7926" s="238">
        <v>117</v>
      </c>
      <c r="D7926" s="88" t="s">
        <v>12000</v>
      </c>
    </row>
    <row r="7927" spans="1:4" s="121" customFormat="1" x14ac:dyDescent="0.25">
      <c r="A7927" s="78"/>
      <c r="B7927" s="241">
        <v>45096.956180555557</v>
      </c>
      <c r="C7927" s="238">
        <v>199</v>
      </c>
      <c r="D7927" s="88" t="s">
        <v>7686</v>
      </c>
    </row>
    <row r="7928" spans="1:4" s="121" customFormat="1" x14ac:dyDescent="0.25">
      <c r="A7928" s="78"/>
      <c r="B7928" s="241">
        <v>45096.95621527778</v>
      </c>
      <c r="C7928" s="238">
        <v>138</v>
      </c>
      <c r="D7928" s="88" t="s">
        <v>752</v>
      </c>
    </row>
    <row r="7929" spans="1:4" s="121" customFormat="1" x14ac:dyDescent="0.25">
      <c r="A7929" s="78"/>
      <c r="B7929" s="241">
        <v>45096.956307870372</v>
      </c>
      <c r="C7929" s="238">
        <v>108</v>
      </c>
      <c r="D7929" s="88" t="s">
        <v>7670</v>
      </c>
    </row>
    <row r="7930" spans="1:4" s="121" customFormat="1" x14ac:dyDescent="0.25">
      <c r="A7930" s="78"/>
      <c r="B7930" s="241">
        <v>45096.956365740742</v>
      </c>
      <c r="C7930" s="238">
        <v>67</v>
      </c>
      <c r="D7930" s="88" t="s">
        <v>7681</v>
      </c>
    </row>
    <row r="7931" spans="1:4" s="121" customFormat="1" x14ac:dyDescent="0.25">
      <c r="A7931" s="78"/>
      <c r="B7931" s="241">
        <v>45096.954317129632</v>
      </c>
      <c r="C7931" s="238">
        <v>14</v>
      </c>
      <c r="D7931" s="88" t="s">
        <v>7130</v>
      </c>
    </row>
    <row r="7932" spans="1:4" s="121" customFormat="1" x14ac:dyDescent="0.25">
      <c r="A7932" s="78"/>
      <c r="B7932" s="241">
        <v>45096.955578703702</v>
      </c>
      <c r="C7932" s="238">
        <v>378</v>
      </c>
      <c r="D7932" s="88" t="s">
        <v>7128</v>
      </c>
    </row>
    <row r="7933" spans="1:4" s="121" customFormat="1" x14ac:dyDescent="0.25">
      <c r="A7933" s="78"/>
      <c r="B7933" s="241">
        <v>45096.955578703702</v>
      </c>
      <c r="C7933" s="238">
        <v>36</v>
      </c>
      <c r="D7933" s="88" t="s">
        <v>7694</v>
      </c>
    </row>
    <row r="7934" spans="1:4" s="121" customFormat="1" x14ac:dyDescent="0.25">
      <c r="A7934" s="78"/>
      <c r="B7934" s="241">
        <v>45096.951504629629</v>
      </c>
      <c r="C7934" s="238">
        <v>1470</v>
      </c>
      <c r="D7934" s="88" t="s">
        <v>387</v>
      </c>
    </row>
    <row r="7935" spans="1:4" s="121" customFormat="1" x14ac:dyDescent="0.25">
      <c r="A7935" s="78"/>
      <c r="B7935" s="241">
        <v>45096.951516203706</v>
      </c>
      <c r="C7935" s="238">
        <v>1250.07</v>
      </c>
      <c r="D7935" s="88" t="s">
        <v>6003</v>
      </c>
    </row>
    <row r="7936" spans="1:4" s="121" customFormat="1" x14ac:dyDescent="0.25">
      <c r="A7936" s="78"/>
      <c r="B7936" s="241">
        <v>45096.951689814814</v>
      </c>
      <c r="C7936" s="238">
        <v>356</v>
      </c>
      <c r="D7936" s="88" t="s">
        <v>4531</v>
      </c>
    </row>
    <row r="7937" spans="1:4" s="121" customFormat="1" x14ac:dyDescent="0.25">
      <c r="A7937" s="78"/>
      <c r="B7937" s="241">
        <v>45096.951689814814</v>
      </c>
      <c r="C7937" s="238">
        <v>173</v>
      </c>
      <c r="D7937" s="88" t="s">
        <v>7678</v>
      </c>
    </row>
    <row r="7938" spans="1:4" s="121" customFormat="1" x14ac:dyDescent="0.25">
      <c r="A7938" s="78"/>
      <c r="B7938" s="241">
        <v>45096.951701388891</v>
      </c>
      <c r="C7938" s="238">
        <v>310</v>
      </c>
      <c r="D7938" s="88" t="s">
        <v>834</v>
      </c>
    </row>
    <row r="7939" spans="1:4" s="121" customFormat="1" x14ac:dyDescent="0.25">
      <c r="A7939" s="78"/>
      <c r="B7939" s="241">
        <v>45096.951701388891</v>
      </c>
      <c r="C7939" s="238">
        <v>19</v>
      </c>
      <c r="D7939" s="88" t="s">
        <v>5925</v>
      </c>
    </row>
    <row r="7940" spans="1:4" s="121" customFormat="1" x14ac:dyDescent="0.25">
      <c r="A7940" s="78"/>
      <c r="B7940" s="241">
        <v>45096.95171296296</v>
      </c>
      <c r="C7940" s="238">
        <v>174</v>
      </c>
      <c r="D7940" s="88" t="s">
        <v>700</v>
      </c>
    </row>
    <row r="7941" spans="1:4" s="121" customFormat="1" x14ac:dyDescent="0.25">
      <c r="A7941" s="78"/>
      <c r="B7941" s="241">
        <v>45096.952025462961</v>
      </c>
      <c r="C7941" s="238">
        <v>475</v>
      </c>
      <c r="D7941" s="88" t="s">
        <v>631</v>
      </c>
    </row>
    <row r="7942" spans="1:4" s="121" customFormat="1" x14ac:dyDescent="0.25">
      <c r="A7942" s="78"/>
      <c r="B7942" s="241">
        <v>45096.952233796299</v>
      </c>
      <c r="C7942" s="238">
        <v>9</v>
      </c>
      <c r="D7942" s="88" t="s">
        <v>7812</v>
      </c>
    </row>
    <row r="7943" spans="1:4" s="121" customFormat="1" x14ac:dyDescent="0.25">
      <c r="A7943" s="78"/>
      <c r="B7943" s="241">
        <v>45096.957465277781</v>
      </c>
      <c r="C7943" s="238">
        <v>41</v>
      </c>
      <c r="D7943" s="88" t="s">
        <v>1586</v>
      </c>
    </row>
    <row r="7944" spans="1:4" s="121" customFormat="1" x14ac:dyDescent="0.25">
      <c r="A7944" s="78"/>
      <c r="B7944" s="241">
        <v>45096.966539351852</v>
      </c>
      <c r="C7944" s="238">
        <v>20</v>
      </c>
      <c r="D7944" s="88" t="s">
        <v>493</v>
      </c>
    </row>
    <row r="7945" spans="1:4" s="121" customFormat="1" x14ac:dyDescent="0.25">
      <c r="A7945" s="78"/>
      <c r="B7945" s="241">
        <v>45096.957025462965</v>
      </c>
      <c r="C7945" s="238">
        <v>194</v>
      </c>
      <c r="D7945" s="88" t="s">
        <v>390</v>
      </c>
    </row>
    <row r="7946" spans="1:4" s="121" customFormat="1" x14ac:dyDescent="0.25">
      <c r="A7946" s="78"/>
      <c r="B7946" s="241">
        <v>45096.957604166666</v>
      </c>
      <c r="C7946" s="238">
        <v>758</v>
      </c>
      <c r="D7946" s="88" t="s">
        <v>2398</v>
      </c>
    </row>
    <row r="7947" spans="1:4" s="121" customFormat="1" x14ac:dyDescent="0.25">
      <c r="A7947" s="78"/>
      <c r="B7947" s="241">
        <v>45096.957962962966</v>
      </c>
      <c r="C7947" s="238">
        <v>497</v>
      </c>
      <c r="D7947" s="88" t="s">
        <v>5567</v>
      </c>
    </row>
    <row r="7948" spans="1:4" s="121" customFormat="1" x14ac:dyDescent="0.25">
      <c r="A7948" s="78"/>
      <c r="B7948" s="241">
        <v>45096.958194444444</v>
      </c>
      <c r="C7948" s="238">
        <v>126</v>
      </c>
      <c r="D7948" s="88" t="s">
        <v>1796</v>
      </c>
    </row>
    <row r="7949" spans="1:4" s="121" customFormat="1" x14ac:dyDescent="0.25">
      <c r="A7949" s="78"/>
      <c r="B7949" s="241">
        <v>45096.958599537036</v>
      </c>
      <c r="C7949" s="238">
        <v>100</v>
      </c>
      <c r="D7949" s="88" t="s">
        <v>625</v>
      </c>
    </row>
    <row r="7950" spans="1:4" s="121" customFormat="1" x14ac:dyDescent="0.25">
      <c r="A7950" s="78"/>
      <c r="B7950" s="241">
        <v>45096.955648148149</v>
      </c>
      <c r="C7950" s="238">
        <v>98</v>
      </c>
      <c r="D7950" s="88" t="s">
        <v>6434</v>
      </c>
    </row>
    <row r="7951" spans="1:4" s="121" customFormat="1" x14ac:dyDescent="0.25">
      <c r="A7951" s="78"/>
      <c r="B7951" s="241">
        <v>45096.955740740741</v>
      </c>
      <c r="C7951" s="238">
        <v>75</v>
      </c>
      <c r="D7951" s="88" t="s">
        <v>5551</v>
      </c>
    </row>
    <row r="7952" spans="1:4" s="121" customFormat="1" x14ac:dyDescent="0.25">
      <c r="A7952" s="78"/>
      <c r="B7952" s="241">
        <v>45096.956087962964</v>
      </c>
      <c r="C7952" s="238">
        <v>111</v>
      </c>
      <c r="D7952" s="88" t="s">
        <v>5482</v>
      </c>
    </row>
    <row r="7953" spans="1:4" s="121" customFormat="1" x14ac:dyDescent="0.25">
      <c r="A7953" s="78"/>
      <c r="B7953" s="241">
        <v>45096.952361111114</v>
      </c>
      <c r="C7953" s="238">
        <v>32</v>
      </c>
      <c r="D7953" s="88" t="s">
        <v>7689</v>
      </c>
    </row>
    <row r="7954" spans="1:4" s="121" customFormat="1" x14ac:dyDescent="0.25">
      <c r="A7954" s="78"/>
      <c r="B7954" s="241">
        <v>45096.95380787037</v>
      </c>
      <c r="C7954" s="238">
        <v>2</v>
      </c>
      <c r="D7954" s="88" t="s">
        <v>6889</v>
      </c>
    </row>
    <row r="7955" spans="1:4" s="121" customFormat="1" x14ac:dyDescent="0.25">
      <c r="A7955" s="78"/>
      <c r="B7955" s="241">
        <v>45096.959004629629</v>
      </c>
      <c r="C7955" s="238">
        <v>65</v>
      </c>
      <c r="D7955" s="88" t="s">
        <v>4989</v>
      </c>
    </row>
    <row r="7956" spans="1:4" s="121" customFormat="1" x14ac:dyDescent="0.25">
      <c r="A7956" s="78"/>
      <c r="B7956" s="241">
        <v>45096.959004629629</v>
      </c>
      <c r="C7956" s="238">
        <v>727</v>
      </c>
      <c r="D7956" s="88" t="s">
        <v>7682</v>
      </c>
    </row>
    <row r="7957" spans="1:4" s="121" customFormat="1" x14ac:dyDescent="0.25">
      <c r="A7957" s="78"/>
      <c r="B7957" s="241">
        <v>45096.974004629628</v>
      </c>
      <c r="C7957" s="238">
        <v>100</v>
      </c>
      <c r="D7957" s="88" t="s">
        <v>2679</v>
      </c>
    </row>
    <row r="7958" spans="1:4" s="121" customFormat="1" x14ac:dyDescent="0.25">
      <c r="A7958" s="78"/>
      <c r="B7958" s="241">
        <v>45096.958634259259</v>
      </c>
      <c r="C7958" s="238">
        <v>1923</v>
      </c>
      <c r="D7958" s="88" t="s">
        <v>1849</v>
      </c>
    </row>
    <row r="7959" spans="1:4" s="121" customFormat="1" x14ac:dyDescent="0.25">
      <c r="A7959" s="78"/>
      <c r="B7959" s="241">
        <v>45096.95884259259</v>
      </c>
      <c r="C7959" s="238">
        <v>2000</v>
      </c>
      <c r="D7959" s="88" t="s">
        <v>2130</v>
      </c>
    </row>
    <row r="7960" spans="1:4" s="121" customFormat="1" x14ac:dyDescent="0.25">
      <c r="A7960" s="78"/>
      <c r="B7960" s="241">
        <v>45096.956782407404</v>
      </c>
      <c r="C7960" s="238">
        <v>89</v>
      </c>
      <c r="D7960" s="88" t="s">
        <v>7676</v>
      </c>
    </row>
    <row r="7961" spans="1:4" s="121" customFormat="1" x14ac:dyDescent="0.25">
      <c r="A7961" s="78"/>
      <c r="B7961" s="241">
        <v>45096.957974537036</v>
      </c>
      <c r="C7961" s="238">
        <v>347</v>
      </c>
      <c r="D7961" s="88" t="s">
        <v>5103</v>
      </c>
    </row>
    <row r="7962" spans="1:4" s="121" customFormat="1" x14ac:dyDescent="0.25">
      <c r="A7962" s="78"/>
      <c r="B7962" s="241">
        <v>45096.957002314812</v>
      </c>
      <c r="C7962" s="238">
        <v>265</v>
      </c>
      <c r="D7962" s="88" t="s">
        <v>328</v>
      </c>
    </row>
    <row r="7963" spans="1:4" s="121" customFormat="1" x14ac:dyDescent="0.25">
      <c r="A7963" s="78"/>
      <c r="B7963" s="241">
        <v>45096.957002314812</v>
      </c>
      <c r="C7963" s="238">
        <v>604</v>
      </c>
      <c r="D7963" s="88" t="s">
        <v>592</v>
      </c>
    </row>
    <row r="7964" spans="1:4" s="121" customFormat="1" x14ac:dyDescent="0.25">
      <c r="A7964" s="78"/>
      <c r="B7964" s="241">
        <v>45096.958194444444</v>
      </c>
      <c r="C7964" s="238">
        <v>21</v>
      </c>
      <c r="D7964" s="88" t="s">
        <v>7418</v>
      </c>
    </row>
    <row r="7965" spans="1:4" s="121" customFormat="1" x14ac:dyDescent="0.25">
      <c r="A7965" s="78"/>
      <c r="B7965" s="241">
        <v>45096.955011574071</v>
      </c>
      <c r="C7965" s="238">
        <v>7</v>
      </c>
      <c r="D7965" s="88" t="s">
        <v>6898</v>
      </c>
    </row>
    <row r="7966" spans="1:4" s="121" customFormat="1" x14ac:dyDescent="0.25">
      <c r="A7966" s="78"/>
      <c r="B7966" s="241">
        <v>45096.956076388888</v>
      </c>
      <c r="C7966" s="238">
        <v>142</v>
      </c>
      <c r="D7966" s="88" t="s">
        <v>7989</v>
      </c>
    </row>
    <row r="7967" spans="1:4" s="121" customFormat="1" x14ac:dyDescent="0.25">
      <c r="A7967" s="78"/>
      <c r="B7967" s="241">
        <v>45096.955057870371</v>
      </c>
      <c r="C7967" s="238">
        <v>26</v>
      </c>
      <c r="D7967" s="88" t="s">
        <v>2199</v>
      </c>
    </row>
    <row r="7968" spans="1:4" s="121" customFormat="1" x14ac:dyDescent="0.25">
      <c r="A7968" s="78"/>
      <c r="B7968" s="241">
        <v>45096.955057870371</v>
      </c>
      <c r="C7968" s="238">
        <v>132</v>
      </c>
      <c r="D7968" s="88" t="s">
        <v>7680</v>
      </c>
    </row>
    <row r="7969" spans="1:4" s="121" customFormat="1" x14ac:dyDescent="0.25">
      <c r="A7969" s="78"/>
      <c r="B7969" s="241">
        <v>45096.955868055556</v>
      </c>
      <c r="C7969" s="238">
        <v>174</v>
      </c>
      <c r="D7969" s="88" t="s">
        <v>7699</v>
      </c>
    </row>
    <row r="7970" spans="1:4" s="121" customFormat="1" x14ac:dyDescent="0.25">
      <c r="A7970" s="78"/>
      <c r="B7970" s="241">
        <v>45096.956145833334</v>
      </c>
      <c r="C7970" s="238">
        <v>246</v>
      </c>
      <c r="D7970" s="88" t="s">
        <v>7701</v>
      </c>
    </row>
    <row r="7971" spans="1:4" s="121" customFormat="1" x14ac:dyDescent="0.25">
      <c r="A7971" s="78"/>
      <c r="B7971" s="241">
        <v>45096.95616898148</v>
      </c>
      <c r="C7971" s="238">
        <v>12</v>
      </c>
      <c r="D7971" s="88" t="s">
        <v>8091</v>
      </c>
    </row>
    <row r="7972" spans="1:4" s="121" customFormat="1" x14ac:dyDescent="0.25">
      <c r="A7972" s="78"/>
      <c r="B7972" s="241">
        <v>45096.987592592595</v>
      </c>
      <c r="C7972" s="238">
        <v>500</v>
      </c>
      <c r="D7972" s="88" t="s">
        <v>327</v>
      </c>
    </row>
    <row r="7973" spans="1:4" s="121" customFormat="1" x14ac:dyDescent="0.25">
      <c r="A7973" s="78"/>
      <c r="B7973" s="241">
        <v>45096.974733796298</v>
      </c>
      <c r="C7973" s="238">
        <v>10</v>
      </c>
      <c r="D7973" s="88" t="s">
        <v>11918</v>
      </c>
    </row>
    <row r="7974" spans="1:4" s="121" customFormat="1" x14ac:dyDescent="0.25">
      <c r="A7974" s="78"/>
      <c r="B7974" s="241">
        <v>45096.949062500003</v>
      </c>
      <c r="C7974" s="238">
        <v>15000</v>
      </c>
      <c r="D7974" s="88" t="s">
        <v>7241</v>
      </c>
    </row>
    <row r="7975" spans="1:4" s="121" customFormat="1" x14ac:dyDescent="0.25">
      <c r="A7975" s="78"/>
      <c r="B7975" s="241">
        <v>45096.954016203701</v>
      </c>
      <c r="C7975" s="238">
        <v>149</v>
      </c>
      <c r="D7975" s="88" t="s">
        <v>4594</v>
      </c>
    </row>
    <row r="7976" spans="1:4" s="121" customFormat="1" x14ac:dyDescent="0.25">
      <c r="A7976" s="78"/>
      <c r="B7976" s="241">
        <v>45096.957233796296</v>
      </c>
      <c r="C7976" s="238">
        <v>854</v>
      </c>
      <c r="D7976" s="88" t="s">
        <v>426</v>
      </c>
    </row>
    <row r="7977" spans="1:4" s="121" customFormat="1" x14ac:dyDescent="0.25">
      <c r="A7977" s="78"/>
      <c r="B7977" s="241">
        <v>45096.957314814812</v>
      </c>
      <c r="C7977" s="238">
        <v>532</v>
      </c>
      <c r="D7977" s="88" t="s">
        <v>7086</v>
      </c>
    </row>
    <row r="7978" spans="1:4" s="121" customFormat="1" x14ac:dyDescent="0.25">
      <c r="A7978" s="78"/>
      <c r="B7978" s="241">
        <v>45096.957361111112</v>
      </c>
      <c r="C7978" s="238">
        <v>1442</v>
      </c>
      <c r="D7978" s="88" t="s">
        <v>2751</v>
      </c>
    </row>
    <row r="7979" spans="1:4" s="121" customFormat="1" x14ac:dyDescent="0.25">
      <c r="A7979" s="78"/>
      <c r="B7979" s="241">
        <v>45096.985659722224</v>
      </c>
      <c r="C7979" s="238">
        <v>200</v>
      </c>
      <c r="D7979" s="88" t="s">
        <v>8018</v>
      </c>
    </row>
    <row r="7980" spans="1:4" s="121" customFormat="1" x14ac:dyDescent="0.25">
      <c r="A7980" s="78"/>
      <c r="B7980" s="241">
        <v>45096.957592592589</v>
      </c>
      <c r="C7980" s="238">
        <v>51</v>
      </c>
      <c r="D7980" s="88" t="s">
        <v>983</v>
      </c>
    </row>
    <row r="7981" spans="1:4" s="121" customFormat="1" x14ac:dyDescent="0.25">
      <c r="A7981" s="78"/>
      <c r="B7981" s="241">
        <v>45096.957928240743</v>
      </c>
      <c r="C7981" s="238">
        <v>266</v>
      </c>
      <c r="D7981" s="88" t="s">
        <v>290</v>
      </c>
    </row>
    <row r="7982" spans="1:4" s="121" customFormat="1" x14ac:dyDescent="0.25">
      <c r="A7982" s="78"/>
      <c r="B7982" s="241">
        <v>45096.958773148152</v>
      </c>
      <c r="C7982" s="238">
        <v>155</v>
      </c>
      <c r="D7982" s="88" t="s">
        <v>11916</v>
      </c>
    </row>
    <row r="7983" spans="1:4" s="121" customFormat="1" x14ac:dyDescent="0.25">
      <c r="A7983" s="78"/>
      <c r="B7983" s="241">
        <v>45096.951817129629</v>
      </c>
      <c r="C7983" s="238">
        <v>73</v>
      </c>
      <c r="D7983" s="88" t="s">
        <v>1284</v>
      </c>
    </row>
    <row r="7984" spans="1:4" s="121" customFormat="1" x14ac:dyDescent="0.25">
      <c r="A7984" s="78"/>
      <c r="B7984" s="241">
        <v>45096.952465277776</v>
      </c>
      <c r="C7984" s="238">
        <v>73</v>
      </c>
      <c r="D7984" s="88" t="s">
        <v>2533</v>
      </c>
    </row>
    <row r="7985" spans="1:4" s="121" customFormat="1" x14ac:dyDescent="0.25">
      <c r="A7985" s="78"/>
      <c r="B7985" s="241">
        <v>45096.952141203707</v>
      </c>
      <c r="C7985" s="238">
        <v>503</v>
      </c>
      <c r="D7985" s="88" t="s">
        <v>1072</v>
      </c>
    </row>
    <row r="7986" spans="1:4" s="121" customFormat="1" x14ac:dyDescent="0.25">
      <c r="A7986" s="78"/>
      <c r="B7986" s="241">
        <v>45096.955763888887</v>
      </c>
      <c r="C7986" s="238">
        <v>25</v>
      </c>
      <c r="D7986" s="88" t="s">
        <v>5439</v>
      </c>
    </row>
    <row r="7987" spans="1:4" s="121" customFormat="1" x14ac:dyDescent="0.25">
      <c r="A7987" s="78"/>
      <c r="B7987" s="241">
        <v>45096.957662037035</v>
      </c>
      <c r="C7987" s="238">
        <v>10</v>
      </c>
      <c r="D7987" s="88" t="s">
        <v>5992</v>
      </c>
    </row>
    <row r="7988" spans="1:4" s="121" customFormat="1" x14ac:dyDescent="0.25">
      <c r="A7988" s="78"/>
      <c r="B7988" s="241">
        <v>45096.958078703705</v>
      </c>
      <c r="C7988" s="238">
        <v>424</v>
      </c>
      <c r="D7988" s="88" t="s">
        <v>2743</v>
      </c>
    </row>
    <row r="7989" spans="1:4" s="121" customFormat="1" x14ac:dyDescent="0.25">
      <c r="A7989" s="78"/>
      <c r="B7989" s="241">
        <v>45096.965243055558</v>
      </c>
      <c r="C7989" s="238">
        <v>250</v>
      </c>
      <c r="D7989" s="88" t="s">
        <v>9582</v>
      </c>
    </row>
    <row r="7990" spans="1:4" s="121" customFormat="1" x14ac:dyDescent="0.25">
      <c r="A7990" s="78"/>
      <c r="B7990" s="241">
        <v>45096.950879629629</v>
      </c>
      <c r="C7990" s="238">
        <v>9710</v>
      </c>
      <c r="D7990" s="88" t="s">
        <v>11770</v>
      </c>
    </row>
    <row r="7991" spans="1:4" s="121" customFormat="1" x14ac:dyDescent="0.25">
      <c r="A7991" s="78"/>
      <c r="B7991" s="241">
        <v>45096.950914351852</v>
      </c>
      <c r="C7991" s="238">
        <v>380</v>
      </c>
      <c r="D7991" s="88" t="s">
        <v>742</v>
      </c>
    </row>
    <row r="7992" spans="1:4" s="121" customFormat="1" x14ac:dyDescent="0.25">
      <c r="A7992" s="78"/>
      <c r="B7992" s="241">
        <v>45096.952557870369</v>
      </c>
      <c r="C7992" s="238">
        <v>1053</v>
      </c>
      <c r="D7992" s="88" t="s">
        <v>2819</v>
      </c>
    </row>
    <row r="7993" spans="1:4" s="121" customFormat="1" x14ac:dyDescent="0.25">
      <c r="A7993" s="78"/>
      <c r="B7993" s="241">
        <v>45096.950995370367</v>
      </c>
      <c r="C7993" s="238">
        <v>434</v>
      </c>
      <c r="D7993" s="88" t="s">
        <v>6747</v>
      </c>
    </row>
    <row r="7994" spans="1:4" s="121" customFormat="1" x14ac:dyDescent="0.25">
      <c r="A7994" s="78"/>
      <c r="B7994" s="241">
        <v>45096.952418981484</v>
      </c>
      <c r="C7994" s="238">
        <v>1555</v>
      </c>
      <c r="D7994" s="88" t="s">
        <v>4068</v>
      </c>
    </row>
    <row r="7995" spans="1:4" s="121" customFormat="1" x14ac:dyDescent="0.25">
      <c r="A7995" s="78"/>
      <c r="B7995" s="241">
        <v>45096.950949074075</v>
      </c>
      <c r="C7995" s="238">
        <v>547</v>
      </c>
      <c r="D7995" s="88" t="s">
        <v>247</v>
      </c>
    </row>
    <row r="7996" spans="1:4" s="121" customFormat="1" x14ac:dyDescent="0.25">
      <c r="A7996" s="78"/>
      <c r="B7996" s="241">
        <v>45096.951006944444</v>
      </c>
      <c r="C7996" s="238">
        <v>562</v>
      </c>
      <c r="D7996" s="88" t="s">
        <v>181</v>
      </c>
    </row>
    <row r="7997" spans="1:4" s="121" customFormat="1" x14ac:dyDescent="0.25">
      <c r="A7997" s="78"/>
      <c r="B7997" s="241">
        <v>45096.951226851852</v>
      </c>
      <c r="C7997" s="238">
        <v>200</v>
      </c>
      <c r="D7997" s="88" t="s">
        <v>7856</v>
      </c>
    </row>
    <row r="7998" spans="1:4" s="121" customFormat="1" x14ac:dyDescent="0.25">
      <c r="A7998" s="78"/>
      <c r="B7998" s="241">
        <v>45096.951168981483</v>
      </c>
      <c r="C7998" s="238">
        <v>39</v>
      </c>
      <c r="D7998" s="88" t="s">
        <v>7684</v>
      </c>
    </row>
    <row r="7999" spans="1:4" s="121" customFormat="1" x14ac:dyDescent="0.25">
      <c r="A7999" s="78"/>
      <c r="B7999" s="241">
        <v>45096.951180555552</v>
      </c>
      <c r="C7999" s="238">
        <v>97</v>
      </c>
      <c r="D7999" s="88" t="s">
        <v>7695</v>
      </c>
    </row>
    <row r="8000" spans="1:4" s="121" customFormat="1" x14ac:dyDescent="0.25">
      <c r="A8000" s="78"/>
      <c r="B8000" s="241">
        <v>45096.951203703706</v>
      </c>
      <c r="C8000" s="238">
        <v>203</v>
      </c>
      <c r="D8000" s="88" t="s">
        <v>7703</v>
      </c>
    </row>
    <row r="8001" spans="1:4" s="121" customFormat="1" x14ac:dyDescent="0.25">
      <c r="A8001" s="78"/>
      <c r="B8001" s="241">
        <v>45096.951203703706</v>
      </c>
      <c r="C8001" s="238">
        <v>2</v>
      </c>
      <c r="D8001" s="88" t="s">
        <v>11764</v>
      </c>
    </row>
    <row r="8002" spans="1:4" s="121" customFormat="1" x14ac:dyDescent="0.25">
      <c r="A8002" s="78"/>
      <c r="B8002" s="241">
        <v>45096.950011574074</v>
      </c>
      <c r="C8002" s="238">
        <v>100</v>
      </c>
      <c r="D8002" s="88" t="s">
        <v>7962</v>
      </c>
    </row>
    <row r="8003" spans="1:4" s="121" customFormat="1" x14ac:dyDescent="0.25">
      <c r="A8003" s="78"/>
      <c r="B8003" s="241">
        <v>45096.958541666667</v>
      </c>
      <c r="C8003" s="238">
        <v>183</v>
      </c>
      <c r="D8003" s="88" t="s">
        <v>1714</v>
      </c>
    </row>
    <row r="8004" spans="1:4" s="121" customFormat="1" x14ac:dyDescent="0.25">
      <c r="A8004" s="78"/>
      <c r="B8004" s="241">
        <v>45096.979560185187</v>
      </c>
      <c r="C8004" s="238">
        <v>100</v>
      </c>
      <c r="D8004" s="88" t="s">
        <v>2701</v>
      </c>
    </row>
    <row r="8005" spans="1:4" s="121" customFormat="1" x14ac:dyDescent="0.25">
      <c r="A8005" s="78"/>
      <c r="B8005" s="241">
        <v>45096.951365740744</v>
      </c>
      <c r="C8005" s="238">
        <v>172</v>
      </c>
      <c r="D8005" s="88" t="s">
        <v>7416</v>
      </c>
    </row>
    <row r="8006" spans="1:4" s="121" customFormat="1" x14ac:dyDescent="0.25">
      <c r="A8006" s="78"/>
      <c r="B8006" s="241">
        <v>45096.953136574077</v>
      </c>
      <c r="C8006" s="238">
        <v>17</v>
      </c>
      <c r="D8006" s="88" t="s">
        <v>12046</v>
      </c>
    </row>
    <row r="8007" spans="1:4" s="121" customFormat="1" x14ac:dyDescent="0.25">
      <c r="A8007" s="78"/>
      <c r="B8007" s="241">
        <v>45096.953414351854</v>
      </c>
      <c r="C8007" s="238">
        <v>22</v>
      </c>
      <c r="D8007" s="88" t="s">
        <v>1670</v>
      </c>
    </row>
    <row r="8008" spans="1:4" s="121" customFormat="1" x14ac:dyDescent="0.25">
      <c r="A8008" s="78"/>
      <c r="B8008" s="241">
        <v>45096.953587962962</v>
      </c>
      <c r="C8008" s="238">
        <v>28</v>
      </c>
      <c r="D8008" s="88" t="s">
        <v>4260</v>
      </c>
    </row>
    <row r="8009" spans="1:4" s="121" customFormat="1" x14ac:dyDescent="0.25">
      <c r="A8009" s="78"/>
      <c r="B8009" s="241">
        <v>45096.953587962962</v>
      </c>
      <c r="C8009" s="238">
        <v>135</v>
      </c>
      <c r="D8009" s="88" t="s">
        <v>32</v>
      </c>
    </row>
    <row r="8010" spans="1:4" s="121" customFormat="1" x14ac:dyDescent="0.25">
      <c r="A8010" s="78"/>
      <c r="B8010" s="241">
        <v>45096.953692129631</v>
      </c>
      <c r="C8010" s="238">
        <v>65</v>
      </c>
      <c r="D8010" s="88" t="s">
        <v>6956</v>
      </c>
    </row>
    <row r="8011" spans="1:4" s="121" customFormat="1" x14ac:dyDescent="0.25">
      <c r="A8011" s="78"/>
      <c r="B8011" s="241">
        <v>45096.953715277778</v>
      </c>
      <c r="C8011" s="238">
        <v>18</v>
      </c>
      <c r="D8011" s="88" t="s">
        <v>275</v>
      </c>
    </row>
    <row r="8012" spans="1:4" s="121" customFormat="1" x14ac:dyDescent="0.25">
      <c r="A8012" s="78"/>
      <c r="B8012" s="241">
        <v>45096.982152777775</v>
      </c>
      <c r="C8012" s="238">
        <v>200</v>
      </c>
      <c r="D8012" s="88" t="s">
        <v>6713</v>
      </c>
    </row>
    <row r="8013" spans="1:4" s="121" customFormat="1" x14ac:dyDescent="0.25">
      <c r="A8013" s="78"/>
      <c r="B8013" s="241">
        <v>45096.952604166669</v>
      </c>
      <c r="C8013" s="238">
        <v>197</v>
      </c>
      <c r="D8013" s="88" t="s">
        <v>56</v>
      </c>
    </row>
    <row r="8014" spans="1:4" s="121" customFormat="1" x14ac:dyDescent="0.25">
      <c r="A8014" s="78"/>
      <c r="B8014" s="241">
        <v>45096.952627314815</v>
      </c>
      <c r="C8014" s="238">
        <v>397.03</v>
      </c>
      <c r="D8014" s="88" t="s">
        <v>56</v>
      </c>
    </row>
    <row r="8015" spans="1:4" s="121" customFormat="1" x14ac:dyDescent="0.25">
      <c r="A8015" s="78"/>
      <c r="B8015" s="241">
        <v>45096.9528125</v>
      </c>
      <c r="C8015" s="238">
        <v>243</v>
      </c>
      <c r="D8015" s="88" t="s">
        <v>7693</v>
      </c>
    </row>
    <row r="8016" spans="1:4" s="121" customFormat="1" x14ac:dyDescent="0.25">
      <c r="A8016" s="78"/>
      <c r="B8016" s="241">
        <v>45096.952870370369</v>
      </c>
      <c r="C8016" s="238">
        <v>315</v>
      </c>
      <c r="D8016" s="88" t="s">
        <v>2040</v>
      </c>
    </row>
    <row r="8017" spans="1:4" s="121" customFormat="1" x14ac:dyDescent="0.25">
      <c r="A8017" s="78"/>
      <c r="B8017" s="241">
        <v>45097.003831018519</v>
      </c>
      <c r="C8017" s="238">
        <v>43</v>
      </c>
      <c r="D8017" s="88" t="s">
        <v>5567</v>
      </c>
    </row>
    <row r="8018" spans="1:4" s="121" customFormat="1" x14ac:dyDescent="0.25">
      <c r="A8018" s="78"/>
      <c r="B8018" s="241">
        <v>45097.007557870369</v>
      </c>
      <c r="C8018" s="238">
        <v>22</v>
      </c>
      <c r="D8018" s="88" t="s">
        <v>12047</v>
      </c>
    </row>
    <row r="8019" spans="1:4" s="121" customFormat="1" x14ac:dyDescent="0.25">
      <c r="A8019" s="78"/>
      <c r="B8019" s="241">
        <v>45097.012974537036</v>
      </c>
      <c r="C8019" s="238">
        <v>2157.73</v>
      </c>
      <c r="D8019" s="88" t="s">
        <v>7551</v>
      </c>
    </row>
    <row r="8020" spans="1:4" s="121" customFormat="1" x14ac:dyDescent="0.25">
      <c r="A8020" s="78"/>
      <c r="B8020" s="241">
        <v>45097.000451388885</v>
      </c>
      <c r="C8020" s="238">
        <v>50</v>
      </c>
      <c r="D8020" s="88" t="s">
        <v>4649</v>
      </c>
    </row>
    <row r="8021" spans="1:4" s="121" customFormat="1" x14ac:dyDescent="0.25">
      <c r="A8021" s="78"/>
      <c r="B8021" s="241">
        <v>45097.011435185188</v>
      </c>
      <c r="C8021" s="238">
        <v>500</v>
      </c>
      <c r="D8021" s="88" t="s">
        <v>7453</v>
      </c>
    </row>
    <row r="8022" spans="1:4" s="121" customFormat="1" x14ac:dyDescent="0.25">
      <c r="A8022" s="78"/>
      <c r="B8022" s="241">
        <v>45097.011516203704</v>
      </c>
      <c r="C8022" s="238">
        <v>500</v>
      </c>
      <c r="D8022" s="88" t="s">
        <v>12048</v>
      </c>
    </row>
    <row r="8023" spans="1:4" s="121" customFormat="1" x14ac:dyDescent="0.25">
      <c r="A8023" s="78"/>
      <c r="B8023" s="241">
        <v>45097.002789351849</v>
      </c>
      <c r="C8023" s="238">
        <v>500</v>
      </c>
      <c r="D8023" s="88" t="s">
        <v>444</v>
      </c>
    </row>
    <row r="8024" spans="1:4" s="121" customFormat="1" x14ac:dyDescent="0.25">
      <c r="A8024" s="78"/>
      <c r="B8024" s="241">
        <v>45097.010150462964</v>
      </c>
      <c r="C8024" s="238">
        <v>32</v>
      </c>
      <c r="D8024" s="88" t="s">
        <v>12049</v>
      </c>
    </row>
    <row r="8025" spans="1:4" s="121" customFormat="1" x14ac:dyDescent="0.25">
      <c r="A8025" s="78"/>
      <c r="B8025" s="241">
        <v>45097.049004629633</v>
      </c>
      <c r="C8025" s="238">
        <v>12000</v>
      </c>
      <c r="D8025" s="88" t="s">
        <v>1062</v>
      </c>
    </row>
    <row r="8026" spans="1:4" s="121" customFormat="1" x14ac:dyDescent="0.25">
      <c r="A8026" s="78"/>
      <c r="B8026" s="241">
        <v>45097.042303240742</v>
      </c>
      <c r="C8026" s="238">
        <v>2000</v>
      </c>
      <c r="D8026" s="88" t="s">
        <v>699</v>
      </c>
    </row>
    <row r="8027" spans="1:4" s="121" customFormat="1" x14ac:dyDescent="0.25">
      <c r="A8027" s="78"/>
      <c r="B8027" s="241">
        <v>45097.057256944441</v>
      </c>
      <c r="C8027" s="238">
        <v>3000</v>
      </c>
      <c r="D8027" s="88" t="s">
        <v>5512</v>
      </c>
    </row>
    <row r="8028" spans="1:4" s="121" customFormat="1" x14ac:dyDescent="0.25">
      <c r="A8028" s="78"/>
      <c r="B8028" s="241">
        <v>45097.049409722225</v>
      </c>
      <c r="C8028" s="238">
        <v>12000</v>
      </c>
      <c r="D8028" s="88" t="s">
        <v>1062</v>
      </c>
    </row>
    <row r="8029" spans="1:4" s="121" customFormat="1" x14ac:dyDescent="0.25">
      <c r="A8029" s="78"/>
      <c r="B8029" s="241">
        <v>45097.033958333333</v>
      </c>
      <c r="C8029" s="238">
        <v>36.270000000000003</v>
      </c>
      <c r="D8029" s="88" t="s">
        <v>4614</v>
      </c>
    </row>
    <row r="8030" spans="1:4" s="121" customFormat="1" x14ac:dyDescent="0.25">
      <c r="A8030" s="78"/>
      <c r="B8030" s="241">
        <v>45097.238368055558</v>
      </c>
      <c r="C8030" s="238">
        <v>1000</v>
      </c>
      <c r="D8030" s="88" t="s">
        <v>9755</v>
      </c>
    </row>
    <row r="8031" spans="1:4" s="121" customFormat="1" x14ac:dyDescent="0.25">
      <c r="A8031" s="78"/>
      <c r="B8031" s="241">
        <v>45097.213159722225</v>
      </c>
      <c r="C8031" s="238">
        <v>400</v>
      </c>
      <c r="D8031" s="88" t="s">
        <v>966</v>
      </c>
    </row>
    <row r="8032" spans="1:4" s="121" customFormat="1" x14ac:dyDescent="0.25">
      <c r="A8032" s="78"/>
      <c r="B8032" s="241">
        <v>45097.214444444442</v>
      </c>
      <c r="C8032" s="238">
        <v>55.55</v>
      </c>
      <c r="D8032" s="88" t="s">
        <v>304</v>
      </c>
    </row>
    <row r="8033" spans="1:4" s="121" customFormat="1" x14ac:dyDescent="0.25">
      <c r="A8033" s="78"/>
      <c r="B8033" s="241">
        <v>45097.164803240739</v>
      </c>
      <c r="C8033" s="238">
        <v>300</v>
      </c>
      <c r="D8033" s="88" t="s">
        <v>6343</v>
      </c>
    </row>
    <row r="8034" spans="1:4" s="121" customFormat="1" x14ac:dyDescent="0.25">
      <c r="A8034" s="78"/>
      <c r="B8034" s="241">
        <v>45097.204814814817</v>
      </c>
      <c r="C8034" s="238">
        <v>37</v>
      </c>
      <c r="D8034" s="88" t="s">
        <v>7056</v>
      </c>
    </row>
    <row r="8035" spans="1:4" s="121" customFormat="1" x14ac:dyDescent="0.25">
      <c r="A8035" s="78"/>
      <c r="B8035" s="241">
        <v>45097.248749999999</v>
      </c>
      <c r="C8035" s="238">
        <v>3</v>
      </c>
      <c r="D8035" s="88" t="s">
        <v>159</v>
      </c>
    </row>
    <row r="8036" spans="1:4" s="121" customFormat="1" x14ac:dyDescent="0.25">
      <c r="A8036" s="78"/>
      <c r="B8036" s="241">
        <v>45097.192650462966</v>
      </c>
      <c r="C8036" s="238">
        <v>100</v>
      </c>
      <c r="D8036" s="88" t="s">
        <v>6035</v>
      </c>
    </row>
    <row r="8037" spans="1:4" s="121" customFormat="1" x14ac:dyDescent="0.25">
      <c r="A8037" s="78"/>
      <c r="B8037" s="241">
        <v>45097.155057870368</v>
      </c>
      <c r="C8037" s="238">
        <v>35</v>
      </c>
      <c r="D8037" s="88" t="s">
        <v>4579</v>
      </c>
    </row>
    <row r="8038" spans="1:4" s="121" customFormat="1" x14ac:dyDescent="0.25">
      <c r="A8038" s="78"/>
      <c r="B8038" s="241">
        <v>45097.248298611114</v>
      </c>
      <c r="C8038" s="238">
        <v>200</v>
      </c>
      <c r="D8038" s="88" t="s">
        <v>12050</v>
      </c>
    </row>
    <row r="8039" spans="1:4" s="121" customFormat="1" x14ac:dyDescent="0.25">
      <c r="A8039" s="78"/>
      <c r="B8039" s="241">
        <v>45097.248425925929</v>
      </c>
      <c r="C8039" s="238">
        <v>47.19</v>
      </c>
      <c r="D8039" s="88" t="s">
        <v>12051</v>
      </c>
    </row>
    <row r="8040" spans="1:4" s="121" customFormat="1" x14ac:dyDescent="0.25">
      <c r="A8040" s="78"/>
      <c r="B8040" s="241">
        <v>45097.244085648148</v>
      </c>
      <c r="C8040" s="238">
        <v>5.23</v>
      </c>
      <c r="D8040" s="88" t="s">
        <v>304</v>
      </c>
    </row>
    <row r="8041" spans="1:4" s="121" customFormat="1" x14ac:dyDescent="0.25">
      <c r="A8041" s="78"/>
      <c r="B8041" s="241">
        <v>45097.272546296299</v>
      </c>
      <c r="C8041" s="238">
        <v>55</v>
      </c>
      <c r="D8041" s="88" t="s">
        <v>12052</v>
      </c>
    </row>
    <row r="8042" spans="1:4" s="121" customFormat="1" x14ac:dyDescent="0.25">
      <c r="A8042" s="78"/>
      <c r="B8042" s="241">
        <v>45097.296226851853</v>
      </c>
      <c r="C8042" s="238">
        <v>3</v>
      </c>
      <c r="D8042" s="88" t="s">
        <v>312</v>
      </c>
    </row>
    <row r="8043" spans="1:4" s="121" customFormat="1" x14ac:dyDescent="0.25">
      <c r="A8043" s="78"/>
      <c r="B8043" s="241">
        <v>45097.269456018519</v>
      </c>
      <c r="C8043" s="238">
        <v>50</v>
      </c>
      <c r="D8043" s="88" t="s">
        <v>2044</v>
      </c>
    </row>
    <row r="8044" spans="1:4" s="121" customFormat="1" x14ac:dyDescent="0.25">
      <c r="A8044" s="78"/>
      <c r="B8044" s="241">
        <v>45097.317708333336</v>
      </c>
      <c r="C8044" s="238">
        <v>300</v>
      </c>
      <c r="D8044" s="88" t="s">
        <v>30</v>
      </c>
    </row>
    <row r="8045" spans="1:4" s="121" customFormat="1" x14ac:dyDescent="0.25">
      <c r="A8045" s="78"/>
      <c r="B8045" s="241">
        <v>45097.303182870368</v>
      </c>
      <c r="C8045" s="238">
        <v>500</v>
      </c>
      <c r="D8045" s="88" t="s">
        <v>9612</v>
      </c>
    </row>
    <row r="8046" spans="1:4" s="121" customFormat="1" x14ac:dyDescent="0.25">
      <c r="A8046" s="78"/>
      <c r="B8046" s="241">
        <v>45097.317280092589</v>
      </c>
      <c r="C8046" s="238">
        <v>700</v>
      </c>
      <c r="D8046" s="88" t="s">
        <v>544</v>
      </c>
    </row>
    <row r="8047" spans="1:4" s="121" customFormat="1" x14ac:dyDescent="0.25">
      <c r="A8047" s="78"/>
      <c r="B8047" s="241">
        <v>45097.319618055553</v>
      </c>
      <c r="C8047" s="238">
        <v>100</v>
      </c>
      <c r="D8047" s="88" t="s">
        <v>1741</v>
      </c>
    </row>
    <row r="8048" spans="1:4" s="121" customFormat="1" x14ac:dyDescent="0.25">
      <c r="A8048" s="78"/>
      <c r="B8048" s="241">
        <v>45097.319305555553</v>
      </c>
      <c r="C8048" s="238">
        <v>222</v>
      </c>
      <c r="D8048" s="88" t="s">
        <v>580</v>
      </c>
    </row>
    <row r="8049" spans="1:4" s="121" customFormat="1" x14ac:dyDescent="0.25">
      <c r="A8049" s="78"/>
      <c r="B8049" s="241">
        <v>45097.310127314813</v>
      </c>
      <c r="C8049" s="238">
        <v>1500</v>
      </c>
      <c r="D8049" s="88" t="s">
        <v>5036</v>
      </c>
    </row>
    <row r="8050" spans="1:4" s="121" customFormat="1" x14ac:dyDescent="0.25">
      <c r="A8050" s="78"/>
      <c r="B8050" s="241">
        <v>45097.306296296294</v>
      </c>
      <c r="C8050" s="238">
        <v>544</v>
      </c>
      <c r="D8050" s="88" t="s">
        <v>4187</v>
      </c>
    </row>
    <row r="8051" spans="1:4" s="121" customFormat="1" x14ac:dyDescent="0.25">
      <c r="A8051" s="78"/>
      <c r="B8051" s="241">
        <v>45097.313310185185</v>
      </c>
      <c r="C8051" s="238">
        <v>100</v>
      </c>
      <c r="D8051" s="88" t="s">
        <v>1022</v>
      </c>
    </row>
    <row r="8052" spans="1:4" s="121" customFormat="1" x14ac:dyDescent="0.25">
      <c r="A8052" s="78"/>
      <c r="B8052" s="241">
        <v>45097.322199074071</v>
      </c>
      <c r="C8052" s="238">
        <v>500</v>
      </c>
      <c r="D8052" s="88" t="s">
        <v>2336</v>
      </c>
    </row>
    <row r="8053" spans="1:4" s="121" customFormat="1" x14ac:dyDescent="0.25">
      <c r="A8053" s="78"/>
      <c r="B8053" s="241">
        <v>45097.352916666663</v>
      </c>
      <c r="C8053" s="238">
        <v>12000</v>
      </c>
      <c r="D8053" s="88" t="s">
        <v>11966</v>
      </c>
    </row>
    <row r="8054" spans="1:4" s="121" customFormat="1" x14ac:dyDescent="0.25">
      <c r="A8054" s="78"/>
      <c r="B8054" s="241">
        <v>45097.359247685185</v>
      </c>
      <c r="C8054" s="238">
        <v>1000</v>
      </c>
      <c r="D8054" s="88" t="s">
        <v>705</v>
      </c>
    </row>
    <row r="8055" spans="1:4" s="121" customFormat="1" x14ac:dyDescent="0.25">
      <c r="A8055" s="78"/>
      <c r="B8055" s="241">
        <v>45097.367673611108</v>
      </c>
      <c r="C8055" s="238">
        <v>2000</v>
      </c>
      <c r="D8055" s="88" t="s">
        <v>8070</v>
      </c>
    </row>
    <row r="8056" spans="1:4" s="121" customFormat="1" x14ac:dyDescent="0.25">
      <c r="A8056" s="78"/>
      <c r="B8056" s="241">
        <v>45097.366527777776</v>
      </c>
      <c r="C8056" s="238">
        <v>50</v>
      </c>
      <c r="D8056" s="88" t="s">
        <v>853</v>
      </c>
    </row>
    <row r="8057" spans="1:4" s="121" customFormat="1" x14ac:dyDescent="0.25">
      <c r="A8057" s="78"/>
      <c r="B8057" s="241">
        <v>45097.333483796298</v>
      </c>
      <c r="C8057" s="238">
        <v>50</v>
      </c>
      <c r="D8057" s="88" t="s">
        <v>4546</v>
      </c>
    </row>
    <row r="8058" spans="1:4" s="121" customFormat="1" x14ac:dyDescent="0.25">
      <c r="A8058" s="78"/>
      <c r="B8058" s="241">
        <v>45097.385381944441</v>
      </c>
      <c r="C8058" s="238">
        <v>876.2</v>
      </c>
      <c r="D8058" s="88" t="s">
        <v>816</v>
      </c>
    </row>
    <row r="8059" spans="1:4" s="121" customFormat="1" x14ac:dyDescent="0.25">
      <c r="A8059" s="78"/>
      <c r="B8059" s="241">
        <v>45097.379224537035</v>
      </c>
      <c r="C8059" s="238">
        <v>100</v>
      </c>
      <c r="D8059" s="88" t="s">
        <v>2378</v>
      </c>
    </row>
    <row r="8060" spans="1:4" s="121" customFormat="1" x14ac:dyDescent="0.25">
      <c r="A8060" s="78"/>
      <c r="B8060" s="241">
        <v>45097.378472222219</v>
      </c>
      <c r="C8060" s="238">
        <v>200</v>
      </c>
      <c r="D8060" s="88" t="s">
        <v>2477</v>
      </c>
    </row>
    <row r="8061" spans="1:4" s="121" customFormat="1" x14ac:dyDescent="0.25">
      <c r="A8061" s="78"/>
      <c r="B8061" s="241">
        <v>45097.375023148146</v>
      </c>
      <c r="C8061" s="238">
        <v>132</v>
      </c>
      <c r="D8061" s="88" t="s">
        <v>5525</v>
      </c>
    </row>
    <row r="8062" spans="1:4" s="121" customFormat="1" x14ac:dyDescent="0.25">
      <c r="A8062" s="78"/>
      <c r="B8062" s="241">
        <v>45097.391041666669</v>
      </c>
      <c r="C8062" s="238">
        <v>484</v>
      </c>
      <c r="D8062" s="88" t="s">
        <v>688</v>
      </c>
    </row>
    <row r="8063" spans="1:4" s="121" customFormat="1" x14ac:dyDescent="0.25">
      <c r="A8063" s="78"/>
      <c r="B8063" s="241">
        <v>45097.372523148151</v>
      </c>
      <c r="C8063" s="238">
        <v>130</v>
      </c>
      <c r="D8063" s="88" t="s">
        <v>1896</v>
      </c>
    </row>
    <row r="8064" spans="1:4" s="121" customFormat="1" x14ac:dyDescent="0.25">
      <c r="A8064" s="78"/>
      <c r="B8064" s="241">
        <v>45097.383657407408</v>
      </c>
      <c r="C8064" s="238">
        <v>50</v>
      </c>
      <c r="D8064" s="88" t="s">
        <v>530</v>
      </c>
    </row>
    <row r="8065" spans="1:4" s="121" customFormat="1" x14ac:dyDescent="0.25">
      <c r="A8065" s="78"/>
      <c r="B8065" s="241">
        <v>45097.395555555559</v>
      </c>
      <c r="C8065" s="238">
        <v>500</v>
      </c>
      <c r="D8065" s="88" t="s">
        <v>4104</v>
      </c>
    </row>
    <row r="8066" spans="1:4" s="121" customFormat="1" x14ac:dyDescent="0.25">
      <c r="A8066" s="78"/>
      <c r="B8066" s="241">
        <v>45097.411099537036</v>
      </c>
      <c r="C8066" s="238">
        <v>1.21</v>
      </c>
      <c r="D8066" s="88" t="s">
        <v>416</v>
      </c>
    </row>
    <row r="8067" spans="1:4" s="121" customFormat="1" x14ac:dyDescent="0.25">
      <c r="A8067" s="78"/>
      <c r="B8067" s="241">
        <v>45097.431504629632</v>
      </c>
      <c r="C8067" s="238">
        <v>300</v>
      </c>
      <c r="D8067" s="88" t="s">
        <v>12053</v>
      </c>
    </row>
    <row r="8068" spans="1:4" s="121" customFormat="1" x14ac:dyDescent="0.25">
      <c r="A8068" s="78"/>
      <c r="B8068" s="241">
        <v>45097.409895833334</v>
      </c>
      <c r="C8068" s="238">
        <v>28</v>
      </c>
      <c r="D8068" s="88" t="s">
        <v>258</v>
      </c>
    </row>
    <row r="8069" spans="1:4" s="121" customFormat="1" x14ac:dyDescent="0.25">
      <c r="A8069" s="78"/>
      <c r="B8069" s="241">
        <v>45097.439710648148</v>
      </c>
      <c r="C8069" s="238">
        <v>100</v>
      </c>
      <c r="D8069" s="88" t="s">
        <v>2314</v>
      </c>
    </row>
    <row r="8070" spans="1:4" s="121" customFormat="1" x14ac:dyDescent="0.25">
      <c r="A8070" s="78"/>
      <c r="B8070" s="241">
        <v>45097.436979166669</v>
      </c>
      <c r="C8070" s="238">
        <v>400</v>
      </c>
      <c r="D8070" s="88" t="s">
        <v>8165</v>
      </c>
    </row>
    <row r="8071" spans="1:4" s="121" customFormat="1" x14ac:dyDescent="0.25">
      <c r="A8071" s="78"/>
      <c r="B8071" s="241">
        <v>45097.434837962966</v>
      </c>
      <c r="C8071" s="238">
        <v>200</v>
      </c>
      <c r="D8071" s="88" t="s">
        <v>865</v>
      </c>
    </row>
    <row r="8072" spans="1:4" s="121" customFormat="1" x14ac:dyDescent="0.25">
      <c r="A8072" s="78"/>
      <c r="B8072" s="241">
        <v>45097.435844907406</v>
      </c>
      <c r="C8072" s="238">
        <v>100</v>
      </c>
      <c r="D8072" s="88" t="s">
        <v>6009</v>
      </c>
    </row>
    <row r="8073" spans="1:4" s="121" customFormat="1" x14ac:dyDescent="0.25">
      <c r="A8073" s="78"/>
      <c r="B8073" s="241">
        <v>45097.426585648151</v>
      </c>
      <c r="C8073" s="238">
        <v>300</v>
      </c>
      <c r="D8073" s="88" t="s">
        <v>1706</v>
      </c>
    </row>
    <row r="8074" spans="1:4" s="121" customFormat="1" x14ac:dyDescent="0.25">
      <c r="A8074" s="78"/>
      <c r="B8074" s="241">
        <v>45097.420925925922</v>
      </c>
      <c r="C8074" s="238">
        <v>200</v>
      </c>
      <c r="D8074" s="88" t="s">
        <v>788</v>
      </c>
    </row>
    <row r="8075" spans="1:4" s="121" customFormat="1" x14ac:dyDescent="0.25">
      <c r="A8075" s="78"/>
      <c r="B8075" s="241">
        <v>45097.406712962962</v>
      </c>
      <c r="C8075" s="238">
        <v>50</v>
      </c>
      <c r="D8075" s="88" t="s">
        <v>6733</v>
      </c>
    </row>
    <row r="8076" spans="1:4" s="121" customFormat="1" x14ac:dyDescent="0.25">
      <c r="A8076" s="78"/>
      <c r="B8076" s="241">
        <v>45097.431145833332</v>
      </c>
      <c r="C8076" s="238">
        <v>100</v>
      </c>
      <c r="D8076" s="88" t="s">
        <v>6894</v>
      </c>
    </row>
    <row r="8077" spans="1:4" s="121" customFormat="1" x14ac:dyDescent="0.25">
      <c r="A8077" s="78"/>
      <c r="B8077" s="241">
        <v>45097.440081018518</v>
      </c>
      <c r="C8077" s="238">
        <v>3000</v>
      </c>
      <c r="D8077" s="88" t="s">
        <v>6825</v>
      </c>
    </row>
    <row r="8078" spans="1:4" s="121" customFormat="1" x14ac:dyDescent="0.25">
      <c r="A8078" s="78"/>
      <c r="B8078" s="241">
        <v>45097.439733796295</v>
      </c>
      <c r="C8078" s="238">
        <v>300</v>
      </c>
      <c r="D8078" s="88" t="s">
        <v>357</v>
      </c>
    </row>
    <row r="8079" spans="1:4" s="121" customFormat="1" x14ac:dyDescent="0.25">
      <c r="A8079" s="78"/>
      <c r="B8079" s="241">
        <v>45097.432280092595</v>
      </c>
      <c r="C8079" s="238">
        <v>500</v>
      </c>
      <c r="D8079" s="88" t="s">
        <v>1162</v>
      </c>
    </row>
    <row r="8080" spans="1:4" s="121" customFormat="1" x14ac:dyDescent="0.25">
      <c r="A8080" s="78"/>
      <c r="B8080" s="241">
        <v>45097.417349537034</v>
      </c>
      <c r="C8080" s="238">
        <v>2</v>
      </c>
      <c r="D8080" s="88" t="s">
        <v>1277</v>
      </c>
    </row>
    <row r="8081" spans="1:4" s="121" customFormat="1" x14ac:dyDescent="0.25">
      <c r="A8081" s="78"/>
      <c r="B8081" s="241">
        <v>45097.436064814814</v>
      </c>
      <c r="C8081" s="238">
        <v>500</v>
      </c>
      <c r="D8081" s="88" t="s">
        <v>273</v>
      </c>
    </row>
    <row r="8082" spans="1:4" s="121" customFormat="1" x14ac:dyDescent="0.25">
      <c r="A8082" s="78"/>
      <c r="B8082" s="241">
        <v>45097.410069444442</v>
      </c>
      <c r="C8082" s="238">
        <v>1172.47</v>
      </c>
      <c r="D8082" s="88" t="s">
        <v>1532</v>
      </c>
    </row>
    <row r="8083" spans="1:4" s="121" customFormat="1" x14ac:dyDescent="0.25">
      <c r="A8083" s="78"/>
      <c r="B8083" s="241">
        <v>45097.450497685182</v>
      </c>
      <c r="C8083" s="238">
        <v>300</v>
      </c>
      <c r="D8083" s="88" t="s">
        <v>217</v>
      </c>
    </row>
    <row r="8084" spans="1:4" s="121" customFormat="1" x14ac:dyDescent="0.25">
      <c r="A8084" s="78"/>
      <c r="B8084" s="241">
        <v>45097.471944444442</v>
      </c>
      <c r="C8084" s="238">
        <v>1</v>
      </c>
      <c r="D8084" s="88" t="s">
        <v>4025</v>
      </c>
    </row>
    <row r="8085" spans="1:4" s="121" customFormat="1" x14ac:dyDescent="0.25">
      <c r="A8085" s="78"/>
      <c r="B8085" s="241">
        <v>45097.457511574074</v>
      </c>
      <c r="C8085" s="238">
        <v>100</v>
      </c>
      <c r="D8085" s="88" t="s">
        <v>701</v>
      </c>
    </row>
    <row r="8086" spans="1:4" s="121" customFormat="1" x14ac:dyDescent="0.25">
      <c r="A8086" s="78"/>
      <c r="B8086" s="241">
        <v>45097.474942129629</v>
      </c>
      <c r="C8086" s="238">
        <v>100</v>
      </c>
      <c r="D8086" s="88" t="s">
        <v>12054</v>
      </c>
    </row>
    <row r="8087" spans="1:4" s="121" customFormat="1" x14ac:dyDescent="0.25">
      <c r="A8087" s="78"/>
      <c r="B8087" s="241">
        <v>45097.470960648148</v>
      </c>
      <c r="C8087" s="238">
        <v>1000</v>
      </c>
      <c r="D8087" s="88" t="s">
        <v>7715</v>
      </c>
    </row>
    <row r="8088" spans="1:4" s="121" customFormat="1" x14ac:dyDescent="0.25">
      <c r="A8088" s="78"/>
      <c r="B8088" s="241">
        <v>45097.456226851849</v>
      </c>
      <c r="C8088" s="238">
        <v>100</v>
      </c>
      <c r="D8088" s="88" t="s">
        <v>2511</v>
      </c>
    </row>
    <row r="8089" spans="1:4" s="121" customFormat="1" x14ac:dyDescent="0.25">
      <c r="A8089" s="78"/>
      <c r="B8089" s="241">
        <v>45097.447164351855</v>
      </c>
      <c r="C8089" s="238">
        <v>100</v>
      </c>
      <c r="D8089" s="88" t="s">
        <v>2485</v>
      </c>
    </row>
    <row r="8090" spans="1:4" s="121" customFormat="1" x14ac:dyDescent="0.25">
      <c r="A8090" s="78"/>
      <c r="B8090" s="241">
        <v>45097.446296296293</v>
      </c>
      <c r="C8090" s="238">
        <v>10</v>
      </c>
      <c r="D8090" s="88" t="s">
        <v>6359</v>
      </c>
    </row>
    <row r="8091" spans="1:4" s="121" customFormat="1" x14ac:dyDescent="0.25">
      <c r="A8091" s="78"/>
      <c r="B8091" s="241">
        <v>45097.474085648151</v>
      </c>
      <c r="C8091" s="238">
        <v>888</v>
      </c>
      <c r="D8091" s="88" t="s">
        <v>4595</v>
      </c>
    </row>
    <row r="8092" spans="1:4" s="121" customFormat="1" x14ac:dyDescent="0.25">
      <c r="A8092" s="78"/>
      <c r="B8092" s="241">
        <v>45097.461539351854</v>
      </c>
      <c r="C8092" s="238">
        <v>17.57</v>
      </c>
      <c r="D8092" s="88" t="s">
        <v>1868</v>
      </c>
    </row>
    <row r="8093" spans="1:4" s="121" customFormat="1" x14ac:dyDescent="0.25">
      <c r="A8093" s="78"/>
      <c r="B8093" s="241">
        <v>45097.452199074076</v>
      </c>
      <c r="C8093" s="238">
        <v>100</v>
      </c>
      <c r="D8093" s="88" t="s">
        <v>5954</v>
      </c>
    </row>
    <row r="8094" spans="1:4" s="121" customFormat="1" x14ac:dyDescent="0.25">
      <c r="A8094" s="78"/>
      <c r="B8094" s="241">
        <v>45097.466319444444</v>
      </c>
      <c r="C8094" s="238">
        <v>100</v>
      </c>
      <c r="D8094" s="88" t="s">
        <v>7257</v>
      </c>
    </row>
    <row r="8095" spans="1:4" s="121" customFormat="1" x14ac:dyDescent="0.25">
      <c r="A8095" s="78"/>
      <c r="B8095" s="241">
        <v>45097.466909722221</v>
      </c>
      <c r="C8095" s="238">
        <v>350</v>
      </c>
      <c r="D8095" s="88" t="s">
        <v>5985</v>
      </c>
    </row>
    <row r="8096" spans="1:4" s="121" customFormat="1" x14ac:dyDescent="0.25">
      <c r="A8096" s="78"/>
      <c r="B8096" s="241">
        <v>45097.450879629629</v>
      </c>
      <c r="C8096" s="238">
        <v>100</v>
      </c>
      <c r="D8096" s="88" t="s">
        <v>4668</v>
      </c>
    </row>
    <row r="8097" spans="1:4" s="121" customFormat="1" x14ac:dyDescent="0.25">
      <c r="A8097" s="78"/>
      <c r="B8097" s="241">
        <v>45097.471307870372</v>
      </c>
      <c r="C8097" s="238">
        <v>150</v>
      </c>
      <c r="D8097" s="88" t="s">
        <v>7224</v>
      </c>
    </row>
    <row r="8098" spans="1:4" s="121" customFormat="1" x14ac:dyDescent="0.25">
      <c r="A8098" s="78"/>
      <c r="B8098" s="241">
        <v>45097.471817129626</v>
      </c>
      <c r="C8098" s="238">
        <v>300</v>
      </c>
      <c r="D8098" s="88" t="s">
        <v>5918</v>
      </c>
    </row>
    <row r="8099" spans="1:4" s="121" customFormat="1" x14ac:dyDescent="0.25">
      <c r="A8099" s="78"/>
      <c r="B8099" s="241">
        <v>45097.448993055557</v>
      </c>
      <c r="C8099" s="238">
        <v>1604</v>
      </c>
      <c r="D8099" s="88" t="s">
        <v>918</v>
      </c>
    </row>
    <row r="8100" spans="1:4" s="121" customFormat="1" x14ac:dyDescent="0.25">
      <c r="A8100" s="78"/>
      <c r="B8100" s="241">
        <v>45097.453379629631</v>
      </c>
      <c r="C8100" s="238">
        <v>100</v>
      </c>
      <c r="D8100" s="88" t="s">
        <v>7021</v>
      </c>
    </row>
    <row r="8101" spans="1:4" s="121" customFormat="1" x14ac:dyDescent="0.25">
      <c r="A8101" s="78"/>
      <c r="B8101" s="241">
        <v>45097.499664351853</v>
      </c>
      <c r="C8101" s="238">
        <v>10000</v>
      </c>
      <c r="D8101" s="88" t="s">
        <v>3928</v>
      </c>
    </row>
    <row r="8102" spans="1:4" s="121" customFormat="1" x14ac:dyDescent="0.25">
      <c r="A8102" s="78"/>
      <c r="B8102" s="241">
        <v>45097.490428240744</v>
      </c>
      <c r="C8102" s="238">
        <v>200</v>
      </c>
      <c r="D8102" s="88" t="s">
        <v>1061</v>
      </c>
    </row>
    <row r="8103" spans="1:4" s="121" customFormat="1" x14ac:dyDescent="0.25">
      <c r="A8103" s="78"/>
      <c r="B8103" s="241">
        <v>45097.486331018517</v>
      </c>
      <c r="C8103" s="238">
        <v>600</v>
      </c>
      <c r="D8103" s="88" t="s">
        <v>2488</v>
      </c>
    </row>
    <row r="8104" spans="1:4" s="121" customFormat="1" x14ac:dyDescent="0.25">
      <c r="A8104" s="78"/>
      <c r="B8104" s="241">
        <v>45097.484560185185</v>
      </c>
      <c r="C8104" s="238">
        <v>300</v>
      </c>
      <c r="D8104" s="88" t="s">
        <v>7711</v>
      </c>
    </row>
    <row r="8105" spans="1:4" s="121" customFormat="1" x14ac:dyDescent="0.25">
      <c r="A8105" s="78"/>
      <c r="B8105" s="241">
        <v>45097.503587962965</v>
      </c>
      <c r="C8105" s="238">
        <v>50</v>
      </c>
      <c r="D8105" s="88" t="s">
        <v>1505</v>
      </c>
    </row>
    <row r="8106" spans="1:4" s="121" customFormat="1" x14ac:dyDescent="0.25">
      <c r="A8106" s="78"/>
      <c r="B8106" s="241">
        <v>45097.478414351855</v>
      </c>
      <c r="C8106" s="238">
        <v>300</v>
      </c>
      <c r="D8106" s="88" t="s">
        <v>780</v>
      </c>
    </row>
    <row r="8107" spans="1:4" s="121" customFormat="1" x14ac:dyDescent="0.25">
      <c r="A8107" s="78"/>
      <c r="B8107" s="241">
        <v>45097.478877314818</v>
      </c>
      <c r="C8107" s="238">
        <v>200</v>
      </c>
      <c r="D8107" s="88" t="s">
        <v>1513</v>
      </c>
    </row>
    <row r="8108" spans="1:4" s="121" customFormat="1" x14ac:dyDescent="0.25">
      <c r="A8108" s="78"/>
      <c r="B8108" s="241">
        <v>45097.479513888888</v>
      </c>
      <c r="C8108" s="238">
        <v>500</v>
      </c>
      <c r="D8108" s="88" t="s">
        <v>5993</v>
      </c>
    </row>
    <row r="8109" spans="1:4" s="121" customFormat="1" x14ac:dyDescent="0.25">
      <c r="A8109" s="78"/>
      <c r="B8109" s="241">
        <v>45097.49145833333</v>
      </c>
      <c r="C8109" s="238">
        <v>500</v>
      </c>
      <c r="D8109" s="88" t="s">
        <v>1160</v>
      </c>
    </row>
    <row r="8110" spans="1:4" s="121" customFormat="1" x14ac:dyDescent="0.25">
      <c r="A8110" s="78"/>
      <c r="B8110" s="241">
        <v>45097.500254629631</v>
      </c>
      <c r="C8110" s="238">
        <v>100</v>
      </c>
      <c r="D8110" s="88" t="s">
        <v>7489</v>
      </c>
    </row>
    <row r="8111" spans="1:4" s="121" customFormat="1" x14ac:dyDescent="0.25">
      <c r="A8111" s="78"/>
      <c r="B8111" s="241">
        <v>45097.508946759262</v>
      </c>
      <c r="C8111" s="238">
        <v>100</v>
      </c>
      <c r="D8111" s="88" t="s">
        <v>1076</v>
      </c>
    </row>
    <row r="8112" spans="1:4" s="121" customFormat="1" x14ac:dyDescent="0.25">
      <c r="A8112" s="78"/>
      <c r="B8112" s="241">
        <v>45097.509513888886</v>
      </c>
      <c r="C8112" s="238">
        <v>500</v>
      </c>
      <c r="D8112" s="88" t="s">
        <v>3973</v>
      </c>
    </row>
    <row r="8113" spans="1:4" s="121" customFormat="1" x14ac:dyDescent="0.25">
      <c r="A8113" s="78"/>
      <c r="B8113" s="241">
        <v>45097.496249999997</v>
      </c>
      <c r="C8113" s="238">
        <v>30</v>
      </c>
      <c r="D8113" s="88" t="s">
        <v>2769</v>
      </c>
    </row>
    <row r="8114" spans="1:4" s="121" customFormat="1" x14ac:dyDescent="0.25">
      <c r="A8114" s="78"/>
      <c r="B8114" s="241">
        <v>45097.496550925927</v>
      </c>
      <c r="C8114" s="238">
        <v>48.75</v>
      </c>
      <c r="D8114" s="88" t="s">
        <v>334</v>
      </c>
    </row>
    <row r="8115" spans="1:4" s="121" customFormat="1" x14ac:dyDescent="0.25">
      <c r="A8115" s="78"/>
      <c r="B8115" s="241">
        <v>45097.501377314817</v>
      </c>
      <c r="C8115" s="238">
        <v>250</v>
      </c>
      <c r="D8115" s="88" t="s">
        <v>1071</v>
      </c>
    </row>
    <row r="8116" spans="1:4" s="121" customFormat="1" x14ac:dyDescent="0.25">
      <c r="A8116" s="78"/>
      <c r="B8116" s="241">
        <v>45097.50072916667</v>
      </c>
      <c r="C8116" s="238">
        <v>10000</v>
      </c>
      <c r="D8116" s="88" t="s">
        <v>2232</v>
      </c>
    </row>
    <row r="8117" spans="1:4" s="121" customFormat="1" x14ac:dyDescent="0.25">
      <c r="A8117" s="78"/>
      <c r="B8117" s="241">
        <v>45097.477523148147</v>
      </c>
      <c r="C8117" s="238">
        <v>50</v>
      </c>
      <c r="D8117" s="88" t="s">
        <v>7716</v>
      </c>
    </row>
    <row r="8118" spans="1:4" s="121" customFormat="1" x14ac:dyDescent="0.25">
      <c r="A8118" s="78"/>
      <c r="B8118" s="241">
        <v>45097.507118055553</v>
      </c>
      <c r="C8118" s="238">
        <v>1000</v>
      </c>
      <c r="D8118" s="88" t="s">
        <v>917</v>
      </c>
    </row>
    <row r="8119" spans="1:4" s="121" customFormat="1" x14ac:dyDescent="0.25">
      <c r="A8119" s="78"/>
      <c r="B8119" s="241">
        <v>45097.491597222222</v>
      </c>
      <c r="C8119" s="238">
        <v>1.62</v>
      </c>
      <c r="D8119" s="88" t="s">
        <v>602</v>
      </c>
    </row>
    <row r="8120" spans="1:4" s="121" customFormat="1" x14ac:dyDescent="0.25">
      <c r="A8120" s="78"/>
      <c r="B8120" s="241">
        <v>45097.543773148151</v>
      </c>
      <c r="C8120" s="238">
        <v>10</v>
      </c>
      <c r="D8120" s="88" t="s">
        <v>395</v>
      </c>
    </row>
    <row r="8121" spans="1:4" s="121" customFormat="1" x14ac:dyDescent="0.25">
      <c r="A8121" s="78"/>
      <c r="B8121" s="241">
        <v>45097.511655092596</v>
      </c>
      <c r="C8121" s="238">
        <v>200</v>
      </c>
      <c r="D8121" s="88" t="s">
        <v>2231</v>
      </c>
    </row>
    <row r="8122" spans="1:4" s="121" customFormat="1" x14ac:dyDescent="0.25">
      <c r="A8122" s="78"/>
      <c r="B8122" s="241">
        <v>45097.511724537035</v>
      </c>
      <c r="C8122" s="238">
        <v>1</v>
      </c>
      <c r="D8122" s="88" t="s">
        <v>12055</v>
      </c>
    </row>
    <row r="8123" spans="1:4" s="121" customFormat="1" x14ac:dyDescent="0.25">
      <c r="A8123" s="78"/>
      <c r="B8123" s="241">
        <v>45097.511759259258</v>
      </c>
      <c r="C8123" s="238">
        <v>200</v>
      </c>
      <c r="D8123" s="88" t="s">
        <v>12056</v>
      </c>
    </row>
    <row r="8124" spans="1:4" s="121" customFormat="1" x14ac:dyDescent="0.25">
      <c r="A8124" s="78"/>
      <c r="B8124" s="241">
        <v>45097.521053240744</v>
      </c>
      <c r="C8124" s="238">
        <v>100</v>
      </c>
      <c r="D8124" s="88" t="s">
        <v>6370</v>
      </c>
    </row>
    <row r="8125" spans="1:4" s="121" customFormat="1" x14ac:dyDescent="0.25">
      <c r="A8125" s="78"/>
      <c r="B8125" s="241">
        <v>45097.520520833335</v>
      </c>
      <c r="C8125" s="238">
        <v>30</v>
      </c>
      <c r="D8125" s="88" t="s">
        <v>617</v>
      </c>
    </row>
    <row r="8126" spans="1:4" s="121" customFormat="1" x14ac:dyDescent="0.25">
      <c r="A8126" s="78"/>
      <c r="B8126" s="241">
        <v>45097.542187500003</v>
      </c>
      <c r="C8126" s="238">
        <v>100</v>
      </c>
      <c r="D8126" s="88" t="s">
        <v>274</v>
      </c>
    </row>
    <row r="8127" spans="1:4" s="121" customFormat="1" x14ac:dyDescent="0.25">
      <c r="A8127" s="78"/>
      <c r="B8127" s="241">
        <v>45097.543263888889</v>
      </c>
      <c r="C8127" s="238">
        <v>11.11</v>
      </c>
      <c r="D8127" s="88" t="s">
        <v>108</v>
      </c>
    </row>
    <row r="8128" spans="1:4" s="121" customFormat="1" x14ac:dyDescent="0.25">
      <c r="A8128" s="78"/>
      <c r="B8128" s="241">
        <v>45097.522094907406</v>
      </c>
      <c r="C8128" s="238">
        <v>500</v>
      </c>
      <c r="D8128" s="88" t="s">
        <v>650</v>
      </c>
    </row>
    <row r="8129" spans="1:4" s="121" customFormat="1" x14ac:dyDescent="0.25">
      <c r="A8129" s="78"/>
      <c r="B8129" s="241">
        <v>45097.514374999999</v>
      </c>
      <c r="C8129" s="238">
        <v>2500</v>
      </c>
      <c r="D8129" s="88" t="s">
        <v>7045</v>
      </c>
    </row>
    <row r="8130" spans="1:4" s="121" customFormat="1" x14ac:dyDescent="0.25">
      <c r="A8130" s="78"/>
      <c r="B8130" s="241">
        <v>45097.511886574073</v>
      </c>
      <c r="C8130" s="238">
        <v>10</v>
      </c>
      <c r="D8130" s="88" t="s">
        <v>7150</v>
      </c>
    </row>
    <row r="8131" spans="1:4" s="121" customFormat="1" x14ac:dyDescent="0.25">
      <c r="A8131" s="78"/>
      <c r="B8131" s="241">
        <v>45097.53769675926</v>
      </c>
      <c r="C8131" s="238">
        <v>650</v>
      </c>
      <c r="D8131" s="88" t="s">
        <v>11685</v>
      </c>
    </row>
    <row r="8132" spans="1:4" s="121" customFormat="1" x14ac:dyDescent="0.25">
      <c r="A8132" s="78"/>
      <c r="B8132" s="241">
        <v>45097.538460648146</v>
      </c>
      <c r="C8132" s="238">
        <v>5000</v>
      </c>
      <c r="D8132" s="88" t="s">
        <v>9315</v>
      </c>
    </row>
    <row r="8133" spans="1:4" s="121" customFormat="1" x14ac:dyDescent="0.25">
      <c r="A8133" s="78"/>
      <c r="B8133" s="241">
        <v>45097.514803240738</v>
      </c>
      <c r="C8133" s="238">
        <v>100</v>
      </c>
      <c r="D8133" s="88" t="s">
        <v>150</v>
      </c>
    </row>
    <row r="8134" spans="1:4" s="121" customFormat="1" x14ac:dyDescent="0.25">
      <c r="A8134" s="78"/>
      <c r="B8134" s="241">
        <v>45097.533553240741</v>
      </c>
      <c r="C8134" s="238">
        <v>761</v>
      </c>
      <c r="D8134" s="88" t="s">
        <v>304</v>
      </c>
    </row>
    <row r="8135" spans="1:4" s="121" customFormat="1" x14ac:dyDescent="0.25">
      <c r="A8135" s="78"/>
      <c r="B8135" s="241">
        <v>45097.52789351852</v>
      </c>
      <c r="C8135" s="238">
        <v>1.2</v>
      </c>
      <c r="D8135" s="88" t="s">
        <v>4931</v>
      </c>
    </row>
    <row r="8136" spans="1:4" s="121" customFormat="1" x14ac:dyDescent="0.25">
      <c r="A8136" s="78"/>
      <c r="B8136" s="241">
        <v>45097.519884259258</v>
      </c>
      <c r="C8136" s="238">
        <v>500</v>
      </c>
      <c r="D8136" s="88" t="s">
        <v>7825</v>
      </c>
    </row>
    <row r="8137" spans="1:4" s="121" customFormat="1" x14ac:dyDescent="0.25">
      <c r="A8137" s="78"/>
      <c r="B8137" s="241">
        <v>45097.510451388887</v>
      </c>
      <c r="C8137" s="238">
        <v>10</v>
      </c>
      <c r="D8137" s="88" t="s">
        <v>1969</v>
      </c>
    </row>
    <row r="8138" spans="1:4" s="121" customFormat="1" x14ac:dyDescent="0.25">
      <c r="A8138" s="78"/>
      <c r="B8138" s="241">
        <v>45097.518773148149</v>
      </c>
      <c r="C8138" s="238">
        <v>22</v>
      </c>
      <c r="D8138" s="88" t="s">
        <v>7005</v>
      </c>
    </row>
    <row r="8139" spans="1:4" s="121" customFormat="1" x14ac:dyDescent="0.25">
      <c r="A8139" s="78"/>
      <c r="B8139" s="241">
        <v>45097.532349537039</v>
      </c>
      <c r="C8139" s="238">
        <v>100</v>
      </c>
      <c r="D8139" s="88"/>
    </row>
    <row r="8140" spans="1:4" s="121" customFormat="1" x14ac:dyDescent="0.25">
      <c r="A8140" s="78"/>
      <c r="B8140" s="241">
        <v>45097.520486111112</v>
      </c>
      <c r="C8140" s="238">
        <v>100</v>
      </c>
      <c r="D8140" s="88" t="s">
        <v>7300</v>
      </c>
    </row>
    <row r="8141" spans="1:4" s="121" customFormat="1" x14ac:dyDescent="0.25">
      <c r="A8141" s="78"/>
      <c r="B8141" s="241">
        <v>45097.519236111111</v>
      </c>
      <c r="C8141" s="238">
        <v>150</v>
      </c>
      <c r="D8141" s="88" t="s">
        <v>102</v>
      </c>
    </row>
    <row r="8142" spans="1:4" s="121" customFormat="1" x14ac:dyDescent="0.25">
      <c r="A8142" s="78"/>
      <c r="B8142" s="241">
        <v>45097.516180555554</v>
      </c>
      <c r="C8142" s="238">
        <v>13.4</v>
      </c>
      <c r="D8142" s="88" t="s">
        <v>1172</v>
      </c>
    </row>
    <row r="8143" spans="1:4" s="121" customFormat="1" x14ac:dyDescent="0.25">
      <c r="A8143" s="78"/>
      <c r="B8143" s="241">
        <v>45097.54824074074</v>
      </c>
      <c r="C8143" s="238">
        <v>500</v>
      </c>
      <c r="D8143" s="88" t="s">
        <v>4692</v>
      </c>
    </row>
    <row r="8144" spans="1:4" s="121" customFormat="1" x14ac:dyDescent="0.25">
      <c r="A8144" s="78"/>
      <c r="B8144" s="241">
        <v>45097.552557870367</v>
      </c>
      <c r="C8144" s="238">
        <v>25</v>
      </c>
      <c r="D8144" s="88" t="s">
        <v>4625</v>
      </c>
    </row>
    <row r="8145" spans="1:4" s="121" customFormat="1" x14ac:dyDescent="0.25">
      <c r="A8145" s="78"/>
      <c r="B8145" s="241">
        <v>45097.546134259261</v>
      </c>
      <c r="C8145" s="238">
        <v>10000</v>
      </c>
      <c r="D8145" s="88" t="s">
        <v>229</v>
      </c>
    </row>
    <row r="8146" spans="1:4" s="121" customFormat="1" x14ac:dyDescent="0.25">
      <c r="A8146" s="78"/>
      <c r="B8146" s="241">
        <v>45097.547060185185</v>
      </c>
      <c r="C8146" s="238">
        <v>1000</v>
      </c>
      <c r="D8146" s="88" t="s">
        <v>539</v>
      </c>
    </row>
    <row r="8147" spans="1:4" s="121" customFormat="1" x14ac:dyDescent="0.25">
      <c r="A8147" s="78"/>
      <c r="B8147" s="241">
        <v>45097.55265046296</v>
      </c>
      <c r="C8147" s="238">
        <v>1000</v>
      </c>
      <c r="D8147" s="88" t="s">
        <v>1785</v>
      </c>
    </row>
    <row r="8148" spans="1:4" s="121" customFormat="1" x14ac:dyDescent="0.25">
      <c r="A8148" s="78"/>
      <c r="B8148" s="241">
        <v>45097.576724537037</v>
      </c>
      <c r="C8148" s="238">
        <v>100</v>
      </c>
      <c r="D8148" s="88" t="s">
        <v>752</v>
      </c>
    </row>
    <row r="8149" spans="1:4" s="121" customFormat="1" x14ac:dyDescent="0.25">
      <c r="A8149" s="78"/>
      <c r="B8149" s="241">
        <v>45097.580243055556</v>
      </c>
      <c r="C8149" s="238">
        <v>200</v>
      </c>
      <c r="D8149" s="88" t="s">
        <v>534</v>
      </c>
    </row>
    <row r="8150" spans="1:4" s="121" customFormat="1" x14ac:dyDescent="0.25">
      <c r="A8150" s="78"/>
      <c r="B8150" s="241">
        <v>45097.599930555552</v>
      </c>
      <c r="C8150" s="238">
        <v>750</v>
      </c>
      <c r="D8150" s="88" t="s">
        <v>1289</v>
      </c>
    </row>
    <row r="8151" spans="1:4" s="121" customFormat="1" x14ac:dyDescent="0.25">
      <c r="A8151" s="78"/>
      <c r="B8151" s="241">
        <v>45097.588333333333</v>
      </c>
      <c r="C8151" s="238">
        <v>17.48</v>
      </c>
      <c r="D8151" s="88" t="s">
        <v>12038</v>
      </c>
    </row>
    <row r="8152" spans="1:4" s="121" customFormat="1" x14ac:dyDescent="0.25">
      <c r="A8152" s="78"/>
      <c r="B8152" s="241">
        <v>45097.604062500002</v>
      </c>
      <c r="C8152" s="238">
        <v>300</v>
      </c>
      <c r="D8152" s="88" t="s">
        <v>1156</v>
      </c>
    </row>
    <row r="8153" spans="1:4" s="121" customFormat="1" x14ac:dyDescent="0.25">
      <c r="A8153" s="78"/>
      <c r="B8153" s="241">
        <v>45097.608136574076</v>
      </c>
      <c r="C8153" s="238">
        <v>200</v>
      </c>
      <c r="D8153" s="88" t="s">
        <v>4436</v>
      </c>
    </row>
    <row r="8154" spans="1:4" s="121" customFormat="1" x14ac:dyDescent="0.25">
      <c r="A8154" s="78"/>
      <c r="B8154" s="241">
        <v>45097.610497685186</v>
      </c>
      <c r="C8154" s="238">
        <v>10</v>
      </c>
      <c r="D8154" s="88" t="s">
        <v>3935</v>
      </c>
    </row>
    <row r="8155" spans="1:4" s="121" customFormat="1" x14ac:dyDescent="0.25">
      <c r="A8155" s="78"/>
      <c r="B8155" s="241">
        <v>45097.584629629629</v>
      </c>
      <c r="C8155" s="238">
        <v>100</v>
      </c>
      <c r="D8155" s="88" t="s">
        <v>949</v>
      </c>
    </row>
    <row r="8156" spans="1:4" s="121" customFormat="1" x14ac:dyDescent="0.25">
      <c r="A8156" s="78"/>
      <c r="B8156" s="241">
        <v>45097.590590277781</v>
      </c>
      <c r="C8156" s="238">
        <v>1500</v>
      </c>
      <c r="D8156" s="88" t="s">
        <v>5041</v>
      </c>
    </row>
    <row r="8157" spans="1:4" s="121" customFormat="1" x14ac:dyDescent="0.25">
      <c r="A8157" s="78"/>
      <c r="B8157" s="241">
        <v>45097.59</v>
      </c>
      <c r="C8157" s="238">
        <v>10</v>
      </c>
      <c r="D8157" s="88" t="s">
        <v>5989</v>
      </c>
    </row>
    <row r="8158" spans="1:4" s="121" customFormat="1" x14ac:dyDescent="0.25">
      <c r="A8158" s="78"/>
      <c r="B8158" s="241">
        <v>45097.579270833332</v>
      </c>
      <c r="C8158" s="238">
        <v>300</v>
      </c>
      <c r="D8158" s="88" t="s">
        <v>571</v>
      </c>
    </row>
    <row r="8159" spans="1:4" s="121" customFormat="1" x14ac:dyDescent="0.25">
      <c r="A8159" s="78"/>
      <c r="B8159" s="241">
        <v>45097.608634259261</v>
      </c>
      <c r="C8159" s="238">
        <v>100</v>
      </c>
      <c r="D8159" s="88" t="s">
        <v>854</v>
      </c>
    </row>
    <row r="8160" spans="1:4" s="121" customFormat="1" x14ac:dyDescent="0.25">
      <c r="A8160" s="78"/>
      <c r="B8160" s="241">
        <v>45097.617094907408</v>
      </c>
      <c r="C8160" s="238">
        <v>5000</v>
      </c>
      <c r="D8160" s="88" t="s">
        <v>222</v>
      </c>
    </row>
    <row r="8161" spans="1:4" s="121" customFormat="1" x14ac:dyDescent="0.25">
      <c r="A8161" s="78"/>
      <c r="B8161" s="241">
        <v>45097.635937500003</v>
      </c>
      <c r="C8161" s="238">
        <v>1000</v>
      </c>
      <c r="D8161" s="88" t="s">
        <v>4605</v>
      </c>
    </row>
    <row r="8162" spans="1:4" s="121" customFormat="1" x14ac:dyDescent="0.25">
      <c r="A8162" s="78"/>
      <c r="B8162" s="241">
        <v>45097.632453703707</v>
      </c>
      <c r="C8162" s="238">
        <v>500</v>
      </c>
      <c r="D8162" s="88" t="s">
        <v>7103</v>
      </c>
    </row>
    <row r="8163" spans="1:4" s="121" customFormat="1" x14ac:dyDescent="0.25">
      <c r="A8163" s="78"/>
      <c r="B8163" s="241">
        <v>45097.619583333333</v>
      </c>
      <c r="C8163" s="238">
        <v>42.26</v>
      </c>
      <c r="D8163" s="88" t="s">
        <v>12057</v>
      </c>
    </row>
    <row r="8164" spans="1:4" s="121" customFormat="1" x14ac:dyDescent="0.25">
      <c r="A8164" s="78"/>
      <c r="B8164" s="241">
        <v>45097.630162037036</v>
      </c>
      <c r="C8164" s="238">
        <v>30.14</v>
      </c>
      <c r="D8164" s="88" t="s">
        <v>90</v>
      </c>
    </row>
    <row r="8165" spans="1:4" s="121" customFormat="1" x14ac:dyDescent="0.25">
      <c r="A8165" s="78"/>
      <c r="B8165" s="241">
        <v>45097.631307870368</v>
      </c>
      <c r="C8165" s="238">
        <v>250</v>
      </c>
      <c r="D8165" s="88" t="s">
        <v>7495</v>
      </c>
    </row>
    <row r="8166" spans="1:4" s="121" customFormat="1" x14ac:dyDescent="0.25">
      <c r="A8166" s="78"/>
      <c r="B8166" s="241">
        <v>45097.644108796296</v>
      </c>
      <c r="C8166" s="238">
        <v>69</v>
      </c>
      <c r="D8166" s="88" t="s">
        <v>2337</v>
      </c>
    </row>
    <row r="8167" spans="1:4" s="121" customFormat="1" x14ac:dyDescent="0.25">
      <c r="A8167" s="78"/>
      <c r="B8167" s="241">
        <v>45097.623993055553</v>
      </c>
      <c r="C8167" s="238">
        <v>50</v>
      </c>
      <c r="D8167" s="88"/>
    </row>
    <row r="8168" spans="1:4" s="121" customFormat="1" x14ac:dyDescent="0.25">
      <c r="A8168" s="78"/>
      <c r="B8168" s="241">
        <v>45097.651053240741</v>
      </c>
      <c r="C8168" s="238">
        <v>40</v>
      </c>
      <c r="D8168" s="88" t="s">
        <v>648</v>
      </c>
    </row>
    <row r="8169" spans="1:4" s="121" customFormat="1" x14ac:dyDescent="0.25">
      <c r="A8169" s="78"/>
      <c r="B8169" s="241">
        <v>45097.653090277781</v>
      </c>
      <c r="C8169" s="238">
        <v>3.97</v>
      </c>
      <c r="D8169" s="88" t="s">
        <v>5531</v>
      </c>
    </row>
    <row r="8170" spans="1:4" s="121" customFormat="1" x14ac:dyDescent="0.25">
      <c r="A8170" s="78"/>
      <c r="B8170" s="241">
        <v>45097.666481481479</v>
      </c>
      <c r="C8170" s="238">
        <v>2000</v>
      </c>
      <c r="D8170" s="88" t="s">
        <v>12058</v>
      </c>
    </row>
    <row r="8171" spans="1:4" s="121" customFormat="1" x14ac:dyDescent="0.25">
      <c r="A8171" s="78"/>
      <c r="B8171" s="241">
        <v>45097.666759259257</v>
      </c>
      <c r="C8171" s="238">
        <v>70</v>
      </c>
      <c r="D8171" s="88" t="s">
        <v>11542</v>
      </c>
    </row>
    <row r="8172" spans="1:4" s="121" customFormat="1" x14ac:dyDescent="0.25">
      <c r="A8172" s="78"/>
      <c r="B8172" s="241">
        <v>45097.668391203704</v>
      </c>
      <c r="C8172" s="238">
        <v>50</v>
      </c>
      <c r="D8172" s="88" t="s">
        <v>1873</v>
      </c>
    </row>
    <row r="8173" spans="1:4" s="121" customFormat="1" x14ac:dyDescent="0.25">
      <c r="A8173" s="78"/>
      <c r="B8173" s="241">
        <v>45097.670104166667</v>
      </c>
      <c r="C8173" s="238">
        <v>150</v>
      </c>
      <c r="D8173" s="88" t="s">
        <v>6812</v>
      </c>
    </row>
    <row r="8174" spans="1:4" s="121" customFormat="1" x14ac:dyDescent="0.25">
      <c r="A8174" s="78"/>
      <c r="B8174" s="241">
        <v>45097.674664351849</v>
      </c>
      <c r="C8174" s="238">
        <v>1000</v>
      </c>
      <c r="D8174" s="88" t="s">
        <v>2838</v>
      </c>
    </row>
    <row r="8175" spans="1:4" s="121" customFormat="1" x14ac:dyDescent="0.25">
      <c r="A8175" s="78"/>
      <c r="B8175" s="241">
        <v>45097.676631944443</v>
      </c>
      <c r="C8175" s="238">
        <v>37</v>
      </c>
      <c r="D8175" s="88" t="s">
        <v>2346</v>
      </c>
    </row>
    <row r="8176" spans="1:4" s="121" customFormat="1" x14ac:dyDescent="0.25">
      <c r="A8176" s="78"/>
      <c r="B8176" s="241">
        <v>45097.655300925922</v>
      </c>
      <c r="C8176" s="238">
        <v>100</v>
      </c>
      <c r="D8176" s="88" t="s">
        <v>12059</v>
      </c>
    </row>
    <row r="8177" spans="1:4" s="121" customFormat="1" x14ac:dyDescent="0.25">
      <c r="A8177" s="78"/>
      <c r="B8177" s="241">
        <v>45097.672731481478</v>
      </c>
      <c r="C8177" s="238">
        <v>135</v>
      </c>
      <c r="D8177" s="88" t="s">
        <v>7421</v>
      </c>
    </row>
    <row r="8178" spans="1:4" s="121" customFormat="1" x14ac:dyDescent="0.25">
      <c r="A8178" s="78"/>
      <c r="B8178" s="241">
        <v>45097.673194444447</v>
      </c>
      <c r="C8178" s="238">
        <v>1000</v>
      </c>
      <c r="D8178" s="88" t="s">
        <v>12060</v>
      </c>
    </row>
    <row r="8179" spans="1:4" s="121" customFormat="1" x14ac:dyDescent="0.25">
      <c r="A8179" s="78"/>
      <c r="B8179" s="241">
        <v>45097.673611111109</v>
      </c>
      <c r="C8179" s="238">
        <v>10</v>
      </c>
      <c r="D8179" s="88" t="s">
        <v>2838</v>
      </c>
    </row>
    <row r="8180" spans="1:4" s="121" customFormat="1" x14ac:dyDescent="0.25">
      <c r="A8180" s="78"/>
      <c r="B8180" s="241">
        <v>45097.664131944446</v>
      </c>
      <c r="C8180" s="238">
        <v>50</v>
      </c>
      <c r="D8180" s="88" t="s">
        <v>7667</v>
      </c>
    </row>
    <row r="8181" spans="1:4" s="121" customFormat="1" x14ac:dyDescent="0.25">
      <c r="A8181" s="78"/>
      <c r="B8181" s="241">
        <v>45097.646851851852</v>
      </c>
      <c r="C8181" s="238">
        <v>1000</v>
      </c>
      <c r="D8181" s="88" t="s">
        <v>4249</v>
      </c>
    </row>
    <row r="8182" spans="1:4" s="121" customFormat="1" x14ac:dyDescent="0.25">
      <c r="A8182" s="78"/>
      <c r="B8182" s="241">
        <v>45097.694108796299</v>
      </c>
      <c r="C8182" s="238">
        <v>1000</v>
      </c>
      <c r="D8182" s="88" t="s">
        <v>2185</v>
      </c>
    </row>
    <row r="8183" spans="1:4" s="121" customFormat="1" x14ac:dyDescent="0.25">
      <c r="A8183" s="78"/>
      <c r="B8183" s="241">
        <v>45097.682187500002</v>
      </c>
      <c r="C8183" s="238">
        <v>1000</v>
      </c>
      <c r="D8183" s="88" t="s">
        <v>6517</v>
      </c>
    </row>
    <row r="8184" spans="1:4" s="121" customFormat="1" x14ac:dyDescent="0.25">
      <c r="A8184" s="78"/>
      <c r="B8184" s="241">
        <v>45097.714421296296</v>
      </c>
      <c r="C8184" s="238">
        <v>100</v>
      </c>
      <c r="D8184" s="88" t="s">
        <v>3902</v>
      </c>
    </row>
    <row r="8185" spans="1:4" s="121" customFormat="1" x14ac:dyDescent="0.25">
      <c r="A8185" s="78"/>
      <c r="B8185" s="241">
        <v>45097.708877314813</v>
      </c>
      <c r="C8185" s="238">
        <v>2.52</v>
      </c>
      <c r="D8185" s="88" t="s">
        <v>11393</v>
      </c>
    </row>
    <row r="8186" spans="1:4" s="121" customFormat="1" x14ac:dyDescent="0.25">
      <c r="A8186" s="78"/>
      <c r="B8186" s="241">
        <v>45097.707708333335</v>
      </c>
      <c r="C8186" s="238">
        <v>500</v>
      </c>
      <c r="D8186" s="88" t="s">
        <v>12061</v>
      </c>
    </row>
    <row r="8187" spans="1:4" s="121" customFormat="1" x14ac:dyDescent="0.25">
      <c r="A8187" s="78"/>
      <c r="B8187" s="241">
        <v>45097.685300925928</v>
      </c>
      <c r="C8187" s="238">
        <v>100</v>
      </c>
      <c r="D8187" s="88" t="s">
        <v>256</v>
      </c>
    </row>
    <row r="8188" spans="1:4" s="121" customFormat="1" x14ac:dyDescent="0.25">
      <c r="A8188" s="78"/>
      <c r="B8188" s="241">
        <v>45097.684999999998</v>
      </c>
      <c r="C8188" s="238">
        <v>3000</v>
      </c>
      <c r="D8188" s="88" t="s">
        <v>4180</v>
      </c>
    </row>
    <row r="8189" spans="1:4" s="121" customFormat="1" x14ac:dyDescent="0.25">
      <c r="A8189" s="78"/>
      <c r="B8189" s="241">
        <v>45097.707245370373</v>
      </c>
      <c r="C8189" s="238">
        <v>32.479999999999997</v>
      </c>
      <c r="D8189" s="88" t="s">
        <v>2427</v>
      </c>
    </row>
    <row r="8190" spans="1:4" s="121" customFormat="1" x14ac:dyDescent="0.25">
      <c r="A8190" s="78"/>
      <c r="B8190" s="241">
        <v>45097.721307870372</v>
      </c>
      <c r="C8190" s="238">
        <v>1000</v>
      </c>
      <c r="D8190" s="88" t="s">
        <v>1079</v>
      </c>
    </row>
    <row r="8191" spans="1:4" s="121" customFormat="1" x14ac:dyDescent="0.25">
      <c r="A8191" s="78"/>
      <c r="B8191" s="241">
        <v>45097.736678240741</v>
      </c>
      <c r="C8191" s="238">
        <v>100</v>
      </c>
      <c r="D8191" s="88" t="s">
        <v>12062</v>
      </c>
    </row>
    <row r="8192" spans="1:4" s="121" customFormat="1" x14ac:dyDescent="0.25">
      <c r="A8192" s="78"/>
      <c r="B8192" s="241">
        <v>45097.726006944446</v>
      </c>
      <c r="C8192" s="238">
        <v>67</v>
      </c>
      <c r="D8192" s="88" t="s">
        <v>7885</v>
      </c>
    </row>
    <row r="8193" spans="1:4" s="121" customFormat="1" x14ac:dyDescent="0.25">
      <c r="A8193" s="78"/>
      <c r="B8193" s="241">
        <v>45097.745138888888</v>
      </c>
      <c r="C8193" s="238">
        <v>500</v>
      </c>
      <c r="D8193" s="88" t="s">
        <v>4624</v>
      </c>
    </row>
    <row r="8194" spans="1:4" s="121" customFormat="1" x14ac:dyDescent="0.25">
      <c r="A8194" s="78"/>
      <c r="B8194" s="241">
        <v>45097.740763888891</v>
      </c>
      <c r="C8194" s="238">
        <v>138.56</v>
      </c>
      <c r="D8194" s="88" t="s">
        <v>243</v>
      </c>
    </row>
    <row r="8195" spans="1:4" s="121" customFormat="1" x14ac:dyDescent="0.25">
      <c r="A8195" s="78"/>
      <c r="B8195" s="241">
        <v>45097.732268518521</v>
      </c>
      <c r="C8195" s="238">
        <v>500</v>
      </c>
      <c r="D8195" s="88" t="s">
        <v>3916</v>
      </c>
    </row>
    <row r="8196" spans="1:4" s="121" customFormat="1" x14ac:dyDescent="0.25">
      <c r="A8196" s="78"/>
      <c r="B8196" s="241">
        <v>45097.74858796296</v>
      </c>
      <c r="C8196" s="238">
        <v>500</v>
      </c>
      <c r="D8196" s="88" t="s">
        <v>12063</v>
      </c>
    </row>
    <row r="8197" spans="1:4" s="121" customFormat="1" x14ac:dyDescent="0.25">
      <c r="A8197" s="78"/>
      <c r="B8197" s="241">
        <v>45097.749745370369</v>
      </c>
      <c r="C8197" s="238">
        <v>3000</v>
      </c>
      <c r="D8197" s="88" t="s">
        <v>5970</v>
      </c>
    </row>
    <row r="8198" spans="1:4" s="121" customFormat="1" x14ac:dyDescent="0.25">
      <c r="A8198" s="78"/>
      <c r="B8198" s="241">
        <v>45097.781666666669</v>
      </c>
      <c r="C8198" s="238">
        <v>350</v>
      </c>
      <c r="D8198" s="88" t="s">
        <v>1040</v>
      </c>
    </row>
    <row r="8199" spans="1:4" s="121" customFormat="1" x14ac:dyDescent="0.25">
      <c r="A8199" s="78"/>
      <c r="B8199" s="241">
        <v>45097.77516203704</v>
      </c>
      <c r="C8199" s="238">
        <v>500</v>
      </c>
      <c r="D8199" s="88" t="s">
        <v>6379</v>
      </c>
    </row>
    <row r="8200" spans="1:4" s="121" customFormat="1" x14ac:dyDescent="0.25">
      <c r="A8200" s="78"/>
      <c r="B8200" s="241">
        <v>45097.752546296295</v>
      </c>
      <c r="C8200" s="238">
        <v>100</v>
      </c>
      <c r="D8200" s="88" t="s">
        <v>5525</v>
      </c>
    </row>
    <row r="8201" spans="1:4" s="121" customFormat="1" x14ac:dyDescent="0.25">
      <c r="A8201" s="78"/>
      <c r="B8201" s="241">
        <v>45097.753750000003</v>
      </c>
      <c r="C8201" s="238">
        <v>33</v>
      </c>
      <c r="D8201" s="88" t="s">
        <v>5485</v>
      </c>
    </row>
    <row r="8202" spans="1:4" s="121" customFormat="1" x14ac:dyDescent="0.25">
      <c r="A8202" s="78"/>
      <c r="B8202" s="241">
        <v>45097.749224537038</v>
      </c>
      <c r="C8202" s="238">
        <v>1000</v>
      </c>
      <c r="D8202" s="88" t="s">
        <v>5456</v>
      </c>
    </row>
    <row r="8203" spans="1:4" s="121" customFormat="1" x14ac:dyDescent="0.25">
      <c r="A8203" s="78"/>
      <c r="B8203" s="241">
        <v>45097.749837962961</v>
      </c>
      <c r="C8203" s="238">
        <v>12</v>
      </c>
      <c r="D8203" s="88" t="s">
        <v>7783</v>
      </c>
    </row>
    <row r="8204" spans="1:4" s="121" customFormat="1" x14ac:dyDescent="0.25">
      <c r="A8204" s="78"/>
      <c r="B8204" s="241">
        <v>45097.763043981482</v>
      </c>
      <c r="C8204" s="238">
        <v>1000</v>
      </c>
      <c r="D8204" s="88" t="s">
        <v>12064</v>
      </c>
    </row>
    <row r="8205" spans="1:4" s="121" customFormat="1" x14ac:dyDescent="0.25">
      <c r="A8205" s="78"/>
      <c r="B8205" s="241">
        <v>45097.77616898148</v>
      </c>
      <c r="C8205" s="238">
        <v>543.87</v>
      </c>
      <c r="D8205" s="88" t="s">
        <v>1198</v>
      </c>
    </row>
    <row r="8206" spans="1:4" s="121" customFormat="1" x14ac:dyDescent="0.25">
      <c r="A8206" s="78"/>
      <c r="B8206" s="241">
        <v>45097.808136574073</v>
      </c>
      <c r="C8206" s="238">
        <v>100</v>
      </c>
      <c r="D8206" s="88" t="s">
        <v>1289</v>
      </c>
    </row>
    <row r="8207" spans="1:4" s="121" customFormat="1" x14ac:dyDescent="0.25">
      <c r="A8207" s="78"/>
      <c r="B8207" s="241">
        <v>45097.819699074076</v>
      </c>
      <c r="C8207" s="238">
        <v>47.45</v>
      </c>
      <c r="D8207" s="88" t="s">
        <v>12065</v>
      </c>
    </row>
    <row r="8208" spans="1:4" s="121" customFormat="1" x14ac:dyDescent="0.25">
      <c r="A8208" s="78"/>
      <c r="B8208" s="241">
        <v>45097.809884259259</v>
      </c>
      <c r="C8208" s="238">
        <v>100</v>
      </c>
      <c r="D8208" s="88" t="s">
        <v>7962</v>
      </c>
    </row>
    <row r="8209" spans="1:4" s="121" customFormat="1" x14ac:dyDescent="0.25">
      <c r="A8209" s="78"/>
      <c r="B8209" s="241">
        <v>45097.819502314815</v>
      </c>
      <c r="C8209" s="238">
        <v>42</v>
      </c>
      <c r="D8209" s="88" t="s">
        <v>9710</v>
      </c>
    </row>
    <row r="8210" spans="1:4" s="121" customFormat="1" x14ac:dyDescent="0.25">
      <c r="A8210" s="78"/>
      <c r="B8210" s="241">
        <v>45097.800949074073</v>
      </c>
      <c r="C8210" s="238">
        <v>1</v>
      </c>
      <c r="D8210" s="88" t="s">
        <v>6778</v>
      </c>
    </row>
    <row r="8211" spans="1:4" s="121" customFormat="1" x14ac:dyDescent="0.25">
      <c r="A8211" s="78"/>
      <c r="B8211" s="241">
        <v>45097.812511574077</v>
      </c>
      <c r="C8211" s="238">
        <v>150</v>
      </c>
      <c r="D8211" s="88" t="s">
        <v>941</v>
      </c>
    </row>
    <row r="8212" spans="1:4" s="121" customFormat="1" x14ac:dyDescent="0.25">
      <c r="A8212" s="78"/>
      <c r="B8212" s="241">
        <v>45097.791203703702</v>
      </c>
      <c r="C8212" s="238">
        <v>10</v>
      </c>
      <c r="D8212" s="88" t="s">
        <v>11923</v>
      </c>
    </row>
    <row r="8213" spans="1:4" s="121" customFormat="1" x14ac:dyDescent="0.25">
      <c r="A8213" s="78"/>
      <c r="B8213" s="241">
        <v>45097.805798611109</v>
      </c>
      <c r="C8213" s="238">
        <v>500</v>
      </c>
      <c r="D8213" s="88" t="s">
        <v>7999</v>
      </c>
    </row>
    <row r="8214" spans="1:4" s="121" customFormat="1" x14ac:dyDescent="0.25">
      <c r="A8214" s="78"/>
      <c r="B8214" s="241">
        <v>45097.805983796294</v>
      </c>
      <c r="C8214" s="238">
        <v>46.79</v>
      </c>
      <c r="D8214" s="88" t="s">
        <v>7032</v>
      </c>
    </row>
    <row r="8215" spans="1:4" s="121" customFormat="1" x14ac:dyDescent="0.25">
      <c r="A8215" s="78"/>
      <c r="B8215" s="241">
        <v>45097.842245370368</v>
      </c>
      <c r="C8215" s="238">
        <v>20</v>
      </c>
      <c r="D8215" s="88" t="s">
        <v>493</v>
      </c>
    </row>
    <row r="8216" spans="1:4" s="121" customFormat="1" x14ac:dyDescent="0.25">
      <c r="A8216" s="78"/>
      <c r="B8216" s="241">
        <v>45097.851180555554</v>
      </c>
      <c r="C8216" s="238">
        <v>3000</v>
      </c>
      <c r="D8216" s="88" t="s">
        <v>5419</v>
      </c>
    </row>
    <row r="8217" spans="1:4" s="121" customFormat="1" x14ac:dyDescent="0.25">
      <c r="A8217" s="78"/>
      <c r="B8217" s="241">
        <v>45097.851875</v>
      </c>
      <c r="C8217" s="238">
        <v>100</v>
      </c>
      <c r="D8217" s="88" t="s">
        <v>7888</v>
      </c>
    </row>
    <row r="8218" spans="1:4" s="121" customFormat="1" x14ac:dyDescent="0.25">
      <c r="A8218" s="78"/>
      <c r="B8218" s="241">
        <v>45097.83258101852</v>
      </c>
      <c r="C8218" s="238">
        <v>500</v>
      </c>
      <c r="D8218" s="88" t="s">
        <v>2551</v>
      </c>
    </row>
    <row r="8219" spans="1:4" s="121" customFormat="1" x14ac:dyDescent="0.25">
      <c r="A8219" s="78"/>
      <c r="B8219" s="241">
        <v>45097.827638888892</v>
      </c>
      <c r="C8219" s="238">
        <v>300</v>
      </c>
      <c r="D8219" s="88" t="s">
        <v>1156</v>
      </c>
    </row>
    <row r="8220" spans="1:4" s="121" customFormat="1" x14ac:dyDescent="0.25">
      <c r="A8220" s="78"/>
      <c r="B8220" s="241">
        <v>45097.859131944446</v>
      </c>
      <c r="C8220" s="238">
        <v>1000</v>
      </c>
      <c r="D8220" s="88" t="s">
        <v>4568</v>
      </c>
    </row>
    <row r="8221" spans="1:4" s="121" customFormat="1" x14ac:dyDescent="0.25">
      <c r="A8221" s="78"/>
      <c r="B8221" s="241">
        <v>45097.856620370374</v>
      </c>
      <c r="C8221" s="238">
        <v>200</v>
      </c>
      <c r="D8221" s="88" t="s">
        <v>7475</v>
      </c>
    </row>
    <row r="8222" spans="1:4" s="121" customFormat="1" x14ac:dyDescent="0.25">
      <c r="A8222" s="78"/>
      <c r="B8222" s="241">
        <v>45097.851307870369</v>
      </c>
      <c r="C8222" s="238">
        <v>100</v>
      </c>
      <c r="D8222" s="88" t="s">
        <v>147</v>
      </c>
    </row>
    <row r="8223" spans="1:4" s="121" customFormat="1" x14ac:dyDescent="0.25">
      <c r="A8223" s="78"/>
      <c r="B8223" s="241">
        <v>45097.844409722224</v>
      </c>
      <c r="C8223" s="238">
        <v>4</v>
      </c>
      <c r="D8223" s="88" t="s">
        <v>6426</v>
      </c>
    </row>
    <row r="8224" spans="1:4" s="121" customFormat="1" x14ac:dyDescent="0.25">
      <c r="A8224" s="78"/>
      <c r="B8224" s="241">
        <v>45097.867719907408</v>
      </c>
      <c r="C8224" s="238">
        <v>121.05</v>
      </c>
      <c r="D8224" s="88" t="s">
        <v>1950</v>
      </c>
    </row>
    <row r="8225" spans="1:4" s="121" customFormat="1" x14ac:dyDescent="0.25">
      <c r="A8225" s="78"/>
      <c r="B8225" s="241">
        <v>45097.876736111109</v>
      </c>
      <c r="C8225" s="238">
        <v>3000</v>
      </c>
      <c r="D8225" s="88" t="s">
        <v>11926</v>
      </c>
    </row>
    <row r="8226" spans="1:4" s="121" customFormat="1" x14ac:dyDescent="0.25">
      <c r="A8226" s="78"/>
      <c r="B8226" s="241">
        <v>45097.898229166669</v>
      </c>
      <c r="C8226" s="238">
        <v>3000</v>
      </c>
      <c r="D8226" s="88" t="s">
        <v>7887</v>
      </c>
    </row>
    <row r="8227" spans="1:4" s="121" customFormat="1" x14ac:dyDescent="0.25">
      <c r="A8227" s="78"/>
      <c r="B8227" s="241">
        <v>45097.883958333332</v>
      </c>
      <c r="C8227" s="238">
        <v>590</v>
      </c>
      <c r="D8227" s="88" t="s">
        <v>275</v>
      </c>
    </row>
    <row r="8228" spans="1:4" s="121" customFormat="1" x14ac:dyDescent="0.25">
      <c r="A8228" s="78"/>
      <c r="B8228" s="241">
        <v>45097.899895833332</v>
      </c>
      <c r="C8228" s="238">
        <v>100</v>
      </c>
      <c r="D8228" s="88" t="s">
        <v>4493</v>
      </c>
    </row>
    <row r="8229" spans="1:4" s="121" customFormat="1" x14ac:dyDescent="0.25">
      <c r="A8229" s="78"/>
      <c r="B8229" s="241">
        <v>45097.886736111112</v>
      </c>
      <c r="C8229" s="238">
        <v>1.71</v>
      </c>
      <c r="D8229" s="88" t="s">
        <v>7829</v>
      </c>
    </row>
    <row r="8230" spans="1:4" s="121" customFormat="1" x14ac:dyDescent="0.25">
      <c r="A8230" s="78"/>
      <c r="B8230" s="241">
        <v>45097.883171296293</v>
      </c>
      <c r="C8230" s="238">
        <v>1.4</v>
      </c>
      <c r="D8230" s="88" t="s">
        <v>77</v>
      </c>
    </row>
    <row r="8231" spans="1:4" s="121" customFormat="1" x14ac:dyDescent="0.25">
      <c r="A8231" s="78"/>
      <c r="B8231" s="241">
        <v>45097.894699074073</v>
      </c>
      <c r="C8231" s="238">
        <v>7</v>
      </c>
      <c r="D8231" s="88" t="s">
        <v>6449</v>
      </c>
    </row>
    <row r="8232" spans="1:4" s="121" customFormat="1" x14ac:dyDescent="0.25">
      <c r="A8232" s="78"/>
      <c r="B8232" s="241">
        <v>45097.890729166669</v>
      </c>
      <c r="C8232" s="238">
        <v>100</v>
      </c>
      <c r="D8232" s="88" t="s">
        <v>7163</v>
      </c>
    </row>
    <row r="8233" spans="1:4" s="121" customFormat="1" x14ac:dyDescent="0.25">
      <c r="A8233" s="78"/>
      <c r="B8233" s="241">
        <v>45097.897847222222</v>
      </c>
      <c r="C8233" s="238">
        <v>9.5399999999999991</v>
      </c>
      <c r="D8233" s="88" t="s">
        <v>4480</v>
      </c>
    </row>
    <row r="8234" spans="1:4" s="121" customFormat="1" x14ac:dyDescent="0.25">
      <c r="A8234" s="78"/>
      <c r="B8234" s="241">
        <v>45097.877974537034</v>
      </c>
      <c r="C8234" s="238">
        <v>1.69</v>
      </c>
      <c r="D8234" s="88" t="s">
        <v>5098</v>
      </c>
    </row>
    <row r="8235" spans="1:4" s="121" customFormat="1" x14ac:dyDescent="0.25">
      <c r="A8235" s="78"/>
      <c r="B8235" s="241">
        <v>45097.906087962961</v>
      </c>
      <c r="C8235" s="238">
        <v>20</v>
      </c>
      <c r="D8235" s="88" t="s">
        <v>493</v>
      </c>
    </row>
    <row r="8236" spans="1:4" s="121" customFormat="1" x14ac:dyDescent="0.25">
      <c r="A8236" s="78"/>
      <c r="B8236" s="241">
        <v>45097.876388888886</v>
      </c>
      <c r="C8236" s="238">
        <v>300</v>
      </c>
      <c r="D8236" s="88" t="s">
        <v>983</v>
      </c>
    </row>
    <row r="8237" spans="1:4" s="121" customFormat="1" x14ac:dyDescent="0.25">
      <c r="A8237" s="78"/>
      <c r="B8237" s="241">
        <v>45097.86986111111</v>
      </c>
      <c r="C8237" s="238">
        <v>22</v>
      </c>
      <c r="D8237" s="88" t="s">
        <v>7005</v>
      </c>
    </row>
    <row r="8238" spans="1:4" s="121" customFormat="1" x14ac:dyDescent="0.25">
      <c r="A8238" s="78"/>
      <c r="B8238" s="241">
        <v>45097.869016203702</v>
      </c>
      <c r="C8238" s="238">
        <v>50</v>
      </c>
      <c r="D8238" s="88" t="s">
        <v>2333</v>
      </c>
    </row>
    <row r="8239" spans="1:4" s="121" customFormat="1" x14ac:dyDescent="0.25">
      <c r="A8239" s="78"/>
      <c r="B8239" s="241">
        <v>45097.881423611114</v>
      </c>
      <c r="C8239" s="238">
        <v>40</v>
      </c>
      <c r="D8239" s="88" t="s">
        <v>493</v>
      </c>
    </row>
    <row r="8240" spans="1:4" s="121" customFormat="1" x14ac:dyDescent="0.25">
      <c r="A8240" s="78"/>
      <c r="B8240" s="241">
        <v>45097.881550925929</v>
      </c>
      <c r="C8240" s="238">
        <v>2.1800000000000002</v>
      </c>
      <c r="D8240" s="88" t="s">
        <v>2702</v>
      </c>
    </row>
    <row r="8241" spans="1:4" s="121" customFormat="1" x14ac:dyDescent="0.25">
      <c r="A8241" s="78"/>
      <c r="B8241" s="241">
        <v>45097.936157407406</v>
      </c>
      <c r="C8241" s="238">
        <v>500</v>
      </c>
      <c r="D8241" s="88" t="s">
        <v>7050</v>
      </c>
    </row>
    <row r="8242" spans="1:4" s="121" customFormat="1" x14ac:dyDescent="0.25">
      <c r="A8242" s="78"/>
      <c r="B8242" s="241">
        <v>45097.960034722222</v>
      </c>
      <c r="C8242" s="238">
        <v>4</v>
      </c>
      <c r="D8242" s="88" t="s">
        <v>12066</v>
      </c>
    </row>
    <row r="8243" spans="1:4" s="121" customFormat="1" x14ac:dyDescent="0.25">
      <c r="A8243" s="78"/>
      <c r="B8243" s="241">
        <v>45097.938587962963</v>
      </c>
      <c r="C8243" s="238">
        <v>6</v>
      </c>
      <c r="D8243" s="88" t="s">
        <v>12067</v>
      </c>
    </row>
    <row r="8244" spans="1:4" s="121" customFormat="1" x14ac:dyDescent="0.25">
      <c r="A8244" s="78"/>
      <c r="B8244" s="241">
        <v>45097.952685185184</v>
      </c>
      <c r="C8244" s="238">
        <v>40</v>
      </c>
      <c r="D8244" s="88" t="s">
        <v>4165</v>
      </c>
    </row>
    <row r="8245" spans="1:4" s="121" customFormat="1" x14ac:dyDescent="0.25">
      <c r="A8245" s="78"/>
      <c r="B8245" s="241">
        <v>45097.958287037036</v>
      </c>
      <c r="C8245" s="238">
        <v>50</v>
      </c>
      <c r="D8245" s="88" t="s">
        <v>7740</v>
      </c>
    </row>
    <row r="8246" spans="1:4" s="121" customFormat="1" x14ac:dyDescent="0.25">
      <c r="A8246" s="78"/>
      <c r="B8246" s="241">
        <v>45097.960497685184</v>
      </c>
      <c r="C8246" s="238">
        <v>388</v>
      </c>
      <c r="D8246" s="88" t="s">
        <v>11694</v>
      </c>
    </row>
    <row r="8247" spans="1:4" s="121" customFormat="1" x14ac:dyDescent="0.25">
      <c r="A8247" s="78"/>
      <c r="B8247" s="241">
        <v>45097.955682870372</v>
      </c>
      <c r="C8247" s="238">
        <v>22</v>
      </c>
      <c r="D8247" s="88" t="s">
        <v>2476</v>
      </c>
    </row>
    <row r="8248" spans="1:4" s="121" customFormat="1" x14ac:dyDescent="0.25">
      <c r="A8248" s="78"/>
      <c r="B8248" s="241">
        <v>45097.955740740741</v>
      </c>
      <c r="C8248" s="238">
        <v>2</v>
      </c>
      <c r="D8248" s="88" t="s">
        <v>7758</v>
      </c>
    </row>
    <row r="8249" spans="1:4" s="121" customFormat="1" x14ac:dyDescent="0.25">
      <c r="A8249" s="78"/>
      <c r="B8249" s="241">
        <v>45097.956759259258</v>
      </c>
      <c r="C8249" s="238">
        <v>3</v>
      </c>
      <c r="D8249" s="88" t="s">
        <v>2147</v>
      </c>
    </row>
    <row r="8250" spans="1:4" s="121" customFormat="1" x14ac:dyDescent="0.25">
      <c r="A8250" s="78"/>
      <c r="B8250" s="241">
        <v>45097.954270833332</v>
      </c>
      <c r="C8250" s="238">
        <v>726</v>
      </c>
      <c r="D8250" s="88" t="s">
        <v>6906</v>
      </c>
    </row>
    <row r="8251" spans="1:4" s="121" customFormat="1" x14ac:dyDescent="0.25">
      <c r="A8251" s="78"/>
      <c r="B8251" s="241">
        <v>45097.957499999997</v>
      </c>
      <c r="C8251" s="238">
        <v>329</v>
      </c>
      <c r="D8251" s="88" t="s">
        <v>1071</v>
      </c>
    </row>
    <row r="8252" spans="1:4" s="121" customFormat="1" x14ac:dyDescent="0.25">
      <c r="A8252" s="78"/>
      <c r="B8252" s="241">
        <v>45097.958587962959</v>
      </c>
      <c r="C8252" s="238">
        <v>525</v>
      </c>
      <c r="D8252" s="88" t="s">
        <v>157</v>
      </c>
    </row>
    <row r="8253" spans="1:4" s="121" customFormat="1" x14ac:dyDescent="0.25">
      <c r="A8253" s="78"/>
      <c r="B8253" s="241">
        <v>45097.947199074071</v>
      </c>
      <c r="C8253" s="238">
        <v>1.04</v>
      </c>
      <c r="D8253" s="88" t="s">
        <v>12068</v>
      </c>
    </row>
    <row r="8254" spans="1:4" s="121" customFormat="1" x14ac:dyDescent="0.25">
      <c r="A8254" s="78"/>
      <c r="B8254" s="241">
        <v>45097.927766203706</v>
      </c>
      <c r="C8254" s="238">
        <v>100</v>
      </c>
      <c r="D8254" s="88" t="s">
        <v>6724</v>
      </c>
    </row>
    <row r="8255" spans="1:4" s="121" customFormat="1" x14ac:dyDescent="0.25">
      <c r="A8255" s="78"/>
      <c r="B8255" s="241">
        <v>45097.959108796298</v>
      </c>
      <c r="C8255" s="238">
        <v>170</v>
      </c>
      <c r="D8255" s="88" t="s">
        <v>4683</v>
      </c>
    </row>
    <row r="8256" spans="1:4" s="121" customFormat="1" x14ac:dyDescent="0.25">
      <c r="A8256" s="78"/>
      <c r="B8256" s="241">
        <v>45097.95722222222</v>
      </c>
      <c r="C8256" s="238">
        <v>45</v>
      </c>
      <c r="D8256" s="88" t="s">
        <v>12069</v>
      </c>
    </row>
    <row r="8257" spans="1:4" s="121" customFormat="1" x14ac:dyDescent="0.25">
      <c r="A8257" s="78"/>
      <c r="B8257" s="241">
        <v>45097.957361111112</v>
      </c>
      <c r="C8257" s="238">
        <v>8</v>
      </c>
      <c r="D8257" s="88" t="s">
        <v>5477</v>
      </c>
    </row>
    <row r="8258" spans="1:4" s="121" customFormat="1" x14ac:dyDescent="0.25">
      <c r="A8258" s="78"/>
      <c r="B8258" s="241">
        <v>45097.95753472222</v>
      </c>
      <c r="C8258" s="238">
        <v>4</v>
      </c>
      <c r="D8258" s="88" t="s">
        <v>275</v>
      </c>
    </row>
    <row r="8259" spans="1:4" s="121" customFormat="1" x14ac:dyDescent="0.25">
      <c r="A8259" s="78"/>
      <c r="B8259" s="241">
        <v>45097.95239583333</v>
      </c>
      <c r="C8259" s="238">
        <v>304</v>
      </c>
      <c r="D8259" s="88" t="s">
        <v>339</v>
      </c>
    </row>
    <row r="8260" spans="1:4" s="121" customFormat="1" x14ac:dyDescent="0.25">
      <c r="A8260" s="78"/>
      <c r="B8260" s="241">
        <v>45097.952534722222</v>
      </c>
      <c r="C8260" s="238">
        <v>4</v>
      </c>
      <c r="D8260" s="88" t="s">
        <v>7763</v>
      </c>
    </row>
    <row r="8261" spans="1:4" s="121" customFormat="1" x14ac:dyDescent="0.25">
      <c r="A8261" s="78"/>
      <c r="B8261" s="241">
        <v>45097.952534722222</v>
      </c>
      <c r="C8261" s="238">
        <v>1593</v>
      </c>
      <c r="D8261" s="88" t="s">
        <v>344</v>
      </c>
    </row>
    <row r="8262" spans="1:4" s="121" customFormat="1" x14ac:dyDescent="0.25">
      <c r="A8262" s="78"/>
      <c r="B8262" s="241">
        <v>45097.954687500001</v>
      </c>
      <c r="C8262" s="238">
        <v>305</v>
      </c>
      <c r="D8262" s="88" t="s">
        <v>7765</v>
      </c>
    </row>
    <row r="8263" spans="1:4" s="121" customFormat="1" x14ac:dyDescent="0.25">
      <c r="A8263" s="78"/>
      <c r="B8263" s="241">
        <v>45097.955092592594</v>
      </c>
      <c r="C8263" s="238">
        <v>742</v>
      </c>
      <c r="D8263" s="88" t="s">
        <v>7749</v>
      </c>
    </row>
    <row r="8264" spans="1:4" s="121" customFormat="1" x14ac:dyDescent="0.25">
      <c r="A8264" s="78"/>
      <c r="B8264" s="241">
        <v>45097.955196759256</v>
      </c>
      <c r="C8264" s="238">
        <v>103</v>
      </c>
      <c r="D8264" s="88" t="s">
        <v>223</v>
      </c>
    </row>
    <row r="8265" spans="1:4" s="121" customFormat="1" x14ac:dyDescent="0.25">
      <c r="A8265" s="78"/>
      <c r="B8265" s="241">
        <v>45097.955034722225</v>
      </c>
      <c r="C8265" s="238">
        <v>264.02</v>
      </c>
      <c r="D8265" s="88" t="s">
        <v>9485</v>
      </c>
    </row>
    <row r="8266" spans="1:4" s="121" customFormat="1" x14ac:dyDescent="0.25">
      <c r="A8266" s="78"/>
      <c r="B8266" s="241">
        <v>45097.955289351848</v>
      </c>
      <c r="C8266" s="238">
        <v>39</v>
      </c>
      <c r="D8266" s="88" t="s">
        <v>5520</v>
      </c>
    </row>
    <row r="8267" spans="1:4" s="121" customFormat="1" x14ac:dyDescent="0.25">
      <c r="A8267" s="78"/>
      <c r="B8267" s="241">
        <v>45097.948101851849</v>
      </c>
      <c r="C8267" s="238">
        <v>44</v>
      </c>
      <c r="D8267" s="88" t="s">
        <v>4095</v>
      </c>
    </row>
    <row r="8268" spans="1:4" s="121" customFormat="1" x14ac:dyDescent="0.25">
      <c r="A8268" s="78"/>
      <c r="B8268" s="241">
        <v>45097.951828703706</v>
      </c>
      <c r="C8268" s="238">
        <v>2411</v>
      </c>
      <c r="D8268" s="88" t="s">
        <v>2030</v>
      </c>
    </row>
    <row r="8269" spans="1:4" s="121" customFormat="1" x14ac:dyDescent="0.25">
      <c r="A8269" s="78"/>
      <c r="B8269" s="241">
        <v>45097.955810185187</v>
      </c>
      <c r="C8269" s="238">
        <v>113</v>
      </c>
      <c r="D8269" s="88" t="s">
        <v>1522</v>
      </c>
    </row>
    <row r="8270" spans="1:4" s="121" customFormat="1" x14ac:dyDescent="0.25">
      <c r="A8270" s="78"/>
      <c r="B8270" s="241">
        <v>45097.957546296297</v>
      </c>
      <c r="C8270" s="238">
        <v>416.66</v>
      </c>
      <c r="D8270" s="88" t="s">
        <v>7754</v>
      </c>
    </row>
    <row r="8271" spans="1:4" s="121" customFormat="1" x14ac:dyDescent="0.25">
      <c r="A8271" s="78"/>
      <c r="B8271" s="241">
        <v>45097.957685185182</v>
      </c>
      <c r="C8271" s="238">
        <v>716</v>
      </c>
      <c r="D8271" s="88" t="s">
        <v>7731</v>
      </c>
    </row>
    <row r="8272" spans="1:4" s="121" customFormat="1" x14ac:dyDescent="0.25">
      <c r="A8272" s="78"/>
      <c r="B8272" s="241">
        <v>45097.957696759258</v>
      </c>
      <c r="C8272" s="238">
        <v>394</v>
      </c>
      <c r="D8272" s="88" t="s">
        <v>7645</v>
      </c>
    </row>
    <row r="8273" spans="1:4" s="121" customFormat="1" x14ac:dyDescent="0.25">
      <c r="A8273" s="78"/>
      <c r="B8273" s="241">
        <v>45097.958124999997</v>
      </c>
      <c r="C8273" s="238">
        <v>504</v>
      </c>
      <c r="D8273" s="88" t="s">
        <v>7746</v>
      </c>
    </row>
    <row r="8274" spans="1:4" s="121" customFormat="1" x14ac:dyDescent="0.25">
      <c r="A8274" s="78"/>
      <c r="B8274" s="241">
        <v>45097.958518518521</v>
      </c>
      <c r="C8274" s="238">
        <v>681</v>
      </c>
      <c r="D8274" s="88" t="s">
        <v>6796</v>
      </c>
    </row>
    <row r="8275" spans="1:4" s="121" customFormat="1" x14ac:dyDescent="0.25">
      <c r="A8275" s="78"/>
      <c r="B8275" s="241">
        <v>45097.955439814818</v>
      </c>
      <c r="C8275" s="238">
        <v>54</v>
      </c>
      <c r="D8275" s="88" t="s">
        <v>1625</v>
      </c>
    </row>
    <row r="8276" spans="1:4" s="121" customFormat="1" x14ac:dyDescent="0.25">
      <c r="A8276" s="78"/>
      <c r="B8276" s="241">
        <v>45097.955752314818</v>
      </c>
      <c r="C8276" s="238">
        <v>94</v>
      </c>
      <c r="D8276" s="88" t="s">
        <v>12070</v>
      </c>
    </row>
    <row r="8277" spans="1:4" s="121" customFormat="1" x14ac:dyDescent="0.25">
      <c r="A8277" s="78"/>
      <c r="B8277" s="241">
        <v>45097.95722222222</v>
      </c>
      <c r="C8277" s="238">
        <v>179</v>
      </c>
      <c r="D8277" s="88" t="s">
        <v>747</v>
      </c>
    </row>
    <row r="8278" spans="1:4" s="121" customFormat="1" x14ac:dyDescent="0.25">
      <c r="A8278" s="78"/>
      <c r="B8278" s="241">
        <v>45097.9606712963</v>
      </c>
      <c r="C8278" s="238">
        <v>52</v>
      </c>
      <c r="D8278" s="88" t="s">
        <v>172</v>
      </c>
    </row>
    <row r="8279" spans="1:4" s="121" customFormat="1" x14ac:dyDescent="0.25">
      <c r="A8279" s="78"/>
      <c r="B8279" s="241">
        <v>45097.960833333331</v>
      </c>
      <c r="C8279" s="238">
        <v>71</v>
      </c>
      <c r="D8279" s="88" t="s">
        <v>7762</v>
      </c>
    </row>
    <row r="8280" spans="1:4" s="121" customFormat="1" x14ac:dyDescent="0.25">
      <c r="A8280" s="78"/>
      <c r="B8280" s="241">
        <v>45097.933865740742</v>
      </c>
      <c r="C8280" s="238">
        <v>22</v>
      </c>
      <c r="D8280" s="88" t="s">
        <v>304</v>
      </c>
    </row>
    <row r="8281" spans="1:4" s="121" customFormat="1" x14ac:dyDescent="0.25">
      <c r="A8281" s="78"/>
      <c r="B8281" s="241">
        <v>45097.970625000002</v>
      </c>
      <c r="C8281" s="238">
        <v>100</v>
      </c>
      <c r="D8281" s="88" t="s">
        <v>6488</v>
      </c>
    </row>
    <row r="8282" spans="1:4" s="121" customFormat="1" x14ac:dyDescent="0.25">
      <c r="A8282" s="78"/>
      <c r="B8282" s="241">
        <v>45097.957476851851</v>
      </c>
      <c r="C8282" s="238">
        <v>21</v>
      </c>
      <c r="D8282" s="88" t="s">
        <v>7122</v>
      </c>
    </row>
    <row r="8283" spans="1:4" s="121" customFormat="1" x14ac:dyDescent="0.25">
      <c r="A8283" s="78"/>
      <c r="B8283" s="241">
        <v>45097.957476851851</v>
      </c>
      <c r="C8283" s="238">
        <v>490</v>
      </c>
      <c r="D8283" s="88" t="s">
        <v>7738</v>
      </c>
    </row>
    <row r="8284" spans="1:4" s="121" customFormat="1" x14ac:dyDescent="0.25">
      <c r="A8284" s="78"/>
      <c r="B8284" s="241">
        <v>45097.95758101852</v>
      </c>
      <c r="C8284" s="238">
        <v>20</v>
      </c>
      <c r="D8284" s="88" t="s">
        <v>6003</v>
      </c>
    </row>
    <row r="8285" spans="1:4" s="121" customFormat="1" x14ac:dyDescent="0.25">
      <c r="A8285" s="78"/>
      <c r="B8285" s="241">
        <v>45097.958414351851</v>
      </c>
      <c r="C8285" s="238">
        <v>4</v>
      </c>
      <c r="D8285" s="88" t="s">
        <v>7755</v>
      </c>
    </row>
    <row r="8286" spans="1:4" s="121" customFormat="1" x14ac:dyDescent="0.25">
      <c r="A8286" s="78"/>
      <c r="B8286" s="241">
        <v>45097.958611111113</v>
      </c>
      <c r="C8286" s="238">
        <v>27</v>
      </c>
      <c r="D8286" s="88" t="s">
        <v>3976</v>
      </c>
    </row>
    <row r="8287" spans="1:4" s="121" customFormat="1" x14ac:dyDescent="0.25">
      <c r="A8287" s="78"/>
      <c r="B8287" s="241">
        <v>45097.960752314815</v>
      </c>
      <c r="C8287" s="238">
        <v>98</v>
      </c>
      <c r="D8287" s="88" t="s">
        <v>7757</v>
      </c>
    </row>
    <row r="8288" spans="1:4" s="121" customFormat="1" x14ac:dyDescent="0.25">
      <c r="A8288" s="78"/>
      <c r="B8288" s="241">
        <v>45097.969490740739</v>
      </c>
      <c r="C8288" s="238">
        <v>33</v>
      </c>
      <c r="D8288" s="88" t="s">
        <v>12049</v>
      </c>
    </row>
    <row r="8289" spans="1:4" s="121" customFormat="1" x14ac:dyDescent="0.25">
      <c r="A8289" s="78"/>
      <c r="B8289" s="241">
        <v>45097.952418981484</v>
      </c>
      <c r="C8289" s="238">
        <v>465</v>
      </c>
      <c r="D8289" s="88" t="s">
        <v>7730</v>
      </c>
    </row>
    <row r="8290" spans="1:4" s="121" customFormat="1" x14ac:dyDescent="0.25">
      <c r="A8290" s="78"/>
      <c r="B8290" s="241">
        <v>45097.952662037038</v>
      </c>
      <c r="C8290" s="238">
        <v>1616</v>
      </c>
      <c r="D8290" s="88" t="s">
        <v>293</v>
      </c>
    </row>
    <row r="8291" spans="1:4" s="121" customFormat="1" x14ac:dyDescent="0.25">
      <c r="A8291" s="78"/>
      <c r="B8291" s="241">
        <v>45097.952604166669</v>
      </c>
      <c r="C8291" s="238">
        <v>371</v>
      </c>
      <c r="D8291" s="88" t="s">
        <v>1734</v>
      </c>
    </row>
    <row r="8292" spans="1:4" s="121" customFormat="1" x14ac:dyDescent="0.25">
      <c r="A8292" s="78"/>
      <c r="B8292" s="241">
        <v>45097.955659722225</v>
      </c>
      <c r="C8292" s="238">
        <v>1</v>
      </c>
      <c r="D8292" s="88" t="s">
        <v>2436</v>
      </c>
    </row>
    <row r="8293" spans="1:4" s="121" customFormat="1" x14ac:dyDescent="0.25">
      <c r="A8293" s="78"/>
      <c r="B8293" s="241">
        <v>45097.955659722225</v>
      </c>
      <c r="C8293" s="238">
        <v>193</v>
      </c>
      <c r="D8293" s="88" t="s">
        <v>6478</v>
      </c>
    </row>
    <row r="8294" spans="1:4" s="121" customFormat="1" x14ac:dyDescent="0.25">
      <c r="A8294" s="78"/>
      <c r="B8294" s="241">
        <v>45097.956250000003</v>
      </c>
      <c r="C8294" s="238">
        <v>307</v>
      </c>
      <c r="D8294" s="88" t="s">
        <v>7737</v>
      </c>
    </row>
    <row r="8295" spans="1:4" s="121" customFormat="1" x14ac:dyDescent="0.25">
      <c r="A8295" s="78"/>
      <c r="B8295" s="241">
        <v>45097.957800925928</v>
      </c>
      <c r="C8295" s="238">
        <v>29</v>
      </c>
      <c r="D8295" s="88" t="s">
        <v>9123</v>
      </c>
    </row>
    <row r="8296" spans="1:4" s="121" customFormat="1" x14ac:dyDescent="0.25">
      <c r="A8296" s="78"/>
      <c r="B8296" s="241">
        <v>45097.956435185188</v>
      </c>
      <c r="C8296" s="238">
        <v>266</v>
      </c>
      <c r="D8296" s="88" t="s">
        <v>1653</v>
      </c>
    </row>
    <row r="8297" spans="1:4" s="121" customFormat="1" x14ac:dyDescent="0.25">
      <c r="A8297" s="78"/>
      <c r="B8297" s="241">
        <v>45097.956435185188</v>
      </c>
      <c r="C8297" s="238">
        <v>374</v>
      </c>
      <c r="D8297" s="88" t="s">
        <v>2275</v>
      </c>
    </row>
    <row r="8298" spans="1:4" s="121" customFormat="1" x14ac:dyDescent="0.25">
      <c r="A8298" s="78"/>
      <c r="B8298" s="241">
        <v>45097.956458333334</v>
      </c>
      <c r="C8298" s="238">
        <v>7</v>
      </c>
      <c r="D8298" s="88" t="s">
        <v>7760</v>
      </c>
    </row>
    <row r="8299" spans="1:4" s="121" customFormat="1" x14ac:dyDescent="0.25">
      <c r="A8299" s="78"/>
      <c r="B8299" s="241">
        <v>45097.933437500003</v>
      </c>
      <c r="C8299" s="238">
        <v>3500</v>
      </c>
      <c r="D8299" s="88" t="s">
        <v>7266</v>
      </c>
    </row>
    <row r="8300" spans="1:4" s="121" customFormat="1" x14ac:dyDescent="0.25">
      <c r="A8300" s="78"/>
      <c r="B8300" s="241">
        <v>45097.956875000003</v>
      </c>
      <c r="C8300" s="238">
        <v>146</v>
      </c>
      <c r="D8300" s="88" t="s">
        <v>6840</v>
      </c>
    </row>
    <row r="8301" spans="1:4" s="121" customFormat="1" x14ac:dyDescent="0.25">
      <c r="A8301" s="78"/>
      <c r="B8301" s="241">
        <v>45097.959328703706</v>
      </c>
      <c r="C8301" s="238">
        <v>238</v>
      </c>
      <c r="D8301" s="88" t="s">
        <v>8069</v>
      </c>
    </row>
    <row r="8302" spans="1:4" s="121" customFormat="1" x14ac:dyDescent="0.25">
      <c r="A8302" s="78"/>
      <c r="B8302" s="241">
        <v>45097.959756944445</v>
      </c>
      <c r="C8302" s="238">
        <v>46</v>
      </c>
      <c r="D8302" s="88" t="s">
        <v>7734</v>
      </c>
    </row>
    <row r="8303" spans="1:4" s="121" customFormat="1" x14ac:dyDescent="0.25">
      <c r="A8303" s="78"/>
      <c r="B8303" s="241">
        <v>45097.956666666665</v>
      </c>
      <c r="C8303" s="238">
        <v>348</v>
      </c>
      <c r="D8303" s="88" t="s">
        <v>2688</v>
      </c>
    </row>
    <row r="8304" spans="1:4" s="121" customFormat="1" x14ac:dyDescent="0.25">
      <c r="A8304" s="78"/>
      <c r="B8304" s="241">
        <v>45097.970219907409</v>
      </c>
      <c r="C8304" s="238">
        <v>200</v>
      </c>
      <c r="D8304" s="88" t="s">
        <v>749</v>
      </c>
    </row>
    <row r="8305" spans="1:4" s="121" customFormat="1" x14ac:dyDescent="0.25">
      <c r="A8305" s="78"/>
      <c r="B8305" s="241">
        <v>45097.953900462962</v>
      </c>
      <c r="C8305" s="238">
        <v>249</v>
      </c>
      <c r="D8305" s="88" t="s">
        <v>96</v>
      </c>
    </row>
    <row r="8306" spans="1:4" s="121" customFormat="1" x14ac:dyDescent="0.25">
      <c r="A8306" s="78"/>
      <c r="B8306" s="241">
        <v>45097.9606712963</v>
      </c>
      <c r="C8306" s="238">
        <v>6</v>
      </c>
      <c r="D8306" s="88" t="s">
        <v>6425</v>
      </c>
    </row>
    <row r="8307" spans="1:4" s="121" customFormat="1" x14ac:dyDescent="0.25">
      <c r="A8307" s="78"/>
      <c r="B8307" s="241">
        <v>45097.953842592593</v>
      </c>
      <c r="C8307" s="238">
        <v>341</v>
      </c>
      <c r="D8307" s="88" t="s">
        <v>5033</v>
      </c>
    </row>
    <row r="8308" spans="1:4" s="121" customFormat="1" x14ac:dyDescent="0.25">
      <c r="A8308" s="78"/>
      <c r="B8308" s="241">
        <v>45097.953842592593</v>
      </c>
      <c r="C8308" s="238">
        <v>232</v>
      </c>
      <c r="D8308" s="88" t="s">
        <v>7747</v>
      </c>
    </row>
    <row r="8309" spans="1:4" s="121" customFormat="1" x14ac:dyDescent="0.25">
      <c r="A8309" s="78"/>
      <c r="B8309" s="241">
        <v>45097.956678240742</v>
      </c>
      <c r="C8309" s="238">
        <v>42</v>
      </c>
      <c r="D8309" s="88" t="s">
        <v>7715</v>
      </c>
    </row>
    <row r="8310" spans="1:4" s="121" customFormat="1" x14ac:dyDescent="0.25">
      <c r="A8310" s="78"/>
      <c r="B8310" s="241">
        <v>45097.956678240742</v>
      </c>
      <c r="C8310" s="238">
        <v>2072</v>
      </c>
      <c r="D8310" s="88" t="s">
        <v>6513</v>
      </c>
    </row>
    <row r="8311" spans="1:4" s="121" customFormat="1" x14ac:dyDescent="0.25">
      <c r="A8311" s="78"/>
      <c r="B8311" s="241">
        <v>45097.957881944443</v>
      </c>
      <c r="C8311" s="238">
        <v>176</v>
      </c>
      <c r="D8311" s="88" t="s">
        <v>4904</v>
      </c>
    </row>
    <row r="8312" spans="1:4" s="121" customFormat="1" x14ac:dyDescent="0.25">
      <c r="A8312" s="78"/>
      <c r="B8312" s="241">
        <v>45097.956782407404</v>
      </c>
      <c r="C8312" s="238">
        <v>189</v>
      </c>
      <c r="D8312" s="88" t="s">
        <v>1719</v>
      </c>
    </row>
    <row r="8313" spans="1:4" s="121" customFormat="1" x14ac:dyDescent="0.25">
      <c r="A8313" s="78"/>
      <c r="B8313" s="241">
        <v>45097.957083333335</v>
      </c>
      <c r="C8313" s="238">
        <v>5</v>
      </c>
      <c r="D8313" s="88" t="s">
        <v>4022</v>
      </c>
    </row>
    <row r="8314" spans="1:4" s="121" customFormat="1" x14ac:dyDescent="0.25">
      <c r="A8314" s="78"/>
      <c r="B8314" s="241">
        <v>45097.957083333335</v>
      </c>
      <c r="C8314" s="238">
        <v>186</v>
      </c>
      <c r="D8314" s="88" t="s">
        <v>12058</v>
      </c>
    </row>
    <row r="8315" spans="1:4" s="121" customFormat="1" x14ac:dyDescent="0.25">
      <c r="A8315" s="78"/>
      <c r="B8315" s="241">
        <v>45097.957337962966</v>
      </c>
      <c r="C8315" s="238">
        <v>111</v>
      </c>
      <c r="D8315" s="88" t="s">
        <v>155</v>
      </c>
    </row>
    <row r="8316" spans="1:4" s="121" customFormat="1" x14ac:dyDescent="0.25">
      <c r="A8316" s="78"/>
      <c r="B8316" s="241">
        <v>45097.957488425927</v>
      </c>
      <c r="C8316" s="238">
        <v>144</v>
      </c>
      <c r="D8316" s="88" t="s">
        <v>7759</v>
      </c>
    </row>
    <row r="8317" spans="1:4" s="121" customFormat="1" x14ac:dyDescent="0.25">
      <c r="A8317" s="78"/>
      <c r="B8317" s="241">
        <v>45097.957488425927</v>
      </c>
      <c r="C8317" s="238">
        <v>46</v>
      </c>
      <c r="D8317" s="88" t="s">
        <v>4883</v>
      </c>
    </row>
    <row r="8318" spans="1:4" s="121" customFormat="1" x14ac:dyDescent="0.25">
      <c r="A8318" s="78"/>
      <c r="B8318" s="241">
        <v>45097.958032407405</v>
      </c>
      <c r="C8318" s="238">
        <v>31</v>
      </c>
      <c r="D8318" s="88" t="s">
        <v>1906</v>
      </c>
    </row>
    <row r="8319" spans="1:4" s="121" customFormat="1" x14ac:dyDescent="0.25">
      <c r="A8319" s="78"/>
      <c r="B8319" s="241">
        <v>45097.954340277778</v>
      </c>
      <c r="C8319" s="238">
        <v>353</v>
      </c>
      <c r="D8319" s="88" t="s">
        <v>1269</v>
      </c>
    </row>
    <row r="8320" spans="1:4" s="121" customFormat="1" x14ac:dyDescent="0.25">
      <c r="A8320" s="78"/>
      <c r="B8320" s="241">
        <v>45097.9528587963</v>
      </c>
      <c r="C8320" s="238">
        <v>666</v>
      </c>
      <c r="D8320" s="88" t="s">
        <v>12071</v>
      </c>
    </row>
    <row r="8321" spans="1:4" s="121" customFormat="1" x14ac:dyDescent="0.25">
      <c r="A8321" s="78"/>
      <c r="B8321" s="241">
        <v>45097.954351851855</v>
      </c>
      <c r="C8321" s="238">
        <v>21</v>
      </c>
      <c r="D8321" s="88" t="s">
        <v>1608</v>
      </c>
    </row>
    <row r="8322" spans="1:4" s="121" customFormat="1" x14ac:dyDescent="0.25">
      <c r="A8322" s="78"/>
      <c r="B8322" s="241">
        <v>45097.952997685185</v>
      </c>
      <c r="C8322" s="238">
        <v>431</v>
      </c>
      <c r="D8322" s="88" t="s">
        <v>933</v>
      </c>
    </row>
    <row r="8323" spans="1:4" s="121" customFormat="1" x14ac:dyDescent="0.25">
      <c r="A8323" s="78"/>
      <c r="B8323" s="241">
        <v>45097.953530092593</v>
      </c>
      <c r="C8323" s="238">
        <v>206</v>
      </c>
      <c r="D8323" s="88" t="s">
        <v>7123</v>
      </c>
    </row>
    <row r="8324" spans="1:4" s="121" customFormat="1" x14ac:dyDescent="0.25">
      <c r="A8324" s="78"/>
      <c r="B8324" s="241">
        <v>45097.953703703701</v>
      </c>
      <c r="C8324" s="238">
        <v>66</v>
      </c>
      <c r="D8324" s="88" t="s">
        <v>12072</v>
      </c>
    </row>
    <row r="8325" spans="1:4" s="121" customFormat="1" x14ac:dyDescent="0.25">
      <c r="A8325" s="78"/>
      <c r="B8325" s="241">
        <v>45097.958680555559</v>
      </c>
      <c r="C8325" s="238">
        <v>153</v>
      </c>
      <c r="D8325" s="88" t="s">
        <v>9252</v>
      </c>
    </row>
    <row r="8326" spans="1:4" s="121" customFormat="1" x14ac:dyDescent="0.25">
      <c r="A8326" s="78"/>
      <c r="B8326" s="241">
        <v>45097.958692129629</v>
      </c>
      <c r="C8326" s="238">
        <v>2</v>
      </c>
      <c r="D8326" s="88" t="s">
        <v>9739</v>
      </c>
    </row>
    <row r="8327" spans="1:4" s="121" customFormat="1" x14ac:dyDescent="0.25">
      <c r="A8327" s="78"/>
      <c r="B8327" s="241">
        <v>45097.958749999998</v>
      </c>
      <c r="C8327" s="238">
        <v>345</v>
      </c>
      <c r="D8327" s="88" t="s">
        <v>11782</v>
      </c>
    </row>
    <row r="8328" spans="1:4" s="121" customFormat="1" x14ac:dyDescent="0.25">
      <c r="A8328" s="78"/>
      <c r="B8328" s="241">
        <v>45097.959814814814</v>
      </c>
      <c r="C8328" s="238">
        <v>1</v>
      </c>
      <c r="D8328" s="88" t="s">
        <v>1795</v>
      </c>
    </row>
    <row r="8329" spans="1:4" s="121" customFormat="1" x14ac:dyDescent="0.25">
      <c r="A8329" s="78"/>
      <c r="B8329" s="241">
        <v>45097.95994212963</v>
      </c>
      <c r="C8329" s="238">
        <v>66</v>
      </c>
      <c r="D8329" s="88" t="s">
        <v>5969</v>
      </c>
    </row>
    <row r="8330" spans="1:4" s="121" customFormat="1" x14ac:dyDescent="0.25">
      <c r="A8330" s="78"/>
      <c r="B8330" s="241">
        <v>45097.959953703707</v>
      </c>
      <c r="C8330" s="238">
        <v>10</v>
      </c>
      <c r="D8330" s="88" t="s">
        <v>366</v>
      </c>
    </row>
    <row r="8331" spans="1:4" s="121" customFormat="1" x14ac:dyDescent="0.25">
      <c r="A8331" s="78"/>
      <c r="B8331" s="241">
        <v>45097.960324074076</v>
      </c>
      <c r="C8331" s="238">
        <v>780</v>
      </c>
      <c r="D8331" s="88" t="s">
        <v>5349</v>
      </c>
    </row>
    <row r="8332" spans="1:4" s="121" customFormat="1" x14ac:dyDescent="0.25">
      <c r="A8332" s="78"/>
      <c r="B8332" s="241">
        <v>45097.960520833331</v>
      </c>
      <c r="C8332" s="238">
        <v>293</v>
      </c>
      <c r="D8332" s="88" t="s">
        <v>957</v>
      </c>
    </row>
    <row r="8333" spans="1:4" s="121" customFormat="1" x14ac:dyDescent="0.25">
      <c r="A8333" s="78"/>
      <c r="B8333" s="241">
        <v>45097.960810185185</v>
      </c>
      <c r="C8333" s="238">
        <v>163</v>
      </c>
      <c r="D8333" s="88" t="s">
        <v>4577</v>
      </c>
    </row>
    <row r="8334" spans="1:4" s="121" customFormat="1" x14ac:dyDescent="0.25">
      <c r="A8334" s="78"/>
      <c r="B8334" s="241">
        <v>45097.955752314818</v>
      </c>
      <c r="C8334" s="238">
        <v>3628</v>
      </c>
      <c r="D8334" s="88" t="s">
        <v>7739</v>
      </c>
    </row>
    <row r="8335" spans="1:4" s="121" customFormat="1" x14ac:dyDescent="0.25">
      <c r="A8335" s="78"/>
      <c r="B8335" s="241">
        <v>45097.954768518517</v>
      </c>
      <c r="C8335" s="238">
        <v>8</v>
      </c>
      <c r="D8335" s="88" t="s">
        <v>7742</v>
      </c>
    </row>
    <row r="8336" spans="1:4" s="121" customFormat="1" x14ac:dyDescent="0.25">
      <c r="A8336" s="78"/>
      <c r="B8336" s="241">
        <v>45097.954942129632</v>
      </c>
      <c r="C8336" s="238">
        <v>244</v>
      </c>
      <c r="D8336" s="88" t="s">
        <v>1661</v>
      </c>
    </row>
    <row r="8337" spans="1:4" s="121" customFormat="1" x14ac:dyDescent="0.25">
      <c r="A8337" s="78"/>
      <c r="B8337" s="241">
        <v>45097.954953703702</v>
      </c>
      <c r="C8337" s="238">
        <v>159</v>
      </c>
      <c r="D8337" s="88" t="s">
        <v>221</v>
      </c>
    </row>
    <row r="8338" spans="1:4" s="121" customFormat="1" x14ac:dyDescent="0.25">
      <c r="A8338" s="78"/>
      <c r="B8338" s="241">
        <v>45097.955324074072</v>
      </c>
      <c r="C8338" s="238">
        <v>40</v>
      </c>
      <c r="D8338" s="88" t="s">
        <v>6396</v>
      </c>
    </row>
    <row r="8339" spans="1:4" s="121" customFormat="1" x14ac:dyDescent="0.25">
      <c r="A8339" s="78"/>
      <c r="B8339" s="241">
        <v>45097.955833333333</v>
      </c>
      <c r="C8339" s="238">
        <v>170</v>
      </c>
      <c r="D8339" s="88" t="s">
        <v>5383</v>
      </c>
    </row>
    <row r="8340" spans="1:4" s="121" customFormat="1" x14ac:dyDescent="0.25">
      <c r="A8340" s="78"/>
      <c r="B8340" s="241">
        <v>45097.956377314818</v>
      </c>
      <c r="C8340" s="238">
        <v>18</v>
      </c>
      <c r="D8340" s="88" t="s">
        <v>85</v>
      </c>
    </row>
    <row r="8341" spans="1:4" s="121" customFormat="1" x14ac:dyDescent="0.25">
      <c r="A8341" s="78"/>
      <c r="B8341" s="241">
        <v>45097.956597222219</v>
      </c>
      <c r="C8341" s="238">
        <v>44</v>
      </c>
      <c r="D8341" s="88" t="s">
        <v>436</v>
      </c>
    </row>
    <row r="8342" spans="1:4" s="121" customFormat="1" x14ac:dyDescent="0.25">
      <c r="A8342" s="78"/>
      <c r="B8342" s="241">
        <v>45097.956597222219</v>
      </c>
      <c r="C8342" s="238">
        <v>42</v>
      </c>
      <c r="D8342" s="88" t="s">
        <v>2448</v>
      </c>
    </row>
    <row r="8343" spans="1:4" s="121" customFormat="1" x14ac:dyDescent="0.25">
      <c r="A8343" s="78"/>
      <c r="B8343" s="241">
        <v>45097.956608796296</v>
      </c>
      <c r="C8343" s="238">
        <v>336</v>
      </c>
      <c r="D8343" s="88" t="s">
        <v>607</v>
      </c>
    </row>
    <row r="8344" spans="1:4" s="121" customFormat="1" x14ac:dyDescent="0.25">
      <c r="A8344" s="78"/>
      <c r="B8344" s="241">
        <v>45097.958182870374</v>
      </c>
      <c r="C8344" s="238">
        <v>325</v>
      </c>
      <c r="D8344" s="88" t="s">
        <v>1306</v>
      </c>
    </row>
    <row r="8345" spans="1:4" s="121" customFormat="1" x14ac:dyDescent="0.25">
      <c r="A8345" s="78"/>
      <c r="B8345" s="241">
        <v>45097.958437499998</v>
      </c>
      <c r="C8345" s="238">
        <v>129</v>
      </c>
      <c r="D8345" s="88" t="s">
        <v>12073</v>
      </c>
    </row>
    <row r="8346" spans="1:4" s="121" customFormat="1" x14ac:dyDescent="0.25">
      <c r="A8346" s="78"/>
      <c r="B8346" s="241">
        <v>45097.958483796298</v>
      </c>
      <c r="C8346" s="238">
        <v>76</v>
      </c>
      <c r="D8346" s="88" t="s">
        <v>7743</v>
      </c>
    </row>
    <row r="8347" spans="1:4" s="121" customFormat="1" x14ac:dyDescent="0.25">
      <c r="A8347" s="78"/>
      <c r="B8347" s="241">
        <v>45097.960451388892</v>
      </c>
      <c r="C8347" s="238">
        <v>208</v>
      </c>
      <c r="D8347" s="88" t="s">
        <v>1229</v>
      </c>
    </row>
    <row r="8348" spans="1:4" s="121" customFormat="1" x14ac:dyDescent="0.25">
      <c r="A8348" s="78"/>
      <c r="B8348" s="241">
        <v>45097.953287037039</v>
      </c>
      <c r="C8348" s="238">
        <v>424</v>
      </c>
      <c r="D8348" s="88" t="s">
        <v>5914</v>
      </c>
    </row>
    <row r="8349" spans="1:4" s="121" customFormat="1" x14ac:dyDescent="0.25">
      <c r="A8349" s="78"/>
      <c r="B8349" s="241">
        <v>45097.953321759262</v>
      </c>
      <c r="C8349" s="238">
        <v>305</v>
      </c>
      <c r="D8349" s="88" t="s">
        <v>771</v>
      </c>
    </row>
    <row r="8350" spans="1:4" s="121" customFormat="1" x14ac:dyDescent="0.25">
      <c r="A8350" s="78"/>
      <c r="B8350" s="241">
        <v>45097.953668981485</v>
      </c>
      <c r="C8350" s="238">
        <v>219</v>
      </c>
      <c r="D8350" s="88" t="s">
        <v>7752</v>
      </c>
    </row>
    <row r="8351" spans="1:4" s="121" customFormat="1" x14ac:dyDescent="0.25">
      <c r="A8351" s="78"/>
      <c r="B8351" s="241">
        <v>45097.953761574077</v>
      </c>
      <c r="C8351" s="238">
        <v>37</v>
      </c>
      <c r="D8351" s="88" t="s">
        <v>4611</v>
      </c>
    </row>
    <row r="8352" spans="1:4" s="121" customFormat="1" x14ac:dyDescent="0.25">
      <c r="A8352" s="78"/>
      <c r="B8352" s="241">
        <v>45097.954548611109</v>
      </c>
      <c r="C8352" s="238">
        <v>584</v>
      </c>
      <c r="D8352" s="88" t="s">
        <v>1712</v>
      </c>
    </row>
    <row r="8353" spans="1:4" s="121" customFormat="1" x14ac:dyDescent="0.25">
      <c r="A8353" s="78"/>
      <c r="B8353" s="241">
        <v>45097.954664351855</v>
      </c>
      <c r="C8353" s="238">
        <v>109</v>
      </c>
      <c r="D8353" s="88" t="s">
        <v>5558</v>
      </c>
    </row>
    <row r="8354" spans="1:4" s="121" customFormat="1" x14ac:dyDescent="0.25">
      <c r="A8354" s="78"/>
      <c r="B8354" s="241">
        <v>45097.954699074071</v>
      </c>
      <c r="C8354" s="238">
        <v>1623</v>
      </c>
      <c r="D8354" s="88" t="s">
        <v>6455</v>
      </c>
    </row>
    <row r="8355" spans="1:4" s="121" customFormat="1" x14ac:dyDescent="0.25">
      <c r="A8355" s="78"/>
      <c r="B8355" s="241">
        <v>45097.954699074071</v>
      </c>
      <c r="C8355" s="238">
        <v>97</v>
      </c>
      <c r="D8355" s="88" t="s">
        <v>904</v>
      </c>
    </row>
    <row r="8356" spans="1:4" s="121" customFormat="1" x14ac:dyDescent="0.25">
      <c r="A8356" s="78"/>
      <c r="B8356" s="241">
        <v>45097.954699074071</v>
      </c>
      <c r="C8356" s="238">
        <v>102</v>
      </c>
      <c r="D8356" s="88" t="s">
        <v>2282</v>
      </c>
    </row>
    <row r="8357" spans="1:4" s="121" customFormat="1" x14ac:dyDescent="0.25">
      <c r="A8357" s="78"/>
      <c r="B8357" s="241">
        <v>45097.95484953704</v>
      </c>
      <c r="C8357" s="238">
        <v>35</v>
      </c>
      <c r="D8357" s="88" t="s">
        <v>1583</v>
      </c>
    </row>
    <row r="8358" spans="1:4" s="121" customFormat="1" x14ac:dyDescent="0.25">
      <c r="A8358" s="78"/>
      <c r="B8358" s="241">
        <v>45097.955127314817</v>
      </c>
      <c r="C8358" s="238">
        <v>295</v>
      </c>
      <c r="D8358" s="88" t="s">
        <v>2557</v>
      </c>
    </row>
    <row r="8359" spans="1:4" s="121" customFormat="1" x14ac:dyDescent="0.25">
      <c r="A8359" s="78"/>
      <c r="B8359" s="241">
        <v>45097.955335648148</v>
      </c>
      <c r="C8359" s="238">
        <v>41</v>
      </c>
      <c r="D8359" s="88" t="s">
        <v>7186</v>
      </c>
    </row>
    <row r="8360" spans="1:4" s="121" customFormat="1" x14ac:dyDescent="0.25">
      <c r="A8360" s="78"/>
      <c r="B8360" s="241">
        <v>45097.95553240741</v>
      </c>
      <c r="C8360" s="238">
        <v>919</v>
      </c>
      <c r="D8360" s="88" t="s">
        <v>7750</v>
      </c>
    </row>
    <row r="8361" spans="1:4" s="121" customFormat="1" x14ac:dyDescent="0.25">
      <c r="A8361" s="78"/>
      <c r="B8361" s="241">
        <v>45097.966493055559</v>
      </c>
      <c r="C8361" s="238">
        <v>150</v>
      </c>
      <c r="D8361" s="88" t="s">
        <v>9175</v>
      </c>
    </row>
    <row r="8362" spans="1:4" s="121" customFormat="1" x14ac:dyDescent="0.25">
      <c r="A8362" s="78"/>
      <c r="B8362" s="241">
        <v>45097.955023148148</v>
      </c>
      <c r="C8362" s="238">
        <v>15</v>
      </c>
      <c r="D8362" s="88" t="s">
        <v>7258</v>
      </c>
    </row>
    <row r="8363" spans="1:4" s="121" customFormat="1" x14ac:dyDescent="0.25">
      <c r="A8363" s="78"/>
      <c r="B8363" s="241">
        <v>45097.953032407408</v>
      </c>
      <c r="C8363" s="238">
        <v>1432</v>
      </c>
      <c r="D8363" s="88" t="s">
        <v>4024</v>
      </c>
    </row>
    <row r="8364" spans="1:4" s="121" customFormat="1" x14ac:dyDescent="0.25">
      <c r="A8364" s="78"/>
      <c r="B8364" s="241">
        <v>45097.953090277777</v>
      </c>
      <c r="C8364" s="238">
        <v>54</v>
      </c>
      <c r="D8364" s="88" t="s">
        <v>307</v>
      </c>
    </row>
    <row r="8365" spans="1:4" s="121" customFormat="1" x14ac:dyDescent="0.25">
      <c r="A8365" s="78"/>
      <c r="B8365" s="241">
        <v>45097.953587962962</v>
      </c>
      <c r="C8365" s="238">
        <v>22</v>
      </c>
      <c r="D8365" s="88" t="s">
        <v>229</v>
      </c>
    </row>
    <row r="8366" spans="1:4" s="121" customFormat="1" x14ac:dyDescent="0.25">
      <c r="A8366" s="78"/>
      <c r="B8366" s="241">
        <v>45097.955046296294</v>
      </c>
      <c r="C8366" s="238">
        <v>146</v>
      </c>
      <c r="D8366" s="88" t="s">
        <v>655</v>
      </c>
    </row>
    <row r="8367" spans="1:4" s="121" customFormat="1" x14ac:dyDescent="0.25">
      <c r="A8367" s="78"/>
      <c r="B8367" s="241">
        <v>45097.961053240739</v>
      </c>
      <c r="C8367" s="238">
        <v>394</v>
      </c>
      <c r="D8367" s="88" t="s">
        <v>7751</v>
      </c>
    </row>
    <row r="8368" spans="1:4" s="121" customFormat="1" x14ac:dyDescent="0.25">
      <c r="A8368" s="78"/>
      <c r="B8368" s="241">
        <v>45097.953182870369</v>
      </c>
      <c r="C8368" s="238">
        <v>102</v>
      </c>
      <c r="D8368" s="88" t="s">
        <v>1078</v>
      </c>
    </row>
    <row r="8369" spans="1:4" s="121" customFormat="1" x14ac:dyDescent="0.25">
      <c r="A8369" s="78"/>
      <c r="B8369" s="241">
        <v>45097.956932870373</v>
      </c>
      <c r="C8369" s="238">
        <v>17</v>
      </c>
      <c r="D8369" s="88" t="s">
        <v>2492</v>
      </c>
    </row>
    <row r="8370" spans="1:4" s="121" customFormat="1" x14ac:dyDescent="0.25">
      <c r="A8370" s="78"/>
      <c r="B8370" s="241">
        <v>45097.957152777781</v>
      </c>
      <c r="C8370" s="238">
        <v>130</v>
      </c>
      <c r="D8370" s="88" t="s">
        <v>7735</v>
      </c>
    </row>
    <row r="8371" spans="1:4" s="121" customFormat="1" x14ac:dyDescent="0.25">
      <c r="A8371" s="78"/>
      <c r="B8371" s="241">
        <v>45097.958912037036</v>
      </c>
      <c r="C8371" s="238">
        <v>117</v>
      </c>
      <c r="D8371" s="88" t="s">
        <v>7761</v>
      </c>
    </row>
    <row r="8372" spans="1:4" s="121" customFormat="1" x14ac:dyDescent="0.25">
      <c r="A8372" s="78"/>
      <c r="B8372" s="241">
        <v>45097.959293981483</v>
      </c>
      <c r="C8372" s="238">
        <v>289</v>
      </c>
      <c r="D8372" s="88" t="s">
        <v>667</v>
      </c>
    </row>
    <row r="8373" spans="1:4" s="121" customFormat="1" x14ac:dyDescent="0.25">
      <c r="A8373" s="78"/>
      <c r="B8373" s="241">
        <v>45097.953194444446</v>
      </c>
      <c r="C8373" s="238">
        <v>2</v>
      </c>
      <c r="D8373" s="88" t="s">
        <v>888</v>
      </c>
    </row>
    <row r="8374" spans="1:4" s="121" customFormat="1" x14ac:dyDescent="0.25">
      <c r="A8374" s="78"/>
      <c r="B8374" s="241">
        <v>45097.954027777778</v>
      </c>
      <c r="C8374" s="238">
        <v>206</v>
      </c>
      <c r="D8374" s="88" t="s">
        <v>2747</v>
      </c>
    </row>
    <row r="8375" spans="1:4" s="121" customFormat="1" x14ac:dyDescent="0.25">
      <c r="A8375" s="78"/>
      <c r="B8375" s="241">
        <v>45097.954201388886</v>
      </c>
      <c r="C8375" s="238">
        <v>253.24</v>
      </c>
      <c r="D8375" s="88" t="s">
        <v>1470</v>
      </c>
    </row>
    <row r="8376" spans="1:4" s="121" customFormat="1" x14ac:dyDescent="0.25">
      <c r="A8376" s="78"/>
      <c r="B8376" s="241">
        <v>45097.95453703704</v>
      </c>
      <c r="C8376" s="238">
        <v>32</v>
      </c>
      <c r="D8376" s="88" t="s">
        <v>12074</v>
      </c>
    </row>
    <row r="8377" spans="1:4" s="121" customFormat="1" x14ac:dyDescent="0.25">
      <c r="A8377" s="78"/>
      <c r="B8377" s="241">
        <v>45097.929039351853</v>
      </c>
      <c r="C8377" s="238">
        <v>500</v>
      </c>
      <c r="D8377" s="88" t="s">
        <v>4945</v>
      </c>
    </row>
    <row r="8378" spans="1:4" s="121" customFormat="1" x14ac:dyDescent="0.25">
      <c r="A8378" s="78"/>
      <c r="B8378" s="241">
        <v>45097.960393518515</v>
      </c>
      <c r="C8378" s="238">
        <v>2</v>
      </c>
      <c r="D8378" s="88" t="s">
        <v>305</v>
      </c>
    </row>
    <row r="8379" spans="1:4" s="121" customFormat="1" x14ac:dyDescent="0.25">
      <c r="A8379" s="78"/>
      <c r="B8379" s="241">
        <v>45097.956273148149</v>
      </c>
      <c r="C8379" s="238">
        <v>33</v>
      </c>
      <c r="D8379" s="88" t="s">
        <v>4610</v>
      </c>
    </row>
    <row r="8380" spans="1:4" s="121" customFormat="1" x14ac:dyDescent="0.25">
      <c r="A8380" s="78"/>
      <c r="B8380" s="241">
        <v>45097.953773148147</v>
      </c>
      <c r="C8380" s="238">
        <v>1</v>
      </c>
      <c r="D8380" s="88" t="s">
        <v>7061</v>
      </c>
    </row>
    <row r="8381" spans="1:4" s="121" customFormat="1" x14ac:dyDescent="0.25">
      <c r="A8381" s="78"/>
      <c r="B8381" s="241">
        <v>45097.953831018516</v>
      </c>
      <c r="C8381" s="238">
        <v>45</v>
      </c>
      <c r="D8381" s="88" t="s">
        <v>362</v>
      </c>
    </row>
    <row r="8382" spans="1:4" s="121" customFormat="1" x14ac:dyDescent="0.25">
      <c r="A8382" s="78"/>
      <c r="B8382" s="241">
        <v>45097.95385416667</v>
      </c>
      <c r="C8382" s="238">
        <v>4683</v>
      </c>
      <c r="D8382" s="88" t="s">
        <v>2693</v>
      </c>
    </row>
    <row r="8383" spans="1:4" s="121" customFormat="1" x14ac:dyDescent="0.25">
      <c r="A8383" s="78"/>
      <c r="B8383" s="241">
        <v>45097.953946759262</v>
      </c>
      <c r="C8383" s="238">
        <v>15</v>
      </c>
      <c r="D8383" s="88" t="s">
        <v>6828</v>
      </c>
    </row>
    <row r="8384" spans="1:4" s="121" customFormat="1" x14ac:dyDescent="0.25">
      <c r="A8384" s="78"/>
      <c r="B8384" s="241">
        <v>45097.954004629632</v>
      </c>
      <c r="C8384" s="238">
        <v>636</v>
      </c>
      <c r="D8384" s="88" t="s">
        <v>452</v>
      </c>
    </row>
    <row r="8385" spans="1:4" s="121" customFormat="1" x14ac:dyDescent="0.25">
      <c r="A8385" s="78"/>
      <c r="B8385" s="241">
        <v>45097.954016203701</v>
      </c>
      <c r="C8385" s="238">
        <v>244</v>
      </c>
      <c r="D8385" s="88" t="s">
        <v>2113</v>
      </c>
    </row>
    <row r="8386" spans="1:4" s="121" customFormat="1" x14ac:dyDescent="0.25">
      <c r="A8386" s="78"/>
      <c r="B8386" s="241">
        <v>45097.954108796293</v>
      </c>
      <c r="C8386" s="238">
        <v>284</v>
      </c>
      <c r="D8386" s="88" t="s">
        <v>1522</v>
      </c>
    </row>
    <row r="8387" spans="1:4" s="121" customFormat="1" x14ac:dyDescent="0.25">
      <c r="A8387" s="78"/>
      <c r="B8387" s="241">
        <v>45097.95417824074</v>
      </c>
      <c r="C8387" s="238">
        <v>159</v>
      </c>
      <c r="D8387" s="88" t="s">
        <v>7764</v>
      </c>
    </row>
    <row r="8388" spans="1:4" s="121" customFormat="1" x14ac:dyDescent="0.25">
      <c r="A8388" s="78"/>
      <c r="B8388" s="241">
        <v>45097.961168981485</v>
      </c>
      <c r="C8388" s="238">
        <v>573</v>
      </c>
      <c r="D8388" s="88" t="s">
        <v>2748</v>
      </c>
    </row>
    <row r="8389" spans="1:4" s="121" customFormat="1" x14ac:dyDescent="0.25">
      <c r="A8389" s="78"/>
      <c r="B8389" s="241">
        <v>45097.954444444447</v>
      </c>
      <c r="C8389" s="238">
        <v>91</v>
      </c>
      <c r="D8389" s="88" t="s">
        <v>12075</v>
      </c>
    </row>
    <row r="8390" spans="1:4" s="121" customFormat="1" x14ac:dyDescent="0.25">
      <c r="A8390" s="78"/>
      <c r="B8390" s="241">
        <v>45097.95952546296</v>
      </c>
      <c r="C8390" s="238">
        <v>204</v>
      </c>
      <c r="D8390" s="88" t="s">
        <v>7744</v>
      </c>
    </row>
    <row r="8391" spans="1:4" s="121" customFormat="1" x14ac:dyDescent="0.25">
      <c r="A8391" s="78"/>
      <c r="B8391" s="241">
        <v>45097.956956018519</v>
      </c>
      <c r="C8391" s="238">
        <v>16</v>
      </c>
      <c r="D8391" s="88" t="s">
        <v>689</v>
      </c>
    </row>
    <row r="8392" spans="1:4" s="121" customFormat="1" x14ac:dyDescent="0.25">
      <c r="A8392" s="78"/>
      <c r="B8392" s="241">
        <v>45097.957025462965</v>
      </c>
      <c r="C8392" s="238">
        <v>130</v>
      </c>
      <c r="D8392" s="88" t="s">
        <v>1273</v>
      </c>
    </row>
    <row r="8393" spans="1:4" s="121" customFormat="1" x14ac:dyDescent="0.25">
      <c r="A8393" s="78"/>
      <c r="B8393" s="241">
        <v>45097.957129629627</v>
      </c>
      <c r="C8393" s="238">
        <v>2</v>
      </c>
      <c r="D8393" s="88" t="s">
        <v>7570</v>
      </c>
    </row>
    <row r="8394" spans="1:4" s="121" customFormat="1" x14ac:dyDescent="0.25">
      <c r="A8394" s="78"/>
      <c r="B8394" s="241">
        <v>45097.958819444444</v>
      </c>
      <c r="C8394" s="238">
        <v>349</v>
      </c>
      <c r="D8394" s="88" t="s">
        <v>6916</v>
      </c>
    </row>
    <row r="8395" spans="1:4" s="121" customFormat="1" x14ac:dyDescent="0.25">
      <c r="A8395" s="78"/>
      <c r="B8395" s="241">
        <v>45097.957175925927</v>
      </c>
      <c r="C8395" s="238">
        <v>116</v>
      </c>
      <c r="D8395" s="88" t="s">
        <v>7338</v>
      </c>
    </row>
    <row r="8396" spans="1:4" s="121" customFormat="1" x14ac:dyDescent="0.25">
      <c r="A8396" s="78"/>
      <c r="B8396" s="241">
        <v>45097.9612037037</v>
      </c>
      <c r="C8396" s="238">
        <v>247</v>
      </c>
      <c r="D8396" s="88" t="s">
        <v>5006</v>
      </c>
    </row>
    <row r="8397" spans="1:4" s="121" customFormat="1" x14ac:dyDescent="0.25">
      <c r="A8397" s="78"/>
      <c r="B8397" s="241">
        <v>45097.961284722223</v>
      </c>
      <c r="C8397" s="238">
        <v>568.30999999999995</v>
      </c>
      <c r="D8397" s="88" t="s">
        <v>2549</v>
      </c>
    </row>
    <row r="8398" spans="1:4" s="121" customFormat="1" x14ac:dyDescent="0.25">
      <c r="A8398" s="78"/>
      <c r="B8398" s="241">
        <v>45097.952118055553</v>
      </c>
      <c r="C8398" s="238">
        <v>276</v>
      </c>
      <c r="D8398" s="88" t="s">
        <v>616</v>
      </c>
    </row>
    <row r="8399" spans="1:4" s="121" customFormat="1" x14ac:dyDescent="0.25">
      <c r="A8399" s="78"/>
      <c r="B8399" s="241">
        <v>45097.95480324074</v>
      </c>
      <c r="C8399" s="238">
        <v>197</v>
      </c>
      <c r="D8399" s="88" t="s">
        <v>12076</v>
      </c>
    </row>
    <row r="8400" spans="1:4" s="121" customFormat="1" x14ac:dyDescent="0.25">
      <c r="A8400" s="78"/>
      <c r="B8400" s="241">
        <v>45097.954872685186</v>
      </c>
      <c r="C8400" s="238">
        <v>33.56</v>
      </c>
      <c r="D8400" s="88" t="s">
        <v>7043</v>
      </c>
    </row>
    <row r="8401" spans="1:4" s="121" customFormat="1" x14ac:dyDescent="0.25">
      <c r="A8401" s="78"/>
      <c r="B8401" s="241">
        <v>45097.954884259256</v>
      </c>
      <c r="C8401" s="238">
        <v>31</v>
      </c>
      <c r="D8401" s="88" t="s">
        <v>809</v>
      </c>
    </row>
    <row r="8402" spans="1:4" s="121" customFormat="1" x14ac:dyDescent="0.25">
      <c r="A8402" s="78"/>
      <c r="B8402" s="241">
        <v>45097.955000000002</v>
      </c>
      <c r="C8402" s="238">
        <v>3</v>
      </c>
      <c r="D8402" s="88" t="s">
        <v>1965</v>
      </c>
    </row>
    <row r="8403" spans="1:4" s="121" customFormat="1" x14ac:dyDescent="0.25">
      <c r="A8403" s="78"/>
      <c r="B8403" s="241">
        <v>45097.955104166664</v>
      </c>
      <c r="C8403" s="238">
        <v>50</v>
      </c>
      <c r="D8403" s="88" t="s">
        <v>7748</v>
      </c>
    </row>
    <row r="8404" spans="1:4" s="121" customFormat="1" x14ac:dyDescent="0.25">
      <c r="A8404" s="78"/>
      <c r="B8404" s="241">
        <v>45097.955150462964</v>
      </c>
      <c r="C8404" s="238">
        <v>300</v>
      </c>
      <c r="D8404" s="88" t="s">
        <v>8127</v>
      </c>
    </row>
    <row r="8405" spans="1:4" s="121" customFormat="1" x14ac:dyDescent="0.25">
      <c r="A8405" s="78"/>
      <c r="B8405" s="241">
        <v>45097.955196759256</v>
      </c>
      <c r="C8405" s="238">
        <v>405</v>
      </c>
      <c r="D8405" s="88" t="s">
        <v>7191</v>
      </c>
    </row>
    <row r="8406" spans="1:4" s="121" customFormat="1" x14ac:dyDescent="0.25">
      <c r="A8406" s="78"/>
      <c r="B8406" s="241">
        <v>45097.95521990741</v>
      </c>
      <c r="C8406" s="238">
        <v>99</v>
      </c>
      <c r="D8406" s="88" t="s">
        <v>7732</v>
      </c>
    </row>
    <row r="8407" spans="1:4" s="121" customFormat="1" x14ac:dyDescent="0.25">
      <c r="A8407" s="78"/>
      <c r="B8407" s="241">
        <v>45097.961030092592</v>
      </c>
      <c r="C8407" s="238">
        <v>85</v>
      </c>
      <c r="D8407" s="88" t="s">
        <v>813</v>
      </c>
    </row>
    <row r="8408" spans="1:4" s="121" customFormat="1" x14ac:dyDescent="0.25">
      <c r="A8408" s="78"/>
      <c r="B8408" s="241">
        <v>45097.961909722224</v>
      </c>
      <c r="C8408" s="238">
        <v>30</v>
      </c>
      <c r="D8408" s="88" t="s">
        <v>4489</v>
      </c>
    </row>
    <row r="8409" spans="1:4" s="121" customFormat="1" x14ac:dyDescent="0.25">
      <c r="A8409" s="78"/>
      <c r="B8409" s="241">
        <v>45097.957650462966</v>
      </c>
      <c r="C8409" s="238">
        <v>6</v>
      </c>
      <c r="D8409" s="88" t="s">
        <v>11716</v>
      </c>
    </row>
    <row r="8410" spans="1:4" s="121" customFormat="1" x14ac:dyDescent="0.25">
      <c r="A8410" s="78"/>
      <c r="B8410" s="241">
        <v>45097.958668981482</v>
      </c>
      <c r="C8410" s="238">
        <v>93</v>
      </c>
      <c r="D8410" s="88" t="s">
        <v>7753</v>
      </c>
    </row>
    <row r="8411" spans="1:4" s="121" customFormat="1" x14ac:dyDescent="0.25">
      <c r="A8411" s="78"/>
      <c r="B8411" s="241">
        <v>45097.936099537037</v>
      </c>
      <c r="C8411" s="238">
        <v>1000</v>
      </c>
      <c r="D8411" s="88" t="s">
        <v>8031</v>
      </c>
    </row>
    <row r="8412" spans="1:4" s="121" customFormat="1" x14ac:dyDescent="0.25">
      <c r="A8412" s="78"/>
      <c r="B8412" s="241">
        <v>45097.955925925926</v>
      </c>
      <c r="C8412" s="238">
        <v>2</v>
      </c>
      <c r="D8412" s="88" t="s">
        <v>579</v>
      </c>
    </row>
    <row r="8413" spans="1:4" s="121" customFormat="1" x14ac:dyDescent="0.25">
      <c r="A8413" s="78"/>
      <c r="B8413" s="241">
        <v>45097.95653935185</v>
      </c>
      <c r="C8413" s="238">
        <v>100</v>
      </c>
      <c r="D8413" s="88" t="s">
        <v>6356</v>
      </c>
    </row>
    <row r="8414" spans="1:4" s="121" customFormat="1" x14ac:dyDescent="0.25">
      <c r="A8414" s="78"/>
      <c r="B8414" s="241">
        <v>45097.945381944446</v>
      </c>
      <c r="C8414" s="238">
        <v>39</v>
      </c>
      <c r="D8414" s="88" t="s">
        <v>1809</v>
      </c>
    </row>
    <row r="8415" spans="1:4" s="121" customFormat="1" x14ac:dyDescent="0.25">
      <c r="A8415" s="78"/>
      <c r="B8415" s="241">
        <v>45097.953738425924</v>
      </c>
      <c r="C8415" s="238">
        <v>83</v>
      </c>
      <c r="D8415" s="88" t="s">
        <v>3979</v>
      </c>
    </row>
    <row r="8416" spans="1:4" s="121" customFormat="1" x14ac:dyDescent="0.25">
      <c r="A8416" s="78"/>
      <c r="B8416" s="241">
        <v>45097.954143518517</v>
      </c>
      <c r="C8416" s="238">
        <v>350</v>
      </c>
      <c r="D8416" s="88" t="s">
        <v>2608</v>
      </c>
    </row>
    <row r="8417" spans="1:4" s="121" customFormat="1" x14ac:dyDescent="0.25">
      <c r="A8417" s="78"/>
      <c r="B8417" s="241">
        <v>45097.988668981481</v>
      </c>
      <c r="C8417" s="238">
        <v>300</v>
      </c>
      <c r="D8417" s="88" t="s">
        <v>6786</v>
      </c>
    </row>
    <row r="8418" spans="1:4" s="121" customFormat="1" x14ac:dyDescent="0.25">
      <c r="A8418" s="78"/>
      <c r="B8418" s="241">
        <v>45097.981504629628</v>
      </c>
      <c r="C8418" s="238">
        <v>334.77</v>
      </c>
      <c r="D8418" s="88" t="s">
        <v>12077</v>
      </c>
    </row>
    <row r="8419" spans="1:4" s="121" customFormat="1" x14ac:dyDescent="0.25">
      <c r="A8419" s="78"/>
      <c r="B8419" s="241">
        <v>45098.004050925927</v>
      </c>
      <c r="C8419" s="238">
        <v>100</v>
      </c>
      <c r="D8419" s="88" t="s">
        <v>11395</v>
      </c>
    </row>
    <row r="8420" spans="1:4" s="121" customFormat="1" x14ac:dyDescent="0.25">
      <c r="A8420" s="78"/>
      <c r="B8420" s="241">
        <v>45098.002928240741</v>
      </c>
      <c r="C8420" s="238">
        <v>100</v>
      </c>
      <c r="D8420" s="88" t="s">
        <v>6500</v>
      </c>
    </row>
    <row r="8421" spans="1:4" s="121" customFormat="1" x14ac:dyDescent="0.25">
      <c r="A8421" s="78"/>
      <c r="B8421" s="241">
        <v>45098.00136574074</v>
      </c>
      <c r="C8421" s="238">
        <v>25.89</v>
      </c>
      <c r="D8421" s="88" t="s">
        <v>7491</v>
      </c>
    </row>
    <row r="8422" spans="1:4" s="121" customFormat="1" x14ac:dyDescent="0.25">
      <c r="A8422" s="78"/>
      <c r="B8422" s="241">
        <v>45098.021932870368</v>
      </c>
      <c r="C8422" s="238">
        <v>500</v>
      </c>
      <c r="D8422" s="88" t="s">
        <v>12078</v>
      </c>
    </row>
    <row r="8423" spans="1:4" s="121" customFormat="1" x14ac:dyDescent="0.25">
      <c r="A8423" s="78"/>
      <c r="B8423" s="241">
        <v>45098.006145833337</v>
      </c>
      <c r="C8423" s="238">
        <v>500</v>
      </c>
      <c r="D8423" s="88" t="s">
        <v>5939</v>
      </c>
    </row>
    <row r="8424" spans="1:4" s="121" customFormat="1" x14ac:dyDescent="0.25">
      <c r="A8424" s="78"/>
      <c r="B8424" s="241">
        <v>45098.007407407407</v>
      </c>
      <c r="C8424" s="238">
        <v>200</v>
      </c>
      <c r="D8424" s="88" t="s">
        <v>9147</v>
      </c>
    </row>
    <row r="8425" spans="1:4" s="121" customFormat="1" x14ac:dyDescent="0.25">
      <c r="A8425" s="78"/>
      <c r="B8425" s="241">
        <v>45098.040636574071</v>
      </c>
      <c r="C8425" s="238">
        <v>500</v>
      </c>
      <c r="D8425" s="88" t="s">
        <v>6387</v>
      </c>
    </row>
    <row r="8426" spans="1:4" s="121" customFormat="1" x14ac:dyDescent="0.25">
      <c r="A8426" s="78"/>
      <c r="B8426" s="241">
        <v>45098.031886574077</v>
      </c>
      <c r="C8426" s="238">
        <v>10</v>
      </c>
      <c r="D8426" s="88" t="s">
        <v>606</v>
      </c>
    </row>
    <row r="8427" spans="1:4" s="121" customFormat="1" x14ac:dyDescent="0.25">
      <c r="A8427" s="78"/>
      <c r="B8427" s="241">
        <v>45098.02716435185</v>
      </c>
      <c r="C8427" s="238">
        <v>110</v>
      </c>
      <c r="D8427" s="88" t="s">
        <v>4194</v>
      </c>
    </row>
    <row r="8428" spans="1:4" s="121" customFormat="1" x14ac:dyDescent="0.25">
      <c r="A8428" s="78"/>
      <c r="B8428" s="241">
        <v>45098.039594907408</v>
      </c>
      <c r="C8428" s="238">
        <v>108.25</v>
      </c>
      <c r="D8428" s="88" t="s">
        <v>2550</v>
      </c>
    </row>
    <row r="8429" spans="1:4" s="121" customFormat="1" x14ac:dyDescent="0.25">
      <c r="A8429" s="78"/>
      <c r="B8429" s="241">
        <v>45098.057604166665</v>
      </c>
      <c r="C8429" s="238">
        <v>288</v>
      </c>
      <c r="D8429" s="88" t="s">
        <v>11954</v>
      </c>
    </row>
    <row r="8430" spans="1:4" s="121" customFormat="1" x14ac:dyDescent="0.25">
      <c r="A8430" s="78"/>
      <c r="B8430" s="241">
        <v>45098.115902777776</v>
      </c>
      <c r="C8430" s="238">
        <v>9400</v>
      </c>
      <c r="D8430" s="88" t="s">
        <v>12071</v>
      </c>
    </row>
    <row r="8431" spans="1:4" s="121" customFormat="1" x14ac:dyDescent="0.25">
      <c r="A8431" s="78"/>
      <c r="B8431" s="241">
        <v>45098.094293981485</v>
      </c>
      <c r="C8431" s="238">
        <v>500</v>
      </c>
      <c r="D8431" s="88" t="s">
        <v>503</v>
      </c>
    </row>
    <row r="8432" spans="1:4" s="121" customFormat="1" x14ac:dyDescent="0.25">
      <c r="A8432" s="78"/>
      <c r="B8432" s="241">
        <v>45098.14607638889</v>
      </c>
      <c r="C8432" s="238">
        <v>14</v>
      </c>
      <c r="D8432" s="88" t="s">
        <v>12079</v>
      </c>
    </row>
    <row r="8433" spans="1:4" s="121" customFormat="1" x14ac:dyDescent="0.25">
      <c r="A8433" s="78"/>
      <c r="B8433" s="241">
        <v>45098.143437500003</v>
      </c>
      <c r="C8433" s="238">
        <v>3</v>
      </c>
      <c r="D8433" s="88" t="s">
        <v>159</v>
      </c>
    </row>
    <row r="8434" spans="1:4" s="121" customFormat="1" x14ac:dyDescent="0.25">
      <c r="A8434" s="78"/>
      <c r="B8434" s="241">
        <v>45098.173784722225</v>
      </c>
      <c r="C8434" s="238">
        <v>38</v>
      </c>
      <c r="D8434" s="88" t="s">
        <v>4143</v>
      </c>
    </row>
    <row r="8435" spans="1:4" s="121" customFormat="1" x14ac:dyDescent="0.25">
      <c r="A8435" s="78"/>
      <c r="B8435" s="241">
        <v>45098.254490740743</v>
      </c>
      <c r="C8435" s="238">
        <v>100</v>
      </c>
      <c r="D8435" s="88" t="s">
        <v>7263</v>
      </c>
    </row>
    <row r="8436" spans="1:4" s="121" customFormat="1" x14ac:dyDescent="0.25">
      <c r="A8436" s="78"/>
      <c r="B8436" s="241">
        <v>45098.176400462966</v>
      </c>
      <c r="C8436" s="238">
        <v>35</v>
      </c>
      <c r="D8436" s="88" t="s">
        <v>746</v>
      </c>
    </row>
    <row r="8437" spans="1:4" s="121" customFormat="1" x14ac:dyDescent="0.25">
      <c r="A8437" s="78"/>
      <c r="B8437" s="241">
        <v>45098.231493055559</v>
      </c>
      <c r="C8437" s="238">
        <v>800</v>
      </c>
      <c r="D8437" s="88" t="s">
        <v>11447</v>
      </c>
    </row>
    <row r="8438" spans="1:4" s="121" customFormat="1" x14ac:dyDescent="0.25">
      <c r="A8438" s="78"/>
      <c r="B8438" s="241">
        <v>45098.179594907408</v>
      </c>
      <c r="C8438" s="238">
        <v>35</v>
      </c>
      <c r="D8438" s="88" t="s">
        <v>9730</v>
      </c>
    </row>
    <row r="8439" spans="1:4" s="121" customFormat="1" x14ac:dyDescent="0.25">
      <c r="A8439" s="78"/>
      <c r="B8439" s="241">
        <v>45098.308749999997</v>
      </c>
      <c r="C8439" s="238">
        <v>50</v>
      </c>
      <c r="D8439" s="88" t="s">
        <v>4546</v>
      </c>
    </row>
    <row r="8440" spans="1:4" s="121" customFormat="1" x14ac:dyDescent="0.25">
      <c r="A8440" s="78"/>
      <c r="B8440" s="241">
        <v>45098.272523148145</v>
      </c>
      <c r="C8440" s="238">
        <v>100</v>
      </c>
      <c r="D8440" s="88" t="s">
        <v>12080</v>
      </c>
    </row>
    <row r="8441" spans="1:4" s="121" customFormat="1" x14ac:dyDescent="0.25">
      <c r="A8441" s="78"/>
      <c r="B8441" s="241">
        <v>45098.315370370372</v>
      </c>
      <c r="C8441" s="238">
        <v>500</v>
      </c>
      <c r="D8441" s="88" t="s">
        <v>6821</v>
      </c>
    </row>
    <row r="8442" spans="1:4" s="121" customFormat="1" x14ac:dyDescent="0.25">
      <c r="A8442" s="78"/>
      <c r="B8442" s="241">
        <v>45098.308692129627</v>
      </c>
      <c r="C8442" s="238">
        <v>2000</v>
      </c>
      <c r="D8442" s="88" t="s">
        <v>1675</v>
      </c>
    </row>
    <row r="8443" spans="1:4" s="121" customFormat="1" x14ac:dyDescent="0.25">
      <c r="A8443" s="78"/>
      <c r="B8443" s="241">
        <v>45098.319108796299</v>
      </c>
      <c r="C8443" s="238">
        <v>100</v>
      </c>
      <c r="D8443" s="88" t="s">
        <v>530</v>
      </c>
    </row>
    <row r="8444" spans="1:4" s="121" customFormat="1" x14ac:dyDescent="0.25">
      <c r="A8444" s="78"/>
      <c r="B8444" s="241">
        <v>45098.307372685187</v>
      </c>
      <c r="C8444" s="238">
        <v>1000</v>
      </c>
      <c r="D8444" s="88" t="s">
        <v>376</v>
      </c>
    </row>
    <row r="8445" spans="1:4" s="121" customFormat="1" x14ac:dyDescent="0.25">
      <c r="A8445" s="78"/>
      <c r="B8445" s="241">
        <v>45098.320555555554</v>
      </c>
      <c r="C8445" s="238">
        <v>170</v>
      </c>
      <c r="D8445" s="88" t="s">
        <v>7665</v>
      </c>
    </row>
    <row r="8446" spans="1:4" s="121" customFormat="1" x14ac:dyDescent="0.25">
      <c r="A8446" s="78"/>
      <c r="B8446" s="241">
        <v>45098.333136574074</v>
      </c>
      <c r="C8446" s="238">
        <v>3000</v>
      </c>
      <c r="D8446" s="88" t="s">
        <v>1896</v>
      </c>
    </row>
    <row r="8447" spans="1:4" s="121" customFormat="1" x14ac:dyDescent="0.25">
      <c r="A8447" s="78"/>
      <c r="B8447" s="241">
        <v>45098.338206018518</v>
      </c>
      <c r="C8447" s="238">
        <v>1000</v>
      </c>
      <c r="D8447" s="88" t="s">
        <v>9319</v>
      </c>
    </row>
    <row r="8448" spans="1:4" s="121" customFormat="1" x14ac:dyDescent="0.25">
      <c r="A8448" s="78"/>
      <c r="B8448" s="241">
        <v>45098.342916666668</v>
      </c>
      <c r="C8448" s="238">
        <v>1.31</v>
      </c>
      <c r="D8448" s="88" t="s">
        <v>12081</v>
      </c>
    </row>
    <row r="8449" spans="1:4" s="121" customFormat="1" x14ac:dyDescent="0.25">
      <c r="A8449" s="78"/>
      <c r="B8449" s="241">
        <v>45098.369710648149</v>
      </c>
      <c r="C8449" s="238">
        <v>100</v>
      </c>
      <c r="D8449" s="88" t="s">
        <v>1814</v>
      </c>
    </row>
    <row r="8450" spans="1:4" s="121" customFormat="1" x14ac:dyDescent="0.25">
      <c r="A8450" s="78"/>
      <c r="B8450" s="241">
        <v>45098.369155092594</v>
      </c>
      <c r="C8450" s="238">
        <v>150</v>
      </c>
      <c r="D8450" s="88" t="s">
        <v>4631</v>
      </c>
    </row>
    <row r="8451" spans="1:4" s="121" customFormat="1" x14ac:dyDescent="0.25">
      <c r="A8451" s="78"/>
      <c r="B8451" s="241">
        <v>45098.329502314817</v>
      </c>
      <c r="C8451" s="238">
        <v>127</v>
      </c>
      <c r="D8451" s="88" t="s">
        <v>2276</v>
      </c>
    </row>
    <row r="8452" spans="1:4" s="121" customFormat="1" x14ac:dyDescent="0.25">
      <c r="A8452" s="78"/>
      <c r="B8452" s="241">
        <v>45098.369189814817</v>
      </c>
      <c r="C8452" s="238">
        <v>1000</v>
      </c>
      <c r="D8452" s="88" t="s">
        <v>4977</v>
      </c>
    </row>
    <row r="8453" spans="1:4" s="121" customFormat="1" x14ac:dyDescent="0.25">
      <c r="A8453" s="78"/>
      <c r="B8453" s="241">
        <v>45098.356585648151</v>
      </c>
      <c r="C8453" s="238">
        <v>2</v>
      </c>
      <c r="D8453" s="88" t="s">
        <v>302</v>
      </c>
    </row>
    <row r="8454" spans="1:4" s="121" customFormat="1" x14ac:dyDescent="0.25">
      <c r="A8454" s="78"/>
      <c r="B8454" s="241">
        <v>45098.357187499998</v>
      </c>
      <c r="C8454" s="238">
        <v>2</v>
      </c>
      <c r="D8454" s="88" t="s">
        <v>312</v>
      </c>
    </row>
    <row r="8455" spans="1:4" s="121" customFormat="1" x14ac:dyDescent="0.25">
      <c r="A8455" s="78"/>
      <c r="B8455" s="241">
        <v>45098.333124999997</v>
      </c>
      <c r="C8455" s="238">
        <v>50</v>
      </c>
      <c r="D8455" s="88" t="s">
        <v>472</v>
      </c>
    </row>
    <row r="8456" spans="1:4" s="121" customFormat="1" x14ac:dyDescent="0.25">
      <c r="A8456" s="78"/>
      <c r="B8456" s="241">
        <v>45098.337002314816</v>
      </c>
      <c r="C8456" s="238">
        <v>55</v>
      </c>
      <c r="D8456" s="88" t="s">
        <v>1588</v>
      </c>
    </row>
    <row r="8457" spans="1:4" s="121" customFormat="1" x14ac:dyDescent="0.25">
      <c r="A8457" s="78"/>
      <c r="B8457" s="241">
        <v>45098.357094907406</v>
      </c>
      <c r="C8457" s="238">
        <v>100</v>
      </c>
      <c r="D8457" s="88" t="s">
        <v>3960</v>
      </c>
    </row>
    <row r="8458" spans="1:4" s="121" customFormat="1" x14ac:dyDescent="0.25">
      <c r="A8458" s="78"/>
      <c r="B8458" s="241">
        <v>45098.358113425929</v>
      </c>
      <c r="C8458" s="238">
        <v>1000</v>
      </c>
      <c r="D8458" s="88" t="s">
        <v>108</v>
      </c>
    </row>
    <row r="8459" spans="1:4" s="121" customFormat="1" x14ac:dyDescent="0.25">
      <c r="A8459" s="78"/>
      <c r="B8459" s="241">
        <v>45098.396296296298</v>
      </c>
      <c r="C8459" s="238">
        <v>300</v>
      </c>
      <c r="D8459" s="88" t="s">
        <v>7660</v>
      </c>
    </row>
    <row r="8460" spans="1:4" s="121" customFormat="1" x14ac:dyDescent="0.25">
      <c r="A8460" s="78"/>
      <c r="B8460" s="241">
        <v>45098.397407407407</v>
      </c>
      <c r="C8460" s="238">
        <v>28.45</v>
      </c>
      <c r="D8460" s="88" t="s">
        <v>11852</v>
      </c>
    </row>
    <row r="8461" spans="1:4" s="121" customFormat="1" x14ac:dyDescent="0.25">
      <c r="A8461" s="78"/>
      <c r="B8461" s="241">
        <v>45098.400810185187</v>
      </c>
      <c r="C8461" s="238">
        <v>100</v>
      </c>
      <c r="D8461" s="88" t="s">
        <v>4169</v>
      </c>
    </row>
    <row r="8462" spans="1:4" s="121" customFormat="1" x14ac:dyDescent="0.25">
      <c r="A8462" s="78"/>
      <c r="B8462" s="241">
        <v>45098.376087962963</v>
      </c>
      <c r="C8462" s="238">
        <v>120</v>
      </c>
      <c r="D8462" s="88" t="s">
        <v>1948</v>
      </c>
    </row>
    <row r="8463" spans="1:4" s="121" customFormat="1" x14ac:dyDescent="0.25">
      <c r="A8463" s="78"/>
      <c r="B8463" s="241">
        <v>45098.401516203703</v>
      </c>
      <c r="C8463" s="238">
        <v>500</v>
      </c>
      <c r="D8463" s="88" t="s">
        <v>316</v>
      </c>
    </row>
    <row r="8464" spans="1:4" s="121" customFormat="1" x14ac:dyDescent="0.25">
      <c r="A8464" s="78"/>
      <c r="B8464" s="241">
        <v>45098.381990740738</v>
      </c>
      <c r="C8464" s="238">
        <v>10000</v>
      </c>
      <c r="D8464" s="88" t="s">
        <v>1976</v>
      </c>
    </row>
    <row r="8465" spans="1:4" s="121" customFormat="1" x14ac:dyDescent="0.25">
      <c r="A8465" s="78"/>
      <c r="B8465" s="241">
        <v>45098.389976851853</v>
      </c>
      <c r="C8465" s="238">
        <v>500</v>
      </c>
      <c r="D8465" s="88" t="s">
        <v>691</v>
      </c>
    </row>
    <row r="8466" spans="1:4" s="121" customFormat="1" x14ac:dyDescent="0.25">
      <c r="A8466" s="78"/>
      <c r="B8466" s="241">
        <v>45098.406967592593</v>
      </c>
      <c r="C8466" s="238">
        <v>10</v>
      </c>
      <c r="D8466" s="88" t="s">
        <v>6781</v>
      </c>
    </row>
    <row r="8467" spans="1:4" s="121" customFormat="1" x14ac:dyDescent="0.25">
      <c r="A8467" s="78"/>
      <c r="B8467" s="241">
        <v>45098.408738425926</v>
      </c>
      <c r="C8467" s="238">
        <v>300</v>
      </c>
      <c r="D8467" s="88" t="s">
        <v>1319</v>
      </c>
    </row>
    <row r="8468" spans="1:4" s="121" customFormat="1" x14ac:dyDescent="0.25">
      <c r="A8468" s="78"/>
      <c r="B8468" s="241">
        <v>45098.38490740741</v>
      </c>
      <c r="C8468" s="238">
        <v>50</v>
      </c>
      <c r="D8468" s="88" t="s">
        <v>5420</v>
      </c>
    </row>
    <row r="8469" spans="1:4" s="121" customFormat="1" x14ac:dyDescent="0.25">
      <c r="A8469" s="78"/>
      <c r="B8469" s="241">
        <v>45098.408229166664</v>
      </c>
      <c r="C8469" s="238">
        <v>1.65</v>
      </c>
      <c r="D8469" s="88" t="s">
        <v>189</v>
      </c>
    </row>
    <row r="8470" spans="1:4" s="121" customFormat="1" x14ac:dyDescent="0.25">
      <c r="A8470" s="78"/>
      <c r="B8470" s="241">
        <v>45098.392893518518</v>
      </c>
      <c r="C8470" s="238">
        <v>33</v>
      </c>
      <c r="D8470" s="88" t="s">
        <v>6758</v>
      </c>
    </row>
    <row r="8471" spans="1:4" s="121" customFormat="1" x14ac:dyDescent="0.25">
      <c r="A8471" s="78"/>
      <c r="B8471" s="241">
        <v>45098.405451388891</v>
      </c>
      <c r="C8471" s="238">
        <v>200</v>
      </c>
      <c r="D8471" s="88" t="s">
        <v>9605</v>
      </c>
    </row>
    <row r="8472" spans="1:4" s="121" customFormat="1" x14ac:dyDescent="0.25">
      <c r="A8472" s="78"/>
      <c r="B8472" s="241">
        <v>45098.401574074072</v>
      </c>
      <c r="C8472" s="238">
        <v>50</v>
      </c>
      <c r="D8472" s="88" t="s">
        <v>853</v>
      </c>
    </row>
    <row r="8473" spans="1:4" s="121" customFormat="1" x14ac:dyDescent="0.25">
      <c r="A8473" s="78"/>
      <c r="B8473" s="241">
        <v>45098.424016203702</v>
      </c>
      <c r="C8473" s="238">
        <v>300</v>
      </c>
      <c r="D8473" s="88" t="s">
        <v>388</v>
      </c>
    </row>
    <row r="8474" spans="1:4" s="121" customFormat="1" x14ac:dyDescent="0.25">
      <c r="A8474" s="78"/>
      <c r="B8474" s="241">
        <v>45098.434247685182</v>
      </c>
      <c r="C8474" s="238">
        <v>100</v>
      </c>
      <c r="D8474" s="88" t="s">
        <v>6436</v>
      </c>
    </row>
    <row r="8475" spans="1:4" s="121" customFormat="1" x14ac:dyDescent="0.25">
      <c r="A8475" s="78"/>
      <c r="B8475" s="241">
        <v>45098.43204861111</v>
      </c>
      <c r="C8475" s="238">
        <v>1000</v>
      </c>
      <c r="D8475" s="88" t="s">
        <v>1529</v>
      </c>
    </row>
    <row r="8476" spans="1:4" s="121" customFormat="1" x14ac:dyDescent="0.25">
      <c r="A8476" s="78"/>
      <c r="B8476" s="241">
        <v>45098.410358796296</v>
      </c>
      <c r="C8476" s="238">
        <v>98</v>
      </c>
      <c r="D8476" s="88" t="s">
        <v>7143</v>
      </c>
    </row>
    <row r="8477" spans="1:4" s="121" customFormat="1" x14ac:dyDescent="0.25">
      <c r="A8477" s="78"/>
      <c r="B8477" s="241">
        <v>45098.446423611109</v>
      </c>
      <c r="C8477" s="238">
        <v>300</v>
      </c>
      <c r="D8477" s="88" t="s">
        <v>317</v>
      </c>
    </row>
    <row r="8478" spans="1:4" s="121" customFormat="1" x14ac:dyDescent="0.25">
      <c r="A8478" s="78"/>
      <c r="B8478" s="241">
        <v>45098.43922453704</v>
      </c>
      <c r="C8478" s="238">
        <v>10</v>
      </c>
      <c r="D8478" s="88" t="s">
        <v>1015</v>
      </c>
    </row>
    <row r="8479" spans="1:4" s="121" customFormat="1" x14ac:dyDescent="0.25">
      <c r="A8479" s="78"/>
      <c r="B8479" s="241">
        <v>45098.444861111115</v>
      </c>
      <c r="C8479" s="238">
        <v>1500</v>
      </c>
      <c r="D8479" s="88" t="s">
        <v>7342</v>
      </c>
    </row>
    <row r="8480" spans="1:4" s="121" customFormat="1" x14ac:dyDescent="0.25">
      <c r="A8480" s="78"/>
      <c r="B8480" s="241">
        <v>45098.41783564815</v>
      </c>
      <c r="C8480" s="238">
        <v>15.13</v>
      </c>
      <c r="D8480" s="88" t="s">
        <v>194</v>
      </c>
    </row>
    <row r="8481" spans="1:4" s="121" customFormat="1" x14ac:dyDescent="0.25">
      <c r="A8481" s="78"/>
      <c r="B8481" s="241">
        <v>45098.431574074071</v>
      </c>
      <c r="C8481" s="238">
        <v>500</v>
      </c>
      <c r="D8481" s="88" t="s">
        <v>5943</v>
      </c>
    </row>
    <row r="8482" spans="1:4" s="121" customFormat="1" x14ac:dyDescent="0.25">
      <c r="A8482" s="78"/>
      <c r="B8482" s="241">
        <v>45098.436608796299</v>
      </c>
      <c r="C8482" s="238">
        <v>200</v>
      </c>
      <c r="D8482" s="88" t="s">
        <v>4443</v>
      </c>
    </row>
    <row r="8483" spans="1:4" s="121" customFormat="1" x14ac:dyDescent="0.25">
      <c r="A8483" s="78"/>
      <c r="B8483" s="241">
        <v>45098.433055555557</v>
      </c>
      <c r="C8483" s="238">
        <v>10</v>
      </c>
      <c r="D8483" s="88" t="s">
        <v>166</v>
      </c>
    </row>
    <row r="8484" spans="1:4" s="121" customFormat="1" x14ac:dyDescent="0.25">
      <c r="A8484" s="78"/>
      <c r="B8484" s="241">
        <v>45098.44458333333</v>
      </c>
      <c r="C8484" s="238">
        <v>200</v>
      </c>
      <c r="D8484" s="88" t="s">
        <v>12082</v>
      </c>
    </row>
    <row r="8485" spans="1:4" s="121" customFormat="1" x14ac:dyDescent="0.25">
      <c r="A8485" s="78"/>
      <c r="B8485" s="241">
        <v>45098.463877314818</v>
      </c>
      <c r="C8485" s="238">
        <v>500</v>
      </c>
      <c r="D8485" s="88" t="s">
        <v>7339</v>
      </c>
    </row>
    <row r="8486" spans="1:4" s="121" customFormat="1" x14ac:dyDescent="0.25">
      <c r="A8486" s="78"/>
      <c r="B8486" s="241">
        <v>45098.453368055554</v>
      </c>
      <c r="C8486" s="238">
        <v>140</v>
      </c>
      <c r="D8486" s="88" t="s">
        <v>2595</v>
      </c>
    </row>
    <row r="8487" spans="1:4" s="121" customFormat="1" x14ac:dyDescent="0.25">
      <c r="A8487" s="78"/>
      <c r="B8487" s="241">
        <v>45098.471493055556</v>
      </c>
      <c r="C8487" s="238">
        <v>500</v>
      </c>
      <c r="D8487" s="88" t="s">
        <v>981</v>
      </c>
    </row>
    <row r="8488" spans="1:4" s="121" customFormat="1" x14ac:dyDescent="0.25">
      <c r="A8488" s="78"/>
      <c r="B8488" s="241">
        <v>45098.4606712963</v>
      </c>
      <c r="C8488" s="238">
        <v>3</v>
      </c>
      <c r="D8488" s="88" t="s">
        <v>9451</v>
      </c>
    </row>
    <row r="8489" spans="1:4" s="121" customFormat="1" x14ac:dyDescent="0.25">
      <c r="A8489" s="78"/>
      <c r="B8489" s="241">
        <v>45098.468738425923</v>
      </c>
      <c r="C8489" s="238">
        <v>100</v>
      </c>
      <c r="D8489" s="88" t="s">
        <v>4547</v>
      </c>
    </row>
    <row r="8490" spans="1:4" s="121" customFormat="1" x14ac:dyDescent="0.25">
      <c r="A8490" s="78"/>
      <c r="B8490" s="241">
        <v>45098.471921296295</v>
      </c>
      <c r="C8490" s="238">
        <v>350</v>
      </c>
      <c r="D8490" s="88" t="s">
        <v>233</v>
      </c>
    </row>
    <row r="8491" spans="1:4" s="121" customFormat="1" x14ac:dyDescent="0.25">
      <c r="A8491" s="78"/>
      <c r="B8491" s="241">
        <v>45098.454884259256</v>
      </c>
      <c r="C8491" s="238">
        <v>100</v>
      </c>
      <c r="D8491" s="88" t="s">
        <v>274</v>
      </c>
    </row>
    <row r="8492" spans="1:4" s="121" customFormat="1" x14ac:dyDescent="0.25">
      <c r="A8492" s="78"/>
      <c r="B8492" s="241">
        <v>45098.470150462963</v>
      </c>
      <c r="C8492" s="238">
        <v>30</v>
      </c>
      <c r="D8492" s="88" t="s">
        <v>2766</v>
      </c>
    </row>
    <row r="8493" spans="1:4" s="121" customFormat="1" x14ac:dyDescent="0.25">
      <c r="A8493" s="78"/>
      <c r="B8493" s="241">
        <v>45098.452951388892</v>
      </c>
      <c r="C8493" s="238">
        <v>1000</v>
      </c>
      <c r="D8493" s="88" t="s">
        <v>1888</v>
      </c>
    </row>
    <row r="8494" spans="1:4" s="121" customFormat="1" x14ac:dyDescent="0.25">
      <c r="A8494" s="78"/>
      <c r="B8494" s="241">
        <v>45098.465879629628</v>
      </c>
      <c r="C8494" s="238">
        <v>100</v>
      </c>
      <c r="D8494" s="88" t="s">
        <v>11749</v>
      </c>
    </row>
    <row r="8495" spans="1:4" s="121" customFormat="1" x14ac:dyDescent="0.25">
      <c r="A8495" s="78"/>
      <c r="B8495" s="241">
        <v>45098.453414351854</v>
      </c>
      <c r="C8495" s="238">
        <v>45</v>
      </c>
      <c r="D8495" s="88" t="s">
        <v>700</v>
      </c>
    </row>
    <row r="8496" spans="1:4" s="121" customFormat="1" x14ac:dyDescent="0.25">
      <c r="A8496" s="78"/>
      <c r="B8496" s="241">
        <v>45098.448472222219</v>
      </c>
      <c r="C8496" s="238">
        <v>200</v>
      </c>
      <c r="D8496" s="88" t="s">
        <v>823</v>
      </c>
    </row>
    <row r="8497" spans="1:4" s="121" customFormat="1" x14ac:dyDescent="0.25">
      <c r="A8497" s="78"/>
      <c r="B8497" s="241">
        <v>45098.450833333336</v>
      </c>
      <c r="C8497" s="238">
        <v>5000</v>
      </c>
      <c r="D8497" s="88" t="s">
        <v>5932</v>
      </c>
    </row>
    <row r="8498" spans="1:4" s="121" customFormat="1" x14ac:dyDescent="0.25">
      <c r="A8498" s="78"/>
      <c r="B8498" s="241">
        <v>45098.449641203704</v>
      </c>
      <c r="C8498" s="238">
        <v>100</v>
      </c>
      <c r="D8498" s="88" t="s">
        <v>924</v>
      </c>
    </row>
    <row r="8499" spans="1:4" s="121" customFormat="1" x14ac:dyDescent="0.25">
      <c r="A8499" s="78"/>
      <c r="B8499" s="241">
        <v>45098.44835648148</v>
      </c>
      <c r="C8499" s="238">
        <v>300</v>
      </c>
      <c r="D8499" s="88" t="s">
        <v>819</v>
      </c>
    </row>
    <row r="8500" spans="1:4" s="121" customFormat="1" x14ac:dyDescent="0.25">
      <c r="A8500" s="78"/>
      <c r="B8500" s="241">
        <v>45098.480324074073</v>
      </c>
      <c r="C8500" s="238">
        <v>50</v>
      </c>
      <c r="D8500" s="88" t="s">
        <v>6862</v>
      </c>
    </row>
    <row r="8501" spans="1:4" s="121" customFormat="1" x14ac:dyDescent="0.25">
      <c r="A8501" s="78"/>
      <c r="B8501" s="241">
        <v>45098.466157407405</v>
      </c>
      <c r="C8501" s="238">
        <v>300</v>
      </c>
      <c r="D8501" s="88" t="s">
        <v>7429</v>
      </c>
    </row>
    <row r="8502" spans="1:4" s="121" customFormat="1" x14ac:dyDescent="0.25">
      <c r="A8502" s="78"/>
      <c r="B8502" s="241">
        <v>45098.480798611112</v>
      </c>
      <c r="C8502" s="238">
        <v>200</v>
      </c>
      <c r="D8502" s="88" t="s">
        <v>584</v>
      </c>
    </row>
    <row r="8503" spans="1:4" s="121" customFormat="1" x14ac:dyDescent="0.25">
      <c r="A8503" s="78"/>
      <c r="B8503" s="241">
        <v>45098.458310185182</v>
      </c>
      <c r="C8503" s="238">
        <v>50</v>
      </c>
      <c r="D8503" s="88" t="s">
        <v>968</v>
      </c>
    </row>
    <row r="8504" spans="1:4" s="121" customFormat="1" x14ac:dyDescent="0.25">
      <c r="A8504" s="78"/>
      <c r="B8504" s="241">
        <v>45098.465648148151</v>
      </c>
      <c r="C8504" s="238">
        <v>500</v>
      </c>
      <c r="D8504" s="88" t="s">
        <v>29</v>
      </c>
    </row>
    <row r="8505" spans="1:4" s="121" customFormat="1" x14ac:dyDescent="0.25">
      <c r="A8505" s="78"/>
      <c r="B8505" s="241">
        <v>45098.481504629628</v>
      </c>
      <c r="C8505" s="238">
        <v>500</v>
      </c>
      <c r="D8505" s="88" t="s">
        <v>842</v>
      </c>
    </row>
    <row r="8506" spans="1:4" s="121" customFormat="1" x14ac:dyDescent="0.25">
      <c r="A8506" s="78"/>
      <c r="B8506" s="241">
        <v>45098.469444444447</v>
      </c>
      <c r="C8506" s="238">
        <v>99</v>
      </c>
      <c r="D8506" s="88" t="s">
        <v>81</v>
      </c>
    </row>
    <row r="8507" spans="1:4" s="121" customFormat="1" x14ac:dyDescent="0.25">
      <c r="A8507" s="78"/>
      <c r="B8507" s="241">
        <v>45098.495300925926</v>
      </c>
      <c r="C8507" s="238">
        <v>500</v>
      </c>
      <c r="D8507" s="88" t="s">
        <v>6718</v>
      </c>
    </row>
    <row r="8508" spans="1:4" s="121" customFormat="1" x14ac:dyDescent="0.25">
      <c r="A8508" s="78"/>
      <c r="B8508" s="241">
        <v>45098.507488425923</v>
      </c>
      <c r="C8508" s="238">
        <v>1000</v>
      </c>
      <c r="D8508" s="88" t="s">
        <v>1860</v>
      </c>
    </row>
    <row r="8509" spans="1:4" s="121" customFormat="1" x14ac:dyDescent="0.25">
      <c r="A8509" s="78"/>
      <c r="B8509" s="241">
        <v>45098.484375</v>
      </c>
      <c r="C8509" s="238">
        <v>100</v>
      </c>
      <c r="D8509" s="88" t="s">
        <v>2242</v>
      </c>
    </row>
    <row r="8510" spans="1:4" s="121" customFormat="1" x14ac:dyDescent="0.25">
      <c r="A8510" s="78"/>
      <c r="B8510" s="241">
        <v>45098.502337962964</v>
      </c>
      <c r="C8510" s="238">
        <v>15</v>
      </c>
      <c r="D8510" s="88" t="s">
        <v>5501</v>
      </c>
    </row>
    <row r="8511" spans="1:4" s="121" customFormat="1" x14ac:dyDescent="0.25">
      <c r="A8511" s="78"/>
      <c r="B8511" s="241">
        <v>45098.492349537039</v>
      </c>
      <c r="C8511" s="238">
        <v>1</v>
      </c>
      <c r="D8511" s="88" t="s">
        <v>1969</v>
      </c>
    </row>
    <row r="8512" spans="1:4" s="121" customFormat="1" x14ac:dyDescent="0.25">
      <c r="A8512" s="78"/>
      <c r="B8512" s="241">
        <v>45098.51152777778</v>
      </c>
      <c r="C8512" s="238">
        <v>15000</v>
      </c>
      <c r="D8512" s="88" t="s">
        <v>9217</v>
      </c>
    </row>
    <row r="8513" spans="1:4" s="121" customFormat="1" x14ac:dyDescent="0.25">
      <c r="A8513" s="78"/>
      <c r="B8513" s="241">
        <v>45098.493692129632</v>
      </c>
      <c r="C8513" s="238">
        <v>50</v>
      </c>
      <c r="D8513" s="88" t="s">
        <v>12083</v>
      </c>
    </row>
    <row r="8514" spans="1:4" s="121" customFormat="1" x14ac:dyDescent="0.25">
      <c r="A8514" s="78"/>
      <c r="B8514" s="241">
        <v>45098.49486111111</v>
      </c>
      <c r="C8514" s="238">
        <v>100</v>
      </c>
      <c r="D8514" s="88" t="s">
        <v>648</v>
      </c>
    </row>
    <row r="8515" spans="1:4" s="121" customFormat="1" x14ac:dyDescent="0.25">
      <c r="A8515" s="78"/>
      <c r="B8515" s="241">
        <v>45098.495162037034</v>
      </c>
      <c r="C8515" s="238">
        <v>100</v>
      </c>
      <c r="D8515" s="88" t="s">
        <v>6944</v>
      </c>
    </row>
    <row r="8516" spans="1:4" s="121" customFormat="1" x14ac:dyDescent="0.25">
      <c r="A8516" s="78"/>
      <c r="B8516" s="241">
        <v>45098.495972222219</v>
      </c>
      <c r="C8516" s="238">
        <v>80</v>
      </c>
      <c r="D8516" s="88" t="s">
        <v>12084</v>
      </c>
    </row>
    <row r="8517" spans="1:4" s="121" customFormat="1" x14ac:dyDescent="0.25">
      <c r="A8517" s="78"/>
      <c r="B8517" s="241">
        <v>45098.504120370373</v>
      </c>
      <c r="C8517" s="238">
        <v>300</v>
      </c>
      <c r="D8517" s="88" t="s">
        <v>1922</v>
      </c>
    </row>
    <row r="8518" spans="1:4" s="121" customFormat="1" x14ac:dyDescent="0.25">
      <c r="A8518" s="78"/>
      <c r="B8518" s="241">
        <v>45098.517962962964</v>
      </c>
      <c r="C8518" s="238">
        <v>77</v>
      </c>
      <c r="D8518" s="88" t="s">
        <v>74</v>
      </c>
    </row>
    <row r="8519" spans="1:4" s="121" customFormat="1" x14ac:dyDescent="0.25">
      <c r="A8519" s="78"/>
      <c r="B8519" s="241">
        <v>45098.509745370371</v>
      </c>
      <c r="C8519" s="238">
        <v>300</v>
      </c>
      <c r="D8519" s="88" t="s">
        <v>1506</v>
      </c>
    </row>
    <row r="8520" spans="1:4" s="121" customFormat="1" x14ac:dyDescent="0.25">
      <c r="A8520" s="78"/>
      <c r="B8520" s="241">
        <v>45098.482523148145</v>
      </c>
      <c r="C8520" s="238">
        <v>100</v>
      </c>
      <c r="D8520" s="88" t="s">
        <v>279</v>
      </c>
    </row>
    <row r="8521" spans="1:4" s="121" customFormat="1" x14ac:dyDescent="0.25">
      <c r="A8521" s="78"/>
      <c r="B8521" s="241">
        <v>45098.50403935185</v>
      </c>
      <c r="C8521" s="238">
        <v>100</v>
      </c>
      <c r="D8521" s="88" t="s">
        <v>6818</v>
      </c>
    </row>
    <row r="8522" spans="1:4" s="121" customFormat="1" x14ac:dyDescent="0.25">
      <c r="A8522" s="78"/>
      <c r="B8522" s="241">
        <v>45098.491076388891</v>
      </c>
      <c r="C8522" s="238">
        <v>200</v>
      </c>
      <c r="D8522" s="88" t="s">
        <v>602</v>
      </c>
    </row>
    <row r="8523" spans="1:4" s="121" customFormat="1" x14ac:dyDescent="0.25">
      <c r="A8523" s="78"/>
      <c r="B8523" s="241">
        <v>45098.530162037037</v>
      </c>
      <c r="C8523" s="238">
        <v>91.15</v>
      </c>
      <c r="D8523" s="88" t="s">
        <v>6362</v>
      </c>
    </row>
    <row r="8524" spans="1:4" s="121" customFormat="1" x14ac:dyDescent="0.25">
      <c r="A8524" s="78"/>
      <c r="B8524" s="241">
        <v>45098.544988425929</v>
      </c>
      <c r="C8524" s="238">
        <v>250</v>
      </c>
      <c r="D8524" s="88" t="s">
        <v>7657</v>
      </c>
    </row>
    <row r="8525" spans="1:4" s="121" customFormat="1" x14ac:dyDescent="0.25">
      <c r="A8525" s="78"/>
      <c r="B8525" s="241">
        <v>45098.526805555557</v>
      </c>
      <c r="C8525" s="238">
        <v>500</v>
      </c>
      <c r="D8525" s="88" t="s">
        <v>7694</v>
      </c>
    </row>
    <row r="8526" spans="1:4" s="121" customFormat="1" x14ac:dyDescent="0.25">
      <c r="A8526" s="78"/>
      <c r="B8526" s="241">
        <v>45098.522465277776</v>
      </c>
      <c r="C8526" s="238">
        <v>100</v>
      </c>
      <c r="D8526" s="88" t="s">
        <v>4202</v>
      </c>
    </row>
    <row r="8527" spans="1:4" s="121" customFormat="1" x14ac:dyDescent="0.25">
      <c r="A8527" s="78"/>
      <c r="B8527" s="241">
        <v>45098.538310185184</v>
      </c>
      <c r="C8527" s="238">
        <v>2.35</v>
      </c>
      <c r="D8527" s="88" t="s">
        <v>335</v>
      </c>
    </row>
    <row r="8528" spans="1:4" s="121" customFormat="1" x14ac:dyDescent="0.25">
      <c r="A8528" s="78"/>
      <c r="B8528" s="241">
        <v>45098.551898148151</v>
      </c>
      <c r="C8528" s="238">
        <v>7.87</v>
      </c>
      <c r="D8528" s="88" t="s">
        <v>6731</v>
      </c>
    </row>
    <row r="8529" spans="1:4" s="121" customFormat="1" x14ac:dyDescent="0.25">
      <c r="A8529" s="78"/>
      <c r="B8529" s="241">
        <v>45098.552557870367</v>
      </c>
      <c r="C8529" s="238">
        <v>200</v>
      </c>
      <c r="D8529" s="88" t="s">
        <v>6343</v>
      </c>
    </row>
    <row r="8530" spans="1:4" s="121" customFormat="1" x14ac:dyDescent="0.25">
      <c r="A8530" s="78"/>
      <c r="B8530" s="241">
        <v>45098.521469907406</v>
      </c>
      <c r="C8530" s="238">
        <v>1459.65</v>
      </c>
      <c r="D8530" s="88" t="s">
        <v>4631</v>
      </c>
    </row>
    <row r="8531" spans="1:4" s="121" customFormat="1" x14ac:dyDescent="0.25">
      <c r="A8531" s="78"/>
      <c r="B8531" s="241">
        <v>45098.530416666668</v>
      </c>
      <c r="C8531" s="238">
        <v>11</v>
      </c>
      <c r="D8531" s="88" t="s">
        <v>5527</v>
      </c>
    </row>
    <row r="8532" spans="1:4" s="121" customFormat="1" x14ac:dyDescent="0.25">
      <c r="A8532" s="78"/>
      <c r="B8532" s="241">
        <v>45098.534930555557</v>
      </c>
      <c r="C8532" s="238">
        <v>10</v>
      </c>
      <c r="D8532" s="88" t="s">
        <v>4501</v>
      </c>
    </row>
    <row r="8533" spans="1:4" s="121" customFormat="1" x14ac:dyDescent="0.25">
      <c r="A8533" s="78"/>
      <c r="B8533" s="241">
        <v>45098.542685185188</v>
      </c>
      <c r="C8533" s="238">
        <v>1</v>
      </c>
      <c r="D8533" s="88" t="s">
        <v>12082</v>
      </c>
    </row>
    <row r="8534" spans="1:4" s="121" customFormat="1" x14ac:dyDescent="0.25">
      <c r="A8534" s="78"/>
      <c r="B8534" s="241">
        <v>45098.549201388887</v>
      </c>
      <c r="C8534" s="238">
        <v>11.18</v>
      </c>
      <c r="D8534" s="88" t="s">
        <v>5007</v>
      </c>
    </row>
    <row r="8535" spans="1:4" s="121" customFormat="1" x14ac:dyDescent="0.25">
      <c r="A8535" s="78"/>
      <c r="B8535" s="241">
        <v>45098.550011574072</v>
      </c>
      <c r="C8535" s="238">
        <v>500</v>
      </c>
      <c r="D8535" s="88" t="s">
        <v>11685</v>
      </c>
    </row>
    <row r="8536" spans="1:4" s="121" customFormat="1" x14ac:dyDescent="0.25">
      <c r="A8536" s="78"/>
      <c r="B8536" s="241">
        <v>45098.519537037035</v>
      </c>
      <c r="C8536" s="238">
        <v>300</v>
      </c>
      <c r="D8536" s="88" t="s">
        <v>12085</v>
      </c>
    </row>
    <row r="8537" spans="1:4" s="121" customFormat="1" x14ac:dyDescent="0.25">
      <c r="A8537" s="78"/>
      <c r="B8537" s="241">
        <v>45098.548148148147</v>
      </c>
      <c r="C8537" s="238">
        <v>129.04</v>
      </c>
      <c r="D8537" s="88" t="s">
        <v>816</v>
      </c>
    </row>
    <row r="8538" spans="1:4" s="121" customFormat="1" x14ac:dyDescent="0.25">
      <c r="A8538" s="78"/>
      <c r="B8538" s="241">
        <v>45098.540601851855</v>
      </c>
      <c r="C8538" s="238">
        <v>7</v>
      </c>
      <c r="D8538" s="88" t="s">
        <v>4586</v>
      </c>
    </row>
    <row r="8539" spans="1:4" s="121" customFormat="1" x14ac:dyDescent="0.25">
      <c r="A8539" s="78"/>
      <c r="B8539" s="241">
        <v>45098.553217592591</v>
      </c>
      <c r="C8539" s="238">
        <v>500</v>
      </c>
      <c r="D8539" s="88" t="s">
        <v>12063</v>
      </c>
    </row>
    <row r="8540" spans="1:4" s="121" customFormat="1" x14ac:dyDescent="0.25">
      <c r="A8540" s="78"/>
      <c r="B8540" s="241">
        <v>45098.571817129632</v>
      </c>
      <c r="C8540" s="238">
        <v>150</v>
      </c>
      <c r="D8540" s="88" t="s">
        <v>7817</v>
      </c>
    </row>
    <row r="8541" spans="1:4" s="121" customFormat="1" x14ac:dyDescent="0.25">
      <c r="A8541" s="78"/>
      <c r="B8541" s="241">
        <v>45098.571932870371</v>
      </c>
      <c r="C8541" s="238">
        <v>15000</v>
      </c>
      <c r="D8541" s="88" t="s">
        <v>12086</v>
      </c>
    </row>
    <row r="8542" spans="1:4" s="121" customFormat="1" x14ac:dyDescent="0.25">
      <c r="A8542" s="78"/>
      <c r="B8542" s="241">
        <v>45098.581620370373</v>
      </c>
      <c r="C8542" s="238">
        <v>50</v>
      </c>
      <c r="D8542" s="88" t="s">
        <v>1535</v>
      </c>
    </row>
    <row r="8543" spans="1:4" s="121" customFormat="1" x14ac:dyDescent="0.25">
      <c r="A8543" s="78"/>
      <c r="B8543" s="241">
        <v>45098.55568287037</v>
      </c>
      <c r="C8543" s="238">
        <v>100</v>
      </c>
      <c r="D8543" s="88" t="s">
        <v>7073</v>
      </c>
    </row>
    <row r="8544" spans="1:4" s="121" customFormat="1" x14ac:dyDescent="0.25">
      <c r="A8544" s="78"/>
      <c r="B8544" s="241">
        <v>45098.567303240743</v>
      </c>
      <c r="C8544" s="238">
        <v>421.15</v>
      </c>
      <c r="D8544" s="88" t="s">
        <v>7652</v>
      </c>
    </row>
    <row r="8545" spans="1:4" s="121" customFormat="1" x14ac:dyDescent="0.25">
      <c r="A8545" s="78"/>
      <c r="B8545" s="241">
        <v>45098.564270833333</v>
      </c>
      <c r="C8545" s="238">
        <v>5.94</v>
      </c>
      <c r="D8545" s="88" t="s">
        <v>12087</v>
      </c>
    </row>
    <row r="8546" spans="1:4" s="121" customFormat="1" x14ac:dyDescent="0.25">
      <c r="A8546" s="78"/>
      <c r="B8546" s="241">
        <v>45098.575219907405</v>
      </c>
      <c r="C8546" s="238">
        <v>500</v>
      </c>
      <c r="D8546" s="88" t="s">
        <v>11762</v>
      </c>
    </row>
    <row r="8547" spans="1:4" s="121" customFormat="1" x14ac:dyDescent="0.25">
      <c r="A8547" s="78"/>
      <c r="B8547" s="241">
        <v>45098.596307870372</v>
      </c>
      <c r="C8547" s="238">
        <v>100</v>
      </c>
      <c r="D8547" s="88" t="s">
        <v>2633</v>
      </c>
    </row>
    <row r="8548" spans="1:4" s="121" customFormat="1" x14ac:dyDescent="0.25">
      <c r="A8548" s="78"/>
      <c r="B8548" s="241">
        <v>45098.616863425923</v>
      </c>
      <c r="C8548" s="238">
        <v>100</v>
      </c>
      <c r="D8548" s="88" t="s">
        <v>9310</v>
      </c>
    </row>
    <row r="8549" spans="1:4" s="121" customFormat="1" x14ac:dyDescent="0.25">
      <c r="A8549" s="78"/>
      <c r="B8549" s="241">
        <v>45098.606458333335</v>
      </c>
      <c r="C8549" s="238">
        <v>97.8</v>
      </c>
      <c r="D8549" s="88" t="s">
        <v>55</v>
      </c>
    </row>
    <row r="8550" spans="1:4" s="121" customFormat="1" x14ac:dyDescent="0.25">
      <c r="A8550" s="78"/>
      <c r="B8550" s="241">
        <v>45098.606435185182</v>
      </c>
      <c r="C8550" s="238">
        <v>2118.66</v>
      </c>
      <c r="D8550" s="88" t="s">
        <v>7529</v>
      </c>
    </row>
    <row r="8551" spans="1:4" s="121" customFormat="1" x14ac:dyDescent="0.25">
      <c r="A8551" s="78"/>
      <c r="B8551" s="241">
        <v>45098.613680555558</v>
      </c>
      <c r="C8551" s="238">
        <v>20</v>
      </c>
      <c r="D8551" s="88" t="s">
        <v>7742</v>
      </c>
    </row>
    <row r="8552" spans="1:4" s="121" customFormat="1" x14ac:dyDescent="0.25">
      <c r="A8552" s="78"/>
      <c r="B8552" s="241">
        <v>45098.643750000003</v>
      </c>
      <c r="C8552" s="238">
        <v>19.57</v>
      </c>
      <c r="D8552" s="88" t="s">
        <v>1889</v>
      </c>
    </row>
    <row r="8553" spans="1:4" s="121" customFormat="1" x14ac:dyDescent="0.25">
      <c r="A8553" s="78"/>
      <c r="B8553" s="241">
        <v>45098.649745370371</v>
      </c>
      <c r="C8553" s="238">
        <v>850</v>
      </c>
      <c r="D8553" s="88" t="s">
        <v>6783</v>
      </c>
    </row>
    <row r="8554" spans="1:4" s="121" customFormat="1" x14ac:dyDescent="0.25">
      <c r="A8554" s="78"/>
      <c r="B8554" s="241">
        <v>45098.659479166665</v>
      </c>
      <c r="C8554" s="238">
        <v>33</v>
      </c>
      <c r="D8554" s="88" t="s">
        <v>2328</v>
      </c>
    </row>
    <row r="8555" spans="1:4" s="121" customFormat="1" x14ac:dyDescent="0.25">
      <c r="A8555" s="78"/>
      <c r="B8555" s="241">
        <v>45098.650034722225</v>
      </c>
      <c r="C8555" s="238">
        <v>300</v>
      </c>
      <c r="D8555" s="88" t="s">
        <v>3903</v>
      </c>
    </row>
    <row r="8556" spans="1:4" s="121" customFormat="1" x14ac:dyDescent="0.25">
      <c r="A8556" s="78"/>
      <c r="B8556" s="241">
        <v>45098.644652777781</v>
      </c>
      <c r="C8556" s="238">
        <v>2290</v>
      </c>
      <c r="D8556" s="88" t="s">
        <v>12088</v>
      </c>
    </row>
    <row r="8557" spans="1:4" s="121" customFormat="1" x14ac:dyDescent="0.25">
      <c r="A8557" s="78"/>
      <c r="B8557" s="241">
        <v>45098.663217592592</v>
      </c>
      <c r="C8557" s="238">
        <v>8.52</v>
      </c>
      <c r="D8557" s="88" t="s">
        <v>6503</v>
      </c>
    </row>
    <row r="8558" spans="1:4" s="121" customFormat="1" x14ac:dyDescent="0.25">
      <c r="A8558" s="78"/>
      <c r="B8558" s="241">
        <v>45098.655069444445</v>
      </c>
      <c r="C8558" s="238">
        <v>50</v>
      </c>
      <c r="D8558" s="88" t="s">
        <v>4456</v>
      </c>
    </row>
    <row r="8559" spans="1:4" s="121" customFormat="1" x14ac:dyDescent="0.25">
      <c r="A8559" s="78"/>
      <c r="B8559" s="241">
        <v>45098.660729166666</v>
      </c>
      <c r="C8559" s="238">
        <v>300</v>
      </c>
      <c r="D8559" s="88" t="s">
        <v>2233</v>
      </c>
    </row>
    <row r="8560" spans="1:4" s="121" customFormat="1" x14ac:dyDescent="0.25">
      <c r="A8560" s="78"/>
      <c r="B8560" s="241">
        <v>45098.662210648145</v>
      </c>
      <c r="C8560" s="238">
        <v>100</v>
      </c>
      <c r="D8560" s="88" t="s">
        <v>2641</v>
      </c>
    </row>
    <row r="8561" spans="1:4" s="121" customFormat="1" x14ac:dyDescent="0.25">
      <c r="A8561" s="78"/>
      <c r="B8561" s="241">
        <v>45098.639884259261</v>
      </c>
      <c r="C8561" s="238">
        <v>50</v>
      </c>
      <c r="D8561" s="88" t="s">
        <v>9736</v>
      </c>
    </row>
    <row r="8562" spans="1:4" s="121" customFormat="1" x14ac:dyDescent="0.25">
      <c r="A8562" s="78"/>
      <c r="B8562" s="241">
        <v>45098.635335648149</v>
      </c>
      <c r="C8562" s="238">
        <v>10</v>
      </c>
      <c r="D8562" s="88" t="s">
        <v>6887</v>
      </c>
    </row>
    <row r="8563" spans="1:4" s="121" customFormat="1" x14ac:dyDescent="0.25">
      <c r="A8563" s="78"/>
      <c r="B8563" s="241">
        <v>45098.664386574077</v>
      </c>
      <c r="C8563" s="238">
        <v>1373.27</v>
      </c>
      <c r="D8563" s="88" t="s">
        <v>219</v>
      </c>
    </row>
    <row r="8564" spans="1:4" s="121" customFormat="1" x14ac:dyDescent="0.25">
      <c r="A8564" s="78"/>
      <c r="B8564" s="241">
        <v>45098.666203703702</v>
      </c>
      <c r="C8564" s="238">
        <v>3</v>
      </c>
      <c r="D8564" s="88" t="s">
        <v>1240</v>
      </c>
    </row>
    <row r="8565" spans="1:4" s="121" customFormat="1" x14ac:dyDescent="0.25">
      <c r="A8565" s="78"/>
      <c r="B8565" s="241">
        <v>45098.694282407407</v>
      </c>
      <c r="C8565" s="238">
        <v>100</v>
      </c>
      <c r="D8565" s="88" t="s">
        <v>455</v>
      </c>
    </row>
    <row r="8566" spans="1:4" s="121" customFormat="1" x14ac:dyDescent="0.25">
      <c r="A8566" s="78"/>
      <c r="B8566" s="241">
        <v>45098.680810185186</v>
      </c>
      <c r="C8566" s="238">
        <v>869.7</v>
      </c>
      <c r="D8566" s="88" t="s">
        <v>7249</v>
      </c>
    </row>
    <row r="8567" spans="1:4" s="121" customFormat="1" x14ac:dyDescent="0.25">
      <c r="A8567" s="78"/>
      <c r="B8567" s="241">
        <v>45098.668796296297</v>
      </c>
      <c r="C8567" s="238">
        <v>50</v>
      </c>
      <c r="D8567" s="88" t="s">
        <v>12089</v>
      </c>
    </row>
    <row r="8568" spans="1:4" s="121" customFormat="1" x14ac:dyDescent="0.25">
      <c r="A8568" s="78"/>
      <c r="B8568" s="241">
        <v>45098.696666666663</v>
      </c>
      <c r="C8568" s="238">
        <v>10000</v>
      </c>
      <c r="D8568" s="88" t="s">
        <v>12090</v>
      </c>
    </row>
    <row r="8569" spans="1:4" s="121" customFormat="1" x14ac:dyDescent="0.25">
      <c r="A8569" s="78"/>
      <c r="B8569" s="241">
        <v>45098.69667824074</v>
      </c>
      <c r="C8569" s="238">
        <v>1</v>
      </c>
      <c r="D8569" s="88" t="s">
        <v>5515</v>
      </c>
    </row>
    <row r="8570" spans="1:4" s="121" customFormat="1" x14ac:dyDescent="0.25">
      <c r="A8570" s="78"/>
      <c r="B8570" s="241">
        <v>45098.67728009259</v>
      </c>
      <c r="C8570" s="238">
        <v>100</v>
      </c>
      <c r="D8570" s="88" t="s">
        <v>8161</v>
      </c>
    </row>
    <row r="8571" spans="1:4" s="121" customFormat="1" x14ac:dyDescent="0.25">
      <c r="A8571" s="78"/>
      <c r="B8571" s="241">
        <v>45098.669606481482</v>
      </c>
      <c r="C8571" s="238">
        <v>127</v>
      </c>
      <c r="D8571" s="88" t="s">
        <v>11864</v>
      </c>
    </row>
    <row r="8572" spans="1:4" s="121" customFormat="1" x14ac:dyDescent="0.25">
      <c r="A8572" s="78"/>
      <c r="B8572" s="241">
        <v>45098.689826388887</v>
      </c>
      <c r="C8572" s="238">
        <v>4.45</v>
      </c>
      <c r="D8572" s="88" t="s">
        <v>5095</v>
      </c>
    </row>
    <row r="8573" spans="1:4" s="121" customFormat="1" x14ac:dyDescent="0.25">
      <c r="A8573" s="78"/>
      <c r="B8573" s="241">
        <v>45098.681770833333</v>
      </c>
      <c r="C8573" s="238">
        <v>33</v>
      </c>
      <c r="D8573" s="88" t="s">
        <v>12091</v>
      </c>
    </row>
    <row r="8574" spans="1:4" s="121" customFormat="1" x14ac:dyDescent="0.25">
      <c r="A8574" s="78"/>
      <c r="B8574" s="241">
        <v>45098.704548611109</v>
      </c>
      <c r="C8574" s="238">
        <v>500</v>
      </c>
      <c r="D8574" s="88" t="s">
        <v>7723</v>
      </c>
    </row>
    <row r="8575" spans="1:4" s="121" customFormat="1" x14ac:dyDescent="0.25">
      <c r="A8575" s="78"/>
      <c r="B8575" s="241">
        <v>45098.713101851848</v>
      </c>
      <c r="C8575" s="238">
        <v>100</v>
      </c>
      <c r="D8575" s="88" t="s">
        <v>7988</v>
      </c>
    </row>
    <row r="8576" spans="1:4" s="121" customFormat="1" x14ac:dyDescent="0.25">
      <c r="A8576" s="78"/>
      <c r="B8576" s="241">
        <v>45098.716736111113</v>
      </c>
      <c r="C8576" s="238">
        <v>30</v>
      </c>
      <c r="D8576" s="88" t="s">
        <v>6893</v>
      </c>
    </row>
    <row r="8577" spans="1:4" s="121" customFormat="1" x14ac:dyDescent="0.25">
      <c r="A8577" s="78"/>
      <c r="B8577" s="241">
        <v>45098.711423611108</v>
      </c>
      <c r="C8577" s="238">
        <v>30.04</v>
      </c>
      <c r="D8577" s="88" t="s">
        <v>782</v>
      </c>
    </row>
    <row r="8578" spans="1:4" s="121" customFormat="1" x14ac:dyDescent="0.25">
      <c r="A8578" s="78"/>
      <c r="B8578" s="241">
        <v>45098.721956018519</v>
      </c>
      <c r="C8578" s="238">
        <v>100</v>
      </c>
      <c r="D8578" s="88" t="s">
        <v>530</v>
      </c>
    </row>
    <row r="8579" spans="1:4" s="121" customFormat="1" x14ac:dyDescent="0.25">
      <c r="A8579" s="78"/>
      <c r="B8579" s="241">
        <v>45098.706458333334</v>
      </c>
      <c r="C8579" s="238">
        <v>200</v>
      </c>
      <c r="D8579" s="88" t="s">
        <v>7929</v>
      </c>
    </row>
    <row r="8580" spans="1:4" s="121" customFormat="1" x14ac:dyDescent="0.25">
      <c r="A8580" s="78"/>
      <c r="B8580" s="241">
        <v>45098.698738425926</v>
      </c>
      <c r="C8580" s="238">
        <v>70</v>
      </c>
      <c r="D8580" s="88" t="s">
        <v>7661</v>
      </c>
    </row>
    <row r="8581" spans="1:4" s="121" customFormat="1" x14ac:dyDescent="0.25">
      <c r="A8581" s="78"/>
      <c r="B8581" s="241">
        <v>45098.735347222224</v>
      </c>
      <c r="C8581" s="238">
        <v>200</v>
      </c>
      <c r="D8581" s="88" t="s">
        <v>7232</v>
      </c>
    </row>
    <row r="8582" spans="1:4" s="121" customFormat="1" x14ac:dyDescent="0.25">
      <c r="A8582" s="78"/>
      <c r="B8582" s="241">
        <v>45098.735405092593</v>
      </c>
      <c r="C8582" s="238">
        <v>100</v>
      </c>
      <c r="D8582" s="88" t="s">
        <v>8087</v>
      </c>
    </row>
    <row r="8583" spans="1:4" s="121" customFormat="1" x14ac:dyDescent="0.25">
      <c r="A8583" s="78"/>
      <c r="B8583" s="241">
        <v>45098.74800925926</v>
      </c>
      <c r="C8583" s="238">
        <v>9</v>
      </c>
      <c r="D8583" s="88" t="s">
        <v>395</v>
      </c>
    </row>
    <row r="8584" spans="1:4" s="121" customFormat="1" x14ac:dyDescent="0.25">
      <c r="A8584" s="78"/>
      <c r="B8584" s="241">
        <v>45098.760555555556</v>
      </c>
      <c r="C8584" s="238">
        <v>2.8</v>
      </c>
      <c r="D8584" s="88" t="s">
        <v>5949</v>
      </c>
    </row>
    <row r="8585" spans="1:4" s="121" customFormat="1" x14ac:dyDescent="0.25">
      <c r="A8585" s="78"/>
      <c r="B8585" s="241">
        <v>45098.758912037039</v>
      </c>
      <c r="C8585" s="238">
        <v>1000</v>
      </c>
      <c r="D8585" s="88" t="s">
        <v>12092</v>
      </c>
    </row>
    <row r="8586" spans="1:4" s="121" customFormat="1" x14ac:dyDescent="0.25">
      <c r="A8586" s="78"/>
      <c r="B8586" s="241">
        <v>45098.739282407405</v>
      </c>
      <c r="C8586" s="238">
        <v>250</v>
      </c>
      <c r="D8586" s="88" t="s">
        <v>7855</v>
      </c>
    </row>
    <row r="8587" spans="1:4" s="121" customFormat="1" x14ac:dyDescent="0.25">
      <c r="A8587" s="78"/>
      <c r="B8587" s="241">
        <v>45098.756273148145</v>
      </c>
      <c r="C8587" s="238">
        <v>1000</v>
      </c>
      <c r="D8587" s="88" t="s">
        <v>11648</v>
      </c>
    </row>
    <row r="8588" spans="1:4" s="121" customFormat="1" x14ac:dyDescent="0.25">
      <c r="A8588" s="78"/>
      <c r="B8588" s="241">
        <v>45098.759942129633</v>
      </c>
      <c r="C8588" s="238">
        <v>500</v>
      </c>
      <c r="D8588" s="88" t="s">
        <v>12093</v>
      </c>
    </row>
    <row r="8589" spans="1:4" s="121" customFormat="1" x14ac:dyDescent="0.25">
      <c r="A8589" s="78"/>
      <c r="B8589" s="241">
        <v>45098.762789351851</v>
      </c>
      <c r="C8589" s="238">
        <v>1000</v>
      </c>
      <c r="D8589" s="88" t="s">
        <v>7145</v>
      </c>
    </row>
    <row r="8590" spans="1:4" s="121" customFormat="1" x14ac:dyDescent="0.25">
      <c r="A8590" s="78"/>
      <c r="B8590" s="241">
        <v>45098.740856481483</v>
      </c>
      <c r="C8590" s="238">
        <v>55</v>
      </c>
      <c r="D8590" s="88" t="s">
        <v>12094</v>
      </c>
    </row>
    <row r="8591" spans="1:4" s="121" customFormat="1" x14ac:dyDescent="0.25">
      <c r="A8591" s="78"/>
      <c r="B8591" s="241">
        <v>45098.779930555553</v>
      </c>
      <c r="C8591" s="238">
        <v>1.74</v>
      </c>
      <c r="D8591" s="88" t="s">
        <v>7529</v>
      </c>
    </row>
    <row r="8592" spans="1:4" s="121" customFormat="1" x14ac:dyDescent="0.25">
      <c r="A8592" s="78"/>
      <c r="B8592" s="241">
        <v>45098.77721064815</v>
      </c>
      <c r="C8592" s="238">
        <v>100</v>
      </c>
      <c r="D8592" s="88" t="s">
        <v>6877</v>
      </c>
    </row>
    <row r="8593" spans="1:4" s="121" customFormat="1" x14ac:dyDescent="0.25">
      <c r="A8593" s="78"/>
      <c r="B8593" s="241">
        <v>45098.788958333331</v>
      </c>
      <c r="C8593" s="238">
        <v>1000</v>
      </c>
      <c r="D8593" s="88" t="s">
        <v>2411</v>
      </c>
    </row>
    <row r="8594" spans="1:4" s="121" customFormat="1" x14ac:dyDescent="0.25">
      <c r="A8594" s="78"/>
      <c r="B8594" s="241">
        <v>45098.796053240738</v>
      </c>
      <c r="C8594" s="238">
        <v>111.65</v>
      </c>
      <c r="D8594" s="88" t="s">
        <v>243</v>
      </c>
    </row>
    <row r="8595" spans="1:4" s="121" customFormat="1" x14ac:dyDescent="0.25">
      <c r="A8595" s="78"/>
      <c r="B8595" s="241">
        <v>45098.786909722221</v>
      </c>
      <c r="C8595" s="238">
        <v>100</v>
      </c>
      <c r="D8595" s="88" t="s">
        <v>6986</v>
      </c>
    </row>
    <row r="8596" spans="1:4" s="121" customFormat="1" x14ac:dyDescent="0.25">
      <c r="A8596" s="78"/>
      <c r="B8596" s="241">
        <v>45098.792245370372</v>
      </c>
      <c r="C8596" s="238">
        <v>250</v>
      </c>
      <c r="D8596" s="88" t="s">
        <v>661</v>
      </c>
    </row>
    <row r="8597" spans="1:4" s="121" customFormat="1" x14ac:dyDescent="0.25">
      <c r="A8597" s="78"/>
      <c r="B8597" s="241">
        <v>45098.780185185184</v>
      </c>
      <c r="C8597" s="238">
        <v>1000</v>
      </c>
      <c r="D8597" s="88" t="s">
        <v>1717</v>
      </c>
    </row>
    <row r="8598" spans="1:4" s="121" customFormat="1" x14ac:dyDescent="0.25">
      <c r="A8598" s="78"/>
      <c r="B8598" s="241">
        <v>45098.800833333335</v>
      </c>
      <c r="C8598" s="238">
        <v>500</v>
      </c>
      <c r="D8598" s="88" t="s">
        <v>2675</v>
      </c>
    </row>
    <row r="8599" spans="1:4" s="121" customFormat="1" x14ac:dyDescent="0.25">
      <c r="A8599" s="78"/>
      <c r="B8599" s="241">
        <v>45098.798333333332</v>
      </c>
      <c r="C8599" s="238">
        <v>10</v>
      </c>
      <c r="D8599" s="88" t="s">
        <v>978</v>
      </c>
    </row>
    <row r="8600" spans="1:4" s="121" customFormat="1" x14ac:dyDescent="0.25">
      <c r="A8600" s="78"/>
      <c r="B8600" s="241">
        <v>45098.785729166666</v>
      </c>
      <c r="C8600" s="238">
        <v>200</v>
      </c>
      <c r="D8600" s="88" t="s">
        <v>7658</v>
      </c>
    </row>
    <row r="8601" spans="1:4" s="121" customFormat="1" x14ac:dyDescent="0.25">
      <c r="A8601" s="78"/>
      <c r="B8601" s="241">
        <v>45098.78193287037</v>
      </c>
      <c r="C8601" s="238">
        <v>100</v>
      </c>
      <c r="D8601" s="88" t="s">
        <v>12095</v>
      </c>
    </row>
    <row r="8602" spans="1:4" s="121" customFormat="1" x14ac:dyDescent="0.25">
      <c r="A8602" s="78"/>
      <c r="B8602" s="241">
        <v>45098.818541666667</v>
      </c>
      <c r="C8602" s="238">
        <v>1500</v>
      </c>
      <c r="D8602" s="88" t="s">
        <v>8124</v>
      </c>
    </row>
    <row r="8603" spans="1:4" s="121" customFormat="1" x14ac:dyDescent="0.25">
      <c r="A8603" s="78"/>
      <c r="B8603" s="241">
        <v>45098.828067129631</v>
      </c>
      <c r="C8603" s="238">
        <v>100</v>
      </c>
      <c r="D8603" s="88" t="s">
        <v>2062</v>
      </c>
    </row>
    <row r="8604" spans="1:4" s="121" customFormat="1" x14ac:dyDescent="0.25">
      <c r="A8604" s="78"/>
      <c r="B8604" s="241">
        <v>45098.822337962964</v>
      </c>
      <c r="C8604" s="238">
        <v>1</v>
      </c>
      <c r="D8604" s="88" t="s">
        <v>7552</v>
      </c>
    </row>
    <row r="8605" spans="1:4" s="121" customFormat="1" x14ac:dyDescent="0.25">
      <c r="A8605" s="78"/>
      <c r="B8605" s="241">
        <v>45098.837083333332</v>
      </c>
      <c r="C8605" s="238">
        <v>50</v>
      </c>
      <c r="D8605" s="88" t="s">
        <v>12096</v>
      </c>
    </row>
    <row r="8606" spans="1:4" s="121" customFormat="1" x14ac:dyDescent="0.25">
      <c r="A8606" s="78"/>
      <c r="B8606" s="241">
        <v>45098.836493055554</v>
      </c>
      <c r="C8606" s="238">
        <v>151</v>
      </c>
      <c r="D8606" s="88" t="s">
        <v>1660</v>
      </c>
    </row>
    <row r="8607" spans="1:4" s="121" customFormat="1" x14ac:dyDescent="0.25">
      <c r="A8607" s="78"/>
      <c r="B8607" s="241">
        <v>45098.826909722222</v>
      </c>
      <c r="C8607" s="238">
        <v>10</v>
      </c>
      <c r="D8607" s="88" t="s">
        <v>4427</v>
      </c>
    </row>
    <row r="8608" spans="1:4" s="121" customFormat="1" x14ac:dyDescent="0.25">
      <c r="A8608" s="78"/>
      <c r="B8608" s="241">
        <v>45098.852199074077</v>
      </c>
      <c r="C8608" s="238">
        <v>100</v>
      </c>
      <c r="D8608" s="88" t="s">
        <v>4622</v>
      </c>
    </row>
    <row r="8609" spans="1:4" s="121" customFormat="1" x14ac:dyDescent="0.25">
      <c r="A8609" s="78"/>
      <c r="B8609" s="241">
        <v>45098.851099537038</v>
      </c>
      <c r="C8609" s="238">
        <v>500</v>
      </c>
      <c r="D8609" s="88" t="s">
        <v>6516</v>
      </c>
    </row>
    <row r="8610" spans="1:4" s="121" customFormat="1" x14ac:dyDescent="0.25">
      <c r="A8610" s="78"/>
      <c r="B8610" s="241">
        <v>45098.817615740743</v>
      </c>
      <c r="C8610" s="238">
        <v>10</v>
      </c>
      <c r="D8610" s="88" t="s">
        <v>11751</v>
      </c>
    </row>
    <row r="8611" spans="1:4" s="121" customFormat="1" x14ac:dyDescent="0.25">
      <c r="A8611" s="78"/>
      <c r="B8611" s="241">
        <v>45098.856365740743</v>
      </c>
      <c r="C8611" s="238">
        <v>15</v>
      </c>
      <c r="D8611" s="88" t="s">
        <v>6946</v>
      </c>
    </row>
    <row r="8612" spans="1:4" s="121" customFormat="1" x14ac:dyDescent="0.25">
      <c r="A8612" s="78"/>
      <c r="B8612" s="241">
        <v>45098.886111111111</v>
      </c>
      <c r="C8612" s="238">
        <v>500</v>
      </c>
      <c r="D8612" s="88" t="s">
        <v>1959</v>
      </c>
    </row>
    <row r="8613" spans="1:4" s="121" customFormat="1" x14ac:dyDescent="0.25">
      <c r="A8613" s="78"/>
      <c r="B8613" s="241">
        <v>45098.888969907406</v>
      </c>
      <c r="C8613" s="238">
        <v>200</v>
      </c>
      <c r="D8613" s="88" t="s">
        <v>7972</v>
      </c>
    </row>
    <row r="8614" spans="1:4" s="121" customFormat="1" x14ac:dyDescent="0.25">
      <c r="A8614" s="78"/>
      <c r="B8614" s="241">
        <v>45098.876504629632</v>
      </c>
      <c r="C8614" s="238">
        <v>22</v>
      </c>
      <c r="D8614" s="88" t="s">
        <v>11341</v>
      </c>
    </row>
    <row r="8615" spans="1:4" s="121" customFormat="1" x14ac:dyDescent="0.25">
      <c r="A8615" s="78"/>
      <c r="B8615" s="241">
        <v>45098.88380787037</v>
      </c>
      <c r="C8615" s="238">
        <v>100</v>
      </c>
      <c r="D8615" s="88" t="s">
        <v>6842</v>
      </c>
    </row>
    <row r="8616" spans="1:4" s="121" customFormat="1" x14ac:dyDescent="0.25">
      <c r="A8616" s="78"/>
      <c r="B8616" s="241">
        <v>45098.898414351854</v>
      </c>
      <c r="C8616" s="238">
        <v>11.3</v>
      </c>
      <c r="D8616" s="88" t="s">
        <v>1152</v>
      </c>
    </row>
    <row r="8617" spans="1:4" s="121" customFormat="1" x14ac:dyDescent="0.25">
      <c r="A8617" s="78"/>
      <c r="B8617" s="241">
        <v>45098.895219907405</v>
      </c>
      <c r="C8617" s="238">
        <v>10.23</v>
      </c>
      <c r="D8617" s="88" t="s">
        <v>4065</v>
      </c>
    </row>
    <row r="8618" spans="1:4" s="121" customFormat="1" x14ac:dyDescent="0.25">
      <c r="A8618" s="78"/>
      <c r="B8618" s="241">
        <v>45098.899861111109</v>
      </c>
      <c r="C8618" s="238">
        <v>100</v>
      </c>
      <c r="D8618" s="88" t="s">
        <v>4046</v>
      </c>
    </row>
    <row r="8619" spans="1:4" s="121" customFormat="1" x14ac:dyDescent="0.25">
      <c r="A8619" s="78"/>
      <c r="B8619" s="241">
        <v>45098.900127314817</v>
      </c>
      <c r="C8619" s="238">
        <v>4000</v>
      </c>
      <c r="D8619" s="88" t="s">
        <v>661</v>
      </c>
    </row>
    <row r="8620" spans="1:4" s="121" customFormat="1" x14ac:dyDescent="0.25">
      <c r="A8620" s="78"/>
      <c r="B8620" s="241">
        <v>45098.882349537038</v>
      </c>
      <c r="C8620" s="238">
        <v>22</v>
      </c>
      <c r="D8620" s="88" t="s">
        <v>9675</v>
      </c>
    </row>
    <row r="8621" spans="1:4" s="121" customFormat="1" x14ac:dyDescent="0.25">
      <c r="A8621" s="78"/>
      <c r="B8621" s="241">
        <v>45098.858124999999</v>
      </c>
      <c r="C8621" s="238">
        <v>500</v>
      </c>
      <c r="D8621" s="88" t="s">
        <v>6017</v>
      </c>
    </row>
    <row r="8622" spans="1:4" s="121" customFormat="1" x14ac:dyDescent="0.25">
      <c r="A8622" s="78"/>
      <c r="B8622" s="241">
        <v>45098.860219907408</v>
      </c>
      <c r="C8622" s="238">
        <v>500</v>
      </c>
      <c r="D8622" s="88" t="s">
        <v>909</v>
      </c>
    </row>
    <row r="8623" spans="1:4" s="121" customFormat="1" x14ac:dyDescent="0.25">
      <c r="A8623" s="78"/>
      <c r="B8623" s="241">
        <v>45098.878379629627</v>
      </c>
      <c r="C8623" s="238">
        <v>36</v>
      </c>
      <c r="D8623" s="88" t="s">
        <v>2523</v>
      </c>
    </row>
    <row r="8624" spans="1:4" s="121" customFormat="1" x14ac:dyDescent="0.25">
      <c r="A8624" s="78"/>
      <c r="B8624" s="241">
        <v>45098.858842592592</v>
      </c>
      <c r="C8624" s="238">
        <v>500</v>
      </c>
      <c r="D8624" s="88" t="s">
        <v>2198</v>
      </c>
    </row>
    <row r="8625" spans="1:4" s="121" customFormat="1" x14ac:dyDescent="0.25">
      <c r="A8625" s="78"/>
      <c r="B8625" s="241">
        <v>45098.86178240741</v>
      </c>
      <c r="C8625" s="238">
        <v>400</v>
      </c>
      <c r="D8625" s="88" t="s">
        <v>934</v>
      </c>
    </row>
    <row r="8626" spans="1:4" s="121" customFormat="1" x14ac:dyDescent="0.25">
      <c r="A8626" s="78"/>
      <c r="B8626" s="241">
        <v>45098.904780092591</v>
      </c>
      <c r="C8626" s="238">
        <v>2.73</v>
      </c>
      <c r="D8626" s="88" t="s">
        <v>2786</v>
      </c>
    </row>
    <row r="8627" spans="1:4" s="121" customFormat="1" x14ac:dyDescent="0.25">
      <c r="A8627" s="78"/>
      <c r="B8627" s="241">
        <v>45098.925138888888</v>
      </c>
      <c r="C8627" s="238">
        <v>100</v>
      </c>
      <c r="D8627" s="88" t="s">
        <v>7933</v>
      </c>
    </row>
    <row r="8628" spans="1:4" s="121" customFormat="1" x14ac:dyDescent="0.25">
      <c r="A8628" s="78"/>
      <c r="B8628" s="241">
        <v>45098.928969907407</v>
      </c>
      <c r="C8628" s="238">
        <v>40.93</v>
      </c>
      <c r="D8628" s="88" t="s">
        <v>2444</v>
      </c>
    </row>
    <row r="8629" spans="1:4" s="121" customFormat="1" x14ac:dyDescent="0.25">
      <c r="A8629" s="78"/>
      <c r="B8629" s="241">
        <v>45098.960462962961</v>
      </c>
      <c r="C8629" s="238">
        <v>228</v>
      </c>
      <c r="D8629" s="88" t="s">
        <v>7800</v>
      </c>
    </row>
    <row r="8630" spans="1:4" s="121" customFormat="1" x14ac:dyDescent="0.25">
      <c r="A8630" s="78"/>
      <c r="B8630" s="241">
        <v>45098.961030092592</v>
      </c>
      <c r="C8630" s="238">
        <v>41</v>
      </c>
      <c r="D8630" s="88" t="s">
        <v>5099</v>
      </c>
    </row>
    <row r="8631" spans="1:4" s="121" customFormat="1" x14ac:dyDescent="0.25">
      <c r="A8631" s="78"/>
      <c r="B8631" s="241">
        <v>45098.961134259262</v>
      </c>
      <c r="C8631" s="238">
        <v>506</v>
      </c>
      <c r="D8631" s="88" t="s">
        <v>11972</v>
      </c>
    </row>
    <row r="8632" spans="1:4" s="121" customFormat="1" x14ac:dyDescent="0.25">
      <c r="A8632" s="78"/>
      <c r="B8632" s="241">
        <v>45098.947442129633</v>
      </c>
      <c r="C8632" s="238">
        <v>500</v>
      </c>
      <c r="D8632" s="88" t="s">
        <v>9614</v>
      </c>
    </row>
    <row r="8633" spans="1:4" s="121" customFormat="1" x14ac:dyDescent="0.25">
      <c r="A8633" s="78"/>
      <c r="B8633" s="241">
        <v>45098.966134259259</v>
      </c>
      <c r="C8633" s="238">
        <v>222</v>
      </c>
      <c r="D8633" s="88" t="s">
        <v>4503</v>
      </c>
    </row>
    <row r="8634" spans="1:4" s="121" customFormat="1" x14ac:dyDescent="0.25">
      <c r="A8634" s="78"/>
      <c r="B8634" s="241">
        <v>45098.966134259259</v>
      </c>
      <c r="C8634" s="238">
        <v>115</v>
      </c>
      <c r="D8634" s="88" t="s">
        <v>12097</v>
      </c>
    </row>
    <row r="8635" spans="1:4" s="121" customFormat="1" x14ac:dyDescent="0.25">
      <c r="A8635" s="78"/>
      <c r="B8635" s="241">
        <v>45098.966226851851</v>
      </c>
      <c r="C8635" s="238">
        <v>25</v>
      </c>
      <c r="D8635" s="88" t="s">
        <v>6473</v>
      </c>
    </row>
    <row r="8636" spans="1:4" s="121" customFormat="1" x14ac:dyDescent="0.25">
      <c r="A8636" s="78"/>
      <c r="B8636" s="241">
        <v>45098.966226851851</v>
      </c>
      <c r="C8636" s="238">
        <v>293</v>
      </c>
      <c r="D8636" s="88" t="s">
        <v>3961</v>
      </c>
    </row>
    <row r="8637" spans="1:4" s="121" customFormat="1" x14ac:dyDescent="0.25">
      <c r="A8637" s="78"/>
      <c r="B8637" s="241">
        <v>45098.966331018521</v>
      </c>
      <c r="C8637" s="238">
        <v>9</v>
      </c>
      <c r="D8637" s="88" t="s">
        <v>7802</v>
      </c>
    </row>
    <row r="8638" spans="1:4" s="121" customFormat="1" x14ac:dyDescent="0.25">
      <c r="A8638" s="78"/>
      <c r="B8638" s="241">
        <v>45098.946388888886</v>
      </c>
      <c r="C8638" s="238">
        <v>100</v>
      </c>
      <c r="D8638" s="88" t="s">
        <v>1874</v>
      </c>
    </row>
    <row r="8639" spans="1:4" s="121" customFormat="1" x14ac:dyDescent="0.25">
      <c r="A8639" s="78"/>
      <c r="B8639" s="241">
        <v>45098.959930555553</v>
      </c>
      <c r="C8639" s="238">
        <v>683.02</v>
      </c>
      <c r="D8639" s="88" t="s">
        <v>5999</v>
      </c>
    </row>
    <row r="8640" spans="1:4" s="121" customFormat="1" x14ac:dyDescent="0.25">
      <c r="A8640" s="78"/>
      <c r="B8640" s="241">
        <v>45098.961145833331</v>
      </c>
      <c r="C8640" s="238">
        <v>45</v>
      </c>
      <c r="D8640" s="88" t="s">
        <v>6442</v>
      </c>
    </row>
    <row r="8641" spans="1:4" s="121" customFormat="1" x14ac:dyDescent="0.25">
      <c r="A8641" s="78"/>
      <c r="B8641" s="241">
        <v>45098.96197916667</v>
      </c>
      <c r="C8641" s="238">
        <v>16</v>
      </c>
      <c r="D8641" s="88" t="s">
        <v>4456</v>
      </c>
    </row>
    <row r="8642" spans="1:4" s="121" customFormat="1" x14ac:dyDescent="0.25">
      <c r="A8642" s="78"/>
      <c r="B8642" s="241">
        <v>45098.96199074074</v>
      </c>
      <c r="C8642" s="238">
        <v>92</v>
      </c>
      <c r="D8642" s="88" t="s">
        <v>6469</v>
      </c>
    </row>
    <row r="8643" spans="1:4" s="121" customFormat="1" x14ac:dyDescent="0.25">
      <c r="A8643" s="78"/>
      <c r="B8643" s="241">
        <v>45098.964270833334</v>
      </c>
      <c r="C8643" s="238">
        <v>338</v>
      </c>
      <c r="D8643" s="88" t="s">
        <v>107</v>
      </c>
    </row>
    <row r="8644" spans="1:4" s="121" customFormat="1" x14ac:dyDescent="0.25">
      <c r="A8644" s="78"/>
      <c r="B8644" s="241">
        <v>45098.961180555554</v>
      </c>
      <c r="C8644" s="238">
        <v>45</v>
      </c>
      <c r="D8644" s="88" t="s">
        <v>7799</v>
      </c>
    </row>
    <row r="8645" spans="1:4" s="121" customFormat="1" x14ac:dyDescent="0.25">
      <c r="A8645" s="78"/>
      <c r="B8645" s="241">
        <v>45098.960011574076</v>
      </c>
      <c r="C8645" s="238">
        <v>396</v>
      </c>
      <c r="D8645" s="88" t="s">
        <v>1535</v>
      </c>
    </row>
    <row r="8646" spans="1:4" s="121" customFormat="1" x14ac:dyDescent="0.25">
      <c r="A8646" s="78"/>
      <c r="B8646" s="241">
        <v>45098.960127314815</v>
      </c>
      <c r="C8646" s="238">
        <v>1598</v>
      </c>
      <c r="D8646" s="88" t="s">
        <v>7793</v>
      </c>
    </row>
    <row r="8647" spans="1:4" s="121" customFormat="1" x14ac:dyDescent="0.25">
      <c r="A8647" s="78"/>
      <c r="B8647" s="241">
        <v>45098.9612037037</v>
      </c>
      <c r="C8647" s="238">
        <v>7</v>
      </c>
      <c r="D8647" s="88" t="s">
        <v>7061</v>
      </c>
    </row>
    <row r="8648" spans="1:4" s="121" customFormat="1" x14ac:dyDescent="0.25">
      <c r="A8648" s="78"/>
      <c r="B8648" s="241">
        <v>45098.952187499999</v>
      </c>
      <c r="C8648" s="238">
        <v>500</v>
      </c>
      <c r="D8648" s="88" t="s">
        <v>5022</v>
      </c>
    </row>
    <row r="8649" spans="1:4" s="121" customFormat="1" x14ac:dyDescent="0.25">
      <c r="A8649" s="78"/>
      <c r="B8649" s="241">
        <v>45098.961377314816</v>
      </c>
      <c r="C8649" s="238">
        <v>1</v>
      </c>
      <c r="D8649" s="88" t="s">
        <v>694</v>
      </c>
    </row>
    <row r="8650" spans="1:4" s="121" customFormat="1" x14ac:dyDescent="0.25">
      <c r="A8650" s="78"/>
      <c r="B8650" s="241">
        <v>45098.961423611108</v>
      </c>
      <c r="C8650" s="238">
        <v>4</v>
      </c>
      <c r="D8650" s="88" t="s">
        <v>275</v>
      </c>
    </row>
    <row r="8651" spans="1:4" s="121" customFormat="1" x14ac:dyDescent="0.25">
      <c r="A8651" s="78"/>
      <c r="B8651" s="241">
        <v>45098.961655092593</v>
      </c>
      <c r="C8651" s="238">
        <v>389</v>
      </c>
      <c r="D8651" s="88" t="s">
        <v>1474</v>
      </c>
    </row>
    <row r="8652" spans="1:4" s="121" customFormat="1" x14ac:dyDescent="0.25">
      <c r="A8652" s="78"/>
      <c r="B8652" s="241">
        <v>45098.962152777778</v>
      </c>
      <c r="C8652" s="238">
        <v>32</v>
      </c>
      <c r="D8652" s="88" t="s">
        <v>1133</v>
      </c>
    </row>
    <row r="8653" spans="1:4" s="121" customFormat="1" x14ac:dyDescent="0.25">
      <c r="A8653" s="78"/>
      <c r="B8653" s="241">
        <v>45098.962557870371</v>
      </c>
      <c r="C8653" s="238">
        <v>16</v>
      </c>
      <c r="D8653" s="88" t="s">
        <v>7786</v>
      </c>
    </row>
    <row r="8654" spans="1:4" s="121" customFormat="1" x14ac:dyDescent="0.25">
      <c r="A8654" s="78"/>
      <c r="B8654" s="241">
        <v>45098.962650462963</v>
      </c>
      <c r="C8654" s="238">
        <v>206</v>
      </c>
      <c r="D8654" s="88" t="s">
        <v>11464</v>
      </c>
    </row>
    <row r="8655" spans="1:4" s="121" customFormat="1" x14ac:dyDescent="0.25">
      <c r="A8655" s="78"/>
      <c r="B8655" s="241">
        <v>45098.962673611109</v>
      </c>
      <c r="C8655" s="238">
        <v>41</v>
      </c>
      <c r="D8655" s="88" t="s">
        <v>7781</v>
      </c>
    </row>
    <row r="8656" spans="1:4" s="121" customFormat="1" x14ac:dyDescent="0.25">
      <c r="A8656" s="78"/>
      <c r="B8656" s="241">
        <v>45098.961238425924</v>
      </c>
      <c r="C8656" s="238">
        <v>1783</v>
      </c>
      <c r="D8656" s="88" t="s">
        <v>4444</v>
      </c>
    </row>
    <row r="8657" spans="1:4" s="121" customFormat="1" x14ac:dyDescent="0.25">
      <c r="A8657" s="78"/>
      <c r="B8657" s="241">
        <v>45098.962800925925</v>
      </c>
      <c r="C8657" s="238">
        <v>601</v>
      </c>
      <c r="D8657" s="88" t="s">
        <v>7476</v>
      </c>
    </row>
    <row r="8658" spans="1:4" s="121" customFormat="1" x14ac:dyDescent="0.25">
      <c r="A8658" s="78"/>
      <c r="B8658" s="241">
        <v>45098.965810185182</v>
      </c>
      <c r="C8658" s="238">
        <v>2915.62</v>
      </c>
      <c r="D8658" s="88" t="s">
        <v>243</v>
      </c>
    </row>
    <row r="8659" spans="1:4" s="121" customFormat="1" x14ac:dyDescent="0.25">
      <c r="A8659" s="78"/>
      <c r="B8659" s="241">
        <v>45098.959618055553</v>
      </c>
      <c r="C8659" s="238">
        <v>372</v>
      </c>
      <c r="D8659" s="88" t="s">
        <v>6755</v>
      </c>
    </row>
    <row r="8660" spans="1:4" s="121" customFormat="1" x14ac:dyDescent="0.25">
      <c r="A8660" s="78"/>
      <c r="B8660" s="241">
        <v>45098.959687499999</v>
      </c>
      <c r="C8660" s="238">
        <v>80</v>
      </c>
      <c r="D8660" s="88" t="s">
        <v>7791</v>
      </c>
    </row>
    <row r="8661" spans="1:4" s="121" customFormat="1" x14ac:dyDescent="0.25">
      <c r="A8661" s="78"/>
      <c r="B8661" s="241">
        <v>45098.961342592593</v>
      </c>
      <c r="C8661" s="238">
        <v>504</v>
      </c>
      <c r="D8661" s="88" t="s">
        <v>6789</v>
      </c>
    </row>
    <row r="8662" spans="1:4" s="121" customFormat="1" x14ac:dyDescent="0.25">
      <c r="A8662" s="78"/>
      <c r="B8662" s="241">
        <v>45098.961400462962</v>
      </c>
      <c r="C8662" s="238">
        <v>235</v>
      </c>
      <c r="D8662" s="88" t="s">
        <v>7779</v>
      </c>
    </row>
    <row r="8663" spans="1:4" s="121" customFormat="1" x14ac:dyDescent="0.25">
      <c r="A8663" s="78"/>
      <c r="B8663" s="241">
        <v>45098.961458333331</v>
      </c>
      <c r="C8663" s="238">
        <v>1010</v>
      </c>
      <c r="D8663" s="88" t="s">
        <v>1526</v>
      </c>
    </row>
    <row r="8664" spans="1:4" s="121" customFormat="1" x14ac:dyDescent="0.25">
      <c r="A8664" s="78"/>
      <c r="B8664" s="241">
        <v>45098.962465277778</v>
      </c>
      <c r="C8664" s="238">
        <v>759</v>
      </c>
      <c r="D8664" s="88" t="s">
        <v>5912</v>
      </c>
    </row>
    <row r="8665" spans="1:4" s="121" customFormat="1" x14ac:dyDescent="0.25">
      <c r="A8665" s="78"/>
      <c r="B8665" s="241">
        <v>45098.962592592594</v>
      </c>
      <c r="C8665" s="238">
        <v>67</v>
      </c>
      <c r="D8665" s="88" t="s">
        <v>11545</v>
      </c>
    </row>
    <row r="8666" spans="1:4" s="121" customFormat="1" x14ac:dyDescent="0.25">
      <c r="A8666" s="78"/>
      <c r="B8666" s="241">
        <v>45098.959953703707</v>
      </c>
      <c r="C8666" s="238">
        <v>216</v>
      </c>
      <c r="D8666" s="88" t="s">
        <v>1913</v>
      </c>
    </row>
    <row r="8667" spans="1:4" s="121" customFormat="1" x14ac:dyDescent="0.25">
      <c r="A8667" s="78"/>
      <c r="B8667" s="241">
        <v>45098.960115740738</v>
      </c>
      <c r="C8667" s="238">
        <v>69</v>
      </c>
      <c r="D8667" s="88" t="s">
        <v>7270</v>
      </c>
    </row>
    <row r="8668" spans="1:4" s="121" customFormat="1" x14ac:dyDescent="0.25">
      <c r="A8668" s="78"/>
      <c r="B8668" s="241">
        <v>45098.960162037038</v>
      </c>
      <c r="C8668" s="238">
        <v>226</v>
      </c>
      <c r="D8668" s="88" t="s">
        <v>4896</v>
      </c>
    </row>
    <row r="8669" spans="1:4" s="121" customFormat="1" x14ac:dyDescent="0.25">
      <c r="A8669" s="78"/>
      <c r="B8669" s="241">
        <v>45098.960162037038</v>
      </c>
      <c r="C8669" s="238">
        <v>199</v>
      </c>
      <c r="D8669" s="88" t="s">
        <v>1197</v>
      </c>
    </row>
    <row r="8670" spans="1:4" s="121" customFormat="1" x14ac:dyDescent="0.25">
      <c r="A8670" s="78"/>
      <c r="B8670" s="241">
        <v>45098.960173611114</v>
      </c>
      <c r="C8670" s="238">
        <v>50</v>
      </c>
      <c r="D8670" s="88" t="s">
        <v>12098</v>
      </c>
    </row>
    <row r="8671" spans="1:4" s="121" customFormat="1" x14ac:dyDescent="0.25">
      <c r="A8671" s="78"/>
      <c r="B8671" s="241">
        <v>45098.960219907407</v>
      </c>
      <c r="C8671" s="238">
        <v>265</v>
      </c>
      <c r="D8671" s="88" t="s">
        <v>7031</v>
      </c>
    </row>
    <row r="8672" spans="1:4" s="121" customFormat="1" x14ac:dyDescent="0.25">
      <c r="A8672" s="78"/>
      <c r="B8672" s="241">
        <v>45098.960231481484</v>
      </c>
      <c r="C8672" s="238">
        <v>235</v>
      </c>
      <c r="D8672" s="88" t="s">
        <v>727</v>
      </c>
    </row>
    <row r="8673" spans="1:4" s="121" customFormat="1" x14ac:dyDescent="0.25">
      <c r="A8673" s="78"/>
      <c r="B8673" s="241">
        <v>45098.960243055553</v>
      </c>
      <c r="C8673" s="238">
        <v>242</v>
      </c>
      <c r="D8673" s="88" t="s">
        <v>7797</v>
      </c>
    </row>
    <row r="8674" spans="1:4" s="121" customFormat="1" x14ac:dyDescent="0.25">
      <c r="A8674" s="78"/>
      <c r="B8674" s="241">
        <v>45098.960300925923</v>
      </c>
      <c r="C8674" s="238">
        <v>1399</v>
      </c>
      <c r="D8674" s="88" t="s">
        <v>5919</v>
      </c>
    </row>
    <row r="8675" spans="1:4" s="121" customFormat="1" x14ac:dyDescent="0.25">
      <c r="A8675" s="78"/>
      <c r="B8675" s="241">
        <v>45098.959502314814</v>
      </c>
      <c r="C8675" s="238">
        <v>126.04</v>
      </c>
      <c r="D8675" s="88" t="s">
        <v>7794</v>
      </c>
    </row>
    <row r="8676" spans="1:4" s="121" customFormat="1" x14ac:dyDescent="0.25">
      <c r="A8676" s="78"/>
      <c r="B8676" s="241">
        <v>45098.959513888891</v>
      </c>
      <c r="C8676" s="238">
        <v>125</v>
      </c>
      <c r="D8676" s="88" t="s">
        <v>2099</v>
      </c>
    </row>
    <row r="8677" spans="1:4" s="121" customFormat="1" x14ac:dyDescent="0.25">
      <c r="A8677" s="78"/>
      <c r="B8677" s="241">
        <v>45098.959861111114</v>
      </c>
      <c r="C8677" s="238">
        <v>466</v>
      </c>
      <c r="D8677" s="88" t="s">
        <v>1908</v>
      </c>
    </row>
    <row r="8678" spans="1:4" s="121" customFormat="1" x14ac:dyDescent="0.25">
      <c r="A8678" s="78"/>
      <c r="B8678" s="241">
        <v>45098.960914351854</v>
      </c>
      <c r="C8678" s="238">
        <v>745</v>
      </c>
      <c r="D8678" s="88" t="s">
        <v>5961</v>
      </c>
    </row>
    <row r="8679" spans="1:4" s="121" customFormat="1" x14ac:dyDescent="0.25">
      <c r="A8679" s="78"/>
      <c r="B8679" s="241">
        <v>45098.960925925923</v>
      </c>
      <c r="C8679" s="238">
        <v>143</v>
      </c>
      <c r="D8679" s="88" t="s">
        <v>2746</v>
      </c>
    </row>
    <row r="8680" spans="1:4" s="121" customFormat="1" x14ac:dyDescent="0.25">
      <c r="A8680" s="78"/>
      <c r="B8680" s="241">
        <v>45098.948240740741</v>
      </c>
      <c r="C8680" s="238">
        <v>1088.74</v>
      </c>
      <c r="D8680" s="88" t="s">
        <v>94</v>
      </c>
    </row>
    <row r="8681" spans="1:4" s="121" customFormat="1" x14ac:dyDescent="0.25">
      <c r="A8681" s="78"/>
      <c r="B8681" s="241">
        <v>45098.959270833337</v>
      </c>
      <c r="C8681" s="238">
        <v>1</v>
      </c>
      <c r="D8681" s="88" t="s">
        <v>6868</v>
      </c>
    </row>
    <row r="8682" spans="1:4" s="121" customFormat="1" x14ac:dyDescent="0.25">
      <c r="A8682" s="78"/>
      <c r="B8682" s="241">
        <v>45098.959305555552</v>
      </c>
      <c r="C8682" s="238">
        <v>24</v>
      </c>
      <c r="D8682" s="88" t="s">
        <v>7807</v>
      </c>
    </row>
    <row r="8683" spans="1:4" s="121" customFormat="1" x14ac:dyDescent="0.25">
      <c r="A8683" s="78"/>
      <c r="B8683" s="241">
        <v>45098.960706018515</v>
      </c>
      <c r="C8683" s="238">
        <v>759</v>
      </c>
      <c r="D8683" s="88" t="s">
        <v>1997</v>
      </c>
    </row>
    <row r="8684" spans="1:4" s="121" customFormat="1" x14ac:dyDescent="0.25">
      <c r="A8684" s="78"/>
      <c r="B8684" s="241">
        <v>45098.959421296298</v>
      </c>
      <c r="C8684" s="238">
        <v>152</v>
      </c>
      <c r="D8684" s="88" t="s">
        <v>7104</v>
      </c>
    </row>
    <row r="8685" spans="1:4" s="121" customFormat="1" x14ac:dyDescent="0.25">
      <c r="A8685" s="78"/>
      <c r="B8685" s="241">
        <v>45098.959444444445</v>
      </c>
      <c r="C8685" s="238">
        <v>345.02</v>
      </c>
      <c r="D8685" s="88" t="s">
        <v>139</v>
      </c>
    </row>
    <row r="8686" spans="1:4" s="121" customFormat="1" x14ac:dyDescent="0.25">
      <c r="A8686" s="78"/>
      <c r="B8686" s="241">
        <v>45098.959444444445</v>
      </c>
      <c r="C8686" s="238">
        <v>139</v>
      </c>
      <c r="D8686" s="88" t="s">
        <v>1151</v>
      </c>
    </row>
    <row r="8687" spans="1:4" s="121" customFormat="1" x14ac:dyDescent="0.25">
      <c r="A8687" s="78"/>
      <c r="B8687" s="241">
        <v>45098.96434027778</v>
      </c>
      <c r="C8687" s="238">
        <v>54</v>
      </c>
      <c r="D8687" s="88" t="s">
        <v>1121</v>
      </c>
    </row>
    <row r="8688" spans="1:4" s="121" customFormat="1" x14ac:dyDescent="0.25">
      <c r="A8688" s="78"/>
      <c r="B8688" s="241">
        <v>45098.959363425929</v>
      </c>
      <c r="C8688" s="238">
        <v>426</v>
      </c>
      <c r="D8688" s="88" t="s">
        <v>766</v>
      </c>
    </row>
    <row r="8689" spans="1:4" s="121" customFormat="1" x14ac:dyDescent="0.25">
      <c r="A8689" s="78"/>
      <c r="B8689" s="241">
        <v>45098.95988425926</v>
      </c>
      <c r="C8689" s="238">
        <v>93</v>
      </c>
      <c r="D8689" s="88" t="s">
        <v>1893</v>
      </c>
    </row>
    <row r="8690" spans="1:4" s="121" customFormat="1" x14ac:dyDescent="0.25">
      <c r="A8690" s="78"/>
      <c r="B8690" s="241">
        <v>45098.959918981483</v>
      </c>
      <c r="C8690" s="238">
        <v>184</v>
      </c>
      <c r="D8690" s="88" t="s">
        <v>60</v>
      </c>
    </row>
    <row r="8691" spans="1:4" s="121" customFormat="1" x14ac:dyDescent="0.25">
      <c r="A8691" s="78"/>
      <c r="B8691" s="241">
        <v>45098.960289351853</v>
      </c>
      <c r="C8691" s="238">
        <v>2</v>
      </c>
      <c r="D8691" s="88" t="s">
        <v>4925</v>
      </c>
    </row>
    <row r="8692" spans="1:4" s="121" customFormat="1" x14ac:dyDescent="0.25">
      <c r="A8692" s="78"/>
      <c r="B8692" s="241">
        <v>45098.96329861111</v>
      </c>
      <c r="C8692" s="238">
        <v>89</v>
      </c>
      <c r="D8692" s="88" t="s">
        <v>7696</v>
      </c>
    </row>
    <row r="8693" spans="1:4" s="121" customFormat="1" x14ac:dyDescent="0.25">
      <c r="A8693" s="78"/>
      <c r="B8693" s="241">
        <v>45098.959976851853</v>
      </c>
      <c r="C8693" s="238">
        <v>441</v>
      </c>
      <c r="D8693" s="88" t="s">
        <v>1086</v>
      </c>
    </row>
    <row r="8694" spans="1:4" s="121" customFormat="1" x14ac:dyDescent="0.25">
      <c r="A8694" s="78"/>
      <c r="B8694" s="241">
        <v>45098.96266203704</v>
      </c>
      <c r="C8694" s="238">
        <v>625</v>
      </c>
      <c r="D8694" s="88" t="s">
        <v>6439</v>
      </c>
    </row>
    <row r="8695" spans="1:4" s="121" customFormat="1" x14ac:dyDescent="0.25">
      <c r="A8695" s="78"/>
      <c r="B8695" s="241">
        <v>45098.962708333333</v>
      </c>
      <c r="C8695" s="238">
        <v>44</v>
      </c>
      <c r="D8695" s="88" t="s">
        <v>2650</v>
      </c>
    </row>
    <row r="8696" spans="1:4" s="121" customFormat="1" x14ac:dyDescent="0.25">
      <c r="A8696" s="78"/>
      <c r="B8696" s="241">
        <v>45098.963009259256</v>
      </c>
      <c r="C8696" s="238">
        <v>279</v>
      </c>
      <c r="D8696" s="88" t="s">
        <v>4946</v>
      </c>
    </row>
    <row r="8697" spans="1:4" s="121" customFormat="1" x14ac:dyDescent="0.25">
      <c r="A8697" s="78"/>
      <c r="B8697" s="241">
        <v>45098.963333333333</v>
      </c>
      <c r="C8697" s="238">
        <v>69</v>
      </c>
      <c r="D8697" s="88" t="s">
        <v>7787</v>
      </c>
    </row>
    <row r="8698" spans="1:4" s="121" customFormat="1" x14ac:dyDescent="0.25">
      <c r="A8698" s="78"/>
      <c r="B8698" s="241">
        <v>45098.963449074072</v>
      </c>
      <c r="C8698" s="238">
        <v>521</v>
      </c>
      <c r="D8698" s="88" t="s">
        <v>7785</v>
      </c>
    </row>
    <row r="8699" spans="1:4" s="121" customFormat="1" x14ac:dyDescent="0.25">
      <c r="A8699" s="78"/>
      <c r="B8699" s="241">
        <v>45098.96366898148</v>
      </c>
      <c r="C8699" s="238">
        <v>129</v>
      </c>
      <c r="D8699" s="88" t="s">
        <v>7798</v>
      </c>
    </row>
    <row r="8700" spans="1:4" s="121" customFormat="1" x14ac:dyDescent="0.25">
      <c r="A8700" s="78"/>
      <c r="B8700" s="241">
        <v>45098.961273148147</v>
      </c>
      <c r="C8700" s="238">
        <v>5</v>
      </c>
      <c r="D8700" s="88" t="s">
        <v>65</v>
      </c>
    </row>
    <row r="8701" spans="1:4" s="121" customFormat="1" x14ac:dyDescent="0.25">
      <c r="A8701" s="78"/>
      <c r="B8701" s="241">
        <v>45098.961504629631</v>
      </c>
      <c r="C8701" s="238">
        <v>183</v>
      </c>
      <c r="D8701" s="88" t="s">
        <v>7643</v>
      </c>
    </row>
    <row r="8702" spans="1:4" s="121" customFormat="1" x14ac:dyDescent="0.25">
      <c r="A8702" s="78"/>
      <c r="B8702" s="241">
        <v>45098.96166666667</v>
      </c>
      <c r="C8702" s="238">
        <v>27</v>
      </c>
      <c r="D8702" s="88" t="s">
        <v>109</v>
      </c>
    </row>
    <row r="8703" spans="1:4" s="121" customFormat="1" x14ac:dyDescent="0.25">
      <c r="A8703" s="78"/>
      <c r="B8703" s="241">
        <v>45098.96166666667</v>
      </c>
      <c r="C8703" s="238">
        <v>70</v>
      </c>
      <c r="D8703" s="88" t="s">
        <v>7803</v>
      </c>
    </row>
    <row r="8704" spans="1:4" s="121" customFormat="1" x14ac:dyDescent="0.25">
      <c r="A8704" s="78"/>
      <c r="B8704" s="241">
        <v>45098.96166666667</v>
      </c>
      <c r="C8704" s="238">
        <v>253</v>
      </c>
      <c r="D8704" s="88" t="s">
        <v>7796</v>
      </c>
    </row>
    <row r="8705" spans="1:4" s="121" customFormat="1" x14ac:dyDescent="0.25">
      <c r="A8705" s="78"/>
      <c r="B8705" s="241">
        <v>45098.961689814816</v>
      </c>
      <c r="C8705" s="238">
        <v>1168</v>
      </c>
      <c r="D8705" s="88" t="s">
        <v>6332</v>
      </c>
    </row>
    <row r="8706" spans="1:4" s="121" customFormat="1" x14ac:dyDescent="0.25">
      <c r="A8706" s="78"/>
      <c r="B8706" s="241">
        <v>45098.962060185186</v>
      </c>
      <c r="C8706" s="238">
        <v>9</v>
      </c>
      <c r="D8706" s="88" t="s">
        <v>4176</v>
      </c>
    </row>
    <row r="8707" spans="1:4" s="121" customFormat="1" x14ac:dyDescent="0.25">
      <c r="A8707" s="78"/>
      <c r="B8707" s="241">
        <v>45098.960740740738</v>
      </c>
      <c r="C8707" s="238">
        <v>142</v>
      </c>
      <c r="D8707" s="88" t="s">
        <v>2169</v>
      </c>
    </row>
    <row r="8708" spans="1:4" s="121" customFormat="1" x14ac:dyDescent="0.25">
      <c r="A8708" s="78"/>
      <c r="B8708" s="241">
        <v>45098.961412037039</v>
      </c>
      <c r="C8708" s="238">
        <v>436</v>
      </c>
      <c r="D8708" s="88" t="s">
        <v>4098</v>
      </c>
    </row>
    <row r="8709" spans="1:4" s="121" customFormat="1" x14ac:dyDescent="0.25">
      <c r="A8709" s="78"/>
      <c r="B8709" s="241">
        <v>45098.962268518517</v>
      </c>
      <c r="C8709" s="238">
        <v>67</v>
      </c>
      <c r="D8709" s="88" t="s">
        <v>7711</v>
      </c>
    </row>
    <row r="8710" spans="1:4" s="121" customFormat="1" x14ac:dyDescent="0.25">
      <c r="A8710" s="78"/>
      <c r="B8710" s="241">
        <v>45098.962384259263</v>
      </c>
      <c r="C8710" s="238">
        <v>614</v>
      </c>
      <c r="D8710" s="88" t="s">
        <v>7801</v>
      </c>
    </row>
    <row r="8711" spans="1:4" s="121" customFormat="1" x14ac:dyDescent="0.25">
      <c r="A8711" s="78"/>
      <c r="B8711" s="241">
        <v>45098.962638888886</v>
      </c>
      <c r="C8711" s="238">
        <v>933</v>
      </c>
      <c r="D8711" s="88" t="s">
        <v>7721</v>
      </c>
    </row>
    <row r="8712" spans="1:4" s="121" customFormat="1" x14ac:dyDescent="0.25">
      <c r="A8712" s="78"/>
      <c r="B8712" s="241">
        <v>45098.9609375</v>
      </c>
      <c r="C8712" s="238">
        <v>7</v>
      </c>
      <c r="D8712" s="88" t="s">
        <v>7782</v>
      </c>
    </row>
    <row r="8713" spans="1:4" s="121" customFormat="1" x14ac:dyDescent="0.25">
      <c r="A8713" s="78"/>
      <c r="B8713" s="241">
        <v>45098.960960648146</v>
      </c>
      <c r="C8713" s="238">
        <v>331</v>
      </c>
      <c r="D8713" s="88" t="s">
        <v>7783</v>
      </c>
    </row>
    <row r="8714" spans="1:4" s="121" customFormat="1" x14ac:dyDescent="0.25">
      <c r="A8714" s="78"/>
      <c r="B8714" s="241">
        <v>45098.963842592595</v>
      </c>
      <c r="C8714" s="238">
        <v>729</v>
      </c>
      <c r="D8714" s="88" t="s">
        <v>7740</v>
      </c>
    </row>
    <row r="8715" spans="1:4" s="121" customFormat="1" x14ac:dyDescent="0.25">
      <c r="A8715" s="78"/>
      <c r="B8715" s="241">
        <v>45098.965185185189</v>
      </c>
      <c r="C8715" s="238">
        <v>58</v>
      </c>
      <c r="D8715" s="88" t="s">
        <v>7469</v>
      </c>
    </row>
    <row r="8716" spans="1:4" s="121" customFormat="1" x14ac:dyDescent="0.25">
      <c r="A8716" s="78"/>
      <c r="B8716" s="241">
        <v>45098.965208333335</v>
      </c>
      <c r="C8716" s="238">
        <v>161</v>
      </c>
      <c r="D8716" s="88" t="s">
        <v>7959</v>
      </c>
    </row>
    <row r="8717" spans="1:4" s="121" customFormat="1" x14ac:dyDescent="0.25">
      <c r="A8717" s="78"/>
      <c r="B8717" s="241">
        <v>45098.965254629627</v>
      </c>
      <c r="C8717" s="238">
        <v>350.02</v>
      </c>
      <c r="D8717" s="88" t="s">
        <v>1085</v>
      </c>
    </row>
    <row r="8718" spans="1:4" s="121" customFormat="1" x14ac:dyDescent="0.25">
      <c r="A8718" s="78"/>
      <c r="B8718" s="241">
        <v>45098.965254629627</v>
      </c>
      <c r="C8718" s="238">
        <v>1952</v>
      </c>
      <c r="D8718" s="88" t="s">
        <v>1759</v>
      </c>
    </row>
    <row r="8719" spans="1:4" s="121" customFormat="1" x14ac:dyDescent="0.25">
      <c r="A8719" s="78"/>
      <c r="B8719" s="241">
        <v>45098.959675925929</v>
      </c>
      <c r="C8719" s="238">
        <v>495</v>
      </c>
      <c r="D8719" s="88" t="s">
        <v>7784</v>
      </c>
    </row>
    <row r="8720" spans="1:4" s="121" customFormat="1" x14ac:dyDescent="0.25">
      <c r="A8720" s="78"/>
      <c r="B8720" s="241">
        <v>45098.96365740741</v>
      </c>
      <c r="C8720" s="238">
        <v>411</v>
      </c>
      <c r="D8720" s="88" t="s">
        <v>5454</v>
      </c>
    </row>
    <row r="8721" spans="1:4" s="121" customFormat="1" x14ac:dyDescent="0.25">
      <c r="A8721" s="78"/>
      <c r="B8721" s="241">
        <v>45098.963842592595</v>
      </c>
      <c r="C8721" s="238">
        <v>376</v>
      </c>
      <c r="D8721" s="88" t="s">
        <v>5899</v>
      </c>
    </row>
    <row r="8722" spans="1:4" s="121" customFormat="1" x14ac:dyDescent="0.25">
      <c r="A8722" s="78"/>
      <c r="B8722" s="241">
        <v>45098.949247685188</v>
      </c>
      <c r="C8722" s="238">
        <v>100</v>
      </c>
      <c r="D8722" s="88" t="s">
        <v>4415</v>
      </c>
    </row>
    <row r="8723" spans="1:4" s="121" customFormat="1" x14ac:dyDescent="0.25">
      <c r="A8723" s="78"/>
      <c r="B8723" s="241">
        <v>45098.960277777776</v>
      </c>
      <c r="C8723" s="238">
        <v>146</v>
      </c>
      <c r="D8723" s="88" t="s">
        <v>328</v>
      </c>
    </row>
    <row r="8724" spans="1:4" s="121" customFormat="1" x14ac:dyDescent="0.25">
      <c r="A8724" s="78"/>
      <c r="B8724" s="241">
        <v>45098.960590277777</v>
      </c>
      <c r="C8724" s="238">
        <v>581</v>
      </c>
      <c r="D8724" s="88" t="s">
        <v>4172</v>
      </c>
    </row>
    <row r="8725" spans="1:4" s="121" customFormat="1" x14ac:dyDescent="0.25">
      <c r="A8725" s="78"/>
      <c r="B8725" s="241">
        <v>45098.960844907408</v>
      </c>
      <c r="C8725" s="238">
        <v>56</v>
      </c>
      <c r="D8725" s="88" t="s">
        <v>7114</v>
      </c>
    </row>
    <row r="8726" spans="1:4" s="121" customFormat="1" x14ac:dyDescent="0.25">
      <c r="A8726" s="78"/>
      <c r="B8726" s="241">
        <v>45098.962858796294</v>
      </c>
      <c r="C8726" s="238">
        <v>9</v>
      </c>
      <c r="D8726" s="88" t="s">
        <v>2253</v>
      </c>
    </row>
    <row r="8727" spans="1:4" s="121" customFormat="1" x14ac:dyDescent="0.25">
      <c r="A8727" s="78"/>
      <c r="B8727" s="241">
        <v>45098.962905092594</v>
      </c>
      <c r="C8727" s="238">
        <v>165</v>
      </c>
      <c r="D8727" s="88" t="s">
        <v>1060</v>
      </c>
    </row>
    <row r="8728" spans="1:4" s="121" customFormat="1" x14ac:dyDescent="0.25">
      <c r="A8728" s="78"/>
      <c r="B8728" s="241">
        <v>45098.960856481484</v>
      </c>
      <c r="C8728" s="238">
        <v>432</v>
      </c>
      <c r="D8728" s="88" t="s">
        <v>5986</v>
      </c>
    </row>
    <row r="8729" spans="1:4" s="121" customFormat="1" x14ac:dyDescent="0.25">
      <c r="A8729" s="78"/>
      <c r="B8729" s="241">
        <v>45098.967442129629</v>
      </c>
      <c r="C8729" s="238">
        <v>374</v>
      </c>
      <c r="D8729" s="88" t="s">
        <v>895</v>
      </c>
    </row>
    <row r="8730" spans="1:4" s="121" customFormat="1" x14ac:dyDescent="0.25">
      <c r="A8730" s="78"/>
      <c r="B8730" s="241">
        <v>45098.90724537037</v>
      </c>
      <c r="C8730" s="238">
        <v>300</v>
      </c>
      <c r="D8730" s="88" t="s">
        <v>2634</v>
      </c>
    </row>
    <row r="8731" spans="1:4" s="121" customFormat="1" x14ac:dyDescent="0.25">
      <c r="A8731" s="78"/>
      <c r="B8731" s="241">
        <v>45098.964282407411</v>
      </c>
      <c r="C8731" s="238">
        <v>95</v>
      </c>
      <c r="D8731" s="88" t="s">
        <v>7804</v>
      </c>
    </row>
    <row r="8732" spans="1:4" s="121" customFormat="1" x14ac:dyDescent="0.25">
      <c r="A8732" s="78"/>
      <c r="B8732" s="241">
        <v>45098.964456018519</v>
      </c>
      <c r="C8732" s="238">
        <v>132</v>
      </c>
      <c r="D8732" s="88" t="s">
        <v>7806</v>
      </c>
    </row>
    <row r="8733" spans="1:4" s="121" customFormat="1" x14ac:dyDescent="0.25">
      <c r="A8733" s="78"/>
      <c r="B8733" s="241">
        <v>45098.964953703704</v>
      </c>
      <c r="C8733" s="238">
        <v>2</v>
      </c>
      <c r="D8733" s="88" t="s">
        <v>8189</v>
      </c>
    </row>
    <row r="8734" spans="1:4" s="121" customFormat="1" x14ac:dyDescent="0.25">
      <c r="A8734" s="78"/>
      <c r="B8734" s="241">
        <v>45098.965381944443</v>
      </c>
      <c r="C8734" s="238">
        <v>297</v>
      </c>
      <c r="D8734" s="88" t="s">
        <v>2856</v>
      </c>
    </row>
    <row r="8735" spans="1:4" s="121" customFormat="1" x14ac:dyDescent="0.25">
      <c r="A8735" s="78"/>
      <c r="B8735" s="241">
        <v>45098.965451388889</v>
      </c>
      <c r="C8735" s="238">
        <v>94</v>
      </c>
      <c r="D8735" s="88" t="s">
        <v>1577</v>
      </c>
    </row>
    <row r="8736" spans="1:4" s="121" customFormat="1" x14ac:dyDescent="0.25">
      <c r="A8736" s="78"/>
      <c r="B8736" s="241">
        <v>45098.965451388889</v>
      </c>
      <c r="C8736" s="238">
        <v>194</v>
      </c>
      <c r="D8736" s="88" t="s">
        <v>2283</v>
      </c>
    </row>
    <row r="8737" spans="1:4" s="121" customFormat="1" x14ac:dyDescent="0.25">
      <c r="A8737" s="78"/>
      <c r="B8737" s="241">
        <v>45098.965543981481</v>
      </c>
      <c r="C8737" s="238">
        <v>10</v>
      </c>
      <c r="D8737" s="88" t="s">
        <v>2197</v>
      </c>
    </row>
    <row r="8738" spans="1:4" s="121" customFormat="1" x14ac:dyDescent="0.25">
      <c r="A8738" s="78"/>
      <c r="B8738" s="241">
        <v>45098.96398148148</v>
      </c>
      <c r="C8738" s="238">
        <v>61</v>
      </c>
      <c r="D8738" s="88" t="s">
        <v>1491</v>
      </c>
    </row>
    <row r="8739" spans="1:4" s="121" customFormat="1" x14ac:dyDescent="0.25">
      <c r="A8739" s="78"/>
      <c r="B8739" s="241">
        <v>45098.964490740742</v>
      </c>
      <c r="C8739" s="238">
        <v>151</v>
      </c>
      <c r="D8739" s="88" t="s">
        <v>212</v>
      </c>
    </row>
    <row r="8740" spans="1:4" s="121" customFormat="1" x14ac:dyDescent="0.25">
      <c r="A8740" s="78"/>
      <c r="B8740" s="241">
        <v>45098.964999999997</v>
      </c>
      <c r="C8740" s="238">
        <v>196</v>
      </c>
      <c r="D8740" s="88" t="s">
        <v>967</v>
      </c>
    </row>
    <row r="8741" spans="1:4" s="121" customFormat="1" x14ac:dyDescent="0.25">
      <c r="A8741" s="78"/>
      <c r="B8741" s="241">
        <v>45098.965069444443</v>
      </c>
      <c r="C8741" s="238">
        <v>75</v>
      </c>
      <c r="D8741" s="88" t="s">
        <v>12099</v>
      </c>
    </row>
    <row r="8742" spans="1:4" s="121" customFormat="1" x14ac:dyDescent="0.25">
      <c r="A8742" s="78"/>
      <c r="B8742" s="241">
        <v>45098.965081018519</v>
      </c>
      <c r="C8742" s="238">
        <v>260</v>
      </c>
      <c r="D8742" s="88" t="s">
        <v>7810</v>
      </c>
    </row>
    <row r="8743" spans="1:4" s="121" customFormat="1" x14ac:dyDescent="0.25">
      <c r="A8743" s="78"/>
      <c r="B8743" s="241">
        <v>45098.961817129632</v>
      </c>
      <c r="C8743" s="238">
        <v>262</v>
      </c>
      <c r="D8743" s="88" t="s">
        <v>3932</v>
      </c>
    </row>
    <row r="8744" spans="1:4" s="121" customFormat="1" x14ac:dyDescent="0.25">
      <c r="A8744" s="78"/>
      <c r="B8744" s="241">
        <v>45098.961967592593</v>
      </c>
      <c r="C8744" s="238">
        <v>678</v>
      </c>
      <c r="D8744" s="88" t="s">
        <v>4249</v>
      </c>
    </row>
    <row r="8745" spans="1:4" s="121" customFormat="1" x14ac:dyDescent="0.25">
      <c r="A8745" s="78"/>
      <c r="B8745" s="241">
        <v>45098.963634259257</v>
      </c>
      <c r="C8745" s="238">
        <v>72</v>
      </c>
      <c r="D8745" s="88" t="s">
        <v>6350</v>
      </c>
    </row>
    <row r="8746" spans="1:4" s="121" customFormat="1" x14ac:dyDescent="0.25">
      <c r="A8746" s="78"/>
      <c r="B8746" s="241">
        <v>45098.965856481482</v>
      </c>
      <c r="C8746" s="238">
        <v>1199</v>
      </c>
      <c r="D8746" s="88" t="s">
        <v>7785</v>
      </c>
    </row>
    <row r="8747" spans="1:4" s="121" customFormat="1" x14ac:dyDescent="0.25">
      <c r="A8747" s="78"/>
      <c r="B8747" s="241">
        <v>45098.965868055559</v>
      </c>
      <c r="C8747" s="238">
        <v>388</v>
      </c>
      <c r="D8747" s="88" t="s">
        <v>6011</v>
      </c>
    </row>
    <row r="8748" spans="1:4" s="121" customFormat="1" x14ac:dyDescent="0.25">
      <c r="A8748" s="78"/>
      <c r="B8748" s="241">
        <v>45098.96597222222</v>
      </c>
      <c r="C8748" s="238">
        <v>125</v>
      </c>
      <c r="D8748" s="88" t="s">
        <v>7327</v>
      </c>
    </row>
    <row r="8749" spans="1:4" s="121" customFormat="1" x14ac:dyDescent="0.25">
      <c r="A8749" s="78"/>
      <c r="B8749" s="241">
        <v>45098.967175925929</v>
      </c>
      <c r="C8749" s="238">
        <v>2229</v>
      </c>
      <c r="D8749" s="88" t="s">
        <v>4177</v>
      </c>
    </row>
    <row r="8750" spans="1:4" s="121" customFormat="1" x14ac:dyDescent="0.25">
      <c r="A8750" s="78"/>
      <c r="B8750" s="241">
        <v>45098.967187499999</v>
      </c>
      <c r="C8750" s="238">
        <v>2</v>
      </c>
      <c r="D8750" s="88" t="s">
        <v>7809</v>
      </c>
    </row>
    <row r="8751" spans="1:4" s="121" customFormat="1" x14ac:dyDescent="0.25">
      <c r="A8751" s="78"/>
      <c r="B8751" s="241">
        <v>45098.967199074075</v>
      </c>
      <c r="C8751" s="238">
        <v>305</v>
      </c>
      <c r="D8751" s="88" t="s">
        <v>904</v>
      </c>
    </row>
    <row r="8752" spans="1:4" s="121" customFormat="1" x14ac:dyDescent="0.25">
      <c r="A8752" s="78"/>
      <c r="B8752" s="241">
        <v>45098.967280092591</v>
      </c>
      <c r="C8752" s="238">
        <v>27</v>
      </c>
      <c r="D8752" s="88" t="s">
        <v>1323</v>
      </c>
    </row>
    <row r="8753" spans="1:4" s="121" customFormat="1" x14ac:dyDescent="0.25">
      <c r="A8753" s="78"/>
      <c r="B8753" s="241">
        <v>45098.967361111114</v>
      </c>
      <c r="C8753" s="238">
        <v>79</v>
      </c>
      <c r="D8753" s="88" t="s">
        <v>2192</v>
      </c>
    </row>
    <row r="8754" spans="1:4" s="121" customFormat="1" x14ac:dyDescent="0.25">
      <c r="A8754" s="78"/>
      <c r="B8754" s="241">
        <v>45098.964560185188</v>
      </c>
      <c r="C8754" s="238">
        <v>48</v>
      </c>
      <c r="D8754" s="88" t="s">
        <v>7813</v>
      </c>
    </row>
    <row r="8755" spans="1:4" s="121" customFormat="1" x14ac:dyDescent="0.25">
      <c r="A8755" s="78"/>
      <c r="B8755" s="241">
        <v>45098.964837962965</v>
      </c>
      <c r="C8755" s="238">
        <v>36</v>
      </c>
      <c r="D8755" s="88" t="s">
        <v>7067</v>
      </c>
    </row>
    <row r="8756" spans="1:4" s="121" customFormat="1" x14ac:dyDescent="0.25">
      <c r="A8756" s="78"/>
      <c r="B8756" s="241">
        <v>45098.964837962965</v>
      </c>
      <c r="C8756" s="238">
        <v>88</v>
      </c>
      <c r="D8756" s="88" t="s">
        <v>7789</v>
      </c>
    </row>
    <row r="8757" spans="1:4" s="121" customFormat="1" x14ac:dyDescent="0.25">
      <c r="A8757" s="78"/>
      <c r="B8757" s="241">
        <v>45098.965046296296</v>
      </c>
      <c r="C8757" s="238">
        <v>10</v>
      </c>
      <c r="D8757" s="88" t="s">
        <v>7037</v>
      </c>
    </row>
    <row r="8758" spans="1:4" s="121" customFormat="1" x14ac:dyDescent="0.25">
      <c r="A8758" s="78"/>
      <c r="B8758" s="241">
        <v>45098.966782407406</v>
      </c>
      <c r="C8758" s="238">
        <v>300</v>
      </c>
      <c r="D8758" s="88" t="s">
        <v>5331</v>
      </c>
    </row>
    <row r="8759" spans="1:4" s="121" customFormat="1" x14ac:dyDescent="0.25">
      <c r="A8759" s="78"/>
      <c r="B8759" s="241">
        <v>45098.966956018521</v>
      </c>
      <c r="C8759" s="238">
        <v>566</v>
      </c>
      <c r="D8759" s="88" t="s">
        <v>4249</v>
      </c>
    </row>
    <row r="8760" spans="1:4" s="121" customFormat="1" x14ac:dyDescent="0.25">
      <c r="A8760" s="78"/>
      <c r="B8760" s="241">
        <v>45098.965775462966</v>
      </c>
      <c r="C8760" s="238">
        <v>4</v>
      </c>
      <c r="D8760" s="88" t="s">
        <v>4871</v>
      </c>
    </row>
    <row r="8761" spans="1:4" s="121" customFormat="1" x14ac:dyDescent="0.25">
      <c r="A8761" s="78"/>
      <c r="B8761" s="241">
        <v>45098.966168981482</v>
      </c>
      <c r="C8761" s="238">
        <v>157</v>
      </c>
      <c r="D8761" s="88" t="s">
        <v>1177</v>
      </c>
    </row>
    <row r="8762" spans="1:4" s="121" customFormat="1" x14ac:dyDescent="0.25">
      <c r="A8762" s="78"/>
      <c r="B8762" s="241">
        <v>45098.967326388891</v>
      </c>
      <c r="C8762" s="238">
        <v>59.02</v>
      </c>
      <c r="D8762" s="88" t="s">
        <v>2231</v>
      </c>
    </row>
    <row r="8763" spans="1:4" s="121" customFormat="1" x14ac:dyDescent="0.25">
      <c r="A8763" s="78"/>
      <c r="B8763" s="241">
        <v>45098.963634259257</v>
      </c>
      <c r="C8763" s="238">
        <v>53</v>
      </c>
      <c r="D8763" s="88" t="s">
        <v>7780</v>
      </c>
    </row>
    <row r="8764" spans="1:4" s="121" customFormat="1" x14ac:dyDescent="0.25">
      <c r="A8764" s="78"/>
      <c r="B8764" s="241">
        <v>45098.963865740741</v>
      </c>
      <c r="C8764" s="238">
        <v>1</v>
      </c>
      <c r="D8764" s="88" t="s">
        <v>12100</v>
      </c>
    </row>
    <row r="8765" spans="1:4" s="121" customFormat="1" x14ac:dyDescent="0.25">
      <c r="A8765" s="78"/>
      <c r="B8765" s="241">
        <v>45098.964120370372</v>
      </c>
      <c r="C8765" s="238">
        <v>18</v>
      </c>
      <c r="D8765" s="88" t="s">
        <v>6509</v>
      </c>
    </row>
    <row r="8766" spans="1:4" s="121" customFormat="1" x14ac:dyDescent="0.25">
      <c r="A8766" s="78"/>
      <c r="B8766" s="241">
        <v>45098.956574074073</v>
      </c>
      <c r="C8766" s="238">
        <v>100</v>
      </c>
      <c r="D8766" s="88" t="s">
        <v>1907</v>
      </c>
    </row>
    <row r="8767" spans="1:4" s="121" customFormat="1" x14ac:dyDescent="0.25">
      <c r="A8767" s="78"/>
      <c r="B8767" s="241">
        <v>45098.960358796299</v>
      </c>
      <c r="C8767" s="238">
        <v>472</v>
      </c>
      <c r="D8767" s="88" t="s">
        <v>7795</v>
      </c>
    </row>
    <row r="8768" spans="1:4" s="121" customFormat="1" x14ac:dyDescent="0.25">
      <c r="A8768" s="78"/>
      <c r="B8768" s="241">
        <v>45098.960358796299</v>
      </c>
      <c r="C8768" s="238">
        <v>67</v>
      </c>
      <c r="D8768" s="88" t="s">
        <v>7790</v>
      </c>
    </row>
    <row r="8769" spans="1:4" s="121" customFormat="1" x14ac:dyDescent="0.25">
      <c r="A8769" s="78"/>
      <c r="B8769" s="241">
        <v>45098.960486111115</v>
      </c>
      <c r="C8769" s="238">
        <v>226</v>
      </c>
      <c r="D8769" s="88" t="s">
        <v>1005</v>
      </c>
    </row>
    <row r="8770" spans="1:4" s="121" customFormat="1" x14ac:dyDescent="0.25">
      <c r="A8770" s="78"/>
      <c r="B8770" s="241">
        <v>45098.960960648146</v>
      </c>
      <c r="C8770" s="238">
        <v>107</v>
      </c>
      <c r="D8770" s="88" t="s">
        <v>4122</v>
      </c>
    </row>
    <row r="8771" spans="1:4" s="121" customFormat="1" x14ac:dyDescent="0.25">
      <c r="A8771" s="78"/>
      <c r="B8771" s="241">
        <v>45098.961006944446</v>
      </c>
      <c r="C8771" s="238">
        <v>34</v>
      </c>
      <c r="D8771" s="88" t="s">
        <v>6463</v>
      </c>
    </row>
    <row r="8772" spans="1:4" s="121" customFormat="1" x14ac:dyDescent="0.25">
      <c r="A8772" s="78"/>
      <c r="B8772" s="241">
        <v>45098.964155092595</v>
      </c>
      <c r="C8772" s="238">
        <v>9</v>
      </c>
      <c r="D8772" s="88" t="s">
        <v>12101</v>
      </c>
    </row>
    <row r="8773" spans="1:4" s="121" customFormat="1" x14ac:dyDescent="0.25">
      <c r="A8773" s="78"/>
      <c r="B8773" s="241">
        <v>45098.964212962965</v>
      </c>
      <c r="C8773" s="238">
        <v>21</v>
      </c>
      <c r="D8773" s="88" t="s">
        <v>4241</v>
      </c>
    </row>
    <row r="8774" spans="1:4" s="121" customFormat="1" x14ac:dyDescent="0.25">
      <c r="A8774" s="78"/>
      <c r="B8774" s="241">
        <v>45098.964641203704</v>
      </c>
      <c r="C8774" s="238">
        <v>20</v>
      </c>
      <c r="D8774" s="88" t="s">
        <v>2447</v>
      </c>
    </row>
    <row r="8775" spans="1:4" s="121" customFormat="1" x14ac:dyDescent="0.25">
      <c r="A8775" s="78"/>
      <c r="B8775" s="241">
        <v>45098.960613425923</v>
      </c>
      <c r="C8775" s="238">
        <v>198</v>
      </c>
      <c r="D8775" s="88" t="s">
        <v>12102</v>
      </c>
    </row>
    <row r="8776" spans="1:4" s="121" customFormat="1" x14ac:dyDescent="0.25">
      <c r="A8776" s="78"/>
      <c r="B8776" s="241">
        <v>45098.964849537035</v>
      </c>
      <c r="C8776" s="238">
        <v>493</v>
      </c>
      <c r="D8776" s="88" t="s">
        <v>7788</v>
      </c>
    </row>
    <row r="8777" spans="1:4" s="121" customFormat="1" x14ac:dyDescent="0.25">
      <c r="A8777" s="78"/>
      <c r="B8777" s="241">
        <v>45098.964895833335</v>
      </c>
      <c r="C8777" s="238">
        <v>688.04</v>
      </c>
      <c r="D8777" s="88" t="s">
        <v>146</v>
      </c>
    </row>
    <row r="8778" spans="1:4" s="121" customFormat="1" x14ac:dyDescent="0.25">
      <c r="A8778" s="78"/>
      <c r="B8778" s="241">
        <v>45098.96497685185</v>
      </c>
      <c r="C8778" s="238">
        <v>97</v>
      </c>
      <c r="D8778" s="88" t="s">
        <v>7968</v>
      </c>
    </row>
    <row r="8779" spans="1:4" s="121" customFormat="1" x14ac:dyDescent="0.25">
      <c r="A8779" s="78"/>
      <c r="B8779" s="241">
        <v>45098.911666666667</v>
      </c>
      <c r="C8779" s="238">
        <v>3.62</v>
      </c>
      <c r="D8779" s="88" t="s">
        <v>12103</v>
      </c>
    </row>
    <row r="8780" spans="1:4" s="121" customFormat="1" x14ac:dyDescent="0.25">
      <c r="A8780" s="78"/>
      <c r="B8780" s="241">
        <v>45098.919293981482</v>
      </c>
      <c r="C8780" s="238">
        <v>250</v>
      </c>
      <c r="D8780" s="88" t="s">
        <v>6783</v>
      </c>
    </row>
    <row r="8781" spans="1:4" s="121" customFormat="1" x14ac:dyDescent="0.25">
      <c r="A8781" s="78"/>
      <c r="B8781" s="241">
        <v>45098.962835648148</v>
      </c>
      <c r="C8781" s="238">
        <v>134</v>
      </c>
      <c r="D8781" s="88" t="s">
        <v>5980</v>
      </c>
    </row>
    <row r="8782" spans="1:4" s="121" customFormat="1" x14ac:dyDescent="0.25">
      <c r="A8782" s="78"/>
      <c r="B8782" s="241">
        <v>45098.962870370371</v>
      </c>
      <c r="C8782" s="238">
        <v>64</v>
      </c>
      <c r="D8782" s="88" t="s">
        <v>2102</v>
      </c>
    </row>
    <row r="8783" spans="1:4" s="121" customFormat="1" x14ac:dyDescent="0.25">
      <c r="A8783" s="78"/>
      <c r="B8783" s="241">
        <v>45098.963460648149</v>
      </c>
      <c r="C8783" s="238">
        <v>28</v>
      </c>
      <c r="D8783" s="88" t="s">
        <v>6976</v>
      </c>
    </row>
    <row r="8784" spans="1:4" s="121" customFormat="1" x14ac:dyDescent="0.25">
      <c r="A8784" s="78"/>
      <c r="B8784" s="241">
        <v>45098.963483796295</v>
      </c>
      <c r="C8784" s="238">
        <v>49</v>
      </c>
      <c r="D8784" s="88" t="s">
        <v>1243</v>
      </c>
    </row>
    <row r="8785" spans="1:4" s="121" customFormat="1" x14ac:dyDescent="0.25">
      <c r="A8785" s="78"/>
      <c r="B8785" s="241">
        <v>45098.963483796295</v>
      </c>
      <c r="C8785" s="238">
        <v>66</v>
      </c>
      <c r="D8785" s="88" t="s">
        <v>7792</v>
      </c>
    </row>
    <row r="8786" spans="1:4" s="121" customFormat="1" x14ac:dyDescent="0.25">
      <c r="A8786" s="78"/>
      <c r="B8786" s="241">
        <v>45098.963541666664</v>
      </c>
      <c r="C8786" s="238">
        <v>22</v>
      </c>
      <c r="D8786" s="88" t="s">
        <v>4419</v>
      </c>
    </row>
    <row r="8787" spans="1:4" s="121" customFormat="1" x14ac:dyDescent="0.25">
      <c r="A8787" s="78"/>
      <c r="B8787" s="241">
        <v>45098.96361111111</v>
      </c>
      <c r="C8787" s="238">
        <v>42</v>
      </c>
      <c r="D8787" s="88" t="s">
        <v>7812</v>
      </c>
    </row>
    <row r="8788" spans="1:4" s="121" customFormat="1" x14ac:dyDescent="0.25">
      <c r="A8788" s="78"/>
      <c r="B8788" s="241">
        <v>45098.96366898148</v>
      </c>
      <c r="C8788" s="238">
        <v>5</v>
      </c>
      <c r="D8788" s="88" t="s">
        <v>7714</v>
      </c>
    </row>
    <row r="8789" spans="1:4" s="121" customFormat="1" x14ac:dyDescent="0.25">
      <c r="A8789" s="78"/>
      <c r="B8789" s="241">
        <v>45098.965416666666</v>
      </c>
      <c r="C8789" s="238">
        <v>1</v>
      </c>
      <c r="D8789" s="88" t="s">
        <v>8175</v>
      </c>
    </row>
    <row r="8790" spans="1:4" s="121" customFormat="1" x14ac:dyDescent="0.25">
      <c r="A8790" s="78"/>
      <c r="B8790" s="241">
        <v>45098.965439814812</v>
      </c>
      <c r="C8790" s="238">
        <v>654</v>
      </c>
      <c r="D8790" s="88" t="s">
        <v>9603</v>
      </c>
    </row>
    <row r="8791" spans="1:4" s="121" customFormat="1" x14ac:dyDescent="0.25">
      <c r="A8791" s="78"/>
      <c r="B8791" s="241">
        <v>45098.909629629627</v>
      </c>
      <c r="C8791" s="238">
        <v>200</v>
      </c>
      <c r="D8791" s="88" t="s">
        <v>1026</v>
      </c>
    </row>
    <row r="8792" spans="1:4" s="121" customFormat="1" x14ac:dyDescent="0.25">
      <c r="A8792" s="78"/>
      <c r="B8792" s="241">
        <v>45098.910451388889</v>
      </c>
      <c r="C8792" s="238">
        <v>150</v>
      </c>
      <c r="D8792" s="88" t="s">
        <v>1289</v>
      </c>
    </row>
    <row r="8793" spans="1:4" s="121" customFormat="1" x14ac:dyDescent="0.25">
      <c r="A8793" s="78"/>
      <c r="B8793" s="241">
        <v>45098.90347222222</v>
      </c>
      <c r="C8793" s="238">
        <v>50</v>
      </c>
      <c r="D8793" s="88" t="s">
        <v>493</v>
      </c>
    </row>
    <row r="8794" spans="1:4" s="121" customFormat="1" x14ac:dyDescent="0.25">
      <c r="A8794" s="78"/>
      <c r="B8794" s="241">
        <v>45098.986562500002</v>
      </c>
      <c r="C8794" s="238">
        <v>300</v>
      </c>
      <c r="D8794" s="88" t="s">
        <v>7471</v>
      </c>
    </row>
    <row r="8795" spans="1:4" s="121" customFormat="1" x14ac:dyDescent="0.25">
      <c r="A8795" s="78"/>
      <c r="B8795" s="241">
        <v>45098.996967592589</v>
      </c>
      <c r="C8795" s="238">
        <v>33</v>
      </c>
      <c r="D8795" s="88" t="s">
        <v>112</v>
      </c>
    </row>
    <row r="8796" spans="1:4" s="121" customFormat="1" x14ac:dyDescent="0.25">
      <c r="A8796" s="78"/>
      <c r="B8796" s="241">
        <v>45098.986122685186</v>
      </c>
      <c r="C8796" s="238">
        <v>400</v>
      </c>
      <c r="D8796" s="88" t="s">
        <v>4419</v>
      </c>
    </row>
    <row r="8797" spans="1:4" s="121" customFormat="1" x14ac:dyDescent="0.25">
      <c r="A8797" s="78"/>
      <c r="B8797" s="241">
        <v>45098.969756944447</v>
      </c>
      <c r="C8797" s="238">
        <v>1000</v>
      </c>
      <c r="D8797" s="88" t="s">
        <v>6013</v>
      </c>
    </row>
    <row r="8798" spans="1:4" s="121" customFormat="1" x14ac:dyDescent="0.25">
      <c r="A8798" s="78"/>
      <c r="B8798" s="241">
        <v>45098.969050925924</v>
      </c>
      <c r="C8798" s="238">
        <v>5</v>
      </c>
      <c r="D8798" s="88" t="s">
        <v>929</v>
      </c>
    </row>
    <row r="8799" spans="1:4" s="121" customFormat="1" x14ac:dyDescent="0.25">
      <c r="A8799" s="78"/>
      <c r="B8799" s="241">
        <v>45098.980416666665</v>
      </c>
      <c r="C8799" s="238">
        <v>12</v>
      </c>
      <c r="D8799" s="88" t="s">
        <v>2178</v>
      </c>
    </row>
    <row r="8800" spans="1:4" s="121" customFormat="1" x14ac:dyDescent="0.25">
      <c r="A8800" s="78"/>
      <c r="B8800" s="241">
        <v>45099.005972222221</v>
      </c>
      <c r="C8800" s="238">
        <v>32</v>
      </c>
      <c r="D8800" s="88" t="s">
        <v>11458</v>
      </c>
    </row>
    <row r="8801" spans="1:4" s="121" customFormat="1" x14ac:dyDescent="0.25">
      <c r="A8801" s="78"/>
      <c r="B8801" s="241">
        <v>45099.017893518518</v>
      </c>
      <c r="C8801" s="238">
        <v>176.28</v>
      </c>
      <c r="D8801" s="88" t="s">
        <v>5998</v>
      </c>
    </row>
    <row r="8802" spans="1:4" s="121" customFormat="1" x14ac:dyDescent="0.25">
      <c r="A8802" s="78"/>
      <c r="B8802" s="241">
        <v>45099.010567129626</v>
      </c>
      <c r="C8802" s="238">
        <v>10</v>
      </c>
      <c r="D8802" s="88" t="s">
        <v>4489</v>
      </c>
    </row>
    <row r="8803" spans="1:4" s="121" customFormat="1" x14ac:dyDescent="0.25">
      <c r="A8803" s="78"/>
      <c r="B8803" s="241">
        <v>45099.022696759261</v>
      </c>
      <c r="C8803" s="238">
        <v>36</v>
      </c>
      <c r="D8803" s="88" t="s">
        <v>12104</v>
      </c>
    </row>
    <row r="8804" spans="1:4" s="121" customFormat="1" x14ac:dyDescent="0.25">
      <c r="A8804" s="78"/>
      <c r="B8804" s="241">
        <v>45099.022685185184</v>
      </c>
      <c r="C8804" s="238">
        <v>1000</v>
      </c>
      <c r="D8804" s="88" t="s">
        <v>100</v>
      </c>
    </row>
    <row r="8805" spans="1:4" s="121" customFormat="1" x14ac:dyDescent="0.25">
      <c r="A8805" s="78"/>
      <c r="B8805" s="241">
        <v>45099.064247685186</v>
      </c>
      <c r="C8805" s="238">
        <v>1259</v>
      </c>
      <c r="D8805" s="88" t="s">
        <v>9124</v>
      </c>
    </row>
    <row r="8806" spans="1:4" s="121" customFormat="1" x14ac:dyDescent="0.25">
      <c r="A8806" s="78"/>
      <c r="B8806" s="241">
        <v>45099.066863425927</v>
      </c>
      <c r="C8806" s="238">
        <v>1</v>
      </c>
      <c r="D8806" s="88" t="s">
        <v>404</v>
      </c>
    </row>
    <row r="8807" spans="1:4" s="121" customFormat="1" x14ac:dyDescent="0.25">
      <c r="A8807" s="78"/>
      <c r="B8807" s="241">
        <v>45099.035243055558</v>
      </c>
      <c r="C8807" s="238">
        <v>9</v>
      </c>
      <c r="D8807" s="88" t="s">
        <v>6769</v>
      </c>
    </row>
    <row r="8808" spans="1:4" s="121" customFormat="1" x14ac:dyDescent="0.25">
      <c r="A8808" s="78"/>
      <c r="B8808" s="241">
        <v>45099.054085648146</v>
      </c>
      <c r="C8808" s="238">
        <v>3</v>
      </c>
      <c r="D8808" s="88" t="s">
        <v>159</v>
      </c>
    </row>
    <row r="8809" spans="1:4" s="121" customFormat="1" x14ac:dyDescent="0.25">
      <c r="A8809" s="78"/>
      <c r="B8809" s="241">
        <v>45099.075358796297</v>
      </c>
      <c r="C8809" s="238">
        <v>50</v>
      </c>
      <c r="D8809" s="88" t="s">
        <v>9642</v>
      </c>
    </row>
    <row r="8810" spans="1:4" s="121" customFormat="1" x14ac:dyDescent="0.25">
      <c r="A8810" s="78"/>
      <c r="B8810" s="241">
        <v>45099.122175925928</v>
      </c>
      <c r="C8810" s="238">
        <v>6</v>
      </c>
      <c r="D8810" s="88" t="s">
        <v>1320</v>
      </c>
    </row>
    <row r="8811" spans="1:4" s="121" customFormat="1" x14ac:dyDescent="0.25">
      <c r="A8811" s="78"/>
      <c r="B8811" s="241">
        <v>45099.145324074074</v>
      </c>
      <c r="C8811" s="238">
        <v>37</v>
      </c>
      <c r="D8811" s="88" t="s">
        <v>2813</v>
      </c>
    </row>
    <row r="8812" spans="1:4" s="121" customFormat="1" x14ac:dyDescent="0.25">
      <c r="A8812" s="78"/>
      <c r="B8812" s="241">
        <v>45099.150138888886</v>
      </c>
      <c r="C8812" s="238">
        <v>36</v>
      </c>
      <c r="D8812" s="88" t="s">
        <v>1832</v>
      </c>
    </row>
    <row r="8813" spans="1:4" s="121" customFormat="1" x14ac:dyDescent="0.25">
      <c r="A8813" s="78"/>
      <c r="B8813" s="241">
        <v>45099.223043981481</v>
      </c>
      <c r="C8813" s="238">
        <v>1000</v>
      </c>
      <c r="D8813" s="88" t="s">
        <v>783</v>
      </c>
    </row>
    <row r="8814" spans="1:4" s="121" customFormat="1" x14ac:dyDescent="0.25">
      <c r="A8814" s="78"/>
      <c r="B8814" s="241">
        <v>45099.238125000003</v>
      </c>
      <c r="C8814" s="238">
        <v>500</v>
      </c>
      <c r="D8814" s="88" t="s">
        <v>7801</v>
      </c>
    </row>
    <row r="8815" spans="1:4" s="121" customFormat="1" x14ac:dyDescent="0.25">
      <c r="A8815" s="78"/>
      <c r="B8815" s="241">
        <v>45099.186354166668</v>
      </c>
      <c r="C8815" s="238">
        <v>287.14999999999998</v>
      </c>
      <c r="D8815" s="88" t="s">
        <v>1143</v>
      </c>
    </row>
    <row r="8816" spans="1:4" s="121" customFormat="1" x14ac:dyDescent="0.25">
      <c r="A8816" s="78"/>
      <c r="B8816" s="241">
        <v>45099.242152777777</v>
      </c>
      <c r="C8816" s="238">
        <v>9.7799999999999994</v>
      </c>
      <c r="D8816" s="88" t="s">
        <v>2167</v>
      </c>
    </row>
    <row r="8817" spans="1:4" s="121" customFormat="1" x14ac:dyDescent="0.25">
      <c r="A8817" s="78"/>
      <c r="B8817" s="241">
        <v>45099.314004629632</v>
      </c>
      <c r="C8817" s="238">
        <v>504.93</v>
      </c>
      <c r="D8817" s="88" t="s">
        <v>7815</v>
      </c>
    </row>
    <row r="8818" spans="1:4" s="121" customFormat="1" x14ac:dyDescent="0.25">
      <c r="A8818" s="78"/>
      <c r="B8818" s="241">
        <v>45099.327465277776</v>
      </c>
      <c r="C8818" s="238">
        <v>1000</v>
      </c>
      <c r="D8818" s="88" t="s">
        <v>1474</v>
      </c>
    </row>
    <row r="8819" spans="1:4" s="121" customFormat="1" x14ac:dyDescent="0.25">
      <c r="A8819" s="78"/>
      <c r="B8819" s="241">
        <v>45099.309976851851</v>
      </c>
      <c r="C8819" s="238">
        <v>1000</v>
      </c>
      <c r="D8819" s="88" t="s">
        <v>12105</v>
      </c>
    </row>
    <row r="8820" spans="1:4" s="121" customFormat="1" x14ac:dyDescent="0.25">
      <c r="A8820" s="78"/>
      <c r="B8820" s="241">
        <v>45099.293888888889</v>
      </c>
      <c r="C8820" s="238">
        <v>500</v>
      </c>
      <c r="D8820" s="88" t="s">
        <v>12106</v>
      </c>
    </row>
    <row r="8821" spans="1:4" s="121" customFormat="1" x14ac:dyDescent="0.25">
      <c r="A8821" s="78"/>
      <c r="B8821" s="241">
        <v>45099.276307870372</v>
      </c>
      <c r="C8821" s="238">
        <v>200</v>
      </c>
      <c r="D8821" s="88" t="s">
        <v>7794</v>
      </c>
    </row>
    <row r="8822" spans="1:4" s="121" customFormat="1" x14ac:dyDescent="0.25">
      <c r="A8822" s="78"/>
      <c r="B8822" s="241">
        <v>45099.285150462965</v>
      </c>
      <c r="C8822" s="238">
        <v>1500</v>
      </c>
      <c r="D8822" s="88" t="s">
        <v>2261</v>
      </c>
    </row>
    <row r="8823" spans="1:4" s="121" customFormat="1" x14ac:dyDescent="0.25">
      <c r="A8823" s="78"/>
      <c r="B8823" s="241">
        <v>45099.291597222225</v>
      </c>
      <c r="C8823" s="238">
        <v>5</v>
      </c>
      <c r="D8823" s="88" t="s">
        <v>606</v>
      </c>
    </row>
    <row r="8824" spans="1:4" s="121" customFormat="1" x14ac:dyDescent="0.25">
      <c r="A8824" s="78"/>
      <c r="B8824" s="241">
        <v>45099.278055555558</v>
      </c>
      <c r="C8824" s="238">
        <v>202.21</v>
      </c>
      <c r="D8824" s="88" t="s">
        <v>2223</v>
      </c>
    </row>
    <row r="8825" spans="1:4" s="121" customFormat="1" x14ac:dyDescent="0.25">
      <c r="A8825" s="78"/>
      <c r="B8825" s="241">
        <v>45099.325196759259</v>
      </c>
      <c r="C8825" s="238">
        <v>10</v>
      </c>
      <c r="D8825" s="88" t="s">
        <v>978</v>
      </c>
    </row>
    <row r="8826" spans="1:4" s="121" customFormat="1" x14ac:dyDescent="0.25">
      <c r="A8826" s="78"/>
      <c r="B8826" s="241">
        <v>45099.323761574073</v>
      </c>
      <c r="C8826" s="238">
        <v>42.75</v>
      </c>
      <c r="D8826" s="88" t="s">
        <v>55</v>
      </c>
    </row>
    <row r="8827" spans="1:4" s="121" customFormat="1" x14ac:dyDescent="0.25">
      <c r="A8827" s="78"/>
      <c r="B8827" s="241">
        <v>45099.277604166666</v>
      </c>
      <c r="C8827" s="238">
        <v>10.43</v>
      </c>
      <c r="D8827" s="88" t="s">
        <v>183</v>
      </c>
    </row>
    <row r="8828" spans="1:4" s="121" customFormat="1" x14ac:dyDescent="0.25">
      <c r="A8828" s="78"/>
      <c r="B8828" s="241">
        <v>45099.369618055556</v>
      </c>
      <c r="C8828" s="238">
        <v>300</v>
      </c>
      <c r="D8828" s="88"/>
    </row>
    <row r="8829" spans="1:4" s="121" customFormat="1" x14ac:dyDescent="0.25">
      <c r="A8829" s="78"/>
      <c r="B8829" s="241">
        <v>45099.355243055557</v>
      </c>
      <c r="C8829" s="238">
        <v>8.9600000000000009</v>
      </c>
      <c r="D8829" s="88" t="s">
        <v>7693</v>
      </c>
    </row>
    <row r="8830" spans="1:4" s="121" customFormat="1" x14ac:dyDescent="0.25">
      <c r="A8830" s="78"/>
      <c r="B8830" s="241">
        <v>45099.333495370367</v>
      </c>
      <c r="C8830" s="238">
        <v>1000</v>
      </c>
      <c r="D8830" s="88" t="s">
        <v>1089</v>
      </c>
    </row>
    <row r="8831" spans="1:4" s="121" customFormat="1" x14ac:dyDescent="0.25">
      <c r="A8831" s="78"/>
      <c r="B8831" s="241">
        <v>45099.338622685187</v>
      </c>
      <c r="C8831" s="238">
        <v>277</v>
      </c>
      <c r="D8831" s="88" t="s">
        <v>1478</v>
      </c>
    </row>
    <row r="8832" spans="1:4" s="121" customFormat="1" x14ac:dyDescent="0.25">
      <c r="A8832" s="78"/>
      <c r="B8832" s="241">
        <v>45099.37164351852</v>
      </c>
      <c r="C8832" s="238">
        <v>179</v>
      </c>
      <c r="D8832" s="88" t="s">
        <v>7421</v>
      </c>
    </row>
    <row r="8833" spans="1:4" s="121" customFormat="1" x14ac:dyDescent="0.25">
      <c r="A8833" s="78"/>
      <c r="B8833" s="241">
        <v>45099.373055555552</v>
      </c>
      <c r="C8833" s="238">
        <v>100</v>
      </c>
      <c r="D8833" s="88" t="s">
        <v>2000</v>
      </c>
    </row>
    <row r="8834" spans="1:4" s="121" customFormat="1" x14ac:dyDescent="0.25">
      <c r="A8834" s="78"/>
      <c r="B8834" s="241">
        <v>45099.349178240744</v>
      </c>
      <c r="C8834" s="238">
        <v>80</v>
      </c>
      <c r="D8834" s="88" t="s">
        <v>1696</v>
      </c>
    </row>
    <row r="8835" spans="1:4" s="121" customFormat="1" x14ac:dyDescent="0.25">
      <c r="A8835" s="78"/>
      <c r="B8835" s="241">
        <v>45099.371863425928</v>
      </c>
      <c r="C8835" s="238">
        <v>100</v>
      </c>
      <c r="D8835" s="88" t="s">
        <v>12107</v>
      </c>
    </row>
    <row r="8836" spans="1:4" s="121" customFormat="1" x14ac:dyDescent="0.25">
      <c r="A8836" s="78"/>
      <c r="B8836" s="241">
        <v>45099.392951388887</v>
      </c>
      <c r="C8836" s="238">
        <v>50</v>
      </c>
      <c r="D8836" s="88" t="s">
        <v>4546</v>
      </c>
    </row>
    <row r="8837" spans="1:4" s="121" customFormat="1" x14ac:dyDescent="0.25">
      <c r="A8837" s="78"/>
      <c r="B8837" s="241">
        <v>45099.401099537034</v>
      </c>
      <c r="C8837" s="238">
        <v>100</v>
      </c>
      <c r="D8837" s="88" t="s">
        <v>7025</v>
      </c>
    </row>
    <row r="8838" spans="1:4" s="121" customFormat="1" x14ac:dyDescent="0.25">
      <c r="A8838" s="78"/>
      <c r="B8838" s="241">
        <v>45099.401828703703</v>
      </c>
      <c r="C8838" s="238">
        <v>5000</v>
      </c>
      <c r="D8838" s="88" t="s">
        <v>1041</v>
      </c>
    </row>
    <row r="8839" spans="1:4" s="121" customFormat="1" x14ac:dyDescent="0.25">
      <c r="A8839" s="78"/>
      <c r="B8839" s="241">
        <v>45099.401273148149</v>
      </c>
      <c r="C8839" s="238">
        <v>100</v>
      </c>
      <c r="D8839" s="88" t="s">
        <v>655</v>
      </c>
    </row>
    <row r="8840" spans="1:4" s="121" customFormat="1" x14ac:dyDescent="0.25">
      <c r="A8840" s="78"/>
      <c r="B8840" s="241">
        <v>45099.378287037034</v>
      </c>
      <c r="C8840" s="238">
        <v>100</v>
      </c>
      <c r="D8840" s="88" t="s">
        <v>530</v>
      </c>
    </row>
    <row r="8841" spans="1:4" s="121" customFormat="1" x14ac:dyDescent="0.25">
      <c r="A8841" s="78"/>
      <c r="B8841" s="241">
        <v>45099.431643518517</v>
      </c>
      <c r="C8841" s="238">
        <v>1000</v>
      </c>
      <c r="D8841" s="88" t="s">
        <v>1535</v>
      </c>
    </row>
    <row r="8842" spans="1:4" s="121" customFormat="1" x14ac:dyDescent="0.25">
      <c r="A8842" s="78"/>
      <c r="B8842" s="241">
        <v>45099.432245370372</v>
      </c>
      <c r="C8842" s="238">
        <v>200</v>
      </c>
      <c r="D8842" s="88" t="s">
        <v>1602</v>
      </c>
    </row>
    <row r="8843" spans="1:4" s="121" customFormat="1" x14ac:dyDescent="0.25">
      <c r="A8843" s="78"/>
      <c r="B8843" s="241">
        <v>45099.442280092589</v>
      </c>
      <c r="C8843" s="238">
        <v>274.31</v>
      </c>
      <c r="D8843" s="88" t="s">
        <v>455</v>
      </c>
    </row>
    <row r="8844" spans="1:4" s="121" customFormat="1" x14ac:dyDescent="0.25">
      <c r="A8844" s="78"/>
      <c r="B8844" s="241">
        <v>45099.43346064815</v>
      </c>
      <c r="C8844" s="238">
        <v>198.11</v>
      </c>
      <c r="D8844" s="88" t="s">
        <v>1637</v>
      </c>
    </row>
    <row r="8845" spans="1:4" s="121" customFormat="1" x14ac:dyDescent="0.25">
      <c r="A8845" s="78"/>
      <c r="B8845" s="241">
        <v>45099.427974537037</v>
      </c>
      <c r="C8845" s="238">
        <v>50</v>
      </c>
      <c r="D8845" s="88" t="s">
        <v>1474</v>
      </c>
    </row>
    <row r="8846" spans="1:4" s="121" customFormat="1" x14ac:dyDescent="0.25">
      <c r="A8846" s="78"/>
      <c r="B8846" s="241">
        <v>45099.454259259262</v>
      </c>
      <c r="C8846" s="238">
        <v>2.83</v>
      </c>
      <c r="D8846" s="88" t="s">
        <v>2609</v>
      </c>
    </row>
    <row r="8847" spans="1:4" s="121" customFormat="1" x14ac:dyDescent="0.25">
      <c r="A8847" s="78"/>
      <c r="B8847" s="241">
        <v>45099.450312499997</v>
      </c>
      <c r="C8847" s="238">
        <v>100</v>
      </c>
      <c r="D8847" s="88" t="s">
        <v>7820</v>
      </c>
    </row>
    <row r="8848" spans="1:4" s="121" customFormat="1" x14ac:dyDescent="0.25">
      <c r="A8848" s="78"/>
      <c r="B8848" s="241">
        <v>45099.437048611115</v>
      </c>
      <c r="C8848" s="238">
        <v>200</v>
      </c>
      <c r="D8848" s="88" t="s">
        <v>12108</v>
      </c>
    </row>
    <row r="8849" spans="1:4" s="121" customFormat="1" x14ac:dyDescent="0.25">
      <c r="A8849" s="78"/>
      <c r="B8849" s="241">
        <v>45099.44023148148</v>
      </c>
      <c r="C8849" s="238">
        <v>200</v>
      </c>
      <c r="D8849" s="88" t="s">
        <v>11283</v>
      </c>
    </row>
    <row r="8850" spans="1:4" s="121" customFormat="1" x14ac:dyDescent="0.25">
      <c r="A8850" s="78"/>
      <c r="B8850" s="241">
        <v>45099.427094907405</v>
      </c>
      <c r="C8850" s="238">
        <v>50</v>
      </c>
      <c r="D8850" s="88" t="s">
        <v>1032</v>
      </c>
    </row>
    <row r="8851" spans="1:4" s="121" customFormat="1" x14ac:dyDescent="0.25">
      <c r="A8851" s="78"/>
      <c r="B8851" s="241">
        <v>45099.445231481484</v>
      </c>
      <c r="C8851" s="238">
        <v>200</v>
      </c>
      <c r="D8851" s="88" t="s">
        <v>4435</v>
      </c>
    </row>
    <row r="8852" spans="1:4" s="121" customFormat="1" x14ac:dyDescent="0.25">
      <c r="A8852" s="78"/>
      <c r="B8852" s="241">
        <v>45099.445659722223</v>
      </c>
      <c r="C8852" s="238">
        <v>333</v>
      </c>
      <c r="D8852" s="88" t="s">
        <v>3959</v>
      </c>
    </row>
    <row r="8853" spans="1:4" s="121" customFormat="1" x14ac:dyDescent="0.25">
      <c r="A8853" s="78"/>
      <c r="B8853" s="241">
        <v>45099.442071759258</v>
      </c>
      <c r="C8853" s="238">
        <v>10</v>
      </c>
      <c r="D8853" s="88" t="s">
        <v>727</v>
      </c>
    </row>
    <row r="8854" spans="1:4" s="121" customFormat="1" x14ac:dyDescent="0.25">
      <c r="A8854" s="78"/>
      <c r="B8854" s="241">
        <v>45099.442916666667</v>
      </c>
      <c r="C8854" s="238">
        <v>1</v>
      </c>
      <c r="D8854" s="88" t="s">
        <v>727</v>
      </c>
    </row>
    <row r="8855" spans="1:4" s="121" customFormat="1" x14ac:dyDescent="0.25">
      <c r="A8855" s="78"/>
      <c r="B8855" s="241">
        <v>45099.44321759259</v>
      </c>
      <c r="C8855" s="238">
        <v>1000</v>
      </c>
      <c r="D8855" s="88" t="s">
        <v>918</v>
      </c>
    </row>
    <row r="8856" spans="1:4" s="121" customFormat="1" x14ac:dyDescent="0.25">
      <c r="A8856" s="78"/>
      <c r="B8856" s="241">
        <v>45099.446909722225</v>
      </c>
      <c r="C8856" s="238">
        <v>500</v>
      </c>
      <c r="D8856" s="88" t="s">
        <v>1696</v>
      </c>
    </row>
    <row r="8857" spans="1:4" s="121" customFormat="1" x14ac:dyDescent="0.25">
      <c r="A8857" s="78"/>
      <c r="B8857" s="241">
        <v>45099.459016203706</v>
      </c>
      <c r="C8857" s="238">
        <v>100</v>
      </c>
      <c r="D8857" s="88" t="s">
        <v>715</v>
      </c>
    </row>
    <row r="8858" spans="1:4" s="121" customFormat="1" x14ac:dyDescent="0.25">
      <c r="A8858" s="78"/>
      <c r="B8858" s="241">
        <v>45099.466909722221</v>
      </c>
      <c r="C8858" s="238">
        <v>200</v>
      </c>
      <c r="D8858" s="88" t="s">
        <v>1143</v>
      </c>
    </row>
    <row r="8859" spans="1:4" s="121" customFormat="1" x14ac:dyDescent="0.25">
      <c r="A8859" s="78"/>
      <c r="B8859" s="241">
        <v>45099.466967592591</v>
      </c>
      <c r="C8859" s="238">
        <v>41.11</v>
      </c>
      <c r="D8859" s="88" t="s">
        <v>5028</v>
      </c>
    </row>
    <row r="8860" spans="1:4" s="121" customFormat="1" x14ac:dyDescent="0.25">
      <c r="A8860" s="78"/>
      <c r="B8860" s="241">
        <v>45099.46947916667</v>
      </c>
      <c r="C8860" s="238">
        <v>10</v>
      </c>
      <c r="D8860" s="88" t="s">
        <v>379</v>
      </c>
    </row>
    <row r="8861" spans="1:4" s="121" customFormat="1" x14ac:dyDescent="0.25">
      <c r="A8861" s="78"/>
      <c r="B8861" s="241">
        <v>45099.47347222222</v>
      </c>
      <c r="C8861" s="238">
        <v>300</v>
      </c>
      <c r="D8861" s="88" t="s">
        <v>474</v>
      </c>
    </row>
    <row r="8862" spans="1:4" s="121" customFormat="1" x14ac:dyDescent="0.25">
      <c r="A8862" s="78"/>
      <c r="B8862" s="241">
        <v>45099.475937499999</v>
      </c>
      <c r="C8862" s="238">
        <v>200</v>
      </c>
      <c r="D8862" s="88" t="s">
        <v>2079</v>
      </c>
    </row>
    <row r="8863" spans="1:4" s="121" customFormat="1" x14ac:dyDescent="0.25">
      <c r="A8863" s="78"/>
      <c r="B8863" s="241">
        <v>45099.459652777776</v>
      </c>
      <c r="C8863" s="238">
        <v>1000</v>
      </c>
      <c r="D8863" s="88" t="s">
        <v>7818</v>
      </c>
    </row>
    <row r="8864" spans="1:4" s="121" customFormat="1" x14ac:dyDescent="0.25">
      <c r="A8864" s="78"/>
      <c r="B8864" s="241">
        <v>45099.460590277777</v>
      </c>
      <c r="C8864" s="238">
        <v>200</v>
      </c>
      <c r="D8864" s="88" t="s">
        <v>1207</v>
      </c>
    </row>
    <row r="8865" spans="1:4" s="121" customFormat="1" x14ac:dyDescent="0.25">
      <c r="A8865" s="78"/>
      <c r="B8865" s="241">
        <v>45099.465266203704</v>
      </c>
      <c r="C8865" s="238">
        <v>150</v>
      </c>
      <c r="D8865" s="88" t="s">
        <v>1713</v>
      </c>
    </row>
    <row r="8866" spans="1:4" s="121" customFormat="1" x14ac:dyDescent="0.25">
      <c r="A8866" s="78"/>
      <c r="B8866" s="241">
        <v>45099.461342592593</v>
      </c>
      <c r="C8866" s="238">
        <v>1500</v>
      </c>
      <c r="D8866" s="88" t="s">
        <v>114</v>
      </c>
    </row>
    <row r="8867" spans="1:4" s="121" customFormat="1" x14ac:dyDescent="0.25">
      <c r="A8867" s="78"/>
      <c r="B8867" s="241">
        <v>45099.45994212963</v>
      </c>
      <c r="C8867" s="238">
        <v>200</v>
      </c>
      <c r="D8867" s="88" t="s">
        <v>817</v>
      </c>
    </row>
    <row r="8868" spans="1:4" s="121" customFormat="1" x14ac:dyDescent="0.25">
      <c r="A8868" s="78"/>
      <c r="B8868" s="241">
        <v>45099.456736111111</v>
      </c>
      <c r="C8868" s="238">
        <v>100</v>
      </c>
      <c r="D8868" s="88" t="s">
        <v>526</v>
      </c>
    </row>
    <row r="8869" spans="1:4" s="121" customFormat="1" x14ac:dyDescent="0.25">
      <c r="A8869" s="78"/>
      <c r="B8869" s="241">
        <v>45099.484490740739</v>
      </c>
      <c r="C8869" s="238">
        <v>200</v>
      </c>
      <c r="D8869" s="88" t="s">
        <v>971</v>
      </c>
    </row>
    <row r="8870" spans="1:4" s="121" customFormat="1" x14ac:dyDescent="0.25">
      <c r="A8870" s="78"/>
      <c r="B8870" s="241">
        <v>45099.471851851849</v>
      </c>
      <c r="C8870" s="238">
        <v>48.67</v>
      </c>
      <c r="D8870" s="88" t="s">
        <v>6885</v>
      </c>
    </row>
    <row r="8871" spans="1:4" s="121" customFormat="1" x14ac:dyDescent="0.25">
      <c r="A8871" s="78"/>
      <c r="B8871" s="241">
        <v>45099.476921296293</v>
      </c>
      <c r="C8871" s="238">
        <v>1000</v>
      </c>
      <c r="D8871" s="88" t="s">
        <v>546</v>
      </c>
    </row>
    <row r="8872" spans="1:4" s="121" customFormat="1" x14ac:dyDescent="0.25">
      <c r="A8872" s="78"/>
      <c r="B8872" s="241">
        <v>45099.485243055555</v>
      </c>
      <c r="C8872" s="238">
        <v>200</v>
      </c>
      <c r="D8872" s="88" t="s">
        <v>7080</v>
      </c>
    </row>
    <row r="8873" spans="1:4" s="121" customFormat="1" x14ac:dyDescent="0.25">
      <c r="A8873" s="78"/>
      <c r="B8873" s="241">
        <v>45099.488495370373</v>
      </c>
      <c r="C8873" s="238">
        <v>200</v>
      </c>
      <c r="D8873" s="88" t="s">
        <v>1803</v>
      </c>
    </row>
    <row r="8874" spans="1:4" s="121" customFormat="1" x14ac:dyDescent="0.25">
      <c r="A8874" s="78"/>
      <c r="B8874" s="241">
        <v>45099.485902777778</v>
      </c>
      <c r="C8874" s="238">
        <v>1000</v>
      </c>
      <c r="D8874" s="88" t="s">
        <v>1737</v>
      </c>
    </row>
    <row r="8875" spans="1:4" s="121" customFormat="1" x14ac:dyDescent="0.25">
      <c r="A8875" s="78"/>
      <c r="B8875" s="241">
        <v>45099.489953703705</v>
      </c>
      <c r="C8875" s="238">
        <v>10</v>
      </c>
      <c r="D8875" s="88" t="s">
        <v>1969</v>
      </c>
    </row>
    <row r="8876" spans="1:4" s="121" customFormat="1" x14ac:dyDescent="0.25">
      <c r="A8876" s="78"/>
      <c r="B8876" s="241">
        <v>45099.474293981482</v>
      </c>
      <c r="C8876" s="238">
        <v>100</v>
      </c>
      <c r="D8876" s="88" t="s">
        <v>966</v>
      </c>
    </row>
    <row r="8877" spans="1:4" s="121" customFormat="1" x14ac:dyDescent="0.25">
      <c r="A8877" s="78"/>
      <c r="B8877" s="241">
        <v>45099.485682870371</v>
      </c>
      <c r="C8877" s="238">
        <v>50</v>
      </c>
      <c r="D8877" s="88" t="s">
        <v>1161</v>
      </c>
    </row>
    <row r="8878" spans="1:4" s="121" customFormat="1" x14ac:dyDescent="0.25">
      <c r="A8878" s="78"/>
      <c r="B8878" s="241">
        <v>45099.477592592593</v>
      </c>
      <c r="C8878" s="238">
        <v>2000</v>
      </c>
      <c r="D8878" s="88" t="s">
        <v>705</v>
      </c>
    </row>
    <row r="8879" spans="1:4" s="121" customFormat="1" x14ac:dyDescent="0.25">
      <c r="A8879" s="78"/>
      <c r="B8879" s="241">
        <v>45099.459155092591</v>
      </c>
      <c r="C8879" s="238">
        <v>10</v>
      </c>
      <c r="D8879" s="88" t="s">
        <v>208</v>
      </c>
    </row>
    <row r="8880" spans="1:4" s="121" customFormat="1" x14ac:dyDescent="0.25">
      <c r="A8880" s="78"/>
      <c r="B8880" s="241">
        <v>45099.502060185187</v>
      </c>
      <c r="C8880" s="238">
        <v>453.11</v>
      </c>
      <c r="D8880" s="88"/>
    </row>
    <row r="8881" spans="1:4" s="121" customFormat="1" x14ac:dyDescent="0.25">
      <c r="A8881" s="78"/>
      <c r="B8881" s="241">
        <v>45099.502025462964</v>
      </c>
      <c r="C8881" s="238">
        <v>5000</v>
      </c>
      <c r="D8881" s="88" t="s">
        <v>215</v>
      </c>
    </row>
    <row r="8882" spans="1:4" s="121" customFormat="1" x14ac:dyDescent="0.25">
      <c r="A8882" s="78"/>
      <c r="B8882" s="241">
        <v>45099.51489583333</v>
      </c>
      <c r="C8882" s="238">
        <v>50</v>
      </c>
      <c r="D8882" s="88" t="s">
        <v>7044</v>
      </c>
    </row>
    <row r="8883" spans="1:4" s="121" customFormat="1" x14ac:dyDescent="0.25">
      <c r="A8883" s="78"/>
      <c r="B8883" s="241">
        <v>45099.491886574076</v>
      </c>
      <c r="C8883" s="238">
        <v>1000</v>
      </c>
      <c r="D8883" s="88" t="s">
        <v>7819</v>
      </c>
    </row>
    <row r="8884" spans="1:4" s="121" customFormat="1" x14ac:dyDescent="0.25">
      <c r="A8884" s="78"/>
      <c r="B8884" s="241">
        <v>45099.507731481484</v>
      </c>
      <c r="C8884" s="238">
        <v>200</v>
      </c>
      <c r="D8884" s="88" t="s">
        <v>1629</v>
      </c>
    </row>
    <row r="8885" spans="1:4" s="121" customFormat="1" x14ac:dyDescent="0.25">
      <c r="A8885" s="78"/>
      <c r="B8885" s="241">
        <v>45099.518888888888</v>
      </c>
      <c r="C8885" s="238">
        <v>33.33</v>
      </c>
      <c r="D8885" s="88" t="s">
        <v>304</v>
      </c>
    </row>
    <row r="8886" spans="1:4" s="121" customFormat="1" x14ac:dyDescent="0.25">
      <c r="A8886" s="78"/>
      <c r="B8886" s="241">
        <v>45099.492627314816</v>
      </c>
      <c r="C8886" s="238">
        <v>100</v>
      </c>
      <c r="D8886" s="88" t="s">
        <v>1173</v>
      </c>
    </row>
    <row r="8887" spans="1:4" s="121" customFormat="1" x14ac:dyDescent="0.25">
      <c r="A8887" s="78"/>
      <c r="B8887" s="241">
        <v>45099.526539351849</v>
      </c>
      <c r="C8887" s="238">
        <v>100</v>
      </c>
      <c r="D8887" s="88" t="s">
        <v>1640</v>
      </c>
    </row>
    <row r="8888" spans="1:4" s="121" customFormat="1" x14ac:dyDescent="0.25">
      <c r="A8888" s="78"/>
      <c r="B8888" s="241">
        <v>45099.492245370369</v>
      </c>
      <c r="C8888" s="238">
        <v>200</v>
      </c>
      <c r="D8888" s="88" t="s">
        <v>369</v>
      </c>
    </row>
    <row r="8889" spans="1:4" s="121" customFormat="1" x14ac:dyDescent="0.25">
      <c r="A8889" s="78"/>
      <c r="B8889" s="241">
        <v>45099.497824074075</v>
      </c>
      <c r="C8889" s="238">
        <v>38.39</v>
      </c>
      <c r="D8889" s="88" t="s">
        <v>12109</v>
      </c>
    </row>
    <row r="8890" spans="1:4" s="121" customFormat="1" x14ac:dyDescent="0.25">
      <c r="A8890" s="78"/>
      <c r="B8890" s="241">
        <v>45099.520069444443</v>
      </c>
      <c r="C8890" s="238">
        <v>2500</v>
      </c>
      <c r="D8890" s="88" t="s">
        <v>4595</v>
      </c>
    </row>
    <row r="8891" spans="1:4" s="121" customFormat="1" x14ac:dyDescent="0.25">
      <c r="A8891" s="78"/>
      <c r="B8891" s="241">
        <v>45099.556527777779</v>
      </c>
      <c r="C8891" s="238">
        <v>500</v>
      </c>
      <c r="D8891" s="88" t="s">
        <v>1784</v>
      </c>
    </row>
    <row r="8892" spans="1:4" s="121" customFormat="1" x14ac:dyDescent="0.25">
      <c r="A8892" s="78"/>
      <c r="B8892" s="241">
        <v>45099.556481481479</v>
      </c>
      <c r="C8892" s="238">
        <v>300</v>
      </c>
      <c r="D8892" s="88" t="s">
        <v>452</v>
      </c>
    </row>
    <row r="8893" spans="1:4" s="121" customFormat="1" x14ac:dyDescent="0.25">
      <c r="A8893" s="78"/>
      <c r="B8893" s="241">
        <v>45099.55841435185</v>
      </c>
      <c r="C8893" s="238">
        <v>10</v>
      </c>
      <c r="D8893" s="88" t="s">
        <v>8215</v>
      </c>
    </row>
    <row r="8894" spans="1:4" s="121" customFormat="1" x14ac:dyDescent="0.25">
      <c r="A8894" s="78"/>
      <c r="B8894" s="241">
        <v>45099.534560185188</v>
      </c>
      <c r="C8894" s="238">
        <v>50</v>
      </c>
      <c r="D8894" s="88"/>
    </row>
    <row r="8895" spans="1:4" s="121" customFormat="1" x14ac:dyDescent="0.25">
      <c r="A8895" s="78"/>
      <c r="B8895" s="241">
        <v>45099.540509259263</v>
      </c>
      <c r="C8895" s="238">
        <v>1.75</v>
      </c>
      <c r="D8895" s="88" t="s">
        <v>873</v>
      </c>
    </row>
    <row r="8896" spans="1:4" s="121" customFormat="1" x14ac:dyDescent="0.25">
      <c r="A8896" s="78"/>
      <c r="B8896" s="241">
        <v>45099.544074074074</v>
      </c>
      <c r="C8896" s="238">
        <v>350</v>
      </c>
      <c r="D8896" s="88" t="s">
        <v>2448</v>
      </c>
    </row>
    <row r="8897" spans="1:4" s="121" customFormat="1" x14ac:dyDescent="0.25">
      <c r="A8897" s="78"/>
      <c r="B8897" s="241">
        <v>45099.530972222223</v>
      </c>
      <c r="C8897" s="238">
        <v>1000</v>
      </c>
      <c r="D8897" s="88" t="s">
        <v>534</v>
      </c>
    </row>
    <row r="8898" spans="1:4" s="121" customFormat="1" x14ac:dyDescent="0.25">
      <c r="A8898" s="78"/>
      <c r="B8898" s="241">
        <v>45099.531793981485</v>
      </c>
      <c r="C8898" s="238">
        <v>48.86</v>
      </c>
      <c r="D8898" s="88" t="s">
        <v>1067</v>
      </c>
    </row>
    <row r="8899" spans="1:4" s="121" customFormat="1" x14ac:dyDescent="0.25">
      <c r="A8899" s="78"/>
      <c r="B8899" s="241">
        <v>45099.584166666667</v>
      </c>
      <c r="C8899" s="238">
        <v>300</v>
      </c>
      <c r="D8899" s="88" t="s">
        <v>7556</v>
      </c>
    </row>
    <row r="8900" spans="1:4" s="121" customFormat="1" x14ac:dyDescent="0.25">
      <c r="A8900" s="78"/>
      <c r="B8900" s="241">
        <v>45099.588217592594</v>
      </c>
      <c r="C8900" s="238">
        <v>350</v>
      </c>
      <c r="D8900" s="88" t="s">
        <v>1124</v>
      </c>
    </row>
    <row r="8901" spans="1:4" s="121" customFormat="1" x14ac:dyDescent="0.25">
      <c r="A8901" s="78"/>
      <c r="B8901" s="241">
        <v>45099.571562500001</v>
      </c>
      <c r="C8901" s="238">
        <v>649.51</v>
      </c>
      <c r="D8901" s="88" t="s">
        <v>9105</v>
      </c>
    </row>
    <row r="8902" spans="1:4" s="121" customFormat="1" x14ac:dyDescent="0.25">
      <c r="A8902" s="78"/>
      <c r="B8902" s="241">
        <v>45099.595891203702</v>
      </c>
      <c r="C8902" s="238">
        <v>100</v>
      </c>
      <c r="D8902" s="88" t="s">
        <v>6351</v>
      </c>
    </row>
    <row r="8903" spans="1:4" s="121" customFormat="1" x14ac:dyDescent="0.25">
      <c r="A8903" s="78"/>
      <c r="B8903" s="241">
        <v>45099.619270833333</v>
      </c>
      <c r="C8903" s="238">
        <v>2000</v>
      </c>
      <c r="D8903" s="88" t="s">
        <v>2330</v>
      </c>
    </row>
    <row r="8904" spans="1:4" s="121" customFormat="1" x14ac:dyDescent="0.25">
      <c r="A8904" s="78"/>
      <c r="B8904" s="241">
        <v>45099.622881944444</v>
      </c>
      <c r="C8904" s="238">
        <v>5000</v>
      </c>
      <c r="D8904" s="88" t="s">
        <v>6794</v>
      </c>
    </row>
    <row r="8905" spans="1:4" s="121" customFormat="1" x14ac:dyDescent="0.25">
      <c r="A8905" s="78"/>
      <c r="B8905" s="241">
        <v>45099.613182870373</v>
      </c>
      <c r="C8905" s="238">
        <v>55</v>
      </c>
      <c r="D8905" s="88" t="s">
        <v>6361</v>
      </c>
    </row>
    <row r="8906" spans="1:4" s="121" customFormat="1" x14ac:dyDescent="0.25">
      <c r="A8906" s="78"/>
      <c r="B8906" s="241">
        <v>45099.628391203703</v>
      </c>
      <c r="C8906" s="238">
        <v>2500</v>
      </c>
      <c r="D8906" s="88" t="s">
        <v>6951</v>
      </c>
    </row>
    <row r="8907" spans="1:4" s="121" customFormat="1" x14ac:dyDescent="0.25">
      <c r="A8907" s="78"/>
      <c r="B8907" s="241">
        <v>45099.619745370372</v>
      </c>
      <c r="C8907" s="238">
        <v>200</v>
      </c>
      <c r="D8907" s="88" t="s">
        <v>337</v>
      </c>
    </row>
    <row r="8908" spans="1:4" s="121" customFormat="1" x14ac:dyDescent="0.25">
      <c r="A8908" s="78"/>
      <c r="B8908" s="241">
        <v>45099.609803240739</v>
      </c>
      <c r="C8908" s="238">
        <v>28.4</v>
      </c>
      <c r="D8908" s="88" t="s">
        <v>7133</v>
      </c>
    </row>
    <row r="8909" spans="1:4" s="121" customFormat="1" x14ac:dyDescent="0.25">
      <c r="A8909" s="78"/>
      <c r="B8909" s="241">
        <v>45099.635347222225</v>
      </c>
      <c r="C8909" s="238">
        <v>1000</v>
      </c>
      <c r="D8909" s="88" t="s">
        <v>6873</v>
      </c>
    </row>
    <row r="8910" spans="1:4" s="121" customFormat="1" x14ac:dyDescent="0.25">
      <c r="A8910" s="78"/>
      <c r="B8910" s="241">
        <v>45099.636145833334</v>
      </c>
      <c r="C8910" s="238">
        <v>6000</v>
      </c>
      <c r="D8910" s="88" t="s">
        <v>980</v>
      </c>
    </row>
    <row r="8911" spans="1:4" s="121" customFormat="1" x14ac:dyDescent="0.25">
      <c r="A8911" s="78"/>
      <c r="B8911" s="241">
        <v>45099.636030092595</v>
      </c>
      <c r="C8911" s="238">
        <v>43</v>
      </c>
      <c r="D8911" s="88" t="s">
        <v>12110</v>
      </c>
    </row>
    <row r="8912" spans="1:4" s="121" customFormat="1" x14ac:dyDescent="0.25">
      <c r="A8912" s="78"/>
      <c r="B8912" s="241">
        <v>45099.612407407411</v>
      </c>
      <c r="C8912" s="238">
        <v>100</v>
      </c>
      <c r="D8912" s="88" t="s">
        <v>548</v>
      </c>
    </row>
    <row r="8913" spans="1:4" s="121" customFormat="1" x14ac:dyDescent="0.25">
      <c r="A8913" s="78"/>
      <c r="B8913" s="241">
        <v>45099.625543981485</v>
      </c>
      <c r="C8913" s="238">
        <v>1500</v>
      </c>
      <c r="D8913" s="88" t="s">
        <v>318</v>
      </c>
    </row>
    <row r="8914" spans="1:4" s="121" customFormat="1" x14ac:dyDescent="0.25">
      <c r="A8914" s="78"/>
      <c r="B8914" s="241">
        <v>45099.605868055558</v>
      </c>
      <c r="C8914" s="238">
        <v>8.56</v>
      </c>
      <c r="D8914" s="88" t="s">
        <v>6541</v>
      </c>
    </row>
    <row r="8915" spans="1:4" s="121" customFormat="1" x14ac:dyDescent="0.25">
      <c r="A8915" s="78"/>
      <c r="B8915" s="241">
        <v>45099.654780092591</v>
      </c>
      <c r="C8915" s="238">
        <v>500</v>
      </c>
      <c r="D8915" s="88" t="s">
        <v>1079</v>
      </c>
    </row>
    <row r="8916" spans="1:4" s="121" customFormat="1" x14ac:dyDescent="0.25">
      <c r="A8916" s="78"/>
      <c r="B8916" s="241">
        <v>45099.656273148146</v>
      </c>
      <c r="C8916" s="238">
        <v>2500</v>
      </c>
      <c r="D8916" s="88" t="s">
        <v>1080</v>
      </c>
    </row>
    <row r="8917" spans="1:4" s="121" customFormat="1" x14ac:dyDescent="0.25">
      <c r="A8917" s="78"/>
      <c r="B8917" s="241">
        <v>45099.662662037037</v>
      </c>
      <c r="C8917" s="238">
        <v>500</v>
      </c>
      <c r="D8917" s="88" t="s">
        <v>4166</v>
      </c>
    </row>
    <row r="8918" spans="1:4" s="121" customFormat="1" x14ac:dyDescent="0.25">
      <c r="A8918" s="78"/>
      <c r="B8918" s="241">
        <v>45099.652557870373</v>
      </c>
      <c r="C8918" s="238">
        <v>500</v>
      </c>
      <c r="D8918" s="88" t="s">
        <v>12111</v>
      </c>
    </row>
    <row r="8919" spans="1:4" s="121" customFormat="1" x14ac:dyDescent="0.25">
      <c r="A8919" s="78"/>
      <c r="B8919" s="241">
        <v>45099.649756944447</v>
      </c>
      <c r="C8919" s="238">
        <v>1.75</v>
      </c>
      <c r="D8919" s="88" t="s">
        <v>7413</v>
      </c>
    </row>
    <row r="8920" spans="1:4" s="121" customFormat="1" x14ac:dyDescent="0.25">
      <c r="A8920" s="78"/>
      <c r="B8920" s="241">
        <v>45099.662905092591</v>
      </c>
      <c r="C8920" s="238">
        <v>1000</v>
      </c>
      <c r="D8920" s="88" t="s">
        <v>6802</v>
      </c>
    </row>
    <row r="8921" spans="1:4" s="121" customFormat="1" x14ac:dyDescent="0.25">
      <c r="A8921" s="78"/>
      <c r="B8921" s="241">
        <v>45099.663715277777</v>
      </c>
      <c r="C8921" s="238">
        <v>400</v>
      </c>
      <c r="D8921" s="88" t="s">
        <v>5072</v>
      </c>
    </row>
    <row r="8922" spans="1:4" s="121" customFormat="1" x14ac:dyDescent="0.25">
      <c r="A8922" s="78"/>
      <c r="B8922" s="241">
        <v>45099.667013888888</v>
      </c>
      <c r="C8922" s="238">
        <v>400</v>
      </c>
      <c r="D8922" s="88" t="s">
        <v>9286</v>
      </c>
    </row>
    <row r="8923" spans="1:4" s="121" customFormat="1" x14ac:dyDescent="0.25">
      <c r="A8923" s="78"/>
      <c r="B8923" s="241">
        <v>45099.667430555557</v>
      </c>
      <c r="C8923" s="238">
        <v>100</v>
      </c>
      <c r="D8923" s="88" t="s">
        <v>5015</v>
      </c>
    </row>
    <row r="8924" spans="1:4" s="121" customFormat="1" x14ac:dyDescent="0.25">
      <c r="A8924" s="78"/>
      <c r="B8924" s="241">
        <v>45099.67</v>
      </c>
      <c r="C8924" s="238">
        <v>100</v>
      </c>
      <c r="D8924" s="88" t="s">
        <v>5015</v>
      </c>
    </row>
    <row r="8925" spans="1:4" s="121" customFormat="1" x14ac:dyDescent="0.25">
      <c r="A8925" s="78"/>
      <c r="B8925" s="241">
        <v>45099.652997685182</v>
      </c>
      <c r="C8925" s="238">
        <v>11</v>
      </c>
      <c r="D8925" s="88" t="s">
        <v>6041</v>
      </c>
    </row>
    <row r="8926" spans="1:4" s="121" customFormat="1" x14ac:dyDescent="0.25">
      <c r="A8926" s="78"/>
      <c r="B8926" s="241">
        <v>45099.656655092593</v>
      </c>
      <c r="C8926" s="238">
        <v>200</v>
      </c>
      <c r="D8926" s="88" t="s">
        <v>833</v>
      </c>
    </row>
    <row r="8927" spans="1:4" s="121" customFormat="1" x14ac:dyDescent="0.25">
      <c r="A8927" s="78"/>
      <c r="B8927" s="241">
        <v>45099.665752314817</v>
      </c>
      <c r="C8927" s="238">
        <v>4.49</v>
      </c>
      <c r="D8927" s="88" t="s">
        <v>11371</v>
      </c>
    </row>
    <row r="8928" spans="1:4" s="121" customFormat="1" x14ac:dyDescent="0.25">
      <c r="A8928" s="78"/>
      <c r="B8928" s="241">
        <v>45099.646817129629</v>
      </c>
      <c r="C8928" s="238">
        <v>100</v>
      </c>
      <c r="D8928" s="88" t="s">
        <v>11732</v>
      </c>
    </row>
    <row r="8929" spans="1:4" s="121" customFormat="1" x14ac:dyDescent="0.25">
      <c r="A8929" s="78"/>
      <c r="B8929" s="241">
        <v>45099.698553240742</v>
      </c>
      <c r="C8929" s="238">
        <v>100</v>
      </c>
      <c r="D8929" s="88" t="s">
        <v>4096</v>
      </c>
    </row>
    <row r="8930" spans="1:4" s="121" customFormat="1" x14ac:dyDescent="0.25">
      <c r="A8930" s="78"/>
      <c r="B8930" s="241">
        <v>45099.69358796296</v>
      </c>
      <c r="C8930" s="238">
        <v>1000</v>
      </c>
      <c r="D8930" s="88" t="s">
        <v>12112</v>
      </c>
    </row>
    <row r="8931" spans="1:4" s="121" customFormat="1" x14ac:dyDescent="0.25">
      <c r="A8931" s="78"/>
      <c r="B8931" s="241">
        <v>45099.683969907404</v>
      </c>
      <c r="C8931" s="238">
        <v>1000</v>
      </c>
      <c r="D8931" s="88" t="s">
        <v>1693</v>
      </c>
    </row>
    <row r="8932" spans="1:4" s="121" customFormat="1" x14ac:dyDescent="0.25">
      <c r="A8932" s="78"/>
      <c r="B8932" s="241">
        <v>45099.705497685187</v>
      </c>
      <c r="C8932" s="238">
        <v>500</v>
      </c>
      <c r="D8932" s="88" t="s">
        <v>7723</v>
      </c>
    </row>
    <row r="8933" spans="1:4" s="121" customFormat="1" x14ac:dyDescent="0.25">
      <c r="A8933" s="78"/>
      <c r="B8933" s="241">
        <v>45099.705092592594</v>
      </c>
      <c r="C8933" s="238">
        <v>100</v>
      </c>
      <c r="D8933" s="88" t="s">
        <v>2638</v>
      </c>
    </row>
    <row r="8934" spans="1:4" s="121" customFormat="1" x14ac:dyDescent="0.25">
      <c r="A8934" s="78"/>
      <c r="B8934" s="241">
        <v>45099.694791666669</v>
      </c>
      <c r="C8934" s="238">
        <v>200</v>
      </c>
      <c r="D8934" s="88" t="s">
        <v>7637</v>
      </c>
    </row>
    <row r="8935" spans="1:4" s="121" customFormat="1" x14ac:dyDescent="0.25">
      <c r="A8935" s="78"/>
      <c r="B8935" s="241">
        <v>45099.699467592596</v>
      </c>
      <c r="C8935" s="238">
        <v>750</v>
      </c>
      <c r="D8935" s="88" t="s">
        <v>534</v>
      </c>
    </row>
    <row r="8936" spans="1:4" s="121" customFormat="1" x14ac:dyDescent="0.25">
      <c r="A8936" s="78"/>
      <c r="B8936" s="241">
        <v>45099.690185185187</v>
      </c>
      <c r="C8936" s="238">
        <v>40.409999999999997</v>
      </c>
      <c r="D8936" s="88" t="s">
        <v>8205</v>
      </c>
    </row>
    <row r="8937" spans="1:4" s="121" customFormat="1" x14ac:dyDescent="0.25">
      <c r="A8937" s="78"/>
      <c r="B8937" s="241">
        <v>45099.719259259262</v>
      </c>
      <c r="C8937" s="238">
        <v>190</v>
      </c>
      <c r="D8937" s="88" t="s">
        <v>6338</v>
      </c>
    </row>
    <row r="8938" spans="1:4" s="121" customFormat="1" x14ac:dyDescent="0.25">
      <c r="A8938" s="78"/>
      <c r="B8938" s="241">
        <v>45099.746134259258</v>
      </c>
      <c r="C8938" s="238">
        <v>15000</v>
      </c>
      <c r="D8938" s="88" t="s">
        <v>6950</v>
      </c>
    </row>
    <row r="8939" spans="1:4" s="121" customFormat="1" x14ac:dyDescent="0.25">
      <c r="A8939" s="78"/>
      <c r="B8939" s="241">
        <v>45099.740891203706</v>
      </c>
      <c r="C8939" s="238">
        <v>77.77</v>
      </c>
      <c r="D8939" s="88" t="s">
        <v>2710</v>
      </c>
    </row>
    <row r="8940" spans="1:4" s="121" customFormat="1" x14ac:dyDescent="0.25">
      <c r="A8940" s="78"/>
      <c r="B8940" s="241">
        <v>45099.718726851854</v>
      </c>
      <c r="C8940" s="238">
        <v>6</v>
      </c>
      <c r="D8940" s="88" t="s">
        <v>7454</v>
      </c>
    </row>
    <row r="8941" spans="1:4" s="121" customFormat="1" x14ac:dyDescent="0.25">
      <c r="A8941" s="78"/>
      <c r="B8941" s="241">
        <v>45099.738159722219</v>
      </c>
      <c r="C8941" s="238">
        <v>10</v>
      </c>
      <c r="D8941" s="88" t="s">
        <v>166</v>
      </c>
    </row>
    <row r="8942" spans="1:4" s="121" customFormat="1" x14ac:dyDescent="0.25">
      <c r="A8942" s="78"/>
      <c r="B8942" s="241">
        <v>45099.769861111112</v>
      </c>
      <c r="C8942" s="238">
        <v>500</v>
      </c>
      <c r="D8942" s="88" t="s">
        <v>4868</v>
      </c>
    </row>
    <row r="8943" spans="1:4" s="121" customFormat="1" x14ac:dyDescent="0.25">
      <c r="A8943" s="78"/>
      <c r="B8943" s="241">
        <v>45099.75099537037</v>
      </c>
      <c r="C8943" s="238">
        <v>14</v>
      </c>
      <c r="D8943" s="88" t="s">
        <v>5501</v>
      </c>
    </row>
    <row r="8944" spans="1:4" s="121" customFormat="1" x14ac:dyDescent="0.25">
      <c r="A8944" s="78"/>
      <c r="B8944" s="241">
        <v>45099.755706018521</v>
      </c>
      <c r="C8944" s="238">
        <v>500</v>
      </c>
      <c r="D8944" s="88" t="s">
        <v>1177</v>
      </c>
    </row>
    <row r="8945" spans="1:4" s="121" customFormat="1" x14ac:dyDescent="0.25">
      <c r="A8945" s="78"/>
      <c r="B8945" s="241">
        <v>45099.78052083333</v>
      </c>
      <c r="C8945" s="238">
        <v>300</v>
      </c>
      <c r="D8945" s="88" t="s">
        <v>7985</v>
      </c>
    </row>
    <row r="8946" spans="1:4" s="121" customFormat="1" x14ac:dyDescent="0.25">
      <c r="A8946" s="78"/>
      <c r="B8946" s="241">
        <v>45099.757974537039</v>
      </c>
      <c r="C8946" s="238">
        <v>50</v>
      </c>
      <c r="D8946" s="88" t="s">
        <v>4481</v>
      </c>
    </row>
    <row r="8947" spans="1:4" s="121" customFormat="1" x14ac:dyDescent="0.25">
      <c r="A8947" s="78"/>
      <c r="B8947" s="241">
        <v>45099.782060185185</v>
      </c>
      <c r="C8947" s="238">
        <v>118.11</v>
      </c>
      <c r="D8947" s="88" t="s">
        <v>816</v>
      </c>
    </row>
    <row r="8948" spans="1:4" s="121" customFormat="1" x14ac:dyDescent="0.25">
      <c r="A8948" s="78"/>
      <c r="B8948" s="241">
        <v>45099.782326388886</v>
      </c>
      <c r="C8948" s="238">
        <v>13</v>
      </c>
      <c r="D8948" s="88" t="s">
        <v>6367</v>
      </c>
    </row>
    <row r="8949" spans="1:4" s="121" customFormat="1" x14ac:dyDescent="0.25">
      <c r="A8949" s="78"/>
      <c r="B8949" s="241">
        <v>45099.782777777778</v>
      </c>
      <c r="C8949" s="238">
        <v>9.3000000000000007</v>
      </c>
      <c r="D8949" s="88" t="s">
        <v>1237</v>
      </c>
    </row>
    <row r="8950" spans="1:4" s="121" customFormat="1" x14ac:dyDescent="0.25">
      <c r="A8950" s="78"/>
      <c r="B8950" s="241">
        <v>45099.769918981481</v>
      </c>
      <c r="C8950" s="238">
        <v>49.64</v>
      </c>
      <c r="D8950" s="88" t="s">
        <v>11907</v>
      </c>
    </row>
    <row r="8951" spans="1:4" s="121" customFormat="1" x14ac:dyDescent="0.25">
      <c r="A8951" s="78"/>
      <c r="B8951" s="241">
        <v>45099.761608796296</v>
      </c>
      <c r="C8951" s="238">
        <v>4.75</v>
      </c>
      <c r="D8951" s="88" t="s">
        <v>9327</v>
      </c>
    </row>
    <row r="8952" spans="1:4" s="121" customFormat="1" x14ac:dyDescent="0.25">
      <c r="A8952" s="78"/>
      <c r="B8952" s="241">
        <v>45099.751215277778</v>
      </c>
      <c r="C8952" s="238">
        <v>1</v>
      </c>
      <c r="D8952" s="88" t="s">
        <v>7901</v>
      </c>
    </row>
    <row r="8953" spans="1:4" s="121" customFormat="1" x14ac:dyDescent="0.25">
      <c r="A8953" s="78"/>
      <c r="B8953" s="241">
        <v>45099.792673611111</v>
      </c>
      <c r="C8953" s="238">
        <v>300</v>
      </c>
      <c r="D8953" s="88" t="s">
        <v>6449</v>
      </c>
    </row>
    <row r="8954" spans="1:4" s="121" customFormat="1" x14ac:dyDescent="0.25">
      <c r="A8954" s="78"/>
      <c r="B8954" s="241">
        <v>45099.801631944443</v>
      </c>
      <c r="C8954" s="238">
        <v>150</v>
      </c>
      <c r="D8954" s="88" t="s">
        <v>2424</v>
      </c>
    </row>
    <row r="8955" spans="1:4" s="121" customFormat="1" x14ac:dyDescent="0.25">
      <c r="A8955" s="78"/>
      <c r="B8955" s="241">
        <v>45099.790254629632</v>
      </c>
      <c r="C8955" s="238">
        <v>2.16</v>
      </c>
      <c r="D8955" s="88" t="s">
        <v>2170</v>
      </c>
    </row>
    <row r="8956" spans="1:4" s="121" customFormat="1" x14ac:dyDescent="0.25">
      <c r="A8956" s="78"/>
      <c r="B8956" s="241">
        <v>45099.803564814814</v>
      </c>
      <c r="C8956" s="238">
        <v>700</v>
      </c>
      <c r="D8956" s="88" t="s">
        <v>7826</v>
      </c>
    </row>
    <row r="8957" spans="1:4" s="121" customFormat="1" x14ac:dyDescent="0.25">
      <c r="A8957" s="78"/>
      <c r="B8957" s="241">
        <v>45099.793078703704</v>
      </c>
      <c r="C8957" s="238">
        <v>150</v>
      </c>
      <c r="D8957" s="88" t="s">
        <v>904</v>
      </c>
    </row>
    <row r="8958" spans="1:4" s="121" customFormat="1" x14ac:dyDescent="0.25">
      <c r="A8958" s="78"/>
      <c r="B8958" s="241">
        <v>45099.795775462961</v>
      </c>
      <c r="C8958" s="238">
        <v>100</v>
      </c>
      <c r="D8958" s="88" t="s">
        <v>4969</v>
      </c>
    </row>
    <row r="8959" spans="1:4" s="121" customFormat="1" x14ac:dyDescent="0.25">
      <c r="A8959" s="78"/>
      <c r="B8959" s="241">
        <v>45099.806712962964</v>
      </c>
      <c r="C8959" s="238">
        <v>9.57</v>
      </c>
      <c r="D8959" s="88" t="s">
        <v>11821</v>
      </c>
    </row>
    <row r="8960" spans="1:4" s="121" customFormat="1" x14ac:dyDescent="0.25">
      <c r="A8960" s="78"/>
      <c r="B8960" s="241">
        <v>45099.82167824074</v>
      </c>
      <c r="C8960" s="238">
        <v>381</v>
      </c>
      <c r="D8960" s="88" t="s">
        <v>4484</v>
      </c>
    </row>
    <row r="8961" spans="1:4" s="121" customFormat="1" x14ac:dyDescent="0.25">
      <c r="A8961" s="78"/>
      <c r="B8961" s="241">
        <v>45099.800034722219</v>
      </c>
      <c r="C8961" s="238">
        <v>250</v>
      </c>
      <c r="D8961" s="88" t="s">
        <v>931</v>
      </c>
    </row>
    <row r="8962" spans="1:4" s="121" customFormat="1" x14ac:dyDescent="0.25">
      <c r="A8962" s="78"/>
      <c r="B8962" s="241">
        <v>45099.81994212963</v>
      </c>
      <c r="C8962" s="238">
        <v>10</v>
      </c>
      <c r="D8962" s="88" t="s">
        <v>12069</v>
      </c>
    </row>
    <row r="8963" spans="1:4" s="121" customFormat="1" x14ac:dyDescent="0.25">
      <c r="A8963" s="78"/>
      <c r="B8963" s="241">
        <v>45099.786620370367</v>
      </c>
      <c r="C8963" s="238">
        <v>1000</v>
      </c>
      <c r="D8963" s="88" t="s">
        <v>168</v>
      </c>
    </row>
    <row r="8964" spans="1:4" s="121" customFormat="1" x14ac:dyDescent="0.25">
      <c r="A8964" s="78"/>
      <c r="B8964" s="241">
        <v>45099.787361111114</v>
      </c>
      <c r="C8964" s="238">
        <v>48.87</v>
      </c>
      <c r="D8964" s="88" t="s">
        <v>5378</v>
      </c>
    </row>
    <row r="8965" spans="1:4" s="121" customFormat="1" x14ac:dyDescent="0.25">
      <c r="A8965" s="78"/>
      <c r="B8965" s="241">
        <v>45099.85528935185</v>
      </c>
      <c r="C8965" s="238">
        <v>30</v>
      </c>
      <c r="D8965" s="88" t="s">
        <v>2333</v>
      </c>
    </row>
    <row r="8966" spans="1:4" s="121" customFormat="1" x14ac:dyDescent="0.25">
      <c r="A8966" s="78"/>
      <c r="B8966" s="241">
        <v>45099.860497685186</v>
      </c>
      <c r="C8966" s="238">
        <v>35</v>
      </c>
      <c r="D8966" s="88" t="s">
        <v>12113</v>
      </c>
    </row>
    <row r="8967" spans="1:4" s="121" customFormat="1" x14ac:dyDescent="0.25">
      <c r="A8967" s="78"/>
      <c r="B8967" s="241">
        <v>45099.850324074076</v>
      </c>
      <c r="C8967" s="238">
        <v>100</v>
      </c>
      <c r="D8967" s="88" t="s">
        <v>312</v>
      </c>
    </row>
    <row r="8968" spans="1:4" s="121" customFormat="1" x14ac:dyDescent="0.25">
      <c r="A8968" s="78"/>
      <c r="B8968" s="241">
        <v>45099.838402777779</v>
      </c>
      <c r="C8968" s="238">
        <v>250</v>
      </c>
      <c r="D8968" s="88" t="s">
        <v>4194</v>
      </c>
    </row>
    <row r="8969" spans="1:4" s="121" customFormat="1" x14ac:dyDescent="0.25">
      <c r="A8969" s="78"/>
      <c r="B8969" s="241">
        <v>45099.851655092592</v>
      </c>
      <c r="C8969" s="238">
        <v>1</v>
      </c>
      <c r="D8969" s="88" t="s">
        <v>2815</v>
      </c>
    </row>
    <row r="8970" spans="1:4" s="121" customFormat="1" x14ac:dyDescent="0.25">
      <c r="A8970" s="78"/>
      <c r="B8970" s="241">
        <v>45099.83388888889</v>
      </c>
      <c r="C8970" s="238">
        <v>5000</v>
      </c>
      <c r="D8970" s="88" t="s">
        <v>2741</v>
      </c>
    </row>
    <row r="8971" spans="1:4" s="121" customFormat="1" x14ac:dyDescent="0.25">
      <c r="A8971" s="78"/>
      <c r="B8971" s="241">
        <v>45099.857754629629</v>
      </c>
      <c r="C8971" s="238">
        <v>55</v>
      </c>
      <c r="D8971" s="88" t="s">
        <v>6359</v>
      </c>
    </row>
    <row r="8972" spans="1:4" s="121" customFormat="1" x14ac:dyDescent="0.25">
      <c r="A8972" s="78"/>
      <c r="B8972" s="241">
        <v>45099.823703703703</v>
      </c>
      <c r="C8972" s="238">
        <v>113.24</v>
      </c>
      <c r="D8972" s="88" t="s">
        <v>1094</v>
      </c>
    </row>
    <row r="8973" spans="1:4" s="121" customFormat="1" x14ac:dyDescent="0.25">
      <c r="A8973" s="78"/>
      <c r="B8973" s="241">
        <v>45099.856157407405</v>
      </c>
      <c r="C8973" s="238">
        <v>3</v>
      </c>
      <c r="D8973" s="88" t="s">
        <v>159</v>
      </c>
    </row>
    <row r="8974" spans="1:4" s="121" customFormat="1" x14ac:dyDescent="0.25">
      <c r="A8974" s="78"/>
      <c r="B8974" s="241">
        <v>45099.834247685183</v>
      </c>
      <c r="C8974" s="238">
        <v>3000</v>
      </c>
      <c r="D8974" s="88" t="s">
        <v>4708</v>
      </c>
    </row>
    <row r="8975" spans="1:4" s="121" customFormat="1" x14ac:dyDescent="0.25">
      <c r="A8975" s="78"/>
      <c r="B8975" s="241">
        <v>45099.842650462961</v>
      </c>
      <c r="C8975" s="238">
        <v>50</v>
      </c>
      <c r="D8975" s="88" t="s">
        <v>493</v>
      </c>
    </row>
    <row r="8976" spans="1:4" s="121" customFormat="1" x14ac:dyDescent="0.25">
      <c r="A8976" s="78"/>
      <c r="B8976" s="241">
        <v>45099.84474537037</v>
      </c>
      <c r="C8976" s="238">
        <v>1.77</v>
      </c>
      <c r="D8976" s="88" t="s">
        <v>873</v>
      </c>
    </row>
    <row r="8977" spans="1:4" s="121" customFormat="1" x14ac:dyDescent="0.25">
      <c r="A8977" s="78"/>
      <c r="B8977" s="241">
        <v>45099.866423611114</v>
      </c>
      <c r="C8977" s="238">
        <v>82.82</v>
      </c>
      <c r="D8977" s="88" t="s">
        <v>7718</v>
      </c>
    </row>
    <row r="8978" spans="1:4" s="121" customFormat="1" x14ac:dyDescent="0.25">
      <c r="A8978" s="78"/>
      <c r="B8978" s="241">
        <v>45099.865729166668</v>
      </c>
      <c r="C8978" s="238">
        <v>500</v>
      </c>
      <c r="D8978" s="88" t="s">
        <v>4049</v>
      </c>
    </row>
    <row r="8979" spans="1:4" s="121" customFormat="1" x14ac:dyDescent="0.25">
      <c r="A8979" s="78"/>
      <c r="B8979" s="241">
        <v>45099.902291666665</v>
      </c>
      <c r="C8979" s="238">
        <v>100</v>
      </c>
      <c r="D8979" s="88" t="s">
        <v>12114</v>
      </c>
    </row>
    <row r="8980" spans="1:4" s="121" customFormat="1" x14ac:dyDescent="0.25">
      <c r="A8980" s="78"/>
      <c r="B8980" s="241">
        <v>45099.890057870369</v>
      </c>
      <c r="C8980" s="238">
        <v>100</v>
      </c>
      <c r="D8980" s="88" t="s">
        <v>7424</v>
      </c>
    </row>
    <row r="8981" spans="1:4" s="121" customFormat="1" x14ac:dyDescent="0.25">
      <c r="A8981" s="78"/>
      <c r="B8981" s="241">
        <v>45099.914490740739</v>
      </c>
      <c r="C8981" s="238">
        <v>20</v>
      </c>
      <c r="D8981" s="88" t="s">
        <v>493</v>
      </c>
    </row>
    <row r="8982" spans="1:4" s="121" customFormat="1" x14ac:dyDescent="0.25">
      <c r="A8982" s="78"/>
      <c r="B8982" s="241">
        <v>45099.903553240743</v>
      </c>
      <c r="C8982" s="238">
        <v>180.66</v>
      </c>
      <c r="D8982" s="88" t="s">
        <v>243</v>
      </c>
    </row>
    <row r="8983" spans="1:4" s="121" customFormat="1" x14ac:dyDescent="0.25">
      <c r="A8983" s="78"/>
      <c r="B8983" s="241">
        <v>45099.896122685182</v>
      </c>
      <c r="C8983" s="238">
        <v>223.95</v>
      </c>
      <c r="D8983" s="88" t="s">
        <v>4629</v>
      </c>
    </row>
    <row r="8984" spans="1:4" s="121" customFormat="1" x14ac:dyDescent="0.25">
      <c r="A8984" s="78"/>
      <c r="B8984" s="241">
        <v>45099.914027777777</v>
      </c>
      <c r="C8984" s="238">
        <v>10</v>
      </c>
      <c r="D8984" s="88" t="s">
        <v>4489</v>
      </c>
    </row>
    <row r="8985" spans="1:4" s="121" customFormat="1" x14ac:dyDescent="0.25">
      <c r="A8985" s="78"/>
      <c r="B8985" s="241">
        <v>45099.904270833336</v>
      </c>
      <c r="C8985" s="238">
        <v>2.59</v>
      </c>
      <c r="D8985" s="88" t="s">
        <v>12115</v>
      </c>
    </row>
    <row r="8986" spans="1:4" s="121" customFormat="1" x14ac:dyDescent="0.25">
      <c r="A8986" s="78"/>
      <c r="B8986" s="241">
        <v>45099.890706018516</v>
      </c>
      <c r="C8986" s="238">
        <v>50</v>
      </c>
      <c r="D8986" s="88" t="s">
        <v>4536</v>
      </c>
    </row>
    <row r="8987" spans="1:4" s="121" customFormat="1" x14ac:dyDescent="0.25">
      <c r="A8987" s="78"/>
      <c r="B8987" s="241">
        <v>45099.867210648146</v>
      </c>
      <c r="C8987" s="238">
        <v>100</v>
      </c>
      <c r="D8987" s="88" t="s">
        <v>11850</v>
      </c>
    </row>
    <row r="8988" spans="1:4" s="121" customFormat="1" x14ac:dyDescent="0.25">
      <c r="A8988" s="78"/>
      <c r="B8988" s="241">
        <v>45099.889884259261</v>
      </c>
      <c r="C8988" s="238">
        <v>200</v>
      </c>
      <c r="D8988" s="88" t="s">
        <v>6441</v>
      </c>
    </row>
    <row r="8989" spans="1:4" s="121" customFormat="1" x14ac:dyDescent="0.25">
      <c r="A8989" s="78"/>
      <c r="B8989" s="241">
        <v>45099.881469907406</v>
      </c>
      <c r="C8989" s="238">
        <v>500</v>
      </c>
      <c r="D8989" s="88" t="s">
        <v>12116</v>
      </c>
    </row>
    <row r="8990" spans="1:4" s="121" customFormat="1" x14ac:dyDescent="0.25">
      <c r="A8990" s="78"/>
      <c r="B8990" s="241">
        <v>45099.885694444441</v>
      </c>
      <c r="C8990" s="238">
        <v>100</v>
      </c>
      <c r="D8990" s="88" t="s">
        <v>867</v>
      </c>
    </row>
    <row r="8991" spans="1:4" s="121" customFormat="1" x14ac:dyDescent="0.25">
      <c r="A8991" s="78"/>
      <c r="B8991" s="241">
        <v>45099.868831018517</v>
      </c>
      <c r="C8991" s="238">
        <v>32.01</v>
      </c>
      <c r="D8991" s="88" t="s">
        <v>7573</v>
      </c>
    </row>
    <row r="8992" spans="1:4" s="121" customFormat="1" x14ac:dyDescent="0.25">
      <c r="A8992" s="78"/>
      <c r="B8992" s="241">
        <v>45099.869652777779</v>
      </c>
      <c r="C8992" s="238">
        <v>3.1</v>
      </c>
      <c r="D8992" s="88" t="s">
        <v>5942</v>
      </c>
    </row>
    <row r="8993" spans="1:4" s="121" customFormat="1" x14ac:dyDescent="0.25">
      <c r="A8993" s="78"/>
      <c r="B8993" s="241">
        <v>45099.956759259258</v>
      </c>
      <c r="C8993" s="238">
        <v>55</v>
      </c>
      <c r="D8993" s="88" t="s">
        <v>103</v>
      </c>
    </row>
    <row r="8994" spans="1:4" s="121" customFormat="1" x14ac:dyDescent="0.25">
      <c r="A8994" s="78"/>
      <c r="B8994" s="241">
        <v>45099.954270833332</v>
      </c>
      <c r="C8994" s="238">
        <v>21</v>
      </c>
      <c r="D8994" s="88" t="s">
        <v>7859</v>
      </c>
    </row>
    <row r="8995" spans="1:4" s="121" customFormat="1" x14ac:dyDescent="0.25">
      <c r="A8995" s="78"/>
      <c r="B8995" s="241">
        <v>45099.95616898148</v>
      </c>
      <c r="C8995" s="238">
        <v>92</v>
      </c>
      <c r="D8995" s="88" t="s">
        <v>7834</v>
      </c>
    </row>
    <row r="8996" spans="1:4" s="121" customFormat="1" x14ac:dyDescent="0.25">
      <c r="A8996" s="78"/>
      <c r="B8996" s="241">
        <v>45099.956469907411</v>
      </c>
      <c r="C8996" s="238">
        <v>6</v>
      </c>
      <c r="D8996" s="88" t="s">
        <v>681</v>
      </c>
    </row>
    <row r="8997" spans="1:4" s="121" customFormat="1" x14ac:dyDescent="0.25">
      <c r="A8997" s="78"/>
      <c r="B8997" s="241">
        <v>45099.944687499999</v>
      </c>
      <c r="C8997" s="238">
        <v>200</v>
      </c>
      <c r="D8997" s="88" t="s">
        <v>7414</v>
      </c>
    </row>
    <row r="8998" spans="1:4" s="121" customFormat="1" x14ac:dyDescent="0.25">
      <c r="A8998" s="78"/>
      <c r="B8998" s="241">
        <v>45099.952418981484</v>
      </c>
      <c r="C8998" s="238">
        <v>3</v>
      </c>
      <c r="D8998" s="88" t="s">
        <v>1023</v>
      </c>
    </row>
    <row r="8999" spans="1:4" s="121" customFormat="1" x14ac:dyDescent="0.25">
      <c r="A8999" s="78"/>
      <c r="B8999" s="241">
        <v>45099.952546296299</v>
      </c>
      <c r="C8999" s="238">
        <v>214</v>
      </c>
      <c r="D8999" s="88" t="s">
        <v>3953</v>
      </c>
    </row>
    <row r="9000" spans="1:4" s="121" customFormat="1" x14ac:dyDescent="0.25">
      <c r="A9000" s="78"/>
      <c r="B9000" s="241">
        <v>45099.951064814813</v>
      </c>
      <c r="C9000" s="238">
        <v>116.6</v>
      </c>
      <c r="D9000" s="88" t="s">
        <v>6936</v>
      </c>
    </row>
    <row r="9001" spans="1:4" s="121" customFormat="1" x14ac:dyDescent="0.25">
      <c r="A9001" s="78"/>
      <c r="B9001" s="241">
        <v>45099.951064814813</v>
      </c>
      <c r="C9001" s="238">
        <v>858.03</v>
      </c>
      <c r="D9001" s="88" t="s">
        <v>7426</v>
      </c>
    </row>
    <row r="9002" spans="1:4" s="121" customFormat="1" x14ac:dyDescent="0.25">
      <c r="A9002" s="78"/>
      <c r="B9002" s="241">
        <v>45099.951180555552</v>
      </c>
      <c r="C9002" s="238">
        <v>987</v>
      </c>
      <c r="D9002" s="88" t="s">
        <v>50</v>
      </c>
    </row>
    <row r="9003" spans="1:4" s="121" customFormat="1" x14ac:dyDescent="0.25">
      <c r="A9003" s="78"/>
      <c r="B9003" s="241">
        <v>45099.951967592591</v>
      </c>
      <c r="C9003" s="238">
        <v>415</v>
      </c>
      <c r="D9003" s="88" t="s">
        <v>2692</v>
      </c>
    </row>
    <row r="9004" spans="1:4" s="121" customFormat="1" x14ac:dyDescent="0.25">
      <c r="A9004" s="78"/>
      <c r="B9004" s="241">
        <v>45099.954039351855</v>
      </c>
      <c r="C9004" s="238">
        <v>68</v>
      </c>
      <c r="D9004" s="88" t="s">
        <v>1592</v>
      </c>
    </row>
    <row r="9005" spans="1:4" s="121" customFormat="1" x14ac:dyDescent="0.25">
      <c r="A9005" s="78"/>
      <c r="B9005" s="241">
        <v>45099.954756944448</v>
      </c>
      <c r="C9005" s="238">
        <v>622</v>
      </c>
      <c r="D9005" s="88" t="s">
        <v>2260</v>
      </c>
    </row>
    <row r="9006" spans="1:4" s="121" customFormat="1" x14ac:dyDescent="0.25">
      <c r="A9006" s="78"/>
      <c r="B9006" s="241">
        <v>45099.954768518517</v>
      </c>
      <c r="C9006" s="238">
        <v>11</v>
      </c>
      <c r="D9006" s="88" t="s">
        <v>7849</v>
      </c>
    </row>
    <row r="9007" spans="1:4" s="121" customFormat="1" x14ac:dyDescent="0.25">
      <c r="A9007" s="78"/>
      <c r="B9007" s="241">
        <v>45099.956701388888</v>
      </c>
      <c r="C9007" s="238">
        <v>102</v>
      </c>
      <c r="D9007" s="88" t="s">
        <v>491</v>
      </c>
    </row>
    <row r="9008" spans="1:4" s="121" customFormat="1" x14ac:dyDescent="0.25">
      <c r="A9008" s="78"/>
      <c r="B9008" s="241">
        <v>45099.956712962965</v>
      </c>
      <c r="C9008" s="238">
        <v>193</v>
      </c>
      <c r="D9008" s="88" t="s">
        <v>6990</v>
      </c>
    </row>
    <row r="9009" spans="1:4" s="121" customFormat="1" x14ac:dyDescent="0.25">
      <c r="A9009" s="78"/>
      <c r="B9009" s="241">
        <v>45099.951203703706</v>
      </c>
      <c r="C9009" s="238">
        <v>1336</v>
      </c>
      <c r="D9009" s="88" t="s">
        <v>1234</v>
      </c>
    </row>
    <row r="9010" spans="1:4" s="121" customFormat="1" x14ac:dyDescent="0.25">
      <c r="A9010" s="78"/>
      <c r="B9010" s="241">
        <v>45099.954155092593</v>
      </c>
      <c r="C9010" s="238">
        <v>8</v>
      </c>
      <c r="D9010" s="88" t="s">
        <v>4138</v>
      </c>
    </row>
    <row r="9011" spans="1:4" s="121" customFormat="1" x14ac:dyDescent="0.25">
      <c r="A9011" s="78"/>
      <c r="B9011" s="241">
        <v>45099.952719907407</v>
      </c>
      <c r="C9011" s="238">
        <v>371</v>
      </c>
      <c r="D9011" s="88" t="s">
        <v>6496</v>
      </c>
    </row>
    <row r="9012" spans="1:4" s="121" customFormat="1" x14ac:dyDescent="0.25">
      <c r="A9012" s="78"/>
      <c r="B9012" s="241">
        <v>45099.953287037039</v>
      </c>
      <c r="C9012" s="238">
        <v>191</v>
      </c>
      <c r="D9012" s="88" t="s">
        <v>7862</v>
      </c>
    </row>
    <row r="9013" spans="1:4" s="121" customFormat="1" x14ac:dyDescent="0.25">
      <c r="A9013" s="78"/>
      <c r="B9013" s="241">
        <v>45099.953287037039</v>
      </c>
      <c r="C9013" s="238">
        <v>532</v>
      </c>
      <c r="D9013" s="88" t="s">
        <v>7836</v>
      </c>
    </row>
    <row r="9014" spans="1:4" s="121" customFormat="1" x14ac:dyDescent="0.25">
      <c r="A9014" s="78"/>
      <c r="B9014" s="241">
        <v>45099.954224537039</v>
      </c>
      <c r="C9014" s="238">
        <v>191</v>
      </c>
      <c r="D9014" s="88" t="s">
        <v>619</v>
      </c>
    </row>
    <row r="9015" spans="1:4" s="121" customFormat="1" x14ac:dyDescent="0.25">
      <c r="A9015" s="78"/>
      <c r="B9015" s="241">
        <v>45099.954236111109</v>
      </c>
      <c r="C9015" s="238">
        <v>26</v>
      </c>
      <c r="D9015" s="88" t="s">
        <v>2317</v>
      </c>
    </row>
    <row r="9016" spans="1:4" s="121" customFormat="1" x14ac:dyDescent="0.25">
      <c r="A9016" s="78"/>
      <c r="B9016" s="241">
        <v>45099.955000000002</v>
      </c>
      <c r="C9016" s="238">
        <v>14</v>
      </c>
      <c r="D9016" s="88" t="s">
        <v>7861</v>
      </c>
    </row>
    <row r="9017" spans="1:4" s="121" customFormat="1" x14ac:dyDescent="0.25">
      <c r="A9017" s="78"/>
      <c r="B9017" s="241">
        <v>45099.952604166669</v>
      </c>
      <c r="C9017" s="238">
        <v>35</v>
      </c>
      <c r="D9017" s="88" t="s">
        <v>6479</v>
      </c>
    </row>
    <row r="9018" spans="1:4" s="121" customFormat="1" x14ac:dyDescent="0.25">
      <c r="A9018" s="78"/>
      <c r="B9018" s="241">
        <v>45099.952627314815</v>
      </c>
      <c r="C9018" s="238">
        <v>587</v>
      </c>
      <c r="D9018" s="88" t="s">
        <v>7863</v>
      </c>
    </row>
    <row r="9019" spans="1:4" s="121" customFormat="1" x14ac:dyDescent="0.25">
      <c r="A9019" s="78"/>
      <c r="B9019" s="241">
        <v>45099.952685185184</v>
      </c>
      <c r="C9019" s="238">
        <v>154</v>
      </c>
      <c r="D9019" s="88" t="s">
        <v>2098</v>
      </c>
    </row>
    <row r="9020" spans="1:4" s="121" customFormat="1" x14ac:dyDescent="0.25">
      <c r="A9020" s="78"/>
      <c r="B9020" s="241">
        <v>45099.95275462963</v>
      </c>
      <c r="C9020" s="238">
        <v>192</v>
      </c>
      <c r="D9020" s="88" t="s">
        <v>6366</v>
      </c>
    </row>
    <row r="9021" spans="1:4" s="121" customFormat="1" x14ac:dyDescent="0.25">
      <c r="A9021" s="78"/>
      <c r="B9021" s="241">
        <v>45099.954085648147</v>
      </c>
      <c r="C9021" s="238">
        <v>503</v>
      </c>
      <c r="D9021" s="88" t="s">
        <v>2095</v>
      </c>
    </row>
    <row r="9022" spans="1:4" s="121" customFormat="1" x14ac:dyDescent="0.25">
      <c r="A9022" s="78"/>
      <c r="B9022" s="241">
        <v>45099.956828703704</v>
      </c>
      <c r="C9022" s="238">
        <v>36</v>
      </c>
      <c r="D9022" s="88" t="s">
        <v>7857</v>
      </c>
    </row>
    <row r="9023" spans="1:4" s="121" customFormat="1" x14ac:dyDescent="0.25">
      <c r="A9023" s="78"/>
      <c r="B9023" s="241">
        <v>45099.95689814815</v>
      </c>
      <c r="C9023" s="238">
        <v>512</v>
      </c>
      <c r="D9023" s="88" t="s">
        <v>404</v>
      </c>
    </row>
    <row r="9024" spans="1:4" s="121" customFormat="1" x14ac:dyDescent="0.25">
      <c r="A9024" s="78"/>
      <c r="B9024" s="241">
        <v>45099.957094907404</v>
      </c>
      <c r="C9024" s="238">
        <v>159</v>
      </c>
      <c r="D9024" s="88" t="s">
        <v>7867</v>
      </c>
    </row>
    <row r="9025" spans="1:4" s="121" customFormat="1" x14ac:dyDescent="0.25">
      <c r="A9025" s="78"/>
      <c r="B9025" s="241">
        <v>45099.954675925925</v>
      </c>
      <c r="C9025" s="238">
        <v>696</v>
      </c>
      <c r="D9025" s="88" t="s">
        <v>1872</v>
      </c>
    </row>
    <row r="9026" spans="1:4" s="121" customFormat="1" x14ac:dyDescent="0.25">
      <c r="A9026" s="78"/>
      <c r="B9026" s="241">
        <v>45099.954687500001</v>
      </c>
      <c r="C9026" s="238">
        <v>1106</v>
      </c>
      <c r="D9026" s="88" t="s">
        <v>7868</v>
      </c>
    </row>
    <row r="9027" spans="1:4" s="121" customFormat="1" x14ac:dyDescent="0.25">
      <c r="A9027" s="78"/>
      <c r="B9027" s="241">
        <v>45099.954837962963</v>
      </c>
      <c r="C9027" s="238">
        <v>12</v>
      </c>
      <c r="D9027" s="88" t="s">
        <v>2822</v>
      </c>
    </row>
    <row r="9028" spans="1:4" s="121" customFormat="1" x14ac:dyDescent="0.25">
      <c r="A9028" s="78"/>
      <c r="B9028" s="241">
        <v>45099.953020833331</v>
      </c>
      <c r="C9028" s="238">
        <v>856</v>
      </c>
      <c r="D9028" s="88" t="s">
        <v>6400</v>
      </c>
    </row>
    <row r="9029" spans="1:4" s="121" customFormat="1" x14ac:dyDescent="0.25">
      <c r="A9029" s="78"/>
      <c r="B9029" s="241">
        <v>45099.956921296296</v>
      </c>
      <c r="C9029" s="238">
        <v>381</v>
      </c>
      <c r="D9029" s="88" t="s">
        <v>7850</v>
      </c>
    </row>
    <row r="9030" spans="1:4" s="121" customFormat="1" x14ac:dyDescent="0.25">
      <c r="A9030" s="78"/>
      <c r="B9030" s="241">
        <v>45099.953159722223</v>
      </c>
      <c r="C9030" s="238">
        <v>26</v>
      </c>
      <c r="D9030" s="88" t="s">
        <v>9739</v>
      </c>
    </row>
    <row r="9031" spans="1:4" s="121" customFormat="1" x14ac:dyDescent="0.25">
      <c r="A9031" s="78"/>
      <c r="B9031" s="241">
        <v>45099.952581018515</v>
      </c>
      <c r="C9031" s="238">
        <v>100</v>
      </c>
      <c r="D9031" s="88" t="s">
        <v>11437</v>
      </c>
    </row>
    <row r="9032" spans="1:4" s="121" customFormat="1" x14ac:dyDescent="0.25">
      <c r="A9032" s="78"/>
      <c r="B9032" s="241">
        <v>45099.954293981478</v>
      </c>
      <c r="C9032" s="238">
        <v>264</v>
      </c>
      <c r="D9032" s="88" t="s">
        <v>2771</v>
      </c>
    </row>
    <row r="9033" spans="1:4" s="121" customFormat="1" x14ac:dyDescent="0.25">
      <c r="A9033" s="78"/>
      <c r="B9033" s="241">
        <v>45099.954745370371</v>
      </c>
      <c r="C9033" s="238">
        <v>1107</v>
      </c>
      <c r="D9033" s="88" t="s">
        <v>4635</v>
      </c>
    </row>
    <row r="9034" spans="1:4" s="121" customFormat="1" x14ac:dyDescent="0.25">
      <c r="A9034" s="78"/>
      <c r="B9034" s="241">
        <v>45099.956666666665</v>
      </c>
      <c r="C9034" s="238">
        <v>351</v>
      </c>
      <c r="D9034" s="88" t="s">
        <v>7855</v>
      </c>
    </row>
    <row r="9035" spans="1:4" s="121" customFormat="1" x14ac:dyDescent="0.25">
      <c r="A9035" s="78"/>
      <c r="B9035" s="241">
        <v>45099.952187499999</v>
      </c>
      <c r="C9035" s="238">
        <v>171</v>
      </c>
      <c r="D9035" s="88" t="s">
        <v>7872</v>
      </c>
    </row>
    <row r="9036" spans="1:4" s="121" customFormat="1" x14ac:dyDescent="0.25">
      <c r="A9036" s="78"/>
      <c r="B9036" s="241">
        <v>45099.951539351852</v>
      </c>
      <c r="C9036" s="238">
        <v>715</v>
      </c>
      <c r="D9036" s="88" t="s">
        <v>796</v>
      </c>
    </row>
    <row r="9037" spans="1:4" s="121" customFormat="1" x14ac:dyDescent="0.25">
      <c r="A9037" s="78"/>
      <c r="B9037" s="241">
        <v>45099.953182870369</v>
      </c>
      <c r="C9037" s="238">
        <v>349</v>
      </c>
      <c r="D9037" s="88" t="s">
        <v>5921</v>
      </c>
    </row>
    <row r="9038" spans="1:4" s="121" customFormat="1" x14ac:dyDescent="0.25">
      <c r="A9038" s="78"/>
      <c r="B9038" s="241">
        <v>45099.956261574072</v>
      </c>
      <c r="C9038" s="238">
        <v>196</v>
      </c>
      <c r="D9038" s="88" t="s">
        <v>5038</v>
      </c>
    </row>
    <row r="9039" spans="1:4" s="121" customFormat="1" x14ac:dyDescent="0.25">
      <c r="A9039" s="78"/>
      <c r="B9039" s="241">
        <v>45099.956562500003</v>
      </c>
      <c r="C9039" s="238">
        <v>259</v>
      </c>
      <c r="D9039" s="88" t="s">
        <v>12117</v>
      </c>
    </row>
    <row r="9040" spans="1:4" s="121" customFormat="1" x14ac:dyDescent="0.25">
      <c r="A9040" s="78"/>
      <c r="B9040" s="241">
        <v>45099.956944444442</v>
      </c>
      <c r="C9040" s="238">
        <v>5</v>
      </c>
      <c r="D9040" s="88" t="s">
        <v>41</v>
      </c>
    </row>
    <row r="9041" spans="1:4" s="121" customFormat="1" x14ac:dyDescent="0.25">
      <c r="A9041" s="78"/>
      <c r="B9041" s="241">
        <v>45099.956956018519</v>
      </c>
      <c r="C9041" s="238">
        <v>580</v>
      </c>
      <c r="D9041" s="88" t="s">
        <v>4543</v>
      </c>
    </row>
    <row r="9042" spans="1:4" s="121" customFormat="1" x14ac:dyDescent="0.25">
      <c r="A9042" s="78"/>
      <c r="B9042" s="241">
        <v>45099.957141203704</v>
      </c>
      <c r="C9042" s="238">
        <v>118</v>
      </c>
      <c r="D9042" s="88" t="s">
        <v>4108</v>
      </c>
    </row>
    <row r="9043" spans="1:4" s="121" customFormat="1" x14ac:dyDescent="0.25">
      <c r="A9043" s="78"/>
      <c r="B9043" s="241">
        <v>45099.957476851851</v>
      </c>
      <c r="C9043" s="238">
        <v>307</v>
      </c>
      <c r="D9043" s="88" t="s">
        <v>7854</v>
      </c>
    </row>
    <row r="9044" spans="1:4" s="121" customFormat="1" x14ac:dyDescent="0.25">
      <c r="A9044" s="78"/>
      <c r="B9044" s="241">
        <v>45099.95752314815</v>
      </c>
      <c r="C9044" s="238">
        <v>145</v>
      </c>
      <c r="D9044" s="88" t="s">
        <v>7853</v>
      </c>
    </row>
    <row r="9045" spans="1:4" s="121" customFormat="1" x14ac:dyDescent="0.25">
      <c r="A9045" s="78"/>
      <c r="B9045" s="241">
        <v>45099.957418981481</v>
      </c>
      <c r="C9045" s="238">
        <v>68</v>
      </c>
      <c r="D9045" s="88" t="s">
        <v>1863</v>
      </c>
    </row>
    <row r="9046" spans="1:4" s="121" customFormat="1" x14ac:dyDescent="0.25">
      <c r="A9046" s="78"/>
      <c r="B9046" s="241">
        <v>45099.952870370369</v>
      </c>
      <c r="C9046" s="238">
        <v>16</v>
      </c>
      <c r="D9046" s="88" t="s">
        <v>7865</v>
      </c>
    </row>
    <row r="9047" spans="1:4" s="121" customFormat="1" x14ac:dyDescent="0.25">
      <c r="A9047" s="78"/>
      <c r="B9047" s="241">
        <v>45099.956643518519</v>
      </c>
      <c r="C9047" s="238">
        <v>151</v>
      </c>
      <c r="D9047" s="88" t="s">
        <v>2753</v>
      </c>
    </row>
    <row r="9048" spans="1:4" s="121" customFormat="1" x14ac:dyDescent="0.25">
      <c r="A9048" s="78"/>
      <c r="B9048" s="241">
        <v>45099.956643518519</v>
      </c>
      <c r="C9048" s="238">
        <v>167</v>
      </c>
      <c r="D9048" s="88" t="s">
        <v>7379</v>
      </c>
    </row>
    <row r="9049" spans="1:4" s="121" customFormat="1" x14ac:dyDescent="0.25">
      <c r="A9049" s="78"/>
      <c r="B9049" s="241">
        <v>45099.956643518519</v>
      </c>
      <c r="C9049" s="238">
        <v>154</v>
      </c>
      <c r="D9049" s="88" t="s">
        <v>4166</v>
      </c>
    </row>
    <row r="9050" spans="1:4" s="121" customFormat="1" x14ac:dyDescent="0.25">
      <c r="A9050" s="78"/>
      <c r="B9050" s="241">
        <v>45099.957777777781</v>
      </c>
      <c r="C9050" s="238">
        <v>158</v>
      </c>
      <c r="D9050" s="88" t="s">
        <v>6848</v>
      </c>
    </row>
    <row r="9051" spans="1:4" s="121" customFormat="1" x14ac:dyDescent="0.25">
      <c r="A9051" s="78"/>
      <c r="B9051" s="241">
        <v>45099.957858796297</v>
      </c>
      <c r="C9051" s="238">
        <v>970</v>
      </c>
      <c r="D9051" s="88" t="s">
        <v>7874</v>
      </c>
    </row>
    <row r="9052" spans="1:4" s="121" customFormat="1" x14ac:dyDescent="0.25">
      <c r="A9052" s="78"/>
      <c r="B9052" s="241">
        <v>45099.969780092593</v>
      </c>
      <c r="C9052" s="238">
        <v>2000</v>
      </c>
      <c r="D9052" s="88" t="s">
        <v>1952</v>
      </c>
    </row>
    <row r="9053" spans="1:4" s="121" customFormat="1" x14ac:dyDescent="0.25">
      <c r="A9053" s="78"/>
      <c r="B9053" s="241">
        <v>45099.952662037038</v>
      </c>
      <c r="C9053" s="238">
        <v>521</v>
      </c>
      <c r="D9053" s="88" t="s">
        <v>345</v>
      </c>
    </row>
    <row r="9054" spans="1:4" s="121" customFormat="1" x14ac:dyDescent="0.25">
      <c r="A9054" s="78"/>
      <c r="B9054" s="241">
        <v>45099.953032407408</v>
      </c>
      <c r="C9054" s="238">
        <v>145</v>
      </c>
      <c r="D9054" s="88" t="s">
        <v>11535</v>
      </c>
    </row>
    <row r="9055" spans="1:4" s="121" customFormat="1" x14ac:dyDescent="0.25">
      <c r="A9055" s="78"/>
      <c r="B9055" s="241">
        <v>45099.954398148147</v>
      </c>
      <c r="C9055" s="238">
        <v>198</v>
      </c>
      <c r="D9055" s="88" t="s">
        <v>12118</v>
      </c>
    </row>
    <row r="9056" spans="1:4" s="121" customFormat="1" x14ac:dyDescent="0.25">
      <c r="A9056" s="78"/>
      <c r="B9056" s="241">
        <v>45099.953668981485</v>
      </c>
      <c r="C9056" s="238">
        <v>30</v>
      </c>
      <c r="D9056" s="88" t="s">
        <v>2236</v>
      </c>
    </row>
    <row r="9057" spans="1:4" s="121" customFormat="1" x14ac:dyDescent="0.25">
      <c r="A9057" s="78"/>
      <c r="B9057" s="241">
        <v>45099.953738425924</v>
      </c>
      <c r="C9057" s="238">
        <v>517</v>
      </c>
      <c r="D9057" s="88" t="s">
        <v>6984</v>
      </c>
    </row>
    <row r="9058" spans="1:4" s="121" customFormat="1" x14ac:dyDescent="0.25">
      <c r="A9058" s="78"/>
      <c r="B9058" s="241">
        <v>45099.95380787037</v>
      </c>
      <c r="C9058" s="238">
        <v>129</v>
      </c>
      <c r="D9058" s="88" t="s">
        <v>2137</v>
      </c>
    </row>
    <row r="9059" spans="1:4" s="121" customFormat="1" x14ac:dyDescent="0.25">
      <c r="A9059" s="78"/>
      <c r="B9059" s="241">
        <v>45099.953842592593</v>
      </c>
      <c r="C9059" s="238">
        <v>23</v>
      </c>
      <c r="D9059" s="88" t="s">
        <v>4450</v>
      </c>
    </row>
    <row r="9060" spans="1:4" s="121" customFormat="1" x14ac:dyDescent="0.25">
      <c r="A9060" s="78"/>
      <c r="B9060" s="241">
        <v>45099.95107638889</v>
      </c>
      <c r="C9060" s="238">
        <v>32</v>
      </c>
      <c r="D9060" s="88" t="s">
        <v>6902</v>
      </c>
    </row>
    <row r="9061" spans="1:4" s="121" customFormat="1" x14ac:dyDescent="0.25">
      <c r="A9061" s="78"/>
      <c r="B9061" s="241">
        <v>45099.951111111113</v>
      </c>
      <c r="C9061" s="238">
        <v>41</v>
      </c>
      <c r="D9061" s="88" t="s">
        <v>50</v>
      </c>
    </row>
    <row r="9062" spans="1:4" s="121" customFormat="1" x14ac:dyDescent="0.25">
      <c r="A9062" s="78"/>
      <c r="B9062" s="241">
        <v>45099.951226851852</v>
      </c>
      <c r="C9062" s="238">
        <v>71</v>
      </c>
      <c r="D9062" s="88" t="s">
        <v>688</v>
      </c>
    </row>
    <row r="9063" spans="1:4" s="121" customFormat="1" x14ac:dyDescent="0.25">
      <c r="A9063" s="78"/>
      <c r="B9063" s="241">
        <v>45099.951678240737</v>
      </c>
      <c r="C9063" s="238">
        <v>147</v>
      </c>
      <c r="D9063" s="88" t="s">
        <v>7846</v>
      </c>
    </row>
    <row r="9064" spans="1:4" s="121" customFormat="1" x14ac:dyDescent="0.25">
      <c r="A9064" s="78"/>
      <c r="B9064" s="241">
        <v>45099.951689814814</v>
      </c>
      <c r="C9064" s="238">
        <v>439</v>
      </c>
      <c r="D9064" s="88" t="s">
        <v>6952</v>
      </c>
    </row>
    <row r="9065" spans="1:4" s="121" customFormat="1" x14ac:dyDescent="0.25">
      <c r="A9065" s="78"/>
      <c r="B9065" s="241">
        <v>45099.951701388891</v>
      </c>
      <c r="C9065" s="238">
        <v>1576</v>
      </c>
      <c r="D9065" s="88" t="s">
        <v>7864</v>
      </c>
    </row>
    <row r="9066" spans="1:4" s="121" customFormat="1" x14ac:dyDescent="0.25">
      <c r="A9066" s="78"/>
      <c r="B9066" s="241">
        <v>45099.95171296296</v>
      </c>
      <c r="C9066" s="238">
        <v>7</v>
      </c>
      <c r="D9066" s="88" t="s">
        <v>11531</v>
      </c>
    </row>
    <row r="9067" spans="1:4" s="121" customFormat="1" x14ac:dyDescent="0.25">
      <c r="A9067" s="78"/>
      <c r="B9067" s="241">
        <v>45099.951863425929</v>
      </c>
      <c r="C9067" s="238">
        <v>265</v>
      </c>
      <c r="D9067" s="88" t="s">
        <v>7516</v>
      </c>
    </row>
    <row r="9068" spans="1:4" s="121" customFormat="1" x14ac:dyDescent="0.25">
      <c r="A9068" s="78"/>
      <c r="B9068" s="241">
        <v>45099.951886574076</v>
      </c>
      <c r="C9068" s="238">
        <v>1395</v>
      </c>
      <c r="D9068" s="88" t="s">
        <v>7866</v>
      </c>
    </row>
    <row r="9069" spans="1:4" s="121" customFormat="1" x14ac:dyDescent="0.25">
      <c r="A9069" s="78"/>
      <c r="B9069" s="241">
        <v>45099.952002314814</v>
      </c>
      <c r="C9069" s="238">
        <v>28</v>
      </c>
      <c r="D9069" s="88" t="s">
        <v>812</v>
      </c>
    </row>
    <row r="9070" spans="1:4" s="121" customFormat="1" x14ac:dyDescent="0.25">
      <c r="A9070" s="78"/>
      <c r="B9070" s="241">
        <v>45099.952002314814</v>
      </c>
      <c r="C9070" s="238">
        <v>612</v>
      </c>
      <c r="D9070" s="88" t="s">
        <v>434</v>
      </c>
    </row>
    <row r="9071" spans="1:4" s="121" customFormat="1" x14ac:dyDescent="0.25">
      <c r="A9071" s="78"/>
      <c r="B9071" s="241">
        <v>45099.95753472222</v>
      </c>
      <c r="C9071" s="238">
        <v>7</v>
      </c>
      <c r="D9071" s="88" t="s">
        <v>885</v>
      </c>
    </row>
    <row r="9072" spans="1:4" s="121" customFormat="1" x14ac:dyDescent="0.25">
      <c r="A9072" s="78"/>
      <c r="B9072" s="241">
        <v>45099.957905092589</v>
      </c>
      <c r="C9072" s="238">
        <v>186</v>
      </c>
      <c r="D9072" s="88" t="s">
        <v>7250</v>
      </c>
    </row>
    <row r="9073" spans="1:4" s="121" customFormat="1" x14ac:dyDescent="0.25">
      <c r="A9073" s="78"/>
      <c r="B9073" s="241">
        <v>45099.958020833335</v>
      </c>
      <c r="C9073" s="238">
        <v>10</v>
      </c>
      <c r="D9073" s="88" t="s">
        <v>1864</v>
      </c>
    </row>
    <row r="9074" spans="1:4" s="121" customFormat="1" x14ac:dyDescent="0.25">
      <c r="A9074" s="78"/>
      <c r="B9074" s="241">
        <v>45099.943182870367</v>
      </c>
      <c r="C9074" s="238">
        <v>1.1100000000000001</v>
      </c>
      <c r="D9074" s="88" t="s">
        <v>7867</v>
      </c>
    </row>
    <row r="9075" spans="1:4" s="121" customFormat="1" x14ac:dyDescent="0.25">
      <c r="A9075" s="78"/>
      <c r="B9075" s="241">
        <v>45099.961319444446</v>
      </c>
      <c r="C9075" s="238">
        <v>100</v>
      </c>
      <c r="D9075" s="88" t="s">
        <v>11395</v>
      </c>
    </row>
    <row r="9076" spans="1:4" s="121" customFormat="1" x14ac:dyDescent="0.25">
      <c r="A9076" s="78"/>
      <c r="B9076" s="241">
        <v>45099.961331018516</v>
      </c>
      <c r="C9076" s="238">
        <v>33</v>
      </c>
      <c r="D9076" s="88" t="s">
        <v>3920</v>
      </c>
    </row>
    <row r="9077" spans="1:4" s="121" customFormat="1" x14ac:dyDescent="0.25">
      <c r="A9077" s="78"/>
      <c r="B9077" s="241">
        <v>45099.956990740742</v>
      </c>
      <c r="C9077" s="238">
        <v>35</v>
      </c>
      <c r="D9077" s="88" t="s">
        <v>6978</v>
      </c>
    </row>
    <row r="9078" spans="1:4" s="121" customFormat="1" x14ac:dyDescent="0.25">
      <c r="A9078" s="78"/>
      <c r="B9078" s="241">
        <v>45099.953946759262</v>
      </c>
      <c r="C9078" s="238">
        <v>58</v>
      </c>
      <c r="D9078" s="88" t="s">
        <v>3885</v>
      </c>
    </row>
    <row r="9079" spans="1:4" s="121" customFormat="1" x14ac:dyDescent="0.25">
      <c r="A9079" s="78"/>
      <c r="B9079" s="241">
        <v>45099.954097222224</v>
      </c>
      <c r="C9079" s="238">
        <v>848</v>
      </c>
      <c r="D9079" s="88" t="s">
        <v>1996</v>
      </c>
    </row>
    <row r="9080" spans="1:4" s="121" customFormat="1" x14ac:dyDescent="0.25">
      <c r="A9080" s="78"/>
      <c r="B9080" s="241">
        <v>45099.954131944447</v>
      </c>
      <c r="C9080" s="238">
        <v>96</v>
      </c>
      <c r="D9080" s="88" t="s">
        <v>7858</v>
      </c>
    </row>
    <row r="9081" spans="1:4" s="121" customFormat="1" x14ac:dyDescent="0.25">
      <c r="A9081" s="78"/>
      <c r="B9081" s="241">
        <v>45099.954930555556</v>
      </c>
      <c r="C9081" s="238">
        <v>374</v>
      </c>
      <c r="D9081" s="88" t="s">
        <v>6019</v>
      </c>
    </row>
    <row r="9082" spans="1:4" s="121" customFormat="1" x14ac:dyDescent="0.25">
      <c r="A9082" s="78"/>
      <c r="B9082" s="241">
        <v>45099.954953703702</v>
      </c>
      <c r="C9082" s="238">
        <v>39</v>
      </c>
      <c r="D9082" s="88" t="s">
        <v>6372</v>
      </c>
    </row>
    <row r="9083" spans="1:4" s="121" customFormat="1" x14ac:dyDescent="0.25">
      <c r="A9083" s="78"/>
      <c r="B9083" s="241">
        <v>45099.976423611108</v>
      </c>
      <c r="C9083" s="238">
        <v>100</v>
      </c>
      <c r="D9083" s="88" t="s">
        <v>7888</v>
      </c>
    </row>
    <row r="9084" spans="1:4" s="121" customFormat="1" x14ac:dyDescent="0.25">
      <c r="A9084" s="78"/>
      <c r="B9084" s="241">
        <v>45099.952048611114</v>
      </c>
      <c r="C9084" s="238">
        <v>305</v>
      </c>
      <c r="D9084" s="88" t="s">
        <v>7312</v>
      </c>
    </row>
    <row r="9085" spans="1:4" s="121" customFormat="1" x14ac:dyDescent="0.25">
      <c r="A9085" s="78"/>
      <c r="B9085" s="241">
        <v>45099.95208333333</v>
      </c>
      <c r="C9085" s="238">
        <v>830</v>
      </c>
      <c r="D9085" s="88" t="s">
        <v>7873</v>
      </c>
    </row>
    <row r="9086" spans="1:4" s="121" customFormat="1" x14ac:dyDescent="0.25">
      <c r="A9086" s="78"/>
      <c r="B9086" s="241">
        <v>45099.95208333333</v>
      </c>
      <c r="C9086" s="238">
        <v>420</v>
      </c>
      <c r="D9086" s="88" t="s">
        <v>11701</v>
      </c>
    </row>
    <row r="9087" spans="1:4" s="121" customFormat="1" x14ac:dyDescent="0.25">
      <c r="A9087" s="78"/>
      <c r="B9087" s="241">
        <v>45099.952094907407</v>
      </c>
      <c r="C9087" s="238">
        <v>417</v>
      </c>
      <c r="D9087" s="88" t="s">
        <v>254</v>
      </c>
    </row>
    <row r="9088" spans="1:4" s="121" customFormat="1" x14ac:dyDescent="0.25">
      <c r="A9088" s="78"/>
      <c r="B9088" s="241">
        <v>45099.952118055553</v>
      </c>
      <c r="C9088" s="238">
        <v>4071</v>
      </c>
      <c r="D9088" s="88" t="s">
        <v>2269</v>
      </c>
    </row>
    <row r="9089" spans="1:4" s="121" customFormat="1" x14ac:dyDescent="0.25">
      <c r="A9089" s="78"/>
      <c r="B9089" s="241">
        <v>45099.952245370368</v>
      </c>
      <c r="C9089" s="238">
        <v>232</v>
      </c>
      <c r="D9089" s="88" t="s">
        <v>1503</v>
      </c>
    </row>
    <row r="9090" spans="1:4" s="121" customFormat="1" x14ac:dyDescent="0.25">
      <c r="A9090" s="78"/>
      <c r="B9090" s="241">
        <v>45099.952743055554</v>
      </c>
      <c r="C9090" s="238">
        <v>205</v>
      </c>
      <c r="D9090" s="88" t="s">
        <v>7458</v>
      </c>
    </row>
    <row r="9091" spans="1:4" s="121" customFormat="1" x14ac:dyDescent="0.25">
      <c r="A9091" s="78"/>
      <c r="B9091" s="241">
        <v>45099.952789351853</v>
      </c>
      <c r="C9091" s="238">
        <v>74</v>
      </c>
      <c r="D9091" s="88" t="s">
        <v>566</v>
      </c>
    </row>
    <row r="9092" spans="1:4" s="121" customFormat="1" x14ac:dyDescent="0.25">
      <c r="A9092" s="78"/>
      <c r="B9092" s="241">
        <v>45099.952928240738</v>
      </c>
      <c r="C9092" s="238">
        <v>128</v>
      </c>
      <c r="D9092" s="88" t="s">
        <v>7852</v>
      </c>
    </row>
    <row r="9093" spans="1:4" s="121" customFormat="1" x14ac:dyDescent="0.25">
      <c r="A9093" s="78"/>
      <c r="B9093" s="241">
        <v>45099.952939814815</v>
      </c>
      <c r="C9093" s="238">
        <v>353</v>
      </c>
      <c r="D9093" s="88" t="s">
        <v>7212</v>
      </c>
    </row>
    <row r="9094" spans="1:4" s="121" customFormat="1" x14ac:dyDescent="0.25">
      <c r="A9094" s="78"/>
      <c r="B9094" s="241">
        <v>45099.952962962961</v>
      </c>
      <c r="C9094" s="238">
        <v>278</v>
      </c>
      <c r="D9094" s="88" t="s">
        <v>5103</v>
      </c>
    </row>
    <row r="9095" spans="1:4" s="121" customFormat="1" x14ac:dyDescent="0.25">
      <c r="A9095" s="78"/>
      <c r="B9095" s="241">
        <v>45099.953055555554</v>
      </c>
      <c r="C9095" s="238">
        <v>58</v>
      </c>
      <c r="D9095" s="88" t="s">
        <v>349</v>
      </c>
    </row>
    <row r="9096" spans="1:4" s="121" customFormat="1" x14ac:dyDescent="0.25">
      <c r="A9096" s="78"/>
      <c r="B9096" s="241">
        <v>45099.953101851854</v>
      </c>
      <c r="C9096" s="238">
        <v>325</v>
      </c>
      <c r="D9096" s="88" t="s">
        <v>1807</v>
      </c>
    </row>
    <row r="9097" spans="1:4" s="121" customFormat="1" x14ac:dyDescent="0.25">
      <c r="A9097" s="78"/>
      <c r="B9097" s="241">
        <v>45099.970717592594</v>
      </c>
      <c r="C9097" s="238">
        <v>150</v>
      </c>
      <c r="D9097" s="88" t="s">
        <v>5011</v>
      </c>
    </row>
    <row r="9098" spans="1:4" s="121" customFormat="1" x14ac:dyDescent="0.25">
      <c r="A9098" s="78"/>
      <c r="B9098" s="241">
        <v>45099.951909722222</v>
      </c>
      <c r="C9098" s="238">
        <v>151</v>
      </c>
      <c r="D9098" s="88" t="s">
        <v>2132</v>
      </c>
    </row>
    <row r="9099" spans="1:4" s="121" customFormat="1" x14ac:dyDescent="0.25">
      <c r="A9099" s="78"/>
      <c r="B9099" s="241">
        <v>45099.952430555553</v>
      </c>
      <c r="C9099" s="238">
        <v>290</v>
      </c>
      <c r="D9099" s="88" t="s">
        <v>7841</v>
      </c>
    </row>
    <row r="9100" spans="1:4" s="121" customFormat="1" x14ac:dyDescent="0.25">
      <c r="A9100" s="78"/>
      <c r="B9100" s="241">
        <v>45099.95244212963</v>
      </c>
      <c r="C9100" s="238">
        <v>400</v>
      </c>
      <c r="D9100" s="88" t="s">
        <v>5424</v>
      </c>
    </row>
    <row r="9101" spans="1:4" s="121" customFormat="1" x14ac:dyDescent="0.25">
      <c r="A9101" s="78"/>
      <c r="B9101" s="241">
        <v>45099.955335648148</v>
      </c>
      <c r="C9101" s="238">
        <v>10</v>
      </c>
      <c r="D9101" s="88" t="s">
        <v>298</v>
      </c>
    </row>
    <row r="9102" spans="1:4" s="121" customFormat="1" x14ac:dyDescent="0.25">
      <c r="A9102" s="78"/>
      <c r="B9102" s="241">
        <v>45099.956122685187</v>
      </c>
      <c r="C9102" s="238">
        <v>33</v>
      </c>
      <c r="D9102" s="88" t="s">
        <v>6781</v>
      </c>
    </row>
    <row r="9103" spans="1:4" s="121" customFormat="1" x14ac:dyDescent="0.25">
      <c r="A9103" s="78"/>
      <c r="B9103" s="241">
        <v>45099.957881944443</v>
      </c>
      <c r="C9103" s="238">
        <v>114</v>
      </c>
      <c r="D9103" s="88" t="s">
        <v>7521</v>
      </c>
    </row>
    <row r="9104" spans="1:4" s="121" customFormat="1" x14ac:dyDescent="0.25">
      <c r="A9104" s="78"/>
      <c r="B9104" s="241">
        <v>45099.953368055554</v>
      </c>
      <c r="C9104" s="238">
        <v>53</v>
      </c>
      <c r="D9104" s="88" t="s">
        <v>1285</v>
      </c>
    </row>
    <row r="9105" spans="1:4" s="121" customFormat="1" x14ac:dyDescent="0.25">
      <c r="A9105" s="78"/>
      <c r="B9105" s="241">
        <v>45099.953368055554</v>
      </c>
      <c r="C9105" s="238">
        <v>229</v>
      </c>
      <c r="D9105" s="88" t="s">
        <v>903</v>
      </c>
    </row>
    <row r="9106" spans="1:4" s="121" customFormat="1" x14ac:dyDescent="0.25">
      <c r="A9106" s="78"/>
      <c r="B9106" s="241">
        <v>45099.955034722225</v>
      </c>
      <c r="C9106" s="238">
        <v>879</v>
      </c>
      <c r="D9106" s="88" t="s">
        <v>965</v>
      </c>
    </row>
    <row r="9107" spans="1:4" s="121" customFormat="1" x14ac:dyDescent="0.25">
      <c r="A9107" s="78"/>
      <c r="B9107" s="241">
        <v>45099.955034722225</v>
      </c>
      <c r="C9107" s="238">
        <v>2</v>
      </c>
      <c r="D9107" s="88" t="s">
        <v>1047</v>
      </c>
    </row>
    <row r="9108" spans="1:4" s="121" customFormat="1" x14ac:dyDescent="0.25">
      <c r="A9108" s="78"/>
      <c r="B9108" s="241">
        <v>45099.955138888887</v>
      </c>
      <c r="C9108" s="238">
        <v>58</v>
      </c>
      <c r="D9108" s="88" t="s">
        <v>7840</v>
      </c>
    </row>
    <row r="9109" spans="1:4" s="121" customFormat="1" x14ac:dyDescent="0.25">
      <c r="A9109" s="78"/>
      <c r="B9109" s="241">
        <v>45099.956319444442</v>
      </c>
      <c r="C9109" s="238">
        <v>585</v>
      </c>
      <c r="D9109" s="88" t="s">
        <v>1717</v>
      </c>
    </row>
    <row r="9110" spans="1:4" s="121" customFormat="1" x14ac:dyDescent="0.25">
      <c r="A9110" s="78"/>
      <c r="B9110" s="241">
        <v>45099.954560185186</v>
      </c>
      <c r="C9110" s="238">
        <v>482</v>
      </c>
      <c r="D9110" s="88" t="s">
        <v>200</v>
      </c>
    </row>
    <row r="9111" spans="1:4" s="121" customFormat="1" x14ac:dyDescent="0.25">
      <c r="A9111" s="78"/>
      <c r="B9111" s="241">
        <v>45099.954664351855</v>
      </c>
      <c r="C9111" s="238">
        <v>40</v>
      </c>
      <c r="D9111" s="88" t="s">
        <v>2606</v>
      </c>
    </row>
    <row r="9112" spans="1:4" s="121" customFormat="1" x14ac:dyDescent="0.25">
      <c r="A9112" s="78"/>
      <c r="B9112" s="241">
        <v>45099.954768518517</v>
      </c>
      <c r="C9112" s="238">
        <v>110</v>
      </c>
      <c r="D9112" s="88" t="s">
        <v>905</v>
      </c>
    </row>
    <row r="9113" spans="1:4" s="121" customFormat="1" x14ac:dyDescent="0.25">
      <c r="A9113" s="78"/>
      <c r="B9113" s="241">
        <v>45099.954791666663</v>
      </c>
      <c r="C9113" s="238">
        <v>76</v>
      </c>
      <c r="D9113" s="88" t="s">
        <v>390</v>
      </c>
    </row>
    <row r="9114" spans="1:4" s="121" customFormat="1" x14ac:dyDescent="0.25">
      <c r="A9114" s="78"/>
      <c r="B9114" s="241">
        <v>45099.955069444448</v>
      </c>
      <c r="C9114" s="238">
        <v>171</v>
      </c>
      <c r="D9114" s="88" t="s">
        <v>601</v>
      </c>
    </row>
    <row r="9115" spans="1:4" s="121" customFormat="1" x14ac:dyDescent="0.25">
      <c r="A9115" s="78"/>
      <c r="B9115" s="241">
        <v>45099.956967592596</v>
      </c>
      <c r="C9115" s="238">
        <v>314</v>
      </c>
      <c r="D9115" s="88" t="s">
        <v>1092</v>
      </c>
    </row>
    <row r="9116" spans="1:4" s="121" customFormat="1" x14ac:dyDescent="0.25">
      <c r="A9116" s="78"/>
      <c r="B9116" s="241">
        <v>45099.957569444443</v>
      </c>
      <c r="C9116" s="238">
        <v>283</v>
      </c>
      <c r="D9116" s="88" t="s">
        <v>7343</v>
      </c>
    </row>
    <row r="9117" spans="1:4" s="121" customFormat="1" x14ac:dyDescent="0.25">
      <c r="A9117" s="78"/>
      <c r="B9117" s="241">
        <v>45099.928784722222</v>
      </c>
      <c r="C9117" s="238">
        <v>10</v>
      </c>
      <c r="D9117" s="88" t="s">
        <v>6781</v>
      </c>
    </row>
    <row r="9118" spans="1:4" s="121" customFormat="1" x14ac:dyDescent="0.25">
      <c r="A9118" s="78"/>
      <c r="B9118" s="241">
        <v>45099.958668981482</v>
      </c>
      <c r="C9118" s="238">
        <v>163</v>
      </c>
      <c r="D9118" s="88" t="s">
        <v>2290</v>
      </c>
    </row>
    <row r="9119" spans="1:4" s="121" customFormat="1" x14ac:dyDescent="0.25">
      <c r="A9119" s="78"/>
      <c r="B9119" s="241">
        <v>45099.958738425928</v>
      </c>
      <c r="C9119" s="238">
        <v>88</v>
      </c>
      <c r="D9119" s="88" t="s">
        <v>4125</v>
      </c>
    </row>
    <row r="9120" spans="1:4" s="121" customFormat="1" x14ac:dyDescent="0.25">
      <c r="A9120" s="78"/>
      <c r="B9120" s="241">
        <v>45099.95853009259</v>
      </c>
      <c r="C9120" s="238">
        <v>12</v>
      </c>
      <c r="D9120" s="88" t="s">
        <v>1121</v>
      </c>
    </row>
    <row r="9121" spans="1:4" s="121" customFormat="1" x14ac:dyDescent="0.25">
      <c r="A9121" s="78"/>
      <c r="B9121" s="241">
        <v>45099.955208333333</v>
      </c>
      <c r="C9121" s="238">
        <v>591</v>
      </c>
      <c r="D9121" s="88" t="s">
        <v>7313</v>
      </c>
    </row>
    <row r="9122" spans="1:4" s="121" customFormat="1" x14ac:dyDescent="0.25">
      <c r="A9122" s="78"/>
      <c r="B9122" s="241">
        <v>45099.956990740742</v>
      </c>
      <c r="C9122" s="238">
        <v>204</v>
      </c>
      <c r="D9122" s="88" t="s">
        <v>6373</v>
      </c>
    </row>
    <row r="9123" spans="1:4" s="121" customFormat="1" x14ac:dyDescent="0.25">
      <c r="A9123" s="78"/>
      <c r="B9123" s="241">
        <v>45099.957083333335</v>
      </c>
      <c r="C9123" s="238">
        <v>159</v>
      </c>
      <c r="D9123" s="88" t="s">
        <v>7848</v>
      </c>
    </row>
    <row r="9124" spans="1:4" s="121" customFormat="1" x14ac:dyDescent="0.25">
      <c r="A9124" s="78"/>
      <c r="B9124" s="241">
        <v>45099.959432870368</v>
      </c>
      <c r="C9124" s="238">
        <v>117</v>
      </c>
      <c r="D9124" s="88" t="s">
        <v>2415</v>
      </c>
    </row>
    <row r="9125" spans="1:4" s="121" customFormat="1" x14ac:dyDescent="0.25">
      <c r="A9125" s="78"/>
      <c r="B9125" s="241">
        <v>45099.958298611113</v>
      </c>
      <c r="C9125" s="238">
        <v>167</v>
      </c>
      <c r="D9125" s="88" t="s">
        <v>1536</v>
      </c>
    </row>
    <row r="9126" spans="1:4" s="121" customFormat="1" x14ac:dyDescent="0.25">
      <c r="A9126" s="78"/>
      <c r="B9126" s="241">
        <v>45099.958333333336</v>
      </c>
      <c r="C9126" s="238">
        <v>67</v>
      </c>
      <c r="D9126" s="88" t="s">
        <v>7043</v>
      </c>
    </row>
    <row r="9127" spans="1:4" s="121" customFormat="1" x14ac:dyDescent="0.25">
      <c r="A9127" s="78"/>
      <c r="B9127" s="241">
        <v>45099.958587962959</v>
      </c>
      <c r="C9127" s="238">
        <v>164</v>
      </c>
      <c r="D9127" s="88" t="s">
        <v>2088</v>
      </c>
    </row>
    <row r="9128" spans="1:4" s="121" customFormat="1" x14ac:dyDescent="0.25">
      <c r="A9128" s="78"/>
      <c r="B9128" s="241">
        <v>45099.958599537036</v>
      </c>
      <c r="C9128" s="238">
        <v>58</v>
      </c>
      <c r="D9128" s="88" t="s">
        <v>12056</v>
      </c>
    </row>
    <row r="9129" spans="1:4" s="121" customFormat="1" x14ac:dyDescent="0.25">
      <c r="A9129" s="78"/>
      <c r="B9129" s="241">
        <v>45099.95484953704</v>
      </c>
      <c r="C9129" s="238">
        <v>6</v>
      </c>
      <c r="D9129" s="88" t="s">
        <v>12119</v>
      </c>
    </row>
    <row r="9130" spans="1:4" s="121" customFormat="1" x14ac:dyDescent="0.25">
      <c r="A9130" s="78"/>
      <c r="B9130" s="241">
        <v>45099.955555555556</v>
      </c>
      <c r="C9130" s="238">
        <v>38</v>
      </c>
      <c r="D9130" s="88" t="s">
        <v>7837</v>
      </c>
    </row>
    <row r="9131" spans="1:4" s="121" customFormat="1" x14ac:dyDescent="0.25">
      <c r="A9131" s="78"/>
      <c r="B9131" s="241">
        <v>45099.956006944441</v>
      </c>
      <c r="C9131" s="238">
        <v>126</v>
      </c>
      <c r="D9131" s="88" t="s">
        <v>7870</v>
      </c>
    </row>
    <row r="9132" spans="1:4" s="121" customFormat="1" x14ac:dyDescent="0.25">
      <c r="A9132" s="78"/>
      <c r="B9132" s="241">
        <v>45099.95621527778</v>
      </c>
      <c r="C9132" s="238">
        <v>1337</v>
      </c>
      <c r="D9132" s="88" t="s">
        <v>1128</v>
      </c>
    </row>
    <row r="9133" spans="1:4" s="121" customFormat="1" x14ac:dyDescent="0.25">
      <c r="A9133" s="78"/>
      <c r="B9133" s="241">
        <v>45099.955648148149</v>
      </c>
      <c r="C9133" s="238">
        <v>855</v>
      </c>
      <c r="D9133" s="88" t="s">
        <v>7842</v>
      </c>
    </row>
    <row r="9134" spans="1:4" s="121" customFormat="1" x14ac:dyDescent="0.25">
      <c r="A9134" s="78"/>
      <c r="B9134" s="241">
        <v>45099.955821759257</v>
      </c>
      <c r="C9134" s="238">
        <v>462</v>
      </c>
      <c r="D9134" s="88" t="s">
        <v>830</v>
      </c>
    </row>
    <row r="9135" spans="1:4" s="121" customFormat="1" x14ac:dyDescent="0.25">
      <c r="A9135" s="78"/>
      <c r="B9135" s="241">
        <v>45099.95890046296</v>
      </c>
      <c r="C9135" s="238">
        <v>2</v>
      </c>
      <c r="D9135" s="88" t="s">
        <v>7123</v>
      </c>
    </row>
    <row r="9136" spans="1:4" s="121" customFormat="1" x14ac:dyDescent="0.25">
      <c r="A9136" s="78"/>
      <c r="B9136" s="241">
        <v>45099.959027777775</v>
      </c>
      <c r="C9136" s="238">
        <v>876</v>
      </c>
      <c r="D9136" s="88" t="s">
        <v>4063</v>
      </c>
    </row>
    <row r="9137" spans="1:4" s="121" customFormat="1" x14ac:dyDescent="0.25">
      <c r="A9137" s="78"/>
      <c r="B9137" s="241">
        <v>45099.951284722221</v>
      </c>
      <c r="C9137" s="238">
        <v>343</v>
      </c>
      <c r="D9137" s="88" t="s">
        <v>3911</v>
      </c>
    </row>
    <row r="9138" spans="1:4" s="121" customFormat="1" x14ac:dyDescent="0.25">
      <c r="A9138" s="78"/>
      <c r="B9138" s="241">
        <v>45099.951284722221</v>
      </c>
      <c r="C9138" s="238">
        <v>4231</v>
      </c>
      <c r="D9138" s="88" t="s">
        <v>2095</v>
      </c>
    </row>
    <row r="9139" spans="1:4" s="121" customFormat="1" x14ac:dyDescent="0.25">
      <c r="A9139" s="78"/>
      <c r="B9139" s="241">
        <v>45099.951331018521</v>
      </c>
      <c r="C9139" s="238">
        <v>1005</v>
      </c>
      <c r="D9139" s="88" t="s">
        <v>7134</v>
      </c>
    </row>
    <row r="9140" spans="1:4" s="121" customFormat="1" x14ac:dyDescent="0.25">
      <c r="A9140" s="78"/>
      <c r="B9140" s="241">
        <v>45099.951469907406</v>
      </c>
      <c r="C9140" s="238">
        <v>209</v>
      </c>
      <c r="D9140" s="88" t="s">
        <v>4089</v>
      </c>
    </row>
    <row r="9141" spans="1:4" s="121" customFormat="1" x14ac:dyDescent="0.25">
      <c r="A9141" s="78"/>
      <c r="B9141" s="241">
        <v>45099.951562499999</v>
      </c>
      <c r="C9141" s="238">
        <v>15</v>
      </c>
      <c r="D9141" s="88" t="s">
        <v>5944</v>
      </c>
    </row>
    <row r="9142" spans="1:4" s="121" customFormat="1" x14ac:dyDescent="0.25">
      <c r="A9142" s="78"/>
      <c r="B9142" s="241">
        <v>45099.951562499999</v>
      </c>
      <c r="C9142" s="238">
        <v>81</v>
      </c>
      <c r="D9142" s="88" t="s">
        <v>107</v>
      </c>
    </row>
    <row r="9143" spans="1:4" s="121" customFormat="1" x14ac:dyDescent="0.25">
      <c r="A9143" s="78"/>
      <c r="B9143" s="241">
        <v>45099.951631944445</v>
      </c>
      <c r="C9143" s="238">
        <v>231</v>
      </c>
      <c r="D9143" s="88" t="s">
        <v>2289</v>
      </c>
    </row>
    <row r="9144" spans="1:4" s="121" customFormat="1" x14ac:dyDescent="0.25">
      <c r="A9144" s="78"/>
      <c r="B9144" s="241">
        <v>45099.955601851849</v>
      </c>
      <c r="C9144" s="238">
        <v>88</v>
      </c>
      <c r="D9144" s="88" t="s">
        <v>12120</v>
      </c>
    </row>
    <row r="9145" spans="1:4" s="121" customFormat="1" x14ac:dyDescent="0.25">
      <c r="A9145" s="78"/>
      <c r="B9145" s="241">
        <v>45099.955682870372</v>
      </c>
      <c r="C9145" s="238">
        <v>56</v>
      </c>
      <c r="D9145" s="88" t="s">
        <v>12121</v>
      </c>
    </row>
    <row r="9146" spans="1:4" s="121" customFormat="1" x14ac:dyDescent="0.25">
      <c r="A9146" s="78"/>
      <c r="B9146" s="241">
        <v>45099.944849537038</v>
      </c>
      <c r="C9146" s="238">
        <v>6.85</v>
      </c>
      <c r="D9146" s="88" t="s">
        <v>5353</v>
      </c>
    </row>
    <row r="9147" spans="1:4" s="121" customFormat="1" x14ac:dyDescent="0.25">
      <c r="A9147" s="78"/>
      <c r="B9147" s="241">
        <v>45099.95103009259</v>
      </c>
      <c r="C9147" s="238">
        <v>1422</v>
      </c>
      <c r="D9147" s="88" t="s">
        <v>1691</v>
      </c>
    </row>
    <row r="9148" spans="1:4" s="121" customFormat="1" x14ac:dyDescent="0.25">
      <c r="A9148" s="78"/>
      <c r="B9148" s="241">
        <v>45099.952199074076</v>
      </c>
      <c r="C9148" s="238">
        <v>119</v>
      </c>
      <c r="D9148" s="88" t="s">
        <v>5962</v>
      </c>
    </row>
    <row r="9149" spans="1:4" s="121" customFormat="1" x14ac:dyDescent="0.25">
      <c r="A9149" s="78"/>
      <c r="B9149" s="241">
        <v>45099.95140046296</v>
      </c>
      <c r="C9149" s="238">
        <v>294</v>
      </c>
      <c r="D9149" s="88" t="s">
        <v>7428</v>
      </c>
    </row>
    <row r="9150" spans="1:4" s="121" customFormat="1" x14ac:dyDescent="0.25">
      <c r="A9150" s="78"/>
      <c r="B9150" s="241">
        <v>45099.951458333337</v>
      </c>
      <c r="C9150" s="238">
        <v>102</v>
      </c>
      <c r="D9150" s="88" t="s">
        <v>11702</v>
      </c>
    </row>
    <row r="9151" spans="1:4" s="121" customFormat="1" x14ac:dyDescent="0.25">
      <c r="A9151" s="78"/>
      <c r="B9151" s="241">
        <v>45099.951458333337</v>
      </c>
      <c r="C9151" s="238">
        <v>30</v>
      </c>
      <c r="D9151" s="88" t="s">
        <v>4491</v>
      </c>
    </row>
    <row r="9152" spans="1:4" s="121" customFormat="1" x14ac:dyDescent="0.25">
      <c r="A9152" s="78"/>
      <c r="B9152" s="241">
        <v>45099.951481481483</v>
      </c>
      <c r="C9152" s="238">
        <v>1172</v>
      </c>
      <c r="D9152" s="88" t="s">
        <v>7839</v>
      </c>
    </row>
    <row r="9153" spans="1:4" s="121" customFormat="1" x14ac:dyDescent="0.25">
      <c r="A9153" s="78"/>
      <c r="B9153" s="241">
        <v>45099.951504629629</v>
      </c>
      <c r="C9153" s="238">
        <v>10</v>
      </c>
      <c r="D9153" s="88" t="s">
        <v>36</v>
      </c>
    </row>
    <row r="9154" spans="1:4" s="121" customFormat="1" x14ac:dyDescent="0.25">
      <c r="A9154" s="78"/>
      <c r="B9154" s="241">
        <v>45099.952025462961</v>
      </c>
      <c r="C9154" s="238">
        <v>512</v>
      </c>
      <c r="D9154" s="88" t="s">
        <v>7851</v>
      </c>
    </row>
    <row r="9155" spans="1:4" s="121" customFormat="1" x14ac:dyDescent="0.25">
      <c r="A9155" s="78"/>
      <c r="B9155" s="241">
        <v>45099.955763888887</v>
      </c>
      <c r="C9155" s="238">
        <v>315</v>
      </c>
      <c r="D9155" s="88" t="s">
        <v>5957</v>
      </c>
    </row>
    <row r="9156" spans="1:4" s="121" customFormat="1" x14ac:dyDescent="0.25">
      <c r="A9156" s="78"/>
      <c r="B9156" s="241">
        <v>45099.955787037034</v>
      </c>
      <c r="C9156" s="238">
        <v>71</v>
      </c>
      <c r="D9156" s="88" t="s">
        <v>7843</v>
      </c>
    </row>
    <row r="9157" spans="1:4" s="121" customFormat="1" x14ac:dyDescent="0.25">
      <c r="A9157" s="78"/>
      <c r="B9157" s="241">
        <v>45099.960370370369</v>
      </c>
      <c r="C9157" s="238">
        <v>1000</v>
      </c>
      <c r="D9157" s="88" t="s">
        <v>7928</v>
      </c>
    </row>
    <row r="9158" spans="1:4" s="121" customFormat="1" x14ac:dyDescent="0.25">
      <c r="A9158" s="78"/>
      <c r="B9158" s="241">
        <v>45099.95349537037</v>
      </c>
      <c r="C9158" s="238">
        <v>14</v>
      </c>
      <c r="D9158" s="88" t="s">
        <v>7844</v>
      </c>
    </row>
    <row r="9159" spans="1:4" s="121" customFormat="1" x14ac:dyDescent="0.25">
      <c r="A9159" s="78"/>
      <c r="B9159" s="241">
        <v>45099.953553240739</v>
      </c>
      <c r="C9159" s="238">
        <v>320</v>
      </c>
      <c r="D9159" s="88" t="s">
        <v>1244</v>
      </c>
    </row>
    <row r="9160" spans="1:4" s="121" customFormat="1" x14ac:dyDescent="0.25">
      <c r="A9160" s="78"/>
      <c r="B9160" s="241">
        <v>45099.953668981485</v>
      </c>
      <c r="C9160" s="238">
        <v>182</v>
      </c>
      <c r="D9160" s="88" t="s">
        <v>5029</v>
      </c>
    </row>
    <row r="9161" spans="1:4" s="121" customFormat="1" x14ac:dyDescent="0.25">
      <c r="A9161" s="78"/>
      <c r="B9161" s="241">
        <v>45099.956377314818</v>
      </c>
      <c r="C9161" s="238">
        <v>832</v>
      </c>
      <c r="D9161" s="88" t="s">
        <v>7438</v>
      </c>
    </row>
    <row r="9162" spans="1:4" s="121" customFormat="1" x14ac:dyDescent="0.25">
      <c r="A9162" s="78"/>
      <c r="B9162" s="241">
        <v>45099.957326388889</v>
      </c>
      <c r="C9162" s="238">
        <v>6</v>
      </c>
      <c r="D9162" s="88" t="s">
        <v>7045</v>
      </c>
    </row>
    <row r="9163" spans="1:4" s="121" customFormat="1" x14ac:dyDescent="0.25">
      <c r="A9163" s="78"/>
      <c r="B9163" s="241">
        <v>45099.957407407404</v>
      </c>
      <c r="C9163" s="238">
        <v>176</v>
      </c>
      <c r="D9163" s="88" t="s">
        <v>7869</v>
      </c>
    </row>
    <row r="9164" spans="1:4" s="121" customFormat="1" x14ac:dyDescent="0.25">
      <c r="A9164" s="78"/>
      <c r="B9164" s="241">
        <v>45099.958923611113</v>
      </c>
      <c r="C9164" s="238">
        <v>365</v>
      </c>
      <c r="D9164" s="88" t="s">
        <v>475</v>
      </c>
    </row>
    <row r="9165" spans="1:4" s="121" customFormat="1" x14ac:dyDescent="0.25">
      <c r="A9165" s="78"/>
      <c r="B9165" s="241">
        <v>45099.921527777777</v>
      </c>
      <c r="C9165" s="238">
        <v>67.959999999999994</v>
      </c>
      <c r="D9165" s="88" t="s">
        <v>2785</v>
      </c>
    </row>
    <row r="9166" spans="1:4" s="121" customFormat="1" x14ac:dyDescent="0.25">
      <c r="A9166" s="78"/>
      <c r="B9166" s="241">
        <v>45099.975972222222</v>
      </c>
      <c r="C9166" s="238">
        <v>22</v>
      </c>
      <c r="D9166" s="88" t="s">
        <v>7982</v>
      </c>
    </row>
    <row r="9167" spans="1:4" s="121" customFormat="1" x14ac:dyDescent="0.25">
      <c r="A9167" s="78"/>
      <c r="B9167" s="241">
        <v>45099.959629629629</v>
      </c>
      <c r="C9167" s="238">
        <v>768.61</v>
      </c>
      <c r="D9167" s="88" t="s">
        <v>1270</v>
      </c>
    </row>
    <row r="9168" spans="1:4" s="121" customFormat="1" x14ac:dyDescent="0.25">
      <c r="A9168" s="78"/>
      <c r="B9168" s="241">
        <v>45099.933067129627</v>
      </c>
      <c r="C9168" s="238">
        <v>1</v>
      </c>
      <c r="D9168" s="88" t="s">
        <v>312</v>
      </c>
    </row>
    <row r="9169" spans="1:4" s="121" customFormat="1" x14ac:dyDescent="0.25">
      <c r="A9169" s="78"/>
      <c r="B9169" s="241">
        <v>45099.993101851855</v>
      </c>
      <c r="C9169" s="238">
        <v>44</v>
      </c>
      <c r="D9169" s="88" t="s">
        <v>6854</v>
      </c>
    </row>
    <row r="9170" spans="1:4" s="121" customFormat="1" x14ac:dyDescent="0.25">
      <c r="A9170" s="78"/>
      <c r="B9170" s="241">
        <v>45100.002476851849</v>
      </c>
      <c r="C9170" s="238">
        <v>21.64</v>
      </c>
      <c r="D9170" s="88" t="s">
        <v>8176</v>
      </c>
    </row>
    <row r="9171" spans="1:4" s="121" customFormat="1" x14ac:dyDescent="0.25">
      <c r="A9171" s="78"/>
      <c r="B9171" s="241">
        <v>45100.021412037036</v>
      </c>
      <c r="C9171" s="238">
        <v>674.09</v>
      </c>
      <c r="D9171" s="88" t="s">
        <v>6778</v>
      </c>
    </row>
    <row r="9172" spans="1:4" s="121" customFormat="1" x14ac:dyDescent="0.25">
      <c r="A9172" s="78"/>
      <c r="B9172" s="241">
        <v>45100.024467592593</v>
      </c>
      <c r="C9172" s="238">
        <v>40</v>
      </c>
      <c r="D9172" s="88" t="s">
        <v>12122</v>
      </c>
    </row>
    <row r="9173" spans="1:4" s="121" customFormat="1" x14ac:dyDescent="0.25">
      <c r="A9173" s="78"/>
      <c r="B9173" s="241">
        <v>45100.021215277775</v>
      </c>
      <c r="C9173" s="238">
        <v>22</v>
      </c>
      <c r="D9173" s="88" t="s">
        <v>6797</v>
      </c>
    </row>
    <row r="9174" spans="1:4" s="121" customFormat="1" x14ac:dyDescent="0.25">
      <c r="A9174" s="78"/>
      <c r="B9174" s="241">
        <v>45100.062534722223</v>
      </c>
      <c r="C9174" s="238">
        <v>155</v>
      </c>
      <c r="D9174" s="88" t="s">
        <v>5040</v>
      </c>
    </row>
    <row r="9175" spans="1:4" s="121" customFormat="1" x14ac:dyDescent="0.25">
      <c r="A9175" s="78"/>
      <c r="B9175" s="241">
        <v>45100.052939814814</v>
      </c>
      <c r="C9175" s="238">
        <v>37</v>
      </c>
      <c r="D9175" s="88" t="s">
        <v>8190</v>
      </c>
    </row>
    <row r="9176" spans="1:4" s="121" customFormat="1" x14ac:dyDescent="0.25">
      <c r="A9176" s="78"/>
      <c r="B9176" s="241">
        <v>45100.091631944444</v>
      </c>
      <c r="C9176" s="238">
        <v>37</v>
      </c>
      <c r="D9176" s="88" t="s">
        <v>12123</v>
      </c>
    </row>
    <row r="9177" spans="1:4" s="121" customFormat="1" x14ac:dyDescent="0.25">
      <c r="A9177" s="78"/>
      <c r="B9177" s="241">
        <v>45100.100381944445</v>
      </c>
      <c r="C9177" s="238">
        <v>3.25</v>
      </c>
      <c r="D9177" s="88" t="s">
        <v>110</v>
      </c>
    </row>
    <row r="9178" spans="1:4" s="121" customFormat="1" x14ac:dyDescent="0.25">
      <c r="A9178" s="78"/>
      <c r="B9178" s="241">
        <v>45100.11105324074</v>
      </c>
      <c r="C9178" s="238">
        <v>3</v>
      </c>
      <c r="D9178" s="88" t="s">
        <v>77</v>
      </c>
    </row>
    <row r="9179" spans="1:4" s="121" customFormat="1" x14ac:dyDescent="0.25">
      <c r="A9179" s="78"/>
      <c r="B9179" s="241">
        <v>45100.114861111113</v>
      </c>
      <c r="C9179" s="238">
        <v>40</v>
      </c>
      <c r="D9179" s="88" t="s">
        <v>6814</v>
      </c>
    </row>
    <row r="9180" spans="1:4" s="121" customFormat="1" x14ac:dyDescent="0.25">
      <c r="A9180" s="78"/>
      <c r="B9180" s="241">
        <v>45100.103206018517</v>
      </c>
      <c r="C9180" s="238">
        <v>5.85</v>
      </c>
      <c r="D9180" s="88" t="s">
        <v>4412</v>
      </c>
    </row>
    <row r="9181" spans="1:4" s="121" customFormat="1" x14ac:dyDescent="0.25">
      <c r="A9181" s="78"/>
      <c r="B9181" s="241">
        <v>45100.066759259258</v>
      </c>
      <c r="C9181" s="238">
        <v>500</v>
      </c>
      <c r="D9181" s="88" t="s">
        <v>12124</v>
      </c>
    </row>
    <row r="9182" spans="1:4" s="121" customFormat="1" x14ac:dyDescent="0.25">
      <c r="A9182" s="78"/>
      <c r="B9182" s="241">
        <v>45100.102847222224</v>
      </c>
      <c r="C9182" s="238">
        <v>261</v>
      </c>
      <c r="D9182" s="88" t="s">
        <v>59</v>
      </c>
    </row>
    <row r="9183" spans="1:4" s="121" customFormat="1" x14ac:dyDescent="0.25">
      <c r="A9183" s="78"/>
      <c r="B9183" s="241">
        <v>45100.086539351854</v>
      </c>
      <c r="C9183" s="238">
        <v>10000</v>
      </c>
      <c r="D9183" s="88" t="s">
        <v>12125</v>
      </c>
    </row>
    <row r="9184" spans="1:4" s="121" customFormat="1" x14ac:dyDescent="0.25">
      <c r="A9184" s="78"/>
      <c r="B9184" s="241">
        <v>45100.100752314815</v>
      </c>
      <c r="C9184" s="238">
        <v>35</v>
      </c>
      <c r="D9184" s="88" t="s">
        <v>2011</v>
      </c>
    </row>
    <row r="9185" spans="1:4" s="121" customFormat="1" x14ac:dyDescent="0.25">
      <c r="A9185" s="78"/>
      <c r="B9185" s="241">
        <v>45100.08221064815</v>
      </c>
      <c r="C9185" s="238">
        <v>2.08</v>
      </c>
      <c r="D9185" s="88" t="s">
        <v>1092</v>
      </c>
    </row>
    <row r="9186" spans="1:4" s="121" customFormat="1" x14ac:dyDescent="0.25">
      <c r="A9186" s="78"/>
      <c r="B9186" s="241">
        <v>45100.127303240741</v>
      </c>
      <c r="C9186" s="238">
        <v>100</v>
      </c>
      <c r="D9186" s="88" t="s">
        <v>12126</v>
      </c>
    </row>
    <row r="9187" spans="1:4" s="121" customFormat="1" x14ac:dyDescent="0.25">
      <c r="A9187" s="78"/>
      <c r="B9187" s="241">
        <v>45100.250636574077</v>
      </c>
      <c r="C9187" s="238">
        <v>75</v>
      </c>
      <c r="D9187" s="88" t="s">
        <v>381</v>
      </c>
    </row>
    <row r="9188" spans="1:4" s="121" customFormat="1" x14ac:dyDescent="0.25">
      <c r="A9188" s="78"/>
      <c r="B9188" s="241">
        <v>45100.183425925927</v>
      </c>
      <c r="C9188" s="238">
        <v>50</v>
      </c>
      <c r="D9188" s="88" t="s">
        <v>2673</v>
      </c>
    </row>
    <row r="9189" spans="1:4" s="121" customFormat="1" x14ac:dyDescent="0.25">
      <c r="A9189" s="78"/>
      <c r="B9189" s="241">
        <v>45100.175000000003</v>
      </c>
      <c r="C9189" s="238">
        <v>7.04</v>
      </c>
      <c r="D9189" s="88" t="s">
        <v>11729</v>
      </c>
    </row>
    <row r="9190" spans="1:4" s="121" customFormat="1" x14ac:dyDescent="0.25">
      <c r="A9190" s="78"/>
      <c r="B9190" s="241">
        <v>45100.183333333334</v>
      </c>
      <c r="C9190" s="238">
        <v>200</v>
      </c>
      <c r="D9190" s="88" t="s">
        <v>6876</v>
      </c>
    </row>
    <row r="9191" spans="1:4" s="121" customFormat="1" x14ac:dyDescent="0.25">
      <c r="A9191" s="78"/>
      <c r="B9191" s="241">
        <v>45100.167557870373</v>
      </c>
      <c r="C9191" s="238">
        <v>310.05</v>
      </c>
      <c r="D9191" s="88" t="s">
        <v>6959</v>
      </c>
    </row>
    <row r="9192" spans="1:4" s="121" customFormat="1" x14ac:dyDescent="0.25">
      <c r="A9192" s="78"/>
      <c r="B9192" s="241">
        <v>45100.186192129629</v>
      </c>
      <c r="C9192" s="238">
        <v>500</v>
      </c>
      <c r="D9192" s="88" t="s">
        <v>7426</v>
      </c>
    </row>
    <row r="9193" spans="1:4" s="121" customFormat="1" x14ac:dyDescent="0.25">
      <c r="A9193" s="78"/>
      <c r="B9193" s="241">
        <v>45100.18440972222</v>
      </c>
      <c r="C9193" s="238">
        <v>30</v>
      </c>
      <c r="D9193" s="88" t="s">
        <v>3958</v>
      </c>
    </row>
    <row r="9194" spans="1:4" s="121" customFormat="1" x14ac:dyDescent="0.25">
      <c r="A9194" s="78"/>
      <c r="B9194" s="241">
        <v>45100.238356481481</v>
      </c>
      <c r="C9194" s="238">
        <v>200</v>
      </c>
      <c r="D9194" s="88" t="s">
        <v>4492</v>
      </c>
    </row>
    <row r="9195" spans="1:4" s="121" customFormat="1" x14ac:dyDescent="0.25">
      <c r="A9195" s="78"/>
      <c r="B9195" s="241">
        <v>45100.287546296298</v>
      </c>
      <c r="C9195" s="238">
        <v>1600</v>
      </c>
      <c r="D9195" s="88" t="s">
        <v>4007</v>
      </c>
    </row>
    <row r="9196" spans="1:4" s="121" customFormat="1" x14ac:dyDescent="0.25">
      <c r="A9196" s="78"/>
      <c r="B9196" s="241">
        <v>45100.295057870368</v>
      </c>
      <c r="C9196" s="238">
        <v>100</v>
      </c>
      <c r="D9196" s="88" t="s">
        <v>796</v>
      </c>
    </row>
    <row r="9197" spans="1:4" s="121" customFormat="1" x14ac:dyDescent="0.25">
      <c r="A9197" s="78"/>
      <c r="B9197" s="241">
        <v>45100.309803240743</v>
      </c>
      <c r="C9197" s="238">
        <v>100</v>
      </c>
      <c r="D9197" s="88" t="s">
        <v>4589</v>
      </c>
    </row>
    <row r="9198" spans="1:4" s="121" customFormat="1" x14ac:dyDescent="0.25">
      <c r="A9198" s="78"/>
      <c r="B9198" s="241">
        <v>45100.286238425928</v>
      </c>
      <c r="C9198" s="238">
        <v>1500</v>
      </c>
      <c r="D9198" s="88" t="s">
        <v>12127</v>
      </c>
    </row>
    <row r="9199" spans="1:4" s="121" customFormat="1" x14ac:dyDescent="0.25">
      <c r="A9199" s="78"/>
      <c r="B9199" s="241">
        <v>45100.30201388889</v>
      </c>
      <c r="C9199" s="238">
        <v>21.39</v>
      </c>
      <c r="D9199" s="88" t="s">
        <v>7799</v>
      </c>
    </row>
    <row r="9200" spans="1:4" s="121" customFormat="1" x14ac:dyDescent="0.25">
      <c r="A9200" s="78"/>
      <c r="B9200" s="241">
        <v>45100.309027777781</v>
      </c>
      <c r="C9200" s="238">
        <v>500</v>
      </c>
      <c r="D9200" s="88" t="s">
        <v>11674</v>
      </c>
    </row>
    <row r="9201" spans="1:4" s="121" customFormat="1" x14ac:dyDescent="0.25">
      <c r="A9201" s="78"/>
      <c r="B9201" s="241">
        <v>45100.322268518517</v>
      </c>
      <c r="C9201" s="238">
        <v>150</v>
      </c>
      <c r="D9201" s="88" t="s">
        <v>1485</v>
      </c>
    </row>
    <row r="9202" spans="1:4" s="121" customFormat="1" x14ac:dyDescent="0.25">
      <c r="A9202" s="78"/>
      <c r="B9202" s="241">
        <v>45100.321944444448</v>
      </c>
      <c r="C9202" s="238">
        <v>100</v>
      </c>
      <c r="D9202" s="88" t="s">
        <v>650</v>
      </c>
    </row>
    <row r="9203" spans="1:4" s="121" customFormat="1" x14ac:dyDescent="0.25">
      <c r="A9203" s="78"/>
      <c r="B9203" s="241">
        <v>45100.354201388887</v>
      </c>
      <c r="C9203" s="238">
        <v>487.1</v>
      </c>
      <c r="D9203" s="88" t="s">
        <v>2626</v>
      </c>
    </row>
    <row r="9204" spans="1:4" s="121" customFormat="1" x14ac:dyDescent="0.25">
      <c r="A9204" s="78"/>
      <c r="B9204" s="241">
        <v>45100.342418981483</v>
      </c>
      <c r="C9204" s="238">
        <v>100</v>
      </c>
      <c r="D9204" s="88" t="s">
        <v>853</v>
      </c>
    </row>
    <row r="9205" spans="1:4" s="121" customFormat="1" x14ac:dyDescent="0.25">
      <c r="A9205" s="78"/>
      <c r="B9205" s="241">
        <v>45100.342604166668</v>
      </c>
      <c r="C9205" s="238">
        <v>1000</v>
      </c>
      <c r="D9205" s="88" t="s">
        <v>803</v>
      </c>
    </row>
    <row r="9206" spans="1:4" s="121" customFormat="1" x14ac:dyDescent="0.25">
      <c r="A9206" s="78"/>
      <c r="B9206" s="241">
        <v>45100.35361111111</v>
      </c>
      <c r="C9206" s="238">
        <v>38.65</v>
      </c>
      <c r="D9206" s="88" t="s">
        <v>1807</v>
      </c>
    </row>
    <row r="9207" spans="1:4" s="121" customFormat="1" x14ac:dyDescent="0.25">
      <c r="A9207" s="78"/>
      <c r="B9207" s="241">
        <v>45100.348668981482</v>
      </c>
      <c r="C9207" s="238">
        <v>50</v>
      </c>
      <c r="D9207" s="88" t="s">
        <v>4546</v>
      </c>
    </row>
    <row r="9208" spans="1:4" s="121" customFormat="1" x14ac:dyDescent="0.25">
      <c r="A9208" s="78"/>
      <c r="B9208" s="241">
        <v>45100.365879629629</v>
      </c>
      <c r="C9208" s="238">
        <v>64.17</v>
      </c>
      <c r="D9208" s="88" t="s">
        <v>4170</v>
      </c>
    </row>
    <row r="9209" spans="1:4" s="121" customFormat="1" x14ac:dyDescent="0.25">
      <c r="A9209" s="78"/>
      <c r="B9209" s="241">
        <v>45100.360601851855</v>
      </c>
      <c r="C9209" s="238">
        <v>100</v>
      </c>
      <c r="D9209" s="88" t="s">
        <v>650</v>
      </c>
    </row>
    <row r="9210" spans="1:4" s="121" customFormat="1" x14ac:dyDescent="0.25">
      <c r="A9210" s="78"/>
      <c r="B9210" s="241">
        <v>45100.360625000001</v>
      </c>
      <c r="C9210" s="238">
        <v>13.31</v>
      </c>
      <c r="D9210" s="88" t="s">
        <v>304</v>
      </c>
    </row>
    <row r="9211" spans="1:4" s="121" customFormat="1" x14ac:dyDescent="0.25">
      <c r="A9211" s="78"/>
      <c r="B9211" s="241">
        <v>45100.349236111113</v>
      </c>
      <c r="C9211" s="238">
        <v>350</v>
      </c>
      <c r="D9211" s="88" t="s">
        <v>2217</v>
      </c>
    </row>
    <row r="9212" spans="1:4" s="121" customFormat="1" x14ac:dyDescent="0.25">
      <c r="A9212" s="78"/>
      <c r="B9212" s="241">
        <v>45100.348483796297</v>
      </c>
      <c r="C9212" s="238">
        <v>9</v>
      </c>
      <c r="D9212" s="88" t="s">
        <v>11546</v>
      </c>
    </row>
    <row r="9213" spans="1:4" s="121" customFormat="1" x14ac:dyDescent="0.25">
      <c r="A9213" s="78"/>
      <c r="B9213" s="241">
        <v>45100.368379629632</v>
      </c>
      <c r="C9213" s="238">
        <v>40</v>
      </c>
      <c r="D9213" s="88" t="s">
        <v>308</v>
      </c>
    </row>
    <row r="9214" spans="1:4" s="121" customFormat="1" x14ac:dyDescent="0.25">
      <c r="A9214" s="78"/>
      <c r="B9214" s="241">
        <v>45100.365567129629</v>
      </c>
      <c r="C9214" s="238">
        <v>1000</v>
      </c>
      <c r="D9214" s="88" t="s">
        <v>7986</v>
      </c>
    </row>
    <row r="9215" spans="1:4" s="121" customFormat="1" x14ac:dyDescent="0.25">
      <c r="A9215" s="78"/>
      <c r="B9215" s="241">
        <v>45100.37641203704</v>
      </c>
      <c r="C9215" s="238">
        <v>100</v>
      </c>
      <c r="D9215" s="88" t="s">
        <v>449</v>
      </c>
    </row>
    <row r="9216" spans="1:4" s="121" customFormat="1" x14ac:dyDescent="0.25">
      <c r="A9216" s="78"/>
      <c r="B9216" s="241">
        <v>45100.382581018515</v>
      </c>
      <c r="C9216" s="238">
        <v>40</v>
      </c>
      <c r="D9216" s="88" t="s">
        <v>5939</v>
      </c>
    </row>
    <row r="9217" spans="1:4" s="121" customFormat="1" x14ac:dyDescent="0.25">
      <c r="A9217" s="78"/>
      <c r="B9217" s="241">
        <v>45100.39980324074</v>
      </c>
      <c r="C9217" s="238">
        <v>700</v>
      </c>
      <c r="D9217" s="88" t="s">
        <v>388</v>
      </c>
    </row>
    <row r="9218" spans="1:4" s="121" customFormat="1" x14ac:dyDescent="0.25">
      <c r="A9218" s="78"/>
      <c r="B9218" s="241">
        <v>45100.392222222225</v>
      </c>
      <c r="C9218" s="238">
        <v>1133</v>
      </c>
      <c r="D9218" s="88" t="s">
        <v>2239</v>
      </c>
    </row>
    <row r="9219" spans="1:4" s="121" customFormat="1" x14ac:dyDescent="0.25">
      <c r="A9219" s="78"/>
      <c r="B9219" s="241">
        <v>45100.401076388887</v>
      </c>
      <c r="C9219" s="238">
        <v>35.72</v>
      </c>
      <c r="D9219" s="88" t="s">
        <v>4510</v>
      </c>
    </row>
    <row r="9220" spans="1:4" s="121" customFormat="1" x14ac:dyDescent="0.25">
      <c r="A9220" s="78"/>
      <c r="B9220" s="241">
        <v>45100.406331018516</v>
      </c>
      <c r="C9220" s="238">
        <v>10</v>
      </c>
      <c r="D9220" s="88" t="s">
        <v>2698</v>
      </c>
    </row>
    <row r="9221" spans="1:4" s="121" customFormat="1" x14ac:dyDescent="0.25">
      <c r="A9221" s="78"/>
      <c r="B9221" s="241">
        <v>45100.372986111113</v>
      </c>
      <c r="C9221" s="238">
        <v>528.20000000000005</v>
      </c>
      <c r="D9221" s="88" t="s">
        <v>1025</v>
      </c>
    </row>
    <row r="9222" spans="1:4" s="121" customFormat="1" x14ac:dyDescent="0.25">
      <c r="A9222" s="78"/>
      <c r="B9222" s="241">
        <v>45100.406990740739</v>
      </c>
      <c r="C9222" s="238">
        <v>530</v>
      </c>
      <c r="D9222" s="88" t="s">
        <v>2698</v>
      </c>
    </row>
    <row r="9223" spans="1:4" s="121" customFormat="1" x14ac:dyDescent="0.25">
      <c r="A9223" s="78"/>
      <c r="B9223" s="241">
        <v>45100.424953703703</v>
      </c>
      <c r="C9223" s="238">
        <v>250</v>
      </c>
      <c r="D9223" s="88" t="s">
        <v>2066</v>
      </c>
    </row>
    <row r="9224" spans="1:4" s="121" customFormat="1" x14ac:dyDescent="0.25">
      <c r="A9224" s="78"/>
      <c r="B9224" s="241">
        <v>45100.41988425926</v>
      </c>
      <c r="C9224" s="238">
        <v>100</v>
      </c>
      <c r="D9224" s="88" t="s">
        <v>11565</v>
      </c>
    </row>
    <row r="9225" spans="1:4" s="121" customFormat="1" x14ac:dyDescent="0.25">
      <c r="A9225" s="78"/>
      <c r="B9225" s="241">
        <v>45100.425925925927</v>
      </c>
      <c r="C9225" s="238">
        <v>3000</v>
      </c>
      <c r="D9225" s="88" t="s">
        <v>6751</v>
      </c>
    </row>
    <row r="9226" spans="1:4" s="121" customFormat="1" x14ac:dyDescent="0.25">
      <c r="A9226" s="78"/>
      <c r="B9226" s="241">
        <v>45100.44258101852</v>
      </c>
      <c r="C9226" s="238">
        <v>100</v>
      </c>
      <c r="D9226" s="88" t="s">
        <v>1634</v>
      </c>
    </row>
    <row r="9227" spans="1:4" s="121" customFormat="1" x14ac:dyDescent="0.25">
      <c r="A9227" s="78"/>
      <c r="B9227" s="241">
        <v>45100.435983796298</v>
      </c>
      <c r="C9227" s="238">
        <v>100</v>
      </c>
      <c r="D9227" s="88"/>
    </row>
    <row r="9228" spans="1:4" s="121" customFormat="1" x14ac:dyDescent="0.25">
      <c r="A9228" s="78"/>
      <c r="B9228" s="241">
        <v>45100.411215277774</v>
      </c>
      <c r="C9228" s="238">
        <v>13.16</v>
      </c>
      <c r="D9228" s="88" t="s">
        <v>9287</v>
      </c>
    </row>
    <row r="9229" spans="1:4" s="121" customFormat="1" x14ac:dyDescent="0.25">
      <c r="A9229" s="78"/>
      <c r="B9229" s="241">
        <v>45100.417916666665</v>
      </c>
      <c r="C9229" s="238">
        <v>47.61</v>
      </c>
      <c r="D9229" s="88" t="s">
        <v>6396</v>
      </c>
    </row>
    <row r="9230" spans="1:4" s="121" customFormat="1" x14ac:dyDescent="0.25">
      <c r="A9230" s="78"/>
      <c r="B9230" s="241">
        <v>45100.442175925928</v>
      </c>
      <c r="C9230" s="238">
        <v>70</v>
      </c>
      <c r="D9230" s="88" t="s">
        <v>606</v>
      </c>
    </row>
    <row r="9231" spans="1:4" s="121" customFormat="1" x14ac:dyDescent="0.25">
      <c r="A9231" s="78"/>
      <c r="B9231" s="241">
        <v>45100.431064814817</v>
      </c>
      <c r="C9231" s="238">
        <v>100</v>
      </c>
      <c r="D9231" s="88" t="s">
        <v>115</v>
      </c>
    </row>
    <row r="9232" spans="1:4" s="121" customFormat="1" x14ac:dyDescent="0.25">
      <c r="A9232" s="78"/>
      <c r="B9232" s="241">
        <v>45100.43109953704</v>
      </c>
      <c r="C9232" s="238">
        <v>1000</v>
      </c>
      <c r="D9232" s="88" t="s">
        <v>6730</v>
      </c>
    </row>
    <row r="9233" spans="1:4" s="121" customFormat="1" x14ac:dyDescent="0.25">
      <c r="A9233" s="78"/>
      <c r="B9233" s="241">
        <v>45100.442928240744</v>
      </c>
      <c r="C9233" s="238">
        <v>300</v>
      </c>
      <c r="D9233" s="88" t="s">
        <v>4458</v>
      </c>
    </row>
    <row r="9234" spans="1:4" s="121" customFormat="1" x14ac:dyDescent="0.25">
      <c r="A9234" s="78"/>
      <c r="B9234" s="241">
        <v>45100.429560185185</v>
      </c>
      <c r="C9234" s="238">
        <v>100</v>
      </c>
      <c r="D9234" s="88" t="s">
        <v>431</v>
      </c>
    </row>
    <row r="9235" spans="1:4" s="121" customFormat="1" x14ac:dyDescent="0.25">
      <c r="A9235" s="78"/>
      <c r="B9235" s="241">
        <v>45100.410428240742</v>
      </c>
      <c r="C9235" s="238">
        <v>100</v>
      </c>
      <c r="D9235" s="88" t="s">
        <v>1496</v>
      </c>
    </row>
    <row r="9236" spans="1:4" s="121" customFormat="1" x14ac:dyDescent="0.25">
      <c r="A9236" s="78"/>
      <c r="B9236" s="241">
        <v>45100.414479166669</v>
      </c>
      <c r="C9236" s="238">
        <v>3000</v>
      </c>
      <c r="D9236" s="88" t="s">
        <v>175</v>
      </c>
    </row>
    <row r="9237" spans="1:4" s="121" customFormat="1" x14ac:dyDescent="0.25">
      <c r="A9237" s="78"/>
      <c r="B9237" s="241">
        <v>45100.415011574078</v>
      </c>
      <c r="C9237" s="238">
        <v>308</v>
      </c>
      <c r="D9237" s="88" t="s">
        <v>7427</v>
      </c>
    </row>
    <row r="9238" spans="1:4" s="121" customFormat="1" x14ac:dyDescent="0.25">
      <c r="A9238" s="78"/>
      <c r="B9238" s="241">
        <v>45100.427233796298</v>
      </c>
      <c r="C9238" s="238">
        <v>489</v>
      </c>
      <c r="D9238" s="88" t="s">
        <v>9604</v>
      </c>
    </row>
    <row r="9239" spans="1:4" s="121" customFormat="1" x14ac:dyDescent="0.25">
      <c r="A9239" s="78"/>
      <c r="B9239" s="241">
        <v>45100.449641203704</v>
      </c>
      <c r="C9239" s="238">
        <v>500</v>
      </c>
      <c r="D9239" s="88" t="s">
        <v>1909</v>
      </c>
    </row>
    <row r="9240" spans="1:4" s="121" customFormat="1" x14ac:dyDescent="0.25">
      <c r="A9240" s="78"/>
      <c r="B9240" s="241">
        <v>45100.467592592591</v>
      </c>
      <c r="C9240" s="238">
        <v>500</v>
      </c>
      <c r="D9240" s="88" t="s">
        <v>4522</v>
      </c>
    </row>
    <row r="9241" spans="1:4" s="121" customFormat="1" x14ac:dyDescent="0.25">
      <c r="A9241" s="78"/>
      <c r="B9241" s="241">
        <v>45100.467939814815</v>
      </c>
      <c r="C9241" s="238">
        <v>77</v>
      </c>
      <c r="D9241" s="88" t="s">
        <v>530</v>
      </c>
    </row>
    <row r="9242" spans="1:4" s="121" customFormat="1" x14ac:dyDescent="0.25">
      <c r="A9242" s="78"/>
      <c r="B9242" s="241">
        <v>45100.454699074071</v>
      </c>
      <c r="C9242" s="238">
        <v>1000</v>
      </c>
      <c r="D9242" s="88" t="s">
        <v>1171</v>
      </c>
    </row>
    <row r="9243" spans="1:4" s="121" customFormat="1" x14ac:dyDescent="0.25">
      <c r="A9243" s="78"/>
      <c r="B9243" s="241">
        <v>45100.466261574074</v>
      </c>
      <c r="C9243" s="238">
        <v>300</v>
      </c>
      <c r="D9243" s="88" t="s">
        <v>7879</v>
      </c>
    </row>
    <row r="9244" spans="1:4" s="121" customFormat="1" x14ac:dyDescent="0.25">
      <c r="A9244" s="78"/>
      <c r="B9244" s="241">
        <v>45100.447164351855</v>
      </c>
      <c r="C9244" s="238">
        <v>200</v>
      </c>
      <c r="D9244" s="88" t="s">
        <v>7181</v>
      </c>
    </row>
    <row r="9245" spans="1:4" s="121" customFormat="1" x14ac:dyDescent="0.25">
      <c r="A9245" s="78"/>
      <c r="B9245" s="241">
        <v>45100.450775462959</v>
      </c>
      <c r="C9245" s="238">
        <v>100</v>
      </c>
      <c r="D9245" s="88" t="s">
        <v>317</v>
      </c>
    </row>
    <row r="9246" spans="1:4" s="121" customFormat="1" x14ac:dyDescent="0.25">
      <c r="A9246" s="78"/>
      <c r="B9246" s="241">
        <v>45100.457951388889</v>
      </c>
      <c r="C9246" s="238">
        <v>500</v>
      </c>
      <c r="D9246" s="88" t="s">
        <v>11806</v>
      </c>
    </row>
    <row r="9247" spans="1:4" s="121" customFormat="1" x14ac:dyDescent="0.25">
      <c r="A9247" s="78"/>
      <c r="B9247" s="241">
        <v>45100.471331018518</v>
      </c>
      <c r="C9247" s="238">
        <v>100</v>
      </c>
      <c r="D9247" s="88" t="s">
        <v>2101</v>
      </c>
    </row>
    <row r="9248" spans="1:4" s="121" customFormat="1" x14ac:dyDescent="0.25">
      <c r="A9248" s="78"/>
      <c r="B9248" s="241">
        <v>45100.45039351852</v>
      </c>
      <c r="C9248" s="238">
        <v>100</v>
      </c>
      <c r="D9248" s="88" t="s">
        <v>1962</v>
      </c>
    </row>
    <row r="9249" spans="1:4" s="121" customFormat="1" x14ac:dyDescent="0.25">
      <c r="A9249" s="78"/>
      <c r="B9249" s="241">
        <v>45100.452777777777</v>
      </c>
      <c r="C9249" s="238">
        <v>150</v>
      </c>
      <c r="D9249" s="88" t="s">
        <v>7027</v>
      </c>
    </row>
    <row r="9250" spans="1:4" s="121" customFormat="1" x14ac:dyDescent="0.25">
      <c r="A9250" s="78"/>
      <c r="B9250" s="241">
        <v>45100.452847222223</v>
      </c>
      <c r="C9250" s="238">
        <v>100</v>
      </c>
      <c r="D9250" s="88" t="s">
        <v>1969</v>
      </c>
    </row>
    <row r="9251" spans="1:4" s="121" customFormat="1" x14ac:dyDescent="0.25">
      <c r="A9251" s="78"/>
      <c r="B9251" s="241">
        <v>45100.453576388885</v>
      </c>
      <c r="C9251" s="238">
        <v>10</v>
      </c>
      <c r="D9251" s="88" t="s">
        <v>2623</v>
      </c>
    </row>
    <row r="9252" spans="1:4" s="121" customFormat="1" x14ac:dyDescent="0.25">
      <c r="A9252" s="78"/>
      <c r="B9252" s="241">
        <v>45100.45621527778</v>
      </c>
      <c r="C9252" s="238">
        <v>50</v>
      </c>
      <c r="D9252" s="88" t="s">
        <v>7878</v>
      </c>
    </row>
    <row r="9253" spans="1:4" s="121" customFormat="1" x14ac:dyDescent="0.25">
      <c r="A9253" s="78"/>
      <c r="B9253" s="241">
        <v>45100.456261574072</v>
      </c>
      <c r="C9253" s="238">
        <v>1</v>
      </c>
      <c r="D9253" s="88" t="s">
        <v>2026</v>
      </c>
    </row>
    <row r="9254" spans="1:4" s="121" customFormat="1" x14ac:dyDescent="0.25">
      <c r="A9254" s="78"/>
      <c r="B9254" s="241">
        <v>45100.475127314814</v>
      </c>
      <c r="C9254" s="238">
        <v>16</v>
      </c>
      <c r="D9254" s="88" t="s">
        <v>7265</v>
      </c>
    </row>
    <row r="9255" spans="1:4" s="121" customFormat="1" x14ac:dyDescent="0.25">
      <c r="A9255" s="78"/>
      <c r="B9255" s="241">
        <v>45100.472303240742</v>
      </c>
      <c r="C9255" s="238">
        <v>100</v>
      </c>
      <c r="D9255" s="88" t="s">
        <v>12128</v>
      </c>
    </row>
    <row r="9256" spans="1:4" s="121" customFormat="1" x14ac:dyDescent="0.25">
      <c r="A9256" s="78"/>
      <c r="B9256" s="241">
        <v>45100.477951388886</v>
      </c>
      <c r="C9256" s="238">
        <v>50</v>
      </c>
      <c r="D9256" s="88" t="s">
        <v>1725</v>
      </c>
    </row>
    <row r="9257" spans="1:4" s="121" customFormat="1" x14ac:dyDescent="0.25">
      <c r="A9257" s="78"/>
      <c r="B9257" s="241">
        <v>45100.467835648145</v>
      </c>
      <c r="C9257" s="238">
        <v>3000</v>
      </c>
      <c r="D9257" s="88" t="s">
        <v>6350</v>
      </c>
    </row>
    <row r="9258" spans="1:4" s="121" customFormat="1" x14ac:dyDescent="0.25">
      <c r="A9258" s="78"/>
      <c r="B9258" s="241">
        <v>45100.499479166669</v>
      </c>
      <c r="C9258" s="238">
        <v>200</v>
      </c>
      <c r="D9258" s="88" t="s">
        <v>7611</v>
      </c>
    </row>
    <row r="9259" spans="1:4" s="121" customFormat="1" x14ac:dyDescent="0.25">
      <c r="A9259" s="78"/>
      <c r="B9259" s="241">
        <v>45100.502025462964</v>
      </c>
      <c r="C9259" s="238">
        <v>260</v>
      </c>
      <c r="D9259" s="88" t="s">
        <v>5569</v>
      </c>
    </row>
    <row r="9260" spans="1:4" s="121" customFormat="1" x14ac:dyDescent="0.25">
      <c r="A9260" s="78"/>
      <c r="B9260" s="241">
        <v>45100.486388888887</v>
      </c>
      <c r="C9260" s="238">
        <v>150</v>
      </c>
      <c r="D9260" s="88" t="s">
        <v>1097</v>
      </c>
    </row>
    <row r="9261" spans="1:4" s="121" customFormat="1" x14ac:dyDescent="0.25">
      <c r="A9261" s="78"/>
      <c r="B9261" s="241">
        <v>45100.480405092596</v>
      </c>
      <c r="C9261" s="238">
        <v>50</v>
      </c>
      <c r="D9261" s="88" t="s">
        <v>752</v>
      </c>
    </row>
    <row r="9262" spans="1:4" s="121" customFormat="1" x14ac:dyDescent="0.25">
      <c r="A9262" s="78"/>
      <c r="B9262" s="241">
        <v>45100.479247685187</v>
      </c>
      <c r="C9262" s="238">
        <v>500</v>
      </c>
      <c r="D9262" s="88" t="s">
        <v>2319</v>
      </c>
    </row>
    <row r="9263" spans="1:4" s="121" customFormat="1" x14ac:dyDescent="0.25">
      <c r="A9263" s="78"/>
      <c r="B9263" s="241">
        <v>45100.493379629632</v>
      </c>
      <c r="C9263" s="238">
        <v>102</v>
      </c>
      <c r="D9263" s="88" t="s">
        <v>693</v>
      </c>
    </row>
    <row r="9264" spans="1:4" s="121" customFormat="1" x14ac:dyDescent="0.25">
      <c r="A9264" s="78"/>
      <c r="B9264" s="241">
        <v>45100.495173611111</v>
      </c>
      <c r="C9264" s="238">
        <v>10</v>
      </c>
      <c r="D9264" s="88" t="s">
        <v>6376</v>
      </c>
    </row>
    <row r="9265" spans="1:4" s="121" customFormat="1" x14ac:dyDescent="0.25">
      <c r="A9265" s="78"/>
      <c r="B9265" s="241">
        <v>45100.495393518519</v>
      </c>
      <c r="C9265" s="238">
        <v>500</v>
      </c>
      <c r="D9265" s="88" t="s">
        <v>4057</v>
      </c>
    </row>
    <row r="9266" spans="1:4" s="121" customFormat="1" x14ac:dyDescent="0.25">
      <c r="A9266" s="78"/>
      <c r="B9266" s="241">
        <v>45100.502476851849</v>
      </c>
      <c r="C9266" s="238">
        <v>26.25</v>
      </c>
      <c r="D9266" s="88" t="s">
        <v>7888</v>
      </c>
    </row>
    <row r="9267" spans="1:4" s="121" customFormat="1" x14ac:dyDescent="0.25">
      <c r="A9267" s="78"/>
      <c r="B9267" s="241">
        <v>45100.500092592592</v>
      </c>
      <c r="C9267" s="238">
        <v>100</v>
      </c>
      <c r="D9267" s="88" t="s">
        <v>2324</v>
      </c>
    </row>
    <row r="9268" spans="1:4" s="121" customFormat="1" x14ac:dyDescent="0.25">
      <c r="A9268" s="78"/>
      <c r="B9268" s="241">
        <v>45100.511006944442</v>
      </c>
      <c r="C9268" s="238">
        <v>1000</v>
      </c>
      <c r="D9268" s="88" t="s">
        <v>6753</v>
      </c>
    </row>
    <row r="9269" spans="1:4" s="121" customFormat="1" x14ac:dyDescent="0.25">
      <c r="A9269" s="78"/>
      <c r="B9269" s="241">
        <v>45100.48060185185</v>
      </c>
      <c r="C9269" s="238">
        <v>200</v>
      </c>
      <c r="D9269" s="88" t="s">
        <v>319</v>
      </c>
    </row>
    <row r="9270" spans="1:4" s="121" customFormat="1" x14ac:dyDescent="0.25">
      <c r="A9270" s="78"/>
      <c r="B9270" s="241">
        <v>45100.506712962961</v>
      </c>
      <c r="C9270" s="238">
        <v>18</v>
      </c>
      <c r="D9270" s="88" t="s">
        <v>1191</v>
      </c>
    </row>
    <row r="9271" spans="1:4" s="121" customFormat="1" x14ac:dyDescent="0.25">
      <c r="A9271" s="78"/>
      <c r="B9271" s="241">
        <v>45100.532349537039</v>
      </c>
      <c r="C9271" s="238">
        <v>836.4</v>
      </c>
      <c r="D9271" s="88" t="s">
        <v>1270</v>
      </c>
    </row>
    <row r="9272" spans="1:4" s="121" customFormat="1" x14ac:dyDescent="0.25">
      <c r="A9272" s="78"/>
      <c r="B9272" s="241">
        <v>45100.512824074074</v>
      </c>
      <c r="C9272" s="238">
        <v>500</v>
      </c>
      <c r="D9272" s="88" t="s">
        <v>7620</v>
      </c>
    </row>
    <row r="9273" spans="1:4" s="121" customFormat="1" x14ac:dyDescent="0.25">
      <c r="A9273" s="78"/>
      <c r="B9273" s="241">
        <v>45100.526342592595</v>
      </c>
      <c r="C9273" s="238">
        <v>1500</v>
      </c>
      <c r="D9273" s="88" t="s">
        <v>9604</v>
      </c>
    </row>
    <row r="9274" spans="1:4" s="121" customFormat="1" x14ac:dyDescent="0.25">
      <c r="A9274" s="78"/>
      <c r="B9274" s="241">
        <v>45100.542916666665</v>
      </c>
      <c r="C9274" s="238">
        <v>10</v>
      </c>
      <c r="D9274" s="88" t="s">
        <v>7890</v>
      </c>
    </row>
    <row r="9275" spans="1:4" s="121" customFormat="1" x14ac:dyDescent="0.25">
      <c r="A9275" s="78"/>
      <c r="B9275" s="241">
        <v>45100.513680555552</v>
      </c>
      <c r="C9275" s="238">
        <v>4.03</v>
      </c>
      <c r="D9275" s="88" t="s">
        <v>642</v>
      </c>
    </row>
    <row r="9276" spans="1:4" s="121" customFormat="1" x14ac:dyDescent="0.25">
      <c r="A9276" s="78"/>
      <c r="B9276" s="241">
        <v>45100.531226851854</v>
      </c>
      <c r="C9276" s="238">
        <v>50</v>
      </c>
      <c r="D9276" s="88" t="s">
        <v>1615</v>
      </c>
    </row>
    <row r="9277" spans="1:4" s="121" customFormat="1" x14ac:dyDescent="0.25">
      <c r="A9277" s="78"/>
      <c r="B9277" s="241">
        <v>45100.529479166667</v>
      </c>
      <c r="C9277" s="238">
        <v>1000</v>
      </c>
      <c r="D9277" s="88" t="s">
        <v>681</v>
      </c>
    </row>
    <row r="9278" spans="1:4" s="121" customFormat="1" x14ac:dyDescent="0.25">
      <c r="A9278" s="78"/>
      <c r="B9278" s="241">
        <v>45100.514340277776</v>
      </c>
      <c r="C9278" s="238">
        <v>44</v>
      </c>
      <c r="D9278" s="88" t="s">
        <v>5324</v>
      </c>
    </row>
    <row r="9279" spans="1:4" s="121" customFormat="1" x14ac:dyDescent="0.25">
      <c r="A9279" s="78"/>
      <c r="B9279" s="241">
        <v>45100.566990740743</v>
      </c>
      <c r="C9279" s="238">
        <v>200</v>
      </c>
      <c r="D9279" s="88" t="s">
        <v>758</v>
      </c>
    </row>
    <row r="9280" spans="1:4" s="121" customFormat="1" x14ac:dyDescent="0.25">
      <c r="A9280" s="78"/>
      <c r="B9280" s="241">
        <v>45100.563113425924</v>
      </c>
      <c r="C9280" s="238">
        <v>14920</v>
      </c>
      <c r="D9280" s="88" t="s">
        <v>74</v>
      </c>
    </row>
    <row r="9281" spans="1:4" s="121" customFormat="1" x14ac:dyDescent="0.25">
      <c r="A9281" s="78"/>
      <c r="B9281" s="241">
        <v>45100.554027777776</v>
      </c>
      <c r="C9281" s="238">
        <v>298</v>
      </c>
      <c r="D9281" s="88" t="s">
        <v>1514</v>
      </c>
    </row>
    <row r="9282" spans="1:4" s="121" customFormat="1" x14ac:dyDescent="0.25">
      <c r="A9282" s="78"/>
      <c r="B9282" s="241">
        <v>45100.56653935185</v>
      </c>
      <c r="C9282" s="238">
        <v>37</v>
      </c>
      <c r="D9282" s="88" t="s">
        <v>12129</v>
      </c>
    </row>
    <row r="9283" spans="1:4" s="121" customFormat="1" x14ac:dyDescent="0.25">
      <c r="A9283" s="78"/>
      <c r="B9283" s="241">
        <v>45100.574861111112</v>
      </c>
      <c r="C9283" s="238">
        <v>300</v>
      </c>
      <c r="D9283" s="88" t="s">
        <v>805</v>
      </c>
    </row>
    <row r="9284" spans="1:4" s="121" customFormat="1" x14ac:dyDescent="0.25">
      <c r="A9284" s="78"/>
      <c r="B9284" s="241">
        <v>45100.568935185183</v>
      </c>
      <c r="C9284" s="238">
        <v>1400</v>
      </c>
      <c r="D9284" s="88" t="s">
        <v>2761</v>
      </c>
    </row>
    <row r="9285" spans="1:4" s="121" customFormat="1" x14ac:dyDescent="0.25">
      <c r="A9285" s="78"/>
      <c r="B9285" s="241">
        <v>45100.57</v>
      </c>
      <c r="C9285" s="238">
        <v>1000</v>
      </c>
      <c r="D9285" s="88" t="s">
        <v>11538</v>
      </c>
    </row>
    <row r="9286" spans="1:4" s="121" customFormat="1" x14ac:dyDescent="0.25">
      <c r="A9286" s="78"/>
      <c r="B9286" s="241">
        <v>45100.571689814817</v>
      </c>
      <c r="C9286" s="238">
        <v>50</v>
      </c>
      <c r="D9286" s="88" t="s">
        <v>4456</v>
      </c>
    </row>
    <row r="9287" spans="1:4" s="121" customFormat="1" x14ac:dyDescent="0.25">
      <c r="A9287" s="78"/>
      <c r="B9287" s="241">
        <v>45100.572893518518</v>
      </c>
      <c r="C9287" s="238">
        <v>1000</v>
      </c>
      <c r="D9287" s="88" t="s">
        <v>12130</v>
      </c>
    </row>
    <row r="9288" spans="1:4" s="121" customFormat="1" x14ac:dyDescent="0.25">
      <c r="A9288" s="78"/>
      <c r="B9288" s="241">
        <v>45100.568113425928</v>
      </c>
      <c r="C9288" s="238">
        <v>121</v>
      </c>
      <c r="D9288" s="88" t="s">
        <v>688</v>
      </c>
    </row>
    <row r="9289" spans="1:4" s="121" customFormat="1" x14ac:dyDescent="0.25">
      <c r="A9289" s="78"/>
      <c r="B9289" s="241">
        <v>45100.573946759258</v>
      </c>
      <c r="C9289" s="238">
        <v>54</v>
      </c>
      <c r="D9289" s="88" t="s">
        <v>1851</v>
      </c>
    </row>
    <row r="9290" spans="1:4" s="121" customFormat="1" x14ac:dyDescent="0.25">
      <c r="A9290" s="78"/>
      <c r="B9290" s="241">
        <v>45100.5778587963</v>
      </c>
      <c r="C9290" s="238">
        <v>240</v>
      </c>
      <c r="D9290" s="88" t="s">
        <v>500</v>
      </c>
    </row>
    <row r="9291" spans="1:4" s="121" customFormat="1" x14ac:dyDescent="0.25">
      <c r="A9291" s="78"/>
      <c r="B9291" s="241">
        <v>45100.570231481484</v>
      </c>
      <c r="C9291" s="238">
        <v>500</v>
      </c>
      <c r="D9291" s="88" t="s">
        <v>271</v>
      </c>
    </row>
    <row r="9292" spans="1:4" s="121" customFormat="1" x14ac:dyDescent="0.25">
      <c r="A9292" s="78"/>
      <c r="B9292" s="241">
        <v>45100.576215277775</v>
      </c>
      <c r="C9292" s="238">
        <v>314</v>
      </c>
      <c r="D9292" s="88" t="s">
        <v>12131</v>
      </c>
    </row>
    <row r="9293" spans="1:4" s="121" customFormat="1" x14ac:dyDescent="0.25">
      <c r="A9293" s="78"/>
      <c r="B9293" s="241">
        <v>45100.57739583333</v>
      </c>
      <c r="C9293" s="238">
        <v>41.32</v>
      </c>
      <c r="D9293" s="88" t="s">
        <v>469</v>
      </c>
    </row>
    <row r="9294" spans="1:4" s="121" customFormat="1" x14ac:dyDescent="0.25">
      <c r="A9294" s="78"/>
      <c r="B9294" s="241">
        <v>45100.609131944446</v>
      </c>
      <c r="C9294" s="238">
        <v>23.73</v>
      </c>
      <c r="D9294" s="88" t="s">
        <v>5360</v>
      </c>
    </row>
    <row r="9295" spans="1:4" s="121" customFormat="1" x14ac:dyDescent="0.25">
      <c r="A9295" s="78"/>
      <c r="B9295" s="241">
        <v>45100.604629629626</v>
      </c>
      <c r="C9295" s="238">
        <v>100</v>
      </c>
      <c r="D9295" s="88" t="s">
        <v>7038</v>
      </c>
    </row>
    <row r="9296" spans="1:4" s="121" customFormat="1" x14ac:dyDescent="0.25">
      <c r="A9296" s="78"/>
      <c r="B9296" s="241">
        <v>45100.594050925924</v>
      </c>
      <c r="C9296" s="238">
        <v>13.61</v>
      </c>
      <c r="D9296" s="88" t="s">
        <v>8163</v>
      </c>
    </row>
    <row r="9297" spans="1:4" s="121" customFormat="1" x14ac:dyDescent="0.25">
      <c r="A9297" s="78"/>
      <c r="B9297" s="241">
        <v>45100.584432870368</v>
      </c>
      <c r="C9297" s="238">
        <v>350</v>
      </c>
      <c r="D9297" s="88" t="s">
        <v>6511</v>
      </c>
    </row>
    <row r="9298" spans="1:4" s="121" customFormat="1" x14ac:dyDescent="0.25">
      <c r="A9298" s="78"/>
      <c r="B9298" s="241">
        <v>45100.580509259256</v>
      </c>
      <c r="C9298" s="238">
        <v>23</v>
      </c>
      <c r="D9298" s="88" t="s">
        <v>8151</v>
      </c>
    </row>
    <row r="9299" spans="1:4" s="121" customFormat="1" x14ac:dyDescent="0.25">
      <c r="A9299" s="78"/>
      <c r="B9299" s="241">
        <v>45100.586481481485</v>
      </c>
      <c r="C9299" s="238">
        <v>1000</v>
      </c>
      <c r="D9299" s="88" t="s">
        <v>1131</v>
      </c>
    </row>
    <row r="9300" spans="1:4" s="121" customFormat="1" x14ac:dyDescent="0.25">
      <c r="A9300" s="78"/>
      <c r="B9300" s="241">
        <v>45100.596273148149</v>
      </c>
      <c r="C9300" s="238">
        <v>5</v>
      </c>
      <c r="D9300" s="88" t="s">
        <v>9192</v>
      </c>
    </row>
    <row r="9301" spans="1:4" s="121" customFormat="1" x14ac:dyDescent="0.25">
      <c r="A9301" s="78"/>
      <c r="B9301" s="241">
        <v>45100.600798611114</v>
      </c>
      <c r="C9301" s="238">
        <v>1000</v>
      </c>
      <c r="D9301" s="88" t="s">
        <v>2399</v>
      </c>
    </row>
    <row r="9302" spans="1:4" s="121" customFormat="1" x14ac:dyDescent="0.25">
      <c r="A9302" s="78"/>
      <c r="B9302" s="241">
        <v>45100.60359953704</v>
      </c>
      <c r="C9302" s="238">
        <v>100</v>
      </c>
      <c r="D9302" s="88" t="s">
        <v>4001</v>
      </c>
    </row>
    <row r="9303" spans="1:4" s="121" customFormat="1" x14ac:dyDescent="0.25">
      <c r="A9303" s="78"/>
      <c r="B9303" s="241">
        <v>45100.583229166667</v>
      </c>
      <c r="C9303" s="238">
        <v>426</v>
      </c>
      <c r="D9303" s="88" t="s">
        <v>5303</v>
      </c>
    </row>
    <row r="9304" spans="1:4" s="121" customFormat="1" x14ac:dyDescent="0.25">
      <c r="A9304" s="78"/>
      <c r="B9304" s="241">
        <v>45100.611018518517</v>
      </c>
      <c r="C9304" s="238">
        <v>500</v>
      </c>
      <c r="D9304" s="88" t="s">
        <v>7885</v>
      </c>
    </row>
    <row r="9305" spans="1:4" s="121" customFormat="1" x14ac:dyDescent="0.25">
      <c r="A9305" s="78"/>
      <c r="B9305" s="241">
        <v>45100.602662037039</v>
      </c>
      <c r="C9305" s="238">
        <v>500</v>
      </c>
      <c r="D9305" s="88"/>
    </row>
    <row r="9306" spans="1:4" s="121" customFormat="1" x14ac:dyDescent="0.25">
      <c r="A9306" s="78"/>
      <c r="B9306" s="241">
        <v>45100.6171412037</v>
      </c>
      <c r="C9306" s="238">
        <v>20</v>
      </c>
      <c r="D9306" s="88" t="s">
        <v>4249</v>
      </c>
    </row>
    <row r="9307" spans="1:4" s="121" customFormat="1" x14ac:dyDescent="0.25">
      <c r="A9307" s="78"/>
      <c r="B9307" s="241">
        <v>45100.621967592589</v>
      </c>
      <c r="C9307" s="238">
        <v>200</v>
      </c>
      <c r="D9307" s="88" t="s">
        <v>4189</v>
      </c>
    </row>
    <row r="9308" spans="1:4" s="121" customFormat="1" x14ac:dyDescent="0.25">
      <c r="A9308" s="78"/>
      <c r="B9308" s="241">
        <v>45100.619027777779</v>
      </c>
      <c r="C9308" s="238">
        <v>1</v>
      </c>
      <c r="D9308" s="88" t="s">
        <v>727</v>
      </c>
    </row>
    <row r="9309" spans="1:4" s="121" customFormat="1" x14ac:dyDescent="0.25">
      <c r="A9309" s="78"/>
      <c r="B9309" s="241">
        <v>45100.635694444441</v>
      </c>
      <c r="C9309" s="238">
        <v>100</v>
      </c>
      <c r="D9309" s="88" t="s">
        <v>12132</v>
      </c>
    </row>
    <row r="9310" spans="1:4" s="121" customFormat="1" x14ac:dyDescent="0.25">
      <c r="A9310" s="78"/>
      <c r="B9310" s="241">
        <v>45100.634699074071</v>
      </c>
      <c r="C9310" s="238">
        <v>1000</v>
      </c>
      <c r="D9310" s="88" t="s">
        <v>12133</v>
      </c>
    </row>
    <row r="9311" spans="1:4" s="121" customFormat="1" x14ac:dyDescent="0.25">
      <c r="A9311" s="78"/>
      <c r="B9311" s="241">
        <v>45100.643368055556</v>
      </c>
      <c r="C9311" s="238">
        <v>100</v>
      </c>
      <c r="D9311" s="88" t="s">
        <v>1474</v>
      </c>
    </row>
    <row r="9312" spans="1:4" s="121" customFormat="1" x14ac:dyDescent="0.25">
      <c r="A9312" s="78"/>
      <c r="B9312" s="241">
        <v>45100.618437500001</v>
      </c>
      <c r="C9312" s="238">
        <v>1</v>
      </c>
      <c r="D9312" s="88" t="s">
        <v>727</v>
      </c>
    </row>
    <row r="9313" spans="1:4" s="121" customFormat="1" x14ac:dyDescent="0.25">
      <c r="A9313" s="78"/>
      <c r="B9313" s="241">
        <v>45100.630590277775</v>
      </c>
      <c r="C9313" s="238">
        <v>10000</v>
      </c>
      <c r="D9313" s="88" t="s">
        <v>6355</v>
      </c>
    </row>
    <row r="9314" spans="1:4" s="121" customFormat="1" x14ac:dyDescent="0.25">
      <c r="A9314" s="78"/>
      <c r="B9314" s="241">
        <v>45100.633587962962</v>
      </c>
      <c r="C9314" s="238">
        <v>4000</v>
      </c>
      <c r="D9314" s="88" t="s">
        <v>784</v>
      </c>
    </row>
    <row r="9315" spans="1:4" s="121" customFormat="1" x14ac:dyDescent="0.25">
      <c r="A9315" s="78"/>
      <c r="B9315" s="241">
        <v>45100.647418981483</v>
      </c>
      <c r="C9315" s="238">
        <v>510</v>
      </c>
      <c r="D9315" s="88" t="s">
        <v>4187</v>
      </c>
    </row>
    <row r="9316" spans="1:4" s="121" customFormat="1" x14ac:dyDescent="0.25">
      <c r="A9316" s="78"/>
      <c r="B9316" s="241">
        <v>45100.644756944443</v>
      </c>
      <c r="C9316" s="238">
        <v>5.72</v>
      </c>
      <c r="D9316" s="88" t="s">
        <v>2765</v>
      </c>
    </row>
    <row r="9317" spans="1:4" s="121" customFormat="1" x14ac:dyDescent="0.25">
      <c r="A9317" s="78"/>
      <c r="B9317" s="241">
        <v>45100.657581018517</v>
      </c>
      <c r="C9317" s="238">
        <v>1000</v>
      </c>
      <c r="D9317" s="88" t="s">
        <v>1525</v>
      </c>
    </row>
    <row r="9318" spans="1:4" s="121" customFormat="1" x14ac:dyDescent="0.25">
      <c r="A9318" s="78"/>
      <c r="B9318" s="241">
        <v>45100.65902777778</v>
      </c>
      <c r="C9318" s="238">
        <v>50</v>
      </c>
      <c r="D9318" s="88" t="s">
        <v>2455</v>
      </c>
    </row>
    <row r="9319" spans="1:4" s="121" customFormat="1" x14ac:dyDescent="0.25">
      <c r="A9319" s="78"/>
      <c r="B9319" s="241">
        <v>45100.65284722222</v>
      </c>
      <c r="C9319" s="238">
        <v>500</v>
      </c>
      <c r="D9319" s="88" t="s">
        <v>661</v>
      </c>
    </row>
    <row r="9320" spans="1:4" s="121" customFormat="1" x14ac:dyDescent="0.25">
      <c r="A9320" s="78"/>
      <c r="B9320" s="241">
        <v>45100.662546296298</v>
      </c>
      <c r="C9320" s="238">
        <v>214.91</v>
      </c>
      <c r="D9320" s="88" t="s">
        <v>2479</v>
      </c>
    </row>
    <row r="9321" spans="1:4" s="121" customFormat="1" x14ac:dyDescent="0.25">
      <c r="A9321" s="78"/>
      <c r="B9321" s="241">
        <v>45100.670937499999</v>
      </c>
      <c r="C9321" s="238">
        <v>250</v>
      </c>
      <c r="D9321" s="88" t="s">
        <v>534</v>
      </c>
    </row>
    <row r="9322" spans="1:4" s="121" customFormat="1" x14ac:dyDescent="0.25">
      <c r="A9322" s="78"/>
      <c r="B9322" s="241">
        <v>45100.672754629632</v>
      </c>
      <c r="C9322" s="238">
        <v>1000</v>
      </c>
      <c r="D9322" s="88" t="s">
        <v>5060</v>
      </c>
    </row>
    <row r="9323" spans="1:4" s="121" customFormat="1" x14ac:dyDescent="0.25">
      <c r="A9323" s="78"/>
      <c r="B9323" s="241">
        <v>45100.695162037038</v>
      </c>
      <c r="C9323" s="238">
        <v>200</v>
      </c>
      <c r="D9323" s="88" t="s">
        <v>9413</v>
      </c>
    </row>
    <row r="9324" spans="1:4" s="121" customFormat="1" x14ac:dyDescent="0.25">
      <c r="A9324" s="78"/>
      <c r="B9324" s="241">
        <v>45100.695277777777</v>
      </c>
      <c r="C9324" s="238">
        <v>311</v>
      </c>
      <c r="D9324" s="88" t="s">
        <v>732</v>
      </c>
    </row>
    <row r="9325" spans="1:4" s="121" customFormat="1" x14ac:dyDescent="0.25">
      <c r="A9325" s="78"/>
      <c r="B9325" s="241">
        <v>45100.696423611109</v>
      </c>
      <c r="C9325" s="238">
        <v>33</v>
      </c>
      <c r="D9325" s="88" t="s">
        <v>12134</v>
      </c>
    </row>
    <row r="9326" spans="1:4" s="121" customFormat="1" x14ac:dyDescent="0.25">
      <c r="A9326" s="78"/>
      <c r="B9326" s="241">
        <v>45100.693055555559</v>
      </c>
      <c r="C9326" s="238">
        <v>1000</v>
      </c>
      <c r="D9326" s="88" t="s">
        <v>8035</v>
      </c>
    </row>
    <row r="9327" spans="1:4" s="121" customFormat="1" x14ac:dyDescent="0.25">
      <c r="A9327" s="78"/>
      <c r="B9327" s="241">
        <v>45100.699918981481</v>
      </c>
      <c r="C9327" s="238">
        <v>500</v>
      </c>
      <c r="D9327" s="88" t="s">
        <v>1156</v>
      </c>
    </row>
    <row r="9328" spans="1:4" s="121" customFormat="1" x14ac:dyDescent="0.25">
      <c r="A9328" s="78"/>
      <c r="B9328" s="241">
        <v>45100.697592592594</v>
      </c>
      <c r="C9328" s="238">
        <v>1000</v>
      </c>
      <c r="D9328" s="88" t="s">
        <v>6416</v>
      </c>
    </row>
    <row r="9329" spans="1:4" s="121" customFormat="1" x14ac:dyDescent="0.25">
      <c r="A9329" s="78"/>
      <c r="B9329" s="241">
        <v>45100.680381944447</v>
      </c>
      <c r="C9329" s="238">
        <v>10000</v>
      </c>
      <c r="D9329" s="88" t="s">
        <v>530</v>
      </c>
    </row>
    <row r="9330" spans="1:4" s="121" customFormat="1" x14ac:dyDescent="0.25">
      <c r="A9330" s="78"/>
      <c r="B9330" s="241">
        <v>45100.704363425924</v>
      </c>
      <c r="C9330" s="238">
        <v>300</v>
      </c>
      <c r="D9330" s="88" t="s">
        <v>4924</v>
      </c>
    </row>
    <row r="9331" spans="1:4" s="121" customFormat="1" x14ac:dyDescent="0.25">
      <c r="A9331" s="78"/>
      <c r="B9331" s="241">
        <v>45100.727685185186</v>
      </c>
      <c r="C9331" s="238">
        <v>2000</v>
      </c>
      <c r="D9331" s="88" t="s">
        <v>738</v>
      </c>
    </row>
    <row r="9332" spans="1:4" s="121" customFormat="1" x14ac:dyDescent="0.25">
      <c r="A9332" s="78"/>
      <c r="B9332" s="241">
        <v>45100.727187500001</v>
      </c>
      <c r="C9332" s="238">
        <v>1000</v>
      </c>
      <c r="D9332" s="88" t="s">
        <v>2650</v>
      </c>
    </row>
    <row r="9333" spans="1:4" s="121" customFormat="1" x14ac:dyDescent="0.25">
      <c r="A9333" s="78"/>
      <c r="B9333" s="241">
        <v>45100.713541666664</v>
      </c>
      <c r="C9333" s="238">
        <v>500</v>
      </c>
      <c r="D9333" s="88" t="s">
        <v>7723</v>
      </c>
    </row>
    <row r="9334" spans="1:4" s="121" customFormat="1" x14ac:dyDescent="0.25">
      <c r="A9334" s="78"/>
      <c r="B9334" s="241">
        <v>45100.715787037036</v>
      </c>
      <c r="C9334" s="238">
        <v>250</v>
      </c>
      <c r="D9334" s="88" t="s">
        <v>2000</v>
      </c>
    </row>
    <row r="9335" spans="1:4" s="121" customFormat="1" x14ac:dyDescent="0.25">
      <c r="A9335" s="78"/>
      <c r="B9335" s="241">
        <v>45100.722141203703</v>
      </c>
      <c r="C9335" s="238">
        <v>3</v>
      </c>
      <c r="D9335" s="88" t="s">
        <v>312</v>
      </c>
    </row>
    <row r="9336" spans="1:4" s="121" customFormat="1" x14ac:dyDescent="0.25">
      <c r="A9336" s="78"/>
      <c r="B9336" s="241">
        <v>45100.735578703701</v>
      </c>
      <c r="C9336" s="238">
        <v>100</v>
      </c>
      <c r="D9336" s="88" t="s">
        <v>7536</v>
      </c>
    </row>
    <row r="9337" spans="1:4" s="121" customFormat="1" x14ac:dyDescent="0.25">
      <c r="A9337" s="78"/>
      <c r="B9337" s="241">
        <v>45100.736111111109</v>
      </c>
      <c r="C9337" s="238">
        <v>2.6</v>
      </c>
      <c r="D9337" s="88" t="s">
        <v>11536</v>
      </c>
    </row>
    <row r="9338" spans="1:4" s="121" customFormat="1" x14ac:dyDescent="0.25">
      <c r="A9338" s="78"/>
      <c r="B9338" s="241">
        <v>45100.743159722224</v>
      </c>
      <c r="C9338" s="238">
        <v>50</v>
      </c>
      <c r="D9338" s="88" t="s">
        <v>456</v>
      </c>
    </row>
    <row r="9339" spans="1:4" s="121" customFormat="1" x14ac:dyDescent="0.25">
      <c r="A9339" s="78"/>
      <c r="B9339" s="241">
        <v>45100.738611111112</v>
      </c>
      <c r="C9339" s="238">
        <v>22</v>
      </c>
      <c r="D9339" s="88" t="s">
        <v>11470</v>
      </c>
    </row>
    <row r="9340" spans="1:4" s="121" customFormat="1" x14ac:dyDescent="0.25">
      <c r="A9340" s="78"/>
      <c r="B9340" s="241">
        <v>45100.71502314815</v>
      </c>
      <c r="C9340" s="238">
        <v>1</v>
      </c>
      <c r="D9340" s="88" t="s">
        <v>312</v>
      </c>
    </row>
    <row r="9341" spans="1:4" s="121" customFormat="1" x14ac:dyDescent="0.25">
      <c r="A9341" s="78"/>
      <c r="B9341" s="241">
        <v>45100.748831018522</v>
      </c>
      <c r="C9341" s="238">
        <v>8.2799999999999994</v>
      </c>
      <c r="D9341" s="88" t="s">
        <v>12135</v>
      </c>
    </row>
    <row r="9342" spans="1:4" s="121" customFormat="1" x14ac:dyDescent="0.25">
      <c r="A9342" s="78"/>
      <c r="B9342" s="241">
        <v>45100.778784722221</v>
      </c>
      <c r="C9342" s="238">
        <v>1.92</v>
      </c>
      <c r="D9342" s="88" t="s">
        <v>416</v>
      </c>
    </row>
    <row r="9343" spans="1:4" s="121" customFormat="1" x14ac:dyDescent="0.25">
      <c r="A9343" s="78"/>
      <c r="B9343" s="241">
        <v>45100.751435185186</v>
      </c>
      <c r="C9343" s="238">
        <v>50</v>
      </c>
      <c r="D9343" s="88" t="s">
        <v>12136</v>
      </c>
    </row>
    <row r="9344" spans="1:4" s="121" customFormat="1" x14ac:dyDescent="0.25">
      <c r="A9344" s="78"/>
      <c r="B9344" s="241">
        <v>45100.765555555554</v>
      </c>
      <c r="C9344" s="238">
        <v>500</v>
      </c>
      <c r="D9344" s="88" t="s">
        <v>676</v>
      </c>
    </row>
    <row r="9345" spans="1:4" s="121" customFormat="1" x14ac:dyDescent="0.25">
      <c r="A9345" s="78"/>
      <c r="B9345" s="241">
        <v>45100.768865740742</v>
      </c>
      <c r="C9345" s="238">
        <v>3</v>
      </c>
      <c r="D9345" s="88" t="s">
        <v>312</v>
      </c>
    </row>
    <row r="9346" spans="1:4" s="121" customFormat="1" x14ac:dyDescent="0.25">
      <c r="A9346" s="78"/>
      <c r="B9346" s="241">
        <v>45100.776145833333</v>
      </c>
      <c r="C9346" s="238">
        <v>3.77</v>
      </c>
      <c r="D9346" s="88" t="s">
        <v>740</v>
      </c>
    </row>
    <row r="9347" spans="1:4" s="121" customFormat="1" x14ac:dyDescent="0.25">
      <c r="A9347" s="78"/>
      <c r="B9347" s="241">
        <v>45100.74486111111</v>
      </c>
      <c r="C9347" s="238">
        <v>100</v>
      </c>
      <c r="D9347" s="88" t="s">
        <v>357</v>
      </c>
    </row>
    <row r="9348" spans="1:4" s="121" customFormat="1" x14ac:dyDescent="0.25">
      <c r="A9348" s="78"/>
      <c r="B9348" s="241">
        <v>45100.750659722224</v>
      </c>
      <c r="C9348" s="238">
        <v>66.239999999999995</v>
      </c>
      <c r="D9348" s="88" t="s">
        <v>6733</v>
      </c>
    </row>
    <row r="9349" spans="1:4" s="121" customFormat="1" x14ac:dyDescent="0.25">
      <c r="A9349" s="78"/>
      <c r="B9349" s="241">
        <v>45100.778356481482</v>
      </c>
      <c r="C9349" s="238">
        <v>100</v>
      </c>
      <c r="D9349" s="88" t="s">
        <v>1731</v>
      </c>
    </row>
    <row r="9350" spans="1:4" s="121" customFormat="1" x14ac:dyDescent="0.25">
      <c r="A9350" s="78"/>
      <c r="B9350" s="241">
        <v>45100.770115740743</v>
      </c>
      <c r="C9350" s="238">
        <v>1000</v>
      </c>
      <c r="D9350" s="88" t="s">
        <v>504</v>
      </c>
    </row>
    <row r="9351" spans="1:4" s="121" customFormat="1" x14ac:dyDescent="0.25">
      <c r="A9351" s="78"/>
      <c r="B9351" s="241">
        <v>45100.756331018521</v>
      </c>
      <c r="C9351" s="238">
        <v>10</v>
      </c>
      <c r="D9351" s="88" t="s">
        <v>5423</v>
      </c>
    </row>
    <row r="9352" spans="1:4" s="121" customFormat="1" x14ac:dyDescent="0.25">
      <c r="A9352" s="78"/>
      <c r="B9352" s="241">
        <v>45100.756365740737</v>
      </c>
      <c r="C9352" s="238">
        <v>150</v>
      </c>
      <c r="D9352" s="88" t="s">
        <v>11767</v>
      </c>
    </row>
    <row r="9353" spans="1:4" s="121" customFormat="1" x14ac:dyDescent="0.25">
      <c r="A9353" s="78"/>
      <c r="B9353" s="241">
        <v>45100.791770833333</v>
      </c>
      <c r="C9353" s="238">
        <v>7.01</v>
      </c>
      <c r="D9353" s="88" t="s">
        <v>41</v>
      </c>
    </row>
    <row r="9354" spans="1:4" s="121" customFormat="1" x14ac:dyDescent="0.25">
      <c r="A9354" s="78"/>
      <c r="B9354" s="241">
        <v>45100.804259259261</v>
      </c>
      <c r="C9354" s="238">
        <v>100</v>
      </c>
      <c r="D9354" s="88" t="s">
        <v>2537</v>
      </c>
    </row>
    <row r="9355" spans="1:4" s="121" customFormat="1" x14ac:dyDescent="0.25">
      <c r="A9355" s="78"/>
      <c r="B9355" s="241">
        <v>45100.798831018517</v>
      </c>
      <c r="C9355" s="238">
        <v>50</v>
      </c>
      <c r="D9355" s="88" t="s">
        <v>5571</v>
      </c>
    </row>
    <row r="9356" spans="1:4" s="121" customFormat="1" x14ac:dyDescent="0.25">
      <c r="A9356" s="78"/>
      <c r="B9356" s="241">
        <v>45100.779803240737</v>
      </c>
      <c r="C9356" s="238">
        <v>250</v>
      </c>
      <c r="D9356" s="88" t="s">
        <v>2473</v>
      </c>
    </row>
    <row r="9357" spans="1:4" s="121" customFormat="1" x14ac:dyDescent="0.25">
      <c r="A9357" s="78"/>
      <c r="B9357" s="241">
        <v>45100.794178240743</v>
      </c>
      <c r="C9357" s="238">
        <v>200</v>
      </c>
      <c r="D9357" s="88" t="s">
        <v>4875</v>
      </c>
    </row>
    <row r="9358" spans="1:4" s="121" customFormat="1" x14ac:dyDescent="0.25">
      <c r="A9358" s="78"/>
      <c r="B9358" s="241">
        <v>45100.801203703704</v>
      </c>
      <c r="C9358" s="238">
        <v>10</v>
      </c>
      <c r="D9358" s="88" t="s">
        <v>395</v>
      </c>
    </row>
    <row r="9359" spans="1:4" s="121" customFormat="1" x14ac:dyDescent="0.25">
      <c r="A9359" s="78"/>
      <c r="B9359" s="241">
        <v>45100.800393518519</v>
      </c>
      <c r="C9359" s="238">
        <v>7.02</v>
      </c>
      <c r="D9359" s="88" t="s">
        <v>9170</v>
      </c>
    </row>
    <row r="9360" spans="1:4" s="121" customFormat="1" x14ac:dyDescent="0.25">
      <c r="A9360" s="78"/>
      <c r="B9360" s="241">
        <v>45100.802418981482</v>
      </c>
      <c r="C9360" s="238">
        <v>1600</v>
      </c>
      <c r="D9360" s="88" t="s">
        <v>2131</v>
      </c>
    </row>
    <row r="9361" spans="1:4" s="121" customFormat="1" x14ac:dyDescent="0.25">
      <c r="A9361" s="78"/>
      <c r="B9361" s="241">
        <v>45100.811412037037</v>
      </c>
      <c r="C9361" s="238">
        <v>500</v>
      </c>
      <c r="D9361" s="88" t="s">
        <v>8193</v>
      </c>
    </row>
    <row r="9362" spans="1:4" s="121" customFormat="1" x14ac:dyDescent="0.25">
      <c r="A9362" s="78"/>
      <c r="B9362" s="241">
        <v>45100.798495370371</v>
      </c>
      <c r="C9362" s="238">
        <v>3</v>
      </c>
      <c r="D9362" s="88" t="s">
        <v>159</v>
      </c>
    </row>
    <row r="9363" spans="1:4" s="121" customFormat="1" x14ac:dyDescent="0.25">
      <c r="A9363" s="78"/>
      <c r="B9363" s="241">
        <v>45100.795335648145</v>
      </c>
      <c r="C9363" s="238">
        <v>40</v>
      </c>
      <c r="D9363" s="88" t="s">
        <v>2090</v>
      </c>
    </row>
    <row r="9364" spans="1:4" s="121" customFormat="1" x14ac:dyDescent="0.25">
      <c r="A9364" s="78"/>
      <c r="B9364" s="241">
        <v>45100.823611111111</v>
      </c>
      <c r="C9364" s="238">
        <v>3000</v>
      </c>
      <c r="D9364" s="88" t="s">
        <v>4065</v>
      </c>
    </row>
    <row r="9365" spans="1:4" s="121" customFormat="1" x14ac:dyDescent="0.25">
      <c r="A9365" s="78"/>
      <c r="B9365" s="241">
        <v>45100.83388888889</v>
      </c>
      <c r="C9365" s="238">
        <v>2500</v>
      </c>
      <c r="D9365" s="88" t="s">
        <v>11726</v>
      </c>
    </row>
    <row r="9366" spans="1:4" s="121" customFormat="1" x14ac:dyDescent="0.25">
      <c r="A9366" s="78"/>
      <c r="B9366" s="241">
        <v>45100.849594907406</v>
      </c>
      <c r="C9366" s="238">
        <v>1000</v>
      </c>
      <c r="D9366" s="88" t="s">
        <v>7244</v>
      </c>
    </row>
    <row r="9367" spans="1:4" s="121" customFormat="1" x14ac:dyDescent="0.25">
      <c r="A9367" s="78"/>
      <c r="B9367" s="241">
        <v>45100.834826388891</v>
      </c>
      <c r="C9367" s="238">
        <v>100</v>
      </c>
      <c r="D9367" s="88" t="s">
        <v>2063</v>
      </c>
    </row>
    <row r="9368" spans="1:4" s="121" customFormat="1" x14ac:dyDescent="0.25">
      <c r="A9368" s="78"/>
      <c r="B9368" s="241">
        <v>45100.853171296294</v>
      </c>
      <c r="C9368" s="238">
        <v>500</v>
      </c>
      <c r="D9368" s="88" t="s">
        <v>2085</v>
      </c>
    </row>
    <row r="9369" spans="1:4" s="121" customFormat="1" x14ac:dyDescent="0.25">
      <c r="A9369" s="78"/>
      <c r="B9369" s="241">
        <v>45100.843009259261</v>
      </c>
      <c r="C9369" s="238">
        <v>500</v>
      </c>
      <c r="D9369" s="88" t="s">
        <v>7550</v>
      </c>
    </row>
    <row r="9370" spans="1:4" s="121" customFormat="1" x14ac:dyDescent="0.25">
      <c r="A9370" s="78"/>
      <c r="B9370" s="241">
        <v>45100.829305555555</v>
      </c>
      <c r="C9370" s="238">
        <v>493</v>
      </c>
      <c r="D9370" s="88" t="s">
        <v>12137</v>
      </c>
    </row>
    <row r="9371" spans="1:4" s="121" customFormat="1" x14ac:dyDescent="0.25">
      <c r="A9371" s="78"/>
      <c r="B9371" s="241">
        <v>45100.851747685185</v>
      </c>
      <c r="C9371" s="238">
        <v>2500</v>
      </c>
      <c r="D9371" s="88" t="s">
        <v>1911</v>
      </c>
    </row>
    <row r="9372" spans="1:4" s="121" customFormat="1" x14ac:dyDescent="0.25">
      <c r="A9372" s="78"/>
      <c r="B9372" s="241">
        <v>45100.825324074074</v>
      </c>
      <c r="C9372" s="238">
        <v>500</v>
      </c>
      <c r="D9372" s="88" t="s">
        <v>715</v>
      </c>
    </row>
    <row r="9373" spans="1:4" s="121" customFormat="1" x14ac:dyDescent="0.25">
      <c r="A9373" s="78"/>
      <c r="B9373" s="241">
        <v>45100.863240740742</v>
      </c>
      <c r="C9373" s="238">
        <v>185.35</v>
      </c>
      <c r="D9373" s="88" t="s">
        <v>243</v>
      </c>
    </row>
    <row r="9374" spans="1:4" s="121" customFormat="1" x14ac:dyDescent="0.25">
      <c r="A9374" s="78"/>
      <c r="B9374" s="241">
        <v>45100.866215277776</v>
      </c>
      <c r="C9374" s="238">
        <v>2.02</v>
      </c>
      <c r="D9374" s="88" t="s">
        <v>7468</v>
      </c>
    </row>
    <row r="9375" spans="1:4" s="121" customFormat="1" x14ac:dyDescent="0.25">
      <c r="A9375" s="78"/>
      <c r="B9375" s="241">
        <v>45100.888321759259</v>
      </c>
      <c r="C9375" s="238">
        <v>1000</v>
      </c>
      <c r="D9375" s="88" t="s">
        <v>6347</v>
      </c>
    </row>
    <row r="9376" spans="1:4" s="121" customFormat="1" x14ac:dyDescent="0.25">
      <c r="A9376" s="78"/>
      <c r="B9376" s="241">
        <v>45100.854710648149</v>
      </c>
      <c r="C9376" s="238">
        <v>100</v>
      </c>
      <c r="D9376" s="88" t="s">
        <v>756</v>
      </c>
    </row>
    <row r="9377" spans="1:4" s="121" customFormat="1" x14ac:dyDescent="0.25">
      <c r="A9377" s="78"/>
      <c r="B9377" s="241">
        <v>45100.885289351849</v>
      </c>
      <c r="C9377" s="238">
        <v>500</v>
      </c>
      <c r="D9377" s="88" t="s">
        <v>12138</v>
      </c>
    </row>
    <row r="9378" spans="1:4" s="121" customFormat="1" x14ac:dyDescent="0.25">
      <c r="A9378" s="78"/>
      <c r="B9378" s="241">
        <v>45100.858032407406</v>
      </c>
      <c r="C9378" s="238">
        <v>250</v>
      </c>
      <c r="D9378" s="88" t="s">
        <v>4194</v>
      </c>
    </row>
    <row r="9379" spans="1:4" s="121" customFormat="1" x14ac:dyDescent="0.25">
      <c r="A9379" s="78"/>
      <c r="B9379" s="241">
        <v>45100.896747685183</v>
      </c>
      <c r="C9379" s="238">
        <v>50</v>
      </c>
      <c r="D9379" s="88" t="s">
        <v>7771</v>
      </c>
    </row>
    <row r="9380" spans="1:4" s="121" customFormat="1" x14ac:dyDescent="0.25">
      <c r="A9380" s="78"/>
      <c r="B9380" s="241">
        <v>45100.882233796299</v>
      </c>
      <c r="C9380" s="238">
        <v>1500</v>
      </c>
      <c r="D9380" s="88" t="s">
        <v>7881</v>
      </c>
    </row>
    <row r="9381" spans="1:4" s="121" customFormat="1" x14ac:dyDescent="0.25">
      <c r="A9381" s="78"/>
      <c r="B9381" s="241">
        <v>45100.915439814817</v>
      </c>
      <c r="C9381" s="238">
        <v>100</v>
      </c>
      <c r="D9381" s="88" t="s">
        <v>8208</v>
      </c>
    </row>
    <row r="9382" spans="1:4" s="121" customFormat="1" x14ac:dyDescent="0.25">
      <c r="A9382" s="78"/>
      <c r="B9382" s="241">
        <v>45100.906747685185</v>
      </c>
      <c r="C9382" s="238">
        <v>1000</v>
      </c>
      <c r="D9382" s="88" t="s">
        <v>12139</v>
      </c>
    </row>
    <row r="9383" spans="1:4" s="121" customFormat="1" x14ac:dyDescent="0.25">
      <c r="A9383" s="78"/>
      <c r="B9383" s="241">
        <v>45100.925532407404</v>
      </c>
      <c r="C9383" s="238">
        <v>33</v>
      </c>
      <c r="D9383" s="88" t="s">
        <v>6359</v>
      </c>
    </row>
    <row r="9384" spans="1:4" s="121" customFormat="1" x14ac:dyDescent="0.25">
      <c r="A9384" s="78"/>
      <c r="B9384" s="241">
        <v>45100.921238425923</v>
      </c>
      <c r="C9384" s="238">
        <v>672.53</v>
      </c>
      <c r="D9384" s="88" t="s">
        <v>94</v>
      </c>
    </row>
    <row r="9385" spans="1:4" s="121" customFormat="1" x14ac:dyDescent="0.25">
      <c r="A9385" s="78"/>
      <c r="B9385" s="241">
        <v>45100.910509259258</v>
      </c>
      <c r="C9385" s="238">
        <v>5227.99</v>
      </c>
      <c r="D9385" s="88" t="s">
        <v>564</v>
      </c>
    </row>
    <row r="9386" spans="1:4" s="121" customFormat="1" x14ac:dyDescent="0.25">
      <c r="A9386" s="78"/>
      <c r="B9386" s="241">
        <v>45100.941111111111</v>
      </c>
      <c r="C9386" s="238">
        <v>600</v>
      </c>
      <c r="D9386" s="88" t="s">
        <v>1289</v>
      </c>
    </row>
    <row r="9387" spans="1:4" s="121" customFormat="1" x14ac:dyDescent="0.25">
      <c r="A9387" s="78"/>
      <c r="B9387" s="241">
        <v>45100.95113425926</v>
      </c>
      <c r="C9387" s="238">
        <v>52</v>
      </c>
      <c r="D9387" s="88" t="s">
        <v>656</v>
      </c>
    </row>
    <row r="9388" spans="1:4" s="121" customFormat="1" x14ac:dyDescent="0.25">
      <c r="A9388" s="78"/>
      <c r="B9388" s="241">
        <v>45100.949293981481</v>
      </c>
      <c r="C9388" s="238">
        <v>66</v>
      </c>
      <c r="D9388" s="88" t="s">
        <v>7976</v>
      </c>
    </row>
    <row r="9389" spans="1:4" s="121" customFormat="1" x14ac:dyDescent="0.25">
      <c r="A9389" s="78"/>
      <c r="B9389" s="241">
        <v>45100.949756944443</v>
      </c>
      <c r="C9389" s="238">
        <v>184</v>
      </c>
      <c r="D9389" s="88" t="s">
        <v>12126</v>
      </c>
    </row>
    <row r="9390" spans="1:4" s="121" customFormat="1" x14ac:dyDescent="0.25">
      <c r="A9390" s="78"/>
      <c r="B9390" s="241">
        <v>45100.951840277776</v>
      </c>
      <c r="C9390" s="238">
        <v>53</v>
      </c>
      <c r="D9390" s="88" t="s">
        <v>7912</v>
      </c>
    </row>
    <row r="9391" spans="1:4" s="121" customFormat="1" x14ac:dyDescent="0.25">
      <c r="A9391" s="78"/>
      <c r="B9391" s="241">
        <v>45100.949849537035</v>
      </c>
      <c r="C9391" s="238">
        <v>2450</v>
      </c>
      <c r="D9391" s="88" t="s">
        <v>537</v>
      </c>
    </row>
    <row r="9392" spans="1:4" s="121" customFormat="1" x14ac:dyDescent="0.25">
      <c r="A9392" s="78"/>
      <c r="B9392" s="241">
        <v>45100.949849537035</v>
      </c>
      <c r="C9392" s="238">
        <v>69</v>
      </c>
      <c r="D9392" s="88" t="s">
        <v>7921</v>
      </c>
    </row>
    <row r="9393" spans="1:4" s="121" customFormat="1" x14ac:dyDescent="0.25">
      <c r="A9393" s="78"/>
      <c r="B9393" s="241">
        <v>45100.949918981481</v>
      </c>
      <c r="C9393" s="238">
        <v>125</v>
      </c>
      <c r="D9393" s="88" t="s">
        <v>12140</v>
      </c>
    </row>
    <row r="9394" spans="1:4" s="121" customFormat="1" x14ac:dyDescent="0.25">
      <c r="A9394" s="78"/>
      <c r="B9394" s="241">
        <v>45100.95</v>
      </c>
      <c r="C9394" s="238">
        <v>120</v>
      </c>
      <c r="D9394" s="88" t="s">
        <v>12141</v>
      </c>
    </row>
    <row r="9395" spans="1:4" s="121" customFormat="1" x14ac:dyDescent="0.25">
      <c r="A9395" s="78"/>
      <c r="B9395" s="241">
        <v>45100.949560185189</v>
      </c>
      <c r="C9395" s="238">
        <v>546</v>
      </c>
      <c r="D9395" s="88" t="s">
        <v>7922</v>
      </c>
    </row>
    <row r="9396" spans="1:4" s="121" customFormat="1" x14ac:dyDescent="0.25">
      <c r="A9396" s="78"/>
      <c r="B9396" s="241">
        <v>45100.949687499997</v>
      </c>
      <c r="C9396" s="238">
        <v>135</v>
      </c>
      <c r="D9396" s="88" t="s">
        <v>2619</v>
      </c>
    </row>
    <row r="9397" spans="1:4" s="121" customFormat="1" x14ac:dyDescent="0.25">
      <c r="A9397" s="78"/>
      <c r="B9397" s="241">
        <v>45100.94976851852</v>
      </c>
      <c r="C9397" s="238">
        <v>529</v>
      </c>
      <c r="D9397" s="88" t="s">
        <v>7769</v>
      </c>
    </row>
    <row r="9398" spans="1:4" s="121" customFormat="1" x14ac:dyDescent="0.25">
      <c r="A9398" s="78"/>
      <c r="B9398" s="241">
        <v>45100.949502314812</v>
      </c>
      <c r="C9398" s="238">
        <v>43</v>
      </c>
      <c r="D9398" s="88" t="s">
        <v>12142</v>
      </c>
    </row>
    <row r="9399" spans="1:4" s="121" customFormat="1" x14ac:dyDescent="0.25">
      <c r="A9399" s="78"/>
      <c r="B9399" s="241">
        <v>45100.945590277777</v>
      </c>
      <c r="C9399" s="238">
        <v>150</v>
      </c>
      <c r="D9399" s="88" t="s">
        <v>9333</v>
      </c>
    </row>
    <row r="9400" spans="1:4" s="121" customFormat="1" x14ac:dyDescent="0.25">
      <c r="A9400" s="78"/>
      <c r="B9400" s="241">
        <v>45100.952905092592</v>
      </c>
      <c r="C9400" s="238">
        <v>27</v>
      </c>
      <c r="D9400" s="88" t="s">
        <v>7775</v>
      </c>
    </row>
    <row r="9401" spans="1:4" s="121" customFormat="1" x14ac:dyDescent="0.25">
      <c r="A9401" s="78"/>
      <c r="B9401" s="241">
        <v>45100.954143518517</v>
      </c>
      <c r="C9401" s="238">
        <v>96</v>
      </c>
      <c r="D9401" s="88" t="s">
        <v>12143</v>
      </c>
    </row>
    <row r="9402" spans="1:4" s="121" customFormat="1" x14ac:dyDescent="0.25">
      <c r="A9402" s="78"/>
      <c r="B9402" s="241">
        <v>45100.950740740744</v>
      </c>
      <c r="C9402" s="238">
        <v>2</v>
      </c>
      <c r="D9402" s="88" t="s">
        <v>7909</v>
      </c>
    </row>
    <row r="9403" spans="1:4" s="121" customFormat="1" x14ac:dyDescent="0.25">
      <c r="A9403" s="78"/>
      <c r="B9403" s="241">
        <v>45100.950740740744</v>
      </c>
      <c r="C9403" s="238">
        <v>38</v>
      </c>
      <c r="D9403" s="88" t="s">
        <v>7907</v>
      </c>
    </row>
    <row r="9404" spans="1:4" s="121" customFormat="1" x14ac:dyDescent="0.25">
      <c r="A9404" s="78"/>
      <c r="B9404" s="241">
        <v>45100.95076388889</v>
      </c>
      <c r="C9404" s="238">
        <v>503</v>
      </c>
      <c r="D9404" s="88" t="s">
        <v>7920</v>
      </c>
    </row>
    <row r="9405" spans="1:4" s="121" customFormat="1" x14ac:dyDescent="0.25">
      <c r="A9405" s="78"/>
      <c r="B9405" s="241">
        <v>45100.95076388889</v>
      </c>
      <c r="C9405" s="238">
        <v>843</v>
      </c>
      <c r="D9405" s="88" t="s">
        <v>631</v>
      </c>
    </row>
    <row r="9406" spans="1:4" s="121" customFormat="1" x14ac:dyDescent="0.25">
      <c r="A9406" s="78"/>
      <c r="B9406" s="241">
        <v>45100.945243055554</v>
      </c>
      <c r="C9406" s="238">
        <v>200</v>
      </c>
      <c r="D9406" s="88" t="s">
        <v>541</v>
      </c>
    </row>
    <row r="9407" spans="1:4" s="121" customFormat="1" x14ac:dyDescent="0.25">
      <c r="A9407" s="78"/>
      <c r="B9407" s="241">
        <v>45100.952291666668</v>
      </c>
      <c r="C9407" s="238">
        <v>94</v>
      </c>
      <c r="D9407" s="88" t="s">
        <v>7193</v>
      </c>
    </row>
    <row r="9408" spans="1:4" s="121" customFormat="1" x14ac:dyDescent="0.25">
      <c r="A9408" s="78"/>
      <c r="B9408" s="241">
        <v>45100.952337962961</v>
      </c>
      <c r="C9408" s="238">
        <v>11</v>
      </c>
      <c r="D9408" s="88" t="s">
        <v>1087</v>
      </c>
    </row>
    <row r="9409" spans="1:4" s="121" customFormat="1" x14ac:dyDescent="0.25">
      <c r="A9409" s="78"/>
      <c r="B9409" s="241">
        <v>45100.953645833331</v>
      </c>
      <c r="C9409" s="238">
        <v>28</v>
      </c>
      <c r="D9409" s="88" t="s">
        <v>7740</v>
      </c>
    </row>
    <row r="9410" spans="1:4" s="121" customFormat="1" x14ac:dyDescent="0.25">
      <c r="A9410" s="78"/>
      <c r="B9410" s="241">
        <v>45100.953657407408</v>
      </c>
      <c r="C9410" s="238">
        <v>75</v>
      </c>
      <c r="D9410" s="88" t="s">
        <v>7892</v>
      </c>
    </row>
    <row r="9411" spans="1:4" s="121" customFormat="1" x14ac:dyDescent="0.25">
      <c r="A9411" s="78"/>
      <c r="B9411" s="241">
        <v>45100.952696759261</v>
      </c>
      <c r="C9411" s="238">
        <v>502</v>
      </c>
      <c r="D9411" s="88" t="s">
        <v>6927</v>
      </c>
    </row>
    <row r="9412" spans="1:4" s="121" customFormat="1" x14ac:dyDescent="0.25">
      <c r="A9412" s="78"/>
      <c r="B9412" s="241">
        <v>45100.952314814815</v>
      </c>
      <c r="C9412" s="238">
        <v>352</v>
      </c>
      <c r="D9412" s="88" t="s">
        <v>4616</v>
      </c>
    </row>
    <row r="9413" spans="1:4" s="121" customFormat="1" x14ac:dyDescent="0.25">
      <c r="A9413" s="78"/>
      <c r="B9413" s="241">
        <v>45100.95244212963</v>
      </c>
      <c r="C9413" s="238">
        <v>44</v>
      </c>
      <c r="D9413" s="88" t="s">
        <v>621</v>
      </c>
    </row>
    <row r="9414" spans="1:4" s="121" customFormat="1" x14ac:dyDescent="0.25">
      <c r="A9414" s="78"/>
      <c r="B9414" s="241">
        <v>45100.952476851853</v>
      </c>
      <c r="C9414" s="238">
        <v>610</v>
      </c>
      <c r="D9414" s="88" t="s">
        <v>2293</v>
      </c>
    </row>
    <row r="9415" spans="1:4" s="121" customFormat="1" x14ac:dyDescent="0.25">
      <c r="A9415" s="78"/>
      <c r="B9415" s="241">
        <v>45100.952499999999</v>
      </c>
      <c r="C9415" s="238">
        <v>300</v>
      </c>
      <c r="D9415" s="88" t="s">
        <v>7897</v>
      </c>
    </row>
    <row r="9416" spans="1:4" s="121" customFormat="1" x14ac:dyDescent="0.25">
      <c r="A9416" s="78"/>
      <c r="B9416" s="241">
        <v>45100.952499999999</v>
      </c>
      <c r="C9416" s="238">
        <v>190</v>
      </c>
      <c r="D9416" s="88" t="s">
        <v>1840</v>
      </c>
    </row>
    <row r="9417" spans="1:4" s="121" customFormat="1" x14ac:dyDescent="0.25">
      <c r="A9417" s="78"/>
      <c r="B9417" s="241">
        <v>45100.952534722222</v>
      </c>
      <c r="C9417" s="238">
        <v>399</v>
      </c>
      <c r="D9417" s="88" t="s">
        <v>1654</v>
      </c>
    </row>
    <row r="9418" spans="1:4" s="121" customFormat="1" x14ac:dyDescent="0.25">
      <c r="A9418" s="78"/>
      <c r="B9418" s="241">
        <v>45100.950972222221</v>
      </c>
      <c r="C9418" s="238">
        <v>40</v>
      </c>
      <c r="D9418" s="88" t="s">
        <v>7343</v>
      </c>
    </row>
    <row r="9419" spans="1:4" s="121" customFormat="1" x14ac:dyDescent="0.25">
      <c r="A9419" s="78"/>
      <c r="B9419" s="241">
        <v>45100.949594907404</v>
      </c>
      <c r="C9419" s="238">
        <v>81</v>
      </c>
      <c r="D9419" s="88" t="s">
        <v>811</v>
      </c>
    </row>
    <row r="9420" spans="1:4" s="121" customFormat="1" x14ac:dyDescent="0.25">
      <c r="A9420" s="78"/>
      <c r="B9420" s="241">
        <v>45100.949699074074</v>
      </c>
      <c r="C9420" s="238">
        <v>126</v>
      </c>
      <c r="D9420" s="88" t="s">
        <v>7047</v>
      </c>
    </row>
    <row r="9421" spans="1:4" s="121" customFormat="1" x14ac:dyDescent="0.25">
      <c r="A9421" s="78"/>
      <c r="B9421" s="241">
        <v>45100.949826388889</v>
      </c>
      <c r="C9421" s="238">
        <v>36</v>
      </c>
      <c r="D9421" s="88" t="s">
        <v>254</v>
      </c>
    </row>
    <row r="9422" spans="1:4" s="121" customFormat="1" x14ac:dyDescent="0.25">
      <c r="A9422" s="78"/>
      <c r="B9422" s="241">
        <v>45100.949837962966</v>
      </c>
      <c r="C9422" s="238">
        <v>189</v>
      </c>
      <c r="D9422" s="88" t="s">
        <v>521</v>
      </c>
    </row>
    <row r="9423" spans="1:4" s="121" customFormat="1" x14ac:dyDescent="0.25">
      <c r="A9423" s="78"/>
      <c r="B9423" s="241">
        <v>45100.949895833335</v>
      </c>
      <c r="C9423" s="238">
        <v>123</v>
      </c>
      <c r="D9423" s="88" t="s">
        <v>2085</v>
      </c>
    </row>
    <row r="9424" spans="1:4" s="121" customFormat="1" x14ac:dyDescent="0.25">
      <c r="A9424" s="78"/>
      <c r="B9424" s="241">
        <v>45100.949942129628</v>
      </c>
      <c r="C9424" s="238">
        <v>17</v>
      </c>
      <c r="D9424" s="88" t="s">
        <v>2494</v>
      </c>
    </row>
    <row r="9425" spans="1:4" s="121" customFormat="1" x14ac:dyDescent="0.25">
      <c r="A9425" s="78"/>
      <c r="B9425" s="241">
        <v>45100.949976851851</v>
      </c>
      <c r="C9425" s="238">
        <v>36</v>
      </c>
      <c r="D9425" s="88" t="s">
        <v>11616</v>
      </c>
    </row>
    <row r="9426" spans="1:4" s="121" customFormat="1" x14ac:dyDescent="0.25">
      <c r="A9426" s="78"/>
      <c r="B9426" s="241">
        <v>45100.951863425929</v>
      </c>
      <c r="C9426" s="238">
        <v>274.77999999999997</v>
      </c>
      <c r="D9426" s="88" t="s">
        <v>6970</v>
      </c>
    </row>
    <row r="9427" spans="1:4" s="121" customFormat="1" x14ac:dyDescent="0.25">
      <c r="A9427" s="78"/>
      <c r="B9427" s="241">
        <v>45100.951967592591</v>
      </c>
      <c r="C9427" s="238">
        <v>2097</v>
      </c>
      <c r="D9427" s="88" t="s">
        <v>1633</v>
      </c>
    </row>
    <row r="9428" spans="1:4" s="121" customFormat="1" x14ac:dyDescent="0.25">
      <c r="A9428" s="78"/>
      <c r="B9428" s="241">
        <v>45100.951967592591</v>
      </c>
      <c r="C9428" s="238">
        <v>26</v>
      </c>
      <c r="D9428" s="88" t="s">
        <v>6494</v>
      </c>
    </row>
    <row r="9429" spans="1:4" s="121" customFormat="1" x14ac:dyDescent="0.25">
      <c r="A9429" s="78"/>
      <c r="B9429" s="241">
        <v>45100.951967592591</v>
      </c>
      <c r="C9429" s="238">
        <v>190</v>
      </c>
      <c r="D9429" s="88" t="s">
        <v>7904</v>
      </c>
    </row>
    <row r="9430" spans="1:4" s="121" customFormat="1" x14ac:dyDescent="0.25">
      <c r="A9430" s="78"/>
      <c r="B9430" s="241">
        <v>45100.953240740739</v>
      </c>
      <c r="C9430" s="238">
        <v>250</v>
      </c>
      <c r="D9430" s="88" t="s">
        <v>4147</v>
      </c>
    </row>
    <row r="9431" spans="1:4" s="121" customFormat="1" x14ac:dyDescent="0.25">
      <c r="A9431" s="78"/>
      <c r="B9431" s="241">
        <v>45100.953483796293</v>
      </c>
      <c r="C9431" s="238">
        <v>54</v>
      </c>
      <c r="D9431" s="88" t="s">
        <v>476</v>
      </c>
    </row>
    <row r="9432" spans="1:4" s="121" customFormat="1" x14ac:dyDescent="0.25">
      <c r="A9432" s="78"/>
      <c r="B9432" s="241">
        <v>45100.951053240744</v>
      </c>
      <c r="C9432" s="238">
        <v>638</v>
      </c>
      <c r="D9432" s="88" t="s">
        <v>4993</v>
      </c>
    </row>
    <row r="9433" spans="1:4" s="121" customFormat="1" x14ac:dyDescent="0.25">
      <c r="A9433" s="78"/>
      <c r="B9433" s="241">
        <v>45100.95107638889</v>
      </c>
      <c r="C9433" s="238">
        <v>178</v>
      </c>
      <c r="D9433" s="88" t="s">
        <v>5400</v>
      </c>
    </row>
    <row r="9434" spans="1:4" s="121" customFormat="1" x14ac:dyDescent="0.25">
      <c r="A9434" s="78"/>
      <c r="B9434" s="241">
        <v>45100.95003472222</v>
      </c>
      <c r="C9434" s="238">
        <v>281</v>
      </c>
      <c r="D9434" s="88" t="s">
        <v>6968</v>
      </c>
    </row>
    <row r="9435" spans="1:4" s="121" customFormat="1" x14ac:dyDescent="0.25">
      <c r="A9435" s="78"/>
      <c r="B9435" s="241">
        <v>45100.950127314813</v>
      </c>
      <c r="C9435" s="238">
        <v>608</v>
      </c>
      <c r="D9435" s="88" t="s">
        <v>7900</v>
      </c>
    </row>
    <row r="9436" spans="1:4" s="121" customFormat="1" x14ac:dyDescent="0.25">
      <c r="A9436" s="78"/>
      <c r="B9436" s="241">
        <v>45100.950196759259</v>
      </c>
      <c r="C9436" s="238">
        <v>8</v>
      </c>
      <c r="D9436" s="88" t="s">
        <v>1947</v>
      </c>
    </row>
    <row r="9437" spans="1:4" s="121" customFormat="1" x14ac:dyDescent="0.25">
      <c r="A9437" s="78"/>
      <c r="B9437" s="241">
        <v>45100.950243055559</v>
      </c>
      <c r="C9437" s="238">
        <v>20</v>
      </c>
      <c r="D9437" s="88" t="s">
        <v>982</v>
      </c>
    </row>
    <row r="9438" spans="1:4" s="121" customFormat="1" x14ac:dyDescent="0.25">
      <c r="A9438" s="78"/>
      <c r="B9438" s="241">
        <v>45100.950289351851</v>
      </c>
      <c r="C9438" s="238">
        <v>225</v>
      </c>
      <c r="D9438" s="88" t="s">
        <v>302</v>
      </c>
    </row>
    <row r="9439" spans="1:4" s="121" customFormat="1" x14ac:dyDescent="0.25">
      <c r="A9439" s="78"/>
      <c r="B9439" s="241">
        <v>45100.950358796297</v>
      </c>
      <c r="C9439" s="238">
        <v>7</v>
      </c>
      <c r="D9439" s="88" t="s">
        <v>1147</v>
      </c>
    </row>
    <row r="9440" spans="1:4" s="121" customFormat="1" x14ac:dyDescent="0.25">
      <c r="A9440" s="78"/>
      <c r="B9440" s="241">
        <v>45100.952118055553</v>
      </c>
      <c r="C9440" s="238">
        <v>464</v>
      </c>
      <c r="D9440" s="88" t="s">
        <v>137</v>
      </c>
    </row>
    <row r="9441" spans="1:4" s="121" customFormat="1" x14ac:dyDescent="0.25">
      <c r="A9441" s="78"/>
      <c r="B9441" s="241">
        <v>45100.952118055553</v>
      </c>
      <c r="C9441" s="238">
        <v>1</v>
      </c>
      <c r="D9441" s="88" t="s">
        <v>2070</v>
      </c>
    </row>
    <row r="9442" spans="1:4" s="121" customFormat="1" x14ac:dyDescent="0.25">
      <c r="A9442" s="78"/>
      <c r="B9442" s="241">
        <v>45100.952581018515</v>
      </c>
      <c r="C9442" s="238">
        <v>39</v>
      </c>
      <c r="D9442" s="88" t="s">
        <v>7805</v>
      </c>
    </row>
    <row r="9443" spans="1:4" s="121" customFormat="1" x14ac:dyDescent="0.25">
      <c r="A9443" s="78"/>
      <c r="B9443" s="241">
        <v>45100.952708333331</v>
      </c>
      <c r="C9443" s="238">
        <v>3</v>
      </c>
      <c r="D9443" s="88" t="s">
        <v>2110</v>
      </c>
    </row>
    <row r="9444" spans="1:4" s="121" customFormat="1" x14ac:dyDescent="0.25">
      <c r="A9444" s="78"/>
      <c r="B9444" s="241">
        <v>45100.952743055554</v>
      </c>
      <c r="C9444" s="238">
        <v>64</v>
      </c>
      <c r="D9444" s="88" t="s">
        <v>7895</v>
      </c>
    </row>
    <row r="9445" spans="1:4" s="121" customFormat="1" x14ac:dyDescent="0.25">
      <c r="A9445" s="78"/>
      <c r="B9445" s="241">
        <v>45100.952766203707</v>
      </c>
      <c r="C9445" s="238">
        <v>12</v>
      </c>
      <c r="D9445" s="88" t="s">
        <v>1055</v>
      </c>
    </row>
    <row r="9446" spans="1:4" s="121" customFormat="1" x14ac:dyDescent="0.25">
      <c r="A9446" s="78"/>
      <c r="B9446" s="241">
        <v>45100.953518518516</v>
      </c>
      <c r="C9446" s="238">
        <v>43</v>
      </c>
      <c r="D9446" s="88" t="s">
        <v>1804</v>
      </c>
    </row>
    <row r="9447" spans="1:4" s="121" customFormat="1" x14ac:dyDescent="0.25">
      <c r="A9447" s="78"/>
      <c r="B9447" s="241">
        <v>45100.949108796296</v>
      </c>
      <c r="C9447" s="238">
        <v>150</v>
      </c>
      <c r="D9447" s="88" t="s">
        <v>11731</v>
      </c>
    </row>
    <row r="9448" spans="1:4" s="121" customFormat="1" x14ac:dyDescent="0.25">
      <c r="A9448" s="78"/>
      <c r="B9448" s="241">
        <v>45100.95039351852</v>
      </c>
      <c r="C9448" s="238">
        <v>110</v>
      </c>
      <c r="D9448" s="88" t="s">
        <v>11711</v>
      </c>
    </row>
    <row r="9449" spans="1:4" s="121" customFormat="1" x14ac:dyDescent="0.25">
      <c r="A9449" s="78"/>
      <c r="B9449" s="241">
        <v>45100.949444444443</v>
      </c>
      <c r="C9449" s="238">
        <v>3</v>
      </c>
      <c r="D9449" s="88" t="s">
        <v>1223</v>
      </c>
    </row>
    <row r="9450" spans="1:4" s="121" customFormat="1" x14ac:dyDescent="0.25">
      <c r="A9450" s="78"/>
      <c r="B9450" s="241">
        <v>45100.950046296297</v>
      </c>
      <c r="C9450" s="238">
        <v>554</v>
      </c>
      <c r="D9450" s="88" t="s">
        <v>12144</v>
      </c>
    </row>
    <row r="9451" spans="1:4" s="121" customFormat="1" x14ac:dyDescent="0.25">
      <c r="A9451" s="78"/>
      <c r="B9451" s="241">
        <v>45100.950416666667</v>
      </c>
      <c r="C9451" s="238">
        <v>171</v>
      </c>
      <c r="D9451" s="88" t="s">
        <v>11511</v>
      </c>
    </row>
    <row r="9452" spans="1:4" s="121" customFormat="1" x14ac:dyDescent="0.25">
      <c r="A9452" s="78"/>
      <c r="B9452" s="241">
        <v>45100.951458333337</v>
      </c>
      <c r="C9452" s="238">
        <v>574</v>
      </c>
      <c r="D9452" s="88" t="s">
        <v>7835</v>
      </c>
    </row>
    <row r="9453" spans="1:4" s="121" customFormat="1" x14ac:dyDescent="0.25">
      <c r="A9453" s="78"/>
      <c r="B9453" s="241">
        <v>45100.950532407405</v>
      </c>
      <c r="C9453" s="238">
        <v>83</v>
      </c>
      <c r="D9453" s="88" t="s">
        <v>2493</v>
      </c>
    </row>
    <row r="9454" spans="1:4" s="121" customFormat="1" x14ac:dyDescent="0.25">
      <c r="A9454" s="78"/>
      <c r="B9454" s="241">
        <v>45100.951157407406</v>
      </c>
      <c r="C9454" s="238">
        <v>17</v>
      </c>
      <c r="D9454" s="88" t="s">
        <v>1593</v>
      </c>
    </row>
    <row r="9455" spans="1:4" s="121" customFormat="1" x14ac:dyDescent="0.25">
      <c r="A9455" s="78"/>
      <c r="B9455" s="241">
        <v>45100.950925925928</v>
      </c>
      <c r="C9455" s="238">
        <v>305</v>
      </c>
      <c r="D9455" s="88" t="s">
        <v>2846</v>
      </c>
    </row>
    <row r="9456" spans="1:4" s="121" customFormat="1" x14ac:dyDescent="0.25">
      <c r="A9456" s="78"/>
      <c r="B9456" s="241">
        <v>45100.950925925928</v>
      </c>
      <c r="C9456" s="238">
        <v>218</v>
      </c>
      <c r="D9456" s="88" t="s">
        <v>133</v>
      </c>
    </row>
    <row r="9457" spans="1:4" s="121" customFormat="1" x14ac:dyDescent="0.25">
      <c r="A9457" s="78"/>
      <c r="B9457" s="241">
        <v>45100.951099537036</v>
      </c>
      <c r="C9457" s="238">
        <v>552</v>
      </c>
      <c r="D9457" s="88" t="s">
        <v>7913</v>
      </c>
    </row>
    <row r="9458" spans="1:4" s="121" customFormat="1" x14ac:dyDescent="0.25">
      <c r="A9458" s="78"/>
      <c r="B9458" s="241">
        <v>45100.951516203706</v>
      </c>
      <c r="C9458" s="238">
        <v>67</v>
      </c>
      <c r="D9458" s="88" t="s">
        <v>7456</v>
      </c>
    </row>
    <row r="9459" spans="1:4" s="121" customFormat="1" x14ac:dyDescent="0.25">
      <c r="A9459" s="78"/>
      <c r="B9459" s="241">
        <v>45100.951585648145</v>
      </c>
      <c r="C9459" s="238">
        <v>20</v>
      </c>
      <c r="D9459" s="88" t="s">
        <v>1971</v>
      </c>
    </row>
    <row r="9460" spans="1:4" s="121" customFormat="1" x14ac:dyDescent="0.25">
      <c r="A9460" s="78"/>
      <c r="B9460" s="241">
        <v>45100.954895833333</v>
      </c>
      <c r="C9460" s="238">
        <v>12</v>
      </c>
      <c r="D9460" s="88" t="s">
        <v>7898</v>
      </c>
    </row>
    <row r="9461" spans="1:4" s="121" customFormat="1" x14ac:dyDescent="0.25">
      <c r="A9461" s="78"/>
      <c r="B9461" s="241">
        <v>45100.951238425929</v>
      </c>
      <c r="C9461" s="238">
        <v>114</v>
      </c>
      <c r="D9461" s="88" t="s">
        <v>7901</v>
      </c>
    </row>
    <row r="9462" spans="1:4" s="121" customFormat="1" x14ac:dyDescent="0.25">
      <c r="A9462" s="78"/>
      <c r="B9462" s="241">
        <v>45100.951307870368</v>
      </c>
      <c r="C9462" s="238">
        <v>7</v>
      </c>
      <c r="D9462" s="88" t="s">
        <v>133</v>
      </c>
    </row>
    <row r="9463" spans="1:4" s="121" customFormat="1" x14ac:dyDescent="0.25">
      <c r="A9463" s="78"/>
      <c r="B9463" s="241">
        <v>45100.953888888886</v>
      </c>
      <c r="C9463" s="238">
        <v>285</v>
      </c>
      <c r="D9463" s="88" t="s">
        <v>7823</v>
      </c>
    </row>
    <row r="9464" spans="1:4" s="121" customFormat="1" x14ac:dyDescent="0.25">
      <c r="A9464" s="78"/>
      <c r="B9464" s="241">
        <v>45100.953935185185</v>
      </c>
      <c r="C9464" s="238">
        <v>346</v>
      </c>
      <c r="D9464" s="88" t="s">
        <v>7191</v>
      </c>
    </row>
    <row r="9465" spans="1:4" s="121" customFormat="1" x14ac:dyDescent="0.25">
      <c r="A9465" s="78"/>
      <c r="B9465" s="241">
        <v>45100.953969907408</v>
      </c>
      <c r="C9465" s="238">
        <v>6</v>
      </c>
      <c r="D9465" s="88" t="s">
        <v>4180</v>
      </c>
    </row>
    <row r="9466" spans="1:4" s="121" customFormat="1" x14ac:dyDescent="0.25">
      <c r="A9466" s="78"/>
      <c r="B9466" s="241">
        <v>45100.953981481478</v>
      </c>
      <c r="C9466" s="238">
        <v>592</v>
      </c>
      <c r="D9466" s="88" t="s">
        <v>12145</v>
      </c>
    </row>
    <row r="9467" spans="1:4" s="121" customFormat="1" x14ac:dyDescent="0.25">
      <c r="A9467" s="78"/>
      <c r="B9467" s="241">
        <v>45100.9533912037</v>
      </c>
      <c r="C9467" s="238">
        <v>34</v>
      </c>
      <c r="D9467" s="88" t="s">
        <v>2442</v>
      </c>
    </row>
    <row r="9468" spans="1:4" s="121" customFormat="1" x14ac:dyDescent="0.25">
      <c r="A9468" s="78"/>
      <c r="B9468" s="241">
        <v>45100.950694444444</v>
      </c>
      <c r="C9468" s="238">
        <v>999</v>
      </c>
      <c r="D9468" s="88" t="s">
        <v>7845</v>
      </c>
    </row>
    <row r="9469" spans="1:4" s="121" customFormat="1" x14ac:dyDescent="0.25">
      <c r="A9469" s="78"/>
      <c r="B9469" s="241">
        <v>45100.950972222221</v>
      </c>
      <c r="C9469" s="238">
        <v>116</v>
      </c>
      <c r="D9469" s="88" t="s">
        <v>7923</v>
      </c>
    </row>
    <row r="9470" spans="1:4" s="121" customFormat="1" x14ac:dyDescent="0.25">
      <c r="A9470" s="78"/>
      <c r="B9470" s="241">
        <v>45100.951435185183</v>
      </c>
      <c r="C9470" s="238">
        <v>653</v>
      </c>
      <c r="D9470" s="88" t="s">
        <v>6461</v>
      </c>
    </row>
    <row r="9471" spans="1:4" s="121" customFormat="1" x14ac:dyDescent="0.25">
      <c r="A9471" s="78"/>
      <c r="B9471" s="241">
        <v>45100.951435185183</v>
      </c>
      <c r="C9471" s="238">
        <v>137</v>
      </c>
      <c r="D9471" s="88" t="s">
        <v>8017</v>
      </c>
    </row>
    <row r="9472" spans="1:4" s="121" customFormat="1" x14ac:dyDescent="0.25">
      <c r="A9472" s="78"/>
      <c r="B9472" s="241">
        <v>45100.951435185183</v>
      </c>
      <c r="C9472" s="238">
        <v>52</v>
      </c>
      <c r="D9472" s="88" t="s">
        <v>6809</v>
      </c>
    </row>
    <row r="9473" spans="1:4" s="121" customFormat="1" x14ac:dyDescent="0.25">
      <c r="A9473" s="78"/>
      <c r="B9473" s="241">
        <v>45100.952592592592</v>
      </c>
      <c r="C9473" s="238">
        <v>103</v>
      </c>
      <c r="D9473" s="88" t="s">
        <v>7910</v>
      </c>
    </row>
    <row r="9474" spans="1:4" s="121" customFormat="1" x14ac:dyDescent="0.25">
      <c r="A9474" s="78"/>
      <c r="B9474" s="241">
        <v>45100.927743055552</v>
      </c>
      <c r="C9474" s="238">
        <v>23</v>
      </c>
      <c r="D9474" s="88" t="s">
        <v>11568</v>
      </c>
    </row>
    <row r="9475" spans="1:4" s="121" customFormat="1" x14ac:dyDescent="0.25">
      <c r="A9475" s="78"/>
      <c r="B9475" s="241">
        <v>45100.951562499999</v>
      </c>
      <c r="C9475" s="238">
        <v>3</v>
      </c>
      <c r="D9475" s="88" t="s">
        <v>2860</v>
      </c>
    </row>
    <row r="9476" spans="1:4" s="121" customFormat="1" x14ac:dyDescent="0.25">
      <c r="A9476" s="78"/>
      <c r="B9476" s="241">
        <v>45100.951643518521</v>
      </c>
      <c r="C9476" s="238">
        <v>23</v>
      </c>
      <c r="D9476" s="88" t="s">
        <v>4422</v>
      </c>
    </row>
    <row r="9477" spans="1:4" s="121" customFormat="1" x14ac:dyDescent="0.25">
      <c r="A9477" s="78"/>
      <c r="B9477" s="241">
        <v>45100.951597222222</v>
      </c>
      <c r="C9477" s="238">
        <v>100</v>
      </c>
      <c r="D9477" s="88" t="s">
        <v>6516</v>
      </c>
    </row>
    <row r="9478" spans="1:4" s="121" customFormat="1" x14ac:dyDescent="0.25">
      <c r="A9478" s="78"/>
      <c r="B9478" s="241">
        <v>45100.951608796298</v>
      </c>
      <c r="C9478" s="238">
        <v>2717</v>
      </c>
      <c r="D9478" s="88" t="s">
        <v>4014</v>
      </c>
    </row>
    <row r="9479" spans="1:4" s="121" customFormat="1" x14ac:dyDescent="0.25">
      <c r="A9479" s="78"/>
      <c r="B9479" s="241">
        <v>45100.953564814816</v>
      </c>
      <c r="C9479" s="238">
        <v>1136</v>
      </c>
      <c r="D9479" s="88" t="s">
        <v>12146</v>
      </c>
    </row>
    <row r="9480" spans="1:4" s="121" customFormat="1" x14ac:dyDescent="0.25">
      <c r="A9480" s="78"/>
      <c r="B9480" s="241">
        <v>45100.953564814816</v>
      </c>
      <c r="C9480" s="238">
        <v>19</v>
      </c>
      <c r="D9480" s="88" t="s">
        <v>7920</v>
      </c>
    </row>
    <row r="9481" spans="1:4" s="121" customFormat="1" x14ac:dyDescent="0.25">
      <c r="A9481" s="78"/>
      <c r="B9481" s="241">
        <v>45100.953668981485</v>
      </c>
      <c r="C9481" s="238">
        <v>17</v>
      </c>
      <c r="D9481" s="88" t="s">
        <v>4233</v>
      </c>
    </row>
    <row r="9482" spans="1:4" s="121" customFormat="1" x14ac:dyDescent="0.25">
      <c r="A9482" s="78"/>
      <c r="B9482" s="241">
        <v>45100.953680555554</v>
      </c>
      <c r="C9482" s="238">
        <v>516</v>
      </c>
      <c r="D9482" s="88" t="s">
        <v>4013</v>
      </c>
    </row>
    <row r="9483" spans="1:4" s="121" customFormat="1" x14ac:dyDescent="0.25">
      <c r="A9483" s="78"/>
      <c r="B9483" s="241">
        <v>45100.973819444444</v>
      </c>
      <c r="C9483" s="238">
        <v>100</v>
      </c>
      <c r="D9483" s="88" t="s">
        <v>8092</v>
      </c>
    </row>
    <row r="9484" spans="1:4" s="121" customFormat="1" x14ac:dyDescent="0.25">
      <c r="A9484" s="78"/>
      <c r="B9484" s="241">
        <v>45100.954155092593</v>
      </c>
      <c r="C9484" s="238">
        <v>1071.96</v>
      </c>
      <c r="D9484" s="88" t="s">
        <v>7889</v>
      </c>
    </row>
    <row r="9485" spans="1:4" s="121" customFormat="1" x14ac:dyDescent="0.25">
      <c r="A9485" s="78"/>
      <c r="B9485" s="241">
        <v>45100.954155092593</v>
      </c>
      <c r="C9485" s="238">
        <v>506</v>
      </c>
      <c r="D9485" s="88" t="s">
        <v>5419</v>
      </c>
    </row>
    <row r="9486" spans="1:4" s="121" customFormat="1" x14ac:dyDescent="0.25">
      <c r="A9486" s="78"/>
      <c r="B9486" s="241">
        <v>45100.95416666667</v>
      </c>
      <c r="C9486" s="238">
        <v>45.92</v>
      </c>
      <c r="D9486" s="88" t="s">
        <v>7924</v>
      </c>
    </row>
    <row r="9487" spans="1:4" s="121" customFormat="1" x14ac:dyDescent="0.25">
      <c r="A9487" s="78"/>
      <c r="B9487" s="241">
        <v>45100.954467592594</v>
      </c>
      <c r="C9487" s="238">
        <v>711</v>
      </c>
      <c r="D9487" s="88" t="s">
        <v>7525</v>
      </c>
    </row>
    <row r="9488" spans="1:4" s="121" customFormat="1" x14ac:dyDescent="0.25">
      <c r="A9488" s="78"/>
      <c r="B9488" s="241">
        <v>45100.956006944441</v>
      </c>
      <c r="C9488" s="238">
        <v>6</v>
      </c>
      <c r="D9488" s="88" t="s">
        <v>7899</v>
      </c>
    </row>
    <row r="9489" spans="1:4" s="121" customFormat="1" x14ac:dyDescent="0.25">
      <c r="A9489" s="78"/>
      <c r="B9489" s="241">
        <v>45100.954328703701</v>
      </c>
      <c r="C9489" s="238">
        <v>364</v>
      </c>
      <c r="D9489" s="88" t="s">
        <v>607</v>
      </c>
    </row>
    <row r="9490" spans="1:4" s="121" customFormat="1" x14ac:dyDescent="0.25">
      <c r="A9490" s="78"/>
      <c r="B9490" s="241">
        <v>45100.954340277778</v>
      </c>
      <c r="C9490" s="238">
        <v>510</v>
      </c>
      <c r="D9490" s="88" t="s">
        <v>7916</v>
      </c>
    </row>
    <row r="9491" spans="1:4" s="121" customFormat="1" x14ac:dyDescent="0.25">
      <c r="A9491" s="78"/>
      <c r="B9491" s="241">
        <v>45100.954560185186</v>
      </c>
      <c r="C9491" s="238">
        <v>17</v>
      </c>
      <c r="D9491" s="88" t="s">
        <v>6503</v>
      </c>
    </row>
    <row r="9492" spans="1:4" s="121" customFormat="1" x14ac:dyDescent="0.25">
      <c r="A9492" s="78"/>
      <c r="B9492" s="241">
        <v>45100.954583333332</v>
      </c>
      <c r="C9492" s="238">
        <v>107</v>
      </c>
      <c r="D9492" s="88" t="s">
        <v>7906</v>
      </c>
    </row>
    <row r="9493" spans="1:4" s="121" customFormat="1" x14ac:dyDescent="0.25">
      <c r="A9493" s="78"/>
      <c r="B9493" s="241">
        <v>45100.954513888886</v>
      </c>
      <c r="C9493" s="238">
        <v>184</v>
      </c>
      <c r="D9493" s="88" t="s">
        <v>7891</v>
      </c>
    </row>
    <row r="9494" spans="1:4" s="121" customFormat="1" x14ac:dyDescent="0.25">
      <c r="A9494" s="78"/>
      <c r="B9494" s="241">
        <v>45100.957384259258</v>
      </c>
      <c r="C9494" s="238">
        <v>251</v>
      </c>
      <c r="D9494" s="88" t="s">
        <v>7919</v>
      </c>
    </row>
    <row r="9495" spans="1:4" s="121" customFormat="1" x14ac:dyDescent="0.25">
      <c r="A9495" s="78"/>
      <c r="B9495" s="241">
        <v>45100.957395833335</v>
      </c>
      <c r="C9495" s="238">
        <v>68</v>
      </c>
      <c r="D9495" s="88" t="s">
        <v>365</v>
      </c>
    </row>
    <row r="9496" spans="1:4" s="121" customFormat="1" x14ac:dyDescent="0.25">
      <c r="A9496" s="78"/>
      <c r="B9496" s="241">
        <v>45100.957395833335</v>
      </c>
      <c r="C9496" s="238">
        <v>205</v>
      </c>
      <c r="D9496" s="88" t="s">
        <v>316</v>
      </c>
    </row>
    <row r="9497" spans="1:4" s="121" customFormat="1" x14ac:dyDescent="0.25">
      <c r="A9497" s="78"/>
      <c r="B9497" s="241">
        <v>45100.957453703704</v>
      </c>
      <c r="C9497" s="238">
        <v>70</v>
      </c>
      <c r="D9497" s="88" t="s">
        <v>322</v>
      </c>
    </row>
    <row r="9498" spans="1:4" s="121" customFormat="1" x14ac:dyDescent="0.25">
      <c r="A9498" s="78"/>
      <c r="B9498" s="241">
        <v>45100.98296296296</v>
      </c>
      <c r="C9498" s="238">
        <v>43</v>
      </c>
      <c r="D9498" s="88" t="s">
        <v>11513</v>
      </c>
    </row>
    <row r="9499" spans="1:4" s="121" customFormat="1" x14ac:dyDescent="0.25">
      <c r="A9499" s="78"/>
      <c r="B9499" s="241">
        <v>45100.988171296296</v>
      </c>
      <c r="C9499" s="238">
        <v>100</v>
      </c>
      <c r="D9499" s="88" t="s">
        <v>1582</v>
      </c>
    </row>
    <row r="9500" spans="1:4" s="121" customFormat="1" x14ac:dyDescent="0.25">
      <c r="A9500" s="78"/>
      <c r="B9500" s="241">
        <v>45100.957812499997</v>
      </c>
      <c r="C9500" s="238">
        <v>1264</v>
      </c>
      <c r="D9500" s="88" t="s">
        <v>7905</v>
      </c>
    </row>
    <row r="9501" spans="1:4" s="121" customFormat="1" x14ac:dyDescent="0.25">
      <c r="A9501" s="78"/>
      <c r="B9501" s="241">
        <v>45100.957974537036</v>
      </c>
      <c r="C9501" s="238">
        <v>500</v>
      </c>
      <c r="D9501" s="88" t="s">
        <v>2039</v>
      </c>
    </row>
    <row r="9502" spans="1:4" s="121" customFormat="1" x14ac:dyDescent="0.25">
      <c r="A9502" s="78"/>
      <c r="B9502" s="241">
        <v>45100.957627314812</v>
      </c>
      <c r="C9502" s="238">
        <v>55.55</v>
      </c>
      <c r="D9502" s="88" t="s">
        <v>2710</v>
      </c>
    </row>
    <row r="9503" spans="1:4" s="121" customFormat="1" x14ac:dyDescent="0.25">
      <c r="A9503" s="78"/>
      <c r="B9503" s="241">
        <v>45100.955428240741</v>
      </c>
      <c r="C9503" s="238">
        <v>425.46</v>
      </c>
      <c r="D9503" s="88" t="s">
        <v>7902</v>
      </c>
    </row>
    <row r="9504" spans="1:4" s="121" customFormat="1" x14ac:dyDescent="0.25">
      <c r="A9504" s="78"/>
      <c r="B9504" s="241">
        <v>45100.955428240741</v>
      </c>
      <c r="C9504" s="238">
        <v>490</v>
      </c>
      <c r="D9504" s="88" t="s">
        <v>1942</v>
      </c>
    </row>
    <row r="9505" spans="1:4" s="121" customFormat="1" x14ac:dyDescent="0.25">
      <c r="A9505" s="78"/>
      <c r="B9505" s="241">
        <v>45100.955729166664</v>
      </c>
      <c r="C9505" s="238">
        <v>132</v>
      </c>
      <c r="D9505" s="88" t="s">
        <v>169</v>
      </c>
    </row>
    <row r="9506" spans="1:4" s="121" customFormat="1" x14ac:dyDescent="0.25">
      <c r="A9506" s="78"/>
      <c r="B9506" s="241">
        <v>45100.957673611112</v>
      </c>
      <c r="C9506" s="238">
        <v>216</v>
      </c>
      <c r="D9506" s="88" t="s">
        <v>6769</v>
      </c>
    </row>
    <row r="9507" spans="1:4" s="121" customFormat="1" x14ac:dyDescent="0.25">
      <c r="A9507" s="78"/>
      <c r="B9507" s="241">
        <v>45100.955983796295</v>
      </c>
      <c r="C9507" s="238">
        <v>451</v>
      </c>
      <c r="D9507" s="88" t="s">
        <v>1177</v>
      </c>
    </row>
    <row r="9508" spans="1:4" s="121" customFormat="1" x14ac:dyDescent="0.25">
      <c r="A9508" s="78"/>
      <c r="B9508" s="241">
        <v>45100.958935185183</v>
      </c>
      <c r="C9508" s="238">
        <v>8.48</v>
      </c>
      <c r="D9508" s="88" t="s">
        <v>974</v>
      </c>
    </row>
    <row r="9509" spans="1:4" s="121" customFormat="1" x14ac:dyDescent="0.25">
      <c r="A9509" s="78"/>
      <c r="B9509" s="241">
        <v>45100.959270833337</v>
      </c>
      <c r="C9509" s="238">
        <v>500</v>
      </c>
      <c r="D9509" s="88" t="s">
        <v>11715</v>
      </c>
    </row>
    <row r="9510" spans="1:4" s="121" customFormat="1" x14ac:dyDescent="0.25">
      <c r="A9510" s="78"/>
      <c r="B9510" s="241">
        <v>45100.957696759258</v>
      </c>
      <c r="C9510" s="238">
        <v>454</v>
      </c>
      <c r="D9510" s="88" t="s">
        <v>6541</v>
      </c>
    </row>
    <row r="9511" spans="1:4" s="121" customFormat="1" x14ac:dyDescent="0.25">
      <c r="A9511" s="78"/>
      <c r="B9511" s="241">
        <v>45100.955347222225</v>
      </c>
      <c r="C9511" s="238">
        <v>408</v>
      </c>
      <c r="D9511" s="88" t="s">
        <v>7918</v>
      </c>
    </row>
    <row r="9512" spans="1:4" s="121" customFormat="1" x14ac:dyDescent="0.25">
      <c r="A9512" s="78"/>
      <c r="B9512" s="241">
        <v>45100.955567129633</v>
      </c>
      <c r="C9512" s="238">
        <v>526</v>
      </c>
      <c r="D9512" s="88" t="s">
        <v>7908</v>
      </c>
    </row>
    <row r="9513" spans="1:4" s="121" customFormat="1" x14ac:dyDescent="0.25">
      <c r="A9513" s="78"/>
      <c r="B9513" s="241">
        <v>45100.954386574071</v>
      </c>
      <c r="C9513" s="238">
        <v>33</v>
      </c>
      <c r="D9513" s="88" t="s">
        <v>1090</v>
      </c>
    </row>
    <row r="9514" spans="1:4" s="121" customFormat="1" x14ac:dyDescent="0.25">
      <c r="A9514" s="78"/>
      <c r="B9514" s="241">
        <v>45100.955520833333</v>
      </c>
      <c r="C9514" s="238">
        <v>50</v>
      </c>
      <c r="D9514" s="88" t="s">
        <v>7843</v>
      </c>
    </row>
    <row r="9515" spans="1:4" s="121" customFormat="1" x14ac:dyDescent="0.25">
      <c r="A9515" s="78"/>
      <c r="B9515" s="241">
        <v>45100.955868055556</v>
      </c>
      <c r="C9515" s="238">
        <v>19</v>
      </c>
      <c r="D9515" s="88" t="s">
        <v>1302</v>
      </c>
    </row>
    <row r="9516" spans="1:4" s="121" customFormat="1" x14ac:dyDescent="0.25">
      <c r="A9516" s="78"/>
      <c r="B9516" s="241">
        <v>45100.956250000003</v>
      </c>
      <c r="C9516" s="238">
        <v>295</v>
      </c>
      <c r="D9516" s="88" t="s">
        <v>7037</v>
      </c>
    </row>
    <row r="9517" spans="1:4" s="121" customFormat="1" x14ac:dyDescent="0.25">
      <c r="A9517" s="78"/>
      <c r="B9517" s="241">
        <v>45100.956261574072</v>
      </c>
      <c r="C9517" s="238">
        <v>186</v>
      </c>
      <c r="D9517" s="88" t="s">
        <v>9145</v>
      </c>
    </row>
    <row r="9518" spans="1:4" s="121" customFormat="1" x14ac:dyDescent="0.25">
      <c r="A9518" s="78"/>
      <c r="B9518" s="241">
        <v>45100.956782407404</v>
      </c>
      <c r="C9518" s="238">
        <v>284</v>
      </c>
      <c r="D9518" s="88" t="s">
        <v>6862</v>
      </c>
    </row>
    <row r="9519" spans="1:4" s="121" customFormat="1" x14ac:dyDescent="0.25">
      <c r="A9519" s="78"/>
      <c r="B9519" s="241">
        <v>45100.956782407404</v>
      </c>
      <c r="C9519" s="238">
        <v>430</v>
      </c>
      <c r="D9519" s="88" t="s">
        <v>6526</v>
      </c>
    </row>
    <row r="9520" spans="1:4" s="121" customFormat="1" x14ac:dyDescent="0.25">
      <c r="A9520" s="78"/>
      <c r="B9520" s="241">
        <v>45100.955671296295</v>
      </c>
      <c r="C9520" s="238">
        <v>473</v>
      </c>
      <c r="D9520" s="88" t="s">
        <v>2594</v>
      </c>
    </row>
    <row r="9521" spans="1:4" s="121" customFormat="1" x14ac:dyDescent="0.25">
      <c r="A9521" s="78"/>
      <c r="B9521" s="241">
        <v>45100.954814814817</v>
      </c>
      <c r="C9521" s="238">
        <v>15</v>
      </c>
      <c r="D9521" s="88" t="s">
        <v>9588</v>
      </c>
    </row>
    <row r="9522" spans="1:4" s="121" customFormat="1" x14ac:dyDescent="0.25">
      <c r="A9522" s="78"/>
      <c r="B9522" s="241">
        <v>45100.956550925926</v>
      </c>
      <c r="C9522" s="238">
        <v>1240.02</v>
      </c>
      <c r="D9522" s="88" t="s">
        <v>1176</v>
      </c>
    </row>
    <row r="9523" spans="1:4" s="121" customFormat="1" x14ac:dyDescent="0.25">
      <c r="A9523" s="78"/>
      <c r="B9523" s="241">
        <v>45100.957361111112</v>
      </c>
      <c r="C9523" s="238">
        <v>144</v>
      </c>
      <c r="D9523" s="88" t="s">
        <v>7330</v>
      </c>
    </row>
    <row r="9524" spans="1:4" s="121" customFormat="1" x14ac:dyDescent="0.25">
      <c r="A9524" s="78"/>
      <c r="B9524" s="241">
        <v>45100.956516203703</v>
      </c>
      <c r="C9524" s="238">
        <v>35</v>
      </c>
      <c r="D9524" s="88" t="s">
        <v>7903</v>
      </c>
    </row>
    <row r="9525" spans="1:4" s="121" customFormat="1" x14ac:dyDescent="0.25">
      <c r="A9525" s="78"/>
      <c r="B9525" s="241">
        <v>45100.956423611111</v>
      </c>
      <c r="C9525" s="238">
        <v>131</v>
      </c>
      <c r="D9525" s="88" t="s">
        <v>12047</v>
      </c>
    </row>
    <row r="9526" spans="1:4" s="121" customFormat="1" x14ac:dyDescent="0.25">
      <c r="A9526" s="78"/>
      <c r="B9526" s="241">
        <v>45100.956458333334</v>
      </c>
      <c r="C9526" s="238">
        <v>239</v>
      </c>
      <c r="D9526" s="88" t="s">
        <v>7392</v>
      </c>
    </row>
    <row r="9527" spans="1:4" s="121" customFormat="1" x14ac:dyDescent="0.25">
      <c r="A9527" s="78"/>
      <c r="B9527" s="241">
        <v>45100.956724537034</v>
      </c>
      <c r="C9527" s="238">
        <v>26</v>
      </c>
      <c r="D9527" s="88" t="s">
        <v>1919</v>
      </c>
    </row>
    <row r="9528" spans="1:4" s="121" customFormat="1" x14ac:dyDescent="0.25">
      <c r="A9528" s="78"/>
      <c r="B9528" s="241">
        <v>45100.954930555556</v>
      </c>
      <c r="C9528" s="238">
        <v>10</v>
      </c>
      <c r="D9528" s="88" t="s">
        <v>2291</v>
      </c>
    </row>
    <row r="9529" spans="1:4" s="121" customFormat="1" x14ac:dyDescent="0.25">
      <c r="A9529" s="78"/>
      <c r="B9529" s="241">
        <v>45100.954942129632</v>
      </c>
      <c r="C9529" s="238">
        <v>295</v>
      </c>
      <c r="D9529" s="88" t="s">
        <v>328</v>
      </c>
    </row>
    <row r="9530" spans="1:4" s="121" customFormat="1" x14ac:dyDescent="0.25">
      <c r="A9530" s="78"/>
      <c r="B9530" s="241">
        <v>45100.984884259262</v>
      </c>
      <c r="C9530" s="238">
        <v>35</v>
      </c>
      <c r="D9530" s="88" t="s">
        <v>2128</v>
      </c>
    </row>
    <row r="9531" spans="1:4" s="121" customFormat="1" x14ac:dyDescent="0.25">
      <c r="A9531" s="78"/>
      <c r="B9531" s="241">
        <v>45100.955393518518</v>
      </c>
      <c r="C9531" s="238">
        <v>1041.02</v>
      </c>
      <c r="D9531" s="88" t="s">
        <v>8047</v>
      </c>
    </row>
    <row r="9532" spans="1:4" s="121" customFormat="1" x14ac:dyDescent="0.25">
      <c r="A9532" s="78"/>
      <c r="B9532" s="241">
        <v>45100.957326388889</v>
      </c>
      <c r="C9532" s="238">
        <v>50</v>
      </c>
      <c r="D9532" s="88" t="s">
        <v>2523</v>
      </c>
    </row>
    <row r="9533" spans="1:4" s="121" customFormat="1" x14ac:dyDescent="0.25">
      <c r="A9533" s="78"/>
      <c r="B9533" s="241">
        <v>45100.957476851851</v>
      </c>
      <c r="C9533" s="238">
        <v>36</v>
      </c>
      <c r="D9533" s="88" t="s">
        <v>2465</v>
      </c>
    </row>
    <row r="9534" spans="1:4" s="121" customFormat="1" x14ac:dyDescent="0.25">
      <c r="A9534" s="78"/>
      <c r="B9534" s="241">
        <v>45100.95449074074</v>
      </c>
      <c r="C9534" s="238">
        <v>462</v>
      </c>
      <c r="D9534" s="88" t="s">
        <v>2399</v>
      </c>
    </row>
    <row r="9535" spans="1:4" s="121" customFormat="1" x14ac:dyDescent="0.25">
      <c r="A9535" s="78"/>
      <c r="B9535" s="241">
        <v>45100.954756944448</v>
      </c>
      <c r="C9535" s="238">
        <v>283</v>
      </c>
      <c r="D9535" s="88" t="s">
        <v>12147</v>
      </c>
    </row>
    <row r="9536" spans="1:4" s="121" customFormat="1" x14ac:dyDescent="0.25">
      <c r="A9536" s="78"/>
      <c r="B9536" s="241">
        <v>45100.954988425925</v>
      </c>
      <c r="C9536" s="238">
        <v>6</v>
      </c>
      <c r="D9536" s="88" t="s">
        <v>1182</v>
      </c>
    </row>
    <row r="9537" spans="1:4" s="121" customFormat="1" x14ac:dyDescent="0.25">
      <c r="A9537" s="78"/>
      <c r="B9537" s="241">
        <v>45100.954988425925</v>
      </c>
      <c r="C9537" s="238">
        <v>90</v>
      </c>
      <c r="D9537" s="88" t="s">
        <v>619</v>
      </c>
    </row>
    <row r="9538" spans="1:4" s="121" customFormat="1" x14ac:dyDescent="0.25">
      <c r="A9538" s="78"/>
      <c r="B9538" s="241">
        <v>45100.956979166665</v>
      </c>
      <c r="C9538" s="238">
        <v>37</v>
      </c>
      <c r="D9538" s="88" t="s">
        <v>1250</v>
      </c>
    </row>
    <row r="9539" spans="1:4" s="121" customFormat="1" x14ac:dyDescent="0.25">
      <c r="A9539" s="78"/>
      <c r="B9539" s="241">
        <v>45100.955023148148</v>
      </c>
      <c r="C9539" s="238">
        <v>8</v>
      </c>
      <c r="D9539" s="88" t="s">
        <v>7893</v>
      </c>
    </row>
    <row r="9540" spans="1:4" s="121" customFormat="1" x14ac:dyDescent="0.25">
      <c r="A9540" s="78"/>
      <c r="B9540" s="241">
        <v>45100.955092592594</v>
      </c>
      <c r="C9540" s="238">
        <v>525</v>
      </c>
      <c r="D9540" s="88" t="s">
        <v>7894</v>
      </c>
    </row>
    <row r="9541" spans="1:4" s="121" customFormat="1" x14ac:dyDescent="0.25">
      <c r="A9541" s="78"/>
      <c r="B9541" s="241">
        <v>45100.957002314812</v>
      </c>
      <c r="C9541" s="238">
        <v>3042</v>
      </c>
      <c r="D9541" s="88" t="s">
        <v>4494</v>
      </c>
    </row>
    <row r="9542" spans="1:4" s="121" customFormat="1" x14ac:dyDescent="0.25">
      <c r="A9542" s="78"/>
      <c r="B9542" s="241">
        <v>45100.955138888887</v>
      </c>
      <c r="C9542" s="238">
        <v>39</v>
      </c>
      <c r="D9542" s="88" t="s">
        <v>4537</v>
      </c>
    </row>
    <row r="9543" spans="1:4" s="121" customFormat="1" x14ac:dyDescent="0.25">
      <c r="A9543" s="78"/>
      <c r="B9543" s="241">
        <v>45100.955196759256</v>
      </c>
      <c r="C9543" s="238">
        <v>52</v>
      </c>
      <c r="D9543" s="88" t="s">
        <v>80</v>
      </c>
    </row>
    <row r="9544" spans="1:4" s="121" customFormat="1" x14ac:dyDescent="0.25">
      <c r="A9544" s="78"/>
      <c r="B9544" s="241">
        <v>45100.957395833335</v>
      </c>
      <c r="C9544" s="238">
        <v>164</v>
      </c>
      <c r="D9544" s="88" t="s">
        <v>7104</v>
      </c>
    </row>
    <row r="9545" spans="1:4" s="121" customFormat="1" x14ac:dyDescent="0.25">
      <c r="A9545" s="78"/>
      <c r="B9545" s="241">
        <v>45100.954189814816</v>
      </c>
      <c r="C9545" s="238">
        <v>219</v>
      </c>
      <c r="D9545" s="88" t="s">
        <v>7214</v>
      </c>
    </row>
    <row r="9546" spans="1:4" s="121" customFormat="1" x14ac:dyDescent="0.25">
      <c r="A9546" s="78"/>
      <c r="B9546" s="241">
        <v>45100.954988425925</v>
      </c>
      <c r="C9546" s="238">
        <v>1417</v>
      </c>
      <c r="D9546" s="88" t="s">
        <v>7915</v>
      </c>
    </row>
    <row r="9547" spans="1:4" s="121" customFormat="1" x14ac:dyDescent="0.25">
      <c r="A9547" s="78"/>
      <c r="B9547" s="241">
        <v>45100.955011574071</v>
      </c>
      <c r="C9547" s="238">
        <v>74</v>
      </c>
      <c r="D9547" s="88" t="s">
        <v>7917</v>
      </c>
    </row>
    <row r="9548" spans="1:4" s="121" customFormat="1" x14ac:dyDescent="0.25">
      <c r="A9548" s="78"/>
      <c r="B9548" s="241">
        <v>45100.955023148148</v>
      </c>
      <c r="C9548" s="238">
        <v>489</v>
      </c>
      <c r="D9548" s="88" t="s">
        <v>935</v>
      </c>
    </row>
    <row r="9549" spans="1:4" s="121" customFormat="1" x14ac:dyDescent="0.25">
      <c r="A9549" s="78"/>
      <c r="B9549" s="241">
        <v>45100.955057870371</v>
      </c>
      <c r="C9549" s="238">
        <v>15</v>
      </c>
      <c r="D9549" s="88" t="s">
        <v>7890</v>
      </c>
    </row>
    <row r="9550" spans="1:4" s="121" customFormat="1" x14ac:dyDescent="0.25">
      <c r="A9550" s="78"/>
      <c r="B9550" s="241">
        <v>45100.955081018517</v>
      </c>
      <c r="C9550" s="238">
        <v>47</v>
      </c>
      <c r="D9550" s="88" t="s">
        <v>534</v>
      </c>
    </row>
    <row r="9551" spans="1:4" s="121" customFormat="1" x14ac:dyDescent="0.25">
      <c r="A9551" s="78"/>
      <c r="B9551" s="241">
        <v>45100.955682870372</v>
      </c>
      <c r="C9551" s="238">
        <v>347.02</v>
      </c>
      <c r="D9551" s="88" t="s">
        <v>1095</v>
      </c>
    </row>
    <row r="9552" spans="1:4" s="121" customFormat="1" x14ac:dyDescent="0.25">
      <c r="A9552" s="78"/>
      <c r="B9552" s="241">
        <v>45100.955127314817</v>
      </c>
      <c r="C9552" s="238">
        <v>313</v>
      </c>
      <c r="D9552" s="88" t="s">
        <v>2294</v>
      </c>
    </row>
    <row r="9553" spans="1:4" s="121" customFormat="1" x14ac:dyDescent="0.25">
      <c r="A9553" s="78"/>
      <c r="B9553" s="241">
        <v>45100.954409722224</v>
      </c>
      <c r="C9553" s="238">
        <v>104</v>
      </c>
      <c r="D9553" s="88" t="s">
        <v>1562</v>
      </c>
    </row>
    <row r="9554" spans="1:4" s="121" customFormat="1" x14ac:dyDescent="0.25">
      <c r="A9554" s="78"/>
      <c r="B9554" s="241">
        <v>45100.95584490741</v>
      </c>
      <c r="C9554" s="238">
        <v>326</v>
      </c>
      <c r="D9554" s="88" t="s">
        <v>7358</v>
      </c>
    </row>
    <row r="9555" spans="1:4" s="121" customFormat="1" x14ac:dyDescent="0.25">
      <c r="A9555" s="78"/>
      <c r="B9555" s="241">
        <v>45100.956493055557</v>
      </c>
      <c r="C9555" s="238">
        <v>40</v>
      </c>
      <c r="D9555" s="88" t="s">
        <v>584</v>
      </c>
    </row>
    <row r="9556" spans="1:4" s="121" customFormat="1" x14ac:dyDescent="0.25">
      <c r="A9556" s="78"/>
      <c r="B9556" s="241">
        <v>45100.955231481479</v>
      </c>
      <c r="C9556" s="238">
        <v>687</v>
      </c>
      <c r="D9556" s="88" t="s">
        <v>4618</v>
      </c>
    </row>
    <row r="9557" spans="1:4" s="121" customFormat="1" x14ac:dyDescent="0.25">
      <c r="A9557" s="78"/>
      <c r="B9557" s="241">
        <v>45101.019386574073</v>
      </c>
      <c r="C9557" s="238">
        <v>100</v>
      </c>
      <c r="D9557" s="88" t="s">
        <v>752</v>
      </c>
    </row>
    <row r="9558" spans="1:4" s="121" customFormat="1" x14ac:dyDescent="0.25">
      <c r="A9558" s="78"/>
      <c r="B9558" s="241">
        <v>45101.026018518518</v>
      </c>
      <c r="C9558" s="238">
        <v>70</v>
      </c>
      <c r="D9558" s="88" t="s">
        <v>493</v>
      </c>
    </row>
    <row r="9559" spans="1:4" s="121" customFormat="1" x14ac:dyDescent="0.25">
      <c r="A9559" s="78"/>
      <c r="B9559" s="241">
        <v>45101.046747685185</v>
      </c>
      <c r="C9559" s="238">
        <v>5</v>
      </c>
      <c r="D9559" s="88" t="s">
        <v>7624</v>
      </c>
    </row>
    <row r="9560" spans="1:4" s="121" customFormat="1" x14ac:dyDescent="0.25">
      <c r="A9560" s="78"/>
      <c r="B9560" s="241">
        <v>45101.022268518522</v>
      </c>
      <c r="C9560" s="238">
        <v>43.29</v>
      </c>
      <c r="D9560" s="88" t="s">
        <v>12148</v>
      </c>
    </row>
    <row r="9561" spans="1:4" s="121" customFormat="1" x14ac:dyDescent="0.25">
      <c r="A9561" s="78"/>
      <c r="B9561" s="241">
        <v>45101.067037037035</v>
      </c>
      <c r="C9561" s="238">
        <v>10</v>
      </c>
      <c r="D9561" s="88" t="s">
        <v>395</v>
      </c>
    </row>
    <row r="9562" spans="1:4" s="121" customFormat="1" x14ac:dyDescent="0.25">
      <c r="A9562" s="78"/>
      <c r="B9562" s="241">
        <v>45101.052002314813</v>
      </c>
      <c r="C9562" s="238">
        <v>250</v>
      </c>
      <c r="D9562" s="88" t="s">
        <v>12149</v>
      </c>
    </row>
    <row r="9563" spans="1:4" s="121" customFormat="1" x14ac:dyDescent="0.25">
      <c r="A9563" s="78"/>
      <c r="B9563" s="241">
        <v>45101.104618055557</v>
      </c>
      <c r="C9563" s="238">
        <v>1000</v>
      </c>
      <c r="D9563" s="88" t="s">
        <v>4500</v>
      </c>
    </row>
    <row r="9564" spans="1:4" s="121" customFormat="1" x14ac:dyDescent="0.25">
      <c r="A9564" s="78"/>
      <c r="B9564" s="241">
        <v>45101.124780092592</v>
      </c>
      <c r="C9564" s="238">
        <v>41</v>
      </c>
      <c r="D9564" s="88" t="s">
        <v>11988</v>
      </c>
    </row>
    <row r="9565" spans="1:4" s="121" customFormat="1" x14ac:dyDescent="0.25">
      <c r="A9565" s="78"/>
      <c r="B9565" s="241">
        <v>45101.126759259256</v>
      </c>
      <c r="C9565" s="238">
        <v>5000</v>
      </c>
      <c r="D9565" s="88" t="s">
        <v>11869</v>
      </c>
    </row>
    <row r="9566" spans="1:4" s="121" customFormat="1" x14ac:dyDescent="0.25">
      <c r="A9566" s="78"/>
      <c r="B9566" s="241">
        <v>45101.102152777778</v>
      </c>
      <c r="C9566" s="238">
        <v>40</v>
      </c>
      <c r="D9566" s="88" t="s">
        <v>6734</v>
      </c>
    </row>
    <row r="9567" spans="1:4" s="121" customFormat="1" x14ac:dyDescent="0.25">
      <c r="A9567" s="78"/>
      <c r="B9567" s="241">
        <v>45101.119097222225</v>
      </c>
      <c r="C9567" s="238">
        <v>1.52</v>
      </c>
      <c r="D9567" s="88" t="s">
        <v>3933</v>
      </c>
    </row>
    <row r="9568" spans="1:4" s="121" customFormat="1" x14ac:dyDescent="0.25">
      <c r="A9568" s="78"/>
      <c r="B9568" s="241">
        <v>45101.183009259257</v>
      </c>
      <c r="C9568" s="238">
        <v>1</v>
      </c>
      <c r="D9568" s="88" t="s">
        <v>4890</v>
      </c>
    </row>
    <row r="9569" spans="1:4" s="121" customFormat="1" x14ac:dyDescent="0.25">
      <c r="A9569" s="78"/>
      <c r="B9569" s="241">
        <v>45101.204421296294</v>
      </c>
      <c r="C9569" s="238">
        <v>200</v>
      </c>
      <c r="D9569" s="88" t="s">
        <v>1258</v>
      </c>
    </row>
    <row r="9570" spans="1:4" s="121" customFormat="1" x14ac:dyDescent="0.25">
      <c r="A9570" s="78"/>
      <c r="B9570" s="241">
        <v>45101.247557870367</v>
      </c>
      <c r="C9570" s="238">
        <v>3</v>
      </c>
      <c r="D9570" s="88" t="s">
        <v>159</v>
      </c>
    </row>
    <row r="9571" spans="1:4" s="121" customFormat="1" x14ac:dyDescent="0.25">
      <c r="A9571" s="78"/>
      <c r="B9571" s="241">
        <v>45101.158831018518</v>
      </c>
      <c r="C9571" s="238">
        <v>1</v>
      </c>
      <c r="D9571" s="88" t="s">
        <v>2708</v>
      </c>
    </row>
    <row r="9572" spans="1:4" s="121" customFormat="1" x14ac:dyDescent="0.25">
      <c r="A9572" s="78"/>
      <c r="B9572" s="241">
        <v>45101.290277777778</v>
      </c>
      <c r="C9572" s="238">
        <v>40</v>
      </c>
      <c r="D9572" s="88" t="s">
        <v>12150</v>
      </c>
    </row>
    <row r="9573" spans="1:4" s="121" customFormat="1" x14ac:dyDescent="0.25">
      <c r="A9573" s="78"/>
      <c r="B9573" s="241">
        <v>45101.318831018521</v>
      </c>
      <c r="C9573" s="238">
        <v>1000</v>
      </c>
      <c r="D9573" s="88" t="s">
        <v>11324</v>
      </c>
    </row>
    <row r="9574" spans="1:4" s="121" customFormat="1" x14ac:dyDescent="0.25">
      <c r="A9574" s="78"/>
      <c r="B9574" s="241">
        <v>45101.290949074071</v>
      </c>
      <c r="C9574" s="238">
        <v>100</v>
      </c>
      <c r="D9574" s="88" t="s">
        <v>886</v>
      </c>
    </row>
    <row r="9575" spans="1:4" s="121" customFormat="1" x14ac:dyDescent="0.25">
      <c r="A9575" s="78"/>
      <c r="B9575" s="241">
        <v>45101.332291666666</v>
      </c>
      <c r="C9575" s="238">
        <v>100</v>
      </c>
      <c r="D9575" s="88" t="s">
        <v>650</v>
      </c>
    </row>
    <row r="9576" spans="1:4" s="121" customFormat="1" x14ac:dyDescent="0.25">
      <c r="A9576" s="78"/>
      <c r="B9576" s="241">
        <v>45101.360578703701</v>
      </c>
      <c r="C9576" s="238">
        <v>29</v>
      </c>
      <c r="D9576" s="88" t="s">
        <v>6818</v>
      </c>
    </row>
    <row r="9577" spans="1:4" s="121" customFormat="1" x14ac:dyDescent="0.25">
      <c r="A9577" s="78"/>
      <c r="B9577" s="241">
        <v>45101.377962962964</v>
      </c>
      <c r="C9577" s="238">
        <v>50</v>
      </c>
      <c r="D9577" s="88" t="s">
        <v>7314</v>
      </c>
    </row>
    <row r="9578" spans="1:4" s="121" customFormat="1" x14ac:dyDescent="0.25">
      <c r="A9578" s="78"/>
      <c r="B9578" s="241">
        <v>45101.379340277781</v>
      </c>
      <c r="C9578" s="238">
        <v>2164.9499999999998</v>
      </c>
      <c r="D9578" s="88" t="s">
        <v>7651</v>
      </c>
    </row>
    <row r="9579" spans="1:4" s="121" customFormat="1" x14ac:dyDescent="0.25">
      <c r="A9579" s="78"/>
      <c r="B9579" s="241">
        <v>45101.379618055558</v>
      </c>
      <c r="C9579" s="238">
        <v>27</v>
      </c>
      <c r="D9579" s="88" t="s">
        <v>2502</v>
      </c>
    </row>
    <row r="9580" spans="1:4" s="121" customFormat="1" x14ac:dyDescent="0.25">
      <c r="A9580" s="78"/>
      <c r="B9580" s="241">
        <v>45101.379629629628</v>
      </c>
      <c r="C9580" s="238">
        <v>500</v>
      </c>
      <c r="D9580" s="88" t="s">
        <v>7651</v>
      </c>
    </row>
    <row r="9581" spans="1:4" s="121" customFormat="1" x14ac:dyDescent="0.25">
      <c r="A9581" s="78"/>
      <c r="B9581" s="241">
        <v>45101.357372685183</v>
      </c>
      <c r="C9581" s="238">
        <v>100</v>
      </c>
      <c r="D9581" s="88"/>
    </row>
    <row r="9582" spans="1:4" s="121" customFormat="1" x14ac:dyDescent="0.25">
      <c r="A9582" s="78"/>
      <c r="B9582" s="241">
        <v>45101.381736111114</v>
      </c>
      <c r="C9582" s="238">
        <v>100</v>
      </c>
      <c r="D9582" s="88" t="s">
        <v>312</v>
      </c>
    </row>
    <row r="9583" spans="1:4" s="121" customFormat="1" x14ac:dyDescent="0.25">
      <c r="A9583" s="78"/>
      <c r="B9583" s="241">
        <v>45101.417523148149</v>
      </c>
      <c r="C9583" s="238">
        <v>2000</v>
      </c>
      <c r="D9583" s="88" t="s">
        <v>2817</v>
      </c>
    </row>
    <row r="9584" spans="1:4" s="121" customFormat="1" x14ac:dyDescent="0.25">
      <c r="A9584" s="78"/>
      <c r="B9584" s="241">
        <v>45101.417569444442</v>
      </c>
      <c r="C9584" s="238">
        <v>100</v>
      </c>
      <c r="D9584" s="88" t="s">
        <v>6798</v>
      </c>
    </row>
    <row r="9585" spans="1:4" s="121" customFormat="1" x14ac:dyDescent="0.25">
      <c r="A9585" s="78"/>
      <c r="B9585" s="241">
        <v>45101.419942129629</v>
      </c>
      <c r="C9585" s="238">
        <v>100</v>
      </c>
      <c r="D9585" s="88" t="s">
        <v>966</v>
      </c>
    </row>
    <row r="9586" spans="1:4" s="121" customFormat="1" x14ac:dyDescent="0.25">
      <c r="A9586" s="78"/>
      <c r="B9586" s="241">
        <v>45101.423148148147</v>
      </c>
      <c r="C9586" s="238">
        <v>2</v>
      </c>
      <c r="D9586" s="88" t="s">
        <v>339</v>
      </c>
    </row>
    <row r="9587" spans="1:4" s="121" customFormat="1" x14ac:dyDescent="0.25">
      <c r="A9587" s="78"/>
      <c r="B9587" s="241">
        <v>45101.382071759261</v>
      </c>
      <c r="C9587" s="238">
        <v>250</v>
      </c>
      <c r="D9587" s="88" t="s">
        <v>1100</v>
      </c>
    </row>
    <row r="9588" spans="1:4" s="121" customFormat="1" x14ac:dyDescent="0.25">
      <c r="A9588" s="78"/>
      <c r="B9588" s="241">
        <v>45101.382893518516</v>
      </c>
      <c r="C9588" s="238">
        <v>1</v>
      </c>
      <c r="D9588" s="88" t="s">
        <v>312</v>
      </c>
    </row>
    <row r="9589" spans="1:4" s="121" customFormat="1" x14ac:dyDescent="0.25">
      <c r="A9589" s="78"/>
      <c r="B9589" s="241">
        <v>45101.393275462964</v>
      </c>
      <c r="C9589" s="238">
        <v>3</v>
      </c>
      <c r="D9589" s="88" t="s">
        <v>12151</v>
      </c>
    </row>
    <row r="9590" spans="1:4" s="121" customFormat="1" x14ac:dyDescent="0.25">
      <c r="A9590" s="78"/>
      <c r="B9590" s="241">
        <v>45101.419085648151</v>
      </c>
      <c r="C9590" s="238">
        <v>1000</v>
      </c>
      <c r="D9590" s="88" t="s">
        <v>5000</v>
      </c>
    </row>
    <row r="9591" spans="1:4" s="121" customFormat="1" x14ac:dyDescent="0.25">
      <c r="A9591" s="78"/>
      <c r="B9591" s="241">
        <v>45101.427731481483</v>
      </c>
      <c r="C9591" s="238">
        <v>1000</v>
      </c>
      <c r="D9591" s="88" t="s">
        <v>7931</v>
      </c>
    </row>
    <row r="9592" spans="1:4" s="121" customFormat="1" x14ac:dyDescent="0.25">
      <c r="A9592" s="78"/>
      <c r="B9592" s="241">
        <v>45101.435937499999</v>
      </c>
      <c r="C9592" s="238">
        <v>1000</v>
      </c>
      <c r="D9592" s="88" t="s">
        <v>7562</v>
      </c>
    </row>
    <row r="9593" spans="1:4" s="121" customFormat="1" x14ac:dyDescent="0.25">
      <c r="A9593" s="78"/>
      <c r="B9593" s="241">
        <v>45101.445150462961</v>
      </c>
      <c r="C9593" s="238">
        <v>300</v>
      </c>
      <c r="D9593" s="88" t="s">
        <v>4609</v>
      </c>
    </row>
    <row r="9594" spans="1:4" s="121" customFormat="1" x14ac:dyDescent="0.25">
      <c r="A9594" s="78"/>
      <c r="B9594" s="241">
        <v>45101.43204861111</v>
      </c>
      <c r="C9594" s="238">
        <v>400</v>
      </c>
      <c r="D9594" s="88" t="s">
        <v>775</v>
      </c>
    </row>
    <row r="9595" spans="1:4" s="121" customFormat="1" x14ac:dyDescent="0.25">
      <c r="A9595" s="78"/>
      <c r="B9595" s="241">
        <v>45101.430451388886</v>
      </c>
      <c r="C9595" s="238">
        <v>200</v>
      </c>
      <c r="D9595" s="88" t="s">
        <v>7932</v>
      </c>
    </row>
    <row r="9596" spans="1:4" s="121" customFormat="1" x14ac:dyDescent="0.25">
      <c r="A9596" s="78"/>
      <c r="B9596" s="241">
        <v>45101.439131944448</v>
      </c>
      <c r="C9596" s="238">
        <v>11</v>
      </c>
      <c r="D9596" s="88" t="s">
        <v>1969</v>
      </c>
    </row>
    <row r="9597" spans="1:4" s="121" customFormat="1" x14ac:dyDescent="0.25">
      <c r="A9597" s="78"/>
      <c r="B9597" s="241">
        <v>45101.441932870373</v>
      </c>
      <c r="C9597" s="238">
        <v>1000</v>
      </c>
      <c r="D9597" s="88" t="s">
        <v>6811</v>
      </c>
    </row>
    <row r="9598" spans="1:4" s="121" customFormat="1" x14ac:dyDescent="0.25">
      <c r="A9598" s="78"/>
      <c r="B9598" s="241">
        <v>45101.428182870368</v>
      </c>
      <c r="C9598" s="238">
        <v>200</v>
      </c>
      <c r="D9598" s="88" t="s">
        <v>2130</v>
      </c>
    </row>
    <row r="9599" spans="1:4" s="121" customFormat="1" x14ac:dyDescent="0.25">
      <c r="A9599" s="78"/>
      <c r="B9599" s="241">
        <v>45101.433634259258</v>
      </c>
      <c r="C9599" s="238">
        <v>100</v>
      </c>
      <c r="D9599" s="88" t="s">
        <v>12152</v>
      </c>
    </row>
    <row r="9600" spans="1:4" s="121" customFormat="1" x14ac:dyDescent="0.25">
      <c r="A9600" s="78"/>
      <c r="B9600" s="241">
        <v>45101.444409722222</v>
      </c>
      <c r="C9600" s="238">
        <v>48</v>
      </c>
      <c r="D9600" s="88" t="s">
        <v>379</v>
      </c>
    </row>
    <row r="9601" spans="1:4" s="121" customFormat="1" x14ac:dyDescent="0.25">
      <c r="A9601" s="78"/>
      <c r="B9601" s="241">
        <v>45101.48065972222</v>
      </c>
      <c r="C9601" s="238">
        <v>10</v>
      </c>
      <c r="D9601" s="88" t="s">
        <v>2179</v>
      </c>
    </row>
    <row r="9602" spans="1:4" s="121" customFormat="1" x14ac:dyDescent="0.25">
      <c r="A9602" s="78"/>
      <c r="B9602" s="241">
        <v>45101.484409722223</v>
      </c>
      <c r="C9602" s="238">
        <v>44.91</v>
      </c>
      <c r="D9602" s="88" t="s">
        <v>688</v>
      </c>
    </row>
    <row r="9603" spans="1:4" s="121" customFormat="1" x14ac:dyDescent="0.25">
      <c r="A9603" s="78"/>
      <c r="B9603" s="241">
        <v>45101.481747685182</v>
      </c>
      <c r="C9603" s="238">
        <v>1000</v>
      </c>
      <c r="D9603" s="88" t="s">
        <v>7126</v>
      </c>
    </row>
    <row r="9604" spans="1:4" s="121" customFormat="1" x14ac:dyDescent="0.25">
      <c r="A9604" s="78"/>
      <c r="B9604" s="241">
        <v>45101.471087962964</v>
      </c>
      <c r="C9604" s="238">
        <v>70</v>
      </c>
      <c r="D9604" s="88" t="s">
        <v>511</v>
      </c>
    </row>
    <row r="9605" spans="1:4" s="121" customFormat="1" x14ac:dyDescent="0.25">
      <c r="A9605" s="78"/>
      <c r="B9605" s="241">
        <v>45101.490532407406</v>
      </c>
      <c r="C9605" s="238">
        <v>100</v>
      </c>
      <c r="D9605" s="88" t="s">
        <v>2267</v>
      </c>
    </row>
    <row r="9606" spans="1:4" s="121" customFormat="1" x14ac:dyDescent="0.25">
      <c r="A9606" s="78"/>
      <c r="B9606" s="241">
        <v>45101.466412037036</v>
      </c>
      <c r="C9606" s="238">
        <v>100</v>
      </c>
      <c r="D9606" s="88" t="s">
        <v>1791</v>
      </c>
    </row>
    <row r="9607" spans="1:4" s="121" customFormat="1" x14ac:dyDescent="0.25">
      <c r="A9607" s="78"/>
      <c r="B9607" s="241">
        <v>45101.467557870368</v>
      </c>
      <c r="C9607" s="238">
        <v>1000</v>
      </c>
      <c r="D9607" s="88" t="s">
        <v>4907</v>
      </c>
    </row>
    <row r="9608" spans="1:4" s="121" customFormat="1" x14ac:dyDescent="0.25">
      <c r="A9608" s="78"/>
      <c r="B9608" s="241">
        <v>45101.467800925922</v>
      </c>
      <c r="C9608" s="238">
        <v>15000</v>
      </c>
      <c r="D9608" s="88" t="s">
        <v>2258</v>
      </c>
    </row>
    <row r="9609" spans="1:4" s="121" customFormat="1" x14ac:dyDescent="0.25">
      <c r="A9609" s="78"/>
      <c r="B9609" s="241">
        <v>45101.495995370373</v>
      </c>
      <c r="C9609" s="238">
        <v>200</v>
      </c>
      <c r="D9609" s="88" t="s">
        <v>865</v>
      </c>
    </row>
    <row r="9610" spans="1:4" s="121" customFormat="1" x14ac:dyDescent="0.25">
      <c r="A9610" s="78"/>
      <c r="B9610" s="241">
        <v>45101.497604166667</v>
      </c>
      <c r="C9610" s="238">
        <v>1.17</v>
      </c>
      <c r="D9610" s="88" t="s">
        <v>3991</v>
      </c>
    </row>
    <row r="9611" spans="1:4" s="121" customFormat="1" x14ac:dyDescent="0.25">
      <c r="A9611" s="78"/>
      <c r="B9611" s="241">
        <v>45101.467106481483</v>
      </c>
      <c r="C9611" s="238">
        <v>300</v>
      </c>
      <c r="D9611" s="88" t="s">
        <v>308</v>
      </c>
    </row>
    <row r="9612" spans="1:4" s="121" customFormat="1" x14ac:dyDescent="0.25">
      <c r="A9612" s="78"/>
      <c r="B9612" s="241">
        <v>45101.461354166669</v>
      </c>
      <c r="C9612" s="238">
        <v>500</v>
      </c>
      <c r="D9612" s="88" t="s">
        <v>6433</v>
      </c>
    </row>
    <row r="9613" spans="1:4" s="121" customFormat="1" x14ac:dyDescent="0.25">
      <c r="A9613" s="78"/>
      <c r="B9613" s="241">
        <v>45101.468541666669</v>
      </c>
      <c r="C9613" s="238">
        <v>15000</v>
      </c>
      <c r="D9613" s="88" t="s">
        <v>2258</v>
      </c>
    </row>
    <row r="9614" spans="1:4" s="121" customFormat="1" x14ac:dyDescent="0.25">
      <c r="A9614" s="78"/>
      <c r="B9614" s="241">
        <v>45101.506331018521</v>
      </c>
      <c r="C9614" s="238">
        <v>400</v>
      </c>
      <c r="D9614" s="88" t="s">
        <v>688</v>
      </c>
    </row>
    <row r="9615" spans="1:4" s="121" customFormat="1" x14ac:dyDescent="0.25">
      <c r="A9615" s="78"/>
      <c r="B9615" s="241">
        <v>45101.506678240738</v>
      </c>
      <c r="C9615" s="238">
        <v>383.17</v>
      </c>
      <c r="D9615" s="88" t="s">
        <v>5046</v>
      </c>
    </row>
    <row r="9616" spans="1:4" s="121" customFormat="1" x14ac:dyDescent="0.25">
      <c r="A9616" s="78"/>
      <c r="B9616" s="241">
        <v>45101.498877314814</v>
      </c>
      <c r="C9616" s="238">
        <v>50</v>
      </c>
      <c r="D9616" s="88" t="s">
        <v>12153</v>
      </c>
    </row>
    <row r="9617" spans="1:4" s="121" customFormat="1" x14ac:dyDescent="0.25">
      <c r="A9617" s="78"/>
      <c r="B9617" s="241">
        <v>45101.50503472222</v>
      </c>
      <c r="C9617" s="238">
        <v>500</v>
      </c>
      <c r="D9617" s="88" t="s">
        <v>7188</v>
      </c>
    </row>
    <row r="9618" spans="1:4" s="121" customFormat="1" x14ac:dyDescent="0.25">
      <c r="A9618" s="78"/>
      <c r="B9618" s="241">
        <v>45101.512546296297</v>
      </c>
      <c r="C9618" s="238">
        <v>300</v>
      </c>
      <c r="D9618" s="88" t="s">
        <v>2714</v>
      </c>
    </row>
    <row r="9619" spans="1:4" s="121" customFormat="1" x14ac:dyDescent="0.25">
      <c r="A9619" s="78"/>
      <c r="B9619" s="241">
        <v>45101.542349537034</v>
      </c>
      <c r="C9619" s="238">
        <v>500</v>
      </c>
      <c r="D9619" s="88" t="s">
        <v>12154</v>
      </c>
    </row>
    <row r="9620" spans="1:4" s="121" customFormat="1" x14ac:dyDescent="0.25">
      <c r="A9620" s="78"/>
      <c r="B9620" s="241">
        <v>45101.536689814813</v>
      </c>
      <c r="C9620" s="238">
        <v>1000</v>
      </c>
      <c r="D9620" s="88" t="s">
        <v>126</v>
      </c>
    </row>
    <row r="9621" spans="1:4" s="121" customFormat="1" x14ac:dyDescent="0.25">
      <c r="A9621" s="78"/>
      <c r="B9621" s="241">
        <v>45101.542233796295</v>
      </c>
      <c r="C9621" s="238">
        <v>500</v>
      </c>
      <c r="D9621" s="88" t="s">
        <v>4596</v>
      </c>
    </row>
    <row r="9622" spans="1:4" s="121" customFormat="1" x14ac:dyDescent="0.25">
      <c r="A9622" s="78"/>
      <c r="B9622" s="241">
        <v>45101.56386574074</v>
      </c>
      <c r="C9622" s="238">
        <v>42.54</v>
      </c>
      <c r="D9622" s="88" t="s">
        <v>12155</v>
      </c>
    </row>
    <row r="9623" spans="1:4" s="121" customFormat="1" x14ac:dyDescent="0.25">
      <c r="A9623" s="78"/>
      <c r="B9623" s="241">
        <v>45101.552928240744</v>
      </c>
      <c r="C9623" s="238">
        <v>224</v>
      </c>
      <c r="D9623" s="88" t="s">
        <v>2634</v>
      </c>
    </row>
    <row r="9624" spans="1:4" s="121" customFormat="1" x14ac:dyDescent="0.25">
      <c r="A9624" s="78"/>
      <c r="B9624" s="241">
        <v>45101.552997685183</v>
      </c>
      <c r="C9624" s="238">
        <v>10</v>
      </c>
      <c r="D9624" s="88" t="s">
        <v>11581</v>
      </c>
    </row>
    <row r="9625" spans="1:4" s="121" customFormat="1" x14ac:dyDescent="0.25">
      <c r="A9625" s="78"/>
      <c r="B9625" s="241">
        <v>45101.558148148149</v>
      </c>
      <c r="C9625" s="238">
        <v>10</v>
      </c>
      <c r="D9625" s="88" t="s">
        <v>12156</v>
      </c>
    </row>
    <row r="9626" spans="1:4" s="121" customFormat="1" x14ac:dyDescent="0.25">
      <c r="A9626" s="78"/>
      <c r="B9626" s="241">
        <v>45101.554201388892</v>
      </c>
      <c r="C9626" s="238">
        <v>20</v>
      </c>
      <c r="D9626" s="88" t="s">
        <v>12157</v>
      </c>
    </row>
    <row r="9627" spans="1:4" s="121" customFormat="1" x14ac:dyDescent="0.25">
      <c r="A9627" s="78"/>
      <c r="B9627" s="241">
        <v>45101.562337962961</v>
      </c>
      <c r="C9627" s="238">
        <v>660</v>
      </c>
      <c r="D9627" s="88" t="s">
        <v>4928</v>
      </c>
    </row>
    <row r="9628" spans="1:4" s="121" customFormat="1" x14ac:dyDescent="0.25">
      <c r="A9628" s="78"/>
      <c r="B9628" s="241">
        <v>45101.564560185187</v>
      </c>
      <c r="C9628" s="238">
        <v>18.77</v>
      </c>
      <c r="D9628" s="88" t="s">
        <v>304</v>
      </c>
    </row>
    <row r="9629" spans="1:4" s="121" customFormat="1" x14ac:dyDescent="0.25">
      <c r="A9629" s="78"/>
      <c r="B9629" s="241">
        <v>45101.571527777778</v>
      </c>
      <c r="C9629" s="238">
        <v>300</v>
      </c>
      <c r="D9629" s="88" t="s">
        <v>7050</v>
      </c>
    </row>
    <row r="9630" spans="1:4" s="121" customFormat="1" x14ac:dyDescent="0.25">
      <c r="A9630" s="78"/>
      <c r="B9630" s="241">
        <v>45101.570497685185</v>
      </c>
      <c r="C9630" s="238">
        <v>500</v>
      </c>
      <c r="D9630" s="88" t="s">
        <v>7182</v>
      </c>
    </row>
    <row r="9631" spans="1:4" s="121" customFormat="1" x14ac:dyDescent="0.25">
      <c r="A9631" s="78"/>
      <c r="B9631" s="241">
        <v>45101.569826388892</v>
      </c>
      <c r="C9631" s="238">
        <v>1</v>
      </c>
      <c r="D9631" s="88" t="s">
        <v>312</v>
      </c>
    </row>
    <row r="9632" spans="1:4" s="121" customFormat="1" x14ac:dyDescent="0.25">
      <c r="A9632" s="78"/>
      <c r="B9632" s="241">
        <v>45101.537569444445</v>
      </c>
      <c r="C9632" s="238">
        <v>1000</v>
      </c>
      <c r="D9632" s="88" t="s">
        <v>575</v>
      </c>
    </row>
    <row r="9633" spans="1:4" s="121" customFormat="1" x14ac:dyDescent="0.25">
      <c r="A9633" s="78"/>
      <c r="B9633" s="241">
        <v>45101.59988425926</v>
      </c>
      <c r="C9633" s="238">
        <v>1000</v>
      </c>
      <c r="D9633" s="88" t="s">
        <v>2054</v>
      </c>
    </row>
    <row r="9634" spans="1:4" s="121" customFormat="1" x14ac:dyDescent="0.25">
      <c r="A9634" s="78"/>
      <c r="B9634" s="241">
        <v>45101.583738425928</v>
      </c>
      <c r="C9634" s="238">
        <v>4.26</v>
      </c>
      <c r="D9634" s="88" t="s">
        <v>5523</v>
      </c>
    </row>
    <row r="9635" spans="1:4" s="121" customFormat="1" x14ac:dyDescent="0.25">
      <c r="A9635" s="78"/>
      <c r="B9635" s="241">
        <v>45101.577719907407</v>
      </c>
      <c r="C9635" s="238">
        <v>1000</v>
      </c>
      <c r="D9635" s="88" t="s">
        <v>7044</v>
      </c>
    </row>
    <row r="9636" spans="1:4" s="121" customFormat="1" x14ac:dyDescent="0.25">
      <c r="A9636" s="78"/>
      <c r="B9636" s="241">
        <v>45101.598113425927</v>
      </c>
      <c r="C9636" s="238">
        <v>50</v>
      </c>
      <c r="D9636" s="88"/>
    </row>
    <row r="9637" spans="1:4" s="121" customFormat="1" x14ac:dyDescent="0.25">
      <c r="A9637" s="78"/>
      <c r="B9637" s="241">
        <v>45101.604004629633</v>
      </c>
      <c r="C9637" s="238">
        <v>45.17</v>
      </c>
      <c r="D9637" s="88" t="s">
        <v>2423</v>
      </c>
    </row>
    <row r="9638" spans="1:4" s="121" customFormat="1" x14ac:dyDescent="0.25">
      <c r="A9638" s="78"/>
      <c r="B9638" s="241">
        <v>45101.610497685186</v>
      </c>
      <c r="C9638" s="238">
        <v>120</v>
      </c>
      <c r="D9638" s="88" t="s">
        <v>1588</v>
      </c>
    </row>
    <row r="9639" spans="1:4" s="121" customFormat="1" x14ac:dyDescent="0.25">
      <c r="A9639" s="78"/>
      <c r="B9639" s="241">
        <v>45101.605173611111</v>
      </c>
      <c r="C9639" s="238">
        <v>100</v>
      </c>
      <c r="D9639" s="88" t="s">
        <v>4041</v>
      </c>
    </row>
    <row r="9640" spans="1:4" s="121" customFormat="1" x14ac:dyDescent="0.25">
      <c r="A9640" s="78"/>
      <c r="B9640" s="241">
        <v>45101.602187500001</v>
      </c>
      <c r="C9640" s="238">
        <v>100</v>
      </c>
      <c r="D9640" s="88" t="s">
        <v>12158</v>
      </c>
    </row>
    <row r="9641" spans="1:4" s="121" customFormat="1" x14ac:dyDescent="0.25">
      <c r="A9641" s="78"/>
      <c r="B9641" s="241">
        <v>45101.630659722221</v>
      </c>
      <c r="C9641" s="238">
        <v>500</v>
      </c>
      <c r="D9641" s="88" t="s">
        <v>6849</v>
      </c>
    </row>
    <row r="9642" spans="1:4" s="121" customFormat="1" x14ac:dyDescent="0.25">
      <c r="A9642" s="78"/>
      <c r="B9642" s="241">
        <v>45101.644178240742</v>
      </c>
      <c r="C9642" s="238">
        <v>1</v>
      </c>
      <c r="D9642" s="88" t="s">
        <v>7799</v>
      </c>
    </row>
    <row r="9643" spans="1:4" s="121" customFormat="1" x14ac:dyDescent="0.25">
      <c r="A9643" s="78"/>
      <c r="B9643" s="241">
        <v>45101.625543981485</v>
      </c>
      <c r="C9643" s="238">
        <v>250</v>
      </c>
      <c r="D9643" s="88" t="s">
        <v>7548</v>
      </c>
    </row>
    <row r="9644" spans="1:4" s="121" customFormat="1" x14ac:dyDescent="0.25">
      <c r="A9644" s="78"/>
      <c r="B9644" s="241">
        <v>45101.638067129628</v>
      </c>
      <c r="C9644" s="238">
        <v>1000</v>
      </c>
      <c r="D9644" s="88" t="s">
        <v>763</v>
      </c>
    </row>
    <row r="9645" spans="1:4" s="121" customFormat="1" x14ac:dyDescent="0.25">
      <c r="A9645" s="78"/>
      <c r="B9645" s="241">
        <v>45101.633171296293</v>
      </c>
      <c r="C9645" s="238">
        <v>2000</v>
      </c>
      <c r="D9645" s="88" t="s">
        <v>31</v>
      </c>
    </row>
    <row r="9646" spans="1:4" s="121" customFormat="1" x14ac:dyDescent="0.25">
      <c r="A9646" s="78"/>
      <c r="B9646" s="241">
        <v>45101.62327546296</v>
      </c>
      <c r="C9646" s="238">
        <v>200</v>
      </c>
      <c r="D9646" s="88" t="s">
        <v>7994</v>
      </c>
    </row>
    <row r="9647" spans="1:4" s="121" customFormat="1" x14ac:dyDescent="0.25">
      <c r="A9647" s="78"/>
      <c r="B9647" s="241">
        <v>45101.619189814817</v>
      </c>
      <c r="C9647" s="238">
        <v>3000</v>
      </c>
      <c r="D9647" s="88" t="s">
        <v>8193</v>
      </c>
    </row>
    <row r="9648" spans="1:4" s="121" customFormat="1" x14ac:dyDescent="0.25">
      <c r="A9648" s="78"/>
      <c r="B9648" s="241">
        <v>45101.642384259256</v>
      </c>
      <c r="C9648" s="238">
        <v>16.3</v>
      </c>
      <c r="D9648" s="88" t="s">
        <v>1244</v>
      </c>
    </row>
    <row r="9649" spans="1:4" s="121" customFormat="1" x14ac:dyDescent="0.25">
      <c r="A9649" s="78"/>
      <c r="B9649" s="241">
        <v>45101.638391203705</v>
      </c>
      <c r="C9649" s="238">
        <v>500</v>
      </c>
      <c r="D9649" s="88" t="s">
        <v>11823</v>
      </c>
    </row>
    <row r="9650" spans="1:4" s="121" customFormat="1" x14ac:dyDescent="0.25">
      <c r="A9650" s="78"/>
      <c r="B9650" s="241">
        <v>45101.624525462961</v>
      </c>
      <c r="C9650" s="238">
        <v>100</v>
      </c>
      <c r="D9650" s="88" t="s">
        <v>137</v>
      </c>
    </row>
    <row r="9651" spans="1:4" s="121" customFormat="1" x14ac:dyDescent="0.25">
      <c r="A9651" s="78"/>
      <c r="B9651" s="241">
        <v>45101.636400462965</v>
      </c>
      <c r="C9651" s="238">
        <v>1000</v>
      </c>
      <c r="D9651" s="88" t="s">
        <v>9375</v>
      </c>
    </row>
    <row r="9652" spans="1:4" s="121" customFormat="1" x14ac:dyDescent="0.25">
      <c r="A9652" s="78"/>
      <c r="B9652" s="241">
        <v>45101.658807870372</v>
      </c>
      <c r="C9652" s="238">
        <v>1000</v>
      </c>
      <c r="D9652" s="88" t="s">
        <v>11774</v>
      </c>
    </row>
    <row r="9653" spans="1:4" s="121" customFormat="1" x14ac:dyDescent="0.25">
      <c r="A9653" s="78"/>
      <c r="B9653" s="241">
        <v>45101.676886574074</v>
      </c>
      <c r="C9653" s="238">
        <v>10</v>
      </c>
      <c r="D9653" s="88" t="s">
        <v>166</v>
      </c>
    </row>
    <row r="9654" spans="1:4" s="121" customFormat="1" x14ac:dyDescent="0.25">
      <c r="A9654" s="78"/>
      <c r="B9654" s="241">
        <v>45101.654699074075</v>
      </c>
      <c r="C9654" s="238">
        <v>5000</v>
      </c>
      <c r="D9654" s="88" t="s">
        <v>145</v>
      </c>
    </row>
    <row r="9655" spans="1:4" s="121" customFormat="1" x14ac:dyDescent="0.25">
      <c r="A9655" s="78"/>
      <c r="B9655" s="241">
        <v>45101.661087962966</v>
      </c>
      <c r="C9655" s="238">
        <v>33</v>
      </c>
      <c r="D9655" s="88" t="s">
        <v>2321</v>
      </c>
    </row>
    <row r="9656" spans="1:4" s="121" customFormat="1" x14ac:dyDescent="0.25">
      <c r="A9656" s="78"/>
      <c r="B9656" s="241">
        <v>45101.654293981483</v>
      </c>
      <c r="C9656" s="238">
        <v>50</v>
      </c>
      <c r="D9656" s="88" t="s">
        <v>8157</v>
      </c>
    </row>
    <row r="9657" spans="1:4" s="121" customFormat="1" x14ac:dyDescent="0.25">
      <c r="A9657" s="78"/>
      <c r="B9657" s="241">
        <v>45101.679444444446</v>
      </c>
      <c r="C9657" s="238">
        <v>500</v>
      </c>
      <c r="D9657" s="88" t="s">
        <v>434</v>
      </c>
    </row>
    <row r="9658" spans="1:4" s="121" customFormat="1" x14ac:dyDescent="0.25">
      <c r="A9658" s="78"/>
      <c r="B9658" s="241">
        <v>45101.681666666664</v>
      </c>
      <c r="C9658" s="238">
        <v>33</v>
      </c>
      <c r="D9658" s="88" t="s">
        <v>1863</v>
      </c>
    </row>
    <row r="9659" spans="1:4" s="121" customFormat="1" x14ac:dyDescent="0.25">
      <c r="A9659" s="78"/>
      <c r="B9659" s="241">
        <v>45101.687083333331</v>
      </c>
      <c r="C9659" s="238">
        <v>2.81</v>
      </c>
      <c r="D9659" s="88" t="s">
        <v>4221</v>
      </c>
    </row>
    <row r="9660" spans="1:4" s="121" customFormat="1" x14ac:dyDescent="0.25">
      <c r="A9660" s="78"/>
      <c r="B9660" s="241">
        <v>45101.654340277775</v>
      </c>
      <c r="C9660" s="238">
        <v>7.57</v>
      </c>
      <c r="D9660" s="88" t="s">
        <v>2757</v>
      </c>
    </row>
    <row r="9661" spans="1:4" s="121" customFormat="1" x14ac:dyDescent="0.25">
      <c r="A9661" s="78"/>
      <c r="B9661" s="241">
        <v>45101.712199074071</v>
      </c>
      <c r="C9661" s="238">
        <v>10</v>
      </c>
      <c r="D9661" s="88" t="s">
        <v>7893</v>
      </c>
    </row>
    <row r="9662" spans="1:4" s="121" customFormat="1" x14ac:dyDescent="0.25">
      <c r="A9662" s="78"/>
      <c r="B9662" s="241">
        <v>45101.720567129632</v>
      </c>
      <c r="C9662" s="238">
        <v>250</v>
      </c>
      <c r="D9662" s="88" t="s">
        <v>12159</v>
      </c>
    </row>
    <row r="9663" spans="1:4" s="121" customFormat="1" x14ac:dyDescent="0.25">
      <c r="A9663" s="78"/>
      <c r="B9663" s="241">
        <v>45101.725555555553</v>
      </c>
      <c r="C9663" s="238">
        <v>1000</v>
      </c>
      <c r="D9663" s="88" t="s">
        <v>7774</v>
      </c>
    </row>
    <row r="9664" spans="1:4" s="121" customFormat="1" x14ac:dyDescent="0.25">
      <c r="A9664" s="78"/>
      <c r="B9664" s="241">
        <v>45101.704791666663</v>
      </c>
      <c r="C9664" s="238">
        <v>1000</v>
      </c>
      <c r="D9664" s="88"/>
    </row>
    <row r="9665" spans="1:4" s="121" customFormat="1" x14ac:dyDescent="0.25">
      <c r="A9665" s="78"/>
      <c r="B9665" s="241">
        <v>45101.719456018516</v>
      </c>
      <c r="C9665" s="238">
        <v>727</v>
      </c>
      <c r="D9665" s="88" t="s">
        <v>6399</v>
      </c>
    </row>
    <row r="9666" spans="1:4" s="121" customFormat="1" x14ac:dyDescent="0.25">
      <c r="A9666" s="78"/>
      <c r="B9666" s="241">
        <v>45101.690081018518</v>
      </c>
      <c r="C9666" s="238">
        <v>100</v>
      </c>
      <c r="D9666" s="88" t="s">
        <v>841</v>
      </c>
    </row>
    <row r="9667" spans="1:4" s="121" customFormat="1" x14ac:dyDescent="0.25">
      <c r="A9667" s="78"/>
      <c r="B9667" s="241">
        <v>45101.690694444442</v>
      </c>
      <c r="C9667" s="238">
        <v>15000</v>
      </c>
      <c r="D9667" s="88" t="s">
        <v>11687</v>
      </c>
    </row>
    <row r="9668" spans="1:4" s="121" customFormat="1" x14ac:dyDescent="0.25">
      <c r="A9668" s="78"/>
      <c r="B9668" s="241">
        <v>45101.719178240739</v>
      </c>
      <c r="C9668" s="238">
        <v>38.869999999999997</v>
      </c>
      <c r="D9668" s="88" t="s">
        <v>4217</v>
      </c>
    </row>
    <row r="9669" spans="1:4" s="121" customFormat="1" x14ac:dyDescent="0.25">
      <c r="A9669" s="78"/>
      <c r="B9669" s="241">
        <v>45101.748506944445</v>
      </c>
      <c r="C9669" s="238">
        <v>100</v>
      </c>
      <c r="D9669" s="88" t="s">
        <v>6459</v>
      </c>
    </row>
    <row r="9670" spans="1:4" s="121" customFormat="1" x14ac:dyDescent="0.25">
      <c r="A9670" s="78"/>
      <c r="B9670" s="241">
        <v>45101.74690972222</v>
      </c>
      <c r="C9670" s="238">
        <v>10</v>
      </c>
      <c r="D9670" s="88" t="s">
        <v>7768</v>
      </c>
    </row>
    <row r="9671" spans="1:4" s="121" customFormat="1" x14ac:dyDescent="0.25">
      <c r="A9671" s="78"/>
      <c r="B9671" s="241">
        <v>45101.730520833335</v>
      </c>
      <c r="C9671" s="238">
        <v>500</v>
      </c>
      <c r="D9671" s="88" t="s">
        <v>2544</v>
      </c>
    </row>
    <row r="9672" spans="1:4" s="121" customFormat="1" x14ac:dyDescent="0.25">
      <c r="A9672" s="78"/>
      <c r="B9672" s="241">
        <v>45101.744409722225</v>
      </c>
      <c r="C9672" s="238">
        <v>400</v>
      </c>
      <c r="D9672" s="88" t="s">
        <v>2198</v>
      </c>
    </row>
    <row r="9673" spans="1:4" s="121" customFormat="1" x14ac:dyDescent="0.25">
      <c r="A9673" s="78"/>
      <c r="B9673" s="241">
        <v>45101.730208333334</v>
      </c>
      <c r="C9673" s="238">
        <v>500</v>
      </c>
      <c r="D9673" s="88" t="s">
        <v>2097</v>
      </c>
    </row>
    <row r="9674" spans="1:4" s="121" customFormat="1" x14ac:dyDescent="0.25">
      <c r="A9674" s="78"/>
      <c r="B9674" s="241">
        <v>45101.734629629631</v>
      </c>
      <c r="C9674" s="238">
        <v>12</v>
      </c>
      <c r="D9674" s="88" t="s">
        <v>1652</v>
      </c>
    </row>
    <row r="9675" spans="1:4" s="121" customFormat="1" x14ac:dyDescent="0.25">
      <c r="A9675" s="78"/>
      <c r="B9675" s="241">
        <v>45101.760462962964</v>
      </c>
      <c r="C9675" s="238">
        <v>36</v>
      </c>
      <c r="D9675" s="88" t="s">
        <v>7715</v>
      </c>
    </row>
    <row r="9676" spans="1:4" s="121" customFormat="1" x14ac:dyDescent="0.25">
      <c r="A9676" s="78"/>
      <c r="B9676" s="241">
        <v>45101.797268518516</v>
      </c>
      <c r="C9676" s="238">
        <v>150</v>
      </c>
      <c r="D9676" s="88" t="s">
        <v>671</v>
      </c>
    </row>
    <row r="9677" spans="1:4" s="121" customFormat="1" x14ac:dyDescent="0.25">
      <c r="A9677" s="78"/>
      <c r="B9677" s="241">
        <v>45101.776898148149</v>
      </c>
      <c r="C9677" s="238">
        <v>150</v>
      </c>
      <c r="D9677" s="88" t="s">
        <v>729</v>
      </c>
    </row>
    <row r="9678" spans="1:4" s="121" customFormat="1" x14ac:dyDescent="0.25">
      <c r="A9678" s="78"/>
      <c r="B9678" s="241">
        <v>45101.797222222223</v>
      </c>
      <c r="C9678" s="238">
        <v>10</v>
      </c>
      <c r="D9678" s="88" t="s">
        <v>978</v>
      </c>
    </row>
    <row r="9679" spans="1:4" s="121" customFormat="1" x14ac:dyDescent="0.25">
      <c r="A9679" s="78"/>
      <c r="B9679" s="241">
        <v>45101.795370370368</v>
      </c>
      <c r="C9679" s="238">
        <v>600</v>
      </c>
      <c r="D9679" s="88" t="s">
        <v>2593</v>
      </c>
    </row>
    <row r="9680" spans="1:4" s="121" customFormat="1" x14ac:dyDescent="0.25">
      <c r="A9680" s="78"/>
      <c r="B9680" s="241">
        <v>45101.807175925926</v>
      </c>
      <c r="C9680" s="238">
        <v>4</v>
      </c>
      <c r="D9680" s="88" t="s">
        <v>942</v>
      </c>
    </row>
    <row r="9681" spans="1:4" s="121" customFormat="1" x14ac:dyDescent="0.25">
      <c r="A9681" s="78"/>
      <c r="B9681" s="241">
        <v>45101.78634259259</v>
      </c>
      <c r="C9681" s="238">
        <v>100</v>
      </c>
      <c r="D9681" s="88" t="s">
        <v>1278</v>
      </c>
    </row>
    <row r="9682" spans="1:4" s="121" customFormat="1" x14ac:dyDescent="0.25">
      <c r="A9682" s="78"/>
      <c r="B9682" s="241">
        <v>45101.810833333337</v>
      </c>
      <c r="C9682" s="238">
        <v>222</v>
      </c>
      <c r="D9682" s="88" t="s">
        <v>4552</v>
      </c>
    </row>
    <row r="9683" spans="1:4" s="121" customFormat="1" x14ac:dyDescent="0.25">
      <c r="A9683" s="78"/>
      <c r="B9683" s="241">
        <v>45101.811365740738</v>
      </c>
      <c r="C9683" s="238">
        <v>500</v>
      </c>
      <c r="D9683" s="88" t="s">
        <v>4051</v>
      </c>
    </row>
    <row r="9684" spans="1:4" s="121" customFormat="1" x14ac:dyDescent="0.25">
      <c r="A9684" s="78"/>
      <c r="B9684" s="241">
        <v>45101.838321759256</v>
      </c>
      <c r="C9684" s="238">
        <v>140.09</v>
      </c>
      <c r="D9684" s="88" t="s">
        <v>737</v>
      </c>
    </row>
    <row r="9685" spans="1:4" s="121" customFormat="1" x14ac:dyDescent="0.25">
      <c r="A9685" s="78"/>
      <c r="B9685" s="241">
        <v>45101.814375000002</v>
      </c>
      <c r="C9685" s="238">
        <v>9.74</v>
      </c>
      <c r="D9685" s="88" t="s">
        <v>11390</v>
      </c>
    </row>
    <row r="9686" spans="1:4" s="121" customFormat="1" x14ac:dyDescent="0.25">
      <c r="A9686" s="78"/>
      <c r="B9686" s="241">
        <v>45101.822893518518</v>
      </c>
      <c r="C9686" s="238">
        <v>34</v>
      </c>
      <c r="D9686" s="88" t="s">
        <v>7188</v>
      </c>
    </row>
    <row r="9687" spans="1:4" s="121" customFormat="1" x14ac:dyDescent="0.25">
      <c r="A9687" s="78"/>
      <c r="B9687" s="241">
        <v>45101.81927083333</v>
      </c>
      <c r="C9687" s="238">
        <v>1000</v>
      </c>
      <c r="D9687" s="88" t="s">
        <v>4980</v>
      </c>
    </row>
    <row r="9688" spans="1:4" s="121" customFormat="1" x14ac:dyDescent="0.25">
      <c r="A9688" s="78"/>
      <c r="B9688" s="241">
        <v>45101.827372685184</v>
      </c>
      <c r="C9688" s="238">
        <v>100</v>
      </c>
      <c r="D9688" s="88" t="s">
        <v>650</v>
      </c>
    </row>
    <row r="9689" spans="1:4" s="121" customFormat="1" x14ac:dyDescent="0.25">
      <c r="A9689" s="78"/>
      <c r="B9689" s="241">
        <v>45101.827685185184</v>
      </c>
      <c r="C9689" s="238">
        <v>100</v>
      </c>
      <c r="D9689" s="88" t="s">
        <v>3911</v>
      </c>
    </row>
    <row r="9690" spans="1:4" s="121" customFormat="1" x14ac:dyDescent="0.25">
      <c r="A9690" s="78"/>
      <c r="B9690" s="241">
        <v>45101.893217592595</v>
      </c>
      <c r="C9690" s="238">
        <v>433</v>
      </c>
      <c r="D9690" s="88" t="s">
        <v>5481</v>
      </c>
    </row>
    <row r="9691" spans="1:4" s="121" customFormat="1" x14ac:dyDescent="0.25">
      <c r="A9691" s="78"/>
      <c r="B9691" s="241">
        <v>45101.866655092592</v>
      </c>
      <c r="C9691" s="238">
        <v>44</v>
      </c>
      <c r="D9691" s="88" t="s">
        <v>883</v>
      </c>
    </row>
    <row r="9692" spans="1:4" s="121" customFormat="1" x14ac:dyDescent="0.25">
      <c r="A9692" s="78"/>
      <c r="B9692" s="241">
        <v>45101.904918981483</v>
      </c>
      <c r="C9692" s="238">
        <v>50</v>
      </c>
      <c r="D9692" s="88" t="s">
        <v>1065</v>
      </c>
    </row>
    <row r="9693" spans="1:4" s="121" customFormat="1" x14ac:dyDescent="0.25">
      <c r="A9693" s="78"/>
      <c r="B9693" s="241">
        <v>45101.910405092596</v>
      </c>
      <c r="C9693" s="238">
        <v>50</v>
      </c>
      <c r="D9693" s="88" t="s">
        <v>493</v>
      </c>
    </row>
    <row r="9694" spans="1:4" s="121" customFormat="1" x14ac:dyDescent="0.25">
      <c r="A9694" s="78"/>
      <c r="B9694" s="241">
        <v>45101.866481481484</v>
      </c>
      <c r="C9694" s="238">
        <v>2.02</v>
      </c>
      <c r="D9694" s="88" t="s">
        <v>5530</v>
      </c>
    </row>
    <row r="9695" spans="1:4" s="121" customFormat="1" x14ac:dyDescent="0.25">
      <c r="A9695" s="78"/>
      <c r="B9695" s="241">
        <v>45101.8596875</v>
      </c>
      <c r="C9695" s="238">
        <v>1000</v>
      </c>
      <c r="D9695" s="88" t="s">
        <v>6753</v>
      </c>
    </row>
    <row r="9696" spans="1:4" s="121" customFormat="1" x14ac:dyDescent="0.25">
      <c r="A9696" s="78"/>
      <c r="B9696" s="241">
        <v>45101.862395833334</v>
      </c>
      <c r="C9696" s="238">
        <v>30</v>
      </c>
      <c r="D9696" s="88" t="s">
        <v>2797</v>
      </c>
    </row>
    <row r="9697" spans="1:4" s="121" customFormat="1" x14ac:dyDescent="0.25">
      <c r="A9697" s="78"/>
      <c r="B9697" s="241">
        <v>45101.872881944444</v>
      </c>
      <c r="C9697" s="238">
        <v>50</v>
      </c>
      <c r="D9697" s="88" t="s">
        <v>5361</v>
      </c>
    </row>
    <row r="9698" spans="1:4" s="121" customFormat="1" x14ac:dyDescent="0.25">
      <c r="A9698" s="78"/>
      <c r="B9698" s="241">
        <v>45101.924884259257</v>
      </c>
      <c r="C9698" s="238">
        <v>8.1300000000000008</v>
      </c>
      <c r="D9698" s="88" t="s">
        <v>183</v>
      </c>
    </row>
    <row r="9699" spans="1:4" s="121" customFormat="1" x14ac:dyDescent="0.25">
      <c r="A9699" s="78"/>
      <c r="B9699" s="241">
        <v>45101.949837962966</v>
      </c>
      <c r="C9699" s="238">
        <v>387.07</v>
      </c>
      <c r="D9699" s="88" t="s">
        <v>4149</v>
      </c>
    </row>
    <row r="9700" spans="1:4" s="121" customFormat="1" x14ac:dyDescent="0.25">
      <c r="A9700" s="78"/>
      <c r="B9700" s="241">
        <v>45101.950324074074</v>
      </c>
      <c r="C9700" s="238">
        <v>81</v>
      </c>
      <c r="D9700" s="88" t="s">
        <v>6806</v>
      </c>
    </row>
    <row r="9701" spans="1:4" s="121" customFormat="1" x14ac:dyDescent="0.25">
      <c r="A9701" s="78"/>
      <c r="B9701" s="241">
        <v>45101.950335648151</v>
      </c>
      <c r="C9701" s="238">
        <v>29</v>
      </c>
      <c r="D9701" s="88" t="s">
        <v>7940</v>
      </c>
    </row>
    <row r="9702" spans="1:4" s="121" customFormat="1" x14ac:dyDescent="0.25">
      <c r="A9702" s="78"/>
      <c r="B9702" s="241">
        <v>45101.952118055553</v>
      </c>
      <c r="C9702" s="238">
        <v>92</v>
      </c>
      <c r="D9702" s="88" t="s">
        <v>7908</v>
      </c>
    </row>
    <row r="9703" spans="1:4" s="121" customFormat="1" x14ac:dyDescent="0.25">
      <c r="A9703" s="78"/>
      <c r="B9703" s="241">
        <v>45101.950428240743</v>
      </c>
      <c r="C9703" s="238">
        <v>594</v>
      </c>
      <c r="D9703" s="88" t="s">
        <v>1099</v>
      </c>
    </row>
    <row r="9704" spans="1:4" s="121" customFormat="1" x14ac:dyDescent="0.25">
      <c r="A9704" s="78"/>
      <c r="B9704" s="241">
        <v>45101.95045138889</v>
      </c>
      <c r="C9704" s="238">
        <v>608</v>
      </c>
      <c r="D9704" s="88" t="s">
        <v>7947</v>
      </c>
    </row>
    <row r="9705" spans="1:4" s="121" customFormat="1" x14ac:dyDescent="0.25">
      <c r="A9705" s="78"/>
      <c r="B9705" s="241">
        <v>45101.950532407405</v>
      </c>
      <c r="C9705" s="238">
        <v>1101</v>
      </c>
      <c r="D9705" s="88" t="s">
        <v>6963</v>
      </c>
    </row>
    <row r="9706" spans="1:4" s="121" customFormat="1" x14ac:dyDescent="0.25">
      <c r="A9706" s="78"/>
      <c r="B9706" s="241">
        <v>45101.950636574074</v>
      </c>
      <c r="C9706" s="238">
        <v>105</v>
      </c>
      <c r="D9706" s="88" t="s">
        <v>398</v>
      </c>
    </row>
    <row r="9707" spans="1:4" s="121" customFormat="1" x14ac:dyDescent="0.25">
      <c r="A9707" s="78"/>
      <c r="B9707" s="241">
        <v>45101.950925925928</v>
      </c>
      <c r="C9707" s="238">
        <v>185</v>
      </c>
      <c r="D9707" s="88" t="s">
        <v>6457</v>
      </c>
    </row>
    <row r="9708" spans="1:4" s="121" customFormat="1" x14ac:dyDescent="0.25">
      <c r="A9708" s="78"/>
      <c r="B9708" s="241">
        <v>45101.951168981483</v>
      </c>
      <c r="C9708" s="238">
        <v>417</v>
      </c>
      <c r="D9708" s="88" t="s">
        <v>4115</v>
      </c>
    </row>
    <row r="9709" spans="1:4" s="121" customFormat="1" x14ac:dyDescent="0.25">
      <c r="A9709" s="78"/>
      <c r="B9709" s="241">
        <v>45101.954398148147</v>
      </c>
      <c r="C9709" s="238">
        <v>658.16</v>
      </c>
      <c r="D9709" s="88" t="s">
        <v>4579</v>
      </c>
    </row>
    <row r="9710" spans="1:4" s="121" customFormat="1" x14ac:dyDescent="0.25">
      <c r="A9710" s="78"/>
      <c r="B9710" s="241">
        <v>45101.954398148147</v>
      </c>
      <c r="C9710" s="238">
        <v>222</v>
      </c>
      <c r="D9710" s="88" t="s">
        <v>4026</v>
      </c>
    </row>
    <row r="9711" spans="1:4" s="121" customFormat="1" x14ac:dyDescent="0.25">
      <c r="A9711" s="78"/>
      <c r="B9711" s="241">
        <v>45101.955706018518</v>
      </c>
      <c r="C9711" s="238">
        <v>81</v>
      </c>
      <c r="D9711" s="88" t="s">
        <v>2619</v>
      </c>
    </row>
    <row r="9712" spans="1:4" s="121" customFormat="1" x14ac:dyDescent="0.25">
      <c r="A9712" s="78"/>
      <c r="B9712" s="241">
        <v>45101.955891203703</v>
      </c>
      <c r="C9712" s="238">
        <v>31</v>
      </c>
      <c r="D9712" s="88" t="s">
        <v>2303</v>
      </c>
    </row>
    <row r="9713" spans="1:4" s="121" customFormat="1" x14ac:dyDescent="0.25">
      <c r="A9713" s="78"/>
      <c r="B9713" s="241">
        <v>45101.918761574074</v>
      </c>
      <c r="C9713" s="238">
        <v>306.97000000000003</v>
      </c>
      <c r="D9713" s="88" t="s">
        <v>2626</v>
      </c>
    </row>
    <row r="9714" spans="1:4" s="121" customFormat="1" x14ac:dyDescent="0.25">
      <c r="A9714" s="78"/>
      <c r="B9714" s="241">
        <v>45101.951747685183</v>
      </c>
      <c r="C9714" s="238">
        <v>10</v>
      </c>
      <c r="D9714" s="88" t="s">
        <v>2762</v>
      </c>
    </row>
    <row r="9715" spans="1:4" s="121" customFormat="1" x14ac:dyDescent="0.25">
      <c r="A9715" s="78"/>
      <c r="B9715" s="241">
        <v>45101.951770833337</v>
      </c>
      <c r="C9715" s="238">
        <v>1</v>
      </c>
      <c r="D9715" s="88" t="s">
        <v>154</v>
      </c>
    </row>
    <row r="9716" spans="1:4" s="121" customFormat="1" x14ac:dyDescent="0.25">
      <c r="A9716" s="78"/>
      <c r="B9716" s="241">
        <v>45101.952650462961</v>
      </c>
      <c r="C9716" s="238">
        <v>337</v>
      </c>
      <c r="D9716" s="88" t="s">
        <v>203</v>
      </c>
    </row>
    <row r="9717" spans="1:4" s="121" customFormat="1" x14ac:dyDescent="0.25">
      <c r="A9717" s="78"/>
      <c r="B9717" s="241">
        <v>45101.953680555554</v>
      </c>
      <c r="C9717" s="238">
        <v>40</v>
      </c>
      <c r="D9717" s="88" t="s">
        <v>2738</v>
      </c>
    </row>
    <row r="9718" spans="1:4" s="121" customFormat="1" x14ac:dyDescent="0.25">
      <c r="A9718" s="78"/>
      <c r="B9718" s="241">
        <v>45101.95516203704</v>
      </c>
      <c r="C9718" s="238">
        <v>24</v>
      </c>
      <c r="D9718" s="88" t="s">
        <v>851</v>
      </c>
    </row>
    <row r="9719" spans="1:4" s="121" customFormat="1" x14ac:dyDescent="0.25">
      <c r="A9719" s="78"/>
      <c r="B9719" s="241">
        <v>45101.933553240742</v>
      </c>
      <c r="C9719" s="238">
        <v>192.28</v>
      </c>
      <c r="D9719" s="88" t="s">
        <v>243</v>
      </c>
    </row>
    <row r="9720" spans="1:4" s="121" customFormat="1" x14ac:dyDescent="0.25">
      <c r="A9720" s="78"/>
      <c r="B9720" s="241">
        <v>45101.954861111109</v>
      </c>
      <c r="C9720" s="238">
        <v>8</v>
      </c>
      <c r="D9720" s="88" t="s">
        <v>5045</v>
      </c>
    </row>
    <row r="9721" spans="1:4" s="121" customFormat="1" x14ac:dyDescent="0.25">
      <c r="A9721" s="78"/>
      <c r="B9721" s="241">
        <v>45101.95653935185</v>
      </c>
      <c r="C9721" s="238">
        <v>68</v>
      </c>
      <c r="D9721" s="88" t="s">
        <v>2598</v>
      </c>
    </row>
    <row r="9722" spans="1:4" s="121" customFormat="1" x14ac:dyDescent="0.25">
      <c r="A9722" s="78"/>
      <c r="B9722" s="241">
        <v>45101.95140046296</v>
      </c>
      <c r="C9722" s="238">
        <v>890</v>
      </c>
      <c r="D9722" s="88" t="s">
        <v>7967</v>
      </c>
    </row>
    <row r="9723" spans="1:4" s="121" customFormat="1" x14ac:dyDescent="0.25">
      <c r="A9723" s="78"/>
      <c r="B9723" s="241">
        <v>45101.953506944446</v>
      </c>
      <c r="C9723" s="238">
        <v>887</v>
      </c>
      <c r="D9723" s="88" t="s">
        <v>1299</v>
      </c>
    </row>
    <row r="9724" spans="1:4" s="121" customFormat="1" x14ac:dyDescent="0.25">
      <c r="A9724" s="78"/>
      <c r="B9724" s="241">
        <v>45101.949571759258</v>
      </c>
      <c r="C9724" s="238">
        <v>22</v>
      </c>
      <c r="D9724" s="88" t="s">
        <v>221</v>
      </c>
    </row>
    <row r="9725" spans="1:4" s="121" customFormat="1" x14ac:dyDescent="0.25">
      <c r="A9725" s="78"/>
      <c r="B9725" s="241">
        <v>45101.949791666666</v>
      </c>
      <c r="C9725" s="238">
        <v>517</v>
      </c>
      <c r="D9725" s="88" t="s">
        <v>112</v>
      </c>
    </row>
    <row r="9726" spans="1:4" s="121" customFormat="1" x14ac:dyDescent="0.25">
      <c r="A9726" s="78"/>
      <c r="B9726" s="241">
        <v>45101.927314814813</v>
      </c>
      <c r="C9726" s="238">
        <v>1000</v>
      </c>
      <c r="D9726" s="88" t="s">
        <v>6845</v>
      </c>
    </row>
    <row r="9727" spans="1:4" s="121" customFormat="1" x14ac:dyDescent="0.25">
      <c r="A9727" s="78"/>
      <c r="B9727" s="241">
        <v>45101.952060185184</v>
      </c>
      <c r="C9727" s="238">
        <v>11</v>
      </c>
      <c r="D9727" s="88" t="s">
        <v>11297</v>
      </c>
    </row>
    <row r="9728" spans="1:4" s="121" customFormat="1" x14ac:dyDescent="0.25">
      <c r="A9728" s="78"/>
      <c r="B9728" s="241">
        <v>45101.949548611112</v>
      </c>
      <c r="C9728" s="238">
        <v>92</v>
      </c>
      <c r="D9728" s="88" t="s">
        <v>6357</v>
      </c>
    </row>
    <row r="9729" spans="1:4" s="121" customFormat="1" x14ac:dyDescent="0.25">
      <c r="A9729" s="78"/>
      <c r="B9729" s="241">
        <v>45101.951620370368</v>
      </c>
      <c r="C9729" s="238">
        <v>67</v>
      </c>
      <c r="D9729" s="88" t="s">
        <v>2760</v>
      </c>
    </row>
    <row r="9730" spans="1:4" s="121" customFormat="1" x14ac:dyDescent="0.25">
      <c r="A9730" s="78"/>
      <c r="B9730" s="241">
        <v>45101.956342592595</v>
      </c>
      <c r="C9730" s="238">
        <v>181</v>
      </c>
      <c r="D9730" s="88" t="s">
        <v>4621</v>
      </c>
    </row>
    <row r="9731" spans="1:4" s="121" customFormat="1" x14ac:dyDescent="0.25">
      <c r="A9731" s="78"/>
      <c r="B9731" s="241">
        <v>45101.955138888887</v>
      </c>
      <c r="C9731" s="238">
        <v>61</v>
      </c>
      <c r="D9731" s="88" t="s">
        <v>7393</v>
      </c>
    </row>
    <row r="9732" spans="1:4" s="121" customFormat="1" x14ac:dyDescent="0.25">
      <c r="A9732" s="78"/>
      <c r="B9732" s="241">
        <v>45101.942685185182</v>
      </c>
      <c r="C9732" s="238">
        <v>50</v>
      </c>
      <c r="D9732" s="88" t="s">
        <v>4546</v>
      </c>
    </row>
    <row r="9733" spans="1:4" s="121" customFormat="1" x14ac:dyDescent="0.25">
      <c r="A9733" s="78"/>
      <c r="B9733" s="241">
        <v>45101.950381944444</v>
      </c>
      <c r="C9733" s="238">
        <v>70</v>
      </c>
      <c r="D9733" s="88" t="s">
        <v>7284</v>
      </c>
    </row>
    <row r="9734" spans="1:4" s="121" customFormat="1" x14ac:dyDescent="0.25">
      <c r="A9734" s="78"/>
      <c r="B9734" s="241">
        <v>45101.956909722219</v>
      </c>
      <c r="C9734" s="238">
        <v>725</v>
      </c>
      <c r="D9734" s="88" t="s">
        <v>7674</v>
      </c>
    </row>
    <row r="9735" spans="1:4" s="121" customFormat="1" x14ac:dyDescent="0.25">
      <c r="A9735" s="78"/>
      <c r="B9735" s="241">
        <v>45101.957777777781</v>
      </c>
      <c r="C9735" s="238">
        <v>50</v>
      </c>
      <c r="D9735" s="88" t="s">
        <v>4649</v>
      </c>
    </row>
    <row r="9736" spans="1:4" s="121" customFormat="1" x14ac:dyDescent="0.25">
      <c r="A9736" s="78"/>
      <c r="B9736" s="241">
        <v>45101.951365740744</v>
      </c>
      <c r="C9736" s="238">
        <v>134</v>
      </c>
      <c r="D9736" s="88" t="s">
        <v>6489</v>
      </c>
    </row>
    <row r="9737" spans="1:4" s="121" customFormat="1" x14ac:dyDescent="0.25">
      <c r="A9737" s="78"/>
      <c r="B9737" s="241">
        <v>45101.951608796298</v>
      </c>
      <c r="C9737" s="238">
        <v>2</v>
      </c>
      <c r="D9737" s="88" t="s">
        <v>7945</v>
      </c>
    </row>
    <row r="9738" spans="1:4" s="121" customFormat="1" x14ac:dyDescent="0.25">
      <c r="A9738" s="78"/>
      <c r="B9738" s="241">
        <v>45101.951921296299</v>
      </c>
      <c r="C9738" s="238">
        <v>384</v>
      </c>
      <c r="D9738" s="88" t="s">
        <v>7046</v>
      </c>
    </row>
    <row r="9739" spans="1:4" s="121" customFormat="1" x14ac:dyDescent="0.25">
      <c r="A9739" s="78"/>
      <c r="B9739" s="241">
        <v>45101.950509259259</v>
      </c>
      <c r="C9739" s="238">
        <v>55</v>
      </c>
      <c r="D9739" s="88" t="s">
        <v>7560</v>
      </c>
    </row>
    <row r="9740" spans="1:4" s="121" customFormat="1" x14ac:dyDescent="0.25">
      <c r="A9740" s="78"/>
      <c r="B9740" s="241">
        <v>45101.951678240737</v>
      </c>
      <c r="C9740" s="238">
        <v>68</v>
      </c>
      <c r="D9740" s="88" t="s">
        <v>6339</v>
      </c>
    </row>
    <row r="9741" spans="1:4" s="121" customFormat="1" x14ac:dyDescent="0.25">
      <c r="A9741" s="78"/>
      <c r="B9741" s="241">
        <v>45101.954791666663</v>
      </c>
      <c r="C9741" s="238">
        <v>82</v>
      </c>
      <c r="D9741" s="88" t="s">
        <v>469</v>
      </c>
    </row>
    <row r="9742" spans="1:4" s="121" customFormat="1" x14ac:dyDescent="0.25">
      <c r="A9742" s="78"/>
      <c r="B9742" s="241">
        <v>45101.95584490741</v>
      </c>
      <c r="C9742" s="238">
        <v>152</v>
      </c>
      <c r="D9742" s="88" t="s">
        <v>2136</v>
      </c>
    </row>
    <row r="9743" spans="1:4" s="121" customFormat="1" x14ac:dyDescent="0.25">
      <c r="A9743" s="78"/>
      <c r="B9743" s="241">
        <v>45101.955868055556</v>
      </c>
      <c r="C9743" s="238">
        <v>68</v>
      </c>
      <c r="D9743" s="88" t="s">
        <v>1037</v>
      </c>
    </row>
    <row r="9744" spans="1:4" s="121" customFormat="1" x14ac:dyDescent="0.25">
      <c r="A9744" s="78"/>
      <c r="B9744" s="241">
        <v>45101.949629629627</v>
      </c>
      <c r="C9744" s="238">
        <v>78</v>
      </c>
      <c r="D9744" s="88" t="s">
        <v>7957</v>
      </c>
    </row>
    <row r="9745" spans="1:4" s="121" customFormat="1" x14ac:dyDescent="0.25">
      <c r="A9745" s="78"/>
      <c r="B9745" s="241">
        <v>45101.949629629627</v>
      </c>
      <c r="C9745" s="238">
        <v>5336</v>
      </c>
      <c r="D9745" s="88" t="s">
        <v>7964</v>
      </c>
    </row>
    <row r="9746" spans="1:4" s="121" customFormat="1" x14ac:dyDescent="0.25">
      <c r="A9746" s="78"/>
      <c r="B9746" s="241">
        <v>45101.949652777781</v>
      </c>
      <c r="C9746" s="238">
        <v>501.11</v>
      </c>
      <c r="D9746" s="88" t="s">
        <v>7973</v>
      </c>
    </row>
    <row r="9747" spans="1:4" s="121" customFormat="1" x14ac:dyDescent="0.25">
      <c r="A9747" s="78"/>
      <c r="B9747" s="241">
        <v>45101.94972222222</v>
      </c>
      <c r="C9747" s="238">
        <v>94</v>
      </c>
      <c r="D9747" s="88" t="s">
        <v>6791</v>
      </c>
    </row>
    <row r="9748" spans="1:4" s="121" customFormat="1" x14ac:dyDescent="0.25">
      <c r="A9748" s="78"/>
      <c r="B9748" s="241">
        <v>45101.94976851852</v>
      </c>
      <c r="C9748" s="238">
        <v>266</v>
      </c>
      <c r="D9748" s="88" t="s">
        <v>622</v>
      </c>
    </row>
    <row r="9749" spans="1:4" s="121" customFormat="1" x14ac:dyDescent="0.25">
      <c r="A9749" s="78"/>
      <c r="B9749" s="241">
        <v>45101.950185185182</v>
      </c>
      <c r="C9749" s="238">
        <v>183</v>
      </c>
      <c r="D9749" s="88" t="s">
        <v>2851</v>
      </c>
    </row>
    <row r="9750" spans="1:4" s="121" customFormat="1" x14ac:dyDescent="0.25">
      <c r="A9750" s="78"/>
      <c r="B9750" s="241">
        <v>45101.950300925928</v>
      </c>
      <c r="C9750" s="238">
        <v>243</v>
      </c>
      <c r="D9750" s="88" t="s">
        <v>218</v>
      </c>
    </row>
    <row r="9751" spans="1:4" s="121" customFormat="1" x14ac:dyDescent="0.25">
      <c r="A9751" s="78"/>
      <c r="B9751" s="241">
        <v>45101.950787037036</v>
      </c>
      <c r="C9751" s="238">
        <v>8</v>
      </c>
      <c r="D9751" s="88" t="s">
        <v>97</v>
      </c>
    </row>
    <row r="9752" spans="1:4" s="121" customFormat="1" x14ac:dyDescent="0.25">
      <c r="A9752" s="78"/>
      <c r="B9752" s="241">
        <v>45101.951145833336</v>
      </c>
      <c r="C9752" s="238">
        <v>366</v>
      </c>
      <c r="D9752" s="88" t="s">
        <v>715</v>
      </c>
    </row>
    <row r="9753" spans="1:4" s="121" customFormat="1" x14ac:dyDescent="0.25">
      <c r="A9753" s="78"/>
      <c r="B9753" s="241">
        <v>45101.95212962963</v>
      </c>
      <c r="C9753" s="238">
        <v>274</v>
      </c>
      <c r="D9753" s="88" t="s">
        <v>1817</v>
      </c>
    </row>
    <row r="9754" spans="1:4" s="121" customFormat="1" x14ac:dyDescent="0.25">
      <c r="A9754" s="78"/>
      <c r="B9754" s="241">
        <v>45101.952164351853</v>
      </c>
      <c r="C9754" s="238">
        <v>140</v>
      </c>
      <c r="D9754" s="88" t="s">
        <v>111</v>
      </c>
    </row>
    <row r="9755" spans="1:4" s="121" customFormat="1" x14ac:dyDescent="0.25">
      <c r="A9755" s="78"/>
      <c r="B9755" s="241">
        <v>45101.953865740739</v>
      </c>
      <c r="C9755" s="238">
        <v>934</v>
      </c>
      <c r="D9755" s="88" t="s">
        <v>2508</v>
      </c>
    </row>
    <row r="9756" spans="1:4" s="121" customFormat="1" x14ac:dyDescent="0.25">
      <c r="A9756" s="78"/>
      <c r="B9756" s="241">
        <v>45101.952210648145</v>
      </c>
      <c r="C9756" s="238">
        <v>865</v>
      </c>
      <c r="D9756" s="88" t="s">
        <v>7941</v>
      </c>
    </row>
    <row r="9757" spans="1:4" s="121" customFormat="1" x14ac:dyDescent="0.25">
      <c r="A9757" s="78"/>
      <c r="B9757" s="241">
        <v>45101.954548611109</v>
      </c>
      <c r="C9757" s="238">
        <v>71</v>
      </c>
      <c r="D9757" s="88" t="s">
        <v>4192</v>
      </c>
    </row>
    <row r="9758" spans="1:4" s="121" customFormat="1" x14ac:dyDescent="0.25">
      <c r="A9758" s="78"/>
      <c r="B9758" s="241">
        <v>45101.955706018518</v>
      </c>
      <c r="C9758" s="238">
        <v>1555</v>
      </c>
      <c r="D9758" s="88" t="s">
        <v>115</v>
      </c>
    </row>
    <row r="9759" spans="1:4" s="121" customFormat="1" x14ac:dyDescent="0.25">
      <c r="A9759" s="78"/>
      <c r="B9759" s="241">
        <v>45101.949166666665</v>
      </c>
      <c r="C9759" s="238">
        <v>228.8</v>
      </c>
      <c r="D9759" s="88" t="s">
        <v>6847</v>
      </c>
    </row>
    <row r="9760" spans="1:4" s="121" customFormat="1" x14ac:dyDescent="0.25">
      <c r="A9760" s="78"/>
      <c r="B9760" s="241">
        <v>45101.949374999997</v>
      </c>
      <c r="C9760" s="238">
        <v>1762</v>
      </c>
      <c r="D9760" s="88" t="s">
        <v>4709</v>
      </c>
    </row>
    <row r="9761" spans="1:4" s="121" customFormat="1" x14ac:dyDescent="0.25">
      <c r="A9761" s="78"/>
      <c r="B9761" s="241">
        <v>45101.949386574073</v>
      </c>
      <c r="C9761" s="238">
        <v>335</v>
      </c>
      <c r="D9761" s="88" t="s">
        <v>54</v>
      </c>
    </row>
    <row r="9762" spans="1:4" s="121" customFormat="1" x14ac:dyDescent="0.25">
      <c r="A9762" s="78"/>
      <c r="B9762" s="241">
        <v>45101.94939814815</v>
      </c>
      <c r="C9762" s="238">
        <v>1742.24</v>
      </c>
      <c r="D9762" s="88" t="s">
        <v>7962</v>
      </c>
    </row>
    <row r="9763" spans="1:4" s="121" customFormat="1" x14ac:dyDescent="0.25">
      <c r="A9763" s="78"/>
      <c r="B9763" s="241">
        <v>45101.949537037035</v>
      </c>
      <c r="C9763" s="238">
        <v>821</v>
      </c>
      <c r="D9763" s="88" t="s">
        <v>2201</v>
      </c>
    </row>
    <row r="9764" spans="1:4" s="121" customFormat="1" x14ac:dyDescent="0.25">
      <c r="A9764" s="78"/>
      <c r="B9764" s="241">
        <v>45101.949537037035</v>
      </c>
      <c r="C9764" s="238">
        <v>823</v>
      </c>
      <c r="D9764" s="88" t="s">
        <v>7951</v>
      </c>
    </row>
    <row r="9765" spans="1:4" s="121" customFormat="1" x14ac:dyDescent="0.25">
      <c r="A9765" s="78"/>
      <c r="B9765" s="241">
        <v>45101.952986111108</v>
      </c>
      <c r="C9765" s="238">
        <v>97</v>
      </c>
      <c r="D9765" s="88" t="s">
        <v>3954</v>
      </c>
    </row>
    <row r="9766" spans="1:4" s="121" customFormat="1" x14ac:dyDescent="0.25">
      <c r="A9766" s="78"/>
      <c r="B9766" s="241">
        <v>45101.953043981484</v>
      </c>
      <c r="C9766" s="238">
        <v>8</v>
      </c>
      <c r="D9766" s="88" t="s">
        <v>7975</v>
      </c>
    </row>
    <row r="9767" spans="1:4" s="121" customFormat="1" x14ac:dyDescent="0.25">
      <c r="A9767" s="78"/>
      <c r="B9767" s="241">
        <v>45101.953055555554</v>
      </c>
      <c r="C9767" s="238">
        <v>283</v>
      </c>
      <c r="D9767" s="88" t="s">
        <v>2379</v>
      </c>
    </row>
    <row r="9768" spans="1:4" s="121" customFormat="1" x14ac:dyDescent="0.25">
      <c r="A9768" s="78"/>
      <c r="B9768" s="241">
        <v>45101.953240740739</v>
      </c>
      <c r="C9768" s="238">
        <v>208</v>
      </c>
      <c r="D9768" s="88" t="s">
        <v>7969</v>
      </c>
    </row>
    <row r="9769" spans="1:4" s="121" customFormat="1" x14ac:dyDescent="0.25">
      <c r="A9769" s="78"/>
      <c r="B9769" s="241">
        <v>45101.953275462962</v>
      </c>
      <c r="C9769" s="238">
        <v>342</v>
      </c>
      <c r="D9769" s="88" t="s">
        <v>7956</v>
      </c>
    </row>
    <row r="9770" spans="1:4" s="121" customFormat="1" x14ac:dyDescent="0.25">
      <c r="A9770" s="78"/>
      <c r="B9770" s="241">
        <v>45101.953657407408</v>
      </c>
      <c r="C9770" s="238">
        <v>37</v>
      </c>
      <c r="D9770" s="88" t="s">
        <v>5901</v>
      </c>
    </row>
    <row r="9771" spans="1:4" s="121" customFormat="1" x14ac:dyDescent="0.25">
      <c r="A9771" s="78"/>
      <c r="B9771" s="241">
        <v>45101.949849537035</v>
      </c>
      <c r="C9771" s="238">
        <v>34</v>
      </c>
      <c r="D9771" s="88" t="s">
        <v>4927</v>
      </c>
    </row>
    <row r="9772" spans="1:4" s="121" customFormat="1" x14ac:dyDescent="0.25">
      <c r="A9772" s="78"/>
      <c r="B9772" s="241">
        <v>45101.956863425927</v>
      </c>
      <c r="C9772" s="238">
        <v>51</v>
      </c>
      <c r="D9772" s="88" t="s">
        <v>5924</v>
      </c>
    </row>
    <row r="9773" spans="1:4" s="121" customFormat="1" x14ac:dyDescent="0.25">
      <c r="A9773" s="78"/>
      <c r="B9773" s="241">
        <v>45101.956886574073</v>
      </c>
      <c r="C9773" s="238">
        <v>386</v>
      </c>
      <c r="D9773" s="88" t="s">
        <v>7954</v>
      </c>
    </row>
    <row r="9774" spans="1:4" s="121" customFormat="1" x14ac:dyDescent="0.25">
      <c r="A9774" s="78"/>
      <c r="B9774" s="241">
        <v>45101.946319444447</v>
      </c>
      <c r="C9774" s="238">
        <v>100</v>
      </c>
      <c r="D9774" s="88" t="s">
        <v>9484</v>
      </c>
    </row>
    <row r="9775" spans="1:4" s="121" customFormat="1" x14ac:dyDescent="0.25">
      <c r="A9775" s="78"/>
      <c r="B9775" s="241">
        <v>45101.948993055557</v>
      </c>
      <c r="C9775" s="238">
        <v>2</v>
      </c>
      <c r="D9775" s="88" t="s">
        <v>1901</v>
      </c>
    </row>
    <row r="9776" spans="1:4" s="121" customFormat="1" x14ac:dyDescent="0.25">
      <c r="A9776" s="78"/>
      <c r="B9776" s="241">
        <v>45101.952233796299</v>
      </c>
      <c r="C9776" s="238">
        <v>377</v>
      </c>
      <c r="D9776" s="88" t="s">
        <v>11571</v>
      </c>
    </row>
    <row r="9777" spans="1:4" s="121" customFormat="1" x14ac:dyDescent="0.25">
      <c r="A9777" s="78"/>
      <c r="B9777" s="241">
        <v>45101.952291666668</v>
      </c>
      <c r="C9777" s="238">
        <v>160</v>
      </c>
      <c r="D9777" s="88" t="s">
        <v>7179</v>
      </c>
    </row>
    <row r="9778" spans="1:4" s="121" customFormat="1" x14ac:dyDescent="0.25">
      <c r="A9778" s="78"/>
      <c r="B9778" s="241">
        <v>45101.952372685184</v>
      </c>
      <c r="C9778" s="238">
        <v>251</v>
      </c>
      <c r="D9778" s="88" t="s">
        <v>282</v>
      </c>
    </row>
    <row r="9779" spans="1:4" s="121" customFormat="1" x14ac:dyDescent="0.25">
      <c r="A9779" s="78"/>
      <c r="B9779" s="241">
        <v>45101.952407407407</v>
      </c>
      <c r="C9779" s="238">
        <v>803</v>
      </c>
      <c r="D9779" s="88" t="s">
        <v>186</v>
      </c>
    </row>
    <row r="9780" spans="1:4" s="121" customFormat="1" x14ac:dyDescent="0.25">
      <c r="A9780" s="78"/>
      <c r="B9780" s="241">
        <v>45101.949606481481</v>
      </c>
      <c r="C9780" s="238">
        <v>346</v>
      </c>
      <c r="D9780" s="88" t="s">
        <v>2495</v>
      </c>
    </row>
    <row r="9781" spans="1:4" s="121" customFormat="1" x14ac:dyDescent="0.25">
      <c r="A9781" s="78"/>
      <c r="B9781" s="241">
        <v>45101.949699074074</v>
      </c>
      <c r="C9781" s="238">
        <v>368</v>
      </c>
      <c r="D9781" s="88" t="s">
        <v>2829</v>
      </c>
    </row>
    <row r="9782" spans="1:4" s="121" customFormat="1" x14ac:dyDescent="0.25">
      <c r="A9782" s="78"/>
      <c r="B9782" s="241">
        <v>45101.949756944443</v>
      </c>
      <c r="C9782" s="238">
        <v>188</v>
      </c>
      <c r="D9782" s="88" t="s">
        <v>7275</v>
      </c>
    </row>
    <row r="9783" spans="1:4" s="121" customFormat="1" x14ac:dyDescent="0.25">
      <c r="A9783" s="78"/>
      <c r="B9783" s="241">
        <v>45101.949791666666</v>
      </c>
      <c r="C9783" s="238">
        <v>703.69</v>
      </c>
      <c r="D9783" s="88" t="s">
        <v>566</v>
      </c>
    </row>
    <row r="9784" spans="1:4" s="121" customFormat="1" x14ac:dyDescent="0.25">
      <c r="A9784" s="78"/>
      <c r="B9784" s="241">
        <v>45101.949849537035</v>
      </c>
      <c r="C9784" s="238">
        <v>76</v>
      </c>
      <c r="D9784" s="88" t="s">
        <v>7981</v>
      </c>
    </row>
    <row r="9785" spans="1:4" s="121" customFormat="1" x14ac:dyDescent="0.25">
      <c r="A9785" s="78"/>
      <c r="B9785" s="241">
        <v>45101.949918981481</v>
      </c>
      <c r="C9785" s="238">
        <v>32</v>
      </c>
      <c r="D9785" s="88" t="s">
        <v>6359</v>
      </c>
    </row>
    <row r="9786" spans="1:4" s="121" customFormat="1" x14ac:dyDescent="0.25">
      <c r="A9786" s="78"/>
      <c r="B9786" s="241">
        <v>45101.949930555558</v>
      </c>
      <c r="C9786" s="238">
        <v>276</v>
      </c>
      <c r="D9786" s="88" t="s">
        <v>7943</v>
      </c>
    </row>
    <row r="9787" spans="1:4" s="121" customFormat="1" x14ac:dyDescent="0.25">
      <c r="A9787" s="78"/>
      <c r="B9787" s="241">
        <v>45101.950740740744</v>
      </c>
      <c r="C9787" s="238">
        <v>98</v>
      </c>
      <c r="D9787" s="88" t="s">
        <v>1781</v>
      </c>
    </row>
    <row r="9788" spans="1:4" s="121" customFormat="1" x14ac:dyDescent="0.25">
      <c r="A9788" s="78"/>
      <c r="B9788" s="241">
        <v>45101.950092592589</v>
      </c>
      <c r="C9788" s="238">
        <v>7</v>
      </c>
      <c r="D9788" s="88" t="s">
        <v>7138</v>
      </c>
    </row>
    <row r="9789" spans="1:4" s="121" customFormat="1" x14ac:dyDescent="0.25">
      <c r="A9789" s="78"/>
      <c r="B9789" s="241">
        <v>45101.950092592589</v>
      </c>
      <c r="C9789" s="238">
        <v>512</v>
      </c>
      <c r="D9789" s="88" t="s">
        <v>5494</v>
      </c>
    </row>
    <row r="9790" spans="1:4" s="121" customFormat="1" x14ac:dyDescent="0.25">
      <c r="A9790" s="78"/>
      <c r="B9790" s="241">
        <v>45101.950474537036</v>
      </c>
      <c r="C9790" s="238">
        <v>632</v>
      </c>
      <c r="D9790" s="88" t="s">
        <v>7979</v>
      </c>
    </row>
    <row r="9791" spans="1:4" s="121" customFormat="1" x14ac:dyDescent="0.25">
      <c r="A9791" s="78"/>
      <c r="B9791" s="241">
        <v>45101.950509259259</v>
      </c>
      <c r="C9791" s="238">
        <v>46</v>
      </c>
      <c r="D9791" s="88" t="s">
        <v>60</v>
      </c>
    </row>
    <row r="9792" spans="1:4" s="121" customFormat="1" x14ac:dyDescent="0.25">
      <c r="A9792" s="78"/>
      <c r="B9792" s="241">
        <v>45101.950578703705</v>
      </c>
      <c r="C9792" s="238">
        <v>95</v>
      </c>
      <c r="D9792" s="88" t="s">
        <v>7955</v>
      </c>
    </row>
    <row r="9793" spans="1:4" s="121" customFormat="1" x14ac:dyDescent="0.25">
      <c r="A9793" s="78"/>
      <c r="B9793" s="241">
        <v>45101.950659722221</v>
      </c>
      <c r="C9793" s="238">
        <v>212</v>
      </c>
      <c r="D9793" s="88" t="s">
        <v>6908</v>
      </c>
    </row>
    <row r="9794" spans="1:4" s="121" customFormat="1" x14ac:dyDescent="0.25">
      <c r="A9794" s="78"/>
      <c r="B9794" s="241">
        <v>45101.952476851853</v>
      </c>
      <c r="C9794" s="238">
        <v>6</v>
      </c>
      <c r="D9794" s="88" t="s">
        <v>826</v>
      </c>
    </row>
    <row r="9795" spans="1:4" s="121" customFormat="1" x14ac:dyDescent="0.25">
      <c r="A9795" s="78"/>
      <c r="B9795" s="241">
        <v>45101.952488425923</v>
      </c>
      <c r="C9795" s="238">
        <v>3</v>
      </c>
      <c r="D9795" s="88" t="s">
        <v>12160</v>
      </c>
    </row>
    <row r="9796" spans="1:4" s="121" customFormat="1" x14ac:dyDescent="0.25">
      <c r="A9796" s="78"/>
      <c r="B9796" s="241">
        <v>45101.952673611115</v>
      </c>
      <c r="C9796" s="238">
        <v>283</v>
      </c>
      <c r="D9796" s="88" t="s">
        <v>7960</v>
      </c>
    </row>
    <row r="9797" spans="1:4" s="121" customFormat="1" x14ac:dyDescent="0.25">
      <c r="A9797" s="78"/>
      <c r="B9797" s="241">
        <v>45101.952685185184</v>
      </c>
      <c r="C9797" s="238">
        <v>76</v>
      </c>
      <c r="D9797" s="88" t="s">
        <v>6759</v>
      </c>
    </row>
    <row r="9798" spans="1:4" s="121" customFormat="1" x14ac:dyDescent="0.25">
      <c r="A9798" s="78"/>
      <c r="B9798" s="241">
        <v>45101.952789351853</v>
      </c>
      <c r="C9798" s="238">
        <v>624</v>
      </c>
      <c r="D9798" s="88" t="s">
        <v>7978</v>
      </c>
    </row>
    <row r="9799" spans="1:4" s="121" customFormat="1" x14ac:dyDescent="0.25">
      <c r="A9799" s="78"/>
      <c r="B9799" s="241">
        <v>45101.954328703701</v>
      </c>
      <c r="C9799" s="238">
        <v>54</v>
      </c>
      <c r="D9799" s="88" t="s">
        <v>7950</v>
      </c>
    </row>
    <row r="9800" spans="1:4" s="121" customFormat="1" x14ac:dyDescent="0.25">
      <c r="A9800" s="78"/>
      <c r="B9800" s="241">
        <v>45101.949525462966</v>
      </c>
      <c r="C9800" s="238">
        <v>116</v>
      </c>
      <c r="D9800" s="88" t="s">
        <v>3993</v>
      </c>
    </row>
    <row r="9801" spans="1:4" s="121" customFormat="1" x14ac:dyDescent="0.25">
      <c r="A9801" s="78"/>
      <c r="B9801" s="241">
        <v>45101.95076388889</v>
      </c>
      <c r="C9801" s="238">
        <v>268</v>
      </c>
      <c r="D9801" s="88" t="s">
        <v>7972</v>
      </c>
    </row>
    <row r="9802" spans="1:4" s="121" customFormat="1" x14ac:dyDescent="0.25">
      <c r="A9802" s="78"/>
      <c r="B9802" s="241">
        <v>45101.950833333336</v>
      </c>
      <c r="C9802" s="238">
        <v>148</v>
      </c>
      <c r="D9802" s="88" t="s">
        <v>7949</v>
      </c>
    </row>
    <row r="9803" spans="1:4" s="121" customFormat="1" x14ac:dyDescent="0.25">
      <c r="A9803" s="78"/>
      <c r="B9803" s="241">
        <v>45101.950960648152</v>
      </c>
      <c r="C9803" s="238">
        <v>240</v>
      </c>
      <c r="D9803" s="88" t="s">
        <v>7980</v>
      </c>
    </row>
    <row r="9804" spans="1:4" s="121" customFormat="1" x14ac:dyDescent="0.25">
      <c r="A9804" s="78"/>
      <c r="B9804" s="241">
        <v>45101.968634259261</v>
      </c>
      <c r="C9804" s="238">
        <v>26</v>
      </c>
      <c r="D9804" s="88" t="s">
        <v>7926</v>
      </c>
    </row>
    <row r="9805" spans="1:4" s="121" customFormat="1" x14ac:dyDescent="0.25">
      <c r="A9805" s="78"/>
      <c r="B9805" s="241">
        <v>45101.915254629632</v>
      </c>
      <c r="C9805" s="238">
        <v>22</v>
      </c>
      <c r="D9805" s="88" t="s">
        <v>7047</v>
      </c>
    </row>
    <row r="9806" spans="1:4" s="121" customFormat="1" x14ac:dyDescent="0.25">
      <c r="A9806" s="78"/>
      <c r="B9806" s="241">
        <v>45101.954583333332</v>
      </c>
      <c r="C9806" s="238">
        <v>87</v>
      </c>
      <c r="D9806" s="88" t="s">
        <v>3983</v>
      </c>
    </row>
    <row r="9807" spans="1:4" s="121" customFormat="1" x14ac:dyDescent="0.25">
      <c r="A9807" s="78"/>
      <c r="B9807" s="241">
        <v>45101.954687500001</v>
      </c>
      <c r="C9807" s="238">
        <v>550</v>
      </c>
      <c r="D9807" s="88" t="s">
        <v>6390</v>
      </c>
    </row>
    <row r="9808" spans="1:4" s="121" customFormat="1" x14ac:dyDescent="0.25">
      <c r="A9808" s="78"/>
      <c r="B9808" s="241">
        <v>45101.954745370371</v>
      </c>
      <c r="C9808" s="238">
        <v>116</v>
      </c>
      <c r="D9808" s="88" t="s">
        <v>2753</v>
      </c>
    </row>
    <row r="9809" spans="1:4" s="121" customFormat="1" x14ac:dyDescent="0.25">
      <c r="A9809" s="78"/>
      <c r="B9809" s="241">
        <v>45101.954872685186</v>
      </c>
      <c r="C9809" s="238">
        <v>50</v>
      </c>
      <c r="D9809" s="88" t="s">
        <v>424</v>
      </c>
    </row>
    <row r="9810" spans="1:4" s="121" customFormat="1" x14ac:dyDescent="0.25">
      <c r="A9810" s="78"/>
      <c r="B9810" s="241">
        <v>45101.954953703702</v>
      </c>
      <c r="C9810" s="238">
        <v>17</v>
      </c>
      <c r="D9810" s="88" t="s">
        <v>2293</v>
      </c>
    </row>
    <row r="9811" spans="1:4" s="121" customFormat="1" x14ac:dyDescent="0.25">
      <c r="A9811" s="78"/>
      <c r="B9811" s="241">
        <v>45101.954965277779</v>
      </c>
      <c r="C9811" s="238">
        <v>284</v>
      </c>
      <c r="D9811" s="88" t="s">
        <v>1240</v>
      </c>
    </row>
    <row r="9812" spans="1:4" s="121" customFormat="1" x14ac:dyDescent="0.25">
      <c r="A9812" s="78"/>
      <c r="B9812" s="241">
        <v>45101.954965277779</v>
      </c>
      <c r="C9812" s="238">
        <v>366</v>
      </c>
      <c r="D9812" s="88" t="s">
        <v>188</v>
      </c>
    </row>
    <row r="9813" spans="1:4" s="121" customFormat="1" x14ac:dyDescent="0.25">
      <c r="A9813" s="78"/>
      <c r="B9813" s="241">
        <v>45101.950821759259</v>
      </c>
      <c r="C9813" s="238">
        <v>248</v>
      </c>
      <c r="D9813" s="88" t="s">
        <v>6424</v>
      </c>
    </row>
    <row r="9814" spans="1:4" s="121" customFormat="1" x14ac:dyDescent="0.25">
      <c r="A9814" s="78"/>
      <c r="B9814" s="241">
        <v>45101.950821759259</v>
      </c>
      <c r="C9814" s="238">
        <v>22</v>
      </c>
      <c r="D9814" s="88" t="s">
        <v>1793</v>
      </c>
    </row>
    <row r="9815" spans="1:4" s="121" customFormat="1" x14ac:dyDescent="0.25">
      <c r="A9815" s="78"/>
      <c r="B9815" s="241">
        <v>45101.950902777775</v>
      </c>
      <c r="C9815" s="238">
        <v>207</v>
      </c>
      <c r="D9815" s="88" t="s">
        <v>2199</v>
      </c>
    </row>
    <row r="9816" spans="1:4" s="121" customFormat="1" x14ac:dyDescent="0.25">
      <c r="A9816" s="78"/>
      <c r="B9816" s="241">
        <v>45101.954976851855</v>
      </c>
      <c r="C9816" s="238">
        <v>196</v>
      </c>
      <c r="D9816" s="88" t="s">
        <v>809</v>
      </c>
    </row>
    <row r="9817" spans="1:4" s="121" customFormat="1" x14ac:dyDescent="0.25">
      <c r="A9817" s="78"/>
      <c r="B9817" s="241">
        <v>45101.954976851855</v>
      </c>
      <c r="C9817" s="238">
        <v>198</v>
      </c>
      <c r="D9817" s="88" t="s">
        <v>7016</v>
      </c>
    </row>
    <row r="9818" spans="1:4" s="121" customFormat="1" x14ac:dyDescent="0.25">
      <c r="A9818" s="78"/>
      <c r="B9818" s="241">
        <v>45101.955069444448</v>
      </c>
      <c r="C9818" s="238">
        <v>269</v>
      </c>
      <c r="D9818" s="88" t="s">
        <v>2291</v>
      </c>
    </row>
    <row r="9819" spans="1:4" s="121" customFormat="1" x14ac:dyDescent="0.25">
      <c r="A9819" s="78"/>
      <c r="B9819" s="241">
        <v>45101.955300925925</v>
      </c>
      <c r="C9819" s="238">
        <v>878</v>
      </c>
      <c r="D9819" s="88" t="s">
        <v>1259</v>
      </c>
    </row>
    <row r="9820" spans="1:4" s="121" customFormat="1" x14ac:dyDescent="0.25">
      <c r="A9820" s="78"/>
      <c r="B9820" s="241">
        <v>45101.955347222225</v>
      </c>
      <c r="C9820" s="238">
        <v>505</v>
      </c>
      <c r="D9820" s="88" t="s">
        <v>7748</v>
      </c>
    </row>
    <row r="9821" spans="1:4" s="121" customFormat="1" x14ac:dyDescent="0.25">
      <c r="A9821" s="78"/>
      <c r="B9821" s="241">
        <v>45101.955370370371</v>
      </c>
      <c r="C9821" s="238">
        <v>23</v>
      </c>
      <c r="D9821" s="88" t="s">
        <v>12161</v>
      </c>
    </row>
    <row r="9822" spans="1:4" s="121" customFormat="1" x14ac:dyDescent="0.25">
      <c r="A9822" s="78"/>
      <c r="B9822" s="241">
        <v>45101.955370370371</v>
      </c>
      <c r="C9822" s="238">
        <v>335</v>
      </c>
      <c r="D9822" s="88" t="s">
        <v>4222</v>
      </c>
    </row>
    <row r="9823" spans="1:4" s="121" customFormat="1" x14ac:dyDescent="0.25">
      <c r="A9823" s="78"/>
      <c r="B9823" s="241">
        <v>45101.955462962964</v>
      </c>
      <c r="C9823" s="238">
        <v>256</v>
      </c>
      <c r="D9823" s="88" t="s">
        <v>12162</v>
      </c>
    </row>
    <row r="9824" spans="1:4" s="121" customFormat="1" x14ac:dyDescent="0.25">
      <c r="A9824" s="78"/>
      <c r="B9824" s="241">
        <v>45101.955520833333</v>
      </c>
      <c r="C9824" s="238">
        <v>248</v>
      </c>
      <c r="D9824" s="88" t="s">
        <v>2283</v>
      </c>
    </row>
    <row r="9825" spans="1:4" s="121" customFormat="1" x14ac:dyDescent="0.25">
      <c r="A9825" s="78"/>
      <c r="B9825" s="241">
        <v>45101.982002314813</v>
      </c>
      <c r="C9825" s="238">
        <v>100</v>
      </c>
      <c r="D9825" s="88" t="s">
        <v>650</v>
      </c>
    </row>
    <row r="9826" spans="1:4" s="121" customFormat="1" x14ac:dyDescent="0.25">
      <c r="A9826" s="78"/>
      <c r="B9826" s="241">
        <v>45101.978437500002</v>
      </c>
      <c r="C9826" s="238">
        <v>100</v>
      </c>
      <c r="D9826" s="88" t="s">
        <v>1872</v>
      </c>
    </row>
    <row r="9827" spans="1:4" s="121" customFormat="1" x14ac:dyDescent="0.25">
      <c r="A9827" s="78"/>
      <c r="B9827" s="241">
        <v>45101.955763888887</v>
      </c>
      <c r="C9827" s="238">
        <v>113</v>
      </c>
      <c r="D9827" s="88" t="s">
        <v>7974</v>
      </c>
    </row>
    <row r="9828" spans="1:4" s="121" customFormat="1" x14ac:dyDescent="0.25">
      <c r="A9828" s="78"/>
      <c r="B9828" s="241">
        <v>45101.949965277781</v>
      </c>
      <c r="C9828" s="238">
        <v>989</v>
      </c>
      <c r="D9828" s="88" t="s">
        <v>11906</v>
      </c>
    </row>
    <row r="9829" spans="1:4" s="121" customFormat="1" x14ac:dyDescent="0.25">
      <c r="A9829" s="78"/>
      <c r="B9829" s="241">
        <v>45101.955740740741</v>
      </c>
      <c r="C9829" s="238">
        <v>262</v>
      </c>
      <c r="D9829" s="88" t="s">
        <v>2759</v>
      </c>
    </row>
    <row r="9830" spans="1:4" s="121" customFormat="1" x14ac:dyDescent="0.25">
      <c r="A9830" s="78"/>
      <c r="B9830" s="241">
        <v>45101.955740740741</v>
      </c>
      <c r="C9830" s="238">
        <v>46</v>
      </c>
      <c r="D9830" s="88" t="s">
        <v>7492</v>
      </c>
    </row>
    <row r="9831" spans="1:4" s="121" customFormat="1" x14ac:dyDescent="0.25">
      <c r="A9831" s="78"/>
      <c r="B9831" s="241">
        <v>45101.941203703704</v>
      </c>
      <c r="C9831" s="238">
        <v>100</v>
      </c>
      <c r="D9831" s="88" t="s">
        <v>491</v>
      </c>
    </row>
    <row r="9832" spans="1:4" s="121" customFormat="1" x14ac:dyDescent="0.25">
      <c r="A9832" s="78"/>
      <c r="B9832" s="241">
        <v>45101.949097222219</v>
      </c>
      <c r="C9832" s="238">
        <v>1624.3</v>
      </c>
      <c r="D9832" s="88" t="s">
        <v>332</v>
      </c>
    </row>
    <row r="9833" spans="1:4" s="121" customFormat="1" x14ac:dyDescent="0.25">
      <c r="A9833" s="78"/>
      <c r="B9833" s="241">
        <v>45101.949108796296</v>
      </c>
      <c r="C9833" s="238">
        <v>251</v>
      </c>
      <c r="D9833" s="88" t="s">
        <v>716</v>
      </c>
    </row>
    <row r="9834" spans="1:4" s="121" customFormat="1" x14ac:dyDescent="0.25">
      <c r="A9834" s="78"/>
      <c r="B9834" s="241">
        <v>45101.949212962965</v>
      </c>
      <c r="C9834" s="238">
        <v>240</v>
      </c>
      <c r="D9834" s="88" t="s">
        <v>7804</v>
      </c>
    </row>
    <row r="9835" spans="1:4" s="121" customFormat="1" x14ac:dyDescent="0.25">
      <c r="A9835" s="78"/>
      <c r="B9835" s="241">
        <v>45101.949212962965</v>
      </c>
      <c r="C9835" s="238">
        <v>55</v>
      </c>
      <c r="D9835" s="88" t="s">
        <v>7982</v>
      </c>
    </row>
    <row r="9836" spans="1:4" s="121" customFormat="1" x14ac:dyDescent="0.25">
      <c r="A9836" s="78"/>
      <c r="B9836" s="241">
        <v>45101.950069444443</v>
      </c>
      <c r="C9836" s="238">
        <v>522</v>
      </c>
      <c r="D9836" s="88" t="s">
        <v>7961</v>
      </c>
    </row>
    <row r="9837" spans="1:4" s="121" customFormat="1" x14ac:dyDescent="0.25">
      <c r="A9837" s="78"/>
      <c r="B9837" s="241">
        <v>45101.953287037039</v>
      </c>
      <c r="C9837" s="238">
        <v>7</v>
      </c>
      <c r="D9837" s="88" t="s">
        <v>5044</v>
      </c>
    </row>
    <row r="9838" spans="1:4" s="121" customFormat="1" x14ac:dyDescent="0.25">
      <c r="A9838" s="78"/>
      <c r="B9838" s="241">
        <v>45101.952824074076</v>
      </c>
      <c r="C9838" s="238">
        <v>53</v>
      </c>
      <c r="D9838" s="88" t="s">
        <v>4255</v>
      </c>
    </row>
    <row r="9839" spans="1:4" s="121" customFormat="1" x14ac:dyDescent="0.25">
      <c r="A9839" s="78"/>
      <c r="B9839" s="241">
        <v>45101.952881944446</v>
      </c>
      <c r="C9839" s="238">
        <v>39</v>
      </c>
      <c r="D9839" s="88" t="s">
        <v>7784</v>
      </c>
    </row>
    <row r="9840" spans="1:4" s="121" customFormat="1" x14ac:dyDescent="0.25">
      <c r="A9840" s="78"/>
      <c r="B9840" s="241">
        <v>45101.952638888892</v>
      </c>
      <c r="C9840" s="238">
        <v>1002</v>
      </c>
      <c r="D9840" s="88" t="s">
        <v>1024</v>
      </c>
    </row>
    <row r="9841" spans="1:4" s="121" customFormat="1" x14ac:dyDescent="0.25">
      <c r="A9841" s="78"/>
      <c r="B9841" s="241">
        <v>45101.953460648147</v>
      </c>
      <c r="C9841" s="238">
        <v>56</v>
      </c>
      <c r="D9841" s="88" t="s">
        <v>1618</v>
      </c>
    </row>
    <row r="9842" spans="1:4" s="121" customFormat="1" x14ac:dyDescent="0.25">
      <c r="A9842" s="78"/>
      <c r="B9842" s="241">
        <v>45101.953622685185</v>
      </c>
      <c r="C9842" s="238">
        <v>11</v>
      </c>
      <c r="D9842" s="88" t="s">
        <v>7965</v>
      </c>
    </row>
    <row r="9843" spans="1:4" s="121" customFormat="1" x14ac:dyDescent="0.25">
      <c r="A9843" s="78"/>
      <c r="B9843" s="241">
        <v>45101.949421296296</v>
      </c>
      <c r="C9843" s="238">
        <v>763</v>
      </c>
      <c r="D9843" s="88" t="s">
        <v>1710</v>
      </c>
    </row>
    <row r="9844" spans="1:4" s="121" customFormat="1" x14ac:dyDescent="0.25">
      <c r="A9844" s="78"/>
      <c r="B9844" s="241">
        <v>45101.949421296296</v>
      </c>
      <c r="C9844" s="238">
        <v>380</v>
      </c>
      <c r="D9844" s="88" t="s">
        <v>1263</v>
      </c>
    </row>
    <row r="9845" spans="1:4" s="121" customFormat="1" x14ac:dyDescent="0.25">
      <c r="A9845" s="78"/>
      <c r="B9845" s="241">
        <v>45101.953877314816</v>
      </c>
      <c r="C9845" s="238">
        <v>12</v>
      </c>
      <c r="D9845" s="88" t="s">
        <v>2859</v>
      </c>
    </row>
    <row r="9846" spans="1:4" s="121" customFormat="1" x14ac:dyDescent="0.25">
      <c r="A9846" s="78"/>
      <c r="B9846" s="241">
        <v>45101.953912037039</v>
      </c>
      <c r="C9846" s="238">
        <v>85</v>
      </c>
      <c r="D9846" s="88" t="s">
        <v>7952</v>
      </c>
    </row>
    <row r="9847" spans="1:4" s="121" customFormat="1" x14ac:dyDescent="0.25">
      <c r="A9847" s="78"/>
      <c r="B9847" s="241">
        <v>45101.954016203701</v>
      </c>
      <c r="C9847" s="238">
        <v>227</v>
      </c>
      <c r="D9847" s="88" t="s">
        <v>220</v>
      </c>
    </row>
    <row r="9848" spans="1:4" s="121" customFormat="1" x14ac:dyDescent="0.25">
      <c r="A9848" s="78"/>
      <c r="B9848" s="241">
        <v>45101.954131944447</v>
      </c>
      <c r="C9848" s="238">
        <v>232</v>
      </c>
      <c r="D9848" s="88" t="s">
        <v>487</v>
      </c>
    </row>
    <row r="9849" spans="1:4" s="121" customFormat="1" x14ac:dyDescent="0.25">
      <c r="A9849" s="78"/>
      <c r="B9849" s="241">
        <v>45101.955347222225</v>
      </c>
      <c r="C9849" s="238">
        <v>52</v>
      </c>
      <c r="D9849" s="88" t="s">
        <v>2446</v>
      </c>
    </row>
    <row r="9850" spans="1:4" s="121" customFormat="1" x14ac:dyDescent="0.25">
      <c r="A9850" s="78"/>
      <c r="B9850" s="241">
        <v>45101.955358796295</v>
      </c>
      <c r="C9850" s="238">
        <v>65</v>
      </c>
      <c r="D9850" s="88" t="s">
        <v>6334</v>
      </c>
    </row>
    <row r="9851" spans="1:4" s="121" customFormat="1" x14ac:dyDescent="0.25">
      <c r="A9851" s="78"/>
      <c r="B9851" s="241">
        <v>45101.951192129629</v>
      </c>
      <c r="C9851" s="238">
        <v>257</v>
      </c>
      <c r="D9851" s="88" t="s">
        <v>4191</v>
      </c>
    </row>
    <row r="9852" spans="1:4" s="121" customFormat="1" x14ac:dyDescent="0.25">
      <c r="A9852" s="78"/>
      <c r="B9852" s="241">
        <v>45101.952268518522</v>
      </c>
      <c r="C9852" s="238">
        <v>275</v>
      </c>
      <c r="D9852" s="88" t="s">
        <v>1711</v>
      </c>
    </row>
    <row r="9853" spans="1:4" s="121" customFormat="1" x14ac:dyDescent="0.25">
      <c r="A9853" s="78"/>
      <c r="B9853" s="241">
        <v>45101.951284722221</v>
      </c>
      <c r="C9853" s="238">
        <v>50</v>
      </c>
      <c r="D9853" s="88" t="s">
        <v>12163</v>
      </c>
    </row>
    <row r="9854" spans="1:4" s="121" customFormat="1" x14ac:dyDescent="0.25">
      <c r="A9854" s="78"/>
      <c r="B9854" s="241">
        <v>45101.951620370368</v>
      </c>
      <c r="C9854" s="238">
        <v>11</v>
      </c>
      <c r="D9854" s="88" t="s">
        <v>7968</v>
      </c>
    </row>
    <row r="9855" spans="1:4" s="121" customFormat="1" x14ac:dyDescent="0.25">
      <c r="A9855" s="78"/>
      <c r="B9855" s="241">
        <v>45101.952222222222</v>
      </c>
      <c r="C9855" s="238">
        <v>139</v>
      </c>
      <c r="D9855" s="88" t="s">
        <v>2779</v>
      </c>
    </row>
    <row r="9856" spans="1:4" s="121" customFormat="1" x14ac:dyDescent="0.25">
      <c r="A9856" s="78"/>
      <c r="B9856" s="241">
        <v>45101.921620370369</v>
      </c>
      <c r="C9856" s="238">
        <v>22</v>
      </c>
      <c r="D9856" s="88" t="s">
        <v>1863</v>
      </c>
    </row>
    <row r="9857" spans="1:4" s="121" customFormat="1" x14ac:dyDescent="0.25">
      <c r="A9857" s="78"/>
      <c r="B9857" s="241">
        <v>45101.954351851855</v>
      </c>
      <c r="C9857" s="238">
        <v>384.04</v>
      </c>
      <c r="D9857" s="88" t="s">
        <v>2105</v>
      </c>
    </row>
    <row r="9858" spans="1:4" s="121" customFormat="1" x14ac:dyDescent="0.25">
      <c r="A9858" s="78"/>
      <c r="B9858" s="241">
        <v>45101.954351851855</v>
      </c>
      <c r="C9858" s="238">
        <v>151</v>
      </c>
      <c r="D9858" s="88" t="s">
        <v>12164</v>
      </c>
    </row>
    <row r="9859" spans="1:4" s="121" customFormat="1" x14ac:dyDescent="0.25">
      <c r="A9859" s="78"/>
      <c r="B9859" s="241">
        <v>45101.954351851855</v>
      </c>
      <c r="C9859" s="238">
        <v>176</v>
      </c>
      <c r="D9859" s="88" t="s">
        <v>786</v>
      </c>
    </row>
    <row r="9860" spans="1:4" s="121" customFormat="1" x14ac:dyDescent="0.25">
      <c r="A9860" s="78"/>
      <c r="B9860" s="241">
        <v>45101.954594907409</v>
      </c>
      <c r="C9860" s="238">
        <v>29</v>
      </c>
      <c r="D9860" s="88" t="s">
        <v>7946</v>
      </c>
    </row>
    <row r="9861" spans="1:4" s="121" customFormat="1" x14ac:dyDescent="0.25">
      <c r="A9861" s="78"/>
      <c r="B9861" s="241">
        <v>45101.954594907409</v>
      </c>
      <c r="C9861" s="238">
        <v>146</v>
      </c>
      <c r="D9861" s="88" t="s">
        <v>7041</v>
      </c>
    </row>
    <row r="9862" spans="1:4" s="121" customFormat="1" x14ac:dyDescent="0.25">
      <c r="A9862" s="78"/>
      <c r="B9862" s="241">
        <v>45101.955648148149</v>
      </c>
      <c r="C9862" s="238">
        <v>36</v>
      </c>
      <c r="D9862" s="88" t="s">
        <v>11537</v>
      </c>
    </row>
    <row r="9863" spans="1:4" s="121" customFormat="1" x14ac:dyDescent="0.25">
      <c r="A9863" s="78"/>
      <c r="B9863" s="241">
        <v>45101.955821759257</v>
      </c>
      <c r="C9863" s="238">
        <v>343</v>
      </c>
      <c r="D9863" s="88" t="s">
        <v>411</v>
      </c>
    </row>
    <row r="9864" spans="1:4" s="121" customFormat="1" x14ac:dyDescent="0.25">
      <c r="A9864" s="78"/>
      <c r="B9864" s="241">
        <v>45101.955833333333</v>
      </c>
      <c r="C9864" s="238">
        <v>101</v>
      </c>
      <c r="D9864" s="88" t="s">
        <v>4121</v>
      </c>
    </row>
    <row r="9865" spans="1:4" s="121" customFormat="1" x14ac:dyDescent="0.25">
      <c r="A9865" s="78"/>
      <c r="B9865" s="241">
        <v>45101.949456018519</v>
      </c>
      <c r="C9865" s="238">
        <v>540</v>
      </c>
      <c r="D9865" s="88" t="s">
        <v>4672</v>
      </c>
    </row>
    <row r="9866" spans="1:4" s="121" customFormat="1" x14ac:dyDescent="0.25">
      <c r="A9866" s="78"/>
      <c r="B9866" s="241">
        <v>45101.949594907404</v>
      </c>
      <c r="C9866" s="238">
        <v>734</v>
      </c>
      <c r="D9866" s="88" t="s">
        <v>7971</v>
      </c>
    </row>
    <row r="9867" spans="1:4" s="121" customFormat="1" x14ac:dyDescent="0.25">
      <c r="A9867" s="78"/>
      <c r="B9867" s="241">
        <v>45101.995729166665</v>
      </c>
      <c r="C9867" s="238">
        <v>20</v>
      </c>
      <c r="D9867" s="88" t="s">
        <v>2858</v>
      </c>
    </row>
    <row r="9868" spans="1:4" s="121" customFormat="1" x14ac:dyDescent="0.25">
      <c r="A9868" s="78"/>
      <c r="B9868" s="241">
        <v>45101.98605324074</v>
      </c>
      <c r="C9868" s="238">
        <v>200</v>
      </c>
      <c r="D9868" s="88" t="s">
        <v>297</v>
      </c>
    </row>
    <row r="9869" spans="1:4" s="121" customFormat="1" x14ac:dyDescent="0.25">
      <c r="A9869" s="78"/>
      <c r="B9869" s="241">
        <v>45102</v>
      </c>
      <c r="C9869" s="238">
        <v>38</v>
      </c>
      <c r="D9869" s="88" t="s">
        <v>1184</v>
      </c>
    </row>
    <row r="9870" spans="1:4" s="121" customFormat="1" x14ac:dyDescent="0.25">
      <c r="A9870" s="78"/>
      <c r="B9870" s="241">
        <v>45102.056006944447</v>
      </c>
      <c r="C9870" s="238">
        <v>23.8</v>
      </c>
      <c r="D9870" s="88" t="s">
        <v>1900</v>
      </c>
    </row>
    <row r="9871" spans="1:4" s="121" customFormat="1" x14ac:dyDescent="0.25">
      <c r="A9871" s="78"/>
      <c r="B9871" s="241">
        <v>45102.030659722222</v>
      </c>
      <c r="C9871" s="238">
        <v>100</v>
      </c>
      <c r="D9871" s="88" t="s">
        <v>157</v>
      </c>
    </row>
    <row r="9872" spans="1:4" s="121" customFormat="1" x14ac:dyDescent="0.25">
      <c r="A9872" s="78"/>
      <c r="B9872" s="241">
        <v>45102.049976851849</v>
      </c>
      <c r="C9872" s="238">
        <v>1000</v>
      </c>
      <c r="D9872" s="88" t="s">
        <v>651</v>
      </c>
    </row>
    <row r="9873" spans="1:4" s="121" customFormat="1" x14ac:dyDescent="0.25">
      <c r="A9873" s="78"/>
      <c r="B9873" s="241">
        <v>45102.083993055552</v>
      </c>
      <c r="C9873" s="238">
        <v>5000</v>
      </c>
      <c r="D9873" s="88" t="s">
        <v>2201</v>
      </c>
    </row>
    <row r="9874" spans="1:4" s="121" customFormat="1" x14ac:dyDescent="0.25">
      <c r="A9874" s="78"/>
      <c r="B9874" s="241">
        <v>45102.111493055556</v>
      </c>
      <c r="C9874" s="238">
        <v>49.02</v>
      </c>
      <c r="D9874" s="88" t="s">
        <v>5923</v>
      </c>
    </row>
    <row r="9875" spans="1:4" s="121" customFormat="1" x14ac:dyDescent="0.25">
      <c r="A9875" s="78"/>
      <c r="B9875" s="241">
        <v>45102.158217592594</v>
      </c>
      <c r="C9875" s="238">
        <v>37</v>
      </c>
      <c r="D9875" s="88" t="s">
        <v>3896</v>
      </c>
    </row>
    <row r="9876" spans="1:4" s="121" customFormat="1" x14ac:dyDescent="0.25">
      <c r="A9876" s="78"/>
      <c r="B9876" s="241">
        <v>45102.149548611109</v>
      </c>
      <c r="C9876" s="238">
        <v>3.04</v>
      </c>
      <c r="D9876" s="88" t="s">
        <v>41</v>
      </c>
    </row>
    <row r="9877" spans="1:4" s="121" customFormat="1" x14ac:dyDescent="0.25">
      <c r="A9877" s="78"/>
      <c r="B9877" s="241">
        <v>45102.264293981483</v>
      </c>
      <c r="C9877" s="238">
        <v>3</v>
      </c>
      <c r="D9877" s="88" t="s">
        <v>159</v>
      </c>
    </row>
    <row r="9878" spans="1:4" s="121" customFormat="1" x14ac:dyDescent="0.25">
      <c r="A9878" s="78"/>
      <c r="B9878" s="241">
        <v>45102.176076388889</v>
      </c>
      <c r="C9878" s="238">
        <v>15000</v>
      </c>
      <c r="D9878" s="88" t="s">
        <v>9217</v>
      </c>
    </row>
    <row r="9879" spans="1:4" s="121" customFormat="1" x14ac:dyDescent="0.25">
      <c r="A9879" s="78"/>
      <c r="B9879" s="241">
        <v>45102.276921296296</v>
      </c>
      <c r="C9879" s="238">
        <v>20</v>
      </c>
      <c r="D9879" s="88" t="s">
        <v>764</v>
      </c>
    </row>
    <row r="9880" spans="1:4" s="121" customFormat="1" x14ac:dyDescent="0.25">
      <c r="A9880" s="78"/>
      <c r="B9880" s="241">
        <v>45102.224293981482</v>
      </c>
      <c r="C9880" s="238">
        <v>1000</v>
      </c>
      <c r="D9880" s="88" t="s">
        <v>263</v>
      </c>
    </row>
    <row r="9881" spans="1:4" s="121" customFormat="1" x14ac:dyDescent="0.25">
      <c r="A9881" s="78"/>
      <c r="B9881" s="241">
        <v>45102.21702546296</v>
      </c>
      <c r="C9881" s="238">
        <v>1.24</v>
      </c>
      <c r="D9881" s="88" t="s">
        <v>12165</v>
      </c>
    </row>
    <row r="9882" spans="1:4" s="121" customFormat="1" x14ac:dyDescent="0.25">
      <c r="A9882" s="78"/>
      <c r="B9882" s="241">
        <v>45102.229490740741</v>
      </c>
      <c r="C9882" s="238">
        <v>50</v>
      </c>
      <c r="D9882" s="88" t="s">
        <v>11542</v>
      </c>
    </row>
    <row r="9883" spans="1:4" s="121" customFormat="1" x14ac:dyDescent="0.25">
      <c r="A9883" s="78"/>
      <c r="B9883" s="241">
        <v>45102.287997685184</v>
      </c>
      <c r="C9883" s="238">
        <v>100</v>
      </c>
      <c r="D9883" s="88" t="s">
        <v>650</v>
      </c>
    </row>
    <row r="9884" spans="1:4" s="121" customFormat="1" x14ac:dyDescent="0.25">
      <c r="A9884" s="78"/>
      <c r="B9884" s="241">
        <v>45102.329224537039</v>
      </c>
      <c r="C9884" s="238">
        <v>100</v>
      </c>
      <c r="D9884" s="88" t="s">
        <v>1583</v>
      </c>
    </row>
    <row r="9885" spans="1:4" s="121" customFormat="1" x14ac:dyDescent="0.25">
      <c r="A9885" s="78"/>
      <c r="B9885" s="241">
        <v>45102.341122685182</v>
      </c>
      <c r="C9885" s="238">
        <v>500</v>
      </c>
      <c r="D9885" s="88" t="s">
        <v>1736</v>
      </c>
    </row>
    <row r="9886" spans="1:4" s="121" customFormat="1" x14ac:dyDescent="0.25">
      <c r="A9886" s="78"/>
      <c r="B9886" s="241">
        <v>45102.352418981478</v>
      </c>
      <c r="C9886" s="238">
        <v>100</v>
      </c>
      <c r="D9886" s="88" t="s">
        <v>1576</v>
      </c>
    </row>
    <row r="9887" spans="1:4" s="121" customFormat="1" x14ac:dyDescent="0.25">
      <c r="A9887" s="78"/>
      <c r="B9887" s="241">
        <v>45102.294305555559</v>
      </c>
      <c r="C9887" s="238">
        <v>100</v>
      </c>
      <c r="D9887" s="88" t="s">
        <v>12166</v>
      </c>
    </row>
    <row r="9888" spans="1:4" s="121" customFormat="1" x14ac:dyDescent="0.25">
      <c r="A9888" s="78"/>
      <c r="B9888" s="241">
        <v>45102.351087962961</v>
      </c>
      <c r="C9888" s="238">
        <v>50</v>
      </c>
      <c r="D9888" s="88" t="s">
        <v>472</v>
      </c>
    </row>
    <row r="9889" spans="1:4" s="121" customFormat="1" x14ac:dyDescent="0.25">
      <c r="A9889" s="78"/>
      <c r="B9889" s="241">
        <v>45102.315613425926</v>
      </c>
      <c r="C9889" s="238">
        <v>2000</v>
      </c>
      <c r="D9889" s="88" t="s">
        <v>7963</v>
      </c>
    </row>
    <row r="9890" spans="1:4" s="121" customFormat="1" x14ac:dyDescent="0.25">
      <c r="A9890" s="78"/>
      <c r="B9890" s="241">
        <v>45102.405636574076</v>
      </c>
      <c r="C9890" s="238">
        <v>15.17</v>
      </c>
      <c r="D9890" s="88" t="s">
        <v>12167</v>
      </c>
    </row>
    <row r="9891" spans="1:4" s="121" customFormat="1" x14ac:dyDescent="0.25">
      <c r="A9891" s="78"/>
      <c r="B9891" s="241">
        <v>45102.38758101852</v>
      </c>
      <c r="C9891" s="238">
        <v>1000</v>
      </c>
      <c r="D9891" s="88" t="s">
        <v>752</v>
      </c>
    </row>
    <row r="9892" spans="1:4" s="121" customFormat="1" x14ac:dyDescent="0.25">
      <c r="A9892" s="78"/>
      <c r="B9892" s="241">
        <v>45102.397245370368</v>
      </c>
      <c r="C9892" s="238">
        <v>500</v>
      </c>
      <c r="D9892" s="88" t="s">
        <v>4417</v>
      </c>
    </row>
    <row r="9893" spans="1:4" s="121" customFormat="1" x14ac:dyDescent="0.25">
      <c r="A9893" s="78"/>
      <c r="B9893" s="241">
        <v>45102.397986111115</v>
      </c>
      <c r="C9893" s="238">
        <v>5.9</v>
      </c>
      <c r="D9893" s="88" t="s">
        <v>12168</v>
      </c>
    </row>
    <row r="9894" spans="1:4" s="121" customFormat="1" x14ac:dyDescent="0.25">
      <c r="A9894" s="78"/>
      <c r="B9894" s="241">
        <v>45102.411516203705</v>
      </c>
      <c r="C9894" s="238">
        <v>1500</v>
      </c>
      <c r="D9894" s="88" t="s">
        <v>1896</v>
      </c>
    </row>
    <row r="9895" spans="1:4" s="121" customFormat="1" x14ac:dyDescent="0.25">
      <c r="A9895" s="78"/>
      <c r="B9895" s="241">
        <v>45102.445057870369</v>
      </c>
      <c r="C9895" s="238">
        <v>3</v>
      </c>
      <c r="D9895" s="88" t="s">
        <v>312</v>
      </c>
    </row>
    <row r="9896" spans="1:4" s="121" customFormat="1" x14ac:dyDescent="0.25">
      <c r="A9896" s="78"/>
      <c r="B9896" s="241">
        <v>45102.439976851849</v>
      </c>
      <c r="C9896" s="238">
        <v>100</v>
      </c>
      <c r="D9896" s="88" t="s">
        <v>875</v>
      </c>
    </row>
    <row r="9897" spans="1:4" s="121" customFormat="1" x14ac:dyDescent="0.25">
      <c r="A9897" s="78"/>
      <c r="B9897" s="241">
        <v>45102.454039351855</v>
      </c>
      <c r="C9897" s="238">
        <v>241.01</v>
      </c>
      <c r="D9897" s="88" t="s">
        <v>2626</v>
      </c>
    </row>
    <row r="9898" spans="1:4" s="121" customFormat="1" x14ac:dyDescent="0.25">
      <c r="A9898" s="78"/>
      <c r="B9898" s="241">
        <v>45102.433229166665</v>
      </c>
      <c r="C9898" s="238">
        <v>100</v>
      </c>
      <c r="D9898" s="88" t="s">
        <v>4013</v>
      </c>
    </row>
    <row r="9899" spans="1:4" s="121" customFormat="1" x14ac:dyDescent="0.25">
      <c r="A9899" s="78"/>
      <c r="B9899" s="241">
        <v>45102.448796296296</v>
      </c>
      <c r="C9899" s="238">
        <v>1000</v>
      </c>
      <c r="D9899" s="88" t="s">
        <v>409</v>
      </c>
    </row>
    <row r="9900" spans="1:4" s="121" customFormat="1" x14ac:dyDescent="0.25">
      <c r="A9900" s="78"/>
      <c r="B9900" s="241">
        <v>45102.429224537038</v>
      </c>
      <c r="C9900" s="238">
        <v>100</v>
      </c>
      <c r="D9900" s="88" t="s">
        <v>1627</v>
      </c>
    </row>
    <row r="9901" spans="1:4" s="121" customFormat="1" x14ac:dyDescent="0.25">
      <c r="A9901" s="78"/>
      <c r="B9901" s="241">
        <v>45102.433587962965</v>
      </c>
      <c r="C9901" s="238">
        <v>100</v>
      </c>
      <c r="D9901" s="88" t="s">
        <v>6818</v>
      </c>
    </row>
    <row r="9902" spans="1:4" s="121" customFormat="1" x14ac:dyDescent="0.25">
      <c r="A9902" s="78"/>
      <c r="B9902" s="241">
        <v>45102.445555555554</v>
      </c>
      <c r="C9902" s="238">
        <v>400</v>
      </c>
      <c r="D9902" s="88" t="s">
        <v>5578</v>
      </c>
    </row>
    <row r="9903" spans="1:4" s="121" customFormat="1" x14ac:dyDescent="0.25">
      <c r="A9903" s="78"/>
      <c r="B9903" s="241">
        <v>45102.413645833331</v>
      </c>
      <c r="C9903" s="238">
        <v>100</v>
      </c>
      <c r="D9903" s="88" t="s">
        <v>312</v>
      </c>
    </row>
    <row r="9904" spans="1:4" s="121" customFormat="1" x14ac:dyDescent="0.25">
      <c r="A9904" s="78"/>
      <c r="B9904" s="241">
        <v>45102.444930555554</v>
      </c>
      <c r="C9904" s="238">
        <v>143</v>
      </c>
      <c r="D9904" s="88" t="s">
        <v>1576</v>
      </c>
    </row>
    <row r="9905" spans="1:4" s="121" customFormat="1" x14ac:dyDescent="0.25">
      <c r="A9905" s="78"/>
      <c r="B9905" s="241">
        <v>45102.446863425925</v>
      </c>
      <c r="C9905" s="238">
        <v>500</v>
      </c>
      <c r="D9905" s="88" t="s">
        <v>6768</v>
      </c>
    </row>
    <row r="9906" spans="1:4" s="121" customFormat="1" x14ac:dyDescent="0.25">
      <c r="A9906" s="78"/>
      <c r="B9906" s="241">
        <v>45102.427777777775</v>
      </c>
      <c r="C9906" s="238">
        <v>1</v>
      </c>
      <c r="D9906" s="88" t="s">
        <v>1969</v>
      </c>
    </row>
    <row r="9907" spans="1:4" s="121" customFormat="1" x14ac:dyDescent="0.25">
      <c r="A9907" s="78"/>
      <c r="B9907" s="241">
        <v>45102.442881944444</v>
      </c>
      <c r="C9907" s="238">
        <v>5</v>
      </c>
      <c r="D9907" s="88" t="s">
        <v>653</v>
      </c>
    </row>
    <row r="9908" spans="1:4" s="121" customFormat="1" x14ac:dyDescent="0.25">
      <c r="A9908" s="78"/>
      <c r="B9908" s="241">
        <v>45102.442210648151</v>
      </c>
      <c r="C9908" s="238">
        <v>200</v>
      </c>
      <c r="D9908" s="88" t="s">
        <v>1149</v>
      </c>
    </row>
    <row r="9909" spans="1:4" s="121" customFormat="1" x14ac:dyDescent="0.25">
      <c r="A9909" s="78"/>
      <c r="B9909" s="241">
        <v>45102.443298611113</v>
      </c>
      <c r="C9909" s="238">
        <v>300</v>
      </c>
      <c r="D9909" s="88" t="s">
        <v>770</v>
      </c>
    </row>
    <row r="9910" spans="1:4" s="121" customFormat="1" x14ac:dyDescent="0.25">
      <c r="A9910" s="78"/>
      <c r="B9910" s="241">
        <v>45102.426111111112</v>
      </c>
      <c r="C9910" s="238">
        <v>100</v>
      </c>
      <c r="D9910" s="88" t="s">
        <v>5042</v>
      </c>
    </row>
    <row r="9911" spans="1:4" s="121" customFormat="1" x14ac:dyDescent="0.25">
      <c r="A9911" s="78"/>
      <c r="B9911" s="241">
        <v>45102.436944444446</v>
      </c>
      <c r="C9911" s="238">
        <v>17.09</v>
      </c>
      <c r="D9911" s="88" t="s">
        <v>6900</v>
      </c>
    </row>
    <row r="9912" spans="1:4" s="121" customFormat="1" x14ac:dyDescent="0.25">
      <c r="A9912" s="78"/>
      <c r="B9912" s="241">
        <v>45102.443541666667</v>
      </c>
      <c r="C9912" s="238">
        <v>500</v>
      </c>
      <c r="D9912" s="88" t="s">
        <v>7993</v>
      </c>
    </row>
    <row r="9913" spans="1:4" s="121" customFormat="1" x14ac:dyDescent="0.25">
      <c r="A9913" s="78"/>
      <c r="B9913" s="241">
        <v>45102.447337962964</v>
      </c>
      <c r="C9913" s="238">
        <v>500</v>
      </c>
      <c r="D9913" s="88" t="s">
        <v>7990</v>
      </c>
    </row>
    <row r="9914" spans="1:4" s="121" customFormat="1" x14ac:dyDescent="0.25">
      <c r="A9914" s="78"/>
      <c r="B9914" s="241">
        <v>45102.447592592594</v>
      </c>
      <c r="C9914" s="238">
        <v>200</v>
      </c>
      <c r="D9914" s="88" t="s">
        <v>254</v>
      </c>
    </row>
    <row r="9915" spans="1:4" s="121" customFormat="1" x14ac:dyDescent="0.25">
      <c r="A9915" s="78"/>
      <c r="B9915" s="241">
        <v>45102.469074074077</v>
      </c>
      <c r="C9915" s="238">
        <v>50</v>
      </c>
      <c r="D9915" s="88" t="s">
        <v>2379</v>
      </c>
    </row>
    <row r="9916" spans="1:4" s="121" customFormat="1" x14ac:dyDescent="0.25">
      <c r="A9916" s="78"/>
      <c r="B9916" s="241">
        <v>45102.491574074076</v>
      </c>
      <c r="C9916" s="238">
        <v>100</v>
      </c>
      <c r="D9916" s="88" t="s">
        <v>12169</v>
      </c>
    </row>
    <row r="9917" spans="1:4" s="121" customFormat="1" x14ac:dyDescent="0.25">
      <c r="A9917" s="78"/>
      <c r="B9917" s="241">
        <v>45102.478865740741</v>
      </c>
      <c r="C9917" s="238">
        <v>50</v>
      </c>
      <c r="D9917" s="88" t="s">
        <v>670</v>
      </c>
    </row>
    <row r="9918" spans="1:4" s="121" customFormat="1" x14ac:dyDescent="0.25">
      <c r="A9918" s="78"/>
      <c r="B9918" s="241">
        <v>45102.470520833333</v>
      </c>
      <c r="C9918" s="238">
        <v>5000</v>
      </c>
      <c r="D9918" s="88" t="s">
        <v>12170</v>
      </c>
    </row>
    <row r="9919" spans="1:4" s="121" customFormat="1" x14ac:dyDescent="0.25">
      <c r="A9919" s="78"/>
      <c r="B9919" s="241">
        <v>45102.483437499999</v>
      </c>
      <c r="C9919" s="238">
        <v>50</v>
      </c>
      <c r="D9919" s="88" t="s">
        <v>769</v>
      </c>
    </row>
    <row r="9920" spans="1:4" s="121" customFormat="1" x14ac:dyDescent="0.25">
      <c r="A9920" s="78"/>
      <c r="B9920" s="241">
        <v>45102.468124999999</v>
      </c>
      <c r="C9920" s="238">
        <v>500</v>
      </c>
      <c r="D9920" s="88" t="s">
        <v>2785</v>
      </c>
    </row>
    <row r="9921" spans="1:4" s="121" customFormat="1" x14ac:dyDescent="0.25">
      <c r="A9921" s="78"/>
      <c r="B9921" s="241">
        <v>45102.496319444443</v>
      </c>
      <c r="C9921" s="238">
        <v>50</v>
      </c>
      <c r="D9921" s="88" t="s">
        <v>252</v>
      </c>
    </row>
    <row r="9922" spans="1:4" s="121" customFormat="1" x14ac:dyDescent="0.25">
      <c r="A9922" s="78"/>
      <c r="B9922" s="241">
        <v>45102.49800925926</v>
      </c>
      <c r="C9922" s="238">
        <v>100</v>
      </c>
      <c r="D9922" s="88" t="s">
        <v>430</v>
      </c>
    </row>
    <row r="9923" spans="1:4" s="121" customFormat="1" x14ac:dyDescent="0.25">
      <c r="A9923" s="78"/>
      <c r="B9923" s="241">
        <v>45102.488252314812</v>
      </c>
      <c r="C9923" s="238">
        <v>300</v>
      </c>
      <c r="D9923" s="88" t="s">
        <v>4039</v>
      </c>
    </row>
    <row r="9924" spans="1:4" s="121" customFormat="1" x14ac:dyDescent="0.25">
      <c r="A9924" s="78"/>
      <c r="B9924" s="241">
        <v>45102.472280092596</v>
      </c>
      <c r="C9924" s="238">
        <v>10</v>
      </c>
      <c r="D9924" s="88" t="s">
        <v>774</v>
      </c>
    </row>
    <row r="9925" spans="1:4" s="121" customFormat="1" x14ac:dyDescent="0.25">
      <c r="A9925" s="78"/>
      <c r="B9925" s="241">
        <v>45102.473865740743</v>
      </c>
      <c r="C9925" s="238">
        <v>10</v>
      </c>
      <c r="D9925" s="88" t="s">
        <v>772</v>
      </c>
    </row>
    <row r="9926" spans="1:4" s="121" customFormat="1" x14ac:dyDescent="0.25">
      <c r="A9926" s="78"/>
      <c r="B9926" s="241">
        <v>45102.466967592591</v>
      </c>
      <c r="C9926" s="238">
        <v>30</v>
      </c>
      <c r="D9926" s="88" t="s">
        <v>493</v>
      </c>
    </row>
    <row r="9927" spans="1:4" s="121" customFormat="1" x14ac:dyDescent="0.25">
      <c r="A9927" s="78"/>
      <c r="B9927" s="241">
        <v>45102.46365740741</v>
      </c>
      <c r="C9927" s="238">
        <v>240</v>
      </c>
      <c r="D9927" s="88" t="s">
        <v>1665</v>
      </c>
    </row>
    <row r="9928" spans="1:4" s="121" customFormat="1" x14ac:dyDescent="0.25">
      <c r="A9928" s="78"/>
      <c r="B9928" s="241">
        <v>45102.48027777778</v>
      </c>
      <c r="C9928" s="238">
        <v>100</v>
      </c>
      <c r="D9928" s="88" t="s">
        <v>1904</v>
      </c>
    </row>
    <row r="9929" spans="1:4" s="121" customFormat="1" x14ac:dyDescent="0.25">
      <c r="A9929" s="78"/>
      <c r="B9929" s="241">
        <v>45102.480787037035</v>
      </c>
      <c r="C9929" s="238">
        <v>300</v>
      </c>
      <c r="D9929" s="88" t="s">
        <v>707</v>
      </c>
    </row>
    <row r="9930" spans="1:4" s="121" customFormat="1" x14ac:dyDescent="0.25">
      <c r="A9930" s="78"/>
      <c r="B9930" s="241">
        <v>45102.46875</v>
      </c>
      <c r="C9930" s="238">
        <v>100</v>
      </c>
      <c r="D9930" s="88" t="s">
        <v>634</v>
      </c>
    </row>
    <row r="9931" spans="1:4" s="121" customFormat="1" x14ac:dyDescent="0.25">
      <c r="A9931" s="78"/>
      <c r="B9931" s="241">
        <v>45102.470324074071</v>
      </c>
      <c r="C9931" s="238">
        <v>500</v>
      </c>
      <c r="D9931" s="88" t="s">
        <v>7992</v>
      </c>
    </row>
    <row r="9932" spans="1:4" s="121" customFormat="1" x14ac:dyDescent="0.25">
      <c r="A9932" s="78"/>
      <c r="B9932" s="241">
        <v>45102.481956018521</v>
      </c>
      <c r="C9932" s="238">
        <v>100</v>
      </c>
      <c r="D9932" s="88" t="s">
        <v>2296</v>
      </c>
    </row>
    <row r="9933" spans="1:4" s="121" customFormat="1" x14ac:dyDescent="0.25">
      <c r="A9933" s="78"/>
      <c r="B9933" s="241">
        <v>45102.482349537036</v>
      </c>
      <c r="C9933" s="238">
        <v>50</v>
      </c>
      <c r="D9933" s="88" t="s">
        <v>7351</v>
      </c>
    </row>
    <row r="9934" spans="1:4" s="121" customFormat="1" x14ac:dyDescent="0.25">
      <c r="A9934" s="78"/>
      <c r="B9934" s="241">
        <v>45102.478067129632</v>
      </c>
      <c r="C9934" s="238">
        <v>10</v>
      </c>
      <c r="D9934" s="88" t="s">
        <v>2549</v>
      </c>
    </row>
    <row r="9935" spans="1:4" s="121" customFormat="1" x14ac:dyDescent="0.25">
      <c r="A9935" s="78"/>
      <c r="B9935" s="241">
        <v>45102.473819444444</v>
      </c>
      <c r="C9935" s="238">
        <v>500</v>
      </c>
      <c r="D9935" s="88" t="s">
        <v>1013</v>
      </c>
    </row>
    <row r="9936" spans="1:4" s="121" customFormat="1" x14ac:dyDescent="0.25">
      <c r="A9936" s="78"/>
      <c r="B9936" s="241">
        <v>45102.457800925928</v>
      </c>
      <c r="C9936" s="238">
        <v>341.45</v>
      </c>
      <c r="D9936" s="88" t="s">
        <v>816</v>
      </c>
    </row>
    <row r="9937" spans="1:4" s="121" customFormat="1" x14ac:dyDescent="0.25">
      <c r="A9937" s="78"/>
      <c r="B9937" s="241">
        <v>45102.464305555557</v>
      </c>
      <c r="C9937" s="238">
        <v>60</v>
      </c>
      <c r="D9937" s="88" t="s">
        <v>693</v>
      </c>
    </row>
    <row r="9938" spans="1:4" s="121" customFormat="1" x14ac:dyDescent="0.25">
      <c r="A9938" s="78"/>
      <c r="B9938" s="241">
        <v>45102.50953703704</v>
      </c>
      <c r="C9938" s="238">
        <v>200</v>
      </c>
      <c r="D9938" s="88" t="s">
        <v>406</v>
      </c>
    </row>
    <row r="9939" spans="1:4" s="121" customFormat="1" x14ac:dyDescent="0.25">
      <c r="A9939" s="78"/>
      <c r="B9939" s="241">
        <v>45102.515879629631</v>
      </c>
      <c r="C9939" s="238">
        <v>500</v>
      </c>
      <c r="D9939" s="88" t="s">
        <v>11470</v>
      </c>
    </row>
    <row r="9940" spans="1:4" s="121" customFormat="1" x14ac:dyDescent="0.25">
      <c r="A9940" s="78"/>
      <c r="B9940" s="241">
        <v>45102.529282407406</v>
      </c>
      <c r="C9940" s="238">
        <v>5000</v>
      </c>
      <c r="D9940" s="88" t="s">
        <v>2551</v>
      </c>
    </row>
    <row r="9941" spans="1:4" s="121" customFormat="1" x14ac:dyDescent="0.25">
      <c r="A9941" s="78"/>
      <c r="B9941" s="241">
        <v>45102.523136574076</v>
      </c>
      <c r="C9941" s="238">
        <v>100</v>
      </c>
      <c r="D9941" s="88" t="s">
        <v>7991</v>
      </c>
    </row>
    <row r="9942" spans="1:4" s="121" customFormat="1" x14ac:dyDescent="0.25">
      <c r="A9942" s="78"/>
      <c r="B9942" s="241">
        <v>45102.518449074072</v>
      </c>
      <c r="C9942" s="238">
        <v>1000</v>
      </c>
      <c r="D9942" s="88" t="s">
        <v>6719</v>
      </c>
    </row>
    <row r="9943" spans="1:4" s="121" customFormat="1" x14ac:dyDescent="0.25">
      <c r="A9943" s="78"/>
      <c r="B9943" s="241">
        <v>45102.505729166667</v>
      </c>
      <c r="C9943" s="238">
        <v>33</v>
      </c>
      <c r="D9943" s="88" t="s">
        <v>760</v>
      </c>
    </row>
    <row r="9944" spans="1:4" s="121" customFormat="1" x14ac:dyDescent="0.25">
      <c r="A9944" s="78"/>
      <c r="B9944" s="241">
        <v>45102.507025462961</v>
      </c>
      <c r="C9944" s="238">
        <v>200</v>
      </c>
      <c r="D9944" s="88" t="s">
        <v>7989</v>
      </c>
    </row>
    <row r="9945" spans="1:4" s="121" customFormat="1" x14ac:dyDescent="0.25">
      <c r="A9945" s="78"/>
      <c r="B9945" s="241">
        <v>45102.534895833334</v>
      </c>
      <c r="C9945" s="238">
        <v>1000</v>
      </c>
      <c r="D9945" s="88" t="s">
        <v>492</v>
      </c>
    </row>
    <row r="9946" spans="1:4" s="121" customFormat="1" x14ac:dyDescent="0.25">
      <c r="A9946" s="78"/>
      <c r="B9946" s="241">
        <v>45102.505046296297</v>
      </c>
      <c r="C9946" s="238">
        <v>1</v>
      </c>
      <c r="D9946" s="88" t="s">
        <v>8184</v>
      </c>
    </row>
    <row r="9947" spans="1:4" s="121" customFormat="1" x14ac:dyDescent="0.25">
      <c r="A9947" s="78"/>
      <c r="B9947" s="241">
        <v>45102.525833333333</v>
      </c>
      <c r="C9947" s="238">
        <v>95.68</v>
      </c>
      <c r="D9947" s="88" t="s">
        <v>499</v>
      </c>
    </row>
    <row r="9948" spans="1:4" s="121" customFormat="1" x14ac:dyDescent="0.25">
      <c r="A9948" s="78"/>
      <c r="B9948" s="241">
        <v>45102.517824074072</v>
      </c>
      <c r="C9948" s="238">
        <v>4.88</v>
      </c>
      <c r="D9948" s="88" t="s">
        <v>5999</v>
      </c>
    </row>
    <row r="9949" spans="1:4" s="121" customFormat="1" x14ac:dyDescent="0.25">
      <c r="A9949" s="78"/>
      <c r="B9949" s="241">
        <v>45102.499571759261</v>
      </c>
      <c r="C9949" s="238">
        <v>50</v>
      </c>
      <c r="D9949" s="88" t="s">
        <v>4438</v>
      </c>
    </row>
    <row r="9950" spans="1:4" s="121" customFormat="1" x14ac:dyDescent="0.25">
      <c r="A9950" s="78"/>
      <c r="B9950" s="241">
        <v>45102.521226851852</v>
      </c>
      <c r="C9950" s="238">
        <v>45</v>
      </c>
      <c r="D9950" s="88" t="s">
        <v>116</v>
      </c>
    </row>
    <row r="9951" spans="1:4" s="121" customFormat="1" x14ac:dyDescent="0.25">
      <c r="A9951" s="78"/>
      <c r="B9951" s="241">
        <v>45102.504247685189</v>
      </c>
      <c r="C9951" s="238">
        <v>500</v>
      </c>
      <c r="D9951" s="88" t="s">
        <v>2079</v>
      </c>
    </row>
    <row r="9952" spans="1:4" s="121" customFormat="1" x14ac:dyDescent="0.25">
      <c r="A9952" s="78"/>
      <c r="B9952" s="241">
        <v>45102.51</v>
      </c>
      <c r="C9952" s="238">
        <v>6.96</v>
      </c>
      <c r="D9952" s="88" t="s">
        <v>6391</v>
      </c>
    </row>
    <row r="9953" spans="1:4" s="121" customFormat="1" x14ac:dyDescent="0.25">
      <c r="A9953" s="78"/>
      <c r="B9953" s="241">
        <v>45102.512395833335</v>
      </c>
      <c r="C9953" s="238">
        <v>500</v>
      </c>
      <c r="D9953" s="88" t="s">
        <v>234</v>
      </c>
    </row>
    <row r="9954" spans="1:4" s="121" customFormat="1" x14ac:dyDescent="0.25">
      <c r="A9954" s="78"/>
      <c r="B9954" s="241">
        <v>45102.514525462961</v>
      </c>
      <c r="C9954" s="238">
        <v>500</v>
      </c>
      <c r="D9954" s="88" t="s">
        <v>2718</v>
      </c>
    </row>
    <row r="9955" spans="1:4" s="121" customFormat="1" x14ac:dyDescent="0.25">
      <c r="A9955" s="78"/>
      <c r="B9955" s="241">
        <v>45102.520856481482</v>
      </c>
      <c r="C9955" s="238">
        <v>50</v>
      </c>
      <c r="D9955" s="88" t="s">
        <v>5937</v>
      </c>
    </row>
    <row r="9956" spans="1:4" s="121" customFormat="1" x14ac:dyDescent="0.25">
      <c r="A9956" s="78"/>
      <c r="B9956" s="241">
        <v>45102.525590277779</v>
      </c>
      <c r="C9956" s="238">
        <v>100</v>
      </c>
      <c r="D9956" s="88" t="s">
        <v>5936</v>
      </c>
    </row>
    <row r="9957" spans="1:4" s="121" customFormat="1" x14ac:dyDescent="0.25">
      <c r="A9957" s="78"/>
      <c r="B9957" s="241">
        <v>45102.515057870369</v>
      </c>
      <c r="C9957" s="238">
        <v>500</v>
      </c>
      <c r="D9957" s="88" t="s">
        <v>12004</v>
      </c>
    </row>
    <row r="9958" spans="1:4" s="121" customFormat="1" x14ac:dyDescent="0.25">
      <c r="A9958" s="78"/>
      <c r="B9958" s="241">
        <v>45102.515231481484</v>
      </c>
      <c r="C9958" s="238">
        <v>2.5299999999999998</v>
      </c>
      <c r="D9958" s="88" t="s">
        <v>374</v>
      </c>
    </row>
    <row r="9959" spans="1:4" s="121" customFormat="1" x14ac:dyDescent="0.25">
      <c r="A9959" s="78"/>
      <c r="B9959" s="241">
        <v>45102.520405092589</v>
      </c>
      <c r="C9959" s="238">
        <v>500</v>
      </c>
      <c r="D9959" s="88" t="s">
        <v>7984</v>
      </c>
    </row>
    <row r="9960" spans="1:4" s="121" customFormat="1" x14ac:dyDescent="0.25">
      <c r="A9960" s="78"/>
      <c r="B9960" s="241">
        <v>45102.515092592592</v>
      </c>
      <c r="C9960" s="238">
        <v>100</v>
      </c>
      <c r="D9960" s="88" t="s">
        <v>2626</v>
      </c>
    </row>
    <row r="9961" spans="1:4" s="121" customFormat="1" x14ac:dyDescent="0.25">
      <c r="A9961" s="78"/>
      <c r="B9961" s="241">
        <v>45102.526273148149</v>
      </c>
      <c r="C9961" s="238">
        <v>100</v>
      </c>
      <c r="D9961" s="88" t="s">
        <v>506</v>
      </c>
    </row>
    <row r="9962" spans="1:4" s="121" customFormat="1" x14ac:dyDescent="0.25">
      <c r="A9962" s="78"/>
      <c r="B9962" s="241">
        <v>45102.523564814815</v>
      </c>
      <c r="C9962" s="238">
        <v>200</v>
      </c>
      <c r="D9962" s="88" t="s">
        <v>2106</v>
      </c>
    </row>
    <row r="9963" spans="1:4" s="121" customFormat="1" x14ac:dyDescent="0.25">
      <c r="A9963" s="78"/>
      <c r="B9963" s="241">
        <v>45102.523680555554</v>
      </c>
      <c r="C9963" s="238">
        <v>500</v>
      </c>
      <c r="D9963" s="88" t="s">
        <v>718</v>
      </c>
    </row>
    <row r="9964" spans="1:4" s="121" customFormat="1" x14ac:dyDescent="0.25">
      <c r="A9964" s="78"/>
      <c r="B9964" s="241">
        <v>45102.50440972222</v>
      </c>
      <c r="C9964" s="238">
        <v>7</v>
      </c>
      <c r="D9964" s="88" t="s">
        <v>1150</v>
      </c>
    </row>
    <row r="9965" spans="1:4" s="121" customFormat="1" x14ac:dyDescent="0.25">
      <c r="A9965" s="78"/>
      <c r="B9965" s="241">
        <v>45102.543067129627</v>
      </c>
      <c r="C9965" s="238">
        <v>500</v>
      </c>
      <c r="D9965" s="88" t="s">
        <v>6884</v>
      </c>
    </row>
    <row r="9966" spans="1:4" s="121" customFormat="1" x14ac:dyDescent="0.25">
      <c r="A9966" s="78"/>
      <c r="B9966" s="241">
        <v>45102.543240740742</v>
      </c>
      <c r="C9966" s="238">
        <v>67.069999999999993</v>
      </c>
      <c r="D9966" s="88" t="s">
        <v>7572</v>
      </c>
    </row>
    <row r="9967" spans="1:4" s="121" customFormat="1" x14ac:dyDescent="0.25">
      <c r="A9967" s="78"/>
      <c r="B9967" s="241">
        <v>45102.566689814812</v>
      </c>
      <c r="C9967" s="238">
        <v>1220</v>
      </c>
      <c r="D9967" s="88" t="s">
        <v>339</v>
      </c>
    </row>
    <row r="9968" spans="1:4" s="121" customFormat="1" x14ac:dyDescent="0.25">
      <c r="A9968" s="78"/>
      <c r="B9968" s="241">
        <v>45102.572789351849</v>
      </c>
      <c r="C9968" s="238">
        <v>250</v>
      </c>
      <c r="D9968" s="88" t="s">
        <v>5511</v>
      </c>
    </row>
    <row r="9969" spans="1:4" s="121" customFormat="1" x14ac:dyDescent="0.25">
      <c r="A9969" s="78"/>
      <c r="B9969" s="241">
        <v>45102.573807870373</v>
      </c>
      <c r="C9969" s="238">
        <v>100</v>
      </c>
      <c r="D9969" s="88" t="s">
        <v>2587</v>
      </c>
    </row>
    <row r="9970" spans="1:4" s="121" customFormat="1" x14ac:dyDescent="0.25">
      <c r="A9970" s="78"/>
      <c r="B9970" s="241">
        <v>45102.540416666663</v>
      </c>
      <c r="C9970" s="238">
        <v>5</v>
      </c>
      <c r="D9970" s="88" t="s">
        <v>606</v>
      </c>
    </row>
    <row r="9971" spans="1:4" s="121" customFormat="1" x14ac:dyDescent="0.25">
      <c r="A9971" s="78"/>
      <c r="B9971" s="241">
        <v>45102.575983796298</v>
      </c>
      <c r="C9971" s="238">
        <v>1.53</v>
      </c>
      <c r="D9971" s="88" t="s">
        <v>416</v>
      </c>
    </row>
    <row r="9972" spans="1:4" s="121" customFormat="1" x14ac:dyDescent="0.25">
      <c r="A9972" s="78"/>
      <c r="B9972" s="241">
        <v>45102.559282407405</v>
      </c>
      <c r="C9972" s="238">
        <v>22</v>
      </c>
      <c r="D9972" s="88" t="s">
        <v>2321</v>
      </c>
    </row>
    <row r="9973" spans="1:4" s="121" customFormat="1" x14ac:dyDescent="0.25">
      <c r="A9973" s="78"/>
      <c r="B9973" s="241">
        <v>45102.55605324074</v>
      </c>
      <c r="C9973" s="238">
        <v>10</v>
      </c>
      <c r="D9973" s="88" t="s">
        <v>2487</v>
      </c>
    </row>
    <row r="9974" spans="1:4" s="121" customFormat="1" x14ac:dyDescent="0.25">
      <c r="A9974" s="78"/>
      <c r="B9974" s="241">
        <v>45102.567812499998</v>
      </c>
      <c r="C9974" s="238">
        <v>100</v>
      </c>
      <c r="D9974" s="88" t="s">
        <v>7932</v>
      </c>
    </row>
    <row r="9975" spans="1:4" s="121" customFormat="1" x14ac:dyDescent="0.25">
      <c r="A9975" s="78"/>
      <c r="B9975" s="241">
        <v>45102.599606481483</v>
      </c>
      <c r="C9975" s="238">
        <v>34.9</v>
      </c>
      <c r="D9975" s="88" t="s">
        <v>806</v>
      </c>
    </row>
    <row r="9976" spans="1:4" s="121" customFormat="1" x14ac:dyDescent="0.25">
      <c r="A9976" s="78"/>
      <c r="B9976" s="241">
        <v>45102.615081018521</v>
      </c>
      <c r="C9976" s="238">
        <v>7837</v>
      </c>
      <c r="D9976" s="88" t="s">
        <v>724</v>
      </c>
    </row>
    <row r="9977" spans="1:4" s="121" customFormat="1" x14ac:dyDescent="0.25">
      <c r="A9977" s="78"/>
      <c r="B9977" s="241">
        <v>45102.589513888888</v>
      </c>
      <c r="C9977" s="238">
        <v>100</v>
      </c>
      <c r="D9977" s="88" t="s">
        <v>1741</v>
      </c>
    </row>
    <row r="9978" spans="1:4" s="121" customFormat="1" x14ac:dyDescent="0.25">
      <c r="A9978" s="78"/>
      <c r="B9978" s="241">
        <v>45102.604803240742</v>
      </c>
      <c r="C9978" s="238">
        <v>9</v>
      </c>
      <c r="D9978" s="88" t="s">
        <v>41</v>
      </c>
    </row>
    <row r="9979" spans="1:4" s="121" customFormat="1" x14ac:dyDescent="0.25">
      <c r="A9979" s="78"/>
      <c r="B9979" s="241">
        <v>45102.617928240739</v>
      </c>
      <c r="C9979" s="238">
        <v>300</v>
      </c>
      <c r="D9979" s="88" t="s">
        <v>6946</v>
      </c>
    </row>
    <row r="9980" spans="1:4" s="121" customFormat="1" x14ac:dyDescent="0.25">
      <c r="A9980" s="78"/>
      <c r="B9980" s="241">
        <v>45102.600532407407</v>
      </c>
      <c r="C9980" s="238">
        <v>100</v>
      </c>
      <c r="D9980" s="88" t="s">
        <v>9672</v>
      </c>
    </row>
    <row r="9981" spans="1:4" s="121" customFormat="1" x14ac:dyDescent="0.25">
      <c r="A9981" s="78"/>
      <c r="B9981" s="241">
        <v>45102.595960648148</v>
      </c>
      <c r="C9981" s="238">
        <v>100</v>
      </c>
      <c r="D9981" s="88" t="s">
        <v>6525</v>
      </c>
    </row>
    <row r="9982" spans="1:4" s="121" customFormat="1" x14ac:dyDescent="0.25">
      <c r="A9982" s="78"/>
      <c r="B9982" s="241">
        <v>45102.611273148148</v>
      </c>
      <c r="C9982" s="238">
        <v>200</v>
      </c>
      <c r="D9982" s="88" t="s">
        <v>793</v>
      </c>
    </row>
    <row r="9983" spans="1:4" s="121" customFormat="1" x14ac:dyDescent="0.25">
      <c r="A9983" s="78"/>
      <c r="B9983" s="241">
        <v>45102.603344907409</v>
      </c>
      <c r="C9983" s="238">
        <v>1.05</v>
      </c>
      <c r="D9983" s="88" t="s">
        <v>4237</v>
      </c>
    </row>
    <row r="9984" spans="1:4" s="121" customFormat="1" x14ac:dyDescent="0.25">
      <c r="A9984" s="78"/>
      <c r="B9984" s="241">
        <v>45102.606180555558</v>
      </c>
      <c r="C9984" s="238">
        <v>160</v>
      </c>
      <c r="D9984" s="88" t="s">
        <v>1533</v>
      </c>
    </row>
    <row r="9985" spans="1:4" s="121" customFormat="1" x14ac:dyDescent="0.25">
      <c r="A9985" s="78"/>
      <c r="B9985" s="241">
        <v>45102.659444444442</v>
      </c>
      <c r="C9985" s="238">
        <v>6.3</v>
      </c>
      <c r="D9985" s="88" t="s">
        <v>11497</v>
      </c>
    </row>
    <row r="9986" spans="1:4" s="121" customFormat="1" x14ac:dyDescent="0.25">
      <c r="A9986" s="78"/>
      <c r="B9986" s="241">
        <v>45102.659444444442</v>
      </c>
      <c r="C9986" s="238">
        <v>200</v>
      </c>
      <c r="D9986" s="88" t="s">
        <v>6037</v>
      </c>
    </row>
    <row r="9987" spans="1:4" s="121" customFormat="1" x14ac:dyDescent="0.25">
      <c r="A9987" s="78"/>
      <c r="B9987" s="241">
        <v>45102.660381944443</v>
      </c>
      <c r="C9987" s="238">
        <v>1000</v>
      </c>
      <c r="D9987" s="88" t="s">
        <v>12171</v>
      </c>
    </row>
    <row r="9988" spans="1:4" s="121" customFormat="1" x14ac:dyDescent="0.25">
      <c r="A9988" s="78"/>
      <c r="B9988" s="241">
        <v>45102.639120370368</v>
      </c>
      <c r="C9988" s="238">
        <v>10</v>
      </c>
      <c r="D9988" s="88" t="s">
        <v>6739</v>
      </c>
    </row>
    <row r="9989" spans="1:4" s="121" customFormat="1" x14ac:dyDescent="0.25">
      <c r="A9989" s="78"/>
      <c r="B9989" s="241">
        <v>45102.624803240738</v>
      </c>
      <c r="C9989" s="238">
        <v>1000</v>
      </c>
      <c r="D9989" s="88" t="s">
        <v>2337</v>
      </c>
    </row>
    <row r="9990" spans="1:4" s="121" customFormat="1" x14ac:dyDescent="0.25">
      <c r="A9990" s="78"/>
      <c r="B9990" s="241">
        <v>45102.646909722222</v>
      </c>
      <c r="C9990" s="238">
        <v>100</v>
      </c>
      <c r="D9990" s="88" t="s">
        <v>854</v>
      </c>
    </row>
    <row r="9991" spans="1:4" s="121" customFormat="1" x14ac:dyDescent="0.25">
      <c r="A9991" s="78"/>
      <c r="B9991" s="241">
        <v>45102.647546296299</v>
      </c>
      <c r="C9991" s="238">
        <v>100</v>
      </c>
      <c r="D9991" s="88" t="s">
        <v>656</v>
      </c>
    </row>
    <row r="9992" spans="1:4" s="121" customFormat="1" x14ac:dyDescent="0.25">
      <c r="A9992" s="78"/>
      <c r="B9992" s="241">
        <v>45102.625810185185</v>
      </c>
      <c r="C9992" s="238">
        <v>700</v>
      </c>
      <c r="D9992" s="88" t="s">
        <v>12172</v>
      </c>
    </row>
    <row r="9993" spans="1:4" s="121" customFormat="1" x14ac:dyDescent="0.25">
      <c r="A9993" s="78"/>
      <c r="B9993" s="241">
        <v>45102.625335648147</v>
      </c>
      <c r="C9993" s="238">
        <v>500</v>
      </c>
      <c r="D9993" s="88" t="s">
        <v>199</v>
      </c>
    </row>
    <row r="9994" spans="1:4" s="121" customFormat="1" x14ac:dyDescent="0.25">
      <c r="A9994" s="78"/>
      <c r="B9994" s="241">
        <v>45102.667685185188</v>
      </c>
      <c r="C9994" s="238">
        <v>9.32</v>
      </c>
      <c r="D9994" s="88" t="s">
        <v>539</v>
      </c>
    </row>
    <row r="9995" spans="1:4" s="121" customFormat="1" x14ac:dyDescent="0.25">
      <c r="A9995" s="78"/>
      <c r="B9995" s="241">
        <v>45102.670162037037</v>
      </c>
      <c r="C9995" s="238">
        <v>150</v>
      </c>
      <c r="D9995" s="88" t="s">
        <v>5480</v>
      </c>
    </row>
    <row r="9996" spans="1:4" s="121" customFormat="1" x14ac:dyDescent="0.25">
      <c r="A9996" s="78"/>
      <c r="B9996" s="241">
        <v>45102.680625000001</v>
      </c>
      <c r="C9996" s="238">
        <v>33</v>
      </c>
      <c r="D9996" s="88" t="s">
        <v>7047</v>
      </c>
    </row>
    <row r="9997" spans="1:4" s="121" customFormat="1" x14ac:dyDescent="0.25">
      <c r="A9997" s="78"/>
      <c r="B9997" s="241">
        <v>45102.682824074072</v>
      </c>
      <c r="C9997" s="238">
        <v>4</v>
      </c>
      <c r="D9997" s="88" t="s">
        <v>7565</v>
      </c>
    </row>
    <row r="9998" spans="1:4" s="121" customFormat="1" x14ac:dyDescent="0.25">
      <c r="A9998" s="78"/>
      <c r="B9998" s="241">
        <v>45102.668391203704</v>
      </c>
      <c r="C9998" s="238">
        <v>3000</v>
      </c>
      <c r="D9998" s="88" t="s">
        <v>4065</v>
      </c>
    </row>
    <row r="9999" spans="1:4" s="121" customFormat="1" x14ac:dyDescent="0.25">
      <c r="A9999" s="78"/>
      <c r="B9999" s="241">
        <v>45102.703402777777</v>
      </c>
      <c r="C9999" s="238">
        <v>100</v>
      </c>
      <c r="D9999" s="88" t="s">
        <v>479</v>
      </c>
    </row>
    <row r="10000" spans="1:4" s="121" customFormat="1" x14ac:dyDescent="0.25">
      <c r="A10000" s="78"/>
      <c r="B10000" s="241">
        <v>45102.687488425923</v>
      </c>
      <c r="C10000" s="238">
        <v>150</v>
      </c>
      <c r="D10000" s="88" t="s">
        <v>6754</v>
      </c>
    </row>
    <row r="10001" spans="1:4" s="121" customFormat="1" x14ac:dyDescent="0.25">
      <c r="A10001" s="78"/>
      <c r="B10001" s="241">
        <v>45102.682071759256</v>
      </c>
      <c r="C10001" s="238">
        <v>50</v>
      </c>
      <c r="D10001" s="88" t="s">
        <v>1873</v>
      </c>
    </row>
    <row r="10002" spans="1:4" s="121" customFormat="1" x14ac:dyDescent="0.25">
      <c r="A10002" s="78"/>
      <c r="B10002" s="241">
        <v>45102.682118055556</v>
      </c>
      <c r="C10002" s="238">
        <v>37.659999999999997</v>
      </c>
      <c r="D10002" s="88" t="s">
        <v>492</v>
      </c>
    </row>
    <row r="10003" spans="1:4" s="121" customFormat="1" x14ac:dyDescent="0.25">
      <c r="A10003" s="78"/>
      <c r="B10003" s="241">
        <v>45102.702638888892</v>
      </c>
      <c r="C10003" s="238">
        <v>2222</v>
      </c>
      <c r="D10003" s="88" t="s">
        <v>6886</v>
      </c>
    </row>
    <row r="10004" spans="1:4" s="121" customFormat="1" x14ac:dyDescent="0.25">
      <c r="A10004" s="78"/>
      <c r="B10004" s="241">
        <v>45102.71638888889</v>
      </c>
      <c r="C10004" s="238">
        <v>750</v>
      </c>
      <c r="D10004" s="88" t="s">
        <v>6955</v>
      </c>
    </row>
    <row r="10005" spans="1:4" s="121" customFormat="1" x14ac:dyDescent="0.25">
      <c r="A10005" s="78"/>
      <c r="B10005" s="241">
        <v>45102.709768518522</v>
      </c>
      <c r="C10005" s="238">
        <v>50</v>
      </c>
      <c r="D10005" s="88" t="s">
        <v>11816</v>
      </c>
    </row>
    <row r="10006" spans="1:4" s="121" customFormat="1" x14ac:dyDescent="0.25">
      <c r="A10006" s="78"/>
      <c r="B10006" s="241">
        <v>45102.718090277776</v>
      </c>
      <c r="C10006" s="238">
        <v>2000</v>
      </c>
      <c r="D10006" s="88"/>
    </row>
    <row r="10007" spans="1:4" s="121" customFormat="1" x14ac:dyDescent="0.25">
      <c r="A10007" s="78"/>
      <c r="B10007" s="241">
        <v>45102.727106481485</v>
      </c>
      <c r="C10007" s="238">
        <v>22</v>
      </c>
      <c r="D10007" s="88" t="s">
        <v>11470</v>
      </c>
    </row>
    <row r="10008" spans="1:4" s="121" customFormat="1" x14ac:dyDescent="0.25">
      <c r="A10008" s="78"/>
      <c r="B10008" s="241">
        <v>45102.708865740744</v>
      </c>
      <c r="C10008" s="238">
        <v>2500</v>
      </c>
      <c r="D10008" s="88" t="s">
        <v>1773</v>
      </c>
    </row>
    <row r="10009" spans="1:4" s="121" customFormat="1" x14ac:dyDescent="0.25">
      <c r="A10009" s="78"/>
      <c r="B10009" s="241">
        <v>45102.747465277775</v>
      </c>
      <c r="C10009" s="238">
        <v>100</v>
      </c>
      <c r="D10009" s="88" t="s">
        <v>4016</v>
      </c>
    </row>
    <row r="10010" spans="1:4" s="121" customFormat="1" x14ac:dyDescent="0.25">
      <c r="A10010" s="78"/>
      <c r="B10010" s="241">
        <v>45102.753680555557</v>
      </c>
      <c r="C10010" s="238">
        <v>10</v>
      </c>
      <c r="D10010" s="88" t="s">
        <v>2649</v>
      </c>
    </row>
    <row r="10011" spans="1:4" s="121" customFormat="1" x14ac:dyDescent="0.25">
      <c r="A10011" s="78"/>
      <c r="B10011" s="241">
        <v>45102.779120370367</v>
      </c>
      <c r="C10011" s="238">
        <v>10</v>
      </c>
      <c r="D10011" s="88" t="s">
        <v>7639</v>
      </c>
    </row>
    <row r="10012" spans="1:4" s="121" customFormat="1" x14ac:dyDescent="0.25">
      <c r="A10012" s="78"/>
      <c r="B10012" s="241">
        <v>45102.761111111111</v>
      </c>
      <c r="C10012" s="238">
        <v>7.26</v>
      </c>
      <c r="D10012" s="88" t="s">
        <v>7143</v>
      </c>
    </row>
    <row r="10013" spans="1:4" s="121" customFormat="1" x14ac:dyDescent="0.25">
      <c r="A10013" s="78"/>
      <c r="B10013" s="241">
        <v>45102.772800925923</v>
      </c>
      <c r="C10013" s="238">
        <v>103</v>
      </c>
      <c r="D10013" s="88" t="s">
        <v>6988</v>
      </c>
    </row>
    <row r="10014" spans="1:4" s="121" customFormat="1" x14ac:dyDescent="0.25">
      <c r="A10014" s="78"/>
      <c r="B10014" s="241">
        <v>45102.754930555559</v>
      </c>
      <c r="C10014" s="238">
        <v>500</v>
      </c>
      <c r="D10014" s="88" t="s">
        <v>2707</v>
      </c>
    </row>
    <row r="10015" spans="1:4" s="121" customFormat="1" x14ac:dyDescent="0.25">
      <c r="A10015" s="78"/>
      <c r="B10015" s="241">
        <v>45102.817870370367</v>
      </c>
      <c r="C10015" s="238">
        <v>11</v>
      </c>
      <c r="D10015" s="88" t="s">
        <v>3969</v>
      </c>
    </row>
    <row r="10016" spans="1:4" s="121" customFormat="1" x14ac:dyDescent="0.25">
      <c r="A10016" s="78"/>
      <c r="B10016" s="241">
        <v>45102.832800925928</v>
      </c>
      <c r="C10016" s="238">
        <v>400</v>
      </c>
      <c r="D10016" s="88" t="s">
        <v>2243</v>
      </c>
    </row>
    <row r="10017" spans="1:4" s="121" customFormat="1" x14ac:dyDescent="0.25">
      <c r="A10017" s="78"/>
      <c r="B10017" s="241">
        <v>45102.816145833334</v>
      </c>
      <c r="C10017" s="238">
        <v>50</v>
      </c>
      <c r="D10017" s="88" t="s">
        <v>701</v>
      </c>
    </row>
    <row r="10018" spans="1:4" s="121" customFormat="1" x14ac:dyDescent="0.25">
      <c r="A10018" s="78"/>
      <c r="B10018" s="241">
        <v>45102.828993055555</v>
      </c>
      <c r="C10018" s="238">
        <v>141.77000000000001</v>
      </c>
      <c r="D10018" s="88" t="s">
        <v>2320</v>
      </c>
    </row>
    <row r="10019" spans="1:4" s="121" customFormat="1" x14ac:dyDescent="0.25">
      <c r="A10019" s="78"/>
      <c r="B10019" s="241">
        <v>45102.810532407406</v>
      </c>
      <c r="C10019" s="238">
        <v>44</v>
      </c>
      <c r="D10019" s="88" t="s">
        <v>9216</v>
      </c>
    </row>
    <row r="10020" spans="1:4" s="121" customFormat="1" x14ac:dyDescent="0.25">
      <c r="A10020" s="78"/>
      <c r="B10020" s="241">
        <v>45102.820520833331</v>
      </c>
      <c r="C10020" s="238">
        <v>200</v>
      </c>
      <c r="D10020" s="88" t="s">
        <v>1872</v>
      </c>
    </row>
    <row r="10021" spans="1:4" s="121" customFormat="1" x14ac:dyDescent="0.25">
      <c r="A10021" s="78"/>
      <c r="B10021" s="241">
        <v>45102.815949074073</v>
      </c>
      <c r="C10021" s="238">
        <v>22</v>
      </c>
      <c r="D10021" s="88" t="s">
        <v>2647</v>
      </c>
    </row>
    <row r="10022" spans="1:4" s="121" customFormat="1" x14ac:dyDescent="0.25">
      <c r="A10022" s="78"/>
      <c r="B10022" s="241">
        <v>45102.840462962966</v>
      </c>
      <c r="C10022" s="238">
        <v>10</v>
      </c>
      <c r="D10022" s="88" t="s">
        <v>8153</v>
      </c>
    </row>
    <row r="10023" spans="1:4" s="121" customFormat="1" x14ac:dyDescent="0.25">
      <c r="A10023" s="78"/>
      <c r="B10023" s="241">
        <v>45102.877303240741</v>
      </c>
      <c r="C10023" s="238">
        <v>950</v>
      </c>
      <c r="D10023" s="88" t="s">
        <v>2449</v>
      </c>
    </row>
    <row r="10024" spans="1:4" s="121" customFormat="1" x14ac:dyDescent="0.25">
      <c r="A10024" s="78"/>
      <c r="B10024" s="241">
        <v>45102.877314814818</v>
      </c>
      <c r="C10024" s="238">
        <v>100</v>
      </c>
      <c r="D10024" s="88" t="s">
        <v>4413</v>
      </c>
    </row>
    <row r="10025" spans="1:4" s="121" customFormat="1" x14ac:dyDescent="0.25">
      <c r="A10025" s="78"/>
      <c r="B10025" s="241">
        <v>45102.849189814813</v>
      </c>
      <c r="C10025" s="238">
        <v>100</v>
      </c>
      <c r="D10025" s="88" t="s">
        <v>6780</v>
      </c>
    </row>
    <row r="10026" spans="1:4" s="121" customFormat="1" x14ac:dyDescent="0.25">
      <c r="A10026" s="78"/>
      <c r="B10026" s="241">
        <v>45102.894490740742</v>
      </c>
      <c r="C10026" s="238">
        <v>833</v>
      </c>
      <c r="D10026" s="88" t="s">
        <v>94</v>
      </c>
    </row>
    <row r="10027" spans="1:4" s="121" customFormat="1" x14ac:dyDescent="0.25">
      <c r="A10027" s="78"/>
      <c r="B10027" s="241">
        <v>45102.862337962964</v>
      </c>
      <c r="C10027" s="238">
        <v>1000</v>
      </c>
      <c r="D10027" s="88" t="s">
        <v>7132</v>
      </c>
    </row>
    <row r="10028" spans="1:4" s="121" customFormat="1" x14ac:dyDescent="0.25">
      <c r="A10028" s="78"/>
      <c r="B10028" s="241">
        <v>45102.891261574077</v>
      </c>
      <c r="C10028" s="238">
        <v>22</v>
      </c>
      <c r="D10028" s="88" t="s">
        <v>11470</v>
      </c>
    </row>
    <row r="10029" spans="1:4" s="121" customFormat="1" x14ac:dyDescent="0.25">
      <c r="A10029" s="78"/>
      <c r="B10029" s="241">
        <v>45102.872303240743</v>
      </c>
      <c r="C10029" s="238">
        <v>1.1599999999999999</v>
      </c>
      <c r="D10029" s="88" t="s">
        <v>792</v>
      </c>
    </row>
    <row r="10030" spans="1:4" s="121" customFormat="1" x14ac:dyDescent="0.25">
      <c r="A10030" s="78"/>
      <c r="B10030" s="241">
        <v>45102.850243055553</v>
      </c>
      <c r="C10030" s="238">
        <v>16.78</v>
      </c>
      <c r="D10030" s="88" t="s">
        <v>183</v>
      </c>
    </row>
    <row r="10031" spans="1:4" s="121" customFormat="1" x14ac:dyDescent="0.25">
      <c r="A10031" s="78"/>
      <c r="B10031" s="241">
        <v>45102.849421296298</v>
      </c>
      <c r="C10031" s="238">
        <v>500</v>
      </c>
      <c r="D10031" s="88" t="s">
        <v>2493</v>
      </c>
    </row>
    <row r="10032" spans="1:4" s="121" customFormat="1" x14ac:dyDescent="0.25">
      <c r="A10032" s="78"/>
      <c r="B10032" s="241">
        <v>45102.856354166666</v>
      </c>
      <c r="C10032" s="238">
        <v>100</v>
      </c>
      <c r="D10032" s="88" t="s">
        <v>2525</v>
      </c>
    </row>
    <row r="10033" spans="1:4" s="121" customFormat="1" x14ac:dyDescent="0.25">
      <c r="A10033" s="78"/>
      <c r="B10033" s="241">
        <v>45102.890844907408</v>
      </c>
      <c r="C10033" s="238">
        <v>1.43</v>
      </c>
      <c r="D10033" s="88" t="s">
        <v>416</v>
      </c>
    </row>
    <row r="10034" spans="1:4" s="121" customFormat="1" x14ac:dyDescent="0.25">
      <c r="A10034" s="78"/>
      <c r="B10034" s="241">
        <v>45102.87400462963</v>
      </c>
      <c r="C10034" s="238">
        <v>60.07</v>
      </c>
      <c r="D10034" s="88" t="s">
        <v>11672</v>
      </c>
    </row>
    <row r="10035" spans="1:4" s="121" customFormat="1" x14ac:dyDescent="0.25">
      <c r="A10035" s="78"/>
      <c r="B10035" s="241">
        <v>45102.904687499999</v>
      </c>
      <c r="C10035" s="238">
        <v>22</v>
      </c>
      <c r="D10035" s="88" t="s">
        <v>1863</v>
      </c>
    </row>
    <row r="10036" spans="1:4" s="121" customFormat="1" x14ac:dyDescent="0.25">
      <c r="A10036" s="78"/>
      <c r="B10036" s="241">
        <v>45102.93482638889</v>
      </c>
      <c r="C10036" s="238">
        <v>3000</v>
      </c>
      <c r="D10036" s="88" t="s">
        <v>5959</v>
      </c>
    </row>
    <row r="10037" spans="1:4" s="121" customFormat="1" x14ac:dyDescent="0.25">
      <c r="A10037" s="78"/>
      <c r="B10037" s="241">
        <v>45102.951319444444</v>
      </c>
      <c r="C10037" s="238">
        <v>4</v>
      </c>
      <c r="D10037" s="88" t="s">
        <v>12173</v>
      </c>
    </row>
    <row r="10038" spans="1:4" s="121" customFormat="1" x14ac:dyDescent="0.25">
      <c r="A10038" s="78"/>
      <c r="B10038" s="241">
        <v>45102.923796296294</v>
      </c>
      <c r="C10038" s="238">
        <v>8</v>
      </c>
      <c r="D10038" s="88" t="s">
        <v>12174</v>
      </c>
    </row>
    <row r="10039" spans="1:4" s="121" customFormat="1" x14ac:dyDescent="0.25">
      <c r="A10039" s="78"/>
      <c r="B10039" s="241">
        <v>45102.904849537037</v>
      </c>
      <c r="C10039" s="238">
        <v>3</v>
      </c>
      <c r="D10039" s="88" t="s">
        <v>7570</v>
      </c>
    </row>
    <row r="10040" spans="1:4" s="121" customFormat="1" x14ac:dyDescent="0.25">
      <c r="A10040" s="78"/>
      <c r="B10040" s="241">
        <v>45102.902465277781</v>
      </c>
      <c r="C10040" s="238">
        <v>2.91</v>
      </c>
      <c r="D10040" s="88" t="s">
        <v>7753</v>
      </c>
    </row>
    <row r="10041" spans="1:4" s="121" customFormat="1" x14ac:dyDescent="0.25">
      <c r="A10041" s="78"/>
      <c r="B10041" s="241">
        <v>45102.948946759258</v>
      </c>
      <c r="C10041" s="238">
        <v>483</v>
      </c>
      <c r="D10041" s="88" t="s">
        <v>1714</v>
      </c>
    </row>
    <row r="10042" spans="1:4" s="121" customFormat="1" x14ac:dyDescent="0.25">
      <c r="A10042" s="78"/>
      <c r="B10042" s="241">
        <v>45102.948969907404</v>
      </c>
      <c r="C10042" s="238">
        <v>2100</v>
      </c>
      <c r="D10042" s="88" t="s">
        <v>11603</v>
      </c>
    </row>
    <row r="10043" spans="1:4" s="121" customFormat="1" x14ac:dyDescent="0.25">
      <c r="A10043" s="78"/>
      <c r="B10043" s="241">
        <v>45102.948969907404</v>
      </c>
      <c r="C10043" s="238">
        <v>58</v>
      </c>
      <c r="D10043" s="88" t="s">
        <v>8008</v>
      </c>
    </row>
    <row r="10044" spans="1:4" s="121" customFormat="1" x14ac:dyDescent="0.25">
      <c r="A10044" s="78"/>
      <c r="B10044" s="241">
        <v>45102.94902777778</v>
      </c>
      <c r="C10044" s="238">
        <v>114</v>
      </c>
      <c r="D10044" s="88" t="s">
        <v>7361</v>
      </c>
    </row>
    <row r="10045" spans="1:4" s="121" customFormat="1" x14ac:dyDescent="0.25">
      <c r="A10045" s="78"/>
      <c r="B10045" s="241">
        <v>45102.949050925927</v>
      </c>
      <c r="C10045" s="238">
        <v>368</v>
      </c>
      <c r="D10045" s="88" t="s">
        <v>8004</v>
      </c>
    </row>
    <row r="10046" spans="1:4" s="121" customFormat="1" x14ac:dyDescent="0.25">
      <c r="A10046" s="78"/>
      <c r="B10046" s="241">
        <v>45102.949259259258</v>
      </c>
      <c r="C10046" s="238">
        <v>11</v>
      </c>
      <c r="D10046" s="88" t="s">
        <v>870</v>
      </c>
    </row>
    <row r="10047" spans="1:4" s="121" customFormat="1" x14ac:dyDescent="0.25">
      <c r="A10047" s="78"/>
      <c r="B10047" s="241">
        <v>45102.949259259258</v>
      </c>
      <c r="C10047" s="238">
        <v>39</v>
      </c>
      <c r="D10047" s="88" t="s">
        <v>1904</v>
      </c>
    </row>
    <row r="10048" spans="1:4" s="121" customFormat="1" x14ac:dyDescent="0.25">
      <c r="A10048" s="78"/>
      <c r="B10048" s="241">
        <v>45102.949270833335</v>
      </c>
      <c r="C10048" s="238">
        <v>220</v>
      </c>
      <c r="D10048" s="88" t="s">
        <v>4448</v>
      </c>
    </row>
    <row r="10049" spans="1:4" s="121" customFormat="1" x14ac:dyDescent="0.25">
      <c r="A10049" s="78"/>
      <c r="B10049" s="241">
        <v>45102.951747685183</v>
      </c>
      <c r="C10049" s="238">
        <v>23</v>
      </c>
      <c r="D10049" s="88" t="s">
        <v>7462</v>
      </c>
    </row>
    <row r="10050" spans="1:4" s="121" customFormat="1" x14ac:dyDescent="0.25">
      <c r="A10050" s="78"/>
      <c r="B10050" s="241">
        <v>45102.952187499999</v>
      </c>
      <c r="C10050" s="238">
        <v>10</v>
      </c>
      <c r="D10050" s="88" t="s">
        <v>7380</v>
      </c>
    </row>
    <row r="10051" spans="1:4" s="121" customFormat="1" x14ac:dyDescent="0.25">
      <c r="A10051" s="78"/>
      <c r="B10051" s="241">
        <v>45102.953472222223</v>
      </c>
      <c r="C10051" s="238">
        <v>152</v>
      </c>
      <c r="D10051" s="88" t="s">
        <v>7822</v>
      </c>
    </row>
    <row r="10052" spans="1:4" s="121" customFormat="1" x14ac:dyDescent="0.25">
      <c r="A10052" s="78"/>
      <c r="B10052" s="241">
        <v>45102.95385416667</v>
      </c>
      <c r="C10052" s="238">
        <v>66</v>
      </c>
      <c r="D10052" s="88" t="s">
        <v>3996</v>
      </c>
    </row>
    <row r="10053" spans="1:4" s="121" customFormat="1" x14ac:dyDescent="0.25">
      <c r="A10053" s="78"/>
      <c r="B10053" s="241">
        <v>45102.933391203704</v>
      </c>
      <c r="C10053" s="238">
        <v>1000</v>
      </c>
      <c r="D10053" s="88" t="s">
        <v>1868</v>
      </c>
    </row>
    <row r="10054" spans="1:4" s="121" customFormat="1" x14ac:dyDescent="0.25">
      <c r="A10054" s="78"/>
      <c r="B10054" s="241">
        <v>45102.953599537039</v>
      </c>
      <c r="C10054" s="238">
        <v>4</v>
      </c>
      <c r="D10054" s="88" t="s">
        <v>1104</v>
      </c>
    </row>
    <row r="10055" spans="1:4" s="121" customFormat="1" x14ac:dyDescent="0.25">
      <c r="A10055" s="78"/>
      <c r="B10055" s="241">
        <v>45102.953657407408</v>
      </c>
      <c r="C10055" s="238">
        <v>76</v>
      </c>
      <c r="D10055" s="88" t="s">
        <v>2621</v>
      </c>
    </row>
    <row r="10056" spans="1:4" s="121" customFormat="1" x14ac:dyDescent="0.25">
      <c r="A10056" s="78"/>
      <c r="B10056" s="241">
        <v>45102.955104166664</v>
      </c>
      <c r="C10056" s="238">
        <v>83</v>
      </c>
      <c r="D10056" s="88" t="s">
        <v>6476</v>
      </c>
    </row>
    <row r="10057" spans="1:4" s="121" customFormat="1" x14ac:dyDescent="0.25">
      <c r="A10057" s="78"/>
      <c r="B10057" s="241">
        <v>45102.955150462964</v>
      </c>
      <c r="C10057" s="238">
        <v>50</v>
      </c>
      <c r="D10057" s="88" t="s">
        <v>4003</v>
      </c>
    </row>
    <row r="10058" spans="1:4" s="121" customFormat="1" x14ac:dyDescent="0.25">
      <c r="A10058" s="78"/>
      <c r="B10058" s="241">
        <v>45102.948784722219</v>
      </c>
      <c r="C10058" s="238">
        <v>144</v>
      </c>
      <c r="D10058" s="88" t="s">
        <v>1066</v>
      </c>
    </row>
    <row r="10059" spans="1:4" s="121" customFormat="1" x14ac:dyDescent="0.25">
      <c r="A10059" s="78"/>
      <c r="B10059" s="241">
        <v>45102.952604166669</v>
      </c>
      <c r="C10059" s="238">
        <v>164</v>
      </c>
      <c r="D10059" s="88" t="s">
        <v>118</v>
      </c>
    </row>
    <row r="10060" spans="1:4" s="121" customFormat="1" x14ac:dyDescent="0.25">
      <c r="A10060" s="78"/>
      <c r="B10060" s="241">
        <v>45102.952592592592</v>
      </c>
      <c r="C10060" s="238">
        <v>535</v>
      </c>
      <c r="D10060" s="88" t="s">
        <v>1102</v>
      </c>
    </row>
    <row r="10061" spans="1:4" s="121" customFormat="1" x14ac:dyDescent="0.25">
      <c r="A10061" s="78"/>
      <c r="B10061" s="241">
        <v>45102.952592592592</v>
      </c>
      <c r="C10061" s="238">
        <v>887</v>
      </c>
      <c r="D10061" s="88" t="s">
        <v>4169</v>
      </c>
    </row>
    <row r="10062" spans="1:4" s="121" customFormat="1" x14ac:dyDescent="0.25">
      <c r="A10062" s="78"/>
      <c r="B10062" s="241">
        <v>45102.948148148149</v>
      </c>
      <c r="C10062" s="238">
        <v>752</v>
      </c>
      <c r="D10062" s="88" t="s">
        <v>2763</v>
      </c>
    </row>
    <row r="10063" spans="1:4" s="121" customFormat="1" x14ac:dyDescent="0.25">
      <c r="A10063" s="78"/>
      <c r="B10063" s="241">
        <v>45102.952164351853</v>
      </c>
      <c r="C10063" s="238">
        <v>179</v>
      </c>
      <c r="D10063" s="88" t="s">
        <v>1869</v>
      </c>
    </row>
    <row r="10064" spans="1:4" s="121" customFormat="1" x14ac:dyDescent="0.25">
      <c r="A10064" s="78"/>
      <c r="B10064" s="241">
        <v>45102.952280092592</v>
      </c>
      <c r="C10064" s="238">
        <v>741.12</v>
      </c>
      <c r="D10064" s="88" t="s">
        <v>1635</v>
      </c>
    </row>
    <row r="10065" spans="1:4" s="121" customFormat="1" x14ac:dyDescent="0.25">
      <c r="A10065" s="78"/>
      <c r="B10065" s="241">
        <v>45102.95584490741</v>
      </c>
      <c r="C10065" s="238">
        <v>523</v>
      </c>
      <c r="D10065" s="88" t="s">
        <v>5454</v>
      </c>
    </row>
    <row r="10066" spans="1:4" s="121" customFormat="1" x14ac:dyDescent="0.25">
      <c r="A10066" s="78"/>
      <c r="B10066" s="241">
        <v>45102.956053240741</v>
      </c>
      <c r="C10066" s="238">
        <v>267</v>
      </c>
      <c r="D10066" s="88" t="s">
        <v>12175</v>
      </c>
    </row>
    <row r="10067" spans="1:4" s="121" customFormat="1" x14ac:dyDescent="0.25">
      <c r="A10067" s="78"/>
      <c r="B10067" s="241">
        <v>45102.955312500002</v>
      </c>
      <c r="C10067" s="238">
        <v>46</v>
      </c>
      <c r="D10067" s="88" t="s">
        <v>613</v>
      </c>
    </row>
    <row r="10068" spans="1:4" s="121" customFormat="1" x14ac:dyDescent="0.25">
      <c r="A10068" s="78"/>
      <c r="B10068" s="241">
        <v>45102.955312500002</v>
      </c>
      <c r="C10068" s="238">
        <v>130</v>
      </c>
      <c r="D10068" s="88" t="s">
        <v>1063</v>
      </c>
    </row>
    <row r="10069" spans="1:4" s="121" customFormat="1" x14ac:dyDescent="0.25">
      <c r="A10069" s="78"/>
      <c r="B10069" s="241">
        <v>45102.955659722225</v>
      </c>
      <c r="C10069" s="238">
        <v>30</v>
      </c>
      <c r="D10069" s="88" t="s">
        <v>84</v>
      </c>
    </row>
    <row r="10070" spans="1:4" s="121" customFormat="1" x14ac:dyDescent="0.25">
      <c r="A10070" s="78"/>
      <c r="B10070" s="241">
        <v>45102.948807870373</v>
      </c>
      <c r="C10070" s="238">
        <v>25</v>
      </c>
      <c r="D10070" s="88" t="s">
        <v>6857</v>
      </c>
    </row>
    <row r="10071" spans="1:4" s="121" customFormat="1" x14ac:dyDescent="0.25">
      <c r="A10071" s="78"/>
      <c r="B10071" s="241">
        <v>45102.949861111112</v>
      </c>
      <c r="C10071" s="238">
        <v>6</v>
      </c>
      <c r="D10071" s="88" t="s">
        <v>1193</v>
      </c>
    </row>
    <row r="10072" spans="1:4" s="121" customFormat="1" x14ac:dyDescent="0.25">
      <c r="A10072" s="78"/>
      <c r="B10072" s="241">
        <v>45102.949907407405</v>
      </c>
      <c r="C10072" s="238">
        <v>13</v>
      </c>
      <c r="D10072" s="88" t="s">
        <v>5114</v>
      </c>
    </row>
    <row r="10073" spans="1:4" s="121" customFormat="1" x14ac:dyDescent="0.25">
      <c r="A10073" s="78"/>
      <c r="B10073" s="241">
        <v>45102.949953703705</v>
      </c>
      <c r="C10073" s="238">
        <v>753</v>
      </c>
      <c r="D10073" s="88" t="s">
        <v>935</v>
      </c>
    </row>
    <row r="10074" spans="1:4" s="121" customFormat="1" x14ac:dyDescent="0.25">
      <c r="A10074" s="78"/>
      <c r="B10074" s="241">
        <v>45102.95144675926</v>
      </c>
      <c r="C10074" s="238">
        <v>55</v>
      </c>
      <c r="D10074" s="88" t="s">
        <v>8020</v>
      </c>
    </row>
    <row r="10075" spans="1:4" s="121" customFormat="1" x14ac:dyDescent="0.25">
      <c r="A10075" s="78"/>
      <c r="B10075" s="241">
        <v>45102.952326388891</v>
      </c>
      <c r="C10075" s="238">
        <v>90</v>
      </c>
      <c r="D10075" s="88" t="s">
        <v>6026</v>
      </c>
    </row>
    <row r="10076" spans="1:4" s="121" customFormat="1" x14ac:dyDescent="0.25">
      <c r="A10076" s="78"/>
      <c r="B10076" s="241">
        <v>45102.953275462962</v>
      </c>
      <c r="C10076" s="238">
        <v>75</v>
      </c>
      <c r="D10076" s="88" t="s">
        <v>8024</v>
      </c>
    </row>
    <row r="10077" spans="1:4" s="121" customFormat="1" x14ac:dyDescent="0.25">
      <c r="A10077" s="78"/>
      <c r="B10077" s="241">
        <v>45102.955428240741</v>
      </c>
      <c r="C10077" s="238">
        <v>97</v>
      </c>
      <c r="D10077" s="88" t="s">
        <v>6535</v>
      </c>
    </row>
    <row r="10078" spans="1:4" s="121" customFormat="1" x14ac:dyDescent="0.25">
      <c r="A10078" s="78"/>
      <c r="B10078" s="241">
        <v>45102.95380787037</v>
      </c>
      <c r="C10078" s="238">
        <v>61</v>
      </c>
      <c r="D10078" s="88" t="s">
        <v>7581</v>
      </c>
    </row>
    <row r="10079" spans="1:4" s="121" customFormat="1" x14ac:dyDescent="0.25">
      <c r="A10079" s="78"/>
      <c r="B10079" s="241">
        <v>45102.955011574071</v>
      </c>
      <c r="C10079" s="238">
        <v>363.66</v>
      </c>
      <c r="D10079" s="88" t="s">
        <v>600</v>
      </c>
    </row>
    <row r="10080" spans="1:4" s="121" customFormat="1" x14ac:dyDescent="0.25">
      <c r="A10080" s="78"/>
      <c r="B10080" s="241">
        <v>45102.950810185182</v>
      </c>
      <c r="C10080" s="238">
        <v>2</v>
      </c>
      <c r="D10080" s="88" t="s">
        <v>8016</v>
      </c>
    </row>
    <row r="10081" spans="1:4" s="121" customFormat="1" x14ac:dyDescent="0.25">
      <c r="A10081" s="78"/>
      <c r="B10081" s="241">
        <v>45102.955706018518</v>
      </c>
      <c r="C10081" s="238">
        <v>18</v>
      </c>
      <c r="D10081" s="88" t="s">
        <v>8013</v>
      </c>
    </row>
    <row r="10082" spans="1:4" s="121" customFormat="1" x14ac:dyDescent="0.25">
      <c r="A10082" s="78"/>
      <c r="B10082" s="241">
        <v>45102.955706018518</v>
      </c>
      <c r="C10082" s="238">
        <v>94</v>
      </c>
      <c r="D10082" s="88" t="s">
        <v>4868</v>
      </c>
    </row>
    <row r="10083" spans="1:4" s="121" customFormat="1" x14ac:dyDescent="0.25">
      <c r="A10083" s="78"/>
      <c r="B10083" s="241">
        <v>45102.958229166667</v>
      </c>
      <c r="C10083" s="238">
        <v>3.87</v>
      </c>
      <c r="D10083" s="88" t="s">
        <v>12176</v>
      </c>
    </row>
    <row r="10084" spans="1:4" s="121" customFormat="1" x14ac:dyDescent="0.25">
      <c r="A10084" s="78"/>
      <c r="B10084" s="241">
        <v>45102.952372685184</v>
      </c>
      <c r="C10084" s="238">
        <v>64</v>
      </c>
      <c r="D10084" s="88" t="s">
        <v>773</v>
      </c>
    </row>
    <row r="10085" spans="1:4" s="121" customFormat="1" x14ac:dyDescent="0.25">
      <c r="A10085" s="78"/>
      <c r="B10085" s="241">
        <v>45102.952384259261</v>
      </c>
      <c r="C10085" s="238">
        <v>320</v>
      </c>
      <c r="D10085" s="88" t="s">
        <v>3958</v>
      </c>
    </row>
    <row r="10086" spans="1:4" s="121" customFormat="1" x14ac:dyDescent="0.25">
      <c r="A10086" s="78"/>
      <c r="B10086" s="241">
        <v>45102.952662037038</v>
      </c>
      <c r="C10086" s="238">
        <v>10</v>
      </c>
      <c r="D10086" s="88" t="s">
        <v>12074</v>
      </c>
    </row>
    <row r="10087" spans="1:4" s="121" customFormat="1" x14ac:dyDescent="0.25">
      <c r="A10087" s="78"/>
      <c r="B10087" s="241">
        <v>45102.952662037038</v>
      </c>
      <c r="C10087" s="238">
        <v>6</v>
      </c>
      <c r="D10087" s="88" t="s">
        <v>1120</v>
      </c>
    </row>
    <row r="10088" spans="1:4" s="121" customFormat="1" x14ac:dyDescent="0.25">
      <c r="A10088" s="78"/>
      <c r="B10088" s="241">
        <v>45102.952719907407</v>
      </c>
      <c r="C10088" s="238">
        <v>5</v>
      </c>
      <c r="D10088" s="88" t="s">
        <v>6972</v>
      </c>
    </row>
    <row r="10089" spans="1:4" s="121" customFormat="1" x14ac:dyDescent="0.25">
      <c r="A10089" s="78"/>
      <c r="B10089" s="241">
        <v>45102.948321759257</v>
      </c>
      <c r="C10089" s="238">
        <v>123</v>
      </c>
      <c r="D10089" s="88" t="s">
        <v>256</v>
      </c>
    </row>
    <row r="10090" spans="1:4" s="121" customFormat="1" x14ac:dyDescent="0.25">
      <c r="A10090" s="78"/>
      <c r="B10090" s="241">
        <v>45102.948368055557</v>
      </c>
      <c r="C10090" s="238">
        <v>2814</v>
      </c>
      <c r="D10090" s="88" t="s">
        <v>2049</v>
      </c>
    </row>
    <row r="10091" spans="1:4" s="121" customFormat="1" x14ac:dyDescent="0.25">
      <c r="A10091" s="78"/>
      <c r="B10091" s="241">
        <v>45102.948368055557</v>
      </c>
      <c r="C10091" s="238">
        <v>330</v>
      </c>
      <c r="D10091" s="88" t="s">
        <v>1101</v>
      </c>
    </row>
    <row r="10092" spans="1:4" s="121" customFormat="1" x14ac:dyDescent="0.25">
      <c r="A10092" s="78"/>
      <c r="B10092" s="241">
        <v>45102.948391203703</v>
      </c>
      <c r="C10092" s="238">
        <v>7</v>
      </c>
      <c r="D10092" s="88" t="s">
        <v>6995</v>
      </c>
    </row>
    <row r="10093" spans="1:4" s="121" customFormat="1" x14ac:dyDescent="0.25">
      <c r="A10093" s="78"/>
      <c r="B10093" s="241">
        <v>45102.94840277778</v>
      </c>
      <c r="C10093" s="238">
        <v>500</v>
      </c>
      <c r="D10093" s="88" t="s">
        <v>120</v>
      </c>
    </row>
    <row r="10094" spans="1:4" s="121" customFormat="1" x14ac:dyDescent="0.25">
      <c r="A10094" s="78"/>
      <c r="B10094" s="241">
        <v>45102.948495370372</v>
      </c>
      <c r="C10094" s="238">
        <v>57</v>
      </c>
      <c r="D10094" s="88" t="s">
        <v>458</v>
      </c>
    </row>
    <row r="10095" spans="1:4" s="121" customFormat="1" x14ac:dyDescent="0.25">
      <c r="A10095" s="78"/>
      <c r="B10095" s="241">
        <v>45102.952060185184</v>
      </c>
      <c r="C10095" s="238">
        <v>129</v>
      </c>
      <c r="D10095" s="88" t="s">
        <v>12112</v>
      </c>
    </row>
    <row r="10096" spans="1:4" s="121" customFormat="1" x14ac:dyDescent="0.25">
      <c r="A10096" s="78"/>
      <c r="B10096" s="241">
        <v>45102.952523148146</v>
      </c>
      <c r="C10096" s="238">
        <v>8</v>
      </c>
      <c r="D10096" s="88" t="s">
        <v>2478</v>
      </c>
    </row>
    <row r="10097" spans="1:4" s="121" customFormat="1" x14ac:dyDescent="0.25">
      <c r="A10097" s="78"/>
      <c r="B10097" s="241">
        <v>45102.954432870371</v>
      </c>
      <c r="C10097" s="238">
        <v>93</v>
      </c>
      <c r="D10097" s="88" t="s">
        <v>2133</v>
      </c>
    </row>
    <row r="10098" spans="1:4" s="121" customFormat="1" x14ac:dyDescent="0.25">
      <c r="A10098" s="78"/>
      <c r="B10098" s="241">
        <v>45102.954444444447</v>
      </c>
      <c r="C10098" s="238">
        <v>43</v>
      </c>
      <c r="D10098" s="88" t="s">
        <v>7528</v>
      </c>
    </row>
    <row r="10099" spans="1:4" s="121" customFormat="1" x14ac:dyDescent="0.25">
      <c r="A10099" s="78"/>
      <c r="B10099" s="241">
        <v>45102.953680555554</v>
      </c>
      <c r="C10099" s="238">
        <v>317</v>
      </c>
      <c r="D10099" s="88" t="s">
        <v>1002</v>
      </c>
    </row>
    <row r="10100" spans="1:4" s="121" customFormat="1" x14ac:dyDescent="0.25">
      <c r="A10100" s="78"/>
      <c r="B10100" s="241">
        <v>45102.954074074078</v>
      </c>
      <c r="C10100" s="238">
        <v>122</v>
      </c>
      <c r="D10100" s="88" t="s">
        <v>5956</v>
      </c>
    </row>
    <row r="10101" spans="1:4" s="121" customFormat="1" x14ac:dyDescent="0.25">
      <c r="A10101" s="78"/>
      <c r="B10101" s="241">
        <v>45102.954224537039</v>
      </c>
      <c r="C10101" s="238">
        <v>1453</v>
      </c>
      <c r="D10101" s="88" t="s">
        <v>2624</v>
      </c>
    </row>
    <row r="10102" spans="1:4" s="121" customFormat="1" x14ac:dyDescent="0.25">
      <c r="A10102" s="78"/>
      <c r="B10102" s="241">
        <v>45102.953182870369</v>
      </c>
      <c r="C10102" s="238">
        <v>669</v>
      </c>
      <c r="D10102" s="88" t="s">
        <v>2286</v>
      </c>
    </row>
    <row r="10103" spans="1:4" s="121" customFormat="1" x14ac:dyDescent="0.25">
      <c r="A10103" s="78"/>
      <c r="B10103" s="241">
        <v>45102.953344907408</v>
      </c>
      <c r="C10103" s="238">
        <v>142</v>
      </c>
      <c r="D10103" s="88" t="s">
        <v>42</v>
      </c>
    </row>
    <row r="10104" spans="1:4" s="121" customFormat="1" x14ac:dyDescent="0.25">
      <c r="A10104" s="78"/>
      <c r="B10104" s="241">
        <v>45102.953310185185</v>
      </c>
      <c r="C10104" s="238">
        <v>668</v>
      </c>
      <c r="D10104" s="88" t="s">
        <v>1251</v>
      </c>
    </row>
    <row r="10105" spans="1:4" s="121" customFormat="1" x14ac:dyDescent="0.25">
      <c r="A10105" s="78"/>
      <c r="B10105" s="241">
        <v>45102.949155092596</v>
      </c>
      <c r="C10105" s="238">
        <v>108</v>
      </c>
      <c r="D10105" s="88" t="s">
        <v>7477</v>
      </c>
    </row>
    <row r="10106" spans="1:4" s="121" customFormat="1" x14ac:dyDescent="0.25">
      <c r="A10106" s="78"/>
      <c r="B10106" s="241">
        <v>45102.949166666665</v>
      </c>
      <c r="C10106" s="238">
        <v>1866</v>
      </c>
      <c r="D10106" s="88" t="s">
        <v>7857</v>
      </c>
    </row>
    <row r="10107" spans="1:4" s="121" customFormat="1" x14ac:dyDescent="0.25">
      <c r="A10107" s="78"/>
      <c r="B10107" s="241">
        <v>45102.949189814812</v>
      </c>
      <c r="C10107" s="238">
        <v>524</v>
      </c>
      <c r="D10107" s="88" t="s">
        <v>2620</v>
      </c>
    </row>
    <row r="10108" spans="1:4" s="121" customFormat="1" x14ac:dyDescent="0.25">
      <c r="A10108" s="78"/>
      <c r="B10108" s="241">
        <v>45102.950277777774</v>
      </c>
      <c r="C10108" s="238">
        <v>428</v>
      </c>
      <c r="D10108" s="88" t="s">
        <v>915</v>
      </c>
    </row>
    <row r="10109" spans="1:4" s="121" customFormat="1" x14ac:dyDescent="0.25">
      <c r="A10109" s="78"/>
      <c r="B10109" s="241">
        <v>45102.950289351851</v>
      </c>
      <c r="C10109" s="238">
        <v>196</v>
      </c>
      <c r="D10109" s="88" t="s">
        <v>6499</v>
      </c>
    </row>
    <row r="10110" spans="1:4" s="121" customFormat="1" x14ac:dyDescent="0.25">
      <c r="A10110" s="78"/>
      <c r="B10110" s="241">
        <v>45102.955509259256</v>
      </c>
      <c r="C10110" s="238">
        <v>10</v>
      </c>
      <c r="D10110" s="88" t="s">
        <v>1938</v>
      </c>
    </row>
    <row r="10111" spans="1:4" s="121" customFormat="1" x14ac:dyDescent="0.25">
      <c r="A10111" s="78"/>
      <c r="B10111" s="241">
        <v>45102.955196759256</v>
      </c>
      <c r="C10111" s="238">
        <v>69</v>
      </c>
      <c r="D10111" s="88" t="s">
        <v>2529</v>
      </c>
    </row>
    <row r="10112" spans="1:4" s="121" customFormat="1" x14ac:dyDescent="0.25">
      <c r="A10112" s="78"/>
      <c r="B10112" s="241">
        <v>45102.955370370371</v>
      </c>
      <c r="C10112" s="238">
        <v>71</v>
      </c>
      <c r="D10112" s="88" t="s">
        <v>238</v>
      </c>
    </row>
    <row r="10113" spans="1:4" s="121" customFormat="1" x14ac:dyDescent="0.25">
      <c r="A10113" s="78"/>
      <c r="B10113" s="241">
        <v>45102.954421296294</v>
      </c>
      <c r="C10113" s="238">
        <v>738</v>
      </c>
      <c r="D10113" s="88" t="s">
        <v>39</v>
      </c>
    </row>
    <row r="10114" spans="1:4" s="121" customFormat="1" x14ac:dyDescent="0.25">
      <c r="A10114" s="78"/>
      <c r="B10114" s="241">
        <v>45102.953032407408</v>
      </c>
      <c r="C10114" s="238">
        <v>806</v>
      </c>
      <c r="D10114" s="88" t="s">
        <v>152</v>
      </c>
    </row>
    <row r="10115" spans="1:4" s="121" customFormat="1" x14ac:dyDescent="0.25">
      <c r="A10115" s="78"/>
      <c r="B10115" s="241">
        <v>45102.954571759263</v>
      </c>
      <c r="C10115" s="238">
        <v>166</v>
      </c>
      <c r="D10115" s="88" t="s">
        <v>511</v>
      </c>
    </row>
    <row r="10116" spans="1:4" s="121" customFormat="1" x14ac:dyDescent="0.25">
      <c r="A10116" s="78"/>
      <c r="B10116" s="241">
        <v>45102.954594907409</v>
      </c>
      <c r="C10116" s="238">
        <v>34</v>
      </c>
      <c r="D10116" s="88" t="s">
        <v>3911</v>
      </c>
    </row>
    <row r="10117" spans="1:4" s="121" customFormat="1" x14ac:dyDescent="0.25">
      <c r="A10117" s="78"/>
      <c r="B10117" s="241">
        <v>45102.953425925924</v>
      </c>
      <c r="C10117" s="238">
        <v>26</v>
      </c>
      <c r="D10117" s="88" t="s">
        <v>7422</v>
      </c>
    </row>
    <row r="10118" spans="1:4" s="121" customFormat="1" x14ac:dyDescent="0.25">
      <c r="A10118" s="78"/>
      <c r="B10118" s="241">
        <v>45102.95412037037</v>
      </c>
      <c r="C10118" s="238">
        <v>1526</v>
      </c>
      <c r="D10118" s="88" t="s">
        <v>8006</v>
      </c>
    </row>
    <row r="10119" spans="1:4" s="121" customFormat="1" x14ac:dyDescent="0.25">
      <c r="A10119" s="78"/>
      <c r="B10119" s="241">
        <v>45102.954756944448</v>
      </c>
      <c r="C10119" s="238">
        <v>452</v>
      </c>
      <c r="D10119" s="88" t="s">
        <v>7519</v>
      </c>
    </row>
    <row r="10120" spans="1:4" s="121" customFormat="1" x14ac:dyDescent="0.25">
      <c r="A10120" s="78"/>
      <c r="B10120" s="241">
        <v>45102.948518518519</v>
      </c>
      <c r="C10120" s="238">
        <v>10</v>
      </c>
      <c r="D10120" s="88" t="s">
        <v>7387</v>
      </c>
    </row>
    <row r="10121" spans="1:4" s="121" customFormat="1" x14ac:dyDescent="0.25">
      <c r="A10121" s="78"/>
      <c r="B10121" s="241">
        <v>45102.948530092595</v>
      </c>
      <c r="C10121" s="238">
        <v>1992</v>
      </c>
      <c r="D10121" s="88" t="s">
        <v>4262</v>
      </c>
    </row>
    <row r="10122" spans="1:4" s="121" customFormat="1" x14ac:dyDescent="0.25">
      <c r="A10122" s="78"/>
      <c r="B10122" s="241">
        <v>45102.94871527778</v>
      </c>
      <c r="C10122" s="238">
        <v>1166.58</v>
      </c>
      <c r="D10122" s="88" t="s">
        <v>824</v>
      </c>
    </row>
    <row r="10123" spans="1:4" s="121" customFormat="1" x14ac:dyDescent="0.25">
      <c r="A10123" s="78"/>
      <c r="B10123" s="241">
        <v>45102.955729166664</v>
      </c>
      <c r="C10123" s="238">
        <v>371</v>
      </c>
      <c r="D10123" s="88" t="s">
        <v>4648</v>
      </c>
    </row>
    <row r="10124" spans="1:4" s="121" customFormat="1" x14ac:dyDescent="0.25">
      <c r="A10124" s="78"/>
      <c r="B10124" s="241">
        <v>45102.955740740741</v>
      </c>
      <c r="C10124" s="238">
        <v>1124</v>
      </c>
      <c r="D10124" s="88" t="s">
        <v>7849</v>
      </c>
    </row>
    <row r="10125" spans="1:4" s="121" customFormat="1" x14ac:dyDescent="0.25">
      <c r="A10125" s="78"/>
      <c r="B10125" s="241">
        <v>45102.954826388886</v>
      </c>
      <c r="C10125" s="238">
        <v>37</v>
      </c>
      <c r="D10125" s="88" t="s">
        <v>11661</v>
      </c>
    </row>
    <row r="10126" spans="1:4" s="121" customFormat="1" x14ac:dyDescent="0.25">
      <c r="A10126" s="78"/>
      <c r="B10126" s="241">
        <v>45102.95380787037</v>
      </c>
      <c r="C10126" s="238">
        <v>490</v>
      </c>
      <c r="D10126" s="88" t="s">
        <v>918</v>
      </c>
    </row>
    <row r="10127" spans="1:4" s="121" customFormat="1" x14ac:dyDescent="0.25">
      <c r="A10127" s="78"/>
      <c r="B10127" s="241">
        <v>45102.95380787037</v>
      </c>
      <c r="C10127" s="238">
        <v>22</v>
      </c>
      <c r="D10127" s="88" t="s">
        <v>11611</v>
      </c>
    </row>
    <row r="10128" spans="1:4" s="121" customFormat="1" x14ac:dyDescent="0.25">
      <c r="A10128" s="78"/>
      <c r="B10128" s="241">
        <v>45102.953819444447</v>
      </c>
      <c r="C10128" s="238">
        <v>195</v>
      </c>
      <c r="D10128" s="88" t="s">
        <v>7040</v>
      </c>
    </row>
    <row r="10129" spans="1:4" s="121" customFormat="1" x14ac:dyDescent="0.25">
      <c r="A10129" s="78"/>
      <c r="B10129" s="241">
        <v>45102.954340277778</v>
      </c>
      <c r="C10129" s="238">
        <v>21</v>
      </c>
      <c r="D10129" s="88" t="s">
        <v>8023</v>
      </c>
    </row>
    <row r="10130" spans="1:4" s="121" customFormat="1" x14ac:dyDescent="0.25">
      <c r="A10130" s="78"/>
      <c r="B10130" s="241">
        <v>45102.954351851855</v>
      </c>
      <c r="C10130" s="238">
        <v>10</v>
      </c>
      <c r="D10130" s="88" t="s">
        <v>3925</v>
      </c>
    </row>
    <row r="10131" spans="1:4" s="121" customFormat="1" x14ac:dyDescent="0.25">
      <c r="A10131" s="78"/>
      <c r="B10131" s="241">
        <v>45102.948541666665</v>
      </c>
      <c r="C10131" s="238">
        <v>578</v>
      </c>
      <c r="D10131" s="88" t="s">
        <v>8003</v>
      </c>
    </row>
    <row r="10132" spans="1:4" s="121" customFormat="1" x14ac:dyDescent="0.25">
      <c r="A10132" s="78"/>
      <c r="B10132" s="241">
        <v>45102.948634259257</v>
      </c>
      <c r="C10132" s="238">
        <v>158</v>
      </c>
      <c r="D10132" s="88" t="s">
        <v>7504</v>
      </c>
    </row>
    <row r="10133" spans="1:4" s="121" customFormat="1" x14ac:dyDescent="0.25">
      <c r="A10133" s="78"/>
      <c r="B10133" s="241">
        <v>45102.94866898148</v>
      </c>
      <c r="C10133" s="238">
        <v>513</v>
      </c>
      <c r="D10133" s="88" t="s">
        <v>11323</v>
      </c>
    </row>
    <row r="10134" spans="1:4" s="121" customFormat="1" x14ac:dyDescent="0.25">
      <c r="A10134" s="78"/>
      <c r="B10134" s="241">
        <v>45102.948981481481</v>
      </c>
      <c r="C10134" s="238">
        <v>411</v>
      </c>
      <c r="D10134" s="88" t="s">
        <v>1098</v>
      </c>
    </row>
    <row r="10135" spans="1:4" s="121" customFormat="1" x14ac:dyDescent="0.25">
      <c r="A10135" s="78"/>
      <c r="B10135" s="241">
        <v>45102.948981481481</v>
      </c>
      <c r="C10135" s="238">
        <v>1</v>
      </c>
      <c r="D10135" s="88" t="s">
        <v>4899</v>
      </c>
    </row>
    <row r="10136" spans="1:4" s="121" customFormat="1" x14ac:dyDescent="0.25">
      <c r="A10136" s="78"/>
      <c r="B10136" s="241">
        <v>45102.949143518519</v>
      </c>
      <c r="C10136" s="238">
        <v>196</v>
      </c>
      <c r="D10136" s="88" t="s">
        <v>4545</v>
      </c>
    </row>
    <row r="10137" spans="1:4" s="121" customFormat="1" x14ac:dyDescent="0.25">
      <c r="A10137" s="78"/>
      <c r="B10137" s="241">
        <v>45102.949224537035</v>
      </c>
      <c r="C10137" s="238">
        <v>261</v>
      </c>
      <c r="D10137" s="88" t="s">
        <v>8009</v>
      </c>
    </row>
    <row r="10138" spans="1:4" s="121" customFormat="1" x14ac:dyDescent="0.25">
      <c r="A10138" s="78"/>
      <c r="B10138" s="241">
        <v>45102.949282407404</v>
      </c>
      <c r="C10138" s="238">
        <v>10</v>
      </c>
      <c r="D10138" s="88" t="s">
        <v>1139</v>
      </c>
    </row>
    <row r="10139" spans="1:4" s="121" customFormat="1" x14ac:dyDescent="0.25">
      <c r="A10139" s="78"/>
      <c r="B10139" s="241">
        <v>45102.956064814818</v>
      </c>
      <c r="C10139" s="238">
        <v>1240</v>
      </c>
      <c r="D10139" s="88" t="s">
        <v>8022</v>
      </c>
    </row>
    <row r="10140" spans="1:4" s="121" customFormat="1" x14ac:dyDescent="0.25">
      <c r="A10140" s="78"/>
      <c r="B10140" s="241">
        <v>45102.956273148149</v>
      </c>
      <c r="C10140" s="238">
        <v>709</v>
      </c>
      <c r="D10140" s="88" t="s">
        <v>6534</v>
      </c>
    </row>
    <row r="10141" spans="1:4" s="121" customFormat="1" x14ac:dyDescent="0.25">
      <c r="A10141" s="78"/>
      <c r="B10141" s="241">
        <v>45102.948854166665</v>
      </c>
      <c r="C10141" s="238">
        <v>39</v>
      </c>
      <c r="D10141" s="88" t="s">
        <v>2426</v>
      </c>
    </row>
    <row r="10142" spans="1:4" s="121" customFormat="1" x14ac:dyDescent="0.25">
      <c r="A10142" s="78"/>
      <c r="B10142" s="241">
        <v>45102.948877314811</v>
      </c>
      <c r="C10142" s="238">
        <v>2</v>
      </c>
      <c r="D10142" s="88" t="s">
        <v>851</v>
      </c>
    </row>
    <row r="10143" spans="1:4" s="121" customFormat="1" x14ac:dyDescent="0.25">
      <c r="A10143" s="78"/>
      <c r="B10143" s="241">
        <v>45102.948981481481</v>
      </c>
      <c r="C10143" s="238">
        <v>996</v>
      </c>
      <c r="D10143" s="88" t="s">
        <v>6711</v>
      </c>
    </row>
    <row r="10144" spans="1:4" s="121" customFormat="1" x14ac:dyDescent="0.25">
      <c r="A10144" s="78"/>
      <c r="B10144" s="241">
        <v>45102.949571759258</v>
      </c>
      <c r="C10144" s="238">
        <v>19</v>
      </c>
      <c r="D10144" s="88" t="s">
        <v>2004</v>
      </c>
    </row>
    <row r="10145" spans="1:4" s="121" customFormat="1" x14ac:dyDescent="0.25">
      <c r="A10145" s="78"/>
      <c r="B10145" s="241">
        <v>45102.950995370367</v>
      </c>
      <c r="C10145" s="238">
        <v>293</v>
      </c>
      <c r="D10145" s="88" t="s">
        <v>12177</v>
      </c>
    </row>
    <row r="10146" spans="1:4" s="121" customFormat="1" x14ac:dyDescent="0.25">
      <c r="A10146" s="78"/>
      <c r="B10146" s="241">
        <v>45102.949641203704</v>
      </c>
      <c r="C10146" s="238">
        <v>109</v>
      </c>
      <c r="D10146" s="88" t="s">
        <v>4570</v>
      </c>
    </row>
    <row r="10147" spans="1:4" s="121" customFormat="1" x14ac:dyDescent="0.25">
      <c r="A10147" s="78"/>
      <c r="B10147" s="241">
        <v>45102.950914351852</v>
      </c>
      <c r="C10147" s="238">
        <v>55</v>
      </c>
      <c r="D10147" s="88" t="s">
        <v>6804</v>
      </c>
    </row>
    <row r="10148" spans="1:4" s="121" customFormat="1" x14ac:dyDescent="0.25">
      <c r="A10148" s="78"/>
      <c r="B10148" s="241">
        <v>45102.95239583333</v>
      </c>
      <c r="C10148" s="238">
        <v>200</v>
      </c>
      <c r="D10148" s="88" t="s">
        <v>8021</v>
      </c>
    </row>
    <row r="10149" spans="1:4" s="121" customFormat="1" x14ac:dyDescent="0.25">
      <c r="A10149" s="78"/>
      <c r="B10149" s="241">
        <v>45102.952407407407</v>
      </c>
      <c r="C10149" s="238">
        <v>35</v>
      </c>
      <c r="D10149" s="88" t="s">
        <v>2279</v>
      </c>
    </row>
    <row r="10150" spans="1:4" s="121" customFormat="1" x14ac:dyDescent="0.25">
      <c r="A10150" s="78"/>
      <c r="B10150" s="241">
        <v>45102.952430555553</v>
      </c>
      <c r="C10150" s="238">
        <v>284</v>
      </c>
      <c r="D10150" s="88" t="s">
        <v>5903</v>
      </c>
    </row>
    <row r="10151" spans="1:4" s="121" customFormat="1" x14ac:dyDescent="0.25">
      <c r="A10151" s="78"/>
      <c r="B10151" s="241">
        <v>45102.952499999999</v>
      </c>
      <c r="C10151" s="238">
        <v>105</v>
      </c>
      <c r="D10151" s="88" t="s">
        <v>11684</v>
      </c>
    </row>
    <row r="10152" spans="1:4" s="121" customFormat="1" x14ac:dyDescent="0.25">
      <c r="A10152" s="78"/>
      <c r="B10152" s="241">
        <v>45102.952511574076</v>
      </c>
      <c r="C10152" s="238">
        <v>17</v>
      </c>
      <c r="D10152" s="88" t="s">
        <v>8015</v>
      </c>
    </row>
    <row r="10153" spans="1:4" s="121" customFormat="1" x14ac:dyDescent="0.25">
      <c r="A10153" s="78"/>
      <c r="B10153" s="241">
        <v>45102.9528587963</v>
      </c>
      <c r="C10153" s="238">
        <v>8</v>
      </c>
      <c r="D10153" s="88" t="s">
        <v>7642</v>
      </c>
    </row>
    <row r="10154" spans="1:4" s="121" customFormat="1" x14ac:dyDescent="0.25">
      <c r="A10154" s="78"/>
      <c r="B10154" s="241">
        <v>45102.949583333335</v>
      </c>
      <c r="C10154" s="238">
        <v>2572</v>
      </c>
      <c r="D10154" s="88" t="s">
        <v>2499</v>
      </c>
    </row>
    <row r="10155" spans="1:4" s="121" customFormat="1" x14ac:dyDescent="0.25">
      <c r="A10155" s="78"/>
      <c r="B10155" s="241">
        <v>45102.949733796297</v>
      </c>
      <c r="C10155" s="238">
        <v>133</v>
      </c>
      <c r="D10155" s="88" t="s">
        <v>72</v>
      </c>
    </row>
    <row r="10156" spans="1:4" s="121" customFormat="1" x14ac:dyDescent="0.25">
      <c r="A10156" s="78"/>
      <c r="B10156" s="241">
        <v>45102.949733796297</v>
      </c>
      <c r="C10156" s="238">
        <v>68</v>
      </c>
      <c r="D10156" s="88" t="s">
        <v>2655</v>
      </c>
    </row>
    <row r="10157" spans="1:4" s="121" customFormat="1" x14ac:dyDescent="0.25">
      <c r="A10157" s="78"/>
      <c r="B10157" s="241">
        <v>45102.949733796297</v>
      </c>
      <c r="C10157" s="238">
        <v>6</v>
      </c>
      <c r="D10157" s="88" t="s">
        <v>7561</v>
      </c>
    </row>
    <row r="10158" spans="1:4" s="121" customFormat="1" x14ac:dyDescent="0.25">
      <c r="A10158" s="78"/>
      <c r="B10158" s="241">
        <v>45102.948819444442</v>
      </c>
      <c r="C10158" s="238">
        <v>8</v>
      </c>
      <c r="D10158" s="88" t="s">
        <v>12178</v>
      </c>
    </row>
    <row r="10159" spans="1:4" s="121" customFormat="1" x14ac:dyDescent="0.25">
      <c r="A10159" s="78"/>
      <c r="B10159" s="241">
        <v>45102.949421296296</v>
      </c>
      <c r="C10159" s="238">
        <v>102</v>
      </c>
      <c r="D10159" s="88" t="s">
        <v>6901</v>
      </c>
    </row>
    <row r="10160" spans="1:4" s="121" customFormat="1" x14ac:dyDescent="0.25">
      <c r="A10160" s="78"/>
      <c r="B10160" s="241">
        <v>45102.949872685182</v>
      </c>
      <c r="C10160" s="238">
        <v>587</v>
      </c>
      <c r="D10160" s="88" t="s">
        <v>7580</v>
      </c>
    </row>
    <row r="10161" spans="1:4" s="121" customFormat="1" x14ac:dyDescent="0.25">
      <c r="A10161" s="78"/>
      <c r="B10161" s="241">
        <v>45102.951388888891</v>
      </c>
      <c r="C10161" s="238">
        <v>491.74</v>
      </c>
      <c r="D10161" s="88" t="s">
        <v>4661</v>
      </c>
    </row>
    <row r="10162" spans="1:4" s="121" customFormat="1" x14ac:dyDescent="0.25">
      <c r="A10162" s="78"/>
      <c r="B10162" s="241">
        <v>45102.951481481483</v>
      </c>
      <c r="C10162" s="238">
        <v>20</v>
      </c>
      <c r="D10162" s="88" t="s">
        <v>6723</v>
      </c>
    </row>
    <row r="10163" spans="1:4" s="121" customFormat="1" x14ac:dyDescent="0.25">
      <c r="A10163" s="78"/>
      <c r="B10163" s="241">
        <v>45102.95521990741</v>
      </c>
      <c r="C10163" s="238">
        <v>28</v>
      </c>
      <c r="D10163" s="88" t="s">
        <v>7332</v>
      </c>
    </row>
    <row r="10164" spans="1:4" s="121" customFormat="1" x14ac:dyDescent="0.25">
      <c r="A10164" s="78"/>
      <c r="B10164" s="241">
        <v>45102.900520833333</v>
      </c>
      <c r="C10164" s="238">
        <v>15</v>
      </c>
      <c r="D10164" s="88" t="s">
        <v>7047</v>
      </c>
    </row>
    <row r="10165" spans="1:4" s="121" customFormat="1" x14ac:dyDescent="0.25">
      <c r="A10165" s="78"/>
      <c r="B10165" s="241">
        <v>45102.949745370373</v>
      </c>
      <c r="C10165" s="238">
        <v>243</v>
      </c>
      <c r="D10165" s="88" t="s">
        <v>7880</v>
      </c>
    </row>
    <row r="10166" spans="1:4" s="121" customFormat="1" x14ac:dyDescent="0.25">
      <c r="A10166" s="78"/>
      <c r="B10166" s="241">
        <v>45102.949745370373</v>
      </c>
      <c r="C10166" s="238">
        <v>143</v>
      </c>
      <c r="D10166" s="88" t="s">
        <v>7207</v>
      </c>
    </row>
    <row r="10167" spans="1:4" s="121" customFormat="1" x14ac:dyDescent="0.25">
      <c r="A10167" s="78"/>
      <c r="B10167" s="241">
        <v>45102.950046296297</v>
      </c>
      <c r="C10167" s="238">
        <v>204</v>
      </c>
      <c r="D10167" s="88" t="s">
        <v>8014</v>
      </c>
    </row>
    <row r="10168" spans="1:4" s="121" customFormat="1" x14ac:dyDescent="0.25">
      <c r="A10168" s="78"/>
      <c r="B10168" s="241">
        <v>45102.955740740741</v>
      </c>
      <c r="C10168" s="238">
        <v>83</v>
      </c>
      <c r="D10168" s="88" t="s">
        <v>6838</v>
      </c>
    </row>
    <row r="10169" spans="1:4" s="121" customFormat="1" x14ac:dyDescent="0.25">
      <c r="A10169" s="78"/>
      <c r="B10169" s="241">
        <v>45102.955763888887</v>
      </c>
      <c r="C10169" s="238">
        <v>137</v>
      </c>
      <c r="D10169" s="88" t="s">
        <v>1795</v>
      </c>
    </row>
    <row r="10170" spans="1:4" s="121" customFormat="1" x14ac:dyDescent="0.25">
      <c r="A10170" s="78"/>
      <c r="B10170" s="241">
        <v>45102.955914351849</v>
      </c>
      <c r="C10170" s="238">
        <v>205</v>
      </c>
      <c r="D10170" s="88" t="s">
        <v>12096</v>
      </c>
    </row>
    <row r="10171" spans="1:4" s="121" customFormat="1" x14ac:dyDescent="0.25">
      <c r="A10171" s="78"/>
      <c r="B10171" s="241">
        <v>45102.955914351849</v>
      </c>
      <c r="C10171" s="238">
        <v>540</v>
      </c>
      <c r="D10171" s="88" t="s">
        <v>93</v>
      </c>
    </row>
    <row r="10172" spans="1:4" s="121" customFormat="1" x14ac:dyDescent="0.25">
      <c r="A10172" s="78"/>
      <c r="B10172" s="241">
        <v>45102.955914351849</v>
      </c>
      <c r="C10172" s="238">
        <v>34</v>
      </c>
      <c r="D10172" s="88" t="s">
        <v>7214</v>
      </c>
    </row>
    <row r="10173" spans="1:4" s="121" customFormat="1" x14ac:dyDescent="0.25">
      <c r="A10173" s="78"/>
      <c r="B10173" s="241">
        <v>45102.949374999997</v>
      </c>
      <c r="C10173" s="238">
        <v>183</v>
      </c>
      <c r="D10173" s="88" t="s">
        <v>7293</v>
      </c>
    </row>
    <row r="10174" spans="1:4" s="121" customFormat="1" x14ac:dyDescent="0.25">
      <c r="A10174" s="78"/>
      <c r="B10174" s="241">
        <v>45102.95040509259</v>
      </c>
      <c r="C10174" s="238">
        <v>100</v>
      </c>
      <c r="D10174" s="88" t="s">
        <v>5916</v>
      </c>
    </row>
    <row r="10175" spans="1:4" s="121" customFormat="1" x14ac:dyDescent="0.25">
      <c r="A10175" s="78"/>
      <c r="B10175" s="241">
        <v>45102.948298611111</v>
      </c>
      <c r="C10175" s="238">
        <v>56</v>
      </c>
      <c r="D10175" s="88" t="s">
        <v>7452</v>
      </c>
    </row>
    <row r="10176" spans="1:4" s="121" customFormat="1" x14ac:dyDescent="0.25">
      <c r="A10176" s="78"/>
      <c r="B10176" s="241">
        <v>45102.949895833335</v>
      </c>
      <c r="C10176" s="238">
        <v>1</v>
      </c>
      <c r="D10176" s="88" t="s">
        <v>4197</v>
      </c>
    </row>
    <row r="10177" spans="1:4" s="121" customFormat="1" x14ac:dyDescent="0.25">
      <c r="A10177" s="78"/>
      <c r="B10177" s="241">
        <v>45102.950069444443</v>
      </c>
      <c r="C10177" s="238">
        <v>51</v>
      </c>
      <c r="D10177" s="88" t="s">
        <v>7110</v>
      </c>
    </row>
    <row r="10178" spans="1:4" s="121" customFormat="1" x14ac:dyDescent="0.25">
      <c r="A10178" s="78"/>
      <c r="B10178" s="241">
        <v>45102.951377314814</v>
      </c>
      <c r="C10178" s="238">
        <v>35</v>
      </c>
      <c r="D10178" s="88" t="s">
        <v>4240</v>
      </c>
    </row>
    <row r="10179" spans="1:4" s="121" customFormat="1" x14ac:dyDescent="0.25">
      <c r="A10179" s="78"/>
      <c r="B10179" s="241">
        <v>45102.965891203705</v>
      </c>
      <c r="C10179" s="238">
        <v>1000</v>
      </c>
      <c r="D10179" s="88" t="s">
        <v>7911</v>
      </c>
    </row>
    <row r="10180" spans="1:4" s="121" customFormat="1" x14ac:dyDescent="0.25">
      <c r="A10180" s="78"/>
      <c r="B10180" s="241">
        <v>45102.954976851855</v>
      </c>
      <c r="C10180" s="238">
        <v>427</v>
      </c>
      <c r="D10180" s="88" t="s">
        <v>8011</v>
      </c>
    </row>
    <row r="10181" spans="1:4" s="121" customFormat="1" x14ac:dyDescent="0.25">
      <c r="A10181" s="78"/>
      <c r="B10181" s="241">
        <v>45102.950428240743</v>
      </c>
      <c r="C10181" s="238">
        <v>735</v>
      </c>
      <c r="D10181" s="88" t="s">
        <v>6853</v>
      </c>
    </row>
    <row r="10182" spans="1:4" s="121" customFormat="1" x14ac:dyDescent="0.25">
      <c r="A10182" s="78"/>
      <c r="B10182" s="241">
        <v>45102.950439814813</v>
      </c>
      <c r="C10182" s="238">
        <v>487</v>
      </c>
      <c r="D10182" s="88" t="s">
        <v>5319</v>
      </c>
    </row>
    <row r="10183" spans="1:4" s="121" customFormat="1" x14ac:dyDescent="0.25">
      <c r="A10183" s="78"/>
      <c r="B10183" s="241">
        <v>45102.950601851851</v>
      </c>
      <c r="C10183" s="238">
        <v>249</v>
      </c>
      <c r="D10183" s="88" t="s">
        <v>2556</v>
      </c>
    </row>
    <row r="10184" spans="1:4" s="121" customFormat="1" x14ac:dyDescent="0.25">
      <c r="A10184" s="78"/>
      <c r="B10184" s="241">
        <v>45102.950659722221</v>
      </c>
      <c r="C10184" s="238">
        <v>4</v>
      </c>
      <c r="D10184" s="88" t="s">
        <v>9682</v>
      </c>
    </row>
    <row r="10185" spans="1:4" s="121" customFormat="1" x14ac:dyDescent="0.25">
      <c r="A10185" s="78"/>
      <c r="B10185" s="241">
        <v>45102.95071759259</v>
      </c>
      <c r="C10185" s="238">
        <v>84</v>
      </c>
      <c r="D10185" s="88" t="s">
        <v>1643</v>
      </c>
    </row>
    <row r="10186" spans="1:4" s="121" customFormat="1" x14ac:dyDescent="0.25">
      <c r="A10186" s="78"/>
      <c r="B10186" s="241">
        <v>45102.950914351852</v>
      </c>
      <c r="C10186" s="238">
        <v>90</v>
      </c>
      <c r="D10186" s="88" t="s">
        <v>2554</v>
      </c>
    </row>
    <row r="10187" spans="1:4" s="121" customFormat="1" x14ac:dyDescent="0.25">
      <c r="A10187" s="78"/>
      <c r="B10187" s="241">
        <v>45102.955567129633</v>
      </c>
      <c r="C10187" s="238">
        <v>31</v>
      </c>
      <c r="D10187" s="88" t="s">
        <v>7165</v>
      </c>
    </row>
    <row r="10188" spans="1:4" s="121" customFormat="1" x14ac:dyDescent="0.25">
      <c r="A10188" s="78"/>
      <c r="B10188" s="241">
        <v>45102.951064814813</v>
      </c>
      <c r="C10188" s="238">
        <v>278</v>
      </c>
      <c r="D10188" s="88" t="s">
        <v>8115</v>
      </c>
    </row>
    <row r="10189" spans="1:4" s="121" customFormat="1" x14ac:dyDescent="0.25">
      <c r="A10189" s="78"/>
      <c r="B10189" s="241">
        <v>45102.951122685183</v>
      </c>
      <c r="C10189" s="238">
        <v>29</v>
      </c>
      <c r="D10189" s="88" t="s">
        <v>6492</v>
      </c>
    </row>
    <row r="10190" spans="1:4" s="121" customFormat="1" x14ac:dyDescent="0.25">
      <c r="A10190" s="78"/>
      <c r="B10190" s="241">
        <v>45102.951157407406</v>
      </c>
      <c r="C10190" s="238">
        <v>88</v>
      </c>
      <c r="D10190" s="88" t="s">
        <v>5040</v>
      </c>
    </row>
    <row r="10191" spans="1:4" s="121" customFormat="1" x14ac:dyDescent="0.25">
      <c r="A10191" s="78"/>
      <c r="B10191" s="241">
        <v>45102.951249999998</v>
      </c>
      <c r="C10191" s="238">
        <v>29</v>
      </c>
      <c r="D10191" s="88" t="s">
        <v>2373</v>
      </c>
    </row>
    <row r="10192" spans="1:4" s="121" customFormat="1" x14ac:dyDescent="0.25">
      <c r="A10192" s="78"/>
      <c r="B10192" s="241">
        <v>45102.915671296294</v>
      </c>
      <c r="C10192" s="238">
        <v>22</v>
      </c>
      <c r="D10192" s="88" t="s">
        <v>2321</v>
      </c>
    </row>
    <row r="10193" spans="1:4" s="121" customFormat="1" x14ac:dyDescent="0.25">
      <c r="A10193" s="78"/>
      <c r="B10193" s="241">
        <v>45102.921018518522</v>
      </c>
      <c r="C10193" s="238">
        <v>17.46</v>
      </c>
      <c r="D10193" s="88" t="s">
        <v>3989</v>
      </c>
    </row>
    <row r="10194" spans="1:4" s="121" customFormat="1" x14ac:dyDescent="0.25">
      <c r="A10194" s="78"/>
      <c r="B10194" s="241">
        <v>45102.901122685187</v>
      </c>
      <c r="C10194" s="238">
        <v>500</v>
      </c>
      <c r="D10194" s="88" t="s">
        <v>7325</v>
      </c>
    </row>
    <row r="10195" spans="1:4" s="121" customFormat="1" x14ac:dyDescent="0.25">
      <c r="A10195" s="78"/>
      <c r="B10195" s="241">
        <v>45102.927997685183</v>
      </c>
      <c r="C10195" s="238">
        <v>4.78</v>
      </c>
      <c r="D10195" s="88" t="s">
        <v>7090</v>
      </c>
    </row>
    <row r="10196" spans="1:4" s="121" customFormat="1" x14ac:dyDescent="0.25">
      <c r="A10196" s="78"/>
      <c r="B10196" s="241">
        <v>45102.992754629631</v>
      </c>
      <c r="C10196" s="238">
        <v>45</v>
      </c>
      <c r="D10196" s="88" t="s">
        <v>4900</v>
      </c>
    </row>
    <row r="10197" spans="1:4" s="121" customFormat="1" x14ac:dyDescent="0.25">
      <c r="A10197" s="78"/>
      <c r="B10197" s="241">
        <v>45102.995983796296</v>
      </c>
      <c r="C10197" s="238">
        <v>100</v>
      </c>
      <c r="D10197" s="88" t="s">
        <v>9736</v>
      </c>
    </row>
    <row r="10198" spans="1:4" s="121" customFormat="1" x14ac:dyDescent="0.25">
      <c r="A10198" s="78"/>
      <c r="B10198" s="241">
        <v>45102.974965277775</v>
      </c>
      <c r="C10198" s="238">
        <v>1066</v>
      </c>
      <c r="D10198" s="88" t="s">
        <v>9345</v>
      </c>
    </row>
    <row r="10199" spans="1:4" s="121" customFormat="1" x14ac:dyDescent="0.25">
      <c r="A10199" s="78"/>
      <c r="B10199" s="241">
        <v>45102.979421296295</v>
      </c>
      <c r="C10199" s="238">
        <v>50</v>
      </c>
      <c r="D10199" s="88" t="s">
        <v>2203</v>
      </c>
    </row>
    <row r="10200" spans="1:4" s="121" customFormat="1" x14ac:dyDescent="0.25">
      <c r="A10200" s="78"/>
      <c r="B10200" s="241">
        <v>45102.968344907407</v>
      </c>
      <c r="C10200" s="238">
        <v>500</v>
      </c>
      <c r="D10200" s="88" t="s">
        <v>2275</v>
      </c>
    </row>
    <row r="10201" spans="1:4" s="121" customFormat="1" x14ac:dyDescent="0.25">
      <c r="A10201" s="78"/>
      <c r="B10201" s="241">
        <v>45102.973368055558</v>
      </c>
      <c r="C10201" s="238">
        <v>1000</v>
      </c>
      <c r="D10201" s="88" t="s">
        <v>5960</v>
      </c>
    </row>
    <row r="10202" spans="1:4" s="121" customFormat="1" x14ac:dyDescent="0.25">
      <c r="A10202" s="78"/>
      <c r="B10202" s="241">
        <v>45102.992592592593</v>
      </c>
      <c r="C10202" s="238">
        <v>50</v>
      </c>
      <c r="D10202" s="88" t="s">
        <v>2710</v>
      </c>
    </row>
    <row r="10203" spans="1:4" s="121" customFormat="1" x14ac:dyDescent="0.25">
      <c r="A10203" s="78"/>
      <c r="B10203" s="241">
        <v>45103.018993055557</v>
      </c>
      <c r="C10203" s="238">
        <v>1000</v>
      </c>
      <c r="D10203" s="88" t="s">
        <v>8199</v>
      </c>
    </row>
    <row r="10204" spans="1:4" s="121" customFormat="1" x14ac:dyDescent="0.25">
      <c r="A10204" s="78"/>
      <c r="B10204" s="241">
        <v>45103.021145833336</v>
      </c>
      <c r="C10204" s="238">
        <v>1000</v>
      </c>
      <c r="D10204" s="88" t="s">
        <v>9319</v>
      </c>
    </row>
    <row r="10205" spans="1:4" s="121" customFormat="1" x14ac:dyDescent="0.25">
      <c r="A10205" s="78"/>
      <c r="B10205" s="241">
        <v>45103.003263888888</v>
      </c>
      <c r="C10205" s="238">
        <v>100</v>
      </c>
      <c r="D10205" s="88" t="s">
        <v>7890</v>
      </c>
    </row>
    <row r="10206" spans="1:4" s="121" customFormat="1" x14ac:dyDescent="0.25">
      <c r="A10206" s="78"/>
      <c r="B10206" s="241">
        <v>45103.027627314812</v>
      </c>
      <c r="C10206" s="238">
        <v>433.97</v>
      </c>
      <c r="D10206" s="88" t="s">
        <v>12179</v>
      </c>
    </row>
    <row r="10207" spans="1:4" s="121" customFormat="1" x14ac:dyDescent="0.25">
      <c r="A10207" s="78"/>
      <c r="B10207" s="241">
        <v>45103.015208333331</v>
      </c>
      <c r="C10207" s="238">
        <v>500</v>
      </c>
      <c r="D10207" s="88" t="s">
        <v>9434</v>
      </c>
    </row>
    <row r="10208" spans="1:4" s="121" customFormat="1" x14ac:dyDescent="0.25">
      <c r="A10208" s="78"/>
      <c r="B10208" s="241">
        <v>45103.057256944441</v>
      </c>
      <c r="C10208" s="238">
        <v>50</v>
      </c>
      <c r="D10208" s="88" t="s">
        <v>2858</v>
      </c>
    </row>
    <row r="10209" spans="1:4" s="121" customFormat="1" x14ac:dyDescent="0.25">
      <c r="A10209" s="78"/>
      <c r="B10209" s="241">
        <v>45103.042962962965</v>
      </c>
      <c r="C10209" s="238">
        <v>15</v>
      </c>
      <c r="D10209" s="88" t="s">
        <v>1722</v>
      </c>
    </row>
    <row r="10210" spans="1:4" s="121" customFormat="1" x14ac:dyDescent="0.25">
      <c r="A10210" s="78"/>
      <c r="B10210" s="241">
        <v>45103.062384259261</v>
      </c>
      <c r="C10210" s="238">
        <v>31</v>
      </c>
      <c r="D10210" s="88" t="s">
        <v>1486</v>
      </c>
    </row>
    <row r="10211" spans="1:4" s="121" customFormat="1" x14ac:dyDescent="0.25">
      <c r="A10211" s="78"/>
      <c r="B10211" s="241">
        <v>45103.053020833337</v>
      </c>
      <c r="C10211" s="238">
        <v>38</v>
      </c>
      <c r="D10211" s="88" t="s">
        <v>823</v>
      </c>
    </row>
    <row r="10212" spans="1:4" s="121" customFormat="1" x14ac:dyDescent="0.25">
      <c r="A10212" s="78"/>
      <c r="B10212" s="241">
        <v>45103.056203703702</v>
      </c>
      <c r="C10212" s="238">
        <v>39</v>
      </c>
      <c r="D10212" s="88" t="s">
        <v>746</v>
      </c>
    </row>
    <row r="10213" spans="1:4" s="121" customFormat="1" x14ac:dyDescent="0.25">
      <c r="A10213" s="78"/>
      <c r="B10213" s="241">
        <v>45103.09648148148</v>
      </c>
      <c r="C10213" s="238">
        <v>499.22</v>
      </c>
      <c r="D10213" s="88" t="s">
        <v>6793</v>
      </c>
    </row>
    <row r="10214" spans="1:4" s="121" customFormat="1" x14ac:dyDescent="0.25">
      <c r="A10214" s="78"/>
      <c r="B10214" s="241">
        <v>45103.138796296298</v>
      </c>
      <c r="C10214" s="238">
        <v>1000</v>
      </c>
      <c r="D10214" s="88" t="s">
        <v>6706</v>
      </c>
    </row>
    <row r="10215" spans="1:4" s="121" customFormat="1" x14ac:dyDescent="0.25">
      <c r="A10215" s="78"/>
      <c r="B10215" s="241">
        <v>45103.205092592594</v>
      </c>
      <c r="C10215" s="238">
        <v>300</v>
      </c>
      <c r="D10215" s="88" t="s">
        <v>248</v>
      </c>
    </row>
    <row r="10216" spans="1:4" s="121" customFormat="1" x14ac:dyDescent="0.25">
      <c r="A10216" s="78"/>
      <c r="B10216" s="241">
        <v>45103.199363425927</v>
      </c>
      <c r="C10216" s="238">
        <v>1000</v>
      </c>
      <c r="D10216" s="88" t="s">
        <v>1505</v>
      </c>
    </row>
    <row r="10217" spans="1:4" s="121" customFormat="1" x14ac:dyDescent="0.25">
      <c r="A10217" s="78"/>
      <c r="B10217" s="241">
        <v>45103.205127314817</v>
      </c>
      <c r="C10217" s="238">
        <v>10</v>
      </c>
      <c r="D10217" s="88" t="s">
        <v>308</v>
      </c>
    </row>
    <row r="10218" spans="1:4" s="121" customFormat="1" x14ac:dyDescent="0.25">
      <c r="A10218" s="78"/>
      <c r="B10218" s="241">
        <v>45103.210625</v>
      </c>
      <c r="C10218" s="238">
        <v>500</v>
      </c>
      <c r="D10218" s="88" t="s">
        <v>5551</v>
      </c>
    </row>
    <row r="10219" spans="1:4" s="121" customFormat="1" x14ac:dyDescent="0.25">
      <c r="A10219" s="78"/>
      <c r="B10219" s="241">
        <v>45103.252013888887</v>
      </c>
      <c r="C10219" s="238">
        <v>2.74</v>
      </c>
      <c r="D10219" s="88" t="s">
        <v>2170</v>
      </c>
    </row>
    <row r="10220" spans="1:4" s="121" customFormat="1" x14ac:dyDescent="0.25">
      <c r="A10220" s="78"/>
      <c r="B10220" s="241">
        <v>45103.194490740738</v>
      </c>
      <c r="C10220" s="238">
        <v>3</v>
      </c>
      <c r="D10220" s="88" t="s">
        <v>159</v>
      </c>
    </row>
    <row r="10221" spans="1:4" s="121" customFormat="1" x14ac:dyDescent="0.25">
      <c r="A10221" s="78"/>
      <c r="B10221" s="241">
        <v>45103.306608796294</v>
      </c>
      <c r="C10221" s="238">
        <v>500</v>
      </c>
      <c r="D10221" s="88" t="s">
        <v>2250</v>
      </c>
    </row>
    <row r="10222" spans="1:4" s="121" customFormat="1" x14ac:dyDescent="0.25">
      <c r="A10222" s="78"/>
      <c r="B10222" s="241">
        <v>45103.292870370373</v>
      </c>
      <c r="C10222" s="238">
        <v>8</v>
      </c>
      <c r="D10222" s="88" t="s">
        <v>1864</v>
      </c>
    </row>
    <row r="10223" spans="1:4" s="121" customFormat="1" x14ac:dyDescent="0.25">
      <c r="A10223" s="78"/>
      <c r="B10223" s="241">
        <v>45103.304594907408</v>
      </c>
      <c r="C10223" s="238">
        <v>20</v>
      </c>
      <c r="D10223" s="88" t="s">
        <v>806</v>
      </c>
    </row>
    <row r="10224" spans="1:4" s="121" customFormat="1" x14ac:dyDescent="0.25">
      <c r="A10224" s="78"/>
      <c r="B10224" s="241">
        <v>45103.304699074077</v>
      </c>
      <c r="C10224" s="238">
        <v>300</v>
      </c>
      <c r="D10224" s="88"/>
    </row>
    <row r="10225" spans="1:4" s="121" customFormat="1" x14ac:dyDescent="0.25">
      <c r="A10225" s="78"/>
      <c r="B10225" s="241">
        <v>45103.34134259259</v>
      </c>
      <c r="C10225" s="238">
        <v>50</v>
      </c>
      <c r="D10225" s="88" t="s">
        <v>853</v>
      </c>
    </row>
    <row r="10226" spans="1:4" s="121" customFormat="1" x14ac:dyDescent="0.25">
      <c r="A10226" s="78"/>
      <c r="B10226" s="241">
        <v>45103.341469907406</v>
      </c>
      <c r="C10226" s="238">
        <v>1500</v>
      </c>
      <c r="D10226" s="88" t="s">
        <v>1896</v>
      </c>
    </row>
    <row r="10227" spans="1:4" s="121" customFormat="1" x14ac:dyDescent="0.25">
      <c r="A10227" s="78"/>
      <c r="B10227" s="241">
        <v>45103.353634259256</v>
      </c>
      <c r="C10227" s="238">
        <v>250</v>
      </c>
      <c r="D10227" s="88" t="s">
        <v>12180</v>
      </c>
    </row>
    <row r="10228" spans="1:4" s="121" customFormat="1" x14ac:dyDescent="0.25">
      <c r="A10228" s="78"/>
      <c r="B10228" s="241">
        <v>45103.330740740741</v>
      </c>
      <c r="C10228" s="238">
        <v>100</v>
      </c>
      <c r="D10228" s="88" t="s">
        <v>650</v>
      </c>
    </row>
    <row r="10229" spans="1:4" s="121" customFormat="1" x14ac:dyDescent="0.25">
      <c r="A10229" s="78"/>
      <c r="B10229" s="241">
        <v>45103.359548611108</v>
      </c>
      <c r="C10229" s="238">
        <v>338</v>
      </c>
      <c r="D10229" s="88" t="s">
        <v>475</v>
      </c>
    </row>
    <row r="10230" spans="1:4" s="121" customFormat="1" x14ac:dyDescent="0.25">
      <c r="A10230" s="78"/>
      <c r="B10230" s="241">
        <v>45103.372812499998</v>
      </c>
      <c r="C10230" s="238">
        <v>200</v>
      </c>
      <c r="D10230" s="88" t="s">
        <v>11624</v>
      </c>
    </row>
    <row r="10231" spans="1:4" s="121" customFormat="1" x14ac:dyDescent="0.25">
      <c r="A10231" s="78"/>
      <c r="B10231" s="241">
        <v>45103.361932870372</v>
      </c>
      <c r="C10231" s="238">
        <v>300</v>
      </c>
      <c r="D10231" s="88" t="s">
        <v>474</v>
      </c>
    </row>
    <row r="10232" spans="1:4" s="121" customFormat="1" x14ac:dyDescent="0.25">
      <c r="A10232" s="78"/>
      <c r="B10232" s="241">
        <v>45103.401932870373</v>
      </c>
      <c r="C10232" s="238">
        <v>500</v>
      </c>
      <c r="D10232" s="88" t="s">
        <v>12181</v>
      </c>
    </row>
    <row r="10233" spans="1:4" s="121" customFormat="1" x14ac:dyDescent="0.25">
      <c r="A10233" s="78"/>
      <c r="B10233" s="241">
        <v>45103.394247685188</v>
      </c>
      <c r="C10233" s="238">
        <v>33.33</v>
      </c>
      <c r="D10233" s="88" t="s">
        <v>304</v>
      </c>
    </row>
    <row r="10234" spans="1:4" s="121" customFormat="1" x14ac:dyDescent="0.25">
      <c r="A10234" s="78"/>
      <c r="B10234" s="241">
        <v>45103.382025462961</v>
      </c>
      <c r="C10234" s="238">
        <v>13.59</v>
      </c>
      <c r="D10234" s="88" t="s">
        <v>11413</v>
      </c>
    </row>
    <row r="10235" spans="1:4" s="121" customFormat="1" x14ac:dyDescent="0.25">
      <c r="A10235" s="78"/>
      <c r="B10235" s="241">
        <v>45103.393194444441</v>
      </c>
      <c r="C10235" s="238">
        <v>500</v>
      </c>
      <c r="D10235" s="88" t="s">
        <v>11455</v>
      </c>
    </row>
    <row r="10236" spans="1:4" s="121" customFormat="1" x14ac:dyDescent="0.25">
      <c r="A10236" s="78"/>
      <c r="B10236" s="241">
        <v>45103.416041666664</v>
      </c>
      <c r="C10236" s="238">
        <v>100</v>
      </c>
      <c r="D10236" s="88" t="s">
        <v>4030</v>
      </c>
    </row>
    <row r="10237" spans="1:4" s="121" customFormat="1" x14ac:dyDescent="0.25">
      <c r="A10237" s="78"/>
      <c r="B10237" s="241">
        <v>45103.399305555555</v>
      </c>
      <c r="C10237" s="238">
        <v>100</v>
      </c>
      <c r="D10237" s="88" t="s">
        <v>312</v>
      </c>
    </row>
    <row r="10238" spans="1:4" s="121" customFormat="1" x14ac:dyDescent="0.25">
      <c r="A10238" s="78"/>
      <c r="B10238" s="241">
        <v>45103.417881944442</v>
      </c>
      <c r="C10238" s="238">
        <v>250</v>
      </c>
      <c r="D10238" s="88" t="s">
        <v>972</v>
      </c>
    </row>
    <row r="10239" spans="1:4" s="121" customFormat="1" x14ac:dyDescent="0.25">
      <c r="A10239" s="78"/>
      <c r="B10239" s="241">
        <v>45103.41909722222</v>
      </c>
      <c r="C10239" s="238">
        <v>22</v>
      </c>
      <c r="D10239" s="88" t="s">
        <v>11470</v>
      </c>
    </row>
    <row r="10240" spans="1:4" s="121" customFormat="1" x14ac:dyDescent="0.25">
      <c r="A10240" s="78"/>
      <c r="B10240" s="241">
        <v>45103.418240740742</v>
      </c>
      <c r="C10240" s="238">
        <v>7.37</v>
      </c>
      <c r="D10240" s="88" t="s">
        <v>1531</v>
      </c>
    </row>
    <row r="10241" spans="1:4" s="121" customFormat="1" x14ac:dyDescent="0.25">
      <c r="A10241" s="78"/>
      <c r="B10241" s="241">
        <v>45103.391921296294</v>
      </c>
      <c r="C10241" s="238">
        <v>1000</v>
      </c>
      <c r="D10241" s="88" t="s">
        <v>7605</v>
      </c>
    </row>
    <row r="10242" spans="1:4" s="121" customFormat="1" x14ac:dyDescent="0.25">
      <c r="A10242" s="78"/>
      <c r="B10242" s="241">
        <v>45103.435219907406</v>
      </c>
      <c r="C10242" s="238">
        <v>40</v>
      </c>
      <c r="D10242" s="88" t="s">
        <v>2083</v>
      </c>
    </row>
    <row r="10243" spans="1:4" s="121" customFormat="1" x14ac:dyDescent="0.25">
      <c r="A10243" s="78"/>
      <c r="B10243" s="241">
        <v>45103.427824074075</v>
      </c>
      <c r="C10243" s="238">
        <v>10</v>
      </c>
      <c r="D10243" s="88" t="s">
        <v>5907</v>
      </c>
    </row>
    <row r="10244" spans="1:4" s="121" customFormat="1" x14ac:dyDescent="0.25">
      <c r="A10244" s="78"/>
      <c r="B10244" s="241">
        <v>45103.435266203705</v>
      </c>
      <c r="C10244" s="238">
        <v>500</v>
      </c>
      <c r="D10244" s="88" t="s">
        <v>203</v>
      </c>
    </row>
    <row r="10245" spans="1:4" s="121" customFormat="1" x14ac:dyDescent="0.25">
      <c r="A10245" s="78"/>
      <c r="B10245" s="241">
        <v>45103.444039351853</v>
      </c>
      <c r="C10245" s="238">
        <v>40</v>
      </c>
      <c r="D10245" s="88" t="s">
        <v>6818</v>
      </c>
    </row>
    <row r="10246" spans="1:4" s="121" customFormat="1" x14ac:dyDescent="0.25">
      <c r="A10246" s="78"/>
      <c r="B10246" s="241">
        <v>45103.440104166664</v>
      </c>
      <c r="C10246" s="238">
        <v>500</v>
      </c>
      <c r="D10246" s="88" t="s">
        <v>7342</v>
      </c>
    </row>
    <row r="10247" spans="1:4" s="121" customFormat="1" x14ac:dyDescent="0.25">
      <c r="A10247" s="78"/>
      <c r="B10247" s="241">
        <v>45103.424953703703</v>
      </c>
      <c r="C10247" s="238">
        <v>2000</v>
      </c>
      <c r="D10247" s="88" t="s">
        <v>941</v>
      </c>
    </row>
    <row r="10248" spans="1:4" s="121" customFormat="1" x14ac:dyDescent="0.25">
      <c r="A10248" s="78"/>
      <c r="B10248" s="241">
        <v>45103.429189814815</v>
      </c>
      <c r="C10248" s="238">
        <v>100</v>
      </c>
      <c r="D10248" s="88" t="s">
        <v>12182</v>
      </c>
    </row>
    <row r="10249" spans="1:4" s="121" customFormat="1" x14ac:dyDescent="0.25">
      <c r="A10249" s="78"/>
      <c r="B10249" s="241">
        <v>45103.443738425929</v>
      </c>
      <c r="C10249" s="238">
        <v>25</v>
      </c>
      <c r="D10249" s="88" t="s">
        <v>652</v>
      </c>
    </row>
    <row r="10250" spans="1:4" s="121" customFormat="1" x14ac:dyDescent="0.25">
      <c r="A10250" s="78"/>
      <c r="B10250" s="241">
        <v>45103.452685185184</v>
      </c>
      <c r="C10250" s="238">
        <v>50</v>
      </c>
      <c r="D10250" s="88" t="s">
        <v>1474</v>
      </c>
    </row>
    <row r="10251" spans="1:4" s="121" customFormat="1" x14ac:dyDescent="0.25">
      <c r="A10251" s="78"/>
      <c r="B10251" s="241">
        <v>45103.434837962966</v>
      </c>
      <c r="C10251" s="238">
        <v>200</v>
      </c>
      <c r="D10251" s="88" t="s">
        <v>8027</v>
      </c>
    </row>
    <row r="10252" spans="1:4" s="121" customFormat="1" x14ac:dyDescent="0.25">
      <c r="A10252" s="78"/>
      <c r="B10252" s="241">
        <v>45103.452002314814</v>
      </c>
      <c r="C10252" s="238">
        <v>100</v>
      </c>
      <c r="D10252" s="88" t="s">
        <v>6472</v>
      </c>
    </row>
    <row r="10253" spans="1:4" s="121" customFormat="1" x14ac:dyDescent="0.25">
      <c r="A10253" s="78"/>
      <c r="B10253" s="241">
        <v>45103.437997685185</v>
      </c>
      <c r="C10253" s="238">
        <v>121</v>
      </c>
      <c r="D10253" s="88" t="s">
        <v>688</v>
      </c>
    </row>
    <row r="10254" spans="1:4" s="121" customFormat="1" x14ac:dyDescent="0.25">
      <c r="A10254" s="78"/>
      <c r="B10254" s="241">
        <v>45103.452800925923</v>
      </c>
      <c r="C10254" s="238">
        <v>1</v>
      </c>
      <c r="D10254" s="88" t="s">
        <v>4539</v>
      </c>
    </row>
    <row r="10255" spans="1:4" s="121" customFormat="1" x14ac:dyDescent="0.25">
      <c r="A10255" s="78"/>
      <c r="B10255" s="241">
        <v>45103.427870370368</v>
      </c>
      <c r="C10255" s="238">
        <v>50</v>
      </c>
      <c r="D10255" s="88" t="s">
        <v>6891</v>
      </c>
    </row>
    <row r="10256" spans="1:4" s="121" customFormat="1" x14ac:dyDescent="0.25">
      <c r="A10256" s="78"/>
      <c r="B10256" s="241">
        <v>45103.428842592592</v>
      </c>
      <c r="C10256" s="238">
        <v>7</v>
      </c>
      <c r="D10256" s="88" t="s">
        <v>451</v>
      </c>
    </row>
    <row r="10257" spans="1:4" s="121" customFormat="1" x14ac:dyDescent="0.25">
      <c r="A10257" s="78"/>
      <c r="B10257" s="241">
        <v>45103.42869212963</v>
      </c>
      <c r="C10257" s="238">
        <v>1000</v>
      </c>
      <c r="D10257" s="88" t="s">
        <v>196</v>
      </c>
    </row>
    <row r="10258" spans="1:4" s="121" customFormat="1" x14ac:dyDescent="0.25">
      <c r="A10258" s="78"/>
      <c r="B10258" s="241">
        <v>45103.470810185187</v>
      </c>
      <c r="C10258" s="238">
        <v>10</v>
      </c>
      <c r="D10258" s="88" t="s">
        <v>581</v>
      </c>
    </row>
    <row r="10259" spans="1:4" s="121" customFormat="1" x14ac:dyDescent="0.25">
      <c r="A10259" s="78"/>
      <c r="B10259" s="241">
        <v>45103.470601851855</v>
      </c>
      <c r="C10259" s="238">
        <v>100</v>
      </c>
      <c r="D10259" s="88" t="s">
        <v>8028</v>
      </c>
    </row>
    <row r="10260" spans="1:4" s="121" customFormat="1" x14ac:dyDescent="0.25">
      <c r="A10260" s="78"/>
      <c r="B10260" s="241">
        <v>45103.472395833334</v>
      </c>
      <c r="C10260" s="238">
        <v>100</v>
      </c>
      <c r="D10260" s="88" t="s">
        <v>287</v>
      </c>
    </row>
    <row r="10261" spans="1:4" s="121" customFormat="1" x14ac:dyDescent="0.25">
      <c r="A10261" s="78"/>
      <c r="B10261" s="241">
        <v>45103.462384259263</v>
      </c>
      <c r="C10261" s="238">
        <v>7</v>
      </c>
      <c r="D10261" s="88" t="s">
        <v>473</v>
      </c>
    </row>
    <row r="10262" spans="1:4" s="121" customFormat="1" x14ac:dyDescent="0.25">
      <c r="A10262" s="78"/>
      <c r="B10262" s="241">
        <v>45103.46366898148</v>
      </c>
      <c r="C10262" s="238">
        <v>43</v>
      </c>
      <c r="D10262" s="88" t="s">
        <v>5325</v>
      </c>
    </row>
    <row r="10263" spans="1:4" s="121" customFormat="1" x14ac:dyDescent="0.25">
      <c r="A10263" s="78"/>
      <c r="B10263" s="241">
        <v>45103.474293981482</v>
      </c>
      <c r="C10263" s="238">
        <v>100</v>
      </c>
      <c r="D10263" s="88" t="s">
        <v>796</v>
      </c>
    </row>
    <row r="10264" spans="1:4" s="121" customFormat="1" x14ac:dyDescent="0.25">
      <c r="A10264" s="78"/>
      <c r="B10264" s="241">
        <v>45103.483773148146</v>
      </c>
      <c r="C10264" s="238">
        <v>500</v>
      </c>
      <c r="D10264" s="88" t="s">
        <v>301</v>
      </c>
    </row>
    <row r="10265" spans="1:4" s="121" customFormat="1" x14ac:dyDescent="0.25">
      <c r="A10265" s="78"/>
      <c r="B10265" s="241">
        <v>45103.475844907407</v>
      </c>
      <c r="C10265" s="238">
        <v>50</v>
      </c>
      <c r="D10265" s="88" t="s">
        <v>4044</v>
      </c>
    </row>
    <row r="10266" spans="1:4" s="121" customFormat="1" x14ac:dyDescent="0.25">
      <c r="A10266" s="78"/>
      <c r="B10266" s="241">
        <v>45103.478622685187</v>
      </c>
      <c r="C10266" s="238">
        <v>100</v>
      </c>
      <c r="D10266" s="88" t="s">
        <v>4081</v>
      </c>
    </row>
    <row r="10267" spans="1:4" s="121" customFormat="1" x14ac:dyDescent="0.25">
      <c r="A10267" s="78"/>
      <c r="B10267" s="241">
        <v>45103.462789351855</v>
      </c>
      <c r="C10267" s="238">
        <v>50</v>
      </c>
      <c r="D10267" s="88" t="s">
        <v>802</v>
      </c>
    </row>
    <row r="10268" spans="1:4" s="121" customFormat="1" x14ac:dyDescent="0.25">
      <c r="A10268" s="78"/>
      <c r="B10268" s="241">
        <v>45103.47550925926</v>
      </c>
      <c r="C10268" s="238">
        <v>125</v>
      </c>
      <c r="D10268" s="88" t="s">
        <v>1300</v>
      </c>
    </row>
    <row r="10269" spans="1:4" s="121" customFormat="1" x14ac:dyDescent="0.25">
      <c r="A10269" s="78"/>
      <c r="B10269" s="241">
        <v>45103.491932870369</v>
      </c>
      <c r="C10269" s="238">
        <v>500</v>
      </c>
      <c r="D10269" s="88" t="s">
        <v>1665</v>
      </c>
    </row>
    <row r="10270" spans="1:4" s="121" customFormat="1" x14ac:dyDescent="0.25">
      <c r="A10270" s="78"/>
      <c r="B10270" s="241">
        <v>45103.477893518517</v>
      </c>
      <c r="C10270" s="238">
        <v>500</v>
      </c>
      <c r="D10270" s="88" t="s">
        <v>8029</v>
      </c>
    </row>
    <row r="10271" spans="1:4" s="121" customFormat="1" x14ac:dyDescent="0.25">
      <c r="A10271" s="78"/>
      <c r="B10271" s="241">
        <v>45103.48128472222</v>
      </c>
      <c r="C10271" s="238">
        <v>100</v>
      </c>
      <c r="D10271" s="88" t="s">
        <v>390</v>
      </c>
    </row>
    <row r="10272" spans="1:4" s="121" customFormat="1" x14ac:dyDescent="0.25">
      <c r="A10272" s="78"/>
      <c r="B10272" s="241">
        <v>45103.482557870368</v>
      </c>
      <c r="C10272" s="238">
        <v>50</v>
      </c>
      <c r="D10272" s="88" t="s">
        <v>28</v>
      </c>
    </row>
    <row r="10273" spans="1:4" s="121" customFormat="1" x14ac:dyDescent="0.25">
      <c r="A10273" s="78"/>
      <c r="B10273" s="241">
        <v>45103.485648148147</v>
      </c>
      <c r="C10273" s="238">
        <v>50</v>
      </c>
      <c r="D10273" s="88" t="s">
        <v>12183</v>
      </c>
    </row>
    <row r="10274" spans="1:4" s="121" customFormat="1" x14ac:dyDescent="0.25">
      <c r="A10274" s="78"/>
      <c r="B10274" s="241">
        <v>45103.490023148152</v>
      </c>
      <c r="C10274" s="238">
        <v>1000</v>
      </c>
      <c r="D10274" s="88" t="s">
        <v>7419</v>
      </c>
    </row>
    <row r="10275" spans="1:4" s="121" customFormat="1" x14ac:dyDescent="0.25">
      <c r="A10275" s="78"/>
      <c r="B10275" s="241">
        <v>45103.475694444445</v>
      </c>
      <c r="C10275" s="238">
        <v>100</v>
      </c>
      <c r="D10275" s="88" t="s">
        <v>2429</v>
      </c>
    </row>
    <row r="10276" spans="1:4" s="121" customFormat="1" x14ac:dyDescent="0.25">
      <c r="A10276" s="78"/>
      <c r="B10276" s="241">
        <v>45103.472245370373</v>
      </c>
      <c r="C10276" s="238">
        <v>100</v>
      </c>
      <c r="D10276" s="88" t="s">
        <v>1257</v>
      </c>
    </row>
    <row r="10277" spans="1:4" s="121" customFormat="1" x14ac:dyDescent="0.25">
      <c r="A10277" s="78"/>
      <c r="B10277" s="241">
        <v>45103.486597222225</v>
      </c>
      <c r="C10277" s="238">
        <v>2000</v>
      </c>
      <c r="D10277" s="88" t="s">
        <v>1107</v>
      </c>
    </row>
    <row r="10278" spans="1:4" s="121" customFormat="1" x14ac:dyDescent="0.25">
      <c r="A10278" s="78"/>
      <c r="B10278" s="241">
        <v>45103.460057870368</v>
      </c>
      <c r="C10278" s="238">
        <v>1111.1099999999999</v>
      </c>
      <c r="D10278" s="88" t="s">
        <v>678</v>
      </c>
    </row>
    <row r="10279" spans="1:4" s="121" customFormat="1" x14ac:dyDescent="0.25">
      <c r="A10279" s="78"/>
      <c r="B10279" s="241">
        <v>45103.491180555553</v>
      </c>
      <c r="C10279" s="238">
        <v>6500</v>
      </c>
      <c r="D10279" s="88" t="s">
        <v>2770</v>
      </c>
    </row>
    <row r="10280" spans="1:4" s="121" customFormat="1" x14ac:dyDescent="0.25">
      <c r="A10280" s="78"/>
      <c r="B10280" s="241">
        <v>45103.459849537037</v>
      </c>
      <c r="C10280" s="238">
        <v>25</v>
      </c>
      <c r="D10280" s="88" t="s">
        <v>1934</v>
      </c>
    </row>
    <row r="10281" spans="1:4" s="121" customFormat="1" x14ac:dyDescent="0.25">
      <c r="A10281" s="78"/>
      <c r="B10281" s="241">
        <v>45103.507731481484</v>
      </c>
      <c r="C10281" s="238">
        <v>300</v>
      </c>
      <c r="D10281" s="88" t="s">
        <v>6739</v>
      </c>
    </row>
    <row r="10282" spans="1:4" s="121" customFormat="1" x14ac:dyDescent="0.25">
      <c r="A10282" s="78"/>
      <c r="B10282" s="241">
        <v>45103.510196759256</v>
      </c>
      <c r="C10282" s="238">
        <v>1</v>
      </c>
      <c r="D10282" s="88" t="s">
        <v>11639</v>
      </c>
    </row>
    <row r="10283" spans="1:4" s="121" customFormat="1" x14ac:dyDescent="0.25">
      <c r="A10283" s="78"/>
      <c r="B10283" s="241">
        <v>45103.510891203703</v>
      </c>
      <c r="C10283" s="238">
        <v>1000</v>
      </c>
      <c r="D10283" s="88" t="s">
        <v>7697</v>
      </c>
    </row>
    <row r="10284" spans="1:4" s="121" customFormat="1" x14ac:dyDescent="0.25">
      <c r="A10284" s="78"/>
      <c r="B10284" s="241">
        <v>45103.50440972222</v>
      </c>
      <c r="C10284" s="238">
        <v>500</v>
      </c>
      <c r="D10284" s="88" t="s">
        <v>245</v>
      </c>
    </row>
    <row r="10285" spans="1:4" s="121" customFormat="1" x14ac:dyDescent="0.25">
      <c r="A10285" s="78"/>
      <c r="B10285" s="241">
        <v>45103.513518518521</v>
      </c>
      <c r="C10285" s="238">
        <v>200</v>
      </c>
      <c r="D10285" s="88" t="s">
        <v>4115</v>
      </c>
    </row>
    <row r="10286" spans="1:4" s="121" customFormat="1" x14ac:dyDescent="0.25">
      <c r="A10286" s="78"/>
      <c r="B10286" s="241">
        <v>45103.522337962961</v>
      </c>
      <c r="C10286" s="238">
        <v>500</v>
      </c>
      <c r="D10286" s="88" t="s">
        <v>8073</v>
      </c>
    </row>
    <row r="10287" spans="1:4" s="121" customFormat="1" x14ac:dyDescent="0.25">
      <c r="A10287" s="78"/>
      <c r="B10287" s="241">
        <v>45103.51599537037</v>
      </c>
      <c r="C10287" s="238">
        <v>250</v>
      </c>
      <c r="D10287" s="88" t="s">
        <v>1188</v>
      </c>
    </row>
    <row r="10288" spans="1:4" s="121" customFormat="1" x14ac:dyDescent="0.25">
      <c r="A10288" s="78"/>
      <c r="B10288" s="241">
        <v>45103.516238425924</v>
      </c>
      <c r="C10288" s="238">
        <v>1000</v>
      </c>
      <c r="D10288" s="88" t="s">
        <v>911</v>
      </c>
    </row>
    <row r="10289" spans="1:4" s="121" customFormat="1" x14ac:dyDescent="0.25">
      <c r="A10289" s="78"/>
      <c r="B10289" s="241">
        <v>45103.495925925927</v>
      </c>
      <c r="C10289" s="238">
        <v>30</v>
      </c>
      <c r="D10289" s="88" t="s">
        <v>606</v>
      </c>
    </row>
    <row r="10290" spans="1:4" s="121" customFormat="1" x14ac:dyDescent="0.25">
      <c r="A10290" s="78"/>
      <c r="B10290" s="241">
        <v>45103.497731481482</v>
      </c>
      <c r="C10290" s="238">
        <v>100</v>
      </c>
      <c r="D10290" s="88" t="s">
        <v>2098</v>
      </c>
    </row>
    <row r="10291" spans="1:4" s="121" customFormat="1" x14ac:dyDescent="0.25">
      <c r="A10291" s="78"/>
      <c r="B10291" s="241">
        <v>45103.511701388888</v>
      </c>
      <c r="C10291" s="238">
        <v>400</v>
      </c>
      <c r="D10291" s="88" t="s">
        <v>9436</v>
      </c>
    </row>
    <row r="10292" spans="1:4" s="121" customFormat="1" x14ac:dyDescent="0.25">
      <c r="A10292" s="78"/>
      <c r="B10292" s="241">
        <v>45103.521053240744</v>
      </c>
      <c r="C10292" s="238">
        <v>25</v>
      </c>
      <c r="D10292" s="88" t="s">
        <v>501</v>
      </c>
    </row>
    <row r="10293" spans="1:4" s="121" customFormat="1" x14ac:dyDescent="0.25">
      <c r="A10293" s="78"/>
      <c r="B10293" s="241">
        <v>45103.494120370371</v>
      </c>
      <c r="C10293" s="238">
        <v>500</v>
      </c>
      <c r="D10293" s="88" t="s">
        <v>4910</v>
      </c>
    </row>
    <row r="10294" spans="1:4" s="121" customFormat="1" x14ac:dyDescent="0.25">
      <c r="A10294" s="78"/>
      <c r="B10294" s="241">
        <v>45103.52380787037</v>
      </c>
      <c r="C10294" s="238">
        <v>25</v>
      </c>
      <c r="D10294" s="88" t="s">
        <v>1610</v>
      </c>
    </row>
    <row r="10295" spans="1:4" s="121" customFormat="1" x14ac:dyDescent="0.25">
      <c r="A10295" s="78"/>
      <c r="B10295" s="241">
        <v>45103.494016203702</v>
      </c>
      <c r="C10295" s="238">
        <v>100</v>
      </c>
      <c r="D10295" s="88" t="s">
        <v>8030</v>
      </c>
    </row>
    <row r="10296" spans="1:4" s="121" customFormat="1" x14ac:dyDescent="0.25">
      <c r="A10296" s="78"/>
      <c r="B10296" s="241">
        <v>45103.492986111109</v>
      </c>
      <c r="C10296" s="238">
        <v>100</v>
      </c>
      <c r="D10296" s="88" t="s">
        <v>7107</v>
      </c>
    </row>
    <row r="10297" spans="1:4" s="121" customFormat="1" x14ac:dyDescent="0.25">
      <c r="A10297" s="78"/>
      <c r="B10297" s="241">
        <v>45103.514513888891</v>
      </c>
      <c r="C10297" s="238">
        <v>1</v>
      </c>
      <c r="D10297" s="88" t="s">
        <v>12184</v>
      </c>
    </row>
    <row r="10298" spans="1:4" s="121" customFormat="1" x14ac:dyDescent="0.25">
      <c r="A10298" s="78"/>
      <c r="B10298" s="241">
        <v>45103.503923611112</v>
      </c>
      <c r="C10298" s="238">
        <v>5000</v>
      </c>
      <c r="D10298" s="88" t="s">
        <v>12185</v>
      </c>
    </row>
    <row r="10299" spans="1:4" s="121" customFormat="1" x14ac:dyDescent="0.25">
      <c r="A10299" s="78"/>
      <c r="B10299" s="241">
        <v>45103.525393518517</v>
      </c>
      <c r="C10299" s="238">
        <v>15</v>
      </c>
      <c r="D10299" s="88" t="s">
        <v>797</v>
      </c>
    </row>
    <row r="10300" spans="1:4" s="121" customFormat="1" x14ac:dyDescent="0.25">
      <c r="A10300" s="78"/>
      <c r="B10300" s="241">
        <v>45103.518784722219</v>
      </c>
      <c r="C10300" s="238">
        <v>200</v>
      </c>
      <c r="D10300" s="88" t="s">
        <v>865</v>
      </c>
    </row>
    <row r="10301" spans="1:4" s="121" customFormat="1" x14ac:dyDescent="0.25">
      <c r="A10301" s="78"/>
      <c r="B10301" s="241">
        <v>45103.495752314811</v>
      </c>
      <c r="C10301" s="238">
        <v>10</v>
      </c>
      <c r="D10301" s="88" t="s">
        <v>2590</v>
      </c>
    </row>
    <row r="10302" spans="1:4" s="121" customFormat="1" x14ac:dyDescent="0.25">
      <c r="A10302" s="78"/>
      <c r="B10302" s="241">
        <v>45103.510162037041</v>
      </c>
      <c r="C10302" s="238">
        <v>100</v>
      </c>
      <c r="D10302" s="88" t="s">
        <v>801</v>
      </c>
    </row>
    <row r="10303" spans="1:4" s="121" customFormat="1" x14ac:dyDescent="0.25">
      <c r="A10303" s="78"/>
      <c r="B10303" s="241">
        <v>45103.510289351849</v>
      </c>
      <c r="C10303" s="238">
        <v>53</v>
      </c>
      <c r="D10303" s="88" t="s">
        <v>55</v>
      </c>
    </row>
    <row r="10304" spans="1:4" s="121" customFormat="1" x14ac:dyDescent="0.25">
      <c r="A10304" s="78"/>
      <c r="B10304" s="241">
        <v>45103.499039351853</v>
      </c>
      <c r="C10304" s="238">
        <v>129.86000000000001</v>
      </c>
      <c r="D10304" s="88" t="s">
        <v>816</v>
      </c>
    </row>
    <row r="10305" spans="1:4" s="121" customFormat="1" x14ac:dyDescent="0.25">
      <c r="A10305" s="78"/>
      <c r="B10305" s="241">
        <v>45103.511261574073</v>
      </c>
      <c r="C10305" s="238">
        <v>10000</v>
      </c>
      <c r="D10305" s="88" t="s">
        <v>1544</v>
      </c>
    </row>
    <row r="10306" spans="1:4" s="121" customFormat="1" x14ac:dyDescent="0.25">
      <c r="A10306" s="78"/>
      <c r="B10306" s="241">
        <v>45103.526620370372</v>
      </c>
      <c r="C10306" s="238">
        <v>10</v>
      </c>
      <c r="D10306" s="88" t="s">
        <v>2179</v>
      </c>
    </row>
    <row r="10307" spans="1:4" s="121" customFormat="1" x14ac:dyDescent="0.25">
      <c r="A10307" s="78"/>
      <c r="B10307" s="241">
        <v>45103.527511574073</v>
      </c>
      <c r="C10307" s="238">
        <v>50</v>
      </c>
      <c r="D10307" s="88"/>
    </row>
    <row r="10308" spans="1:4" s="121" customFormat="1" x14ac:dyDescent="0.25">
      <c r="A10308" s="78"/>
      <c r="B10308" s="241">
        <v>45103.523923611108</v>
      </c>
      <c r="C10308" s="238">
        <v>1000</v>
      </c>
      <c r="D10308" s="88" t="s">
        <v>295</v>
      </c>
    </row>
    <row r="10309" spans="1:4" s="121" customFormat="1" x14ac:dyDescent="0.25">
      <c r="A10309" s="78"/>
      <c r="B10309" s="241">
        <v>45103.533368055556</v>
      </c>
      <c r="C10309" s="238">
        <v>1</v>
      </c>
      <c r="D10309" s="88" t="s">
        <v>1969</v>
      </c>
    </row>
    <row r="10310" spans="1:4" s="121" customFormat="1" x14ac:dyDescent="0.25">
      <c r="A10310" s="78"/>
      <c r="B10310" s="241">
        <v>45103.541724537034</v>
      </c>
      <c r="C10310" s="238">
        <v>10</v>
      </c>
      <c r="D10310" s="88" t="s">
        <v>7211</v>
      </c>
    </row>
    <row r="10311" spans="1:4" s="121" customFormat="1" x14ac:dyDescent="0.25">
      <c r="A10311" s="78"/>
      <c r="B10311" s="241">
        <v>45103.534722222219</v>
      </c>
      <c r="C10311" s="238">
        <v>100</v>
      </c>
      <c r="D10311" s="88" t="s">
        <v>724</v>
      </c>
    </row>
    <row r="10312" spans="1:4" s="121" customFormat="1" x14ac:dyDescent="0.25">
      <c r="A10312" s="78"/>
      <c r="B10312" s="241">
        <v>45103.528587962966</v>
      </c>
      <c r="C10312" s="238">
        <v>100</v>
      </c>
      <c r="D10312" s="88" t="s">
        <v>464</v>
      </c>
    </row>
    <row r="10313" spans="1:4" s="121" customFormat="1" x14ac:dyDescent="0.25">
      <c r="A10313" s="78"/>
      <c r="B10313" s="241">
        <v>45103.531030092592</v>
      </c>
      <c r="C10313" s="238">
        <v>300</v>
      </c>
      <c r="D10313" s="88" t="s">
        <v>1497</v>
      </c>
    </row>
    <row r="10314" spans="1:4" s="121" customFormat="1" x14ac:dyDescent="0.25">
      <c r="A10314" s="78"/>
      <c r="B10314" s="241">
        <v>45103.557106481479</v>
      </c>
      <c r="C10314" s="238">
        <v>36</v>
      </c>
      <c r="D10314" s="88" t="s">
        <v>12186</v>
      </c>
    </row>
    <row r="10315" spans="1:4" s="121" customFormat="1" x14ac:dyDescent="0.25">
      <c r="A10315" s="78"/>
      <c r="B10315" s="241">
        <v>45103.540046296293</v>
      </c>
      <c r="C10315" s="238">
        <v>1000</v>
      </c>
      <c r="D10315" s="88" t="s">
        <v>6783</v>
      </c>
    </row>
    <row r="10316" spans="1:4" s="121" customFormat="1" x14ac:dyDescent="0.25">
      <c r="A10316" s="78"/>
      <c r="B10316" s="241">
        <v>45103.540069444447</v>
      </c>
      <c r="C10316" s="238">
        <v>100</v>
      </c>
      <c r="D10316" s="88" t="s">
        <v>81</v>
      </c>
    </row>
    <row r="10317" spans="1:4" s="121" customFormat="1" x14ac:dyDescent="0.25">
      <c r="A10317" s="78"/>
      <c r="B10317" s="241">
        <v>45103.595509259256</v>
      </c>
      <c r="C10317" s="238">
        <v>1</v>
      </c>
      <c r="D10317" s="88" t="s">
        <v>8109</v>
      </c>
    </row>
    <row r="10318" spans="1:4" s="121" customFormat="1" x14ac:dyDescent="0.25">
      <c r="A10318" s="78"/>
      <c r="B10318" s="241">
        <v>45103.58766203704</v>
      </c>
      <c r="C10318" s="238">
        <v>100</v>
      </c>
      <c r="D10318" s="88" t="s">
        <v>8109</v>
      </c>
    </row>
    <row r="10319" spans="1:4" s="121" customFormat="1" x14ac:dyDescent="0.25">
      <c r="A10319" s="78"/>
      <c r="B10319" s="241">
        <v>45103.595902777779</v>
      </c>
      <c r="C10319" s="238">
        <v>80</v>
      </c>
      <c r="D10319" s="88" t="s">
        <v>9289</v>
      </c>
    </row>
    <row r="10320" spans="1:4" s="121" customFormat="1" x14ac:dyDescent="0.25">
      <c r="A10320" s="78"/>
      <c r="B10320" s="241">
        <v>45103.567129629628</v>
      </c>
      <c r="C10320" s="238">
        <v>1007</v>
      </c>
      <c r="D10320" s="88" t="s">
        <v>1696</v>
      </c>
    </row>
    <row r="10321" spans="1:4" s="121" customFormat="1" x14ac:dyDescent="0.25">
      <c r="A10321" s="78"/>
      <c r="B10321" s="241">
        <v>45103.57534722222</v>
      </c>
      <c r="C10321" s="238">
        <v>80</v>
      </c>
      <c r="D10321" s="88" t="s">
        <v>4649</v>
      </c>
    </row>
    <row r="10322" spans="1:4" s="121" customFormat="1" x14ac:dyDescent="0.25">
      <c r="A10322" s="78"/>
      <c r="B10322" s="241">
        <v>45103.586006944446</v>
      </c>
      <c r="C10322" s="238">
        <v>10</v>
      </c>
      <c r="D10322" s="88" t="s">
        <v>6785</v>
      </c>
    </row>
    <row r="10323" spans="1:4" s="121" customFormat="1" x14ac:dyDescent="0.25">
      <c r="A10323" s="78"/>
      <c r="B10323" s="241">
        <v>45103.595752314817</v>
      </c>
      <c r="C10323" s="238">
        <v>1000</v>
      </c>
      <c r="D10323" s="88" t="s">
        <v>2840</v>
      </c>
    </row>
    <row r="10324" spans="1:4" s="121" customFormat="1" x14ac:dyDescent="0.25">
      <c r="A10324" s="78"/>
      <c r="B10324" s="241">
        <v>45103.597141203703</v>
      </c>
      <c r="C10324" s="238">
        <v>3500</v>
      </c>
      <c r="D10324" s="88" t="s">
        <v>4180</v>
      </c>
    </row>
    <row r="10325" spans="1:4" s="121" customFormat="1" x14ac:dyDescent="0.25">
      <c r="A10325" s="78"/>
      <c r="B10325" s="241">
        <v>45103.563310185185</v>
      </c>
      <c r="C10325" s="238">
        <v>70</v>
      </c>
      <c r="D10325" s="88" t="s">
        <v>12187</v>
      </c>
    </row>
    <row r="10326" spans="1:4" s="121" customFormat="1" x14ac:dyDescent="0.25">
      <c r="A10326" s="78"/>
      <c r="B10326" s="241">
        <v>45103.583067129628</v>
      </c>
      <c r="C10326" s="238">
        <v>10</v>
      </c>
      <c r="D10326" s="88" t="s">
        <v>12188</v>
      </c>
    </row>
    <row r="10327" spans="1:4" s="121" customFormat="1" x14ac:dyDescent="0.25">
      <c r="A10327" s="78"/>
      <c r="B10327" s="241">
        <v>45103.609398148146</v>
      </c>
      <c r="C10327" s="238">
        <v>2000</v>
      </c>
      <c r="D10327" s="88" t="s">
        <v>356</v>
      </c>
    </row>
    <row r="10328" spans="1:4" s="121" customFormat="1" x14ac:dyDescent="0.25">
      <c r="A10328" s="78"/>
      <c r="B10328" s="241">
        <v>45103.603043981479</v>
      </c>
      <c r="C10328" s="238">
        <v>500</v>
      </c>
      <c r="D10328" s="88" t="s">
        <v>4675</v>
      </c>
    </row>
    <row r="10329" spans="1:4" s="121" customFormat="1" x14ac:dyDescent="0.25">
      <c r="A10329" s="78"/>
      <c r="B10329" s="241">
        <v>45103.621759259258</v>
      </c>
      <c r="C10329" s="238">
        <v>3</v>
      </c>
      <c r="D10329" s="88" t="s">
        <v>159</v>
      </c>
    </row>
    <row r="10330" spans="1:4" s="121" customFormat="1" x14ac:dyDescent="0.25">
      <c r="A10330" s="78"/>
      <c r="B10330" s="241">
        <v>45103.630069444444</v>
      </c>
      <c r="C10330" s="238">
        <v>50</v>
      </c>
      <c r="D10330" s="88" t="s">
        <v>493</v>
      </c>
    </row>
    <row r="10331" spans="1:4" s="121" customFormat="1" x14ac:dyDescent="0.25">
      <c r="A10331" s="78"/>
      <c r="B10331" s="241">
        <v>45103.61891203704</v>
      </c>
      <c r="C10331" s="238">
        <v>50</v>
      </c>
      <c r="D10331" s="88" t="s">
        <v>6503</v>
      </c>
    </row>
    <row r="10332" spans="1:4" s="121" customFormat="1" x14ac:dyDescent="0.25">
      <c r="A10332" s="78"/>
      <c r="B10332" s="241">
        <v>45103.605682870373</v>
      </c>
      <c r="C10332" s="238">
        <v>700</v>
      </c>
      <c r="D10332" s="88" t="s">
        <v>6735</v>
      </c>
    </row>
    <row r="10333" spans="1:4" s="121" customFormat="1" x14ac:dyDescent="0.25">
      <c r="A10333" s="78"/>
      <c r="B10333" s="241">
        <v>45103.620347222219</v>
      </c>
      <c r="C10333" s="238">
        <v>300</v>
      </c>
      <c r="D10333" s="88" t="s">
        <v>1500</v>
      </c>
    </row>
    <row r="10334" spans="1:4" s="121" customFormat="1" x14ac:dyDescent="0.25">
      <c r="A10334" s="78"/>
      <c r="B10334" s="241">
        <v>45103.620740740742</v>
      </c>
      <c r="C10334" s="238">
        <v>200</v>
      </c>
      <c r="D10334" s="88" t="s">
        <v>4461</v>
      </c>
    </row>
    <row r="10335" spans="1:4" s="121" customFormat="1" x14ac:dyDescent="0.25">
      <c r="A10335" s="78"/>
      <c r="B10335" s="241">
        <v>45103.605000000003</v>
      </c>
      <c r="C10335" s="238">
        <v>99</v>
      </c>
      <c r="D10335" s="88" t="s">
        <v>81</v>
      </c>
    </row>
    <row r="10336" spans="1:4" s="121" customFormat="1" x14ac:dyDescent="0.25">
      <c r="A10336" s="78"/>
      <c r="B10336" s="241">
        <v>45103.622627314813</v>
      </c>
      <c r="C10336" s="238">
        <v>10</v>
      </c>
      <c r="D10336" s="88" t="s">
        <v>2649</v>
      </c>
    </row>
    <row r="10337" spans="1:4" s="121" customFormat="1" x14ac:dyDescent="0.25">
      <c r="A10337" s="78"/>
      <c r="B10337" s="241">
        <v>45103.619675925926</v>
      </c>
      <c r="C10337" s="238">
        <v>10</v>
      </c>
      <c r="D10337" s="88" t="s">
        <v>7040</v>
      </c>
    </row>
    <row r="10338" spans="1:4" s="121" customFormat="1" x14ac:dyDescent="0.25">
      <c r="A10338" s="78"/>
      <c r="B10338" s="241">
        <v>45103.628078703703</v>
      </c>
      <c r="C10338" s="238">
        <v>22</v>
      </c>
      <c r="D10338" s="88" t="s">
        <v>11470</v>
      </c>
    </row>
    <row r="10339" spans="1:4" s="121" customFormat="1" x14ac:dyDescent="0.25">
      <c r="A10339" s="78"/>
      <c r="B10339" s="241">
        <v>45103.642245370371</v>
      </c>
      <c r="C10339" s="238">
        <v>10</v>
      </c>
      <c r="D10339" s="88" t="s">
        <v>2336</v>
      </c>
    </row>
    <row r="10340" spans="1:4" s="121" customFormat="1" x14ac:dyDescent="0.25">
      <c r="A10340" s="78"/>
      <c r="B10340" s="241">
        <v>45103.64329861111</v>
      </c>
      <c r="C10340" s="238">
        <v>1000</v>
      </c>
      <c r="D10340" s="88" t="s">
        <v>5513</v>
      </c>
    </row>
    <row r="10341" spans="1:4" s="121" customFormat="1" x14ac:dyDescent="0.25">
      <c r="A10341" s="78"/>
      <c r="B10341" s="241">
        <v>45103.654224537036</v>
      </c>
      <c r="C10341" s="238">
        <v>100</v>
      </c>
      <c r="D10341" s="88" t="s">
        <v>2269</v>
      </c>
    </row>
    <row r="10342" spans="1:4" s="121" customFormat="1" x14ac:dyDescent="0.25">
      <c r="A10342" s="78"/>
      <c r="B10342" s="241">
        <v>45103.642581018517</v>
      </c>
      <c r="C10342" s="238">
        <v>100</v>
      </c>
      <c r="D10342" s="88" t="s">
        <v>8039</v>
      </c>
    </row>
    <row r="10343" spans="1:4" s="121" customFormat="1" x14ac:dyDescent="0.25">
      <c r="A10343" s="78"/>
      <c r="B10343" s="241">
        <v>45103.657175925924</v>
      </c>
      <c r="C10343" s="238">
        <v>3600</v>
      </c>
      <c r="D10343" s="88" t="s">
        <v>8088</v>
      </c>
    </row>
    <row r="10344" spans="1:4" s="121" customFormat="1" x14ac:dyDescent="0.25">
      <c r="A10344" s="78"/>
      <c r="B10344" s="241">
        <v>45103.644189814811</v>
      </c>
      <c r="C10344" s="238">
        <v>505.15</v>
      </c>
      <c r="D10344" s="88" t="s">
        <v>2127</v>
      </c>
    </row>
    <row r="10345" spans="1:4" s="121" customFormat="1" x14ac:dyDescent="0.25">
      <c r="A10345" s="78"/>
      <c r="B10345" s="241">
        <v>45103.642696759256</v>
      </c>
      <c r="C10345" s="238">
        <v>1000</v>
      </c>
      <c r="D10345" s="88" t="s">
        <v>7708</v>
      </c>
    </row>
    <row r="10346" spans="1:4" s="121" customFormat="1" x14ac:dyDescent="0.25">
      <c r="A10346" s="78"/>
      <c r="B10346" s="241">
        <v>45103.642731481479</v>
      </c>
      <c r="C10346" s="238">
        <v>134.19</v>
      </c>
      <c r="D10346" s="88" t="s">
        <v>624</v>
      </c>
    </row>
    <row r="10347" spans="1:4" s="121" customFormat="1" x14ac:dyDescent="0.25">
      <c r="A10347" s="78"/>
      <c r="B10347" s="241">
        <v>45103.644212962965</v>
      </c>
      <c r="C10347" s="238">
        <v>500</v>
      </c>
      <c r="D10347" s="88" t="s">
        <v>5008</v>
      </c>
    </row>
    <row r="10348" spans="1:4" s="121" customFormat="1" x14ac:dyDescent="0.25">
      <c r="A10348" s="78"/>
      <c r="B10348" s="241">
        <v>45103.645949074074</v>
      </c>
      <c r="C10348" s="238">
        <v>1000</v>
      </c>
      <c r="D10348" s="88" t="s">
        <v>6715</v>
      </c>
    </row>
    <row r="10349" spans="1:4" s="121" customFormat="1" x14ac:dyDescent="0.25">
      <c r="A10349" s="78"/>
      <c r="B10349" s="241">
        <v>45103.646458333336</v>
      </c>
      <c r="C10349" s="238">
        <v>500</v>
      </c>
      <c r="D10349" s="88" t="s">
        <v>6913</v>
      </c>
    </row>
    <row r="10350" spans="1:4" s="121" customFormat="1" x14ac:dyDescent="0.25">
      <c r="A10350" s="78"/>
      <c r="B10350" s="241">
        <v>45103.637465277781</v>
      </c>
      <c r="C10350" s="238">
        <v>200</v>
      </c>
      <c r="D10350" s="88" t="s">
        <v>11818</v>
      </c>
    </row>
    <row r="10351" spans="1:4" s="121" customFormat="1" x14ac:dyDescent="0.25">
      <c r="A10351" s="78"/>
      <c r="B10351" s="241">
        <v>45103.654965277776</v>
      </c>
      <c r="C10351" s="238">
        <v>2000</v>
      </c>
      <c r="D10351" s="88" t="s">
        <v>5932</v>
      </c>
    </row>
    <row r="10352" spans="1:4" s="121" customFormat="1" x14ac:dyDescent="0.25">
      <c r="A10352" s="78"/>
      <c r="B10352" s="241">
        <v>45103.665636574071</v>
      </c>
      <c r="C10352" s="238">
        <v>1</v>
      </c>
      <c r="D10352" s="88" t="s">
        <v>2319</v>
      </c>
    </row>
    <row r="10353" spans="1:4" s="121" customFormat="1" x14ac:dyDescent="0.25">
      <c r="A10353" s="78"/>
      <c r="B10353" s="241">
        <v>45103.678576388891</v>
      </c>
      <c r="C10353" s="238">
        <v>10</v>
      </c>
      <c r="D10353" s="88" t="s">
        <v>166</v>
      </c>
    </row>
    <row r="10354" spans="1:4" s="121" customFormat="1" x14ac:dyDescent="0.25">
      <c r="A10354" s="78"/>
      <c r="B10354" s="241">
        <v>45103.695254629631</v>
      </c>
      <c r="C10354" s="238">
        <v>100</v>
      </c>
      <c r="D10354" s="88" t="s">
        <v>7507</v>
      </c>
    </row>
    <row r="10355" spans="1:4" s="121" customFormat="1" x14ac:dyDescent="0.25">
      <c r="A10355" s="78"/>
      <c r="B10355" s="241">
        <v>45103.694884259261</v>
      </c>
      <c r="C10355" s="238">
        <v>87</v>
      </c>
      <c r="D10355" s="88" t="s">
        <v>12021</v>
      </c>
    </row>
    <row r="10356" spans="1:4" s="121" customFormat="1" x14ac:dyDescent="0.25">
      <c r="A10356" s="78"/>
      <c r="B10356" s="241">
        <v>45103.691412037035</v>
      </c>
      <c r="C10356" s="238">
        <v>8</v>
      </c>
      <c r="D10356" s="88" t="s">
        <v>9604</v>
      </c>
    </row>
    <row r="10357" spans="1:4" s="121" customFormat="1" x14ac:dyDescent="0.25">
      <c r="A10357" s="78"/>
      <c r="B10357" s="241">
        <v>45103.692164351851</v>
      </c>
      <c r="C10357" s="238">
        <v>100</v>
      </c>
      <c r="D10357" s="88" t="s">
        <v>11629</v>
      </c>
    </row>
    <row r="10358" spans="1:4" s="121" customFormat="1" x14ac:dyDescent="0.25">
      <c r="A10358" s="78"/>
      <c r="B10358" s="241">
        <v>45103.67324074074</v>
      </c>
      <c r="C10358" s="238">
        <v>1000</v>
      </c>
      <c r="D10358" s="88" t="s">
        <v>4254</v>
      </c>
    </row>
    <row r="10359" spans="1:4" s="121" customFormat="1" x14ac:dyDescent="0.25">
      <c r="A10359" s="78"/>
      <c r="B10359" s="241">
        <v>45103.698414351849</v>
      </c>
      <c r="C10359" s="238">
        <v>166.25</v>
      </c>
      <c r="D10359" s="88" t="s">
        <v>1844</v>
      </c>
    </row>
    <row r="10360" spans="1:4" s="121" customFormat="1" x14ac:dyDescent="0.25">
      <c r="A10360" s="78"/>
      <c r="B10360" s="241">
        <v>45103.674861111111</v>
      </c>
      <c r="C10360" s="238">
        <v>500</v>
      </c>
      <c r="D10360" s="88" t="s">
        <v>916</v>
      </c>
    </row>
    <row r="10361" spans="1:4" s="121" customFormat="1" x14ac:dyDescent="0.25">
      <c r="A10361" s="78"/>
      <c r="B10361" s="241">
        <v>45103.68246527778</v>
      </c>
      <c r="C10361" s="238">
        <v>300</v>
      </c>
      <c r="D10361" s="88" t="s">
        <v>7795</v>
      </c>
    </row>
    <row r="10362" spans="1:4" s="121" customFormat="1" x14ac:dyDescent="0.25">
      <c r="A10362" s="78"/>
      <c r="B10362" s="241">
        <v>45103.685856481483</v>
      </c>
      <c r="C10362" s="238">
        <v>1000</v>
      </c>
      <c r="D10362" s="88" t="s">
        <v>248</v>
      </c>
    </row>
    <row r="10363" spans="1:4" s="121" customFormat="1" x14ac:dyDescent="0.25">
      <c r="A10363" s="78"/>
      <c r="B10363" s="241">
        <v>45103.678425925929</v>
      </c>
      <c r="C10363" s="238">
        <v>4.5</v>
      </c>
      <c r="D10363" s="88" t="s">
        <v>6495</v>
      </c>
    </row>
    <row r="10364" spans="1:4" s="121" customFormat="1" x14ac:dyDescent="0.25">
      <c r="A10364" s="78"/>
      <c r="B10364" s="241">
        <v>45103.700729166667</v>
      </c>
      <c r="C10364" s="238">
        <v>22</v>
      </c>
      <c r="D10364" s="88" t="s">
        <v>8063</v>
      </c>
    </row>
    <row r="10365" spans="1:4" s="121" customFormat="1" x14ac:dyDescent="0.25">
      <c r="A10365" s="78"/>
      <c r="B10365" s="241">
        <v>45103.714999999997</v>
      </c>
      <c r="C10365" s="238">
        <v>200</v>
      </c>
      <c r="D10365" s="88" t="s">
        <v>541</v>
      </c>
    </row>
    <row r="10366" spans="1:4" s="121" customFormat="1" x14ac:dyDescent="0.25">
      <c r="A10366" s="78"/>
      <c r="B10366" s="241">
        <v>45103.704502314817</v>
      </c>
      <c r="C10366" s="238">
        <v>65</v>
      </c>
      <c r="D10366" s="88" t="s">
        <v>2073</v>
      </c>
    </row>
    <row r="10367" spans="1:4" s="121" customFormat="1" x14ac:dyDescent="0.25">
      <c r="A10367" s="78"/>
      <c r="B10367" s="241">
        <v>45103.705046296294</v>
      </c>
      <c r="C10367" s="238">
        <v>100</v>
      </c>
      <c r="D10367" s="88" t="s">
        <v>530</v>
      </c>
    </row>
    <row r="10368" spans="1:4" s="121" customFormat="1" x14ac:dyDescent="0.25">
      <c r="A10368" s="78"/>
      <c r="B10368" s="241">
        <v>45103.759814814817</v>
      </c>
      <c r="C10368" s="238">
        <v>5005</v>
      </c>
      <c r="D10368" s="88" t="s">
        <v>12189</v>
      </c>
    </row>
    <row r="10369" spans="1:4" s="121" customFormat="1" x14ac:dyDescent="0.25">
      <c r="A10369" s="78"/>
      <c r="B10369" s="241">
        <v>45103.759988425925</v>
      </c>
      <c r="C10369" s="238">
        <v>110</v>
      </c>
      <c r="D10369" s="88" t="s">
        <v>7661</v>
      </c>
    </row>
    <row r="10370" spans="1:4" s="121" customFormat="1" x14ac:dyDescent="0.25">
      <c r="A10370" s="78"/>
      <c r="B10370" s="241">
        <v>45103.760671296295</v>
      </c>
      <c r="C10370" s="238">
        <v>10000</v>
      </c>
      <c r="D10370" s="88" t="s">
        <v>2637</v>
      </c>
    </row>
    <row r="10371" spans="1:4" s="121" customFormat="1" x14ac:dyDescent="0.25">
      <c r="A10371" s="78"/>
      <c r="B10371" s="241">
        <v>45103.739224537036</v>
      </c>
      <c r="C10371" s="238">
        <v>100</v>
      </c>
      <c r="D10371" s="88" t="s">
        <v>349</v>
      </c>
    </row>
    <row r="10372" spans="1:4" s="121" customFormat="1" x14ac:dyDescent="0.25">
      <c r="A10372" s="78"/>
      <c r="B10372" s="241">
        <v>45103.75681712963</v>
      </c>
      <c r="C10372" s="238">
        <v>150</v>
      </c>
      <c r="D10372" s="88" t="s">
        <v>4527</v>
      </c>
    </row>
    <row r="10373" spans="1:4" s="121" customFormat="1" x14ac:dyDescent="0.25">
      <c r="A10373" s="78"/>
      <c r="B10373" s="241">
        <v>45103.793553240743</v>
      </c>
      <c r="C10373" s="238">
        <v>32</v>
      </c>
      <c r="D10373" s="88" t="s">
        <v>6381</v>
      </c>
    </row>
    <row r="10374" spans="1:4" s="121" customFormat="1" x14ac:dyDescent="0.25">
      <c r="A10374" s="78"/>
      <c r="B10374" s="241">
        <v>45103.784398148149</v>
      </c>
      <c r="C10374" s="238">
        <v>44</v>
      </c>
      <c r="D10374" s="88" t="s">
        <v>6438</v>
      </c>
    </row>
    <row r="10375" spans="1:4" s="121" customFormat="1" x14ac:dyDescent="0.25">
      <c r="A10375" s="78"/>
      <c r="B10375" s="241">
        <v>45103.808055555557</v>
      </c>
      <c r="C10375" s="238">
        <v>1000</v>
      </c>
      <c r="D10375" s="88" t="s">
        <v>6753</v>
      </c>
    </row>
    <row r="10376" spans="1:4" s="121" customFormat="1" x14ac:dyDescent="0.25">
      <c r="A10376" s="78"/>
      <c r="B10376" s="241">
        <v>45103.801874999997</v>
      </c>
      <c r="C10376" s="238">
        <v>200</v>
      </c>
      <c r="D10376" s="88" t="s">
        <v>759</v>
      </c>
    </row>
    <row r="10377" spans="1:4" s="121" customFormat="1" x14ac:dyDescent="0.25">
      <c r="A10377" s="78"/>
      <c r="B10377" s="241">
        <v>45103.783715277779</v>
      </c>
      <c r="C10377" s="238">
        <v>100</v>
      </c>
      <c r="D10377" s="88" t="s">
        <v>2710</v>
      </c>
    </row>
    <row r="10378" spans="1:4" s="121" customFormat="1" x14ac:dyDescent="0.25">
      <c r="A10378" s="78"/>
      <c r="B10378" s="241">
        <v>45103.829861111109</v>
      </c>
      <c r="C10378" s="238">
        <v>7</v>
      </c>
      <c r="D10378" s="88" t="s">
        <v>779</v>
      </c>
    </row>
    <row r="10379" spans="1:4" s="121" customFormat="1" x14ac:dyDescent="0.25">
      <c r="A10379" s="78"/>
      <c r="B10379" s="241">
        <v>45103.820092592592</v>
      </c>
      <c r="C10379" s="238">
        <v>500</v>
      </c>
      <c r="D10379" s="88" t="s">
        <v>11538</v>
      </c>
    </row>
    <row r="10380" spans="1:4" s="121" customFormat="1" x14ac:dyDescent="0.25">
      <c r="A10380" s="78"/>
      <c r="B10380" s="241">
        <v>45103.836076388892</v>
      </c>
      <c r="C10380" s="238">
        <v>1000</v>
      </c>
      <c r="D10380" s="88" t="s">
        <v>4216</v>
      </c>
    </row>
    <row r="10381" spans="1:4" s="121" customFormat="1" x14ac:dyDescent="0.25">
      <c r="A10381" s="78"/>
      <c r="B10381" s="241">
        <v>45103.84815972222</v>
      </c>
      <c r="C10381" s="238">
        <v>40.869999999999997</v>
      </c>
      <c r="D10381" s="88" t="s">
        <v>9115</v>
      </c>
    </row>
    <row r="10382" spans="1:4" s="121" customFormat="1" x14ac:dyDescent="0.25">
      <c r="A10382" s="78"/>
      <c r="B10382" s="241">
        <v>45103.821284722224</v>
      </c>
      <c r="C10382" s="238">
        <v>129</v>
      </c>
      <c r="D10382" s="88" t="s">
        <v>3944</v>
      </c>
    </row>
    <row r="10383" spans="1:4" s="121" customFormat="1" x14ac:dyDescent="0.25">
      <c r="A10383" s="78"/>
      <c r="B10383" s="241">
        <v>45103.815659722219</v>
      </c>
      <c r="C10383" s="238">
        <v>50</v>
      </c>
      <c r="D10383" s="88" t="s">
        <v>5420</v>
      </c>
    </row>
    <row r="10384" spans="1:4" s="121" customFormat="1" x14ac:dyDescent="0.25">
      <c r="A10384" s="78"/>
      <c r="B10384" s="241">
        <v>45103.815879629627</v>
      </c>
      <c r="C10384" s="238">
        <v>500</v>
      </c>
      <c r="D10384" s="88" t="s">
        <v>471</v>
      </c>
    </row>
    <row r="10385" spans="1:4" s="121" customFormat="1" x14ac:dyDescent="0.25">
      <c r="A10385" s="78"/>
      <c r="B10385" s="241">
        <v>45103.810682870368</v>
      </c>
      <c r="C10385" s="238">
        <v>1.28</v>
      </c>
      <c r="D10385" s="88" t="s">
        <v>4594</v>
      </c>
    </row>
    <row r="10386" spans="1:4" s="121" customFormat="1" x14ac:dyDescent="0.25">
      <c r="A10386" s="78"/>
      <c r="B10386" s="241">
        <v>45103.811550925922</v>
      </c>
      <c r="C10386" s="238">
        <v>2.8</v>
      </c>
      <c r="D10386" s="88" t="s">
        <v>6503</v>
      </c>
    </row>
    <row r="10387" spans="1:4" s="121" customFormat="1" x14ac:dyDescent="0.25">
      <c r="A10387" s="78"/>
      <c r="B10387" s="241">
        <v>45103.85601851852</v>
      </c>
      <c r="C10387" s="238">
        <v>10</v>
      </c>
      <c r="D10387" s="88" t="s">
        <v>7040</v>
      </c>
    </row>
    <row r="10388" spans="1:4" s="121" customFormat="1" x14ac:dyDescent="0.25">
      <c r="A10388" s="78"/>
      <c r="B10388" s="241">
        <v>45103.882141203707</v>
      </c>
      <c r="C10388" s="238">
        <v>72.67</v>
      </c>
      <c r="D10388" s="88" t="s">
        <v>4463</v>
      </c>
    </row>
    <row r="10389" spans="1:4" s="121" customFormat="1" x14ac:dyDescent="0.25">
      <c r="A10389" s="78"/>
      <c r="B10389" s="241">
        <v>45103.865682870368</v>
      </c>
      <c r="C10389" s="238">
        <v>1000</v>
      </c>
      <c r="D10389" s="88" t="s">
        <v>1860</v>
      </c>
    </row>
    <row r="10390" spans="1:4" s="121" customFormat="1" x14ac:dyDescent="0.25">
      <c r="A10390" s="78"/>
      <c r="B10390" s="241">
        <v>45103.867118055554</v>
      </c>
      <c r="C10390" s="238">
        <v>3.74</v>
      </c>
      <c r="D10390" s="88" t="s">
        <v>6512</v>
      </c>
    </row>
    <row r="10391" spans="1:4" s="121" customFormat="1" x14ac:dyDescent="0.25">
      <c r="A10391" s="78"/>
      <c r="B10391" s="241">
        <v>45103.880995370368</v>
      </c>
      <c r="C10391" s="238">
        <v>10</v>
      </c>
      <c r="D10391" s="88" t="s">
        <v>2252</v>
      </c>
    </row>
    <row r="10392" spans="1:4" s="121" customFormat="1" x14ac:dyDescent="0.25">
      <c r="A10392" s="78"/>
      <c r="B10392" s="241">
        <v>45103.873680555553</v>
      </c>
      <c r="C10392" s="238">
        <v>33</v>
      </c>
      <c r="D10392" s="88" t="s">
        <v>7352</v>
      </c>
    </row>
    <row r="10393" spans="1:4" s="121" customFormat="1" x14ac:dyDescent="0.25">
      <c r="A10393" s="78"/>
      <c r="B10393" s="241">
        <v>45103.857638888891</v>
      </c>
      <c r="C10393" s="238">
        <v>13</v>
      </c>
      <c r="D10393" s="88" t="s">
        <v>395</v>
      </c>
    </row>
    <row r="10394" spans="1:4" s="121" customFormat="1" x14ac:dyDescent="0.25">
      <c r="A10394" s="78"/>
      <c r="B10394" s="241">
        <v>45103.853275462963</v>
      </c>
      <c r="C10394" s="238">
        <v>4</v>
      </c>
      <c r="D10394" s="88" t="s">
        <v>12026</v>
      </c>
    </row>
    <row r="10395" spans="1:4" s="121" customFormat="1" x14ac:dyDescent="0.25">
      <c r="A10395" s="78"/>
      <c r="B10395" s="241">
        <v>45103.867372685185</v>
      </c>
      <c r="C10395" s="238">
        <v>43</v>
      </c>
      <c r="D10395" s="88" t="s">
        <v>8151</v>
      </c>
    </row>
    <row r="10396" spans="1:4" s="121" customFormat="1" x14ac:dyDescent="0.25">
      <c r="A10396" s="78"/>
      <c r="B10396" s="241">
        <v>45103.884583333333</v>
      </c>
      <c r="C10396" s="238">
        <v>100</v>
      </c>
      <c r="D10396" s="88" t="s">
        <v>4507</v>
      </c>
    </row>
    <row r="10397" spans="1:4" s="121" customFormat="1" x14ac:dyDescent="0.25">
      <c r="A10397" s="78"/>
      <c r="B10397" s="241">
        <v>45103.910370370373</v>
      </c>
      <c r="C10397" s="238">
        <v>7.39</v>
      </c>
      <c r="D10397" s="88" t="s">
        <v>688</v>
      </c>
    </row>
    <row r="10398" spans="1:4" s="121" customFormat="1" x14ac:dyDescent="0.25">
      <c r="A10398" s="78"/>
      <c r="B10398" s="241">
        <v>45103.944513888891</v>
      </c>
      <c r="C10398" s="238">
        <v>100</v>
      </c>
      <c r="D10398" s="88" t="s">
        <v>2674</v>
      </c>
    </row>
    <row r="10399" spans="1:4" s="121" customFormat="1" x14ac:dyDescent="0.25">
      <c r="A10399" s="78"/>
      <c r="B10399" s="241">
        <v>45103.952453703707</v>
      </c>
      <c r="C10399" s="238">
        <v>2185</v>
      </c>
      <c r="D10399" s="88" t="s">
        <v>5983</v>
      </c>
    </row>
    <row r="10400" spans="1:4" s="121" customFormat="1" x14ac:dyDescent="0.25">
      <c r="A10400" s="78"/>
      <c r="B10400" s="241">
        <v>45103.908726851849</v>
      </c>
      <c r="C10400" s="238">
        <v>85.79</v>
      </c>
      <c r="D10400" s="88" t="s">
        <v>2329</v>
      </c>
    </row>
    <row r="10401" spans="1:4" s="121" customFormat="1" x14ac:dyDescent="0.25">
      <c r="A10401" s="78"/>
      <c r="B10401" s="241">
        <v>45103.912141203706</v>
      </c>
      <c r="C10401" s="238">
        <v>225</v>
      </c>
      <c r="D10401" s="88" t="s">
        <v>688</v>
      </c>
    </row>
    <row r="10402" spans="1:4" s="121" customFormat="1" x14ac:dyDescent="0.25">
      <c r="A10402" s="78"/>
      <c r="B10402" s="241">
        <v>45103.958854166667</v>
      </c>
      <c r="C10402" s="238">
        <v>146</v>
      </c>
      <c r="D10402" s="88" t="s">
        <v>4041</v>
      </c>
    </row>
    <row r="10403" spans="1:4" s="121" customFormat="1" x14ac:dyDescent="0.25">
      <c r="A10403" s="78"/>
      <c r="B10403" s="241">
        <v>45103.946886574071</v>
      </c>
      <c r="C10403" s="238">
        <v>800</v>
      </c>
      <c r="D10403" s="88" t="s">
        <v>5483</v>
      </c>
    </row>
    <row r="10404" spans="1:4" s="121" customFormat="1" x14ac:dyDescent="0.25">
      <c r="A10404" s="78"/>
      <c r="B10404" s="241">
        <v>45103.95034722222</v>
      </c>
      <c r="C10404" s="238">
        <v>776</v>
      </c>
      <c r="D10404" s="88" t="s">
        <v>11839</v>
      </c>
    </row>
    <row r="10405" spans="1:4" s="121" customFormat="1" x14ac:dyDescent="0.25">
      <c r="A10405" s="78"/>
      <c r="B10405" s="241">
        <v>45103.952870370369</v>
      </c>
      <c r="C10405" s="238">
        <v>10</v>
      </c>
      <c r="D10405" s="88" t="s">
        <v>7154</v>
      </c>
    </row>
    <row r="10406" spans="1:4" s="121" customFormat="1" x14ac:dyDescent="0.25">
      <c r="A10406" s="78"/>
      <c r="B10406" s="241">
        <v>45103.954143518517</v>
      </c>
      <c r="C10406" s="238">
        <v>131</v>
      </c>
      <c r="D10406" s="88" t="s">
        <v>12190</v>
      </c>
    </row>
    <row r="10407" spans="1:4" s="121" customFormat="1" x14ac:dyDescent="0.25">
      <c r="A10407" s="78"/>
      <c r="B10407" s="241">
        <v>45103.954247685186</v>
      </c>
      <c r="C10407" s="238">
        <v>153</v>
      </c>
      <c r="D10407" s="88" t="s">
        <v>6782</v>
      </c>
    </row>
    <row r="10408" spans="1:4" s="121" customFormat="1" x14ac:dyDescent="0.25">
      <c r="A10408" s="78"/>
      <c r="B10408" s="241">
        <v>45103.954409722224</v>
      </c>
      <c r="C10408" s="238">
        <v>92</v>
      </c>
      <c r="D10408" s="88" t="s">
        <v>1570</v>
      </c>
    </row>
    <row r="10409" spans="1:4" s="121" customFormat="1" x14ac:dyDescent="0.25">
      <c r="A10409" s="78"/>
      <c r="B10409" s="241">
        <v>45103.954837962963</v>
      </c>
      <c r="C10409" s="238">
        <v>2</v>
      </c>
      <c r="D10409" s="88" t="s">
        <v>6366</v>
      </c>
    </row>
    <row r="10410" spans="1:4" s="121" customFormat="1" x14ac:dyDescent="0.25">
      <c r="A10410" s="78"/>
      <c r="B10410" s="241">
        <v>45103.954988425925</v>
      </c>
      <c r="C10410" s="238">
        <v>270</v>
      </c>
      <c r="D10410" s="88" t="s">
        <v>433</v>
      </c>
    </row>
    <row r="10411" spans="1:4" s="121" customFormat="1" x14ac:dyDescent="0.25">
      <c r="A10411" s="78"/>
      <c r="B10411" s="241">
        <v>45103.955717592595</v>
      </c>
      <c r="C10411" s="238">
        <v>219</v>
      </c>
      <c r="D10411" s="88" t="s">
        <v>8055</v>
      </c>
    </row>
    <row r="10412" spans="1:4" s="121" customFormat="1" x14ac:dyDescent="0.25">
      <c r="A10412" s="78"/>
      <c r="B10412" s="241">
        <v>45103.955960648149</v>
      </c>
      <c r="C10412" s="238">
        <v>263</v>
      </c>
      <c r="D10412" s="88" t="s">
        <v>7706</v>
      </c>
    </row>
    <row r="10413" spans="1:4" s="121" customFormat="1" x14ac:dyDescent="0.25">
      <c r="A10413" s="78"/>
      <c r="B10413" s="241">
        <v>45103.9528125</v>
      </c>
      <c r="C10413" s="238">
        <v>65</v>
      </c>
      <c r="D10413" s="88" t="s">
        <v>8059</v>
      </c>
    </row>
    <row r="10414" spans="1:4" s="121" customFormat="1" x14ac:dyDescent="0.25">
      <c r="A10414" s="78"/>
      <c r="B10414" s="241">
        <v>45103.952824074076</v>
      </c>
      <c r="C10414" s="238">
        <v>84</v>
      </c>
      <c r="D10414" s="88" t="s">
        <v>7968</v>
      </c>
    </row>
    <row r="10415" spans="1:4" s="121" customFormat="1" x14ac:dyDescent="0.25">
      <c r="A10415" s="78"/>
      <c r="B10415" s="241">
        <v>45103.953009259261</v>
      </c>
      <c r="C10415" s="238">
        <v>33</v>
      </c>
      <c r="D10415" s="88" t="s">
        <v>7608</v>
      </c>
    </row>
    <row r="10416" spans="1:4" s="121" customFormat="1" x14ac:dyDescent="0.25">
      <c r="A10416" s="78"/>
      <c r="B10416" s="241">
        <v>45103.954097222224</v>
      </c>
      <c r="C10416" s="238">
        <v>739</v>
      </c>
      <c r="D10416" s="88" t="s">
        <v>6546</v>
      </c>
    </row>
    <row r="10417" spans="1:4" s="121" customFormat="1" x14ac:dyDescent="0.25">
      <c r="A10417" s="78"/>
      <c r="B10417" s="241">
        <v>45103.918680555558</v>
      </c>
      <c r="C10417" s="238">
        <v>44</v>
      </c>
      <c r="D10417" s="88" t="s">
        <v>5567</v>
      </c>
    </row>
    <row r="10418" spans="1:4" s="121" customFormat="1" x14ac:dyDescent="0.25">
      <c r="A10418" s="78"/>
      <c r="B10418" s="241">
        <v>45103.950972222221</v>
      </c>
      <c r="C10418" s="238">
        <v>174</v>
      </c>
      <c r="D10418" s="88" t="s">
        <v>1230</v>
      </c>
    </row>
    <row r="10419" spans="1:4" s="121" customFormat="1" x14ac:dyDescent="0.25">
      <c r="A10419" s="78"/>
      <c r="B10419" s="241">
        <v>45103.950983796298</v>
      </c>
      <c r="C10419" s="238">
        <v>108</v>
      </c>
      <c r="D10419" s="88" t="s">
        <v>7505</v>
      </c>
    </row>
    <row r="10420" spans="1:4" s="121" customFormat="1" x14ac:dyDescent="0.25">
      <c r="A10420" s="78"/>
      <c r="B10420" s="241">
        <v>45103.952905092592</v>
      </c>
      <c r="C10420" s="238">
        <v>1124</v>
      </c>
      <c r="D10420" s="88" t="s">
        <v>7854</v>
      </c>
    </row>
    <row r="10421" spans="1:4" s="121" customFormat="1" x14ac:dyDescent="0.25">
      <c r="A10421" s="78"/>
      <c r="B10421" s="241">
        <v>45103.952951388892</v>
      </c>
      <c r="C10421" s="238">
        <v>85</v>
      </c>
      <c r="D10421" s="88" t="s">
        <v>7461</v>
      </c>
    </row>
    <row r="10422" spans="1:4" s="121" customFormat="1" x14ac:dyDescent="0.25">
      <c r="A10422" s="78"/>
      <c r="B10422" s="241">
        <v>45103.952962962961</v>
      </c>
      <c r="C10422" s="238">
        <v>1877</v>
      </c>
      <c r="D10422" s="88" t="s">
        <v>12191</v>
      </c>
    </row>
    <row r="10423" spans="1:4" s="121" customFormat="1" x14ac:dyDescent="0.25">
      <c r="A10423" s="78"/>
      <c r="B10423" s="241">
        <v>45103.952962962961</v>
      </c>
      <c r="C10423" s="238">
        <v>145</v>
      </c>
      <c r="D10423" s="88" t="s">
        <v>7835</v>
      </c>
    </row>
    <row r="10424" spans="1:4" s="121" customFormat="1" x14ac:dyDescent="0.25">
      <c r="A10424" s="78"/>
      <c r="B10424" s="241">
        <v>45103.954328703701</v>
      </c>
      <c r="C10424" s="238">
        <v>80</v>
      </c>
      <c r="D10424" s="88" t="s">
        <v>1190</v>
      </c>
    </row>
    <row r="10425" spans="1:4" s="121" customFormat="1" x14ac:dyDescent="0.25">
      <c r="A10425" s="78"/>
      <c r="B10425" s="241">
        <v>45103.956585648149</v>
      </c>
      <c r="C10425" s="238">
        <v>382</v>
      </c>
      <c r="D10425" s="88" t="s">
        <v>4586</v>
      </c>
    </row>
    <row r="10426" spans="1:4" s="121" customFormat="1" x14ac:dyDescent="0.25">
      <c r="A10426" s="78"/>
      <c r="B10426" s="241">
        <v>45103.956597222219</v>
      </c>
      <c r="C10426" s="238">
        <v>9</v>
      </c>
      <c r="D10426" s="88" t="s">
        <v>6896</v>
      </c>
    </row>
    <row r="10427" spans="1:4" s="121" customFormat="1" x14ac:dyDescent="0.25">
      <c r="A10427" s="78"/>
      <c r="B10427" s="241">
        <v>45103.956724537034</v>
      </c>
      <c r="C10427" s="238">
        <v>186</v>
      </c>
      <c r="D10427" s="88" t="s">
        <v>1571</v>
      </c>
    </row>
    <row r="10428" spans="1:4" s="121" customFormat="1" x14ac:dyDescent="0.25">
      <c r="A10428" s="78"/>
      <c r="B10428" s="241">
        <v>45103.956875000003</v>
      </c>
      <c r="C10428" s="238">
        <v>200</v>
      </c>
      <c r="D10428" s="88" t="s">
        <v>1632</v>
      </c>
    </row>
    <row r="10429" spans="1:4" s="121" customFormat="1" x14ac:dyDescent="0.25">
      <c r="A10429" s="78"/>
      <c r="B10429" s="241">
        <v>45103.954305555555</v>
      </c>
      <c r="C10429" s="238">
        <v>108</v>
      </c>
      <c r="D10429" s="88" t="s">
        <v>3901</v>
      </c>
    </row>
    <row r="10430" spans="1:4" s="121" customFormat="1" x14ac:dyDescent="0.25">
      <c r="A10430" s="78"/>
      <c r="B10430" s="241">
        <v>45103.95480324074</v>
      </c>
      <c r="C10430" s="238">
        <v>166</v>
      </c>
      <c r="D10430" s="88" t="s">
        <v>6910</v>
      </c>
    </row>
    <row r="10431" spans="1:4" s="121" customFormat="1" x14ac:dyDescent="0.25">
      <c r="A10431" s="78"/>
      <c r="B10431" s="241">
        <v>45103.955648148149</v>
      </c>
      <c r="C10431" s="238">
        <v>87</v>
      </c>
      <c r="D10431" s="88" t="s">
        <v>4185</v>
      </c>
    </row>
    <row r="10432" spans="1:4" s="121" customFormat="1" x14ac:dyDescent="0.25">
      <c r="A10432" s="78"/>
      <c r="B10432" s="241">
        <v>45103.956388888888</v>
      </c>
      <c r="C10432" s="238">
        <v>106</v>
      </c>
      <c r="D10432" s="88" t="s">
        <v>2407</v>
      </c>
    </row>
    <row r="10433" spans="1:4" s="121" customFormat="1" x14ac:dyDescent="0.25">
      <c r="A10433" s="78"/>
      <c r="B10433" s="241">
        <v>45103.950312499997</v>
      </c>
      <c r="C10433" s="238">
        <v>938</v>
      </c>
      <c r="D10433" s="88" t="s">
        <v>688</v>
      </c>
    </row>
    <row r="10434" spans="1:4" s="121" customFormat="1" x14ac:dyDescent="0.25">
      <c r="A10434" s="78"/>
      <c r="B10434" s="241">
        <v>45103.950613425928</v>
      </c>
      <c r="C10434" s="238">
        <v>281</v>
      </c>
      <c r="D10434" s="88" t="s">
        <v>7612</v>
      </c>
    </row>
    <row r="10435" spans="1:4" s="121" customFormat="1" x14ac:dyDescent="0.25">
      <c r="A10435" s="78"/>
      <c r="B10435" s="241">
        <v>45103.950624999998</v>
      </c>
      <c r="C10435" s="238">
        <v>249</v>
      </c>
      <c r="D10435" s="88" t="s">
        <v>6937</v>
      </c>
    </row>
    <row r="10436" spans="1:4" s="121" customFormat="1" x14ac:dyDescent="0.25">
      <c r="A10436" s="78"/>
      <c r="B10436" s="241">
        <v>45103.95071759259</v>
      </c>
      <c r="C10436" s="238">
        <v>1</v>
      </c>
      <c r="D10436" s="88" t="s">
        <v>2608</v>
      </c>
    </row>
    <row r="10437" spans="1:4" s="121" customFormat="1" x14ac:dyDescent="0.25">
      <c r="A10437" s="78"/>
      <c r="B10437" s="241">
        <v>45103.950659722221</v>
      </c>
      <c r="C10437" s="238">
        <v>45</v>
      </c>
      <c r="D10437" s="88" t="s">
        <v>11865</v>
      </c>
    </row>
    <row r="10438" spans="1:4" s="121" customFormat="1" x14ac:dyDescent="0.25">
      <c r="A10438" s="78"/>
      <c r="B10438" s="241">
        <v>45103.950659722221</v>
      </c>
      <c r="C10438" s="238">
        <v>436</v>
      </c>
      <c r="D10438" s="88" t="s">
        <v>4157</v>
      </c>
    </row>
    <row r="10439" spans="1:4" s="121" customFormat="1" x14ac:dyDescent="0.25">
      <c r="A10439" s="78"/>
      <c r="B10439" s="241">
        <v>45103.950798611113</v>
      </c>
      <c r="C10439" s="238">
        <v>37</v>
      </c>
      <c r="D10439" s="88" t="s">
        <v>8054</v>
      </c>
    </row>
    <row r="10440" spans="1:4" s="121" customFormat="1" x14ac:dyDescent="0.25">
      <c r="A10440" s="78"/>
      <c r="B10440" s="241">
        <v>45103.950856481482</v>
      </c>
      <c r="C10440" s="238">
        <v>1127</v>
      </c>
      <c r="D10440" s="88" t="s">
        <v>8013</v>
      </c>
    </row>
    <row r="10441" spans="1:4" s="121" customFormat="1" x14ac:dyDescent="0.25">
      <c r="A10441" s="78"/>
      <c r="B10441" s="241">
        <v>45103.951203703706</v>
      </c>
      <c r="C10441" s="238">
        <v>1</v>
      </c>
      <c r="D10441" s="88" t="s">
        <v>6886</v>
      </c>
    </row>
    <row r="10442" spans="1:4" s="121" customFormat="1" x14ac:dyDescent="0.25">
      <c r="A10442" s="78"/>
      <c r="B10442" s="241">
        <v>45103.951273148145</v>
      </c>
      <c r="C10442" s="238">
        <v>9</v>
      </c>
      <c r="D10442" s="88" t="s">
        <v>5113</v>
      </c>
    </row>
    <row r="10443" spans="1:4" s="121" customFormat="1" x14ac:dyDescent="0.25">
      <c r="A10443" s="78"/>
      <c r="B10443" s="241">
        <v>45103.953564814816</v>
      </c>
      <c r="C10443" s="238">
        <v>409</v>
      </c>
      <c r="D10443" s="88" t="s">
        <v>8057</v>
      </c>
    </row>
    <row r="10444" spans="1:4" s="121" customFormat="1" x14ac:dyDescent="0.25">
      <c r="A10444" s="78"/>
      <c r="B10444" s="241">
        <v>45103.953599537039</v>
      </c>
      <c r="C10444" s="238">
        <v>54</v>
      </c>
      <c r="D10444" s="88" t="s">
        <v>4205</v>
      </c>
    </row>
    <row r="10445" spans="1:4" s="121" customFormat="1" x14ac:dyDescent="0.25">
      <c r="A10445" s="78"/>
      <c r="B10445" s="241">
        <v>45103.953634259262</v>
      </c>
      <c r="C10445" s="238">
        <v>267</v>
      </c>
      <c r="D10445" s="88" t="s">
        <v>2322</v>
      </c>
    </row>
    <row r="10446" spans="1:4" s="121" customFormat="1" x14ac:dyDescent="0.25">
      <c r="A10446" s="78"/>
      <c r="B10446" s="241">
        <v>45103.955810185187</v>
      </c>
      <c r="C10446" s="238">
        <v>35</v>
      </c>
      <c r="D10446" s="88" t="s">
        <v>2704</v>
      </c>
    </row>
    <row r="10447" spans="1:4" s="121" customFormat="1" x14ac:dyDescent="0.25">
      <c r="A10447" s="78"/>
      <c r="B10447" s="241">
        <v>45103.953715277778</v>
      </c>
      <c r="C10447" s="238">
        <v>583</v>
      </c>
      <c r="D10447" s="88" t="s">
        <v>4099</v>
      </c>
    </row>
    <row r="10448" spans="1:4" s="121" customFormat="1" x14ac:dyDescent="0.25">
      <c r="A10448" s="78"/>
      <c r="B10448" s="241">
        <v>45103.955810185187</v>
      </c>
      <c r="C10448" s="238">
        <v>11</v>
      </c>
      <c r="D10448" s="88" t="s">
        <v>1817</v>
      </c>
    </row>
    <row r="10449" spans="1:4" s="121" customFormat="1" x14ac:dyDescent="0.25">
      <c r="A10449" s="78"/>
      <c r="B10449" s="241">
        <v>45103.954027777778</v>
      </c>
      <c r="C10449" s="238">
        <v>57</v>
      </c>
      <c r="D10449" s="88" t="s">
        <v>456</v>
      </c>
    </row>
    <row r="10450" spans="1:4" s="121" customFormat="1" x14ac:dyDescent="0.25">
      <c r="A10450" s="78"/>
      <c r="B10450" s="241">
        <v>45103.957037037035</v>
      </c>
      <c r="C10450" s="238">
        <v>336</v>
      </c>
      <c r="D10450" s="88" t="s">
        <v>6951</v>
      </c>
    </row>
    <row r="10451" spans="1:4" s="121" customFormat="1" x14ac:dyDescent="0.25">
      <c r="A10451" s="78"/>
      <c r="B10451" s="241">
        <v>45103.950868055559</v>
      </c>
      <c r="C10451" s="238">
        <v>178.99</v>
      </c>
      <c r="D10451" s="88" t="s">
        <v>6988</v>
      </c>
    </row>
    <row r="10452" spans="1:4" s="121" customFormat="1" x14ac:dyDescent="0.25">
      <c r="A10452" s="78"/>
      <c r="B10452" s="241">
        <v>45103.950937499998</v>
      </c>
      <c r="C10452" s="238">
        <v>2469</v>
      </c>
      <c r="D10452" s="88" t="s">
        <v>6725</v>
      </c>
    </row>
    <row r="10453" spans="1:4" s="121" customFormat="1" x14ac:dyDescent="0.25">
      <c r="A10453" s="78"/>
      <c r="B10453" s="241">
        <v>45103.950937499998</v>
      </c>
      <c r="C10453" s="238">
        <v>1132</v>
      </c>
      <c r="D10453" s="88" t="s">
        <v>5460</v>
      </c>
    </row>
    <row r="10454" spans="1:4" s="121" customFormat="1" x14ac:dyDescent="0.25">
      <c r="A10454" s="78"/>
      <c r="B10454" s="241">
        <v>45103.951018518521</v>
      </c>
      <c r="C10454" s="238">
        <v>60</v>
      </c>
      <c r="D10454" s="88" t="s">
        <v>7636</v>
      </c>
    </row>
    <row r="10455" spans="1:4" s="121" customFormat="1" x14ac:dyDescent="0.25">
      <c r="A10455" s="78"/>
      <c r="B10455" s="241">
        <v>45103.95107638889</v>
      </c>
      <c r="C10455" s="238">
        <v>12</v>
      </c>
      <c r="D10455" s="88" t="s">
        <v>8050</v>
      </c>
    </row>
    <row r="10456" spans="1:4" s="121" customFormat="1" x14ac:dyDescent="0.25">
      <c r="A10456" s="78"/>
      <c r="B10456" s="241">
        <v>45103.951099537036</v>
      </c>
      <c r="C10456" s="238">
        <v>28</v>
      </c>
      <c r="D10456" s="88" t="s">
        <v>811</v>
      </c>
    </row>
    <row r="10457" spans="1:4" s="121" customFormat="1" x14ac:dyDescent="0.25">
      <c r="A10457" s="78"/>
      <c r="B10457" s="241">
        <v>45103.951168981483</v>
      </c>
      <c r="C10457" s="238">
        <v>56</v>
      </c>
      <c r="D10457" s="88" t="s">
        <v>11479</v>
      </c>
    </row>
    <row r="10458" spans="1:4" s="121" customFormat="1" x14ac:dyDescent="0.25">
      <c r="A10458" s="78"/>
      <c r="B10458" s="241">
        <v>45103.951180555552</v>
      </c>
      <c r="C10458" s="238">
        <v>1598</v>
      </c>
      <c r="D10458" s="88" t="s">
        <v>7160</v>
      </c>
    </row>
    <row r="10459" spans="1:4" s="121" customFormat="1" x14ac:dyDescent="0.25">
      <c r="A10459" s="78"/>
      <c r="B10459" s="241">
        <v>45103.951192129629</v>
      </c>
      <c r="C10459" s="238">
        <v>45</v>
      </c>
      <c r="D10459" s="88" t="s">
        <v>8053</v>
      </c>
    </row>
    <row r="10460" spans="1:4" s="121" customFormat="1" x14ac:dyDescent="0.25">
      <c r="A10460" s="78"/>
      <c r="B10460" s="241">
        <v>45103.951203703706</v>
      </c>
      <c r="C10460" s="238">
        <v>558</v>
      </c>
      <c r="D10460" s="88" t="s">
        <v>974</v>
      </c>
    </row>
    <row r="10461" spans="1:4" s="121" customFormat="1" x14ac:dyDescent="0.25">
      <c r="A10461" s="78"/>
      <c r="B10461" s="241">
        <v>45103.951238425929</v>
      </c>
      <c r="C10461" s="238">
        <v>1771</v>
      </c>
      <c r="D10461" s="88" t="s">
        <v>434</v>
      </c>
    </row>
    <row r="10462" spans="1:4" s="121" customFormat="1" x14ac:dyDescent="0.25">
      <c r="A10462" s="78"/>
      <c r="B10462" s="241">
        <v>45103.951238425929</v>
      </c>
      <c r="C10462" s="238">
        <v>328</v>
      </c>
      <c r="D10462" s="88" t="s">
        <v>12192</v>
      </c>
    </row>
    <row r="10463" spans="1:4" s="121" customFormat="1" x14ac:dyDescent="0.25">
      <c r="A10463" s="78"/>
      <c r="B10463" s="241">
        <v>45103.951249999998</v>
      </c>
      <c r="C10463" s="238">
        <v>4</v>
      </c>
      <c r="D10463" s="88" t="s">
        <v>1170</v>
      </c>
    </row>
    <row r="10464" spans="1:4" s="121" customFormat="1" x14ac:dyDescent="0.25">
      <c r="A10464" s="78"/>
      <c r="B10464" s="241">
        <v>45103.95140046296</v>
      </c>
      <c r="C10464" s="238">
        <v>78</v>
      </c>
      <c r="D10464" s="88" t="s">
        <v>4581</v>
      </c>
    </row>
    <row r="10465" spans="1:4" s="121" customFormat="1" x14ac:dyDescent="0.25">
      <c r="A10465" s="78"/>
      <c r="B10465" s="241">
        <v>45103.952777777777</v>
      </c>
      <c r="C10465" s="238">
        <v>34</v>
      </c>
      <c r="D10465" s="88" t="s">
        <v>6983</v>
      </c>
    </row>
    <row r="10466" spans="1:4" s="121" customFormat="1" x14ac:dyDescent="0.25">
      <c r="A10466" s="78"/>
      <c r="B10466" s="241">
        <v>45103.95144675926</v>
      </c>
      <c r="C10466" s="238">
        <v>92</v>
      </c>
      <c r="D10466" s="88" t="s">
        <v>5377</v>
      </c>
    </row>
    <row r="10467" spans="1:4" s="121" customFormat="1" x14ac:dyDescent="0.25">
      <c r="A10467" s="78"/>
      <c r="B10467" s="241">
        <v>45103.951481481483</v>
      </c>
      <c r="C10467" s="238">
        <v>1599</v>
      </c>
      <c r="D10467" s="88" t="s">
        <v>6831</v>
      </c>
    </row>
    <row r="10468" spans="1:4" s="121" customFormat="1" x14ac:dyDescent="0.25">
      <c r="A10468" s="78"/>
      <c r="B10468" s="241">
        <v>45103.951817129629</v>
      </c>
      <c r="C10468" s="238">
        <v>545</v>
      </c>
      <c r="D10468" s="88" t="s">
        <v>7638</v>
      </c>
    </row>
    <row r="10469" spans="1:4" s="121" customFormat="1" x14ac:dyDescent="0.25">
      <c r="A10469" s="78"/>
      <c r="B10469" s="241">
        <v>45103.954432870371</v>
      </c>
      <c r="C10469" s="238">
        <v>412</v>
      </c>
      <c r="D10469" s="88" t="s">
        <v>8040</v>
      </c>
    </row>
    <row r="10470" spans="1:4" s="121" customFormat="1" x14ac:dyDescent="0.25">
      <c r="A10470" s="78"/>
      <c r="B10470" s="241">
        <v>45103.954513888886</v>
      </c>
      <c r="C10470" s="238">
        <v>27</v>
      </c>
      <c r="D10470" s="88" t="s">
        <v>2518</v>
      </c>
    </row>
    <row r="10471" spans="1:4" s="121" customFormat="1" x14ac:dyDescent="0.25">
      <c r="A10471" s="78"/>
      <c r="B10471" s="241">
        <v>45103.954618055555</v>
      </c>
      <c r="C10471" s="238">
        <v>233.17</v>
      </c>
      <c r="D10471" s="88" t="s">
        <v>984</v>
      </c>
    </row>
    <row r="10472" spans="1:4" s="121" customFormat="1" x14ac:dyDescent="0.25">
      <c r="A10472" s="78"/>
      <c r="B10472" s="241">
        <v>45103.95752314815</v>
      </c>
      <c r="C10472" s="238">
        <v>567</v>
      </c>
      <c r="D10472" s="88" t="s">
        <v>7901</v>
      </c>
    </row>
    <row r="10473" spans="1:4" s="121" customFormat="1" x14ac:dyDescent="0.25">
      <c r="A10473" s="78"/>
      <c r="B10473" s="241">
        <v>45103.957766203705</v>
      </c>
      <c r="C10473" s="238">
        <v>100</v>
      </c>
      <c r="D10473" s="88" t="s">
        <v>612</v>
      </c>
    </row>
    <row r="10474" spans="1:4" s="121" customFormat="1" x14ac:dyDescent="0.25">
      <c r="A10474" s="78"/>
      <c r="B10474" s="241">
        <v>45103.936956018515</v>
      </c>
      <c r="C10474" s="238">
        <v>4.75</v>
      </c>
      <c r="D10474" s="88" t="s">
        <v>183</v>
      </c>
    </row>
    <row r="10475" spans="1:4" s="121" customFormat="1" x14ac:dyDescent="0.25">
      <c r="A10475" s="78"/>
      <c r="B10475" s="241">
        <v>45103.95689814815</v>
      </c>
      <c r="C10475" s="238">
        <v>84</v>
      </c>
      <c r="D10475" s="88" t="s">
        <v>8056</v>
      </c>
    </row>
    <row r="10476" spans="1:4" s="121" customFormat="1" x14ac:dyDescent="0.25">
      <c r="A10476" s="78"/>
      <c r="B10476" s="241">
        <v>45103.957569444443</v>
      </c>
      <c r="C10476" s="238">
        <v>132</v>
      </c>
      <c r="D10476" s="88" t="s">
        <v>8046</v>
      </c>
    </row>
    <row r="10477" spans="1:4" s="121" customFormat="1" x14ac:dyDescent="0.25">
      <c r="A10477" s="78"/>
      <c r="B10477" s="241">
        <v>45103.951284722221</v>
      </c>
      <c r="C10477" s="238">
        <v>146</v>
      </c>
      <c r="D10477" s="88" t="s">
        <v>8058</v>
      </c>
    </row>
    <row r="10478" spans="1:4" s="121" customFormat="1" x14ac:dyDescent="0.25">
      <c r="A10478" s="78"/>
      <c r="B10478" s="241">
        <v>45103.951284722221</v>
      </c>
      <c r="C10478" s="238">
        <v>18</v>
      </c>
      <c r="D10478" s="88" t="s">
        <v>8061</v>
      </c>
    </row>
    <row r="10479" spans="1:4" s="121" customFormat="1" x14ac:dyDescent="0.25">
      <c r="A10479" s="78"/>
      <c r="B10479" s="241">
        <v>45103.951365740744</v>
      </c>
      <c r="C10479" s="238">
        <v>3</v>
      </c>
      <c r="D10479" s="88" t="s">
        <v>7463</v>
      </c>
    </row>
    <row r="10480" spans="1:4" s="121" customFormat="1" x14ac:dyDescent="0.25">
      <c r="A10480" s="78"/>
      <c r="B10480" s="241">
        <v>45103.951365740744</v>
      </c>
      <c r="C10480" s="238">
        <v>326</v>
      </c>
      <c r="D10480" s="88" t="s">
        <v>4487</v>
      </c>
    </row>
    <row r="10481" spans="1:4" s="121" customFormat="1" x14ac:dyDescent="0.25">
      <c r="A10481" s="78"/>
      <c r="B10481" s="241">
        <v>45103.951469907406</v>
      </c>
      <c r="C10481" s="238">
        <v>266</v>
      </c>
      <c r="D10481" s="88" t="s">
        <v>6419</v>
      </c>
    </row>
    <row r="10482" spans="1:4" s="121" customFormat="1" x14ac:dyDescent="0.25">
      <c r="A10482" s="78"/>
      <c r="B10482" s="241">
        <v>45103.95144675926</v>
      </c>
      <c r="C10482" s="238">
        <v>274</v>
      </c>
      <c r="D10482" s="88" t="s">
        <v>2756</v>
      </c>
    </row>
    <row r="10483" spans="1:4" s="121" customFormat="1" x14ac:dyDescent="0.25">
      <c r="A10483" s="78"/>
      <c r="B10483" s="241">
        <v>45103.951620370368</v>
      </c>
      <c r="C10483" s="238">
        <v>173</v>
      </c>
      <c r="D10483" s="88" t="s">
        <v>1786</v>
      </c>
    </row>
    <row r="10484" spans="1:4" s="121" customFormat="1" x14ac:dyDescent="0.25">
      <c r="A10484" s="78"/>
      <c r="B10484" s="241">
        <v>45103.951886574076</v>
      </c>
      <c r="C10484" s="238">
        <v>283</v>
      </c>
      <c r="D10484" s="88" t="s">
        <v>4209</v>
      </c>
    </row>
    <row r="10485" spans="1:4" s="121" customFormat="1" x14ac:dyDescent="0.25">
      <c r="A10485" s="78"/>
      <c r="B10485" s="241">
        <v>45103.951898148145</v>
      </c>
      <c r="C10485" s="238">
        <v>8</v>
      </c>
      <c r="D10485" s="88" t="s">
        <v>5914</v>
      </c>
    </row>
    <row r="10486" spans="1:4" s="121" customFormat="1" x14ac:dyDescent="0.25">
      <c r="A10486" s="78"/>
      <c r="B10486" s="241">
        <v>45103.951967592591</v>
      </c>
      <c r="C10486" s="238">
        <v>911</v>
      </c>
      <c r="D10486" s="88" t="s">
        <v>543</v>
      </c>
    </row>
    <row r="10487" spans="1:4" s="121" customFormat="1" x14ac:dyDescent="0.25">
      <c r="A10487" s="78"/>
      <c r="B10487" s="241">
        <v>45103.952314814815</v>
      </c>
      <c r="C10487" s="238">
        <v>112</v>
      </c>
      <c r="D10487" s="88" t="s">
        <v>1674</v>
      </c>
    </row>
    <row r="10488" spans="1:4" s="121" customFormat="1" x14ac:dyDescent="0.25">
      <c r="A10488" s="78"/>
      <c r="B10488" s="241">
        <v>45103.952337962961</v>
      </c>
      <c r="C10488" s="238">
        <v>43</v>
      </c>
      <c r="D10488" s="88" t="s">
        <v>8045</v>
      </c>
    </row>
    <row r="10489" spans="1:4" s="121" customFormat="1" x14ac:dyDescent="0.25">
      <c r="A10489" s="78"/>
      <c r="B10489" s="241">
        <v>45103.95239583333</v>
      </c>
      <c r="C10489" s="238">
        <v>115</v>
      </c>
      <c r="D10489" s="88" t="s">
        <v>976</v>
      </c>
    </row>
    <row r="10490" spans="1:4" s="121" customFormat="1" x14ac:dyDescent="0.25">
      <c r="A10490" s="78"/>
      <c r="B10490" s="241">
        <v>45103.952511574076</v>
      </c>
      <c r="C10490" s="238">
        <v>18</v>
      </c>
      <c r="D10490" s="88" t="s">
        <v>7204</v>
      </c>
    </row>
    <row r="10491" spans="1:4" s="121" customFormat="1" x14ac:dyDescent="0.25">
      <c r="A10491" s="78"/>
      <c r="B10491" s="241">
        <v>45103.952569444446</v>
      </c>
      <c r="C10491" s="238">
        <v>10</v>
      </c>
      <c r="D10491" s="88" t="s">
        <v>137</v>
      </c>
    </row>
    <row r="10492" spans="1:4" s="121" customFormat="1" x14ac:dyDescent="0.25">
      <c r="A10492" s="78"/>
      <c r="B10492" s="241">
        <v>45103.952569444446</v>
      </c>
      <c r="C10492" s="238">
        <v>1673</v>
      </c>
      <c r="D10492" s="88" t="s">
        <v>1136</v>
      </c>
    </row>
    <row r="10493" spans="1:4" s="121" customFormat="1" x14ac:dyDescent="0.25">
      <c r="A10493" s="78"/>
      <c r="B10493" s="241">
        <v>45103.952627314815</v>
      </c>
      <c r="C10493" s="238">
        <v>773</v>
      </c>
      <c r="D10493" s="88" t="s">
        <v>1275</v>
      </c>
    </row>
    <row r="10494" spans="1:4" s="121" customFormat="1" x14ac:dyDescent="0.25">
      <c r="A10494" s="78"/>
      <c r="B10494" s="241">
        <v>45103.954953703702</v>
      </c>
      <c r="C10494" s="238">
        <v>161</v>
      </c>
      <c r="D10494" s="88" t="s">
        <v>795</v>
      </c>
    </row>
    <row r="10495" spans="1:4" s="121" customFormat="1" x14ac:dyDescent="0.25">
      <c r="A10495" s="78"/>
      <c r="B10495" s="241">
        <v>45103.955023148148</v>
      </c>
      <c r="C10495" s="238">
        <v>20</v>
      </c>
      <c r="D10495" s="88" t="s">
        <v>354</v>
      </c>
    </row>
    <row r="10496" spans="1:4" s="121" customFormat="1" x14ac:dyDescent="0.25">
      <c r="A10496" s="78"/>
      <c r="B10496" s="241">
        <v>45103.955104166664</v>
      </c>
      <c r="C10496" s="238">
        <v>545</v>
      </c>
      <c r="D10496" s="88" t="s">
        <v>12193</v>
      </c>
    </row>
    <row r="10497" spans="1:4" s="121" customFormat="1" x14ac:dyDescent="0.25">
      <c r="A10497" s="78"/>
      <c r="B10497" s="241">
        <v>45103.955381944441</v>
      </c>
      <c r="C10497" s="238">
        <v>1276</v>
      </c>
      <c r="D10497" s="88" t="s">
        <v>8060</v>
      </c>
    </row>
    <row r="10498" spans="1:4" s="121" customFormat="1" x14ac:dyDescent="0.25">
      <c r="A10498" s="78"/>
      <c r="B10498" s="241">
        <v>45103.955393518518</v>
      </c>
      <c r="C10498" s="238">
        <v>139</v>
      </c>
      <c r="D10498" s="88" t="s">
        <v>4204</v>
      </c>
    </row>
    <row r="10499" spans="1:4" s="121" customFormat="1" x14ac:dyDescent="0.25">
      <c r="A10499" s="78"/>
      <c r="B10499" s="241">
        <v>45103.957835648151</v>
      </c>
      <c r="C10499" s="238">
        <v>346</v>
      </c>
      <c r="D10499" s="88" t="s">
        <v>5316</v>
      </c>
    </row>
    <row r="10500" spans="1:4" s="121" customFormat="1" x14ac:dyDescent="0.25">
      <c r="A10500" s="78"/>
      <c r="B10500" s="241">
        <v>45103.957881944443</v>
      </c>
      <c r="C10500" s="238">
        <v>46</v>
      </c>
      <c r="D10500" s="88" t="s">
        <v>7416</v>
      </c>
    </row>
    <row r="10501" spans="1:4" s="121" customFormat="1" x14ac:dyDescent="0.25">
      <c r="A10501" s="78"/>
      <c r="B10501" s="241">
        <v>45103.957905092589</v>
      </c>
      <c r="C10501" s="238">
        <v>5</v>
      </c>
      <c r="D10501" s="88" t="s">
        <v>7383</v>
      </c>
    </row>
    <row r="10502" spans="1:4" s="121" customFormat="1" x14ac:dyDescent="0.25">
      <c r="A10502" s="78"/>
      <c r="B10502" s="241">
        <v>45103.957905092589</v>
      </c>
      <c r="C10502" s="238">
        <v>269</v>
      </c>
      <c r="D10502" s="88" t="s">
        <v>192</v>
      </c>
    </row>
    <row r="10503" spans="1:4" s="121" customFormat="1" x14ac:dyDescent="0.25">
      <c r="A10503" s="78"/>
      <c r="B10503" s="241">
        <v>45103.957928240743</v>
      </c>
      <c r="C10503" s="238">
        <v>222</v>
      </c>
      <c r="D10503" s="88" t="s">
        <v>1058</v>
      </c>
    </row>
    <row r="10504" spans="1:4" s="121" customFormat="1" x14ac:dyDescent="0.25">
      <c r="A10504" s="78"/>
      <c r="B10504" s="241">
        <v>45103.957962962966</v>
      </c>
      <c r="C10504" s="238">
        <v>242</v>
      </c>
      <c r="D10504" s="88" t="s">
        <v>4035</v>
      </c>
    </row>
    <row r="10505" spans="1:4" s="121" customFormat="1" x14ac:dyDescent="0.25">
      <c r="A10505" s="78"/>
      <c r="B10505" s="241">
        <v>45103.950324074074</v>
      </c>
      <c r="C10505" s="238">
        <v>145</v>
      </c>
      <c r="D10505" s="88" t="s">
        <v>1266</v>
      </c>
    </row>
    <row r="10506" spans="1:4" s="121" customFormat="1" x14ac:dyDescent="0.25">
      <c r="A10506" s="78"/>
      <c r="B10506" s="241">
        <v>45103.951099537036</v>
      </c>
      <c r="C10506" s="238">
        <v>320</v>
      </c>
      <c r="D10506" s="88" t="s">
        <v>8049</v>
      </c>
    </row>
    <row r="10507" spans="1:4" s="121" customFormat="1" x14ac:dyDescent="0.25">
      <c r="A10507" s="78"/>
      <c r="B10507" s="241">
        <v>45103.951909722222</v>
      </c>
      <c r="C10507" s="238">
        <v>168</v>
      </c>
      <c r="D10507" s="88" t="s">
        <v>2429</v>
      </c>
    </row>
    <row r="10508" spans="1:4" s="121" customFormat="1" x14ac:dyDescent="0.25">
      <c r="A10508" s="78"/>
      <c r="B10508" s="241">
        <v>45103.951921296299</v>
      </c>
      <c r="C10508" s="238">
        <v>21</v>
      </c>
      <c r="D10508" s="88" t="s">
        <v>2848</v>
      </c>
    </row>
    <row r="10509" spans="1:4" s="121" customFormat="1" x14ac:dyDescent="0.25">
      <c r="A10509" s="78"/>
      <c r="B10509" s="241">
        <v>45103.951932870368</v>
      </c>
      <c r="C10509" s="238">
        <v>174</v>
      </c>
      <c r="D10509" s="88" t="s">
        <v>7930</v>
      </c>
    </row>
    <row r="10510" spans="1:4" s="121" customFormat="1" x14ac:dyDescent="0.25">
      <c r="A10510" s="78"/>
      <c r="B10510" s="241">
        <v>45103.951932870368</v>
      </c>
      <c r="C10510" s="238">
        <v>300</v>
      </c>
      <c r="D10510" s="88" t="s">
        <v>879</v>
      </c>
    </row>
    <row r="10511" spans="1:4" s="121" customFormat="1" x14ac:dyDescent="0.25">
      <c r="A10511" s="78"/>
      <c r="B10511" s="241">
        <v>45103.951944444445</v>
      </c>
      <c r="C10511" s="238">
        <v>47</v>
      </c>
      <c r="D10511" s="88" t="s">
        <v>2124</v>
      </c>
    </row>
    <row r="10512" spans="1:4" s="121" customFormat="1" x14ac:dyDescent="0.25">
      <c r="A10512" s="78"/>
      <c r="B10512" s="241">
        <v>45103.952025462961</v>
      </c>
      <c r="C10512" s="238">
        <v>180</v>
      </c>
      <c r="D10512" s="88" t="s">
        <v>7093</v>
      </c>
    </row>
    <row r="10513" spans="1:4" s="121" customFormat="1" x14ac:dyDescent="0.25">
      <c r="A10513" s="78"/>
      <c r="B10513" s="241">
        <v>45103.952685185184</v>
      </c>
      <c r="C10513" s="238">
        <v>54</v>
      </c>
      <c r="D10513" s="88" t="s">
        <v>793</v>
      </c>
    </row>
    <row r="10514" spans="1:4" s="121" customFormat="1" x14ac:dyDescent="0.25">
      <c r="A10514" s="78"/>
      <c r="B10514" s="241">
        <v>45103.952685185184</v>
      </c>
      <c r="C10514" s="238">
        <v>27</v>
      </c>
      <c r="D10514" s="88" t="s">
        <v>12194</v>
      </c>
    </row>
    <row r="10515" spans="1:4" s="121" customFormat="1" x14ac:dyDescent="0.25">
      <c r="A10515" s="78"/>
      <c r="B10515" s="241">
        <v>45103.954155092593</v>
      </c>
      <c r="C10515" s="238">
        <v>10</v>
      </c>
      <c r="D10515" s="88" t="s">
        <v>4898</v>
      </c>
    </row>
    <row r="10516" spans="1:4" s="121" customFormat="1" x14ac:dyDescent="0.25">
      <c r="A10516" s="78"/>
      <c r="B10516" s="241">
        <v>45103.95212962963</v>
      </c>
      <c r="C10516" s="238">
        <v>128</v>
      </c>
      <c r="D10516" s="88" t="s">
        <v>423</v>
      </c>
    </row>
    <row r="10517" spans="1:4" s="121" customFormat="1" x14ac:dyDescent="0.25">
      <c r="A10517" s="78"/>
      <c r="B10517" s="241">
        <v>45103.954189814816</v>
      </c>
      <c r="C10517" s="238">
        <v>113</v>
      </c>
      <c r="D10517" s="88" t="s">
        <v>2068</v>
      </c>
    </row>
    <row r="10518" spans="1:4" s="121" customFormat="1" x14ac:dyDescent="0.25">
      <c r="A10518" s="78"/>
      <c r="B10518" s="241">
        <v>45103.954930555556</v>
      </c>
      <c r="C10518" s="238">
        <v>68</v>
      </c>
      <c r="D10518" s="88" t="s">
        <v>468</v>
      </c>
    </row>
    <row r="10519" spans="1:4" s="121" customFormat="1" x14ac:dyDescent="0.25">
      <c r="A10519" s="78"/>
      <c r="B10519" s="241">
        <v>45103.952337962961</v>
      </c>
      <c r="C10519" s="238">
        <v>114</v>
      </c>
      <c r="D10519" s="88" t="s">
        <v>12195</v>
      </c>
    </row>
    <row r="10520" spans="1:4" s="121" customFormat="1" x14ac:dyDescent="0.25">
      <c r="A10520" s="78"/>
      <c r="B10520" s="241">
        <v>45103.952662037038</v>
      </c>
      <c r="C10520" s="238">
        <v>26</v>
      </c>
      <c r="D10520" s="88" t="s">
        <v>8062</v>
      </c>
    </row>
    <row r="10521" spans="1:4" s="121" customFormat="1" x14ac:dyDescent="0.25">
      <c r="A10521" s="78"/>
      <c r="B10521" s="241">
        <v>45103.95275462963</v>
      </c>
      <c r="C10521" s="238">
        <v>25</v>
      </c>
      <c r="D10521" s="88" t="s">
        <v>510</v>
      </c>
    </row>
    <row r="10522" spans="1:4" s="121" customFormat="1" x14ac:dyDescent="0.25">
      <c r="A10522" s="78"/>
      <c r="B10522" s="241">
        <v>45103.953379629631</v>
      </c>
      <c r="C10522" s="238">
        <v>1</v>
      </c>
      <c r="D10522" s="88" t="s">
        <v>7061</v>
      </c>
    </row>
    <row r="10523" spans="1:4" s="121" customFormat="1" x14ac:dyDescent="0.25">
      <c r="A10523" s="78"/>
      <c r="B10523" s="241">
        <v>45103.955474537041</v>
      </c>
      <c r="C10523" s="238">
        <v>78</v>
      </c>
      <c r="D10523" s="88" t="s">
        <v>8152</v>
      </c>
    </row>
    <row r="10524" spans="1:4" s="121" customFormat="1" x14ac:dyDescent="0.25">
      <c r="A10524" s="78"/>
      <c r="B10524" s="241">
        <v>45103.95548611111</v>
      </c>
      <c r="C10524" s="238">
        <v>18</v>
      </c>
      <c r="D10524" s="88" t="s">
        <v>4199</v>
      </c>
    </row>
    <row r="10525" spans="1:4" s="121" customFormat="1" x14ac:dyDescent="0.25">
      <c r="A10525" s="78"/>
      <c r="B10525" s="241">
        <v>45103.95548611111</v>
      </c>
      <c r="C10525" s="238">
        <v>451</v>
      </c>
      <c r="D10525" s="88" t="s">
        <v>4054</v>
      </c>
    </row>
    <row r="10526" spans="1:4" s="121" customFormat="1" x14ac:dyDescent="0.25">
      <c r="A10526" s="78"/>
      <c r="B10526" s="241">
        <v>45103.955497685187</v>
      </c>
      <c r="C10526" s="238">
        <v>226</v>
      </c>
      <c r="D10526" s="88" t="s">
        <v>1582</v>
      </c>
    </row>
    <row r="10527" spans="1:4" s="121" customFormat="1" x14ac:dyDescent="0.25">
      <c r="A10527" s="78"/>
      <c r="B10527" s="241">
        <v>45103.955509259256</v>
      </c>
      <c r="C10527" s="238">
        <v>59</v>
      </c>
      <c r="D10527" s="88" t="s">
        <v>6455</v>
      </c>
    </row>
    <row r="10528" spans="1:4" s="121" customFormat="1" x14ac:dyDescent="0.25">
      <c r="A10528" s="78"/>
      <c r="B10528" s="241">
        <v>45103.955578703702</v>
      </c>
      <c r="C10528" s="238">
        <v>503</v>
      </c>
      <c r="D10528" s="88" t="s">
        <v>2167</v>
      </c>
    </row>
    <row r="10529" spans="1:4" s="121" customFormat="1" x14ac:dyDescent="0.25">
      <c r="A10529" s="78"/>
      <c r="B10529" s="241">
        <v>45103.955671296295</v>
      </c>
      <c r="C10529" s="238">
        <v>197</v>
      </c>
      <c r="D10529" s="88" t="s">
        <v>9278</v>
      </c>
    </row>
    <row r="10530" spans="1:4" s="121" customFormat="1" x14ac:dyDescent="0.25">
      <c r="A10530" s="78"/>
      <c r="B10530" s="241">
        <v>45103.95584490741</v>
      </c>
      <c r="C10530" s="238">
        <v>265</v>
      </c>
      <c r="D10530" s="88" t="s">
        <v>2788</v>
      </c>
    </row>
    <row r="10531" spans="1:4" s="121" customFormat="1" x14ac:dyDescent="0.25">
      <c r="A10531" s="78"/>
      <c r="B10531" s="241">
        <v>45103.956018518518</v>
      </c>
      <c r="C10531" s="238">
        <v>77</v>
      </c>
      <c r="D10531" s="88" t="s">
        <v>1072</v>
      </c>
    </row>
    <row r="10532" spans="1:4" s="121" customFormat="1" x14ac:dyDescent="0.25">
      <c r="A10532" s="78"/>
      <c r="B10532" s="241">
        <v>45103.953194444446</v>
      </c>
      <c r="C10532" s="238">
        <v>337</v>
      </c>
      <c r="D10532" s="88" t="s">
        <v>9425</v>
      </c>
    </row>
    <row r="10533" spans="1:4" s="121" customFormat="1" x14ac:dyDescent="0.25">
      <c r="A10533" s="78"/>
      <c r="B10533" s="241">
        <v>45103.953912037039</v>
      </c>
      <c r="C10533" s="238">
        <v>213</v>
      </c>
      <c r="D10533" s="88" t="s">
        <v>7131</v>
      </c>
    </row>
    <row r="10534" spans="1:4" s="121" customFormat="1" x14ac:dyDescent="0.25">
      <c r="A10534" s="78"/>
      <c r="B10534" s="241">
        <v>45103.954236111109</v>
      </c>
      <c r="C10534" s="238">
        <v>21</v>
      </c>
      <c r="D10534" s="88" t="s">
        <v>2834</v>
      </c>
    </row>
    <row r="10535" spans="1:4" s="121" customFormat="1" x14ac:dyDescent="0.25">
      <c r="A10535" s="78"/>
      <c r="B10535" s="241">
        <v>45103.955405092594</v>
      </c>
      <c r="C10535" s="238">
        <v>818</v>
      </c>
      <c r="D10535" s="88" t="s">
        <v>1793</v>
      </c>
    </row>
    <row r="10536" spans="1:4" s="121" customFormat="1" x14ac:dyDescent="0.25">
      <c r="A10536" s="78"/>
      <c r="B10536" s="241">
        <v>45103.955937500003</v>
      </c>
      <c r="C10536" s="238">
        <v>12</v>
      </c>
      <c r="D10536" s="88" t="s">
        <v>8015</v>
      </c>
    </row>
    <row r="10537" spans="1:4" s="121" customFormat="1" x14ac:dyDescent="0.25">
      <c r="A10537" s="78"/>
      <c r="B10537" s="241">
        <v>45103.956319444442</v>
      </c>
      <c r="C10537" s="238">
        <v>494</v>
      </c>
      <c r="D10537" s="88" t="s">
        <v>7984</v>
      </c>
    </row>
    <row r="10538" spans="1:4" s="121" customFormat="1" x14ac:dyDescent="0.25">
      <c r="A10538" s="78"/>
      <c r="B10538" s="241">
        <v>45103.953611111108</v>
      </c>
      <c r="C10538" s="238">
        <v>66</v>
      </c>
      <c r="D10538" s="88" t="s">
        <v>2084</v>
      </c>
    </row>
    <row r="10539" spans="1:4" s="121" customFormat="1" x14ac:dyDescent="0.25">
      <c r="A10539" s="78"/>
      <c r="B10539" s="241">
        <v>45103.953923611109</v>
      </c>
      <c r="C10539" s="238">
        <v>13</v>
      </c>
      <c r="D10539" s="88" t="s">
        <v>5963</v>
      </c>
    </row>
    <row r="10540" spans="1:4" s="121" customFormat="1" x14ac:dyDescent="0.25">
      <c r="A10540" s="78"/>
      <c r="B10540" s="241">
        <v>45103.953969907408</v>
      </c>
      <c r="C10540" s="238">
        <v>115</v>
      </c>
      <c r="D10540" s="88" t="s">
        <v>1714</v>
      </c>
    </row>
    <row r="10541" spans="1:4" s="121" customFormat="1" x14ac:dyDescent="0.25">
      <c r="A10541" s="78"/>
      <c r="B10541" s="241">
        <v>45103.958182870374</v>
      </c>
      <c r="C10541" s="238">
        <v>48</v>
      </c>
      <c r="D10541" s="88" t="s">
        <v>7534</v>
      </c>
    </row>
    <row r="10542" spans="1:4" s="121" customFormat="1" x14ac:dyDescent="0.25">
      <c r="A10542" s="78"/>
      <c r="B10542" s="241">
        <v>45103.954282407409</v>
      </c>
      <c r="C10542" s="238">
        <v>37</v>
      </c>
      <c r="D10542" s="88" t="s">
        <v>6772</v>
      </c>
    </row>
    <row r="10543" spans="1:4" s="121" customFormat="1" x14ac:dyDescent="0.25">
      <c r="A10543" s="78"/>
      <c r="B10543" s="241">
        <v>45103.955185185187</v>
      </c>
      <c r="C10543" s="238">
        <v>601</v>
      </c>
      <c r="D10543" s="88" t="s">
        <v>5920</v>
      </c>
    </row>
    <row r="10544" spans="1:4" s="121" customFormat="1" x14ac:dyDescent="0.25">
      <c r="A10544" s="78"/>
      <c r="B10544" s="241">
        <v>45103.95521990741</v>
      </c>
      <c r="C10544" s="238">
        <v>78</v>
      </c>
      <c r="D10544" s="88" t="s">
        <v>11553</v>
      </c>
    </row>
    <row r="10545" spans="1:4" s="121" customFormat="1" x14ac:dyDescent="0.25">
      <c r="A10545" s="78"/>
      <c r="B10545" s="241">
        <v>45103.955775462964</v>
      </c>
      <c r="C10545" s="238">
        <v>276</v>
      </c>
      <c r="D10545" s="88" t="s">
        <v>2250</v>
      </c>
    </row>
    <row r="10546" spans="1:4" s="121" customFormat="1" x14ac:dyDescent="0.25">
      <c r="A10546" s="78"/>
      <c r="B10546" s="241">
        <v>45103.955567129633</v>
      </c>
      <c r="C10546" s="238">
        <v>44</v>
      </c>
      <c r="D10546" s="88" t="s">
        <v>4142</v>
      </c>
    </row>
    <row r="10547" spans="1:4" s="121" customFormat="1" x14ac:dyDescent="0.25">
      <c r="A10547" s="78"/>
      <c r="B10547" s="241">
        <v>45103.957789351851</v>
      </c>
      <c r="C10547" s="238">
        <v>5</v>
      </c>
      <c r="D10547" s="88" t="s">
        <v>7700</v>
      </c>
    </row>
    <row r="10548" spans="1:4" s="121" customFormat="1" x14ac:dyDescent="0.25">
      <c r="A10548" s="78"/>
      <c r="B10548" s="241">
        <v>45103.957824074074</v>
      </c>
      <c r="C10548" s="238">
        <v>38</v>
      </c>
      <c r="D10548" s="88" t="s">
        <v>4084</v>
      </c>
    </row>
    <row r="10549" spans="1:4" s="121" customFormat="1" x14ac:dyDescent="0.25">
      <c r="A10549" s="78"/>
      <c r="B10549" s="241">
        <v>45103.958379629628</v>
      </c>
      <c r="C10549" s="238">
        <v>1316.04</v>
      </c>
      <c r="D10549" s="88" t="s">
        <v>954</v>
      </c>
    </row>
    <row r="10550" spans="1:4" s="121" customFormat="1" x14ac:dyDescent="0.25">
      <c r="A10550" s="78"/>
      <c r="B10550" s="241">
        <v>45103.954456018517</v>
      </c>
      <c r="C10550" s="238">
        <v>5</v>
      </c>
      <c r="D10550" s="88" t="s">
        <v>7817</v>
      </c>
    </row>
    <row r="10551" spans="1:4" s="121" customFormat="1" x14ac:dyDescent="0.25">
      <c r="A10551" s="78"/>
      <c r="B10551" s="241">
        <v>45103.954629629632</v>
      </c>
      <c r="C10551" s="238">
        <v>8</v>
      </c>
      <c r="D10551" s="88" t="s">
        <v>1705</v>
      </c>
    </row>
    <row r="10552" spans="1:4" s="121" customFormat="1" x14ac:dyDescent="0.25">
      <c r="A10552" s="78"/>
      <c r="B10552" s="241">
        <v>45103.954675925925</v>
      </c>
      <c r="C10552" s="238">
        <v>107</v>
      </c>
      <c r="D10552" s="88" t="s">
        <v>8044</v>
      </c>
    </row>
    <row r="10553" spans="1:4" s="121" customFormat="1" x14ac:dyDescent="0.25">
      <c r="A10553" s="78"/>
      <c r="B10553" s="241">
        <v>45103.955023148148</v>
      </c>
      <c r="C10553" s="238">
        <v>234</v>
      </c>
      <c r="D10553" s="88" t="s">
        <v>4243</v>
      </c>
    </row>
    <row r="10554" spans="1:4" s="121" customFormat="1" x14ac:dyDescent="0.25">
      <c r="A10554" s="78"/>
      <c r="B10554" s="241">
        <v>45103.955428240741</v>
      </c>
      <c r="C10554" s="238">
        <v>465</v>
      </c>
      <c r="D10554" s="88" t="s">
        <v>8051</v>
      </c>
    </row>
    <row r="10555" spans="1:4" s="121" customFormat="1" x14ac:dyDescent="0.25">
      <c r="A10555" s="78"/>
      <c r="B10555" s="241">
        <v>45103.955833333333</v>
      </c>
      <c r="C10555" s="238">
        <v>151</v>
      </c>
      <c r="D10555" s="88" t="s">
        <v>8042</v>
      </c>
    </row>
    <row r="10556" spans="1:4" s="121" customFormat="1" x14ac:dyDescent="0.25">
      <c r="A10556" s="78"/>
      <c r="B10556" s="241">
        <v>45103.95590277778</v>
      </c>
      <c r="C10556" s="238">
        <v>4</v>
      </c>
      <c r="D10556" s="88" t="s">
        <v>994</v>
      </c>
    </row>
    <row r="10557" spans="1:4" s="121" customFormat="1" x14ac:dyDescent="0.25">
      <c r="A10557" s="78"/>
      <c r="B10557" s="241">
        <v>45103.950358796297</v>
      </c>
      <c r="C10557" s="238">
        <v>176</v>
      </c>
      <c r="D10557" s="88" t="s">
        <v>2768</v>
      </c>
    </row>
    <row r="10558" spans="1:4" s="121" customFormat="1" x14ac:dyDescent="0.25">
      <c r="A10558" s="78"/>
      <c r="B10558" s="241">
        <v>45103.901585648149</v>
      </c>
      <c r="C10558" s="238">
        <v>50</v>
      </c>
      <c r="D10558" s="88" t="s">
        <v>4546</v>
      </c>
    </row>
    <row r="10559" spans="1:4" s="121" customFormat="1" x14ac:dyDescent="0.25">
      <c r="A10559" s="78"/>
      <c r="B10559" s="241">
        <v>45103.905578703707</v>
      </c>
      <c r="C10559" s="238">
        <v>3000</v>
      </c>
      <c r="D10559" s="88" t="s">
        <v>1931</v>
      </c>
    </row>
    <row r="10560" spans="1:4" s="121" customFormat="1" x14ac:dyDescent="0.25">
      <c r="A10560" s="78"/>
      <c r="B10560" s="241">
        <v>45103.930578703701</v>
      </c>
      <c r="C10560" s="238">
        <v>300</v>
      </c>
      <c r="D10560" s="88" t="s">
        <v>6455</v>
      </c>
    </row>
    <row r="10561" spans="1:4" s="121" customFormat="1" x14ac:dyDescent="0.25">
      <c r="A10561" s="78"/>
      <c r="B10561" s="241">
        <v>45103.952141203707</v>
      </c>
      <c r="C10561" s="238">
        <v>3</v>
      </c>
      <c r="D10561" s="88" t="s">
        <v>2343</v>
      </c>
    </row>
    <row r="10562" spans="1:4" s="121" customFormat="1" x14ac:dyDescent="0.25">
      <c r="A10562" s="78"/>
      <c r="B10562" s="241">
        <v>45103.956608796296</v>
      </c>
      <c r="C10562" s="238">
        <v>1144</v>
      </c>
      <c r="D10562" s="88" t="s">
        <v>1676</v>
      </c>
    </row>
    <row r="10563" spans="1:4" s="121" customFormat="1" x14ac:dyDescent="0.25">
      <c r="A10563" s="78"/>
      <c r="B10563" s="241">
        <v>45103.958425925928</v>
      </c>
      <c r="C10563" s="238">
        <v>33</v>
      </c>
      <c r="D10563" s="88" t="s">
        <v>541</v>
      </c>
    </row>
    <row r="10564" spans="1:4" s="121" customFormat="1" x14ac:dyDescent="0.25">
      <c r="A10564" s="78"/>
      <c r="B10564" s="241">
        <v>45103.991979166669</v>
      </c>
      <c r="C10564" s="238">
        <v>1000</v>
      </c>
      <c r="D10564" s="88" t="s">
        <v>7080</v>
      </c>
    </row>
    <row r="10565" spans="1:4" s="121" customFormat="1" x14ac:dyDescent="0.25">
      <c r="A10565" s="78"/>
      <c r="B10565" s="241">
        <v>45103.980462962965</v>
      </c>
      <c r="C10565" s="238">
        <v>4.05</v>
      </c>
      <c r="D10565" s="88" t="s">
        <v>9671</v>
      </c>
    </row>
    <row r="10566" spans="1:4" s="121" customFormat="1" x14ac:dyDescent="0.25">
      <c r="A10566" s="78"/>
      <c r="B10566" s="241">
        <v>45103.963750000003</v>
      </c>
      <c r="C10566" s="238">
        <v>100</v>
      </c>
      <c r="D10566" s="88" t="s">
        <v>11437</v>
      </c>
    </row>
    <row r="10567" spans="1:4" s="121" customFormat="1" x14ac:dyDescent="0.25">
      <c r="A10567" s="78"/>
      <c r="B10567" s="241">
        <v>45103.970416666663</v>
      </c>
      <c r="C10567" s="238">
        <v>250</v>
      </c>
      <c r="D10567" s="88" t="s">
        <v>243</v>
      </c>
    </row>
    <row r="10568" spans="1:4" s="121" customFormat="1" x14ac:dyDescent="0.25">
      <c r="A10568" s="78"/>
      <c r="B10568" s="241">
        <v>45104.023159722223</v>
      </c>
      <c r="C10568" s="238">
        <v>5000</v>
      </c>
      <c r="D10568" s="88" t="s">
        <v>3998</v>
      </c>
    </row>
    <row r="10569" spans="1:4" s="121" customFormat="1" x14ac:dyDescent="0.25">
      <c r="A10569" s="78"/>
      <c r="B10569" s="241">
        <v>45104.008981481478</v>
      </c>
      <c r="C10569" s="238">
        <v>50</v>
      </c>
      <c r="D10569" s="88" t="s">
        <v>9736</v>
      </c>
    </row>
    <row r="10570" spans="1:4" s="121" customFormat="1" x14ac:dyDescent="0.25">
      <c r="A10570" s="78"/>
      <c r="B10570" s="241">
        <v>45104.003645833334</v>
      </c>
      <c r="C10570" s="238">
        <v>600</v>
      </c>
      <c r="D10570" s="88" t="s">
        <v>2522</v>
      </c>
    </row>
    <row r="10571" spans="1:4" s="121" customFormat="1" x14ac:dyDescent="0.25">
      <c r="A10571" s="78"/>
      <c r="B10571" s="241">
        <v>45104.00209490741</v>
      </c>
      <c r="C10571" s="238">
        <v>100</v>
      </c>
      <c r="D10571" s="88" t="s">
        <v>121</v>
      </c>
    </row>
    <row r="10572" spans="1:4" s="121" customFormat="1" x14ac:dyDescent="0.25">
      <c r="A10572" s="78"/>
      <c r="B10572" s="241">
        <v>45104.048275462963</v>
      </c>
      <c r="C10572" s="238">
        <v>33</v>
      </c>
      <c r="D10572" s="88" t="s">
        <v>12196</v>
      </c>
    </row>
    <row r="10573" spans="1:4" s="121" customFormat="1" x14ac:dyDescent="0.25">
      <c r="A10573" s="78"/>
      <c r="B10573" s="241">
        <v>45104.056967592594</v>
      </c>
      <c r="C10573" s="238">
        <v>24</v>
      </c>
      <c r="D10573" s="88" t="s">
        <v>4471</v>
      </c>
    </row>
    <row r="10574" spans="1:4" s="121" customFormat="1" x14ac:dyDescent="0.25">
      <c r="A10574" s="78"/>
      <c r="B10574" s="241">
        <v>45104.037210648145</v>
      </c>
      <c r="C10574" s="238">
        <v>1000</v>
      </c>
      <c r="D10574" s="88" t="s">
        <v>4229</v>
      </c>
    </row>
    <row r="10575" spans="1:4" s="121" customFormat="1" x14ac:dyDescent="0.25">
      <c r="A10575" s="78"/>
      <c r="B10575" s="241">
        <v>45104.045266203706</v>
      </c>
      <c r="C10575" s="238">
        <v>33</v>
      </c>
      <c r="D10575" s="88" t="s">
        <v>454</v>
      </c>
    </row>
    <row r="10576" spans="1:4" s="121" customFormat="1" x14ac:dyDescent="0.25">
      <c r="A10576" s="78"/>
      <c r="B10576" s="241">
        <v>45104.046053240738</v>
      </c>
      <c r="C10576" s="238">
        <v>8</v>
      </c>
      <c r="D10576" s="88" t="s">
        <v>396</v>
      </c>
    </row>
    <row r="10577" spans="1:4" s="121" customFormat="1" x14ac:dyDescent="0.25">
      <c r="A10577" s="78"/>
      <c r="B10577" s="241">
        <v>45104.04792824074</v>
      </c>
      <c r="C10577" s="238">
        <v>80</v>
      </c>
      <c r="D10577" s="88" t="s">
        <v>1948</v>
      </c>
    </row>
    <row r="10578" spans="1:4" s="121" customFormat="1" x14ac:dyDescent="0.25">
      <c r="A10578" s="78"/>
      <c r="B10578" s="241">
        <v>45104.040324074071</v>
      </c>
      <c r="C10578" s="238">
        <v>500</v>
      </c>
      <c r="D10578" s="88" t="s">
        <v>2276</v>
      </c>
    </row>
    <row r="10579" spans="1:4" s="121" customFormat="1" x14ac:dyDescent="0.25">
      <c r="A10579" s="78"/>
      <c r="B10579" s="241">
        <v>45104.037418981483</v>
      </c>
      <c r="C10579" s="238">
        <v>4.74</v>
      </c>
      <c r="D10579" s="88" t="s">
        <v>12197</v>
      </c>
    </row>
    <row r="10580" spans="1:4" s="121" customFormat="1" x14ac:dyDescent="0.25">
      <c r="A10580" s="78"/>
      <c r="B10580" s="241">
        <v>45104.057986111111</v>
      </c>
      <c r="C10580" s="238">
        <v>36</v>
      </c>
      <c r="D10580" s="88" t="s">
        <v>7129</v>
      </c>
    </row>
    <row r="10581" spans="1:4" s="121" customFormat="1" x14ac:dyDescent="0.25">
      <c r="A10581" s="78"/>
      <c r="B10581" s="241">
        <v>45104.099143518521</v>
      </c>
      <c r="C10581" s="238">
        <v>110</v>
      </c>
      <c r="D10581" s="88" t="s">
        <v>4077</v>
      </c>
    </row>
    <row r="10582" spans="1:4" s="121" customFormat="1" x14ac:dyDescent="0.25">
      <c r="A10582" s="78"/>
      <c r="B10582" s="241">
        <v>45104.06927083333</v>
      </c>
      <c r="C10582" s="238">
        <v>300</v>
      </c>
      <c r="D10582" s="88" t="s">
        <v>5463</v>
      </c>
    </row>
    <row r="10583" spans="1:4" s="121" customFormat="1" x14ac:dyDescent="0.25">
      <c r="A10583" s="78"/>
      <c r="B10583" s="241">
        <v>45104.100115740737</v>
      </c>
      <c r="C10583" s="238">
        <v>25.39</v>
      </c>
      <c r="D10583" s="88" t="s">
        <v>769</v>
      </c>
    </row>
    <row r="10584" spans="1:4" s="121" customFormat="1" x14ac:dyDescent="0.25">
      <c r="A10584" s="78"/>
      <c r="B10584" s="241">
        <v>45104.06391203704</v>
      </c>
      <c r="C10584" s="238">
        <v>200</v>
      </c>
      <c r="D10584" s="88" t="s">
        <v>6343</v>
      </c>
    </row>
    <row r="10585" spans="1:4" s="121" customFormat="1" x14ac:dyDescent="0.25">
      <c r="A10585" s="78"/>
      <c r="B10585" s="241">
        <v>45104.076666666668</v>
      </c>
      <c r="C10585" s="238">
        <v>777</v>
      </c>
      <c r="D10585" s="88" t="s">
        <v>9124</v>
      </c>
    </row>
    <row r="10586" spans="1:4" s="121" customFormat="1" x14ac:dyDescent="0.25">
      <c r="A10586" s="78"/>
      <c r="B10586" s="241">
        <v>45104.119155092594</v>
      </c>
      <c r="C10586" s="238">
        <v>100</v>
      </c>
      <c r="D10586" s="88" t="s">
        <v>864</v>
      </c>
    </row>
    <row r="10587" spans="1:4" s="121" customFormat="1" x14ac:dyDescent="0.25">
      <c r="A10587" s="78"/>
      <c r="B10587" s="241">
        <v>45104.255300925928</v>
      </c>
      <c r="C10587" s="238">
        <v>20</v>
      </c>
      <c r="D10587" s="88" t="s">
        <v>764</v>
      </c>
    </row>
    <row r="10588" spans="1:4" s="121" customFormat="1" x14ac:dyDescent="0.25">
      <c r="A10588" s="78"/>
      <c r="B10588" s="241">
        <v>45104.193425925929</v>
      </c>
      <c r="C10588" s="238">
        <v>1.62</v>
      </c>
      <c r="D10588" s="88" t="s">
        <v>12198</v>
      </c>
    </row>
    <row r="10589" spans="1:4" s="121" customFormat="1" x14ac:dyDescent="0.25">
      <c r="A10589" s="78"/>
      <c r="B10589" s="241">
        <v>45104.256689814814</v>
      </c>
      <c r="C10589" s="238">
        <v>200</v>
      </c>
      <c r="D10589" s="88" t="s">
        <v>6961</v>
      </c>
    </row>
    <row r="10590" spans="1:4" s="121" customFormat="1" x14ac:dyDescent="0.25">
      <c r="A10590" s="78"/>
      <c r="B10590" s="241">
        <v>45104.173750000002</v>
      </c>
      <c r="C10590" s="238">
        <v>107</v>
      </c>
      <c r="D10590" s="88" t="s">
        <v>7421</v>
      </c>
    </row>
    <row r="10591" spans="1:4" s="121" customFormat="1" x14ac:dyDescent="0.25">
      <c r="A10591" s="78"/>
      <c r="B10591" s="241">
        <v>45104.297280092593</v>
      </c>
      <c r="C10591" s="238">
        <v>65.95</v>
      </c>
      <c r="D10591" s="88" t="s">
        <v>55</v>
      </c>
    </row>
    <row r="10592" spans="1:4" s="121" customFormat="1" x14ac:dyDescent="0.25">
      <c r="A10592" s="78"/>
      <c r="B10592" s="241">
        <v>45104.319618055553</v>
      </c>
      <c r="C10592" s="238">
        <v>250</v>
      </c>
      <c r="D10592" s="88" t="s">
        <v>5969</v>
      </c>
    </row>
    <row r="10593" spans="1:4" s="121" customFormat="1" x14ac:dyDescent="0.25">
      <c r="A10593" s="78"/>
      <c r="B10593" s="241">
        <v>45104.322812500002</v>
      </c>
      <c r="C10593" s="238">
        <v>500</v>
      </c>
      <c r="D10593" s="88"/>
    </row>
    <row r="10594" spans="1:4" s="121" customFormat="1" x14ac:dyDescent="0.25">
      <c r="A10594" s="78"/>
      <c r="B10594" s="241">
        <v>45104.279803240737</v>
      </c>
      <c r="C10594" s="238">
        <v>1500</v>
      </c>
      <c r="D10594" s="88" t="s">
        <v>1896</v>
      </c>
    </row>
    <row r="10595" spans="1:4" s="121" customFormat="1" x14ac:dyDescent="0.25">
      <c r="A10595" s="78"/>
      <c r="B10595" s="241">
        <v>45104.272673611114</v>
      </c>
      <c r="C10595" s="238">
        <v>33.33</v>
      </c>
      <c r="D10595" s="88" t="s">
        <v>304</v>
      </c>
    </row>
    <row r="10596" spans="1:4" s="121" customFormat="1" x14ac:dyDescent="0.25">
      <c r="A10596" s="78"/>
      <c r="B10596" s="241">
        <v>45104.268333333333</v>
      </c>
      <c r="C10596" s="238">
        <v>500</v>
      </c>
      <c r="D10596" s="88" t="s">
        <v>2392</v>
      </c>
    </row>
    <row r="10597" spans="1:4" s="121" customFormat="1" x14ac:dyDescent="0.25">
      <c r="A10597" s="78"/>
      <c r="B10597" s="241">
        <v>45104.345694444448</v>
      </c>
      <c r="C10597" s="238">
        <v>50</v>
      </c>
      <c r="D10597" s="88" t="s">
        <v>4546</v>
      </c>
    </row>
    <row r="10598" spans="1:4" s="121" customFormat="1" x14ac:dyDescent="0.25">
      <c r="A10598" s="78"/>
      <c r="B10598" s="241">
        <v>45104.368831018517</v>
      </c>
      <c r="C10598" s="238">
        <v>500</v>
      </c>
      <c r="D10598" s="88" t="s">
        <v>5018</v>
      </c>
    </row>
    <row r="10599" spans="1:4" s="121" customFormat="1" x14ac:dyDescent="0.25">
      <c r="A10599" s="78"/>
      <c r="B10599" s="241">
        <v>45104.355787037035</v>
      </c>
      <c r="C10599" s="238">
        <v>200</v>
      </c>
      <c r="D10599" s="88" t="s">
        <v>1114</v>
      </c>
    </row>
    <row r="10600" spans="1:4" s="121" customFormat="1" x14ac:dyDescent="0.25">
      <c r="A10600" s="78"/>
      <c r="B10600" s="241">
        <v>45104.359826388885</v>
      </c>
      <c r="C10600" s="238">
        <v>2000</v>
      </c>
      <c r="D10600" s="88" t="s">
        <v>237</v>
      </c>
    </row>
    <row r="10601" spans="1:4" s="121" customFormat="1" x14ac:dyDescent="0.25">
      <c r="A10601" s="78"/>
      <c r="B10601" s="241">
        <v>45104.371122685188</v>
      </c>
      <c r="C10601" s="238">
        <v>100</v>
      </c>
      <c r="D10601" s="88" t="s">
        <v>6724</v>
      </c>
    </row>
    <row r="10602" spans="1:4" s="121" customFormat="1" x14ac:dyDescent="0.25">
      <c r="A10602" s="78"/>
      <c r="B10602" s="241">
        <v>45104.351898148147</v>
      </c>
      <c r="C10602" s="238">
        <v>20</v>
      </c>
      <c r="D10602" s="88" t="s">
        <v>7088</v>
      </c>
    </row>
    <row r="10603" spans="1:4" s="121" customFormat="1" x14ac:dyDescent="0.25">
      <c r="A10603" s="78"/>
      <c r="B10603" s="241">
        <v>45104.346296296295</v>
      </c>
      <c r="C10603" s="238">
        <v>300</v>
      </c>
      <c r="D10603" s="88" t="s">
        <v>180</v>
      </c>
    </row>
    <row r="10604" spans="1:4" s="121" customFormat="1" x14ac:dyDescent="0.25">
      <c r="A10604" s="78"/>
      <c r="B10604" s="241">
        <v>45104.346736111111</v>
      </c>
      <c r="C10604" s="238">
        <v>400</v>
      </c>
      <c r="D10604" s="88" t="s">
        <v>588</v>
      </c>
    </row>
    <row r="10605" spans="1:4" s="121" customFormat="1" x14ac:dyDescent="0.25">
      <c r="A10605" s="78"/>
      <c r="B10605" s="241">
        <v>45104.339895833335</v>
      </c>
      <c r="C10605" s="238">
        <v>151</v>
      </c>
      <c r="D10605" s="88" t="s">
        <v>1660</v>
      </c>
    </row>
    <row r="10606" spans="1:4" s="121" customFormat="1" x14ac:dyDescent="0.25">
      <c r="A10606" s="78"/>
      <c r="B10606" s="241">
        <v>45104.402581018519</v>
      </c>
      <c r="C10606" s="238">
        <v>77</v>
      </c>
      <c r="D10606" s="88" t="s">
        <v>74</v>
      </c>
    </row>
    <row r="10607" spans="1:4" s="121" customFormat="1" x14ac:dyDescent="0.25">
      <c r="A10607" s="78"/>
      <c r="B10607" s="241">
        <v>45104.411990740744</v>
      </c>
      <c r="C10607" s="238">
        <v>450</v>
      </c>
      <c r="D10607" s="88" t="s">
        <v>6752</v>
      </c>
    </row>
    <row r="10608" spans="1:4" s="121" customFormat="1" x14ac:dyDescent="0.25">
      <c r="A10608" s="78"/>
      <c r="B10608" s="241">
        <v>45104.386874999997</v>
      </c>
      <c r="C10608" s="238">
        <v>300</v>
      </c>
      <c r="D10608" s="88" t="s">
        <v>11768</v>
      </c>
    </row>
    <row r="10609" spans="1:4" s="121" customFormat="1" x14ac:dyDescent="0.25">
      <c r="A10609" s="78"/>
      <c r="B10609" s="241">
        <v>45104.380127314813</v>
      </c>
      <c r="C10609" s="238">
        <v>200</v>
      </c>
      <c r="D10609" s="88" t="s">
        <v>7570</v>
      </c>
    </row>
    <row r="10610" spans="1:4" s="121" customFormat="1" x14ac:dyDescent="0.25">
      <c r="A10610" s="78"/>
      <c r="B10610" s="241">
        <v>45104.410138888888</v>
      </c>
      <c r="C10610" s="238">
        <v>500</v>
      </c>
      <c r="D10610" s="88" t="s">
        <v>322</v>
      </c>
    </row>
    <row r="10611" spans="1:4" s="121" customFormat="1" x14ac:dyDescent="0.25">
      <c r="A10611" s="78"/>
      <c r="B10611" s="241">
        <v>45104.394918981481</v>
      </c>
      <c r="C10611" s="238">
        <v>640</v>
      </c>
      <c r="D10611" s="88" t="s">
        <v>1570</v>
      </c>
    </row>
    <row r="10612" spans="1:4" s="121" customFormat="1" x14ac:dyDescent="0.25">
      <c r="A10612" s="78"/>
      <c r="B10612" s="241">
        <v>45104.401400462964</v>
      </c>
      <c r="C10612" s="238">
        <v>1.1499999999999999</v>
      </c>
      <c r="D10612" s="88" t="s">
        <v>416</v>
      </c>
    </row>
    <row r="10613" spans="1:4" s="121" customFormat="1" x14ac:dyDescent="0.25">
      <c r="A10613" s="78"/>
      <c r="B10613" s="241">
        <v>45104.401909722219</v>
      </c>
      <c r="C10613" s="238">
        <v>77</v>
      </c>
      <c r="D10613" s="88" t="s">
        <v>74</v>
      </c>
    </row>
    <row r="10614" spans="1:4" s="121" customFormat="1" x14ac:dyDescent="0.25">
      <c r="A10614" s="78"/>
      <c r="B10614" s="241">
        <v>45104.425474537034</v>
      </c>
      <c r="C10614" s="238">
        <v>2000</v>
      </c>
      <c r="D10614" s="88" t="s">
        <v>12199</v>
      </c>
    </row>
    <row r="10615" spans="1:4" s="121" customFormat="1" x14ac:dyDescent="0.25">
      <c r="A10615" s="78"/>
      <c r="B10615" s="241">
        <v>45104.430960648147</v>
      </c>
      <c r="C10615" s="238">
        <v>1000</v>
      </c>
      <c r="D10615" s="88" t="s">
        <v>834</v>
      </c>
    </row>
    <row r="10616" spans="1:4" s="121" customFormat="1" x14ac:dyDescent="0.25">
      <c r="A10616" s="78"/>
      <c r="B10616" s="241">
        <v>45104.444039351853</v>
      </c>
      <c r="C10616" s="238">
        <v>500</v>
      </c>
      <c r="D10616" s="88" t="s">
        <v>9198</v>
      </c>
    </row>
    <row r="10617" spans="1:4" s="121" customFormat="1" x14ac:dyDescent="0.25">
      <c r="A10617" s="78"/>
      <c r="B10617" s="241">
        <v>45104.427824074075</v>
      </c>
      <c r="C10617" s="238">
        <v>50</v>
      </c>
      <c r="D10617" s="88" t="s">
        <v>1824</v>
      </c>
    </row>
    <row r="10618" spans="1:4" s="121" customFormat="1" x14ac:dyDescent="0.25">
      <c r="A10618" s="78"/>
      <c r="B10618" s="241">
        <v>45104.43037037037</v>
      </c>
      <c r="C10618" s="238">
        <v>300</v>
      </c>
      <c r="D10618" s="88" t="s">
        <v>12200</v>
      </c>
    </row>
    <row r="10619" spans="1:4" s="121" customFormat="1" x14ac:dyDescent="0.25">
      <c r="A10619" s="78"/>
      <c r="B10619" s="241">
        <v>45104.433587962965</v>
      </c>
      <c r="C10619" s="238">
        <v>500</v>
      </c>
      <c r="D10619" s="88" t="s">
        <v>918</v>
      </c>
    </row>
    <row r="10620" spans="1:4" s="121" customFormat="1" x14ac:dyDescent="0.25">
      <c r="A10620" s="78"/>
      <c r="B10620" s="241">
        <v>45104.426782407405</v>
      </c>
      <c r="C10620" s="238">
        <v>37.5</v>
      </c>
      <c r="D10620" s="88" t="s">
        <v>7063</v>
      </c>
    </row>
    <row r="10621" spans="1:4" s="121" customFormat="1" x14ac:dyDescent="0.25">
      <c r="A10621" s="78"/>
      <c r="B10621" s="241">
        <v>45104.434189814812</v>
      </c>
      <c r="C10621" s="238">
        <v>3.07</v>
      </c>
      <c r="D10621" s="88" t="s">
        <v>4066</v>
      </c>
    </row>
    <row r="10622" spans="1:4" s="121" customFormat="1" x14ac:dyDescent="0.25">
      <c r="A10622" s="78"/>
      <c r="B10622" s="241">
        <v>45104.451203703706</v>
      </c>
      <c r="C10622" s="238">
        <v>150</v>
      </c>
      <c r="D10622" s="88" t="s">
        <v>1065</v>
      </c>
    </row>
    <row r="10623" spans="1:4" s="121" customFormat="1" x14ac:dyDescent="0.25">
      <c r="A10623" s="78"/>
      <c r="B10623" s="241">
        <v>45104.420775462961</v>
      </c>
      <c r="C10623" s="238">
        <v>150</v>
      </c>
      <c r="D10623" s="88" t="s">
        <v>7925</v>
      </c>
    </row>
    <row r="10624" spans="1:4" s="121" customFormat="1" x14ac:dyDescent="0.25">
      <c r="A10624" s="78"/>
      <c r="B10624" s="241">
        <v>45104.44908564815</v>
      </c>
      <c r="C10624" s="238">
        <v>1000</v>
      </c>
      <c r="D10624" s="88" t="s">
        <v>6783</v>
      </c>
    </row>
    <row r="10625" spans="1:4" s="121" customFormat="1" x14ac:dyDescent="0.25">
      <c r="A10625" s="78"/>
      <c r="B10625" s="241">
        <v>45104.470949074072</v>
      </c>
      <c r="C10625" s="238">
        <v>2.11</v>
      </c>
      <c r="D10625" s="88" t="s">
        <v>12158</v>
      </c>
    </row>
    <row r="10626" spans="1:4" s="121" customFormat="1" x14ac:dyDescent="0.25">
      <c r="A10626" s="78"/>
      <c r="B10626" s="241">
        <v>45104.462256944447</v>
      </c>
      <c r="C10626" s="238">
        <v>22</v>
      </c>
      <c r="D10626" s="88" t="s">
        <v>8063</v>
      </c>
    </row>
    <row r="10627" spans="1:4" s="121" customFormat="1" x14ac:dyDescent="0.25">
      <c r="A10627" s="78"/>
      <c r="B10627" s="241">
        <v>45104.463275462964</v>
      </c>
      <c r="C10627" s="238">
        <v>10</v>
      </c>
      <c r="D10627" s="88" t="s">
        <v>2649</v>
      </c>
    </row>
    <row r="10628" spans="1:4" s="121" customFormat="1" x14ac:dyDescent="0.25">
      <c r="A10628" s="78"/>
      <c r="B10628" s="241">
        <v>45104.490104166667</v>
      </c>
      <c r="C10628" s="238">
        <v>500</v>
      </c>
      <c r="D10628" s="88" t="s">
        <v>2435</v>
      </c>
    </row>
    <row r="10629" spans="1:4" s="121" customFormat="1" x14ac:dyDescent="0.25">
      <c r="A10629" s="78"/>
      <c r="B10629" s="241">
        <v>45104.479814814818</v>
      </c>
      <c r="C10629" s="238">
        <v>500</v>
      </c>
      <c r="D10629" s="88" t="s">
        <v>2321</v>
      </c>
    </row>
    <row r="10630" spans="1:4" s="121" customFormat="1" x14ac:dyDescent="0.25">
      <c r="A10630" s="78"/>
      <c r="B10630" s="241">
        <v>45104.454305555555</v>
      </c>
      <c r="C10630" s="238">
        <v>99.5</v>
      </c>
      <c r="D10630" s="88" t="s">
        <v>9753</v>
      </c>
    </row>
    <row r="10631" spans="1:4" s="121" customFormat="1" x14ac:dyDescent="0.25">
      <c r="A10631" s="78"/>
      <c r="B10631" s="241">
        <v>45104.474074074074</v>
      </c>
      <c r="C10631" s="238">
        <v>33</v>
      </c>
      <c r="D10631" s="88" t="s">
        <v>7568</v>
      </c>
    </row>
    <row r="10632" spans="1:4" s="121" customFormat="1" x14ac:dyDescent="0.25">
      <c r="A10632" s="78"/>
      <c r="B10632" s="241">
        <v>45104.461689814816</v>
      </c>
      <c r="C10632" s="238">
        <v>1</v>
      </c>
      <c r="D10632" s="88" t="s">
        <v>4025</v>
      </c>
    </row>
    <row r="10633" spans="1:4" s="121" customFormat="1" x14ac:dyDescent="0.25">
      <c r="A10633" s="78"/>
      <c r="B10633" s="241">
        <v>45104.487442129626</v>
      </c>
      <c r="C10633" s="238">
        <v>165</v>
      </c>
      <c r="D10633" s="88" t="s">
        <v>796</v>
      </c>
    </row>
    <row r="10634" spans="1:4" s="121" customFormat="1" x14ac:dyDescent="0.25">
      <c r="A10634" s="78"/>
      <c r="B10634" s="241">
        <v>45104.481678240743</v>
      </c>
      <c r="C10634" s="238">
        <v>250</v>
      </c>
      <c r="D10634" s="88" t="s">
        <v>1922</v>
      </c>
    </row>
    <row r="10635" spans="1:4" s="121" customFormat="1" x14ac:dyDescent="0.25">
      <c r="A10635" s="78"/>
      <c r="B10635" s="241">
        <v>45104.485208333332</v>
      </c>
      <c r="C10635" s="238">
        <v>2500</v>
      </c>
      <c r="D10635" s="88" t="s">
        <v>187</v>
      </c>
    </row>
    <row r="10636" spans="1:4" s="121" customFormat="1" x14ac:dyDescent="0.25">
      <c r="A10636" s="78"/>
      <c r="B10636" s="241">
        <v>45104.478217592594</v>
      </c>
      <c r="C10636" s="238">
        <v>200</v>
      </c>
      <c r="D10636" s="88" t="s">
        <v>1061</v>
      </c>
    </row>
    <row r="10637" spans="1:4" s="121" customFormat="1" x14ac:dyDescent="0.25">
      <c r="A10637" s="78"/>
      <c r="B10637" s="241">
        <v>45104.472233796296</v>
      </c>
      <c r="C10637" s="238">
        <v>500</v>
      </c>
      <c r="D10637" s="88" t="s">
        <v>557</v>
      </c>
    </row>
    <row r="10638" spans="1:4" s="121" customFormat="1" x14ac:dyDescent="0.25">
      <c r="A10638" s="78"/>
      <c r="B10638" s="241">
        <v>45104.455277777779</v>
      </c>
      <c r="C10638" s="238">
        <v>50</v>
      </c>
      <c r="D10638" s="88" t="s">
        <v>762</v>
      </c>
    </row>
    <row r="10639" spans="1:4" s="121" customFormat="1" x14ac:dyDescent="0.25">
      <c r="A10639" s="78"/>
      <c r="B10639" s="241">
        <v>45104.474421296298</v>
      </c>
      <c r="C10639" s="238">
        <v>300</v>
      </c>
      <c r="D10639" s="88" t="s">
        <v>7376</v>
      </c>
    </row>
    <row r="10640" spans="1:4" s="121" customFormat="1" x14ac:dyDescent="0.25">
      <c r="A10640" s="78"/>
      <c r="B10640" s="241">
        <v>45104.484270833331</v>
      </c>
      <c r="C10640" s="238">
        <v>349.52</v>
      </c>
      <c r="D10640" s="88" t="s">
        <v>471</v>
      </c>
    </row>
    <row r="10641" spans="1:4" s="121" customFormat="1" x14ac:dyDescent="0.25">
      <c r="A10641" s="78"/>
      <c r="B10641" s="241">
        <v>45104.502002314817</v>
      </c>
      <c r="C10641" s="238">
        <v>4.22</v>
      </c>
      <c r="D10641" s="88" t="s">
        <v>9674</v>
      </c>
    </row>
    <row r="10642" spans="1:4" s="121" customFormat="1" x14ac:dyDescent="0.25">
      <c r="A10642" s="78"/>
      <c r="B10642" s="241">
        <v>45104.491273148145</v>
      </c>
      <c r="C10642" s="238">
        <v>200</v>
      </c>
      <c r="D10642" s="88" t="s">
        <v>12201</v>
      </c>
    </row>
    <row r="10643" spans="1:4" s="121" customFormat="1" x14ac:dyDescent="0.25">
      <c r="A10643" s="78"/>
      <c r="B10643" s="241">
        <v>45104.496076388888</v>
      </c>
      <c r="C10643" s="238">
        <v>1000</v>
      </c>
      <c r="D10643" s="88" t="s">
        <v>446</v>
      </c>
    </row>
    <row r="10644" spans="1:4" s="121" customFormat="1" x14ac:dyDescent="0.25">
      <c r="A10644" s="78"/>
      <c r="B10644" s="241">
        <v>45104.513842592591</v>
      </c>
      <c r="C10644" s="238">
        <v>1000</v>
      </c>
      <c r="D10644" s="88" t="s">
        <v>12202</v>
      </c>
    </row>
    <row r="10645" spans="1:4" s="121" customFormat="1" x14ac:dyDescent="0.25">
      <c r="A10645" s="78"/>
      <c r="B10645" s="241">
        <v>45104.523518518516</v>
      </c>
      <c r="C10645" s="238">
        <v>50</v>
      </c>
      <c r="D10645" s="88" t="s">
        <v>2850</v>
      </c>
    </row>
    <row r="10646" spans="1:4" s="121" customFormat="1" x14ac:dyDescent="0.25">
      <c r="A10646" s="78"/>
      <c r="B10646" s="241">
        <v>45104.497615740744</v>
      </c>
      <c r="C10646" s="238">
        <v>1000</v>
      </c>
      <c r="D10646" s="88" t="s">
        <v>8068</v>
      </c>
    </row>
    <row r="10647" spans="1:4" s="121" customFormat="1" x14ac:dyDescent="0.25">
      <c r="A10647" s="78"/>
      <c r="B10647" s="241">
        <v>45104.492488425924</v>
      </c>
      <c r="C10647" s="238">
        <v>10</v>
      </c>
      <c r="D10647" s="88" t="s">
        <v>1969</v>
      </c>
    </row>
    <row r="10648" spans="1:4" s="121" customFormat="1" x14ac:dyDescent="0.25">
      <c r="A10648" s="78"/>
      <c r="B10648" s="241">
        <v>45104.508344907408</v>
      </c>
      <c r="C10648" s="238">
        <v>1000</v>
      </c>
      <c r="D10648" s="88" t="s">
        <v>941</v>
      </c>
    </row>
    <row r="10649" spans="1:4" s="121" customFormat="1" x14ac:dyDescent="0.25">
      <c r="A10649" s="78"/>
      <c r="B10649" s="241">
        <v>45104.525856481479</v>
      </c>
      <c r="C10649" s="238">
        <v>2000</v>
      </c>
      <c r="D10649" s="88" t="s">
        <v>619</v>
      </c>
    </row>
    <row r="10650" spans="1:4" s="121" customFormat="1" x14ac:dyDescent="0.25">
      <c r="A10650" s="78"/>
      <c r="B10650" s="241">
        <v>45104.525694444441</v>
      </c>
      <c r="C10650" s="238">
        <v>500</v>
      </c>
      <c r="D10650" s="88" t="s">
        <v>2289</v>
      </c>
    </row>
    <row r="10651" spans="1:4" s="121" customFormat="1" x14ac:dyDescent="0.25">
      <c r="A10651" s="78"/>
      <c r="B10651" s="241">
        <v>45104.493495370371</v>
      </c>
      <c r="C10651" s="238">
        <v>200</v>
      </c>
      <c r="D10651" s="88" t="s">
        <v>2231</v>
      </c>
    </row>
    <row r="10652" spans="1:4" s="121" customFormat="1" x14ac:dyDescent="0.25">
      <c r="A10652" s="78"/>
      <c r="B10652" s="241">
        <v>45104.520949074074</v>
      </c>
      <c r="C10652" s="238">
        <v>750</v>
      </c>
      <c r="D10652" s="88" t="s">
        <v>2640</v>
      </c>
    </row>
    <row r="10653" spans="1:4" s="121" customFormat="1" x14ac:dyDescent="0.25">
      <c r="A10653" s="78"/>
      <c r="B10653" s="241">
        <v>45104.498761574076</v>
      </c>
      <c r="C10653" s="238">
        <v>359.3</v>
      </c>
      <c r="D10653" s="88" t="s">
        <v>2626</v>
      </c>
    </row>
    <row r="10654" spans="1:4" s="121" customFormat="1" x14ac:dyDescent="0.25">
      <c r="A10654" s="78"/>
      <c r="B10654" s="241">
        <v>45104.539363425924</v>
      </c>
      <c r="C10654" s="238">
        <v>50</v>
      </c>
      <c r="D10654" s="88" t="s">
        <v>54</v>
      </c>
    </row>
    <row r="10655" spans="1:4" s="121" customFormat="1" x14ac:dyDescent="0.25">
      <c r="A10655" s="78"/>
      <c r="B10655" s="241">
        <v>45104.538032407407</v>
      </c>
      <c r="C10655" s="238">
        <v>30</v>
      </c>
      <c r="D10655" s="88" t="s">
        <v>176</v>
      </c>
    </row>
    <row r="10656" spans="1:4" s="121" customFormat="1" x14ac:dyDescent="0.25">
      <c r="A10656" s="78"/>
      <c r="B10656" s="241">
        <v>45104.528958333336</v>
      </c>
      <c r="C10656" s="238">
        <v>100</v>
      </c>
      <c r="D10656" s="88" t="s">
        <v>11565</v>
      </c>
    </row>
    <row r="10657" spans="1:4" s="121" customFormat="1" x14ac:dyDescent="0.25">
      <c r="A10657" s="78"/>
      <c r="B10657" s="241">
        <v>45104.535578703704</v>
      </c>
      <c r="C10657" s="238">
        <v>5.94</v>
      </c>
      <c r="D10657" s="88" t="s">
        <v>1068</v>
      </c>
    </row>
    <row r="10658" spans="1:4" s="121" customFormat="1" x14ac:dyDescent="0.25">
      <c r="A10658" s="78"/>
      <c r="B10658" s="241">
        <v>45104.528692129628</v>
      </c>
      <c r="C10658" s="238">
        <v>10</v>
      </c>
      <c r="D10658" s="88" t="s">
        <v>6923</v>
      </c>
    </row>
    <row r="10659" spans="1:4" s="121" customFormat="1" x14ac:dyDescent="0.25">
      <c r="A10659" s="78"/>
      <c r="B10659" s="241">
        <v>45104.549328703702</v>
      </c>
      <c r="C10659" s="238">
        <v>150</v>
      </c>
      <c r="D10659" s="88" t="s">
        <v>596</v>
      </c>
    </row>
    <row r="10660" spans="1:4" s="121" customFormat="1" x14ac:dyDescent="0.25">
      <c r="A10660" s="78"/>
      <c r="B10660" s="241">
        <v>45104.55972222222</v>
      </c>
      <c r="C10660" s="238">
        <v>5000</v>
      </c>
      <c r="D10660" s="88" t="s">
        <v>222</v>
      </c>
    </row>
    <row r="10661" spans="1:4" s="121" customFormat="1" x14ac:dyDescent="0.25">
      <c r="A10661" s="78"/>
      <c r="B10661" s="241">
        <v>45104.525902777779</v>
      </c>
      <c r="C10661" s="238">
        <v>5000</v>
      </c>
      <c r="D10661" s="88" t="s">
        <v>11288</v>
      </c>
    </row>
    <row r="10662" spans="1:4" s="121" customFormat="1" x14ac:dyDescent="0.25">
      <c r="A10662" s="78"/>
      <c r="B10662" s="241">
        <v>45104.581122685187</v>
      </c>
      <c r="C10662" s="238">
        <v>19.600000000000001</v>
      </c>
      <c r="D10662" s="88" t="s">
        <v>6445</v>
      </c>
    </row>
    <row r="10663" spans="1:4" s="121" customFormat="1" x14ac:dyDescent="0.25">
      <c r="A10663" s="78"/>
      <c r="B10663" s="241">
        <v>45104.581226851849</v>
      </c>
      <c r="C10663" s="238">
        <v>200</v>
      </c>
      <c r="D10663" s="88" t="s">
        <v>12203</v>
      </c>
    </row>
    <row r="10664" spans="1:4" s="121" customFormat="1" x14ac:dyDescent="0.25">
      <c r="A10664" s="78"/>
      <c r="B10664" s="241">
        <v>45104.568136574075</v>
      </c>
      <c r="C10664" s="238">
        <v>300</v>
      </c>
      <c r="D10664" s="88" t="s">
        <v>2626</v>
      </c>
    </row>
    <row r="10665" spans="1:4" s="121" customFormat="1" x14ac:dyDescent="0.25">
      <c r="A10665" s="78"/>
      <c r="B10665" s="241">
        <v>45104.569733796299</v>
      </c>
      <c r="C10665" s="238">
        <v>500</v>
      </c>
      <c r="D10665" s="88" t="s">
        <v>4454</v>
      </c>
    </row>
    <row r="10666" spans="1:4" s="121" customFormat="1" x14ac:dyDescent="0.25">
      <c r="A10666" s="78"/>
      <c r="B10666" s="241">
        <v>45104.622291666667</v>
      </c>
      <c r="C10666" s="238">
        <v>400</v>
      </c>
      <c r="D10666" s="88" t="s">
        <v>7085</v>
      </c>
    </row>
    <row r="10667" spans="1:4" s="121" customFormat="1" x14ac:dyDescent="0.25">
      <c r="A10667" s="78"/>
      <c r="B10667" s="241">
        <v>45104.619976851849</v>
      </c>
      <c r="C10667" s="238">
        <v>300</v>
      </c>
      <c r="D10667" s="88" t="s">
        <v>12204</v>
      </c>
    </row>
    <row r="10668" spans="1:4" s="121" customFormat="1" x14ac:dyDescent="0.25">
      <c r="A10668" s="78"/>
      <c r="B10668" s="241">
        <v>45104.652118055557</v>
      </c>
      <c r="C10668" s="238">
        <v>1035</v>
      </c>
      <c r="D10668" s="88" t="s">
        <v>12021</v>
      </c>
    </row>
    <row r="10669" spans="1:4" s="121" customFormat="1" x14ac:dyDescent="0.25">
      <c r="A10669" s="78"/>
      <c r="B10669" s="241">
        <v>45104.648287037038</v>
      </c>
      <c r="C10669" s="238">
        <v>10</v>
      </c>
      <c r="D10669" s="88" t="s">
        <v>9309</v>
      </c>
    </row>
    <row r="10670" spans="1:4" s="121" customFormat="1" x14ac:dyDescent="0.25">
      <c r="A10670" s="78"/>
      <c r="B10670" s="241">
        <v>45104.661736111113</v>
      </c>
      <c r="C10670" s="238">
        <v>5</v>
      </c>
      <c r="D10670" s="88" t="s">
        <v>2419</v>
      </c>
    </row>
    <row r="10671" spans="1:4" s="121" customFormat="1" x14ac:dyDescent="0.25">
      <c r="A10671" s="78"/>
      <c r="B10671" s="241">
        <v>45104.641851851855</v>
      </c>
      <c r="C10671" s="238">
        <v>500</v>
      </c>
      <c r="D10671" s="88" t="s">
        <v>2744</v>
      </c>
    </row>
    <row r="10672" spans="1:4" s="121" customFormat="1" x14ac:dyDescent="0.25">
      <c r="A10672" s="78"/>
      <c r="B10672" s="241">
        <v>45104.649699074071</v>
      </c>
      <c r="C10672" s="238">
        <v>55.98</v>
      </c>
      <c r="D10672" s="88" t="s">
        <v>9566</v>
      </c>
    </row>
    <row r="10673" spans="1:4" s="121" customFormat="1" x14ac:dyDescent="0.25">
      <c r="A10673" s="78"/>
      <c r="B10673" s="241">
        <v>45104.655833333331</v>
      </c>
      <c r="C10673" s="238">
        <v>200</v>
      </c>
      <c r="D10673" s="88" t="s">
        <v>1083</v>
      </c>
    </row>
    <row r="10674" spans="1:4" s="121" customFormat="1" x14ac:dyDescent="0.25">
      <c r="A10674" s="78"/>
      <c r="B10674" s="241">
        <v>45104.651203703703</v>
      </c>
      <c r="C10674" s="238">
        <v>94.43</v>
      </c>
      <c r="D10674" s="88" t="s">
        <v>2092</v>
      </c>
    </row>
    <row r="10675" spans="1:4" s="121" customFormat="1" x14ac:dyDescent="0.25">
      <c r="A10675" s="78"/>
      <c r="B10675" s="241">
        <v>45104.642002314817</v>
      </c>
      <c r="C10675" s="238">
        <v>6.57</v>
      </c>
      <c r="D10675" s="88" t="s">
        <v>4658</v>
      </c>
    </row>
    <row r="10676" spans="1:4" s="121" customFormat="1" x14ac:dyDescent="0.25">
      <c r="A10676" s="78"/>
      <c r="B10676" s="241">
        <v>45104.693599537037</v>
      </c>
      <c r="C10676" s="238">
        <v>3.73</v>
      </c>
      <c r="D10676" s="88" t="s">
        <v>7761</v>
      </c>
    </row>
    <row r="10677" spans="1:4" s="121" customFormat="1" x14ac:dyDescent="0.25">
      <c r="A10677" s="78"/>
      <c r="B10677" s="241">
        <v>45104.687384259261</v>
      </c>
      <c r="C10677" s="238">
        <v>200</v>
      </c>
      <c r="D10677" s="88" t="s">
        <v>6393</v>
      </c>
    </row>
    <row r="10678" spans="1:4" s="121" customFormat="1" x14ac:dyDescent="0.25">
      <c r="A10678" s="78"/>
      <c r="B10678" s="241">
        <v>45104.679629629631</v>
      </c>
      <c r="C10678" s="238">
        <v>1</v>
      </c>
      <c r="D10678" s="88" t="s">
        <v>883</v>
      </c>
    </row>
    <row r="10679" spans="1:4" s="121" customFormat="1" x14ac:dyDescent="0.25">
      <c r="A10679" s="78"/>
      <c r="B10679" s="241">
        <v>45104.689189814817</v>
      </c>
      <c r="C10679" s="238">
        <v>2</v>
      </c>
      <c r="D10679" s="88" t="s">
        <v>312</v>
      </c>
    </row>
    <row r="10680" spans="1:4" s="121" customFormat="1" x14ac:dyDescent="0.25">
      <c r="A10680" s="78"/>
      <c r="B10680" s="241">
        <v>45104.704571759263</v>
      </c>
      <c r="C10680" s="238">
        <v>515</v>
      </c>
      <c r="D10680" s="88" t="s">
        <v>890</v>
      </c>
    </row>
    <row r="10681" spans="1:4" s="121" customFormat="1" x14ac:dyDescent="0.25">
      <c r="A10681" s="78"/>
      <c r="B10681" s="241">
        <v>45104.674131944441</v>
      </c>
      <c r="C10681" s="238">
        <v>2</v>
      </c>
      <c r="D10681" s="88" t="s">
        <v>312</v>
      </c>
    </row>
    <row r="10682" spans="1:4" s="121" customFormat="1" x14ac:dyDescent="0.25">
      <c r="A10682" s="78"/>
      <c r="B10682" s="241">
        <v>45104.685694444444</v>
      </c>
      <c r="C10682" s="238">
        <v>1000</v>
      </c>
      <c r="D10682" s="88" t="s">
        <v>11323</v>
      </c>
    </row>
    <row r="10683" spans="1:4" s="121" customFormat="1" x14ac:dyDescent="0.25">
      <c r="A10683" s="78"/>
      <c r="B10683" s="241">
        <v>45104.685717592591</v>
      </c>
      <c r="C10683" s="238">
        <v>500</v>
      </c>
      <c r="D10683" s="88" t="s">
        <v>7569</v>
      </c>
    </row>
    <row r="10684" spans="1:4" s="121" customFormat="1" x14ac:dyDescent="0.25">
      <c r="A10684" s="78"/>
      <c r="B10684" s="241">
        <v>45104.693541666667</v>
      </c>
      <c r="C10684" s="238">
        <v>100</v>
      </c>
      <c r="D10684" s="88" t="s">
        <v>12205</v>
      </c>
    </row>
    <row r="10685" spans="1:4" s="121" customFormat="1" x14ac:dyDescent="0.25">
      <c r="A10685" s="78"/>
      <c r="B10685" s="241">
        <v>45104.681793981479</v>
      </c>
      <c r="C10685" s="238">
        <v>100</v>
      </c>
      <c r="D10685" s="88" t="s">
        <v>966</v>
      </c>
    </row>
    <row r="10686" spans="1:4" s="121" customFormat="1" x14ac:dyDescent="0.25">
      <c r="A10686" s="78"/>
      <c r="B10686" s="241">
        <v>45104.703715277778</v>
      </c>
      <c r="C10686" s="238">
        <v>1000</v>
      </c>
      <c r="D10686" s="88" t="s">
        <v>1717</v>
      </c>
    </row>
    <row r="10687" spans="1:4" s="121" customFormat="1" x14ac:dyDescent="0.25">
      <c r="A10687" s="78"/>
      <c r="B10687" s="241">
        <v>45104.710300925923</v>
      </c>
      <c r="C10687" s="238">
        <v>50</v>
      </c>
      <c r="D10687" s="88" t="s">
        <v>1046</v>
      </c>
    </row>
    <row r="10688" spans="1:4" s="121" customFormat="1" x14ac:dyDescent="0.25">
      <c r="A10688" s="78"/>
      <c r="B10688" s="241">
        <v>45104.709988425922</v>
      </c>
      <c r="C10688" s="238">
        <v>5000</v>
      </c>
      <c r="D10688" s="88" t="s">
        <v>423</v>
      </c>
    </row>
    <row r="10689" spans="1:4" s="121" customFormat="1" x14ac:dyDescent="0.25">
      <c r="A10689" s="78"/>
      <c r="B10689" s="241">
        <v>45104.711215277777</v>
      </c>
      <c r="C10689" s="238">
        <v>103.49</v>
      </c>
      <c r="D10689" s="88" t="s">
        <v>243</v>
      </c>
    </row>
    <row r="10690" spans="1:4" s="121" customFormat="1" x14ac:dyDescent="0.25">
      <c r="A10690" s="78"/>
      <c r="B10690" s="241">
        <v>45104.725543981483</v>
      </c>
      <c r="C10690" s="238">
        <v>100</v>
      </c>
      <c r="D10690" s="88" t="s">
        <v>277</v>
      </c>
    </row>
    <row r="10691" spans="1:4" s="121" customFormat="1" x14ac:dyDescent="0.25">
      <c r="A10691" s="78"/>
      <c r="B10691" s="241">
        <v>45104.730312500003</v>
      </c>
      <c r="C10691" s="238">
        <v>34</v>
      </c>
      <c r="D10691" s="88" t="s">
        <v>6797</v>
      </c>
    </row>
    <row r="10692" spans="1:4" s="121" customFormat="1" x14ac:dyDescent="0.25">
      <c r="A10692" s="78"/>
      <c r="B10692" s="241">
        <v>45104.730798611112</v>
      </c>
      <c r="C10692" s="238">
        <v>10</v>
      </c>
      <c r="D10692" s="88" t="s">
        <v>7720</v>
      </c>
    </row>
    <row r="10693" spans="1:4" s="121" customFormat="1" x14ac:dyDescent="0.25">
      <c r="A10693" s="78"/>
      <c r="B10693" s="241">
        <v>45104.740104166667</v>
      </c>
      <c r="C10693" s="238">
        <v>300</v>
      </c>
      <c r="D10693" s="88" t="s">
        <v>2515</v>
      </c>
    </row>
    <row r="10694" spans="1:4" s="121" customFormat="1" x14ac:dyDescent="0.25">
      <c r="A10694" s="78"/>
      <c r="B10694" s="241">
        <v>45104.709699074076</v>
      </c>
      <c r="C10694" s="238">
        <v>1000</v>
      </c>
      <c r="D10694" s="88" t="s">
        <v>1164</v>
      </c>
    </row>
    <row r="10695" spans="1:4" s="121" customFormat="1" x14ac:dyDescent="0.25">
      <c r="A10695" s="78"/>
      <c r="B10695" s="241">
        <v>45104.725844907407</v>
      </c>
      <c r="C10695" s="238">
        <v>100</v>
      </c>
      <c r="D10695" s="88" t="s">
        <v>4110</v>
      </c>
    </row>
    <row r="10696" spans="1:4" s="121" customFormat="1" x14ac:dyDescent="0.25">
      <c r="A10696" s="78"/>
      <c r="B10696" s="241">
        <v>45104.733101851853</v>
      </c>
      <c r="C10696" s="238">
        <v>200</v>
      </c>
      <c r="D10696" s="88" t="s">
        <v>4695</v>
      </c>
    </row>
    <row r="10697" spans="1:4" s="121" customFormat="1" x14ac:dyDescent="0.25">
      <c r="A10697" s="78"/>
      <c r="B10697" s="241">
        <v>45104.719513888886</v>
      </c>
      <c r="C10697" s="238">
        <v>1000</v>
      </c>
      <c r="D10697" s="88" t="s">
        <v>6533</v>
      </c>
    </row>
    <row r="10698" spans="1:4" s="121" customFormat="1" x14ac:dyDescent="0.25">
      <c r="A10698" s="78"/>
      <c r="B10698" s="241">
        <v>45104.719571759262</v>
      </c>
      <c r="C10698" s="238">
        <v>150</v>
      </c>
      <c r="D10698" s="88" t="s">
        <v>6877</v>
      </c>
    </row>
    <row r="10699" spans="1:4" s="121" customFormat="1" x14ac:dyDescent="0.25">
      <c r="A10699" s="78"/>
      <c r="B10699" s="241">
        <v>45104.742152777777</v>
      </c>
      <c r="C10699" s="238">
        <v>100</v>
      </c>
      <c r="D10699" s="88" t="s">
        <v>2558</v>
      </c>
    </row>
    <row r="10700" spans="1:4" s="121" customFormat="1" x14ac:dyDescent="0.25">
      <c r="A10700" s="78"/>
      <c r="B10700" s="241">
        <v>45104.73474537037</v>
      </c>
      <c r="C10700" s="238">
        <v>4.71</v>
      </c>
      <c r="D10700" s="88" t="s">
        <v>304</v>
      </c>
    </row>
    <row r="10701" spans="1:4" s="121" customFormat="1" x14ac:dyDescent="0.25">
      <c r="A10701" s="78"/>
      <c r="B10701" s="241">
        <v>45104.737615740742</v>
      </c>
      <c r="C10701" s="238">
        <v>5461</v>
      </c>
      <c r="D10701" s="88" t="s">
        <v>4687</v>
      </c>
    </row>
    <row r="10702" spans="1:4" s="121" customFormat="1" x14ac:dyDescent="0.25">
      <c r="A10702" s="78"/>
      <c r="B10702" s="241">
        <v>45104.753518518519</v>
      </c>
      <c r="C10702" s="238">
        <v>500</v>
      </c>
      <c r="D10702" s="88" t="s">
        <v>366</v>
      </c>
    </row>
    <row r="10703" spans="1:4" s="121" customFormat="1" x14ac:dyDescent="0.25">
      <c r="A10703" s="78"/>
      <c r="B10703" s="241">
        <v>45104.768703703703</v>
      </c>
      <c r="C10703" s="238">
        <v>1.08</v>
      </c>
      <c r="D10703" s="88" t="s">
        <v>12206</v>
      </c>
    </row>
    <row r="10704" spans="1:4" s="121" customFormat="1" x14ac:dyDescent="0.25">
      <c r="A10704" s="78"/>
      <c r="B10704" s="241">
        <v>45104.752685185187</v>
      </c>
      <c r="C10704" s="238">
        <v>10</v>
      </c>
      <c r="D10704" s="88" t="s">
        <v>978</v>
      </c>
    </row>
    <row r="10705" spans="1:4" s="121" customFormat="1" x14ac:dyDescent="0.25">
      <c r="A10705" s="78"/>
      <c r="B10705" s="241">
        <v>45104.752696759257</v>
      </c>
      <c r="C10705" s="238">
        <v>500</v>
      </c>
      <c r="D10705" s="88" t="s">
        <v>6338</v>
      </c>
    </row>
    <row r="10706" spans="1:4" s="121" customFormat="1" x14ac:dyDescent="0.25">
      <c r="A10706" s="78"/>
      <c r="B10706" s="241">
        <v>45104.755810185183</v>
      </c>
      <c r="C10706" s="238">
        <v>48.83</v>
      </c>
      <c r="D10706" s="88" t="s">
        <v>55</v>
      </c>
    </row>
    <row r="10707" spans="1:4" s="121" customFormat="1" x14ac:dyDescent="0.25">
      <c r="A10707" s="78"/>
      <c r="B10707" s="241">
        <v>45104.775972222225</v>
      </c>
      <c r="C10707" s="238">
        <v>500</v>
      </c>
      <c r="D10707" s="88" t="s">
        <v>1267</v>
      </c>
    </row>
    <row r="10708" spans="1:4" s="121" customFormat="1" x14ac:dyDescent="0.25">
      <c r="A10708" s="78"/>
      <c r="B10708" s="241">
        <v>45104.752349537041</v>
      </c>
      <c r="C10708" s="238">
        <v>10</v>
      </c>
      <c r="D10708" s="88" t="s">
        <v>4179</v>
      </c>
    </row>
    <row r="10709" spans="1:4" s="121" customFormat="1" x14ac:dyDescent="0.25">
      <c r="A10709" s="78"/>
      <c r="B10709" s="241">
        <v>45104.752511574072</v>
      </c>
      <c r="C10709" s="238">
        <v>10</v>
      </c>
      <c r="D10709" s="88" t="s">
        <v>469</v>
      </c>
    </row>
    <row r="10710" spans="1:4" s="121" customFormat="1" x14ac:dyDescent="0.25">
      <c r="A10710" s="78"/>
      <c r="B10710" s="241">
        <v>45104.772002314814</v>
      </c>
      <c r="C10710" s="238">
        <v>9.06</v>
      </c>
      <c r="D10710" s="88" t="s">
        <v>2551</v>
      </c>
    </row>
    <row r="10711" spans="1:4" s="121" customFormat="1" x14ac:dyDescent="0.25">
      <c r="A10711" s="78"/>
      <c r="B10711" s="241">
        <v>45104.766446759262</v>
      </c>
      <c r="C10711" s="238">
        <v>300</v>
      </c>
      <c r="D10711" s="88" t="s">
        <v>1085</v>
      </c>
    </row>
    <row r="10712" spans="1:4" s="121" customFormat="1" x14ac:dyDescent="0.25">
      <c r="A10712" s="78"/>
      <c r="B10712" s="241">
        <v>45104.765115740738</v>
      </c>
      <c r="C10712" s="238">
        <v>22</v>
      </c>
      <c r="D10712" s="88" t="s">
        <v>8063</v>
      </c>
    </row>
    <row r="10713" spans="1:4" s="121" customFormat="1" x14ac:dyDescent="0.25">
      <c r="A10713" s="78"/>
      <c r="B10713" s="241">
        <v>45104.765173611115</v>
      </c>
      <c r="C10713" s="238">
        <v>9.2100000000000009</v>
      </c>
      <c r="D10713" s="88" t="s">
        <v>9415</v>
      </c>
    </row>
    <row r="10714" spans="1:4" s="121" customFormat="1" x14ac:dyDescent="0.25">
      <c r="A10714" s="78"/>
      <c r="B10714" s="241">
        <v>45104.754259259258</v>
      </c>
      <c r="C10714" s="238">
        <v>200</v>
      </c>
      <c r="D10714" s="88" t="s">
        <v>12207</v>
      </c>
    </row>
    <row r="10715" spans="1:4" s="121" customFormat="1" x14ac:dyDescent="0.25">
      <c r="A10715" s="78"/>
      <c r="B10715" s="241">
        <v>45104.779421296298</v>
      </c>
      <c r="C10715" s="238">
        <v>43</v>
      </c>
      <c r="D10715" s="88" t="s">
        <v>1689</v>
      </c>
    </row>
    <row r="10716" spans="1:4" s="121" customFormat="1" x14ac:dyDescent="0.25">
      <c r="A10716" s="78"/>
      <c r="B10716" s="241">
        <v>45104.778645833336</v>
      </c>
      <c r="C10716" s="238">
        <v>250</v>
      </c>
      <c r="D10716" s="88" t="s">
        <v>5095</v>
      </c>
    </row>
    <row r="10717" spans="1:4" s="121" customFormat="1" x14ac:dyDescent="0.25">
      <c r="A10717" s="78"/>
      <c r="B10717" s="241">
        <v>45104.783229166664</v>
      </c>
      <c r="C10717" s="238">
        <v>500</v>
      </c>
      <c r="D10717" s="88" t="s">
        <v>7230</v>
      </c>
    </row>
    <row r="10718" spans="1:4" s="121" customFormat="1" x14ac:dyDescent="0.25">
      <c r="A10718" s="78"/>
      <c r="B10718" s="241">
        <v>45104.792974537035</v>
      </c>
      <c r="C10718" s="238">
        <v>140</v>
      </c>
      <c r="D10718" s="88" t="s">
        <v>7038</v>
      </c>
    </row>
    <row r="10719" spans="1:4" s="121" customFormat="1" x14ac:dyDescent="0.25">
      <c r="A10719" s="78"/>
      <c r="B10719" s="241">
        <v>45104.799490740741</v>
      </c>
      <c r="C10719" s="238">
        <v>100</v>
      </c>
      <c r="D10719" s="88" t="s">
        <v>12208</v>
      </c>
    </row>
    <row r="10720" spans="1:4" s="121" customFormat="1" x14ac:dyDescent="0.25">
      <c r="A10720" s="78"/>
      <c r="B10720" s="241">
        <v>45104.799490740741</v>
      </c>
      <c r="C10720" s="238">
        <v>300</v>
      </c>
      <c r="D10720" s="88" t="s">
        <v>4978</v>
      </c>
    </row>
    <row r="10721" spans="1:4" s="121" customFormat="1" x14ac:dyDescent="0.25">
      <c r="A10721" s="78"/>
      <c r="B10721" s="241">
        <v>45104.781493055554</v>
      </c>
      <c r="C10721" s="238">
        <v>100</v>
      </c>
      <c r="D10721" s="88" t="s">
        <v>2446</v>
      </c>
    </row>
    <row r="10722" spans="1:4" s="121" customFormat="1" x14ac:dyDescent="0.25">
      <c r="A10722" s="78"/>
      <c r="B10722" s="241">
        <v>45104.789965277778</v>
      </c>
      <c r="C10722" s="238">
        <v>1.06</v>
      </c>
      <c r="D10722" s="88" t="s">
        <v>416</v>
      </c>
    </row>
    <row r="10723" spans="1:4" s="121" customFormat="1" x14ac:dyDescent="0.25">
      <c r="A10723" s="78"/>
      <c r="B10723" s="241">
        <v>45104.810312499998</v>
      </c>
      <c r="C10723" s="238">
        <v>100</v>
      </c>
      <c r="D10723" s="88" t="s">
        <v>2073</v>
      </c>
    </row>
    <row r="10724" spans="1:4" s="121" customFormat="1" x14ac:dyDescent="0.25">
      <c r="A10724" s="78"/>
      <c r="B10724" s="241">
        <v>45104.810381944444</v>
      </c>
      <c r="C10724" s="238">
        <v>24.5</v>
      </c>
      <c r="D10724" s="88" t="s">
        <v>183</v>
      </c>
    </row>
    <row r="10725" spans="1:4" s="121" customFormat="1" x14ac:dyDescent="0.25">
      <c r="A10725" s="78"/>
      <c r="B10725" s="241">
        <v>45104.817395833335</v>
      </c>
      <c r="C10725" s="238">
        <v>39</v>
      </c>
      <c r="D10725" s="88" t="s">
        <v>3962</v>
      </c>
    </row>
    <row r="10726" spans="1:4" s="121" customFormat="1" x14ac:dyDescent="0.25">
      <c r="A10726" s="78"/>
      <c r="B10726" s="241">
        <v>45104.802708333336</v>
      </c>
      <c r="C10726" s="238">
        <v>1000</v>
      </c>
      <c r="D10726" s="88" t="s">
        <v>5471</v>
      </c>
    </row>
    <row r="10727" spans="1:4" s="121" customFormat="1" x14ac:dyDescent="0.25">
      <c r="A10727" s="78"/>
      <c r="B10727" s="241">
        <v>45104.839467592596</v>
      </c>
      <c r="C10727" s="238">
        <v>355</v>
      </c>
      <c r="D10727" s="88" t="s">
        <v>4049</v>
      </c>
    </row>
    <row r="10728" spans="1:4" s="121" customFormat="1" x14ac:dyDescent="0.25">
      <c r="A10728" s="78"/>
      <c r="B10728" s="241">
        <v>45104.840925925928</v>
      </c>
      <c r="C10728" s="238">
        <v>5</v>
      </c>
      <c r="D10728" s="88" t="s">
        <v>4055</v>
      </c>
    </row>
    <row r="10729" spans="1:4" s="121" customFormat="1" x14ac:dyDescent="0.25">
      <c r="A10729" s="78"/>
      <c r="B10729" s="241">
        <v>45104.856793981482</v>
      </c>
      <c r="C10729" s="238">
        <v>2000</v>
      </c>
      <c r="D10729" s="88" t="s">
        <v>12209</v>
      </c>
    </row>
    <row r="10730" spans="1:4" s="121" customFormat="1" x14ac:dyDescent="0.25">
      <c r="A10730" s="78"/>
      <c r="B10730" s="241">
        <v>45104.839189814818</v>
      </c>
      <c r="C10730" s="238">
        <v>12.41</v>
      </c>
      <c r="D10730" s="88" t="s">
        <v>636</v>
      </c>
    </row>
    <row r="10731" spans="1:4" s="121" customFormat="1" x14ac:dyDescent="0.25">
      <c r="A10731" s="78"/>
      <c r="B10731" s="241">
        <v>45104.837777777779</v>
      </c>
      <c r="C10731" s="238">
        <v>20</v>
      </c>
      <c r="D10731" s="88" t="s">
        <v>73</v>
      </c>
    </row>
    <row r="10732" spans="1:4" s="121" customFormat="1" x14ac:dyDescent="0.25">
      <c r="A10732" s="78"/>
      <c r="B10732" s="241">
        <v>45104.839606481481</v>
      </c>
      <c r="C10732" s="238">
        <v>2</v>
      </c>
      <c r="D10732" s="88" t="s">
        <v>312</v>
      </c>
    </row>
    <row r="10733" spans="1:4" s="121" customFormat="1" x14ac:dyDescent="0.25">
      <c r="A10733" s="78"/>
      <c r="B10733" s="241">
        <v>45104.848483796297</v>
      </c>
      <c r="C10733" s="238">
        <v>1000</v>
      </c>
      <c r="D10733" s="88" t="s">
        <v>4969</v>
      </c>
    </row>
    <row r="10734" spans="1:4" s="121" customFormat="1" x14ac:dyDescent="0.25">
      <c r="A10734" s="78"/>
      <c r="B10734" s="241">
        <v>45104.851446759261</v>
      </c>
      <c r="C10734" s="238">
        <v>27.11</v>
      </c>
      <c r="D10734" s="88" t="s">
        <v>7095</v>
      </c>
    </row>
    <row r="10735" spans="1:4" s="121" customFormat="1" x14ac:dyDescent="0.25">
      <c r="A10735" s="78"/>
      <c r="B10735" s="241">
        <v>45104.850729166668</v>
      </c>
      <c r="C10735" s="238">
        <v>1.04</v>
      </c>
      <c r="D10735" s="88" t="s">
        <v>2497</v>
      </c>
    </row>
    <row r="10736" spans="1:4" s="121" customFormat="1" x14ac:dyDescent="0.25">
      <c r="A10736" s="78"/>
      <c r="B10736" s="241">
        <v>45104.83520833333</v>
      </c>
      <c r="C10736" s="238">
        <v>100</v>
      </c>
      <c r="D10736" s="88" t="s">
        <v>673</v>
      </c>
    </row>
    <row r="10737" spans="1:4" s="121" customFormat="1" x14ac:dyDescent="0.25">
      <c r="A10737" s="78"/>
      <c r="B10737" s="241">
        <v>45104.82309027778</v>
      </c>
      <c r="C10737" s="238">
        <v>10</v>
      </c>
      <c r="D10737" s="88" t="s">
        <v>6485</v>
      </c>
    </row>
    <row r="10738" spans="1:4" s="121" customFormat="1" x14ac:dyDescent="0.25">
      <c r="A10738" s="78"/>
      <c r="B10738" s="241">
        <v>45104.858194444445</v>
      </c>
      <c r="C10738" s="238">
        <v>250</v>
      </c>
      <c r="D10738" s="88" t="s">
        <v>2461</v>
      </c>
    </row>
    <row r="10739" spans="1:4" s="121" customFormat="1" x14ac:dyDescent="0.25">
      <c r="A10739" s="78"/>
      <c r="B10739" s="241">
        <v>45104.830358796295</v>
      </c>
      <c r="C10739" s="238">
        <v>480.77</v>
      </c>
      <c r="D10739" s="88" t="s">
        <v>12210</v>
      </c>
    </row>
    <row r="10740" spans="1:4" s="121" customFormat="1" x14ac:dyDescent="0.25">
      <c r="A10740" s="78"/>
      <c r="B10740" s="241">
        <v>45104.860162037039</v>
      </c>
      <c r="C10740" s="238">
        <v>10.5</v>
      </c>
      <c r="D10740" s="88" t="s">
        <v>235</v>
      </c>
    </row>
    <row r="10741" spans="1:4" s="121" customFormat="1" x14ac:dyDescent="0.25">
      <c r="A10741" s="78"/>
      <c r="B10741" s="241">
        <v>45104.890081018515</v>
      </c>
      <c r="C10741" s="238">
        <v>100</v>
      </c>
      <c r="D10741" s="88" t="s">
        <v>9586</v>
      </c>
    </row>
    <row r="10742" spans="1:4" s="121" customFormat="1" x14ac:dyDescent="0.25">
      <c r="A10742" s="78"/>
      <c r="B10742" s="241">
        <v>45104.886099537034</v>
      </c>
      <c r="C10742" s="238">
        <v>50</v>
      </c>
      <c r="D10742" s="88" t="s">
        <v>493</v>
      </c>
    </row>
    <row r="10743" spans="1:4" s="121" customFormat="1" x14ac:dyDescent="0.25">
      <c r="A10743" s="78"/>
      <c r="B10743" s="241">
        <v>45104.887337962966</v>
      </c>
      <c r="C10743" s="238">
        <v>12</v>
      </c>
      <c r="D10743" s="88" t="s">
        <v>12211</v>
      </c>
    </row>
    <row r="10744" spans="1:4" s="121" customFormat="1" x14ac:dyDescent="0.25">
      <c r="A10744" s="78"/>
      <c r="B10744" s="241">
        <v>45104.888449074075</v>
      </c>
      <c r="C10744" s="238">
        <v>500</v>
      </c>
      <c r="D10744" s="88" t="s">
        <v>312</v>
      </c>
    </row>
    <row r="10745" spans="1:4" s="121" customFormat="1" x14ac:dyDescent="0.25">
      <c r="A10745" s="78"/>
      <c r="B10745" s="241">
        <v>45104.865752314814</v>
      </c>
      <c r="C10745" s="238">
        <v>300</v>
      </c>
      <c r="D10745" s="88" t="s">
        <v>12017</v>
      </c>
    </row>
    <row r="10746" spans="1:4" s="121" customFormat="1" x14ac:dyDescent="0.25">
      <c r="A10746" s="78"/>
      <c r="B10746" s="241">
        <v>45104.8746875</v>
      </c>
      <c r="C10746" s="238">
        <v>300</v>
      </c>
      <c r="D10746" s="88" t="s">
        <v>2006</v>
      </c>
    </row>
    <row r="10747" spans="1:4" s="121" customFormat="1" x14ac:dyDescent="0.25">
      <c r="A10747" s="78"/>
      <c r="B10747" s="241">
        <v>45104.899444444447</v>
      </c>
      <c r="C10747" s="238">
        <v>2.2599999999999998</v>
      </c>
      <c r="D10747" s="88" t="s">
        <v>753</v>
      </c>
    </row>
    <row r="10748" spans="1:4" s="121" customFormat="1" x14ac:dyDescent="0.25">
      <c r="A10748" s="78"/>
      <c r="B10748" s="241">
        <v>45104.935162037036</v>
      </c>
      <c r="C10748" s="238">
        <v>34</v>
      </c>
      <c r="D10748" s="88" t="s">
        <v>1229</v>
      </c>
    </row>
    <row r="10749" spans="1:4" s="121" customFormat="1" x14ac:dyDescent="0.25">
      <c r="A10749" s="78"/>
      <c r="B10749" s="241">
        <v>45104.950057870374</v>
      </c>
      <c r="C10749" s="238">
        <v>2417</v>
      </c>
      <c r="D10749" s="88" t="s">
        <v>8096</v>
      </c>
    </row>
    <row r="10750" spans="1:4" s="121" customFormat="1" x14ac:dyDescent="0.25">
      <c r="A10750" s="78"/>
      <c r="B10750" s="241">
        <v>45104.950555555559</v>
      </c>
      <c r="C10750" s="238">
        <v>1773</v>
      </c>
      <c r="D10750" s="88" t="s">
        <v>1111</v>
      </c>
    </row>
    <row r="10751" spans="1:4" s="121" customFormat="1" x14ac:dyDescent="0.25">
      <c r="A10751" s="78"/>
      <c r="B10751" s="241">
        <v>45104.951226851852</v>
      </c>
      <c r="C10751" s="238">
        <v>239</v>
      </c>
      <c r="D10751" s="88" t="s">
        <v>4470</v>
      </c>
    </row>
    <row r="10752" spans="1:4" s="121" customFormat="1" x14ac:dyDescent="0.25">
      <c r="A10752" s="78"/>
      <c r="B10752" s="241">
        <v>45104.951226851852</v>
      </c>
      <c r="C10752" s="238">
        <v>132</v>
      </c>
      <c r="D10752" s="88" t="s">
        <v>12212</v>
      </c>
    </row>
    <row r="10753" spans="1:4" s="121" customFormat="1" x14ac:dyDescent="0.25">
      <c r="A10753" s="78"/>
      <c r="B10753" s="241">
        <v>45104.953587962962</v>
      </c>
      <c r="C10753" s="238">
        <v>426</v>
      </c>
      <c r="D10753" s="88" t="s">
        <v>4500</v>
      </c>
    </row>
    <row r="10754" spans="1:4" s="121" customFormat="1" x14ac:dyDescent="0.25">
      <c r="A10754" s="78"/>
      <c r="B10754" s="241">
        <v>45104.953935185185</v>
      </c>
      <c r="C10754" s="238">
        <v>362</v>
      </c>
      <c r="D10754" s="88" t="s">
        <v>7127</v>
      </c>
    </row>
    <row r="10755" spans="1:4" s="121" customFormat="1" x14ac:dyDescent="0.25">
      <c r="A10755" s="78"/>
      <c r="B10755" s="241">
        <v>45104.954039351855</v>
      </c>
      <c r="C10755" s="238">
        <v>384</v>
      </c>
      <c r="D10755" s="88" t="s">
        <v>6369</v>
      </c>
    </row>
    <row r="10756" spans="1:4" s="121" customFormat="1" x14ac:dyDescent="0.25">
      <c r="A10756" s="78"/>
      <c r="B10756" s="241">
        <v>45104.954317129632</v>
      </c>
      <c r="C10756" s="238">
        <v>113</v>
      </c>
      <c r="D10756" s="88" t="s">
        <v>8093</v>
      </c>
    </row>
    <row r="10757" spans="1:4" s="121" customFormat="1" x14ac:dyDescent="0.25">
      <c r="A10757" s="78"/>
      <c r="B10757" s="241">
        <v>45104.955092592594</v>
      </c>
      <c r="C10757" s="238">
        <v>1352</v>
      </c>
      <c r="D10757" s="88" t="s">
        <v>1961</v>
      </c>
    </row>
    <row r="10758" spans="1:4" s="121" customFormat="1" x14ac:dyDescent="0.25">
      <c r="A10758" s="78"/>
      <c r="B10758" s="241">
        <v>45104.95511574074</v>
      </c>
      <c r="C10758" s="238">
        <v>2</v>
      </c>
      <c r="D10758" s="88" t="s">
        <v>8117</v>
      </c>
    </row>
    <row r="10759" spans="1:4" s="121" customFormat="1" x14ac:dyDescent="0.25">
      <c r="A10759" s="78"/>
      <c r="B10759" s="241">
        <v>45104.95511574074</v>
      </c>
      <c r="C10759" s="238">
        <v>132</v>
      </c>
      <c r="D10759" s="88" t="s">
        <v>2460</v>
      </c>
    </row>
    <row r="10760" spans="1:4" s="121" customFormat="1" x14ac:dyDescent="0.25">
      <c r="A10760" s="78"/>
      <c r="B10760" s="241">
        <v>45104.955185185187</v>
      </c>
      <c r="C10760" s="238">
        <v>70</v>
      </c>
      <c r="D10760" s="88" t="s">
        <v>2338</v>
      </c>
    </row>
    <row r="10761" spans="1:4" s="121" customFormat="1" x14ac:dyDescent="0.25">
      <c r="A10761" s="78"/>
      <c r="B10761" s="241">
        <v>45104.955277777779</v>
      </c>
      <c r="C10761" s="238">
        <v>279</v>
      </c>
      <c r="D10761" s="88" t="s">
        <v>8086</v>
      </c>
    </row>
    <row r="10762" spans="1:4" s="121" customFormat="1" x14ac:dyDescent="0.25">
      <c r="A10762" s="78"/>
      <c r="B10762" s="241">
        <v>45104.955277777779</v>
      </c>
      <c r="C10762" s="238">
        <v>215</v>
      </c>
      <c r="D10762" s="88" t="s">
        <v>6471</v>
      </c>
    </row>
    <row r="10763" spans="1:4" s="121" customFormat="1" x14ac:dyDescent="0.25">
      <c r="A10763" s="78"/>
      <c r="B10763" s="241">
        <v>45104.955277777779</v>
      </c>
      <c r="C10763" s="238">
        <v>77</v>
      </c>
      <c r="D10763" s="88" t="s">
        <v>4630</v>
      </c>
    </row>
    <row r="10764" spans="1:4" s="121" customFormat="1" x14ac:dyDescent="0.25">
      <c r="A10764" s="78"/>
      <c r="B10764" s="241">
        <v>45104.949918981481</v>
      </c>
      <c r="C10764" s="238">
        <v>1</v>
      </c>
      <c r="D10764" s="88" t="s">
        <v>6856</v>
      </c>
    </row>
    <row r="10765" spans="1:4" s="121" customFormat="1" x14ac:dyDescent="0.25">
      <c r="A10765" s="78"/>
      <c r="B10765" s="241">
        <v>45104.949953703705</v>
      </c>
      <c r="C10765" s="238">
        <v>650</v>
      </c>
      <c r="D10765" s="88" t="s">
        <v>254</v>
      </c>
    </row>
    <row r="10766" spans="1:4" s="121" customFormat="1" x14ac:dyDescent="0.25">
      <c r="A10766" s="78"/>
      <c r="B10766" s="241">
        <v>45104.949791666666</v>
      </c>
      <c r="C10766" s="238">
        <v>93</v>
      </c>
      <c r="D10766" s="88" t="s">
        <v>1085</v>
      </c>
    </row>
    <row r="10767" spans="1:4" s="121" customFormat="1" x14ac:dyDescent="0.25">
      <c r="A10767" s="78"/>
      <c r="B10767" s="241">
        <v>45104.955520833333</v>
      </c>
      <c r="C10767" s="238">
        <v>559</v>
      </c>
      <c r="D10767" s="88" t="s">
        <v>959</v>
      </c>
    </row>
    <row r="10768" spans="1:4" s="121" customFormat="1" x14ac:dyDescent="0.25">
      <c r="A10768" s="78"/>
      <c r="B10768" s="241">
        <v>45104.95553240741</v>
      </c>
      <c r="C10768" s="238">
        <v>618</v>
      </c>
      <c r="D10768" s="88" t="s">
        <v>8088</v>
      </c>
    </row>
    <row r="10769" spans="1:4" s="121" customFormat="1" x14ac:dyDescent="0.25">
      <c r="A10769" s="78"/>
      <c r="B10769" s="241">
        <v>45104.955787037034</v>
      </c>
      <c r="C10769" s="238">
        <v>71</v>
      </c>
      <c r="D10769" s="88" t="s">
        <v>8081</v>
      </c>
    </row>
    <row r="10770" spans="1:4" s="121" customFormat="1" x14ac:dyDescent="0.25">
      <c r="A10770" s="78"/>
      <c r="B10770" s="241">
        <v>45104.950671296298</v>
      </c>
      <c r="C10770" s="238">
        <v>113</v>
      </c>
      <c r="D10770" s="88" t="s">
        <v>6444</v>
      </c>
    </row>
    <row r="10771" spans="1:4" s="121" customFormat="1" x14ac:dyDescent="0.25">
      <c r="A10771" s="78"/>
      <c r="B10771" s="241">
        <v>45104.951168981483</v>
      </c>
      <c r="C10771" s="238">
        <v>209.32</v>
      </c>
      <c r="D10771" s="88" t="s">
        <v>2773</v>
      </c>
    </row>
    <row r="10772" spans="1:4" s="121" customFormat="1" x14ac:dyDescent="0.25">
      <c r="A10772" s="78"/>
      <c r="B10772" s="241">
        <v>45104.951365740744</v>
      </c>
      <c r="C10772" s="238">
        <v>229</v>
      </c>
      <c r="D10772" s="88" t="s">
        <v>4655</v>
      </c>
    </row>
    <row r="10773" spans="1:4" s="121" customFormat="1" x14ac:dyDescent="0.25">
      <c r="A10773" s="78"/>
      <c r="B10773" s="241">
        <v>45104.954143518517</v>
      </c>
      <c r="C10773" s="238">
        <v>68</v>
      </c>
      <c r="D10773" s="88" t="s">
        <v>2225</v>
      </c>
    </row>
    <row r="10774" spans="1:4" s="121" customFormat="1" x14ac:dyDescent="0.25">
      <c r="A10774" s="78"/>
      <c r="B10774" s="241">
        <v>45104.954247685186</v>
      </c>
      <c r="C10774" s="238">
        <v>148</v>
      </c>
      <c r="D10774" s="88" t="s">
        <v>1564</v>
      </c>
    </row>
    <row r="10775" spans="1:4" s="121" customFormat="1" x14ac:dyDescent="0.25">
      <c r="A10775" s="78"/>
      <c r="B10775" s="241">
        <v>45104.954259259262</v>
      </c>
      <c r="C10775" s="238">
        <v>819</v>
      </c>
      <c r="D10775" s="88" t="s">
        <v>12213</v>
      </c>
    </row>
    <row r="10776" spans="1:4" s="121" customFormat="1" x14ac:dyDescent="0.25">
      <c r="A10776" s="78"/>
      <c r="B10776" s="241">
        <v>45104.954259259262</v>
      </c>
      <c r="C10776" s="238">
        <v>32</v>
      </c>
      <c r="D10776" s="88" t="s">
        <v>4681</v>
      </c>
    </row>
    <row r="10777" spans="1:4" s="121" customFormat="1" x14ac:dyDescent="0.25">
      <c r="A10777" s="78"/>
      <c r="B10777" s="241">
        <v>45104.954305555555</v>
      </c>
      <c r="C10777" s="238">
        <v>103</v>
      </c>
      <c r="D10777" s="88" t="s">
        <v>7825</v>
      </c>
    </row>
    <row r="10778" spans="1:4" s="121" customFormat="1" x14ac:dyDescent="0.25">
      <c r="A10778" s="78"/>
      <c r="B10778" s="241">
        <v>45104.926504629628</v>
      </c>
      <c r="C10778" s="238">
        <v>73.83</v>
      </c>
      <c r="D10778" s="88" t="s">
        <v>4170</v>
      </c>
    </row>
    <row r="10779" spans="1:4" s="121" customFormat="1" x14ac:dyDescent="0.25">
      <c r="A10779" s="78"/>
      <c r="B10779" s="241">
        <v>45104.95653935185</v>
      </c>
      <c r="C10779" s="238">
        <v>46</v>
      </c>
      <c r="D10779" s="88" t="s">
        <v>8048</v>
      </c>
    </row>
    <row r="10780" spans="1:4" s="121" customFormat="1" x14ac:dyDescent="0.25">
      <c r="A10780" s="78"/>
      <c r="B10780" s="241">
        <v>45104.956909722219</v>
      </c>
      <c r="C10780" s="238">
        <v>2</v>
      </c>
      <c r="D10780" s="88" t="s">
        <v>372</v>
      </c>
    </row>
    <row r="10781" spans="1:4" s="121" customFormat="1" x14ac:dyDescent="0.25">
      <c r="A10781" s="78"/>
      <c r="B10781" s="241">
        <v>45104.956909722219</v>
      </c>
      <c r="C10781" s="238">
        <v>74</v>
      </c>
      <c r="D10781" s="88" t="s">
        <v>2685</v>
      </c>
    </row>
    <row r="10782" spans="1:4" s="121" customFormat="1" x14ac:dyDescent="0.25">
      <c r="A10782" s="78"/>
      <c r="B10782" s="241">
        <v>45104.958171296297</v>
      </c>
      <c r="C10782" s="238">
        <v>887</v>
      </c>
      <c r="D10782" s="88" t="s">
        <v>159</v>
      </c>
    </row>
    <row r="10783" spans="1:4" s="121" customFormat="1" x14ac:dyDescent="0.25">
      <c r="A10783" s="78"/>
      <c r="B10783" s="241">
        <v>45104.958391203705</v>
      </c>
      <c r="C10783" s="238">
        <v>60</v>
      </c>
      <c r="D10783" s="88" t="s">
        <v>8072</v>
      </c>
    </row>
    <row r="10784" spans="1:4" s="121" customFormat="1" x14ac:dyDescent="0.25">
      <c r="A10784" s="78"/>
      <c r="B10784" s="241">
        <v>45104.952777777777</v>
      </c>
      <c r="C10784" s="238">
        <v>17</v>
      </c>
      <c r="D10784" s="88" t="s">
        <v>12214</v>
      </c>
    </row>
    <row r="10785" spans="1:4" s="121" customFormat="1" x14ac:dyDescent="0.25">
      <c r="A10785" s="78"/>
      <c r="B10785" s="241">
        <v>45104.952847222223</v>
      </c>
      <c r="C10785" s="238">
        <v>438</v>
      </c>
      <c r="D10785" s="88" t="s">
        <v>4053</v>
      </c>
    </row>
    <row r="10786" spans="1:4" s="121" customFormat="1" x14ac:dyDescent="0.25">
      <c r="A10786" s="78"/>
      <c r="B10786" s="241">
        <v>45104.9528587963</v>
      </c>
      <c r="C10786" s="238">
        <v>120</v>
      </c>
      <c r="D10786" s="88" t="s">
        <v>12215</v>
      </c>
    </row>
    <row r="10787" spans="1:4" s="121" customFormat="1" x14ac:dyDescent="0.25">
      <c r="A10787" s="78"/>
      <c r="B10787" s="241">
        <v>45104.953356481485</v>
      </c>
      <c r="C10787" s="238">
        <v>606</v>
      </c>
      <c r="D10787" s="88" t="s">
        <v>2549</v>
      </c>
    </row>
    <row r="10788" spans="1:4" s="121" customFormat="1" x14ac:dyDescent="0.25">
      <c r="A10788" s="78"/>
      <c r="B10788" s="241">
        <v>45104.953402777777</v>
      </c>
      <c r="C10788" s="238">
        <v>206</v>
      </c>
      <c r="D10788" s="88" t="s">
        <v>7056</v>
      </c>
    </row>
    <row r="10789" spans="1:4" s="121" customFormat="1" x14ac:dyDescent="0.25">
      <c r="A10789" s="78"/>
      <c r="B10789" s="241">
        <v>45104.953402777777</v>
      </c>
      <c r="C10789" s="238">
        <v>29</v>
      </c>
      <c r="D10789" s="88" t="s">
        <v>6032</v>
      </c>
    </row>
    <row r="10790" spans="1:4" s="121" customFormat="1" x14ac:dyDescent="0.25">
      <c r="A10790" s="78"/>
      <c r="B10790" s="241">
        <v>45104.953506944446</v>
      </c>
      <c r="C10790" s="238">
        <v>246</v>
      </c>
      <c r="D10790" s="88" t="s">
        <v>5102</v>
      </c>
    </row>
    <row r="10791" spans="1:4" s="121" customFormat="1" x14ac:dyDescent="0.25">
      <c r="A10791" s="78"/>
      <c r="B10791" s="241">
        <v>45104.936516203707</v>
      </c>
      <c r="C10791" s="238">
        <v>3.36</v>
      </c>
      <c r="D10791" s="88" t="s">
        <v>12216</v>
      </c>
    </row>
    <row r="10792" spans="1:4" s="121" customFormat="1" x14ac:dyDescent="0.25">
      <c r="A10792" s="78"/>
      <c r="B10792" s="241">
        <v>45104.952187499999</v>
      </c>
      <c r="C10792" s="238">
        <v>37</v>
      </c>
      <c r="D10792" s="88" t="s">
        <v>5939</v>
      </c>
    </row>
    <row r="10793" spans="1:4" s="121" customFormat="1" x14ac:dyDescent="0.25">
      <c r="A10793" s="78"/>
      <c r="B10793" s="241">
        <v>45104.952268518522</v>
      </c>
      <c r="C10793" s="238">
        <v>384.01</v>
      </c>
      <c r="D10793" s="88" t="s">
        <v>4137</v>
      </c>
    </row>
    <row r="10794" spans="1:4" s="121" customFormat="1" x14ac:dyDescent="0.25">
      <c r="A10794" s="78"/>
      <c r="B10794" s="241">
        <v>45104.952268518522</v>
      </c>
      <c r="C10794" s="238">
        <v>33</v>
      </c>
      <c r="D10794" s="88" t="s">
        <v>255</v>
      </c>
    </row>
    <row r="10795" spans="1:4" s="121" customFormat="1" x14ac:dyDescent="0.25">
      <c r="A10795" s="78"/>
      <c r="B10795" s="241">
        <v>45104.952268518522</v>
      </c>
      <c r="C10795" s="238">
        <v>272</v>
      </c>
      <c r="D10795" s="88" t="s">
        <v>479</v>
      </c>
    </row>
    <row r="10796" spans="1:4" s="121" customFormat="1" x14ac:dyDescent="0.25">
      <c r="A10796" s="78"/>
      <c r="B10796" s="241">
        <v>45104.952268518522</v>
      </c>
      <c r="C10796" s="238">
        <v>77</v>
      </c>
      <c r="D10796" s="88" t="s">
        <v>12217</v>
      </c>
    </row>
    <row r="10797" spans="1:4" s="121" customFormat="1" x14ac:dyDescent="0.25">
      <c r="A10797" s="78"/>
      <c r="B10797" s="241">
        <v>45104.952372685184</v>
      </c>
      <c r="C10797" s="238">
        <v>4</v>
      </c>
      <c r="D10797" s="88" t="s">
        <v>8082</v>
      </c>
    </row>
    <row r="10798" spans="1:4" s="121" customFormat="1" x14ac:dyDescent="0.25">
      <c r="A10798" s="78"/>
      <c r="B10798" s="241">
        <v>45104.952557870369</v>
      </c>
      <c r="C10798" s="238">
        <v>118</v>
      </c>
      <c r="D10798" s="88" t="s">
        <v>6947</v>
      </c>
    </row>
    <row r="10799" spans="1:4" s="121" customFormat="1" x14ac:dyDescent="0.25">
      <c r="A10799" s="78"/>
      <c r="B10799" s="241">
        <v>45104.932349537034</v>
      </c>
      <c r="C10799" s="238">
        <v>33</v>
      </c>
      <c r="D10799" s="88" t="s">
        <v>9169</v>
      </c>
    </row>
    <row r="10800" spans="1:4" s="121" customFormat="1" x14ac:dyDescent="0.25">
      <c r="A10800" s="78"/>
      <c r="B10800" s="241">
        <v>45104.95034722222</v>
      </c>
      <c r="C10800" s="238">
        <v>66</v>
      </c>
      <c r="D10800" s="88" t="s">
        <v>189</v>
      </c>
    </row>
    <row r="10801" spans="1:4" s="121" customFormat="1" x14ac:dyDescent="0.25">
      <c r="A10801" s="78"/>
      <c r="B10801" s="241">
        <v>45104.952314814815</v>
      </c>
      <c r="C10801" s="238">
        <v>22</v>
      </c>
      <c r="D10801" s="88" t="s">
        <v>6008</v>
      </c>
    </row>
    <row r="10802" spans="1:4" s="121" customFormat="1" x14ac:dyDescent="0.25">
      <c r="A10802" s="78"/>
      <c r="B10802" s="241">
        <v>45104.952314814815</v>
      </c>
      <c r="C10802" s="238">
        <v>273</v>
      </c>
      <c r="D10802" s="88" t="s">
        <v>7776</v>
      </c>
    </row>
    <row r="10803" spans="1:4" s="121" customFormat="1" x14ac:dyDescent="0.25">
      <c r="A10803" s="78"/>
      <c r="B10803" s="241">
        <v>45104.952407407407</v>
      </c>
      <c r="C10803" s="238">
        <v>41</v>
      </c>
      <c r="D10803" s="88" t="s">
        <v>1996</v>
      </c>
    </row>
    <row r="10804" spans="1:4" s="121" customFormat="1" x14ac:dyDescent="0.25">
      <c r="A10804" s="78"/>
      <c r="B10804" s="241">
        <v>45104.952453703707</v>
      </c>
      <c r="C10804" s="238">
        <v>39</v>
      </c>
      <c r="D10804" s="88" t="s">
        <v>6818</v>
      </c>
    </row>
    <row r="10805" spans="1:4" s="121" customFormat="1" x14ac:dyDescent="0.25">
      <c r="A10805" s="78"/>
      <c r="B10805" s="241">
        <v>45104.950324074074</v>
      </c>
      <c r="C10805" s="238">
        <v>547</v>
      </c>
      <c r="D10805" s="88" t="s">
        <v>1147</v>
      </c>
    </row>
    <row r="10806" spans="1:4" s="121" customFormat="1" x14ac:dyDescent="0.25">
      <c r="A10806" s="78"/>
      <c r="B10806" s="241">
        <v>45104.953888888886</v>
      </c>
      <c r="C10806" s="238">
        <v>689</v>
      </c>
      <c r="D10806" s="88" t="s">
        <v>1179</v>
      </c>
    </row>
    <row r="10807" spans="1:4" s="121" customFormat="1" x14ac:dyDescent="0.25">
      <c r="A10807" s="78"/>
      <c r="B10807" s="241">
        <v>45104.953831018516</v>
      </c>
      <c r="C10807" s="238">
        <v>262</v>
      </c>
      <c r="D10807" s="88" t="s">
        <v>2107</v>
      </c>
    </row>
    <row r="10808" spans="1:4" s="121" customFormat="1" x14ac:dyDescent="0.25">
      <c r="A10808" s="78"/>
      <c r="B10808" s="241">
        <v>45104.954027777778</v>
      </c>
      <c r="C10808" s="238">
        <v>42</v>
      </c>
      <c r="D10808" s="88" t="s">
        <v>2497</v>
      </c>
    </row>
    <row r="10809" spans="1:4" s="121" customFormat="1" x14ac:dyDescent="0.25">
      <c r="A10809" s="78"/>
      <c r="B10809" s="241">
        <v>45104.954131944447</v>
      </c>
      <c r="C10809" s="238">
        <v>31</v>
      </c>
      <c r="D10809" s="88" t="s">
        <v>6043</v>
      </c>
    </row>
    <row r="10810" spans="1:4" s="121" customFormat="1" x14ac:dyDescent="0.25">
      <c r="A10810" s="78"/>
      <c r="B10810" s="241">
        <v>45104.952685185184</v>
      </c>
      <c r="C10810" s="238">
        <v>2</v>
      </c>
      <c r="D10810" s="88" t="s">
        <v>2672</v>
      </c>
    </row>
    <row r="10811" spans="1:4" s="121" customFormat="1" x14ac:dyDescent="0.25">
      <c r="A10811" s="78"/>
      <c r="B10811" s="241">
        <v>45104.952685185184</v>
      </c>
      <c r="C10811" s="238">
        <v>6</v>
      </c>
      <c r="D10811" s="88" t="s">
        <v>971</v>
      </c>
    </row>
    <row r="10812" spans="1:4" s="121" customFormat="1" x14ac:dyDescent="0.25">
      <c r="A10812" s="78"/>
      <c r="B10812" s="241">
        <v>45104.952997685185</v>
      </c>
      <c r="C10812" s="238">
        <v>41</v>
      </c>
      <c r="D10812" s="88" t="s">
        <v>242</v>
      </c>
    </row>
    <row r="10813" spans="1:4" s="121" customFormat="1" x14ac:dyDescent="0.25">
      <c r="A10813" s="78"/>
      <c r="B10813" s="241">
        <v>45104.954560185186</v>
      </c>
      <c r="C10813" s="238">
        <v>872</v>
      </c>
      <c r="D10813" s="88" t="s">
        <v>7014</v>
      </c>
    </row>
    <row r="10814" spans="1:4" s="121" customFormat="1" x14ac:dyDescent="0.25">
      <c r="A10814" s="78"/>
      <c r="B10814" s="241">
        <v>45104.954629629632</v>
      </c>
      <c r="C10814" s="238">
        <v>111</v>
      </c>
      <c r="D10814" s="88" t="s">
        <v>1050</v>
      </c>
    </row>
    <row r="10815" spans="1:4" s="121" customFormat="1" x14ac:dyDescent="0.25">
      <c r="A10815" s="78"/>
      <c r="B10815" s="241">
        <v>45104.954710648148</v>
      </c>
      <c r="C10815" s="238">
        <v>18</v>
      </c>
      <c r="D10815" s="88" t="s">
        <v>3905</v>
      </c>
    </row>
    <row r="10816" spans="1:4" s="121" customFormat="1" x14ac:dyDescent="0.25">
      <c r="A10816" s="78"/>
      <c r="B10816" s="241">
        <v>45104.955023148148</v>
      </c>
      <c r="C10816" s="238">
        <v>16</v>
      </c>
      <c r="D10816" s="88" t="s">
        <v>833</v>
      </c>
    </row>
    <row r="10817" spans="1:4" s="121" customFormat="1" x14ac:dyDescent="0.25">
      <c r="A10817" s="78"/>
      <c r="B10817" s="241">
        <v>45104.94976851852</v>
      </c>
      <c r="C10817" s="238">
        <v>203</v>
      </c>
      <c r="D10817" s="88" t="s">
        <v>1113</v>
      </c>
    </row>
    <row r="10818" spans="1:4" s="121" customFormat="1" x14ac:dyDescent="0.25">
      <c r="A10818" s="78"/>
      <c r="B10818" s="241">
        <v>45104.949814814812</v>
      </c>
      <c r="C10818" s="238">
        <v>19</v>
      </c>
      <c r="D10818" s="88" t="s">
        <v>949</v>
      </c>
    </row>
    <row r="10819" spans="1:4" s="121" customFormat="1" x14ac:dyDescent="0.25">
      <c r="A10819" s="78"/>
      <c r="B10819" s="241">
        <v>45104.95113425926</v>
      </c>
      <c r="C10819" s="238">
        <v>108</v>
      </c>
      <c r="D10819" s="88" t="s">
        <v>1229</v>
      </c>
    </row>
    <row r="10820" spans="1:4" s="121" customFormat="1" x14ac:dyDescent="0.25">
      <c r="A10820" s="78"/>
      <c r="B10820" s="241">
        <v>45104.951631944445</v>
      </c>
      <c r="C10820" s="238">
        <v>530</v>
      </c>
      <c r="D10820" s="88" t="s">
        <v>380</v>
      </c>
    </row>
    <row r="10821" spans="1:4" s="121" customFormat="1" x14ac:dyDescent="0.25">
      <c r="A10821" s="78"/>
      <c r="B10821" s="241">
        <v>45104.953576388885</v>
      </c>
      <c r="C10821" s="238">
        <v>274</v>
      </c>
      <c r="D10821" s="88" t="s">
        <v>2024</v>
      </c>
    </row>
    <row r="10822" spans="1:4" s="121" customFormat="1" x14ac:dyDescent="0.25">
      <c r="A10822" s="78"/>
      <c r="B10822" s="241">
        <v>45104.954247685186</v>
      </c>
      <c r="C10822" s="238">
        <v>116</v>
      </c>
      <c r="D10822" s="88" t="s">
        <v>4044</v>
      </c>
    </row>
    <row r="10823" spans="1:4" s="121" customFormat="1" x14ac:dyDescent="0.25">
      <c r="A10823" s="78"/>
      <c r="B10823" s="241">
        <v>45104.954560185186</v>
      </c>
      <c r="C10823" s="238">
        <v>1261</v>
      </c>
      <c r="D10823" s="88" t="s">
        <v>7334</v>
      </c>
    </row>
    <row r="10824" spans="1:4" s="121" customFormat="1" x14ac:dyDescent="0.25">
      <c r="A10824" s="78"/>
      <c r="B10824" s="241">
        <v>45104.957326388889</v>
      </c>
      <c r="C10824" s="238">
        <v>58</v>
      </c>
      <c r="D10824" s="88" t="s">
        <v>2210</v>
      </c>
    </row>
    <row r="10825" spans="1:4" s="121" customFormat="1" x14ac:dyDescent="0.25">
      <c r="A10825" s="78"/>
      <c r="B10825" s="241">
        <v>45104.950370370374</v>
      </c>
      <c r="C10825" s="238">
        <v>127</v>
      </c>
      <c r="D10825" s="88" t="s">
        <v>515</v>
      </c>
    </row>
    <row r="10826" spans="1:4" s="121" customFormat="1" x14ac:dyDescent="0.25">
      <c r="A10826" s="78"/>
      <c r="B10826" s="241">
        <v>45104.950497685182</v>
      </c>
      <c r="C10826" s="238">
        <v>91</v>
      </c>
      <c r="D10826" s="88" t="s">
        <v>313</v>
      </c>
    </row>
    <row r="10827" spans="1:4" s="121" customFormat="1" x14ac:dyDescent="0.25">
      <c r="A10827" s="78"/>
      <c r="B10827" s="241">
        <v>45104.950509259259</v>
      </c>
      <c r="C10827" s="238">
        <v>204</v>
      </c>
      <c r="D10827" s="88" t="s">
        <v>5503</v>
      </c>
    </row>
    <row r="10828" spans="1:4" s="121" customFormat="1" x14ac:dyDescent="0.25">
      <c r="A10828" s="78"/>
      <c r="B10828" s="241">
        <v>45104.950567129628</v>
      </c>
      <c r="C10828" s="238">
        <v>215</v>
      </c>
      <c r="D10828" s="88" t="s">
        <v>1792</v>
      </c>
    </row>
    <row r="10829" spans="1:4" s="121" customFormat="1" x14ac:dyDescent="0.25">
      <c r="A10829" s="78"/>
      <c r="B10829" s="241">
        <v>45104.952893518515</v>
      </c>
      <c r="C10829" s="238">
        <v>7</v>
      </c>
      <c r="D10829" s="88" t="s">
        <v>1959</v>
      </c>
    </row>
    <row r="10830" spans="1:4" s="121" customFormat="1" x14ac:dyDescent="0.25">
      <c r="A10830" s="78"/>
      <c r="B10830" s="241">
        <v>45104.952893518515</v>
      </c>
      <c r="C10830" s="238">
        <v>8</v>
      </c>
      <c r="D10830" s="88" t="s">
        <v>8089</v>
      </c>
    </row>
    <row r="10831" spans="1:4" s="121" customFormat="1" x14ac:dyDescent="0.25">
      <c r="A10831" s="78"/>
      <c r="B10831" s="241">
        <v>45104.952893518515</v>
      </c>
      <c r="C10831" s="238">
        <v>1</v>
      </c>
      <c r="D10831" s="88" t="s">
        <v>8101</v>
      </c>
    </row>
    <row r="10832" spans="1:4" s="121" customFormat="1" x14ac:dyDescent="0.25">
      <c r="A10832" s="78"/>
      <c r="B10832" s="241">
        <v>45104.952928240738</v>
      </c>
      <c r="C10832" s="238">
        <v>25</v>
      </c>
      <c r="D10832" s="88" t="s">
        <v>2543</v>
      </c>
    </row>
    <row r="10833" spans="1:4" s="121" customFormat="1" x14ac:dyDescent="0.25">
      <c r="A10833" s="78"/>
      <c r="B10833" s="241">
        <v>45104.951539351852</v>
      </c>
      <c r="C10833" s="238">
        <v>50</v>
      </c>
      <c r="D10833" s="88" t="s">
        <v>1303</v>
      </c>
    </row>
    <row r="10834" spans="1:4" s="121" customFormat="1" x14ac:dyDescent="0.25">
      <c r="A10834" s="78"/>
      <c r="B10834" s="241">
        <v>45104.951550925929</v>
      </c>
      <c r="C10834" s="238">
        <v>183</v>
      </c>
      <c r="D10834" s="88" t="s">
        <v>11385</v>
      </c>
    </row>
    <row r="10835" spans="1:4" s="121" customFormat="1" x14ac:dyDescent="0.25">
      <c r="A10835" s="78"/>
      <c r="B10835" s="241">
        <v>45104.951909722222</v>
      </c>
      <c r="C10835" s="238">
        <v>95</v>
      </c>
      <c r="D10835" s="88" t="s">
        <v>8094</v>
      </c>
    </row>
    <row r="10836" spans="1:4" s="121" customFormat="1" x14ac:dyDescent="0.25">
      <c r="A10836" s="78"/>
      <c r="B10836" s="241">
        <v>45104.952037037037</v>
      </c>
      <c r="C10836" s="238">
        <v>27</v>
      </c>
      <c r="D10836" s="88" t="s">
        <v>11724</v>
      </c>
    </row>
    <row r="10837" spans="1:4" s="121" customFormat="1" x14ac:dyDescent="0.25">
      <c r="A10837" s="78"/>
      <c r="B10837" s="241">
        <v>45104.953009259261</v>
      </c>
      <c r="C10837" s="238">
        <v>286</v>
      </c>
      <c r="D10837" s="88" t="s">
        <v>8065</v>
      </c>
    </row>
    <row r="10838" spans="1:4" s="121" customFormat="1" x14ac:dyDescent="0.25">
      <c r="A10838" s="78"/>
      <c r="B10838" s="241">
        <v>45104.950682870367</v>
      </c>
      <c r="C10838" s="238">
        <v>120</v>
      </c>
      <c r="D10838" s="88" t="s">
        <v>2550</v>
      </c>
    </row>
    <row r="10839" spans="1:4" s="121" customFormat="1" x14ac:dyDescent="0.25">
      <c r="A10839" s="78"/>
      <c r="B10839" s="241">
        <v>45104.950740740744</v>
      </c>
      <c r="C10839" s="238">
        <v>1420</v>
      </c>
      <c r="D10839" s="88" t="s">
        <v>576</v>
      </c>
    </row>
    <row r="10840" spans="1:4" s="121" customFormat="1" x14ac:dyDescent="0.25">
      <c r="A10840" s="78"/>
      <c r="B10840" s="241">
        <v>45104.954745370371</v>
      </c>
      <c r="C10840" s="238">
        <v>7</v>
      </c>
      <c r="D10840" s="88" t="s">
        <v>7507</v>
      </c>
    </row>
    <row r="10841" spans="1:4" s="121" customFormat="1" x14ac:dyDescent="0.25">
      <c r="A10841" s="78"/>
      <c r="B10841" s="241">
        <v>45104.956585648149</v>
      </c>
      <c r="C10841" s="238">
        <v>6</v>
      </c>
      <c r="D10841" s="88" t="s">
        <v>2482</v>
      </c>
    </row>
    <row r="10842" spans="1:4" s="121" customFormat="1" x14ac:dyDescent="0.25">
      <c r="A10842" s="78"/>
      <c r="B10842" s="241">
        <v>45104.950115740743</v>
      </c>
      <c r="C10842" s="238">
        <v>201</v>
      </c>
      <c r="D10842" s="88" t="s">
        <v>1154</v>
      </c>
    </row>
    <row r="10843" spans="1:4" s="121" customFormat="1" x14ac:dyDescent="0.25">
      <c r="A10843" s="78"/>
      <c r="B10843" s="241">
        <v>45104.950659722221</v>
      </c>
      <c r="C10843" s="238">
        <v>171</v>
      </c>
      <c r="D10843" s="88" t="s">
        <v>1495</v>
      </c>
    </row>
    <row r="10844" spans="1:4" s="121" customFormat="1" x14ac:dyDescent="0.25">
      <c r="A10844" s="78"/>
      <c r="B10844" s="241">
        <v>45104.950671296298</v>
      </c>
      <c r="C10844" s="238">
        <v>89</v>
      </c>
      <c r="D10844" s="88" t="s">
        <v>7923</v>
      </c>
    </row>
    <row r="10845" spans="1:4" s="121" customFormat="1" x14ac:dyDescent="0.25">
      <c r="A10845" s="78"/>
      <c r="B10845" s="241">
        <v>45104.955497685187</v>
      </c>
      <c r="C10845" s="238">
        <v>169</v>
      </c>
      <c r="D10845" s="88" t="s">
        <v>8098</v>
      </c>
    </row>
    <row r="10846" spans="1:4" s="121" customFormat="1" x14ac:dyDescent="0.25">
      <c r="A10846" s="78"/>
      <c r="B10846" s="241">
        <v>45104.955497685187</v>
      </c>
      <c r="C10846" s="238">
        <v>347</v>
      </c>
      <c r="D10846" s="88" t="s">
        <v>7144</v>
      </c>
    </row>
    <row r="10847" spans="1:4" s="121" customFormat="1" x14ac:dyDescent="0.25">
      <c r="A10847" s="78"/>
      <c r="B10847" s="241">
        <v>45104.957361111112</v>
      </c>
      <c r="C10847" s="238">
        <v>90</v>
      </c>
      <c r="D10847" s="88" t="s">
        <v>5345</v>
      </c>
    </row>
    <row r="10848" spans="1:4" s="121" customFormat="1" x14ac:dyDescent="0.25">
      <c r="A10848" s="78"/>
      <c r="B10848" s="241">
        <v>45104.957361111112</v>
      </c>
      <c r="C10848" s="238">
        <v>240</v>
      </c>
      <c r="D10848" s="88" t="s">
        <v>2279</v>
      </c>
    </row>
    <row r="10849" spans="1:4" s="121" customFormat="1" x14ac:dyDescent="0.25">
      <c r="A10849" s="78"/>
      <c r="B10849" s="241">
        <v>45104.957569444443</v>
      </c>
      <c r="C10849" s="238">
        <v>438</v>
      </c>
      <c r="D10849" s="88" t="s">
        <v>6703</v>
      </c>
    </row>
    <row r="10850" spans="1:4" s="121" customFormat="1" x14ac:dyDescent="0.25">
      <c r="A10850" s="78"/>
      <c r="B10850" s="241">
        <v>45104.958136574074</v>
      </c>
      <c r="C10850" s="238">
        <v>186</v>
      </c>
      <c r="D10850" s="88" t="s">
        <v>1112</v>
      </c>
    </row>
    <row r="10851" spans="1:4" s="121" customFormat="1" x14ac:dyDescent="0.25">
      <c r="A10851" s="78"/>
      <c r="B10851" s="241">
        <v>45104.95648148148</v>
      </c>
      <c r="C10851" s="238">
        <v>2</v>
      </c>
      <c r="D10851" s="88" t="s">
        <v>6905</v>
      </c>
    </row>
    <row r="10852" spans="1:4" s="121" customFormat="1" x14ac:dyDescent="0.25">
      <c r="A10852" s="78"/>
      <c r="B10852" s="241">
        <v>45104.95648148148</v>
      </c>
      <c r="C10852" s="238">
        <v>15</v>
      </c>
      <c r="D10852" s="88" t="s">
        <v>8079</v>
      </c>
    </row>
    <row r="10853" spans="1:4" s="121" customFormat="1" x14ac:dyDescent="0.25">
      <c r="A10853" s="78"/>
      <c r="B10853" s="241">
        <v>45104.95648148148</v>
      </c>
      <c r="C10853" s="238">
        <v>353</v>
      </c>
      <c r="D10853" s="88" t="s">
        <v>5544</v>
      </c>
    </row>
    <row r="10854" spans="1:4" s="121" customFormat="1" x14ac:dyDescent="0.25">
      <c r="A10854" s="78"/>
      <c r="B10854" s="241">
        <v>45104.956944444442</v>
      </c>
      <c r="C10854" s="238">
        <v>30</v>
      </c>
      <c r="D10854" s="88" t="s">
        <v>1753</v>
      </c>
    </row>
    <row r="10855" spans="1:4" s="121" customFormat="1" x14ac:dyDescent="0.25">
      <c r="A10855" s="78"/>
      <c r="B10855" s="241">
        <v>45104.95480324074</v>
      </c>
      <c r="C10855" s="238">
        <v>40</v>
      </c>
      <c r="D10855" s="88" t="s">
        <v>961</v>
      </c>
    </row>
    <row r="10856" spans="1:4" s="121" customFormat="1" x14ac:dyDescent="0.25">
      <c r="A10856" s="78"/>
      <c r="B10856" s="241">
        <v>45104.950381944444</v>
      </c>
      <c r="C10856" s="238">
        <v>63</v>
      </c>
      <c r="D10856" s="88" t="s">
        <v>87</v>
      </c>
    </row>
    <row r="10857" spans="1:4" s="121" customFormat="1" x14ac:dyDescent="0.25">
      <c r="A10857" s="78"/>
      <c r="B10857" s="241">
        <v>45104.950439814813</v>
      </c>
      <c r="C10857" s="238">
        <v>6</v>
      </c>
      <c r="D10857" s="88" t="s">
        <v>499</v>
      </c>
    </row>
    <row r="10858" spans="1:4" s="121" customFormat="1" x14ac:dyDescent="0.25">
      <c r="A10858" s="78"/>
      <c r="B10858" s="241">
        <v>45104.950706018521</v>
      </c>
      <c r="C10858" s="238">
        <v>31</v>
      </c>
      <c r="D10858" s="88" t="s">
        <v>1025</v>
      </c>
    </row>
    <row r="10859" spans="1:4" s="121" customFormat="1" x14ac:dyDescent="0.25">
      <c r="A10859" s="78"/>
      <c r="B10859" s="241">
        <v>45104.950706018521</v>
      </c>
      <c r="C10859" s="238">
        <v>1208</v>
      </c>
      <c r="D10859" s="88" t="s">
        <v>7267</v>
      </c>
    </row>
    <row r="10860" spans="1:4" s="121" customFormat="1" x14ac:dyDescent="0.25">
      <c r="A10860" s="78"/>
      <c r="B10860" s="241">
        <v>45104.95071759259</v>
      </c>
      <c r="C10860" s="238">
        <v>2805</v>
      </c>
      <c r="D10860" s="88" t="s">
        <v>12218</v>
      </c>
    </row>
    <row r="10861" spans="1:4" s="121" customFormat="1" x14ac:dyDescent="0.25">
      <c r="A10861" s="78"/>
      <c r="B10861" s="241">
        <v>45104.951782407406</v>
      </c>
      <c r="C10861" s="238">
        <v>1570</v>
      </c>
      <c r="D10861" s="88" t="s">
        <v>7238</v>
      </c>
    </row>
    <row r="10862" spans="1:4" s="121" customFormat="1" x14ac:dyDescent="0.25">
      <c r="A10862" s="78"/>
      <c r="B10862" s="241">
        <v>45104.950810185182</v>
      </c>
      <c r="C10862" s="238">
        <v>120</v>
      </c>
      <c r="D10862" s="88" t="s">
        <v>1580</v>
      </c>
    </row>
    <row r="10863" spans="1:4" s="121" customFormat="1" x14ac:dyDescent="0.25">
      <c r="A10863" s="78"/>
      <c r="B10863" s="241">
        <v>45104.94872685185</v>
      </c>
      <c r="C10863" s="238">
        <v>1000</v>
      </c>
      <c r="D10863" s="88" t="s">
        <v>11734</v>
      </c>
    </row>
    <row r="10864" spans="1:4" s="121" customFormat="1" x14ac:dyDescent="0.25">
      <c r="A10864" s="78"/>
      <c r="B10864" s="241">
        <v>45104.951967592591</v>
      </c>
      <c r="C10864" s="238">
        <v>69</v>
      </c>
      <c r="D10864" s="88" t="s">
        <v>7608</v>
      </c>
    </row>
    <row r="10865" spans="1:4" s="121" customFormat="1" x14ac:dyDescent="0.25">
      <c r="A10865" s="78"/>
      <c r="B10865" s="241">
        <v>45104.953483796293</v>
      </c>
      <c r="C10865" s="238">
        <v>167</v>
      </c>
      <c r="D10865" s="88" t="s">
        <v>2598</v>
      </c>
    </row>
    <row r="10866" spans="1:4" s="121" customFormat="1" x14ac:dyDescent="0.25">
      <c r="A10866" s="78"/>
      <c r="B10866" s="241">
        <v>45104.955763888887</v>
      </c>
      <c r="C10866" s="238">
        <v>238</v>
      </c>
      <c r="D10866" s="88" t="s">
        <v>5365</v>
      </c>
    </row>
    <row r="10867" spans="1:4" s="121" customFormat="1" x14ac:dyDescent="0.25">
      <c r="A10867" s="78"/>
      <c r="B10867" s="241">
        <v>45104.956064814818</v>
      </c>
      <c r="C10867" s="238">
        <v>603</v>
      </c>
      <c r="D10867" s="88" t="s">
        <v>12219</v>
      </c>
    </row>
    <row r="10868" spans="1:4" s="121" customFormat="1" x14ac:dyDescent="0.25">
      <c r="A10868" s="78"/>
      <c r="B10868" s="241">
        <v>45104.956134259257</v>
      </c>
      <c r="C10868" s="238">
        <v>307</v>
      </c>
      <c r="D10868" s="88" t="s">
        <v>642</v>
      </c>
    </row>
    <row r="10869" spans="1:4" s="121" customFormat="1" x14ac:dyDescent="0.25">
      <c r="A10869" s="78"/>
      <c r="B10869" s="241">
        <v>45104.956250000003</v>
      </c>
      <c r="C10869" s="238">
        <v>633</v>
      </c>
      <c r="D10869" s="88" t="s">
        <v>1960</v>
      </c>
    </row>
    <row r="10870" spans="1:4" s="121" customFormat="1" x14ac:dyDescent="0.25">
      <c r="A10870" s="78"/>
      <c r="B10870" s="241">
        <v>45104.956296296295</v>
      </c>
      <c r="C10870" s="238">
        <v>346</v>
      </c>
      <c r="D10870" s="88" t="s">
        <v>2546</v>
      </c>
    </row>
    <row r="10871" spans="1:4" s="121" customFormat="1" x14ac:dyDescent="0.25">
      <c r="A10871" s="78"/>
      <c r="B10871" s="241">
        <v>45104.950995370367</v>
      </c>
      <c r="C10871" s="238">
        <v>4</v>
      </c>
      <c r="D10871" s="88" t="s">
        <v>4100</v>
      </c>
    </row>
    <row r="10872" spans="1:4" s="121" customFormat="1" x14ac:dyDescent="0.25">
      <c r="A10872" s="78"/>
      <c r="B10872" s="241">
        <v>45104.951018518521</v>
      </c>
      <c r="C10872" s="238">
        <v>18</v>
      </c>
      <c r="D10872" s="88" t="s">
        <v>5416</v>
      </c>
    </row>
    <row r="10873" spans="1:4" s="121" customFormat="1" x14ac:dyDescent="0.25">
      <c r="A10873" s="78"/>
      <c r="B10873" s="241">
        <v>45104.95108796296</v>
      </c>
      <c r="C10873" s="238">
        <v>126</v>
      </c>
      <c r="D10873" s="88" t="s">
        <v>177</v>
      </c>
    </row>
    <row r="10874" spans="1:4" s="121" customFormat="1" x14ac:dyDescent="0.25">
      <c r="A10874" s="78"/>
      <c r="B10874" s="241">
        <v>45104.95108796296</v>
      </c>
      <c r="C10874" s="238">
        <v>60</v>
      </c>
      <c r="D10874" s="88" t="s">
        <v>8077</v>
      </c>
    </row>
    <row r="10875" spans="1:4" s="121" customFormat="1" x14ac:dyDescent="0.25">
      <c r="A10875" s="78"/>
      <c r="B10875" s="241">
        <v>45104.956747685188</v>
      </c>
      <c r="C10875" s="238">
        <v>35</v>
      </c>
      <c r="D10875" s="88" t="s">
        <v>12006</v>
      </c>
    </row>
    <row r="10876" spans="1:4" s="121" customFormat="1" x14ac:dyDescent="0.25">
      <c r="A10876" s="78"/>
      <c r="B10876" s="241">
        <v>45104.956759259258</v>
      </c>
      <c r="C10876" s="238">
        <v>8</v>
      </c>
      <c r="D10876" s="88" t="s">
        <v>12220</v>
      </c>
    </row>
    <row r="10877" spans="1:4" s="121" customFormat="1" x14ac:dyDescent="0.25">
      <c r="A10877" s="78"/>
      <c r="B10877" s="241">
        <v>45104.914733796293</v>
      </c>
      <c r="C10877" s="238">
        <v>38.92</v>
      </c>
      <c r="D10877" s="88" t="s">
        <v>3968</v>
      </c>
    </row>
    <row r="10878" spans="1:4" s="121" customFormat="1" x14ac:dyDescent="0.25">
      <c r="A10878" s="78"/>
      <c r="B10878" s="241">
        <v>45104.956886574073</v>
      </c>
      <c r="C10878" s="238">
        <v>152</v>
      </c>
      <c r="D10878" s="88" t="s">
        <v>7458</v>
      </c>
    </row>
    <row r="10879" spans="1:4" s="121" customFormat="1" x14ac:dyDescent="0.25">
      <c r="A10879" s="78"/>
      <c r="B10879" s="241">
        <v>45104.958252314813</v>
      </c>
      <c r="C10879" s="238">
        <v>8</v>
      </c>
      <c r="D10879" s="88" t="s">
        <v>2344</v>
      </c>
    </row>
    <row r="10880" spans="1:4" s="121" customFormat="1" x14ac:dyDescent="0.25">
      <c r="A10880" s="78"/>
      <c r="B10880" s="241">
        <v>45104.956736111111</v>
      </c>
      <c r="C10880" s="238">
        <v>165</v>
      </c>
      <c r="D10880" s="88" t="s">
        <v>12045</v>
      </c>
    </row>
    <row r="10881" spans="1:4" s="121" customFormat="1" x14ac:dyDescent="0.25">
      <c r="A10881" s="78"/>
      <c r="B10881" s="241">
        <v>45104.957071759258</v>
      </c>
      <c r="C10881" s="238">
        <v>332</v>
      </c>
      <c r="D10881" s="88" t="s">
        <v>5424</v>
      </c>
    </row>
    <row r="10882" spans="1:4" s="121" customFormat="1" x14ac:dyDescent="0.25">
      <c r="A10882" s="78"/>
      <c r="B10882" s="241">
        <v>45104.957094907404</v>
      </c>
      <c r="C10882" s="238">
        <v>141</v>
      </c>
      <c r="D10882" s="88" t="s">
        <v>1589</v>
      </c>
    </row>
    <row r="10883" spans="1:4" s="121" customFormat="1" x14ac:dyDescent="0.25">
      <c r="A10883" s="78"/>
      <c r="B10883" s="241">
        <v>45104.951354166667</v>
      </c>
      <c r="C10883" s="238">
        <v>298</v>
      </c>
      <c r="D10883" s="88" t="s">
        <v>399</v>
      </c>
    </row>
    <row r="10884" spans="1:4" s="121" customFormat="1" x14ac:dyDescent="0.25">
      <c r="A10884" s="78"/>
      <c r="B10884" s="241">
        <v>45104.951458333337</v>
      </c>
      <c r="C10884" s="238">
        <v>931</v>
      </c>
      <c r="D10884" s="88" t="s">
        <v>5908</v>
      </c>
    </row>
    <row r="10885" spans="1:4" s="121" customFormat="1" x14ac:dyDescent="0.25">
      <c r="A10885" s="78"/>
      <c r="B10885" s="241">
        <v>45104.951608796298</v>
      </c>
      <c r="C10885" s="238">
        <v>3725</v>
      </c>
      <c r="D10885" s="88" t="s">
        <v>8078</v>
      </c>
    </row>
    <row r="10886" spans="1:4" s="121" customFormat="1" x14ac:dyDescent="0.25">
      <c r="A10886" s="78"/>
      <c r="B10886" s="241">
        <v>45104.952222222222</v>
      </c>
      <c r="C10886" s="238">
        <v>769</v>
      </c>
      <c r="D10886" s="88" t="s">
        <v>1622</v>
      </c>
    </row>
    <row r="10887" spans="1:4" s="121" customFormat="1" x14ac:dyDescent="0.25">
      <c r="A10887" s="78"/>
      <c r="B10887" s="241">
        <v>45104.958449074074</v>
      </c>
      <c r="C10887" s="238">
        <v>12</v>
      </c>
      <c r="D10887" s="88" t="s">
        <v>7791</v>
      </c>
    </row>
    <row r="10888" spans="1:4" s="121" customFormat="1" x14ac:dyDescent="0.25">
      <c r="A10888" s="78"/>
      <c r="B10888" s="241">
        <v>45104.95045138889</v>
      </c>
      <c r="C10888" s="238">
        <v>64</v>
      </c>
      <c r="D10888" s="88" t="s">
        <v>5047</v>
      </c>
    </row>
    <row r="10889" spans="1:4" s="121" customFormat="1" x14ac:dyDescent="0.25">
      <c r="A10889" s="78"/>
      <c r="B10889" s="241">
        <v>45104.950983796298</v>
      </c>
      <c r="C10889" s="238">
        <v>2941</v>
      </c>
      <c r="D10889" s="88" t="s">
        <v>1854</v>
      </c>
    </row>
    <row r="10890" spans="1:4" s="121" customFormat="1" x14ac:dyDescent="0.25">
      <c r="A10890" s="78"/>
      <c r="B10890" s="241">
        <v>45104.951122685183</v>
      </c>
      <c r="C10890" s="238">
        <v>72</v>
      </c>
      <c r="D10890" s="88" t="s">
        <v>1006</v>
      </c>
    </row>
    <row r="10891" spans="1:4" s="121" customFormat="1" x14ac:dyDescent="0.25">
      <c r="A10891" s="78"/>
      <c r="B10891" s="241">
        <v>45104.951122685183</v>
      </c>
      <c r="C10891" s="238">
        <v>1645</v>
      </c>
      <c r="D10891" s="88" t="s">
        <v>7338</v>
      </c>
    </row>
    <row r="10892" spans="1:4" s="121" customFormat="1" x14ac:dyDescent="0.25">
      <c r="A10892" s="78"/>
      <c r="B10892" s="241">
        <v>45104.951215277775</v>
      </c>
      <c r="C10892" s="238">
        <v>861</v>
      </c>
      <c r="D10892" s="88" t="s">
        <v>2774</v>
      </c>
    </row>
    <row r="10893" spans="1:4" s="121" customFormat="1" x14ac:dyDescent="0.25">
      <c r="A10893" s="78"/>
      <c r="B10893" s="241">
        <v>45104.951307870368</v>
      </c>
      <c r="C10893" s="238">
        <v>65</v>
      </c>
      <c r="D10893" s="88" t="s">
        <v>1820</v>
      </c>
    </row>
    <row r="10894" spans="1:4" s="121" customFormat="1" x14ac:dyDescent="0.25">
      <c r="A10894" s="78"/>
      <c r="B10894" s="241">
        <v>45104.956238425926</v>
      </c>
      <c r="C10894" s="238">
        <v>610</v>
      </c>
      <c r="D10894" s="88" t="s">
        <v>54</v>
      </c>
    </row>
    <row r="10895" spans="1:4" s="121" customFormat="1" x14ac:dyDescent="0.25">
      <c r="A10895" s="78"/>
      <c r="B10895" s="241">
        <v>45104.953935185185</v>
      </c>
      <c r="C10895" s="238">
        <v>97</v>
      </c>
      <c r="D10895" s="88" t="s">
        <v>7818</v>
      </c>
    </row>
    <row r="10896" spans="1:4" s="121" customFormat="1" x14ac:dyDescent="0.25">
      <c r="A10896" s="78"/>
      <c r="B10896" s="241">
        <v>45104.954398148147</v>
      </c>
      <c r="C10896" s="238">
        <v>326</v>
      </c>
      <c r="D10896" s="88" t="s">
        <v>6875</v>
      </c>
    </row>
    <row r="10897" spans="1:4" s="121" customFormat="1" x14ac:dyDescent="0.25">
      <c r="A10897" s="78"/>
      <c r="B10897" s="241">
        <v>45104.954432870371</v>
      </c>
      <c r="C10897" s="238">
        <v>58</v>
      </c>
      <c r="D10897" s="88" t="s">
        <v>1818</v>
      </c>
    </row>
    <row r="10898" spans="1:4" s="121" customFormat="1" x14ac:dyDescent="0.25">
      <c r="A10898" s="78"/>
      <c r="B10898" s="241">
        <v>45104.954444444447</v>
      </c>
      <c r="C10898" s="238">
        <v>103</v>
      </c>
      <c r="D10898" s="88" t="s">
        <v>846</v>
      </c>
    </row>
    <row r="10899" spans="1:4" s="121" customFormat="1" x14ac:dyDescent="0.25">
      <c r="A10899" s="78"/>
      <c r="B10899" s="241">
        <v>45104.95449074074</v>
      </c>
      <c r="C10899" s="238">
        <v>237</v>
      </c>
      <c r="D10899" s="88" t="s">
        <v>1064</v>
      </c>
    </row>
    <row r="10900" spans="1:4" s="121" customFormat="1" x14ac:dyDescent="0.25">
      <c r="A10900" s="78"/>
      <c r="B10900" s="241">
        <v>45104.957418981481</v>
      </c>
      <c r="C10900" s="238">
        <v>658</v>
      </c>
      <c r="D10900" s="88" t="s">
        <v>902</v>
      </c>
    </row>
    <row r="10901" spans="1:4" s="121" customFormat="1" x14ac:dyDescent="0.25">
      <c r="A10901" s="78"/>
      <c r="B10901" s="241">
        <v>45104.957476851851</v>
      </c>
      <c r="C10901" s="238">
        <v>3</v>
      </c>
      <c r="D10901" s="88" t="s">
        <v>54</v>
      </c>
    </row>
    <row r="10902" spans="1:4" s="121" customFormat="1" x14ac:dyDescent="0.25">
      <c r="A10902" s="78"/>
      <c r="B10902" s="241">
        <v>45104.957499999997</v>
      </c>
      <c r="C10902" s="238">
        <v>376</v>
      </c>
      <c r="D10902" s="88" t="s">
        <v>2182</v>
      </c>
    </row>
    <row r="10903" spans="1:4" s="121" customFormat="1" x14ac:dyDescent="0.25">
      <c r="A10903" s="78"/>
      <c r="B10903" s="241">
        <v>45104.957650462966</v>
      </c>
      <c r="C10903" s="238">
        <v>1520</v>
      </c>
      <c r="D10903" s="88" t="s">
        <v>8090</v>
      </c>
    </row>
    <row r="10904" spans="1:4" s="121" customFormat="1" x14ac:dyDescent="0.25">
      <c r="A10904" s="78"/>
      <c r="B10904" s="241">
        <v>45104.957662037035</v>
      </c>
      <c r="C10904" s="238">
        <v>16</v>
      </c>
      <c r="D10904" s="88" t="s">
        <v>4119</v>
      </c>
    </row>
    <row r="10905" spans="1:4" s="121" customFormat="1" x14ac:dyDescent="0.25">
      <c r="A10905" s="78"/>
      <c r="B10905" s="241">
        <v>45104.951319444444</v>
      </c>
      <c r="C10905" s="238">
        <v>33</v>
      </c>
      <c r="D10905" s="88" t="s">
        <v>9213</v>
      </c>
    </row>
    <row r="10906" spans="1:4" s="121" customFormat="1" x14ac:dyDescent="0.25">
      <c r="A10906" s="78"/>
      <c r="B10906" s="241">
        <v>45104.955648148149</v>
      </c>
      <c r="C10906" s="238">
        <v>86</v>
      </c>
      <c r="D10906" s="88" t="s">
        <v>5570</v>
      </c>
    </row>
    <row r="10907" spans="1:4" s="121" customFormat="1" x14ac:dyDescent="0.25">
      <c r="A10907" s="78"/>
      <c r="B10907" s="241">
        <v>45104.955671296295</v>
      </c>
      <c r="C10907" s="238">
        <v>158</v>
      </c>
      <c r="D10907" s="88" t="s">
        <v>5552</v>
      </c>
    </row>
    <row r="10908" spans="1:4" s="121" customFormat="1" x14ac:dyDescent="0.25">
      <c r="A10908" s="78"/>
      <c r="B10908" s="241">
        <v>45104.955717592595</v>
      </c>
      <c r="C10908" s="238">
        <v>13</v>
      </c>
      <c r="D10908" s="88" t="s">
        <v>876</v>
      </c>
    </row>
    <row r="10909" spans="1:4" s="121" customFormat="1" x14ac:dyDescent="0.25">
      <c r="A10909" s="78"/>
      <c r="B10909" s="241">
        <v>45104.956365740742</v>
      </c>
      <c r="C10909" s="238">
        <v>807</v>
      </c>
      <c r="D10909" s="88" t="s">
        <v>1836</v>
      </c>
    </row>
    <row r="10910" spans="1:4" s="121" customFormat="1" x14ac:dyDescent="0.25">
      <c r="A10910" s="78"/>
      <c r="B10910" s="241">
        <v>45104.956400462965</v>
      </c>
      <c r="C10910" s="238">
        <v>1000</v>
      </c>
      <c r="D10910" s="88" t="s">
        <v>12221</v>
      </c>
    </row>
    <row r="10911" spans="1:4" s="121" customFormat="1" x14ac:dyDescent="0.25">
      <c r="A10911" s="78"/>
      <c r="B10911" s="241">
        <v>45104.956631944442</v>
      </c>
      <c r="C10911" s="238">
        <v>782</v>
      </c>
      <c r="D10911" s="88" t="s">
        <v>1613</v>
      </c>
    </row>
    <row r="10912" spans="1:4" s="121" customFormat="1" x14ac:dyDescent="0.25">
      <c r="A10912" s="78"/>
      <c r="B10912" s="241">
        <v>45104.952418981484</v>
      </c>
      <c r="C10912" s="238">
        <v>484</v>
      </c>
      <c r="D10912" s="88" t="s">
        <v>1314</v>
      </c>
    </row>
    <row r="10913" spans="1:4" s="121" customFormat="1" x14ac:dyDescent="0.25">
      <c r="A10913" s="78"/>
      <c r="B10913" s="241">
        <v>45104.929907407408</v>
      </c>
      <c r="C10913" s="238">
        <v>3.33</v>
      </c>
      <c r="D10913" s="88" t="s">
        <v>743</v>
      </c>
    </row>
    <row r="10914" spans="1:4" s="121" customFormat="1" x14ac:dyDescent="0.25">
      <c r="A10914" s="78"/>
      <c r="B10914" s="241">
        <v>45104.958518518521</v>
      </c>
      <c r="C10914" s="238">
        <v>226</v>
      </c>
      <c r="D10914" s="88" t="s">
        <v>8085</v>
      </c>
    </row>
    <row r="10915" spans="1:4" s="121" customFormat="1" x14ac:dyDescent="0.25">
      <c r="A10915" s="78"/>
      <c r="B10915" s="241">
        <v>45104.952465277776</v>
      </c>
      <c r="C10915" s="238">
        <v>112</v>
      </c>
      <c r="D10915" s="88" t="s">
        <v>8084</v>
      </c>
    </row>
    <row r="10916" spans="1:4" s="121" customFormat="1" x14ac:dyDescent="0.25">
      <c r="A10916" s="78"/>
      <c r="B10916" s="241">
        <v>45104.95207175926</v>
      </c>
      <c r="C10916" s="238">
        <v>345</v>
      </c>
      <c r="D10916" s="88" t="s">
        <v>8092</v>
      </c>
    </row>
    <row r="10917" spans="1:4" s="121" customFormat="1" x14ac:dyDescent="0.25">
      <c r="A10917" s="78"/>
      <c r="B10917" s="241">
        <v>45104.95207175926</v>
      </c>
      <c r="C10917" s="238">
        <v>178</v>
      </c>
      <c r="D10917" s="88" t="s">
        <v>1566</v>
      </c>
    </row>
    <row r="10918" spans="1:4" s="121" customFormat="1" x14ac:dyDescent="0.25">
      <c r="A10918" s="78"/>
      <c r="B10918" s="241">
        <v>45104.952199074076</v>
      </c>
      <c r="C10918" s="238">
        <v>358</v>
      </c>
      <c r="D10918" s="88" t="s">
        <v>8095</v>
      </c>
    </row>
    <row r="10919" spans="1:4" s="121" customFormat="1" x14ac:dyDescent="0.25">
      <c r="A10919" s="78"/>
      <c r="B10919" s="241">
        <v>45104.955243055556</v>
      </c>
      <c r="C10919" s="238">
        <v>332</v>
      </c>
      <c r="D10919" s="88" t="s">
        <v>2187</v>
      </c>
    </row>
    <row r="10920" spans="1:4" s="121" customFormat="1" x14ac:dyDescent="0.25">
      <c r="A10920" s="78"/>
      <c r="B10920" s="241">
        <v>45104.955254629633</v>
      </c>
      <c r="C10920" s="238">
        <v>30</v>
      </c>
      <c r="D10920" s="88" t="s">
        <v>2773</v>
      </c>
    </row>
    <row r="10921" spans="1:4" s="121" customFormat="1" x14ac:dyDescent="0.25">
      <c r="A10921" s="78"/>
      <c r="B10921" s="241">
        <v>45104.954004629632</v>
      </c>
      <c r="C10921" s="238">
        <v>344.91</v>
      </c>
      <c r="D10921" s="88" t="s">
        <v>6742</v>
      </c>
    </row>
    <row r="10922" spans="1:4" s="121" customFormat="1" x14ac:dyDescent="0.25">
      <c r="A10922" s="78"/>
      <c r="B10922" s="241">
        <v>45104.952731481484</v>
      </c>
      <c r="C10922" s="238">
        <v>2588</v>
      </c>
      <c r="D10922" s="88" t="s">
        <v>1115</v>
      </c>
    </row>
    <row r="10923" spans="1:4" s="121" customFormat="1" x14ac:dyDescent="0.25">
      <c r="A10923" s="78"/>
      <c r="B10923" s="241">
        <v>45104.950185185182</v>
      </c>
      <c r="C10923" s="238">
        <v>1108</v>
      </c>
      <c r="D10923" s="88" t="s">
        <v>8091</v>
      </c>
    </row>
    <row r="10924" spans="1:4" s="121" customFormat="1" x14ac:dyDescent="0.25">
      <c r="A10924" s="78"/>
      <c r="B10924" s="241">
        <v>45104.950277777774</v>
      </c>
      <c r="C10924" s="238">
        <v>41</v>
      </c>
      <c r="D10924" s="88" t="s">
        <v>521</v>
      </c>
    </row>
    <row r="10925" spans="1:4" s="121" customFormat="1" x14ac:dyDescent="0.25">
      <c r="A10925" s="78"/>
      <c r="B10925" s="241">
        <v>45104.950289351851</v>
      </c>
      <c r="C10925" s="238">
        <v>6</v>
      </c>
      <c r="D10925" s="88" t="s">
        <v>476</v>
      </c>
    </row>
    <row r="10926" spans="1:4" s="121" customFormat="1" x14ac:dyDescent="0.25">
      <c r="A10926" s="78"/>
      <c r="B10926" s="241">
        <v>45104.950289351851</v>
      </c>
      <c r="C10926" s="238">
        <v>84</v>
      </c>
      <c r="D10926" s="88" t="s">
        <v>12222</v>
      </c>
    </row>
    <row r="10927" spans="1:4" s="121" customFormat="1" x14ac:dyDescent="0.25">
      <c r="A10927" s="78"/>
      <c r="B10927" s="241">
        <v>45104.950300925928</v>
      </c>
      <c r="C10927" s="238">
        <v>53</v>
      </c>
      <c r="D10927" s="88" t="s">
        <v>8087</v>
      </c>
    </row>
    <row r="10928" spans="1:4" s="121" customFormat="1" x14ac:dyDescent="0.25">
      <c r="A10928" s="78"/>
      <c r="B10928" s="241">
        <v>45104.95045138889</v>
      </c>
      <c r="C10928" s="238">
        <v>72</v>
      </c>
      <c r="D10928" s="88" t="s">
        <v>7045</v>
      </c>
    </row>
    <row r="10929" spans="1:4" s="121" customFormat="1" x14ac:dyDescent="0.25">
      <c r="A10929" s="78"/>
      <c r="B10929" s="241">
        <v>45104.950949074075</v>
      </c>
      <c r="C10929" s="238">
        <v>53</v>
      </c>
      <c r="D10929" s="88" t="s">
        <v>395</v>
      </c>
    </row>
    <row r="10930" spans="1:4" s="121" customFormat="1" x14ac:dyDescent="0.25">
      <c r="A10930" s="78"/>
      <c r="B10930" s="241">
        <v>45104.951064814813</v>
      </c>
      <c r="C10930" s="238">
        <v>64</v>
      </c>
      <c r="D10930" s="88" t="s">
        <v>5467</v>
      </c>
    </row>
    <row r="10931" spans="1:4" s="121" customFormat="1" x14ac:dyDescent="0.25">
      <c r="A10931" s="78"/>
      <c r="B10931" s="241">
        <v>45104.953229166669</v>
      </c>
      <c r="C10931" s="238">
        <v>375</v>
      </c>
      <c r="D10931" s="88" t="s">
        <v>12223</v>
      </c>
    </row>
    <row r="10932" spans="1:4" s="121" customFormat="1" x14ac:dyDescent="0.25">
      <c r="A10932" s="78"/>
      <c r="B10932" s="241">
        <v>45104.988483796296</v>
      </c>
      <c r="C10932" s="238">
        <v>33</v>
      </c>
      <c r="D10932" s="88" t="s">
        <v>375</v>
      </c>
    </row>
    <row r="10933" spans="1:4" s="121" customFormat="1" x14ac:dyDescent="0.25">
      <c r="A10933" s="78"/>
      <c r="B10933" s="241">
        <v>45104.971273148149</v>
      </c>
      <c r="C10933" s="238">
        <v>22</v>
      </c>
      <c r="D10933" s="88" t="s">
        <v>2430</v>
      </c>
    </row>
    <row r="10934" spans="1:4" s="121" customFormat="1" x14ac:dyDescent="0.25">
      <c r="A10934" s="78"/>
      <c r="B10934" s="241">
        <v>45104.976400462961</v>
      </c>
      <c r="C10934" s="238">
        <v>176.83</v>
      </c>
      <c r="D10934" s="88" t="s">
        <v>243</v>
      </c>
    </row>
    <row r="10935" spans="1:4" s="121" customFormat="1" x14ac:dyDescent="0.25">
      <c r="A10935" s="78"/>
      <c r="B10935" s="241">
        <v>45104.976504629631</v>
      </c>
      <c r="C10935" s="238">
        <v>3</v>
      </c>
      <c r="D10935" s="88" t="s">
        <v>159</v>
      </c>
    </row>
    <row r="10936" spans="1:4" s="121" customFormat="1" x14ac:dyDescent="0.25">
      <c r="A10936" s="78"/>
      <c r="B10936" s="241">
        <v>45104.965254629627</v>
      </c>
      <c r="C10936" s="238">
        <v>1000</v>
      </c>
      <c r="D10936" s="88" t="s">
        <v>1833</v>
      </c>
    </row>
    <row r="10937" spans="1:4" s="121" customFormat="1" x14ac:dyDescent="0.25">
      <c r="A10937" s="78"/>
      <c r="B10937" s="241">
        <v>45104.990300925929</v>
      </c>
      <c r="C10937" s="238">
        <v>50</v>
      </c>
      <c r="D10937" s="88" t="s">
        <v>6796</v>
      </c>
    </row>
    <row r="10938" spans="1:4" s="121" customFormat="1" x14ac:dyDescent="0.25">
      <c r="A10938" s="78"/>
      <c r="B10938" s="241">
        <v>45104.962731481479</v>
      </c>
      <c r="C10938" s="238">
        <v>44.11</v>
      </c>
      <c r="D10938" s="88" t="s">
        <v>5546</v>
      </c>
    </row>
    <row r="10939" spans="1:4" s="121" customFormat="1" x14ac:dyDescent="0.25">
      <c r="A10939" s="78"/>
      <c r="B10939" s="241">
        <v>45104.985844907409</v>
      </c>
      <c r="C10939" s="238">
        <v>20</v>
      </c>
      <c r="D10939" s="88" t="s">
        <v>2858</v>
      </c>
    </row>
    <row r="10940" spans="1:4" s="121" customFormat="1" x14ac:dyDescent="0.25">
      <c r="A10940" s="78"/>
      <c r="B10940" s="241">
        <v>45104.988865740743</v>
      </c>
      <c r="C10940" s="238">
        <v>1000</v>
      </c>
      <c r="D10940" s="88" t="s">
        <v>826</v>
      </c>
    </row>
    <row r="10941" spans="1:4" s="121" customFormat="1" x14ac:dyDescent="0.25">
      <c r="A10941" s="78"/>
      <c r="B10941" s="241">
        <v>45104.986446759256</v>
      </c>
      <c r="C10941" s="238">
        <v>1000</v>
      </c>
      <c r="D10941" s="88" t="s">
        <v>6962</v>
      </c>
    </row>
    <row r="10942" spans="1:4" s="121" customFormat="1" x14ac:dyDescent="0.25">
      <c r="A10942" s="78"/>
      <c r="B10942" s="241">
        <v>45104.973645833335</v>
      </c>
      <c r="C10942" s="238">
        <v>100</v>
      </c>
      <c r="D10942" s="88" t="s">
        <v>11667</v>
      </c>
    </row>
    <row r="10943" spans="1:4" s="121" customFormat="1" x14ac:dyDescent="0.25">
      <c r="A10943" s="78"/>
      <c r="B10943" s="241">
        <v>45105.005752314813</v>
      </c>
      <c r="C10943" s="238">
        <v>431.67</v>
      </c>
      <c r="D10943" s="88" t="s">
        <v>204</v>
      </c>
    </row>
    <row r="10944" spans="1:4" s="121" customFormat="1" x14ac:dyDescent="0.25">
      <c r="A10944" s="78"/>
      <c r="B10944" s="241">
        <v>45105.015300925923</v>
      </c>
      <c r="C10944" s="238">
        <v>100</v>
      </c>
      <c r="D10944" s="88" t="s">
        <v>1079</v>
      </c>
    </row>
    <row r="10945" spans="1:4" s="121" customFormat="1" x14ac:dyDescent="0.25">
      <c r="A10945" s="78"/>
      <c r="B10945" s="241">
        <v>45105.050868055558</v>
      </c>
      <c r="C10945" s="238">
        <v>5000</v>
      </c>
      <c r="D10945" s="88" t="s">
        <v>5578</v>
      </c>
    </row>
    <row r="10946" spans="1:4" s="121" customFormat="1" x14ac:dyDescent="0.25">
      <c r="A10946" s="78"/>
      <c r="B10946" s="241">
        <v>45105.046307870369</v>
      </c>
      <c r="C10946" s="238">
        <v>4.21</v>
      </c>
      <c r="D10946" s="88" t="s">
        <v>11973</v>
      </c>
    </row>
    <row r="10947" spans="1:4" s="121" customFormat="1" x14ac:dyDescent="0.25">
      <c r="A10947" s="78"/>
      <c r="B10947" s="241">
        <v>45105.060324074075</v>
      </c>
      <c r="C10947" s="238">
        <v>33.33</v>
      </c>
      <c r="D10947" s="88" t="s">
        <v>304</v>
      </c>
    </row>
    <row r="10948" spans="1:4" s="121" customFormat="1" x14ac:dyDescent="0.25">
      <c r="A10948" s="78"/>
      <c r="B10948" s="241">
        <v>45105.095127314817</v>
      </c>
      <c r="C10948" s="238">
        <v>1111</v>
      </c>
      <c r="D10948" s="88" t="s">
        <v>2411</v>
      </c>
    </row>
    <row r="10949" spans="1:4" s="121" customFormat="1" x14ac:dyDescent="0.25">
      <c r="A10949" s="78"/>
      <c r="B10949" s="241">
        <v>45105.110069444447</v>
      </c>
      <c r="C10949" s="238">
        <v>280</v>
      </c>
      <c r="D10949" s="88" t="s">
        <v>4599</v>
      </c>
    </row>
    <row r="10950" spans="1:4" s="121" customFormat="1" x14ac:dyDescent="0.25">
      <c r="A10950" s="78"/>
      <c r="B10950" s="241">
        <v>45105.134062500001</v>
      </c>
      <c r="C10950" s="238">
        <v>100</v>
      </c>
      <c r="D10950" s="88" t="s">
        <v>57</v>
      </c>
    </row>
    <row r="10951" spans="1:4" s="121" customFormat="1" x14ac:dyDescent="0.25">
      <c r="A10951" s="78"/>
      <c r="B10951" s="241">
        <v>45105.134432870371</v>
      </c>
      <c r="C10951" s="238">
        <v>900</v>
      </c>
      <c r="D10951" s="88" t="s">
        <v>1607</v>
      </c>
    </row>
    <row r="10952" spans="1:4" s="121" customFormat="1" x14ac:dyDescent="0.25">
      <c r="A10952" s="78"/>
      <c r="B10952" s="241">
        <v>45105.241041666668</v>
      </c>
      <c r="C10952" s="238">
        <v>500</v>
      </c>
      <c r="D10952" s="88" t="s">
        <v>7311</v>
      </c>
    </row>
    <row r="10953" spans="1:4" s="121" customFormat="1" x14ac:dyDescent="0.25">
      <c r="A10953" s="78"/>
      <c r="B10953" s="241">
        <v>45105.190949074073</v>
      </c>
      <c r="C10953" s="238">
        <v>100</v>
      </c>
      <c r="D10953" s="88" t="s">
        <v>1480</v>
      </c>
    </row>
    <row r="10954" spans="1:4" s="121" customFormat="1" x14ac:dyDescent="0.25">
      <c r="A10954" s="78"/>
      <c r="B10954" s="241">
        <v>45105.151736111111</v>
      </c>
      <c r="C10954" s="238">
        <v>250</v>
      </c>
      <c r="D10954" s="88" t="s">
        <v>7491</v>
      </c>
    </row>
    <row r="10955" spans="1:4" s="121" customFormat="1" x14ac:dyDescent="0.25">
      <c r="A10955" s="78"/>
      <c r="B10955" s="241">
        <v>45105.233067129629</v>
      </c>
      <c r="C10955" s="238">
        <v>40</v>
      </c>
      <c r="D10955" s="88" t="s">
        <v>9309</v>
      </c>
    </row>
    <row r="10956" spans="1:4" s="121" customFormat="1" x14ac:dyDescent="0.25">
      <c r="A10956" s="78"/>
      <c r="B10956" s="241">
        <v>45105.25880787037</v>
      </c>
      <c r="C10956" s="238">
        <v>30</v>
      </c>
      <c r="D10956" s="88" t="s">
        <v>308</v>
      </c>
    </row>
    <row r="10957" spans="1:4" s="121" customFormat="1" x14ac:dyDescent="0.25">
      <c r="A10957" s="78"/>
      <c r="B10957" s="241">
        <v>45105.223402777781</v>
      </c>
      <c r="C10957" s="238">
        <v>100</v>
      </c>
      <c r="D10957" s="88" t="s">
        <v>1741</v>
      </c>
    </row>
    <row r="10958" spans="1:4" s="121" customFormat="1" x14ac:dyDescent="0.25">
      <c r="A10958" s="78"/>
      <c r="B10958" s="241">
        <v>45105.313171296293</v>
      </c>
      <c r="C10958" s="238">
        <v>12</v>
      </c>
      <c r="D10958" s="88" t="s">
        <v>6889</v>
      </c>
    </row>
    <row r="10959" spans="1:4" s="121" customFormat="1" x14ac:dyDescent="0.25">
      <c r="A10959" s="78"/>
      <c r="B10959" s="241">
        <v>45105.26934027778</v>
      </c>
      <c r="C10959" s="238">
        <v>100</v>
      </c>
      <c r="D10959" s="88" t="s">
        <v>9600</v>
      </c>
    </row>
    <row r="10960" spans="1:4" s="121" customFormat="1" x14ac:dyDescent="0.25">
      <c r="A10960" s="78"/>
      <c r="B10960" s="241">
        <v>45105.286724537036</v>
      </c>
      <c r="C10960" s="238">
        <v>50</v>
      </c>
      <c r="D10960" s="88" t="s">
        <v>4546</v>
      </c>
    </row>
    <row r="10961" spans="1:4" s="121" customFormat="1" x14ac:dyDescent="0.25">
      <c r="A10961" s="78"/>
      <c r="B10961" s="241">
        <v>45105.321782407409</v>
      </c>
      <c r="C10961" s="238">
        <v>500</v>
      </c>
      <c r="D10961" s="88" t="s">
        <v>9172</v>
      </c>
    </row>
    <row r="10962" spans="1:4" s="121" customFormat="1" x14ac:dyDescent="0.25">
      <c r="A10962" s="78"/>
      <c r="B10962" s="241">
        <v>45105.314085648148</v>
      </c>
      <c r="C10962" s="238">
        <v>2</v>
      </c>
      <c r="D10962" s="88" t="s">
        <v>312</v>
      </c>
    </row>
    <row r="10963" spans="1:4" s="121" customFormat="1" x14ac:dyDescent="0.25">
      <c r="A10963" s="78"/>
      <c r="B10963" s="241">
        <v>45105.282627314817</v>
      </c>
      <c r="C10963" s="238">
        <v>1000</v>
      </c>
      <c r="D10963" s="88" t="s">
        <v>1593</v>
      </c>
    </row>
    <row r="10964" spans="1:4" s="121" customFormat="1" x14ac:dyDescent="0.25">
      <c r="A10964" s="78"/>
      <c r="B10964" s="241">
        <v>45105.296261574076</v>
      </c>
      <c r="C10964" s="238">
        <v>1000</v>
      </c>
      <c r="D10964" s="88" t="s">
        <v>7686</v>
      </c>
    </row>
    <row r="10965" spans="1:4" s="121" customFormat="1" x14ac:dyDescent="0.25">
      <c r="A10965" s="78"/>
      <c r="B10965" s="241">
        <v>45105.376446759263</v>
      </c>
      <c r="C10965" s="238">
        <v>100</v>
      </c>
      <c r="D10965" s="88" t="s">
        <v>6487</v>
      </c>
    </row>
    <row r="10966" spans="1:4" s="121" customFormat="1" x14ac:dyDescent="0.25">
      <c r="A10966" s="78"/>
      <c r="B10966" s="241">
        <v>45105.333807870367</v>
      </c>
      <c r="C10966" s="238">
        <v>600</v>
      </c>
      <c r="D10966" s="88" t="s">
        <v>4113</v>
      </c>
    </row>
    <row r="10967" spans="1:4" s="121" customFormat="1" x14ac:dyDescent="0.25">
      <c r="A10967" s="78"/>
      <c r="B10967" s="241">
        <v>45105.361539351848</v>
      </c>
      <c r="C10967" s="238">
        <v>250</v>
      </c>
      <c r="D10967" s="88" t="s">
        <v>12224</v>
      </c>
    </row>
    <row r="10968" spans="1:4" s="121" customFormat="1" x14ac:dyDescent="0.25">
      <c r="A10968" s="78"/>
      <c r="B10968" s="241">
        <v>45105.338750000003</v>
      </c>
      <c r="C10968" s="238">
        <v>600</v>
      </c>
      <c r="D10968" s="88" t="s">
        <v>12225</v>
      </c>
    </row>
    <row r="10969" spans="1:4" s="121" customFormat="1" x14ac:dyDescent="0.25">
      <c r="A10969" s="78"/>
      <c r="B10969" s="241">
        <v>45105.339259259257</v>
      </c>
      <c r="C10969" s="238">
        <v>50</v>
      </c>
      <c r="D10969" s="88" t="s">
        <v>8036</v>
      </c>
    </row>
    <row r="10970" spans="1:4" s="121" customFormat="1" x14ac:dyDescent="0.25">
      <c r="A10970" s="78"/>
      <c r="B10970" s="241">
        <v>45105.335462962961</v>
      </c>
      <c r="C10970" s="238">
        <v>130</v>
      </c>
      <c r="D10970" s="88" t="s">
        <v>952</v>
      </c>
    </row>
    <row r="10971" spans="1:4" s="121" customFormat="1" x14ac:dyDescent="0.25">
      <c r="A10971" s="78"/>
      <c r="B10971" s="241">
        <v>45105.378993055558</v>
      </c>
      <c r="C10971" s="238">
        <v>350</v>
      </c>
      <c r="D10971" s="88" t="s">
        <v>12226</v>
      </c>
    </row>
    <row r="10972" spans="1:4" s="121" customFormat="1" x14ac:dyDescent="0.25">
      <c r="A10972" s="78"/>
      <c r="B10972" s="241">
        <v>45105.340231481481</v>
      </c>
      <c r="C10972" s="238">
        <v>300</v>
      </c>
      <c r="D10972" s="88" t="s">
        <v>5572</v>
      </c>
    </row>
    <row r="10973" spans="1:4" s="121" customFormat="1" x14ac:dyDescent="0.25">
      <c r="A10973" s="78"/>
      <c r="B10973" s="241">
        <v>45105.355578703704</v>
      </c>
      <c r="C10973" s="238">
        <v>1.5</v>
      </c>
      <c r="D10973" s="88" t="s">
        <v>416</v>
      </c>
    </row>
    <row r="10974" spans="1:4" s="121" customFormat="1" x14ac:dyDescent="0.25">
      <c r="A10974" s="78"/>
      <c r="B10974" s="241">
        <v>45105.375520833331</v>
      </c>
      <c r="C10974" s="238">
        <v>500</v>
      </c>
      <c r="D10974" s="88" t="s">
        <v>4451</v>
      </c>
    </row>
    <row r="10975" spans="1:4" s="121" customFormat="1" x14ac:dyDescent="0.25">
      <c r="A10975" s="78"/>
      <c r="B10975" s="241">
        <v>45105.333055555559</v>
      </c>
      <c r="C10975" s="238">
        <v>150</v>
      </c>
      <c r="D10975" s="88" t="s">
        <v>1918</v>
      </c>
    </row>
    <row r="10976" spans="1:4" s="121" customFormat="1" x14ac:dyDescent="0.25">
      <c r="A10976" s="78"/>
      <c r="B10976" s="241">
        <v>45105.359074074076</v>
      </c>
      <c r="C10976" s="238">
        <v>200</v>
      </c>
      <c r="D10976" s="88" t="s">
        <v>4478</v>
      </c>
    </row>
    <row r="10977" spans="1:4" s="121" customFormat="1" x14ac:dyDescent="0.25">
      <c r="A10977" s="78"/>
      <c r="B10977" s="241">
        <v>45105.350185185183</v>
      </c>
      <c r="C10977" s="238">
        <v>350</v>
      </c>
      <c r="D10977" s="88" t="s">
        <v>2217</v>
      </c>
    </row>
    <row r="10978" spans="1:4" s="121" customFormat="1" x14ac:dyDescent="0.25">
      <c r="A10978" s="78"/>
      <c r="B10978" s="241">
        <v>45105.374236111114</v>
      </c>
      <c r="C10978" s="238">
        <v>50</v>
      </c>
      <c r="D10978" s="88" t="s">
        <v>853</v>
      </c>
    </row>
    <row r="10979" spans="1:4" s="121" customFormat="1" x14ac:dyDescent="0.25">
      <c r="A10979" s="78"/>
      <c r="B10979" s="241">
        <v>45105.33222222222</v>
      </c>
      <c r="C10979" s="238">
        <v>6.62</v>
      </c>
      <c r="D10979" s="88" t="s">
        <v>2423</v>
      </c>
    </row>
    <row r="10980" spans="1:4" s="121" customFormat="1" x14ac:dyDescent="0.25">
      <c r="A10980" s="78"/>
      <c r="B10980" s="241">
        <v>45105.403368055559</v>
      </c>
      <c r="C10980" s="238">
        <v>1500</v>
      </c>
      <c r="D10980" s="88" t="s">
        <v>7431</v>
      </c>
    </row>
    <row r="10981" spans="1:4" s="121" customFormat="1" x14ac:dyDescent="0.25">
      <c r="A10981" s="78"/>
      <c r="B10981" s="241">
        <v>45105.398680555554</v>
      </c>
      <c r="C10981" s="238">
        <v>1000</v>
      </c>
      <c r="D10981" s="88" t="s">
        <v>1483</v>
      </c>
    </row>
    <row r="10982" spans="1:4" s="121" customFormat="1" x14ac:dyDescent="0.25">
      <c r="A10982" s="78"/>
      <c r="B10982" s="241">
        <v>45105.40902777778</v>
      </c>
      <c r="C10982" s="238">
        <v>2000</v>
      </c>
      <c r="D10982" s="88" t="s">
        <v>5047</v>
      </c>
    </row>
    <row r="10983" spans="1:4" s="121" customFormat="1" x14ac:dyDescent="0.25">
      <c r="A10983" s="78"/>
      <c r="B10983" s="241">
        <v>45105.416134259256</v>
      </c>
      <c r="C10983" s="238">
        <v>50</v>
      </c>
      <c r="D10983" s="88" t="s">
        <v>5111</v>
      </c>
    </row>
    <row r="10984" spans="1:4" s="121" customFormat="1" x14ac:dyDescent="0.25">
      <c r="A10984" s="78"/>
      <c r="B10984" s="241">
        <v>45105.410405092596</v>
      </c>
      <c r="C10984" s="238">
        <v>50</v>
      </c>
      <c r="D10984" s="88" t="s">
        <v>6904</v>
      </c>
    </row>
    <row r="10985" spans="1:4" s="121" customFormat="1" x14ac:dyDescent="0.25">
      <c r="A10985" s="78"/>
      <c r="B10985" s="241">
        <v>45105.38890046296</v>
      </c>
      <c r="C10985" s="238">
        <v>80</v>
      </c>
      <c r="D10985" s="88" t="s">
        <v>4649</v>
      </c>
    </row>
    <row r="10986" spans="1:4" s="121" customFormat="1" x14ac:dyDescent="0.25">
      <c r="A10986" s="78"/>
      <c r="B10986" s="241">
        <v>45105.440706018519</v>
      </c>
      <c r="C10986" s="238">
        <v>40</v>
      </c>
      <c r="D10986" s="88" t="s">
        <v>6818</v>
      </c>
    </row>
    <row r="10987" spans="1:4" s="121" customFormat="1" x14ac:dyDescent="0.25">
      <c r="A10987" s="78"/>
      <c r="B10987" s="241">
        <v>45105.455358796295</v>
      </c>
      <c r="C10987" s="238">
        <v>256</v>
      </c>
      <c r="D10987" s="88" t="s">
        <v>816</v>
      </c>
    </row>
    <row r="10988" spans="1:4" s="121" customFormat="1" x14ac:dyDescent="0.25">
      <c r="A10988" s="78"/>
      <c r="B10988" s="241">
        <v>45105.432071759256</v>
      </c>
      <c r="C10988" s="238">
        <v>100</v>
      </c>
      <c r="D10988" s="88" t="s">
        <v>1599</v>
      </c>
    </row>
    <row r="10989" spans="1:4" s="121" customFormat="1" x14ac:dyDescent="0.25">
      <c r="A10989" s="78"/>
      <c r="B10989" s="241">
        <v>45105.454594907409</v>
      </c>
      <c r="C10989" s="238">
        <v>18.77</v>
      </c>
      <c r="D10989" s="88" t="s">
        <v>688</v>
      </c>
    </row>
    <row r="10990" spans="1:4" s="121" customFormat="1" x14ac:dyDescent="0.25">
      <c r="A10990" s="78"/>
      <c r="B10990" s="241">
        <v>45105.455231481479</v>
      </c>
      <c r="C10990" s="238">
        <v>1000</v>
      </c>
      <c r="D10990" s="88" t="s">
        <v>11270</v>
      </c>
    </row>
    <row r="10991" spans="1:4" s="121" customFormat="1" x14ac:dyDescent="0.25">
      <c r="A10991" s="78"/>
      <c r="B10991" s="241">
        <v>45105.431759259256</v>
      </c>
      <c r="C10991" s="238">
        <v>50</v>
      </c>
      <c r="D10991" s="88" t="s">
        <v>8112</v>
      </c>
    </row>
    <row r="10992" spans="1:4" s="121" customFormat="1" x14ac:dyDescent="0.25">
      <c r="A10992" s="78"/>
      <c r="B10992" s="241">
        <v>45105.453935185185</v>
      </c>
      <c r="C10992" s="238">
        <v>3500</v>
      </c>
      <c r="D10992" s="88" t="s">
        <v>3920</v>
      </c>
    </row>
    <row r="10993" spans="1:4" s="121" customFormat="1" x14ac:dyDescent="0.25">
      <c r="A10993" s="78"/>
      <c r="B10993" s="241">
        <v>45105.442141203705</v>
      </c>
      <c r="C10993" s="238">
        <v>200</v>
      </c>
      <c r="D10993" s="88" t="s">
        <v>233</v>
      </c>
    </row>
    <row r="10994" spans="1:4" s="121" customFormat="1" x14ac:dyDescent="0.25">
      <c r="A10994" s="78"/>
      <c r="B10994" s="241">
        <v>45105.425173611111</v>
      </c>
      <c r="C10994" s="238">
        <v>500</v>
      </c>
      <c r="D10994" s="88" t="s">
        <v>8113</v>
      </c>
    </row>
    <row r="10995" spans="1:4" s="121" customFormat="1" x14ac:dyDescent="0.25">
      <c r="A10995" s="78"/>
      <c r="B10995" s="241">
        <v>45105.454247685186</v>
      </c>
      <c r="C10995" s="238">
        <v>59</v>
      </c>
      <c r="D10995" s="88" t="s">
        <v>1474</v>
      </c>
    </row>
    <row r="10996" spans="1:4" s="121" customFormat="1" x14ac:dyDescent="0.25">
      <c r="A10996" s="78"/>
      <c r="B10996" s="241">
        <v>45105.458344907405</v>
      </c>
      <c r="C10996" s="238">
        <v>10</v>
      </c>
      <c r="D10996" s="88" t="s">
        <v>1015</v>
      </c>
    </row>
    <row r="10997" spans="1:4" s="121" customFormat="1" x14ac:dyDescent="0.25">
      <c r="A10997" s="78"/>
      <c r="B10997" s="241">
        <v>45105.460462962961</v>
      </c>
      <c r="C10997" s="238">
        <v>1</v>
      </c>
      <c r="D10997" s="88" t="s">
        <v>12227</v>
      </c>
    </row>
    <row r="10998" spans="1:4" s="121" customFormat="1" x14ac:dyDescent="0.25">
      <c r="A10998" s="78"/>
      <c r="B10998" s="241">
        <v>45105.445543981485</v>
      </c>
      <c r="C10998" s="238">
        <v>1.48</v>
      </c>
      <c r="D10998" s="88" t="s">
        <v>7663</v>
      </c>
    </row>
    <row r="10999" spans="1:4" s="121" customFormat="1" x14ac:dyDescent="0.25">
      <c r="A10999" s="78"/>
      <c r="B10999" s="241">
        <v>45105.448055555556</v>
      </c>
      <c r="C10999" s="238">
        <v>77</v>
      </c>
      <c r="D10999" s="88" t="s">
        <v>74</v>
      </c>
    </row>
    <row r="11000" spans="1:4" s="121" customFormat="1" x14ac:dyDescent="0.25">
      <c r="A11000" s="78"/>
      <c r="B11000" s="241">
        <v>45105.427164351851</v>
      </c>
      <c r="C11000" s="238">
        <v>300</v>
      </c>
      <c r="D11000" s="88" t="s">
        <v>819</v>
      </c>
    </row>
    <row r="11001" spans="1:4" s="121" customFormat="1" x14ac:dyDescent="0.25">
      <c r="A11001" s="78"/>
      <c r="B11001" s="241">
        <v>45105.478819444441</v>
      </c>
      <c r="C11001" s="238">
        <v>1000</v>
      </c>
      <c r="D11001" s="88" t="s">
        <v>8114</v>
      </c>
    </row>
    <row r="11002" spans="1:4" s="121" customFormat="1" x14ac:dyDescent="0.25">
      <c r="A11002" s="78"/>
      <c r="B11002" s="241">
        <v>45105.470694444448</v>
      </c>
      <c r="C11002" s="238">
        <v>4.5199999999999996</v>
      </c>
      <c r="D11002" s="88" t="s">
        <v>1531</v>
      </c>
    </row>
    <row r="11003" spans="1:4" s="121" customFormat="1" x14ac:dyDescent="0.25">
      <c r="A11003" s="78"/>
      <c r="B11003" s="241">
        <v>45105.481689814813</v>
      </c>
      <c r="C11003" s="238">
        <v>100</v>
      </c>
      <c r="D11003" s="88" t="s">
        <v>6404</v>
      </c>
    </row>
    <row r="11004" spans="1:4" s="121" customFormat="1" x14ac:dyDescent="0.25">
      <c r="A11004" s="78"/>
      <c r="B11004" s="241">
        <v>45105.470277777778</v>
      </c>
      <c r="C11004" s="238">
        <v>10</v>
      </c>
      <c r="D11004" s="88" t="s">
        <v>166</v>
      </c>
    </row>
    <row r="11005" spans="1:4" s="121" customFormat="1" x14ac:dyDescent="0.25">
      <c r="A11005" s="78"/>
      <c r="B11005" s="241">
        <v>45105.472222222219</v>
      </c>
      <c r="C11005" s="238">
        <v>300</v>
      </c>
      <c r="D11005" s="88" t="s">
        <v>571</v>
      </c>
    </row>
    <row r="11006" spans="1:4" s="121" customFormat="1" x14ac:dyDescent="0.25">
      <c r="A11006" s="78"/>
      <c r="B11006" s="241">
        <v>45105.494571759256</v>
      </c>
      <c r="C11006" s="238">
        <v>30</v>
      </c>
      <c r="D11006" s="88" t="s">
        <v>2766</v>
      </c>
    </row>
    <row r="11007" spans="1:4" s="121" customFormat="1" x14ac:dyDescent="0.25">
      <c r="A11007" s="78"/>
      <c r="B11007" s="241">
        <v>45105.473171296297</v>
      </c>
      <c r="C11007" s="238">
        <v>100</v>
      </c>
      <c r="D11007" s="88" t="s">
        <v>316</v>
      </c>
    </row>
    <row r="11008" spans="1:4" s="121" customFormat="1" x14ac:dyDescent="0.25">
      <c r="A11008" s="78"/>
      <c r="B11008" s="241">
        <v>45105.495104166665</v>
      </c>
      <c r="C11008" s="238">
        <v>10</v>
      </c>
      <c r="D11008" s="88" t="s">
        <v>9486</v>
      </c>
    </row>
    <row r="11009" spans="1:4" s="121" customFormat="1" x14ac:dyDescent="0.25">
      <c r="A11009" s="78"/>
      <c r="B11009" s="241">
        <v>45105.475428240738</v>
      </c>
      <c r="C11009" s="238">
        <v>44.59</v>
      </c>
      <c r="D11009" s="88" t="s">
        <v>7304</v>
      </c>
    </row>
    <row r="11010" spans="1:4" s="121" customFormat="1" x14ac:dyDescent="0.25">
      <c r="A11010" s="78"/>
      <c r="B11010" s="241">
        <v>45105.492476851854</v>
      </c>
      <c r="C11010" s="238">
        <v>100</v>
      </c>
      <c r="D11010" s="88" t="s">
        <v>4547</v>
      </c>
    </row>
    <row r="11011" spans="1:4" s="121" customFormat="1" x14ac:dyDescent="0.25">
      <c r="A11011" s="78"/>
      <c r="B11011" s="241">
        <v>45105.465983796297</v>
      </c>
      <c r="C11011" s="238">
        <v>200</v>
      </c>
      <c r="D11011" s="88" t="s">
        <v>5432</v>
      </c>
    </row>
    <row r="11012" spans="1:4" s="121" customFormat="1" x14ac:dyDescent="0.25">
      <c r="A11012" s="78"/>
      <c r="B11012" s="241">
        <v>45105.496041666665</v>
      </c>
      <c r="C11012" s="238">
        <v>381.52</v>
      </c>
      <c r="D11012" s="88" t="s">
        <v>6760</v>
      </c>
    </row>
    <row r="11013" spans="1:4" s="121" customFormat="1" x14ac:dyDescent="0.25">
      <c r="A11013" s="78"/>
      <c r="B11013" s="241">
        <v>45105.459953703707</v>
      </c>
      <c r="C11013" s="238">
        <v>100</v>
      </c>
      <c r="D11013" s="88" t="s">
        <v>886</v>
      </c>
    </row>
    <row r="11014" spans="1:4" s="121" customFormat="1" x14ac:dyDescent="0.25">
      <c r="A11014" s="78"/>
      <c r="B11014" s="241">
        <v>45105.497106481482</v>
      </c>
      <c r="C11014" s="238">
        <v>250.32</v>
      </c>
      <c r="D11014" s="88" t="s">
        <v>6791</v>
      </c>
    </row>
    <row r="11015" spans="1:4" s="121" customFormat="1" x14ac:dyDescent="0.25">
      <c r="A11015" s="78"/>
      <c r="B11015" s="241">
        <v>45105.490115740744</v>
      </c>
      <c r="C11015" s="238">
        <v>11</v>
      </c>
      <c r="D11015" s="88" t="s">
        <v>1116</v>
      </c>
    </row>
    <row r="11016" spans="1:4" s="121" customFormat="1" x14ac:dyDescent="0.25">
      <c r="A11016" s="78"/>
      <c r="B11016" s="241">
        <v>45105.485347222224</v>
      </c>
      <c r="C11016" s="238">
        <v>1000</v>
      </c>
      <c r="D11016" s="88" t="s">
        <v>7827</v>
      </c>
    </row>
    <row r="11017" spans="1:4" s="121" customFormat="1" x14ac:dyDescent="0.25">
      <c r="A11017" s="78"/>
      <c r="B11017" s="241">
        <v>45105.484560185185</v>
      </c>
      <c r="C11017" s="238">
        <v>11</v>
      </c>
      <c r="D11017" s="88" t="s">
        <v>12228</v>
      </c>
    </row>
    <row r="11018" spans="1:4" s="121" customFormat="1" x14ac:dyDescent="0.25">
      <c r="A11018" s="78"/>
      <c r="B11018" s="241">
        <v>45105.478645833333</v>
      </c>
      <c r="C11018" s="238">
        <v>50</v>
      </c>
      <c r="D11018" s="88" t="s">
        <v>325</v>
      </c>
    </row>
    <row r="11019" spans="1:4" s="121" customFormat="1" x14ac:dyDescent="0.25">
      <c r="A11019" s="78"/>
      <c r="B11019" s="241">
        <v>45105.48101851852</v>
      </c>
      <c r="C11019" s="238">
        <v>300</v>
      </c>
      <c r="D11019" s="88" t="s">
        <v>1044</v>
      </c>
    </row>
    <row r="11020" spans="1:4" s="121" customFormat="1" x14ac:dyDescent="0.25">
      <c r="A11020" s="78"/>
      <c r="B11020" s="241">
        <v>45105.469768518517</v>
      </c>
      <c r="C11020" s="238">
        <v>100</v>
      </c>
      <c r="D11020" s="88" t="s">
        <v>1255</v>
      </c>
    </row>
    <row r="11021" spans="1:4" s="121" customFormat="1" x14ac:dyDescent="0.25">
      <c r="A11021" s="78"/>
      <c r="B11021" s="241">
        <v>45105.497395833336</v>
      </c>
      <c r="C11021" s="238">
        <v>100</v>
      </c>
      <c r="D11021" s="88"/>
    </row>
    <row r="11022" spans="1:4" s="121" customFormat="1" x14ac:dyDescent="0.25">
      <c r="A11022" s="78"/>
      <c r="B11022" s="241">
        <v>45105.497129629628</v>
      </c>
      <c r="C11022" s="238">
        <v>100</v>
      </c>
      <c r="D11022" s="88" t="s">
        <v>1496</v>
      </c>
    </row>
    <row r="11023" spans="1:4" s="121" customFormat="1" x14ac:dyDescent="0.25">
      <c r="A11023" s="78"/>
      <c r="B11023" s="241">
        <v>45105.460902777777</v>
      </c>
      <c r="C11023" s="238">
        <v>1000</v>
      </c>
      <c r="D11023" s="88" t="s">
        <v>2802</v>
      </c>
    </row>
    <row r="11024" spans="1:4" s="121" customFormat="1" x14ac:dyDescent="0.25">
      <c r="A11024" s="78"/>
      <c r="B11024" s="241">
        <v>45105.519699074073</v>
      </c>
      <c r="C11024" s="238">
        <v>1000</v>
      </c>
      <c r="D11024" s="88" t="s">
        <v>7244</v>
      </c>
    </row>
    <row r="11025" spans="1:4" s="121" customFormat="1" x14ac:dyDescent="0.25">
      <c r="A11025" s="78"/>
      <c r="B11025" s="241">
        <v>45105.525671296295</v>
      </c>
      <c r="C11025" s="238">
        <v>3000</v>
      </c>
      <c r="D11025" s="88" t="s">
        <v>5557</v>
      </c>
    </row>
    <row r="11026" spans="1:4" s="121" customFormat="1" x14ac:dyDescent="0.25">
      <c r="A11026" s="78"/>
      <c r="B11026" s="241">
        <v>45105.508773148147</v>
      </c>
      <c r="C11026" s="238">
        <v>500</v>
      </c>
      <c r="D11026" s="88" t="s">
        <v>842</v>
      </c>
    </row>
    <row r="11027" spans="1:4" s="121" customFormat="1" x14ac:dyDescent="0.25">
      <c r="A11027" s="78"/>
      <c r="B11027" s="241">
        <v>45105.516597222224</v>
      </c>
      <c r="C11027" s="238">
        <v>1000</v>
      </c>
      <c r="D11027" s="88" t="s">
        <v>1729</v>
      </c>
    </row>
    <row r="11028" spans="1:4" s="121" customFormat="1" x14ac:dyDescent="0.25">
      <c r="A11028" s="78"/>
      <c r="B11028" s="241">
        <v>45105.504421296297</v>
      </c>
      <c r="C11028" s="238">
        <v>1000</v>
      </c>
      <c r="D11028" s="88" t="s">
        <v>6363</v>
      </c>
    </row>
    <row r="11029" spans="1:4" s="121" customFormat="1" x14ac:dyDescent="0.25">
      <c r="A11029" s="78"/>
      <c r="B11029" s="241">
        <v>45105.517546296294</v>
      </c>
      <c r="C11029" s="238">
        <v>100</v>
      </c>
      <c r="D11029" s="88" t="s">
        <v>1001</v>
      </c>
    </row>
    <row r="11030" spans="1:4" s="121" customFormat="1" x14ac:dyDescent="0.25">
      <c r="A11030" s="78"/>
      <c r="B11030" s="241">
        <v>45105.513136574074</v>
      </c>
      <c r="C11030" s="238">
        <v>60</v>
      </c>
      <c r="D11030" s="88" t="s">
        <v>2858</v>
      </c>
    </row>
    <row r="11031" spans="1:4" s="121" customFormat="1" x14ac:dyDescent="0.25">
      <c r="A11031" s="78"/>
      <c r="B11031" s="241">
        <v>45105.519525462965</v>
      </c>
      <c r="C11031" s="238">
        <v>500</v>
      </c>
      <c r="D11031" s="88" t="s">
        <v>1215</v>
      </c>
    </row>
    <row r="11032" spans="1:4" s="121" customFormat="1" x14ac:dyDescent="0.25">
      <c r="A11032" s="78"/>
      <c r="B11032" s="241">
        <v>45105.511354166665</v>
      </c>
      <c r="C11032" s="238">
        <v>1000</v>
      </c>
      <c r="D11032" s="88" t="s">
        <v>6744</v>
      </c>
    </row>
    <row r="11033" spans="1:4" s="121" customFormat="1" x14ac:dyDescent="0.25">
      <c r="A11033" s="78"/>
      <c r="B11033" s="241">
        <v>45105.499930555554</v>
      </c>
      <c r="C11033" s="238">
        <v>50</v>
      </c>
      <c r="D11033" s="88" t="s">
        <v>440</v>
      </c>
    </row>
    <row r="11034" spans="1:4" s="121" customFormat="1" x14ac:dyDescent="0.25">
      <c r="A11034" s="78"/>
      <c r="B11034" s="241">
        <v>45105.532060185185</v>
      </c>
      <c r="C11034" s="238">
        <v>4180</v>
      </c>
      <c r="D11034" s="88" t="s">
        <v>4687</v>
      </c>
    </row>
    <row r="11035" spans="1:4" s="121" customFormat="1" x14ac:dyDescent="0.25">
      <c r="A11035" s="78"/>
      <c r="B11035" s="241">
        <v>45105.509884259256</v>
      </c>
      <c r="C11035" s="238">
        <v>500</v>
      </c>
      <c r="D11035" s="88" t="s">
        <v>12061</v>
      </c>
    </row>
    <row r="11036" spans="1:4" s="121" customFormat="1" x14ac:dyDescent="0.25">
      <c r="A11036" s="78"/>
      <c r="B11036" s="241">
        <v>45105.52076388889</v>
      </c>
      <c r="C11036" s="238">
        <v>100</v>
      </c>
      <c r="D11036" s="88" t="s">
        <v>849</v>
      </c>
    </row>
    <row r="11037" spans="1:4" s="121" customFormat="1" x14ac:dyDescent="0.25">
      <c r="A11037" s="78"/>
      <c r="B11037" s="241">
        <v>45105.520324074074</v>
      </c>
      <c r="C11037" s="238">
        <v>1</v>
      </c>
      <c r="D11037" s="88" t="s">
        <v>1969</v>
      </c>
    </row>
    <row r="11038" spans="1:4" s="121" customFormat="1" x14ac:dyDescent="0.25">
      <c r="A11038" s="78"/>
      <c r="B11038" s="241">
        <v>45105.532094907408</v>
      </c>
      <c r="C11038" s="238">
        <v>10</v>
      </c>
      <c r="D11038" s="88" t="s">
        <v>4607</v>
      </c>
    </row>
    <row r="11039" spans="1:4" s="121" customFormat="1" x14ac:dyDescent="0.25">
      <c r="A11039" s="78"/>
      <c r="B11039" s="241">
        <v>45105.523043981484</v>
      </c>
      <c r="C11039" s="238">
        <v>100</v>
      </c>
      <c r="D11039" s="88" t="s">
        <v>648</v>
      </c>
    </row>
    <row r="11040" spans="1:4" s="121" customFormat="1" x14ac:dyDescent="0.25">
      <c r="A11040" s="78"/>
      <c r="B11040" s="241">
        <v>45105.556250000001</v>
      </c>
      <c r="C11040" s="238">
        <v>221.96</v>
      </c>
      <c r="D11040" s="88" t="s">
        <v>998</v>
      </c>
    </row>
    <row r="11041" spans="1:4" s="121" customFormat="1" x14ac:dyDescent="0.25">
      <c r="A11041" s="78"/>
      <c r="B11041" s="241">
        <v>45105.53733796296</v>
      </c>
      <c r="C11041" s="238">
        <v>500</v>
      </c>
      <c r="D11041" s="88" t="s">
        <v>1665</v>
      </c>
    </row>
    <row r="11042" spans="1:4" s="121" customFormat="1" x14ac:dyDescent="0.25">
      <c r="A11042" s="78"/>
      <c r="B11042" s="241">
        <v>45105.564259259256</v>
      </c>
      <c r="C11042" s="238">
        <v>16</v>
      </c>
      <c r="D11042" s="88" t="s">
        <v>12229</v>
      </c>
    </row>
    <row r="11043" spans="1:4" s="121" customFormat="1" x14ac:dyDescent="0.25">
      <c r="A11043" s="78"/>
      <c r="B11043" s="241">
        <v>45105.561122685183</v>
      </c>
      <c r="C11043" s="238">
        <v>660.4</v>
      </c>
      <c r="D11043" s="88" t="s">
        <v>94</v>
      </c>
    </row>
    <row r="11044" spans="1:4" s="121" customFormat="1" x14ac:dyDescent="0.25">
      <c r="A11044" s="78"/>
      <c r="B11044" s="241">
        <v>45105.541365740741</v>
      </c>
      <c r="C11044" s="238">
        <v>100</v>
      </c>
      <c r="D11044" s="88" t="s">
        <v>7649</v>
      </c>
    </row>
    <row r="11045" spans="1:4" s="121" customFormat="1" x14ac:dyDescent="0.25">
      <c r="A11045" s="78"/>
      <c r="B11045" s="241">
        <v>45105.550509259258</v>
      </c>
      <c r="C11045" s="238">
        <v>1000</v>
      </c>
      <c r="D11045" s="88" t="s">
        <v>887</v>
      </c>
    </row>
    <row r="11046" spans="1:4" s="121" customFormat="1" x14ac:dyDescent="0.25">
      <c r="A11046" s="78"/>
      <c r="B11046" s="241">
        <v>45105.539236111108</v>
      </c>
      <c r="C11046" s="238">
        <v>300</v>
      </c>
      <c r="D11046" s="88" t="s">
        <v>83</v>
      </c>
    </row>
    <row r="11047" spans="1:4" s="121" customFormat="1" x14ac:dyDescent="0.25">
      <c r="A11047" s="78"/>
      <c r="B11047" s="241">
        <v>45105.559317129628</v>
      </c>
      <c r="C11047" s="238">
        <v>100</v>
      </c>
      <c r="D11047" s="88" t="s">
        <v>274</v>
      </c>
    </row>
    <row r="11048" spans="1:4" s="121" customFormat="1" x14ac:dyDescent="0.25">
      <c r="A11048" s="78"/>
      <c r="B11048" s="241">
        <v>45105.565671296295</v>
      </c>
      <c r="C11048" s="238">
        <v>516.66999999999996</v>
      </c>
      <c r="D11048" s="88" t="s">
        <v>5355</v>
      </c>
    </row>
    <row r="11049" spans="1:4" s="121" customFormat="1" x14ac:dyDescent="0.25">
      <c r="A11049" s="78"/>
      <c r="B11049" s="241">
        <v>45105.55673611111</v>
      </c>
      <c r="C11049" s="238">
        <v>10</v>
      </c>
      <c r="D11049" s="88" t="s">
        <v>395</v>
      </c>
    </row>
    <row r="11050" spans="1:4" s="121" customFormat="1" x14ac:dyDescent="0.25">
      <c r="A11050" s="78"/>
      <c r="B11050" s="241">
        <v>45105.581099537034</v>
      </c>
      <c r="C11050" s="238">
        <v>100</v>
      </c>
      <c r="D11050" s="88" t="s">
        <v>32</v>
      </c>
    </row>
    <row r="11051" spans="1:4" s="121" customFormat="1" x14ac:dyDescent="0.25">
      <c r="A11051" s="78"/>
      <c r="B11051" s="241">
        <v>45105.575868055559</v>
      </c>
      <c r="C11051" s="238">
        <v>5000</v>
      </c>
      <c r="D11051" s="88" t="s">
        <v>133</v>
      </c>
    </row>
    <row r="11052" spans="1:4" s="121" customFormat="1" x14ac:dyDescent="0.25">
      <c r="A11052" s="78"/>
      <c r="B11052" s="241">
        <v>45105.595277777778</v>
      </c>
      <c r="C11052" s="238">
        <v>100</v>
      </c>
      <c r="D11052" s="88" t="s">
        <v>12230</v>
      </c>
    </row>
    <row r="11053" spans="1:4" s="121" customFormat="1" x14ac:dyDescent="0.25">
      <c r="A11053" s="78"/>
      <c r="B11053" s="241">
        <v>45105.584652777776</v>
      </c>
      <c r="C11053" s="238">
        <v>500</v>
      </c>
      <c r="D11053" s="88" t="s">
        <v>7161</v>
      </c>
    </row>
    <row r="11054" spans="1:4" s="121" customFormat="1" x14ac:dyDescent="0.25">
      <c r="A11054" s="78"/>
      <c r="B11054" s="241">
        <v>45105.584780092591</v>
      </c>
      <c r="C11054" s="238">
        <v>100</v>
      </c>
      <c r="D11054" s="88" t="s">
        <v>1059</v>
      </c>
    </row>
    <row r="11055" spans="1:4" s="121" customFormat="1" x14ac:dyDescent="0.25">
      <c r="A11055" s="78"/>
      <c r="B11055" s="241">
        <v>45105.591956018521</v>
      </c>
      <c r="C11055" s="238">
        <v>25</v>
      </c>
      <c r="D11055" s="88" t="s">
        <v>672</v>
      </c>
    </row>
    <row r="11056" spans="1:4" s="121" customFormat="1" x14ac:dyDescent="0.25">
      <c r="A11056" s="78"/>
      <c r="B11056" s="241">
        <v>45105.575740740744</v>
      </c>
      <c r="C11056" s="238">
        <v>15000</v>
      </c>
      <c r="D11056" s="88" t="s">
        <v>133</v>
      </c>
    </row>
    <row r="11057" spans="1:4" s="121" customFormat="1" x14ac:dyDescent="0.25">
      <c r="A11057" s="78"/>
      <c r="B11057" s="241">
        <v>45105.61241898148</v>
      </c>
      <c r="C11057" s="238">
        <v>300</v>
      </c>
      <c r="D11057" s="88" t="s">
        <v>4162</v>
      </c>
    </row>
    <row r="11058" spans="1:4" s="121" customFormat="1" x14ac:dyDescent="0.25">
      <c r="A11058" s="78"/>
      <c r="B11058" s="241">
        <v>45105.632187499999</v>
      </c>
      <c r="C11058" s="238">
        <v>1000</v>
      </c>
      <c r="D11058" s="88" t="s">
        <v>12231</v>
      </c>
    </row>
    <row r="11059" spans="1:4" s="121" customFormat="1" x14ac:dyDescent="0.25">
      <c r="A11059" s="78"/>
      <c r="B11059" s="241">
        <v>45105.616516203707</v>
      </c>
      <c r="C11059" s="238">
        <v>20</v>
      </c>
      <c r="D11059" s="88" t="s">
        <v>6707</v>
      </c>
    </row>
    <row r="11060" spans="1:4" s="121" customFormat="1" x14ac:dyDescent="0.25">
      <c r="A11060" s="78"/>
      <c r="B11060" s="241">
        <v>45105.613159722219</v>
      </c>
      <c r="C11060" s="238">
        <v>200</v>
      </c>
      <c r="D11060" s="88" t="s">
        <v>4162</v>
      </c>
    </row>
    <row r="11061" spans="1:4" s="121" customFormat="1" x14ac:dyDescent="0.25">
      <c r="A11061" s="78"/>
      <c r="B11061" s="241">
        <v>45105.610150462962</v>
      </c>
      <c r="C11061" s="238">
        <v>1000</v>
      </c>
      <c r="D11061" s="88" t="s">
        <v>12232</v>
      </c>
    </row>
    <row r="11062" spans="1:4" s="121" customFormat="1" x14ac:dyDescent="0.25">
      <c r="A11062" s="78"/>
      <c r="B11062" s="241">
        <v>45105.629629629628</v>
      </c>
      <c r="C11062" s="238">
        <v>30</v>
      </c>
      <c r="D11062" s="88" t="s">
        <v>2222</v>
      </c>
    </row>
    <row r="11063" spans="1:4" s="121" customFormat="1" x14ac:dyDescent="0.25">
      <c r="A11063" s="78"/>
      <c r="B11063" s="241">
        <v>45105.628206018519</v>
      </c>
      <c r="C11063" s="238">
        <v>4000</v>
      </c>
      <c r="D11063" s="88" t="s">
        <v>6467</v>
      </c>
    </row>
    <row r="11064" spans="1:4" s="121" customFormat="1" x14ac:dyDescent="0.25">
      <c r="A11064" s="78"/>
      <c r="B11064" s="241">
        <v>45105.628344907411</v>
      </c>
      <c r="C11064" s="238">
        <v>500</v>
      </c>
      <c r="D11064" s="88" t="s">
        <v>5113</v>
      </c>
    </row>
    <row r="11065" spans="1:4" s="121" customFormat="1" x14ac:dyDescent="0.25">
      <c r="A11065" s="78"/>
      <c r="B11065" s="241">
        <v>45105.615347222221</v>
      </c>
      <c r="C11065" s="238">
        <v>300</v>
      </c>
      <c r="D11065" s="88" t="s">
        <v>12233</v>
      </c>
    </row>
    <row r="11066" spans="1:4" s="121" customFormat="1" x14ac:dyDescent="0.25">
      <c r="A11066" s="78"/>
      <c r="B11066" s="241">
        <v>45105.630208333336</v>
      </c>
      <c r="C11066" s="238">
        <v>150</v>
      </c>
      <c r="D11066" s="88" t="s">
        <v>11597</v>
      </c>
    </row>
    <row r="11067" spans="1:4" s="121" customFormat="1" x14ac:dyDescent="0.25">
      <c r="A11067" s="78"/>
      <c r="B11067" s="241">
        <v>45105.615682870368</v>
      </c>
      <c r="C11067" s="238">
        <v>814</v>
      </c>
      <c r="D11067" s="88" t="s">
        <v>6758</v>
      </c>
    </row>
    <row r="11068" spans="1:4" s="121" customFormat="1" x14ac:dyDescent="0.25">
      <c r="A11068" s="78"/>
      <c r="B11068" s="241">
        <v>45105.632581018515</v>
      </c>
      <c r="C11068" s="238">
        <v>20</v>
      </c>
      <c r="D11068" s="88" t="s">
        <v>606</v>
      </c>
    </row>
    <row r="11069" spans="1:4" s="121" customFormat="1" x14ac:dyDescent="0.25">
      <c r="A11069" s="78"/>
      <c r="B11069" s="241">
        <v>45105.668298611112</v>
      </c>
      <c r="C11069" s="238">
        <v>100</v>
      </c>
      <c r="D11069" s="88" t="s">
        <v>5367</v>
      </c>
    </row>
    <row r="11070" spans="1:4" s="121" customFormat="1" x14ac:dyDescent="0.25">
      <c r="A11070" s="78"/>
      <c r="B11070" s="241">
        <v>45105.649594907409</v>
      </c>
      <c r="C11070" s="238">
        <v>100</v>
      </c>
      <c r="D11070" s="88" t="s">
        <v>12234</v>
      </c>
    </row>
    <row r="11071" spans="1:4" s="121" customFormat="1" x14ac:dyDescent="0.25">
      <c r="A11071" s="78"/>
      <c r="B11071" s="241">
        <v>45105.654305555552</v>
      </c>
      <c r="C11071" s="238">
        <v>1000</v>
      </c>
      <c r="D11071" s="88" t="s">
        <v>12235</v>
      </c>
    </row>
    <row r="11072" spans="1:4" s="121" customFormat="1" x14ac:dyDescent="0.25">
      <c r="A11072" s="78"/>
      <c r="B11072" s="241">
        <v>45105.680659722224</v>
      </c>
      <c r="C11072" s="238">
        <v>10</v>
      </c>
      <c r="D11072" s="88" t="s">
        <v>978</v>
      </c>
    </row>
    <row r="11073" spans="1:4" s="121" customFormat="1" x14ac:dyDescent="0.25">
      <c r="A11073" s="78"/>
      <c r="B11073" s="241">
        <v>45105.665069444447</v>
      </c>
      <c r="C11073" s="238">
        <v>10</v>
      </c>
      <c r="D11073" s="88" t="s">
        <v>4037</v>
      </c>
    </row>
    <row r="11074" spans="1:4" s="121" customFormat="1" x14ac:dyDescent="0.25">
      <c r="A11074" s="78"/>
      <c r="B11074" s="241">
        <v>45105.662303240744</v>
      </c>
      <c r="C11074" s="238">
        <v>8.1199999999999992</v>
      </c>
      <c r="D11074" s="88" t="s">
        <v>11672</v>
      </c>
    </row>
    <row r="11075" spans="1:4" s="121" customFormat="1" x14ac:dyDescent="0.25">
      <c r="A11075" s="78"/>
      <c r="B11075" s="241">
        <v>45105.66065972222</v>
      </c>
      <c r="C11075" s="238">
        <v>100</v>
      </c>
      <c r="D11075" s="88" t="s">
        <v>312</v>
      </c>
    </row>
    <row r="11076" spans="1:4" s="121" customFormat="1" x14ac:dyDescent="0.25">
      <c r="A11076" s="78"/>
      <c r="B11076" s="241">
        <v>45105.66574074074</v>
      </c>
      <c r="C11076" s="238">
        <v>3000</v>
      </c>
      <c r="D11076" s="88" t="s">
        <v>139</v>
      </c>
    </row>
    <row r="11077" spans="1:4" s="121" customFormat="1" x14ac:dyDescent="0.25">
      <c r="A11077" s="78"/>
      <c r="B11077" s="241">
        <v>45105.711481481485</v>
      </c>
      <c r="C11077" s="238">
        <v>500</v>
      </c>
      <c r="D11077" s="88" t="s">
        <v>11908</v>
      </c>
    </row>
    <row r="11078" spans="1:4" s="121" customFormat="1" x14ac:dyDescent="0.25">
      <c r="A11078" s="78"/>
      <c r="B11078" s="241">
        <v>45105.68712962963</v>
      </c>
      <c r="C11078" s="238">
        <v>40.479999999999997</v>
      </c>
      <c r="D11078" s="88" t="s">
        <v>2654</v>
      </c>
    </row>
    <row r="11079" spans="1:4" s="121" customFormat="1" x14ac:dyDescent="0.25">
      <c r="A11079" s="78"/>
      <c r="B11079" s="241">
        <v>45105.700995370367</v>
      </c>
      <c r="C11079" s="238">
        <v>100</v>
      </c>
      <c r="D11079" s="88" t="s">
        <v>4992</v>
      </c>
    </row>
    <row r="11080" spans="1:4" s="121" customFormat="1" x14ac:dyDescent="0.25">
      <c r="A11080" s="78"/>
      <c r="B11080" s="241">
        <v>45105.700208333335</v>
      </c>
      <c r="C11080" s="238">
        <v>100</v>
      </c>
      <c r="D11080" s="88" t="s">
        <v>9515</v>
      </c>
    </row>
    <row r="11081" spans="1:4" s="121" customFormat="1" x14ac:dyDescent="0.25">
      <c r="A11081" s="78"/>
      <c r="B11081" s="241">
        <v>45105.699965277781</v>
      </c>
      <c r="C11081" s="238">
        <v>92</v>
      </c>
      <c r="D11081" s="88" t="s">
        <v>6729</v>
      </c>
    </row>
    <row r="11082" spans="1:4" s="121" customFormat="1" x14ac:dyDescent="0.25">
      <c r="A11082" s="78"/>
      <c r="B11082" s="241">
        <v>45105.705543981479</v>
      </c>
      <c r="C11082" s="238">
        <v>40</v>
      </c>
      <c r="D11082" s="88" t="s">
        <v>7656</v>
      </c>
    </row>
    <row r="11083" spans="1:4" s="121" customFormat="1" x14ac:dyDescent="0.25">
      <c r="A11083" s="78"/>
      <c r="B11083" s="241">
        <v>45105.728958333333</v>
      </c>
      <c r="C11083" s="238">
        <v>305</v>
      </c>
      <c r="D11083" s="88" t="s">
        <v>9460</v>
      </c>
    </row>
    <row r="11084" spans="1:4" s="121" customFormat="1" x14ac:dyDescent="0.25">
      <c r="A11084" s="78"/>
      <c r="B11084" s="241">
        <v>45105.750196759262</v>
      </c>
      <c r="C11084" s="238">
        <v>1500</v>
      </c>
      <c r="D11084" s="88" t="s">
        <v>12139</v>
      </c>
    </row>
    <row r="11085" spans="1:4" s="121" customFormat="1" x14ac:dyDescent="0.25">
      <c r="A11085" s="78"/>
      <c r="B11085" s="241">
        <v>45105.752129629633</v>
      </c>
      <c r="C11085" s="238">
        <v>201.23</v>
      </c>
      <c r="D11085" s="88" t="s">
        <v>9558</v>
      </c>
    </row>
    <row r="11086" spans="1:4" s="121" customFormat="1" x14ac:dyDescent="0.25">
      <c r="A11086" s="78"/>
      <c r="B11086" s="241">
        <v>45105.745011574072</v>
      </c>
      <c r="C11086" s="238">
        <v>50</v>
      </c>
      <c r="D11086" s="88" t="s">
        <v>12096</v>
      </c>
    </row>
    <row r="11087" spans="1:4" s="121" customFormat="1" x14ac:dyDescent="0.25">
      <c r="A11087" s="78"/>
      <c r="B11087" s="241">
        <v>45105.749340277776</v>
      </c>
      <c r="C11087" s="238">
        <v>1000</v>
      </c>
      <c r="D11087" s="88" t="s">
        <v>910</v>
      </c>
    </row>
    <row r="11088" spans="1:4" s="121" customFormat="1" x14ac:dyDescent="0.25">
      <c r="A11088" s="78"/>
      <c r="B11088" s="241">
        <v>45105.746504629627</v>
      </c>
      <c r="C11088" s="238">
        <v>2000</v>
      </c>
      <c r="D11088" s="88" t="s">
        <v>2077</v>
      </c>
    </row>
    <row r="11089" spans="1:4" s="121" customFormat="1" x14ac:dyDescent="0.25">
      <c r="A11089" s="78"/>
      <c r="B11089" s="241">
        <v>45105.741481481484</v>
      </c>
      <c r="C11089" s="238">
        <v>250</v>
      </c>
      <c r="D11089" s="88" t="s">
        <v>12236</v>
      </c>
    </row>
    <row r="11090" spans="1:4" s="121" customFormat="1" x14ac:dyDescent="0.25">
      <c r="A11090" s="78"/>
      <c r="B11090" s="241">
        <v>45105.772685185184</v>
      </c>
      <c r="C11090" s="238">
        <v>5.08</v>
      </c>
      <c r="D11090" s="88" t="s">
        <v>12237</v>
      </c>
    </row>
    <row r="11091" spans="1:4" s="121" customFormat="1" x14ac:dyDescent="0.25">
      <c r="A11091" s="78"/>
      <c r="B11091" s="241">
        <v>45105.786898148152</v>
      </c>
      <c r="C11091" s="238">
        <v>2.79</v>
      </c>
      <c r="D11091" s="88" t="s">
        <v>9533</v>
      </c>
    </row>
    <row r="11092" spans="1:4" s="121" customFormat="1" x14ac:dyDescent="0.25">
      <c r="A11092" s="78"/>
      <c r="B11092" s="241">
        <v>45105.768078703702</v>
      </c>
      <c r="C11092" s="238">
        <v>500</v>
      </c>
      <c r="D11092" s="88" t="s">
        <v>345</v>
      </c>
    </row>
    <row r="11093" spans="1:4" s="121" customFormat="1" x14ac:dyDescent="0.25">
      <c r="A11093" s="78"/>
      <c r="B11093" s="241">
        <v>45105.782361111109</v>
      </c>
      <c r="C11093" s="238">
        <v>1.64</v>
      </c>
      <c r="D11093" s="88" t="s">
        <v>416</v>
      </c>
    </row>
    <row r="11094" spans="1:4" s="121" customFormat="1" x14ac:dyDescent="0.25">
      <c r="A11094" s="78"/>
      <c r="B11094" s="241">
        <v>45105.761493055557</v>
      </c>
      <c r="C11094" s="238">
        <v>160</v>
      </c>
      <c r="D11094" s="88" t="s">
        <v>2073</v>
      </c>
    </row>
    <row r="11095" spans="1:4" s="121" customFormat="1" x14ac:dyDescent="0.25">
      <c r="A11095" s="78"/>
      <c r="B11095" s="241">
        <v>45105.762233796297</v>
      </c>
      <c r="C11095" s="238">
        <v>2000</v>
      </c>
      <c r="D11095" s="88" t="s">
        <v>11838</v>
      </c>
    </row>
    <row r="11096" spans="1:4" s="121" customFormat="1" x14ac:dyDescent="0.25">
      <c r="A11096" s="78"/>
      <c r="B11096" s="241">
        <v>45105.793055555558</v>
      </c>
      <c r="C11096" s="238">
        <v>542</v>
      </c>
      <c r="D11096" s="88" t="s">
        <v>1696</v>
      </c>
    </row>
    <row r="11097" spans="1:4" s="121" customFormat="1" x14ac:dyDescent="0.25">
      <c r="A11097" s="78"/>
      <c r="B11097" s="241">
        <v>45105.814965277779</v>
      </c>
      <c r="C11097" s="238">
        <v>150</v>
      </c>
      <c r="D11097" s="88" t="s">
        <v>2428</v>
      </c>
    </row>
    <row r="11098" spans="1:4" s="121" customFormat="1" x14ac:dyDescent="0.25">
      <c r="A11098" s="78"/>
      <c r="B11098" s="241">
        <v>45105.818576388891</v>
      </c>
      <c r="C11098" s="238">
        <v>100</v>
      </c>
      <c r="D11098" s="88" t="s">
        <v>515</v>
      </c>
    </row>
    <row r="11099" spans="1:4" s="121" customFormat="1" x14ac:dyDescent="0.25">
      <c r="A11099" s="78"/>
      <c r="B11099" s="241">
        <v>45105.79886574074</v>
      </c>
      <c r="C11099" s="238">
        <v>400</v>
      </c>
      <c r="D11099" s="88" t="s">
        <v>688</v>
      </c>
    </row>
    <row r="11100" spans="1:4" s="121" customFormat="1" x14ac:dyDescent="0.25">
      <c r="A11100" s="78"/>
      <c r="B11100" s="241">
        <v>45105.795914351853</v>
      </c>
      <c r="C11100" s="238">
        <v>100</v>
      </c>
      <c r="D11100" s="88" t="s">
        <v>12238</v>
      </c>
    </row>
    <row r="11101" spans="1:4" s="121" customFormat="1" x14ac:dyDescent="0.25">
      <c r="A11101" s="78"/>
      <c r="B11101" s="241">
        <v>45105.828750000001</v>
      </c>
      <c r="C11101" s="238">
        <v>1000</v>
      </c>
      <c r="D11101" s="88" t="s">
        <v>6021</v>
      </c>
    </row>
    <row r="11102" spans="1:4" s="121" customFormat="1" x14ac:dyDescent="0.25">
      <c r="A11102" s="78"/>
      <c r="B11102" s="241">
        <v>45105.810810185183</v>
      </c>
      <c r="C11102" s="238">
        <v>10</v>
      </c>
      <c r="D11102" s="88" t="s">
        <v>12143</v>
      </c>
    </row>
    <row r="11103" spans="1:4" s="121" customFormat="1" x14ac:dyDescent="0.25">
      <c r="A11103" s="78"/>
      <c r="B11103" s="241">
        <v>45105.828414351854</v>
      </c>
      <c r="C11103" s="238">
        <v>100</v>
      </c>
      <c r="D11103" s="88" t="s">
        <v>4947</v>
      </c>
    </row>
    <row r="11104" spans="1:4" s="121" customFormat="1" x14ac:dyDescent="0.25">
      <c r="A11104" s="78"/>
      <c r="B11104" s="241">
        <v>45105.831064814818</v>
      </c>
      <c r="C11104" s="238">
        <v>44</v>
      </c>
      <c r="D11104" s="88" t="s">
        <v>11326</v>
      </c>
    </row>
    <row r="11105" spans="1:4" s="121" customFormat="1" x14ac:dyDescent="0.25">
      <c r="A11105" s="78"/>
      <c r="B11105" s="241">
        <v>45105.823564814818</v>
      </c>
      <c r="C11105" s="238">
        <v>150.38999999999999</v>
      </c>
      <c r="D11105" s="88" t="s">
        <v>243</v>
      </c>
    </row>
    <row r="11106" spans="1:4" s="121" customFormat="1" x14ac:dyDescent="0.25">
      <c r="A11106" s="78"/>
      <c r="B11106" s="241">
        <v>45105.815578703703</v>
      </c>
      <c r="C11106" s="238">
        <v>200</v>
      </c>
      <c r="D11106" s="88" t="s">
        <v>8209</v>
      </c>
    </row>
    <row r="11107" spans="1:4" s="121" customFormat="1" x14ac:dyDescent="0.25">
      <c r="A11107" s="78"/>
      <c r="B11107" s="241">
        <v>45105.842094907406</v>
      </c>
      <c r="C11107" s="238">
        <v>1000</v>
      </c>
      <c r="D11107" s="88" t="s">
        <v>8108</v>
      </c>
    </row>
    <row r="11108" spans="1:4" s="121" customFormat="1" x14ac:dyDescent="0.25">
      <c r="A11108" s="78"/>
      <c r="B11108" s="241">
        <v>45105.834953703707</v>
      </c>
      <c r="C11108" s="238">
        <v>44</v>
      </c>
      <c r="D11108" s="88" t="s">
        <v>5500</v>
      </c>
    </row>
    <row r="11109" spans="1:4" s="121" customFormat="1" x14ac:dyDescent="0.25">
      <c r="A11109" s="78"/>
      <c r="B11109" s="241">
        <v>45105.860532407409</v>
      </c>
      <c r="C11109" s="238">
        <v>13.02</v>
      </c>
      <c r="D11109" s="88" t="s">
        <v>4579</v>
      </c>
    </row>
    <row r="11110" spans="1:4" s="121" customFormat="1" x14ac:dyDescent="0.25">
      <c r="A11110" s="78"/>
      <c r="B11110" s="241">
        <v>45105.834907407407</v>
      </c>
      <c r="C11110" s="238">
        <v>100</v>
      </c>
      <c r="D11110" s="88" t="s">
        <v>9536</v>
      </c>
    </row>
    <row r="11111" spans="1:4" s="121" customFormat="1" x14ac:dyDescent="0.25">
      <c r="A11111" s="78"/>
      <c r="B11111" s="241">
        <v>45105.86991898148</v>
      </c>
      <c r="C11111" s="238">
        <v>2.91</v>
      </c>
      <c r="D11111" s="88" t="s">
        <v>462</v>
      </c>
    </row>
    <row r="11112" spans="1:4" s="121" customFormat="1" x14ac:dyDescent="0.25">
      <c r="A11112" s="78"/>
      <c r="B11112" s="241">
        <v>45105.87159722222</v>
      </c>
      <c r="C11112" s="238">
        <v>50.48</v>
      </c>
      <c r="D11112" s="88" t="s">
        <v>1035</v>
      </c>
    </row>
    <row r="11113" spans="1:4" s="121" customFormat="1" x14ac:dyDescent="0.25">
      <c r="A11113" s="78"/>
      <c r="B11113" s="241">
        <v>45105.865486111114</v>
      </c>
      <c r="C11113" s="238">
        <v>50</v>
      </c>
      <c r="D11113" s="88" t="s">
        <v>493</v>
      </c>
    </row>
    <row r="11114" spans="1:4" s="121" customFormat="1" x14ac:dyDescent="0.25">
      <c r="A11114" s="78"/>
      <c r="B11114" s="241">
        <v>45105.845821759256</v>
      </c>
      <c r="C11114" s="238">
        <v>1000</v>
      </c>
      <c r="D11114" s="88" t="s">
        <v>1303</v>
      </c>
    </row>
    <row r="11115" spans="1:4" s="121" customFormat="1" x14ac:dyDescent="0.25">
      <c r="A11115" s="78"/>
      <c r="B11115" s="241">
        <v>45105.854155092595</v>
      </c>
      <c r="C11115" s="238">
        <v>500</v>
      </c>
      <c r="D11115" s="88" t="s">
        <v>1072</v>
      </c>
    </row>
    <row r="11116" spans="1:4" s="121" customFormat="1" x14ac:dyDescent="0.25">
      <c r="A11116" s="78"/>
      <c r="B11116" s="241">
        <v>45105.831412037034</v>
      </c>
      <c r="C11116" s="238">
        <v>2000</v>
      </c>
      <c r="D11116" s="88" t="s">
        <v>6753</v>
      </c>
    </row>
    <row r="11117" spans="1:4" s="121" customFormat="1" x14ac:dyDescent="0.25">
      <c r="A11117" s="78"/>
      <c r="B11117" s="241">
        <v>45105.831388888888</v>
      </c>
      <c r="C11117" s="238">
        <v>100</v>
      </c>
      <c r="D11117" s="88" t="s">
        <v>115</v>
      </c>
    </row>
    <row r="11118" spans="1:4" s="121" customFormat="1" x14ac:dyDescent="0.25">
      <c r="A11118" s="78"/>
      <c r="B11118" s="241">
        <v>45105.857604166667</v>
      </c>
      <c r="C11118" s="238">
        <v>500</v>
      </c>
      <c r="D11118" s="88" t="s">
        <v>6048</v>
      </c>
    </row>
    <row r="11119" spans="1:4" s="121" customFormat="1" x14ac:dyDescent="0.25">
      <c r="A11119" s="78"/>
      <c r="B11119" s="241">
        <v>45105.884201388886</v>
      </c>
      <c r="C11119" s="238">
        <v>109.61</v>
      </c>
      <c r="D11119" s="88" t="s">
        <v>996</v>
      </c>
    </row>
    <row r="11120" spans="1:4" s="121" customFormat="1" x14ac:dyDescent="0.25">
      <c r="A11120" s="78"/>
      <c r="B11120" s="241">
        <v>45105.907858796294</v>
      </c>
      <c r="C11120" s="238">
        <v>4800</v>
      </c>
      <c r="D11120" s="88" t="s">
        <v>1289</v>
      </c>
    </row>
    <row r="11121" spans="1:4" s="121" customFormat="1" x14ac:dyDescent="0.25">
      <c r="A11121" s="78"/>
      <c r="B11121" s="241">
        <v>45105.918796296297</v>
      </c>
      <c r="C11121" s="238">
        <v>23</v>
      </c>
      <c r="D11121" s="88" t="s">
        <v>73</v>
      </c>
    </row>
    <row r="11122" spans="1:4" s="121" customFormat="1" x14ac:dyDescent="0.25">
      <c r="A11122" s="78"/>
      <c r="B11122" s="241">
        <v>45105.925358796296</v>
      </c>
      <c r="C11122" s="238">
        <v>500</v>
      </c>
      <c r="D11122" s="88" t="s">
        <v>7702</v>
      </c>
    </row>
    <row r="11123" spans="1:4" s="121" customFormat="1" x14ac:dyDescent="0.25">
      <c r="A11123" s="78"/>
      <c r="B11123" s="241">
        <v>45105.902314814812</v>
      </c>
      <c r="C11123" s="238">
        <v>1.38</v>
      </c>
      <c r="D11123" s="88" t="s">
        <v>706</v>
      </c>
    </row>
    <row r="11124" spans="1:4" s="121" customFormat="1" x14ac:dyDescent="0.25">
      <c r="A11124" s="78"/>
      <c r="B11124" s="241">
        <v>45105.909560185188</v>
      </c>
      <c r="C11124" s="238">
        <v>500</v>
      </c>
      <c r="D11124" s="88" t="s">
        <v>8193</v>
      </c>
    </row>
    <row r="11125" spans="1:4" s="121" customFormat="1" x14ac:dyDescent="0.25">
      <c r="A11125" s="78"/>
      <c r="B11125" s="241">
        <v>45105.887361111112</v>
      </c>
      <c r="C11125" s="238">
        <v>5</v>
      </c>
      <c r="D11125" s="88" t="s">
        <v>4055</v>
      </c>
    </row>
    <row r="11126" spans="1:4" s="121" customFormat="1" x14ac:dyDescent="0.25">
      <c r="A11126" s="78"/>
      <c r="B11126" s="241">
        <v>45105.882060185184</v>
      </c>
      <c r="C11126" s="238">
        <v>3000</v>
      </c>
      <c r="D11126" s="88" t="s">
        <v>12130</v>
      </c>
    </row>
    <row r="11127" spans="1:4" s="121" customFormat="1" x14ac:dyDescent="0.25">
      <c r="A11127" s="78"/>
      <c r="B11127" s="241">
        <v>45105.87740740741</v>
      </c>
      <c r="C11127" s="238">
        <v>200</v>
      </c>
      <c r="D11127" s="88" t="s">
        <v>7495</v>
      </c>
    </row>
    <row r="11128" spans="1:4" s="121" customFormat="1" x14ac:dyDescent="0.25">
      <c r="A11128" s="78"/>
      <c r="B11128" s="241">
        <v>45105.884826388887</v>
      </c>
      <c r="C11128" s="238">
        <v>150</v>
      </c>
      <c r="D11128" s="88" t="s">
        <v>1246</v>
      </c>
    </row>
    <row r="11129" spans="1:4" s="121" customFormat="1" x14ac:dyDescent="0.25">
      <c r="A11129" s="78"/>
      <c r="B11129" s="241">
        <v>45105.981087962966</v>
      </c>
      <c r="C11129" s="238">
        <v>287.35000000000002</v>
      </c>
      <c r="D11129" s="88" t="s">
        <v>12239</v>
      </c>
    </row>
    <row r="11130" spans="1:4" s="121" customFormat="1" x14ac:dyDescent="0.25">
      <c r="A11130" s="78"/>
      <c r="B11130" s="241">
        <v>45105.954733796294</v>
      </c>
      <c r="C11130" s="238">
        <v>32</v>
      </c>
      <c r="D11130" s="88" t="s">
        <v>7820</v>
      </c>
    </row>
    <row r="11131" spans="1:4" s="121" customFormat="1" x14ac:dyDescent="0.25">
      <c r="A11131" s="78"/>
      <c r="B11131" s="241">
        <v>45105.952291666668</v>
      </c>
      <c r="C11131" s="238">
        <v>92</v>
      </c>
      <c r="D11131" s="88" t="s">
        <v>11958</v>
      </c>
    </row>
    <row r="11132" spans="1:4" s="121" customFormat="1" x14ac:dyDescent="0.25">
      <c r="A11132" s="78"/>
      <c r="B11132" s="241">
        <v>45105.95239583333</v>
      </c>
      <c r="C11132" s="238">
        <v>1123</v>
      </c>
      <c r="D11132" s="88" t="s">
        <v>2175</v>
      </c>
    </row>
    <row r="11133" spans="1:4" s="121" customFormat="1" x14ac:dyDescent="0.25">
      <c r="A11133" s="78"/>
      <c r="B11133" s="241">
        <v>45105.954560185186</v>
      </c>
      <c r="C11133" s="238">
        <v>56</v>
      </c>
      <c r="D11133" s="88" t="s">
        <v>2420</v>
      </c>
    </row>
    <row r="11134" spans="1:4" s="121" customFormat="1" x14ac:dyDescent="0.25">
      <c r="A11134" s="78"/>
      <c r="B11134" s="241">
        <v>45105.956550925926</v>
      </c>
      <c r="C11134" s="238">
        <v>230.15</v>
      </c>
      <c r="D11134" s="88" t="s">
        <v>8122</v>
      </c>
    </row>
    <row r="11135" spans="1:4" s="121" customFormat="1" x14ac:dyDescent="0.25">
      <c r="A11135" s="78"/>
      <c r="B11135" s="241">
        <v>45105.954861111109</v>
      </c>
      <c r="C11135" s="238">
        <v>1</v>
      </c>
      <c r="D11135" s="88" t="s">
        <v>12240</v>
      </c>
    </row>
    <row r="11136" spans="1:4" s="121" customFormat="1" x14ac:dyDescent="0.25">
      <c r="A11136" s="78"/>
      <c r="B11136" s="241">
        <v>45105.950462962966</v>
      </c>
      <c r="C11136" s="238">
        <v>13</v>
      </c>
      <c r="D11136" s="88" t="s">
        <v>7381</v>
      </c>
    </row>
    <row r="11137" spans="1:4" s="121" customFormat="1" x14ac:dyDescent="0.25">
      <c r="A11137" s="78"/>
      <c r="B11137" s="241">
        <v>45105.950543981482</v>
      </c>
      <c r="C11137" s="238">
        <v>231</v>
      </c>
      <c r="D11137" s="88" t="s">
        <v>7970</v>
      </c>
    </row>
    <row r="11138" spans="1:4" s="121" customFormat="1" x14ac:dyDescent="0.25">
      <c r="A11138" s="78"/>
      <c r="B11138" s="241">
        <v>45105.950740740744</v>
      </c>
      <c r="C11138" s="238">
        <v>11</v>
      </c>
      <c r="D11138" s="88" t="s">
        <v>8135</v>
      </c>
    </row>
    <row r="11139" spans="1:4" s="121" customFormat="1" x14ac:dyDescent="0.25">
      <c r="A11139" s="78"/>
      <c r="B11139" s="241">
        <v>45105.950787037036</v>
      </c>
      <c r="C11139" s="238">
        <v>29</v>
      </c>
      <c r="D11139" s="88" t="s">
        <v>7487</v>
      </c>
    </row>
    <row r="11140" spans="1:4" s="121" customFormat="1" x14ac:dyDescent="0.25">
      <c r="A11140" s="78"/>
      <c r="B11140" s="241">
        <v>45105.991261574076</v>
      </c>
      <c r="C11140" s="238">
        <v>5</v>
      </c>
      <c r="D11140" s="88" t="s">
        <v>395</v>
      </c>
    </row>
    <row r="11141" spans="1:4" s="121" customFormat="1" x14ac:dyDescent="0.25">
      <c r="A11141" s="78"/>
      <c r="B11141" s="241">
        <v>45105.954583333332</v>
      </c>
      <c r="C11141" s="238">
        <v>7</v>
      </c>
      <c r="D11141" s="88" t="s">
        <v>1852</v>
      </c>
    </row>
    <row r="11142" spans="1:4" s="121" customFormat="1" x14ac:dyDescent="0.25">
      <c r="A11142" s="78"/>
      <c r="B11142" s="241">
        <v>45105.955266203702</v>
      </c>
      <c r="C11142" s="238">
        <v>269</v>
      </c>
      <c r="D11142" s="88" t="s">
        <v>1660</v>
      </c>
    </row>
    <row r="11143" spans="1:4" s="121" customFormat="1" x14ac:dyDescent="0.25">
      <c r="A11143" s="78"/>
      <c r="B11143" s="241">
        <v>45105.950416666667</v>
      </c>
      <c r="C11143" s="238">
        <v>355</v>
      </c>
      <c r="D11143" s="88" t="s">
        <v>8146</v>
      </c>
    </row>
    <row r="11144" spans="1:4" s="121" customFormat="1" x14ac:dyDescent="0.25">
      <c r="A11144" s="78"/>
      <c r="B11144" s="241">
        <v>45105.955138888887</v>
      </c>
      <c r="C11144" s="238">
        <v>26</v>
      </c>
      <c r="D11144" s="88" t="s">
        <v>4149</v>
      </c>
    </row>
    <row r="11145" spans="1:4" s="121" customFormat="1" x14ac:dyDescent="0.25">
      <c r="A11145" s="78"/>
      <c r="B11145" s="241">
        <v>45105.956736111111</v>
      </c>
      <c r="C11145" s="238">
        <v>119</v>
      </c>
      <c r="D11145" s="88" t="s">
        <v>11976</v>
      </c>
    </row>
    <row r="11146" spans="1:4" s="121" customFormat="1" x14ac:dyDescent="0.25">
      <c r="A11146" s="78"/>
      <c r="B11146" s="241">
        <v>45105.950324074074</v>
      </c>
      <c r="C11146" s="238">
        <v>444</v>
      </c>
      <c r="D11146" s="88" t="s">
        <v>9142</v>
      </c>
    </row>
    <row r="11147" spans="1:4" s="121" customFormat="1" x14ac:dyDescent="0.25">
      <c r="A11147" s="78"/>
      <c r="B11147" s="241">
        <v>45105.950949074075</v>
      </c>
      <c r="C11147" s="238">
        <v>280</v>
      </c>
      <c r="D11147" s="88" t="s">
        <v>8137</v>
      </c>
    </row>
    <row r="11148" spans="1:4" s="121" customFormat="1" x14ac:dyDescent="0.25">
      <c r="A11148" s="78"/>
      <c r="B11148" s="241">
        <v>45105.950949074075</v>
      </c>
      <c r="C11148" s="238">
        <v>311</v>
      </c>
      <c r="D11148" s="88" t="s">
        <v>12241</v>
      </c>
    </row>
    <row r="11149" spans="1:4" s="121" customFormat="1" x14ac:dyDescent="0.25">
      <c r="A11149" s="78"/>
      <c r="B11149" s="241">
        <v>45105.951006944444</v>
      </c>
      <c r="C11149" s="238">
        <v>408</v>
      </c>
      <c r="D11149" s="88" t="s">
        <v>6760</v>
      </c>
    </row>
    <row r="11150" spans="1:4" s="121" customFormat="1" x14ac:dyDescent="0.25">
      <c r="A11150" s="78"/>
      <c r="B11150" s="241">
        <v>45105.950914351852</v>
      </c>
      <c r="C11150" s="238">
        <v>2</v>
      </c>
      <c r="D11150" s="88" t="s">
        <v>8130</v>
      </c>
    </row>
    <row r="11151" spans="1:4" s="121" customFormat="1" x14ac:dyDescent="0.25">
      <c r="A11151" s="78"/>
      <c r="B11151" s="241">
        <v>45105.951145833336</v>
      </c>
      <c r="C11151" s="238">
        <v>142</v>
      </c>
      <c r="D11151" s="88" t="s">
        <v>7120</v>
      </c>
    </row>
    <row r="11152" spans="1:4" s="121" customFormat="1" x14ac:dyDescent="0.25">
      <c r="A11152" s="78"/>
      <c r="B11152" s="241">
        <v>45105.951145833336</v>
      </c>
      <c r="C11152" s="238">
        <v>1089</v>
      </c>
      <c r="D11152" s="88" t="s">
        <v>278</v>
      </c>
    </row>
    <row r="11153" spans="1:4" s="121" customFormat="1" x14ac:dyDescent="0.25">
      <c r="A11153" s="78"/>
      <c r="B11153" s="241">
        <v>45105.951168981483</v>
      </c>
      <c r="C11153" s="238">
        <v>93</v>
      </c>
      <c r="D11153" s="88" t="s">
        <v>4137</v>
      </c>
    </row>
    <row r="11154" spans="1:4" s="121" customFormat="1" x14ac:dyDescent="0.25">
      <c r="A11154" s="78"/>
      <c r="B11154" s="241">
        <v>45105.952824074076</v>
      </c>
      <c r="C11154" s="238">
        <v>181</v>
      </c>
      <c r="D11154" s="88" t="s">
        <v>8144</v>
      </c>
    </row>
    <row r="11155" spans="1:4" s="121" customFormat="1" x14ac:dyDescent="0.25">
      <c r="A11155" s="78"/>
      <c r="B11155" s="241">
        <v>45105.952256944445</v>
      </c>
      <c r="C11155" s="238">
        <v>143</v>
      </c>
      <c r="D11155" s="88" t="s">
        <v>8129</v>
      </c>
    </row>
    <row r="11156" spans="1:4" s="121" customFormat="1" x14ac:dyDescent="0.25">
      <c r="A11156" s="78"/>
      <c r="B11156" s="241">
        <v>45105.952337962961</v>
      </c>
      <c r="C11156" s="238">
        <v>127</v>
      </c>
      <c r="D11156" s="88" t="s">
        <v>7110</v>
      </c>
    </row>
    <row r="11157" spans="1:4" s="121" customFormat="1" x14ac:dyDescent="0.25">
      <c r="A11157" s="78"/>
      <c r="B11157" s="241">
        <v>45105.954444444447</v>
      </c>
      <c r="C11157" s="238">
        <v>4</v>
      </c>
      <c r="D11157" s="88" t="s">
        <v>7324</v>
      </c>
    </row>
    <row r="11158" spans="1:4" s="121" customFormat="1" x14ac:dyDescent="0.25">
      <c r="A11158" s="78"/>
      <c r="B11158" s="241">
        <v>45105.956203703703</v>
      </c>
      <c r="C11158" s="238">
        <v>205</v>
      </c>
      <c r="D11158" s="88" t="s">
        <v>3889</v>
      </c>
    </row>
    <row r="11159" spans="1:4" s="121" customFormat="1" x14ac:dyDescent="0.25">
      <c r="A11159" s="78"/>
      <c r="B11159" s="241">
        <v>45105.951180555552</v>
      </c>
      <c r="C11159" s="238">
        <v>144</v>
      </c>
      <c r="D11159" s="88" t="s">
        <v>5050</v>
      </c>
    </row>
    <row r="11160" spans="1:4" s="121" customFormat="1" x14ac:dyDescent="0.25">
      <c r="A11160" s="78"/>
      <c r="B11160" s="241">
        <v>45105.951261574075</v>
      </c>
      <c r="C11160" s="238">
        <v>1142</v>
      </c>
      <c r="D11160" s="88" t="s">
        <v>1283</v>
      </c>
    </row>
    <row r="11161" spans="1:4" s="121" customFormat="1" x14ac:dyDescent="0.25">
      <c r="A11161" s="78"/>
      <c r="B11161" s="241">
        <v>45105.951273148145</v>
      </c>
      <c r="C11161" s="238">
        <v>36</v>
      </c>
      <c r="D11161" s="88" t="s">
        <v>7118</v>
      </c>
    </row>
    <row r="11162" spans="1:4" s="121" customFormat="1" x14ac:dyDescent="0.25">
      <c r="A11162" s="78"/>
      <c r="B11162" s="241">
        <v>45105.951296296298</v>
      </c>
      <c r="C11162" s="238">
        <v>266</v>
      </c>
      <c r="D11162" s="88" t="s">
        <v>398</v>
      </c>
    </row>
    <row r="11163" spans="1:4" s="121" customFormat="1" x14ac:dyDescent="0.25">
      <c r="A11163" s="78"/>
      <c r="B11163" s="241">
        <v>45105.951516203706</v>
      </c>
      <c r="C11163" s="238">
        <v>14</v>
      </c>
      <c r="D11163" s="88" t="s">
        <v>480</v>
      </c>
    </row>
    <row r="11164" spans="1:4" s="121" customFormat="1" x14ac:dyDescent="0.25">
      <c r="A11164" s="78"/>
      <c r="B11164" s="241">
        <v>45105.951782407406</v>
      </c>
      <c r="C11164" s="238">
        <v>311</v>
      </c>
      <c r="D11164" s="88" t="s">
        <v>7776</v>
      </c>
    </row>
    <row r="11165" spans="1:4" s="121" customFormat="1" x14ac:dyDescent="0.25">
      <c r="A11165" s="78"/>
      <c r="B11165" s="241">
        <v>45105.953182870369</v>
      </c>
      <c r="C11165" s="238">
        <v>152</v>
      </c>
      <c r="D11165" s="88" t="s">
        <v>568</v>
      </c>
    </row>
    <row r="11166" spans="1:4" s="121" customFormat="1" x14ac:dyDescent="0.25">
      <c r="A11166" s="78"/>
      <c r="B11166" s="241">
        <v>45105.954039351855</v>
      </c>
      <c r="C11166" s="238">
        <v>47</v>
      </c>
      <c r="D11166" s="88" t="s">
        <v>2704</v>
      </c>
    </row>
    <row r="11167" spans="1:4" s="121" customFormat="1" x14ac:dyDescent="0.25">
      <c r="A11167" s="78"/>
      <c r="B11167" s="241">
        <v>45105.954247685186</v>
      </c>
      <c r="C11167" s="238">
        <v>12</v>
      </c>
      <c r="D11167" s="88" t="s">
        <v>968</v>
      </c>
    </row>
    <row r="11168" spans="1:4" s="121" customFormat="1" x14ac:dyDescent="0.25">
      <c r="A11168" s="78"/>
      <c r="B11168" s="241">
        <v>45105.95480324074</v>
      </c>
      <c r="C11168" s="238">
        <v>413</v>
      </c>
      <c r="D11168" s="88" t="s">
        <v>4151</v>
      </c>
    </row>
    <row r="11169" spans="1:4" s="121" customFormat="1" x14ac:dyDescent="0.25">
      <c r="A11169" s="78"/>
      <c r="B11169" s="241">
        <v>45105.946504629632</v>
      </c>
      <c r="C11169" s="238">
        <v>500</v>
      </c>
      <c r="D11169" s="88" t="s">
        <v>7623</v>
      </c>
    </row>
    <row r="11170" spans="1:4" s="121" customFormat="1" x14ac:dyDescent="0.25">
      <c r="A11170" s="78"/>
      <c r="B11170" s="241">
        <v>45105.980844907404</v>
      </c>
      <c r="C11170" s="238">
        <v>500</v>
      </c>
      <c r="D11170" s="88" t="s">
        <v>584</v>
      </c>
    </row>
    <row r="11171" spans="1:4" s="121" customFormat="1" x14ac:dyDescent="0.25">
      <c r="A11171" s="78"/>
      <c r="B11171" s="241">
        <v>45105.953576388885</v>
      </c>
      <c r="C11171" s="238">
        <v>20</v>
      </c>
      <c r="D11171" s="88" t="s">
        <v>5030</v>
      </c>
    </row>
    <row r="11172" spans="1:4" s="121" customFormat="1" x14ac:dyDescent="0.25">
      <c r="A11172" s="78"/>
      <c r="B11172" s="241">
        <v>45105.953912037039</v>
      </c>
      <c r="C11172" s="238">
        <v>40</v>
      </c>
      <c r="D11172" s="88" t="s">
        <v>8095</v>
      </c>
    </row>
    <row r="11173" spans="1:4" s="121" customFormat="1" x14ac:dyDescent="0.25">
      <c r="A11173" s="78"/>
      <c r="B11173" s="241">
        <v>45105.954918981479</v>
      </c>
      <c r="C11173" s="238">
        <v>294</v>
      </c>
      <c r="D11173" s="88" t="s">
        <v>1083</v>
      </c>
    </row>
    <row r="11174" spans="1:4" s="121" customFormat="1" x14ac:dyDescent="0.25">
      <c r="A11174" s="78"/>
      <c r="B11174" s="241">
        <v>45105.955243055556</v>
      </c>
      <c r="C11174" s="238">
        <v>2671</v>
      </c>
      <c r="D11174" s="88" t="s">
        <v>9150</v>
      </c>
    </row>
    <row r="11175" spans="1:4" s="121" customFormat="1" x14ac:dyDescent="0.25">
      <c r="A11175" s="78"/>
      <c r="B11175" s="241">
        <v>45105.955300925925</v>
      </c>
      <c r="C11175" s="238">
        <v>21</v>
      </c>
      <c r="D11175" s="88" t="s">
        <v>12242</v>
      </c>
    </row>
    <row r="11176" spans="1:4" s="121" customFormat="1" x14ac:dyDescent="0.25">
      <c r="A11176" s="78"/>
      <c r="B11176" s="241">
        <v>45105.957094907404</v>
      </c>
      <c r="C11176" s="238">
        <v>834</v>
      </c>
      <c r="D11176" s="88" t="s">
        <v>2519</v>
      </c>
    </row>
    <row r="11177" spans="1:4" s="121" customFormat="1" x14ac:dyDescent="0.25">
      <c r="A11177" s="78"/>
      <c r="B11177" s="241">
        <v>45105.955937500003</v>
      </c>
      <c r="C11177" s="238">
        <v>517</v>
      </c>
      <c r="D11177" s="88" t="s">
        <v>6046</v>
      </c>
    </row>
    <row r="11178" spans="1:4" s="121" customFormat="1" x14ac:dyDescent="0.25">
      <c r="A11178" s="78"/>
      <c r="B11178" s="241">
        <v>45105.974618055552</v>
      </c>
      <c r="C11178" s="238">
        <v>5.4</v>
      </c>
      <c r="D11178" s="88" t="s">
        <v>1266</v>
      </c>
    </row>
    <row r="11179" spans="1:4" s="121" customFormat="1" x14ac:dyDescent="0.25">
      <c r="A11179" s="78"/>
      <c r="B11179" s="241">
        <v>45105.952893518515</v>
      </c>
      <c r="C11179" s="238">
        <v>354</v>
      </c>
      <c r="D11179" s="88" t="s">
        <v>6353</v>
      </c>
    </row>
    <row r="11180" spans="1:4" s="121" customFormat="1" x14ac:dyDescent="0.25">
      <c r="A11180" s="78"/>
      <c r="B11180" s="241">
        <v>45105.952986111108</v>
      </c>
      <c r="C11180" s="238">
        <v>5</v>
      </c>
      <c r="D11180" s="88" t="s">
        <v>4582</v>
      </c>
    </row>
    <row r="11181" spans="1:4" s="121" customFormat="1" x14ac:dyDescent="0.25">
      <c r="A11181" s="78"/>
      <c r="B11181" s="241">
        <v>45105.953055555554</v>
      </c>
      <c r="C11181" s="238">
        <v>22</v>
      </c>
      <c r="D11181" s="88" t="s">
        <v>1091</v>
      </c>
    </row>
    <row r="11182" spans="1:4" s="121" customFormat="1" x14ac:dyDescent="0.25">
      <c r="A11182" s="78"/>
      <c r="B11182" s="241">
        <v>45105.953356481485</v>
      </c>
      <c r="C11182" s="238">
        <v>67</v>
      </c>
      <c r="D11182" s="88" t="s">
        <v>4562</v>
      </c>
    </row>
    <row r="11183" spans="1:4" s="121" customFormat="1" x14ac:dyDescent="0.25">
      <c r="A11183" s="78"/>
      <c r="B11183" s="241">
        <v>45105.953414351854</v>
      </c>
      <c r="C11183" s="238">
        <v>195</v>
      </c>
      <c r="D11183" s="88" t="s">
        <v>8147</v>
      </c>
    </row>
    <row r="11184" spans="1:4" s="121" customFormat="1" x14ac:dyDescent="0.25">
      <c r="A11184" s="78"/>
      <c r="B11184" s="241">
        <v>45105.953923611109</v>
      </c>
      <c r="C11184" s="238">
        <v>1302</v>
      </c>
      <c r="D11184" s="88" t="s">
        <v>1118</v>
      </c>
    </row>
    <row r="11185" spans="1:4" s="121" customFormat="1" x14ac:dyDescent="0.25">
      <c r="A11185" s="78"/>
      <c r="B11185" s="241">
        <v>45105.944398148145</v>
      </c>
      <c r="C11185" s="238">
        <v>500</v>
      </c>
      <c r="D11185" s="88" t="s">
        <v>7623</v>
      </c>
    </row>
    <row r="11186" spans="1:4" s="121" customFormat="1" x14ac:dyDescent="0.25">
      <c r="A11186" s="78"/>
      <c r="B11186" s="241">
        <v>45105.984780092593</v>
      </c>
      <c r="C11186" s="238">
        <v>100</v>
      </c>
      <c r="D11186" s="88" t="s">
        <v>11395</v>
      </c>
    </row>
    <row r="11187" spans="1:4" s="121" customFormat="1" x14ac:dyDescent="0.25">
      <c r="A11187" s="78"/>
      <c r="B11187" s="241">
        <v>45105.95579861111</v>
      </c>
      <c r="C11187" s="238">
        <v>3</v>
      </c>
      <c r="D11187" s="88" t="s">
        <v>7977</v>
      </c>
    </row>
    <row r="11188" spans="1:4" s="121" customFormat="1" x14ac:dyDescent="0.25">
      <c r="A11188" s="78"/>
      <c r="B11188" s="241">
        <v>45105.949965277781</v>
      </c>
      <c r="C11188" s="238">
        <v>115</v>
      </c>
      <c r="D11188" s="88" t="s">
        <v>7919</v>
      </c>
    </row>
    <row r="11189" spans="1:4" s="121" customFormat="1" x14ac:dyDescent="0.25">
      <c r="A11189" s="78"/>
      <c r="B11189" s="241">
        <v>45105.952777777777</v>
      </c>
      <c r="C11189" s="238">
        <v>132</v>
      </c>
      <c r="D11189" s="88" t="s">
        <v>8036</v>
      </c>
    </row>
    <row r="11190" spans="1:4" s="121" customFormat="1" x14ac:dyDescent="0.25">
      <c r="A11190" s="78"/>
      <c r="B11190" s="241">
        <v>45105.952777777777</v>
      </c>
      <c r="C11190" s="238">
        <v>689</v>
      </c>
      <c r="D11190" s="88" t="s">
        <v>4027</v>
      </c>
    </row>
    <row r="11191" spans="1:4" s="121" customFormat="1" x14ac:dyDescent="0.25">
      <c r="A11191" s="78"/>
      <c r="B11191" s="241">
        <v>45105.951550925929</v>
      </c>
      <c r="C11191" s="238">
        <v>13</v>
      </c>
      <c r="D11191" s="88" t="s">
        <v>5976</v>
      </c>
    </row>
    <row r="11192" spans="1:4" s="121" customFormat="1" x14ac:dyDescent="0.25">
      <c r="A11192" s="78"/>
      <c r="B11192" s="241">
        <v>45105.95008101852</v>
      </c>
      <c r="C11192" s="238">
        <v>639</v>
      </c>
      <c r="D11192" s="88" t="s">
        <v>474</v>
      </c>
    </row>
    <row r="11193" spans="1:4" s="121" customFormat="1" x14ac:dyDescent="0.25">
      <c r="A11193" s="78"/>
      <c r="B11193" s="241">
        <v>45105.950173611112</v>
      </c>
      <c r="C11193" s="238">
        <v>299</v>
      </c>
      <c r="D11193" s="88" t="s">
        <v>7387</v>
      </c>
    </row>
    <row r="11194" spans="1:4" s="121" customFormat="1" x14ac:dyDescent="0.25">
      <c r="A11194" s="78"/>
      <c r="B11194" s="241">
        <v>45105.956087962964</v>
      </c>
      <c r="C11194" s="238">
        <v>15</v>
      </c>
      <c r="D11194" s="88" t="s">
        <v>6962</v>
      </c>
    </row>
    <row r="11195" spans="1:4" s="121" customFormat="1" x14ac:dyDescent="0.25">
      <c r="A11195" s="78"/>
      <c r="B11195" s="241">
        <v>45105.956099537034</v>
      </c>
      <c r="C11195" s="238">
        <v>191</v>
      </c>
      <c r="D11195" s="88" t="s">
        <v>5357</v>
      </c>
    </row>
    <row r="11196" spans="1:4" s="121" customFormat="1" x14ac:dyDescent="0.25">
      <c r="A11196" s="78"/>
      <c r="B11196" s="241">
        <v>45105.956458333334</v>
      </c>
      <c r="C11196" s="238">
        <v>137</v>
      </c>
      <c r="D11196" s="88" t="s">
        <v>6527</v>
      </c>
    </row>
    <row r="11197" spans="1:4" s="121" customFormat="1" x14ac:dyDescent="0.25">
      <c r="A11197" s="78"/>
      <c r="B11197" s="241">
        <v>45105.956469907411</v>
      </c>
      <c r="C11197" s="238">
        <v>152</v>
      </c>
      <c r="D11197" s="88" t="s">
        <v>8140</v>
      </c>
    </row>
    <row r="11198" spans="1:4" s="121" customFormat="1" x14ac:dyDescent="0.25">
      <c r="A11198" s="78"/>
      <c r="B11198" s="241">
        <v>45105.956990740742</v>
      </c>
      <c r="C11198" s="238">
        <v>150</v>
      </c>
      <c r="D11198" s="88" t="s">
        <v>8039</v>
      </c>
    </row>
    <row r="11199" spans="1:4" s="121" customFormat="1" x14ac:dyDescent="0.25">
      <c r="A11199" s="78"/>
      <c r="B11199" s="241">
        <v>45105.957233796296</v>
      </c>
      <c r="C11199" s="238">
        <v>136</v>
      </c>
      <c r="D11199" s="88" t="s">
        <v>8134</v>
      </c>
    </row>
    <row r="11200" spans="1:4" s="121" customFormat="1" x14ac:dyDescent="0.25">
      <c r="A11200" s="78"/>
      <c r="B11200" s="241">
        <v>45105.952905092592</v>
      </c>
      <c r="C11200" s="238">
        <v>453</v>
      </c>
      <c r="D11200" s="88" t="s">
        <v>8116</v>
      </c>
    </row>
    <row r="11201" spans="1:4" s="121" customFormat="1" x14ac:dyDescent="0.25">
      <c r="A11201" s="78"/>
      <c r="B11201" s="241">
        <v>45105.952974537038</v>
      </c>
      <c r="C11201" s="238">
        <v>224</v>
      </c>
      <c r="D11201" s="88" t="s">
        <v>4549</v>
      </c>
    </row>
    <row r="11202" spans="1:4" s="121" customFormat="1" x14ac:dyDescent="0.25">
      <c r="A11202" s="78"/>
      <c r="B11202" s="241">
        <v>45105.954675925925</v>
      </c>
      <c r="C11202" s="238">
        <v>75</v>
      </c>
      <c r="D11202" s="88" t="s">
        <v>9231</v>
      </c>
    </row>
    <row r="11203" spans="1:4" s="121" customFormat="1" x14ac:dyDescent="0.25">
      <c r="A11203" s="78"/>
      <c r="B11203" s="241">
        <v>45105.954710648148</v>
      </c>
      <c r="C11203" s="238">
        <v>134</v>
      </c>
      <c r="D11203" s="88" t="s">
        <v>2508</v>
      </c>
    </row>
    <row r="11204" spans="1:4" s="121" customFormat="1" x14ac:dyDescent="0.25">
      <c r="A11204" s="78"/>
      <c r="B11204" s="241">
        <v>45105.954756944448</v>
      </c>
      <c r="C11204" s="238">
        <v>422</v>
      </c>
      <c r="D11204" s="88" t="s">
        <v>2826</v>
      </c>
    </row>
    <row r="11205" spans="1:4" s="121" customFormat="1" x14ac:dyDescent="0.25">
      <c r="A11205" s="78"/>
      <c r="B11205" s="241">
        <v>45105.951805555553</v>
      </c>
      <c r="C11205" s="238">
        <v>80</v>
      </c>
      <c r="D11205" s="88" t="s">
        <v>2490</v>
      </c>
    </row>
    <row r="11206" spans="1:4" s="121" customFormat="1" x14ac:dyDescent="0.25">
      <c r="A11206" s="78"/>
      <c r="B11206" s="241">
        <v>45105.951967592591</v>
      </c>
      <c r="C11206" s="238">
        <v>348</v>
      </c>
      <c r="D11206" s="88" t="s">
        <v>570</v>
      </c>
    </row>
    <row r="11207" spans="1:4" s="121" customFormat="1" x14ac:dyDescent="0.25">
      <c r="A11207" s="78"/>
      <c r="B11207" s="241">
        <v>45105.952488425923</v>
      </c>
      <c r="C11207" s="238">
        <v>34</v>
      </c>
      <c r="D11207" s="88" t="s">
        <v>8128</v>
      </c>
    </row>
    <row r="11208" spans="1:4" s="121" customFormat="1" x14ac:dyDescent="0.25">
      <c r="A11208" s="78"/>
      <c r="B11208" s="241">
        <v>45105.950277777774</v>
      </c>
      <c r="C11208" s="238">
        <v>109</v>
      </c>
      <c r="D11208" s="88" t="s">
        <v>7594</v>
      </c>
    </row>
    <row r="11209" spans="1:4" s="121" customFormat="1" x14ac:dyDescent="0.25">
      <c r="A11209" s="78"/>
      <c r="B11209" s="241">
        <v>45105.950613425928</v>
      </c>
      <c r="C11209" s="238">
        <v>61</v>
      </c>
      <c r="D11209" s="88" t="s">
        <v>124</v>
      </c>
    </row>
    <row r="11210" spans="1:4" s="121" customFormat="1" x14ac:dyDescent="0.25">
      <c r="A11210" s="78"/>
      <c r="B11210" s="241">
        <v>45105.951701388891</v>
      </c>
      <c r="C11210" s="238">
        <v>132</v>
      </c>
      <c r="D11210" s="88" t="s">
        <v>996</v>
      </c>
    </row>
    <row r="11211" spans="1:4" s="121" customFormat="1" x14ac:dyDescent="0.25">
      <c r="A11211" s="78"/>
      <c r="B11211" s="241">
        <v>45105.985532407409</v>
      </c>
      <c r="C11211" s="238">
        <v>27</v>
      </c>
      <c r="D11211" s="88" t="s">
        <v>2502</v>
      </c>
    </row>
    <row r="11212" spans="1:4" s="121" customFormat="1" x14ac:dyDescent="0.25">
      <c r="A11212" s="78"/>
      <c r="B11212" s="241">
        <v>45105.955196759256</v>
      </c>
      <c r="C11212" s="238">
        <v>5</v>
      </c>
      <c r="D11212" s="88" t="s">
        <v>1755</v>
      </c>
    </row>
    <row r="11213" spans="1:4" s="121" customFormat="1" x14ac:dyDescent="0.25">
      <c r="A11213" s="78"/>
      <c r="B11213" s="241">
        <v>45105.956157407411</v>
      </c>
      <c r="C11213" s="238">
        <v>207</v>
      </c>
      <c r="D11213" s="88" t="s">
        <v>1695</v>
      </c>
    </row>
    <row r="11214" spans="1:4" s="121" customFormat="1" x14ac:dyDescent="0.25">
      <c r="A11214" s="78"/>
      <c r="B11214" s="241">
        <v>45105.95385416667</v>
      </c>
      <c r="C11214" s="238">
        <v>1105</v>
      </c>
      <c r="D11214" s="88" t="s">
        <v>2233</v>
      </c>
    </row>
    <row r="11215" spans="1:4" s="121" customFormat="1" x14ac:dyDescent="0.25">
      <c r="A11215" s="78"/>
      <c r="B11215" s="241">
        <v>45105.953993055555</v>
      </c>
      <c r="C11215" s="238">
        <v>150</v>
      </c>
      <c r="D11215" s="88" t="s">
        <v>1543</v>
      </c>
    </row>
    <row r="11216" spans="1:4" s="121" customFormat="1" x14ac:dyDescent="0.25">
      <c r="A11216" s="78"/>
      <c r="B11216" s="241">
        <v>45105.954097222224</v>
      </c>
      <c r="C11216" s="238">
        <v>2</v>
      </c>
      <c r="D11216" s="88" t="s">
        <v>8126</v>
      </c>
    </row>
    <row r="11217" spans="1:4" s="121" customFormat="1" x14ac:dyDescent="0.25">
      <c r="A11217" s="78"/>
      <c r="B11217" s="241">
        <v>45105.95412037037</v>
      </c>
      <c r="C11217" s="238">
        <v>87</v>
      </c>
      <c r="D11217" s="88" t="s">
        <v>7626</v>
      </c>
    </row>
    <row r="11218" spans="1:4" s="121" customFormat="1" x14ac:dyDescent="0.25">
      <c r="A11218" s="78"/>
      <c r="B11218" s="241">
        <v>45105.9530787037</v>
      </c>
      <c r="C11218" s="238">
        <v>3</v>
      </c>
      <c r="D11218" s="88" t="s">
        <v>8127</v>
      </c>
    </row>
    <row r="11219" spans="1:4" s="121" customFormat="1" x14ac:dyDescent="0.25">
      <c r="A11219" s="78"/>
      <c r="B11219" s="241">
        <v>45105.952210648145</v>
      </c>
      <c r="C11219" s="238">
        <v>24</v>
      </c>
      <c r="D11219" s="88" t="s">
        <v>4032</v>
      </c>
    </row>
    <row r="11220" spans="1:4" s="121" customFormat="1" x14ac:dyDescent="0.25">
      <c r="A11220" s="78"/>
      <c r="B11220" s="241">
        <v>45105.952233796299</v>
      </c>
      <c r="C11220" s="238">
        <v>674</v>
      </c>
      <c r="D11220" s="88" t="s">
        <v>268</v>
      </c>
    </row>
    <row r="11221" spans="1:4" s="121" customFormat="1" x14ac:dyDescent="0.25">
      <c r="A11221" s="78"/>
      <c r="B11221" s="241">
        <v>45105.952569444446</v>
      </c>
      <c r="C11221" s="238">
        <v>86</v>
      </c>
      <c r="D11221" s="88" t="s">
        <v>6979</v>
      </c>
    </row>
    <row r="11222" spans="1:4" s="121" customFormat="1" x14ac:dyDescent="0.25">
      <c r="A11222" s="78"/>
      <c r="B11222" s="241">
        <v>45105.956377314818</v>
      </c>
      <c r="C11222" s="238">
        <v>196</v>
      </c>
      <c r="D11222" s="88" t="s">
        <v>7921</v>
      </c>
    </row>
    <row r="11223" spans="1:4" s="121" customFormat="1" x14ac:dyDescent="0.25">
      <c r="A11223" s="78"/>
      <c r="B11223" s="241">
        <v>45105.947418981479</v>
      </c>
      <c r="C11223" s="238">
        <v>10</v>
      </c>
      <c r="D11223" s="88" t="s">
        <v>1321</v>
      </c>
    </row>
    <row r="11224" spans="1:4" s="121" customFormat="1" x14ac:dyDescent="0.25">
      <c r="A11224" s="78"/>
      <c r="B11224" s="241">
        <v>45105.950254629628</v>
      </c>
      <c r="C11224" s="238">
        <v>591</v>
      </c>
      <c r="D11224" s="88" t="s">
        <v>851</v>
      </c>
    </row>
    <row r="11225" spans="1:4" s="121" customFormat="1" x14ac:dyDescent="0.25">
      <c r="A11225" s="78"/>
      <c r="B11225" s="241">
        <v>45105.950266203705</v>
      </c>
      <c r="C11225" s="238">
        <v>126</v>
      </c>
      <c r="D11225" s="88" t="s">
        <v>7518</v>
      </c>
    </row>
    <row r="11226" spans="1:4" s="121" customFormat="1" x14ac:dyDescent="0.25">
      <c r="A11226" s="78"/>
      <c r="B11226" s="241">
        <v>45105.957488425927</v>
      </c>
      <c r="C11226" s="238">
        <v>47</v>
      </c>
      <c r="D11226" s="88" t="s">
        <v>7610</v>
      </c>
    </row>
    <row r="11227" spans="1:4" s="121" customFormat="1" x14ac:dyDescent="0.25">
      <c r="A11227" s="78"/>
      <c r="B11227" s="241">
        <v>45105.957499999997</v>
      </c>
      <c r="C11227" s="238">
        <v>75</v>
      </c>
      <c r="D11227" s="88" t="s">
        <v>2774</v>
      </c>
    </row>
    <row r="11228" spans="1:4" s="121" customFormat="1" x14ac:dyDescent="0.25">
      <c r="A11228" s="78"/>
      <c r="B11228" s="241">
        <v>45105.949629629627</v>
      </c>
      <c r="C11228" s="238">
        <v>47</v>
      </c>
      <c r="D11228" s="88" t="s">
        <v>6899</v>
      </c>
    </row>
    <row r="11229" spans="1:4" s="121" customFormat="1" x14ac:dyDescent="0.25">
      <c r="A11229" s="78"/>
      <c r="B11229" s="241">
        <v>45105.949942129628</v>
      </c>
      <c r="C11229" s="238">
        <v>1806</v>
      </c>
      <c r="D11229" s="88" t="s">
        <v>2724</v>
      </c>
    </row>
    <row r="11230" spans="1:4" s="121" customFormat="1" x14ac:dyDescent="0.25">
      <c r="A11230" s="78"/>
      <c r="B11230" s="241">
        <v>45105.95144675926</v>
      </c>
      <c r="C11230" s="238">
        <v>1234</v>
      </c>
      <c r="D11230" s="88" t="s">
        <v>6493</v>
      </c>
    </row>
    <row r="11231" spans="1:4" s="121" customFormat="1" x14ac:dyDescent="0.25">
      <c r="A11231" s="78"/>
      <c r="B11231" s="241">
        <v>45105.952118055553</v>
      </c>
      <c r="C11231" s="238">
        <v>33</v>
      </c>
      <c r="D11231" s="88" t="s">
        <v>40</v>
      </c>
    </row>
    <row r="11232" spans="1:4" s="121" customFormat="1" x14ac:dyDescent="0.25">
      <c r="A11232" s="78"/>
      <c r="B11232" s="241">
        <v>45105.952430555553</v>
      </c>
      <c r="C11232" s="238">
        <v>77</v>
      </c>
      <c r="D11232" s="88" t="s">
        <v>9536</v>
      </c>
    </row>
    <row r="11233" spans="1:4" s="121" customFormat="1" x14ac:dyDescent="0.25">
      <c r="A11233" s="78"/>
      <c r="B11233" s="241">
        <v>45105.952430555553</v>
      </c>
      <c r="C11233" s="238">
        <v>330</v>
      </c>
      <c r="D11233" s="88" t="s">
        <v>8132</v>
      </c>
    </row>
    <row r="11234" spans="1:4" s="121" customFormat="1" x14ac:dyDescent="0.25">
      <c r="A11234" s="78"/>
      <c r="B11234" s="241">
        <v>45105.952523148146</v>
      </c>
      <c r="C11234" s="238">
        <v>177</v>
      </c>
      <c r="D11234" s="88" t="s">
        <v>7772</v>
      </c>
    </row>
    <row r="11235" spans="1:4" s="121" customFormat="1" x14ac:dyDescent="0.25">
      <c r="A11235" s="78"/>
      <c r="B11235" s="241">
        <v>45105.952615740738</v>
      </c>
      <c r="C11235" s="238">
        <v>1686.77</v>
      </c>
      <c r="D11235" s="88" t="s">
        <v>364</v>
      </c>
    </row>
    <row r="11236" spans="1:4" s="121" customFormat="1" x14ac:dyDescent="0.25">
      <c r="A11236" s="78"/>
      <c r="B11236" s="241">
        <v>45105.955891203703</v>
      </c>
      <c r="C11236" s="238">
        <v>208</v>
      </c>
      <c r="D11236" s="88" t="s">
        <v>545</v>
      </c>
    </row>
    <row r="11237" spans="1:4" s="121" customFormat="1" x14ac:dyDescent="0.25">
      <c r="A11237" s="78"/>
      <c r="B11237" s="241">
        <v>45105.950127314813</v>
      </c>
      <c r="C11237" s="238">
        <v>490</v>
      </c>
      <c r="D11237" s="88" t="s">
        <v>1961</v>
      </c>
    </row>
    <row r="11238" spans="1:4" s="121" customFormat="1" x14ac:dyDescent="0.25">
      <c r="A11238" s="78"/>
      <c r="B11238" s="241">
        <v>45105.927337962959</v>
      </c>
      <c r="C11238" s="238">
        <v>100</v>
      </c>
      <c r="D11238" s="88" t="s">
        <v>2134</v>
      </c>
    </row>
    <row r="11239" spans="1:4" s="121" customFormat="1" x14ac:dyDescent="0.25">
      <c r="A11239" s="78"/>
      <c r="B11239" s="241">
        <v>45105.956886574073</v>
      </c>
      <c r="C11239" s="238">
        <v>3</v>
      </c>
      <c r="D11239" s="88" t="s">
        <v>7720</v>
      </c>
    </row>
    <row r="11240" spans="1:4" s="121" customFormat="1" x14ac:dyDescent="0.25">
      <c r="A11240" s="78"/>
      <c r="B11240" s="241">
        <v>45105.956585648149</v>
      </c>
      <c r="C11240" s="238">
        <v>1980</v>
      </c>
      <c r="D11240" s="88" t="s">
        <v>8139</v>
      </c>
    </row>
    <row r="11241" spans="1:4" s="121" customFormat="1" x14ac:dyDescent="0.25">
      <c r="A11241" s="78"/>
      <c r="B11241" s="241">
        <v>45105.950289351851</v>
      </c>
      <c r="C11241" s="238">
        <v>288</v>
      </c>
      <c r="D11241" s="88" t="s">
        <v>8143</v>
      </c>
    </row>
    <row r="11242" spans="1:4" s="121" customFormat="1" x14ac:dyDescent="0.25">
      <c r="A11242" s="78"/>
      <c r="B11242" s="241">
        <v>45105.950289351851</v>
      </c>
      <c r="C11242" s="238">
        <v>86</v>
      </c>
      <c r="D11242" s="88" t="s">
        <v>7757</v>
      </c>
    </row>
    <row r="11243" spans="1:4" s="121" customFormat="1" x14ac:dyDescent="0.25">
      <c r="A11243" s="78"/>
      <c r="B11243" s="241">
        <v>45105.950474537036</v>
      </c>
      <c r="C11243" s="238">
        <v>33</v>
      </c>
      <c r="D11243" s="88" t="s">
        <v>2110</v>
      </c>
    </row>
    <row r="11244" spans="1:4" s="121" customFormat="1" x14ac:dyDescent="0.25">
      <c r="A11244" s="78"/>
      <c r="B11244" s="241">
        <v>45105.950972222221</v>
      </c>
      <c r="C11244" s="238">
        <v>99</v>
      </c>
      <c r="D11244" s="88" t="s">
        <v>103</v>
      </c>
    </row>
    <row r="11245" spans="1:4" s="121" customFormat="1" x14ac:dyDescent="0.25">
      <c r="A11245" s="78"/>
      <c r="B11245" s="241">
        <v>45105.952916666669</v>
      </c>
      <c r="C11245" s="238">
        <v>436</v>
      </c>
      <c r="D11245" s="88" t="s">
        <v>394</v>
      </c>
    </row>
    <row r="11246" spans="1:4" s="121" customFormat="1" x14ac:dyDescent="0.25">
      <c r="A11246" s="78"/>
      <c r="B11246" s="241">
        <v>45105.940821759257</v>
      </c>
      <c r="C11246" s="238">
        <v>1000</v>
      </c>
      <c r="D11246" s="88" t="s">
        <v>5970</v>
      </c>
    </row>
    <row r="11247" spans="1:4" s="121" customFormat="1" x14ac:dyDescent="0.25">
      <c r="A11247" s="78"/>
      <c r="B11247" s="241">
        <v>45105.949583333335</v>
      </c>
      <c r="C11247" s="238">
        <v>701</v>
      </c>
      <c r="D11247" s="88" t="s">
        <v>413</v>
      </c>
    </row>
    <row r="11248" spans="1:4" s="121" customFormat="1" x14ac:dyDescent="0.25">
      <c r="A11248" s="78"/>
      <c r="B11248" s="241">
        <v>45105.949687499997</v>
      </c>
      <c r="C11248" s="238">
        <v>287</v>
      </c>
      <c r="D11248" s="88" t="s">
        <v>5445</v>
      </c>
    </row>
    <row r="11249" spans="1:4" s="121" customFormat="1" x14ac:dyDescent="0.25">
      <c r="A11249" s="78"/>
      <c r="B11249" s="241">
        <v>45105.94971064815</v>
      </c>
      <c r="C11249" s="238">
        <v>1177</v>
      </c>
      <c r="D11249" s="88" t="s">
        <v>8125</v>
      </c>
    </row>
    <row r="11250" spans="1:4" s="121" customFormat="1" x14ac:dyDescent="0.25">
      <c r="A11250" s="78"/>
      <c r="B11250" s="241">
        <v>45105.940115740741</v>
      </c>
      <c r="C11250" s="238">
        <v>5000</v>
      </c>
      <c r="D11250" s="88" t="s">
        <v>1699</v>
      </c>
    </row>
    <row r="11251" spans="1:4" s="121" customFormat="1" x14ac:dyDescent="0.25">
      <c r="A11251" s="78"/>
      <c r="B11251" s="241">
        <v>45105.950312499997</v>
      </c>
      <c r="C11251" s="238">
        <v>248</v>
      </c>
      <c r="D11251" s="88" t="s">
        <v>4603</v>
      </c>
    </row>
    <row r="11252" spans="1:4" s="121" customFormat="1" x14ac:dyDescent="0.25">
      <c r="A11252" s="78"/>
      <c r="B11252" s="241">
        <v>45105.95034722222</v>
      </c>
      <c r="C11252" s="238">
        <v>68</v>
      </c>
      <c r="D11252" s="88" t="s">
        <v>840</v>
      </c>
    </row>
    <row r="11253" spans="1:4" s="121" customFormat="1" x14ac:dyDescent="0.25">
      <c r="A11253" s="78"/>
      <c r="B11253" s="241">
        <v>45105.950439814813</v>
      </c>
      <c r="C11253" s="238">
        <v>81</v>
      </c>
      <c r="D11253" s="88" t="s">
        <v>8136</v>
      </c>
    </row>
    <row r="11254" spans="1:4" s="121" customFormat="1" x14ac:dyDescent="0.25">
      <c r="A11254" s="78"/>
      <c r="B11254" s="241">
        <v>45105.954375000001</v>
      </c>
      <c r="C11254" s="238">
        <v>9</v>
      </c>
      <c r="D11254" s="88" t="s">
        <v>6383</v>
      </c>
    </row>
    <row r="11255" spans="1:4" s="121" customFormat="1" x14ac:dyDescent="0.25">
      <c r="A11255" s="78"/>
      <c r="B11255" s="241">
        <v>45105.954409722224</v>
      </c>
      <c r="C11255" s="238">
        <v>62</v>
      </c>
      <c r="D11255" s="88" t="s">
        <v>2118</v>
      </c>
    </row>
    <row r="11256" spans="1:4" s="121" customFormat="1" x14ac:dyDescent="0.25">
      <c r="A11256" s="78"/>
      <c r="B11256" s="241">
        <v>45105.954421296294</v>
      </c>
      <c r="C11256" s="238">
        <v>716</v>
      </c>
      <c r="D11256" s="88" t="s">
        <v>8149</v>
      </c>
    </row>
    <row r="11257" spans="1:4" s="121" customFormat="1" x14ac:dyDescent="0.25">
      <c r="A11257" s="78"/>
      <c r="B11257" s="241">
        <v>45105.952581018515</v>
      </c>
      <c r="C11257" s="238">
        <v>12</v>
      </c>
      <c r="D11257" s="88" t="s">
        <v>888</v>
      </c>
    </row>
    <row r="11258" spans="1:4" s="121" customFormat="1" x14ac:dyDescent="0.25">
      <c r="A11258" s="78"/>
      <c r="B11258" s="241">
        <v>45105.952766203707</v>
      </c>
      <c r="C11258" s="238">
        <v>377</v>
      </c>
      <c r="D11258" s="88" t="s">
        <v>5012</v>
      </c>
    </row>
    <row r="11259" spans="1:4" s="121" customFormat="1" x14ac:dyDescent="0.25">
      <c r="A11259" s="78"/>
      <c r="B11259" s="241">
        <v>45105.942650462966</v>
      </c>
      <c r="C11259" s="238">
        <v>275</v>
      </c>
      <c r="D11259" s="88" t="s">
        <v>12021</v>
      </c>
    </row>
    <row r="11260" spans="1:4" s="121" customFormat="1" x14ac:dyDescent="0.25">
      <c r="A11260" s="78"/>
      <c r="B11260" s="241">
        <v>45105.949745370373</v>
      </c>
      <c r="C11260" s="238">
        <v>938</v>
      </c>
      <c r="D11260" s="88" t="s">
        <v>55</v>
      </c>
    </row>
    <row r="11261" spans="1:4" s="121" customFormat="1" x14ac:dyDescent="0.25">
      <c r="A11261" s="78"/>
      <c r="B11261" s="241">
        <v>45105.949872685182</v>
      </c>
      <c r="C11261" s="238">
        <v>25</v>
      </c>
      <c r="D11261" s="88" t="s">
        <v>928</v>
      </c>
    </row>
    <row r="11262" spans="1:4" s="121" customFormat="1" x14ac:dyDescent="0.25">
      <c r="A11262" s="78"/>
      <c r="B11262" s="241">
        <v>45105.957175925927</v>
      </c>
      <c r="C11262" s="238">
        <v>82</v>
      </c>
      <c r="D11262" s="88" t="s">
        <v>2789</v>
      </c>
    </row>
    <row r="11263" spans="1:4" s="121" customFormat="1" x14ac:dyDescent="0.25">
      <c r="A11263" s="78"/>
      <c r="B11263" s="241">
        <v>45105.957175925927</v>
      </c>
      <c r="C11263" s="238">
        <v>63</v>
      </c>
      <c r="D11263" s="88" t="s">
        <v>8133</v>
      </c>
    </row>
    <row r="11264" spans="1:4" s="121" customFormat="1" x14ac:dyDescent="0.25">
      <c r="A11264" s="78"/>
      <c r="B11264" s="241">
        <v>45105.93472222222</v>
      </c>
      <c r="C11264" s="238">
        <v>1000</v>
      </c>
      <c r="D11264" s="88" t="s">
        <v>5408</v>
      </c>
    </row>
    <row r="11265" spans="1:4" s="121" customFormat="1" x14ac:dyDescent="0.25">
      <c r="A11265" s="78"/>
      <c r="B11265" s="241">
        <v>45105.934930555559</v>
      </c>
      <c r="C11265" s="238">
        <v>7.7</v>
      </c>
      <c r="D11265" s="88" t="s">
        <v>6503</v>
      </c>
    </row>
    <row r="11266" spans="1:4" s="121" customFormat="1" x14ac:dyDescent="0.25">
      <c r="A11266" s="78"/>
      <c r="B11266" s="241">
        <v>45105.951365740744</v>
      </c>
      <c r="C11266" s="238">
        <v>53</v>
      </c>
      <c r="D11266" s="88" t="s">
        <v>8142</v>
      </c>
    </row>
    <row r="11267" spans="1:4" s="121" customFormat="1" x14ac:dyDescent="0.25">
      <c r="A11267" s="78"/>
      <c r="B11267" s="241">
        <v>45105.957083333335</v>
      </c>
      <c r="C11267" s="238">
        <v>333</v>
      </c>
      <c r="D11267" s="88" t="s">
        <v>12243</v>
      </c>
    </row>
    <row r="11268" spans="1:4" s="121" customFormat="1" x14ac:dyDescent="0.25">
      <c r="A11268" s="78"/>
      <c r="B11268" s="241">
        <v>45105.952303240738</v>
      </c>
      <c r="C11268" s="238">
        <v>100</v>
      </c>
      <c r="D11268" s="88" t="s">
        <v>11450</v>
      </c>
    </row>
    <row r="11269" spans="1:4" s="121" customFormat="1" x14ac:dyDescent="0.25">
      <c r="A11269" s="78"/>
      <c r="B11269" s="241">
        <v>45105.952314814815</v>
      </c>
      <c r="C11269" s="238">
        <v>640</v>
      </c>
      <c r="D11269" s="88" t="s">
        <v>2646</v>
      </c>
    </row>
    <row r="11270" spans="1:4" s="121" customFormat="1" x14ac:dyDescent="0.25">
      <c r="A11270" s="78"/>
      <c r="B11270" s="241">
        <v>45105.95239583333</v>
      </c>
      <c r="C11270" s="238">
        <v>325</v>
      </c>
      <c r="D11270" s="88" t="s">
        <v>1009</v>
      </c>
    </row>
    <row r="11271" spans="1:4" s="121" customFormat="1" x14ac:dyDescent="0.25">
      <c r="A11271" s="78"/>
      <c r="B11271" s="241">
        <v>45105.95239583333</v>
      </c>
      <c r="C11271" s="238">
        <v>166</v>
      </c>
      <c r="D11271" s="88" t="s">
        <v>2647</v>
      </c>
    </row>
    <row r="11272" spans="1:4" s="121" customFormat="1" x14ac:dyDescent="0.25">
      <c r="A11272" s="78"/>
      <c r="B11272" s="241">
        <v>45105.95239583333</v>
      </c>
      <c r="C11272" s="238">
        <v>12</v>
      </c>
      <c r="D11272" s="88" t="s">
        <v>6736</v>
      </c>
    </row>
    <row r="11273" spans="1:4" s="121" customFormat="1" x14ac:dyDescent="0.25">
      <c r="A11273" s="78"/>
      <c r="B11273" s="241">
        <v>45105.954270833332</v>
      </c>
      <c r="C11273" s="238">
        <v>23</v>
      </c>
      <c r="D11273" s="88" t="s">
        <v>5908</v>
      </c>
    </row>
    <row r="11274" spans="1:4" s="121" customFormat="1" x14ac:dyDescent="0.25">
      <c r="A11274" s="78"/>
      <c r="B11274" s="241">
        <v>45105.954270833332</v>
      </c>
      <c r="C11274" s="238">
        <v>137</v>
      </c>
      <c r="D11274" s="88" t="s">
        <v>8148</v>
      </c>
    </row>
    <row r="11275" spans="1:4" s="121" customFormat="1" x14ac:dyDescent="0.25">
      <c r="A11275" s="78"/>
      <c r="B11275" s="241">
        <v>45105.950023148151</v>
      </c>
      <c r="C11275" s="238">
        <v>250</v>
      </c>
      <c r="D11275" s="88" t="s">
        <v>1083</v>
      </c>
    </row>
    <row r="11276" spans="1:4" s="121" customFormat="1" x14ac:dyDescent="0.25">
      <c r="A11276" s="78"/>
      <c r="B11276" s="241">
        <v>45105.95349537037</v>
      </c>
      <c r="C11276" s="238">
        <v>6</v>
      </c>
      <c r="D11276" s="88" t="s">
        <v>12244</v>
      </c>
    </row>
    <row r="11277" spans="1:4" s="121" customFormat="1" x14ac:dyDescent="0.25">
      <c r="A11277" s="78"/>
      <c r="B11277" s="241">
        <v>45105.954606481479</v>
      </c>
      <c r="C11277" s="238">
        <v>78</v>
      </c>
      <c r="D11277" s="88" t="s">
        <v>8138</v>
      </c>
    </row>
    <row r="11278" spans="1:4" s="121" customFormat="1" x14ac:dyDescent="0.25">
      <c r="A11278" s="78"/>
      <c r="B11278" s="241">
        <v>45105.954641203702</v>
      </c>
      <c r="C11278" s="238">
        <v>527.92999999999995</v>
      </c>
      <c r="D11278" s="88" t="s">
        <v>573</v>
      </c>
    </row>
    <row r="11279" spans="1:4" s="121" customFormat="1" x14ac:dyDescent="0.25">
      <c r="A11279" s="78"/>
      <c r="B11279" s="241">
        <v>45105.951724537037</v>
      </c>
      <c r="C11279" s="238">
        <v>10</v>
      </c>
      <c r="D11279" s="88" t="s">
        <v>2539</v>
      </c>
    </row>
    <row r="11280" spans="1:4" s="121" customFormat="1" x14ac:dyDescent="0.25">
      <c r="A11280" s="78"/>
      <c r="B11280" s="241">
        <v>45105.955613425926</v>
      </c>
      <c r="C11280" s="238">
        <v>498</v>
      </c>
      <c r="D11280" s="88" t="s">
        <v>8141</v>
      </c>
    </row>
    <row r="11281" spans="1:4" s="121" customFormat="1" x14ac:dyDescent="0.25">
      <c r="A11281" s="78"/>
      <c r="B11281" s="241">
        <v>45105.954189814816</v>
      </c>
      <c r="C11281" s="238">
        <v>63</v>
      </c>
      <c r="D11281" s="88" t="s">
        <v>860</v>
      </c>
    </row>
    <row r="11282" spans="1:4" s="121" customFormat="1" x14ac:dyDescent="0.25">
      <c r="A11282" s="78"/>
      <c r="B11282" s="241">
        <v>45105.952581018515</v>
      </c>
      <c r="C11282" s="238">
        <v>560</v>
      </c>
      <c r="D11282" s="88" t="s">
        <v>8048</v>
      </c>
    </row>
    <row r="11283" spans="1:4" s="121" customFormat="1" x14ac:dyDescent="0.25">
      <c r="A11283" s="78"/>
      <c r="B11283" s="241">
        <v>45105.949641203704</v>
      </c>
      <c r="C11283" s="238">
        <v>1423.72</v>
      </c>
      <c r="D11283" s="88" t="s">
        <v>1245</v>
      </c>
    </row>
    <row r="11284" spans="1:4" s="121" customFormat="1" x14ac:dyDescent="0.25">
      <c r="A11284" s="78"/>
      <c r="B11284" s="241">
        <v>45105.954143518517</v>
      </c>
      <c r="C11284" s="238">
        <v>985</v>
      </c>
      <c r="D11284" s="88" t="s">
        <v>11945</v>
      </c>
    </row>
    <row r="11285" spans="1:4" s="121" customFormat="1" x14ac:dyDescent="0.25">
      <c r="A11285" s="78"/>
      <c r="B11285" s="241">
        <v>45105.954143518517</v>
      </c>
      <c r="C11285" s="238">
        <v>178</v>
      </c>
      <c r="D11285" s="88" t="s">
        <v>8124</v>
      </c>
    </row>
    <row r="11286" spans="1:4" s="121" customFormat="1" x14ac:dyDescent="0.25">
      <c r="A11286" s="78"/>
      <c r="B11286" s="241">
        <v>45105.954386574071</v>
      </c>
      <c r="C11286" s="238">
        <v>1</v>
      </c>
      <c r="D11286" s="88" t="s">
        <v>4633</v>
      </c>
    </row>
    <row r="11287" spans="1:4" s="121" customFormat="1" x14ac:dyDescent="0.25">
      <c r="A11287" s="78"/>
      <c r="B11287" s="241">
        <v>45106.021006944444</v>
      </c>
      <c r="C11287" s="238">
        <v>500</v>
      </c>
      <c r="D11287" s="88" t="s">
        <v>12245</v>
      </c>
    </row>
    <row r="11288" spans="1:4" s="121" customFormat="1" x14ac:dyDescent="0.25">
      <c r="A11288" s="78"/>
      <c r="B11288" s="241">
        <v>45106.025057870371</v>
      </c>
      <c r="C11288" s="238">
        <v>500</v>
      </c>
      <c r="D11288" s="88" t="s">
        <v>12246</v>
      </c>
    </row>
    <row r="11289" spans="1:4" s="121" customFormat="1" x14ac:dyDescent="0.25">
      <c r="A11289" s="78"/>
      <c r="B11289" s="241">
        <v>45106.012256944443</v>
      </c>
      <c r="C11289" s="238">
        <v>4</v>
      </c>
      <c r="D11289" s="88" t="s">
        <v>11400</v>
      </c>
    </row>
    <row r="11290" spans="1:4" s="121" customFormat="1" x14ac:dyDescent="0.25">
      <c r="A11290" s="78"/>
      <c r="B11290" s="241">
        <v>45106.008090277777</v>
      </c>
      <c r="C11290" s="238">
        <v>5.08</v>
      </c>
      <c r="D11290" s="88" t="s">
        <v>11813</v>
      </c>
    </row>
    <row r="11291" spans="1:4" s="121" customFormat="1" x14ac:dyDescent="0.25">
      <c r="A11291" s="78"/>
      <c r="B11291" s="241">
        <v>45106.018055555556</v>
      </c>
      <c r="C11291" s="238">
        <v>58.16</v>
      </c>
      <c r="D11291" s="88" t="s">
        <v>530</v>
      </c>
    </row>
    <row r="11292" spans="1:4" s="121" customFormat="1" x14ac:dyDescent="0.25">
      <c r="A11292" s="78"/>
      <c r="B11292" s="241">
        <v>45106.029699074075</v>
      </c>
      <c r="C11292" s="238">
        <v>200</v>
      </c>
      <c r="D11292" s="88" t="s">
        <v>11463</v>
      </c>
    </row>
    <row r="11293" spans="1:4" s="121" customFormat="1" x14ac:dyDescent="0.25">
      <c r="A11293" s="78"/>
      <c r="B11293" s="241">
        <v>45106.028807870367</v>
      </c>
      <c r="C11293" s="238">
        <v>2.48</v>
      </c>
      <c r="D11293" s="88" t="s">
        <v>9504</v>
      </c>
    </row>
    <row r="11294" spans="1:4" s="121" customFormat="1" x14ac:dyDescent="0.25">
      <c r="A11294" s="78"/>
      <c r="B11294" s="241">
        <v>45106.065358796295</v>
      </c>
      <c r="C11294" s="238">
        <v>500</v>
      </c>
      <c r="D11294" s="88" t="s">
        <v>546</v>
      </c>
    </row>
    <row r="11295" spans="1:4" s="121" customFormat="1" x14ac:dyDescent="0.25">
      <c r="A11295" s="78"/>
      <c r="B11295" s="241">
        <v>45106.078125</v>
      </c>
      <c r="C11295" s="238">
        <v>29.08</v>
      </c>
      <c r="D11295" s="88" t="s">
        <v>11672</v>
      </c>
    </row>
    <row r="11296" spans="1:4" s="121" customFormat="1" x14ac:dyDescent="0.25">
      <c r="A11296" s="78"/>
      <c r="B11296" s="241">
        <v>45106.117592592593</v>
      </c>
      <c r="C11296" s="238">
        <v>300</v>
      </c>
      <c r="D11296" s="88" t="s">
        <v>6716</v>
      </c>
    </row>
    <row r="11297" spans="1:4" s="121" customFormat="1" x14ac:dyDescent="0.25">
      <c r="A11297" s="78"/>
      <c r="B11297" s="241">
        <v>45106.092812499999</v>
      </c>
      <c r="C11297" s="238">
        <v>50</v>
      </c>
      <c r="D11297" s="88" t="s">
        <v>4703</v>
      </c>
    </row>
    <row r="11298" spans="1:4" s="121" customFormat="1" x14ac:dyDescent="0.25">
      <c r="A11298" s="78"/>
      <c r="B11298" s="241">
        <v>45106.074421296296</v>
      </c>
      <c r="C11298" s="238">
        <v>33.33</v>
      </c>
      <c r="D11298" s="88" t="s">
        <v>304</v>
      </c>
    </row>
    <row r="11299" spans="1:4" s="121" customFormat="1" x14ac:dyDescent="0.25">
      <c r="A11299" s="78"/>
      <c r="B11299" s="241">
        <v>45106.117326388892</v>
      </c>
      <c r="C11299" s="238">
        <v>38</v>
      </c>
      <c r="D11299" s="88" t="s">
        <v>7020</v>
      </c>
    </row>
    <row r="11300" spans="1:4" s="121" customFormat="1" x14ac:dyDescent="0.25">
      <c r="A11300" s="78"/>
      <c r="B11300" s="241">
        <v>45106.12976851852</v>
      </c>
      <c r="C11300" s="238">
        <v>6</v>
      </c>
      <c r="D11300" s="88" t="s">
        <v>1320</v>
      </c>
    </row>
    <row r="11301" spans="1:4" s="121" customFormat="1" x14ac:dyDescent="0.25">
      <c r="A11301" s="78"/>
      <c r="B11301" s="241">
        <v>45106.161400462966</v>
      </c>
      <c r="C11301" s="238">
        <v>50</v>
      </c>
      <c r="D11301" s="88" t="s">
        <v>7871</v>
      </c>
    </row>
    <row r="11302" spans="1:4" s="121" customFormat="1" x14ac:dyDescent="0.25">
      <c r="A11302" s="78"/>
      <c r="B11302" s="241">
        <v>45106.249120370368</v>
      </c>
      <c r="C11302" s="238">
        <v>3</v>
      </c>
      <c r="D11302" s="88" t="s">
        <v>159</v>
      </c>
    </row>
    <row r="11303" spans="1:4" s="121" customFormat="1" x14ac:dyDescent="0.25">
      <c r="A11303" s="78"/>
      <c r="B11303" s="241">
        <v>45106.231898148151</v>
      </c>
      <c r="C11303" s="238">
        <v>50</v>
      </c>
      <c r="D11303" s="88" t="s">
        <v>6904</v>
      </c>
    </row>
    <row r="11304" spans="1:4" s="121" customFormat="1" x14ac:dyDescent="0.25">
      <c r="A11304" s="78"/>
      <c r="B11304" s="241">
        <v>45106.179907407408</v>
      </c>
      <c r="C11304" s="238">
        <v>250</v>
      </c>
      <c r="D11304" s="88" t="s">
        <v>2207</v>
      </c>
    </row>
    <row r="11305" spans="1:4" s="121" customFormat="1" x14ac:dyDescent="0.25">
      <c r="A11305" s="78"/>
      <c r="B11305" s="241">
        <v>45106.183472222219</v>
      </c>
      <c r="C11305" s="238">
        <v>500</v>
      </c>
      <c r="D11305" s="88" t="s">
        <v>5902</v>
      </c>
    </row>
    <row r="11306" spans="1:4" s="121" customFormat="1" x14ac:dyDescent="0.25">
      <c r="A11306" s="78"/>
      <c r="B11306" s="241">
        <v>45106.212500000001</v>
      </c>
      <c r="C11306" s="238">
        <v>150</v>
      </c>
      <c r="D11306" s="88" t="s">
        <v>787</v>
      </c>
    </row>
    <row r="11307" spans="1:4" s="121" customFormat="1" x14ac:dyDescent="0.25">
      <c r="A11307" s="78"/>
      <c r="B11307" s="241">
        <v>45106.219664351855</v>
      </c>
      <c r="C11307" s="238">
        <v>500</v>
      </c>
      <c r="D11307" s="88" t="s">
        <v>9302</v>
      </c>
    </row>
    <row r="11308" spans="1:4" s="121" customFormat="1" x14ac:dyDescent="0.25">
      <c r="A11308" s="78"/>
      <c r="B11308" s="241">
        <v>45106.181550925925</v>
      </c>
      <c r="C11308" s="238">
        <v>100</v>
      </c>
      <c r="D11308" s="88" t="s">
        <v>4082</v>
      </c>
    </row>
    <row r="11309" spans="1:4" s="121" customFormat="1" x14ac:dyDescent="0.25">
      <c r="A11309" s="78"/>
      <c r="B11309" s="241">
        <v>45106.318831018521</v>
      </c>
      <c r="C11309" s="238">
        <v>500</v>
      </c>
      <c r="D11309" s="88" t="s">
        <v>316</v>
      </c>
    </row>
    <row r="11310" spans="1:4" s="121" customFormat="1" x14ac:dyDescent="0.25">
      <c r="A11310" s="78"/>
      <c r="B11310" s="241">
        <v>45106.308020833334</v>
      </c>
      <c r="C11310" s="238">
        <v>18.05</v>
      </c>
      <c r="D11310" s="88" t="s">
        <v>1689</v>
      </c>
    </row>
    <row r="11311" spans="1:4" s="121" customFormat="1" x14ac:dyDescent="0.25">
      <c r="A11311" s="78"/>
      <c r="B11311" s="241">
        <v>45106.317442129628</v>
      </c>
      <c r="C11311" s="238">
        <v>100</v>
      </c>
      <c r="D11311" s="88" t="s">
        <v>11565</v>
      </c>
    </row>
    <row r="11312" spans="1:4" s="121" customFormat="1" x14ac:dyDescent="0.25">
      <c r="A11312" s="78"/>
      <c r="B11312" s="241">
        <v>45106.322048611109</v>
      </c>
      <c r="C11312" s="238">
        <v>200</v>
      </c>
      <c r="D11312" s="88" t="s">
        <v>5395</v>
      </c>
    </row>
    <row r="11313" spans="1:4" s="121" customFormat="1" x14ac:dyDescent="0.25">
      <c r="A11313" s="78"/>
      <c r="B11313" s="241">
        <v>45106.326585648145</v>
      </c>
      <c r="C11313" s="238">
        <v>500</v>
      </c>
      <c r="D11313" s="88" t="s">
        <v>696</v>
      </c>
    </row>
    <row r="11314" spans="1:4" s="121" customFormat="1" x14ac:dyDescent="0.25">
      <c r="A11314" s="78"/>
      <c r="B11314" s="241">
        <v>45106.309502314813</v>
      </c>
      <c r="C11314" s="238">
        <v>77.900000000000006</v>
      </c>
      <c r="D11314" s="88" t="s">
        <v>1798</v>
      </c>
    </row>
    <row r="11315" spans="1:4" s="121" customFormat="1" x14ac:dyDescent="0.25">
      <c r="A11315" s="78"/>
      <c r="B11315" s="241">
        <v>45106.377187500002</v>
      </c>
      <c r="C11315" s="238">
        <v>300</v>
      </c>
      <c r="D11315" s="88" t="s">
        <v>474</v>
      </c>
    </row>
    <row r="11316" spans="1:4" s="121" customFormat="1" x14ac:dyDescent="0.25">
      <c r="A11316" s="78"/>
      <c r="B11316" s="241">
        <v>45106.334687499999</v>
      </c>
      <c r="C11316" s="238">
        <v>34.299999999999997</v>
      </c>
      <c r="D11316" s="88" t="s">
        <v>86</v>
      </c>
    </row>
    <row r="11317" spans="1:4" s="121" customFormat="1" x14ac:dyDescent="0.25">
      <c r="A11317" s="78"/>
      <c r="B11317" s="241">
        <v>45106.359270833331</v>
      </c>
      <c r="C11317" s="238">
        <v>200</v>
      </c>
      <c r="D11317" s="88" t="s">
        <v>1803</v>
      </c>
    </row>
    <row r="11318" spans="1:4" s="121" customFormat="1" x14ac:dyDescent="0.25">
      <c r="A11318" s="78"/>
      <c r="B11318" s="241">
        <v>45106.340081018519</v>
      </c>
      <c r="C11318" s="238">
        <v>300</v>
      </c>
      <c r="D11318" s="88" t="s">
        <v>6934</v>
      </c>
    </row>
    <row r="11319" spans="1:4" s="121" customFormat="1" x14ac:dyDescent="0.25">
      <c r="A11319" s="78"/>
      <c r="B11319" s="241">
        <v>45106.37023148148</v>
      </c>
      <c r="C11319" s="238">
        <v>10</v>
      </c>
      <c r="D11319" s="88" t="s">
        <v>2698</v>
      </c>
    </row>
    <row r="11320" spans="1:4" s="121" customFormat="1" x14ac:dyDescent="0.25">
      <c r="A11320" s="78"/>
      <c r="B11320" s="241">
        <v>45106.370763888888</v>
      </c>
      <c r="C11320" s="238">
        <v>1.05</v>
      </c>
      <c r="D11320" s="88" t="s">
        <v>6554</v>
      </c>
    </row>
    <row r="11321" spans="1:4" s="121" customFormat="1" x14ac:dyDescent="0.25">
      <c r="A11321" s="78"/>
      <c r="B11321" s="241">
        <v>45106.348275462966</v>
      </c>
      <c r="C11321" s="238">
        <v>77</v>
      </c>
      <c r="D11321" s="88" t="s">
        <v>1478</v>
      </c>
    </row>
    <row r="11322" spans="1:4" s="121" customFormat="1" x14ac:dyDescent="0.25">
      <c r="A11322" s="78"/>
      <c r="B11322" s="241">
        <v>45106.335995370369</v>
      </c>
      <c r="C11322" s="238">
        <v>38.54</v>
      </c>
      <c r="D11322" s="88" t="s">
        <v>806</v>
      </c>
    </row>
    <row r="11323" spans="1:4" s="121" customFormat="1" x14ac:dyDescent="0.25">
      <c r="A11323" s="78"/>
      <c r="B11323" s="241">
        <v>45106.414664351854</v>
      </c>
      <c r="C11323" s="238">
        <v>2000</v>
      </c>
      <c r="D11323" s="88" t="s">
        <v>1253</v>
      </c>
    </row>
    <row r="11324" spans="1:4" s="121" customFormat="1" x14ac:dyDescent="0.25">
      <c r="A11324" s="78"/>
      <c r="B11324" s="241">
        <v>45106.380266203705</v>
      </c>
      <c r="C11324" s="238">
        <v>1000</v>
      </c>
      <c r="D11324" s="88" t="s">
        <v>4129</v>
      </c>
    </row>
    <row r="11325" spans="1:4" s="121" customFormat="1" x14ac:dyDescent="0.25">
      <c r="A11325" s="78"/>
      <c r="B11325" s="241">
        <v>45106.389074074075</v>
      </c>
      <c r="C11325" s="238">
        <v>394</v>
      </c>
      <c r="D11325" s="88" t="s">
        <v>304</v>
      </c>
    </row>
    <row r="11326" spans="1:4" s="121" customFormat="1" x14ac:dyDescent="0.25">
      <c r="A11326" s="78"/>
      <c r="B11326" s="241">
        <v>45106.391261574077</v>
      </c>
      <c r="C11326" s="238">
        <v>50</v>
      </c>
      <c r="D11326" s="88" t="s">
        <v>4649</v>
      </c>
    </row>
    <row r="11327" spans="1:4" s="121" customFormat="1" x14ac:dyDescent="0.25">
      <c r="A11327" s="78"/>
      <c r="B11327" s="241">
        <v>45106.382685185185</v>
      </c>
      <c r="C11327" s="238">
        <v>250</v>
      </c>
      <c r="D11327" s="88" t="s">
        <v>11451</v>
      </c>
    </row>
    <row r="11328" spans="1:4" s="121" customFormat="1" x14ac:dyDescent="0.25">
      <c r="A11328" s="78"/>
      <c r="B11328" s="241">
        <v>45106.418657407405</v>
      </c>
      <c r="C11328" s="238">
        <v>80.62</v>
      </c>
      <c r="D11328" s="88" t="s">
        <v>7082</v>
      </c>
    </row>
    <row r="11329" spans="1:4" s="121" customFormat="1" x14ac:dyDescent="0.25">
      <c r="A11329" s="78"/>
      <c r="B11329" s="241">
        <v>45106.406041666669</v>
      </c>
      <c r="C11329" s="238">
        <v>200</v>
      </c>
      <c r="D11329" s="88" t="s">
        <v>12247</v>
      </c>
    </row>
    <row r="11330" spans="1:4" s="121" customFormat="1" x14ac:dyDescent="0.25">
      <c r="A11330" s="78"/>
      <c r="B11330" s="241">
        <v>45106.399884259263</v>
      </c>
      <c r="C11330" s="238">
        <v>50</v>
      </c>
      <c r="D11330" s="88" t="s">
        <v>1065</v>
      </c>
    </row>
    <row r="11331" spans="1:4" s="121" customFormat="1" x14ac:dyDescent="0.25">
      <c r="A11331" s="78"/>
      <c r="B11331" s="241">
        <v>45106.39916666667</v>
      </c>
      <c r="C11331" s="238">
        <v>1500</v>
      </c>
      <c r="D11331" s="88" t="s">
        <v>4900</v>
      </c>
    </row>
    <row r="11332" spans="1:4" s="121" customFormat="1" x14ac:dyDescent="0.25">
      <c r="A11332" s="78"/>
      <c r="B11332" s="241">
        <v>45106.446469907409</v>
      </c>
      <c r="C11332" s="238">
        <v>72.11</v>
      </c>
      <c r="D11332" s="88" t="s">
        <v>869</v>
      </c>
    </row>
    <row r="11333" spans="1:4" s="121" customFormat="1" x14ac:dyDescent="0.25">
      <c r="A11333" s="78"/>
      <c r="B11333" s="241">
        <v>45106.459479166668</v>
      </c>
      <c r="C11333" s="238">
        <v>2000</v>
      </c>
      <c r="D11333" s="88" t="s">
        <v>5402</v>
      </c>
    </row>
    <row r="11334" spans="1:4" s="121" customFormat="1" x14ac:dyDescent="0.25">
      <c r="A11334" s="78"/>
      <c r="B11334" s="241">
        <v>45106.432210648149</v>
      </c>
      <c r="C11334" s="238">
        <v>500</v>
      </c>
      <c r="D11334" s="88" t="s">
        <v>1170</v>
      </c>
    </row>
    <row r="11335" spans="1:4" s="121" customFormat="1" x14ac:dyDescent="0.25">
      <c r="A11335" s="78"/>
      <c r="B11335" s="241">
        <v>45106.440243055556</v>
      </c>
      <c r="C11335" s="238">
        <v>44</v>
      </c>
      <c r="D11335" s="88" t="s">
        <v>11805</v>
      </c>
    </row>
    <row r="11336" spans="1:4" s="121" customFormat="1" x14ac:dyDescent="0.25">
      <c r="A11336" s="78"/>
      <c r="B11336" s="241">
        <v>45106.453067129631</v>
      </c>
      <c r="C11336" s="238">
        <v>179.15</v>
      </c>
      <c r="D11336" s="88" t="s">
        <v>816</v>
      </c>
    </row>
    <row r="11337" spans="1:4" s="121" customFormat="1" x14ac:dyDescent="0.25">
      <c r="A11337" s="78"/>
      <c r="B11337" s="241">
        <v>45106.443680555552</v>
      </c>
      <c r="C11337" s="238">
        <v>300</v>
      </c>
      <c r="D11337" s="88" t="s">
        <v>56</v>
      </c>
    </row>
    <row r="11338" spans="1:4" s="121" customFormat="1" x14ac:dyDescent="0.25">
      <c r="A11338" s="78"/>
      <c r="B11338" s="241">
        <v>45106.445</v>
      </c>
      <c r="C11338" s="238">
        <v>3.6</v>
      </c>
      <c r="D11338" s="88" t="s">
        <v>12108</v>
      </c>
    </row>
    <row r="11339" spans="1:4" s="121" customFormat="1" x14ac:dyDescent="0.25">
      <c r="A11339" s="78"/>
      <c r="B11339" s="241">
        <v>45106.4453587963</v>
      </c>
      <c r="C11339" s="238">
        <v>100</v>
      </c>
      <c r="D11339" s="88" t="s">
        <v>5947</v>
      </c>
    </row>
    <row r="11340" spans="1:4" s="121" customFormat="1" x14ac:dyDescent="0.25">
      <c r="A11340" s="78"/>
      <c r="B11340" s="241">
        <v>45106.452407407407</v>
      </c>
      <c r="C11340" s="238">
        <v>1000</v>
      </c>
      <c r="D11340" s="88" t="s">
        <v>6756</v>
      </c>
    </row>
    <row r="11341" spans="1:4" s="121" customFormat="1" x14ac:dyDescent="0.25">
      <c r="A11341" s="78"/>
      <c r="B11341" s="241">
        <v>45106.438969907409</v>
      </c>
      <c r="C11341" s="238">
        <v>5000</v>
      </c>
      <c r="D11341" s="88" t="s">
        <v>2674</v>
      </c>
    </row>
    <row r="11342" spans="1:4" s="121" customFormat="1" x14ac:dyDescent="0.25">
      <c r="A11342" s="78"/>
      <c r="B11342" s="241">
        <v>45106.431574074071</v>
      </c>
      <c r="C11342" s="238">
        <v>100</v>
      </c>
      <c r="D11342" s="88" t="s">
        <v>208</v>
      </c>
    </row>
    <row r="11343" spans="1:4" s="121" customFormat="1" x14ac:dyDescent="0.25">
      <c r="A11343" s="78"/>
      <c r="B11343" s="241">
        <v>45106.479733796295</v>
      </c>
      <c r="C11343" s="238">
        <v>200</v>
      </c>
      <c r="D11343" s="88" t="s">
        <v>7640</v>
      </c>
    </row>
    <row r="11344" spans="1:4" s="121" customFormat="1" x14ac:dyDescent="0.25">
      <c r="A11344" s="78"/>
      <c r="B11344" s="241">
        <v>45106.468530092592</v>
      </c>
      <c r="C11344" s="238">
        <v>300</v>
      </c>
      <c r="D11344" s="88" t="s">
        <v>12248</v>
      </c>
    </row>
    <row r="11345" spans="1:4" s="121" customFormat="1" x14ac:dyDescent="0.25">
      <c r="A11345" s="78"/>
      <c r="B11345" s="241">
        <v>45106.471203703702</v>
      </c>
      <c r="C11345" s="238">
        <v>100</v>
      </c>
      <c r="D11345" s="88" t="s">
        <v>867</v>
      </c>
    </row>
    <row r="11346" spans="1:4" s="121" customFormat="1" x14ac:dyDescent="0.25">
      <c r="A11346" s="78"/>
      <c r="B11346" s="241">
        <v>45106.46738425926</v>
      </c>
      <c r="C11346" s="238">
        <v>600</v>
      </c>
      <c r="D11346" s="88" t="s">
        <v>1843</v>
      </c>
    </row>
    <row r="11347" spans="1:4" s="121" customFormat="1" x14ac:dyDescent="0.25">
      <c r="A11347" s="78"/>
      <c r="B11347" s="241">
        <v>45106.484884259262</v>
      </c>
      <c r="C11347" s="238">
        <v>6.97</v>
      </c>
      <c r="D11347" s="88" t="s">
        <v>4632</v>
      </c>
    </row>
    <row r="11348" spans="1:4" s="121" customFormat="1" x14ac:dyDescent="0.25">
      <c r="A11348" s="78"/>
      <c r="B11348" s="241">
        <v>45106.471539351849</v>
      </c>
      <c r="C11348" s="238">
        <v>676</v>
      </c>
      <c r="D11348" s="88" t="s">
        <v>7416</v>
      </c>
    </row>
    <row r="11349" spans="1:4" s="121" customFormat="1" x14ac:dyDescent="0.25">
      <c r="A11349" s="78"/>
      <c r="B11349" s="241">
        <v>45106.488969907405</v>
      </c>
      <c r="C11349" s="238">
        <v>300</v>
      </c>
      <c r="D11349" s="88" t="s">
        <v>1143</v>
      </c>
    </row>
    <row r="11350" spans="1:4" s="121" customFormat="1" x14ac:dyDescent="0.25">
      <c r="A11350" s="78"/>
      <c r="B11350" s="241">
        <v>45106.516099537039</v>
      </c>
      <c r="C11350" s="238">
        <v>100</v>
      </c>
      <c r="D11350" s="88" t="s">
        <v>212</v>
      </c>
    </row>
    <row r="11351" spans="1:4" s="121" customFormat="1" x14ac:dyDescent="0.25">
      <c r="A11351" s="78"/>
      <c r="B11351" s="241">
        <v>45106.503645833334</v>
      </c>
      <c r="C11351" s="238">
        <v>15</v>
      </c>
      <c r="D11351" s="88" t="s">
        <v>108</v>
      </c>
    </row>
    <row r="11352" spans="1:4" s="121" customFormat="1" x14ac:dyDescent="0.25">
      <c r="A11352" s="78"/>
      <c r="B11352" s="241">
        <v>45106.505104166667</v>
      </c>
      <c r="C11352" s="238">
        <v>10</v>
      </c>
      <c r="D11352" s="88" t="s">
        <v>387</v>
      </c>
    </row>
    <row r="11353" spans="1:4" s="121" customFormat="1" x14ac:dyDescent="0.25">
      <c r="A11353" s="78"/>
      <c r="B11353" s="241">
        <v>45106.501018518517</v>
      </c>
      <c r="C11353" s="238">
        <v>500</v>
      </c>
      <c r="D11353" s="88" t="s">
        <v>12249</v>
      </c>
    </row>
    <row r="11354" spans="1:4" s="121" customFormat="1" x14ac:dyDescent="0.25">
      <c r="A11354" s="78"/>
      <c r="B11354" s="241">
        <v>45106.504791666666</v>
      </c>
      <c r="C11354" s="238">
        <v>200</v>
      </c>
      <c r="D11354" s="88" t="s">
        <v>4435</v>
      </c>
    </row>
    <row r="11355" spans="1:4" s="121" customFormat="1" x14ac:dyDescent="0.25">
      <c r="A11355" s="78"/>
      <c r="B11355" s="241">
        <v>45106.523773148147</v>
      </c>
      <c r="C11355" s="238">
        <v>40.020000000000003</v>
      </c>
      <c r="D11355" s="88" t="s">
        <v>1857</v>
      </c>
    </row>
    <row r="11356" spans="1:4" s="121" customFormat="1" x14ac:dyDescent="0.25">
      <c r="A11356" s="78"/>
      <c r="B11356" s="241">
        <v>45106.531331018516</v>
      </c>
      <c r="C11356" s="238">
        <v>2</v>
      </c>
      <c r="D11356" s="88" t="s">
        <v>312</v>
      </c>
    </row>
    <row r="11357" spans="1:4" s="121" customFormat="1" x14ac:dyDescent="0.25">
      <c r="A11357" s="78"/>
      <c r="B11357" s="241">
        <v>45106.531527777777</v>
      </c>
      <c r="C11357" s="238">
        <v>100</v>
      </c>
      <c r="D11357" s="88" t="s">
        <v>526</v>
      </c>
    </row>
    <row r="11358" spans="1:4" s="121" customFormat="1" x14ac:dyDescent="0.25">
      <c r="A11358" s="78"/>
      <c r="B11358" s="241">
        <v>45106.521932870368</v>
      </c>
      <c r="C11358" s="238">
        <v>10</v>
      </c>
      <c r="D11358" s="88" t="s">
        <v>1172</v>
      </c>
    </row>
    <row r="11359" spans="1:4" s="121" customFormat="1" x14ac:dyDescent="0.25">
      <c r="A11359" s="78"/>
      <c r="B11359" s="241">
        <v>45106.531875000001</v>
      </c>
      <c r="C11359" s="238">
        <v>2</v>
      </c>
      <c r="D11359" s="88" t="s">
        <v>312</v>
      </c>
    </row>
    <row r="11360" spans="1:4" s="121" customFormat="1" x14ac:dyDescent="0.25">
      <c r="A11360" s="78"/>
      <c r="B11360" s="241">
        <v>45106.52616898148</v>
      </c>
      <c r="C11360" s="238">
        <v>260</v>
      </c>
      <c r="D11360" s="88" t="s">
        <v>7421</v>
      </c>
    </row>
    <row r="11361" spans="1:4" s="121" customFormat="1" x14ac:dyDescent="0.25">
      <c r="A11361" s="78"/>
      <c r="B11361" s="241">
        <v>45106.523738425924</v>
      </c>
      <c r="C11361" s="238">
        <v>100</v>
      </c>
      <c r="D11361" s="88" t="s">
        <v>11593</v>
      </c>
    </row>
    <row r="11362" spans="1:4" s="121" customFormat="1" x14ac:dyDescent="0.25">
      <c r="A11362" s="78"/>
      <c r="B11362" s="241">
        <v>45106.511956018519</v>
      </c>
      <c r="C11362" s="238">
        <v>100</v>
      </c>
      <c r="D11362" s="88" t="s">
        <v>6888</v>
      </c>
    </row>
    <row r="11363" spans="1:4" s="121" customFormat="1" x14ac:dyDescent="0.25">
      <c r="A11363" s="78"/>
      <c r="B11363" s="241">
        <v>45106.509525462963</v>
      </c>
      <c r="C11363" s="238">
        <v>100</v>
      </c>
      <c r="D11363" s="88" t="s">
        <v>4969</v>
      </c>
    </row>
    <row r="11364" spans="1:4" s="121" customFormat="1" x14ac:dyDescent="0.25">
      <c r="A11364" s="78"/>
      <c r="B11364" s="241">
        <v>45106.520150462966</v>
      </c>
      <c r="C11364" s="238">
        <v>700</v>
      </c>
      <c r="D11364" s="88" t="s">
        <v>5004</v>
      </c>
    </row>
    <row r="11365" spans="1:4" s="121" customFormat="1" x14ac:dyDescent="0.25">
      <c r="A11365" s="78"/>
      <c r="B11365" s="241">
        <v>45106.525740740741</v>
      </c>
      <c r="C11365" s="238">
        <v>100</v>
      </c>
      <c r="D11365" s="88" t="s">
        <v>2674</v>
      </c>
    </row>
    <row r="11366" spans="1:4" s="121" customFormat="1" x14ac:dyDescent="0.25">
      <c r="A11366" s="78"/>
      <c r="B11366" s="241">
        <v>45106.551076388889</v>
      </c>
      <c r="C11366" s="238">
        <v>100</v>
      </c>
      <c r="D11366" s="88" t="s">
        <v>7992</v>
      </c>
    </row>
    <row r="11367" spans="1:4" s="121" customFormat="1" x14ac:dyDescent="0.25">
      <c r="A11367" s="78"/>
      <c r="B11367" s="241">
        <v>45106.537395833337</v>
      </c>
      <c r="C11367" s="238">
        <v>100</v>
      </c>
      <c r="D11367" s="88" t="s">
        <v>11732</v>
      </c>
    </row>
    <row r="11368" spans="1:4" s="121" customFormat="1" x14ac:dyDescent="0.25">
      <c r="A11368" s="78"/>
      <c r="B11368" s="241">
        <v>45106.536192129628</v>
      </c>
      <c r="C11368" s="238">
        <v>100</v>
      </c>
      <c r="D11368" s="88" t="s">
        <v>715</v>
      </c>
    </row>
    <row r="11369" spans="1:4" s="121" customFormat="1" x14ac:dyDescent="0.25">
      <c r="A11369" s="78"/>
      <c r="B11369" s="241">
        <v>45106.552835648145</v>
      </c>
      <c r="C11369" s="238">
        <v>2000</v>
      </c>
      <c r="D11369" s="88" t="s">
        <v>935</v>
      </c>
    </row>
    <row r="11370" spans="1:4" s="121" customFormat="1" x14ac:dyDescent="0.25">
      <c r="A11370" s="78"/>
      <c r="B11370" s="241">
        <v>45106.546770833331</v>
      </c>
      <c r="C11370" s="238">
        <v>1000</v>
      </c>
      <c r="D11370" s="88" t="s">
        <v>1120</v>
      </c>
    </row>
    <row r="11371" spans="1:4" s="121" customFormat="1" x14ac:dyDescent="0.25">
      <c r="A11371" s="78"/>
      <c r="B11371" s="241">
        <v>45106.536469907405</v>
      </c>
      <c r="C11371" s="238">
        <v>10</v>
      </c>
      <c r="D11371" s="88" t="s">
        <v>208</v>
      </c>
    </row>
    <row r="11372" spans="1:4" s="121" customFormat="1" x14ac:dyDescent="0.25">
      <c r="A11372" s="78"/>
      <c r="B11372" s="241">
        <v>45106.561805555553</v>
      </c>
      <c r="C11372" s="238">
        <v>3</v>
      </c>
      <c r="D11372" s="88" t="s">
        <v>8156</v>
      </c>
    </row>
    <row r="11373" spans="1:4" s="121" customFormat="1" x14ac:dyDescent="0.25">
      <c r="A11373" s="78"/>
      <c r="B11373" s="241">
        <v>45106.560902777775</v>
      </c>
      <c r="C11373" s="238">
        <v>57.82</v>
      </c>
      <c r="D11373" s="88" t="s">
        <v>7192</v>
      </c>
    </row>
    <row r="11374" spans="1:4" s="121" customFormat="1" x14ac:dyDescent="0.25">
      <c r="A11374" s="78"/>
      <c r="B11374" s="241">
        <v>45106.538229166668</v>
      </c>
      <c r="C11374" s="238">
        <v>150</v>
      </c>
      <c r="D11374" s="88" t="s">
        <v>1697</v>
      </c>
    </row>
    <row r="11375" spans="1:4" s="121" customFormat="1" x14ac:dyDescent="0.25">
      <c r="A11375" s="78"/>
      <c r="B11375" s="241">
        <v>45106.59652777778</v>
      </c>
      <c r="C11375" s="238">
        <v>100</v>
      </c>
      <c r="D11375" s="88" t="s">
        <v>2826</v>
      </c>
    </row>
    <row r="11376" spans="1:4" s="121" customFormat="1" x14ac:dyDescent="0.25">
      <c r="A11376" s="78"/>
      <c r="B11376" s="241">
        <v>45106.599490740744</v>
      </c>
      <c r="C11376" s="238">
        <v>10</v>
      </c>
      <c r="D11376" s="88" t="s">
        <v>1969</v>
      </c>
    </row>
    <row r="11377" spans="1:4" s="121" customFormat="1" x14ac:dyDescent="0.25">
      <c r="A11377" s="78"/>
      <c r="B11377" s="241">
        <v>45106.603726851848</v>
      </c>
      <c r="C11377" s="238">
        <v>200</v>
      </c>
      <c r="D11377" s="88" t="s">
        <v>369</v>
      </c>
    </row>
    <row r="11378" spans="1:4" s="121" customFormat="1" x14ac:dyDescent="0.25">
      <c r="A11378" s="78"/>
      <c r="B11378" s="241">
        <v>45106.588645833333</v>
      </c>
      <c r="C11378" s="238">
        <v>500</v>
      </c>
      <c r="D11378" s="88" t="s">
        <v>5475</v>
      </c>
    </row>
    <row r="11379" spans="1:4" s="121" customFormat="1" x14ac:dyDescent="0.25">
      <c r="A11379" s="78"/>
      <c r="B11379" s="241">
        <v>45106.604490740741</v>
      </c>
      <c r="C11379" s="238">
        <v>100</v>
      </c>
      <c r="D11379" s="88" t="s">
        <v>1173</v>
      </c>
    </row>
    <row r="11380" spans="1:4" s="121" customFormat="1" x14ac:dyDescent="0.25">
      <c r="A11380" s="78"/>
      <c r="B11380" s="241">
        <v>45106.591770833336</v>
      </c>
      <c r="C11380" s="238">
        <v>150</v>
      </c>
      <c r="D11380" s="88" t="s">
        <v>6908</v>
      </c>
    </row>
    <row r="11381" spans="1:4" s="121" customFormat="1" x14ac:dyDescent="0.25">
      <c r="A11381" s="78"/>
      <c r="B11381" s="241">
        <v>45106.594548611109</v>
      </c>
      <c r="C11381" s="238">
        <v>200</v>
      </c>
      <c r="D11381" s="88" t="s">
        <v>6765</v>
      </c>
    </row>
    <row r="11382" spans="1:4" s="121" customFormat="1" x14ac:dyDescent="0.25">
      <c r="A11382" s="78"/>
      <c r="B11382" s="241">
        <v>45106.600844907407</v>
      </c>
      <c r="C11382" s="238">
        <v>25.08</v>
      </c>
      <c r="D11382" s="88" t="s">
        <v>304</v>
      </c>
    </row>
    <row r="11383" spans="1:4" s="121" customFormat="1" x14ac:dyDescent="0.25">
      <c r="A11383" s="78"/>
      <c r="B11383" s="241">
        <v>45106.578032407408</v>
      </c>
      <c r="C11383" s="238">
        <v>700</v>
      </c>
      <c r="D11383" s="88" t="s">
        <v>4502</v>
      </c>
    </row>
    <row r="11384" spans="1:4" s="121" customFormat="1" x14ac:dyDescent="0.25">
      <c r="A11384" s="78"/>
      <c r="B11384" s="241">
        <v>45106.596273148149</v>
      </c>
      <c r="C11384" s="238">
        <v>2000</v>
      </c>
      <c r="D11384" s="88" t="s">
        <v>5492</v>
      </c>
    </row>
    <row r="11385" spans="1:4" s="121" customFormat="1" x14ac:dyDescent="0.25">
      <c r="A11385" s="78"/>
      <c r="B11385" s="241">
        <v>45106.607569444444</v>
      </c>
      <c r="C11385" s="238">
        <v>18.260000000000002</v>
      </c>
      <c r="D11385" s="88" t="s">
        <v>217</v>
      </c>
    </row>
    <row r="11386" spans="1:4" s="121" customFormat="1" x14ac:dyDescent="0.25">
      <c r="A11386" s="78"/>
      <c r="B11386" s="241">
        <v>45106.607418981483</v>
      </c>
      <c r="C11386" s="238">
        <v>100</v>
      </c>
      <c r="D11386" s="88" t="s">
        <v>312</v>
      </c>
    </row>
    <row r="11387" spans="1:4" s="121" customFormat="1" x14ac:dyDescent="0.25">
      <c r="A11387" s="78"/>
      <c r="B11387" s="241">
        <v>45106.610046296293</v>
      </c>
      <c r="C11387" s="238">
        <v>100</v>
      </c>
      <c r="D11387" s="88" t="s">
        <v>8154</v>
      </c>
    </row>
    <row r="11388" spans="1:4" s="121" customFormat="1" x14ac:dyDescent="0.25">
      <c r="A11388" s="78"/>
      <c r="B11388" s="241">
        <v>45106.607152777775</v>
      </c>
      <c r="C11388" s="238">
        <v>1000</v>
      </c>
      <c r="D11388" s="88" t="s">
        <v>8158</v>
      </c>
    </row>
    <row r="11389" spans="1:4" s="121" customFormat="1" x14ac:dyDescent="0.25">
      <c r="A11389" s="78"/>
      <c r="B11389" s="241">
        <v>45106.633437500001</v>
      </c>
      <c r="C11389" s="238">
        <v>10</v>
      </c>
      <c r="D11389" s="88" t="s">
        <v>6781</v>
      </c>
    </row>
    <row r="11390" spans="1:4" s="121" customFormat="1" x14ac:dyDescent="0.25">
      <c r="A11390" s="78"/>
      <c r="B11390" s="241">
        <v>45106.624722222223</v>
      </c>
      <c r="C11390" s="238">
        <v>5.89</v>
      </c>
      <c r="D11390" s="88" t="s">
        <v>7073</v>
      </c>
    </row>
    <row r="11391" spans="1:4" s="121" customFormat="1" x14ac:dyDescent="0.25">
      <c r="A11391" s="78"/>
      <c r="B11391" s="241">
        <v>45106.631782407407</v>
      </c>
      <c r="C11391" s="238">
        <v>3</v>
      </c>
      <c r="D11391" s="88" t="s">
        <v>5095</v>
      </c>
    </row>
    <row r="11392" spans="1:4" s="121" customFormat="1" x14ac:dyDescent="0.25">
      <c r="A11392" s="78"/>
      <c r="B11392" s="241">
        <v>45106.658553240741</v>
      </c>
      <c r="C11392" s="238">
        <v>34.33</v>
      </c>
      <c r="D11392" s="88" t="s">
        <v>4483</v>
      </c>
    </row>
    <row r="11393" spans="1:4" s="121" customFormat="1" x14ac:dyDescent="0.25">
      <c r="A11393" s="78"/>
      <c r="B11393" s="241">
        <v>45106.643750000003</v>
      </c>
      <c r="C11393" s="238">
        <v>10</v>
      </c>
      <c r="D11393" s="88" t="s">
        <v>6924</v>
      </c>
    </row>
    <row r="11394" spans="1:4" s="121" customFormat="1" x14ac:dyDescent="0.25">
      <c r="A11394" s="78"/>
      <c r="B11394" s="241">
        <v>45106.644085648149</v>
      </c>
      <c r="C11394" s="238">
        <v>200</v>
      </c>
      <c r="D11394" s="88" t="s">
        <v>2313</v>
      </c>
    </row>
    <row r="11395" spans="1:4" s="121" customFormat="1" x14ac:dyDescent="0.25">
      <c r="A11395" s="78"/>
      <c r="B11395" s="241">
        <v>45106.649884259263</v>
      </c>
      <c r="C11395" s="238">
        <v>99</v>
      </c>
      <c r="D11395" s="88" t="s">
        <v>81</v>
      </c>
    </row>
    <row r="11396" spans="1:4" s="121" customFormat="1" x14ac:dyDescent="0.25">
      <c r="A11396" s="78"/>
      <c r="B11396" s="241">
        <v>45106.671388888892</v>
      </c>
      <c r="C11396" s="238">
        <v>42.67</v>
      </c>
      <c r="D11396" s="88" t="s">
        <v>2607</v>
      </c>
    </row>
    <row r="11397" spans="1:4" s="121" customFormat="1" x14ac:dyDescent="0.25">
      <c r="A11397" s="78"/>
      <c r="B11397" s="241">
        <v>45106.642233796294</v>
      </c>
      <c r="C11397" s="238">
        <v>290</v>
      </c>
      <c r="D11397" s="88" t="s">
        <v>4000</v>
      </c>
    </row>
    <row r="11398" spans="1:4" s="121" customFormat="1" x14ac:dyDescent="0.25">
      <c r="A11398" s="78"/>
      <c r="B11398" s="241">
        <v>45106.661759259259</v>
      </c>
      <c r="C11398" s="238">
        <v>60</v>
      </c>
      <c r="D11398" s="88" t="s">
        <v>2333</v>
      </c>
    </row>
    <row r="11399" spans="1:4" s="121" customFormat="1" x14ac:dyDescent="0.25">
      <c r="A11399" s="78"/>
      <c r="B11399" s="241">
        <v>45106.665694444448</v>
      </c>
      <c r="C11399" s="238">
        <v>585.13</v>
      </c>
      <c r="D11399" s="88" t="s">
        <v>275</v>
      </c>
    </row>
    <row r="11400" spans="1:4" s="121" customFormat="1" x14ac:dyDescent="0.25">
      <c r="A11400" s="78"/>
      <c r="B11400" s="241">
        <v>45106.673078703701</v>
      </c>
      <c r="C11400" s="238">
        <v>41</v>
      </c>
      <c r="D11400" s="88" t="s">
        <v>194</v>
      </c>
    </row>
    <row r="11401" spans="1:4" s="121" customFormat="1" x14ac:dyDescent="0.25">
      <c r="A11401" s="78"/>
      <c r="B11401" s="241">
        <v>45106.674976851849</v>
      </c>
      <c r="C11401" s="238">
        <v>46.74</v>
      </c>
      <c r="D11401" s="88" t="s">
        <v>12250</v>
      </c>
    </row>
    <row r="11402" spans="1:4" s="121" customFormat="1" x14ac:dyDescent="0.25">
      <c r="A11402" s="78"/>
      <c r="B11402" s="241">
        <v>45106.693657407406</v>
      </c>
      <c r="C11402" s="238">
        <v>5000</v>
      </c>
      <c r="D11402" s="88" t="s">
        <v>1110</v>
      </c>
    </row>
    <row r="11403" spans="1:4" s="121" customFormat="1" x14ac:dyDescent="0.25">
      <c r="A11403" s="78"/>
      <c r="B11403" s="241">
        <v>45106.691550925927</v>
      </c>
      <c r="C11403" s="238">
        <v>237.95</v>
      </c>
      <c r="D11403" s="88" t="s">
        <v>11686</v>
      </c>
    </row>
    <row r="11404" spans="1:4" s="121" customFormat="1" x14ac:dyDescent="0.25">
      <c r="A11404" s="78"/>
      <c r="B11404" s="241">
        <v>45106.707141203704</v>
      </c>
      <c r="C11404" s="238">
        <v>200</v>
      </c>
      <c r="D11404" s="88" t="s">
        <v>788</v>
      </c>
    </row>
    <row r="11405" spans="1:4" s="121" customFormat="1" x14ac:dyDescent="0.25">
      <c r="A11405" s="78"/>
      <c r="B11405" s="241">
        <v>45106.699988425928</v>
      </c>
      <c r="C11405" s="238">
        <v>60</v>
      </c>
      <c r="D11405" s="88" t="s">
        <v>493</v>
      </c>
    </row>
    <row r="11406" spans="1:4" s="121" customFormat="1" x14ac:dyDescent="0.25">
      <c r="A11406" s="78"/>
      <c r="B11406" s="241">
        <v>45106.696932870371</v>
      </c>
      <c r="C11406" s="238">
        <v>250</v>
      </c>
      <c r="D11406" s="88" t="s">
        <v>7468</v>
      </c>
    </row>
    <row r="11407" spans="1:4" s="121" customFormat="1" x14ac:dyDescent="0.25">
      <c r="A11407" s="78"/>
      <c r="B11407" s="241">
        <v>45106.689305555556</v>
      </c>
      <c r="C11407" s="238">
        <v>100</v>
      </c>
      <c r="D11407" s="88" t="s">
        <v>752</v>
      </c>
    </row>
    <row r="11408" spans="1:4" s="121" customFormat="1" x14ac:dyDescent="0.25">
      <c r="A11408" s="78"/>
      <c r="B11408" s="241">
        <v>45106.741377314815</v>
      </c>
      <c r="C11408" s="238">
        <v>1000</v>
      </c>
      <c r="D11408" s="88" t="s">
        <v>5072</v>
      </c>
    </row>
    <row r="11409" spans="1:4" s="121" customFormat="1" x14ac:dyDescent="0.25">
      <c r="A11409" s="78"/>
      <c r="B11409" s="241">
        <v>45106.715069444443</v>
      </c>
      <c r="C11409" s="238">
        <v>200</v>
      </c>
      <c r="D11409" s="88" t="s">
        <v>12108</v>
      </c>
    </row>
    <row r="11410" spans="1:4" s="121" customFormat="1" x14ac:dyDescent="0.25">
      <c r="A11410" s="78"/>
      <c r="B11410" s="241">
        <v>45106.739756944444</v>
      </c>
      <c r="C11410" s="238">
        <v>500</v>
      </c>
      <c r="D11410" s="88" t="s">
        <v>1629</v>
      </c>
    </row>
    <row r="11411" spans="1:4" s="121" customFormat="1" x14ac:dyDescent="0.25">
      <c r="A11411" s="78"/>
      <c r="B11411" s="241">
        <v>45106.725937499999</v>
      </c>
      <c r="C11411" s="238">
        <v>2.15</v>
      </c>
      <c r="D11411" s="88" t="s">
        <v>6983</v>
      </c>
    </row>
    <row r="11412" spans="1:4" s="121" customFormat="1" x14ac:dyDescent="0.25">
      <c r="A11412" s="78"/>
      <c r="B11412" s="241">
        <v>45106.751944444448</v>
      </c>
      <c r="C11412" s="238">
        <v>10</v>
      </c>
      <c r="D11412" s="88" t="s">
        <v>805</v>
      </c>
    </row>
    <row r="11413" spans="1:4" s="121" customFormat="1" x14ac:dyDescent="0.25">
      <c r="A11413" s="78"/>
      <c r="B11413" s="241">
        <v>45106.785486111112</v>
      </c>
      <c r="C11413" s="238">
        <v>350</v>
      </c>
      <c r="D11413" s="88" t="s">
        <v>2424</v>
      </c>
    </row>
    <row r="11414" spans="1:4" s="121" customFormat="1" x14ac:dyDescent="0.25">
      <c r="A11414" s="78"/>
      <c r="B11414" s="241">
        <v>45106.751898148148</v>
      </c>
      <c r="C11414" s="238">
        <v>1234</v>
      </c>
      <c r="D11414" s="88" t="s">
        <v>2688</v>
      </c>
    </row>
    <row r="11415" spans="1:4" s="121" customFormat="1" x14ac:dyDescent="0.25">
      <c r="A11415" s="78"/>
      <c r="B11415" s="241">
        <v>45106.759988425925</v>
      </c>
      <c r="C11415" s="238">
        <v>1000</v>
      </c>
      <c r="D11415" s="88" t="s">
        <v>9414</v>
      </c>
    </row>
    <row r="11416" spans="1:4" s="121" customFormat="1" x14ac:dyDescent="0.25">
      <c r="A11416" s="78"/>
      <c r="B11416" s="241">
        <v>45106.753368055557</v>
      </c>
      <c r="C11416" s="238">
        <v>2000</v>
      </c>
      <c r="D11416" s="88" t="s">
        <v>5130</v>
      </c>
    </row>
    <row r="11417" spans="1:4" s="121" customFormat="1" x14ac:dyDescent="0.25">
      <c r="A11417" s="78"/>
      <c r="B11417" s="241">
        <v>45106.749560185184</v>
      </c>
      <c r="C11417" s="238">
        <v>100</v>
      </c>
      <c r="D11417" s="88" t="s">
        <v>57</v>
      </c>
    </row>
    <row r="11418" spans="1:4" s="121" customFormat="1" x14ac:dyDescent="0.25">
      <c r="A11418" s="78"/>
      <c r="B11418" s="241">
        <v>45106.758703703701</v>
      </c>
      <c r="C11418" s="238">
        <v>42</v>
      </c>
      <c r="D11418" s="88" t="s">
        <v>12242</v>
      </c>
    </row>
    <row r="11419" spans="1:4" s="121" customFormat="1" x14ac:dyDescent="0.25">
      <c r="A11419" s="78"/>
      <c r="B11419" s="241">
        <v>45106.773530092592</v>
      </c>
      <c r="C11419" s="238">
        <v>100</v>
      </c>
      <c r="D11419" s="88" t="s">
        <v>9736</v>
      </c>
    </row>
    <row r="11420" spans="1:4" s="121" customFormat="1" x14ac:dyDescent="0.25">
      <c r="A11420" s="78"/>
      <c r="B11420" s="241">
        <v>45106.773657407408</v>
      </c>
      <c r="C11420" s="238">
        <v>100</v>
      </c>
      <c r="D11420" s="88" t="s">
        <v>5967</v>
      </c>
    </row>
    <row r="11421" spans="1:4" s="121" customFormat="1" x14ac:dyDescent="0.25">
      <c r="A11421" s="78"/>
      <c r="B11421" s="241">
        <v>45106.782094907408</v>
      </c>
      <c r="C11421" s="238">
        <v>400</v>
      </c>
      <c r="D11421" s="88" t="s">
        <v>12251</v>
      </c>
    </row>
    <row r="11422" spans="1:4" s="121" customFormat="1" x14ac:dyDescent="0.25">
      <c r="A11422" s="78"/>
      <c r="B11422" s="241">
        <v>45106.799062500002</v>
      </c>
      <c r="C11422" s="238">
        <v>50</v>
      </c>
      <c r="D11422" s="88" t="s">
        <v>11940</v>
      </c>
    </row>
    <row r="11423" spans="1:4" s="121" customFormat="1" x14ac:dyDescent="0.25">
      <c r="A11423" s="78"/>
      <c r="B11423" s="241">
        <v>45106.80091435185</v>
      </c>
      <c r="C11423" s="238">
        <v>10</v>
      </c>
      <c r="D11423" s="88" t="s">
        <v>1237</v>
      </c>
    </row>
    <row r="11424" spans="1:4" s="121" customFormat="1" x14ac:dyDescent="0.25">
      <c r="A11424" s="78"/>
      <c r="B11424" s="241">
        <v>45106.79928240741</v>
      </c>
      <c r="C11424" s="238">
        <v>2000</v>
      </c>
      <c r="D11424" s="88" t="s">
        <v>5437</v>
      </c>
    </row>
    <row r="11425" spans="1:4" s="121" customFormat="1" x14ac:dyDescent="0.25">
      <c r="A11425" s="78"/>
      <c r="B11425" s="241">
        <v>45106.786273148151</v>
      </c>
      <c r="C11425" s="238">
        <v>50</v>
      </c>
      <c r="D11425" s="88" t="s">
        <v>4546</v>
      </c>
    </row>
    <row r="11426" spans="1:4" s="121" customFormat="1" x14ac:dyDescent="0.25">
      <c r="A11426" s="78"/>
      <c r="B11426" s="241">
        <v>45106.802152777775</v>
      </c>
      <c r="C11426" s="238">
        <v>500</v>
      </c>
      <c r="D11426" s="88" t="s">
        <v>444</v>
      </c>
    </row>
    <row r="11427" spans="1:4" s="121" customFormat="1" x14ac:dyDescent="0.25">
      <c r="A11427" s="78"/>
      <c r="B11427" s="241">
        <v>45106.838229166664</v>
      </c>
      <c r="C11427" s="238">
        <v>300</v>
      </c>
      <c r="D11427" s="88" t="s">
        <v>2785</v>
      </c>
    </row>
    <row r="11428" spans="1:4" s="121" customFormat="1" x14ac:dyDescent="0.25">
      <c r="A11428" s="78"/>
      <c r="B11428" s="241">
        <v>45106.83556712963</v>
      </c>
      <c r="C11428" s="238">
        <v>1000</v>
      </c>
      <c r="D11428" s="88" t="s">
        <v>549</v>
      </c>
    </row>
    <row r="11429" spans="1:4" s="121" customFormat="1" x14ac:dyDescent="0.25">
      <c r="A11429" s="78"/>
      <c r="B11429" s="241">
        <v>45106.850694444445</v>
      </c>
      <c r="C11429" s="238">
        <v>1400</v>
      </c>
      <c r="D11429" s="88" t="s">
        <v>12252</v>
      </c>
    </row>
    <row r="11430" spans="1:4" s="121" customFormat="1" x14ac:dyDescent="0.25">
      <c r="A11430" s="78"/>
      <c r="B11430" s="241">
        <v>45106.844895833332</v>
      </c>
      <c r="C11430" s="238">
        <v>10</v>
      </c>
      <c r="D11430" s="88" t="s">
        <v>1966</v>
      </c>
    </row>
    <row r="11431" spans="1:4" s="121" customFormat="1" x14ac:dyDescent="0.25">
      <c r="A11431" s="78"/>
      <c r="B11431" s="241">
        <v>45106.829756944448</v>
      </c>
      <c r="C11431" s="238">
        <v>200</v>
      </c>
      <c r="D11431" s="88" t="s">
        <v>4963</v>
      </c>
    </row>
    <row r="11432" spans="1:4" s="121" customFormat="1" x14ac:dyDescent="0.25">
      <c r="A11432" s="78"/>
      <c r="B11432" s="241">
        <v>45106.865902777776</v>
      </c>
      <c r="C11432" s="238">
        <v>109.44</v>
      </c>
      <c r="D11432" s="88" t="s">
        <v>243</v>
      </c>
    </row>
    <row r="11433" spans="1:4" s="121" customFormat="1" x14ac:dyDescent="0.25">
      <c r="A11433" s="78"/>
      <c r="B11433" s="241">
        <v>45106.891006944446</v>
      </c>
      <c r="C11433" s="238">
        <v>40</v>
      </c>
      <c r="D11433" s="88" t="s">
        <v>6818</v>
      </c>
    </row>
    <row r="11434" spans="1:4" s="121" customFormat="1" x14ac:dyDescent="0.25">
      <c r="A11434" s="78"/>
      <c r="B11434" s="241">
        <v>45106.895879629628</v>
      </c>
      <c r="C11434" s="238">
        <v>1000</v>
      </c>
      <c r="D11434" s="88" t="s">
        <v>4590</v>
      </c>
    </row>
    <row r="11435" spans="1:4" s="121" customFormat="1" x14ac:dyDescent="0.25">
      <c r="A11435" s="78"/>
      <c r="B11435" s="241">
        <v>45106.88553240741</v>
      </c>
      <c r="C11435" s="238">
        <v>300</v>
      </c>
      <c r="D11435" s="88" t="s">
        <v>1944</v>
      </c>
    </row>
    <row r="11436" spans="1:4" s="121" customFormat="1" x14ac:dyDescent="0.25">
      <c r="A11436" s="78"/>
      <c r="B11436" s="241">
        <v>45106.881631944445</v>
      </c>
      <c r="C11436" s="238">
        <v>611</v>
      </c>
      <c r="D11436" s="88" t="s">
        <v>141</v>
      </c>
    </row>
    <row r="11437" spans="1:4" s="121" customFormat="1" x14ac:dyDescent="0.25">
      <c r="A11437" s="78"/>
      <c r="B11437" s="241">
        <v>45106.871145833335</v>
      </c>
      <c r="C11437" s="238">
        <v>300</v>
      </c>
      <c r="D11437" s="88" t="s">
        <v>1014</v>
      </c>
    </row>
    <row r="11438" spans="1:4" s="121" customFormat="1" x14ac:dyDescent="0.25">
      <c r="A11438" s="78"/>
      <c r="B11438" s="241">
        <v>45106.87841435185</v>
      </c>
      <c r="C11438" s="238">
        <v>1500</v>
      </c>
      <c r="D11438" s="88" t="s">
        <v>67</v>
      </c>
    </row>
    <row r="11439" spans="1:4" s="121" customFormat="1" x14ac:dyDescent="0.25">
      <c r="A11439" s="78"/>
      <c r="B11439" s="241">
        <v>45106.874664351853</v>
      </c>
      <c r="C11439" s="238">
        <v>70</v>
      </c>
      <c r="D11439" s="88" t="s">
        <v>6929</v>
      </c>
    </row>
    <row r="11440" spans="1:4" s="121" customFormat="1" x14ac:dyDescent="0.25">
      <c r="A11440" s="78"/>
      <c r="B11440" s="241">
        <v>45106.878518518519</v>
      </c>
      <c r="C11440" s="238">
        <v>500</v>
      </c>
      <c r="D11440" s="88" t="s">
        <v>6522</v>
      </c>
    </row>
    <row r="11441" spans="1:4" s="121" customFormat="1" x14ac:dyDescent="0.25">
      <c r="A11441" s="78"/>
      <c r="B11441" s="241">
        <v>45106.914849537039</v>
      </c>
      <c r="C11441" s="238">
        <v>50</v>
      </c>
      <c r="D11441" s="88" t="s">
        <v>215</v>
      </c>
    </row>
    <row r="11442" spans="1:4" s="121" customFormat="1" x14ac:dyDescent="0.25">
      <c r="A11442" s="78"/>
      <c r="B11442" s="241">
        <v>45106.937638888892</v>
      </c>
      <c r="C11442" s="238">
        <v>300</v>
      </c>
      <c r="D11442" s="88" t="s">
        <v>11986</v>
      </c>
    </row>
    <row r="11443" spans="1:4" s="121" customFormat="1" x14ac:dyDescent="0.25">
      <c r="A11443" s="78"/>
      <c r="B11443" s="241">
        <v>45106.907442129632</v>
      </c>
      <c r="C11443" s="238">
        <v>300</v>
      </c>
      <c r="D11443" s="88" t="s">
        <v>796</v>
      </c>
    </row>
    <row r="11444" spans="1:4" s="121" customFormat="1" x14ac:dyDescent="0.25">
      <c r="A11444" s="78"/>
      <c r="B11444" s="241">
        <v>45106.915497685186</v>
      </c>
      <c r="C11444" s="238">
        <v>1000</v>
      </c>
      <c r="D11444" s="88" t="s">
        <v>1151</v>
      </c>
    </row>
    <row r="11445" spans="1:4" s="121" customFormat="1" x14ac:dyDescent="0.25">
      <c r="A11445" s="78"/>
      <c r="B11445" s="241">
        <v>45106.939560185187</v>
      </c>
      <c r="C11445" s="238">
        <v>300</v>
      </c>
      <c r="D11445" s="88" t="s">
        <v>12253</v>
      </c>
    </row>
    <row r="11446" spans="1:4" s="121" customFormat="1" x14ac:dyDescent="0.25">
      <c r="A11446" s="78"/>
      <c r="B11446" s="241">
        <v>45106.940451388888</v>
      </c>
      <c r="C11446" s="238">
        <v>100</v>
      </c>
      <c r="D11446" s="88" t="s">
        <v>5085</v>
      </c>
    </row>
    <row r="11447" spans="1:4" s="121" customFormat="1" x14ac:dyDescent="0.25">
      <c r="A11447" s="78"/>
      <c r="B11447" s="241">
        <v>45106.933680555558</v>
      </c>
      <c r="C11447" s="238">
        <v>15</v>
      </c>
      <c r="D11447" s="88" t="s">
        <v>11326</v>
      </c>
    </row>
    <row r="11448" spans="1:4" s="121" customFormat="1" x14ac:dyDescent="0.25">
      <c r="A11448" s="78"/>
      <c r="B11448" s="241">
        <v>45106.921990740739</v>
      </c>
      <c r="C11448" s="238">
        <v>1000</v>
      </c>
      <c r="D11448" s="88" t="s">
        <v>6811</v>
      </c>
    </row>
    <row r="11449" spans="1:4" s="121" customFormat="1" x14ac:dyDescent="0.25">
      <c r="A11449" s="78"/>
      <c r="B11449" s="241">
        <v>45106.925659722219</v>
      </c>
      <c r="C11449" s="238">
        <v>34</v>
      </c>
      <c r="D11449" s="88" t="s">
        <v>11809</v>
      </c>
    </row>
    <row r="11450" spans="1:4" s="121" customFormat="1" x14ac:dyDescent="0.25">
      <c r="A11450" s="78"/>
      <c r="B11450" s="241">
        <v>45106.94021990741</v>
      </c>
      <c r="C11450" s="238">
        <v>121.1</v>
      </c>
      <c r="D11450" s="88" t="s">
        <v>1124</v>
      </c>
    </row>
    <row r="11451" spans="1:4" s="121" customFormat="1" x14ac:dyDescent="0.25">
      <c r="A11451" s="78"/>
      <c r="B11451" s="241">
        <v>45106.929606481484</v>
      </c>
      <c r="C11451" s="238">
        <v>3.71</v>
      </c>
      <c r="D11451" s="88" t="s">
        <v>12254</v>
      </c>
    </row>
    <row r="11452" spans="1:4" s="121" customFormat="1" x14ac:dyDescent="0.25">
      <c r="A11452" s="78"/>
      <c r="B11452" s="241">
        <v>45106.926354166666</v>
      </c>
      <c r="C11452" s="238">
        <v>5000</v>
      </c>
      <c r="D11452" s="88" t="s">
        <v>8067</v>
      </c>
    </row>
    <row r="11453" spans="1:4" s="121" customFormat="1" x14ac:dyDescent="0.25">
      <c r="A11453" s="78"/>
      <c r="B11453" s="241">
        <v>45106.930347222224</v>
      </c>
      <c r="C11453" s="238">
        <v>15</v>
      </c>
      <c r="D11453" s="88" t="s">
        <v>1819</v>
      </c>
    </row>
    <row r="11454" spans="1:4" s="121" customFormat="1" x14ac:dyDescent="0.25">
      <c r="A11454" s="78"/>
      <c r="B11454" s="241">
        <v>45106.916886574072</v>
      </c>
      <c r="C11454" s="238">
        <v>123.27</v>
      </c>
      <c r="D11454" s="88" t="s">
        <v>636</v>
      </c>
    </row>
    <row r="11455" spans="1:4" s="121" customFormat="1" x14ac:dyDescent="0.25">
      <c r="A11455" s="78"/>
      <c r="B11455" s="241">
        <v>45106.903865740744</v>
      </c>
      <c r="C11455" s="238">
        <v>5000</v>
      </c>
      <c r="D11455" s="88" t="s">
        <v>2673</v>
      </c>
    </row>
    <row r="11456" spans="1:4" s="121" customFormat="1" x14ac:dyDescent="0.25">
      <c r="A11456" s="78"/>
      <c r="B11456" s="241">
        <v>45106.900150462963</v>
      </c>
      <c r="C11456" s="238">
        <v>300</v>
      </c>
      <c r="D11456" s="88" t="s">
        <v>7734</v>
      </c>
    </row>
    <row r="11457" spans="1:4" s="121" customFormat="1" x14ac:dyDescent="0.25">
      <c r="A11457" s="78"/>
      <c r="B11457" s="241">
        <v>45106.900937500002</v>
      </c>
      <c r="C11457" s="238">
        <v>20</v>
      </c>
      <c r="D11457" s="88" t="s">
        <v>2858</v>
      </c>
    </row>
    <row r="11458" spans="1:4" s="121" customFormat="1" x14ac:dyDescent="0.25">
      <c r="A11458" s="78"/>
      <c r="B11458" s="241">
        <v>45106.936585648145</v>
      </c>
      <c r="C11458" s="238">
        <v>750</v>
      </c>
      <c r="D11458" s="88" t="s">
        <v>1610</v>
      </c>
    </row>
    <row r="11459" spans="1:4" s="121" customFormat="1" x14ac:dyDescent="0.25">
      <c r="A11459" s="78"/>
      <c r="B11459" s="241">
        <v>45106.910057870373</v>
      </c>
      <c r="C11459" s="238">
        <v>100</v>
      </c>
      <c r="D11459" s="88" t="s">
        <v>8045</v>
      </c>
    </row>
    <row r="11460" spans="1:4" s="121" customFormat="1" x14ac:dyDescent="0.25">
      <c r="A11460" s="78"/>
      <c r="B11460" s="241">
        <v>45106.932430555556</v>
      </c>
      <c r="C11460" s="238">
        <v>1000</v>
      </c>
      <c r="D11460" s="88" t="s">
        <v>7026</v>
      </c>
    </row>
    <row r="11461" spans="1:4" s="121" customFormat="1" x14ac:dyDescent="0.25">
      <c r="A11461" s="78"/>
      <c r="B11461" s="241">
        <v>45106.955567129633</v>
      </c>
      <c r="C11461" s="238">
        <v>1.98</v>
      </c>
      <c r="D11461" s="88" t="s">
        <v>4909</v>
      </c>
    </row>
    <row r="11462" spans="1:4" s="121" customFormat="1" x14ac:dyDescent="0.25">
      <c r="A11462" s="78"/>
      <c r="B11462" s="241">
        <v>45106.954224537039</v>
      </c>
      <c r="C11462" s="238">
        <v>400</v>
      </c>
      <c r="D11462" s="88" t="s">
        <v>790</v>
      </c>
    </row>
    <row r="11463" spans="1:4" s="121" customFormat="1" x14ac:dyDescent="0.25">
      <c r="A11463" s="78"/>
      <c r="B11463" s="241">
        <v>45106.959131944444</v>
      </c>
      <c r="C11463" s="238">
        <v>50</v>
      </c>
      <c r="D11463" s="88" t="s">
        <v>4649</v>
      </c>
    </row>
    <row r="11464" spans="1:4" s="121" customFormat="1" x14ac:dyDescent="0.25">
      <c r="A11464" s="78"/>
      <c r="B11464" s="241">
        <v>45106.98715277778</v>
      </c>
      <c r="C11464" s="238">
        <v>281</v>
      </c>
      <c r="D11464" s="88" t="s">
        <v>2556</v>
      </c>
    </row>
    <row r="11465" spans="1:4" s="121" customFormat="1" x14ac:dyDescent="0.25">
      <c r="A11465" s="78"/>
      <c r="B11465" s="241">
        <v>45106.967974537038</v>
      </c>
      <c r="C11465" s="238">
        <v>1000</v>
      </c>
      <c r="D11465" s="88" t="s">
        <v>5543</v>
      </c>
    </row>
    <row r="11466" spans="1:4" s="121" customFormat="1" x14ac:dyDescent="0.25">
      <c r="A11466" s="78"/>
      <c r="B11466" s="241">
        <v>45106.989432870374</v>
      </c>
      <c r="C11466" s="238">
        <v>27</v>
      </c>
      <c r="D11466" s="88" t="s">
        <v>2502</v>
      </c>
    </row>
    <row r="11467" spans="1:4" s="121" customFormat="1" x14ac:dyDescent="0.25">
      <c r="A11467" s="78"/>
      <c r="B11467" s="241">
        <v>45106.943530092591</v>
      </c>
      <c r="C11467" s="238">
        <v>100</v>
      </c>
      <c r="D11467" s="88" t="s">
        <v>991</v>
      </c>
    </row>
    <row r="11468" spans="1:4" s="121" customFormat="1" x14ac:dyDescent="0.25">
      <c r="A11468" s="78"/>
      <c r="B11468" s="241">
        <v>45106.944085648145</v>
      </c>
      <c r="C11468" s="238">
        <v>50</v>
      </c>
      <c r="D11468" s="88" t="s">
        <v>991</v>
      </c>
    </row>
    <row r="11469" spans="1:4" s="121" customFormat="1" x14ac:dyDescent="0.25">
      <c r="A11469" s="78"/>
      <c r="B11469" s="241">
        <v>45106.972280092596</v>
      </c>
      <c r="C11469" s="238">
        <v>800</v>
      </c>
      <c r="D11469" s="88" t="s">
        <v>847</v>
      </c>
    </row>
    <row r="11470" spans="1:4" s="121" customFormat="1" x14ac:dyDescent="0.25">
      <c r="A11470" s="78"/>
      <c r="B11470" s="241">
        <v>45106.945219907408</v>
      </c>
      <c r="C11470" s="238">
        <v>97</v>
      </c>
      <c r="D11470" s="88" t="s">
        <v>692</v>
      </c>
    </row>
    <row r="11471" spans="1:4" s="121" customFormat="1" x14ac:dyDescent="0.25">
      <c r="A11471" s="78"/>
      <c r="B11471" s="241">
        <v>45106.945219907408</v>
      </c>
      <c r="C11471" s="238">
        <v>944</v>
      </c>
      <c r="D11471" s="88" t="s">
        <v>5535</v>
      </c>
    </row>
    <row r="11472" spans="1:4" s="121" customFormat="1" x14ac:dyDescent="0.25">
      <c r="A11472" s="78"/>
      <c r="B11472" s="241">
        <v>45106.945590277777</v>
      </c>
      <c r="C11472" s="238">
        <v>18</v>
      </c>
      <c r="D11472" s="88" t="s">
        <v>1231</v>
      </c>
    </row>
    <row r="11473" spans="1:4" s="121" customFormat="1" x14ac:dyDescent="0.25">
      <c r="A11473" s="78"/>
      <c r="B11473" s="241">
        <v>45106.95175925926</v>
      </c>
      <c r="C11473" s="238">
        <v>10000</v>
      </c>
      <c r="D11473" s="88" t="s">
        <v>1258</v>
      </c>
    </row>
    <row r="11474" spans="1:4" s="121" customFormat="1" x14ac:dyDescent="0.25">
      <c r="A11474" s="78"/>
      <c r="B11474" s="241">
        <v>45106.943252314813</v>
      </c>
      <c r="C11474" s="238">
        <v>10</v>
      </c>
      <c r="D11474" s="88" t="s">
        <v>4489</v>
      </c>
    </row>
    <row r="11475" spans="1:4" s="121" customFormat="1" x14ac:dyDescent="0.25">
      <c r="A11475" s="78"/>
      <c r="B11475" s="241">
        <v>45106.944803240738</v>
      </c>
      <c r="C11475" s="238">
        <v>152</v>
      </c>
      <c r="D11475" s="88" t="s">
        <v>28</v>
      </c>
    </row>
    <row r="11476" spans="1:4" s="121" customFormat="1" x14ac:dyDescent="0.25">
      <c r="A11476" s="78"/>
      <c r="B11476" s="241">
        <v>45106.944826388892</v>
      </c>
      <c r="C11476" s="238">
        <v>1445</v>
      </c>
      <c r="D11476" s="88" t="s">
        <v>6489</v>
      </c>
    </row>
    <row r="11477" spans="1:4" s="121" customFormat="1" x14ac:dyDescent="0.25">
      <c r="A11477" s="78"/>
      <c r="B11477" s="241">
        <v>45106.945231481484</v>
      </c>
      <c r="C11477" s="238">
        <v>1515</v>
      </c>
      <c r="D11477" s="88" t="s">
        <v>185</v>
      </c>
    </row>
    <row r="11478" spans="1:4" s="121" customFormat="1" x14ac:dyDescent="0.25">
      <c r="A11478" s="78"/>
      <c r="B11478" s="241">
        <v>45106.945023148146</v>
      </c>
      <c r="C11478" s="238">
        <v>234</v>
      </c>
      <c r="D11478" s="88" t="s">
        <v>7943</v>
      </c>
    </row>
    <row r="11479" spans="1:4" s="121" customFormat="1" x14ac:dyDescent="0.25">
      <c r="A11479" s="78"/>
      <c r="B11479" s="241">
        <v>45106.9452662037</v>
      </c>
      <c r="C11479" s="238">
        <v>275</v>
      </c>
      <c r="D11479" s="88" t="s">
        <v>1015</v>
      </c>
    </row>
    <row r="11480" spans="1:4" s="121" customFormat="1" x14ac:dyDescent="0.25">
      <c r="A11480" s="78"/>
      <c r="B11480" s="241">
        <v>45106.944791666669</v>
      </c>
      <c r="C11480" s="238">
        <v>2</v>
      </c>
      <c r="D11480" s="88" t="s">
        <v>8171</v>
      </c>
    </row>
    <row r="11481" spans="1:4" s="121" customFormat="1" x14ac:dyDescent="0.25">
      <c r="A11481" s="78"/>
      <c r="B11481" s="241">
        <v>45106.94494212963</v>
      </c>
      <c r="C11481" s="238">
        <v>310</v>
      </c>
      <c r="D11481" s="88" t="s">
        <v>8170</v>
      </c>
    </row>
    <row r="11482" spans="1:4" s="121" customFormat="1" x14ac:dyDescent="0.25">
      <c r="A11482" s="78"/>
      <c r="B11482" s="241">
        <v>45106.944953703707</v>
      </c>
      <c r="C11482" s="238">
        <v>83</v>
      </c>
      <c r="D11482" s="88" t="s">
        <v>3904</v>
      </c>
    </row>
    <row r="11483" spans="1:4" s="121" customFormat="1" x14ac:dyDescent="0.25">
      <c r="A11483" s="78"/>
      <c r="B11483" s="241">
        <v>45106.9450462963</v>
      </c>
      <c r="C11483" s="238">
        <v>46</v>
      </c>
      <c r="D11483" s="88" t="s">
        <v>2512</v>
      </c>
    </row>
    <row r="11484" spans="1:4" s="121" customFormat="1" x14ac:dyDescent="0.25">
      <c r="A11484" s="78"/>
      <c r="B11484" s="241">
        <v>45106.944618055553</v>
      </c>
      <c r="C11484" s="238">
        <v>11</v>
      </c>
      <c r="D11484" s="88" t="s">
        <v>6822</v>
      </c>
    </row>
    <row r="11485" spans="1:4" s="121" customFormat="1" x14ac:dyDescent="0.25">
      <c r="A11485" s="78"/>
      <c r="B11485" s="241">
        <v>45106.944780092592</v>
      </c>
      <c r="C11485" s="238">
        <v>4888</v>
      </c>
      <c r="D11485" s="88" t="s">
        <v>8172</v>
      </c>
    </row>
    <row r="11486" spans="1:4" s="121" customFormat="1" x14ac:dyDescent="0.25">
      <c r="A11486" s="78"/>
      <c r="B11486" s="241">
        <v>45106.945034722223</v>
      </c>
      <c r="C11486" s="238">
        <v>1047</v>
      </c>
      <c r="D11486" s="88" t="s">
        <v>7817</v>
      </c>
    </row>
    <row r="11487" spans="1:4" s="121" customFormat="1" x14ac:dyDescent="0.25">
      <c r="A11487" s="78"/>
      <c r="B11487" s="241">
        <v>45106.944895833331</v>
      </c>
      <c r="C11487" s="238">
        <v>1330.44</v>
      </c>
      <c r="D11487" s="88" t="s">
        <v>12255</v>
      </c>
    </row>
    <row r="11488" spans="1:4" s="121" customFormat="1" x14ac:dyDescent="0.25">
      <c r="A11488" s="78"/>
      <c r="B11488" s="241">
        <v>45106.945057870369</v>
      </c>
      <c r="C11488" s="238">
        <v>395</v>
      </c>
      <c r="D11488" s="88" t="s">
        <v>8173</v>
      </c>
    </row>
    <row r="11489" spans="1:4" s="121" customFormat="1" x14ac:dyDescent="0.25">
      <c r="A11489" s="78"/>
      <c r="B11489" s="241">
        <v>45106.944849537038</v>
      </c>
      <c r="C11489" s="238">
        <v>139</v>
      </c>
      <c r="D11489" s="88" t="s">
        <v>12256</v>
      </c>
    </row>
    <row r="11490" spans="1:4" s="121" customFormat="1" x14ac:dyDescent="0.25">
      <c r="A11490" s="78"/>
      <c r="B11490" s="241">
        <v>45107.011631944442</v>
      </c>
      <c r="C11490" s="238">
        <v>20</v>
      </c>
      <c r="D11490" s="88" t="s">
        <v>6981</v>
      </c>
    </row>
    <row r="11491" spans="1:4" s="121" customFormat="1" x14ac:dyDescent="0.25">
      <c r="A11491" s="78"/>
      <c r="B11491" s="241">
        <v>45107.001909722225</v>
      </c>
      <c r="C11491" s="238">
        <v>100</v>
      </c>
      <c r="D11491" s="88" t="s">
        <v>6032</v>
      </c>
    </row>
    <row r="11492" spans="1:4" s="121" customFormat="1" x14ac:dyDescent="0.25">
      <c r="A11492" s="78"/>
      <c r="B11492" s="241">
        <v>45107.006886574076</v>
      </c>
      <c r="C11492" s="238">
        <v>1000</v>
      </c>
      <c r="D11492" s="88" t="s">
        <v>6384</v>
      </c>
    </row>
    <row r="11493" spans="1:4" s="121" customFormat="1" x14ac:dyDescent="0.25">
      <c r="A11493" s="78"/>
      <c r="B11493" s="241">
        <v>45107.018564814818</v>
      </c>
      <c r="C11493" s="238">
        <v>19</v>
      </c>
      <c r="D11493" s="88" t="s">
        <v>1487</v>
      </c>
    </row>
    <row r="11494" spans="1:4" s="121" customFormat="1" x14ac:dyDescent="0.25">
      <c r="A11494" s="78"/>
      <c r="B11494" s="241">
        <v>45107.080717592595</v>
      </c>
      <c r="C11494" s="238">
        <v>38</v>
      </c>
      <c r="D11494" s="88" t="s">
        <v>7153</v>
      </c>
    </row>
    <row r="11495" spans="1:4" s="121" customFormat="1" x14ac:dyDescent="0.25">
      <c r="A11495" s="78"/>
      <c r="B11495" s="241">
        <v>45107.062407407408</v>
      </c>
      <c r="C11495" s="238">
        <v>38</v>
      </c>
      <c r="D11495" s="88" t="s">
        <v>7886</v>
      </c>
    </row>
    <row r="11496" spans="1:4" s="121" customFormat="1" x14ac:dyDescent="0.25">
      <c r="A11496" s="78"/>
      <c r="B11496" s="241">
        <v>45107.070567129631</v>
      </c>
      <c r="C11496" s="238">
        <v>33</v>
      </c>
      <c r="D11496" s="88" t="s">
        <v>4103</v>
      </c>
    </row>
    <row r="11497" spans="1:4" s="121" customFormat="1" x14ac:dyDescent="0.25">
      <c r="A11497" s="78"/>
      <c r="B11497" s="241">
        <v>45107.128171296295</v>
      </c>
      <c r="C11497" s="238">
        <v>100</v>
      </c>
      <c r="D11497" s="88" t="s">
        <v>357</v>
      </c>
    </row>
    <row r="11498" spans="1:4" s="121" customFormat="1" x14ac:dyDescent="0.25">
      <c r="A11498" s="78"/>
      <c r="B11498" s="241">
        <v>45107.08394675926</v>
      </c>
      <c r="C11498" s="238">
        <v>100</v>
      </c>
      <c r="D11498" s="88" t="s">
        <v>5312</v>
      </c>
    </row>
    <row r="11499" spans="1:4" s="121" customFormat="1" x14ac:dyDescent="0.25">
      <c r="A11499" s="78"/>
      <c r="B11499" s="241">
        <v>45107.108784722222</v>
      </c>
      <c r="C11499" s="238">
        <v>173</v>
      </c>
      <c r="D11499" s="88" t="s">
        <v>59</v>
      </c>
    </row>
    <row r="11500" spans="1:4" s="121" customFormat="1" x14ac:dyDescent="0.25">
      <c r="A11500" s="78"/>
      <c r="B11500" s="241">
        <v>45107.204074074078</v>
      </c>
      <c r="C11500" s="238">
        <v>4</v>
      </c>
      <c r="D11500" s="88" t="s">
        <v>4053</v>
      </c>
    </row>
    <row r="11501" spans="1:4" s="121" customFormat="1" x14ac:dyDescent="0.25">
      <c r="A11501" s="78"/>
      <c r="B11501" s="241">
        <v>45107.216145833336</v>
      </c>
      <c r="C11501" s="238">
        <v>100</v>
      </c>
      <c r="D11501" s="88" t="s">
        <v>966</v>
      </c>
    </row>
    <row r="11502" spans="1:4" s="121" customFormat="1" x14ac:dyDescent="0.25">
      <c r="A11502" s="78"/>
      <c r="B11502" s="241">
        <v>45107.188055555554</v>
      </c>
      <c r="C11502" s="238">
        <v>1000</v>
      </c>
      <c r="D11502" s="88" t="s">
        <v>8007</v>
      </c>
    </row>
    <row r="11503" spans="1:4" s="121" customFormat="1" x14ac:dyDescent="0.25">
      <c r="A11503" s="78"/>
      <c r="B11503" s="241">
        <v>45107.194016203706</v>
      </c>
      <c r="C11503" s="238">
        <v>9.91</v>
      </c>
      <c r="D11503" s="88" t="s">
        <v>1187</v>
      </c>
    </row>
    <row r="11504" spans="1:4" s="121" customFormat="1" x14ac:dyDescent="0.25">
      <c r="A11504" s="78"/>
      <c r="B11504" s="241">
        <v>45107.142500000002</v>
      </c>
      <c r="C11504" s="238">
        <v>100</v>
      </c>
      <c r="D11504" s="88" t="s">
        <v>6343</v>
      </c>
    </row>
    <row r="11505" spans="1:4" s="121" customFormat="1" x14ac:dyDescent="0.25">
      <c r="A11505" s="78"/>
      <c r="B11505" s="241">
        <v>45107.289155092592</v>
      </c>
      <c r="C11505" s="238">
        <v>1000</v>
      </c>
      <c r="D11505" s="88" t="s">
        <v>11413</v>
      </c>
    </row>
    <row r="11506" spans="1:4" s="121" customFormat="1" x14ac:dyDescent="0.25">
      <c r="A11506" s="78"/>
      <c r="B11506" s="241">
        <v>45107.289201388892</v>
      </c>
      <c r="C11506" s="238">
        <v>100</v>
      </c>
      <c r="D11506" s="88" t="s">
        <v>896</v>
      </c>
    </row>
    <row r="11507" spans="1:4" s="121" customFormat="1" x14ac:dyDescent="0.25">
      <c r="A11507" s="78"/>
      <c r="B11507" s="241">
        <v>45107.227858796294</v>
      </c>
      <c r="C11507" s="238">
        <v>200</v>
      </c>
      <c r="D11507" s="88" t="s">
        <v>5967</v>
      </c>
    </row>
    <row r="11508" spans="1:4" s="121" customFormat="1" x14ac:dyDescent="0.25">
      <c r="A11508" s="78"/>
      <c r="B11508" s="241">
        <v>45107.234201388892</v>
      </c>
      <c r="C11508" s="238">
        <v>1000</v>
      </c>
      <c r="D11508" s="88" t="s">
        <v>4616</v>
      </c>
    </row>
    <row r="11509" spans="1:4" s="121" customFormat="1" x14ac:dyDescent="0.25">
      <c r="A11509" s="78"/>
      <c r="B11509" s="241">
        <v>45107.300127314818</v>
      </c>
      <c r="C11509" s="238">
        <v>909.38</v>
      </c>
      <c r="D11509" s="88" t="s">
        <v>12021</v>
      </c>
    </row>
    <row r="11510" spans="1:4" s="121" customFormat="1" x14ac:dyDescent="0.25">
      <c r="A11510" s="78"/>
      <c r="B11510" s="241">
        <v>45107.331944444442</v>
      </c>
      <c r="C11510" s="238">
        <v>50</v>
      </c>
      <c r="D11510" s="88" t="s">
        <v>853</v>
      </c>
    </row>
    <row r="11511" spans="1:4" s="121" customFormat="1" x14ac:dyDescent="0.25">
      <c r="A11511" s="78"/>
      <c r="B11511" s="241">
        <v>45107.342731481483</v>
      </c>
      <c r="C11511" s="238">
        <v>300</v>
      </c>
      <c r="D11511" s="88" t="s">
        <v>2125</v>
      </c>
    </row>
    <row r="11512" spans="1:4" s="121" customFormat="1" x14ac:dyDescent="0.25">
      <c r="A11512" s="78"/>
      <c r="B11512" s="241">
        <v>45107.37</v>
      </c>
      <c r="C11512" s="238">
        <v>150</v>
      </c>
      <c r="D11512" s="88" t="s">
        <v>4222</v>
      </c>
    </row>
    <row r="11513" spans="1:4" s="121" customFormat="1" x14ac:dyDescent="0.25">
      <c r="A11513" s="78"/>
      <c r="B11513" s="241">
        <v>45107.343368055554</v>
      </c>
      <c r="C11513" s="238">
        <v>45.4</v>
      </c>
      <c r="D11513" s="88" t="s">
        <v>12257</v>
      </c>
    </row>
    <row r="11514" spans="1:4" s="121" customFormat="1" x14ac:dyDescent="0.25">
      <c r="A11514" s="78"/>
      <c r="B11514" s="241">
        <v>45107.363032407404</v>
      </c>
      <c r="C11514" s="238">
        <v>1000</v>
      </c>
      <c r="D11514" s="88" t="s">
        <v>12258</v>
      </c>
    </row>
    <row r="11515" spans="1:4" s="121" customFormat="1" x14ac:dyDescent="0.25">
      <c r="A11515" s="78"/>
      <c r="B11515" s="241">
        <v>45107.355034722219</v>
      </c>
      <c r="C11515" s="238">
        <v>1000</v>
      </c>
      <c r="D11515" s="88" t="s">
        <v>12259</v>
      </c>
    </row>
    <row r="11516" spans="1:4" s="121" customFormat="1" x14ac:dyDescent="0.25">
      <c r="A11516" s="78"/>
      <c r="B11516" s="241">
        <v>45107.356134259258</v>
      </c>
      <c r="C11516" s="238">
        <v>70</v>
      </c>
      <c r="D11516" s="88" t="s">
        <v>11904</v>
      </c>
    </row>
    <row r="11517" spans="1:4" s="121" customFormat="1" x14ac:dyDescent="0.25">
      <c r="A11517" s="78"/>
      <c r="B11517" s="241">
        <v>45107.344687500001</v>
      </c>
      <c r="C11517" s="238">
        <v>5000</v>
      </c>
      <c r="D11517" s="88" t="s">
        <v>2080</v>
      </c>
    </row>
    <row r="11518" spans="1:4" s="121" customFormat="1" x14ac:dyDescent="0.25">
      <c r="A11518" s="78"/>
      <c r="B11518" s="241">
        <v>45107.346770833334</v>
      </c>
      <c r="C11518" s="238">
        <v>1000</v>
      </c>
      <c r="D11518" s="88" t="s">
        <v>1639</v>
      </c>
    </row>
    <row r="11519" spans="1:4" s="121" customFormat="1" x14ac:dyDescent="0.25">
      <c r="A11519" s="78"/>
      <c r="B11519" s="241">
        <v>45107.36241898148</v>
      </c>
      <c r="C11519" s="238">
        <v>300</v>
      </c>
      <c r="D11519" s="88" t="s">
        <v>9260</v>
      </c>
    </row>
    <row r="11520" spans="1:4" s="121" customFormat="1" x14ac:dyDescent="0.25">
      <c r="A11520" s="78"/>
      <c r="B11520" s="241">
        <v>45107.403460648151</v>
      </c>
      <c r="C11520" s="238">
        <v>77</v>
      </c>
      <c r="D11520" s="88" t="s">
        <v>74</v>
      </c>
    </row>
    <row r="11521" spans="1:4" s="121" customFormat="1" x14ac:dyDescent="0.25">
      <c r="A11521" s="78"/>
      <c r="B11521" s="241">
        <v>45107.399467592593</v>
      </c>
      <c r="C11521" s="238">
        <v>86.06</v>
      </c>
      <c r="D11521" s="88" t="s">
        <v>2427</v>
      </c>
    </row>
    <row r="11522" spans="1:4" s="121" customFormat="1" x14ac:dyDescent="0.25">
      <c r="A11522" s="78"/>
      <c r="B11522" s="241">
        <v>45107.392534722225</v>
      </c>
      <c r="C11522" s="238">
        <v>500</v>
      </c>
      <c r="D11522" s="88" t="s">
        <v>2549</v>
      </c>
    </row>
    <row r="11523" spans="1:4" s="121" customFormat="1" x14ac:dyDescent="0.25">
      <c r="A11523" s="78"/>
      <c r="B11523" s="241">
        <v>45107.405891203707</v>
      </c>
      <c r="C11523" s="238">
        <v>150</v>
      </c>
      <c r="D11523" s="88" t="s">
        <v>11292</v>
      </c>
    </row>
    <row r="11524" spans="1:4" s="121" customFormat="1" x14ac:dyDescent="0.25">
      <c r="A11524" s="78"/>
      <c r="B11524" s="241">
        <v>45107.413194444445</v>
      </c>
      <c r="C11524" s="238">
        <v>100</v>
      </c>
      <c r="D11524" s="88" t="s">
        <v>1474</v>
      </c>
    </row>
    <row r="11525" spans="1:4" s="121" customFormat="1" x14ac:dyDescent="0.25">
      <c r="A11525" s="78"/>
      <c r="B11525" s="241">
        <v>45107.387372685182</v>
      </c>
      <c r="C11525" s="238">
        <v>5</v>
      </c>
      <c r="D11525" s="88" t="s">
        <v>312</v>
      </c>
    </row>
    <row r="11526" spans="1:4" s="121" customFormat="1" x14ac:dyDescent="0.25">
      <c r="A11526" s="78"/>
      <c r="B11526" s="241">
        <v>45107.392314814817</v>
      </c>
      <c r="C11526" s="238">
        <v>191</v>
      </c>
      <c r="D11526" s="88" t="s">
        <v>7421</v>
      </c>
    </row>
    <row r="11527" spans="1:4" s="121" customFormat="1" x14ac:dyDescent="0.25">
      <c r="A11527" s="78"/>
      <c r="B11527" s="241">
        <v>45107.386979166666</v>
      </c>
      <c r="C11527" s="238">
        <v>33</v>
      </c>
      <c r="D11527" s="88" t="s">
        <v>4486</v>
      </c>
    </row>
    <row r="11528" spans="1:4" s="121" customFormat="1" x14ac:dyDescent="0.25">
      <c r="A11528" s="78"/>
      <c r="B11528" s="241">
        <v>45107.382199074076</v>
      </c>
      <c r="C11528" s="238">
        <v>300</v>
      </c>
      <c r="D11528" s="88" t="s">
        <v>6946</v>
      </c>
    </row>
    <row r="11529" spans="1:4" s="121" customFormat="1" x14ac:dyDescent="0.25">
      <c r="A11529" s="78"/>
      <c r="B11529" s="241">
        <v>45107.445891203701</v>
      </c>
      <c r="C11529" s="238">
        <v>40</v>
      </c>
      <c r="D11529" s="88" t="s">
        <v>7667</v>
      </c>
    </row>
    <row r="11530" spans="1:4" s="121" customFormat="1" x14ac:dyDescent="0.25">
      <c r="A11530" s="78"/>
      <c r="B11530" s="241">
        <v>45107.428206018521</v>
      </c>
      <c r="C11530" s="238">
        <v>50</v>
      </c>
      <c r="D11530" s="88" t="s">
        <v>606</v>
      </c>
    </row>
    <row r="11531" spans="1:4" s="121" customFormat="1" x14ac:dyDescent="0.25">
      <c r="A11531" s="78"/>
      <c r="B11531" s="241">
        <v>45107.428495370368</v>
      </c>
      <c r="C11531" s="238">
        <v>1000</v>
      </c>
      <c r="D11531" s="88" t="s">
        <v>219</v>
      </c>
    </row>
    <row r="11532" spans="1:4" s="121" customFormat="1" x14ac:dyDescent="0.25">
      <c r="A11532" s="78"/>
      <c r="B11532" s="241">
        <v>45107.443888888891</v>
      </c>
      <c r="C11532" s="238">
        <v>500</v>
      </c>
      <c r="D11532" s="88" t="s">
        <v>3887</v>
      </c>
    </row>
    <row r="11533" spans="1:4" s="121" customFormat="1" x14ac:dyDescent="0.25">
      <c r="A11533" s="78"/>
      <c r="B11533" s="241">
        <v>45107.439004629632</v>
      </c>
      <c r="C11533" s="238">
        <v>1000</v>
      </c>
      <c r="D11533" s="88" t="s">
        <v>1664</v>
      </c>
    </row>
    <row r="11534" spans="1:4" s="121" customFormat="1" x14ac:dyDescent="0.25">
      <c r="A11534" s="78"/>
      <c r="B11534" s="241">
        <v>45107.420277777775</v>
      </c>
      <c r="C11534" s="238">
        <v>1000</v>
      </c>
      <c r="D11534" s="88" t="s">
        <v>7828</v>
      </c>
    </row>
    <row r="11535" spans="1:4" s="121" customFormat="1" x14ac:dyDescent="0.25">
      <c r="A11535" s="78"/>
      <c r="B11535" s="241">
        <v>45107.41679398148</v>
      </c>
      <c r="C11535" s="238">
        <v>100</v>
      </c>
      <c r="D11535" s="88" t="s">
        <v>2606</v>
      </c>
    </row>
    <row r="11536" spans="1:4" s="121" customFormat="1" x14ac:dyDescent="0.25">
      <c r="A11536" s="78"/>
      <c r="B11536" s="241">
        <v>45107.427812499998</v>
      </c>
      <c r="C11536" s="238">
        <v>100</v>
      </c>
      <c r="D11536" s="88" t="s">
        <v>1814</v>
      </c>
    </row>
    <row r="11537" spans="1:4" s="121" customFormat="1" x14ac:dyDescent="0.25">
      <c r="A11537" s="78"/>
      <c r="B11537" s="241">
        <v>45107.428310185183</v>
      </c>
      <c r="C11537" s="238">
        <v>200</v>
      </c>
      <c r="D11537" s="88" t="s">
        <v>614</v>
      </c>
    </row>
    <row r="11538" spans="1:4" s="121" customFormat="1" x14ac:dyDescent="0.25">
      <c r="A11538" s="78"/>
      <c r="B11538" s="241">
        <v>45107.438217592593</v>
      </c>
      <c r="C11538" s="238">
        <v>1000</v>
      </c>
      <c r="D11538" s="88" t="s">
        <v>6753</v>
      </c>
    </row>
    <row r="11539" spans="1:4" s="121" customFormat="1" x14ac:dyDescent="0.25">
      <c r="A11539" s="78"/>
      <c r="B11539" s="241">
        <v>45107.419594907406</v>
      </c>
      <c r="C11539" s="238">
        <v>64.13</v>
      </c>
      <c r="D11539" s="88" t="s">
        <v>1513</v>
      </c>
    </row>
    <row r="11540" spans="1:4" s="121" customFormat="1" x14ac:dyDescent="0.25">
      <c r="A11540" s="78"/>
      <c r="B11540" s="241">
        <v>45107.436909722222</v>
      </c>
      <c r="C11540" s="238">
        <v>100</v>
      </c>
      <c r="D11540" s="88" t="s">
        <v>11644</v>
      </c>
    </row>
    <row r="11541" spans="1:4" s="121" customFormat="1" x14ac:dyDescent="0.25">
      <c r="A11541" s="78"/>
      <c r="B11541" s="241">
        <v>45107.462546296294</v>
      </c>
      <c r="C11541" s="238">
        <v>300</v>
      </c>
      <c r="D11541" s="88" t="s">
        <v>2208</v>
      </c>
    </row>
    <row r="11542" spans="1:4" s="121" customFormat="1" x14ac:dyDescent="0.25">
      <c r="A11542" s="78"/>
      <c r="B11542" s="241">
        <v>45107.467395833337</v>
      </c>
      <c r="C11542" s="238">
        <v>306.89999999999998</v>
      </c>
      <c r="D11542" s="88" t="s">
        <v>1473</v>
      </c>
    </row>
    <row r="11543" spans="1:4" s="121" customFormat="1" x14ac:dyDescent="0.25">
      <c r="A11543" s="78"/>
      <c r="B11543" s="241">
        <v>45107.457870370374</v>
      </c>
      <c r="C11543" s="238">
        <v>4.26</v>
      </c>
      <c r="D11543" s="88" t="s">
        <v>991</v>
      </c>
    </row>
    <row r="11544" spans="1:4" s="121" customFormat="1" x14ac:dyDescent="0.25">
      <c r="A11544" s="78"/>
      <c r="B11544" s="241">
        <v>45107.448321759257</v>
      </c>
      <c r="C11544" s="238">
        <v>300</v>
      </c>
      <c r="D11544" s="88" t="s">
        <v>5559</v>
      </c>
    </row>
    <row r="11545" spans="1:4" s="121" customFormat="1" x14ac:dyDescent="0.25">
      <c r="A11545" s="78"/>
      <c r="B11545" s="241">
        <v>45107.461736111109</v>
      </c>
      <c r="C11545" s="238">
        <v>300</v>
      </c>
      <c r="D11545" s="88" t="s">
        <v>2171</v>
      </c>
    </row>
    <row r="11546" spans="1:4" s="121" customFormat="1" x14ac:dyDescent="0.25">
      <c r="A11546" s="78"/>
      <c r="B11546" s="241">
        <v>45107.454618055555</v>
      </c>
      <c r="C11546" s="238">
        <v>750</v>
      </c>
      <c r="D11546" s="88" t="s">
        <v>918</v>
      </c>
    </row>
    <row r="11547" spans="1:4" s="121" customFormat="1" x14ac:dyDescent="0.25">
      <c r="A11547" s="78"/>
      <c r="B11547" s="241">
        <v>45107.454652777778</v>
      </c>
      <c r="C11547" s="238">
        <v>710</v>
      </c>
      <c r="D11547" s="88" t="s">
        <v>2489</v>
      </c>
    </row>
    <row r="11548" spans="1:4" s="121" customFormat="1" x14ac:dyDescent="0.25">
      <c r="A11548" s="78"/>
      <c r="B11548" s="241">
        <v>45107.457152777781</v>
      </c>
      <c r="C11548" s="238">
        <v>2</v>
      </c>
      <c r="D11548" s="88" t="s">
        <v>312</v>
      </c>
    </row>
    <row r="11549" spans="1:4" s="121" customFormat="1" x14ac:dyDescent="0.25">
      <c r="A11549" s="78"/>
      <c r="B11549" s="241">
        <v>45107.469641203701</v>
      </c>
      <c r="C11549" s="238">
        <v>500</v>
      </c>
      <c r="D11549" s="88" t="s">
        <v>6836</v>
      </c>
    </row>
    <row r="11550" spans="1:4" s="121" customFormat="1" x14ac:dyDescent="0.25">
      <c r="A11550" s="78"/>
      <c r="B11550" s="241">
        <v>45107.469837962963</v>
      </c>
      <c r="C11550" s="238">
        <v>100</v>
      </c>
      <c r="D11550" s="88" t="s">
        <v>8194</v>
      </c>
    </row>
    <row r="11551" spans="1:4" s="121" customFormat="1" x14ac:dyDescent="0.25">
      <c r="A11551" s="78"/>
      <c r="B11551" s="241">
        <v>45107.456550925926</v>
      </c>
      <c r="C11551" s="238">
        <v>1.06</v>
      </c>
      <c r="D11551" s="88" t="s">
        <v>6544</v>
      </c>
    </row>
    <row r="11552" spans="1:4" s="121" customFormat="1" x14ac:dyDescent="0.25">
      <c r="A11552" s="78"/>
      <c r="B11552" s="241">
        <v>45107.475740740738</v>
      </c>
      <c r="C11552" s="238">
        <v>2500</v>
      </c>
      <c r="D11552" s="88" t="s">
        <v>11726</v>
      </c>
    </row>
    <row r="11553" spans="1:4" s="121" customFormat="1" x14ac:dyDescent="0.25">
      <c r="A11553" s="78"/>
      <c r="B11553" s="241">
        <v>45107.453738425924</v>
      </c>
      <c r="C11553" s="238">
        <v>100</v>
      </c>
      <c r="D11553" s="88" t="s">
        <v>1065</v>
      </c>
    </row>
    <row r="11554" spans="1:4" s="121" customFormat="1" x14ac:dyDescent="0.25">
      <c r="A11554" s="78"/>
      <c r="B11554" s="241">
        <v>45107.492361111108</v>
      </c>
      <c r="C11554" s="238">
        <v>100</v>
      </c>
      <c r="D11554" s="88" t="s">
        <v>431</v>
      </c>
    </row>
    <row r="11555" spans="1:4" s="121" customFormat="1" x14ac:dyDescent="0.25">
      <c r="A11555" s="78"/>
      <c r="B11555" s="241">
        <v>45107.482939814814</v>
      </c>
      <c r="C11555" s="238">
        <v>1750</v>
      </c>
      <c r="D11555" s="88" t="s">
        <v>297</v>
      </c>
    </row>
    <row r="11556" spans="1:4" s="121" customFormat="1" x14ac:dyDescent="0.25">
      <c r="A11556" s="78"/>
      <c r="B11556" s="241">
        <v>45107.477094907408</v>
      </c>
      <c r="C11556" s="238">
        <v>45</v>
      </c>
      <c r="D11556" s="88" t="s">
        <v>2242</v>
      </c>
    </row>
    <row r="11557" spans="1:4" s="121" customFormat="1" x14ac:dyDescent="0.25">
      <c r="A11557" s="78"/>
      <c r="B11557" s="241">
        <v>45107.477696759262</v>
      </c>
      <c r="C11557" s="238">
        <v>250</v>
      </c>
      <c r="D11557" s="88" t="s">
        <v>2066</v>
      </c>
    </row>
    <row r="11558" spans="1:4" s="121" customFormat="1" x14ac:dyDescent="0.25">
      <c r="A11558" s="78"/>
      <c r="B11558" s="241">
        <v>45107.481307870374</v>
      </c>
      <c r="C11558" s="238">
        <v>300</v>
      </c>
      <c r="D11558" s="88" t="s">
        <v>5550</v>
      </c>
    </row>
    <row r="11559" spans="1:4" s="121" customFormat="1" x14ac:dyDescent="0.25">
      <c r="A11559" s="78"/>
      <c r="B11559" s="241">
        <v>45107.488958333335</v>
      </c>
      <c r="C11559" s="238">
        <v>100</v>
      </c>
      <c r="D11559" s="88" t="s">
        <v>257</v>
      </c>
    </row>
    <row r="11560" spans="1:4" s="121" customFormat="1" x14ac:dyDescent="0.25">
      <c r="A11560" s="78"/>
      <c r="B11560" s="241">
        <v>45107.504201388889</v>
      </c>
      <c r="C11560" s="238">
        <v>200</v>
      </c>
      <c r="D11560" s="88" t="s">
        <v>1022</v>
      </c>
    </row>
    <row r="11561" spans="1:4" s="121" customFormat="1" x14ac:dyDescent="0.25">
      <c r="A11561" s="78"/>
      <c r="B11561" s="241">
        <v>45107.501516203702</v>
      </c>
      <c r="C11561" s="238">
        <v>12560</v>
      </c>
      <c r="D11561" s="88" t="s">
        <v>4687</v>
      </c>
    </row>
    <row r="11562" spans="1:4" s="121" customFormat="1" x14ac:dyDescent="0.25">
      <c r="A11562" s="78"/>
      <c r="B11562" s="241">
        <v>45107.4765625</v>
      </c>
      <c r="C11562" s="238">
        <v>100</v>
      </c>
      <c r="D11562" s="88" t="s">
        <v>12260</v>
      </c>
    </row>
    <row r="11563" spans="1:4" s="121" customFormat="1" x14ac:dyDescent="0.25">
      <c r="A11563" s="78"/>
      <c r="B11563" s="241">
        <v>45107.482094907406</v>
      </c>
      <c r="C11563" s="238">
        <v>500</v>
      </c>
      <c r="D11563" s="88"/>
    </row>
    <row r="11564" spans="1:4" s="121" customFormat="1" x14ac:dyDescent="0.25">
      <c r="A11564" s="78"/>
      <c r="B11564" s="241">
        <v>45107.504421296297</v>
      </c>
      <c r="C11564" s="238">
        <v>500</v>
      </c>
      <c r="D11564" s="88" t="s">
        <v>4565</v>
      </c>
    </row>
    <row r="11565" spans="1:4" s="121" customFormat="1" x14ac:dyDescent="0.25">
      <c r="A11565" s="78"/>
      <c r="B11565" s="241">
        <v>45107.504710648151</v>
      </c>
      <c r="C11565" s="238">
        <v>2000</v>
      </c>
      <c r="D11565" s="88" t="s">
        <v>530</v>
      </c>
    </row>
    <row r="11566" spans="1:4" s="121" customFormat="1" x14ac:dyDescent="0.25">
      <c r="A11566" s="78"/>
      <c r="B11566" s="241">
        <v>45107.485810185186</v>
      </c>
      <c r="C11566" s="238">
        <v>500</v>
      </c>
      <c r="D11566" s="88" t="s">
        <v>8192</v>
      </c>
    </row>
    <row r="11567" spans="1:4" s="121" customFormat="1" x14ac:dyDescent="0.25">
      <c r="A11567" s="78"/>
      <c r="B11567" s="241">
        <v>45107.518472222226</v>
      </c>
      <c r="C11567" s="238">
        <v>100</v>
      </c>
      <c r="D11567" s="88" t="s">
        <v>756</v>
      </c>
    </row>
    <row r="11568" spans="1:4" s="121" customFormat="1" x14ac:dyDescent="0.25">
      <c r="A11568" s="78"/>
      <c r="B11568" s="241">
        <v>45107.515821759262</v>
      </c>
      <c r="C11568" s="238">
        <v>10</v>
      </c>
      <c r="D11568" s="88" t="s">
        <v>174</v>
      </c>
    </row>
    <row r="11569" spans="1:4" s="121" customFormat="1" x14ac:dyDescent="0.25">
      <c r="A11569" s="78"/>
      <c r="B11569" s="241">
        <v>45107.512326388889</v>
      </c>
      <c r="C11569" s="238">
        <v>100</v>
      </c>
      <c r="D11569" s="88" t="s">
        <v>1568</v>
      </c>
    </row>
    <row r="11570" spans="1:4" s="121" customFormat="1" x14ac:dyDescent="0.25">
      <c r="A11570" s="78"/>
      <c r="B11570" s="241">
        <v>45107.530081018522</v>
      </c>
      <c r="C11570" s="238">
        <v>12.13</v>
      </c>
      <c r="D11570" s="88" t="s">
        <v>6518</v>
      </c>
    </row>
    <row r="11571" spans="1:4" s="121" customFormat="1" x14ac:dyDescent="0.25">
      <c r="A11571" s="78"/>
      <c r="B11571" s="241">
        <v>45107.51898148148</v>
      </c>
      <c r="C11571" s="238">
        <v>47</v>
      </c>
      <c r="D11571" s="88" t="s">
        <v>5001</v>
      </c>
    </row>
    <row r="11572" spans="1:4" s="121" customFormat="1" x14ac:dyDescent="0.25">
      <c r="A11572" s="78"/>
      <c r="B11572" s="241">
        <v>45107.517314814817</v>
      </c>
      <c r="C11572" s="238">
        <v>1198.2</v>
      </c>
      <c r="D11572" s="88" t="s">
        <v>1270</v>
      </c>
    </row>
    <row r="11573" spans="1:4" s="121" customFormat="1" x14ac:dyDescent="0.25">
      <c r="A11573" s="78"/>
      <c r="B11573" s="241">
        <v>45107.512025462966</v>
      </c>
      <c r="C11573" s="238">
        <v>100</v>
      </c>
      <c r="D11573" s="88" t="s">
        <v>8199</v>
      </c>
    </row>
    <row r="11574" spans="1:4" s="121" customFormat="1" x14ac:dyDescent="0.25">
      <c r="A11574" s="78"/>
      <c r="B11574" s="241">
        <v>45107.515243055554</v>
      </c>
      <c r="C11574" s="238">
        <v>10</v>
      </c>
      <c r="D11574" s="88" t="s">
        <v>8200</v>
      </c>
    </row>
    <row r="11575" spans="1:4" s="121" customFormat="1" x14ac:dyDescent="0.25">
      <c r="A11575" s="78"/>
      <c r="B11575" s="241">
        <v>45107.522800925923</v>
      </c>
      <c r="C11575" s="238">
        <v>100</v>
      </c>
      <c r="D11575" s="88" t="s">
        <v>11977</v>
      </c>
    </row>
    <row r="11576" spans="1:4" s="121" customFormat="1" x14ac:dyDescent="0.25">
      <c r="A11576" s="78"/>
      <c r="B11576" s="241">
        <v>45107.513356481482</v>
      </c>
      <c r="C11576" s="238">
        <v>300</v>
      </c>
      <c r="D11576" s="88" t="s">
        <v>4449</v>
      </c>
    </row>
    <row r="11577" spans="1:4" s="121" customFormat="1" x14ac:dyDescent="0.25">
      <c r="A11577" s="78"/>
      <c r="B11577" s="241">
        <v>45107.52171296296</v>
      </c>
      <c r="C11577" s="238">
        <v>1000</v>
      </c>
      <c r="D11577" s="88" t="s">
        <v>6442</v>
      </c>
    </row>
    <row r="11578" spans="1:4" s="121" customFormat="1" x14ac:dyDescent="0.25">
      <c r="A11578" s="78"/>
      <c r="B11578" s="241">
        <v>45107.54446759259</v>
      </c>
      <c r="C11578" s="238">
        <v>188.51</v>
      </c>
      <c r="D11578" s="88" t="s">
        <v>6017</v>
      </c>
    </row>
    <row r="11579" spans="1:4" s="121" customFormat="1" x14ac:dyDescent="0.25">
      <c r="A11579" s="78"/>
      <c r="B11579" s="241">
        <v>45107.557962962965</v>
      </c>
      <c r="C11579" s="238">
        <v>1.25</v>
      </c>
      <c r="D11579" s="88" t="s">
        <v>12261</v>
      </c>
    </row>
    <row r="11580" spans="1:4" s="121" customFormat="1" x14ac:dyDescent="0.25">
      <c r="A11580" s="78"/>
      <c r="B11580" s="241">
        <v>45107.54886574074</v>
      </c>
      <c r="C11580" s="238">
        <v>100</v>
      </c>
      <c r="D11580" s="88" t="s">
        <v>318</v>
      </c>
    </row>
    <row r="11581" spans="1:4" s="121" customFormat="1" x14ac:dyDescent="0.25">
      <c r="A11581" s="78"/>
      <c r="B11581" s="241">
        <v>45107.559259259258</v>
      </c>
      <c r="C11581" s="238">
        <v>30</v>
      </c>
      <c r="D11581" s="88" t="s">
        <v>640</v>
      </c>
    </row>
    <row r="11582" spans="1:4" s="121" customFormat="1" x14ac:dyDescent="0.25">
      <c r="A11582" s="78"/>
      <c r="B11582" s="241">
        <v>45107.541643518518</v>
      </c>
      <c r="C11582" s="238">
        <v>50</v>
      </c>
      <c r="D11582" s="88" t="s">
        <v>2505</v>
      </c>
    </row>
    <row r="11583" spans="1:4" s="121" customFormat="1" x14ac:dyDescent="0.25">
      <c r="A11583" s="78"/>
      <c r="B11583" s="241">
        <v>45107.557696759257</v>
      </c>
      <c r="C11583" s="238">
        <v>500</v>
      </c>
      <c r="D11583" s="88" t="s">
        <v>2648</v>
      </c>
    </row>
    <row r="11584" spans="1:4" s="121" customFormat="1" x14ac:dyDescent="0.25">
      <c r="A11584" s="78"/>
      <c r="B11584" s="241">
        <v>45107.555381944447</v>
      </c>
      <c r="C11584" s="238">
        <v>1300</v>
      </c>
      <c r="D11584" s="88" t="s">
        <v>3923</v>
      </c>
    </row>
    <row r="11585" spans="1:4" s="121" customFormat="1" x14ac:dyDescent="0.25">
      <c r="A11585" s="78"/>
      <c r="B11585" s="241">
        <v>45107.547534722224</v>
      </c>
      <c r="C11585" s="238">
        <v>200</v>
      </c>
      <c r="D11585" s="88" t="s">
        <v>158</v>
      </c>
    </row>
    <row r="11586" spans="1:4" s="121" customFormat="1" x14ac:dyDescent="0.25">
      <c r="A11586" s="78"/>
      <c r="B11586" s="241">
        <v>45107.543113425927</v>
      </c>
      <c r="C11586" s="238">
        <v>100</v>
      </c>
      <c r="D11586" s="88" t="s">
        <v>8196</v>
      </c>
    </row>
    <row r="11587" spans="1:4" s="121" customFormat="1" x14ac:dyDescent="0.25">
      <c r="A11587" s="78"/>
      <c r="B11587" s="241">
        <v>45107.55641203704</v>
      </c>
      <c r="C11587" s="238">
        <v>1000</v>
      </c>
      <c r="D11587" s="88" t="s">
        <v>2513</v>
      </c>
    </row>
    <row r="11588" spans="1:4" s="121" customFormat="1" x14ac:dyDescent="0.25">
      <c r="A11588" s="78"/>
      <c r="B11588" s="241">
        <v>45107.557881944442</v>
      </c>
      <c r="C11588" s="238">
        <v>280.24</v>
      </c>
      <c r="D11588" s="88" t="s">
        <v>2626</v>
      </c>
    </row>
    <row r="11589" spans="1:4" s="121" customFormat="1" x14ac:dyDescent="0.25">
      <c r="A11589" s="78"/>
      <c r="B11589" s="241">
        <v>45107.548564814817</v>
      </c>
      <c r="C11589" s="238">
        <v>500</v>
      </c>
      <c r="D11589" s="88" t="s">
        <v>514</v>
      </c>
    </row>
    <row r="11590" spans="1:4" s="121" customFormat="1" x14ac:dyDescent="0.25">
      <c r="A11590" s="78"/>
      <c r="B11590" s="241">
        <v>45107.5544212963</v>
      </c>
      <c r="C11590" s="238">
        <v>150</v>
      </c>
      <c r="D11590" s="88" t="s">
        <v>8179</v>
      </c>
    </row>
    <row r="11591" spans="1:4" s="121" customFormat="1" x14ac:dyDescent="0.25">
      <c r="A11591" s="78"/>
      <c r="B11591" s="241">
        <v>45107.535694444443</v>
      </c>
      <c r="C11591" s="238">
        <v>100</v>
      </c>
      <c r="D11591" s="88" t="s">
        <v>6743</v>
      </c>
    </row>
    <row r="11592" spans="1:4" s="121" customFormat="1" x14ac:dyDescent="0.25">
      <c r="A11592" s="78"/>
      <c r="B11592" s="241">
        <v>45107.544583333336</v>
      </c>
      <c r="C11592" s="238">
        <v>2000</v>
      </c>
      <c r="D11592" s="88" t="s">
        <v>534</v>
      </c>
    </row>
    <row r="11593" spans="1:4" s="121" customFormat="1" x14ac:dyDescent="0.25">
      <c r="A11593" s="78"/>
      <c r="B11593" s="241">
        <v>45107.549317129633</v>
      </c>
      <c r="C11593" s="238">
        <v>500</v>
      </c>
      <c r="D11593" s="88" t="s">
        <v>2236</v>
      </c>
    </row>
    <row r="11594" spans="1:4" s="121" customFormat="1" x14ac:dyDescent="0.25">
      <c r="A11594" s="78"/>
      <c r="B11594" s="241">
        <v>45107.544918981483</v>
      </c>
      <c r="C11594" s="238">
        <v>300</v>
      </c>
      <c r="D11594" s="88" t="s">
        <v>4028</v>
      </c>
    </row>
    <row r="11595" spans="1:4" s="121" customFormat="1" x14ac:dyDescent="0.25">
      <c r="A11595" s="78"/>
      <c r="B11595" s="241">
        <v>45107.561342592591</v>
      </c>
      <c r="C11595" s="238">
        <v>100</v>
      </c>
      <c r="D11595" s="88" t="s">
        <v>1649</v>
      </c>
    </row>
    <row r="11596" spans="1:4" s="121" customFormat="1" x14ac:dyDescent="0.25">
      <c r="A11596" s="78"/>
      <c r="B11596" s="241">
        <v>45107.563877314817</v>
      </c>
      <c r="C11596" s="238">
        <v>36</v>
      </c>
      <c r="D11596" s="88" t="s">
        <v>2523</v>
      </c>
    </row>
    <row r="11597" spans="1:4" s="121" customFormat="1" x14ac:dyDescent="0.25">
      <c r="A11597" s="78"/>
      <c r="B11597" s="241">
        <v>45107.542361111111</v>
      </c>
      <c r="C11597" s="238">
        <v>12</v>
      </c>
      <c r="D11597" s="88" t="s">
        <v>171</v>
      </c>
    </row>
    <row r="11598" spans="1:4" s="121" customFormat="1" x14ac:dyDescent="0.25">
      <c r="A11598" s="78"/>
      <c r="B11598" s="241">
        <v>45107.540856481479</v>
      </c>
      <c r="C11598" s="238">
        <v>33</v>
      </c>
      <c r="D11598" s="88" t="s">
        <v>5309</v>
      </c>
    </row>
    <row r="11599" spans="1:4" s="121" customFormat="1" x14ac:dyDescent="0.25">
      <c r="A11599" s="78"/>
      <c r="B11599" s="241">
        <v>45107.545810185184</v>
      </c>
      <c r="C11599" s="238">
        <v>500</v>
      </c>
      <c r="D11599" s="88" t="s">
        <v>1825</v>
      </c>
    </row>
    <row r="11600" spans="1:4" s="121" customFormat="1" x14ac:dyDescent="0.25">
      <c r="A11600" s="78"/>
      <c r="B11600" s="241">
        <v>45107.539444444446</v>
      </c>
      <c r="C11600" s="238">
        <v>100</v>
      </c>
      <c r="D11600" s="88" t="s">
        <v>1634</v>
      </c>
    </row>
    <row r="11601" spans="1:4" s="121" customFormat="1" x14ac:dyDescent="0.25">
      <c r="A11601" s="78"/>
      <c r="B11601" s="241">
        <v>45107.576597222222</v>
      </c>
      <c r="C11601" s="238">
        <v>100</v>
      </c>
      <c r="D11601" s="88" t="s">
        <v>1969</v>
      </c>
    </row>
    <row r="11602" spans="1:4" s="121" customFormat="1" x14ac:dyDescent="0.25">
      <c r="A11602" s="78"/>
      <c r="B11602" s="241">
        <v>45107.571053240739</v>
      </c>
      <c r="C11602" s="238">
        <v>10</v>
      </c>
      <c r="D11602" s="88" t="s">
        <v>7068</v>
      </c>
    </row>
    <row r="11603" spans="1:4" s="121" customFormat="1" x14ac:dyDescent="0.25">
      <c r="A11603" s="78"/>
      <c r="B11603" s="241">
        <v>45107.579004629632</v>
      </c>
      <c r="C11603" s="238">
        <v>10</v>
      </c>
      <c r="D11603" s="88" t="s">
        <v>2623</v>
      </c>
    </row>
    <row r="11604" spans="1:4" s="121" customFormat="1" x14ac:dyDescent="0.25">
      <c r="A11604" s="78"/>
      <c r="B11604" s="241">
        <v>45107.572870370372</v>
      </c>
      <c r="C11604" s="238">
        <v>300</v>
      </c>
      <c r="D11604" s="88" t="s">
        <v>5904</v>
      </c>
    </row>
    <row r="11605" spans="1:4" s="121" customFormat="1" x14ac:dyDescent="0.25">
      <c r="A11605" s="78"/>
      <c r="B11605" s="241">
        <v>45107.566064814811</v>
      </c>
      <c r="C11605" s="238">
        <v>1500</v>
      </c>
      <c r="D11605" s="88" t="s">
        <v>9657</v>
      </c>
    </row>
    <row r="11606" spans="1:4" s="121" customFormat="1" x14ac:dyDescent="0.25">
      <c r="A11606" s="78"/>
      <c r="B11606" s="241">
        <v>45107.567777777775</v>
      </c>
      <c r="C11606" s="238">
        <v>100</v>
      </c>
      <c r="D11606" s="88" t="s">
        <v>1962</v>
      </c>
    </row>
    <row r="11607" spans="1:4" s="121" customFormat="1" x14ac:dyDescent="0.25">
      <c r="A11607" s="78"/>
      <c r="B11607" s="241">
        <v>45107.564456018517</v>
      </c>
      <c r="C11607" s="238">
        <v>1000</v>
      </c>
      <c r="D11607" s="88" t="s">
        <v>503</v>
      </c>
    </row>
    <row r="11608" spans="1:4" s="121" customFormat="1" x14ac:dyDescent="0.25">
      <c r="A11608" s="78"/>
      <c r="B11608" s="241">
        <v>45107.569236111114</v>
      </c>
      <c r="C11608" s="238">
        <v>100</v>
      </c>
      <c r="D11608" s="88" t="s">
        <v>317</v>
      </c>
    </row>
    <row r="11609" spans="1:4" s="121" customFormat="1" x14ac:dyDescent="0.25">
      <c r="A11609" s="78"/>
      <c r="B11609" s="241">
        <v>45107.577499999999</v>
      </c>
      <c r="C11609" s="238">
        <v>1000</v>
      </c>
      <c r="D11609" s="88" t="s">
        <v>1021</v>
      </c>
    </row>
    <row r="11610" spans="1:4" s="121" customFormat="1" x14ac:dyDescent="0.25">
      <c r="A11610" s="78"/>
      <c r="B11610" s="241">
        <v>45107.591122685182</v>
      </c>
      <c r="C11610" s="238">
        <v>130</v>
      </c>
      <c r="D11610" s="88" t="s">
        <v>4077</v>
      </c>
    </row>
    <row r="11611" spans="1:4" s="121" customFormat="1" x14ac:dyDescent="0.25">
      <c r="A11611" s="78"/>
      <c r="B11611" s="241">
        <v>45107.585335648146</v>
      </c>
      <c r="C11611" s="238">
        <v>500</v>
      </c>
      <c r="D11611" s="88" t="s">
        <v>2193</v>
      </c>
    </row>
    <row r="11612" spans="1:4" s="121" customFormat="1" x14ac:dyDescent="0.25">
      <c r="A11612" s="78"/>
      <c r="B11612" s="241">
        <v>45107.593425925923</v>
      </c>
      <c r="C11612" s="238">
        <v>500</v>
      </c>
      <c r="D11612" s="88" t="s">
        <v>8193</v>
      </c>
    </row>
    <row r="11613" spans="1:4" s="121" customFormat="1" x14ac:dyDescent="0.25">
      <c r="A11613" s="78"/>
      <c r="B11613" s="241">
        <v>45107.574571759258</v>
      </c>
      <c r="C11613" s="238">
        <v>1000</v>
      </c>
      <c r="D11613" s="88" t="s">
        <v>4960</v>
      </c>
    </row>
    <row r="11614" spans="1:4" s="121" customFormat="1" x14ac:dyDescent="0.25">
      <c r="A11614" s="78"/>
      <c r="B11614" s="241">
        <v>45107.571527777778</v>
      </c>
      <c r="C11614" s="238">
        <v>500</v>
      </c>
      <c r="D11614" s="88" t="s">
        <v>2448</v>
      </c>
    </row>
    <row r="11615" spans="1:4" s="121" customFormat="1" x14ac:dyDescent="0.25">
      <c r="A11615" s="78"/>
      <c r="B11615" s="241">
        <v>45107.57298611111</v>
      </c>
      <c r="C11615" s="238">
        <v>500</v>
      </c>
      <c r="D11615" s="88" t="s">
        <v>561</v>
      </c>
    </row>
    <row r="11616" spans="1:4" s="121" customFormat="1" x14ac:dyDescent="0.25">
      <c r="A11616" s="78"/>
      <c r="B11616" s="241">
        <v>45107.608368055553</v>
      </c>
      <c r="C11616" s="238">
        <v>62</v>
      </c>
      <c r="D11616" s="88" t="s">
        <v>7622</v>
      </c>
    </row>
    <row r="11617" spans="1:4" s="121" customFormat="1" x14ac:dyDescent="0.25">
      <c r="A11617" s="78"/>
      <c r="B11617" s="241">
        <v>45107.609768518516</v>
      </c>
      <c r="C11617" s="238">
        <v>1.55</v>
      </c>
      <c r="D11617" s="88" t="s">
        <v>12262</v>
      </c>
    </row>
    <row r="11618" spans="1:4" s="121" customFormat="1" x14ac:dyDescent="0.25">
      <c r="A11618" s="78"/>
      <c r="B11618" s="241">
        <v>45107.602094907408</v>
      </c>
      <c r="C11618" s="238">
        <v>500</v>
      </c>
      <c r="D11618" s="88" t="s">
        <v>4490</v>
      </c>
    </row>
    <row r="11619" spans="1:4" s="121" customFormat="1" x14ac:dyDescent="0.25">
      <c r="A11619" s="78"/>
      <c r="B11619" s="241">
        <v>45107.612118055556</v>
      </c>
      <c r="C11619" s="238">
        <v>100</v>
      </c>
      <c r="D11619" s="88" t="s">
        <v>297</v>
      </c>
    </row>
    <row r="11620" spans="1:4" s="121" customFormat="1" x14ac:dyDescent="0.25">
      <c r="A11620" s="78"/>
      <c r="B11620" s="241">
        <v>45107.607256944444</v>
      </c>
      <c r="C11620" s="238">
        <v>100</v>
      </c>
      <c r="D11620" s="88" t="s">
        <v>8052</v>
      </c>
    </row>
    <row r="11621" spans="1:4" s="121" customFormat="1" x14ac:dyDescent="0.25">
      <c r="A11621" s="78"/>
      <c r="B11621" s="241">
        <v>45107.59547453704</v>
      </c>
      <c r="C11621" s="238">
        <v>50</v>
      </c>
      <c r="D11621" s="88" t="s">
        <v>5959</v>
      </c>
    </row>
    <row r="11622" spans="1:4" s="121" customFormat="1" x14ac:dyDescent="0.25">
      <c r="A11622" s="78"/>
      <c r="B11622" s="241">
        <v>45107.608518518522</v>
      </c>
      <c r="C11622" s="238">
        <v>1000</v>
      </c>
      <c r="D11622" s="88" t="s">
        <v>7828</v>
      </c>
    </row>
    <row r="11623" spans="1:4" s="121" customFormat="1" x14ac:dyDescent="0.25">
      <c r="A11623" s="78"/>
      <c r="B11623" s="241">
        <v>45107.59447916667</v>
      </c>
      <c r="C11623" s="238">
        <v>500</v>
      </c>
      <c r="D11623" s="88" t="s">
        <v>7291</v>
      </c>
    </row>
    <row r="11624" spans="1:4" s="121" customFormat="1" x14ac:dyDescent="0.25">
      <c r="A11624" s="78"/>
      <c r="B11624" s="241">
        <v>45107.594039351854</v>
      </c>
      <c r="C11624" s="238">
        <v>3</v>
      </c>
      <c r="D11624" s="88" t="s">
        <v>159</v>
      </c>
    </row>
    <row r="11625" spans="1:4" s="121" customFormat="1" x14ac:dyDescent="0.25">
      <c r="A11625" s="78"/>
      <c r="B11625" s="241">
        <v>45107.611539351848</v>
      </c>
      <c r="C11625" s="238">
        <v>100</v>
      </c>
      <c r="D11625" s="88" t="s">
        <v>741</v>
      </c>
    </row>
    <row r="11626" spans="1:4" s="121" customFormat="1" x14ac:dyDescent="0.25">
      <c r="A11626" s="78"/>
      <c r="B11626" s="241">
        <v>45107.616469907407</v>
      </c>
      <c r="C11626" s="238">
        <v>2000</v>
      </c>
      <c r="D11626" s="88" t="s">
        <v>8197</v>
      </c>
    </row>
    <row r="11627" spans="1:4" s="121" customFormat="1" x14ac:dyDescent="0.25">
      <c r="A11627" s="78"/>
      <c r="B11627" s="241">
        <v>45107.618148148147</v>
      </c>
      <c r="C11627" s="238">
        <v>3</v>
      </c>
      <c r="D11627" s="88" t="s">
        <v>5315</v>
      </c>
    </row>
    <row r="11628" spans="1:4" s="121" customFormat="1" x14ac:dyDescent="0.25">
      <c r="A11628" s="78"/>
      <c r="B11628" s="241">
        <v>45107.602361111109</v>
      </c>
      <c r="C11628" s="238">
        <v>200</v>
      </c>
      <c r="D11628" s="88" t="s">
        <v>750</v>
      </c>
    </row>
    <row r="11629" spans="1:4" s="121" customFormat="1" x14ac:dyDescent="0.25">
      <c r="A11629" s="78"/>
      <c r="B11629" s="241">
        <v>45107.624178240738</v>
      </c>
      <c r="C11629" s="238">
        <v>50</v>
      </c>
      <c r="D11629" s="88" t="s">
        <v>2858</v>
      </c>
    </row>
    <row r="11630" spans="1:4" s="121" customFormat="1" x14ac:dyDescent="0.25">
      <c r="A11630" s="78"/>
      <c r="B11630" s="241">
        <v>45107.627418981479</v>
      </c>
      <c r="C11630" s="238">
        <v>643.51</v>
      </c>
      <c r="D11630" s="88" t="s">
        <v>11360</v>
      </c>
    </row>
    <row r="11631" spans="1:4" s="121" customFormat="1" x14ac:dyDescent="0.25">
      <c r="A11631" s="78"/>
      <c r="B11631" s="241">
        <v>45107.627523148149</v>
      </c>
      <c r="C11631" s="238">
        <v>1000</v>
      </c>
      <c r="D11631" s="88" t="s">
        <v>12263</v>
      </c>
    </row>
    <row r="11632" spans="1:4" s="121" customFormat="1" x14ac:dyDescent="0.25">
      <c r="A11632" s="78"/>
      <c r="B11632" s="241">
        <v>45107.638252314813</v>
      </c>
      <c r="C11632" s="238">
        <v>210</v>
      </c>
      <c r="D11632" s="88" t="s">
        <v>5091</v>
      </c>
    </row>
    <row r="11633" spans="1:4" s="121" customFormat="1" x14ac:dyDescent="0.25">
      <c r="A11633" s="78"/>
      <c r="B11633" s="241">
        <v>45107.6328587963</v>
      </c>
      <c r="C11633" s="238">
        <v>100</v>
      </c>
      <c r="D11633" s="88" t="s">
        <v>5316</v>
      </c>
    </row>
    <row r="11634" spans="1:4" s="121" customFormat="1" x14ac:dyDescent="0.25">
      <c r="A11634" s="78"/>
      <c r="B11634" s="241">
        <v>45107.619409722225</v>
      </c>
      <c r="C11634" s="238">
        <v>100</v>
      </c>
      <c r="D11634" s="88" t="s">
        <v>6509</v>
      </c>
    </row>
    <row r="11635" spans="1:4" s="121" customFormat="1" x14ac:dyDescent="0.25">
      <c r="A11635" s="78"/>
      <c r="B11635" s="241">
        <v>45107.624976851854</v>
      </c>
      <c r="C11635" s="238">
        <v>15000</v>
      </c>
      <c r="D11635" s="88" t="s">
        <v>4448</v>
      </c>
    </row>
    <row r="11636" spans="1:4" s="121" customFormat="1" x14ac:dyDescent="0.25">
      <c r="A11636" s="78"/>
      <c r="B11636" s="241">
        <v>45107.637696759259</v>
      </c>
      <c r="C11636" s="238">
        <v>1500</v>
      </c>
      <c r="D11636" s="88" t="s">
        <v>1203</v>
      </c>
    </row>
    <row r="11637" spans="1:4" s="121" customFormat="1" x14ac:dyDescent="0.25">
      <c r="A11637" s="78"/>
      <c r="B11637" s="241">
        <v>45107.635925925926</v>
      </c>
      <c r="C11637" s="238">
        <v>100</v>
      </c>
      <c r="D11637" s="88" t="s">
        <v>160</v>
      </c>
    </row>
    <row r="11638" spans="1:4" s="121" customFormat="1" x14ac:dyDescent="0.25">
      <c r="A11638" s="78"/>
      <c r="B11638" s="241">
        <v>45107.624791666669</v>
      </c>
      <c r="C11638" s="238">
        <v>500</v>
      </c>
      <c r="D11638" s="88" t="s">
        <v>7956</v>
      </c>
    </row>
    <row r="11639" spans="1:4" s="121" customFormat="1" x14ac:dyDescent="0.25">
      <c r="A11639" s="78"/>
      <c r="B11639" s="241">
        <v>45107.642777777779</v>
      </c>
      <c r="C11639" s="238">
        <v>1000</v>
      </c>
      <c r="D11639" s="88" t="s">
        <v>2794</v>
      </c>
    </row>
    <row r="11640" spans="1:4" s="121" customFormat="1" x14ac:dyDescent="0.25">
      <c r="A11640" s="78"/>
      <c r="B11640" s="241">
        <v>45107.668611111112</v>
      </c>
      <c r="C11640" s="238">
        <v>50</v>
      </c>
      <c r="D11640" s="88" t="s">
        <v>2771</v>
      </c>
    </row>
    <row r="11641" spans="1:4" s="121" customFormat="1" x14ac:dyDescent="0.25">
      <c r="A11641" s="78"/>
      <c r="B11641" s="241">
        <v>45107.659131944441</v>
      </c>
      <c r="C11641" s="238">
        <v>300</v>
      </c>
      <c r="D11641" s="88" t="s">
        <v>4038</v>
      </c>
    </row>
    <row r="11642" spans="1:4" s="121" customFormat="1" x14ac:dyDescent="0.25">
      <c r="A11642" s="78"/>
      <c r="B11642" s="241">
        <v>45107.667696759258</v>
      </c>
      <c r="C11642" s="238">
        <v>500</v>
      </c>
      <c r="D11642" s="88" t="s">
        <v>42</v>
      </c>
    </row>
    <row r="11643" spans="1:4" s="121" customFormat="1" x14ac:dyDescent="0.25">
      <c r="A11643" s="78"/>
      <c r="B11643" s="241">
        <v>45107.672789351855</v>
      </c>
      <c r="C11643" s="238">
        <v>1500</v>
      </c>
      <c r="D11643" s="88" t="s">
        <v>2261</v>
      </c>
    </row>
    <row r="11644" spans="1:4" s="121" customFormat="1" x14ac:dyDescent="0.25">
      <c r="A11644" s="78"/>
      <c r="B11644" s="241">
        <v>45107.66746527778</v>
      </c>
      <c r="C11644" s="238">
        <v>10</v>
      </c>
      <c r="D11644" s="88" t="s">
        <v>166</v>
      </c>
    </row>
    <row r="11645" spans="1:4" s="121" customFormat="1" x14ac:dyDescent="0.25">
      <c r="A11645" s="78"/>
      <c r="B11645" s="241">
        <v>45107.656412037039</v>
      </c>
      <c r="C11645" s="238">
        <v>500</v>
      </c>
      <c r="D11645" s="88" t="s">
        <v>361</v>
      </c>
    </row>
    <row r="11646" spans="1:4" s="121" customFormat="1" x14ac:dyDescent="0.25">
      <c r="A11646" s="78"/>
      <c r="B11646" s="241">
        <v>45107.653657407405</v>
      </c>
      <c r="C11646" s="238">
        <v>80</v>
      </c>
      <c r="D11646" s="88" t="s">
        <v>5016</v>
      </c>
    </row>
    <row r="11647" spans="1:4" s="121" customFormat="1" x14ac:dyDescent="0.25">
      <c r="A11647" s="78"/>
      <c r="B11647" s="241">
        <v>45107.649236111109</v>
      </c>
      <c r="C11647" s="238">
        <v>5000</v>
      </c>
      <c r="D11647" s="88" t="s">
        <v>380</v>
      </c>
    </row>
    <row r="11648" spans="1:4" s="121" customFormat="1" x14ac:dyDescent="0.25">
      <c r="A11648" s="78"/>
      <c r="B11648" s="241">
        <v>45107.663680555554</v>
      </c>
      <c r="C11648" s="238">
        <v>300</v>
      </c>
      <c r="D11648" s="88" t="s">
        <v>571</v>
      </c>
    </row>
    <row r="11649" spans="1:4" s="121" customFormat="1" x14ac:dyDescent="0.25">
      <c r="A11649" s="78"/>
      <c r="B11649" s="241">
        <v>45107.664166666669</v>
      </c>
      <c r="C11649" s="238">
        <v>100</v>
      </c>
      <c r="D11649" s="88" t="s">
        <v>2120</v>
      </c>
    </row>
    <row r="11650" spans="1:4" s="121" customFormat="1" x14ac:dyDescent="0.25">
      <c r="A11650" s="78"/>
      <c r="B11650" s="241">
        <v>45107.66511574074</v>
      </c>
      <c r="C11650" s="238">
        <v>1875</v>
      </c>
      <c r="D11650" s="88" t="s">
        <v>530</v>
      </c>
    </row>
    <row r="11651" spans="1:4" s="121" customFormat="1" x14ac:dyDescent="0.25">
      <c r="A11651" s="78"/>
      <c r="B11651" s="241">
        <v>45107.670567129629</v>
      </c>
      <c r="C11651" s="238">
        <v>300</v>
      </c>
      <c r="D11651" s="88" t="s">
        <v>1779</v>
      </c>
    </row>
    <row r="11652" spans="1:4" s="121" customFormat="1" x14ac:dyDescent="0.25">
      <c r="A11652" s="78"/>
      <c r="B11652" s="241">
        <v>45107.674490740741</v>
      </c>
      <c r="C11652" s="238">
        <v>100</v>
      </c>
      <c r="D11652" s="88" t="s">
        <v>854</v>
      </c>
    </row>
    <row r="11653" spans="1:4" s="121" customFormat="1" x14ac:dyDescent="0.25">
      <c r="A11653" s="78"/>
      <c r="B11653" s="241">
        <v>45107.667037037034</v>
      </c>
      <c r="C11653" s="238">
        <v>5000</v>
      </c>
      <c r="D11653" s="88" t="s">
        <v>12175</v>
      </c>
    </row>
    <row r="11654" spans="1:4" s="121" customFormat="1" x14ac:dyDescent="0.25">
      <c r="A11654" s="78"/>
      <c r="B11654" s="241">
        <v>45107.69940972222</v>
      </c>
      <c r="C11654" s="238">
        <v>1000</v>
      </c>
      <c r="D11654" s="88"/>
    </row>
    <row r="11655" spans="1:4" s="121" customFormat="1" x14ac:dyDescent="0.25">
      <c r="A11655" s="78"/>
      <c r="B11655" s="241">
        <v>45107.685833333337</v>
      </c>
      <c r="C11655" s="238">
        <v>4.51</v>
      </c>
      <c r="D11655" s="88" t="s">
        <v>5406</v>
      </c>
    </row>
    <row r="11656" spans="1:4" s="121" customFormat="1" x14ac:dyDescent="0.25">
      <c r="A11656" s="78"/>
      <c r="B11656" s="241">
        <v>45107.698159722226</v>
      </c>
      <c r="C11656" s="238">
        <v>4</v>
      </c>
      <c r="D11656" s="88" t="s">
        <v>12264</v>
      </c>
    </row>
    <row r="11657" spans="1:4" s="121" customFormat="1" x14ac:dyDescent="0.25">
      <c r="A11657" s="78"/>
      <c r="B11657" s="241">
        <v>45107.674930555557</v>
      </c>
      <c r="C11657" s="238">
        <v>12500</v>
      </c>
      <c r="D11657" s="88" t="s">
        <v>86</v>
      </c>
    </row>
    <row r="11658" spans="1:4" s="121" customFormat="1" x14ac:dyDescent="0.25">
      <c r="A11658" s="78"/>
      <c r="B11658" s="241">
        <v>45107.686354166668</v>
      </c>
      <c r="C11658" s="238">
        <v>500</v>
      </c>
      <c r="D11658" s="88" t="s">
        <v>1771</v>
      </c>
    </row>
    <row r="11659" spans="1:4" s="121" customFormat="1" x14ac:dyDescent="0.25">
      <c r="A11659" s="78"/>
      <c r="B11659" s="241">
        <v>45107.697777777779</v>
      </c>
      <c r="C11659" s="238">
        <v>1000</v>
      </c>
      <c r="D11659" s="88" t="s">
        <v>7963</v>
      </c>
    </row>
    <row r="11660" spans="1:4" s="121" customFormat="1" x14ac:dyDescent="0.25">
      <c r="A11660" s="78"/>
      <c r="B11660" s="241">
        <v>45107.697812500002</v>
      </c>
      <c r="C11660" s="238">
        <v>2.11</v>
      </c>
      <c r="D11660" s="88" t="s">
        <v>7277</v>
      </c>
    </row>
    <row r="11661" spans="1:4" s="121" customFormat="1" x14ac:dyDescent="0.25">
      <c r="A11661" s="78"/>
      <c r="B11661" s="241">
        <v>45107.686574074076</v>
      </c>
      <c r="C11661" s="238">
        <v>387</v>
      </c>
      <c r="D11661" s="88" t="s">
        <v>12021</v>
      </c>
    </row>
    <row r="11662" spans="1:4" s="121" customFormat="1" x14ac:dyDescent="0.25">
      <c r="A11662" s="78"/>
      <c r="B11662" s="241">
        <v>45107.679537037038</v>
      </c>
      <c r="C11662" s="238">
        <v>50</v>
      </c>
      <c r="D11662" s="88" t="s">
        <v>8177</v>
      </c>
    </row>
    <row r="11663" spans="1:4" s="121" customFormat="1" x14ac:dyDescent="0.25">
      <c r="A11663" s="78"/>
      <c r="B11663" s="241">
        <v>45107.690509259257</v>
      </c>
      <c r="C11663" s="238">
        <v>100</v>
      </c>
      <c r="D11663" s="88" t="s">
        <v>886</v>
      </c>
    </row>
    <row r="11664" spans="1:4" s="121" customFormat="1" x14ac:dyDescent="0.25">
      <c r="A11664" s="78"/>
      <c r="B11664" s="241">
        <v>45107.69059027778</v>
      </c>
      <c r="C11664" s="238">
        <v>100</v>
      </c>
      <c r="D11664" s="88" t="s">
        <v>1757</v>
      </c>
    </row>
    <row r="11665" spans="1:4" s="121" customFormat="1" x14ac:dyDescent="0.25">
      <c r="A11665" s="78"/>
      <c r="B11665" s="241">
        <v>45107.695393518516</v>
      </c>
      <c r="C11665" s="238">
        <v>5000</v>
      </c>
      <c r="D11665" s="88" t="s">
        <v>2055</v>
      </c>
    </row>
    <row r="11666" spans="1:4" s="121" customFormat="1" x14ac:dyDescent="0.25">
      <c r="A11666" s="78"/>
      <c r="B11666" s="241">
        <v>45107.702615740738</v>
      </c>
      <c r="C11666" s="238">
        <v>17.739999999999998</v>
      </c>
      <c r="D11666" s="88" t="s">
        <v>7352</v>
      </c>
    </row>
    <row r="11667" spans="1:4" s="121" customFormat="1" x14ac:dyDescent="0.25">
      <c r="A11667" s="78"/>
      <c r="B11667" s="241">
        <v>45107.712326388886</v>
      </c>
      <c r="C11667" s="238">
        <v>102</v>
      </c>
      <c r="D11667" s="88" t="s">
        <v>693</v>
      </c>
    </row>
    <row r="11668" spans="1:4" s="121" customFormat="1" x14ac:dyDescent="0.25">
      <c r="A11668" s="78"/>
      <c r="B11668" s="241">
        <v>45107.729305555556</v>
      </c>
      <c r="C11668" s="238">
        <v>500</v>
      </c>
      <c r="D11668" s="88" t="s">
        <v>8198</v>
      </c>
    </row>
    <row r="11669" spans="1:4" s="121" customFormat="1" x14ac:dyDescent="0.25">
      <c r="A11669" s="78"/>
      <c r="B11669" s="241">
        <v>45107.704317129632</v>
      </c>
      <c r="C11669" s="238">
        <v>1000</v>
      </c>
      <c r="D11669" s="88" t="s">
        <v>2593</v>
      </c>
    </row>
    <row r="11670" spans="1:4" s="121" customFormat="1" x14ac:dyDescent="0.25">
      <c r="A11670" s="78"/>
      <c r="B11670" s="241">
        <v>45107.713680555556</v>
      </c>
      <c r="C11670" s="238">
        <v>50</v>
      </c>
      <c r="D11670" s="88" t="s">
        <v>700</v>
      </c>
    </row>
    <row r="11671" spans="1:4" s="121" customFormat="1" x14ac:dyDescent="0.25">
      <c r="A11671" s="78"/>
      <c r="B11671" s="241">
        <v>45107.727407407408</v>
      </c>
      <c r="C11671" s="238">
        <v>300</v>
      </c>
      <c r="D11671" s="88" t="s">
        <v>418</v>
      </c>
    </row>
    <row r="11672" spans="1:4" s="121" customFormat="1" x14ac:dyDescent="0.25">
      <c r="A11672" s="78"/>
      <c r="B11672" s="241">
        <v>45107.713275462964</v>
      </c>
      <c r="C11672" s="238">
        <v>400</v>
      </c>
      <c r="D11672" s="88" t="s">
        <v>2515</v>
      </c>
    </row>
    <row r="11673" spans="1:4" s="121" customFormat="1" x14ac:dyDescent="0.25">
      <c r="A11673" s="78"/>
      <c r="B11673" s="241">
        <v>45107.724872685183</v>
      </c>
      <c r="C11673" s="238">
        <v>120</v>
      </c>
      <c r="D11673" s="88" t="s">
        <v>1948</v>
      </c>
    </row>
    <row r="11674" spans="1:4" s="121" customFormat="1" x14ac:dyDescent="0.25">
      <c r="A11674" s="78"/>
      <c r="B11674" s="241">
        <v>45107.713865740741</v>
      </c>
      <c r="C11674" s="238">
        <v>33</v>
      </c>
      <c r="D11674" s="88" t="s">
        <v>11831</v>
      </c>
    </row>
    <row r="11675" spans="1:4" s="121" customFormat="1" x14ac:dyDescent="0.25">
      <c r="A11675" s="78"/>
      <c r="B11675" s="241">
        <v>45107.750358796293</v>
      </c>
      <c r="C11675" s="238">
        <v>6.88</v>
      </c>
      <c r="D11675" s="88" t="s">
        <v>5439</v>
      </c>
    </row>
    <row r="11676" spans="1:4" s="121" customFormat="1" x14ac:dyDescent="0.25">
      <c r="A11676" s="78"/>
      <c r="B11676" s="241">
        <v>45107.734837962962</v>
      </c>
      <c r="C11676" s="238">
        <v>100</v>
      </c>
      <c r="D11676" s="88" t="s">
        <v>2324</v>
      </c>
    </row>
    <row r="11677" spans="1:4" s="121" customFormat="1" x14ac:dyDescent="0.25">
      <c r="A11677" s="78"/>
      <c r="B11677" s="241">
        <v>45107.739907407406</v>
      </c>
      <c r="C11677" s="238">
        <v>500</v>
      </c>
      <c r="D11677" s="88" t="s">
        <v>7216</v>
      </c>
    </row>
    <row r="11678" spans="1:4" s="121" customFormat="1" x14ac:dyDescent="0.25">
      <c r="A11678" s="78"/>
      <c r="B11678" s="241">
        <v>45107.735578703701</v>
      </c>
      <c r="C11678" s="238">
        <v>9.69</v>
      </c>
      <c r="D11678" s="88" t="s">
        <v>9425</v>
      </c>
    </row>
    <row r="11679" spans="1:4" s="121" customFormat="1" x14ac:dyDescent="0.25">
      <c r="A11679" s="78"/>
      <c r="B11679" s="241">
        <v>45107.735243055555</v>
      </c>
      <c r="C11679" s="238">
        <v>27.78</v>
      </c>
      <c r="D11679" s="88" t="s">
        <v>812</v>
      </c>
    </row>
    <row r="11680" spans="1:4" s="121" customFormat="1" x14ac:dyDescent="0.25">
      <c r="A11680" s="78"/>
      <c r="B11680" s="241">
        <v>45107.753252314818</v>
      </c>
      <c r="C11680" s="238">
        <v>80</v>
      </c>
      <c r="D11680" s="88" t="s">
        <v>686</v>
      </c>
    </row>
    <row r="11681" spans="1:4" s="121" customFormat="1" x14ac:dyDescent="0.25">
      <c r="A11681" s="78"/>
      <c r="B11681" s="241">
        <v>45107.748854166668</v>
      </c>
      <c r="C11681" s="238">
        <v>3000</v>
      </c>
      <c r="D11681" s="88" t="s">
        <v>6874</v>
      </c>
    </row>
    <row r="11682" spans="1:4" s="121" customFormat="1" x14ac:dyDescent="0.25">
      <c r="A11682" s="78"/>
      <c r="B11682" s="241">
        <v>45107.74490740741</v>
      </c>
      <c r="C11682" s="238">
        <v>2.85</v>
      </c>
      <c r="D11682" s="88" t="s">
        <v>11729</v>
      </c>
    </row>
    <row r="11683" spans="1:4" s="121" customFormat="1" x14ac:dyDescent="0.25">
      <c r="A11683" s="78"/>
      <c r="B11683" s="241">
        <v>45107.745208333334</v>
      </c>
      <c r="C11683" s="238">
        <v>50</v>
      </c>
      <c r="D11683" s="88" t="s">
        <v>2453</v>
      </c>
    </row>
    <row r="11684" spans="1:4" s="121" customFormat="1" x14ac:dyDescent="0.25">
      <c r="A11684" s="78"/>
      <c r="B11684" s="241">
        <v>45107.769884259258</v>
      </c>
      <c r="C11684" s="238">
        <v>1.03</v>
      </c>
      <c r="D11684" s="88" t="s">
        <v>801</v>
      </c>
    </row>
    <row r="11685" spans="1:4" s="121" customFormat="1" x14ac:dyDescent="0.25">
      <c r="A11685" s="78"/>
      <c r="B11685" s="241">
        <v>45107.780381944445</v>
      </c>
      <c r="C11685" s="238">
        <v>6.95</v>
      </c>
      <c r="D11685" s="88" t="s">
        <v>4568</v>
      </c>
    </row>
    <row r="11686" spans="1:4" s="121" customFormat="1" x14ac:dyDescent="0.25">
      <c r="A11686" s="78"/>
      <c r="B11686" s="241">
        <v>45107.785173611112</v>
      </c>
      <c r="C11686" s="238">
        <v>1000</v>
      </c>
      <c r="D11686" s="88" t="s">
        <v>629</v>
      </c>
    </row>
    <row r="11687" spans="1:4" s="121" customFormat="1" x14ac:dyDescent="0.25">
      <c r="A11687" s="78"/>
      <c r="B11687" s="241">
        <v>45107.76866898148</v>
      </c>
      <c r="C11687" s="238">
        <v>500</v>
      </c>
      <c r="D11687" s="88" t="s">
        <v>1257</v>
      </c>
    </row>
    <row r="11688" spans="1:4" s="121" customFormat="1" x14ac:dyDescent="0.25">
      <c r="A11688" s="78"/>
      <c r="B11688" s="241">
        <v>45107.781539351854</v>
      </c>
      <c r="C11688" s="238">
        <v>300</v>
      </c>
      <c r="D11688" s="88" t="s">
        <v>2551</v>
      </c>
    </row>
    <row r="11689" spans="1:4" s="121" customFormat="1" x14ac:dyDescent="0.25">
      <c r="A11689" s="78"/>
      <c r="B11689" s="241">
        <v>45107.789710648147</v>
      </c>
      <c r="C11689" s="238">
        <v>1500</v>
      </c>
      <c r="D11689" s="88" t="s">
        <v>7416</v>
      </c>
    </row>
    <row r="11690" spans="1:4" s="121" customFormat="1" x14ac:dyDescent="0.25">
      <c r="A11690" s="78"/>
      <c r="B11690" s="241">
        <v>45107.802835648145</v>
      </c>
      <c r="C11690" s="238">
        <v>100</v>
      </c>
      <c r="D11690" s="88" t="s">
        <v>1701</v>
      </c>
    </row>
    <row r="11691" spans="1:4" s="121" customFormat="1" x14ac:dyDescent="0.25">
      <c r="A11691" s="78"/>
      <c r="B11691" s="241">
        <v>45107.810046296298</v>
      </c>
      <c r="C11691" s="238">
        <v>300</v>
      </c>
      <c r="D11691" s="88" t="s">
        <v>6475</v>
      </c>
    </row>
    <row r="11692" spans="1:4" s="121" customFormat="1" x14ac:dyDescent="0.25">
      <c r="A11692" s="78"/>
      <c r="B11692" s="241">
        <v>45107.79792824074</v>
      </c>
      <c r="C11692" s="238">
        <v>22</v>
      </c>
      <c r="D11692" s="88" t="s">
        <v>1200</v>
      </c>
    </row>
    <row r="11693" spans="1:4" s="121" customFormat="1" x14ac:dyDescent="0.25">
      <c r="A11693" s="78"/>
      <c r="B11693" s="241">
        <v>45107.815613425926</v>
      </c>
      <c r="C11693" s="238">
        <v>1000</v>
      </c>
      <c r="D11693" s="88" t="s">
        <v>6753</v>
      </c>
    </row>
    <row r="11694" spans="1:4" s="121" customFormat="1" x14ac:dyDescent="0.25">
      <c r="A11694" s="78"/>
      <c r="B11694" s="241">
        <v>45107.815810185188</v>
      </c>
      <c r="C11694" s="238">
        <v>100</v>
      </c>
      <c r="D11694" s="88" t="s">
        <v>1496</v>
      </c>
    </row>
    <row r="11695" spans="1:4" s="121" customFormat="1" x14ac:dyDescent="0.25">
      <c r="A11695" s="78"/>
      <c r="B11695" s="241">
        <v>45107.794236111113</v>
      </c>
      <c r="C11695" s="238">
        <v>32</v>
      </c>
      <c r="D11695" s="88" t="s">
        <v>12134</v>
      </c>
    </row>
    <row r="11696" spans="1:4" s="121" customFormat="1" x14ac:dyDescent="0.25">
      <c r="A11696" s="78"/>
      <c r="B11696" s="241">
        <v>45107.814699074072</v>
      </c>
      <c r="C11696" s="238">
        <v>31.57</v>
      </c>
      <c r="D11696" s="88" t="s">
        <v>2010</v>
      </c>
    </row>
    <row r="11697" spans="1:4" s="121" customFormat="1" x14ac:dyDescent="0.25">
      <c r="A11697" s="78"/>
      <c r="B11697" s="241">
        <v>45107.793981481482</v>
      </c>
      <c r="C11697" s="238">
        <v>500</v>
      </c>
      <c r="D11697" s="88" t="s">
        <v>12225</v>
      </c>
    </row>
    <row r="11698" spans="1:4" s="121" customFormat="1" x14ac:dyDescent="0.25">
      <c r="A11698" s="78"/>
      <c r="B11698" s="241">
        <v>45107.795023148145</v>
      </c>
      <c r="C11698" s="238">
        <v>7.76</v>
      </c>
      <c r="D11698" s="88" t="s">
        <v>11266</v>
      </c>
    </row>
    <row r="11699" spans="1:4" s="121" customFormat="1" x14ac:dyDescent="0.25">
      <c r="A11699" s="78"/>
      <c r="B11699" s="241">
        <v>45107.816400462965</v>
      </c>
      <c r="C11699" s="238">
        <v>224.47</v>
      </c>
      <c r="D11699" s="88" t="s">
        <v>7737</v>
      </c>
    </row>
    <row r="11700" spans="1:4" s="121" customFormat="1" x14ac:dyDescent="0.25">
      <c r="A11700" s="78"/>
      <c r="B11700" s="241">
        <v>45107.827592592592</v>
      </c>
      <c r="C11700" s="238">
        <v>4.2</v>
      </c>
      <c r="D11700" s="88" t="s">
        <v>12051</v>
      </c>
    </row>
    <row r="11701" spans="1:4" s="121" customFormat="1" x14ac:dyDescent="0.25">
      <c r="A11701" s="78"/>
      <c r="B11701" s="241">
        <v>45107.83284722222</v>
      </c>
      <c r="C11701" s="238">
        <v>33.33</v>
      </c>
      <c r="D11701" s="88" t="s">
        <v>304</v>
      </c>
    </row>
    <row r="11702" spans="1:4" s="121" customFormat="1" x14ac:dyDescent="0.25">
      <c r="A11702" s="78"/>
      <c r="B11702" s="241">
        <v>45107.823483796295</v>
      </c>
      <c r="C11702" s="238">
        <v>50</v>
      </c>
      <c r="D11702" s="88" t="s">
        <v>55</v>
      </c>
    </row>
    <row r="11703" spans="1:4" s="121" customFormat="1" x14ac:dyDescent="0.25">
      <c r="A11703" s="78"/>
      <c r="B11703" s="241">
        <v>45107.840729166666</v>
      </c>
      <c r="C11703" s="238">
        <v>300</v>
      </c>
      <c r="D11703" s="88" t="s">
        <v>3966</v>
      </c>
    </row>
    <row r="11704" spans="1:4" s="121" customFormat="1" x14ac:dyDescent="0.25">
      <c r="A11704" s="78"/>
      <c r="B11704" s="241">
        <v>45107.840752314813</v>
      </c>
      <c r="C11704" s="238">
        <v>100</v>
      </c>
      <c r="D11704" s="88" t="s">
        <v>2537</v>
      </c>
    </row>
    <row r="11705" spans="1:4" s="121" customFormat="1" x14ac:dyDescent="0.25">
      <c r="A11705" s="78"/>
      <c r="B11705" s="241">
        <v>45107.847291666665</v>
      </c>
      <c r="C11705" s="238">
        <v>1.29</v>
      </c>
      <c r="D11705" s="88" t="s">
        <v>1477</v>
      </c>
    </row>
    <row r="11706" spans="1:4" s="121" customFormat="1" x14ac:dyDescent="0.25">
      <c r="A11706" s="78"/>
      <c r="B11706" s="241">
        <v>45107.844618055555</v>
      </c>
      <c r="C11706" s="238">
        <v>300</v>
      </c>
      <c r="D11706" s="88" t="s">
        <v>7350</v>
      </c>
    </row>
    <row r="11707" spans="1:4" s="121" customFormat="1" x14ac:dyDescent="0.25">
      <c r="A11707" s="78"/>
      <c r="B11707" s="241">
        <v>45107.845138888886</v>
      </c>
      <c r="C11707" s="238">
        <v>70</v>
      </c>
      <c r="D11707" s="88" t="s">
        <v>493</v>
      </c>
    </row>
    <row r="11708" spans="1:4" s="121" customFormat="1" x14ac:dyDescent="0.25">
      <c r="A11708" s="78"/>
      <c r="B11708" s="241">
        <v>45107.828888888886</v>
      </c>
      <c r="C11708" s="238">
        <v>20</v>
      </c>
      <c r="D11708" s="88" t="s">
        <v>6853</v>
      </c>
    </row>
    <row r="11709" spans="1:4" s="121" customFormat="1" x14ac:dyDescent="0.25">
      <c r="A11709" s="78"/>
      <c r="B11709" s="241">
        <v>45107.862523148149</v>
      </c>
      <c r="C11709" s="238">
        <v>1</v>
      </c>
      <c r="D11709" s="88" t="s">
        <v>4460</v>
      </c>
    </row>
    <row r="11710" spans="1:4" s="121" customFormat="1" x14ac:dyDescent="0.25">
      <c r="A11710" s="78"/>
      <c r="B11710" s="241">
        <v>45107.861655092594</v>
      </c>
      <c r="C11710" s="238">
        <v>1</v>
      </c>
      <c r="D11710" s="88" t="s">
        <v>4460</v>
      </c>
    </row>
    <row r="11711" spans="1:4" s="121" customFormat="1" x14ac:dyDescent="0.25">
      <c r="A11711" s="78"/>
      <c r="B11711" s="241">
        <v>45107.861909722225</v>
      </c>
      <c r="C11711" s="238">
        <v>1</v>
      </c>
      <c r="D11711" s="88" t="s">
        <v>4460</v>
      </c>
    </row>
    <row r="11712" spans="1:4" s="121" customFormat="1" x14ac:dyDescent="0.25">
      <c r="A11712" s="78"/>
      <c r="B11712" s="241">
        <v>45107.859652777777</v>
      </c>
      <c r="C11712" s="238">
        <v>300</v>
      </c>
      <c r="D11712" s="88" t="s">
        <v>8145</v>
      </c>
    </row>
    <row r="11713" spans="1:4" s="121" customFormat="1" x14ac:dyDescent="0.25">
      <c r="A11713" s="78"/>
      <c r="B11713" s="241">
        <v>45107.862430555557</v>
      </c>
      <c r="C11713" s="238">
        <v>1</v>
      </c>
      <c r="D11713" s="88" t="s">
        <v>4460</v>
      </c>
    </row>
    <row r="11714" spans="1:4" s="121" customFormat="1" x14ac:dyDescent="0.25">
      <c r="A11714" s="78"/>
      <c r="B11714" s="241">
        <v>45107.862476851849</v>
      </c>
      <c r="C11714" s="238">
        <v>1</v>
      </c>
      <c r="D11714" s="88" t="s">
        <v>4460</v>
      </c>
    </row>
    <row r="11715" spans="1:4" s="121" customFormat="1" x14ac:dyDescent="0.25">
      <c r="A11715" s="78"/>
      <c r="B11715" s="241">
        <v>45107.852523148147</v>
      </c>
      <c r="C11715" s="238">
        <v>300</v>
      </c>
      <c r="D11715" s="88" t="s">
        <v>1258</v>
      </c>
    </row>
    <row r="11716" spans="1:4" s="121" customFormat="1" x14ac:dyDescent="0.25">
      <c r="A11716" s="78"/>
      <c r="B11716" s="241">
        <v>45107.86173611111</v>
      </c>
      <c r="C11716" s="238">
        <v>1</v>
      </c>
      <c r="D11716" s="88" t="s">
        <v>4460</v>
      </c>
    </row>
    <row r="11717" spans="1:4" s="121" customFormat="1" x14ac:dyDescent="0.25">
      <c r="A11717" s="78"/>
      <c r="B11717" s="241">
        <v>45107.862303240741</v>
      </c>
      <c r="C11717" s="238">
        <v>1</v>
      </c>
      <c r="D11717" s="88" t="s">
        <v>4460</v>
      </c>
    </row>
    <row r="11718" spans="1:4" s="121" customFormat="1" x14ac:dyDescent="0.25">
      <c r="A11718" s="78"/>
      <c r="B11718" s="241">
        <v>45107.862349537034</v>
      </c>
      <c r="C11718" s="238">
        <v>1</v>
      </c>
      <c r="D11718" s="88" t="s">
        <v>4460</v>
      </c>
    </row>
    <row r="11719" spans="1:4" s="121" customFormat="1" x14ac:dyDescent="0.25">
      <c r="A11719" s="78"/>
      <c r="B11719" s="241">
        <v>45107.863969907405</v>
      </c>
      <c r="C11719" s="238">
        <v>1</v>
      </c>
      <c r="D11719" s="88" t="s">
        <v>4460</v>
      </c>
    </row>
    <row r="11720" spans="1:4" s="121" customFormat="1" x14ac:dyDescent="0.25">
      <c r="A11720" s="78"/>
      <c r="B11720" s="241">
        <v>45107.861851851849</v>
      </c>
      <c r="C11720" s="238">
        <v>1</v>
      </c>
      <c r="D11720" s="88" t="s">
        <v>4460</v>
      </c>
    </row>
    <row r="11721" spans="1:4" s="121" customFormat="1" x14ac:dyDescent="0.25">
      <c r="A11721" s="78"/>
      <c r="B11721" s="241">
        <v>45107.86451388889</v>
      </c>
      <c r="C11721" s="238">
        <v>1000</v>
      </c>
      <c r="D11721" s="88" t="s">
        <v>9190</v>
      </c>
    </row>
    <row r="11722" spans="1:4" s="121" customFormat="1" x14ac:dyDescent="0.25">
      <c r="A11722" s="78"/>
      <c r="B11722" s="241">
        <v>45107.86136574074</v>
      </c>
      <c r="C11722" s="238">
        <v>1</v>
      </c>
      <c r="D11722" s="88" t="s">
        <v>4460</v>
      </c>
    </row>
    <row r="11723" spans="1:4" s="121" customFormat="1" x14ac:dyDescent="0.25">
      <c r="A11723" s="78"/>
      <c r="B11723" s="241">
        <v>45107.853750000002</v>
      </c>
      <c r="C11723" s="238">
        <v>196.15</v>
      </c>
      <c r="D11723" s="88" t="s">
        <v>243</v>
      </c>
    </row>
    <row r="11724" spans="1:4" s="121" customFormat="1" x14ac:dyDescent="0.25">
      <c r="A11724" s="78"/>
      <c r="B11724" s="241">
        <v>45107.861805555556</v>
      </c>
      <c r="C11724" s="238">
        <v>1</v>
      </c>
      <c r="D11724" s="88" t="s">
        <v>4460</v>
      </c>
    </row>
    <row r="11725" spans="1:4" s="121" customFormat="1" x14ac:dyDescent="0.25">
      <c r="A11725" s="78"/>
      <c r="B11725" s="241">
        <v>45107.862245370372</v>
      </c>
      <c r="C11725" s="238">
        <v>1</v>
      </c>
      <c r="D11725" s="88" t="s">
        <v>4460</v>
      </c>
    </row>
    <row r="11726" spans="1:4" s="121" customFormat="1" x14ac:dyDescent="0.25">
      <c r="A11726" s="78"/>
      <c r="B11726" s="241">
        <v>45107.87641203704</v>
      </c>
      <c r="C11726" s="238">
        <v>1500</v>
      </c>
      <c r="D11726" s="88" t="s">
        <v>534</v>
      </c>
    </row>
    <row r="11727" spans="1:4" s="121" customFormat="1" x14ac:dyDescent="0.25">
      <c r="A11727" s="78"/>
      <c r="B11727" s="241">
        <v>45107.900219907409</v>
      </c>
      <c r="C11727" s="238">
        <v>100</v>
      </c>
      <c r="D11727" s="88" t="s">
        <v>4596</v>
      </c>
    </row>
    <row r="11728" spans="1:4" s="121" customFormat="1" x14ac:dyDescent="0.25">
      <c r="A11728" s="78"/>
      <c r="B11728" s="241">
        <v>45107.890208333331</v>
      </c>
      <c r="C11728" s="238">
        <v>100</v>
      </c>
      <c r="D11728" s="88" t="s">
        <v>4077</v>
      </c>
    </row>
    <row r="11729" spans="1:4" s="121" customFormat="1" x14ac:dyDescent="0.25">
      <c r="A11729" s="78"/>
      <c r="B11729" s="241">
        <v>45107.88784722222</v>
      </c>
      <c r="C11729" s="238">
        <v>100</v>
      </c>
      <c r="D11729" s="88" t="s">
        <v>4077</v>
      </c>
    </row>
    <row r="11730" spans="1:4" s="121" customFormat="1" x14ac:dyDescent="0.25">
      <c r="A11730" s="78"/>
      <c r="B11730" s="241">
        <v>45107.889641203707</v>
      </c>
      <c r="C11730" s="238">
        <v>1</v>
      </c>
      <c r="D11730" s="88" t="s">
        <v>7096</v>
      </c>
    </row>
    <row r="11731" spans="1:4" s="121" customFormat="1" x14ac:dyDescent="0.25">
      <c r="A11731" s="78"/>
      <c r="B11731" s="241">
        <v>45107.888310185182</v>
      </c>
      <c r="C11731" s="238">
        <v>3000</v>
      </c>
      <c r="D11731" s="88" t="s">
        <v>12265</v>
      </c>
    </row>
    <row r="11732" spans="1:4" s="121" customFormat="1" x14ac:dyDescent="0.25">
      <c r="A11732" s="78"/>
      <c r="B11732" s="241">
        <v>45107.918946759259</v>
      </c>
      <c r="C11732" s="238">
        <v>500</v>
      </c>
      <c r="D11732" s="88" t="s">
        <v>1289</v>
      </c>
    </row>
    <row r="11733" spans="1:4" s="121" customFormat="1" x14ac:dyDescent="0.25">
      <c r="A11733" s="78"/>
      <c r="B11733" s="241">
        <v>45107.91605324074</v>
      </c>
      <c r="C11733" s="238">
        <v>100</v>
      </c>
      <c r="D11733" s="88" t="s">
        <v>7888</v>
      </c>
    </row>
    <row r="11734" spans="1:4" s="121" customFormat="1" x14ac:dyDescent="0.25">
      <c r="A11734" s="78"/>
      <c r="B11734" s="241">
        <v>45107.898981481485</v>
      </c>
      <c r="C11734" s="238">
        <v>77.02</v>
      </c>
      <c r="D11734" s="88" t="s">
        <v>4586</v>
      </c>
    </row>
    <row r="11735" spans="1:4" s="121" customFormat="1" x14ac:dyDescent="0.25">
      <c r="A11735" s="78"/>
      <c r="B11735" s="241">
        <v>45107.922615740739</v>
      </c>
      <c r="C11735" s="238">
        <v>4.6100000000000003</v>
      </c>
      <c r="D11735" s="88" t="s">
        <v>139</v>
      </c>
    </row>
    <row r="11736" spans="1:4" s="121" customFormat="1" x14ac:dyDescent="0.25">
      <c r="A11736" s="78"/>
      <c r="B11736" s="241">
        <v>45107.887928240743</v>
      </c>
      <c r="C11736" s="238">
        <v>100</v>
      </c>
      <c r="D11736" s="88" t="s">
        <v>1821</v>
      </c>
    </row>
    <row r="11737" spans="1:4" s="121" customFormat="1" x14ac:dyDescent="0.25">
      <c r="A11737" s="78"/>
      <c r="B11737" s="241">
        <v>45107.921932870369</v>
      </c>
      <c r="C11737" s="238">
        <v>2.02</v>
      </c>
      <c r="D11737" s="88" t="s">
        <v>1202</v>
      </c>
    </row>
    <row r="11738" spans="1:4" s="121" customFormat="1" x14ac:dyDescent="0.25">
      <c r="A11738" s="78"/>
      <c r="B11738" s="241">
        <v>45107.917442129627</v>
      </c>
      <c r="C11738" s="238">
        <v>100</v>
      </c>
      <c r="D11738" s="88" t="s">
        <v>6780</v>
      </c>
    </row>
    <row r="11739" spans="1:4" s="121" customFormat="1" x14ac:dyDescent="0.25">
      <c r="A11739" s="78"/>
      <c r="B11739" s="241">
        <v>45107.903564814813</v>
      </c>
      <c r="C11739" s="238">
        <v>10.27</v>
      </c>
      <c r="D11739" s="88" t="s">
        <v>4456</v>
      </c>
    </row>
    <row r="11740" spans="1:4" s="121" customFormat="1" x14ac:dyDescent="0.25">
      <c r="A11740" s="78"/>
      <c r="B11740" s="241">
        <v>45107.952638888892</v>
      </c>
      <c r="C11740" s="238">
        <v>1066</v>
      </c>
      <c r="D11740" s="88" t="s">
        <v>5053</v>
      </c>
    </row>
    <row r="11741" spans="1:4" s="121" customFormat="1" x14ac:dyDescent="0.25">
      <c r="A11741" s="78"/>
      <c r="B11741" s="241">
        <v>45107.952708333331</v>
      </c>
      <c r="C11741" s="238">
        <v>216</v>
      </c>
      <c r="D11741" s="88" t="s">
        <v>8211</v>
      </c>
    </row>
    <row r="11742" spans="1:4" s="121" customFormat="1" x14ac:dyDescent="0.25">
      <c r="A11742" s="78"/>
      <c r="B11742" s="241">
        <v>45107.952731481484</v>
      </c>
      <c r="C11742" s="238">
        <v>15</v>
      </c>
      <c r="D11742" s="88" t="s">
        <v>1241</v>
      </c>
    </row>
    <row r="11743" spans="1:4" s="121" customFormat="1" x14ac:dyDescent="0.25">
      <c r="A11743" s="78"/>
      <c r="B11743" s="241">
        <v>45107.931064814817</v>
      </c>
      <c r="C11743" s="238">
        <v>350</v>
      </c>
      <c r="D11743" s="88" t="s">
        <v>6400</v>
      </c>
    </row>
    <row r="11744" spans="1:4" s="121" customFormat="1" x14ac:dyDescent="0.25">
      <c r="A11744" s="78"/>
      <c r="B11744" s="241">
        <v>45107.952708333331</v>
      </c>
      <c r="C11744" s="238">
        <v>409</v>
      </c>
      <c r="D11744" s="88" t="s">
        <v>1671</v>
      </c>
    </row>
    <row r="11745" spans="1:4" s="121" customFormat="1" x14ac:dyDescent="0.25">
      <c r="A11745" s="78"/>
      <c r="B11745" s="241">
        <v>45107.952824074076</v>
      </c>
      <c r="C11745" s="238">
        <v>483</v>
      </c>
      <c r="D11745" s="88" t="s">
        <v>8185</v>
      </c>
    </row>
    <row r="11746" spans="1:4" s="121" customFormat="1" x14ac:dyDescent="0.25">
      <c r="A11746" s="78"/>
      <c r="B11746" s="241">
        <v>45107.9528587963</v>
      </c>
      <c r="C11746" s="238">
        <v>19</v>
      </c>
      <c r="D11746" s="88" t="s">
        <v>1243</v>
      </c>
    </row>
    <row r="11747" spans="1:4" s="121" customFormat="1" x14ac:dyDescent="0.25">
      <c r="A11747" s="78"/>
      <c r="B11747" s="241">
        <v>45107.952939814815</v>
      </c>
      <c r="C11747" s="238">
        <v>17</v>
      </c>
      <c r="D11747" s="88" t="s">
        <v>11480</v>
      </c>
    </row>
    <row r="11748" spans="1:4" s="121" customFormat="1" x14ac:dyDescent="0.25">
      <c r="A11748" s="78"/>
      <c r="B11748" s="241">
        <v>45107.951770833337</v>
      </c>
      <c r="C11748" s="238">
        <v>3994</v>
      </c>
      <c r="D11748" s="88" t="s">
        <v>1935</v>
      </c>
    </row>
    <row r="11749" spans="1:4" s="121" customFormat="1" x14ac:dyDescent="0.25">
      <c r="A11749" s="78"/>
      <c r="B11749" s="241">
        <v>45107.952546296299</v>
      </c>
      <c r="C11749" s="238">
        <v>117</v>
      </c>
      <c r="D11749" s="88" t="s">
        <v>4490</v>
      </c>
    </row>
    <row r="11750" spans="1:4" s="121" customFormat="1" x14ac:dyDescent="0.25">
      <c r="A11750" s="78"/>
      <c r="B11750" s="241">
        <v>45107.952592592592</v>
      </c>
      <c r="C11750" s="238">
        <v>609</v>
      </c>
      <c r="D11750" s="88" t="s">
        <v>740</v>
      </c>
    </row>
    <row r="11751" spans="1:4" s="121" customFormat="1" x14ac:dyDescent="0.25">
      <c r="A11751" s="78"/>
      <c r="B11751" s="241">
        <v>45107.953553240739</v>
      </c>
      <c r="C11751" s="238">
        <v>374</v>
      </c>
      <c r="D11751" s="88" t="s">
        <v>2790</v>
      </c>
    </row>
    <row r="11752" spans="1:4" s="121" customFormat="1" x14ac:dyDescent="0.25">
      <c r="A11752" s="78"/>
      <c r="B11752" s="241">
        <v>45107.953738425924</v>
      </c>
      <c r="C11752" s="238">
        <v>132</v>
      </c>
      <c r="D11752" s="88" t="s">
        <v>727</v>
      </c>
    </row>
    <row r="11753" spans="1:4" s="121" customFormat="1" x14ac:dyDescent="0.25">
      <c r="A11753" s="78"/>
      <c r="B11753" s="241">
        <v>45107.951678240737</v>
      </c>
      <c r="C11753" s="238">
        <v>697</v>
      </c>
      <c r="D11753" s="88" t="s">
        <v>12266</v>
      </c>
    </row>
    <row r="11754" spans="1:4" s="121" customFormat="1" x14ac:dyDescent="0.25">
      <c r="A11754" s="78"/>
      <c r="B11754" s="241">
        <v>45107.953159722223</v>
      </c>
      <c r="C11754" s="238">
        <v>8</v>
      </c>
      <c r="D11754" s="88" t="s">
        <v>4219</v>
      </c>
    </row>
    <row r="11755" spans="1:4" s="121" customFormat="1" x14ac:dyDescent="0.25">
      <c r="A11755" s="78"/>
      <c r="B11755" s="241">
        <v>45107.953831018516</v>
      </c>
      <c r="C11755" s="238">
        <v>5</v>
      </c>
      <c r="D11755" s="88" t="s">
        <v>8187</v>
      </c>
    </row>
    <row r="11756" spans="1:4" s="121" customFormat="1" x14ac:dyDescent="0.25">
      <c r="A11756" s="78"/>
      <c r="B11756" s="241">
        <v>45107.952048611114</v>
      </c>
      <c r="C11756" s="238">
        <v>5</v>
      </c>
      <c r="D11756" s="88" t="s">
        <v>8210</v>
      </c>
    </row>
    <row r="11757" spans="1:4" s="121" customFormat="1" x14ac:dyDescent="0.25">
      <c r="A11757" s="78"/>
      <c r="B11757" s="241">
        <v>45107.952349537038</v>
      </c>
      <c r="C11757" s="238">
        <v>78</v>
      </c>
      <c r="D11757" s="88" t="s">
        <v>4220</v>
      </c>
    </row>
    <row r="11758" spans="1:4" s="121" customFormat="1" x14ac:dyDescent="0.25">
      <c r="A11758" s="78"/>
      <c r="B11758" s="241">
        <v>45107.953217592592</v>
      </c>
      <c r="C11758" s="238">
        <v>193</v>
      </c>
      <c r="D11758" s="88" t="s">
        <v>295</v>
      </c>
    </row>
    <row r="11759" spans="1:4" s="121" customFormat="1" x14ac:dyDescent="0.25">
      <c r="A11759" s="78"/>
      <c r="B11759" s="241">
        <v>45107.953310185185</v>
      </c>
      <c r="C11759" s="238">
        <v>276</v>
      </c>
      <c r="D11759" s="88" t="s">
        <v>6897</v>
      </c>
    </row>
    <row r="11760" spans="1:4" s="121" customFormat="1" x14ac:dyDescent="0.25">
      <c r="A11760" s="78"/>
      <c r="B11760" s="241">
        <v>45107.953414351854</v>
      </c>
      <c r="C11760" s="238">
        <v>7.5</v>
      </c>
      <c r="D11760" s="88" t="s">
        <v>461</v>
      </c>
    </row>
    <row r="11761" spans="1:4" s="121" customFormat="1" x14ac:dyDescent="0.25">
      <c r="A11761" s="78"/>
      <c r="B11761" s="241">
        <v>45107.953576388885</v>
      </c>
      <c r="C11761" s="238">
        <v>266</v>
      </c>
      <c r="D11761" s="88" t="s">
        <v>1139</v>
      </c>
    </row>
    <row r="11762" spans="1:4" s="121" customFormat="1" x14ac:dyDescent="0.25">
      <c r="A11762" s="78"/>
      <c r="B11762" s="241">
        <v>45107.953645833331</v>
      </c>
      <c r="C11762" s="238">
        <v>174</v>
      </c>
      <c r="D11762" s="88" t="s">
        <v>2481</v>
      </c>
    </row>
    <row r="11763" spans="1:4" s="121" customFormat="1" x14ac:dyDescent="0.25">
      <c r="A11763" s="78"/>
      <c r="B11763" s="241">
        <v>45107.951956018522</v>
      </c>
      <c r="C11763" s="238">
        <v>426</v>
      </c>
      <c r="D11763" s="88" t="s">
        <v>1775</v>
      </c>
    </row>
    <row r="11764" spans="1:4" s="121" customFormat="1" x14ac:dyDescent="0.25">
      <c r="A11764" s="78"/>
      <c r="B11764" s="241">
        <v>45107.953877314816</v>
      </c>
      <c r="C11764" s="238">
        <v>811</v>
      </c>
      <c r="D11764" s="88" t="s">
        <v>12267</v>
      </c>
    </row>
    <row r="11765" spans="1:4" s="121" customFormat="1" x14ac:dyDescent="0.25">
      <c r="A11765" s="78"/>
      <c r="B11765" s="241">
        <v>45107.952164351853</v>
      </c>
      <c r="C11765" s="238">
        <v>93</v>
      </c>
      <c r="D11765" s="88" t="s">
        <v>2197</v>
      </c>
    </row>
    <row r="11766" spans="1:4" s="121" customFormat="1" x14ac:dyDescent="0.25">
      <c r="A11766" s="78"/>
      <c r="B11766" s="241">
        <v>45107.951967592591</v>
      </c>
      <c r="C11766" s="238">
        <v>1041</v>
      </c>
      <c r="D11766" s="88" t="s">
        <v>8189</v>
      </c>
    </row>
    <row r="11767" spans="1:4" s="121" customFormat="1" x14ac:dyDescent="0.25">
      <c r="A11767" s="78"/>
      <c r="B11767" s="241">
        <v>45107.952291666668</v>
      </c>
      <c r="C11767" s="238">
        <v>9</v>
      </c>
      <c r="D11767" s="88" t="s">
        <v>12268</v>
      </c>
    </row>
    <row r="11768" spans="1:4" s="121" customFormat="1" x14ac:dyDescent="0.25">
      <c r="A11768" s="78"/>
      <c r="B11768" s="241">
        <v>45107.952893518515</v>
      </c>
      <c r="C11768" s="238">
        <v>10</v>
      </c>
      <c r="D11768" s="88" t="s">
        <v>904</v>
      </c>
    </row>
    <row r="11769" spans="1:4" s="121" customFormat="1" x14ac:dyDescent="0.25">
      <c r="A11769" s="78"/>
      <c r="B11769" s="241">
        <v>45107.96634259259</v>
      </c>
      <c r="C11769" s="238">
        <v>50</v>
      </c>
      <c r="D11769" s="88" t="s">
        <v>461</v>
      </c>
    </row>
    <row r="11770" spans="1:4" s="121" customFormat="1" x14ac:dyDescent="0.25">
      <c r="A11770" s="78"/>
      <c r="B11770" s="241">
        <v>45107.966666666667</v>
      </c>
      <c r="C11770" s="238">
        <v>22</v>
      </c>
      <c r="D11770" s="88" t="s">
        <v>5300</v>
      </c>
    </row>
    <row r="11771" spans="1:4" s="121" customFormat="1" x14ac:dyDescent="0.25">
      <c r="A11771" s="78"/>
      <c r="B11771" s="241">
        <v>45107.937291666669</v>
      </c>
      <c r="C11771" s="238">
        <v>200</v>
      </c>
      <c r="D11771" s="88" t="s">
        <v>282</v>
      </c>
    </row>
    <row r="11772" spans="1:4" s="121" customFormat="1" x14ac:dyDescent="0.25">
      <c r="A11772" s="78"/>
      <c r="B11772" s="241">
        <v>45107.97074074074</v>
      </c>
      <c r="C11772" s="238">
        <v>12</v>
      </c>
      <c r="D11772" s="88" t="s">
        <v>2225</v>
      </c>
    </row>
    <row r="11773" spans="1:4" s="121" customFormat="1" x14ac:dyDescent="0.25">
      <c r="A11773" s="78"/>
      <c r="B11773" s="241">
        <v>45107.960752314815</v>
      </c>
      <c r="C11773" s="238">
        <v>15</v>
      </c>
      <c r="D11773" s="88" t="s">
        <v>11341</v>
      </c>
    </row>
    <row r="11774" spans="1:4" s="121" customFormat="1" x14ac:dyDescent="0.25">
      <c r="A11774" s="78"/>
      <c r="B11774" s="241">
        <v>45107.930381944447</v>
      </c>
      <c r="C11774" s="238">
        <v>500</v>
      </c>
      <c r="D11774" s="88" t="s">
        <v>670</v>
      </c>
    </row>
    <row r="11775" spans="1:4" s="121" customFormat="1" x14ac:dyDescent="0.25">
      <c r="A11775" s="78"/>
      <c r="B11775" s="241">
        <v>45107.930393518516</v>
      </c>
      <c r="C11775" s="238">
        <v>100</v>
      </c>
      <c r="D11775" s="88" t="s">
        <v>11437</v>
      </c>
    </row>
    <row r="11776" spans="1:4" s="121" customFormat="1" x14ac:dyDescent="0.25">
      <c r="A11776" s="78"/>
      <c r="B11776" s="241">
        <v>45107.951261574075</v>
      </c>
      <c r="C11776" s="238">
        <v>1000</v>
      </c>
      <c r="D11776" s="88" t="s">
        <v>941</v>
      </c>
    </row>
    <row r="11777" spans="1:4" s="121" customFormat="1" x14ac:dyDescent="0.25">
      <c r="A11777" s="78"/>
      <c r="B11777" s="241">
        <v>45107.952268518522</v>
      </c>
      <c r="C11777" s="238">
        <v>191</v>
      </c>
      <c r="D11777" s="88" t="s">
        <v>2489</v>
      </c>
    </row>
    <row r="11778" spans="1:4" s="121" customFormat="1" x14ac:dyDescent="0.25">
      <c r="A11778" s="78"/>
      <c r="B11778" s="241">
        <v>45107.952326388891</v>
      </c>
      <c r="C11778" s="238">
        <v>885</v>
      </c>
      <c r="D11778" s="88" t="s">
        <v>2270</v>
      </c>
    </row>
    <row r="11779" spans="1:4" s="121" customFormat="1" x14ac:dyDescent="0.25">
      <c r="A11779" s="78"/>
      <c r="B11779" s="241">
        <v>45107.964837962965</v>
      </c>
      <c r="C11779" s="238">
        <v>100</v>
      </c>
      <c r="D11779" s="88" t="s">
        <v>9622</v>
      </c>
    </row>
    <row r="11780" spans="1:4" s="121" customFormat="1" x14ac:dyDescent="0.25">
      <c r="A11780" s="78"/>
      <c r="B11780" s="241">
        <v>45107.952488425923</v>
      </c>
      <c r="C11780" s="238">
        <v>94</v>
      </c>
      <c r="D11780" s="88" t="s">
        <v>2196</v>
      </c>
    </row>
    <row r="11781" spans="1:4" s="121" customFormat="1" x14ac:dyDescent="0.25">
      <c r="A11781" s="78"/>
      <c r="B11781" s="241">
        <v>45107.952523148146</v>
      </c>
      <c r="C11781" s="238">
        <v>59</v>
      </c>
      <c r="D11781" s="88" t="s">
        <v>8186</v>
      </c>
    </row>
    <row r="11782" spans="1:4" s="121" customFormat="1" x14ac:dyDescent="0.25">
      <c r="A11782" s="78"/>
      <c r="B11782" s="241">
        <v>45107.985381944447</v>
      </c>
      <c r="C11782" s="238">
        <v>1000</v>
      </c>
      <c r="D11782" s="88" t="s">
        <v>2849</v>
      </c>
    </row>
    <row r="11783" spans="1:4" s="121" customFormat="1" x14ac:dyDescent="0.25">
      <c r="A11783" s="78"/>
      <c r="B11783" s="241">
        <v>45107.980219907404</v>
      </c>
      <c r="C11783" s="238">
        <v>100</v>
      </c>
      <c r="D11783" s="88" t="s">
        <v>6403</v>
      </c>
    </row>
    <row r="11784" spans="1:4" s="121" customFormat="1" x14ac:dyDescent="0.25">
      <c r="A11784" s="78"/>
      <c r="B11784" s="241">
        <v>45107.984097222223</v>
      </c>
      <c r="C11784" s="238">
        <v>200</v>
      </c>
      <c r="D11784" s="88" t="s">
        <v>5002</v>
      </c>
    </row>
    <row r="11785" spans="1:4" s="121" customFormat="1" x14ac:dyDescent="0.25">
      <c r="A11785" s="78"/>
      <c r="B11785" s="241">
        <v>45107.988356481481</v>
      </c>
      <c r="C11785" s="238">
        <v>500</v>
      </c>
      <c r="D11785" s="88" t="s">
        <v>4196</v>
      </c>
    </row>
    <row r="11786" spans="1:4" s="121" customFormat="1" x14ac:dyDescent="0.25">
      <c r="A11786" s="78"/>
      <c r="B11786" s="241">
        <v>45107.990983796299</v>
      </c>
      <c r="C11786" s="238">
        <v>600</v>
      </c>
      <c r="D11786" s="88" t="s">
        <v>436</v>
      </c>
    </row>
    <row r="11787" spans="1:4" s="121" customFormat="1" x14ac:dyDescent="0.25">
      <c r="A11787" s="78"/>
      <c r="B11787" s="241">
        <v>45107.988078703704</v>
      </c>
      <c r="C11787" s="238">
        <v>400</v>
      </c>
      <c r="D11787" s="88" t="s">
        <v>5462</v>
      </c>
    </row>
    <row r="11788" spans="1:4" s="121" customFormat="1" x14ac:dyDescent="0.25">
      <c r="A11788" s="78"/>
      <c r="B11788" s="241">
        <v>45107.989965277775</v>
      </c>
      <c r="C11788" s="238">
        <v>2000</v>
      </c>
      <c r="D11788" s="88" t="s">
        <v>1617</v>
      </c>
    </row>
    <row r="11789" spans="1:4" x14ac:dyDescent="0.25">
      <c r="B11789" s="240" t="s">
        <v>14</v>
      </c>
      <c r="C11789" s="83">
        <f>SUM(C5:C11788)</f>
        <v>5753815.0500000017</v>
      </c>
      <c r="D11789" s="79"/>
    </row>
    <row r="11790" spans="1:4" x14ac:dyDescent="0.25">
      <c r="B11790" s="86" t="s">
        <v>1325</v>
      </c>
      <c r="C11790" s="83">
        <v>239850.51</v>
      </c>
      <c r="D11790" s="79"/>
    </row>
  </sheetData>
  <sheetProtection algorithmName="SHA-512" hashValue="IaBpjGtM3lO+l3rY/dMR+vty4s+tRKUwBl/G1c6vmZdnaJgVeYXLe0PMLwpUhWLFfARadE3J2z9sBP3HBhDu3g==" saltValue="9ABRcJgIdeO77lhwS3kmhQ==" spinCount="100000" sheet="1" objects="1" scenarios="1" formatCells="0" formatColumns="0" formatRows="0" insertColumns="0" insertRows="0" insertHyperlinks="0" deleteColumns="0" deleteRows="0" selectLockedCells="1" sort="0" autoFilter="0" pivotTables="0" selectUnlockedCells="1"/>
  <autoFilter ref="B4:D11790" xr:uid="{00000000-0009-0000-0000-00000B000000}"/>
  <mergeCells count="1">
    <mergeCell ref="C1:D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2">
    <tabColor rgb="FFD08FE4"/>
  </sheetPr>
  <dimension ref="A1:ED580"/>
  <sheetViews>
    <sheetView workbookViewId="0">
      <pane xSplit="1" ySplit="4" topLeftCell="B566"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39" customWidth="1"/>
    <col min="2" max="2" width="28.5703125" style="100" customWidth="1"/>
    <col min="3" max="3" width="24.7109375" style="100" customWidth="1"/>
    <col min="4" max="6" width="28.140625" style="100" customWidth="1"/>
    <col min="7" max="16384" width="8.85546875" style="32"/>
  </cols>
  <sheetData>
    <row r="1" spans="1:134" s="45" customFormat="1" ht="48" customHeight="1" x14ac:dyDescent="0.25">
      <c r="A1" s="39"/>
      <c r="B1" s="40"/>
      <c r="C1" s="354" t="s">
        <v>12518</v>
      </c>
      <c r="D1" s="354"/>
      <c r="E1" s="354"/>
      <c r="F1" s="354"/>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row>
    <row r="2" spans="1:134" s="39" customFormat="1" ht="14.25" x14ac:dyDescent="0.2">
      <c r="A2" s="41"/>
      <c r="B2" s="75" t="s">
        <v>1327</v>
      </c>
      <c r="C2" s="189">
        <f>D580</f>
        <v>806299.23999999929</v>
      </c>
      <c r="D2" s="90"/>
      <c r="E2" s="90"/>
      <c r="F2" s="91"/>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row>
    <row r="3" spans="1:134" s="39" customFormat="1" ht="12.75" x14ac:dyDescent="0.2">
      <c r="B3" s="93"/>
      <c r="C3" s="94"/>
      <c r="D3" s="94"/>
      <c r="E3" s="94"/>
      <c r="F3" s="94"/>
    </row>
    <row r="4" spans="1:134" s="96" customFormat="1" ht="32.25" customHeight="1" x14ac:dyDescent="0.2">
      <c r="A4" s="44"/>
      <c r="B4" s="34" t="s">
        <v>2</v>
      </c>
      <c r="C4" s="14" t="s">
        <v>10</v>
      </c>
      <c r="D4" s="14" t="s">
        <v>11</v>
      </c>
      <c r="E4" s="14" t="s">
        <v>12</v>
      </c>
      <c r="F4" s="34" t="s">
        <v>21</v>
      </c>
      <c r="G4" s="39"/>
      <c r="H4" s="39"/>
      <c r="I4" s="39"/>
      <c r="J4" s="39"/>
      <c r="K4" s="95"/>
      <c r="L4" s="95"/>
      <c r="M4" s="95"/>
      <c r="N4" s="95"/>
      <c r="O4" s="95"/>
      <c r="P4" s="95"/>
      <c r="Q4" s="95"/>
      <c r="R4" s="95"/>
      <c r="S4" s="95"/>
      <c r="T4" s="95"/>
      <c r="U4" s="95"/>
      <c r="V4" s="95"/>
      <c r="W4" s="95"/>
      <c r="X4" s="95"/>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row>
    <row r="5" spans="1:134" x14ac:dyDescent="0.25">
      <c r="B5" s="97">
        <v>45078.13958333333</v>
      </c>
      <c r="C5" s="98">
        <v>2000</v>
      </c>
      <c r="D5" s="99">
        <v>1944</v>
      </c>
      <c r="E5" s="99">
        <v>56</v>
      </c>
      <c r="F5" s="179" t="s">
        <v>12270</v>
      </c>
    </row>
    <row r="6" spans="1:134" x14ac:dyDescent="0.25">
      <c r="B6" s="97">
        <v>45078.347916666666</v>
      </c>
      <c r="C6" s="98">
        <v>1000</v>
      </c>
      <c r="D6" s="99">
        <v>972</v>
      </c>
      <c r="E6" s="99">
        <v>28</v>
      </c>
      <c r="F6" s="179" t="s">
        <v>12271</v>
      </c>
    </row>
    <row r="7" spans="1:134" x14ac:dyDescent="0.25">
      <c r="B7" s="97">
        <v>45078.355555555558</v>
      </c>
      <c r="C7" s="98">
        <v>500</v>
      </c>
      <c r="D7" s="99">
        <v>486</v>
      </c>
      <c r="E7" s="99">
        <v>14</v>
      </c>
      <c r="F7" s="179" t="s">
        <v>12272</v>
      </c>
    </row>
    <row r="8" spans="1:134" x14ac:dyDescent="0.25">
      <c r="B8" s="97">
        <v>45078.402777777781</v>
      </c>
      <c r="C8" s="98">
        <v>1000</v>
      </c>
      <c r="D8" s="99">
        <v>972</v>
      </c>
      <c r="E8" s="99">
        <v>28</v>
      </c>
      <c r="F8" s="179" t="s">
        <v>12273</v>
      </c>
    </row>
    <row r="9" spans="1:134" x14ac:dyDescent="0.25">
      <c r="B9" s="97">
        <v>45078.430555555555</v>
      </c>
      <c r="C9" s="98">
        <v>500</v>
      </c>
      <c r="D9" s="99">
        <v>486</v>
      </c>
      <c r="E9" s="99">
        <v>14</v>
      </c>
      <c r="F9" s="179" t="s">
        <v>12274</v>
      </c>
    </row>
    <row r="10" spans="1:134" s="121" customFormat="1" x14ac:dyDescent="0.25">
      <c r="A10" s="125"/>
      <c r="B10" s="97">
        <v>45078.431250000001</v>
      </c>
      <c r="C10" s="98">
        <v>100</v>
      </c>
      <c r="D10" s="99">
        <v>97.2</v>
      </c>
      <c r="E10" s="99">
        <v>2.8</v>
      </c>
      <c r="F10" s="179" t="s">
        <v>12275</v>
      </c>
    </row>
    <row r="11" spans="1:134" s="121" customFormat="1" x14ac:dyDescent="0.25">
      <c r="A11" s="125"/>
      <c r="B11" s="97">
        <v>45078.46875</v>
      </c>
      <c r="C11" s="98">
        <v>100</v>
      </c>
      <c r="D11" s="99">
        <v>97.2</v>
      </c>
      <c r="E11" s="99">
        <v>2.8</v>
      </c>
      <c r="F11" s="179" t="s">
        <v>12276</v>
      </c>
    </row>
    <row r="12" spans="1:134" s="121" customFormat="1" x14ac:dyDescent="0.25">
      <c r="A12" s="125"/>
      <c r="B12" s="97">
        <v>45078.474305555559</v>
      </c>
      <c r="C12" s="98">
        <v>1000</v>
      </c>
      <c r="D12" s="99">
        <v>972</v>
      </c>
      <c r="E12" s="99">
        <v>28</v>
      </c>
      <c r="F12" s="179" t="s">
        <v>12277</v>
      </c>
    </row>
    <row r="13" spans="1:134" s="121" customFormat="1" x14ac:dyDescent="0.25">
      <c r="A13" s="125"/>
      <c r="B13" s="97">
        <v>45078.517361111109</v>
      </c>
      <c r="C13" s="98">
        <v>500</v>
      </c>
      <c r="D13" s="99">
        <v>486</v>
      </c>
      <c r="E13" s="99">
        <v>14</v>
      </c>
      <c r="F13" s="179" t="s">
        <v>12278</v>
      </c>
    </row>
    <row r="14" spans="1:134" s="121" customFormat="1" x14ac:dyDescent="0.25">
      <c r="A14" s="125"/>
      <c r="B14" s="97">
        <v>45078.573611111111</v>
      </c>
      <c r="C14" s="98">
        <v>500</v>
      </c>
      <c r="D14" s="99">
        <v>486</v>
      </c>
      <c r="E14" s="99">
        <v>14</v>
      </c>
      <c r="F14" s="179" t="s">
        <v>12279</v>
      </c>
    </row>
    <row r="15" spans="1:134" s="121" customFormat="1" x14ac:dyDescent="0.25">
      <c r="A15" s="125"/>
      <c r="B15" s="97">
        <v>45078.583333333336</v>
      </c>
      <c r="C15" s="98">
        <v>5000</v>
      </c>
      <c r="D15" s="99">
        <v>4860</v>
      </c>
      <c r="E15" s="99">
        <v>140</v>
      </c>
      <c r="F15" s="179" t="s">
        <v>12280</v>
      </c>
    </row>
    <row r="16" spans="1:134" s="121" customFormat="1" x14ac:dyDescent="0.25">
      <c r="A16" s="125"/>
      <c r="B16" s="97">
        <v>45078.602777777778</v>
      </c>
      <c r="C16" s="98">
        <v>500</v>
      </c>
      <c r="D16" s="99">
        <v>486</v>
      </c>
      <c r="E16" s="99">
        <v>14</v>
      </c>
      <c r="F16" s="179" t="s">
        <v>12281</v>
      </c>
    </row>
    <row r="17" spans="1:6" s="121" customFormat="1" x14ac:dyDescent="0.25">
      <c r="A17" s="125"/>
      <c r="B17" s="97">
        <v>45078.606944444444</v>
      </c>
      <c r="C17" s="98">
        <v>1</v>
      </c>
      <c r="D17" s="99">
        <v>0.97</v>
      </c>
      <c r="E17" s="99">
        <v>0.03</v>
      </c>
      <c r="F17" s="179" t="s">
        <v>8212</v>
      </c>
    </row>
    <row r="18" spans="1:6" s="121" customFormat="1" x14ac:dyDescent="0.25">
      <c r="A18" s="125"/>
      <c r="B18" s="97">
        <v>45078.60833333333</v>
      </c>
      <c r="C18" s="98">
        <v>100</v>
      </c>
      <c r="D18" s="99">
        <v>97.2</v>
      </c>
      <c r="E18" s="99">
        <v>2.8</v>
      </c>
      <c r="F18" s="179" t="s">
        <v>12282</v>
      </c>
    </row>
    <row r="19" spans="1:6" s="121" customFormat="1" x14ac:dyDescent="0.25">
      <c r="A19" s="125"/>
      <c r="B19" s="97">
        <v>45078.615277777775</v>
      </c>
      <c r="C19" s="98">
        <v>500</v>
      </c>
      <c r="D19" s="99">
        <v>486</v>
      </c>
      <c r="E19" s="99">
        <v>14</v>
      </c>
      <c r="F19" s="179" t="s">
        <v>12283</v>
      </c>
    </row>
    <row r="20" spans="1:6" s="121" customFormat="1" x14ac:dyDescent="0.25">
      <c r="A20" s="125"/>
      <c r="B20" s="97">
        <v>45078.615972222222</v>
      </c>
      <c r="C20" s="98">
        <v>500</v>
      </c>
      <c r="D20" s="99">
        <v>486</v>
      </c>
      <c r="E20" s="99">
        <v>14</v>
      </c>
      <c r="F20" s="179" t="s">
        <v>12284</v>
      </c>
    </row>
    <row r="21" spans="1:6" s="121" customFormat="1" x14ac:dyDescent="0.25">
      <c r="A21" s="125"/>
      <c r="B21" s="97">
        <v>45078.617361111108</v>
      </c>
      <c r="C21" s="98">
        <v>1</v>
      </c>
      <c r="D21" s="99">
        <v>0.97</v>
      </c>
      <c r="E21" s="99">
        <v>0.03</v>
      </c>
      <c r="F21" s="179" t="s">
        <v>8212</v>
      </c>
    </row>
    <row r="22" spans="1:6" s="121" customFormat="1" x14ac:dyDescent="0.25">
      <c r="A22" s="125"/>
      <c r="B22" s="97">
        <v>45078.619444444441</v>
      </c>
      <c r="C22" s="98">
        <v>300</v>
      </c>
      <c r="D22" s="99">
        <v>291.60000000000002</v>
      </c>
      <c r="E22" s="99">
        <v>8.4</v>
      </c>
      <c r="F22" s="179" t="s">
        <v>12285</v>
      </c>
    </row>
    <row r="23" spans="1:6" s="121" customFormat="1" x14ac:dyDescent="0.25">
      <c r="A23" s="125"/>
      <c r="B23" s="97">
        <v>45078.625694444447</v>
      </c>
      <c r="C23" s="98">
        <v>1000</v>
      </c>
      <c r="D23" s="99">
        <v>972</v>
      </c>
      <c r="E23" s="99">
        <v>28</v>
      </c>
      <c r="F23" s="179" t="s">
        <v>12286</v>
      </c>
    </row>
    <row r="24" spans="1:6" s="121" customFormat="1" x14ac:dyDescent="0.25">
      <c r="A24" s="125"/>
      <c r="B24" s="97">
        <v>45078.625694444447</v>
      </c>
      <c r="C24" s="98">
        <v>300</v>
      </c>
      <c r="D24" s="99">
        <v>291.60000000000002</v>
      </c>
      <c r="E24" s="99">
        <v>8.4</v>
      </c>
      <c r="F24" s="179" t="s">
        <v>12287</v>
      </c>
    </row>
    <row r="25" spans="1:6" s="121" customFormat="1" x14ac:dyDescent="0.25">
      <c r="A25" s="125"/>
      <c r="B25" s="97">
        <v>45078.627083333333</v>
      </c>
      <c r="C25" s="98">
        <v>1</v>
      </c>
      <c r="D25" s="99">
        <v>0.97</v>
      </c>
      <c r="E25" s="99">
        <v>0.03</v>
      </c>
      <c r="F25" s="179" t="s">
        <v>8212</v>
      </c>
    </row>
    <row r="26" spans="1:6" s="121" customFormat="1" x14ac:dyDescent="0.25">
      <c r="A26" s="125"/>
      <c r="B26" s="97">
        <v>45078.62777777778</v>
      </c>
      <c r="C26" s="98">
        <v>10</v>
      </c>
      <c r="D26" s="99">
        <v>9.7200000000000006</v>
      </c>
      <c r="E26" s="99">
        <v>0.28000000000000003</v>
      </c>
      <c r="F26" s="179" t="s">
        <v>12288</v>
      </c>
    </row>
    <row r="27" spans="1:6" s="121" customFormat="1" x14ac:dyDescent="0.25">
      <c r="A27" s="125"/>
      <c r="B27" s="97">
        <v>45078.629861111112</v>
      </c>
      <c r="C27" s="98">
        <v>500</v>
      </c>
      <c r="D27" s="99">
        <v>486</v>
      </c>
      <c r="E27" s="99">
        <v>14</v>
      </c>
      <c r="F27" s="179" t="s">
        <v>12289</v>
      </c>
    </row>
    <row r="28" spans="1:6" s="121" customFormat="1" x14ac:dyDescent="0.25">
      <c r="A28" s="125"/>
      <c r="B28" s="97">
        <v>45078.632638888892</v>
      </c>
      <c r="C28" s="98">
        <v>1</v>
      </c>
      <c r="D28" s="99">
        <v>0.97</v>
      </c>
      <c r="E28" s="99">
        <v>0.03</v>
      </c>
      <c r="F28" s="179" t="s">
        <v>8212</v>
      </c>
    </row>
    <row r="29" spans="1:6" s="121" customFormat="1" x14ac:dyDescent="0.25">
      <c r="A29" s="125"/>
      <c r="B29" s="97">
        <v>45078.637499999997</v>
      </c>
      <c r="C29" s="98">
        <v>10</v>
      </c>
      <c r="D29" s="99">
        <v>9.7200000000000006</v>
      </c>
      <c r="E29" s="99">
        <v>0.28000000000000003</v>
      </c>
      <c r="F29" s="179" t="s">
        <v>12290</v>
      </c>
    </row>
    <row r="30" spans="1:6" s="121" customFormat="1" x14ac:dyDescent="0.25">
      <c r="A30" s="125"/>
      <c r="B30" s="97">
        <v>45078.638194444444</v>
      </c>
      <c r="C30" s="98">
        <v>1000</v>
      </c>
      <c r="D30" s="99">
        <v>972</v>
      </c>
      <c r="E30" s="99">
        <v>28</v>
      </c>
      <c r="F30" s="179" t="s">
        <v>12291</v>
      </c>
    </row>
    <row r="31" spans="1:6" s="121" customFormat="1" x14ac:dyDescent="0.25">
      <c r="A31" s="125"/>
      <c r="B31" s="97">
        <v>45078.638888888891</v>
      </c>
      <c r="C31" s="98">
        <v>1000</v>
      </c>
      <c r="D31" s="99">
        <v>972</v>
      </c>
      <c r="E31" s="99">
        <v>28</v>
      </c>
      <c r="F31" s="179" t="s">
        <v>12292</v>
      </c>
    </row>
    <row r="32" spans="1:6" s="121" customFormat="1" x14ac:dyDescent="0.25">
      <c r="A32" s="125"/>
      <c r="B32" s="97">
        <v>45078.644444444442</v>
      </c>
      <c r="C32" s="98">
        <v>500</v>
      </c>
      <c r="D32" s="99">
        <v>486</v>
      </c>
      <c r="E32" s="99">
        <v>14</v>
      </c>
      <c r="F32" s="179" t="s">
        <v>12293</v>
      </c>
    </row>
    <row r="33" spans="1:6" s="121" customFormat="1" x14ac:dyDescent="0.25">
      <c r="A33" s="125"/>
      <c r="B33" s="97">
        <v>45078.646527777775</v>
      </c>
      <c r="C33" s="98">
        <v>500</v>
      </c>
      <c r="D33" s="99">
        <v>486</v>
      </c>
      <c r="E33" s="99">
        <v>14</v>
      </c>
      <c r="F33" s="179" t="s">
        <v>12294</v>
      </c>
    </row>
    <row r="34" spans="1:6" s="121" customFormat="1" x14ac:dyDescent="0.25">
      <c r="A34" s="125"/>
      <c r="B34" s="97">
        <v>45078.65</v>
      </c>
      <c r="C34" s="98">
        <v>500</v>
      </c>
      <c r="D34" s="99">
        <v>486</v>
      </c>
      <c r="E34" s="99">
        <v>14</v>
      </c>
      <c r="F34" s="179" t="s">
        <v>12295</v>
      </c>
    </row>
    <row r="35" spans="1:6" s="121" customFormat="1" x14ac:dyDescent="0.25">
      <c r="A35" s="125"/>
      <c r="B35" s="97">
        <v>45078.650694444441</v>
      </c>
      <c r="C35" s="98">
        <v>12</v>
      </c>
      <c r="D35" s="99">
        <v>11.66</v>
      </c>
      <c r="E35" s="99">
        <v>0.34</v>
      </c>
      <c r="F35" s="179" t="s">
        <v>8212</v>
      </c>
    </row>
    <row r="36" spans="1:6" s="121" customFormat="1" x14ac:dyDescent="0.25">
      <c r="A36" s="125"/>
      <c r="B36" s="97">
        <v>45078.651388888888</v>
      </c>
      <c r="C36" s="98">
        <v>13</v>
      </c>
      <c r="D36" s="99">
        <v>12.64</v>
      </c>
      <c r="E36" s="99">
        <v>0.36</v>
      </c>
      <c r="F36" s="179" t="s">
        <v>8212</v>
      </c>
    </row>
    <row r="37" spans="1:6" s="121" customFormat="1" x14ac:dyDescent="0.25">
      <c r="A37" s="125"/>
      <c r="B37" s="97">
        <v>45078.652083333334</v>
      </c>
      <c r="C37" s="98">
        <v>300</v>
      </c>
      <c r="D37" s="99">
        <v>291.60000000000002</v>
      </c>
      <c r="E37" s="99">
        <v>8.4</v>
      </c>
      <c r="F37" s="179" t="s">
        <v>12296</v>
      </c>
    </row>
    <row r="38" spans="1:6" s="121" customFormat="1" x14ac:dyDescent="0.25">
      <c r="A38" s="125"/>
      <c r="B38" s="97">
        <v>45078.655555555553</v>
      </c>
      <c r="C38" s="98">
        <v>300</v>
      </c>
      <c r="D38" s="99">
        <v>291.60000000000002</v>
      </c>
      <c r="E38" s="99">
        <v>8.4</v>
      </c>
      <c r="F38" s="179" t="s">
        <v>12297</v>
      </c>
    </row>
    <row r="39" spans="1:6" s="121" customFormat="1" x14ac:dyDescent="0.25">
      <c r="A39" s="125"/>
      <c r="B39" s="97">
        <v>45078.65625</v>
      </c>
      <c r="C39" s="98">
        <v>500</v>
      </c>
      <c r="D39" s="99">
        <v>486</v>
      </c>
      <c r="E39" s="99">
        <v>14</v>
      </c>
      <c r="F39" s="179" t="s">
        <v>12298</v>
      </c>
    </row>
    <row r="40" spans="1:6" s="121" customFormat="1" x14ac:dyDescent="0.25">
      <c r="A40" s="125"/>
      <c r="B40" s="97">
        <v>45078.659722222219</v>
      </c>
      <c r="C40" s="98">
        <v>500</v>
      </c>
      <c r="D40" s="99">
        <v>486</v>
      </c>
      <c r="E40" s="99">
        <v>14</v>
      </c>
      <c r="F40" s="179" t="s">
        <v>12299</v>
      </c>
    </row>
    <row r="41" spans="1:6" s="121" customFormat="1" x14ac:dyDescent="0.25">
      <c r="A41" s="125"/>
      <c r="B41" s="97">
        <v>45078.664583333331</v>
      </c>
      <c r="C41" s="98">
        <v>300</v>
      </c>
      <c r="D41" s="99">
        <v>291.60000000000002</v>
      </c>
      <c r="E41" s="99">
        <v>8.4</v>
      </c>
      <c r="F41" s="179" t="s">
        <v>12300</v>
      </c>
    </row>
    <row r="42" spans="1:6" s="121" customFormat="1" x14ac:dyDescent="0.25">
      <c r="A42" s="125"/>
      <c r="B42" s="97">
        <v>45078.668749999997</v>
      </c>
      <c r="C42" s="98">
        <v>1500</v>
      </c>
      <c r="D42" s="99">
        <v>1458</v>
      </c>
      <c r="E42" s="99">
        <v>42</v>
      </c>
      <c r="F42" s="179" t="s">
        <v>12301</v>
      </c>
    </row>
    <row r="43" spans="1:6" s="121" customFormat="1" x14ac:dyDescent="0.25">
      <c r="A43" s="125"/>
      <c r="B43" s="97">
        <v>45078.67083333333</v>
      </c>
      <c r="C43" s="98">
        <v>300</v>
      </c>
      <c r="D43" s="99">
        <v>291.60000000000002</v>
      </c>
      <c r="E43" s="99">
        <v>8.4</v>
      </c>
      <c r="F43" s="179" t="s">
        <v>12302</v>
      </c>
    </row>
    <row r="44" spans="1:6" s="121" customFormat="1" x14ac:dyDescent="0.25">
      <c r="A44" s="125"/>
      <c r="B44" s="97">
        <v>45078.679166666669</v>
      </c>
      <c r="C44" s="98">
        <v>500</v>
      </c>
      <c r="D44" s="99">
        <v>486</v>
      </c>
      <c r="E44" s="99">
        <v>14</v>
      </c>
      <c r="F44" s="179" t="s">
        <v>12303</v>
      </c>
    </row>
    <row r="45" spans="1:6" s="121" customFormat="1" x14ac:dyDescent="0.25">
      <c r="A45" s="125"/>
      <c r="B45" s="97">
        <v>45078.679861111108</v>
      </c>
      <c r="C45" s="98">
        <v>100</v>
      </c>
      <c r="D45" s="99">
        <v>97.2</v>
      </c>
      <c r="E45" s="99">
        <v>2.8</v>
      </c>
      <c r="F45" s="179" t="s">
        <v>12304</v>
      </c>
    </row>
    <row r="46" spans="1:6" s="121" customFormat="1" x14ac:dyDescent="0.25">
      <c r="A46" s="125"/>
      <c r="B46" s="97">
        <v>45078.686805555553</v>
      </c>
      <c r="C46" s="98">
        <v>100</v>
      </c>
      <c r="D46" s="99">
        <v>97.2</v>
      </c>
      <c r="E46" s="99">
        <v>2.8</v>
      </c>
      <c r="F46" s="179" t="s">
        <v>12305</v>
      </c>
    </row>
    <row r="47" spans="1:6" s="121" customFormat="1" x14ac:dyDescent="0.25">
      <c r="A47" s="125"/>
      <c r="B47" s="97">
        <v>45078.693055555559</v>
      </c>
      <c r="C47" s="98">
        <v>500</v>
      </c>
      <c r="D47" s="99">
        <v>486</v>
      </c>
      <c r="E47" s="99">
        <v>14</v>
      </c>
      <c r="F47" s="179" t="s">
        <v>12306</v>
      </c>
    </row>
    <row r="48" spans="1:6" s="121" customFormat="1" x14ac:dyDescent="0.25">
      <c r="A48" s="125"/>
      <c r="B48" s="97">
        <v>45078.696527777778</v>
      </c>
      <c r="C48" s="98">
        <v>1000</v>
      </c>
      <c r="D48" s="99">
        <v>972</v>
      </c>
      <c r="E48" s="99">
        <v>28</v>
      </c>
      <c r="F48" s="179" t="s">
        <v>12307</v>
      </c>
    </row>
    <row r="49" spans="1:6" s="121" customFormat="1" x14ac:dyDescent="0.25">
      <c r="A49" s="125"/>
      <c r="B49" s="97">
        <v>45078.699305555558</v>
      </c>
      <c r="C49" s="98">
        <v>500</v>
      </c>
      <c r="D49" s="99">
        <v>486</v>
      </c>
      <c r="E49" s="99">
        <v>14</v>
      </c>
      <c r="F49" s="179" t="s">
        <v>12308</v>
      </c>
    </row>
    <row r="50" spans="1:6" s="121" customFormat="1" x14ac:dyDescent="0.25">
      <c r="A50" s="125"/>
      <c r="B50" s="97">
        <v>45078.7</v>
      </c>
      <c r="C50" s="98">
        <v>500</v>
      </c>
      <c r="D50" s="99">
        <v>486</v>
      </c>
      <c r="E50" s="99">
        <v>14</v>
      </c>
      <c r="F50" s="179" t="s">
        <v>12309</v>
      </c>
    </row>
    <row r="51" spans="1:6" s="121" customFormat="1" x14ac:dyDescent="0.25">
      <c r="A51" s="125"/>
      <c r="B51" s="97">
        <v>45078.701388888891</v>
      </c>
      <c r="C51" s="98">
        <v>500</v>
      </c>
      <c r="D51" s="99">
        <v>486</v>
      </c>
      <c r="E51" s="99">
        <v>14</v>
      </c>
      <c r="F51" s="179" t="s">
        <v>12310</v>
      </c>
    </row>
    <row r="52" spans="1:6" s="121" customFormat="1" x14ac:dyDescent="0.25">
      <c r="A52" s="125"/>
      <c r="B52" s="97">
        <v>45078.70208333333</v>
      </c>
      <c r="C52" s="98">
        <v>500</v>
      </c>
      <c r="D52" s="99">
        <v>486</v>
      </c>
      <c r="E52" s="99">
        <v>14</v>
      </c>
      <c r="F52" s="179" t="s">
        <v>12311</v>
      </c>
    </row>
    <row r="53" spans="1:6" s="121" customFormat="1" x14ac:dyDescent="0.25">
      <c r="A53" s="125"/>
      <c r="B53" s="97">
        <v>45078.703472222223</v>
      </c>
      <c r="C53" s="98">
        <v>500</v>
      </c>
      <c r="D53" s="99">
        <v>486</v>
      </c>
      <c r="E53" s="99">
        <v>14</v>
      </c>
      <c r="F53" s="179" t="s">
        <v>12312</v>
      </c>
    </row>
    <row r="54" spans="1:6" s="121" customFormat="1" x14ac:dyDescent="0.25">
      <c r="A54" s="125"/>
      <c r="B54" s="97">
        <v>45078.705555555556</v>
      </c>
      <c r="C54" s="98">
        <v>300</v>
      </c>
      <c r="D54" s="99">
        <v>291.60000000000002</v>
      </c>
      <c r="E54" s="99">
        <v>8.4</v>
      </c>
      <c r="F54" s="179" t="s">
        <v>12313</v>
      </c>
    </row>
    <row r="55" spans="1:6" s="121" customFormat="1" x14ac:dyDescent="0.25">
      <c r="A55" s="125"/>
      <c r="B55" s="97">
        <v>45078.709722222222</v>
      </c>
      <c r="C55" s="98">
        <v>200</v>
      </c>
      <c r="D55" s="99">
        <v>194.4</v>
      </c>
      <c r="E55" s="99">
        <v>5.6</v>
      </c>
      <c r="F55" s="179" t="s">
        <v>12314</v>
      </c>
    </row>
    <row r="56" spans="1:6" s="121" customFormat="1" x14ac:dyDescent="0.25">
      <c r="A56" s="125"/>
      <c r="B56" s="97">
        <v>45078.71597222222</v>
      </c>
      <c r="C56" s="98">
        <v>300</v>
      </c>
      <c r="D56" s="99">
        <v>291.60000000000002</v>
      </c>
      <c r="E56" s="99">
        <v>8.4</v>
      </c>
      <c r="F56" s="179" t="s">
        <v>12315</v>
      </c>
    </row>
    <row r="57" spans="1:6" s="121" customFormat="1" x14ac:dyDescent="0.25">
      <c r="A57" s="125"/>
      <c r="B57" s="97">
        <v>45078.719444444447</v>
      </c>
      <c r="C57" s="98">
        <v>100</v>
      </c>
      <c r="D57" s="99">
        <v>97.2</v>
      </c>
      <c r="E57" s="99">
        <v>2.8</v>
      </c>
      <c r="F57" s="179" t="s">
        <v>12316</v>
      </c>
    </row>
    <row r="58" spans="1:6" s="121" customFormat="1" x14ac:dyDescent="0.25">
      <c r="A58" s="125"/>
      <c r="B58" s="97">
        <v>45078.723611111112</v>
      </c>
      <c r="C58" s="98">
        <v>100</v>
      </c>
      <c r="D58" s="99">
        <v>97.2</v>
      </c>
      <c r="E58" s="99">
        <v>2.8</v>
      </c>
      <c r="F58" s="179" t="s">
        <v>12317</v>
      </c>
    </row>
    <row r="59" spans="1:6" s="121" customFormat="1" x14ac:dyDescent="0.25">
      <c r="A59" s="125"/>
      <c r="B59" s="97">
        <v>45078.726388888892</v>
      </c>
      <c r="C59" s="98">
        <v>300</v>
      </c>
      <c r="D59" s="99">
        <v>291.60000000000002</v>
      </c>
      <c r="E59" s="99">
        <v>8.4</v>
      </c>
      <c r="F59" s="179" t="s">
        <v>12318</v>
      </c>
    </row>
    <row r="60" spans="1:6" s="121" customFormat="1" x14ac:dyDescent="0.25">
      <c r="A60" s="125"/>
      <c r="B60" s="97">
        <v>45078.731944444444</v>
      </c>
      <c r="C60" s="98">
        <v>300</v>
      </c>
      <c r="D60" s="99">
        <v>291.60000000000002</v>
      </c>
      <c r="E60" s="99">
        <v>8.4</v>
      </c>
      <c r="F60" s="179" t="s">
        <v>12319</v>
      </c>
    </row>
    <row r="61" spans="1:6" s="121" customFormat="1" x14ac:dyDescent="0.25">
      <c r="A61" s="125"/>
      <c r="B61" s="97">
        <v>45078.732638888891</v>
      </c>
      <c r="C61" s="98">
        <v>800</v>
      </c>
      <c r="D61" s="99">
        <v>777.6</v>
      </c>
      <c r="E61" s="99">
        <v>22.4</v>
      </c>
      <c r="F61" s="179" t="s">
        <v>12320</v>
      </c>
    </row>
    <row r="62" spans="1:6" s="121" customFormat="1" x14ac:dyDescent="0.25">
      <c r="A62" s="125"/>
      <c r="B62" s="97">
        <v>45078.73541666667</v>
      </c>
      <c r="C62" s="98">
        <v>1000</v>
      </c>
      <c r="D62" s="99">
        <v>972</v>
      </c>
      <c r="E62" s="99">
        <v>28</v>
      </c>
      <c r="F62" s="179" t="s">
        <v>12321</v>
      </c>
    </row>
    <row r="63" spans="1:6" s="121" customFormat="1" x14ac:dyDescent="0.25">
      <c r="A63" s="125"/>
      <c r="B63" s="97">
        <v>45078.736111111109</v>
      </c>
      <c r="C63" s="98">
        <v>100</v>
      </c>
      <c r="D63" s="99">
        <v>97.2</v>
      </c>
      <c r="E63" s="99">
        <v>2.8</v>
      </c>
      <c r="F63" s="179" t="s">
        <v>12322</v>
      </c>
    </row>
    <row r="64" spans="1:6" s="121" customFormat="1" x14ac:dyDescent="0.25">
      <c r="A64" s="125"/>
      <c r="B64" s="97">
        <v>45078.739583333336</v>
      </c>
      <c r="C64" s="98">
        <v>800</v>
      </c>
      <c r="D64" s="99">
        <v>777.6</v>
      </c>
      <c r="E64" s="99">
        <v>22.4</v>
      </c>
      <c r="F64" s="179" t="s">
        <v>12323</v>
      </c>
    </row>
    <row r="65" spans="1:6" s="121" customFormat="1" x14ac:dyDescent="0.25">
      <c r="A65" s="125"/>
      <c r="B65" s="97">
        <v>45078.751388888886</v>
      </c>
      <c r="C65" s="98">
        <v>300</v>
      </c>
      <c r="D65" s="99">
        <v>291.60000000000002</v>
      </c>
      <c r="E65" s="99">
        <v>8.4</v>
      </c>
      <c r="F65" s="179" t="s">
        <v>12324</v>
      </c>
    </row>
    <row r="66" spans="1:6" s="121" customFormat="1" x14ac:dyDescent="0.25">
      <c r="A66" s="125"/>
      <c r="B66" s="97">
        <v>45078.760416666664</v>
      </c>
      <c r="C66" s="98">
        <v>300</v>
      </c>
      <c r="D66" s="99">
        <v>291.60000000000002</v>
      </c>
      <c r="E66" s="99">
        <v>8.4</v>
      </c>
      <c r="F66" s="179" t="s">
        <v>12325</v>
      </c>
    </row>
    <row r="67" spans="1:6" s="121" customFormat="1" x14ac:dyDescent="0.25">
      <c r="A67" s="125"/>
      <c r="B67" s="97">
        <v>45078.761805555558</v>
      </c>
      <c r="C67" s="98">
        <v>100</v>
      </c>
      <c r="D67" s="99">
        <v>97.2</v>
      </c>
      <c r="E67" s="99">
        <v>2.8</v>
      </c>
      <c r="F67" s="179" t="s">
        <v>12326</v>
      </c>
    </row>
    <row r="68" spans="1:6" s="121" customFormat="1" x14ac:dyDescent="0.25">
      <c r="A68" s="125"/>
      <c r="B68" s="97">
        <v>45078.771527777775</v>
      </c>
      <c r="C68" s="98">
        <v>300</v>
      </c>
      <c r="D68" s="99">
        <v>291.60000000000002</v>
      </c>
      <c r="E68" s="99">
        <v>8.4</v>
      </c>
      <c r="F68" s="179" t="s">
        <v>12327</v>
      </c>
    </row>
    <row r="69" spans="1:6" s="121" customFormat="1" x14ac:dyDescent="0.25">
      <c r="A69" s="125"/>
      <c r="B69" s="97">
        <v>45078.772916666669</v>
      </c>
      <c r="C69" s="98">
        <v>2000</v>
      </c>
      <c r="D69" s="99">
        <v>1944</v>
      </c>
      <c r="E69" s="99">
        <v>56</v>
      </c>
      <c r="F69" s="179" t="s">
        <v>12328</v>
      </c>
    </row>
    <row r="70" spans="1:6" s="121" customFormat="1" x14ac:dyDescent="0.25">
      <c r="A70" s="125"/>
      <c r="B70" s="97">
        <v>45078.781944444447</v>
      </c>
      <c r="C70" s="98">
        <v>500</v>
      </c>
      <c r="D70" s="99">
        <v>486</v>
      </c>
      <c r="E70" s="99">
        <v>14</v>
      </c>
      <c r="F70" s="179" t="s">
        <v>12329</v>
      </c>
    </row>
    <row r="71" spans="1:6" s="121" customFormat="1" x14ac:dyDescent="0.25">
      <c r="A71" s="125"/>
      <c r="B71" s="97">
        <v>45078.790972222225</v>
      </c>
      <c r="C71" s="98">
        <v>300</v>
      </c>
      <c r="D71" s="99">
        <v>291.60000000000002</v>
      </c>
      <c r="E71" s="99">
        <v>8.4</v>
      </c>
      <c r="F71" s="179" t="s">
        <v>12330</v>
      </c>
    </row>
    <row r="72" spans="1:6" s="121" customFormat="1" x14ac:dyDescent="0.25">
      <c r="A72" s="125"/>
      <c r="B72" s="97">
        <v>45078.795138888891</v>
      </c>
      <c r="C72" s="98">
        <v>500</v>
      </c>
      <c r="D72" s="99">
        <v>486</v>
      </c>
      <c r="E72" s="99">
        <v>14</v>
      </c>
      <c r="F72" s="179" t="s">
        <v>12331</v>
      </c>
    </row>
    <row r="73" spans="1:6" s="121" customFormat="1" x14ac:dyDescent="0.25">
      <c r="A73" s="125"/>
      <c r="B73" s="97">
        <v>45078.79791666667</v>
      </c>
      <c r="C73" s="98">
        <v>31</v>
      </c>
      <c r="D73" s="99">
        <v>30.13</v>
      </c>
      <c r="E73" s="99">
        <v>0.87</v>
      </c>
      <c r="F73" s="179" t="s">
        <v>12332</v>
      </c>
    </row>
    <row r="74" spans="1:6" s="121" customFormat="1" x14ac:dyDescent="0.25">
      <c r="A74" s="125"/>
      <c r="B74" s="97">
        <v>45078.811805555553</v>
      </c>
      <c r="C74" s="98">
        <v>200</v>
      </c>
      <c r="D74" s="99">
        <v>194.4</v>
      </c>
      <c r="E74" s="99">
        <v>5.6</v>
      </c>
      <c r="F74" s="179" t="s">
        <v>12333</v>
      </c>
    </row>
    <row r="75" spans="1:6" s="121" customFormat="1" x14ac:dyDescent="0.25">
      <c r="A75" s="125"/>
      <c r="B75" s="97">
        <v>45078.821527777778</v>
      </c>
      <c r="C75" s="98">
        <v>250</v>
      </c>
      <c r="D75" s="99">
        <v>243</v>
      </c>
      <c r="E75" s="99">
        <v>7</v>
      </c>
      <c r="F75" s="179" t="s">
        <v>12334</v>
      </c>
    </row>
    <row r="76" spans="1:6" s="121" customFormat="1" x14ac:dyDescent="0.25">
      <c r="A76" s="125"/>
      <c r="B76" s="97">
        <v>45078.821527777778</v>
      </c>
      <c r="C76" s="98">
        <v>500</v>
      </c>
      <c r="D76" s="99">
        <v>486</v>
      </c>
      <c r="E76" s="99">
        <v>14</v>
      </c>
      <c r="F76" s="179" t="s">
        <v>12335</v>
      </c>
    </row>
    <row r="77" spans="1:6" s="121" customFormat="1" x14ac:dyDescent="0.25">
      <c r="A77" s="125"/>
      <c r="B77" s="97">
        <v>45078.835416666669</v>
      </c>
      <c r="C77" s="98">
        <v>100</v>
      </c>
      <c r="D77" s="99">
        <v>97.2</v>
      </c>
      <c r="E77" s="99">
        <v>2.8</v>
      </c>
      <c r="F77" s="179" t="s">
        <v>12336</v>
      </c>
    </row>
    <row r="78" spans="1:6" s="121" customFormat="1" x14ac:dyDescent="0.25">
      <c r="A78" s="125"/>
      <c r="B78" s="97">
        <v>45078.841666666667</v>
      </c>
      <c r="C78" s="98">
        <v>500</v>
      </c>
      <c r="D78" s="99">
        <v>486</v>
      </c>
      <c r="E78" s="99">
        <v>14</v>
      </c>
      <c r="F78" s="179" t="s">
        <v>12337</v>
      </c>
    </row>
    <row r="79" spans="1:6" s="121" customFormat="1" x14ac:dyDescent="0.25">
      <c r="A79" s="125"/>
      <c r="B79" s="97">
        <v>45078.845138888886</v>
      </c>
      <c r="C79" s="98">
        <v>300</v>
      </c>
      <c r="D79" s="99">
        <v>291.60000000000002</v>
      </c>
      <c r="E79" s="99">
        <v>8.4</v>
      </c>
      <c r="F79" s="179" t="s">
        <v>12338</v>
      </c>
    </row>
    <row r="80" spans="1:6" s="121" customFormat="1" x14ac:dyDescent="0.25">
      <c r="A80" s="125"/>
      <c r="B80" s="97">
        <v>45078.865972222222</v>
      </c>
      <c r="C80" s="98">
        <v>200</v>
      </c>
      <c r="D80" s="99">
        <v>194.4</v>
      </c>
      <c r="E80" s="99">
        <v>5.6</v>
      </c>
      <c r="F80" s="179" t="s">
        <v>12339</v>
      </c>
    </row>
    <row r="81" spans="1:6" s="121" customFormat="1" x14ac:dyDescent="0.25">
      <c r="A81" s="125"/>
      <c r="B81" s="97">
        <v>45078.870138888888</v>
      </c>
      <c r="C81" s="98">
        <v>500</v>
      </c>
      <c r="D81" s="99">
        <v>486</v>
      </c>
      <c r="E81" s="99">
        <v>14</v>
      </c>
      <c r="F81" s="179" t="s">
        <v>12340</v>
      </c>
    </row>
    <row r="82" spans="1:6" s="121" customFormat="1" x14ac:dyDescent="0.25">
      <c r="A82" s="125"/>
      <c r="B82" s="97">
        <v>45078.95416666667</v>
      </c>
      <c r="C82" s="98">
        <v>300</v>
      </c>
      <c r="D82" s="99">
        <v>291.60000000000002</v>
      </c>
      <c r="E82" s="99">
        <v>8.4</v>
      </c>
      <c r="F82" s="179" t="s">
        <v>12341</v>
      </c>
    </row>
    <row r="83" spans="1:6" s="121" customFormat="1" x14ac:dyDescent="0.25">
      <c r="A83" s="125"/>
      <c r="B83" s="97">
        <v>45078.979861111111</v>
      </c>
      <c r="C83" s="98">
        <v>500</v>
      </c>
      <c r="D83" s="99">
        <v>486</v>
      </c>
      <c r="E83" s="99">
        <v>14</v>
      </c>
      <c r="F83" s="179" t="s">
        <v>12342</v>
      </c>
    </row>
    <row r="84" spans="1:6" s="121" customFormat="1" x14ac:dyDescent="0.25">
      <c r="A84" s="125"/>
      <c r="B84" s="97">
        <v>45078.986111111109</v>
      </c>
      <c r="C84" s="98">
        <v>300</v>
      </c>
      <c r="D84" s="99">
        <v>291.60000000000002</v>
      </c>
      <c r="E84" s="99">
        <v>8.4</v>
      </c>
      <c r="F84" s="179" t="s">
        <v>12343</v>
      </c>
    </row>
    <row r="85" spans="1:6" s="121" customFormat="1" x14ac:dyDescent="0.25">
      <c r="A85" s="125"/>
      <c r="B85" s="97">
        <v>45079.04791666667</v>
      </c>
      <c r="C85" s="98">
        <v>1000</v>
      </c>
      <c r="D85" s="99">
        <v>972</v>
      </c>
      <c r="E85" s="99">
        <v>28</v>
      </c>
      <c r="F85" s="179" t="s">
        <v>12344</v>
      </c>
    </row>
    <row r="86" spans="1:6" s="121" customFormat="1" x14ac:dyDescent="0.25">
      <c r="A86" s="125"/>
      <c r="B86" s="97">
        <v>45079.430555555555</v>
      </c>
      <c r="C86" s="98">
        <v>500</v>
      </c>
      <c r="D86" s="99">
        <v>486</v>
      </c>
      <c r="E86" s="99">
        <v>14</v>
      </c>
      <c r="F86" s="179" t="s">
        <v>12345</v>
      </c>
    </row>
    <row r="87" spans="1:6" s="121" customFormat="1" x14ac:dyDescent="0.25">
      <c r="A87" s="125"/>
      <c r="B87" s="97">
        <v>45079.443055555559</v>
      </c>
      <c r="C87" s="98">
        <v>300</v>
      </c>
      <c r="D87" s="99">
        <v>291.60000000000002</v>
      </c>
      <c r="E87" s="99">
        <v>8.4</v>
      </c>
      <c r="F87" s="179" t="s">
        <v>12346</v>
      </c>
    </row>
    <row r="88" spans="1:6" s="121" customFormat="1" x14ac:dyDescent="0.25">
      <c r="A88" s="125"/>
      <c r="B88" s="97">
        <v>45079.445138888892</v>
      </c>
      <c r="C88" s="98">
        <v>500</v>
      </c>
      <c r="D88" s="99">
        <v>486</v>
      </c>
      <c r="E88" s="99">
        <v>14</v>
      </c>
      <c r="F88" s="179" t="s">
        <v>12347</v>
      </c>
    </row>
    <row r="89" spans="1:6" s="121" customFormat="1" x14ac:dyDescent="0.25">
      <c r="A89" s="125"/>
      <c r="B89" s="97">
        <v>45079.447916666664</v>
      </c>
      <c r="C89" s="98">
        <v>100</v>
      </c>
      <c r="D89" s="99">
        <v>97.2</v>
      </c>
      <c r="E89" s="99">
        <v>2.8</v>
      </c>
      <c r="F89" s="179" t="s">
        <v>12348</v>
      </c>
    </row>
    <row r="90" spans="1:6" s="121" customFormat="1" x14ac:dyDescent="0.25">
      <c r="A90" s="125"/>
      <c r="B90" s="97">
        <v>45079.449305555558</v>
      </c>
      <c r="C90" s="98">
        <v>300</v>
      </c>
      <c r="D90" s="99">
        <v>291.60000000000002</v>
      </c>
      <c r="E90" s="99">
        <v>8.4</v>
      </c>
      <c r="F90" s="179" t="s">
        <v>12349</v>
      </c>
    </row>
    <row r="91" spans="1:6" s="121" customFormat="1" x14ac:dyDescent="0.25">
      <c r="A91" s="125"/>
      <c r="B91" s="97">
        <v>45079.45</v>
      </c>
      <c r="C91" s="98">
        <v>100</v>
      </c>
      <c r="D91" s="99">
        <v>97.2</v>
      </c>
      <c r="E91" s="99">
        <v>2.8</v>
      </c>
      <c r="F91" s="179" t="s">
        <v>12350</v>
      </c>
    </row>
    <row r="92" spans="1:6" s="121" customFormat="1" x14ac:dyDescent="0.25">
      <c r="A92" s="125"/>
      <c r="B92" s="97">
        <v>45079.451388888891</v>
      </c>
      <c r="C92" s="98">
        <v>100</v>
      </c>
      <c r="D92" s="99">
        <v>97.2</v>
      </c>
      <c r="E92" s="99">
        <v>2.8</v>
      </c>
      <c r="F92" s="179" t="s">
        <v>12351</v>
      </c>
    </row>
    <row r="93" spans="1:6" s="121" customFormat="1" x14ac:dyDescent="0.25">
      <c r="A93" s="125"/>
      <c r="B93" s="97">
        <v>45079.452777777777</v>
      </c>
      <c r="C93" s="98">
        <v>500</v>
      </c>
      <c r="D93" s="99">
        <v>486</v>
      </c>
      <c r="E93" s="99">
        <v>14</v>
      </c>
      <c r="F93" s="179" t="s">
        <v>12352</v>
      </c>
    </row>
    <row r="94" spans="1:6" s="121" customFormat="1" x14ac:dyDescent="0.25">
      <c r="A94" s="125"/>
      <c r="B94" s="97">
        <v>45079.454861111109</v>
      </c>
      <c r="C94" s="98">
        <v>500</v>
      </c>
      <c r="D94" s="99">
        <v>486</v>
      </c>
      <c r="E94" s="99">
        <v>14</v>
      </c>
      <c r="F94" s="179" t="s">
        <v>12353</v>
      </c>
    </row>
    <row r="95" spans="1:6" s="121" customFormat="1" x14ac:dyDescent="0.25">
      <c r="A95" s="125"/>
      <c r="B95" s="97">
        <v>45079.456250000003</v>
      </c>
      <c r="C95" s="98">
        <v>100</v>
      </c>
      <c r="D95" s="99">
        <v>97.2</v>
      </c>
      <c r="E95" s="99">
        <v>2.8</v>
      </c>
      <c r="F95" s="179" t="s">
        <v>12354</v>
      </c>
    </row>
    <row r="96" spans="1:6" s="121" customFormat="1" x14ac:dyDescent="0.25">
      <c r="A96" s="125"/>
      <c r="B96" s="97">
        <v>45079.463194444441</v>
      </c>
      <c r="C96" s="98">
        <v>300</v>
      </c>
      <c r="D96" s="99">
        <v>291.60000000000002</v>
      </c>
      <c r="E96" s="99">
        <v>8.4</v>
      </c>
      <c r="F96" s="179" t="s">
        <v>12355</v>
      </c>
    </row>
    <row r="97" spans="1:6" s="121" customFormat="1" x14ac:dyDescent="0.25">
      <c r="A97" s="125"/>
      <c r="B97" s="97">
        <v>45079.464583333334</v>
      </c>
      <c r="C97" s="98">
        <v>700</v>
      </c>
      <c r="D97" s="99">
        <v>680.4</v>
      </c>
      <c r="E97" s="99">
        <v>19.600000000000001</v>
      </c>
      <c r="F97" s="179" t="s">
        <v>12356</v>
      </c>
    </row>
    <row r="98" spans="1:6" s="121" customFormat="1" x14ac:dyDescent="0.25">
      <c r="A98" s="125"/>
      <c r="B98" s="97">
        <v>45079.46597222222</v>
      </c>
      <c r="C98" s="98">
        <v>500</v>
      </c>
      <c r="D98" s="99">
        <v>486</v>
      </c>
      <c r="E98" s="99">
        <v>14</v>
      </c>
      <c r="F98" s="179" t="s">
        <v>12357</v>
      </c>
    </row>
    <row r="99" spans="1:6" s="121" customFormat="1" x14ac:dyDescent="0.25">
      <c r="A99" s="125"/>
      <c r="B99" s="97">
        <v>45079.466666666667</v>
      </c>
      <c r="C99" s="98">
        <v>1000</v>
      </c>
      <c r="D99" s="99">
        <v>972</v>
      </c>
      <c r="E99" s="99">
        <v>28</v>
      </c>
      <c r="F99" s="179" t="s">
        <v>12358</v>
      </c>
    </row>
    <row r="100" spans="1:6" s="121" customFormat="1" x14ac:dyDescent="0.25">
      <c r="A100" s="125"/>
      <c r="B100" s="97">
        <v>45079.467361111114</v>
      </c>
      <c r="C100" s="98">
        <v>300</v>
      </c>
      <c r="D100" s="99">
        <v>291.60000000000002</v>
      </c>
      <c r="E100" s="99">
        <v>8.4</v>
      </c>
      <c r="F100" s="179" t="s">
        <v>12359</v>
      </c>
    </row>
    <row r="101" spans="1:6" s="121" customFormat="1" x14ac:dyDescent="0.25">
      <c r="A101" s="125"/>
      <c r="B101" s="97">
        <v>45079.46875</v>
      </c>
      <c r="C101" s="98">
        <v>100000</v>
      </c>
      <c r="D101" s="99">
        <v>97200</v>
      </c>
      <c r="E101" s="99">
        <v>2800</v>
      </c>
      <c r="F101" s="179" t="s">
        <v>12360</v>
      </c>
    </row>
    <row r="102" spans="1:6" s="121" customFormat="1" x14ac:dyDescent="0.25">
      <c r="A102" s="125"/>
      <c r="B102" s="97">
        <v>45079.469444444447</v>
      </c>
      <c r="C102" s="98">
        <v>200</v>
      </c>
      <c r="D102" s="99">
        <v>194.4</v>
      </c>
      <c r="E102" s="99">
        <v>5.6</v>
      </c>
      <c r="F102" s="179" t="s">
        <v>12361</v>
      </c>
    </row>
    <row r="103" spans="1:6" s="121" customFormat="1" x14ac:dyDescent="0.25">
      <c r="A103" s="125"/>
      <c r="B103" s="97">
        <v>45079.470833333333</v>
      </c>
      <c r="C103" s="98">
        <v>100</v>
      </c>
      <c r="D103" s="99">
        <v>97.2</v>
      </c>
      <c r="E103" s="99">
        <v>2.8</v>
      </c>
      <c r="F103" s="179" t="s">
        <v>12362</v>
      </c>
    </row>
    <row r="104" spans="1:6" s="121" customFormat="1" x14ac:dyDescent="0.25">
      <c r="A104" s="125"/>
      <c r="B104" s="97">
        <v>45079.47152777778</v>
      </c>
      <c r="C104" s="98">
        <v>1000</v>
      </c>
      <c r="D104" s="99">
        <v>972</v>
      </c>
      <c r="E104" s="99">
        <v>28</v>
      </c>
      <c r="F104" s="179" t="s">
        <v>12363</v>
      </c>
    </row>
    <row r="105" spans="1:6" s="121" customFormat="1" x14ac:dyDescent="0.25">
      <c r="A105" s="125"/>
      <c r="B105" s="97">
        <v>45079.472916666666</v>
      </c>
      <c r="C105" s="98">
        <v>1000</v>
      </c>
      <c r="D105" s="99">
        <v>972</v>
      </c>
      <c r="E105" s="99">
        <v>28</v>
      </c>
      <c r="F105" s="179" t="s">
        <v>12364</v>
      </c>
    </row>
    <row r="106" spans="1:6" s="121" customFormat="1" x14ac:dyDescent="0.25">
      <c r="A106" s="125"/>
      <c r="B106" s="97">
        <v>45079.473611111112</v>
      </c>
      <c r="C106" s="98">
        <v>2000</v>
      </c>
      <c r="D106" s="99">
        <v>1944</v>
      </c>
      <c r="E106" s="99">
        <v>56</v>
      </c>
      <c r="F106" s="179" t="s">
        <v>12365</v>
      </c>
    </row>
    <row r="107" spans="1:6" s="121" customFormat="1" x14ac:dyDescent="0.25">
      <c r="A107" s="125"/>
      <c r="B107" s="97">
        <v>45079.474305555559</v>
      </c>
      <c r="C107" s="98">
        <v>500</v>
      </c>
      <c r="D107" s="99">
        <v>486</v>
      </c>
      <c r="E107" s="99">
        <v>14</v>
      </c>
      <c r="F107" s="179" t="s">
        <v>12366</v>
      </c>
    </row>
    <row r="108" spans="1:6" s="121" customFormat="1" x14ac:dyDescent="0.25">
      <c r="A108" s="125"/>
      <c r="B108" s="97">
        <v>45079.475694444445</v>
      </c>
      <c r="C108" s="98">
        <v>500</v>
      </c>
      <c r="D108" s="99">
        <v>486</v>
      </c>
      <c r="E108" s="99">
        <v>14</v>
      </c>
      <c r="F108" s="179" t="s">
        <v>12367</v>
      </c>
    </row>
    <row r="109" spans="1:6" s="121" customFormat="1" x14ac:dyDescent="0.25">
      <c r="A109" s="125"/>
      <c r="B109" s="97">
        <v>45079.476388888892</v>
      </c>
      <c r="C109" s="98">
        <v>3000</v>
      </c>
      <c r="D109" s="99">
        <v>2916</v>
      </c>
      <c r="E109" s="99">
        <v>84</v>
      </c>
      <c r="F109" s="179" t="s">
        <v>12368</v>
      </c>
    </row>
    <row r="110" spans="1:6" s="121" customFormat="1" x14ac:dyDescent="0.25">
      <c r="A110" s="125"/>
      <c r="B110" s="97">
        <v>45079.477083333331</v>
      </c>
      <c r="C110" s="98">
        <v>500</v>
      </c>
      <c r="D110" s="99">
        <v>486</v>
      </c>
      <c r="E110" s="99">
        <v>14</v>
      </c>
      <c r="F110" s="179" t="s">
        <v>12369</v>
      </c>
    </row>
    <row r="111" spans="1:6" s="121" customFormat="1" x14ac:dyDescent="0.25">
      <c r="A111" s="125"/>
      <c r="B111" s="97">
        <v>45079.478472222225</v>
      </c>
      <c r="C111" s="98">
        <v>5000</v>
      </c>
      <c r="D111" s="99">
        <v>4860</v>
      </c>
      <c r="E111" s="99">
        <v>140</v>
      </c>
      <c r="F111" s="179" t="s">
        <v>12370</v>
      </c>
    </row>
    <row r="112" spans="1:6" s="121" customFormat="1" x14ac:dyDescent="0.25">
      <c r="A112" s="125"/>
      <c r="B112" s="97">
        <v>45079.479166666664</v>
      </c>
      <c r="C112" s="98">
        <v>500</v>
      </c>
      <c r="D112" s="99">
        <v>486</v>
      </c>
      <c r="E112" s="99">
        <v>14</v>
      </c>
      <c r="F112" s="179" t="s">
        <v>12371</v>
      </c>
    </row>
    <row r="113" spans="1:6" s="121" customFormat="1" x14ac:dyDescent="0.25">
      <c r="A113" s="125"/>
      <c r="B113" s="97">
        <v>45079.480555555558</v>
      </c>
      <c r="C113" s="98">
        <v>1000</v>
      </c>
      <c r="D113" s="99">
        <v>972</v>
      </c>
      <c r="E113" s="99">
        <v>28</v>
      </c>
      <c r="F113" s="179" t="s">
        <v>12372</v>
      </c>
    </row>
    <row r="114" spans="1:6" s="121" customFormat="1" x14ac:dyDescent="0.25">
      <c r="A114" s="125"/>
      <c r="B114" s="97">
        <v>45079.486805555556</v>
      </c>
      <c r="C114" s="98">
        <v>500</v>
      </c>
      <c r="D114" s="99">
        <v>486</v>
      </c>
      <c r="E114" s="99">
        <v>14</v>
      </c>
      <c r="F114" s="179" t="s">
        <v>12373</v>
      </c>
    </row>
    <row r="115" spans="1:6" s="121" customFormat="1" x14ac:dyDescent="0.25">
      <c r="A115" s="125"/>
      <c r="B115" s="97">
        <v>45079.488194444442</v>
      </c>
      <c r="C115" s="98">
        <v>1000</v>
      </c>
      <c r="D115" s="99">
        <v>972</v>
      </c>
      <c r="E115" s="99">
        <v>28</v>
      </c>
      <c r="F115" s="179" t="s">
        <v>12374</v>
      </c>
    </row>
    <row r="116" spans="1:6" s="121" customFormat="1" x14ac:dyDescent="0.25">
      <c r="A116" s="125"/>
      <c r="B116" s="97">
        <v>45079.488888888889</v>
      </c>
      <c r="C116" s="98">
        <v>500</v>
      </c>
      <c r="D116" s="99">
        <v>486</v>
      </c>
      <c r="E116" s="99">
        <v>14</v>
      </c>
      <c r="F116" s="179" t="s">
        <v>12375</v>
      </c>
    </row>
    <row r="117" spans="1:6" s="121" customFormat="1" x14ac:dyDescent="0.25">
      <c r="A117" s="125"/>
      <c r="B117" s="97">
        <v>45079.489583333336</v>
      </c>
      <c r="C117" s="98">
        <v>500</v>
      </c>
      <c r="D117" s="99">
        <v>486</v>
      </c>
      <c r="E117" s="99">
        <v>14</v>
      </c>
      <c r="F117" s="179" t="s">
        <v>12376</v>
      </c>
    </row>
    <row r="118" spans="1:6" s="121" customFormat="1" x14ac:dyDescent="0.25">
      <c r="A118" s="125"/>
      <c r="B118" s="97">
        <v>45079.490972222222</v>
      </c>
      <c r="C118" s="98">
        <v>10000</v>
      </c>
      <c r="D118" s="99">
        <v>9720</v>
      </c>
      <c r="E118" s="99">
        <v>280</v>
      </c>
      <c r="F118" s="179" t="s">
        <v>12377</v>
      </c>
    </row>
    <row r="119" spans="1:6" s="121" customFormat="1" x14ac:dyDescent="0.25">
      <c r="A119" s="125"/>
      <c r="B119" s="97">
        <v>45079.491666666669</v>
      </c>
      <c r="C119" s="98">
        <v>800</v>
      </c>
      <c r="D119" s="99">
        <v>777.6</v>
      </c>
      <c r="E119" s="99">
        <v>22.4</v>
      </c>
      <c r="F119" s="179" t="s">
        <v>12378</v>
      </c>
    </row>
    <row r="120" spans="1:6" s="121" customFormat="1" x14ac:dyDescent="0.25">
      <c r="A120" s="125"/>
      <c r="B120" s="97">
        <v>45079.492361111108</v>
      </c>
      <c r="C120" s="98">
        <v>2000</v>
      </c>
      <c r="D120" s="99">
        <v>1944</v>
      </c>
      <c r="E120" s="99">
        <v>56</v>
      </c>
      <c r="F120" s="179" t="s">
        <v>12379</v>
      </c>
    </row>
    <row r="121" spans="1:6" s="121" customFormat="1" x14ac:dyDescent="0.25">
      <c r="A121" s="125"/>
      <c r="B121" s="97">
        <v>45079.493055555555</v>
      </c>
      <c r="C121" s="98">
        <v>500</v>
      </c>
      <c r="D121" s="99">
        <v>486</v>
      </c>
      <c r="E121" s="99">
        <v>14</v>
      </c>
      <c r="F121" s="179" t="s">
        <v>12380</v>
      </c>
    </row>
    <row r="122" spans="1:6" s="121" customFormat="1" x14ac:dyDescent="0.25">
      <c r="A122" s="125"/>
      <c r="B122" s="97">
        <v>45079.493750000001</v>
      </c>
      <c r="C122" s="98">
        <v>3000</v>
      </c>
      <c r="D122" s="99">
        <v>2916</v>
      </c>
      <c r="E122" s="99">
        <v>84</v>
      </c>
      <c r="F122" s="179" t="s">
        <v>12381</v>
      </c>
    </row>
    <row r="123" spans="1:6" s="121" customFormat="1" x14ac:dyDescent="0.25">
      <c r="A123" s="125"/>
      <c r="B123" s="97">
        <v>45079.494444444441</v>
      </c>
      <c r="C123" s="98">
        <v>1000</v>
      </c>
      <c r="D123" s="99">
        <v>972</v>
      </c>
      <c r="E123" s="99">
        <v>28</v>
      </c>
      <c r="F123" s="179" t="s">
        <v>12382</v>
      </c>
    </row>
    <row r="124" spans="1:6" s="121" customFormat="1" x14ac:dyDescent="0.25">
      <c r="A124" s="125"/>
      <c r="B124" s="97">
        <v>45079.518055555556</v>
      </c>
      <c r="C124" s="98">
        <v>100</v>
      </c>
      <c r="D124" s="99">
        <v>97.2</v>
      </c>
      <c r="E124" s="99">
        <v>2.8</v>
      </c>
      <c r="F124" s="179" t="s">
        <v>12383</v>
      </c>
    </row>
    <row r="125" spans="1:6" s="121" customFormat="1" x14ac:dyDescent="0.25">
      <c r="A125" s="125"/>
      <c r="B125" s="97">
        <v>45079.565972222219</v>
      </c>
      <c r="C125" s="98">
        <v>100</v>
      </c>
      <c r="D125" s="99">
        <v>97.2</v>
      </c>
      <c r="E125" s="99">
        <v>2.8</v>
      </c>
      <c r="F125" s="179" t="s">
        <v>12384</v>
      </c>
    </row>
    <row r="126" spans="1:6" s="121" customFormat="1" x14ac:dyDescent="0.25">
      <c r="A126" s="125"/>
      <c r="B126" s="97">
        <v>45079.576388888891</v>
      </c>
      <c r="C126" s="98">
        <v>100</v>
      </c>
      <c r="D126" s="99">
        <v>97.2</v>
      </c>
      <c r="E126" s="99">
        <v>2.8</v>
      </c>
      <c r="F126" s="179" t="s">
        <v>12385</v>
      </c>
    </row>
    <row r="127" spans="1:6" s="121" customFormat="1" x14ac:dyDescent="0.25">
      <c r="A127" s="125"/>
      <c r="B127" s="97">
        <v>45079.709027777775</v>
      </c>
      <c r="C127" s="98">
        <v>10</v>
      </c>
      <c r="D127" s="99">
        <v>9.7200000000000006</v>
      </c>
      <c r="E127" s="99">
        <v>0.28000000000000003</v>
      </c>
      <c r="F127" s="179" t="s">
        <v>12386</v>
      </c>
    </row>
    <row r="128" spans="1:6" s="121" customFormat="1" x14ac:dyDescent="0.25">
      <c r="A128" s="125"/>
      <c r="B128" s="97">
        <v>45079.713888888888</v>
      </c>
      <c r="C128" s="98">
        <v>10</v>
      </c>
      <c r="D128" s="99">
        <v>9.7200000000000006</v>
      </c>
      <c r="E128" s="99">
        <v>0.28000000000000003</v>
      </c>
      <c r="F128" s="179" t="s">
        <v>12387</v>
      </c>
    </row>
    <row r="129" spans="1:6" s="121" customFormat="1" x14ac:dyDescent="0.25">
      <c r="A129" s="125"/>
      <c r="B129" s="97">
        <v>45079.749305555553</v>
      </c>
      <c r="C129" s="98">
        <v>100</v>
      </c>
      <c r="D129" s="99">
        <v>97.2</v>
      </c>
      <c r="E129" s="99">
        <v>2.8</v>
      </c>
      <c r="F129" s="179" t="s">
        <v>12388</v>
      </c>
    </row>
    <row r="130" spans="1:6" s="121" customFormat="1" x14ac:dyDescent="0.25">
      <c r="A130" s="125"/>
      <c r="B130" s="97">
        <v>45079.820138888892</v>
      </c>
      <c r="C130" s="98">
        <v>300</v>
      </c>
      <c r="D130" s="99">
        <v>291.60000000000002</v>
      </c>
      <c r="E130" s="99">
        <v>8.4</v>
      </c>
      <c r="F130" s="179" t="s">
        <v>12389</v>
      </c>
    </row>
    <row r="131" spans="1:6" s="121" customFormat="1" x14ac:dyDescent="0.25">
      <c r="A131" s="125"/>
      <c r="B131" s="97">
        <v>45079.850694444445</v>
      </c>
      <c r="C131" s="98">
        <v>500</v>
      </c>
      <c r="D131" s="99">
        <v>486</v>
      </c>
      <c r="E131" s="99">
        <v>14</v>
      </c>
      <c r="F131" s="179" t="s">
        <v>12390</v>
      </c>
    </row>
    <row r="132" spans="1:6" s="121" customFormat="1" x14ac:dyDescent="0.25">
      <c r="A132" s="125"/>
      <c r="B132" s="97">
        <v>45079.90902777778</v>
      </c>
      <c r="C132" s="98">
        <v>300</v>
      </c>
      <c r="D132" s="99">
        <v>291.60000000000002</v>
      </c>
      <c r="E132" s="99">
        <v>8.4</v>
      </c>
      <c r="F132" s="179" t="s">
        <v>12391</v>
      </c>
    </row>
    <row r="133" spans="1:6" s="121" customFormat="1" x14ac:dyDescent="0.25">
      <c r="A133" s="125"/>
      <c r="B133" s="97">
        <v>45079.946527777778</v>
      </c>
      <c r="C133" s="98">
        <v>100</v>
      </c>
      <c r="D133" s="99">
        <v>97.2</v>
      </c>
      <c r="E133" s="99">
        <v>2.8</v>
      </c>
      <c r="F133" s="179" t="s">
        <v>12392</v>
      </c>
    </row>
    <row r="134" spans="1:6" s="121" customFormat="1" x14ac:dyDescent="0.25">
      <c r="A134" s="125"/>
      <c r="B134" s="97">
        <v>45079.956944444442</v>
      </c>
      <c r="C134" s="98">
        <v>500</v>
      </c>
      <c r="D134" s="99">
        <v>486</v>
      </c>
      <c r="E134" s="99">
        <v>14</v>
      </c>
      <c r="F134" s="179" t="s">
        <v>12393</v>
      </c>
    </row>
    <row r="135" spans="1:6" s="121" customFormat="1" x14ac:dyDescent="0.25">
      <c r="A135" s="125"/>
      <c r="B135" s="97">
        <v>45079.980555555558</v>
      </c>
      <c r="C135" s="98">
        <v>600</v>
      </c>
      <c r="D135" s="99">
        <v>583.20000000000005</v>
      </c>
      <c r="E135" s="99">
        <v>16.8</v>
      </c>
      <c r="F135" s="179" t="s">
        <v>8212</v>
      </c>
    </row>
    <row r="136" spans="1:6" s="121" customFormat="1" x14ac:dyDescent="0.25">
      <c r="A136" s="125"/>
      <c r="B136" s="97">
        <v>45079.984722222223</v>
      </c>
      <c r="C136" s="98">
        <v>1</v>
      </c>
      <c r="D136" s="99">
        <v>0.97</v>
      </c>
      <c r="E136" s="99">
        <v>0.03</v>
      </c>
      <c r="F136" s="179" t="s">
        <v>8212</v>
      </c>
    </row>
    <row r="137" spans="1:6" s="121" customFormat="1" x14ac:dyDescent="0.25">
      <c r="A137" s="125"/>
      <c r="B137" s="97">
        <v>45079.988888888889</v>
      </c>
      <c r="C137" s="98">
        <v>500</v>
      </c>
      <c r="D137" s="99">
        <v>486</v>
      </c>
      <c r="E137" s="99">
        <v>14</v>
      </c>
      <c r="F137" s="179" t="s">
        <v>12394</v>
      </c>
    </row>
    <row r="138" spans="1:6" s="121" customFormat="1" x14ac:dyDescent="0.25">
      <c r="A138" s="125"/>
      <c r="B138" s="97">
        <v>45080.070138888892</v>
      </c>
      <c r="C138" s="98">
        <v>800</v>
      </c>
      <c r="D138" s="99">
        <v>777.6</v>
      </c>
      <c r="E138" s="99">
        <v>22.4</v>
      </c>
      <c r="F138" s="179" t="s">
        <v>8212</v>
      </c>
    </row>
    <row r="139" spans="1:6" s="121" customFormat="1" x14ac:dyDescent="0.25">
      <c r="A139" s="125"/>
      <c r="B139" s="97">
        <v>45080.224305555559</v>
      </c>
      <c r="C139" s="98">
        <v>300</v>
      </c>
      <c r="D139" s="99">
        <v>291.60000000000002</v>
      </c>
      <c r="E139" s="99">
        <v>8.4</v>
      </c>
      <c r="F139" s="179" t="s">
        <v>12395</v>
      </c>
    </row>
    <row r="140" spans="1:6" s="121" customFormat="1" x14ac:dyDescent="0.25">
      <c r="A140" s="125"/>
      <c r="B140" s="97">
        <v>45080.259722222225</v>
      </c>
      <c r="C140" s="98">
        <v>100</v>
      </c>
      <c r="D140" s="99">
        <v>97.2</v>
      </c>
      <c r="E140" s="99">
        <v>2.8</v>
      </c>
      <c r="F140" s="179" t="s">
        <v>12396</v>
      </c>
    </row>
    <row r="141" spans="1:6" s="121" customFormat="1" x14ac:dyDescent="0.25">
      <c r="A141" s="125"/>
      <c r="B141" s="97">
        <v>45080.284722222219</v>
      </c>
      <c r="C141" s="98">
        <v>500</v>
      </c>
      <c r="D141" s="99">
        <v>486</v>
      </c>
      <c r="E141" s="99">
        <v>14</v>
      </c>
      <c r="F141" s="179" t="s">
        <v>8212</v>
      </c>
    </row>
    <row r="142" spans="1:6" s="121" customFormat="1" x14ac:dyDescent="0.25">
      <c r="A142" s="125"/>
      <c r="B142" s="97">
        <v>45080.353472222225</v>
      </c>
      <c r="C142" s="98">
        <v>100</v>
      </c>
      <c r="D142" s="99">
        <v>97.2</v>
      </c>
      <c r="E142" s="99">
        <v>2.8</v>
      </c>
      <c r="F142" s="179" t="s">
        <v>12397</v>
      </c>
    </row>
    <row r="143" spans="1:6" s="121" customFormat="1" x14ac:dyDescent="0.25">
      <c r="A143" s="125"/>
      <c r="B143" s="97">
        <v>45080.364583333336</v>
      </c>
      <c r="C143" s="98">
        <v>1000</v>
      </c>
      <c r="D143" s="99">
        <v>972</v>
      </c>
      <c r="E143" s="99">
        <v>28</v>
      </c>
      <c r="F143" s="179" t="s">
        <v>8212</v>
      </c>
    </row>
    <row r="144" spans="1:6" s="121" customFormat="1" x14ac:dyDescent="0.25">
      <c r="A144" s="125"/>
      <c r="B144" s="97">
        <v>45080.376388888886</v>
      </c>
      <c r="C144" s="98">
        <v>1000</v>
      </c>
      <c r="D144" s="99">
        <v>972</v>
      </c>
      <c r="E144" s="99">
        <v>28</v>
      </c>
      <c r="F144" s="179" t="s">
        <v>8212</v>
      </c>
    </row>
    <row r="145" spans="1:6" s="121" customFormat="1" x14ac:dyDescent="0.25">
      <c r="A145" s="125"/>
      <c r="B145" s="97">
        <v>45080.381944444445</v>
      </c>
      <c r="C145" s="98">
        <v>100</v>
      </c>
      <c r="D145" s="99">
        <v>97.2</v>
      </c>
      <c r="E145" s="99">
        <v>2.8</v>
      </c>
      <c r="F145" s="179" t="s">
        <v>8212</v>
      </c>
    </row>
    <row r="146" spans="1:6" s="121" customFormat="1" x14ac:dyDescent="0.25">
      <c r="A146" s="125"/>
      <c r="B146" s="97">
        <v>45080.398611111108</v>
      </c>
      <c r="C146" s="98">
        <v>100</v>
      </c>
      <c r="D146" s="99">
        <v>97.2</v>
      </c>
      <c r="E146" s="99">
        <v>2.8</v>
      </c>
      <c r="F146" s="179" t="s">
        <v>12398</v>
      </c>
    </row>
    <row r="147" spans="1:6" s="121" customFormat="1" x14ac:dyDescent="0.25">
      <c r="A147" s="125"/>
      <c r="B147" s="97">
        <v>45080.431944444441</v>
      </c>
      <c r="C147" s="98">
        <v>1000</v>
      </c>
      <c r="D147" s="99">
        <v>972</v>
      </c>
      <c r="E147" s="99">
        <v>28</v>
      </c>
      <c r="F147" s="179" t="s">
        <v>8212</v>
      </c>
    </row>
    <row r="148" spans="1:6" s="121" customFormat="1" x14ac:dyDescent="0.25">
      <c r="A148" s="125"/>
      <c r="B148" s="97">
        <v>45080.43472222222</v>
      </c>
      <c r="C148" s="98">
        <v>300</v>
      </c>
      <c r="D148" s="99">
        <v>291.60000000000002</v>
      </c>
      <c r="E148" s="99">
        <v>8.4</v>
      </c>
      <c r="F148" s="179" t="s">
        <v>12399</v>
      </c>
    </row>
    <row r="149" spans="1:6" s="121" customFormat="1" x14ac:dyDescent="0.25">
      <c r="A149" s="125"/>
      <c r="B149" s="97">
        <v>45080.525694444441</v>
      </c>
      <c r="C149" s="98">
        <v>3000</v>
      </c>
      <c r="D149" s="99">
        <v>2916</v>
      </c>
      <c r="E149" s="99">
        <v>84</v>
      </c>
      <c r="F149" s="179" t="s">
        <v>8212</v>
      </c>
    </row>
    <row r="150" spans="1:6" s="121" customFormat="1" x14ac:dyDescent="0.25">
      <c r="A150" s="125"/>
      <c r="B150" s="97">
        <v>45080.54583333333</v>
      </c>
      <c r="C150" s="98">
        <v>100</v>
      </c>
      <c r="D150" s="99">
        <v>97.2</v>
      </c>
      <c r="E150" s="99">
        <v>2.8</v>
      </c>
      <c r="F150" s="179" t="s">
        <v>8212</v>
      </c>
    </row>
    <row r="151" spans="1:6" s="121" customFormat="1" x14ac:dyDescent="0.25">
      <c r="A151" s="125"/>
      <c r="B151" s="97">
        <v>45080.618750000001</v>
      </c>
      <c r="C151" s="98">
        <v>150</v>
      </c>
      <c r="D151" s="99">
        <v>145.80000000000001</v>
      </c>
      <c r="E151" s="99">
        <v>4.2</v>
      </c>
      <c r="F151" s="179" t="s">
        <v>8212</v>
      </c>
    </row>
    <row r="152" spans="1:6" s="121" customFormat="1" x14ac:dyDescent="0.25">
      <c r="A152" s="125"/>
      <c r="B152" s="97">
        <v>45080.695833333331</v>
      </c>
      <c r="C152" s="98">
        <v>1000</v>
      </c>
      <c r="D152" s="99">
        <v>972</v>
      </c>
      <c r="E152" s="99">
        <v>28</v>
      </c>
      <c r="F152" s="179" t="s">
        <v>8212</v>
      </c>
    </row>
    <row r="153" spans="1:6" s="121" customFormat="1" x14ac:dyDescent="0.25">
      <c r="A153" s="125"/>
      <c r="B153" s="97">
        <v>45080.795138888891</v>
      </c>
      <c r="C153" s="98">
        <v>300</v>
      </c>
      <c r="D153" s="99">
        <v>291.60000000000002</v>
      </c>
      <c r="E153" s="99">
        <v>8.4</v>
      </c>
      <c r="F153" s="179" t="s">
        <v>8212</v>
      </c>
    </row>
    <row r="154" spans="1:6" s="121" customFormat="1" x14ac:dyDescent="0.25">
      <c r="A154" s="125"/>
      <c r="B154" s="97">
        <v>45080.795138888891</v>
      </c>
      <c r="C154" s="98">
        <v>500</v>
      </c>
      <c r="D154" s="99">
        <v>486</v>
      </c>
      <c r="E154" s="99">
        <v>14</v>
      </c>
      <c r="F154" s="179" t="s">
        <v>12400</v>
      </c>
    </row>
    <row r="155" spans="1:6" s="121" customFormat="1" x14ac:dyDescent="0.25">
      <c r="A155" s="125"/>
      <c r="B155" s="97">
        <v>45080.830555555556</v>
      </c>
      <c r="C155" s="98">
        <v>100</v>
      </c>
      <c r="D155" s="99">
        <v>97.2</v>
      </c>
      <c r="E155" s="99">
        <v>2.8</v>
      </c>
      <c r="F155" s="179" t="s">
        <v>12401</v>
      </c>
    </row>
    <row r="156" spans="1:6" s="121" customFormat="1" x14ac:dyDescent="0.25">
      <c r="A156" s="125"/>
      <c r="B156" s="97">
        <v>45080.841666666667</v>
      </c>
      <c r="C156" s="98">
        <v>500</v>
      </c>
      <c r="D156" s="99">
        <v>486</v>
      </c>
      <c r="E156" s="99">
        <v>14</v>
      </c>
      <c r="F156" s="179" t="s">
        <v>12402</v>
      </c>
    </row>
    <row r="157" spans="1:6" s="121" customFormat="1" x14ac:dyDescent="0.25">
      <c r="A157" s="125"/>
      <c r="B157" s="97">
        <v>45080.842361111114</v>
      </c>
      <c r="C157" s="98">
        <v>300</v>
      </c>
      <c r="D157" s="99">
        <v>291.60000000000002</v>
      </c>
      <c r="E157" s="99">
        <v>8.4</v>
      </c>
      <c r="F157" s="179" t="s">
        <v>12403</v>
      </c>
    </row>
    <row r="158" spans="1:6" s="121" customFormat="1" x14ac:dyDescent="0.25">
      <c r="A158" s="125"/>
      <c r="B158" s="97">
        <v>45080.874305555553</v>
      </c>
      <c r="C158" s="98">
        <v>100</v>
      </c>
      <c r="D158" s="99">
        <v>97.2</v>
      </c>
      <c r="E158" s="99">
        <v>2.8</v>
      </c>
      <c r="F158" s="179" t="s">
        <v>8212</v>
      </c>
    </row>
    <row r="159" spans="1:6" s="121" customFormat="1" x14ac:dyDescent="0.25">
      <c r="A159" s="125"/>
      <c r="B159" s="97">
        <v>45080.980555555558</v>
      </c>
      <c r="C159" s="98">
        <v>200</v>
      </c>
      <c r="D159" s="99">
        <v>194.4</v>
      </c>
      <c r="E159" s="99">
        <v>5.6</v>
      </c>
      <c r="F159" s="179" t="s">
        <v>8212</v>
      </c>
    </row>
    <row r="160" spans="1:6" s="121" customFormat="1" x14ac:dyDescent="0.25">
      <c r="A160" s="125"/>
      <c r="B160" s="97">
        <v>45081.047222222223</v>
      </c>
      <c r="C160" s="98">
        <v>7777</v>
      </c>
      <c r="D160" s="99">
        <v>7559.24</v>
      </c>
      <c r="E160" s="99">
        <v>217.76</v>
      </c>
      <c r="F160" s="179" t="s">
        <v>8212</v>
      </c>
    </row>
    <row r="161" spans="1:6" s="121" customFormat="1" x14ac:dyDescent="0.25">
      <c r="A161" s="125"/>
      <c r="B161" s="97">
        <v>45081.068055555559</v>
      </c>
      <c r="C161" s="98">
        <v>300</v>
      </c>
      <c r="D161" s="99">
        <v>291.60000000000002</v>
      </c>
      <c r="E161" s="99">
        <v>8.4</v>
      </c>
      <c r="F161" s="179" t="s">
        <v>8212</v>
      </c>
    </row>
    <row r="162" spans="1:6" s="121" customFormat="1" x14ac:dyDescent="0.25">
      <c r="A162" s="125"/>
      <c r="B162" s="97">
        <v>45081.071527777778</v>
      </c>
      <c r="C162" s="98">
        <v>1000</v>
      </c>
      <c r="D162" s="99">
        <v>972</v>
      </c>
      <c r="E162" s="99">
        <v>28</v>
      </c>
      <c r="F162" s="179" t="s">
        <v>8212</v>
      </c>
    </row>
    <row r="163" spans="1:6" s="121" customFormat="1" x14ac:dyDescent="0.25">
      <c r="A163" s="125"/>
      <c r="B163" s="97">
        <v>45081.093055555553</v>
      </c>
      <c r="C163" s="98">
        <v>100</v>
      </c>
      <c r="D163" s="99">
        <v>97.2</v>
      </c>
      <c r="E163" s="99">
        <v>2.8</v>
      </c>
      <c r="F163" s="179" t="s">
        <v>8212</v>
      </c>
    </row>
    <row r="164" spans="1:6" s="121" customFormat="1" x14ac:dyDescent="0.25">
      <c r="A164" s="125"/>
      <c r="B164" s="97">
        <v>45081.359722222223</v>
      </c>
      <c r="C164" s="98">
        <v>500</v>
      </c>
      <c r="D164" s="99">
        <v>486</v>
      </c>
      <c r="E164" s="99">
        <v>14</v>
      </c>
      <c r="F164" s="179" t="s">
        <v>8212</v>
      </c>
    </row>
    <row r="165" spans="1:6" s="121" customFormat="1" x14ac:dyDescent="0.25">
      <c r="A165" s="125"/>
      <c r="B165" s="97">
        <v>45081.404166666667</v>
      </c>
      <c r="C165" s="98">
        <v>25</v>
      </c>
      <c r="D165" s="99">
        <v>24.3</v>
      </c>
      <c r="E165" s="99">
        <v>0.7</v>
      </c>
      <c r="F165" s="179" t="s">
        <v>8212</v>
      </c>
    </row>
    <row r="166" spans="1:6" s="121" customFormat="1" x14ac:dyDescent="0.25">
      <c r="A166" s="125"/>
      <c r="B166" s="97">
        <v>45081.454861111109</v>
      </c>
      <c r="C166" s="98">
        <v>500</v>
      </c>
      <c r="D166" s="99">
        <v>486</v>
      </c>
      <c r="E166" s="99">
        <v>14</v>
      </c>
      <c r="F166" s="179" t="s">
        <v>8212</v>
      </c>
    </row>
    <row r="167" spans="1:6" s="121" customFormat="1" x14ac:dyDescent="0.25">
      <c r="A167" s="125"/>
      <c r="B167" s="97">
        <v>45081.498611111114</v>
      </c>
      <c r="C167" s="98">
        <v>500</v>
      </c>
      <c r="D167" s="99">
        <v>486</v>
      </c>
      <c r="E167" s="99">
        <v>14</v>
      </c>
      <c r="F167" s="179" t="s">
        <v>12404</v>
      </c>
    </row>
    <row r="168" spans="1:6" s="121" customFormat="1" x14ac:dyDescent="0.25">
      <c r="A168" s="125"/>
      <c r="B168" s="97">
        <v>45081.525000000001</v>
      </c>
      <c r="C168" s="98">
        <v>100</v>
      </c>
      <c r="D168" s="99">
        <v>97.2</v>
      </c>
      <c r="E168" s="99">
        <v>2.8</v>
      </c>
      <c r="F168" s="179" t="s">
        <v>8212</v>
      </c>
    </row>
    <row r="169" spans="1:6" s="121" customFormat="1" x14ac:dyDescent="0.25">
      <c r="A169" s="125"/>
      <c r="B169" s="97">
        <v>45081.548611111109</v>
      </c>
      <c r="C169" s="98">
        <v>500</v>
      </c>
      <c r="D169" s="99">
        <v>486</v>
      </c>
      <c r="E169" s="99">
        <v>14</v>
      </c>
      <c r="F169" s="179" t="s">
        <v>8212</v>
      </c>
    </row>
    <row r="170" spans="1:6" s="121" customFormat="1" x14ac:dyDescent="0.25">
      <c r="A170" s="125"/>
      <c r="B170" s="97">
        <v>45081.574305555558</v>
      </c>
      <c r="C170" s="98">
        <v>25</v>
      </c>
      <c r="D170" s="99">
        <v>24.3</v>
      </c>
      <c r="E170" s="99">
        <v>0.7</v>
      </c>
      <c r="F170" s="179" t="s">
        <v>8212</v>
      </c>
    </row>
    <row r="171" spans="1:6" s="121" customFormat="1" x14ac:dyDescent="0.25">
      <c r="A171" s="125"/>
      <c r="B171" s="97">
        <v>45081.603472222225</v>
      </c>
      <c r="C171" s="98">
        <v>10000</v>
      </c>
      <c r="D171" s="99">
        <v>9720</v>
      </c>
      <c r="E171" s="99">
        <v>280</v>
      </c>
      <c r="F171" s="179" t="s">
        <v>8212</v>
      </c>
    </row>
    <row r="172" spans="1:6" s="121" customFormat="1" x14ac:dyDescent="0.25">
      <c r="A172" s="125"/>
      <c r="B172" s="97">
        <v>45081.710416666669</v>
      </c>
      <c r="C172" s="98">
        <v>100</v>
      </c>
      <c r="D172" s="99">
        <v>97.2</v>
      </c>
      <c r="E172" s="99">
        <v>2.8</v>
      </c>
      <c r="F172" s="179" t="s">
        <v>8212</v>
      </c>
    </row>
    <row r="173" spans="1:6" s="121" customFormat="1" x14ac:dyDescent="0.25">
      <c r="A173" s="125"/>
      <c r="B173" s="97">
        <v>45081.717361111114</v>
      </c>
      <c r="C173" s="98">
        <v>2000</v>
      </c>
      <c r="D173" s="99">
        <v>1944</v>
      </c>
      <c r="E173" s="99">
        <v>56</v>
      </c>
      <c r="F173" s="179" t="s">
        <v>8212</v>
      </c>
    </row>
    <row r="174" spans="1:6" s="121" customFormat="1" x14ac:dyDescent="0.25">
      <c r="A174" s="125"/>
      <c r="B174" s="97">
        <v>45081.731249999997</v>
      </c>
      <c r="C174" s="98">
        <v>1000</v>
      </c>
      <c r="D174" s="99">
        <v>972</v>
      </c>
      <c r="E174" s="99">
        <v>28</v>
      </c>
      <c r="F174" s="179" t="s">
        <v>8212</v>
      </c>
    </row>
    <row r="175" spans="1:6" s="121" customFormat="1" x14ac:dyDescent="0.25">
      <c r="A175" s="125"/>
      <c r="B175" s="97">
        <v>45081.736805555556</v>
      </c>
      <c r="C175" s="98">
        <v>100</v>
      </c>
      <c r="D175" s="99">
        <v>97.2</v>
      </c>
      <c r="E175" s="99">
        <v>2.8</v>
      </c>
      <c r="F175" s="179" t="s">
        <v>8212</v>
      </c>
    </row>
    <row r="176" spans="1:6" s="121" customFormat="1" x14ac:dyDescent="0.25">
      <c r="A176" s="125"/>
      <c r="B176" s="97">
        <v>45081.781944444447</v>
      </c>
      <c r="C176" s="98">
        <v>319</v>
      </c>
      <c r="D176" s="99">
        <v>310.07</v>
      </c>
      <c r="E176" s="99">
        <v>8.93</v>
      </c>
      <c r="F176" s="179" t="s">
        <v>8212</v>
      </c>
    </row>
    <row r="177" spans="1:6" s="121" customFormat="1" x14ac:dyDescent="0.25">
      <c r="A177" s="125"/>
      <c r="B177" s="97">
        <v>45081.862500000003</v>
      </c>
      <c r="C177" s="98">
        <v>100</v>
      </c>
      <c r="D177" s="99">
        <v>97.2</v>
      </c>
      <c r="E177" s="99">
        <v>2.8</v>
      </c>
      <c r="F177" s="179" t="s">
        <v>8212</v>
      </c>
    </row>
    <row r="178" spans="1:6" s="121" customFormat="1" x14ac:dyDescent="0.25">
      <c r="A178" s="125"/>
      <c r="B178" s="97">
        <v>45081.875</v>
      </c>
      <c r="C178" s="98">
        <v>1000</v>
      </c>
      <c r="D178" s="99">
        <v>972</v>
      </c>
      <c r="E178" s="99">
        <v>28</v>
      </c>
      <c r="F178" s="179" t="s">
        <v>8212</v>
      </c>
    </row>
    <row r="179" spans="1:6" s="121" customFormat="1" x14ac:dyDescent="0.25">
      <c r="A179" s="125"/>
      <c r="B179" s="97">
        <v>45081.87777777778</v>
      </c>
      <c r="C179" s="98">
        <v>1000</v>
      </c>
      <c r="D179" s="99">
        <v>972</v>
      </c>
      <c r="E179" s="99">
        <v>28</v>
      </c>
      <c r="F179" s="179" t="s">
        <v>8212</v>
      </c>
    </row>
    <row r="180" spans="1:6" s="121" customFormat="1" x14ac:dyDescent="0.25">
      <c r="A180" s="125"/>
      <c r="B180" s="97">
        <v>45081.879166666666</v>
      </c>
      <c r="C180" s="98">
        <v>1000</v>
      </c>
      <c r="D180" s="99">
        <v>972</v>
      </c>
      <c r="E180" s="99">
        <v>28</v>
      </c>
      <c r="F180" s="179" t="s">
        <v>8212</v>
      </c>
    </row>
    <row r="181" spans="1:6" s="121" customFormat="1" x14ac:dyDescent="0.25">
      <c r="A181" s="125"/>
      <c r="B181" s="97">
        <v>45081.909722222219</v>
      </c>
      <c r="C181" s="98">
        <v>400</v>
      </c>
      <c r="D181" s="99">
        <v>388.8</v>
      </c>
      <c r="E181" s="99">
        <v>11.2</v>
      </c>
      <c r="F181" s="179" t="s">
        <v>8212</v>
      </c>
    </row>
    <row r="182" spans="1:6" s="121" customFormat="1" x14ac:dyDescent="0.25">
      <c r="A182" s="125"/>
      <c r="B182" s="97">
        <v>45081.919444444444</v>
      </c>
      <c r="C182" s="98">
        <v>300</v>
      </c>
      <c r="D182" s="99">
        <v>291.60000000000002</v>
      </c>
      <c r="E182" s="99">
        <v>8.4</v>
      </c>
      <c r="F182" s="179" t="s">
        <v>8212</v>
      </c>
    </row>
    <row r="183" spans="1:6" s="121" customFormat="1" x14ac:dyDescent="0.25">
      <c r="A183" s="125"/>
      <c r="B183" s="97">
        <v>45081.921527777777</v>
      </c>
      <c r="C183" s="98">
        <v>300</v>
      </c>
      <c r="D183" s="99">
        <v>291.60000000000002</v>
      </c>
      <c r="E183" s="99">
        <v>8.4</v>
      </c>
      <c r="F183" s="179" t="s">
        <v>8212</v>
      </c>
    </row>
    <row r="184" spans="1:6" s="121" customFormat="1" x14ac:dyDescent="0.25">
      <c r="A184" s="125"/>
      <c r="B184" s="97">
        <v>45081.93472222222</v>
      </c>
      <c r="C184" s="98">
        <v>2000</v>
      </c>
      <c r="D184" s="99">
        <v>1944</v>
      </c>
      <c r="E184" s="99">
        <v>56</v>
      </c>
      <c r="F184" s="179" t="s">
        <v>8212</v>
      </c>
    </row>
    <row r="185" spans="1:6" s="121" customFormat="1" x14ac:dyDescent="0.25">
      <c r="A185" s="125"/>
      <c r="B185" s="97">
        <v>45081.938194444447</v>
      </c>
      <c r="C185" s="98">
        <v>1000</v>
      </c>
      <c r="D185" s="99">
        <v>972</v>
      </c>
      <c r="E185" s="99">
        <v>28</v>
      </c>
      <c r="F185" s="179" t="s">
        <v>12405</v>
      </c>
    </row>
    <row r="186" spans="1:6" s="121" customFormat="1" x14ac:dyDescent="0.25">
      <c r="A186" s="125"/>
      <c r="B186" s="97">
        <v>45081.947222222225</v>
      </c>
      <c r="C186" s="98">
        <v>3000</v>
      </c>
      <c r="D186" s="99">
        <v>2916</v>
      </c>
      <c r="E186" s="99">
        <v>84</v>
      </c>
      <c r="F186" s="179" t="s">
        <v>8212</v>
      </c>
    </row>
    <row r="187" spans="1:6" s="121" customFormat="1" x14ac:dyDescent="0.25">
      <c r="A187" s="125"/>
      <c r="B187" s="97">
        <v>45081.993055555555</v>
      </c>
      <c r="C187" s="98">
        <v>300</v>
      </c>
      <c r="D187" s="99">
        <v>291.60000000000002</v>
      </c>
      <c r="E187" s="99">
        <v>8.4</v>
      </c>
      <c r="F187" s="179" t="s">
        <v>8212</v>
      </c>
    </row>
    <row r="188" spans="1:6" s="121" customFormat="1" x14ac:dyDescent="0.25">
      <c r="A188" s="125"/>
      <c r="B188" s="97">
        <v>45081.995833333334</v>
      </c>
      <c r="C188" s="98">
        <v>1000</v>
      </c>
      <c r="D188" s="99">
        <v>972</v>
      </c>
      <c r="E188" s="99">
        <v>28</v>
      </c>
      <c r="F188" s="179" t="s">
        <v>8212</v>
      </c>
    </row>
    <row r="189" spans="1:6" s="121" customFormat="1" x14ac:dyDescent="0.25">
      <c r="A189" s="125"/>
      <c r="B189" s="97">
        <v>45082.1</v>
      </c>
      <c r="C189" s="98">
        <v>1500</v>
      </c>
      <c r="D189" s="99">
        <v>1458</v>
      </c>
      <c r="E189" s="99">
        <v>42</v>
      </c>
      <c r="F189" s="179" t="s">
        <v>8212</v>
      </c>
    </row>
    <row r="190" spans="1:6" s="121" customFormat="1" x14ac:dyDescent="0.25">
      <c r="A190" s="125"/>
      <c r="B190" s="97">
        <v>45082.19027777778</v>
      </c>
      <c r="C190" s="98">
        <v>500</v>
      </c>
      <c r="D190" s="99">
        <v>486</v>
      </c>
      <c r="E190" s="99">
        <v>14</v>
      </c>
      <c r="F190" s="179" t="s">
        <v>8212</v>
      </c>
    </row>
    <row r="191" spans="1:6" s="121" customFormat="1" x14ac:dyDescent="0.25">
      <c r="A191" s="125"/>
      <c r="B191" s="97">
        <v>45082.311805555553</v>
      </c>
      <c r="C191" s="98">
        <v>999</v>
      </c>
      <c r="D191" s="99">
        <v>971.03</v>
      </c>
      <c r="E191" s="99">
        <v>27.97</v>
      </c>
      <c r="F191" s="179" t="s">
        <v>8212</v>
      </c>
    </row>
    <row r="192" spans="1:6" s="121" customFormat="1" x14ac:dyDescent="0.25">
      <c r="A192" s="125"/>
      <c r="B192" s="97">
        <v>45082.368055555555</v>
      </c>
      <c r="C192" s="98">
        <v>100</v>
      </c>
      <c r="D192" s="99">
        <v>97.2</v>
      </c>
      <c r="E192" s="99">
        <v>2.8</v>
      </c>
      <c r="F192" s="179" t="s">
        <v>8212</v>
      </c>
    </row>
    <row r="193" spans="1:6" s="121" customFormat="1" x14ac:dyDescent="0.25">
      <c r="A193" s="125"/>
      <c r="B193" s="97">
        <v>45082.37222222222</v>
      </c>
      <c r="C193" s="98">
        <v>100</v>
      </c>
      <c r="D193" s="99">
        <v>97.2</v>
      </c>
      <c r="E193" s="99">
        <v>2.8</v>
      </c>
      <c r="F193" s="179" t="s">
        <v>8212</v>
      </c>
    </row>
    <row r="194" spans="1:6" s="121" customFormat="1" x14ac:dyDescent="0.25">
      <c r="A194" s="125"/>
      <c r="B194" s="97">
        <v>45082.373611111114</v>
      </c>
      <c r="C194" s="98">
        <v>100</v>
      </c>
      <c r="D194" s="99">
        <v>97.2</v>
      </c>
      <c r="E194" s="99">
        <v>2.8</v>
      </c>
      <c r="F194" s="179" t="s">
        <v>8212</v>
      </c>
    </row>
    <row r="195" spans="1:6" s="121" customFormat="1" x14ac:dyDescent="0.25">
      <c r="A195" s="125"/>
      <c r="B195" s="97">
        <v>45082.374305555553</v>
      </c>
      <c r="C195" s="98">
        <v>100</v>
      </c>
      <c r="D195" s="99">
        <v>97.2</v>
      </c>
      <c r="E195" s="99">
        <v>2.8</v>
      </c>
      <c r="F195" s="179" t="s">
        <v>8212</v>
      </c>
    </row>
    <row r="196" spans="1:6" s="121" customFormat="1" x14ac:dyDescent="0.25">
      <c r="A196" s="125"/>
      <c r="B196" s="97">
        <v>45082.374305555553</v>
      </c>
      <c r="C196" s="98">
        <v>100</v>
      </c>
      <c r="D196" s="99">
        <v>97.2</v>
      </c>
      <c r="E196" s="99">
        <v>2.8</v>
      </c>
      <c r="F196" s="179" t="s">
        <v>8212</v>
      </c>
    </row>
    <row r="197" spans="1:6" s="121" customFormat="1" x14ac:dyDescent="0.25">
      <c r="A197" s="125"/>
      <c r="B197" s="97">
        <v>45082.375</v>
      </c>
      <c r="C197" s="98">
        <v>100</v>
      </c>
      <c r="D197" s="99">
        <v>97.2</v>
      </c>
      <c r="E197" s="99">
        <v>2.8</v>
      </c>
      <c r="F197" s="179" t="s">
        <v>8212</v>
      </c>
    </row>
    <row r="198" spans="1:6" s="121" customFormat="1" x14ac:dyDescent="0.25">
      <c r="A198" s="125"/>
      <c r="B198" s="97">
        <v>45082.375694444447</v>
      </c>
      <c r="C198" s="98">
        <v>100</v>
      </c>
      <c r="D198" s="99">
        <v>97.2</v>
      </c>
      <c r="E198" s="99">
        <v>2.8</v>
      </c>
      <c r="F198" s="179" t="s">
        <v>8212</v>
      </c>
    </row>
    <row r="199" spans="1:6" s="121" customFormat="1" x14ac:dyDescent="0.25">
      <c r="A199" s="125"/>
      <c r="B199" s="97">
        <v>45082.393750000003</v>
      </c>
      <c r="C199" s="98">
        <v>500</v>
      </c>
      <c r="D199" s="99">
        <v>486</v>
      </c>
      <c r="E199" s="99">
        <v>14</v>
      </c>
      <c r="F199" s="179" t="s">
        <v>8212</v>
      </c>
    </row>
    <row r="200" spans="1:6" s="121" customFormat="1" x14ac:dyDescent="0.25">
      <c r="A200" s="125"/>
      <c r="B200" s="97">
        <v>45082.404166666667</v>
      </c>
      <c r="C200" s="98">
        <v>2000</v>
      </c>
      <c r="D200" s="99">
        <v>1944</v>
      </c>
      <c r="E200" s="99">
        <v>56</v>
      </c>
      <c r="F200" s="179" t="s">
        <v>8212</v>
      </c>
    </row>
    <row r="201" spans="1:6" s="121" customFormat="1" x14ac:dyDescent="0.25">
      <c r="A201" s="125"/>
      <c r="B201" s="97">
        <v>45082.455555555556</v>
      </c>
      <c r="C201" s="98">
        <v>50</v>
      </c>
      <c r="D201" s="99">
        <v>48.6</v>
      </c>
      <c r="E201" s="99">
        <v>1.4</v>
      </c>
      <c r="F201" s="179" t="s">
        <v>8212</v>
      </c>
    </row>
    <row r="202" spans="1:6" s="121" customFormat="1" x14ac:dyDescent="0.25">
      <c r="A202" s="125"/>
      <c r="B202" s="97">
        <v>45082.476388888892</v>
      </c>
      <c r="C202" s="98">
        <v>10</v>
      </c>
      <c r="D202" s="99">
        <v>9.7200000000000006</v>
      </c>
      <c r="E202" s="99">
        <v>0.28000000000000003</v>
      </c>
      <c r="F202" s="179" t="s">
        <v>12406</v>
      </c>
    </row>
    <row r="203" spans="1:6" s="121" customFormat="1" x14ac:dyDescent="0.25">
      <c r="A203" s="125"/>
      <c r="B203" s="97">
        <v>45082.479166666664</v>
      </c>
      <c r="C203" s="98">
        <v>10</v>
      </c>
      <c r="D203" s="99">
        <v>9.7200000000000006</v>
      </c>
      <c r="E203" s="99">
        <v>0.28000000000000003</v>
      </c>
      <c r="F203" s="179" t="s">
        <v>12407</v>
      </c>
    </row>
    <row r="204" spans="1:6" s="121" customFormat="1" x14ac:dyDescent="0.25">
      <c r="A204" s="125"/>
      <c r="B204" s="97">
        <v>45082.525694444441</v>
      </c>
      <c r="C204" s="98">
        <v>4235</v>
      </c>
      <c r="D204" s="99">
        <v>4116.42</v>
      </c>
      <c r="E204" s="99">
        <v>118.58</v>
      </c>
      <c r="F204" s="179" t="s">
        <v>8212</v>
      </c>
    </row>
    <row r="205" spans="1:6" s="121" customFormat="1" x14ac:dyDescent="0.25">
      <c r="A205" s="125"/>
      <c r="B205" s="97">
        <v>45082.530555555553</v>
      </c>
      <c r="C205" s="98">
        <v>350</v>
      </c>
      <c r="D205" s="99">
        <v>340.2</v>
      </c>
      <c r="E205" s="99">
        <v>9.8000000000000007</v>
      </c>
      <c r="F205" s="179" t="s">
        <v>8212</v>
      </c>
    </row>
    <row r="206" spans="1:6" s="121" customFormat="1" x14ac:dyDescent="0.25">
      <c r="A206" s="125"/>
      <c r="B206" s="97">
        <v>45082.575694444444</v>
      </c>
      <c r="C206" s="98">
        <v>10</v>
      </c>
      <c r="D206" s="99">
        <v>9.7200000000000006</v>
      </c>
      <c r="E206" s="99">
        <v>0.28000000000000003</v>
      </c>
      <c r="F206" s="179" t="s">
        <v>12408</v>
      </c>
    </row>
    <row r="207" spans="1:6" s="121" customFormat="1" x14ac:dyDescent="0.25">
      <c r="A207" s="125"/>
      <c r="B207" s="97">
        <v>45082.57708333333</v>
      </c>
      <c r="C207" s="98">
        <v>90</v>
      </c>
      <c r="D207" s="99">
        <v>87.48</v>
      </c>
      <c r="E207" s="99">
        <v>2.52</v>
      </c>
      <c r="F207" s="179" t="s">
        <v>12409</v>
      </c>
    </row>
    <row r="208" spans="1:6" s="121" customFormat="1" x14ac:dyDescent="0.25">
      <c r="A208" s="125"/>
      <c r="B208" s="97">
        <v>45082.585416666669</v>
      </c>
      <c r="C208" s="98">
        <v>10</v>
      </c>
      <c r="D208" s="99">
        <v>9.7200000000000006</v>
      </c>
      <c r="E208" s="99">
        <v>0.28000000000000003</v>
      </c>
      <c r="F208" s="179" t="s">
        <v>12410</v>
      </c>
    </row>
    <row r="209" spans="1:6" s="121" customFormat="1" x14ac:dyDescent="0.25">
      <c r="A209" s="125"/>
      <c r="B209" s="97">
        <v>45082.600694444445</v>
      </c>
      <c r="C209" s="98">
        <v>1000</v>
      </c>
      <c r="D209" s="99">
        <v>972</v>
      </c>
      <c r="E209" s="99">
        <v>28</v>
      </c>
      <c r="F209" s="179" t="s">
        <v>12411</v>
      </c>
    </row>
    <row r="210" spans="1:6" s="121" customFormat="1" x14ac:dyDescent="0.25">
      <c r="A210" s="125"/>
      <c r="B210" s="97">
        <v>45082.607638888891</v>
      </c>
      <c r="C210" s="98">
        <v>10</v>
      </c>
      <c r="D210" s="99">
        <v>9.7200000000000006</v>
      </c>
      <c r="E210" s="99">
        <v>0.28000000000000003</v>
      </c>
      <c r="F210" s="179" t="s">
        <v>12412</v>
      </c>
    </row>
    <row r="211" spans="1:6" s="121" customFormat="1" x14ac:dyDescent="0.25">
      <c r="A211" s="125"/>
      <c r="B211" s="97">
        <v>45082.638888888891</v>
      </c>
      <c r="C211" s="98">
        <v>100</v>
      </c>
      <c r="D211" s="99">
        <v>97.2</v>
      </c>
      <c r="E211" s="99">
        <v>2.8</v>
      </c>
      <c r="F211" s="179" t="s">
        <v>12413</v>
      </c>
    </row>
    <row r="212" spans="1:6" s="121" customFormat="1" x14ac:dyDescent="0.25">
      <c r="A212" s="125"/>
      <c r="B212" s="97">
        <v>45082.815972222219</v>
      </c>
      <c r="C212" s="98">
        <v>1000</v>
      </c>
      <c r="D212" s="99">
        <v>972</v>
      </c>
      <c r="E212" s="99">
        <v>28</v>
      </c>
      <c r="F212" s="179" t="s">
        <v>12414</v>
      </c>
    </row>
    <row r="213" spans="1:6" s="121" customFormat="1" x14ac:dyDescent="0.25">
      <c r="A213" s="125"/>
      <c r="B213" s="97">
        <v>45082.864583333336</v>
      </c>
      <c r="C213" s="98">
        <v>300</v>
      </c>
      <c r="D213" s="99">
        <v>291.60000000000002</v>
      </c>
      <c r="E213" s="99">
        <v>8.4</v>
      </c>
      <c r="F213" s="179" t="s">
        <v>8212</v>
      </c>
    </row>
    <row r="214" spans="1:6" s="121" customFormat="1" x14ac:dyDescent="0.25">
      <c r="A214" s="125"/>
      <c r="B214" s="97">
        <v>45082.898611111108</v>
      </c>
      <c r="C214" s="98">
        <v>1000</v>
      </c>
      <c r="D214" s="99">
        <v>972</v>
      </c>
      <c r="E214" s="99">
        <v>28</v>
      </c>
      <c r="F214" s="179" t="s">
        <v>8212</v>
      </c>
    </row>
    <row r="215" spans="1:6" s="121" customFormat="1" x14ac:dyDescent="0.25">
      <c r="A215" s="125"/>
      <c r="B215" s="97">
        <v>45083.015277777777</v>
      </c>
      <c r="C215" s="98">
        <v>300</v>
      </c>
      <c r="D215" s="99">
        <v>291.60000000000002</v>
      </c>
      <c r="E215" s="99">
        <v>8.4</v>
      </c>
      <c r="F215" s="179" t="s">
        <v>8212</v>
      </c>
    </row>
    <row r="216" spans="1:6" s="121" customFormat="1" x14ac:dyDescent="0.25">
      <c r="A216" s="125"/>
      <c r="B216" s="97">
        <v>45083.018055555556</v>
      </c>
      <c r="C216" s="98">
        <v>10</v>
      </c>
      <c r="D216" s="99">
        <v>9.7200000000000006</v>
      </c>
      <c r="E216" s="99">
        <v>0.28000000000000003</v>
      </c>
      <c r="F216" s="179" t="s">
        <v>12415</v>
      </c>
    </row>
    <row r="217" spans="1:6" s="121" customFormat="1" x14ac:dyDescent="0.25">
      <c r="A217" s="125"/>
      <c r="B217" s="97">
        <v>45083.022916666669</v>
      </c>
      <c r="C217" s="98">
        <v>500</v>
      </c>
      <c r="D217" s="99">
        <v>486</v>
      </c>
      <c r="E217" s="99">
        <v>14</v>
      </c>
      <c r="F217" s="179" t="s">
        <v>12416</v>
      </c>
    </row>
    <row r="218" spans="1:6" s="121" customFormat="1" x14ac:dyDescent="0.25">
      <c r="A218" s="125"/>
      <c r="B218" s="97">
        <v>45083.428472222222</v>
      </c>
      <c r="C218" s="98">
        <v>2000</v>
      </c>
      <c r="D218" s="99">
        <v>1944</v>
      </c>
      <c r="E218" s="99">
        <v>56</v>
      </c>
      <c r="F218" s="179" t="s">
        <v>8212</v>
      </c>
    </row>
    <row r="219" spans="1:6" s="121" customFormat="1" x14ac:dyDescent="0.25">
      <c r="A219" s="125"/>
      <c r="B219" s="97">
        <v>45083.443749999999</v>
      </c>
      <c r="C219" s="98">
        <v>1000</v>
      </c>
      <c r="D219" s="99">
        <v>972</v>
      </c>
      <c r="E219" s="99">
        <v>28</v>
      </c>
      <c r="F219" s="179" t="s">
        <v>12417</v>
      </c>
    </row>
    <row r="220" spans="1:6" s="121" customFormat="1" x14ac:dyDescent="0.25">
      <c r="A220" s="125"/>
      <c r="B220" s="97">
        <v>45083.446527777778</v>
      </c>
      <c r="C220" s="98">
        <v>3000</v>
      </c>
      <c r="D220" s="99">
        <v>2916</v>
      </c>
      <c r="E220" s="99">
        <v>84</v>
      </c>
      <c r="F220" s="179" t="s">
        <v>8212</v>
      </c>
    </row>
    <row r="221" spans="1:6" s="121" customFormat="1" x14ac:dyDescent="0.25">
      <c r="A221" s="125"/>
      <c r="B221" s="97">
        <v>45083.458333333336</v>
      </c>
      <c r="C221" s="98">
        <v>3000</v>
      </c>
      <c r="D221" s="99">
        <v>2916</v>
      </c>
      <c r="E221" s="99">
        <v>84</v>
      </c>
      <c r="F221" s="179" t="s">
        <v>8212</v>
      </c>
    </row>
    <row r="222" spans="1:6" s="121" customFormat="1" x14ac:dyDescent="0.25">
      <c r="A222" s="125"/>
      <c r="B222" s="97">
        <v>45083.461805555555</v>
      </c>
      <c r="C222" s="98">
        <v>500</v>
      </c>
      <c r="D222" s="99">
        <v>486</v>
      </c>
      <c r="E222" s="99">
        <v>14</v>
      </c>
      <c r="F222" s="179" t="s">
        <v>12418</v>
      </c>
    </row>
    <row r="223" spans="1:6" s="121" customFormat="1" x14ac:dyDescent="0.25">
      <c r="A223" s="125"/>
      <c r="B223" s="97">
        <v>45083.48541666667</v>
      </c>
      <c r="C223" s="98">
        <v>1000</v>
      </c>
      <c r="D223" s="99">
        <v>972</v>
      </c>
      <c r="E223" s="99">
        <v>28</v>
      </c>
      <c r="F223" s="179" t="s">
        <v>12419</v>
      </c>
    </row>
    <row r="224" spans="1:6" s="121" customFormat="1" x14ac:dyDescent="0.25">
      <c r="A224" s="125"/>
      <c r="B224" s="97">
        <v>45083.51458333333</v>
      </c>
      <c r="C224" s="98">
        <v>10</v>
      </c>
      <c r="D224" s="99">
        <v>9.7200000000000006</v>
      </c>
      <c r="E224" s="99">
        <v>0.28000000000000003</v>
      </c>
      <c r="F224" s="179" t="s">
        <v>12420</v>
      </c>
    </row>
    <row r="225" spans="1:6" s="121" customFormat="1" x14ac:dyDescent="0.25">
      <c r="A225" s="125"/>
      <c r="B225" s="97">
        <v>45083.655555555553</v>
      </c>
      <c r="C225" s="98">
        <v>4000</v>
      </c>
      <c r="D225" s="99">
        <v>3888</v>
      </c>
      <c r="E225" s="99">
        <v>112</v>
      </c>
      <c r="F225" s="179" t="s">
        <v>8212</v>
      </c>
    </row>
    <row r="226" spans="1:6" s="121" customFormat="1" x14ac:dyDescent="0.25">
      <c r="A226" s="125"/>
      <c r="B226" s="97">
        <v>45083.665972222225</v>
      </c>
      <c r="C226" s="98">
        <v>10</v>
      </c>
      <c r="D226" s="99">
        <v>9.7200000000000006</v>
      </c>
      <c r="E226" s="99">
        <v>0.28000000000000003</v>
      </c>
      <c r="F226" s="179" t="s">
        <v>12421</v>
      </c>
    </row>
    <row r="227" spans="1:6" s="121" customFormat="1" x14ac:dyDescent="0.25">
      <c r="A227" s="125"/>
      <c r="B227" s="97">
        <v>45083.675694444442</v>
      </c>
      <c r="C227" s="98">
        <v>10</v>
      </c>
      <c r="D227" s="99">
        <v>9.7200000000000006</v>
      </c>
      <c r="E227" s="99">
        <v>0.28000000000000003</v>
      </c>
      <c r="F227" s="179" t="s">
        <v>12422</v>
      </c>
    </row>
    <row r="228" spans="1:6" s="121" customFormat="1" x14ac:dyDescent="0.25">
      <c r="A228" s="125"/>
      <c r="B228" s="97">
        <v>45083.679166666669</v>
      </c>
      <c r="C228" s="98">
        <v>10</v>
      </c>
      <c r="D228" s="99">
        <v>9.7200000000000006</v>
      </c>
      <c r="E228" s="99">
        <v>0.28000000000000003</v>
      </c>
      <c r="F228" s="179" t="s">
        <v>12423</v>
      </c>
    </row>
    <row r="229" spans="1:6" s="121" customFormat="1" x14ac:dyDescent="0.25">
      <c r="A229" s="125"/>
      <c r="B229" s="97">
        <v>45083.723611111112</v>
      </c>
      <c r="C229" s="98">
        <v>100</v>
      </c>
      <c r="D229" s="99">
        <v>97.2</v>
      </c>
      <c r="E229" s="99">
        <v>2.8</v>
      </c>
      <c r="F229" s="179" t="s">
        <v>12424</v>
      </c>
    </row>
    <row r="230" spans="1:6" s="121" customFormat="1" x14ac:dyDescent="0.25">
      <c r="A230" s="125"/>
      <c r="B230" s="97">
        <v>45083.805555555555</v>
      </c>
      <c r="C230" s="98">
        <v>1000</v>
      </c>
      <c r="D230" s="99">
        <v>972</v>
      </c>
      <c r="E230" s="99">
        <v>28</v>
      </c>
      <c r="F230" s="179" t="s">
        <v>8212</v>
      </c>
    </row>
    <row r="231" spans="1:6" s="121" customFormat="1" x14ac:dyDescent="0.25">
      <c r="A231" s="125"/>
      <c r="B231" s="97">
        <v>45083.866666666669</v>
      </c>
      <c r="C231" s="98">
        <v>10000</v>
      </c>
      <c r="D231" s="99">
        <v>9720</v>
      </c>
      <c r="E231" s="99">
        <v>280</v>
      </c>
      <c r="F231" s="179" t="s">
        <v>12425</v>
      </c>
    </row>
    <row r="232" spans="1:6" s="121" customFormat="1" x14ac:dyDescent="0.25">
      <c r="A232" s="125"/>
      <c r="B232" s="97">
        <v>45084.017361111109</v>
      </c>
      <c r="C232" s="98">
        <v>100</v>
      </c>
      <c r="D232" s="99">
        <v>97.2</v>
      </c>
      <c r="E232" s="99">
        <v>2.8</v>
      </c>
      <c r="F232" s="179" t="s">
        <v>8212</v>
      </c>
    </row>
    <row r="233" spans="1:6" s="121" customFormat="1" x14ac:dyDescent="0.25">
      <c r="A233" s="125"/>
      <c r="B233" s="97">
        <v>45084.411111111112</v>
      </c>
      <c r="C233" s="98">
        <v>500</v>
      </c>
      <c r="D233" s="99">
        <v>486</v>
      </c>
      <c r="E233" s="99">
        <v>14</v>
      </c>
      <c r="F233" s="179" t="s">
        <v>8212</v>
      </c>
    </row>
    <row r="234" spans="1:6" s="121" customFormat="1" x14ac:dyDescent="0.25">
      <c r="A234" s="125"/>
      <c r="B234" s="97">
        <v>45084.486111111109</v>
      </c>
      <c r="C234" s="98">
        <v>1000</v>
      </c>
      <c r="D234" s="99">
        <v>972</v>
      </c>
      <c r="E234" s="99">
        <v>28</v>
      </c>
      <c r="F234" s="179" t="s">
        <v>12426</v>
      </c>
    </row>
    <row r="235" spans="1:6" s="121" customFormat="1" x14ac:dyDescent="0.25">
      <c r="A235" s="125"/>
      <c r="B235" s="97">
        <v>45084.488194444442</v>
      </c>
      <c r="C235" s="98">
        <v>1000</v>
      </c>
      <c r="D235" s="99">
        <v>972</v>
      </c>
      <c r="E235" s="99">
        <v>28</v>
      </c>
      <c r="F235" s="179" t="s">
        <v>12427</v>
      </c>
    </row>
    <row r="236" spans="1:6" s="121" customFormat="1" x14ac:dyDescent="0.25">
      <c r="A236" s="125"/>
      <c r="B236" s="97">
        <v>45084.496527777781</v>
      </c>
      <c r="C236" s="98">
        <v>200</v>
      </c>
      <c r="D236" s="99">
        <v>194.4</v>
      </c>
      <c r="E236" s="99">
        <v>5.6</v>
      </c>
      <c r="F236" s="179" t="s">
        <v>8212</v>
      </c>
    </row>
    <row r="237" spans="1:6" s="121" customFormat="1" x14ac:dyDescent="0.25">
      <c r="A237" s="125"/>
      <c r="B237" s="97">
        <v>45084.625</v>
      </c>
      <c r="C237" s="98">
        <v>1000</v>
      </c>
      <c r="D237" s="99">
        <v>972</v>
      </c>
      <c r="E237" s="99">
        <v>28</v>
      </c>
      <c r="F237" s="179" t="s">
        <v>12428</v>
      </c>
    </row>
    <row r="238" spans="1:6" s="121" customFormat="1" x14ac:dyDescent="0.25">
      <c r="A238" s="125"/>
      <c r="B238" s="97">
        <v>45084.743750000001</v>
      </c>
      <c r="C238" s="98">
        <v>50</v>
      </c>
      <c r="D238" s="99">
        <v>48.6</v>
      </c>
      <c r="E238" s="99">
        <v>1.4</v>
      </c>
      <c r="F238" s="179" t="s">
        <v>8212</v>
      </c>
    </row>
    <row r="239" spans="1:6" s="121" customFormat="1" x14ac:dyDescent="0.25">
      <c r="A239" s="125"/>
      <c r="B239" s="97">
        <v>45084.765277777777</v>
      </c>
      <c r="C239" s="98">
        <v>1000</v>
      </c>
      <c r="D239" s="99">
        <v>972</v>
      </c>
      <c r="E239" s="99">
        <v>28</v>
      </c>
      <c r="F239" s="179" t="s">
        <v>8212</v>
      </c>
    </row>
    <row r="240" spans="1:6" s="121" customFormat="1" x14ac:dyDescent="0.25">
      <c r="A240" s="125"/>
      <c r="B240" s="97">
        <v>45084.847916666666</v>
      </c>
      <c r="C240" s="98">
        <v>250</v>
      </c>
      <c r="D240" s="99">
        <v>243</v>
      </c>
      <c r="E240" s="99">
        <v>7</v>
      </c>
      <c r="F240" s="179" t="s">
        <v>8212</v>
      </c>
    </row>
    <row r="241" spans="1:6" s="121" customFormat="1" x14ac:dyDescent="0.25">
      <c r="A241" s="125"/>
      <c r="B241" s="97">
        <v>45084.884027777778</v>
      </c>
      <c r="C241" s="98">
        <v>500</v>
      </c>
      <c r="D241" s="99">
        <v>486</v>
      </c>
      <c r="E241" s="99">
        <v>14</v>
      </c>
      <c r="F241" s="179" t="s">
        <v>8212</v>
      </c>
    </row>
    <row r="242" spans="1:6" s="121" customFormat="1" x14ac:dyDescent="0.25">
      <c r="A242" s="125"/>
      <c r="B242" s="97">
        <v>45084.912499999999</v>
      </c>
      <c r="C242" s="98">
        <v>500</v>
      </c>
      <c r="D242" s="99">
        <v>486</v>
      </c>
      <c r="E242" s="99">
        <v>14</v>
      </c>
      <c r="F242" s="179" t="s">
        <v>8212</v>
      </c>
    </row>
    <row r="243" spans="1:6" s="121" customFormat="1" x14ac:dyDescent="0.25">
      <c r="A243" s="125"/>
      <c r="B243" s="97">
        <v>45085.005555555559</v>
      </c>
      <c r="C243" s="98">
        <v>3000</v>
      </c>
      <c r="D243" s="99">
        <v>2916</v>
      </c>
      <c r="E243" s="99">
        <v>84</v>
      </c>
      <c r="F243" s="179" t="s">
        <v>8212</v>
      </c>
    </row>
    <row r="244" spans="1:6" s="121" customFormat="1" x14ac:dyDescent="0.25">
      <c r="A244" s="125"/>
      <c r="B244" s="97">
        <v>45085.030555555553</v>
      </c>
      <c r="C244" s="98">
        <v>1000</v>
      </c>
      <c r="D244" s="99">
        <v>972</v>
      </c>
      <c r="E244" s="99">
        <v>28</v>
      </c>
      <c r="F244" s="179" t="s">
        <v>8212</v>
      </c>
    </row>
    <row r="245" spans="1:6" s="121" customFormat="1" x14ac:dyDescent="0.25">
      <c r="A245" s="125"/>
      <c r="B245" s="97">
        <v>45085.394444444442</v>
      </c>
      <c r="C245" s="98">
        <v>1511</v>
      </c>
      <c r="D245" s="99">
        <v>1468.69</v>
      </c>
      <c r="E245" s="99">
        <v>42.31</v>
      </c>
      <c r="F245" s="179" t="s">
        <v>8212</v>
      </c>
    </row>
    <row r="246" spans="1:6" s="121" customFormat="1" x14ac:dyDescent="0.25">
      <c r="A246" s="125"/>
      <c r="B246" s="97">
        <v>45085.424305555556</v>
      </c>
      <c r="C246" s="98">
        <v>1000</v>
      </c>
      <c r="D246" s="99">
        <v>972</v>
      </c>
      <c r="E246" s="99">
        <v>28</v>
      </c>
      <c r="F246" s="179" t="s">
        <v>8212</v>
      </c>
    </row>
    <row r="247" spans="1:6" s="121" customFormat="1" x14ac:dyDescent="0.25">
      <c r="A247" s="125"/>
      <c r="B247" s="97">
        <v>45085.5</v>
      </c>
      <c r="C247" s="98">
        <v>15000</v>
      </c>
      <c r="D247" s="99">
        <v>14580</v>
      </c>
      <c r="E247" s="99">
        <v>420</v>
      </c>
      <c r="F247" s="179" t="s">
        <v>8212</v>
      </c>
    </row>
    <row r="248" spans="1:6" s="121" customFormat="1" x14ac:dyDescent="0.25">
      <c r="A248" s="125"/>
      <c r="B248" s="97">
        <v>45085.530555555553</v>
      </c>
      <c r="C248" s="98">
        <v>100</v>
      </c>
      <c r="D248" s="99">
        <v>97.2</v>
      </c>
      <c r="E248" s="99">
        <v>2.8</v>
      </c>
      <c r="F248" s="179" t="s">
        <v>8212</v>
      </c>
    </row>
    <row r="249" spans="1:6" s="121" customFormat="1" x14ac:dyDescent="0.25">
      <c r="A249" s="125"/>
      <c r="B249" s="97">
        <v>45085.53125</v>
      </c>
      <c r="C249" s="98">
        <v>500</v>
      </c>
      <c r="D249" s="99">
        <v>486</v>
      </c>
      <c r="E249" s="99">
        <v>14</v>
      </c>
      <c r="F249" s="179" t="s">
        <v>8212</v>
      </c>
    </row>
    <row r="250" spans="1:6" s="121" customFormat="1" x14ac:dyDescent="0.25">
      <c r="A250" s="125"/>
      <c r="B250" s="97">
        <v>45085.532638888886</v>
      </c>
      <c r="C250" s="98">
        <v>500</v>
      </c>
      <c r="D250" s="99">
        <v>486</v>
      </c>
      <c r="E250" s="99">
        <v>14</v>
      </c>
      <c r="F250" s="179" t="s">
        <v>8212</v>
      </c>
    </row>
    <row r="251" spans="1:6" s="121" customFormat="1" x14ac:dyDescent="0.25">
      <c r="A251" s="125"/>
      <c r="B251" s="97">
        <v>45085.621527777781</v>
      </c>
      <c r="C251" s="98">
        <v>1000</v>
      </c>
      <c r="D251" s="99">
        <v>972</v>
      </c>
      <c r="E251" s="99">
        <v>28</v>
      </c>
      <c r="F251" s="179" t="s">
        <v>12429</v>
      </c>
    </row>
    <row r="252" spans="1:6" s="121" customFormat="1" x14ac:dyDescent="0.25">
      <c r="A252" s="125"/>
      <c r="B252" s="97">
        <v>45085.635416666664</v>
      </c>
      <c r="C252" s="98">
        <v>500</v>
      </c>
      <c r="D252" s="99">
        <v>486</v>
      </c>
      <c r="E252" s="99">
        <v>14</v>
      </c>
      <c r="F252" s="179" t="s">
        <v>8212</v>
      </c>
    </row>
    <row r="253" spans="1:6" s="121" customFormat="1" x14ac:dyDescent="0.25">
      <c r="A253" s="125"/>
      <c r="B253" s="97">
        <v>45085.710416666669</v>
      </c>
      <c r="C253" s="98">
        <v>2</v>
      </c>
      <c r="D253" s="99">
        <v>1.94</v>
      </c>
      <c r="E253" s="99">
        <v>0.06</v>
      </c>
      <c r="F253" s="179" t="s">
        <v>8212</v>
      </c>
    </row>
    <row r="254" spans="1:6" s="121" customFormat="1" x14ac:dyDescent="0.25">
      <c r="A254" s="125"/>
      <c r="B254" s="97">
        <v>45085.711111111108</v>
      </c>
      <c r="C254" s="98">
        <v>2</v>
      </c>
      <c r="D254" s="99">
        <v>1.94</v>
      </c>
      <c r="E254" s="99">
        <v>0.06</v>
      </c>
      <c r="F254" s="179" t="s">
        <v>8212</v>
      </c>
    </row>
    <row r="255" spans="1:6" s="121" customFormat="1" x14ac:dyDescent="0.25">
      <c r="A255" s="125"/>
      <c r="B255" s="97">
        <v>45085.713888888888</v>
      </c>
      <c r="C255" s="98">
        <v>1</v>
      </c>
      <c r="D255" s="99">
        <v>0.97</v>
      </c>
      <c r="E255" s="99">
        <v>0.03</v>
      </c>
      <c r="F255" s="179" t="s">
        <v>8212</v>
      </c>
    </row>
    <row r="256" spans="1:6" s="121" customFormat="1" x14ac:dyDescent="0.25">
      <c r="A256" s="125"/>
      <c r="B256" s="97">
        <v>45085.720138888886</v>
      </c>
      <c r="C256" s="98">
        <v>10</v>
      </c>
      <c r="D256" s="99">
        <v>9.7200000000000006</v>
      </c>
      <c r="E256" s="99">
        <v>0.28000000000000003</v>
      </c>
      <c r="F256" s="179" t="s">
        <v>12430</v>
      </c>
    </row>
    <row r="257" spans="1:6" s="121" customFormat="1" x14ac:dyDescent="0.25">
      <c r="A257" s="125"/>
      <c r="B257" s="97">
        <v>45085.724305555559</v>
      </c>
      <c r="C257" s="98">
        <v>10</v>
      </c>
      <c r="D257" s="99">
        <v>9.7200000000000006</v>
      </c>
      <c r="E257" s="99">
        <v>0.28000000000000003</v>
      </c>
      <c r="F257" s="179" t="s">
        <v>12431</v>
      </c>
    </row>
    <row r="258" spans="1:6" s="121" customFormat="1" x14ac:dyDescent="0.25">
      <c r="A258" s="125"/>
      <c r="B258" s="97">
        <v>45085.729861111111</v>
      </c>
      <c r="C258" s="98">
        <v>10</v>
      </c>
      <c r="D258" s="99">
        <v>9.7200000000000006</v>
      </c>
      <c r="E258" s="99">
        <v>0.28000000000000003</v>
      </c>
      <c r="F258" s="179" t="s">
        <v>12432</v>
      </c>
    </row>
    <row r="259" spans="1:6" s="121" customFormat="1" x14ac:dyDescent="0.25">
      <c r="A259" s="125"/>
      <c r="B259" s="97">
        <v>45085.734027777777</v>
      </c>
      <c r="C259" s="98">
        <v>10</v>
      </c>
      <c r="D259" s="99">
        <v>9.7200000000000006</v>
      </c>
      <c r="E259" s="99">
        <v>0.28000000000000003</v>
      </c>
      <c r="F259" s="179" t="s">
        <v>12433</v>
      </c>
    </row>
    <row r="260" spans="1:6" s="121" customFormat="1" x14ac:dyDescent="0.25">
      <c r="A260" s="125"/>
      <c r="B260" s="97">
        <v>45085.739583333336</v>
      </c>
      <c r="C260" s="98">
        <v>10</v>
      </c>
      <c r="D260" s="99">
        <v>9.7200000000000006</v>
      </c>
      <c r="E260" s="99">
        <v>0.28000000000000003</v>
      </c>
      <c r="F260" s="179" t="s">
        <v>12434</v>
      </c>
    </row>
    <row r="261" spans="1:6" s="121" customFormat="1" x14ac:dyDescent="0.25">
      <c r="A261" s="125"/>
      <c r="B261" s="97">
        <v>45085.745138888888</v>
      </c>
      <c r="C261" s="98">
        <v>150</v>
      </c>
      <c r="D261" s="99">
        <v>145.80000000000001</v>
      </c>
      <c r="E261" s="99">
        <v>4.2</v>
      </c>
      <c r="F261" s="179" t="s">
        <v>8212</v>
      </c>
    </row>
    <row r="262" spans="1:6" s="121" customFormat="1" x14ac:dyDescent="0.25">
      <c r="A262" s="125"/>
      <c r="B262" s="97">
        <v>45085.745138888888</v>
      </c>
      <c r="C262" s="98">
        <v>10</v>
      </c>
      <c r="D262" s="99">
        <v>9.7200000000000006</v>
      </c>
      <c r="E262" s="99">
        <v>0.28000000000000003</v>
      </c>
      <c r="F262" s="179" t="s">
        <v>12435</v>
      </c>
    </row>
    <row r="263" spans="1:6" s="121" customFormat="1" x14ac:dyDescent="0.25">
      <c r="A263" s="125"/>
      <c r="B263" s="97">
        <v>45085.74722222222</v>
      </c>
      <c r="C263" s="98">
        <v>10</v>
      </c>
      <c r="D263" s="99">
        <v>9.7200000000000006</v>
      </c>
      <c r="E263" s="99">
        <v>0.28000000000000003</v>
      </c>
      <c r="F263" s="179" t="s">
        <v>12436</v>
      </c>
    </row>
    <row r="264" spans="1:6" s="121" customFormat="1" x14ac:dyDescent="0.25">
      <c r="A264" s="125"/>
      <c r="B264" s="97">
        <v>45085.747916666667</v>
      </c>
      <c r="C264" s="98">
        <v>10</v>
      </c>
      <c r="D264" s="99">
        <v>9.7200000000000006</v>
      </c>
      <c r="E264" s="99">
        <v>0.28000000000000003</v>
      </c>
      <c r="F264" s="179" t="s">
        <v>12437</v>
      </c>
    </row>
    <row r="265" spans="1:6" s="121" customFormat="1" x14ac:dyDescent="0.25">
      <c r="A265" s="125"/>
      <c r="B265" s="97">
        <v>45085.864583333336</v>
      </c>
      <c r="C265" s="98">
        <v>500</v>
      </c>
      <c r="D265" s="99">
        <v>486</v>
      </c>
      <c r="E265" s="99">
        <v>14</v>
      </c>
      <c r="F265" s="179" t="s">
        <v>8212</v>
      </c>
    </row>
    <row r="266" spans="1:6" s="121" customFormat="1" x14ac:dyDescent="0.25">
      <c r="A266" s="125"/>
      <c r="B266" s="97">
        <v>45086.349305555559</v>
      </c>
      <c r="C266" s="98">
        <v>500</v>
      </c>
      <c r="D266" s="99">
        <v>486</v>
      </c>
      <c r="E266" s="99">
        <v>14</v>
      </c>
      <c r="F266" s="179" t="s">
        <v>8212</v>
      </c>
    </row>
    <row r="267" spans="1:6" s="121" customFormat="1" x14ac:dyDescent="0.25">
      <c r="A267" s="125"/>
      <c r="B267" s="97">
        <v>45086.393055555556</v>
      </c>
      <c r="C267" s="98">
        <v>12</v>
      </c>
      <c r="D267" s="99">
        <v>11.66</v>
      </c>
      <c r="E267" s="99">
        <v>0.34</v>
      </c>
      <c r="F267" s="179" t="s">
        <v>12438</v>
      </c>
    </row>
    <row r="268" spans="1:6" s="121" customFormat="1" x14ac:dyDescent="0.25">
      <c r="A268" s="125"/>
      <c r="B268" s="97">
        <v>45086.394444444442</v>
      </c>
      <c r="C268" s="98">
        <v>10</v>
      </c>
      <c r="D268" s="99">
        <v>9.7200000000000006</v>
      </c>
      <c r="E268" s="99">
        <v>0.28000000000000003</v>
      </c>
      <c r="F268" s="179" t="s">
        <v>12439</v>
      </c>
    </row>
    <row r="269" spans="1:6" s="121" customFormat="1" x14ac:dyDescent="0.25">
      <c r="A269" s="125"/>
      <c r="B269" s="97">
        <v>45086.473611111112</v>
      </c>
      <c r="C269" s="98">
        <v>1000</v>
      </c>
      <c r="D269" s="99">
        <v>972</v>
      </c>
      <c r="E269" s="99">
        <v>28</v>
      </c>
      <c r="F269" s="179" t="s">
        <v>8212</v>
      </c>
    </row>
    <row r="270" spans="1:6" s="121" customFormat="1" x14ac:dyDescent="0.25">
      <c r="A270" s="125"/>
      <c r="B270" s="97">
        <v>45086.507638888892</v>
      </c>
      <c r="C270" s="98">
        <v>1000</v>
      </c>
      <c r="D270" s="99">
        <v>972</v>
      </c>
      <c r="E270" s="99">
        <v>28</v>
      </c>
      <c r="F270" s="179" t="s">
        <v>8212</v>
      </c>
    </row>
    <row r="271" spans="1:6" s="121" customFormat="1" x14ac:dyDescent="0.25">
      <c r="A271" s="125"/>
      <c r="B271" s="97">
        <v>45086.522916666669</v>
      </c>
      <c r="C271" s="98">
        <v>1000</v>
      </c>
      <c r="D271" s="99">
        <v>972</v>
      </c>
      <c r="E271" s="99">
        <v>28</v>
      </c>
      <c r="F271" s="179" t="s">
        <v>8212</v>
      </c>
    </row>
    <row r="272" spans="1:6" s="121" customFormat="1" x14ac:dyDescent="0.25">
      <c r="A272" s="125"/>
      <c r="B272" s="97">
        <v>45086.53402777778</v>
      </c>
      <c r="C272" s="98">
        <v>1000</v>
      </c>
      <c r="D272" s="99">
        <v>972</v>
      </c>
      <c r="E272" s="99">
        <v>28</v>
      </c>
      <c r="F272" s="179" t="s">
        <v>8212</v>
      </c>
    </row>
    <row r="273" spans="1:6" s="121" customFormat="1" x14ac:dyDescent="0.25">
      <c r="A273" s="125"/>
      <c r="B273" s="97">
        <v>45086.553472222222</v>
      </c>
      <c r="C273" s="98">
        <v>500</v>
      </c>
      <c r="D273" s="99">
        <v>486</v>
      </c>
      <c r="E273" s="99">
        <v>14</v>
      </c>
      <c r="F273" s="179" t="s">
        <v>8212</v>
      </c>
    </row>
    <row r="274" spans="1:6" s="121" customFormat="1" x14ac:dyDescent="0.25">
      <c r="A274" s="125"/>
      <c r="B274" s="97">
        <v>45086.557638888888</v>
      </c>
      <c r="C274" s="98">
        <v>1000</v>
      </c>
      <c r="D274" s="99">
        <v>972</v>
      </c>
      <c r="E274" s="99">
        <v>28</v>
      </c>
      <c r="F274" s="179" t="s">
        <v>12440</v>
      </c>
    </row>
    <row r="275" spans="1:6" s="121" customFormat="1" x14ac:dyDescent="0.25">
      <c r="A275" s="125"/>
      <c r="B275" s="97">
        <v>45086.600694444445</v>
      </c>
      <c r="C275" s="98">
        <v>300</v>
      </c>
      <c r="D275" s="99">
        <v>291.60000000000002</v>
      </c>
      <c r="E275" s="99">
        <v>8.4</v>
      </c>
      <c r="F275" s="179" t="s">
        <v>8212</v>
      </c>
    </row>
    <row r="276" spans="1:6" s="121" customFormat="1" x14ac:dyDescent="0.25">
      <c r="A276" s="125"/>
      <c r="B276" s="97">
        <v>45086.647222222222</v>
      </c>
      <c r="C276" s="98">
        <v>100</v>
      </c>
      <c r="D276" s="99">
        <v>97.2</v>
      </c>
      <c r="E276" s="99">
        <v>2.8</v>
      </c>
      <c r="F276" s="179" t="s">
        <v>8212</v>
      </c>
    </row>
    <row r="277" spans="1:6" s="121" customFormat="1" x14ac:dyDescent="0.25">
      <c r="A277" s="125"/>
      <c r="B277" s="97">
        <v>45086.678472222222</v>
      </c>
      <c r="C277" s="98">
        <v>300</v>
      </c>
      <c r="D277" s="99">
        <v>291.60000000000002</v>
      </c>
      <c r="E277" s="99">
        <v>8.4</v>
      </c>
      <c r="F277" s="179" t="s">
        <v>8212</v>
      </c>
    </row>
    <row r="278" spans="1:6" s="121" customFormat="1" x14ac:dyDescent="0.25">
      <c r="A278" s="125"/>
      <c r="B278" s="97">
        <v>45086.686805555553</v>
      </c>
      <c r="C278" s="98">
        <v>500</v>
      </c>
      <c r="D278" s="99">
        <v>486</v>
      </c>
      <c r="E278" s="99">
        <v>14</v>
      </c>
      <c r="F278" s="179" t="s">
        <v>8212</v>
      </c>
    </row>
    <row r="279" spans="1:6" s="121" customFormat="1" x14ac:dyDescent="0.25">
      <c r="A279" s="125"/>
      <c r="B279" s="97">
        <v>45086.720138888886</v>
      </c>
      <c r="C279" s="98">
        <v>250</v>
      </c>
      <c r="D279" s="99">
        <v>243</v>
      </c>
      <c r="E279" s="99">
        <v>7</v>
      </c>
      <c r="F279" s="179" t="s">
        <v>8212</v>
      </c>
    </row>
    <row r="280" spans="1:6" s="121" customFormat="1" x14ac:dyDescent="0.25">
      <c r="A280" s="125"/>
      <c r="B280" s="97">
        <v>45086.741666666669</v>
      </c>
      <c r="C280" s="98">
        <v>500</v>
      </c>
      <c r="D280" s="99">
        <v>486</v>
      </c>
      <c r="E280" s="99">
        <v>14</v>
      </c>
      <c r="F280" s="179" t="s">
        <v>8212</v>
      </c>
    </row>
    <row r="281" spans="1:6" s="121" customFormat="1" x14ac:dyDescent="0.25">
      <c r="A281" s="125"/>
      <c r="B281" s="97">
        <v>45086.754166666666</v>
      </c>
      <c r="C281" s="98">
        <v>200</v>
      </c>
      <c r="D281" s="99">
        <v>194.4</v>
      </c>
      <c r="E281" s="99">
        <v>5.6</v>
      </c>
      <c r="F281" s="179" t="s">
        <v>8212</v>
      </c>
    </row>
    <row r="282" spans="1:6" s="121" customFormat="1" x14ac:dyDescent="0.25">
      <c r="A282" s="125"/>
      <c r="B282" s="97">
        <v>45086.759027777778</v>
      </c>
      <c r="C282" s="98">
        <v>100</v>
      </c>
      <c r="D282" s="99">
        <v>97.2</v>
      </c>
      <c r="E282" s="99">
        <v>2.8</v>
      </c>
      <c r="F282" s="179" t="s">
        <v>8212</v>
      </c>
    </row>
    <row r="283" spans="1:6" s="121" customFormat="1" x14ac:dyDescent="0.25">
      <c r="A283" s="125"/>
      <c r="B283" s="97">
        <v>45086.763194444444</v>
      </c>
      <c r="C283" s="98">
        <v>50</v>
      </c>
      <c r="D283" s="99">
        <v>48.6</v>
      </c>
      <c r="E283" s="99">
        <v>1.4</v>
      </c>
      <c r="F283" s="179" t="s">
        <v>8212</v>
      </c>
    </row>
    <row r="284" spans="1:6" s="121" customFormat="1" x14ac:dyDescent="0.25">
      <c r="A284" s="125"/>
      <c r="B284" s="97">
        <v>45086.905555555553</v>
      </c>
      <c r="C284" s="98">
        <v>500</v>
      </c>
      <c r="D284" s="99">
        <v>486</v>
      </c>
      <c r="E284" s="99">
        <v>14</v>
      </c>
      <c r="F284" s="179" t="s">
        <v>8212</v>
      </c>
    </row>
    <row r="285" spans="1:6" s="121" customFormat="1" x14ac:dyDescent="0.25">
      <c r="A285" s="125"/>
      <c r="B285" s="97">
        <v>45086.90902777778</v>
      </c>
      <c r="C285" s="98">
        <v>300</v>
      </c>
      <c r="D285" s="99">
        <v>291.60000000000002</v>
      </c>
      <c r="E285" s="99">
        <v>8.4</v>
      </c>
      <c r="F285" s="179" t="s">
        <v>8212</v>
      </c>
    </row>
    <row r="286" spans="1:6" s="121" customFormat="1" x14ac:dyDescent="0.25">
      <c r="A286" s="125"/>
      <c r="B286" s="97">
        <v>45087.506249999999</v>
      </c>
      <c r="C286" s="98">
        <v>25</v>
      </c>
      <c r="D286" s="99">
        <v>24.3</v>
      </c>
      <c r="E286" s="99">
        <v>0.7</v>
      </c>
      <c r="F286" s="179" t="s">
        <v>8212</v>
      </c>
    </row>
    <row r="287" spans="1:6" s="121" customFormat="1" x14ac:dyDescent="0.25">
      <c r="A287" s="125"/>
      <c r="B287" s="97">
        <v>45087.535416666666</v>
      </c>
      <c r="C287" s="98">
        <v>2000</v>
      </c>
      <c r="D287" s="99">
        <v>1944</v>
      </c>
      <c r="E287" s="99">
        <v>56</v>
      </c>
      <c r="F287" s="179" t="s">
        <v>8212</v>
      </c>
    </row>
    <row r="288" spans="1:6" s="121" customFormat="1" x14ac:dyDescent="0.25">
      <c r="A288" s="125"/>
      <c r="B288" s="97">
        <v>45087.543749999997</v>
      </c>
      <c r="C288" s="98">
        <v>500</v>
      </c>
      <c r="D288" s="99">
        <v>486</v>
      </c>
      <c r="E288" s="99">
        <v>14</v>
      </c>
      <c r="F288" s="179" t="s">
        <v>8212</v>
      </c>
    </row>
    <row r="289" spans="1:6" s="121" customFormat="1" x14ac:dyDescent="0.25">
      <c r="A289" s="125"/>
      <c r="B289" s="97">
        <v>45087.54583333333</v>
      </c>
      <c r="C289" s="98">
        <v>960</v>
      </c>
      <c r="D289" s="99">
        <v>933.12</v>
      </c>
      <c r="E289" s="99">
        <v>26.88</v>
      </c>
      <c r="F289" s="179" t="s">
        <v>8212</v>
      </c>
    </row>
    <row r="290" spans="1:6" s="121" customFormat="1" x14ac:dyDescent="0.25">
      <c r="A290" s="125"/>
      <c r="B290" s="97">
        <v>45087.546527777777</v>
      </c>
      <c r="C290" s="98">
        <v>25</v>
      </c>
      <c r="D290" s="99">
        <v>24.3</v>
      </c>
      <c r="E290" s="99">
        <v>0.7</v>
      </c>
      <c r="F290" s="179" t="s">
        <v>8212</v>
      </c>
    </row>
    <row r="291" spans="1:6" s="121" customFormat="1" x14ac:dyDescent="0.25">
      <c r="A291" s="125"/>
      <c r="B291" s="97">
        <v>45087.578472222223</v>
      </c>
      <c r="C291" s="98">
        <v>500</v>
      </c>
      <c r="D291" s="99">
        <v>486</v>
      </c>
      <c r="E291" s="99">
        <v>14</v>
      </c>
      <c r="F291" s="179" t="s">
        <v>8212</v>
      </c>
    </row>
    <row r="292" spans="1:6" s="121" customFormat="1" x14ac:dyDescent="0.25">
      <c r="A292" s="125"/>
      <c r="B292" s="97">
        <v>45087.586805555555</v>
      </c>
      <c r="C292" s="98">
        <v>1000</v>
      </c>
      <c r="D292" s="99">
        <v>972</v>
      </c>
      <c r="E292" s="99">
        <v>28</v>
      </c>
      <c r="F292" s="179" t="s">
        <v>8212</v>
      </c>
    </row>
    <row r="293" spans="1:6" s="121" customFormat="1" x14ac:dyDescent="0.25">
      <c r="A293" s="125"/>
      <c r="B293" s="97">
        <v>45087.691666666666</v>
      </c>
      <c r="C293" s="98">
        <v>100</v>
      </c>
      <c r="D293" s="99">
        <v>97.2</v>
      </c>
      <c r="E293" s="99">
        <v>2.8</v>
      </c>
      <c r="F293" s="179" t="s">
        <v>8212</v>
      </c>
    </row>
    <row r="294" spans="1:6" s="121" customFormat="1" x14ac:dyDescent="0.25">
      <c r="A294" s="125"/>
      <c r="B294" s="97">
        <v>45087.87222222222</v>
      </c>
      <c r="C294" s="98">
        <v>1000</v>
      </c>
      <c r="D294" s="99">
        <v>972</v>
      </c>
      <c r="E294" s="99">
        <v>28</v>
      </c>
      <c r="F294" s="179" t="s">
        <v>8212</v>
      </c>
    </row>
    <row r="295" spans="1:6" s="121" customFormat="1" x14ac:dyDescent="0.25">
      <c r="A295" s="125"/>
      <c r="B295" s="97">
        <v>45087.938888888886</v>
      </c>
      <c r="C295" s="98">
        <v>2000</v>
      </c>
      <c r="D295" s="99">
        <v>1944</v>
      </c>
      <c r="E295" s="99">
        <v>56</v>
      </c>
      <c r="F295" s="179" t="s">
        <v>8212</v>
      </c>
    </row>
    <row r="296" spans="1:6" s="121" customFormat="1" x14ac:dyDescent="0.25">
      <c r="A296" s="125"/>
      <c r="B296" s="97">
        <v>45087.958333333336</v>
      </c>
      <c r="C296" s="98">
        <v>300</v>
      </c>
      <c r="D296" s="99">
        <v>291.60000000000002</v>
      </c>
      <c r="E296" s="99">
        <v>8.4</v>
      </c>
      <c r="F296" s="179" t="s">
        <v>8212</v>
      </c>
    </row>
    <row r="297" spans="1:6" s="121" customFormat="1" x14ac:dyDescent="0.25">
      <c r="A297" s="125"/>
      <c r="B297" s="97">
        <v>45088.421527777777</v>
      </c>
      <c r="C297" s="98">
        <v>25</v>
      </c>
      <c r="D297" s="99">
        <v>24.3</v>
      </c>
      <c r="E297" s="99">
        <v>0.7</v>
      </c>
      <c r="F297" s="179" t="s">
        <v>8212</v>
      </c>
    </row>
    <row r="298" spans="1:6" s="121" customFormat="1" x14ac:dyDescent="0.25">
      <c r="A298" s="125"/>
      <c r="B298" s="97">
        <v>45088.46875</v>
      </c>
      <c r="C298" s="98">
        <v>300</v>
      </c>
      <c r="D298" s="99">
        <v>291.60000000000002</v>
      </c>
      <c r="E298" s="99">
        <v>8.4</v>
      </c>
      <c r="F298" s="179" t="s">
        <v>8212</v>
      </c>
    </row>
    <row r="299" spans="1:6" s="121" customFormat="1" x14ac:dyDescent="0.25">
      <c r="A299" s="125"/>
      <c r="B299" s="97">
        <v>45088.470138888886</v>
      </c>
      <c r="C299" s="98">
        <v>925</v>
      </c>
      <c r="D299" s="99">
        <v>899.1</v>
      </c>
      <c r="E299" s="99">
        <v>25.9</v>
      </c>
      <c r="F299" s="179" t="s">
        <v>8212</v>
      </c>
    </row>
    <row r="300" spans="1:6" s="121" customFormat="1" x14ac:dyDescent="0.25">
      <c r="A300" s="125"/>
      <c r="B300" s="97">
        <v>45088.51458333333</v>
      </c>
      <c r="C300" s="98">
        <v>300</v>
      </c>
      <c r="D300" s="99">
        <v>291.60000000000002</v>
      </c>
      <c r="E300" s="99">
        <v>8.4</v>
      </c>
      <c r="F300" s="179" t="s">
        <v>8212</v>
      </c>
    </row>
    <row r="301" spans="1:6" s="121" customFormat="1" x14ac:dyDescent="0.25">
      <c r="A301" s="125"/>
      <c r="B301" s="97">
        <v>45088.697916666664</v>
      </c>
      <c r="C301" s="98">
        <v>20000</v>
      </c>
      <c r="D301" s="99">
        <v>19440</v>
      </c>
      <c r="E301" s="99">
        <v>560</v>
      </c>
      <c r="F301" s="179" t="s">
        <v>8212</v>
      </c>
    </row>
    <row r="302" spans="1:6" s="121" customFormat="1" x14ac:dyDescent="0.25">
      <c r="A302" s="125"/>
      <c r="B302" s="97">
        <v>45088.761805555558</v>
      </c>
      <c r="C302" s="98">
        <v>5000</v>
      </c>
      <c r="D302" s="99">
        <v>4860</v>
      </c>
      <c r="E302" s="99">
        <v>140</v>
      </c>
      <c r="F302" s="179" t="s">
        <v>8212</v>
      </c>
    </row>
    <row r="303" spans="1:6" s="121" customFormat="1" x14ac:dyDescent="0.25">
      <c r="A303" s="125"/>
      <c r="B303" s="97">
        <v>45088.842361111114</v>
      </c>
      <c r="C303" s="98">
        <v>1000</v>
      </c>
      <c r="D303" s="99">
        <v>972</v>
      </c>
      <c r="E303" s="99">
        <v>28</v>
      </c>
      <c r="F303" s="179" t="s">
        <v>8212</v>
      </c>
    </row>
    <row r="304" spans="1:6" s="121" customFormat="1" x14ac:dyDescent="0.25">
      <c r="A304" s="125"/>
      <c r="B304" s="97">
        <v>45088.868750000001</v>
      </c>
      <c r="C304" s="98">
        <v>1000</v>
      </c>
      <c r="D304" s="99">
        <v>972</v>
      </c>
      <c r="E304" s="99">
        <v>28</v>
      </c>
      <c r="F304" s="179" t="s">
        <v>8212</v>
      </c>
    </row>
    <row r="305" spans="1:6" s="121" customFormat="1" x14ac:dyDescent="0.25">
      <c r="A305" s="125"/>
      <c r="B305" s="97">
        <v>45088.913194444445</v>
      </c>
      <c r="C305" s="98">
        <v>5000</v>
      </c>
      <c r="D305" s="99">
        <v>4860</v>
      </c>
      <c r="E305" s="99">
        <v>140</v>
      </c>
      <c r="F305" s="179" t="s">
        <v>8212</v>
      </c>
    </row>
    <row r="306" spans="1:6" s="121" customFormat="1" x14ac:dyDescent="0.25">
      <c r="A306" s="125"/>
      <c r="B306" s="97">
        <v>45089.133333333331</v>
      </c>
      <c r="C306" s="98">
        <v>100</v>
      </c>
      <c r="D306" s="99">
        <v>97.2</v>
      </c>
      <c r="E306" s="99">
        <v>2.8</v>
      </c>
      <c r="F306" s="179" t="s">
        <v>8212</v>
      </c>
    </row>
    <row r="307" spans="1:6" s="121" customFormat="1" x14ac:dyDescent="0.25">
      <c r="A307" s="125"/>
      <c r="B307" s="97">
        <v>45089.326388888891</v>
      </c>
      <c r="C307" s="98">
        <v>1000</v>
      </c>
      <c r="D307" s="99">
        <v>972</v>
      </c>
      <c r="E307" s="99">
        <v>28</v>
      </c>
      <c r="F307" s="179" t="s">
        <v>8212</v>
      </c>
    </row>
    <row r="308" spans="1:6" s="121" customFormat="1" x14ac:dyDescent="0.25">
      <c r="A308" s="125"/>
      <c r="B308" s="97">
        <v>45089.419444444444</v>
      </c>
      <c r="C308" s="98">
        <v>201</v>
      </c>
      <c r="D308" s="99">
        <v>195.37</v>
      </c>
      <c r="E308" s="99">
        <v>5.63</v>
      </c>
      <c r="F308" s="179" t="s">
        <v>8212</v>
      </c>
    </row>
    <row r="309" spans="1:6" s="121" customFormat="1" x14ac:dyDescent="0.25">
      <c r="A309" s="125"/>
      <c r="B309" s="97">
        <v>45089.571527777778</v>
      </c>
      <c r="C309" s="98">
        <v>3000</v>
      </c>
      <c r="D309" s="99">
        <v>2916</v>
      </c>
      <c r="E309" s="99">
        <v>84</v>
      </c>
      <c r="F309" s="179" t="s">
        <v>8212</v>
      </c>
    </row>
    <row r="310" spans="1:6" s="121" customFormat="1" x14ac:dyDescent="0.25">
      <c r="A310" s="125"/>
      <c r="B310" s="97">
        <v>45089.632638888892</v>
      </c>
      <c r="C310" s="98">
        <v>300</v>
      </c>
      <c r="D310" s="99">
        <v>291.60000000000002</v>
      </c>
      <c r="E310" s="99">
        <v>8.4</v>
      </c>
      <c r="F310" s="179" t="s">
        <v>8212</v>
      </c>
    </row>
    <row r="311" spans="1:6" s="121" customFormat="1" x14ac:dyDescent="0.25">
      <c r="A311" s="125"/>
      <c r="B311" s="97">
        <v>45089.747916666667</v>
      </c>
      <c r="C311" s="98">
        <v>300</v>
      </c>
      <c r="D311" s="99">
        <v>291.60000000000002</v>
      </c>
      <c r="E311" s="99">
        <v>8.4</v>
      </c>
      <c r="F311" s="179" t="s">
        <v>8212</v>
      </c>
    </row>
    <row r="312" spans="1:6" s="121" customFormat="1" x14ac:dyDescent="0.25">
      <c r="A312" s="125"/>
      <c r="B312" s="97">
        <v>45089.818055555559</v>
      </c>
      <c r="C312" s="98">
        <v>10000</v>
      </c>
      <c r="D312" s="99">
        <v>9720</v>
      </c>
      <c r="E312" s="99">
        <v>280</v>
      </c>
      <c r="F312" s="179" t="s">
        <v>8212</v>
      </c>
    </row>
    <row r="313" spans="1:6" s="121" customFormat="1" x14ac:dyDescent="0.25">
      <c r="A313" s="125"/>
      <c r="B313" s="97">
        <v>45089.82916666667</v>
      </c>
      <c r="C313" s="98">
        <v>1029</v>
      </c>
      <c r="D313" s="99">
        <v>1000.19</v>
      </c>
      <c r="E313" s="99">
        <v>28.81</v>
      </c>
      <c r="F313" s="179" t="s">
        <v>8212</v>
      </c>
    </row>
    <row r="314" spans="1:6" s="121" customFormat="1" x14ac:dyDescent="0.25">
      <c r="A314" s="125"/>
      <c r="B314" s="97">
        <v>45089.918749999997</v>
      </c>
      <c r="C314" s="98">
        <v>117</v>
      </c>
      <c r="D314" s="99">
        <v>113.72</v>
      </c>
      <c r="E314" s="99">
        <v>3.28</v>
      </c>
      <c r="F314" s="179" t="s">
        <v>8212</v>
      </c>
    </row>
    <row r="315" spans="1:6" s="121" customFormat="1" x14ac:dyDescent="0.25">
      <c r="A315" s="125"/>
      <c r="B315" s="97">
        <v>45090.02847222222</v>
      </c>
      <c r="C315" s="98">
        <v>100</v>
      </c>
      <c r="D315" s="99">
        <v>97.2</v>
      </c>
      <c r="E315" s="99">
        <v>2.8</v>
      </c>
      <c r="F315" s="179" t="s">
        <v>8212</v>
      </c>
    </row>
    <row r="316" spans="1:6" s="121" customFormat="1" x14ac:dyDescent="0.25">
      <c r="A316" s="125"/>
      <c r="B316" s="97">
        <v>45090.59097222222</v>
      </c>
      <c r="C316" s="98">
        <v>500</v>
      </c>
      <c r="D316" s="99">
        <v>486</v>
      </c>
      <c r="E316" s="99">
        <v>14</v>
      </c>
      <c r="F316" s="179" t="s">
        <v>8212</v>
      </c>
    </row>
    <row r="317" spans="1:6" s="121" customFormat="1" x14ac:dyDescent="0.25">
      <c r="A317" s="125"/>
      <c r="B317" s="97">
        <v>45090.896527777775</v>
      </c>
      <c r="C317" s="98">
        <v>2737</v>
      </c>
      <c r="D317" s="99">
        <v>2660.36</v>
      </c>
      <c r="E317" s="99">
        <v>76.64</v>
      </c>
      <c r="F317" s="179" t="s">
        <v>8212</v>
      </c>
    </row>
    <row r="318" spans="1:6" s="121" customFormat="1" x14ac:dyDescent="0.25">
      <c r="A318" s="125"/>
      <c r="B318" s="97">
        <v>45090.94027777778</v>
      </c>
      <c r="C318" s="98">
        <v>100</v>
      </c>
      <c r="D318" s="99">
        <v>97.2</v>
      </c>
      <c r="E318" s="99">
        <v>2.8</v>
      </c>
      <c r="F318" s="179" t="s">
        <v>8212</v>
      </c>
    </row>
    <row r="319" spans="1:6" s="121" customFormat="1" x14ac:dyDescent="0.25">
      <c r="A319" s="125"/>
      <c r="B319" s="97">
        <v>45090.944444444445</v>
      </c>
      <c r="C319" s="98">
        <v>1000</v>
      </c>
      <c r="D319" s="99">
        <v>972</v>
      </c>
      <c r="E319" s="99">
        <v>28</v>
      </c>
      <c r="F319" s="179" t="s">
        <v>8212</v>
      </c>
    </row>
    <row r="320" spans="1:6" s="121" customFormat="1" x14ac:dyDescent="0.25">
      <c r="A320" s="125"/>
      <c r="B320" s="97">
        <v>45090.945138888892</v>
      </c>
      <c r="C320" s="98">
        <v>1000</v>
      </c>
      <c r="D320" s="99">
        <v>972</v>
      </c>
      <c r="E320" s="99">
        <v>28</v>
      </c>
      <c r="F320" s="179" t="s">
        <v>8212</v>
      </c>
    </row>
    <row r="321" spans="1:6" s="121" customFormat="1" x14ac:dyDescent="0.25">
      <c r="A321" s="125"/>
      <c r="B321" s="97">
        <v>45091.293055555558</v>
      </c>
      <c r="C321" s="98">
        <v>500</v>
      </c>
      <c r="D321" s="99">
        <v>486</v>
      </c>
      <c r="E321" s="99">
        <v>14</v>
      </c>
      <c r="F321" s="179" t="s">
        <v>8212</v>
      </c>
    </row>
    <row r="322" spans="1:6" s="121" customFormat="1" x14ac:dyDescent="0.25">
      <c r="A322" s="125"/>
      <c r="B322" s="97">
        <v>45091.354861111111</v>
      </c>
      <c r="C322" s="98">
        <v>5500</v>
      </c>
      <c r="D322" s="99">
        <v>5346</v>
      </c>
      <c r="E322" s="99">
        <v>154</v>
      </c>
      <c r="F322" s="179" t="s">
        <v>8212</v>
      </c>
    </row>
    <row r="323" spans="1:6" s="121" customFormat="1" x14ac:dyDescent="0.25">
      <c r="A323" s="125"/>
      <c r="B323" s="97">
        <v>45091.477777777778</v>
      </c>
      <c r="C323" s="98">
        <v>1000</v>
      </c>
      <c r="D323" s="99">
        <v>972</v>
      </c>
      <c r="E323" s="99">
        <v>28</v>
      </c>
      <c r="F323" s="179" t="s">
        <v>12441</v>
      </c>
    </row>
    <row r="324" spans="1:6" s="121" customFormat="1" x14ac:dyDescent="0.25">
      <c r="A324" s="125"/>
      <c r="B324" s="97">
        <v>45091.656944444447</v>
      </c>
      <c r="C324" s="98">
        <v>100</v>
      </c>
      <c r="D324" s="99">
        <v>97.2</v>
      </c>
      <c r="E324" s="99">
        <v>2.8</v>
      </c>
      <c r="F324" s="179" t="s">
        <v>12442</v>
      </c>
    </row>
    <row r="325" spans="1:6" s="121" customFormat="1" x14ac:dyDescent="0.25">
      <c r="A325" s="125"/>
      <c r="B325" s="97">
        <v>45091.668749999997</v>
      </c>
      <c r="C325" s="98">
        <v>1000</v>
      </c>
      <c r="D325" s="99">
        <v>972</v>
      </c>
      <c r="E325" s="99">
        <v>28</v>
      </c>
      <c r="F325" s="179" t="s">
        <v>12443</v>
      </c>
    </row>
    <row r="326" spans="1:6" s="121" customFormat="1" x14ac:dyDescent="0.25">
      <c r="A326" s="125"/>
      <c r="B326" s="97">
        <v>45091.670138888891</v>
      </c>
      <c r="C326" s="98">
        <v>3000</v>
      </c>
      <c r="D326" s="99">
        <v>2916</v>
      </c>
      <c r="E326" s="99">
        <v>84</v>
      </c>
      <c r="F326" s="179" t="s">
        <v>12444</v>
      </c>
    </row>
    <row r="327" spans="1:6" s="121" customFormat="1" x14ac:dyDescent="0.25">
      <c r="A327" s="125"/>
      <c r="B327" s="97">
        <v>45091.670138888891</v>
      </c>
      <c r="C327" s="98">
        <v>2000</v>
      </c>
      <c r="D327" s="99">
        <v>1944</v>
      </c>
      <c r="E327" s="99">
        <v>56</v>
      </c>
      <c r="F327" s="179" t="s">
        <v>12445</v>
      </c>
    </row>
    <row r="328" spans="1:6" s="121" customFormat="1" x14ac:dyDescent="0.25">
      <c r="A328" s="125"/>
      <c r="B328" s="97">
        <v>45091.676388888889</v>
      </c>
      <c r="C328" s="98">
        <v>500</v>
      </c>
      <c r="D328" s="99">
        <v>486</v>
      </c>
      <c r="E328" s="99">
        <v>14</v>
      </c>
      <c r="F328" s="179" t="s">
        <v>8212</v>
      </c>
    </row>
    <row r="329" spans="1:6" s="121" customFormat="1" x14ac:dyDescent="0.25">
      <c r="A329" s="125"/>
      <c r="B329" s="97">
        <v>45091.779166666667</v>
      </c>
      <c r="C329" s="98">
        <v>1000</v>
      </c>
      <c r="D329" s="99">
        <v>972</v>
      </c>
      <c r="E329" s="99">
        <v>28</v>
      </c>
      <c r="F329" s="179" t="s">
        <v>12446</v>
      </c>
    </row>
    <row r="330" spans="1:6" s="121" customFormat="1" x14ac:dyDescent="0.25">
      <c r="A330" s="125"/>
      <c r="B330" s="97">
        <v>45091.873611111114</v>
      </c>
      <c r="C330" s="98">
        <v>100</v>
      </c>
      <c r="D330" s="99">
        <v>97.2</v>
      </c>
      <c r="E330" s="99">
        <v>2.8</v>
      </c>
      <c r="F330" s="179" t="s">
        <v>12447</v>
      </c>
    </row>
    <row r="331" spans="1:6" s="121" customFormat="1" x14ac:dyDescent="0.25">
      <c r="A331" s="125"/>
      <c r="B331" s="97">
        <v>45091.881249999999</v>
      </c>
      <c r="C331" s="98">
        <v>300</v>
      </c>
      <c r="D331" s="99">
        <v>291.60000000000002</v>
      </c>
      <c r="E331" s="99">
        <v>8.4</v>
      </c>
      <c r="F331" s="179" t="s">
        <v>8212</v>
      </c>
    </row>
    <row r="332" spans="1:6" s="121" customFormat="1" x14ac:dyDescent="0.25">
      <c r="A332" s="125"/>
      <c r="B332" s="97">
        <v>45091.890277777777</v>
      </c>
      <c r="C332" s="98">
        <v>300</v>
      </c>
      <c r="D332" s="99">
        <v>291.60000000000002</v>
      </c>
      <c r="E332" s="99">
        <v>8.4</v>
      </c>
      <c r="F332" s="179" t="s">
        <v>8212</v>
      </c>
    </row>
    <row r="333" spans="1:6" s="121" customFormat="1" x14ac:dyDescent="0.25">
      <c r="A333" s="125"/>
      <c r="B333" s="97">
        <v>45091.97152777778</v>
      </c>
      <c r="C333" s="98">
        <v>100</v>
      </c>
      <c r="D333" s="99">
        <v>97.2</v>
      </c>
      <c r="E333" s="99">
        <v>2.8</v>
      </c>
      <c r="F333" s="179" t="s">
        <v>8212</v>
      </c>
    </row>
    <row r="334" spans="1:6" s="121" customFormat="1" x14ac:dyDescent="0.25">
      <c r="A334" s="125"/>
      <c r="B334" s="97">
        <v>45092.030555555553</v>
      </c>
      <c r="C334" s="98">
        <v>500</v>
      </c>
      <c r="D334" s="99">
        <v>486</v>
      </c>
      <c r="E334" s="99">
        <v>14</v>
      </c>
      <c r="F334" s="179" t="s">
        <v>8212</v>
      </c>
    </row>
    <row r="335" spans="1:6" s="121" customFormat="1" x14ac:dyDescent="0.25">
      <c r="A335" s="125"/>
      <c r="B335" s="97">
        <v>45092.270138888889</v>
      </c>
      <c r="C335" s="98">
        <v>300</v>
      </c>
      <c r="D335" s="99">
        <v>291.60000000000002</v>
      </c>
      <c r="E335" s="99">
        <v>8.4</v>
      </c>
      <c r="F335" s="179" t="s">
        <v>8212</v>
      </c>
    </row>
    <row r="336" spans="1:6" s="121" customFormat="1" x14ac:dyDescent="0.25">
      <c r="A336" s="125"/>
      <c r="B336" s="97">
        <v>45092.303472222222</v>
      </c>
      <c r="C336" s="98">
        <v>200</v>
      </c>
      <c r="D336" s="99">
        <v>194.4</v>
      </c>
      <c r="E336" s="99">
        <v>5.6</v>
      </c>
      <c r="F336" s="179" t="s">
        <v>8212</v>
      </c>
    </row>
    <row r="337" spans="1:6" s="121" customFormat="1" x14ac:dyDescent="0.25">
      <c r="A337" s="125"/>
      <c r="B337" s="97">
        <v>45092.341666666667</v>
      </c>
      <c r="C337" s="98">
        <v>500</v>
      </c>
      <c r="D337" s="99">
        <v>486</v>
      </c>
      <c r="E337" s="99">
        <v>14</v>
      </c>
      <c r="F337" s="179" t="s">
        <v>8212</v>
      </c>
    </row>
    <row r="338" spans="1:6" s="121" customFormat="1" x14ac:dyDescent="0.25">
      <c r="A338" s="125"/>
      <c r="B338" s="97">
        <v>45092.343055555553</v>
      </c>
      <c r="C338" s="98">
        <v>500</v>
      </c>
      <c r="D338" s="99">
        <v>486</v>
      </c>
      <c r="E338" s="99">
        <v>14</v>
      </c>
      <c r="F338" s="179" t="s">
        <v>8212</v>
      </c>
    </row>
    <row r="339" spans="1:6" s="121" customFormat="1" x14ac:dyDescent="0.25">
      <c r="A339" s="125"/>
      <c r="B339" s="97">
        <v>45092.34375</v>
      </c>
      <c r="C339" s="98">
        <v>500</v>
      </c>
      <c r="D339" s="99">
        <v>486</v>
      </c>
      <c r="E339" s="99">
        <v>14</v>
      </c>
      <c r="F339" s="179" t="s">
        <v>8212</v>
      </c>
    </row>
    <row r="340" spans="1:6" s="121" customFormat="1" x14ac:dyDescent="0.25">
      <c r="A340" s="125"/>
      <c r="B340" s="97">
        <v>45092.344444444447</v>
      </c>
      <c r="C340" s="98">
        <v>500</v>
      </c>
      <c r="D340" s="99">
        <v>486</v>
      </c>
      <c r="E340" s="99">
        <v>14</v>
      </c>
      <c r="F340" s="179" t="s">
        <v>8212</v>
      </c>
    </row>
    <row r="341" spans="1:6" s="121" customFormat="1" x14ac:dyDescent="0.25">
      <c r="A341" s="125"/>
      <c r="B341" s="97">
        <v>45092.345138888886</v>
      </c>
      <c r="C341" s="98">
        <v>500</v>
      </c>
      <c r="D341" s="99">
        <v>486</v>
      </c>
      <c r="E341" s="99">
        <v>14</v>
      </c>
      <c r="F341" s="179" t="s">
        <v>8212</v>
      </c>
    </row>
    <row r="342" spans="1:6" s="121" customFormat="1" x14ac:dyDescent="0.25">
      <c r="A342" s="125"/>
      <c r="B342" s="97">
        <v>45092.364583333336</v>
      </c>
      <c r="C342" s="98">
        <v>500</v>
      </c>
      <c r="D342" s="99">
        <v>486</v>
      </c>
      <c r="E342" s="99">
        <v>14</v>
      </c>
      <c r="F342" s="179" t="s">
        <v>8212</v>
      </c>
    </row>
    <row r="343" spans="1:6" s="121" customFormat="1" x14ac:dyDescent="0.25">
      <c r="A343" s="125"/>
      <c r="B343" s="97">
        <v>45092.390972222223</v>
      </c>
      <c r="C343" s="98">
        <v>100</v>
      </c>
      <c r="D343" s="99">
        <v>97.2</v>
      </c>
      <c r="E343" s="99">
        <v>2.8</v>
      </c>
      <c r="F343" s="179" t="s">
        <v>8212</v>
      </c>
    </row>
    <row r="344" spans="1:6" s="121" customFormat="1" x14ac:dyDescent="0.25">
      <c r="A344" s="125"/>
      <c r="B344" s="97">
        <v>45092.405555555553</v>
      </c>
      <c r="C344" s="98">
        <v>1000</v>
      </c>
      <c r="D344" s="99">
        <v>972</v>
      </c>
      <c r="E344" s="99">
        <v>28</v>
      </c>
      <c r="F344" s="179" t="s">
        <v>8212</v>
      </c>
    </row>
    <row r="345" spans="1:6" s="121" customFormat="1" x14ac:dyDescent="0.25">
      <c r="A345" s="125"/>
      <c r="B345" s="97">
        <v>45092.407638888886</v>
      </c>
      <c r="C345" s="98">
        <v>1000</v>
      </c>
      <c r="D345" s="99">
        <v>972</v>
      </c>
      <c r="E345" s="99">
        <v>28</v>
      </c>
      <c r="F345" s="179" t="s">
        <v>8212</v>
      </c>
    </row>
    <row r="346" spans="1:6" s="121" customFormat="1" x14ac:dyDescent="0.25">
      <c r="A346" s="125"/>
      <c r="B346" s="97">
        <v>45092.453472222223</v>
      </c>
      <c r="C346" s="98">
        <v>30000</v>
      </c>
      <c r="D346" s="99">
        <v>29160</v>
      </c>
      <c r="E346" s="99">
        <v>840</v>
      </c>
      <c r="F346" s="179" t="s">
        <v>8212</v>
      </c>
    </row>
    <row r="347" spans="1:6" s="121" customFormat="1" x14ac:dyDescent="0.25">
      <c r="A347" s="125"/>
      <c r="B347" s="97">
        <v>45092.459027777775</v>
      </c>
      <c r="C347" s="98">
        <v>1000</v>
      </c>
      <c r="D347" s="99">
        <v>972</v>
      </c>
      <c r="E347" s="99">
        <v>28</v>
      </c>
      <c r="F347" s="179" t="s">
        <v>12448</v>
      </c>
    </row>
    <row r="348" spans="1:6" s="121" customFormat="1" x14ac:dyDescent="0.25">
      <c r="A348" s="125"/>
      <c r="B348" s="97">
        <v>45092.482638888891</v>
      </c>
      <c r="C348" s="98">
        <v>25</v>
      </c>
      <c r="D348" s="99">
        <v>24.3</v>
      </c>
      <c r="E348" s="99">
        <v>0.7</v>
      </c>
      <c r="F348" s="179" t="s">
        <v>8212</v>
      </c>
    </row>
    <row r="349" spans="1:6" s="121" customFormat="1" x14ac:dyDescent="0.25">
      <c r="A349" s="125"/>
      <c r="B349" s="97">
        <v>45092.488194444442</v>
      </c>
      <c r="C349" s="98">
        <v>2000</v>
      </c>
      <c r="D349" s="99">
        <v>1944</v>
      </c>
      <c r="E349" s="99">
        <v>56</v>
      </c>
      <c r="F349" s="179" t="s">
        <v>8212</v>
      </c>
    </row>
    <row r="350" spans="1:6" s="121" customFormat="1" x14ac:dyDescent="0.25">
      <c r="A350" s="125"/>
      <c r="B350" s="97">
        <v>45092.500694444447</v>
      </c>
      <c r="C350" s="98">
        <v>2500</v>
      </c>
      <c r="D350" s="99">
        <v>2430</v>
      </c>
      <c r="E350" s="99">
        <v>70</v>
      </c>
      <c r="F350" s="179" t="s">
        <v>8212</v>
      </c>
    </row>
    <row r="351" spans="1:6" s="121" customFormat="1" x14ac:dyDescent="0.25">
      <c r="A351" s="125"/>
      <c r="B351" s="97">
        <v>45092.586111111108</v>
      </c>
      <c r="C351" s="98">
        <v>1000</v>
      </c>
      <c r="D351" s="99">
        <v>972</v>
      </c>
      <c r="E351" s="99">
        <v>28</v>
      </c>
      <c r="F351" s="179" t="s">
        <v>8212</v>
      </c>
    </row>
    <row r="352" spans="1:6" s="121" customFormat="1" x14ac:dyDescent="0.25">
      <c r="A352" s="125"/>
      <c r="B352" s="97">
        <v>45092.65</v>
      </c>
      <c r="C352" s="98">
        <v>100</v>
      </c>
      <c r="D352" s="99">
        <v>97.2</v>
      </c>
      <c r="E352" s="99">
        <v>2.8</v>
      </c>
      <c r="F352" s="179" t="s">
        <v>8212</v>
      </c>
    </row>
    <row r="353" spans="1:6" s="121" customFormat="1" x14ac:dyDescent="0.25">
      <c r="A353" s="125"/>
      <c r="B353" s="97">
        <v>45092.668749999997</v>
      </c>
      <c r="C353" s="98">
        <v>25</v>
      </c>
      <c r="D353" s="99">
        <v>24.3</v>
      </c>
      <c r="E353" s="99">
        <v>0.7</v>
      </c>
      <c r="F353" s="179" t="s">
        <v>8212</v>
      </c>
    </row>
    <row r="354" spans="1:6" s="121" customFormat="1" x14ac:dyDescent="0.25">
      <c r="A354" s="125"/>
      <c r="B354" s="97">
        <v>45092.743750000001</v>
      </c>
      <c r="C354" s="98">
        <v>1000</v>
      </c>
      <c r="D354" s="99">
        <v>972</v>
      </c>
      <c r="E354" s="99">
        <v>28</v>
      </c>
      <c r="F354" s="179" t="s">
        <v>8212</v>
      </c>
    </row>
    <row r="355" spans="1:6" s="121" customFormat="1" x14ac:dyDescent="0.25">
      <c r="A355" s="125"/>
      <c r="B355" s="97">
        <v>45092.754166666666</v>
      </c>
      <c r="C355" s="98">
        <v>2000</v>
      </c>
      <c r="D355" s="99">
        <v>1944</v>
      </c>
      <c r="E355" s="99">
        <v>56</v>
      </c>
      <c r="F355" s="179" t="s">
        <v>8212</v>
      </c>
    </row>
    <row r="356" spans="1:6" s="121" customFormat="1" x14ac:dyDescent="0.25">
      <c r="A356" s="125"/>
      <c r="B356" s="97">
        <v>45092.854861111111</v>
      </c>
      <c r="C356" s="98">
        <v>3000</v>
      </c>
      <c r="D356" s="99">
        <v>2916</v>
      </c>
      <c r="E356" s="99">
        <v>84</v>
      </c>
      <c r="F356" s="179" t="s">
        <v>12449</v>
      </c>
    </row>
    <row r="357" spans="1:6" s="121" customFormat="1" x14ac:dyDescent="0.25">
      <c r="A357" s="125"/>
      <c r="B357" s="97">
        <v>45093.001388888886</v>
      </c>
      <c r="C357" s="98">
        <v>1000</v>
      </c>
      <c r="D357" s="99">
        <v>972</v>
      </c>
      <c r="E357" s="99">
        <v>28</v>
      </c>
      <c r="F357" s="179" t="s">
        <v>8212</v>
      </c>
    </row>
    <row r="358" spans="1:6" s="121" customFormat="1" x14ac:dyDescent="0.25">
      <c r="A358" s="125"/>
      <c r="B358" s="97">
        <v>45093.109027777777</v>
      </c>
      <c r="C358" s="98">
        <v>1000</v>
      </c>
      <c r="D358" s="99">
        <v>972</v>
      </c>
      <c r="E358" s="99">
        <v>28</v>
      </c>
      <c r="F358" s="179" t="s">
        <v>8212</v>
      </c>
    </row>
    <row r="359" spans="1:6" s="121" customFormat="1" x14ac:dyDescent="0.25">
      <c r="A359" s="125"/>
      <c r="B359" s="97">
        <v>45093.371527777781</v>
      </c>
      <c r="C359" s="98">
        <v>5000</v>
      </c>
      <c r="D359" s="99">
        <v>4860</v>
      </c>
      <c r="E359" s="99">
        <v>140</v>
      </c>
      <c r="F359" s="179" t="s">
        <v>12450</v>
      </c>
    </row>
    <row r="360" spans="1:6" s="121" customFormat="1" x14ac:dyDescent="0.25">
      <c r="A360" s="125"/>
      <c r="B360" s="97">
        <v>45093.436111111114</v>
      </c>
      <c r="C360" s="98">
        <v>500</v>
      </c>
      <c r="D360" s="99">
        <v>486</v>
      </c>
      <c r="E360" s="99">
        <v>14</v>
      </c>
      <c r="F360" s="179" t="s">
        <v>8212</v>
      </c>
    </row>
    <row r="361" spans="1:6" s="121" customFormat="1" x14ac:dyDescent="0.25">
      <c r="A361" s="125"/>
      <c r="B361" s="97">
        <v>45093.53125</v>
      </c>
      <c r="C361" s="98">
        <v>2500</v>
      </c>
      <c r="D361" s="99">
        <v>2430</v>
      </c>
      <c r="E361" s="99">
        <v>70</v>
      </c>
      <c r="F361" s="179" t="s">
        <v>8212</v>
      </c>
    </row>
    <row r="362" spans="1:6" s="121" customFormat="1" x14ac:dyDescent="0.25">
      <c r="A362" s="125"/>
      <c r="B362" s="97">
        <v>45093.640277777777</v>
      </c>
      <c r="C362" s="98">
        <v>1000</v>
      </c>
      <c r="D362" s="99">
        <v>972</v>
      </c>
      <c r="E362" s="99">
        <v>28</v>
      </c>
      <c r="F362" s="179" t="s">
        <v>12451</v>
      </c>
    </row>
    <row r="363" spans="1:6" s="121" customFormat="1" x14ac:dyDescent="0.25">
      <c r="A363" s="125"/>
      <c r="B363" s="97">
        <v>45093.672222222223</v>
      </c>
      <c r="C363" s="98">
        <v>1000</v>
      </c>
      <c r="D363" s="99">
        <v>972</v>
      </c>
      <c r="E363" s="99">
        <v>28</v>
      </c>
      <c r="F363" s="179" t="s">
        <v>8212</v>
      </c>
    </row>
    <row r="364" spans="1:6" s="121" customFormat="1" x14ac:dyDescent="0.25">
      <c r="A364" s="125"/>
      <c r="B364" s="97">
        <v>45093.677777777775</v>
      </c>
      <c r="C364" s="98">
        <v>500</v>
      </c>
      <c r="D364" s="99">
        <v>486</v>
      </c>
      <c r="E364" s="99">
        <v>14</v>
      </c>
      <c r="F364" s="179" t="s">
        <v>8212</v>
      </c>
    </row>
    <row r="365" spans="1:6" s="121" customFormat="1" x14ac:dyDescent="0.25">
      <c r="A365" s="125"/>
      <c r="B365" s="97">
        <v>45093.76666666667</v>
      </c>
      <c r="C365" s="98">
        <v>1000</v>
      </c>
      <c r="D365" s="99">
        <v>972</v>
      </c>
      <c r="E365" s="99">
        <v>28</v>
      </c>
      <c r="F365" s="179" t="s">
        <v>12452</v>
      </c>
    </row>
    <row r="366" spans="1:6" s="121" customFormat="1" x14ac:dyDescent="0.25">
      <c r="A366" s="125"/>
      <c r="B366" s="97">
        <v>45093.813194444447</v>
      </c>
      <c r="C366" s="98">
        <v>300</v>
      </c>
      <c r="D366" s="99">
        <v>291.60000000000002</v>
      </c>
      <c r="E366" s="99">
        <v>8.4</v>
      </c>
      <c r="F366" s="179" t="s">
        <v>8212</v>
      </c>
    </row>
    <row r="367" spans="1:6" s="121" customFormat="1" x14ac:dyDescent="0.25">
      <c r="A367" s="125"/>
      <c r="B367" s="97">
        <v>45093.88958333333</v>
      </c>
      <c r="C367" s="98">
        <v>2000</v>
      </c>
      <c r="D367" s="99">
        <v>1944</v>
      </c>
      <c r="E367" s="99">
        <v>56</v>
      </c>
      <c r="F367" s="179" t="s">
        <v>12453</v>
      </c>
    </row>
    <row r="368" spans="1:6" s="121" customFormat="1" x14ac:dyDescent="0.25">
      <c r="A368" s="125"/>
      <c r="B368" s="97">
        <v>45093.902083333334</v>
      </c>
      <c r="C368" s="98">
        <v>1000</v>
      </c>
      <c r="D368" s="99">
        <v>972</v>
      </c>
      <c r="E368" s="99">
        <v>28</v>
      </c>
      <c r="F368" s="179" t="s">
        <v>12454</v>
      </c>
    </row>
    <row r="369" spans="1:6" s="121" customFormat="1" x14ac:dyDescent="0.25">
      <c r="A369" s="125"/>
      <c r="B369" s="97">
        <v>45093.914583333331</v>
      </c>
      <c r="C369" s="98">
        <v>1000</v>
      </c>
      <c r="D369" s="99">
        <v>972</v>
      </c>
      <c r="E369" s="99">
        <v>28</v>
      </c>
      <c r="F369" s="179" t="s">
        <v>8212</v>
      </c>
    </row>
    <row r="370" spans="1:6" s="121" customFormat="1" x14ac:dyDescent="0.25">
      <c r="A370" s="125"/>
      <c r="B370" s="97">
        <v>45093.933333333334</v>
      </c>
      <c r="C370" s="98">
        <v>5000</v>
      </c>
      <c r="D370" s="99">
        <v>4860</v>
      </c>
      <c r="E370" s="99">
        <v>140</v>
      </c>
      <c r="F370" s="179" t="s">
        <v>12455</v>
      </c>
    </row>
    <row r="371" spans="1:6" s="121" customFormat="1" x14ac:dyDescent="0.25">
      <c r="A371" s="125"/>
      <c r="B371" s="97">
        <v>45094.003472222219</v>
      </c>
      <c r="C371" s="98">
        <v>1000</v>
      </c>
      <c r="D371" s="99">
        <v>972</v>
      </c>
      <c r="E371" s="99">
        <v>28</v>
      </c>
      <c r="F371" s="179" t="s">
        <v>12456</v>
      </c>
    </row>
    <row r="372" spans="1:6" s="121" customFormat="1" x14ac:dyDescent="0.25">
      <c r="A372" s="125"/>
      <c r="B372" s="97">
        <v>45094.098611111112</v>
      </c>
      <c r="C372" s="98">
        <v>1000</v>
      </c>
      <c r="D372" s="99">
        <v>972</v>
      </c>
      <c r="E372" s="99">
        <v>28</v>
      </c>
      <c r="F372" s="179" t="s">
        <v>8212</v>
      </c>
    </row>
    <row r="373" spans="1:6" s="121" customFormat="1" x14ac:dyDescent="0.25">
      <c r="A373" s="125"/>
      <c r="B373" s="97">
        <v>45094.285416666666</v>
      </c>
      <c r="C373" s="98">
        <v>100</v>
      </c>
      <c r="D373" s="99">
        <v>97.2</v>
      </c>
      <c r="E373" s="99">
        <v>2.8</v>
      </c>
      <c r="F373" s="179" t="s">
        <v>8212</v>
      </c>
    </row>
    <row r="374" spans="1:6" s="121" customFormat="1" x14ac:dyDescent="0.25">
      <c r="A374" s="125"/>
      <c r="B374" s="97">
        <v>45094.375</v>
      </c>
      <c r="C374" s="98">
        <v>300</v>
      </c>
      <c r="D374" s="99">
        <v>291.60000000000002</v>
      </c>
      <c r="E374" s="99">
        <v>8.4</v>
      </c>
      <c r="F374" s="179" t="s">
        <v>8212</v>
      </c>
    </row>
    <row r="375" spans="1:6" s="121" customFormat="1" x14ac:dyDescent="0.25">
      <c r="A375" s="125"/>
      <c r="B375" s="97">
        <v>45094.448611111111</v>
      </c>
      <c r="C375" s="98">
        <v>1000</v>
      </c>
      <c r="D375" s="99">
        <v>972</v>
      </c>
      <c r="E375" s="99">
        <v>28</v>
      </c>
      <c r="F375" s="179" t="s">
        <v>12457</v>
      </c>
    </row>
    <row r="376" spans="1:6" s="121" customFormat="1" x14ac:dyDescent="0.25">
      <c r="A376" s="125"/>
      <c r="B376" s="97">
        <v>45094.458333333336</v>
      </c>
      <c r="C376" s="98">
        <v>500</v>
      </c>
      <c r="D376" s="99">
        <v>486</v>
      </c>
      <c r="E376" s="99">
        <v>14</v>
      </c>
      <c r="F376" s="179" t="s">
        <v>8212</v>
      </c>
    </row>
    <row r="377" spans="1:6" s="121" customFormat="1" x14ac:dyDescent="0.25">
      <c r="A377" s="125"/>
      <c r="B377" s="97">
        <v>45094.631944444445</v>
      </c>
      <c r="C377" s="98">
        <v>300</v>
      </c>
      <c r="D377" s="99">
        <v>291.60000000000002</v>
      </c>
      <c r="E377" s="99">
        <v>8.4</v>
      </c>
      <c r="F377" s="179" t="s">
        <v>8212</v>
      </c>
    </row>
    <row r="378" spans="1:6" s="121" customFormat="1" x14ac:dyDescent="0.25">
      <c r="A378" s="125"/>
      <c r="B378" s="97">
        <v>45094.67291666667</v>
      </c>
      <c r="C378" s="98">
        <v>1000</v>
      </c>
      <c r="D378" s="99">
        <v>972</v>
      </c>
      <c r="E378" s="99">
        <v>28</v>
      </c>
      <c r="F378" s="179" t="s">
        <v>8212</v>
      </c>
    </row>
    <row r="379" spans="1:6" s="121" customFormat="1" x14ac:dyDescent="0.25">
      <c r="A379" s="125"/>
      <c r="B379" s="97">
        <v>45094.708333333336</v>
      </c>
      <c r="C379" s="98">
        <v>1000</v>
      </c>
      <c r="D379" s="99">
        <v>972</v>
      </c>
      <c r="E379" s="99">
        <v>28</v>
      </c>
      <c r="F379" s="179" t="s">
        <v>8212</v>
      </c>
    </row>
    <row r="380" spans="1:6" s="121" customFormat="1" x14ac:dyDescent="0.25">
      <c r="A380" s="125"/>
      <c r="B380" s="97">
        <v>45094.774305555555</v>
      </c>
      <c r="C380" s="98">
        <v>5000</v>
      </c>
      <c r="D380" s="99">
        <v>4860</v>
      </c>
      <c r="E380" s="99">
        <v>140</v>
      </c>
      <c r="F380" s="179" t="s">
        <v>8212</v>
      </c>
    </row>
    <row r="381" spans="1:6" s="121" customFormat="1" x14ac:dyDescent="0.25">
      <c r="A381" s="125"/>
      <c r="B381" s="97">
        <v>45094.835416666669</v>
      </c>
      <c r="C381" s="98">
        <v>1000</v>
      </c>
      <c r="D381" s="99">
        <v>972</v>
      </c>
      <c r="E381" s="99">
        <v>28</v>
      </c>
      <c r="F381" s="179" t="s">
        <v>12458</v>
      </c>
    </row>
    <row r="382" spans="1:6" s="121" customFormat="1" x14ac:dyDescent="0.25">
      <c r="A382" s="125"/>
      <c r="B382" s="97">
        <v>45094.838194444441</v>
      </c>
      <c r="C382" s="98">
        <v>1000</v>
      </c>
      <c r="D382" s="99">
        <v>972</v>
      </c>
      <c r="E382" s="99">
        <v>28</v>
      </c>
      <c r="F382" s="179" t="s">
        <v>8212</v>
      </c>
    </row>
    <row r="383" spans="1:6" s="121" customFormat="1" x14ac:dyDescent="0.25">
      <c r="A383" s="125"/>
      <c r="B383" s="97">
        <v>45094.845833333333</v>
      </c>
      <c r="C383" s="98">
        <v>1000</v>
      </c>
      <c r="D383" s="99">
        <v>972</v>
      </c>
      <c r="E383" s="99">
        <v>28</v>
      </c>
      <c r="F383" s="179" t="s">
        <v>8212</v>
      </c>
    </row>
    <row r="384" spans="1:6" s="121" customFormat="1" x14ac:dyDescent="0.25">
      <c r="A384" s="125"/>
      <c r="B384" s="97">
        <v>45094.849305555559</v>
      </c>
      <c r="C384" s="98">
        <v>1000</v>
      </c>
      <c r="D384" s="99">
        <v>972</v>
      </c>
      <c r="E384" s="99">
        <v>28</v>
      </c>
      <c r="F384" s="179" t="s">
        <v>12459</v>
      </c>
    </row>
    <row r="385" spans="1:6" s="121" customFormat="1" x14ac:dyDescent="0.25">
      <c r="A385" s="125"/>
      <c r="B385" s="97">
        <v>45094.854861111111</v>
      </c>
      <c r="C385" s="98">
        <v>1000</v>
      </c>
      <c r="D385" s="99">
        <v>972</v>
      </c>
      <c r="E385" s="99">
        <v>28</v>
      </c>
      <c r="F385" s="179" t="s">
        <v>12460</v>
      </c>
    </row>
    <row r="386" spans="1:6" s="121" customFormat="1" x14ac:dyDescent="0.25">
      <c r="A386" s="125"/>
      <c r="B386" s="97">
        <v>45094.876388888886</v>
      </c>
      <c r="C386" s="98">
        <v>1000</v>
      </c>
      <c r="D386" s="99">
        <v>972</v>
      </c>
      <c r="E386" s="99">
        <v>28</v>
      </c>
      <c r="F386" s="179" t="s">
        <v>12461</v>
      </c>
    </row>
    <row r="387" spans="1:6" s="121" customFormat="1" x14ac:dyDescent="0.25">
      <c r="A387" s="125"/>
      <c r="B387" s="97">
        <v>45094.901388888888</v>
      </c>
      <c r="C387" s="98">
        <v>1000</v>
      </c>
      <c r="D387" s="99">
        <v>972</v>
      </c>
      <c r="E387" s="99">
        <v>28</v>
      </c>
      <c r="F387" s="179" t="s">
        <v>12462</v>
      </c>
    </row>
    <row r="388" spans="1:6" s="121" customFormat="1" x14ac:dyDescent="0.25">
      <c r="A388" s="125"/>
      <c r="B388" s="97">
        <v>45094.911805555559</v>
      </c>
      <c r="C388" s="98">
        <v>1000</v>
      </c>
      <c r="D388" s="99">
        <v>972</v>
      </c>
      <c r="E388" s="99">
        <v>28</v>
      </c>
      <c r="F388" s="179" t="s">
        <v>12463</v>
      </c>
    </row>
    <row r="389" spans="1:6" s="121" customFormat="1" x14ac:dyDescent="0.25">
      <c r="A389" s="125"/>
      <c r="B389" s="97">
        <v>45094.912499999999</v>
      </c>
      <c r="C389" s="98">
        <v>500</v>
      </c>
      <c r="D389" s="99">
        <v>486</v>
      </c>
      <c r="E389" s="99">
        <v>14</v>
      </c>
      <c r="F389" s="179" t="s">
        <v>12464</v>
      </c>
    </row>
    <row r="390" spans="1:6" s="121" customFormat="1" x14ac:dyDescent="0.25">
      <c r="A390" s="125"/>
      <c r="B390" s="97">
        <v>45094.927083333336</v>
      </c>
      <c r="C390" s="98">
        <v>1000</v>
      </c>
      <c r="D390" s="99">
        <v>972</v>
      </c>
      <c r="E390" s="99">
        <v>28</v>
      </c>
      <c r="F390" s="179" t="s">
        <v>12465</v>
      </c>
    </row>
    <row r="391" spans="1:6" s="121" customFormat="1" x14ac:dyDescent="0.25">
      <c r="A391" s="125"/>
      <c r="B391" s="97">
        <v>45094.933333333334</v>
      </c>
      <c r="C391" s="98">
        <v>1000</v>
      </c>
      <c r="D391" s="99">
        <v>972</v>
      </c>
      <c r="E391" s="99">
        <v>28</v>
      </c>
      <c r="F391" s="179" t="s">
        <v>12466</v>
      </c>
    </row>
    <row r="392" spans="1:6" s="121" customFormat="1" x14ac:dyDescent="0.25">
      <c r="A392" s="125"/>
      <c r="B392" s="97">
        <v>45094.947916666664</v>
      </c>
      <c r="C392" s="98">
        <v>1000</v>
      </c>
      <c r="D392" s="99">
        <v>972</v>
      </c>
      <c r="E392" s="99">
        <v>28</v>
      </c>
      <c r="F392" s="179" t="s">
        <v>12467</v>
      </c>
    </row>
    <row r="393" spans="1:6" s="121" customFormat="1" x14ac:dyDescent="0.25">
      <c r="A393" s="125"/>
      <c r="B393" s="97">
        <v>45094.963888888888</v>
      </c>
      <c r="C393" s="98">
        <v>500</v>
      </c>
      <c r="D393" s="99">
        <v>486</v>
      </c>
      <c r="E393" s="99">
        <v>14</v>
      </c>
      <c r="F393" s="179" t="s">
        <v>8212</v>
      </c>
    </row>
    <row r="394" spans="1:6" s="121" customFormat="1" x14ac:dyDescent="0.25">
      <c r="A394" s="125"/>
      <c r="B394" s="97">
        <v>45094.973611111112</v>
      </c>
      <c r="C394" s="98">
        <v>1000</v>
      </c>
      <c r="D394" s="99">
        <v>972</v>
      </c>
      <c r="E394" s="99">
        <v>28</v>
      </c>
      <c r="F394" s="179" t="s">
        <v>12468</v>
      </c>
    </row>
    <row r="395" spans="1:6" s="121" customFormat="1" x14ac:dyDescent="0.25">
      <c r="A395" s="125"/>
      <c r="B395" s="97">
        <v>45094.988888888889</v>
      </c>
      <c r="C395" s="98">
        <v>1000</v>
      </c>
      <c r="D395" s="99">
        <v>972</v>
      </c>
      <c r="E395" s="99">
        <v>28</v>
      </c>
      <c r="F395" s="179" t="s">
        <v>12469</v>
      </c>
    </row>
    <row r="396" spans="1:6" s="121" customFormat="1" x14ac:dyDescent="0.25">
      <c r="A396" s="125"/>
      <c r="B396" s="97">
        <v>45094.993750000001</v>
      </c>
      <c r="C396" s="98">
        <v>1000</v>
      </c>
      <c r="D396" s="99">
        <v>972</v>
      </c>
      <c r="E396" s="99">
        <v>28</v>
      </c>
      <c r="F396" s="179" t="s">
        <v>12470</v>
      </c>
    </row>
    <row r="397" spans="1:6" s="121" customFormat="1" x14ac:dyDescent="0.25">
      <c r="A397" s="125"/>
      <c r="B397" s="97">
        <v>45094.994444444441</v>
      </c>
      <c r="C397" s="98">
        <v>10000</v>
      </c>
      <c r="D397" s="99">
        <v>9720</v>
      </c>
      <c r="E397" s="99">
        <v>280</v>
      </c>
      <c r="F397" s="179" t="s">
        <v>8212</v>
      </c>
    </row>
    <row r="398" spans="1:6" s="121" customFormat="1" x14ac:dyDescent="0.25">
      <c r="A398" s="125"/>
      <c r="B398" s="97">
        <v>45095.40625</v>
      </c>
      <c r="C398" s="98">
        <v>300</v>
      </c>
      <c r="D398" s="99">
        <v>291.60000000000002</v>
      </c>
      <c r="E398" s="99">
        <v>8.4</v>
      </c>
      <c r="F398" s="179" t="s">
        <v>8212</v>
      </c>
    </row>
    <row r="399" spans="1:6" s="121" customFormat="1" x14ac:dyDescent="0.25">
      <c r="A399" s="125"/>
      <c r="B399" s="97">
        <v>45095.431250000001</v>
      </c>
      <c r="C399" s="98">
        <v>1000</v>
      </c>
      <c r="D399" s="99">
        <v>972</v>
      </c>
      <c r="E399" s="99">
        <v>28</v>
      </c>
      <c r="F399" s="179" t="s">
        <v>8212</v>
      </c>
    </row>
    <row r="400" spans="1:6" s="121" customFormat="1" x14ac:dyDescent="0.25">
      <c r="A400" s="125"/>
      <c r="B400" s="97">
        <v>45095.46597222222</v>
      </c>
      <c r="C400" s="98">
        <v>150</v>
      </c>
      <c r="D400" s="99">
        <v>145.80000000000001</v>
      </c>
      <c r="E400" s="99">
        <v>4.2</v>
      </c>
      <c r="F400" s="179" t="s">
        <v>8212</v>
      </c>
    </row>
    <row r="401" spans="1:6" s="121" customFormat="1" x14ac:dyDescent="0.25">
      <c r="A401" s="125"/>
      <c r="B401" s="97">
        <v>45095.538888888892</v>
      </c>
      <c r="C401" s="98">
        <v>1000</v>
      </c>
      <c r="D401" s="99">
        <v>972</v>
      </c>
      <c r="E401" s="99">
        <v>28</v>
      </c>
      <c r="F401" s="179" t="s">
        <v>12471</v>
      </c>
    </row>
    <row r="402" spans="1:6" s="121" customFormat="1" x14ac:dyDescent="0.25">
      <c r="A402" s="125"/>
      <c r="B402" s="97">
        <v>45095.539583333331</v>
      </c>
      <c r="C402" s="98">
        <v>2000</v>
      </c>
      <c r="D402" s="99">
        <v>1944</v>
      </c>
      <c r="E402" s="99">
        <v>56</v>
      </c>
      <c r="F402" s="179" t="s">
        <v>12472</v>
      </c>
    </row>
    <row r="403" spans="1:6" s="121" customFormat="1" x14ac:dyDescent="0.25">
      <c r="A403" s="125"/>
      <c r="B403" s="97">
        <v>45095.539583333331</v>
      </c>
      <c r="C403" s="98">
        <v>1000</v>
      </c>
      <c r="D403" s="99">
        <v>972</v>
      </c>
      <c r="E403" s="99">
        <v>28</v>
      </c>
      <c r="F403" s="179" t="s">
        <v>12473</v>
      </c>
    </row>
    <row r="404" spans="1:6" s="121" customFormat="1" x14ac:dyDescent="0.25">
      <c r="A404" s="125"/>
      <c r="B404" s="97">
        <v>45095.539583333331</v>
      </c>
      <c r="C404" s="98">
        <v>1000</v>
      </c>
      <c r="D404" s="99">
        <v>972</v>
      </c>
      <c r="E404" s="99">
        <v>28</v>
      </c>
      <c r="F404" s="179" t="s">
        <v>12474</v>
      </c>
    </row>
    <row r="405" spans="1:6" s="121" customFormat="1" x14ac:dyDescent="0.25">
      <c r="A405" s="125"/>
      <c r="B405" s="97">
        <v>45095.540277777778</v>
      </c>
      <c r="C405" s="98">
        <v>1000</v>
      </c>
      <c r="D405" s="99">
        <v>972</v>
      </c>
      <c r="E405" s="99">
        <v>28</v>
      </c>
      <c r="F405" s="179" t="s">
        <v>12475</v>
      </c>
    </row>
    <row r="406" spans="1:6" s="121" customFormat="1" x14ac:dyDescent="0.25">
      <c r="A406" s="125"/>
      <c r="B406" s="97">
        <v>45095.587500000001</v>
      </c>
      <c r="C406" s="98">
        <v>1000</v>
      </c>
      <c r="D406" s="99">
        <v>972</v>
      </c>
      <c r="E406" s="99">
        <v>28</v>
      </c>
      <c r="F406" s="179" t="s">
        <v>12476</v>
      </c>
    </row>
    <row r="407" spans="1:6" s="121" customFormat="1" x14ac:dyDescent="0.25">
      <c r="A407" s="125"/>
      <c r="B407" s="97">
        <v>45095.615277777775</v>
      </c>
      <c r="C407" s="98">
        <v>1000</v>
      </c>
      <c r="D407" s="99">
        <v>972</v>
      </c>
      <c r="E407" s="99">
        <v>28</v>
      </c>
      <c r="F407" s="179" t="s">
        <v>12477</v>
      </c>
    </row>
    <row r="408" spans="1:6" s="121" customFormat="1" x14ac:dyDescent="0.25">
      <c r="A408" s="125"/>
      <c r="B408" s="97">
        <v>45095.637499999997</v>
      </c>
      <c r="C408" s="98">
        <v>1000</v>
      </c>
      <c r="D408" s="99">
        <v>972</v>
      </c>
      <c r="E408" s="99">
        <v>28</v>
      </c>
      <c r="F408" s="179" t="s">
        <v>12478</v>
      </c>
    </row>
    <row r="409" spans="1:6" s="121" customFormat="1" x14ac:dyDescent="0.25">
      <c r="A409" s="125"/>
      <c r="B409" s="97">
        <v>45095.673611111109</v>
      </c>
      <c r="C409" s="98">
        <v>100</v>
      </c>
      <c r="D409" s="99">
        <v>97.2</v>
      </c>
      <c r="E409" s="99">
        <v>2.8</v>
      </c>
      <c r="F409" s="179" t="s">
        <v>8212</v>
      </c>
    </row>
    <row r="410" spans="1:6" s="121" customFormat="1" x14ac:dyDescent="0.25">
      <c r="A410" s="125"/>
      <c r="B410" s="97">
        <v>45095.715277777781</v>
      </c>
      <c r="C410" s="98">
        <v>1000</v>
      </c>
      <c r="D410" s="99">
        <v>972</v>
      </c>
      <c r="E410" s="99">
        <v>28</v>
      </c>
      <c r="F410" s="179" t="s">
        <v>12479</v>
      </c>
    </row>
    <row r="411" spans="1:6" s="121" customFormat="1" x14ac:dyDescent="0.25">
      <c r="A411" s="125"/>
      <c r="B411" s="97">
        <v>45095.773611111108</v>
      </c>
      <c r="C411" s="98">
        <v>1000</v>
      </c>
      <c r="D411" s="99">
        <v>972</v>
      </c>
      <c r="E411" s="99">
        <v>28</v>
      </c>
      <c r="F411" s="179" t="s">
        <v>12480</v>
      </c>
    </row>
    <row r="412" spans="1:6" s="121" customFormat="1" x14ac:dyDescent="0.25">
      <c r="A412" s="125"/>
      <c r="B412" s="97">
        <v>45095.773611111108</v>
      </c>
      <c r="C412" s="98">
        <v>1000</v>
      </c>
      <c r="D412" s="99">
        <v>972</v>
      </c>
      <c r="E412" s="99">
        <v>28</v>
      </c>
      <c r="F412" s="179" t="s">
        <v>12481</v>
      </c>
    </row>
    <row r="413" spans="1:6" s="121" customFormat="1" x14ac:dyDescent="0.25">
      <c r="A413" s="125"/>
      <c r="B413" s="97">
        <v>45095.774305555555</v>
      </c>
      <c r="C413" s="98">
        <v>1000</v>
      </c>
      <c r="D413" s="99">
        <v>972</v>
      </c>
      <c r="E413" s="99">
        <v>28</v>
      </c>
      <c r="F413" s="179" t="s">
        <v>12482</v>
      </c>
    </row>
    <row r="414" spans="1:6" s="121" customFormat="1" x14ac:dyDescent="0.25">
      <c r="A414" s="125"/>
      <c r="B414" s="97">
        <v>45095.775000000001</v>
      </c>
      <c r="C414" s="98">
        <v>1000</v>
      </c>
      <c r="D414" s="99">
        <v>972</v>
      </c>
      <c r="E414" s="99">
        <v>28</v>
      </c>
      <c r="F414" s="179" t="s">
        <v>12483</v>
      </c>
    </row>
    <row r="415" spans="1:6" s="121" customFormat="1" x14ac:dyDescent="0.25">
      <c r="A415" s="125"/>
      <c r="B415" s="97">
        <v>45095.776388888888</v>
      </c>
      <c r="C415" s="98">
        <v>1000</v>
      </c>
      <c r="D415" s="99">
        <v>972</v>
      </c>
      <c r="E415" s="99">
        <v>28</v>
      </c>
      <c r="F415" s="179" t="s">
        <v>12484</v>
      </c>
    </row>
    <row r="416" spans="1:6" s="121" customFormat="1" x14ac:dyDescent="0.25">
      <c r="A416" s="125"/>
      <c r="B416" s="97">
        <v>45095.777083333334</v>
      </c>
      <c r="C416" s="98">
        <v>1000</v>
      </c>
      <c r="D416" s="99">
        <v>972</v>
      </c>
      <c r="E416" s="99">
        <v>28</v>
      </c>
      <c r="F416" s="179" t="s">
        <v>12485</v>
      </c>
    </row>
    <row r="417" spans="1:6" s="121" customFormat="1" x14ac:dyDescent="0.25">
      <c r="A417" s="125"/>
      <c r="B417" s="97">
        <v>45095.783333333333</v>
      </c>
      <c r="C417" s="98">
        <v>100</v>
      </c>
      <c r="D417" s="99">
        <v>97.2</v>
      </c>
      <c r="E417" s="99">
        <v>2.8</v>
      </c>
      <c r="F417" s="179" t="s">
        <v>12486</v>
      </c>
    </row>
    <row r="418" spans="1:6" s="121" customFormat="1" x14ac:dyDescent="0.25">
      <c r="A418" s="125"/>
      <c r="B418" s="97">
        <v>45095.788194444445</v>
      </c>
      <c r="C418" s="98">
        <v>1000</v>
      </c>
      <c r="D418" s="99">
        <v>972</v>
      </c>
      <c r="E418" s="99">
        <v>28</v>
      </c>
      <c r="F418" s="179" t="s">
        <v>12487</v>
      </c>
    </row>
    <row r="419" spans="1:6" s="121" customFormat="1" x14ac:dyDescent="0.25">
      <c r="A419" s="125"/>
      <c r="B419" s="97">
        <v>45095.810416666667</v>
      </c>
      <c r="C419" s="98">
        <v>100</v>
      </c>
      <c r="D419" s="99">
        <v>97.2</v>
      </c>
      <c r="E419" s="99">
        <v>2.8</v>
      </c>
      <c r="F419" s="179" t="s">
        <v>8212</v>
      </c>
    </row>
    <row r="420" spans="1:6" s="121" customFormat="1" x14ac:dyDescent="0.25">
      <c r="A420" s="125"/>
      <c r="B420" s="97">
        <v>45095.838194444441</v>
      </c>
      <c r="C420" s="98">
        <v>900</v>
      </c>
      <c r="D420" s="99">
        <v>874.8</v>
      </c>
      <c r="E420" s="99">
        <v>25.2</v>
      </c>
      <c r="F420" s="179" t="s">
        <v>8212</v>
      </c>
    </row>
    <row r="421" spans="1:6" s="121" customFormat="1" x14ac:dyDescent="0.25">
      <c r="A421" s="125"/>
      <c r="B421" s="97">
        <v>45095.852083333331</v>
      </c>
      <c r="C421" s="98">
        <v>1000</v>
      </c>
      <c r="D421" s="99">
        <v>972</v>
      </c>
      <c r="E421" s="99">
        <v>28</v>
      </c>
      <c r="F421" s="179" t="s">
        <v>12488</v>
      </c>
    </row>
    <row r="422" spans="1:6" s="121" customFormat="1" x14ac:dyDescent="0.25">
      <c r="A422" s="125"/>
      <c r="B422" s="97">
        <v>45095.861111111109</v>
      </c>
      <c r="C422" s="98">
        <v>1000</v>
      </c>
      <c r="D422" s="99">
        <v>972</v>
      </c>
      <c r="E422" s="99">
        <v>28</v>
      </c>
      <c r="F422" s="179" t="s">
        <v>8212</v>
      </c>
    </row>
    <row r="423" spans="1:6" s="121" customFormat="1" x14ac:dyDescent="0.25">
      <c r="A423" s="125"/>
      <c r="B423" s="97">
        <v>45095.921527777777</v>
      </c>
      <c r="C423" s="98">
        <v>1000</v>
      </c>
      <c r="D423" s="99">
        <v>972</v>
      </c>
      <c r="E423" s="99">
        <v>28</v>
      </c>
      <c r="F423" s="179" t="s">
        <v>12489</v>
      </c>
    </row>
    <row r="424" spans="1:6" s="121" customFormat="1" x14ac:dyDescent="0.25">
      <c r="A424" s="125"/>
      <c r="B424" s="97">
        <v>45095.943749999999</v>
      </c>
      <c r="C424" s="98">
        <v>1000</v>
      </c>
      <c r="D424" s="99">
        <v>972</v>
      </c>
      <c r="E424" s="99">
        <v>28</v>
      </c>
      <c r="F424" s="179" t="s">
        <v>12490</v>
      </c>
    </row>
    <row r="425" spans="1:6" s="121" customFormat="1" x14ac:dyDescent="0.25">
      <c r="A425" s="125"/>
      <c r="B425" s="97">
        <v>45095.952777777777</v>
      </c>
      <c r="C425" s="98">
        <v>3000</v>
      </c>
      <c r="D425" s="99">
        <v>2916</v>
      </c>
      <c r="E425" s="99">
        <v>84</v>
      </c>
      <c r="F425" s="179" t="s">
        <v>12491</v>
      </c>
    </row>
    <row r="426" spans="1:6" s="121" customFormat="1" x14ac:dyDescent="0.25">
      <c r="A426" s="125"/>
      <c r="B426" s="97">
        <v>45095.95416666667</v>
      </c>
      <c r="C426" s="98">
        <v>1000</v>
      </c>
      <c r="D426" s="99">
        <v>972</v>
      </c>
      <c r="E426" s="99">
        <v>28</v>
      </c>
      <c r="F426" s="179" t="s">
        <v>12492</v>
      </c>
    </row>
    <row r="427" spans="1:6" s="121" customFormat="1" x14ac:dyDescent="0.25">
      <c r="A427" s="125"/>
      <c r="B427" s="97">
        <v>45095.988194444442</v>
      </c>
      <c r="C427" s="98">
        <v>20000</v>
      </c>
      <c r="D427" s="99">
        <v>19440</v>
      </c>
      <c r="E427" s="99">
        <v>560</v>
      </c>
      <c r="F427" s="179" t="s">
        <v>8212</v>
      </c>
    </row>
    <row r="428" spans="1:6" s="121" customFormat="1" x14ac:dyDescent="0.25">
      <c r="A428" s="125"/>
      <c r="B428" s="97">
        <v>45096.154166666667</v>
      </c>
      <c r="C428" s="98">
        <v>250</v>
      </c>
      <c r="D428" s="99">
        <v>243</v>
      </c>
      <c r="E428" s="99">
        <v>7</v>
      </c>
      <c r="F428" s="179" t="s">
        <v>8212</v>
      </c>
    </row>
    <row r="429" spans="1:6" s="121" customFormat="1" x14ac:dyDescent="0.25">
      <c r="A429" s="125"/>
      <c r="B429" s="97">
        <v>45096.338194444441</v>
      </c>
      <c r="C429" s="98">
        <v>1000</v>
      </c>
      <c r="D429" s="99">
        <v>972</v>
      </c>
      <c r="E429" s="99">
        <v>28</v>
      </c>
      <c r="F429" s="179" t="s">
        <v>8212</v>
      </c>
    </row>
    <row r="430" spans="1:6" s="121" customFormat="1" x14ac:dyDescent="0.25">
      <c r="A430" s="125"/>
      <c r="B430" s="97">
        <v>45096.387499999997</v>
      </c>
      <c r="C430" s="98">
        <v>7000</v>
      </c>
      <c r="D430" s="99">
        <v>6804</v>
      </c>
      <c r="E430" s="99">
        <v>196</v>
      </c>
      <c r="F430" s="179" t="s">
        <v>8212</v>
      </c>
    </row>
    <row r="431" spans="1:6" s="121" customFormat="1" x14ac:dyDescent="0.25">
      <c r="A431" s="125"/>
      <c r="B431" s="97">
        <v>45096.445138888892</v>
      </c>
      <c r="C431" s="98">
        <v>1000</v>
      </c>
      <c r="D431" s="99">
        <v>972</v>
      </c>
      <c r="E431" s="99">
        <v>28</v>
      </c>
      <c r="F431" s="179" t="s">
        <v>12493</v>
      </c>
    </row>
    <row r="432" spans="1:6" s="121" customFormat="1" x14ac:dyDescent="0.25">
      <c r="A432" s="125"/>
      <c r="B432" s="97">
        <v>45096.459722222222</v>
      </c>
      <c r="C432" s="98">
        <v>1000</v>
      </c>
      <c r="D432" s="99">
        <v>972</v>
      </c>
      <c r="E432" s="99">
        <v>28</v>
      </c>
      <c r="F432" s="179" t="s">
        <v>12494</v>
      </c>
    </row>
    <row r="433" spans="1:6" s="121" customFormat="1" x14ac:dyDescent="0.25">
      <c r="A433" s="125"/>
      <c r="B433" s="97">
        <v>45096.499305555553</v>
      </c>
      <c r="C433" s="98">
        <v>1500</v>
      </c>
      <c r="D433" s="99">
        <v>1458</v>
      </c>
      <c r="E433" s="99">
        <v>42</v>
      </c>
      <c r="F433" s="179" t="s">
        <v>12495</v>
      </c>
    </row>
    <row r="434" spans="1:6" s="121" customFormat="1" x14ac:dyDescent="0.25">
      <c r="A434" s="125"/>
      <c r="B434" s="97">
        <v>45096.511111111111</v>
      </c>
      <c r="C434" s="98">
        <v>1000</v>
      </c>
      <c r="D434" s="99">
        <v>972</v>
      </c>
      <c r="E434" s="99">
        <v>28</v>
      </c>
      <c r="F434" s="179" t="s">
        <v>8212</v>
      </c>
    </row>
    <row r="435" spans="1:6" s="121" customFormat="1" x14ac:dyDescent="0.25">
      <c r="A435" s="125"/>
      <c r="B435" s="97">
        <v>45096.57708333333</v>
      </c>
      <c r="C435" s="98">
        <v>1000</v>
      </c>
      <c r="D435" s="99">
        <v>972</v>
      </c>
      <c r="E435" s="99">
        <v>28</v>
      </c>
      <c r="F435" s="179" t="s">
        <v>12496</v>
      </c>
    </row>
    <row r="436" spans="1:6" s="121" customFormat="1" x14ac:dyDescent="0.25">
      <c r="A436" s="125"/>
      <c r="B436" s="97">
        <v>45096.578472222223</v>
      </c>
      <c r="C436" s="98">
        <v>500</v>
      </c>
      <c r="D436" s="99">
        <v>486</v>
      </c>
      <c r="E436" s="99">
        <v>14</v>
      </c>
      <c r="F436" s="179" t="s">
        <v>8212</v>
      </c>
    </row>
    <row r="437" spans="1:6" s="121" customFormat="1" x14ac:dyDescent="0.25">
      <c r="A437" s="125"/>
      <c r="B437" s="97">
        <v>45096.581250000003</v>
      </c>
      <c r="C437" s="98">
        <v>500</v>
      </c>
      <c r="D437" s="99">
        <v>486</v>
      </c>
      <c r="E437" s="99">
        <v>14</v>
      </c>
      <c r="F437" s="179" t="s">
        <v>8212</v>
      </c>
    </row>
    <row r="438" spans="1:6" s="121" customFormat="1" x14ac:dyDescent="0.25">
      <c r="A438" s="125"/>
      <c r="B438" s="97">
        <v>45096.634722222225</v>
      </c>
      <c r="C438" s="98">
        <v>300</v>
      </c>
      <c r="D438" s="99">
        <v>291.60000000000002</v>
      </c>
      <c r="E438" s="99">
        <v>8.4</v>
      </c>
      <c r="F438" s="179" t="s">
        <v>12497</v>
      </c>
    </row>
    <row r="439" spans="1:6" s="121" customFormat="1" x14ac:dyDescent="0.25">
      <c r="A439" s="125"/>
      <c r="B439" s="97">
        <v>45096.785416666666</v>
      </c>
      <c r="C439" s="98">
        <v>300</v>
      </c>
      <c r="D439" s="99">
        <v>291.60000000000002</v>
      </c>
      <c r="E439" s="99">
        <v>8.4</v>
      </c>
      <c r="F439" s="179" t="s">
        <v>8212</v>
      </c>
    </row>
    <row r="440" spans="1:6" s="121" customFormat="1" x14ac:dyDescent="0.25">
      <c r="A440" s="125"/>
      <c r="B440" s="97">
        <v>45096.848611111112</v>
      </c>
      <c r="C440" s="98">
        <v>1000</v>
      </c>
      <c r="D440" s="99">
        <v>972</v>
      </c>
      <c r="E440" s="99">
        <v>28</v>
      </c>
      <c r="F440" s="179" t="s">
        <v>8212</v>
      </c>
    </row>
    <row r="441" spans="1:6" s="121" customFormat="1" x14ac:dyDescent="0.25">
      <c r="A441" s="125"/>
      <c r="B441" s="97">
        <v>45096.870138888888</v>
      </c>
      <c r="C441" s="98">
        <v>4000</v>
      </c>
      <c r="D441" s="99">
        <v>3888</v>
      </c>
      <c r="E441" s="99">
        <v>112</v>
      </c>
      <c r="F441" s="179" t="s">
        <v>8212</v>
      </c>
    </row>
    <row r="442" spans="1:6" s="121" customFormat="1" x14ac:dyDescent="0.25">
      <c r="A442" s="125"/>
      <c r="B442" s="97">
        <v>45096.893055555556</v>
      </c>
      <c r="C442" s="98">
        <v>10</v>
      </c>
      <c r="D442" s="99">
        <v>9.7200000000000006</v>
      </c>
      <c r="E442" s="99">
        <v>0.28000000000000003</v>
      </c>
      <c r="F442" s="179" t="s">
        <v>12498</v>
      </c>
    </row>
    <row r="443" spans="1:6" s="121" customFormat="1" x14ac:dyDescent="0.25">
      <c r="A443" s="125"/>
      <c r="B443" s="97">
        <v>45096.944444444445</v>
      </c>
      <c r="C443" s="98">
        <v>500</v>
      </c>
      <c r="D443" s="99">
        <v>486</v>
      </c>
      <c r="E443" s="99">
        <v>14</v>
      </c>
      <c r="F443" s="179" t="s">
        <v>8212</v>
      </c>
    </row>
    <row r="444" spans="1:6" s="121" customFormat="1" x14ac:dyDescent="0.25">
      <c r="A444" s="125"/>
      <c r="B444" s="97">
        <v>45097.095833333333</v>
      </c>
      <c r="C444" s="98">
        <v>333</v>
      </c>
      <c r="D444" s="99">
        <v>323.68</v>
      </c>
      <c r="E444" s="99">
        <v>9.32</v>
      </c>
      <c r="F444" s="179" t="s">
        <v>8212</v>
      </c>
    </row>
    <row r="445" spans="1:6" s="121" customFormat="1" x14ac:dyDescent="0.25">
      <c r="A445" s="125"/>
      <c r="B445" s="97">
        <v>45097.275000000001</v>
      </c>
      <c r="C445" s="98">
        <v>500</v>
      </c>
      <c r="D445" s="99">
        <v>486</v>
      </c>
      <c r="E445" s="99">
        <v>14</v>
      </c>
      <c r="F445" s="179" t="s">
        <v>8212</v>
      </c>
    </row>
    <row r="446" spans="1:6" s="121" customFormat="1" x14ac:dyDescent="0.25">
      <c r="A446" s="125"/>
      <c r="B446" s="97">
        <v>45097.406944444447</v>
      </c>
      <c r="C446" s="98">
        <v>1000</v>
      </c>
      <c r="D446" s="99">
        <v>972</v>
      </c>
      <c r="E446" s="99">
        <v>28</v>
      </c>
      <c r="F446" s="179" t="s">
        <v>8212</v>
      </c>
    </row>
    <row r="447" spans="1:6" s="121" customFormat="1" x14ac:dyDescent="0.25">
      <c r="A447" s="125"/>
      <c r="B447" s="97">
        <v>45097.479166666664</v>
      </c>
      <c r="C447" s="98">
        <v>1000</v>
      </c>
      <c r="D447" s="99">
        <v>972</v>
      </c>
      <c r="E447" s="99">
        <v>28</v>
      </c>
      <c r="F447" s="179" t="s">
        <v>8212</v>
      </c>
    </row>
    <row r="448" spans="1:6" s="121" customFormat="1" x14ac:dyDescent="0.25">
      <c r="A448" s="125"/>
      <c r="B448" s="97">
        <v>45097.493055555555</v>
      </c>
      <c r="C448" s="98">
        <v>10000</v>
      </c>
      <c r="D448" s="99">
        <v>9720</v>
      </c>
      <c r="E448" s="99">
        <v>280</v>
      </c>
      <c r="F448" s="179" t="s">
        <v>8212</v>
      </c>
    </row>
    <row r="449" spans="1:6" s="121" customFormat="1" x14ac:dyDescent="0.25">
      <c r="A449" s="125"/>
      <c r="B449" s="97">
        <v>45097.512499999997</v>
      </c>
      <c r="C449" s="98">
        <v>1000</v>
      </c>
      <c r="D449" s="99">
        <v>972</v>
      </c>
      <c r="E449" s="99">
        <v>28</v>
      </c>
      <c r="F449" s="179" t="s">
        <v>8212</v>
      </c>
    </row>
    <row r="450" spans="1:6" s="121" customFormat="1" x14ac:dyDescent="0.25">
      <c r="A450" s="125"/>
      <c r="B450" s="97">
        <v>45097.618055555555</v>
      </c>
      <c r="C450" s="98">
        <v>500</v>
      </c>
      <c r="D450" s="99">
        <v>486</v>
      </c>
      <c r="E450" s="99">
        <v>14</v>
      </c>
      <c r="F450" s="179" t="s">
        <v>8212</v>
      </c>
    </row>
    <row r="451" spans="1:6" s="121" customFormat="1" x14ac:dyDescent="0.25">
      <c r="A451" s="125"/>
      <c r="B451" s="97">
        <v>45097.684027777781</v>
      </c>
      <c r="C451" s="98">
        <v>1000</v>
      </c>
      <c r="D451" s="99">
        <v>972</v>
      </c>
      <c r="E451" s="99">
        <v>28</v>
      </c>
      <c r="F451" s="179" t="s">
        <v>8212</v>
      </c>
    </row>
    <row r="452" spans="1:6" s="121" customFormat="1" x14ac:dyDescent="0.25">
      <c r="A452" s="125"/>
      <c r="B452" s="97">
        <v>45097.744444444441</v>
      </c>
      <c r="C452" s="98">
        <v>200</v>
      </c>
      <c r="D452" s="99">
        <v>194.4</v>
      </c>
      <c r="E452" s="99">
        <v>5.6</v>
      </c>
      <c r="F452" s="179" t="s">
        <v>8212</v>
      </c>
    </row>
    <row r="453" spans="1:6" s="121" customFormat="1" x14ac:dyDescent="0.25">
      <c r="A453" s="125"/>
      <c r="B453" s="97">
        <v>45097.868055555555</v>
      </c>
      <c r="C453" s="98">
        <v>1000</v>
      </c>
      <c r="D453" s="99">
        <v>972</v>
      </c>
      <c r="E453" s="99">
        <v>28</v>
      </c>
      <c r="F453" s="179" t="s">
        <v>8212</v>
      </c>
    </row>
    <row r="454" spans="1:6" s="121" customFormat="1" x14ac:dyDescent="0.25">
      <c r="A454" s="125"/>
      <c r="B454" s="97">
        <v>45097.896527777775</v>
      </c>
      <c r="C454" s="98">
        <v>1000</v>
      </c>
      <c r="D454" s="99">
        <v>972</v>
      </c>
      <c r="E454" s="99">
        <v>28</v>
      </c>
      <c r="F454" s="179" t="s">
        <v>8212</v>
      </c>
    </row>
    <row r="455" spans="1:6" s="121" customFormat="1" x14ac:dyDescent="0.25">
      <c r="A455" s="125"/>
      <c r="B455" s="97">
        <v>45097.900694444441</v>
      </c>
      <c r="C455" s="98">
        <v>5000</v>
      </c>
      <c r="D455" s="99">
        <v>4860</v>
      </c>
      <c r="E455" s="99">
        <v>140</v>
      </c>
      <c r="F455" s="179" t="s">
        <v>8212</v>
      </c>
    </row>
    <row r="456" spans="1:6" s="121" customFormat="1" x14ac:dyDescent="0.25">
      <c r="A456" s="125"/>
      <c r="B456" s="97">
        <v>45097.945833333331</v>
      </c>
      <c r="C456" s="98">
        <v>1000</v>
      </c>
      <c r="D456" s="99">
        <v>972</v>
      </c>
      <c r="E456" s="99">
        <v>28</v>
      </c>
      <c r="F456" s="179" t="s">
        <v>8212</v>
      </c>
    </row>
    <row r="457" spans="1:6" s="121" customFormat="1" x14ac:dyDescent="0.25">
      <c r="A457" s="125"/>
      <c r="B457" s="97">
        <v>45097.979861111111</v>
      </c>
      <c r="C457" s="98">
        <v>1000</v>
      </c>
      <c r="D457" s="99">
        <v>972</v>
      </c>
      <c r="E457" s="99">
        <v>28</v>
      </c>
      <c r="F457" s="179" t="s">
        <v>12499</v>
      </c>
    </row>
    <row r="458" spans="1:6" s="121" customFormat="1" x14ac:dyDescent="0.25">
      <c r="A458" s="125"/>
      <c r="B458" s="97">
        <v>45097.986111111109</v>
      </c>
      <c r="C458" s="98">
        <v>500</v>
      </c>
      <c r="D458" s="99">
        <v>486</v>
      </c>
      <c r="E458" s="99">
        <v>14</v>
      </c>
      <c r="F458" s="179" t="s">
        <v>12500</v>
      </c>
    </row>
    <row r="459" spans="1:6" s="121" customFormat="1" x14ac:dyDescent="0.25">
      <c r="A459" s="125"/>
      <c r="B459" s="97">
        <v>45098.251388888886</v>
      </c>
      <c r="C459" s="98">
        <v>2000</v>
      </c>
      <c r="D459" s="99">
        <v>1944</v>
      </c>
      <c r="E459" s="99">
        <v>56</v>
      </c>
      <c r="F459" s="179" t="s">
        <v>8212</v>
      </c>
    </row>
    <row r="460" spans="1:6" s="121" customFormat="1" x14ac:dyDescent="0.25">
      <c r="A460" s="125"/>
      <c r="B460" s="97">
        <v>45098.261805555558</v>
      </c>
      <c r="C460" s="98">
        <v>100</v>
      </c>
      <c r="D460" s="99">
        <v>97.2</v>
      </c>
      <c r="E460" s="99">
        <v>2.8</v>
      </c>
      <c r="F460" s="179" t="s">
        <v>8212</v>
      </c>
    </row>
    <row r="461" spans="1:6" s="121" customFormat="1" x14ac:dyDescent="0.25">
      <c r="A461" s="125"/>
      <c r="B461" s="97">
        <v>45098.37222222222</v>
      </c>
      <c r="C461" s="98">
        <v>500</v>
      </c>
      <c r="D461" s="99">
        <v>486</v>
      </c>
      <c r="E461" s="99">
        <v>14</v>
      </c>
      <c r="F461" s="179" t="s">
        <v>12501</v>
      </c>
    </row>
    <row r="462" spans="1:6" s="121" customFormat="1" x14ac:dyDescent="0.25">
      <c r="A462" s="125"/>
      <c r="B462" s="97">
        <v>45098.400694444441</v>
      </c>
      <c r="C462" s="98">
        <v>100</v>
      </c>
      <c r="D462" s="99">
        <v>97.2</v>
      </c>
      <c r="E462" s="99">
        <v>2.8</v>
      </c>
      <c r="F462" s="179" t="s">
        <v>8212</v>
      </c>
    </row>
    <row r="463" spans="1:6" s="121" customFormat="1" x14ac:dyDescent="0.25">
      <c r="A463" s="125"/>
      <c r="B463" s="97">
        <v>45098.407638888886</v>
      </c>
      <c r="C463" s="98">
        <v>500</v>
      </c>
      <c r="D463" s="99">
        <v>486</v>
      </c>
      <c r="E463" s="99">
        <v>14</v>
      </c>
      <c r="F463" s="179" t="s">
        <v>12502</v>
      </c>
    </row>
    <row r="464" spans="1:6" s="121" customFormat="1" x14ac:dyDescent="0.25">
      <c r="A464" s="125"/>
      <c r="B464" s="97">
        <v>45098.413888888892</v>
      </c>
      <c r="C464" s="98">
        <v>500</v>
      </c>
      <c r="D464" s="99">
        <v>486</v>
      </c>
      <c r="E464" s="99">
        <v>14</v>
      </c>
      <c r="F464" s="179" t="s">
        <v>12503</v>
      </c>
    </row>
    <row r="465" spans="1:6" s="121" customFormat="1" x14ac:dyDescent="0.25">
      <c r="A465" s="125"/>
      <c r="B465" s="97">
        <v>45098.44027777778</v>
      </c>
      <c r="C465" s="98">
        <v>500</v>
      </c>
      <c r="D465" s="99">
        <v>486</v>
      </c>
      <c r="E465" s="99">
        <v>14</v>
      </c>
      <c r="F465" s="179" t="s">
        <v>12504</v>
      </c>
    </row>
    <row r="466" spans="1:6" s="121" customFormat="1" x14ac:dyDescent="0.25">
      <c r="A466" s="125"/>
      <c r="B466" s="97">
        <v>45098.472916666666</v>
      </c>
      <c r="C466" s="98">
        <v>500</v>
      </c>
      <c r="D466" s="99">
        <v>486</v>
      </c>
      <c r="E466" s="99">
        <v>14</v>
      </c>
      <c r="F466" s="179" t="s">
        <v>12505</v>
      </c>
    </row>
    <row r="467" spans="1:6" s="121" customFormat="1" x14ac:dyDescent="0.25">
      <c r="A467" s="125"/>
      <c r="B467" s="97">
        <v>45098.505555555559</v>
      </c>
      <c r="C467" s="98">
        <v>2500</v>
      </c>
      <c r="D467" s="99">
        <v>2430</v>
      </c>
      <c r="E467" s="99">
        <v>70</v>
      </c>
      <c r="F467" s="179" t="s">
        <v>8212</v>
      </c>
    </row>
    <row r="468" spans="1:6" s="121" customFormat="1" x14ac:dyDescent="0.25">
      <c r="A468" s="125"/>
      <c r="B468" s="97">
        <v>45098.532638888886</v>
      </c>
      <c r="C468" s="98">
        <v>2000</v>
      </c>
      <c r="D468" s="99">
        <v>1944</v>
      </c>
      <c r="E468" s="99">
        <v>56</v>
      </c>
      <c r="F468" s="179" t="s">
        <v>12506</v>
      </c>
    </row>
    <row r="469" spans="1:6" s="121" customFormat="1" x14ac:dyDescent="0.25">
      <c r="A469" s="125"/>
      <c r="B469" s="97">
        <v>45098.635416666664</v>
      </c>
      <c r="C469" s="98">
        <v>2000</v>
      </c>
      <c r="D469" s="99">
        <v>1944</v>
      </c>
      <c r="E469" s="99">
        <v>56</v>
      </c>
      <c r="F469" s="179" t="s">
        <v>8212</v>
      </c>
    </row>
    <row r="470" spans="1:6" s="121" customFormat="1" x14ac:dyDescent="0.25">
      <c r="A470" s="125"/>
      <c r="B470" s="97">
        <v>45098.697916666664</v>
      </c>
      <c r="C470" s="98">
        <v>500</v>
      </c>
      <c r="D470" s="99">
        <v>486</v>
      </c>
      <c r="E470" s="99">
        <v>14</v>
      </c>
      <c r="F470" s="179" t="s">
        <v>12507</v>
      </c>
    </row>
    <row r="471" spans="1:6" s="121" customFormat="1" x14ac:dyDescent="0.25">
      <c r="A471" s="125"/>
      <c r="B471" s="97">
        <v>45098.699305555558</v>
      </c>
      <c r="C471" s="98">
        <v>1000</v>
      </c>
      <c r="D471" s="99">
        <v>972</v>
      </c>
      <c r="E471" s="99">
        <v>28</v>
      </c>
      <c r="F471" s="179" t="s">
        <v>12508</v>
      </c>
    </row>
    <row r="472" spans="1:6" s="121" customFormat="1" x14ac:dyDescent="0.25">
      <c r="A472" s="125"/>
      <c r="B472" s="97">
        <v>45098.769444444442</v>
      </c>
      <c r="C472" s="98">
        <v>1000</v>
      </c>
      <c r="D472" s="99">
        <v>972</v>
      </c>
      <c r="E472" s="99">
        <v>28</v>
      </c>
      <c r="F472" s="179" t="s">
        <v>12509</v>
      </c>
    </row>
    <row r="473" spans="1:6" s="121" customFormat="1" x14ac:dyDescent="0.25">
      <c r="A473" s="125"/>
      <c r="B473" s="97">
        <v>45098.849305555559</v>
      </c>
      <c r="C473" s="98">
        <v>300</v>
      </c>
      <c r="D473" s="99">
        <v>291.60000000000002</v>
      </c>
      <c r="E473" s="99">
        <v>8.4</v>
      </c>
      <c r="F473" s="179" t="s">
        <v>8212</v>
      </c>
    </row>
    <row r="474" spans="1:6" s="121" customFormat="1" x14ac:dyDescent="0.25">
      <c r="A474" s="125"/>
      <c r="B474" s="97">
        <v>45098.897916666669</v>
      </c>
      <c r="C474" s="98">
        <v>100</v>
      </c>
      <c r="D474" s="99">
        <v>97.2</v>
      </c>
      <c r="E474" s="99">
        <v>2.8</v>
      </c>
      <c r="F474" s="179" t="s">
        <v>8212</v>
      </c>
    </row>
    <row r="475" spans="1:6" s="121" customFormat="1" x14ac:dyDescent="0.25">
      <c r="A475" s="125"/>
      <c r="B475" s="97">
        <v>45098.947916666664</v>
      </c>
      <c r="C475" s="98">
        <v>1500</v>
      </c>
      <c r="D475" s="99">
        <v>1458</v>
      </c>
      <c r="E475" s="99">
        <v>42</v>
      </c>
      <c r="F475" s="179" t="s">
        <v>8212</v>
      </c>
    </row>
    <row r="476" spans="1:6" s="121" customFormat="1" x14ac:dyDescent="0.25">
      <c r="A476" s="125"/>
      <c r="B476" s="97">
        <v>45098.950694444444</v>
      </c>
      <c r="C476" s="98">
        <v>300</v>
      </c>
      <c r="D476" s="99">
        <v>291.60000000000002</v>
      </c>
      <c r="E476" s="99">
        <v>8.4</v>
      </c>
      <c r="F476" s="179" t="s">
        <v>8212</v>
      </c>
    </row>
    <row r="477" spans="1:6" s="121" customFormat="1" x14ac:dyDescent="0.25">
      <c r="A477" s="125"/>
      <c r="B477" s="97">
        <v>45098.967361111114</v>
      </c>
      <c r="C477" s="98">
        <v>15000</v>
      </c>
      <c r="D477" s="99">
        <v>14580</v>
      </c>
      <c r="E477" s="99">
        <v>420</v>
      </c>
      <c r="F477" s="179" t="s">
        <v>8212</v>
      </c>
    </row>
    <row r="478" spans="1:6" s="121" customFormat="1" x14ac:dyDescent="0.25">
      <c r="A478" s="125"/>
      <c r="B478" s="97">
        <v>45099.003472222219</v>
      </c>
      <c r="C478" s="98">
        <v>1000</v>
      </c>
      <c r="D478" s="99">
        <v>972</v>
      </c>
      <c r="E478" s="99">
        <v>28</v>
      </c>
      <c r="F478" s="179" t="s">
        <v>12510</v>
      </c>
    </row>
    <row r="479" spans="1:6" s="121" customFormat="1" x14ac:dyDescent="0.25">
      <c r="A479" s="125"/>
      <c r="B479" s="97">
        <v>45099.441666666666</v>
      </c>
      <c r="C479" s="98">
        <v>300</v>
      </c>
      <c r="D479" s="99">
        <v>291.60000000000002</v>
      </c>
      <c r="E479" s="99">
        <v>8.4</v>
      </c>
      <c r="F479" s="179" t="s">
        <v>8212</v>
      </c>
    </row>
    <row r="480" spans="1:6" s="121" customFormat="1" x14ac:dyDescent="0.25">
      <c r="A480" s="125"/>
      <c r="B480" s="97">
        <v>45099.46597222222</v>
      </c>
      <c r="C480" s="98">
        <v>1000</v>
      </c>
      <c r="D480" s="99">
        <v>972</v>
      </c>
      <c r="E480" s="99">
        <v>28</v>
      </c>
      <c r="F480" s="179" t="s">
        <v>12511</v>
      </c>
    </row>
    <row r="481" spans="1:6" s="121" customFormat="1" x14ac:dyDescent="0.25">
      <c r="A481" s="125"/>
      <c r="B481" s="97">
        <v>45099.48333333333</v>
      </c>
      <c r="C481" s="98">
        <v>1000</v>
      </c>
      <c r="D481" s="99">
        <v>972</v>
      </c>
      <c r="E481" s="99">
        <v>28</v>
      </c>
      <c r="F481" s="179" t="s">
        <v>12512</v>
      </c>
    </row>
    <row r="482" spans="1:6" s="121" customFormat="1" x14ac:dyDescent="0.25">
      <c r="A482" s="125"/>
      <c r="B482" s="97">
        <v>45099.575694444444</v>
      </c>
      <c r="C482" s="98">
        <v>5000</v>
      </c>
      <c r="D482" s="99">
        <v>4860</v>
      </c>
      <c r="E482" s="99">
        <v>140</v>
      </c>
      <c r="F482" s="179" t="s">
        <v>8212</v>
      </c>
    </row>
    <row r="483" spans="1:6" s="121" customFormat="1" x14ac:dyDescent="0.25">
      <c r="A483" s="125"/>
      <c r="B483" s="97">
        <v>45099.786111111112</v>
      </c>
      <c r="C483" s="98">
        <v>500</v>
      </c>
      <c r="D483" s="99">
        <v>486</v>
      </c>
      <c r="E483" s="99">
        <v>14</v>
      </c>
      <c r="F483" s="179" t="s">
        <v>8212</v>
      </c>
    </row>
    <row r="484" spans="1:6" s="121" customFormat="1" x14ac:dyDescent="0.25">
      <c r="A484" s="125"/>
      <c r="B484" s="97">
        <v>45100.007638888892</v>
      </c>
      <c r="C484" s="98">
        <v>1000</v>
      </c>
      <c r="D484" s="99">
        <v>972</v>
      </c>
      <c r="E484" s="99">
        <v>28</v>
      </c>
      <c r="F484" s="179" t="s">
        <v>8212</v>
      </c>
    </row>
    <row r="485" spans="1:6" s="121" customFormat="1" x14ac:dyDescent="0.25">
      <c r="A485" s="125"/>
      <c r="B485" s="97">
        <v>45100.133333333331</v>
      </c>
      <c r="C485" s="98">
        <v>2000</v>
      </c>
      <c r="D485" s="99">
        <v>1944</v>
      </c>
      <c r="E485" s="99">
        <v>56</v>
      </c>
      <c r="F485" s="179" t="s">
        <v>8212</v>
      </c>
    </row>
    <row r="486" spans="1:6" s="121" customFormat="1" x14ac:dyDescent="0.25">
      <c r="A486" s="125"/>
      <c r="B486" s="97">
        <v>45100.379166666666</v>
      </c>
      <c r="C486" s="98">
        <v>500</v>
      </c>
      <c r="D486" s="99">
        <v>486</v>
      </c>
      <c r="E486" s="99">
        <v>14</v>
      </c>
      <c r="F486" s="179" t="s">
        <v>8212</v>
      </c>
    </row>
    <row r="487" spans="1:6" s="121" customFormat="1" x14ac:dyDescent="0.25">
      <c r="A487" s="125"/>
      <c r="B487" s="97">
        <v>45100.392361111109</v>
      </c>
      <c r="C487" s="98">
        <v>1000</v>
      </c>
      <c r="D487" s="99">
        <v>972</v>
      </c>
      <c r="E487" s="99">
        <v>28</v>
      </c>
      <c r="F487" s="179" t="s">
        <v>8212</v>
      </c>
    </row>
    <row r="488" spans="1:6" s="121" customFormat="1" x14ac:dyDescent="0.25">
      <c r="A488" s="125"/>
      <c r="B488" s="97">
        <v>45100.442361111112</v>
      </c>
      <c r="C488" s="98">
        <v>1000</v>
      </c>
      <c r="D488" s="99">
        <v>972</v>
      </c>
      <c r="E488" s="99">
        <v>28</v>
      </c>
      <c r="F488" s="179" t="s">
        <v>8212</v>
      </c>
    </row>
    <row r="489" spans="1:6" s="121" customFormat="1" x14ac:dyDescent="0.25">
      <c r="A489" s="125"/>
      <c r="B489" s="97">
        <v>45100.456250000003</v>
      </c>
      <c r="C489" s="98">
        <v>8000</v>
      </c>
      <c r="D489" s="99">
        <v>7776</v>
      </c>
      <c r="E489" s="99">
        <v>224</v>
      </c>
      <c r="F489" s="179" t="s">
        <v>8212</v>
      </c>
    </row>
    <row r="490" spans="1:6" s="121" customFormat="1" x14ac:dyDescent="0.25">
      <c r="A490" s="125"/>
      <c r="B490" s="97">
        <v>45100.470833333333</v>
      </c>
      <c r="C490" s="98">
        <v>5000</v>
      </c>
      <c r="D490" s="99">
        <v>4860</v>
      </c>
      <c r="E490" s="99">
        <v>140</v>
      </c>
      <c r="F490" s="179" t="s">
        <v>8212</v>
      </c>
    </row>
    <row r="491" spans="1:6" s="121" customFormat="1" x14ac:dyDescent="0.25">
      <c r="A491" s="125"/>
      <c r="B491" s="97">
        <v>45100.726388888892</v>
      </c>
      <c r="C491" s="98">
        <v>1000</v>
      </c>
      <c r="D491" s="99">
        <v>972</v>
      </c>
      <c r="E491" s="99">
        <v>28</v>
      </c>
      <c r="F491" s="179" t="s">
        <v>8212</v>
      </c>
    </row>
    <row r="492" spans="1:6" s="121" customFormat="1" x14ac:dyDescent="0.25">
      <c r="A492" s="125"/>
      <c r="B492" s="97">
        <v>45100.727083333331</v>
      </c>
      <c r="C492" s="98">
        <v>1000</v>
      </c>
      <c r="D492" s="99">
        <v>972</v>
      </c>
      <c r="E492" s="99">
        <v>28</v>
      </c>
      <c r="F492" s="179" t="s">
        <v>8212</v>
      </c>
    </row>
    <row r="493" spans="1:6" s="121" customFormat="1" x14ac:dyDescent="0.25">
      <c r="A493" s="125"/>
      <c r="B493" s="97">
        <v>45100.850694444445</v>
      </c>
      <c r="C493" s="98">
        <v>300</v>
      </c>
      <c r="D493" s="99">
        <v>291.60000000000002</v>
      </c>
      <c r="E493" s="99">
        <v>8.4</v>
      </c>
      <c r="F493" s="179" t="s">
        <v>8212</v>
      </c>
    </row>
    <row r="494" spans="1:6" s="121" customFormat="1" x14ac:dyDescent="0.25">
      <c r="A494" s="125"/>
      <c r="B494" s="97">
        <v>45100.864583333336</v>
      </c>
      <c r="C494" s="98">
        <v>1000</v>
      </c>
      <c r="D494" s="99">
        <v>972</v>
      </c>
      <c r="E494" s="99">
        <v>28</v>
      </c>
      <c r="F494" s="179" t="s">
        <v>8212</v>
      </c>
    </row>
    <row r="495" spans="1:6" s="121" customFormat="1" x14ac:dyDescent="0.25">
      <c r="A495" s="125"/>
      <c r="B495" s="97">
        <v>45100.868750000001</v>
      </c>
      <c r="C495" s="98">
        <v>100</v>
      </c>
      <c r="D495" s="99">
        <v>97.2</v>
      </c>
      <c r="E495" s="99">
        <v>2.8</v>
      </c>
      <c r="F495" s="179" t="s">
        <v>8212</v>
      </c>
    </row>
    <row r="496" spans="1:6" s="121" customFormat="1" x14ac:dyDescent="0.25">
      <c r="A496" s="125"/>
      <c r="B496" s="97">
        <v>45100.905555555553</v>
      </c>
      <c r="C496" s="98">
        <v>300</v>
      </c>
      <c r="D496" s="99">
        <v>291.60000000000002</v>
      </c>
      <c r="E496" s="99">
        <v>8.4</v>
      </c>
      <c r="F496" s="179" t="s">
        <v>8212</v>
      </c>
    </row>
    <row r="497" spans="1:6" s="121" customFormat="1" x14ac:dyDescent="0.25">
      <c r="A497" s="125"/>
      <c r="B497" s="97">
        <v>45100.939583333333</v>
      </c>
      <c r="C497" s="98">
        <v>500</v>
      </c>
      <c r="D497" s="99">
        <v>486</v>
      </c>
      <c r="E497" s="99">
        <v>14</v>
      </c>
      <c r="F497" s="179" t="s">
        <v>8212</v>
      </c>
    </row>
    <row r="498" spans="1:6" s="121" customFormat="1" x14ac:dyDescent="0.25">
      <c r="A498" s="125"/>
      <c r="B498" s="97">
        <v>45100.962500000001</v>
      </c>
      <c r="C498" s="98">
        <v>10000</v>
      </c>
      <c r="D498" s="99">
        <v>9720</v>
      </c>
      <c r="E498" s="99">
        <v>280</v>
      </c>
      <c r="F498" s="179" t="s">
        <v>8212</v>
      </c>
    </row>
    <row r="499" spans="1:6" s="121" customFormat="1" x14ac:dyDescent="0.25">
      <c r="A499" s="125"/>
      <c r="B499" s="97">
        <v>45100.977777777778</v>
      </c>
      <c r="C499" s="98">
        <v>100</v>
      </c>
      <c r="D499" s="99">
        <v>97.2</v>
      </c>
      <c r="E499" s="99">
        <v>2.8</v>
      </c>
      <c r="F499" s="179" t="s">
        <v>8212</v>
      </c>
    </row>
    <row r="500" spans="1:6" s="121" customFormat="1" x14ac:dyDescent="0.25">
      <c r="A500" s="125"/>
      <c r="B500" s="97">
        <v>45101.022916666669</v>
      </c>
      <c r="C500" s="98">
        <v>1500</v>
      </c>
      <c r="D500" s="99">
        <v>1458</v>
      </c>
      <c r="E500" s="99">
        <v>42</v>
      </c>
      <c r="F500" s="179" t="s">
        <v>8212</v>
      </c>
    </row>
    <row r="501" spans="1:6" s="121" customFormat="1" x14ac:dyDescent="0.25">
      <c r="A501" s="125"/>
      <c r="B501" s="97">
        <v>45101.11041666667</v>
      </c>
      <c r="C501" s="98">
        <v>100</v>
      </c>
      <c r="D501" s="99">
        <v>97.2</v>
      </c>
      <c r="E501" s="99">
        <v>2.8</v>
      </c>
      <c r="F501" s="179" t="s">
        <v>8212</v>
      </c>
    </row>
    <row r="502" spans="1:6" s="121" customFormat="1" x14ac:dyDescent="0.25">
      <c r="A502" s="125"/>
      <c r="B502" s="97">
        <v>45101.438888888886</v>
      </c>
      <c r="C502" s="98">
        <v>300</v>
      </c>
      <c r="D502" s="99">
        <v>291.60000000000002</v>
      </c>
      <c r="E502" s="99">
        <v>8.4</v>
      </c>
      <c r="F502" s="179" t="s">
        <v>8212</v>
      </c>
    </row>
    <row r="503" spans="1:6" s="121" customFormat="1" x14ac:dyDescent="0.25">
      <c r="A503" s="125"/>
      <c r="B503" s="97">
        <v>45101.555555555555</v>
      </c>
      <c r="C503" s="98">
        <v>500</v>
      </c>
      <c r="D503" s="99">
        <v>486</v>
      </c>
      <c r="E503" s="99">
        <v>14</v>
      </c>
      <c r="F503" s="179" t="s">
        <v>8212</v>
      </c>
    </row>
    <row r="504" spans="1:6" s="121" customFormat="1" x14ac:dyDescent="0.25">
      <c r="A504" s="125"/>
      <c r="B504" s="97">
        <v>45101.906944444447</v>
      </c>
      <c r="C504" s="98">
        <v>3000</v>
      </c>
      <c r="D504" s="99">
        <v>2916</v>
      </c>
      <c r="E504" s="99">
        <v>84</v>
      </c>
      <c r="F504" s="179" t="s">
        <v>12513</v>
      </c>
    </row>
    <row r="505" spans="1:6" s="121" customFormat="1" x14ac:dyDescent="0.25">
      <c r="A505" s="125"/>
      <c r="B505" s="97">
        <v>45102.411111111112</v>
      </c>
      <c r="C505" s="98">
        <v>1000</v>
      </c>
      <c r="D505" s="99">
        <v>972</v>
      </c>
      <c r="E505" s="99">
        <v>28</v>
      </c>
      <c r="F505" s="179" t="s">
        <v>12514</v>
      </c>
    </row>
    <row r="506" spans="1:6" s="121" customFormat="1" x14ac:dyDescent="0.25">
      <c r="A506" s="125"/>
      <c r="B506" s="97">
        <v>45102.48541666667</v>
      </c>
      <c r="C506" s="98">
        <v>10000</v>
      </c>
      <c r="D506" s="99">
        <v>9720</v>
      </c>
      <c r="E506" s="99">
        <v>280</v>
      </c>
      <c r="F506" s="179" t="s">
        <v>8212</v>
      </c>
    </row>
    <row r="507" spans="1:6" s="121" customFormat="1" x14ac:dyDescent="0.25">
      <c r="A507" s="125"/>
      <c r="B507" s="97">
        <v>45102.578472222223</v>
      </c>
      <c r="C507" s="98">
        <v>10000</v>
      </c>
      <c r="D507" s="99">
        <v>9720</v>
      </c>
      <c r="E507" s="99">
        <v>280</v>
      </c>
      <c r="F507" s="179" t="s">
        <v>8212</v>
      </c>
    </row>
    <row r="508" spans="1:6" s="121" customFormat="1" x14ac:dyDescent="0.25">
      <c r="A508" s="125"/>
      <c r="B508" s="97">
        <v>45102.583333333336</v>
      </c>
      <c r="C508" s="98">
        <v>100</v>
      </c>
      <c r="D508" s="99">
        <v>97.2</v>
      </c>
      <c r="E508" s="99">
        <v>2.8</v>
      </c>
      <c r="F508" s="179" t="s">
        <v>8212</v>
      </c>
    </row>
    <row r="509" spans="1:6" s="121" customFormat="1" x14ac:dyDescent="0.25">
      <c r="A509" s="125"/>
      <c r="B509" s="97">
        <v>45102.601388888892</v>
      </c>
      <c r="C509" s="98">
        <v>8500</v>
      </c>
      <c r="D509" s="99">
        <v>8262</v>
      </c>
      <c r="E509" s="99">
        <v>238</v>
      </c>
      <c r="F509" s="179" t="s">
        <v>8212</v>
      </c>
    </row>
    <row r="510" spans="1:6" s="121" customFormat="1" x14ac:dyDescent="0.25">
      <c r="A510" s="125"/>
      <c r="B510" s="97">
        <v>45102.737500000003</v>
      </c>
      <c r="C510" s="98">
        <v>500</v>
      </c>
      <c r="D510" s="99">
        <v>486</v>
      </c>
      <c r="E510" s="99">
        <v>14</v>
      </c>
      <c r="F510" s="179" t="s">
        <v>8212</v>
      </c>
    </row>
    <row r="511" spans="1:6" s="121" customFormat="1" x14ac:dyDescent="0.25">
      <c r="A511" s="125"/>
      <c r="B511" s="97">
        <v>45102.866666666669</v>
      </c>
      <c r="C511" s="98">
        <v>500</v>
      </c>
      <c r="D511" s="99">
        <v>486</v>
      </c>
      <c r="E511" s="99">
        <v>14</v>
      </c>
      <c r="F511" s="179" t="s">
        <v>8212</v>
      </c>
    </row>
    <row r="512" spans="1:6" s="121" customFormat="1" x14ac:dyDescent="0.25">
      <c r="A512" s="125"/>
      <c r="B512" s="97">
        <v>45102.873611111114</v>
      </c>
      <c r="C512" s="98">
        <v>1200</v>
      </c>
      <c r="D512" s="99">
        <v>1166.4000000000001</v>
      </c>
      <c r="E512" s="99">
        <v>33.6</v>
      </c>
      <c r="F512" s="179" t="s">
        <v>8212</v>
      </c>
    </row>
    <row r="513" spans="1:6" s="121" customFormat="1" x14ac:dyDescent="0.25">
      <c r="A513" s="125"/>
      <c r="B513" s="97">
        <v>45102.874305555553</v>
      </c>
      <c r="C513" s="98">
        <v>500</v>
      </c>
      <c r="D513" s="99">
        <v>486</v>
      </c>
      <c r="E513" s="99">
        <v>14</v>
      </c>
      <c r="F513" s="179" t="s">
        <v>8212</v>
      </c>
    </row>
    <row r="514" spans="1:6" s="121" customFormat="1" x14ac:dyDescent="0.25">
      <c r="A514" s="125"/>
      <c r="B514" s="97">
        <v>45102.912499999999</v>
      </c>
      <c r="C514" s="98">
        <v>300</v>
      </c>
      <c r="D514" s="99">
        <v>291.60000000000002</v>
      </c>
      <c r="E514" s="99">
        <v>8.4</v>
      </c>
      <c r="F514" s="179" t="s">
        <v>8212</v>
      </c>
    </row>
    <row r="515" spans="1:6" s="121" customFormat="1" x14ac:dyDescent="0.25">
      <c r="A515" s="125"/>
      <c r="B515" s="97">
        <v>45102.928472222222</v>
      </c>
      <c r="C515" s="98">
        <v>1000</v>
      </c>
      <c r="D515" s="99">
        <v>972</v>
      </c>
      <c r="E515" s="99">
        <v>28</v>
      </c>
      <c r="F515" s="179" t="s">
        <v>12515</v>
      </c>
    </row>
    <row r="516" spans="1:6" s="121" customFormat="1" x14ac:dyDescent="0.25">
      <c r="A516" s="125"/>
      <c r="B516" s="97">
        <v>45102.93472222222</v>
      </c>
      <c r="C516" s="98">
        <v>5000</v>
      </c>
      <c r="D516" s="99">
        <v>4860</v>
      </c>
      <c r="E516" s="99">
        <v>140</v>
      </c>
      <c r="F516" s="179" t="s">
        <v>8212</v>
      </c>
    </row>
    <row r="517" spans="1:6" s="121" customFormat="1" x14ac:dyDescent="0.25">
      <c r="A517" s="125"/>
      <c r="B517" s="97">
        <v>45103.043749999997</v>
      </c>
      <c r="C517" s="98">
        <v>500</v>
      </c>
      <c r="D517" s="99">
        <v>486</v>
      </c>
      <c r="E517" s="99">
        <v>14</v>
      </c>
      <c r="F517" s="179" t="s">
        <v>8212</v>
      </c>
    </row>
    <row r="518" spans="1:6" s="121" customFormat="1" x14ac:dyDescent="0.25">
      <c r="A518" s="125"/>
      <c r="B518" s="97">
        <v>45103.05</v>
      </c>
      <c r="C518" s="98">
        <v>300</v>
      </c>
      <c r="D518" s="99">
        <v>291.60000000000002</v>
      </c>
      <c r="E518" s="99">
        <v>8.4</v>
      </c>
      <c r="F518" s="179" t="s">
        <v>8212</v>
      </c>
    </row>
    <row r="519" spans="1:6" s="121" customFormat="1" x14ac:dyDescent="0.25">
      <c r="A519" s="125"/>
      <c r="B519" s="97">
        <v>45103.151388888888</v>
      </c>
      <c r="C519" s="98">
        <v>2000</v>
      </c>
      <c r="D519" s="99">
        <v>1944</v>
      </c>
      <c r="E519" s="99">
        <v>56</v>
      </c>
      <c r="F519" s="179" t="s">
        <v>8212</v>
      </c>
    </row>
    <row r="520" spans="1:6" s="121" customFormat="1" x14ac:dyDescent="0.25">
      <c r="A520" s="125"/>
      <c r="B520" s="97">
        <v>45103.375</v>
      </c>
      <c r="C520" s="98">
        <v>25</v>
      </c>
      <c r="D520" s="99">
        <v>24.3</v>
      </c>
      <c r="E520" s="99">
        <v>0.7</v>
      </c>
      <c r="F520" s="179" t="s">
        <v>8212</v>
      </c>
    </row>
    <row r="521" spans="1:6" s="121" customFormat="1" x14ac:dyDescent="0.25">
      <c r="A521" s="125"/>
      <c r="B521" s="97">
        <v>45103.561111111114</v>
      </c>
      <c r="C521" s="98">
        <v>1000</v>
      </c>
      <c r="D521" s="99">
        <v>972</v>
      </c>
      <c r="E521" s="99">
        <v>28</v>
      </c>
      <c r="F521" s="179" t="s">
        <v>8212</v>
      </c>
    </row>
    <row r="522" spans="1:6" s="121" customFormat="1" x14ac:dyDescent="0.25">
      <c r="A522" s="125"/>
      <c r="B522" s="97">
        <v>45103.628472222219</v>
      </c>
      <c r="C522" s="98">
        <v>1000</v>
      </c>
      <c r="D522" s="99">
        <v>972</v>
      </c>
      <c r="E522" s="99">
        <v>28</v>
      </c>
      <c r="F522" s="179" t="s">
        <v>8212</v>
      </c>
    </row>
    <row r="523" spans="1:6" s="121" customFormat="1" x14ac:dyDescent="0.25">
      <c r="A523" s="125"/>
      <c r="B523" s="97">
        <v>45103.749305555553</v>
      </c>
      <c r="C523" s="98">
        <v>25</v>
      </c>
      <c r="D523" s="99">
        <v>24.3</v>
      </c>
      <c r="E523" s="99">
        <v>0.7</v>
      </c>
      <c r="F523" s="179" t="s">
        <v>8212</v>
      </c>
    </row>
    <row r="524" spans="1:6" s="121" customFormat="1" x14ac:dyDescent="0.25">
      <c r="A524" s="125"/>
      <c r="B524" s="97">
        <v>45103.777777777781</v>
      </c>
      <c r="C524" s="98">
        <v>500</v>
      </c>
      <c r="D524" s="99">
        <v>486</v>
      </c>
      <c r="E524" s="99">
        <v>14</v>
      </c>
      <c r="F524" s="179" t="s">
        <v>8212</v>
      </c>
    </row>
    <row r="525" spans="1:6" s="121" customFormat="1" x14ac:dyDescent="0.25">
      <c r="A525" s="125"/>
      <c r="B525" s="97">
        <v>45104.152777777781</v>
      </c>
      <c r="C525" s="98">
        <v>2000</v>
      </c>
      <c r="D525" s="99">
        <v>1944</v>
      </c>
      <c r="E525" s="99">
        <v>56</v>
      </c>
      <c r="F525" s="179" t="s">
        <v>8212</v>
      </c>
    </row>
    <row r="526" spans="1:6" s="121" customFormat="1" x14ac:dyDescent="0.25">
      <c r="A526" s="125"/>
      <c r="B526" s="97">
        <v>45104.318055555559</v>
      </c>
      <c r="C526" s="98">
        <v>1000</v>
      </c>
      <c r="D526" s="99">
        <v>972</v>
      </c>
      <c r="E526" s="99">
        <v>28</v>
      </c>
      <c r="F526" s="179" t="s">
        <v>8212</v>
      </c>
    </row>
    <row r="527" spans="1:6" s="121" customFormat="1" x14ac:dyDescent="0.25">
      <c r="A527" s="125"/>
      <c r="B527" s="97">
        <v>45104.32708333333</v>
      </c>
      <c r="C527" s="98">
        <v>300</v>
      </c>
      <c r="D527" s="99">
        <v>291.60000000000002</v>
      </c>
      <c r="E527" s="99">
        <v>8.4</v>
      </c>
      <c r="F527" s="179" t="s">
        <v>8212</v>
      </c>
    </row>
    <row r="528" spans="1:6" s="121" customFormat="1" x14ac:dyDescent="0.25">
      <c r="A528" s="125"/>
      <c r="B528" s="97">
        <v>45104.439583333333</v>
      </c>
      <c r="C528" s="98">
        <v>2000</v>
      </c>
      <c r="D528" s="99">
        <v>1944</v>
      </c>
      <c r="E528" s="99">
        <v>56</v>
      </c>
      <c r="F528" s="179" t="s">
        <v>8212</v>
      </c>
    </row>
    <row r="529" spans="1:6" s="121" customFormat="1" x14ac:dyDescent="0.25">
      <c r="A529" s="125"/>
      <c r="B529" s="97">
        <v>45104.440972222219</v>
      </c>
      <c r="C529" s="98">
        <v>2000</v>
      </c>
      <c r="D529" s="99">
        <v>1944</v>
      </c>
      <c r="E529" s="99">
        <v>56</v>
      </c>
      <c r="F529" s="179" t="s">
        <v>8212</v>
      </c>
    </row>
    <row r="530" spans="1:6" s="121" customFormat="1" x14ac:dyDescent="0.25">
      <c r="A530" s="125"/>
      <c r="B530" s="97">
        <v>45104.479861111111</v>
      </c>
      <c r="C530" s="98">
        <v>1000</v>
      </c>
      <c r="D530" s="99">
        <v>972</v>
      </c>
      <c r="E530" s="99">
        <v>28</v>
      </c>
      <c r="F530" s="179" t="s">
        <v>8212</v>
      </c>
    </row>
    <row r="531" spans="1:6" s="121" customFormat="1" x14ac:dyDescent="0.25">
      <c r="A531" s="125"/>
      <c r="B531" s="97">
        <v>45104.488194444442</v>
      </c>
      <c r="C531" s="98">
        <v>500</v>
      </c>
      <c r="D531" s="99">
        <v>486</v>
      </c>
      <c r="E531" s="99">
        <v>14</v>
      </c>
      <c r="F531" s="179" t="s">
        <v>8212</v>
      </c>
    </row>
    <row r="532" spans="1:6" s="121" customFormat="1" x14ac:dyDescent="0.25">
      <c r="A532" s="125"/>
      <c r="B532" s="97">
        <v>45104.585416666669</v>
      </c>
      <c r="C532" s="98">
        <v>500</v>
      </c>
      <c r="D532" s="99">
        <v>486</v>
      </c>
      <c r="E532" s="99">
        <v>14</v>
      </c>
      <c r="F532" s="179" t="s">
        <v>8212</v>
      </c>
    </row>
    <row r="533" spans="1:6" s="121" customFormat="1" x14ac:dyDescent="0.25">
      <c r="A533" s="125"/>
      <c r="B533" s="97">
        <v>45104.637499999997</v>
      </c>
      <c r="C533" s="98">
        <v>500</v>
      </c>
      <c r="D533" s="99">
        <v>486</v>
      </c>
      <c r="E533" s="99">
        <v>14</v>
      </c>
      <c r="F533" s="179" t="s">
        <v>8212</v>
      </c>
    </row>
    <row r="534" spans="1:6" s="121" customFormat="1" x14ac:dyDescent="0.25">
      <c r="A534" s="125"/>
      <c r="B534" s="97">
        <v>45104.65902777778</v>
      </c>
      <c r="C534" s="98">
        <v>1000</v>
      </c>
      <c r="D534" s="99">
        <v>972</v>
      </c>
      <c r="E534" s="99">
        <v>28</v>
      </c>
      <c r="F534" s="179" t="s">
        <v>8212</v>
      </c>
    </row>
    <row r="535" spans="1:6" s="121" customFormat="1" x14ac:dyDescent="0.25">
      <c r="A535" s="125"/>
      <c r="B535" s="97">
        <v>45104.665972222225</v>
      </c>
      <c r="C535" s="98">
        <v>500</v>
      </c>
      <c r="D535" s="99">
        <v>486</v>
      </c>
      <c r="E535" s="99">
        <v>14</v>
      </c>
      <c r="F535" s="179" t="s">
        <v>8212</v>
      </c>
    </row>
    <row r="536" spans="1:6" s="121" customFormat="1" x14ac:dyDescent="0.25">
      <c r="A536" s="125"/>
      <c r="B536" s="97">
        <v>45104.738888888889</v>
      </c>
      <c r="C536" s="98">
        <v>1000</v>
      </c>
      <c r="D536" s="99">
        <v>972</v>
      </c>
      <c r="E536" s="99">
        <v>28</v>
      </c>
      <c r="F536" s="179" t="s">
        <v>8212</v>
      </c>
    </row>
    <row r="537" spans="1:6" s="121" customFormat="1" x14ac:dyDescent="0.25">
      <c r="A537" s="125"/>
      <c r="B537" s="97">
        <v>45104.770138888889</v>
      </c>
      <c r="C537" s="98">
        <v>1000</v>
      </c>
      <c r="D537" s="99">
        <v>972</v>
      </c>
      <c r="E537" s="99">
        <v>28</v>
      </c>
      <c r="F537" s="179" t="s">
        <v>8212</v>
      </c>
    </row>
    <row r="538" spans="1:6" s="121" customFormat="1" x14ac:dyDescent="0.25">
      <c r="A538" s="125"/>
      <c r="B538" s="97">
        <v>45104.821527777778</v>
      </c>
      <c r="C538" s="98">
        <v>7200</v>
      </c>
      <c r="D538" s="99">
        <v>6998.4</v>
      </c>
      <c r="E538" s="99">
        <v>201.6</v>
      </c>
      <c r="F538" s="179" t="s">
        <v>8212</v>
      </c>
    </row>
    <row r="539" spans="1:6" s="121" customFormat="1" x14ac:dyDescent="0.25">
      <c r="A539" s="125"/>
      <c r="B539" s="97">
        <v>45105.132638888892</v>
      </c>
      <c r="C539" s="98">
        <v>1442</v>
      </c>
      <c r="D539" s="99">
        <v>1401.62</v>
      </c>
      <c r="E539" s="99">
        <v>40.380000000000003</v>
      </c>
      <c r="F539" s="179" t="s">
        <v>8212</v>
      </c>
    </row>
    <row r="540" spans="1:6" s="121" customFormat="1" x14ac:dyDescent="0.25">
      <c r="A540" s="125"/>
      <c r="B540" s="97">
        <v>45105.425694444442</v>
      </c>
      <c r="C540" s="98">
        <v>2000</v>
      </c>
      <c r="D540" s="99">
        <v>1944</v>
      </c>
      <c r="E540" s="99">
        <v>56</v>
      </c>
      <c r="F540" s="179" t="s">
        <v>8212</v>
      </c>
    </row>
    <row r="541" spans="1:6" s="121" customFormat="1" x14ac:dyDescent="0.25">
      <c r="A541" s="125"/>
      <c r="B541" s="97">
        <v>45105.447916666664</v>
      </c>
      <c r="C541" s="98">
        <v>1000</v>
      </c>
      <c r="D541" s="99">
        <v>972</v>
      </c>
      <c r="E541" s="99">
        <v>28</v>
      </c>
      <c r="F541" s="179" t="s">
        <v>8212</v>
      </c>
    </row>
    <row r="542" spans="1:6" s="121" customFormat="1" x14ac:dyDescent="0.25">
      <c r="A542" s="125"/>
      <c r="B542" s="97">
        <v>45105.533333333333</v>
      </c>
      <c r="C542" s="98">
        <v>500</v>
      </c>
      <c r="D542" s="99">
        <v>486</v>
      </c>
      <c r="E542" s="99">
        <v>14</v>
      </c>
      <c r="F542" s="179" t="s">
        <v>8212</v>
      </c>
    </row>
    <row r="543" spans="1:6" s="121" customFormat="1" x14ac:dyDescent="0.25">
      <c r="A543" s="125"/>
      <c r="B543" s="97">
        <v>45105.558333333334</v>
      </c>
      <c r="C543" s="98">
        <v>25</v>
      </c>
      <c r="D543" s="99">
        <v>24.3</v>
      </c>
      <c r="E543" s="99">
        <v>0.7</v>
      </c>
      <c r="F543" s="179" t="s">
        <v>8212</v>
      </c>
    </row>
    <row r="544" spans="1:6" s="121" customFormat="1" x14ac:dyDescent="0.25">
      <c r="A544" s="125"/>
      <c r="B544" s="97">
        <v>45105.740277777775</v>
      </c>
      <c r="C544" s="98">
        <v>300</v>
      </c>
      <c r="D544" s="99">
        <v>291.60000000000002</v>
      </c>
      <c r="E544" s="99">
        <v>8.4</v>
      </c>
      <c r="F544" s="179" t="s">
        <v>8212</v>
      </c>
    </row>
    <row r="545" spans="1:6" s="121" customFormat="1" x14ac:dyDescent="0.25">
      <c r="A545" s="125"/>
      <c r="B545" s="97">
        <v>45105.798611111109</v>
      </c>
      <c r="C545" s="98">
        <v>1000</v>
      </c>
      <c r="D545" s="99">
        <v>972</v>
      </c>
      <c r="E545" s="99">
        <v>28</v>
      </c>
      <c r="F545" s="179" t="s">
        <v>8212</v>
      </c>
    </row>
    <row r="546" spans="1:6" s="121" customFormat="1" x14ac:dyDescent="0.25">
      <c r="A546" s="125"/>
      <c r="B546" s="97">
        <v>45105.879861111112</v>
      </c>
      <c r="C546" s="98">
        <v>30000</v>
      </c>
      <c r="D546" s="99">
        <v>29160</v>
      </c>
      <c r="E546" s="99">
        <v>840</v>
      </c>
      <c r="F546" s="179" t="s">
        <v>8212</v>
      </c>
    </row>
    <row r="547" spans="1:6" s="121" customFormat="1" x14ac:dyDescent="0.25">
      <c r="A547" s="125"/>
      <c r="B547" s="97">
        <v>45105.975694444445</v>
      </c>
      <c r="C547" s="98">
        <v>200</v>
      </c>
      <c r="D547" s="99">
        <v>194.4</v>
      </c>
      <c r="E547" s="99">
        <v>5.6</v>
      </c>
      <c r="F547" s="179" t="s">
        <v>8212</v>
      </c>
    </row>
    <row r="548" spans="1:6" s="121" customFormat="1" x14ac:dyDescent="0.25">
      <c r="A548" s="125"/>
      <c r="B548" s="97">
        <v>45106.117361111108</v>
      </c>
      <c r="C548" s="98">
        <v>250</v>
      </c>
      <c r="D548" s="99">
        <v>243</v>
      </c>
      <c r="E548" s="99">
        <v>7</v>
      </c>
      <c r="F548" s="179" t="s">
        <v>8212</v>
      </c>
    </row>
    <row r="549" spans="1:6" s="121" customFormat="1" x14ac:dyDescent="0.25">
      <c r="A549" s="125"/>
      <c r="B549" s="97">
        <v>45106.209027777775</v>
      </c>
      <c r="C549" s="98">
        <v>500</v>
      </c>
      <c r="D549" s="99">
        <v>486</v>
      </c>
      <c r="E549" s="99">
        <v>14</v>
      </c>
      <c r="F549" s="179" t="s">
        <v>8212</v>
      </c>
    </row>
    <row r="550" spans="1:6" s="121" customFormat="1" x14ac:dyDescent="0.25">
      <c r="A550" s="125"/>
      <c r="B550" s="97">
        <v>45106.393055555556</v>
      </c>
      <c r="C550" s="98">
        <v>13</v>
      </c>
      <c r="D550" s="99">
        <v>12.64</v>
      </c>
      <c r="E550" s="99">
        <v>0.36</v>
      </c>
      <c r="F550" s="179" t="s">
        <v>12516</v>
      </c>
    </row>
    <row r="551" spans="1:6" s="121" customFormat="1" x14ac:dyDescent="0.25">
      <c r="A551" s="125"/>
      <c r="B551" s="97">
        <v>45106.48333333333</v>
      </c>
      <c r="C551" s="98">
        <v>300</v>
      </c>
      <c r="D551" s="99">
        <v>291.60000000000002</v>
      </c>
      <c r="E551" s="99">
        <v>8.4</v>
      </c>
      <c r="F551" s="179" t="s">
        <v>8212</v>
      </c>
    </row>
    <row r="552" spans="1:6" s="121" customFormat="1" x14ac:dyDescent="0.25">
      <c r="A552" s="125"/>
      <c r="B552" s="97">
        <v>45106.495138888888</v>
      </c>
      <c r="C552" s="98">
        <v>1000</v>
      </c>
      <c r="D552" s="99">
        <v>972</v>
      </c>
      <c r="E552" s="99">
        <v>28</v>
      </c>
      <c r="F552" s="179" t="s">
        <v>8212</v>
      </c>
    </row>
    <row r="553" spans="1:6" s="121" customFormat="1" x14ac:dyDescent="0.25">
      <c r="A553" s="125"/>
      <c r="B553" s="97">
        <v>45106.569444444445</v>
      </c>
      <c r="C553" s="98">
        <v>250</v>
      </c>
      <c r="D553" s="99">
        <v>243</v>
      </c>
      <c r="E553" s="99">
        <v>7</v>
      </c>
      <c r="F553" s="179" t="s">
        <v>8212</v>
      </c>
    </row>
    <row r="554" spans="1:6" s="121" customFormat="1" x14ac:dyDescent="0.25">
      <c r="A554" s="125"/>
      <c r="B554" s="97">
        <v>45106.586111111108</v>
      </c>
      <c r="C554" s="98">
        <v>1000</v>
      </c>
      <c r="D554" s="99">
        <v>972</v>
      </c>
      <c r="E554" s="99">
        <v>28</v>
      </c>
      <c r="F554" s="179" t="s">
        <v>8212</v>
      </c>
    </row>
    <row r="555" spans="1:6" s="121" customFormat="1" x14ac:dyDescent="0.25">
      <c r="A555" s="125"/>
      <c r="B555" s="97">
        <v>45106.590277777781</v>
      </c>
      <c r="C555" s="98">
        <v>120</v>
      </c>
      <c r="D555" s="99">
        <v>116.64</v>
      </c>
      <c r="E555" s="99">
        <v>3.36</v>
      </c>
      <c r="F555" s="179" t="s">
        <v>12517</v>
      </c>
    </row>
    <row r="556" spans="1:6" s="121" customFormat="1" x14ac:dyDescent="0.25">
      <c r="A556" s="125"/>
      <c r="B556" s="97">
        <v>45106.631944444445</v>
      </c>
      <c r="C556" s="98">
        <v>1000</v>
      </c>
      <c r="D556" s="99">
        <v>972</v>
      </c>
      <c r="E556" s="99">
        <v>28</v>
      </c>
      <c r="F556" s="179" t="s">
        <v>8212</v>
      </c>
    </row>
    <row r="557" spans="1:6" s="121" customFormat="1" x14ac:dyDescent="0.25">
      <c r="A557" s="125"/>
      <c r="B557" s="97">
        <v>45106.734722222223</v>
      </c>
      <c r="C557" s="98">
        <v>1000</v>
      </c>
      <c r="D557" s="99">
        <v>972</v>
      </c>
      <c r="E557" s="99">
        <v>28</v>
      </c>
      <c r="F557" s="179" t="s">
        <v>8212</v>
      </c>
    </row>
    <row r="558" spans="1:6" s="121" customFormat="1" x14ac:dyDescent="0.25">
      <c r="A558" s="125"/>
      <c r="B558" s="97">
        <v>45106.81527777778</v>
      </c>
      <c r="C558" s="98">
        <v>500</v>
      </c>
      <c r="D558" s="99">
        <v>486</v>
      </c>
      <c r="E558" s="99">
        <v>14</v>
      </c>
      <c r="F558" s="179" t="s">
        <v>8212</v>
      </c>
    </row>
    <row r="559" spans="1:6" s="121" customFormat="1" x14ac:dyDescent="0.25">
      <c r="A559" s="125"/>
      <c r="B559" s="97">
        <v>45106.888888888891</v>
      </c>
      <c r="C559" s="98">
        <v>1000</v>
      </c>
      <c r="D559" s="99">
        <v>972</v>
      </c>
      <c r="E559" s="99">
        <v>28</v>
      </c>
      <c r="F559" s="179" t="s">
        <v>8212</v>
      </c>
    </row>
    <row r="560" spans="1:6" s="121" customFormat="1" x14ac:dyDescent="0.25">
      <c r="A560" s="125"/>
      <c r="B560" s="97">
        <v>45106.893750000003</v>
      </c>
      <c r="C560" s="98">
        <v>1000</v>
      </c>
      <c r="D560" s="99">
        <v>972</v>
      </c>
      <c r="E560" s="99">
        <v>28</v>
      </c>
      <c r="F560" s="179" t="s">
        <v>8212</v>
      </c>
    </row>
    <row r="561" spans="1:6" s="121" customFormat="1" x14ac:dyDescent="0.25">
      <c r="A561" s="125"/>
      <c r="B561" s="97">
        <v>45107.022916666669</v>
      </c>
      <c r="C561" s="98">
        <v>1000</v>
      </c>
      <c r="D561" s="99">
        <v>972</v>
      </c>
      <c r="E561" s="99">
        <v>28</v>
      </c>
      <c r="F561" s="179" t="s">
        <v>8212</v>
      </c>
    </row>
    <row r="562" spans="1:6" s="121" customFormat="1" x14ac:dyDescent="0.25">
      <c r="A562" s="125"/>
      <c r="B562" s="97">
        <v>45107.193055555559</v>
      </c>
      <c r="C562" s="98">
        <v>1000</v>
      </c>
      <c r="D562" s="99">
        <v>972</v>
      </c>
      <c r="E562" s="99">
        <v>28</v>
      </c>
      <c r="F562" s="179" t="s">
        <v>8212</v>
      </c>
    </row>
    <row r="563" spans="1:6" s="121" customFormat="1" x14ac:dyDescent="0.25">
      <c r="A563" s="125"/>
      <c r="B563" s="97">
        <v>45107.197222222225</v>
      </c>
      <c r="C563" s="98">
        <v>1000</v>
      </c>
      <c r="D563" s="99">
        <v>972</v>
      </c>
      <c r="E563" s="99">
        <v>28</v>
      </c>
      <c r="F563" s="179" t="s">
        <v>8212</v>
      </c>
    </row>
    <row r="564" spans="1:6" s="121" customFormat="1" x14ac:dyDescent="0.25">
      <c r="A564" s="125"/>
      <c r="B564" s="97">
        <v>45107.325694444444</v>
      </c>
      <c r="C564" s="98">
        <v>5000</v>
      </c>
      <c r="D564" s="99">
        <v>4860</v>
      </c>
      <c r="E564" s="99">
        <v>140</v>
      </c>
      <c r="F564" s="179" t="s">
        <v>8212</v>
      </c>
    </row>
    <row r="565" spans="1:6" s="121" customFormat="1" x14ac:dyDescent="0.25">
      <c r="A565" s="125"/>
      <c r="B565" s="97">
        <v>45107.472222222219</v>
      </c>
      <c r="C565" s="98">
        <v>1000</v>
      </c>
      <c r="D565" s="99">
        <v>972</v>
      </c>
      <c r="E565" s="99">
        <v>28</v>
      </c>
      <c r="F565" s="179" t="s">
        <v>8212</v>
      </c>
    </row>
    <row r="566" spans="1:6" s="121" customFormat="1" x14ac:dyDescent="0.25">
      <c r="A566" s="125"/>
      <c r="B566" s="97">
        <v>45107.476388888892</v>
      </c>
      <c r="C566" s="98">
        <v>1000</v>
      </c>
      <c r="D566" s="99">
        <v>972</v>
      </c>
      <c r="E566" s="99">
        <v>28</v>
      </c>
      <c r="F566" s="179" t="s">
        <v>8212</v>
      </c>
    </row>
    <row r="567" spans="1:6" s="121" customFormat="1" x14ac:dyDescent="0.25">
      <c r="A567" s="125"/>
      <c r="B567" s="97">
        <v>45107.505555555559</v>
      </c>
      <c r="C567" s="98">
        <v>1000</v>
      </c>
      <c r="D567" s="99">
        <v>972</v>
      </c>
      <c r="E567" s="99">
        <v>28</v>
      </c>
      <c r="F567" s="179" t="s">
        <v>8212</v>
      </c>
    </row>
    <row r="568" spans="1:6" s="121" customFormat="1" x14ac:dyDescent="0.25">
      <c r="A568" s="125"/>
      <c r="B568" s="97">
        <v>45107.509027777778</v>
      </c>
      <c r="C568" s="98">
        <v>1500</v>
      </c>
      <c r="D568" s="99">
        <v>1458</v>
      </c>
      <c r="E568" s="99">
        <v>42</v>
      </c>
      <c r="F568" s="179" t="s">
        <v>8212</v>
      </c>
    </row>
    <row r="569" spans="1:6" s="121" customFormat="1" x14ac:dyDescent="0.25">
      <c r="A569" s="125"/>
      <c r="B569" s="97">
        <v>45107.520833333336</v>
      </c>
      <c r="C569" s="98">
        <v>500</v>
      </c>
      <c r="D569" s="99">
        <v>486</v>
      </c>
      <c r="E569" s="99">
        <v>14</v>
      </c>
      <c r="F569" s="179" t="s">
        <v>8212</v>
      </c>
    </row>
    <row r="570" spans="1:6" s="121" customFormat="1" x14ac:dyDescent="0.25">
      <c r="A570" s="125"/>
      <c r="B570" s="97">
        <v>45107.533333333333</v>
      </c>
      <c r="C570" s="98">
        <v>1000</v>
      </c>
      <c r="D570" s="99">
        <v>972</v>
      </c>
      <c r="E570" s="99">
        <v>28</v>
      </c>
      <c r="F570" s="179" t="s">
        <v>8212</v>
      </c>
    </row>
    <row r="571" spans="1:6" s="121" customFormat="1" x14ac:dyDescent="0.25">
      <c r="A571" s="125"/>
      <c r="B571" s="97">
        <v>45107.571527777778</v>
      </c>
      <c r="C571" s="98">
        <v>100</v>
      </c>
      <c r="D571" s="99">
        <v>97.2</v>
      </c>
      <c r="E571" s="99">
        <v>2.8</v>
      </c>
      <c r="F571" s="179" t="s">
        <v>8212</v>
      </c>
    </row>
    <row r="572" spans="1:6" s="121" customFormat="1" x14ac:dyDescent="0.25">
      <c r="A572" s="125"/>
      <c r="B572" s="97">
        <v>45107.606249999997</v>
      </c>
      <c r="C572" s="98">
        <v>500</v>
      </c>
      <c r="D572" s="99">
        <v>486</v>
      </c>
      <c r="E572" s="99">
        <v>14</v>
      </c>
      <c r="F572" s="179" t="s">
        <v>8212</v>
      </c>
    </row>
    <row r="573" spans="1:6" s="121" customFormat="1" x14ac:dyDescent="0.25">
      <c r="A573" s="125"/>
      <c r="B573" s="97">
        <v>45107.693749999999</v>
      </c>
      <c r="C573" s="98">
        <v>300</v>
      </c>
      <c r="D573" s="99">
        <v>291.60000000000002</v>
      </c>
      <c r="E573" s="99">
        <v>8.4</v>
      </c>
      <c r="F573" s="179" t="s">
        <v>8212</v>
      </c>
    </row>
    <row r="574" spans="1:6" s="121" customFormat="1" x14ac:dyDescent="0.25">
      <c r="A574" s="125"/>
      <c r="B574" s="97">
        <v>45107.821527777778</v>
      </c>
      <c r="C574" s="98">
        <v>300</v>
      </c>
      <c r="D574" s="99">
        <v>291.60000000000002</v>
      </c>
      <c r="E574" s="99">
        <v>8.4</v>
      </c>
      <c r="F574" s="179" t="s">
        <v>8212</v>
      </c>
    </row>
    <row r="575" spans="1:6" s="121" customFormat="1" x14ac:dyDescent="0.25">
      <c r="A575" s="125"/>
      <c r="B575" s="97">
        <v>45107.857638888891</v>
      </c>
      <c r="C575" s="98">
        <v>1000</v>
      </c>
      <c r="D575" s="99">
        <v>972</v>
      </c>
      <c r="E575" s="99">
        <v>28</v>
      </c>
      <c r="F575" s="179" t="s">
        <v>8212</v>
      </c>
    </row>
    <row r="576" spans="1:6" s="121" customFormat="1" x14ac:dyDescent="0.25">
      <c r="A576" s="125"/>
      <c r="B576" s="97">
        <v>45107.867361111108</v>
      </c>
      <c r="C576" s="98">
        <v>500</v>
      </c>
      <c r="D576" s="99">
        <v>486</v>
      </c>
      <c r="E576" s="99">
        <v>14</v>
      </c>
      <c r="F576" s="179" t="s">
        <v>8212</v>
      </c>
    </row>
    <row r="577" spans="1:6" s="121" customFormat="1" x14ac:dyDescent="0.25">
      <c r="A577" s="125"/>
      <c r="B577" s="97">
        <v>45107.87777777778</v>
      </c>
      <c r="C577" s="98">
        <v>1000</v>
      </c>
      <c r="D577" s="99">
        <v>972</v>
      </c>
      <c r="E577" s="99">
        <v>28</v>
      </c>
      <c r="F577" s="179" t="s">
        <v>8212</v>
      </c>
    </row>
    <row r="578" spans="1:6" s="121" customFormat="1" x14ac:dyDescent="0.25">
      <c r="A578" s="125"/>
      <c r="B578" s="97">
        <v>45107.925694444442</v>
      </c>
      <c r="C578" s="98">
        <v>30000</v>
      </c>
      <c r="D578" s="99">
        <v>29160</v>
      </c>
      <c r="E578" s="99">
        <v>840</v>
      </c>
      <c r="F578" s="179" t="s">
        <v>8212</v>
      </c>
    </row>
    <row r="579" spans="1:6" s="121" customFormat="1" x14ac:dyDescent="0.25">
      <c r="A579" s="125"/>
      <c r="B579" s="97">
        <v>45107.927777777775</v>
      </c>
      <c r="C579" s="98">
        <v>1000</v>
      </c>
      <c r="D579" s="99">
        <v>972</v>
      </c>
      <c r="E579" s="99">
        <v>28</v>
      </c>
      <c r="F579" s="179" t="s">
        <v>8212</v>
      </c>
    </row>
    <row r="580" spans="1:6" x14ac:dyDescent="0.25">
      <c r="B580" s="124" t="s">
        <v>14</v>
      </c>
      <c r="C580" s="115">
        <f>SUM(C5:C579)</f>
        <v>829526</v>
      </c>
      <c r="D580" s="115">
        <f>SUM(D5:D579)</f>
        <v>806299.23999999929</v>
      </c>
      <c r="E580" s="115">
        <f>SUM(E5:E579)</f>
        <v>23226.760000000002</v>
      </c>
    </row>
  </sheetData>
  <sheetProtection algorithmName="SHA-512" hashValue="SeZCht1K0f3Jt49utsHCMLHFiqTYxAXTPA177fHyvi3+yAXU0m/PPE7Y4faCpNHRIZZmbOCuvEUQwl+k+HYmoQ==" saltValue="NlHtmu8m38zbvLNUElaNaw==" spinCount="100000" sheet="1" objects="1" scenarios="1" formatCells="0" formatColumns="0" formatRows="0" insertColumns="0" insertRows="0" insertHyperlinks="0" deleteColumns="0" deleteRows="0" selectLockedCells="1" sort="0" autoFilter="0" pivotTables="0" selectUnlockedCells="1"/>
  <autoFilter ref="B4:F580" xr:uid="{00000000-0009-0000-0000-00000C000000}"/>
  <mergeCells count="1">
    <mergeCell ref="C1:F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tabColor rgb="FFD08FE4"/>
  </sheetPr>
  <dimension ref="A1:EG132"/>
  <sheetViews>
    <sheetView workbookViewId="0">
      <pane xSplit="1" ySplit="4" topLeftCell="B125"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 customWidth="1"/>
    <col min="2" max="2" width="28.140625" style="169" customWidth="1"/>
    <col min="3" max="3" width="21.140625" style="170" customWidth="1"/>
    <col min="4" max="5" width="16.85546875" style="170" customWidth="1"/>
    <col min="6" max="6" width="33.28515625" style="171" customWidth="1"/>
    <col min="7" max="16384" width="8.85546875" style="32"/>
  </cols>
  <sheetData>
    <row r="1" spans="1:137" customFormat="1" ht="48" customHeight="1" x14ac:dyDescent="0.25">
      <c r="A1" s="1"/>
      <c r="B1" s="143"/>
      <c r="C1" s="363" t="s">
        <v>12531</v>
      </c>
      <c r="D1" s="363"/>
      <c r="E1" s="363"/>
      <c r="F1" s="363"/>
      <c r="G1" s="101"/>
      <c r="H1" s="101"/>
      <c r="I1" s="101"/>
      <c r="J1" s="101"/>
      <c r="K1" s="101"/>
      <c r="L1" s="101"/>
      <c r="M1" s="101"/>
      <c r="N1" s="101"/>
      <c r="O1" s="101"/>
      <c r="P1" s="101"/>
      <c r="Q1" s="101"/>
      <c r="R1" s="101"/>
      <c r="S1" s="101"/>
      <c r="T1" s="101"/>
      <c r="U1" s="101"/>
      <c r="V1" s="101"/>
      <c r="W1" s="101"/>
      <c r="X1" s="101"/>
      <c r="Y1" s="101"/>
      <c r="Z1" s="101"/>
      <c r="AA1" s="101"/>
      <c r="AB1" s="101"/>
      <c r="AC1" s="10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row>
    <row r="2" spans="1:137" s="1" customFormat="1" ht="14.25" x14ac:dyDescent="0.2">
      <c r="A2" s="5"/>
      <c r="B2" s="144" t="s">
        <v>1327</v>
      </c>
      <c r="C2" s="186">
        <f>D132</f>
        <v>53680.090253316768</v>
      </c>
      <c r="D2" s="117"/>
      <c r="E2" s="117"/>
      <c r="F2" s="148"/>
      <c r="G2" s="101"/>
      <c r="H2" s="101"/>
      <c r="I2" s="101"/>
      <c r="J2" s="101"/>
      <c r="K2" s="101"/>
      <c r="L2" s="101"/>
      <c r="M2" s="101"/>
      <c r="N2" s="101"/>
      <c r="O2" s="101"/>
      <c r="P2" s="101"/>
      <c r="Q2" s="101"/>
      <c r="R2" s="101"/>
      <c r="S2" s="101"/>
      <c r="T2" s="101"/>
      <c r="U2" s="101"/>
      <c r="V2" s="101"/>
      <c r="W2" s="101"/>
      <c r="X2" s="101"/>
      <c r="Y2" s="101"/>
      <c r="Z2" s="101"/>
      <c r="AA2" s="101"/>
      <c r="AB2" s="101"/>
      <c r="AC2" s="101"/>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row>
    <row r="3" spans="1:137" s="1" customFormat="1" ht="12.75" x14ac:dyDescent="0.2">
      <c r="B3" s="149"/>
      <c r="C3" s="147"/>
      <c r="D3" s="147"/>
      <c r="E3" s="147"/>
      <c r="F3" s="113"/>
      <c r="G3" s="101"/>
      <c r="H3" s="101"/>
      <c r="I3" s="101"/>
      <c r="J3" s="101"/>
      <c r="K3" s="101"/>
      <c r="L3" s="101"/>
      <c r="M3" s="101"/>
      <c r="N3" s="101"/>
      <c r="O3" s="101"/>
      <c r="P3" s="101"/>
      <c r="Q3" s="101"/>
      <c r="R3" s="101"/>
      <c r="S3" s="101"/>
      <c r="T3" s="101"/>
      <c r="U3" s="101"/>
      <c r="V3" s="101"/>
      <c r="W3" s="101"/>
      <c r="X3" s="101"/>
      <c r="Y3" s="101"/>
      <c r="Z3" s="101"/>
      <c r="AA3" s="101"/>
      <c r="AB3" s="101"/>
      <c r="AC3" s="101"/>
    </row>
    <row r="4" spans="1:137" s="102" customFormat="1" ht="36.75" customHeight="1" x14ac:dyDescent="0.2">
      <c r="A4" s="22"/>
      <c r="B4" s="124" t="s">
        <v>2</v>
      </c>
      <c r="C4" s="115" t="s">
        <v>10</v>
      </c>
      <c r="D4" s="115" t="s">
        <v>11</v>
      </c>
      <c r="E4" s="115" t="s">
        <v>12</v>
      </c>
      <c r="F4" s="124" t="s">
        <v>13</v>
      </c>
      <c r="G4" s="101"/>
      <c r="H4" s="101"/>
      <c r="I4" s="101"/>
      <c r="J4" s="101"/>
      <c r="K4" s="101"/>
      <c r="L4" s="101"/>
      <c r="M4" s="101"/>
      <c r="N4" s="101"/>
      <c r="O4" s="101"/>
      <c r="P4" s="101"/>
      <c r="Q4" s="101"/>
      <c r="R4" s="101"/>
      <c r="S4" s="101"/>
      <c r="T4" s="101"/>
      <c r="U4" s="101"/>
      <c r="V4" s="101"/>
      <c r="W4" s="101"/>
      <c r="X4" s="101"/>
      <c r="Y4" s="101"/>
      <c r="Z4" s="101"/>
      <c r="AA4" s="101"/>
      <c r="AB4" s="101"/>
      <c r="AC4" s="101"/>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row>
    <row r="5" spans="1:137" ht="15" customHeight="1" x14ac:dyDescent="0.25">
      <c r="A5" s="23"/>
      <c r="B5" s="165">
        <v>45078</v>
      </c>
      <c r="C5" s="166">
        <v>5000</v>
      </c>
      <c r="D5" s="167">
        <v>4799.9992000000002</v>
      </c>
      <c r="E5" s="167">
        <v>200.00079999999997</v>
      </c>
      <c r="F5" s="236" t="s">
        <v>2058</v>
      </c>
    </row>
    <row r="6" spans="1:137" ht="15" customHeight="1" x14ac:dyDescent="0.25">
      <c r="A6" s="101"/>
      <c r="B6" s="165">
        <v>45078</v>
      </c>
      <c r="C6" s="166">
        <v>50</v>
      </c>
      <c r="D6" s="167">
        <v>47.999991999999999</v>
      </c>
      <c r="E6" s="167">
        <v>2.0000079999999998</v>
      </c>
      <c r="F6" s="236" t="s">
        <v>5</v>
      </c>
    </row>
    <row r="7" spans="1:137" ht="15" customHeight="1" x14ac:dyDescent="0.25">
      <c r="B7" s="165">
        <v>45078</v>
      </c>
      <c r="C7" s="166">
        <v>1000</v>
      </c>
      <c r="D7" s="167">
        <v>959.99983999999995</v>
      </c>
      <c r="E7" s="167">
        <v>40.000159999999994</v>
      </c>
      <c r="F7" s="236" t="s">
        <v>5</v>
      </c>
    </row>
    <row r="8" spans="1:137" ht="15" customHeight="1" x14ac:dyDescent="0.25">
      <c r="A8" s="101"/>
      <c r="B8" s="165">
        <v>45078</v>
      </c>
      <c r="C8" s="166">
        <v>500</v>
      </c>
      <c r="D8" s="167">
        <v>479.99991999999997</v>
      </c>
      <c r="E8" s="167">
        <v>20.000079999999997</v>
      </c>
      <c r="F8" s="236" t="s">
        <v>136</v>
      </c>
    </row>
    <row r="9" spans="1:137" ht="15" customHeight="1" x14ac:dyDescent="0.25">
      <c r="A9" s="101"/>
      <c r="B9" s="165">
        <v>45079</v>
      </c>
      <c r="C9" s="166">
        <v>8</v>
      </c>
      <c r="D9" s="167">
        <v>7.6799987200000004</v>
      </c>
      <c r="E9" s="167">
        <v>0.32000128</v>
      </c>
      <c r="F9" s="236" t="s">
        <v>8119</v>
      </c>
    </row>
    <row r="10" spans="1:137" ht="15" customHeight="1" x14ac:dyDescent="0.25">
      <c r="A10" s="101"/>
      <c r="B10" s="165">
        <v>45079</v>
      </c>
      <c r="C10" s="166">
        <v>10000</v>
      </c>
      <c r="D10" s="167">
        <v>9599.9984000000004</v>
      </c>
      <c r="E10" s="167">
        <v>400.00159999999994</v>
      </c>
      <c r="F10" s="236" t="s">
        <v>5470</v>
      </c>
    </row>
    <row r="11" spans="1:137" ht="15" customHeight="1" x14ac:dyDescent="0.25">
      <c r="A11" s="101"/>
      <c r="B11" s="165">
        <v>45079</v>
      </c>
      <c r="C11" s="166">
        <v>300</v>
      </c>
      <c r="D11" s="167">
        <v>287.99995200000001</v>
      </c>
      <c r="E11" s="167">
        <v>12.000048</v>
      </c>
      <c r="F11" s="236" t="s">
        <v>1305</v>
      </c>
    </row>
    <row r="12" spans="1:137" ht="15" customHeight="1" x14ac:dyDescent="0.25">
      <c r="A12" s="101"/>
      <c r="B12" s="165">
        <v>45080</v>
      </c>
      <c r="C12" s="166">
        <v>126.04</v>
      </c>
      <c r="D12" s="167">
        <v>120.99837983360001</v>
      </c>
      <c r="E12" s="167">
        <v>5.0416201663999995</v>
      </c>
      <c r="F12" s="236" t="s">
        <v>1654</v>
      </c>
    </row>
    <row r="13" spans="1:137" ht="15" customHeight="1" x14ac:dyDescent="0.25">
      <c r="A13" s="101"/>
      <c r="B13" s="165">
        <v>45081</v>
      </c>
      <c r="C13" s="166">
        <v>510</v>
      </c>
      <c r="D13" s="167">
        <v>489.59991839999998</v>
      </c>
      <c r="E13" s="167">
        <v>20.400081599999996</v>
      </c>
      <c r="F13" s="236" t="s">
        <v>12519</v>
      </c>
    </row>
    <row r="14" spans="1:137" ht="15" customHeight="1" x14ac:dyDescent="0.25">
      <c r="A14" s="101"/>
      <c r="B14" s="165">
        <v>45082</v>
      </c>
      <c r="C14" s="166">
        <v>116</v>
      </c>
      <c r="D14" s="167">
        <v>111.35998144</v>
      </c>
      <c r="E14" s="167">
        <v>4.6400185599999988</v>
      </c>
      <c r="F14" s="236" t="s">
        <v>1844</v>
      </c>
    </row>
    <row r="15" spans="1:137" ht="15" customHeight="1" x14ac:dyDescent="0.25">
      <c r="A15" s="101"/>
      <c r="B15" s="165">
        <v>45082</v>
      </c>
      <c r="C15" s="166">
        <v>1000</v>
      </c>
      <c r="D15" s="167">
        <v>959.99983999999995</v>
      </c>
      <c r="E15" s="167">
        <v>40.000159999999994</v>
      </c>
      <c r="F15" s="236" t="s">
        <v>5318</v>
      </c>
    </row>
    <row r="16" spans="1:137" ht="15" customHeight="1" x14ac:dyDescent="0.25">
      <c r="A16" s="101"/>
      <c r="B16" s="165">
        <v>45082</v>
      </c>
      <c r="C16" s="166">
        <v>300</v>
      </c>
      <c r="D16" s="167">
        <v>287.99995200000001</v>
      </c>
      <c r="E16" s="167">
        <v>12.000048</v>
      </c>
      <c r="F16" s="236" t="s">
        <v>268</v>
      </c>
    </row>
    <row r="17" spans="1:6" ht="15" customHeight="1" x14ac:dyDescent="0.25">
      <c r="A17" s="101"/>
      <c r="B17" s="165">
        <v>45082</v>
      </c>
      <c r="C17" s="166">
        <v>300</v>
      </c>
      <c r="D17" s="167">
        <v>287.99995200000001</v>
      </c>
      <c r="E17" s="167">
        <v>12.000048</v>
      </c>
      <c r="F17" s="236" t="s">
        <v>497</v>
      </c>
    </row>
    <row r="18" spans="1:6" ht="15" customHeight="1" x14ac:dyDescent="0.25">
      <c r="A18" s="101"/>
      <c r="B18" s="165">
        <v>45082</v>
      </c>
      <c r="C18" s="166">
        <v>200</v>
      </c>
      <c r="D18" s="167">
        <v>191.999968</v>
      </c>
      <c r="E18" s="167">
        <v>8.0000319999999991</v>
      </c>
      <c r="F18" s="236" t="s">
        <v>6484</v>
      </c>
    </row>
    <row r="19" spans="1:6" ht="15" customHeight="1" x14ac:dyDescent="0.25">
      <c r="A19" s="101"/>
      <c r="B19" s="165">
        <v>45083</v>
      </c>
      <c r="C19" s="166">
        <v>90.95</v>
      </c>
      <c r="D19" s="167">
        <v>87.311985448000001</v>
      </c>
      <c r="E19" s="167">
        <v>3.6380145519999996</v>
      </c>
      <c r="F19" s="236" t="s">
        <v>7470</v>
      </c>
    </row>
    <row r="20" spans="1:6" ht="15" customHeight="1" x14ac:dyDescent="0.25">
      <c r="A20" s="101"/>
      <c r="B20" s="165">
        <v>45083</v>
      </c>
      <c r="C20" s="166">
        <v>150</v>
      </c>
      <c r="D20" s="167">
        <v>143.999976</v>
      </c>
      <c r="E20" s="167">
        <v>6.0000239999999998</v>
      </c>
      <c r="F20" s="236" t="s">
        <v>136</v>
      </c>
    </row>
    <row r="21" spans="1:6" ht="15" customHeight="1" x14ac:dyDescent="0.25">
      <c r="A21" s="101"/>
      <c r="B21" s="165">
        <v>45083</v>
      </c>
      <c r="C21" s="166">
        <v>200</v>
      </c>
      <c r="D21" s="167">
        <v>191.999968</v>
      </c>
      <c r="E21" s="167">
        <v>8.0000319999999991</v>
      </c>
      <c r="F21" s="236" t="s">
        <v>8048</v>
      </c>
    </row>
    <row r="22" spans="1:6" ht="15" customHeight="1" x14ac:dyDescent="0.25">
      <c r="A22" s="101"/>
      <c r="B22" s="165">
        <v>45083</v>
      </c>
      <c r="C22" s="166">
        <v>200</v>
      </c>
      <c r="D22" s="167">
        <v>191.999968</v>
      </c>
      <c r="E22" s="167">
        <v>8.0000319999999991</v>
      </c>
      <c r="F22" s="236" t="s">
        <v>75</v>
      </c>
    </row>
    <row r="23" spans="1:6" ht="15" customHeight="1" x14ac:dyDescent="0.25">
      <c r="A23" s="101"/>
      <c r="B23" s="165">
        <v>45084</v>
      </c>
      <c r="C23" s="166">
        <v>79</v>
      </c>
      <c r="D23" s="167">
        <v>75.839987359999995</v>
      </c>
      <c r="E23" s="167">
        <v>3.1600126399999997</v>
      </c>
      <c r="F23" s="236" t="s">
        <v>55</v>
      </c>
    </row>
    <row r="24" spans="1:6" ht="15" customHeight="1" x14ac:dyDescent="0.25">
      <c r="A24" s="101"/>
      <c r="B24" s="165">
        <v>45084</v>
      </c>
      <c r="C24" s="166">
        <v>265</v>
      </c>
      <c r="D24" s="167">
        <v>254.39995759999999</v>
      </c>
      <c r="E24" s="167">
        <v>10.600042399999998</v>
      </c>
      <c r="F24" s="236" t="s">
        <v>171</v>
      </c>
    </row>
    <row r="25" spans="1:6" ht="15" customHeight="1" x14ac:dyDescent="0.25">
      <c r="A25" s="101"/>
      <c r="B25" s="165">
        <v>45084</v>
      </c>
      <c r="C25" s="166">
        <v>100</v>
      </c>
      <c r="D25" s="167">
        <v>95.999983999999998</v>
      </c>
      <c r="E25" s="167">
        <v>4.0000159999999996</v>
      </c>
      <c r="F25" s="236" t="s">
        <v>136</v>
      </c>
    </row>
    <row r="26" spans="1:6" ht="15" customHeight="1" x14ac:dyDescent="0.25">
      <c r="A26" s="101"/>
      <c r="B26" s="165">
        <v>45084</v>
      </c>
      <c r="C26" s="166">
        <v>200</v>
      </c>
      <c r="D26" s="167">
        <v>191.999968</v>
      </c>
      <c r="E26" s="167">
        <v>8.0000319999999991</v>
      </c>
      <c r="F26" s="236" t="s">
        <v>5</v>
      </c>
    </row>
    <row r="27" spans="1:6" ht="15" customHeight="1" x14ac:dyDescent="0.25">
      <c r="A27" s="101"/>
      <c r="B27" s="165">
        <v>45084</v>
      </c>
      <c r="C27" s="166">
        <v>567</v>
      </c>
      <c r="D27" s="167">
        <v>544.31990928000005</v>
      </c>
      <c r="E27" s="167">
        <v>22.680090719999999</v>
      </c>
      <c r="F27" s="236" t="s">
        <v>112</v>
      </c>
    </row>
    <row r="28" spans="1:6" ht="15" customHeight="1" x14ac:dyDescent="0.25">
      <c r="A28" s="101"/>
      <c r="B28" s="165">
        <v>45085</v>
      </c>
      <c r="C28" s="166">
        <v>17.82</v>
      </c>
      <c r="D28" s="167">
        <v>17.107197148800001</v>
      </c>
      <c r="E28" s="167">
        <v>0.71280285119999987</v>
      </c>
      <c r="F28" s="236" t="s">
        <v>5</v>
      </c>
    </row>
    <row r="29" spans="1:6" ht="15" customHeight="1" x14ac:dyDescent="0.25">
      <c r="A29" s="101"/>
      <c r="B29" s="165">
        <v>45085</v>
      </c>
      <c r="C29" s="166">
        <v>100</v>
      </c>
      <c r="D29" s="167">
        <v>95.999983999999998</v>
      </c>
      <c r="E29" s="167">
        <v>4.0000159999999996</v>
      </c>
      <c r="F29" s="236" t="s">
        <v>12520</v>
      </c>
    </row>
    <row r="30" spans="1:6" ht="15" customHeight="1" x14ac:dyDescent="0.25">
      <c r="A30" s="101"/>
      <c r="B30" s="165">
        <v>45085</v>
      </c>
      <c r="C30" s="166">
        <v>30</v>
      </c>
      <c r="D30" s="167">
        <v>28.799995200000001</v>
      </c>
      <c r="E30" s="167">
        <v>1.2000047999999999</v>
      </c>
      <c r="F30" s="236" t="s">
        <v>136</v>
      </c>
    </row>
    <row r="31" spans="1:6" ht="15" customHeight="1" x14ac:dyDescent="0.25">
      <c r="A31" s="101"/>
      <c r="B31" s="165">
        <v>45085</v>
      </c>
      <c r="C31" s="166">
        <v>100</v>
      </c>
      <c r="D31" s="167">
        <v>95.999983999999998</v>
      </c>
      <c r="E31" s="167">
        <v>4.0000159999999996</v>
      </c>
      <c r="F31" s="236" t="s">
        <v>5</v>
      </c>
    </row>
    <row r="32" spans="1:6" ht="15" customHeight="1" x14ac:dyDescent="0.25">
      <c r="A32" s="101"/>
      <c r="B32" s="165">
        <v>45085</v>
      </c>
      <c r="C32" s="166">
        <v>500</v>
      </c>
      <c r="D32" s="167">
        <v>479.99991999999997</v>
      </c>
      <c r="E32" s="167">
        <v>20.000079999999997</v>
      </c>
      <c r="F32" s="236" t="s">
        <v>5</v>
      </c>
    </row>
    <row r="33" spans="1:6" ht="15" customHeight="1" x14ac:dyDescent="0.25">
      <c r="A33" s="101"/>
      <c r="B33" s="165">
        <v>45085</v>
      </c>
      <c r="C33" s="166">
        <v>30</v>
      </c>
      <c r="D33" s="167">
        <v>28.799995200000001</v>
      </c>
      <c r="E33" s="167">
        <v>1.2000047999999999</v>
      </c>
      <c r="F33" s="236" t="s">
        <v>136</v>
      </c>
    </row>
    <row r="34" spans="1:6" ht="15" customHeight="1" x14ac:dyDescent="0.25">
      <c r="A34" s="101"/>
      <c r="B34" s="165">
        <v>45085</v>
      </c>
      <c r="C34" s="166">
        <v>300</v>
      </c>
      <c r="D34" s="167">
        <v>287.99995200000001</v>
      </c>
      <c r="E34" s="167">
        <v>12.000048</v>
      </c>
      <c r="F34" s="236" t="s">
        <v>1305</v>
      </c>
    </row>
    <row r="35" spans="1:6" ht="15" customHeight="1" x14ac:dyDescent="0.25">
      <c r="A35" s="101"/>
      <c r="B35" s="165">
        <v>45086</v>
      </c>
      <c r="C35" s="166">
        <v>30</v>
      </c>
      <c r="D35" s="167">
        <v>28.799995200000001</v>
      </c>
      <c r="E35" s="167">
        <v>1.2000047999999999</v>
      </c>
      <c r="F35" s="236" t="s">
        <v>12521</v>
      </c>
    </row>
    <row r="36" spans="1:6" ht="15" customHeight="1" x14ac:dyDescent="0.25">
      <c r="A36" s="101"/>
      <c r="B36" s="165">
        <v>45086</v>
      </c>
      <c r="C36" s="166">
        <v>10</v>
      </c>
      <c r="D36" s="167">
        <v>9.5999984000000005</v>
      </c>
      <c r="E36" s="167">
        <v>0.40000159999999996</v>
      </c>
      <c r="F36" s="236" t="s">
        <v>1945</v>
      </c>
    </row>
    <row r="37" spans="1:6" ht="15" customHeight="1" x14ac:dyDescent="0.25">
      <c r="A37" s="101"/>
      <c r="B37" s="165">
        <v>45086</v>
      </c>
      <c r="C37" s="166">
        <v>1000</v>
      </c>
      <c r="D37" s="167">
        <v>959.99983999999995</v>
      </c>
      <c r="E37" s="167">
        <v>40.000159999999994</v>
      </c>
      <c r="F37" s="236" t="s">
        <v>5</v>
      </c>
    </row>
    <row r="38" spans="1:6" ht="15" customHeight="1" x14ac:dyDescent="0.25">
      <c r="A38" s="101"/>
      <c r="B38" s="165">
        <v>45086</v>
      </c>
      <c r="C38" s="166">
        <v>100</v>
      </c>
      <c r="D38" s="167">
        <v>95.999983999999998</v>
      </c>
      <c r="E38" s="167">
        <v>4.0000159999999996</v>
      </c>
      <c r="F38" s="236" t="s">
        <v>5</v>
      </c>
    </row>
    <row r="39" spans="1:6" ht="15" customHeight="1" x14ac:dyDescent="0.25">
      <c r="A39" s="101"/>
      <c r="B39" s="165">
        <v>45087</v>
      </c>
      <c r="C39" s="166">
        <v>11.63</v>
      </c>
      <c r="D39" s="167">
        <v>11.1647981392</v>
      </c>
      <c r="E39" s="167">
        <v>0.46520186080000003</v>
      </c>
      <c r="F39" s="236" t="s">
        <v>12522</v>
      </c>
    </row>
    <row r="40" spans="1:6" ht="15" customHeight="1" x14ac:dyDescent="0.25">
      <c r="A40" s="101"/>
      <c r="B40" s="165">
        <v>45087</v>
      </c>
      <c r="C40" s="166">
        <v>108</v>
      </c>
      <c r="D40" s="167">
        <v>103.67998272</v>
      </c>
      <c r="E40" s="167">
        <v>4.3200172800000001</v>
      </c>
      <c r="F40" s="236" t="s">
        <v>4195</v>
      </c>
    </row>
    <row r="41" spans="1:6" ht="15" customHeight="1" x14ac:dyDescent="0.25">
      <c r="A41" s="101"/>
      <c r="B41" s="165">
        <v>45087</v>
      </c>
      <c r="C41" s="166">
        <v>10</v>
      </c>
      <c r="D41" s="167">
        <v>9.5999984000000005</v>
      </c>
      <c r="E41" s="167">
        <v>0.40000159999999996</v>
      </c>
      <c r="F41" s="236" t="s">
        <v>1945</v>
      </c>
    </row>
    <row r="42" spans="1:6" ht="15" customHeight="1" x14ac:dyDescent="0.25">
      <c r="A42" s="101"/>
      <c r="B42" s="165">
        <v>45088</v>
      </c>
      <c r="C42" s="166">
        <v>3000</v>
      </c>
      <c r="D42" s="167">
        <v>2879.9995199999998</v>
      </c>
      <c r="E42" s="167">
        <v>120.00047999999998</v>
      </c>
      <c r="F42" s="236" t="s">
        <v>3917</v>
      </c>
    </row>
    <row r="43" spans="1:6" ht="15" customHeight="1" x14ac:dyDescent="0.25">
      <c r="A43" s="101"/>
      <c r="B43" s="165">
        <v>45088</v>
      </c>
      <c r="C43" s="166">
        <v>1000</v>
      </c>
      <c r="D43" s="167">
        <v>959.99983999999995</v>
      </c>
      <c r="E43" s="167">
        <v>40.000159999999994</v>
      </c>
      <c r="F43" s="236" t="s">
        <v>5</v>
      </c>
    </row>
    <row r="44" spans="1:6" ht="15" customHeight="1" x14ac:dyDescent="0.25">
      <c r="A44" s="101"/>
      <c r="B44" s="165">
        <v>45088</v>
      </c>
      <c r="C44" s="166">
        <v>1000</v>
      </c>
      <c r="D44" s="167">
        <v>959.99983999999995</v>
      </c>
      <c r="E44" s="167">
        <v>40.000159999999994</v>
      </c>
      <c r="F44" s="236" t="s">
        <v>12523</v>
      </c>
    </row>
    <row r="45" spans="1:6" ht="15" customHeight="1" x14ac:dyDescent="0.25">
      <c r="A45" s="101"/>
      <c r="B45" s="165">
        <v>45089</v>
      </c>
      <c r="C45" s="166">
        <v>31.9</v>
      </c>
      <c r="D45" s="167">
        <v>30.623994895999999</v>
      </c>
      <c r="E45" s="167">
        <v>1.2760051039999998</v>
      </c>
      <c r="F45" s="236" t="s">
        <v>12522</v>
      </c>
    </row>
    <row r="46" spans="1:6" ht="15" customHeight="1" x14ac:dyDescent="0.25">
      <c r="A46" s="101"/>
      <c r="B46" s="165">
        <v>45089</v>
      </c>
      <c r="C46" s="166">
        <v>100</v>
      </c>
      <c r="D46" s="167">
        <v>95.999983999999998</v>
      </c>
      <c r="E46" s="167">
        <v>4.0000159999999996</v>
      </c>
      <c r="F46" s="236" t="s">
        <v>2554</v>
      </c>
    </row>
    <row r="47" spans="1:6" ht="15" customHeight="1" x14ac:dyDescent="0.25">
      <c r="A47" s="101"/>
      <c r="B47" s="165">
        <v>45089</v>
      </c>
      <c r="C47" s="166">
        <v>10</v>
      </c>
      <c r="D47" s="167">
        <v>9.5999984000000005</v>
      </c>
      <c r="E47" s="167">
        <v>0.40000159999999996</v>
      </c>
      <c r="F47" s="236" t="s">
        <v>1945</v>
      </c>
    </row>
    <row r="48" spans="1:6" ht="15" customHeight="1" x14ac:dyDescent="0.25">
      <c r="A48" s="101"/>
      <c r="B48" s="165">
        <v>45090</v>
      </c>
      <c r="C48" s="166">
        <v>11.5</v>
      </c>
      <c r="D48" s="167">
        <v>11.03999816</v>
      </c>
      <c r="E48" s="167">
        <v>0.46000184</v>
      </c>
      <c r="F48" s="236" t="s">
        <v>12524</v>
      </c>
    </row>
    <row r="49" spans="1:6" ht="15" customHeight="1" x14ac:dyDescent="0.25">
      <c r="A49" s="101"/>
      <c r="B49" s="165">
        <v>45090</v>
      </c>
      <c r="C49" s="166">
        <v>100</v>
      </c>
      <c r="D49" s="167">
        <v>95.999983999999998</v>
      </c>
      <c r="E49" s="167">
        <v>4.0000159999999996</v>
      </c>
      <c r="F49" s="236" t="s">
        <v>11328</v>
      </c>
    </row>
    <row r="50" spans="1:6" s="121" customFormat="1" ht="15" customHeight="1" x14ac:dyDescent="0.25">
      <c r="A50" s="101"/>
      <c r="B50" s="165">
        <v>45090</v>
      </c>
      <c r="C50" s="166">
        <v>10</v>
      </c>
      <c r="D50" s="167">
        <v>9.5999984000000005</v>
      </c>
      <c r="E50" s="167">
        <v>0.40000159999999996</v>
      </c>
      <c r="F50" s="236" t="s">
        <v>1945</v>
      </c>
    </row>
    <row r="51" spans="1:6" s="121" customFormat="1" ht="15" customHeight="1" x14ac:dyDescent="0.25">
      <c r="A51" s="101"/>
      <c r="B51" s="165">
        <v>45090</v>
      </c>
      <c r="C51" s="166">
        <v>30</v>
      </c>
      <c r="D51" s="167">
        <v>28.799995200000001</v>
      </c>
      <c r="E51" s="167">
        <v>1.2000047999999999</v>
      </c>
      <c r="F51" s="236" t="s">
        <v>136</v>
      </c>
    </row>
    <row r="52" spans="1:6" s="121" customFormat="1" ht="15" customHeight="1" x14ac:dyDescent="0.25">
      <c r="A52" s="101"/>
      <c r="B52" s="165">
        <v>45090</v>
      </c>
      <c r="C52" s="166">
        <v>100</v>
      </c>
      <c r="D52" s="167">
        <v>95.999983999999998</v>
      </c>
      <c r="E52" s="167">
        <v>4.0000159999999996</v>
      </c>
      <c r="F52" s="236" t="s">
        <v>12525</v>
      </c>
    </row>
    <row r="53" spans="1:6" s="121" customFormat="1" ht="15" customHeight="1" x14ac:dyDescent="0.25">
      <c r="A53" s="101"/>
      <c r="B53" s="165">
        <v>45091</v>
      </c>
      <c r="C53" s="166">
        <v>5000</v>
      </c>
      <c r="D53" s="167">
        <v>4799.9992000000002</v>
      </c>
      <c r="E53" s="167">
        <v>200.00079999999997</v>
      </c>
      <c r="F53" s="236" t="s">
        <v>4132</v>
      </c>
    </row>
    <row r="54" spans="1:6" s="121" customFormat="1" ht="15" customHeight="1" x14ac:dyDescent="0.25">
      <c r="A54" s="101"/>
      <c r="B54" s="165">
        <v>45091</v>
      </c>
      <c r="C54" s="166">
        <v>10</v>
      </c>
      <c r="D54" s="167">
        <v>9.5999984000000005</v>
      </c>
      <c r="E54" s="167">
        <v>0.40000159999999996</v>
      </c>
      <c r="F54" s="236" t="s">
        <v>1945</v>
      </c>
    </row>
    <row r="55" spans="1:6" s="121" customFormat="1" ht="15" customHeight="1" x14ac:dyDescent="0.25">
      <c r="A55" s="101"/>
      <c r="B55" s="165">
        <v>45091</v>
      </c>
      <c r="C55" s="166">
        <v>1500</v>
      </c>
      <c r="D55" s="167">
        <v>1439.9997599999999</v>
      </c>
      <c r="E55" s="167">
        <v>60.000239999999991</v>
      </c>
      <c r="F55" s="236" t="s">
        <v>11395</v>
      </c>
    </row>
    <row r="56" spans="1:6" s="121" customFormat="1" ht="15" customHeight="1" x14ac:dyDescent="0.25">
      <c r="A56" s="101"/>
      <c r="B56" s="165">
        <v>45092</v>
      </c>
      <c r="C56" s="166">
        <v>10</v>
      </c>
      <c r="D56" s="167">
        <v>9.5999984000000005</v>
      </c>
      <c r="E56" s="167">
        <v>0.40000159999999996</v>
      </c>
      <c r="F56" s="236" t="s">
        <v>1945</v>
      </c>
    </row>
    <row r="57" spans="1:6" s="121" customFormat="1" ht="15" customHeight="1" x14ac:dyDescent="0.25">
      <c r="A57" s="101"/>
      <c r="B57" s="165">
        <v>45092</v>
      </c>
      <c r="C57" s="166">
        <v>300</v>
      </c>
      <c r="D57" s="167">
        <v>287.99995200000001</v>
      </c>
      <c r="E57" s="167">
        <v>12.000048</v>
      </c>
      <c r="F57" s="236" t="s">
        <v>753</v>
      </c>
    </row>
    <row r="58" spans="1:6" s="121" customFormat="1" ht="15" customHeight="1" x14ac:dyDescent="0.25">
      <c r="A58" s="101"/>
      <c r="B58" s="165">
        <v>45092</v>
      </c>
      <c r="C58" s="166">
        <v>1000</v>
      </c>
      <c r="D58" s="167">
        <v>959.99983999999995</v>
      </c>
      <c r="E58" s="167">
        <v>40.000159999999994</v>
      </c>
      <c r="F58" s="236" t="s">
        <v>5</v>
      </c>
    </row>
    <row r="59" spans="1:6" s="121" customFormat="1" ht="15" customHeight="1" x14ac:dyDescent="0.25">
      <c r="A59" s="101"/>
      <c r="B59" s="165">
        <v>45092</v>
      </c>
      <c r="C59" s="166">
        <v>500</v>
      </c>
      <c r="D59" s="167">
        <v>479.99991999999997</v>
      </c>
      <c r="E59" s="167">
        <v>20.000079999999997</v>
      </c>
      <c r="F59" s="236" t="s">
        <v>5</v>
      </c>
    </row>
    <row r="60" spans="1:6" s="121" customFormat="1" ht="15" customHeight="1" x14ac:dyDescent="0.25">
      <c r="A60" s="101"/>
      <c r="B60" s="165">
        <v>45092</v>
      </c>
      <c r="C60" s="166">
        <v>500</v>
      </c>
      <c r="D60" s="167">
        <v>479.99991999999997</v>
      </c>
      <c r="E60" s="167">
        <v>20.000079999999997</v>
      </c>
      <c r="F60" s="236" t="s">
        <v>5</v>
      </c>
    </row>
    <row r="61" spans="1:6" s="121" customFormat="1" ht="15" customHeight="1" x14ac:dyDescent="0.25">
      <c r="A61" s="101"/>
      <c r="B61" s="165">
        <v>45092</v>
      </c>
      <c r="C61" s="166">
        <v>200</v>
      </c>
      <c r="D61" s="167">
        <v>191.999968</v>
      </c>
      <c r="E61" s="167">
        <v>8.0000319999999991</v>
      </c>
      <c r="F61" s="236" t="s">
        <v>5</v>
      </c>
    </row>
    <row r="62" spans="1:6" s="121" customFormat="1" ht="15" customHeight="1" x14ac:dyDescent="0.25">
      <c r="A62" s="101"/>
      <c r="B62" s="165">
        <v>45092</v>
      </c>
      <c r="C62" s="166">
        <v>100</v>
      </c>
      <c r="D62" s="167">
        <v>95.999983999999998</v>
      </c>
      <c r="E62" s="167">
        <v>4.0000159999999996</v>
      </c>
      <c r="F62" s="236" t="s">
        <v>5</v>
      </c>
    </row>
    <row r="63" spans="1:6" s="121" customFormat="1" ht="15" customHeight="1" x14ac:dyDescent="0.25">
      <c r="A63" s="101"/>
      <c r="B63" s="165">
        <v>45092</v>
      </c>
      <c r="C63" s="166">
        <v>300</v>
      </c>
      <c r="D63" s="167">
        <v>287.99995200000001</v>
      </c>
      <c r="E63" s="167">
        <v>12.000048</v>
      </c>
      <c r="F63" s="236" t="s">
        <v>1794</v>
      </c>
    </row>
    <row r="64" spans="1:6" s="121" customFormat="1" ht="15" customHeight="1" x14ac:dyDescent="0.25">
      <c r="A64" s="101"/>
      <c r="B64" s="165">
        <v>45093</v>
      </c>
      <c r="C64" s="166">
        <v>43.93</v>
      </c>
      <c r="D64" s="167">
        <v>42.172792971199996</v>
      </c>
      <c r="E64" s="167">
        <v>1.7572070287999999</v>
      </c>
      <c r="F64" s="236" t="s">
        <v>177</v>
      </c>
    </row>
    <row r="65" spans="1:6" s="121" customFormat="1" ht="15" customHeight="1" x14ac:dyDescent="0.25">
      <c r="A65" s="101"/>
      <c r="B65" s="165">
        <v>45093</v>
      </c>
      <c r="C65" s="166">
        <v>38.229999999999997</v>
      </c>
      <c r="D65" s="167">
        <v>36.700793883199999</v>
      </c>
      <c r="E65" s="167">
        <v>1.5292061167999997</v>
      </c>
      <c r="F65" s="236" t="s">
        <v>5403</v>
      </c>
    </row>
    <row r="66" spans="1:6" s="121" customFormat="1" ht="15" customHeight="1" x14ac:dyDescent="0.25">
      <c r="A66" s="101"/>
      <c r="B66" s="165">
        <v>45093</v>
      </c>
      <c r="C66" s="166">
        <v>5.15</v>
      </c>
      <c r="D66" s="167">
        <v>4.9439991760000002</v>
      </c>
      <c r="E66" s="167">
        <v>0.206000824</v>
      </c>
      <c r="F66" s="236" t="s">
        <v>12522</v>
      </c>
    </row>
    <row r="67" spans="1:6" s="121" customFormat="1" ht="15" customHeight="1" x14ac:dyDescent="0.25">
      <c r="A67" s="101"/>
      <c r="B67" s="165">
        <v>45093</v>
      </c>
      <c r="C67" s="166">
        <v>10</v>
      </c>
      <c r="D67" s="167">
        <v>9.5999984000000005</v>
      </c>
      <c r="E67" s="167">
        <v>0.40000159999999996</v>
      </c>
      <c r="F67" s="236" t="s">
        <v>1945</v>
      </c>
    </row>
    <row r="68" spans="1:6" s="121" customFormat="1" ht="15" customHeight="1" x14ac:dyDescent="0.25">
      <c r="A68" s="101"/>
      <c r="B68" s="165">
        <v>45093</v>
      </c>
      <c r="C68" s="166">
        <v>100</v>
      </c>
      <c r="D68" s="167">
        <v>95.999983999999998</v>
      </c>
      <c r="E68" s="167">
        <v>4.0000159999999996</v>
      </c>
      <c r="F68" s="236" t="s">
        <v>5</v>
      </c>
    </row>
    <row r="69" spans="1:6" s="121" customFormat="1" ht="15" customHeight="1" x14ac:dyDescent="0.25">
      <c r="A69" s="101"/>
      <c r="B69" s="165">
        <v>45093</v>
      </c>
      <c r="C69" s="166">
        <v>100</v>
      </c>
      <c r="D69" s="167">
        <v>95.999983999999998</v>
      </c>
      <c r="E69" s="167">
        <v>4.0000159999999996</v>
      </c>
      <c r="F69" s="236" t="s">
        <v>7509</v>
      </c>
    </row>
    <row r="70" spans="1:6" s="121" customFormat="1" ht="15" customHeight="1" x14ac:dyDescent="0.25">
      <c r="A70" s="101"/>
      <c r="B70" s="165">
        <v>45093</v>
      </c>
      <c r="C70" s="166">
        <v>500</v>
      </c>
      <c r="D70" s="167">
        <v>479.99991999999997</v>
      </c>
      <c r="E70" s="167">
        <v>20.000079999999997</v>
      </c>
      <c r="F70" s="236" t="s">
        <v>136</v>
      </c>
    </row>
    <row r="71" spans="1:6" s="121" customFormat="1" ht="15" customHeight="1" x14ac:dyDescent="0.25">
      <c r="A71" s="101"/>
      <c r="B71" s="165">
        <v>45094</v>
      </c>
      <c r="C71" s="166">
        <v>3.2</v>
      </c>
      <c r="D71" s="167">
        <v>3.0719994880000003</v>
      </c>
      <c r="E71" s="167">
        <v>0.12800051199999998</v>
      </c>
      <c r="F71" s="236" t="s">
        <v>12526</v>
      </c>
    </row>
    <row r="72" spans="1:6" s="121" customFormat="1" ht="15" customHeight="1" x14ac:dyDescent="0.25">
      <c r="A72" s="101"/>
      <c r="B72" s="165">
        <v>45094</v>
      </c>
      <c r="C72" s="166">
        <v>50</v>
      </c>
      <c r="D72" s="167">
        <v>47.999991999999999</v>
      </c>
      <c r="E72" s="167">
        <v>2.0000079999999998</v>
      </c>
      <c r="F72" s="236" t="s">
        <v>12522</v>
      </c>
    </row>
    <row r="73" spans="1:6" s="121" customFormat="1" ht="15" customHeight="1" x14ac:dyDescent="0.25">
      <c r="A73" s="101"/>
      <c r="B73" s="165">
        <v>45094</v>
      </c>
      <c r="C73" s="166">
        <v>27.75</v>
      </c>
      <c r="D73" s="167">
        <v>26.639995559999999</v>
      </c>
      <c r="E73" s="167">
        <v>1.11000444</v>
      </c>
      <c r="F73" s="236" t="s">
        <v>4058</v>
      </c>
    </row>
    <row r="74" spans="1:6" s="121" customFormat="1" ht="15" customHeight="1" x14ac:dyDescent="0.25">
      <c r="A74" s="101"/>
      <c r="B74" s="165">
        <v>45094</v>
      </c>
      <c r="C74" s="166">
        <v>38.85</v>
      </c>
      <c r="D74" s="167">
        <v>37.295993784000004</v>
      </c>
      <c r="E74" s="167">
        <v>1.5540062159999999</v>
      </c>
      <c r="F74" s="236" t="s">
        <v>12522</v>
      </c>
    </row>
    <row r="75" spans="1:6" s="121" customFormat="1" ht="15" customHeight="1" x14ac:dyDescent="0.25">
      <c r="A75" s="101"/>
      <c r="B75" s="165">
        <v>45094</v>
      </c>
      <c r="C75" s="166">
        <v>10</v>
      </c>
      <c r="D75" s="167">
        <v>9.5999984000000005</v>
      </c>
      <c r="E75" s="167">
        <v>0.40000159999999996</v>
      </c>
      <c r="F75" s="236" t="s">
        <v>1945</v>
      </c>
    </row>
    <row r="76" spans="1:6" s="121" customFormat="1" ht="15" customHeight="1" x14ac:dyDescent="0.25">
      <c r="A76" s="101"/>
      <c r="B76" s="165">
        <v>45094</v>
      </c>
      <c r="C76" s="166">
        <v>150</v>
      </c>
      <c r="D76" s="167">
        <v>143.999976</v>
      </c>
      <c r="E76" s="167">
        <v>6.0000239999999998</v>
      </c>
      <c r="F76" s="236" t="s">
        <v>136</v>
      </c>
    </row>
    <row r="77" spans="1:6" s="121" customFormat="1" ht="15" customHeight="1" x14ac:dyDescent="0.25">
      <c r="A77" s="101"/>
      <c r="B77" s="165">
        <v>45094</v>
      </c>
      <c r="C77" s="166">
        <v>567</v>
      </c>
      <c r="D77" s="167">
        <v>544.31990928000005</v>
      </c>
      <c r="E77" s="167">
        <v>22.680090719999999</v>
      </c>
      <c r="F77" s="236" t="s">
        <v>112</v>
      </c>
    </row>
    <row r="78" spans="1:6" s="121" customFormat="1" ht="15" customHeight="1" x14ac:dyDescent="0.25">
      <c r="A78" s="101"/>
      <c r="B78" s="165">
        <v>45095</v>
      </c>
      <c r="C78" s="166">
        <v>69.239999999999995</v>
      </c>
      <c r="D78" s="167">
        <v>66.470388921599991</v>
      </c>
      <c r="E78" s="167">
        <v>2.7696110783999992</v>
      </c>
      <c r="F78" s="236" t="s">
        <v>9404</v>
      </c>
    </row>
    <row r="79" spans="1:6" s="121" customFormat="1" ht="15" customHeight="1" x14ac:dyDescent="0.25">
      <c r="A79" s="101"/>
      <c r="B79" s="165">
        <v>45095</v>
      </c>
      <c r="C79" s="166">
        <v>10</v>
      </c>
      <c r="D79" s="167">
        <v>9.5999984000000005</v>
      </c>
      <c r="E79" s="167">
        <v>0.40000159999999996</v>
      </c>
      <c r="F79" s="236" t="s">
        <v>12527</v>
      </c>
    </row>
    <row r="80" spans="1:6" s="121" customFormat="1" ht="15" customHeight="1" x14ac:dyDescent="0.25">
      <c r="A80" s="101"/>
      <c r="B80" s="165">
        <v>45095</v>
      </c>
      <c r="C80" s="166">
        <v>10</v>
      </c>
      <c r="D80" s="167">
        <v>9.5999984000000005</v>
      </c>
      <c r="E80" s="167">
        <v>0.40000159999999996</v>
      </c>
      <c r="F80" s="236" t="s">
        <v>1945</v>
      </c>
    </row>
    <row r="81" spans="1:6" s="121" customFormat="1" ht="15" customHeight="1" x14ac:dyDescent="0.25">
      <c r="A81" s="101"/>
      <c r="B81" s="165">
        <v>45096</v>
      </c>
      <c r="C81" s="166">
        <v>161</v>
      </c>
      <c r="D81" s="167">
        <v>154.55997424</v>
      </c>
      <c r="E81" s="167">
        <v>6.4400257599999993</v>
      </c>
      <c r="F81" s="236" t="s">
        <v>5933</v>
      </c>
    </row>
    <row r="82" spans="1:6" s="121" customFormat="1" ht="15" customHeight="1" x14ac:dyDescent="0.25">
      <c r="A82" s="101"/>
      <c r="B82" s="165">
        <v>45096</v>
      </c>
      <c r="C82" s="166">
        <v>10</v>
      </c>
      <c r="D82" s="167">
        <v>9.5999984000000005</v>
      </c>
      <c r="E82" s="167">
        <v>0.40000159999999996</v>
      </c>
      <c r="F82" s="236" t="s">
        <v>2130</v>
      </c>
    </row>
    <row r="83" spans="1:6" s="121" customFormat="1" ht="15" customHeight="1" x14ac:dyDescent="0.25">
      <c r="A83" s="101"/>
      <c r="B83" s="165">
        <v>45096</v>
      </c>
      <c r="C83" s="166">
        <v>10</v>
      </c>
      <c r="D83" s="167">
        <v>9.5999984000000005</v>
      </c>
      <c r="E83" s="167">
        <v>0.40000159999999996</v>
      </c>
      <c r="F83" s="236" t="s">
        <v>1945</v>
      </c>
    </row>
    <row r="84" spans="1:6" s="121" customFormat="1" ht="15" customHeight="1" x14ac:dyDescent="0.25">
      <c r="A84" s="101"/>
      <c r="B84" s="165">
        <v>45097</v>
      </c>
      <c r="C84" s="166">
        <v>2</v>
      </c>
      <c r="D84" s="167">
        <v>1.9199996800000001</v>
      </c>
      <c r="E84" s="167">
        <v>8.000032E-2</v>
      </c>
      <c r="F84" s="236" t="s">
        <v>5937</v>
      </c>
    </row>
    <row r="85" spans="1:6" s="121" customFormat="1" ht="15" customHeight="1" x14ac:dyDescent="0.25">
      <c r="A85" s="101"/>
      <c r="B85" s="165">
        <v>45097</v>
      </c>
      <c r="C85" s="166">
        <v>500</v>
      </c>
      <c r="D85" s="167">
        <v>479.99991999999997</v>
      </c>
      <c r="E85" s="167">
        <v>20.000079999999997</v>
      </c>
      <c r="F85" s="236" t="s">
        <v>5</v>
      </c>
    </row>
    <row r="86" spans="1:6" s="121" customFormat="1" ht="15" customHeight="1" x14ac:dyDescent="0.25">
      <c r="A86" s="101"/>
      <c r="B86" s="165">
        <v>45097</v>
      </c>
      <c r="C86" s="166">
        <v>150</v>
      </c>
      <c r="D86" s="167">
        <v>143.999976</v>
      </c>
      <c r="E86" s="167">
        <v>6.0000239999999998</v>
      </c>
      <c r="F86" s="236" t="s">
        <v>136</v>
      </c>
    </row>
    <row r="87" spans="1:6" s="121" customFormat="1" ht="15" customHeight="1" x14ac:dyDescent="0.25">
      <c r="A87" s="101"/>
      <c r="B87" s="165">
        <v>45098</v>
      </c>
      <c r="C87" s="166">
        <v>50</v>
      </c>
      <c r="D87" s="167">
        <v>47.999991999999999</v>
      </c>
      <c r="E87" s="167">
        <v>2.0000079999999998</v>
      </c>
      <c r="F87" s="236" t="s">
        <v>5</v>
      </c>
    </row>
    <row r="88" spans="1:6" s="121" customFormat="1" ht="15" customHeight="1" x14ac:dyDescent="0.25">
      <c r="A88" s="101"/>
      <c r="B88" s="165">
        <v>45099</v>
      </c>
      <c r="C88" s="166">
        <v>41.56</v>
      </c>
      <c r="D88" s="167">
        <v>39.897593350400001</v>
      </c>
      <c r="E88" s="167">
        <v>1.6624066495999998</v>
      </c>
      <c r="F88" s="236" t="s">
        <v>356</v>
      </c>
    </row>
    <row r="89" spans="1:6" s="121" customFormat="1" ht="15" customHeight="1" x14ac:dyDescent="0.25">
      <c r="A89" s="101"/>
      <c r="B89" s="165">
        <v>45099</v>
      </c>
      <c r="C89" s="166">
        <v>45</v>
      </c>
      <c r="D89" s="167">
        <v>43.199992799999997</v>
      </c>
      <c r="E89" s="167">
        <v>1.8000071999999998</v>
      </c>
      <c r="F89" s="236" t="s">
        <v>5008</v>
      </c>
    </row>
    <row r="90" spans="1:6" s="121" customFormat="1" ht="15" customHeight="1" x14ac:dyDescent="0.25">
      <c r="A90" s="101"/>
      <c r="B90" s="165">
        <v>45099</v>
      </c>
      <c r="C90" s="166">
        <v>300</v>
      </c>
      <c r="D90" s="167">
        <v>287.99995200000001</v>
      </c>
      <c r="E90" s="167">
        <v>12.000048</v>
      </c>
      <c r="F90" s="236" t="s">
        <v>4489</v>
      </c>
    </row>
    <row r="91" spans="1:6" s="121" customFormat="1" ht="15" customHeight="1" x14ac:dyDescent="0.25">
      <c r="A91" s="101"/>
      <c r="B91" s="165">
        <v>45099</v>
      </c>
      <c r="C91" s="166">
        <v>5000</v>
      </c>
      <c r="D91" s="167">
        <v>4799.9992000000002</v>
      </c>
      <c r="E91" s="167">
        <v>200.00079999999997</v>
      </c>
      <c r="F91" s="236" t="s">
        <v>5470</v>
      </c>
    </row>
    <row r="92" spans="1:6" s="121" customFormat="1" ht="15" customHeight="1" x14ac:dyDescent="0.25">
      <c r="A92" s="101"/>
      <c r="B92" s="165">
        <v>45099</v>
      </c>
      <c r="C92" s="166">
        <v>100</v>
      </c>
      <c r="D92" s="167">
        <v>95.999983999999998</v>
      </c>
      <c r="E92" s="167">
        <v>4.0000159999999996</v>
      </c>
      <c r="F92" s="236" t="s">
        <v>685</v>
      </c>
    </row>
    <row r="93" spans="1:6" s="121" customFormat="1" ht="15" customHeight="1" x14ac:dyDescent="0.25">
      <c r="A93" s="101"/>
      <c r="B93" s="165">
        <v>45099</v>
      </c>
      <c r="C93" s="166">
        <v>91.34</v>
      </c>
      <c r="D93" s="167">
        <v>87.686385385600005</v>
      </c>
      <c r="E93" s="167">
        <v>3.6536146143999995</v>
      </c>
      <c r="F93" s="236" t="s">
        <v>868</v>
      </c>
    </row>
    <row r="94" spans="1:6" s="121" customFormat="1" ht="15" customHeight="1" x14ac:dyDescent="0.25">
      <c r="A94" s="101"/>
      <c r="B94" s="165">
        <v>45099</v>
      </c>
      <c r="C94" s="166">
        <v>10</v>
      </c>
      <c r="D94" s="167">
        <v>9.5999984000000005</v>
      </c>
      <c r="E94" s="167">
        <v>0.40000159999999996</v>
      </c>
      <c r="F94" s="236" t="s">
        <v>1945</v>
      </c>
    </row>
    <row r="95" spans="1:6" s="121" customFormat="1" ht="15" customHeight="1" x14ac:dyDescent="0.25">
      <c r="A95" s="101"/>
      <c r="B95" s="165">
        <v>45099</v>
      </c>
      <c r="C95" s="166">
        <v>100</v>
      </c>
      <c r="D95" s="167">
        <v>95.999983999999998</v>
      </c>
      <c r="E95" s="167">
        <v>4.0000159999999996</v>
      </c>
      <c r="F95" s="236" t="s">
        <v>136</v>
      </c>
    </row>
    <row r="96" spans="1:6" s="121" customFormat="1" ht="15" customHeight="1" x14ac:dyDescent="0.25">
      <c r="A96" s="101"/>
      <c r="B96" s="165">
        <v>45099</v>
      </c>
      <c r="C96" s="166">
        <v>200</v>
      </c>
      <c r="D96" s="167">
        <v>191.999968</v>
      </c>
      <c r="E96" s="167">
        <v>8.0000319999999991</v>
      </c>
      <c r="F96" s="236" t="s">
        <v>1305</v>
      </c>
    </row>
    <row r="97" spans="1:6" s="121" customFormat="1" ht="15" customHeight="1" x14ac:dyDescent="0.25">
      <c r="A97" s="101"/>
      <c r="B97" s="165">
        <v>45099</v>
      </c>
      <c r="C97" s="166">
        <v>1000</v>
      </c>
      <c r="D97" s="167">
        <v>959.99983999999995</v>
      </c>
      <c r="E97" s="167">
        <v>40.000159999999994</v>
      </c>
      <c r="F97" s="236" t="s">
        <v>5</v>
      </c>
    </row>
    <row r="98" spans="1:6" s="121" customFormat="1" ht="15" customHeight="1" x14ac:dyDescent="0.25">
      <c r="A98" s="101"/>
      <c r="B98" s="165">
        <v>45099</v>
      </c>
      <c r="C98" s="166">
        <v>100</v>
      </c>
      <c r="D98" s="167">
        <v>95.999983999999998</v>
      </c>
      <c r="E98" s="167">
        <v>4.0000159999999996</v>
      </c>
      <c r="F98" s="236" t="s">
        <v>5</v>
      </c>
    </row>
    <row r="99" spans="1:6" s="121" customFormat="1" ht="15" customHeight="1" x14ac:dyDescent="0.25">
      <c r="A99" s="101"/>
      <c r="B99" s="165">
        <v>45100</v>
      </c>
      <c r="C99" s="166">
        <v>3.76</v>
      </c>
      <c r="D99" s="167">
        <v>3.6095993983999999</v>
      </c>
      <c r="E99" s="167">
        <v>0.15040060159999996</v>
      </c>
      <c r="F99" s="236" t="s">
        <v>2535</v>
      </c>
    </row>
    <row r="100" spans="1:6" s="121" customFormat="1" ht="15" customHeight="1" x14ac:dyDescent="0.25">
      <c r="A100" s="101"/>
      <c r="B100" s="165">
        <v>45100</v>
      </c>
      <c r="C100" s="166">
        <v>5.44</v>
      </c>
      <c r="D100" s="167">
        <v>5.2223991296000003</v>
      </c>
      <c r="E100" s="167">
        <v>0.21760087039999998</v>
      </c>
      <c r="F100" s="236" t="s">
        <v>5937</v>
      </c>
    </row>
    <row r="101" spans="1:6" ht="15" customHeight="1" x14ac:dyDescent="0.25">
      <c r="A101" s="101"/>
      <c r="B101" s="165">
        <v>45100</v>
      </c>
      <c r="C101" s="166">
        <v>500</v>
      </c>
      <c r="D101" s="167">
        <v>479.99991999999997</v>
      </c>
      <c r="E101" s="167">
        <v>20.000079999999997</v>
      </c>
      <c r="F101" s="236" t="s">
        <v>12528</v>
      </c>
    </row>
    <row r="102" spans="1:6" ht="15" customHeight="1" x14ac:dyDescent="0.25">
      <c r="A102" s="101"/>
      <c r="B102" s="165">
        <v>45100</v>
      </c>
      <c r="C102" s="166">
        <v>10</v>
      </c>
      <c r="D102" s="167">
        <v>9.5999984000000005</v>
      </c>
      <c r="E102" s="167">
        <v>0.40000159999999996</v>
      </c>
      <c r="F102" s="236" t="s">
        <v>1945</v>
      </c>
    </row>
    <row r="103" spans="1:6" ht="15" customHeight="1" x14ac:dyDescent="0.25">
      <c r="A103" s="101"/>
      <c r="B103" s="165">
        <v>45100</v>
      </c>
      <c r="C103" s="166">
        <v>300</v>
      </c>
      <c r="D103" s="167">
        <v>287.99995200000001</v>
      </c>
      <c r="E103" s="167">
        <v>12.000048</v>
      </c>
      <c r="F103" s="236" t="s">
        <v>171</v>
      </c>
    </row>
    <row r="104" spans="1:6" ht="15" customHeight="1" x14ac:dyDescent="0.25">
      <c r="A104" s="101"/>
      <c r="B104" s="165">
        <v>45100</v>
      </c>
      <c r="C104" s="166">
        <v>115.31</v>
      </c>
      <c r="D104" s="167">
        <v>110.6975815504</v>
      </c>
      <c r="E104" s="167">
        <v>4.6124184495999998</v>
      </c>
      <c r="F104" s="236" t="s">
        <v>5</v>
      </c>
    </row>
    <row r="105" spans="1:6" ht="15" customHeight="1" x14ac:dyDescent="0.25">
      <c r="A105" s="101"/>
      <c r="B105" s="165">
        <v>45100</v>
      </c>
      <c r="C105" s="166">
        <v>61</v>
      </c>
      <c r="D105" s="167">
        <v>58.559990239999998</v>
      </c>
      <c r="E105" s="167">
        <v>2.4400097599999997</v>
      </c>
      <c r="F105" s="236" t="s">
        <v>5</v>
      </c>
    </row>
    <row r="106" spans="1:6" ht="15" customHeight="1" x14ac:dyDescent="0.25">
      <c r="A106" s="101"/>
      <c r="B106" s="165">
        <v>45101</v>
      </c>
      <c r="C106" s="166">
        <v>300</v>
      </c>
      <c r="D106" s="167">
        <v>287.99995200000001</v>
      </c>
      <c r="E106" s="167">
        <v>12.000048</v>
      </c>
      <c r="F106" s="236" t="s">
        <v>1118</v>
      </c>
    </row>
    <row r="107" spans="1:6" ht="15" customHeight="1" x14ac:dyDescent="0.25">
      <c r="A107" s="101"/>
      <c r="B107" s="165">
        <v>45101</v>
      </c>
      <c r="C107" s="166">
        <v>10</v>
      </c>
      <c r="D107" s="167">
        <v>9.5999984000000005</v>
      </c>
      <c r="E107" s="167">
        <v>0.40000159999999996</v>
      </c>
      <c r="F107" s="236" t="s">
        <v>1945</v>
      </c>
    </row>
    <row r="108" spans="1:6" ht="15" customHeight="1" x14ac:dyDescent="0.25">
      <c r="A108" s="101"/>
      <c r="B108" s="165">
        <v>45102</v>
      </c>
      <c r="C108" s="166">
        <v>10</v>
      </c>
      <c r="D108" s="167">
        <v>9.5999984000000005</v>
      </c>
      <c r="E108" s="167">
        <v>0.40000159999999996</v>
      </c>
      <c r="F108" s="236" t="s">
        <v>1945</v>
      </c>
    </row>
    <row r="109" spans="1:6" ht="15" customHeight="1" x14ac:dyDescent="0.25">
      <c r="A109" s="101"/>
      <c r="B109" s="165">
        <v>45103</v>
      </c>
      <c r="C109" s="166">
        <v>46</v>
      </c>
      <c r="D109" s="167">
        <v>44.159992639999999</v>
      </c>
      <c r="E109" s="167">
        <v>1.84000736</v>
      </c>
      <c r="F109" s="236" t="s">
        <v>2757</v>
      </c>
    </row>
    <row r="110" spans="1:6" ht="15" customHeight="1" x14ac:dyDescent="0.25">
      <c r="A110" s="101"/>
      <c r="B110" s="165">
        <v>45103</v>
      </c>
      <c r="C110" s="166">
        <v>10</v>
      </c>
      <c r="D110" s="167">
        <v>9.5999984000000005</v>
      </c>
      <c r="E110" s="167">
        <v>0.40000159999999996</v>
      </c>
      <c r="F110" s="236" t="s">
        <v>1945</v>
      </c>
    </row>
    <row r="111" spans="1:6" ht="15" customHeight="1" x14ac:dyDescent="0.25">
      <c r="A111" s="101"/>
      <c r="B111" s="165">
        <v>45104</v>
      </c>
      <c r="C111" s="166">
        <v>10</v>
      </c>
      <c r="D111" s="167">
        <v>9.5999984000000005</v>
      </c>
      <c r="E111" s="167">
        <v>0.40000159999999996</v>
      </c>
      <c r="F111" s="236" t="s">
        <v>1945</v>
      </c>
    </row>
    <row r="112" spans="1:6" ht="15" customHeight="1" x14ac:dyDescent="0.25">
      <c r="A112" s="101"/>
      <c r="B112" s="165">
        <v>45104</v>
      </c>
      <c r="C112" s="166">
        <v>1000</v>
      </c>
      <c r="D112" s="167">
        <v>959.99983999999995</v>
      </c>
      <c r="E112" s="167">
        <v>40.000159999999994</v>
      </c>
      <c r="F112" s="236" t="s">
        <v>5</v>
      </c>
    </row>
    <row r="113" spans="1:6" ht="15" customHeight="1" x14ac:dyDescent="0.25">
      <c r="A113" s="101"/>
      <c r="B113" s="165">
        <v>45104</v>
      </c>
      <c r="C113" s="166">
        <v>1000</v>
      </c>
      <c r="D113" s="167">
        <v>959.99983999999995</v>
      </c>
      <c r="E113" s="167">
        <v>40.000159999999994</v>
      </c>
      <c r="F113" s="236" t="s">
        <v>5</v>
      </c>
    </row>
    <row r="114" spans="1:6" ht="15" customHeight="1" x14ac:dyDescent="0.25">
      <c r="A114" s="101"/>
      <c r="B114" s="165">
        <v>45104</v>
      </c>
      <c r="C114" s="166">
        <v>567</v>
      </c>
      <c r="D114" s="167">
        <v>544.31990928000005</v>
      </c>
      <c r="E114" s="167">
        <v>22.680090719999999</v>
      </c>
      <c r="F114" s="236" t="s">
        <v>112</v>
      </c>
    </row>
    <row r="115" spans="1:6" ht="15" customHeight="1" x14ac:dyDescent="0.25">
      <c r="A115" s="101"/>
      <c r="B115" s="165">
        <v>45105</v>
      </c>
      <c r="C115" s="166">
        <v>10</v>
      </c>
      <c r="D115" s="167">
        <v>9.5999984000000005</v>
      </c>
      <c r="E115" s="167">
        <v>0.40000159999999996</v>
      </c>
      <c r="F115" s="236" t="s">
        <v>1945</v>
      </c>
    </row>
    <row r="116" spans="1:6" ht="15" customHeight="1" x14ac:dyDescent="0.25">
      <c r="A116" s="101"/>
      <c r="B116" s="165">
        <v>45105</v>
      </c>
      <c r="C116" s="166">
        <v>2000</v>
      </c>
      <c r="D116" s="167">
        <v>1919.9996799999999</v>
      </c>
      <c r="E116" s="167">
        <v>80.000319999999988</v>
      </c>
      <c r="F116" s="236" t="s">
        <v>12529</v>
      </c>
    </row>
    <row r="117" spans="1:6" ht="15" customHeight="1" x14ac:dyDescent="0.25">
      <c r="A117" s="101"/>
      <c r="B117" s="165">
        <v>45106</v>
      </c>
      <c r="C117" s="166">
        <v>300</v>
      </c>
      <c r="D117" s="167">
        <v>287.99995200000001</v>
      </c>
      <c r="E117" s="167">
        <v>12.000048</v>
      </c>
      <c r="F117" s="236" t="s">
        <v>6954</v>
      </c>
    </row>
    <row r="118" spans="1:6" ht="15" customHeight="1" x14ac:dyDescent="0.25">
      <c r="A118" s="101"/>
      <c r="B118" s="165">
        <v>45106</v>
      </c>
      <c r="C118" s="166">
        <v>10</v>
      </c>
      <c r="D118" s="167">
        <v>9.5999984000000005</v>
      </c>
      <c r="E118" s="167">
        <v>0.40000159999999996</v>
      </c>
      <c r="F118" s="236" t="s">
        <v>1945</v>
      </c>
    </row>
    <row r="119" spans="1:6" s="121" customFormat="1" ht="15" customHeight="1" x14ac:dyDescent="0.25">
      <c r="A119" s="101"/>
      <c r="B119" s="165">
        <v>45106</v>
      </c>
      <c r="C119" s="166">
        <v>50</v>
      </c>
      <c r="D119" s="167">
        <v>47.999991999999999</v>
      </c>
      <c r="E119" s="167">
        <v>2.0000079999999998</v>
      </c>
      <c r="F119" s="236" t="s">
        <v>5</v>
      </c>
    </row>
    <row r="120" spans="1:6" s="121" customFormat="1" ht="15" customHeight="1" x14ac:dyDescent="0.25">
      <c r="A120" s="101"/>
      <c r="B120" s="165">
        <v>45106</v>
      </c>
      <c r="C120" s="166">
        <v>1000</v>
      </c>
      <c r="D120" s="167">
        <v>959.99983999999995</v>
      </c>
      <c r="E120" s="167">
        <v>40.000159999999994</v>
      </c>
      <c r="F120" s="236" t="s">
        <v>5</v>
      </c>
    </row>
    <row r="121" spans="1:6" s="121" customFormat="1" ht="15" customHeight="1" x14ac:dyDescent="0.25">
      <c r="A121" s="101"/>
      <c r="B121" s="165">
        <v>45106</v>
      </c>
      <c r="C121" s="166">
        <v>50</v>
      </c>
      <c r="D121" s="167">
        <v>47.999991999999999</v>
      </c>
      <c r="E121" s="167">
        <v>2.0000079999999998</v>
      </c>
      <c r="F121" s="236" t="s">
        <v>12530</v>
      </c>
    </row>
    <row r="122" spans="1:6" s="121" customFormat="1" ht="15" customHeight="1" x14ac:dyDescent="0.25">
      <c r="A122" s="101"/>
      <c r="B122" s="165">
        <v>45107</v>
      </c>
      <c r="C122" s="166">
        <v>47</v>
      </c>
      <c r="D122" s="167">
        <v>45.119992480000001</v>
      </c>
      <c r="E122" s="167">
        <v>1.8800075199999997</v>
      </c>
      <c r="F122" s="236" t="s">
        <v>5</v>
      </c>
    </row>
    <row r="123" spans="1:6" s="121" customFormat="1" ht="15" customHeight="1" x14ac:dyDescent="0.25">
      <c r="A123" s="101"/>
      <c r="B123" s="165">
        <v>45107</v>
      </c>
      <c r="C123" s="166">
        <v>34.17</v>
      </c>
      <c r="D123" s="167">
        <v>32.803194532799999</v>
      </c>
      <c r="E123" s="167">
        <v>1.3668054671999998</v>
      </c>
      <c r="F123" s="236" t="s">
        <v>1831</v>
      </c>
    </row>
    <row r="124" spans="1:6" s="121" customFormat="1" ht="15" customHeight="1" x14ac:dyDescent="0.25">
      <c r="A124" s="101"/>
      <c r="B124" s="165">
        <v>45107</v>
      </c>
      <c r="C124" s="166">
        <v>10</v>
      </c>
      <c r="D124" s="167">
        <v>9.5999984000000005</v>
      </c>
      <c r="E124" s="167">
        <v>0.40000159999999996</v>
      </c>
      <c r="F124" s="236" t="s">
        <v>173</v>
      </c>
    </row>
    <row r="125" spans="1:6" s="121" customFormat="1" ht="15" customHeight="1" x14ac:dyDescent="0.25">
      <c r="A125" s="101"/>
      <c r="B125" s="165">
        <v>45107</v>
      </c>
      <c r="C125" s="166">
        <v>10</v>
      </c>
      <c r="D125" s="167">
        <v>9.5999984000000005</v>
      </c>
      <c r="E125" s="167">
        <v>0.40000159999999996</v>
      </c>
      <c r="F125" s="236" t="s">
        <v>173</v>
      </c>
    </row>
    <row r="126" spans="1:6" s="121" customFormat="1" ht="15" customHeight="1" x14ac:dyDescent="0.25">
      <c r="A126" s="101"/>
      <c r="B126" s="165">
        <v>45107</v>
      </c>
      <c r="C126" s="166">
        <v>8</v>
      </c>
      <c r="D126" s="167">
        <v>7.6799987200000004</v>
      </c>
      <c r="E126" s="167">
        <v>0.32000128</v>
      </c>
      <c r="F126" s="236" t="s">
        <v>173</v>
      </c>
    </row>
    <row r="127" spans="1:6" s="121" customFormat="1" ht="15" customHeight="1" x14ac:dyDescent="0.25">
      <c r="A127" s="101"/>
      <c r="B127" s="165">
        <v>45107</v>
      </c>
      <c r="C127" s="166">
        <v>1</v>
      </c>
      <c r="D127" s="167">
        <v>0.95999984000000005</v>
      </c>
      <c r="E127" s="167">
        <v>4.000016E-2</v>
      </c>
      <c r="F127" s="236" t="s">
        <v>173</v>
      </c>
    </row>
    <row r="128" spans="1:6" s="121" customFormat="1" ht="15" customHeight="1" x14ac:dyDescent="0.25">
      <c r="A128" s="101"/>
      <c r="B128" s="165">
        <v>45107</v>
      </c>
      <c r="C128" s="166">
        <v>1</v>
      </c>
      <c r="D128" s="167">
        <v>0.95999984000000005</v>
      </c>
      <c r="E128" s="167">
        <v>4.000016E-2</v>
      </c>
      <c r="F128" s="236" t="s">
        <v>173</v>
      </c>
    </row>
    <row r="129" spans="1:6" s="121" customFormat="1" ht="15" customHeight="1" x14ac:dyDescent="0.25">
      <c r="A129" s="101"/>
      <c r="B129" s="165">
        <v>45107</v>
      </c>
      <c r="C129" s="166">
        <v>10</v>
      </c>
      <c r="D129" s="167">
        <v>9.5999984000000005</v>
      </c>
      <c r="E129" s="167">
        <v>0.40000159999999996</v>
      </c>
      <c r="F129" s="236" t="s">
        <v>1945</v>
      </c>
    </row>
    <row r="130" spans="1:6" s="121" customFormat="1" ht="15" customHeight="1" x14ac:dyDescent="0.25">
      <c r="A130" s="101"/>
      <c r="B130" s="165">
        <v>45107</v>
      </c>
      <c r="C130" s="166">
        <v>300</v>
      </c>
      <c r="D130" s="167">
        <v>287.99995200000001</v>
      </c>
      <c r="E130" s="167">
        <v>12.000048</v>
      </c>
      <c r="F130" s="236" t="s">
        <v>5</v>
      </c>
    </row>
    <row r="131" spans="1:6" s="121" customFormat="1" ht="15" customHeight="1" x14ac:dyDescent="0.25">
      <c r="A131" s="101"/>
      <c r="B131" s="165">
        <v>45107</v>
      </c>
      <c r="C131" s="166">
        <v>100</v>
      </c>
      <c r="D131" s="167">
        <v>95.999983999999998</v>
      </c>
      <c r="E131" s="167">
        <v>4.0000159999999996</v>
      </c>
      <c r="F131" s="236" t="s">
        <v>5</v>
      </c>
    </row>
    <row r="132" spans="1:6" x14ac:dyDescent="0.25">
      <c r="B132" s="150" t="s">
        <v>14</v>
      </c>
      <c r="C132" s="151">
        <f>SUM(C5:C131)</f>
        <v>55916.77</v>
      </c>
      <c r="D132" s="151">
        <f>SUM(D5:D131)</f>
        <v>53680.090253316768</v>
      </c>
      <c r="E132" s="151">
        <f>SUM(E5:E131)</f>
        <v>2236.6797466831999</v>
      </c>
      <c r="F132" s="168"/>
    </row>
  </sheetData>
  <sheetProtection algorithmName="SHA-512" hashValue="b2KctYYLu9t4tH9eK8E8PiO0gSLuqrrG/WV/kO1+NwZqnw9KoqWNV2JcE6IGfCY2R/smVWCwlrbpECcOmjPuTQ==" saltValue="QdXZeJ+2tQ6X5lbltgDtCQ==" spinCount="100000" sheet="1" objects="1" scenarios="1" formatCells="0" formatColumns="0" formatRows="0" insertColumns="0" insertRows="0" insertHyperlinks="0" deleteColumns="0" deleteRows="0" selectLockedCells="1" sort="0" autoFilter="0" pivotTables="0" selectUnlockedCells="1"/>
  <autoFilter ref="B4:F132" xr:uid="{00000000-0009-0000-0000-00000D000000}"/>
  <mergeCells count="1">
    <mergeCell ref="C1:F1"/>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6">
    <tabColor rgb="FFD08FE4"/>
  </sheetPr>
  <dimension ref="A1:DX20"/>
  <sheetViews>
    <sheetView workbookViewId="0">
      <pane xSplit="1" ySplit="4" topLeftCell="B14"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12" customWidth="1"/>
    <col min="2" max="2" width="30.42578125" style="205" customWidth="1"/>
    <col min="3" max="3" width="22.5703125" style="206" customWidth="1"/>
    <col min="4" max="4" width="40.5703125" style="207" customWidth="1"/>
    <col min="5" max="16384" width="8.85546875" style="121"/>
  </cols>
  <sheetData>
    <row r="1" spans="1:128" ht="48" customHeight="1" x14ac:dyDescent="0.25">
      <c r="B1" s="143"/>
      <c r="C1" s="348" t="s">
        <v>12623</v>
      </c>
      <c r="D1" s="344"/>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c r="DU1" s="112"/>
      <c r="DV1" s="112"/>
      <c r="DW1" s="112"/>
      <c r="DX1" s="112"/>
    </row>
    <row r="2" spans="1:128" x14ac:dyDescent="0.25">
      <c r="B2" s="204" t="s">
        <v>1327</v>
      </c>
      <c r="C2" s="187">
        <f>C20</f>
        <v>6201</v>
      </c>
      <c r="D2" s="104"/>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row>
    <row r="3" spans="1:128" s="208" customFormat="1" ht="12.75" x14ac:dyDescent="0.2">
      <c r="A3" s="112"/>
      <c r="B3" s="173"/>
      <c r="C3" s="138"/>
      <c r="D3" s="63"/>
      <c r="E3" s="3"/>
      <c r="F3" s="3"/>
      <c r="G3" s="3"/>
      <c r="H3" s="3"/>
      <c r="I3" s="3"/>
      <c r="J3" s="3"/>
      <c r="K3" s="3"/>
      <c r="L3" s="3"/>
      <c r="M3" s="3"/>
      <c r="N3" s="3"/>
      <c r="O3" s="3"/>
      <c r="P3" s="3"/>
      <c r="Q3" s="3"/>
    </row>
    <row r="4" spans="1:128" s="102" customFormat="1" ht="32.25" customHeight="1" x14ac:dyDescent="0.2">
      <c r="A4" s="209"/>
      <c r="B4" s="106" t="s">
        <v>2</v>
      </c>
      <c r="C4" s="107" t="s">
        <v>3</v>
      </c>
      <c r="D4" s="107" t="s">
        <v>6</v>
      </c>
      <c r="E4" s="101"/>
      <c r="F4" s="101"/>
      <c r="G4" s="101"/>
      <c r="H4" s="101"/>
      <c r="I4" s="101"/>
      <c r="J4" s="101"/>
      <c r="K4" s="101"/>
      <c r="L4" s="101"/>
      <c r="M4" s="101"/>
      <c r="N4" s="101"/>
      <c r="O4" s="101"/>
      <c r="P4" s="101"/>
      <c r="Q4" s="101"/>
      <c r="R4" s="101"/>
      <c r="S4" s="101"/>
      <c r="T4" s="101"/>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row>
    <row r="5" spans="1:128" ht="38.25" x14ac:dyDescent="0.25">
      <c r="B5" s="165">
        <v>45080</v>
      </c>
      <c r="C5" s="166">
        <v>300</v>
      </c>
      <c r="D5" s="264" t="s">
        <v>12532</v>
      </c>
    </row>
    <row r="6" spans="1:128" ht="38.25" x14ac:dyDescent="0.25">
      <c r="B6" s="165">
        <v>45090</v>
      </c>
      <c r="C6" s="166">
        <v>500</v>
      </c>
      <c r="D6" s="264" t="s">
        <v>12532</v>
      </c>
    </row>
    <row r="7" spans="1:128" ht="38.25" x14ac:dyDescent="0.25">
      <c r="B7" s="165">
        <v>45090</v>
      </c>
      <c r="C7" s="166">
        <v>300</v>
      </c>
      <c r="D7" s="264" t="s">
        <v>12532</v>
      </c>
    </row>
    <row r="8" spans="1:128" ht="38.25" x14ac:dyDescent="0.25">
      <c r="B8" s="165">
        <v>45091</v>
      </c>
      <c r="C8" s="166">
        <v>100</v>
      </c>
      <c r="D8" s="264" t="s">
        <v>12532</v>
      </c>
    </row>
    <row r="9" spans="1:128" ht="38.25" x14ac:dyDescent="0.25">
      <c r="B9" s="165">
        <v>45092</v>
      </c>
      <c r="C9" s="166">
        <v>200</v>
      </c>
      <c r="D9" s="264" t="s">
        <v>12532</v>
      </c>
    </row>
    <row r="10" spans="1:128" ht="38.25" x14ac:dyDescent="0.25">
      <c r="B10" s="165">
        <v>45093</v>
      </c>
      <c r="C10" s="166">
        <v>1</v>
      </c>
      <c r="D10" s="264" t="s">
        <v>12532</v>
      </c>
    </row>
    <row r="11" spans="1:128" ht="38.25" x14ac:dyDescent="0.25">
      <c r="B11" s="165">
        <v>45095</v>
      </c>
      <c r="C11" s="166">
        <v>300</v>
      </c>
      <c r="D11" s="264" t="s">
        <v>12532</v>
      </c>
    </row>
    <row r="12" spans="1:128" ht="38.25" x14ac:dyDescent="0.25">
      <c r="B12" s="165">
        <v>45095</v>
      </c>
      <c r="C12" s="166">
        <v>100</v>
      </c>
      <c r="D12" s="264" t="s">
        <v>12532</v>
      </c>
    </row>
    <row r="13" spans="1:128" ht="38.25" x14ac:dyDescent="0.25">
      <c r="B13" s="165">
        <v>45100</v>
      </c>
      <c r="C13" s="166">
        <v>1300</v>
      </c>
      <c r="D13" s="264" t="s">
        <v>12532</v>
      </c>
    </row>
    <row r="14" spans="1:128" ht="38.25" x14ac:dyDescent="0.25">
      <c r="B14" s="165">
        <v>45100</v>
      </c>
      <c r="C14" s="166">
        <v>100</v>
      </c>
      <c r="D14" s="264" t="s">
        <v>12532</v>
      </c>
    </row>
    <row r="15" spans="1:128" ht="38.25" x14ac:dyDescent="0.25">
      <c r="B15" s="165">
        <v>45100</v>
      </c>
      <c r="C15" s="166">
        <v>100</v>
      </c>
      <c r="D15" s="264" t="s">
        <v>12532</v>
      </c>
    </row>
    <row r="16" spans="1:128" ht="38.25" x14ac:dyDescent="0.25">
      <c r="B16" s="165">
        <v>45102</v>
      </c>
      <c r="C16" s="166">
        <v>100</v>
      </c>
      <c r="D16" s="264" t="s">
        <v>12532</v>
      </c>
    </row>
    <row r="17" spans="2:4" ht="38.25" x14ac:dyDescent="0.25">
      <c r="B17" s="165">
        <v>45105</v>
      </c>
      <c r="C17" s="166">
        <v>1500</v>
      </c>
      <c r="D17" s="264" t="s">
        <v>12532</v>
      </c>
    </row>
    <row r="18" spans="2:4" ht="38.25" x14ac:dyDescent="0.25">
      <c r="B18" s="165">
        <v>45106</v>
      </c>
      <c r="C18" s="166">
        <v>1000</v>
      </c>
      <c r="D18" s="264" t="s">
        <v>12532</v>
      </c>
    </row>
    <row r="19" spans="2:4" ht="38.25" x14ac:dyDescent="0.25">
      <c r="B19" s="165">
        <v>45107</v>
      </c>
      <c r="C19" s="166">
        <v>300</v>
      </c>
      <c r="D19" s="264" t="s">
        <v>12532</v>
      </c>
    </row>
    <row r="20" spans="2:4" x14ac:dyDescent="0.25">
      <c r="B20" s="86" t="s">
        <v>14</v>
      </c>
      <c r="C20" s="83">
        <f>SUM(C5:C19)</f>
        <v>6201</v>
      </c>
    </row>
  </sheetData>
  <sheetProtection algorithmName="SHA-512" hashValue="YOjC50WWrFcQ1wkoJYU8L5xuD3GHEs/TELSd53x1xanvRaEImOPnQ2l5cALE3WCJA0P3TRy5i0ux8RCONilYJg==" saltValue="TOSQteHV3DOx494JgQ5mSw==" spinCount="100000" sheet="1" objects="1" scenarios="1" formatCells="0" formatColumns="0" formatRows="0" insertColumns="0" insertRows="0" insertHyperlinks="0" deleteColumns="0" deleteRows="0" selectLockedCells="1" sort="0" autoFilter="0" pivotTables="0" selectUnlockedCells="1"/>
  <autoFilter ref="B4:D4" xr:uid="{00000000-0001-0000-0E00-000000000000}"/>
  <mergeCells count="1">
    <mergeCell ref="C1:D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7">
    <tabColor rgb="FFD08FE4"/>
  </sheetPr>
  <dimension ref="A1:DZ490"/>
  <sheetViews>
    <sheetView workbookViewId="0">
      <pane xSplit="1" ySplit="4" topLeftCell="B5"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210" customWidth="1"/>
    <col min="2" max="2" width="31.42578125" style="226" customWidth="1"/>
    <col min="3" max="3" width="18.42578125" style="227" customWidth="1"/>
    <col min="4" max="4" width="46.5703125" style="226" customWidth="1"/>
    <col min="5" max="5" width="2.5703125" style="228" customWidth="1"/>
    <col min="6" max="16384" width="8.85546875" style="212"/>
  </cols>
  <sheetData>
    <row r="1" spans="1:130" ht="48" customHeight="1" x14ac:dyDescent="0.25">
      <c r="B1" s="211"/>
      <c r="C1" s="363" t="s">
        <v>12533</v>
      </c>
      <c r="D1" s="363"/>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row>
    <row r="2" spans="1:130" x14ac:dyDescent="0.25">
      <c r="B2" s="60" t="s">
        <v>1327</v>
      </c>
      <c r="C2" s="188">
        <f>C7</f>
        <v>700</v>
      </c>
      <c r="D2" s="145"/>
      <c r="E2" s="108"/>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row>
    <row r="3" spans="1:130" s="218" customFormat="1" ht="12.75" x14ac:dyDescent="0.2">
      <c r="A3" s="210"/>
      <c r="B3" s="213"/>
      <c r="C3" s="214"/>
      <c r="D3" s="215"/>
      <c r="E3" s="216"/>
      <c r="F3" s="217"/>
      <c r="G3" s="217"/>
      <c r="H3" s="217"/>
      <c r="I3" s="217"/>
      <c r="J3" s="217"/>
      <c r="K3" s="217"/>
      <c r="L3" s="217"/>
      <c r="M3" s="217"/>
      <c r="N3" s="217"/>
      <c r="O3" s="217"/>
      <c r="P3" s="217"/>
      <c r="Q3" s="217"/>
      <c r="R3" s="217"/>
      <c r="S3" s="217"/>
    </row>
    <row r="4" spans="1:130" s="222" customFormat="1" ht="32.25" customHeight="1" x14ac:dyDescent="0.2">
      <c r="A4" s="219"/>
      <c r="B4" s="229" t="s">
        <v>2</v>
      </c>
      <c r="C4" s="230" t="s">
        <v>3</v>
      </c>
      <c r="D4" s="231" t="s">
        <v>6</v>
      </c>
      <c r="E4" s="109"/>
      <c r="F4" s="220"/>
      <c r="G4" s="220"/>
      <c r="H4" s="220"/>
      <c r="I4" s="220"/>
      <c r="J4" s="220"/>
      <c r="K4" s="220"/>
      <c r="L4" s="220"/>
      <c r="M4" s="220"/>
      <c r="N4" s="220"/>
      <c r="O4" s="220"/>
      <c r="P4" s="220"/>
      <c r="Q4" s="220"/>
      <c r="R4" s="220"/>
      <c r="S4" s="220"/>
      <c r="T4" s="220"/>
      <c r="U4" s="220"/>
      <c r="V4" s="220"/>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221"/>
      <c r="AZ4" s="221"/>
      <c r="BA4" s="221"/>
      <c r="BB4" s="221"/>
      <c r="BC4" s="221"/>
      <c r="BD4" s="221"/>
      <c r="BE4" s="221"/>
      <c r="BF4" s="221"/>
      <c r="BG4" s="221"/>
      <c r="BH4" s="221"/>
      <c r="BI4" s="221"/>
      <c r="BJ4" s="221"/>
      <c r="BK4" s="221"/>
      <c r="BL4" s="221"/>
      <c r="BM4" s="221"/>
      <c r="BN4" s="221"/>
      <c r="BO4" s="221"/>
      <c r="BP4" s="221"/>
      <c r="BQ4" s="221"/>
      <c r="BR4" s="221"/>
      <c r="BS4" s="221"/>
      <c r="BT4" s="221"/>
      <c r="BU4" s="221"/>
      <c r="BV4" s="221"/>
      <c r="BW4" s="221"/>
      <c r="BX4" s="221"/>
      <c r="BY4" s="221"/>
      <c r="BZ4" s="221"/>
      <c r="CA4" s="221"/>
      <c r="CB4" s="221"/>
      <c r="CC4" s="221"/>
      <c r="CD4" s="221"/>
    </row>
    <row r="5" spans="1:130" x14ac:dyDescent="0.25">
      <c r="A5" s="220"/>
      <c r="B5" s="223">
        <v>45101</v>
      </c>
      <c r="C5" s="224">
        <v>200</v>
      </c>
      <c r="D5" s="278" t="s">
        <v>5</v>
      </c>
      <c r="E5" s="225"/>
    </row>
    <row r="6" spans="1:130" x14ac:dyDescent="0.25">
      <c r="A6" s="220"/>
      <c r="B6" s="223">
        <v>45102</v>
      </c>
      <c r="C6" s="224">
        <v>500</v>
      </c>
      <c r="D6" s="278" t="s">
        <v>170</v>
      </c>
      <c r="E6" s="225" t="s">
        <v>49</v>
      </c>
    </row>
    <row r="7" spans="1:130" x14ac:dyDescent="0.25">
      <c r="A7" s="220"/>
      <c r="B7" s="232" t="s">
        <v>14</v>
      </c>
      <c r="C7" s="233">
        <f>SUM(C5:C6)</f>
        <v>700</v>
      </c>
      <c r="D7" s="220"/>
      <c r="E7" s="220"/>
    </row>
    <row r="8" spans="1:130" x14ac:dyDescent="0.25">
      <c r="A8" s="220"/>
      <c r="B8" s="220"/>
      <c r="C8" s="220"/>
      <c r="D8" s="220"/>
      <c r="E8" s="220"/>
    </row>
    <row r="9" spans="1:130" x14ac:dyDescent="0.25">
      <c r="A9" s="220"/>
      <c r="B9" s="220"/>
      <c r="C9" s="220"/>
      <c r="D9" s="220"/>
      <c r="E9" s="220"/>
    </row>
    <row r="10" spans="1:130" x14ac:dyDescent="0.25">
      <c r="A10" s="220"/>
      <c r="B10" s="220"/>
      <c r="C10" s="220"/>
      <c r="D10" s="220"/>
      <c r="E10" s="220"/>
    </row>
    <row r="11" spans="1:130" x14ac:dyDescent="0.25">
      <c r="A11" s="220"/>
      <c r="B11" s="220"/>
      <c r="C11" s="220"/>
      <c r="D11" s="220"/>
      <c r="E11" s="220"/>
    </row>
    <row r="12" spans="1:130" x14ac:dyDescent="0.25">
      <c r="A12" s="220"/>
      <c r="B12" s="220"/>
      <c r="C12" s="220"/>
      <c r="D12" s="220"/>
      <c r="E12" s="220"/>
    </row>
    <row r="13" spans="1:130" x14ac:dyDescent="0.25">
      <c r="A13" s="220"/>
      <c r="B13" s="220"/>
      <c r="C13" s="220"/>
      <c r="D13" s="220"/>
      <c r="E13" s="220"/>
    </row>
    <row r="14" spans="1:130" x14ac:dyDescent="0.25">
      <c r="A14" s="220"/>
      <c r="B14" s="220"/>
      <c r="C14" s="220"/>
      <c r="D14" s="220"/>
      <c r="E14" s="220"/>
    </row>
    <row r="15" spans="1:130" x14ac:dyDescent="0.25">
      <c r="A15" s="220"/>
      <c r="B15" s="220"/>
      <c r="C15" s="220"/>
      <c r="D15" s="220"/>
      <c r="E15" s="220"/>
    </row>
    <row r="16" spans="1:130" x14ac:dyDescent="0.25">
      <c r="A16" s="220"/>
      <c r="B16" s="220"/>
      <c r="C16" s="220"/>
      <c r="D16" s="220"/>
      <c r="E16" s="220"/>
    </row>
    <row r="17" spans="1:5" x14ac:dyDescent="0.25">
      <c r="A17" s="220"/>
      <c r="B17" s="220"/>
      <c r="C17" s="220"/>
      <c r="D17" s="220"/>
      <c r="E17" s="220"/>
    </row>
    <row r="18" spans="1:5" x14ac:dyDescent="0.25">
      <c r="A18" s="220"/>
      <c r="B18" s="220"/>
      <c r="C18" s="220"/>
      <c r="D18" s="220"/>
      <c r="E18" s="220"/>
    </row>
    <row r="19" spans="1:5" x14ac:dyDescent="0.25">
      <c r="A19" s="220"/>
      <c r="B19" s="220"/>
      <c r="C19" s="220"/>
      <c r="D19" s="220"/>
      <c r="E19" s="220"/>
    </row>
    <row r="20" spans="1:5" x14ac:dyDescent="0.25">
      <c r="A20" s="220"/>
      <c r="B20" s="220"/>
      <c r="C20" s="220"/>
      <c r="D20" s="220"/>
      <c r="E20" s="220"/>
    </row>
    <row r="21" spans="1:5" x14ac:dyDescent="0.25">
      <c r="A21" s="220"/>
      <c r="B21" s="220"/>
      <c r="C21" s="220"/>
      <c r="D21" s="220"/>
      <c r="E21" s="220"/>
    </row>
    <row r="22" spans="1:5" x14ac:dyDescent="0.25">
      <c r="A22" s="220"/>
      <c r="B22" s="220"/>
      <c r="C22" s="220"/>
      <c r="D22" s="220"/>
      <c r="E22" s="220"/>
    </row>
    <row r="23" spans="1:5" x14ac:dyDescent="0.25">
      <c r="A23" s="220"/>
      <c r="B23" s="220"/>
      <c r="C23" s="220"/>
      <c r="D23" s="220"/>
      <c r="E23" s="220"/>
    </row>
    <row r="24" spans="1:5" x14ac:dyDescent="0.25">
      <c r="A24" s="220"/>
      <c r="B24" s="220"/>
      <c r="C24" s="220"/>
      <c r="D24" s="220"/>
      <c r="E24" s="220"/>
    </row>
    <row r="25" spans="1:5" x14ac:dyDescent="0.25">
      <c r="A25" s="220"/>
      <c r="B25" s="220"/>
      <c r="C25" s="220"/>
      <c r="D25" s="220"/>
      <c r="E25" s="220"/>
    </row>
    <row r="26" spans="1:5" x14ac:dyDescent="0.25">
      <c r="A26" s="220"/>
      <c r="B26" s="220"/>
      <c r="C26" s="220"/>
      <c r="D26" s="220"/>
      <c r="E26" s="220"/>
    </row>
    <row r="27" spans="1:5" x14ac:dyDescent="0.25">
      <c r="A27" s="220"/>
      <c r="B27" s="220"/>
      <c r="C27" s="220"/>
      <c r="D27" s="220"/>
      <c r="E27" s="220"/>
    </row>
    <row r="28" spans="1:5" x14ac:dyDescent="0.25">
      <c r="A28" s="220"/>
      <c r="B28" s="220"/>
      <c r="C28" s="220"/>
      <c r="D28" s="220"/>
      <c r="E28" s="220"/>
    </row>
    <row r="29" spans="1:5" x14ac:dyDescent="0.25">
      <c r="A29" s="220"/>
      <c r="B29" s="220"/>
      <c r="C29" s="220"/>
      <c r="D29" s="220"/>
      <c r="E29" s="220"/>
    </row>
    <row r="30" spans="1:5" x14ac:dyDescent="0.25">
      <c r="A30" s="220"/>
      <c r="B30" s="220"/>
      <c r="C30" s="220"/>
      <c r="D30" s="220"/>
      <c r="E30" s="220"/>
    </row>
    <row r="31" spans="1:5" x14ac:dyDescent="0.25">
      <c r="A31" s="220"/>
      <c r="B31" s="220"/>
      <c r="C31" s="220"/>
      <c r="D31" s="220"/>
      <c r="E31" s="220"/>
    </row>
    <row r="32" spans="1:5" x14ac:dyDescent="0.25">
      <c r="A32" s="220"/>
      <c r="B32" s="220"/>
      <c r="C32" s="220"/>
      <c r="D32" s="220"/>
      <c r="E32" s="220"/>
    </row>
    <row r="33" spans="1:5" x14ac:dyDescent="0.25">
      <c r="A33" s="220"/>
      <c r="B33" s="220"/>
      <c r="C33" s="220"/>
      <c r="D33" s="220"/>
      <c r="E33" s="220"/>
    </row>
    <row r="34" spans="1:5" x14ac:dyDescent="0.25">
      <c r="A34" s="220"/>
      <c r="B34" s="220"/>
      <c r="C34" s="220"/>
      <c r="D34" s="220"/>
      <c r="E34" s="220"/>
    </row>
    <row r="35" spans="1:5" x14ac:dyDescent="0.25">
      <c r="A35" s="220"/>
      <c r="B35" s="220"/>
      <c r="C35" s="220"/>
      <c r="D35" s="220"/>
      <c r="E35" s="220"/>
    </row>
    <row r="36" spans="1:5" x14ac:dyDescent="0.25">
      <c r="A36" s="220"/>
      <c r="B36" s="220"/>
      <c r="C36" s="220"/>
      <c r="D36" s="220"/>
      <c r="E36" s="220"/>
    </row>
    <row r="37" spans="1:5" x14ac:dyDescent="0.25">
      <c r="A37" s="220"/>
      <c r="B37" s="220"/>
      <c r="C37" s="220"/>
      <c r="D37" s="220"/>
      <c r="E37" s="220"/>
    </row>
    <row r="38" spans="1:5" x14ac:dyDescent="0.25">
      <c r="A38" s="220"/>
      <c r="B38" s="220"/>
      <c r="C38" s="220"/>
      <c r="D38" s="220"/>
      <c r="E38" s="220"/>
    </row>
    <row r="39" spans="1:5" x14ac:dyDescent="0.25">
      <c r="A39" s="220"/>
      <c r="B39" s="220"/>
      <c r="C39" s="220"/>
      <c r="D39" s="220"/>
      <c r="E39" s="220"/>
    </row>
    <row r="40" spans="1:5" x14ac:dyDescent="0.25">
      <c r="A40" s="220"/>
      <c r="B40" s="220"/>
      <c r="C40" s="220"/>
      <c r="D40" s="220"/>
      <c r="E40" s="220"/>
    </row>
    <row r="41" spans="1:5" x14ac:dyDescent="0.25">
      <c r="A41" s="220"/>
      <c r="B41" s="220"/>
      <c r="C41" s="220"/>
      <c r="D41" s="220"/>
      <c r="E41" s="220"/>
    </row>
    <row r="42" spans="1:5" x14ac:dyDescent="0.25">
      <c r="A42" s="220"/>
      <c r="B42" s="220"/>
      <c r="C42" s="220"/>
      <c r="D42" s="220"/>
      <c r="E42" s="220"/>
    </row>
    <row r="43" spans="1:5" x14ac:dyDescent="0.25">
      <c r="A43" s="220"/>
      <c r="B43" s="220"/>
      <c r="C43" s="220"/>
      <c r="D43" s="220"/>
      <c r="E43" s="220"/>
    </row>
    <row r="44" spans="1:5" x14ac:dyDescent="0.25">
      <c r="A44" s="220"/>
      <c r="B44" s="220"/>
      <c r="C44" s="220"/>
      <c r="D44" s="220"/>
      <c r="E44" s="220"/>
    </row>
    <row r="45" spans="1:5" x14ac:dyDescent="0.25">
      <c r="A45" s="220"/>
      <c r="B45" s="220"/>
      <c r="C45" s="220"/>
      <c r="D45" s="220"/>
      <c r="E45" s="220"/>
    </row>
    <row r="46" spans="1:5" x14ac:dyDescent="0.25">
      <c r="A46" s="220"/>
      <c r="B46" s="220"/>
      <c r="C46" s="220"/>
      <c r="D46" s="220"/>
      <c r="E46" s="220"/>
    </row>
    <row r="47" spans="1:5" x14ac:dyDescent="0.25">
      <c r="A47" s="220"/>
      <c r="B47" s="220"/>
      <c r="C47" s="220"/>
      <c r="D47" s="220"/>
      <c r="E47" s="220"/>
    </row>
    <row r="48" spans="1:5" x14ac:dyDescent="0.25">
      <c r="A48" s="220"/>
      <c r="B48" s="220"/>
      <c r="C48" s="220"/>
      <c r="D48" s="220"/>
      <c r="E48" s="220"/>
    </row>
    <row r="49" spans="1:5" x14ac:dyDescent="0.25">
      <c r="A49" s="220"/>
      <c r="B49" s="220"/>
      <c r="C49" s="220"/>
      <c r="D49" s="220"/>
      <c r="E49" s="220"/>
    </row>
    <row r="50" spans="1:5" x14ac:dyDescent="0.25">
      <c r="A50" s="220"/>
      <c r="B50" s="220"/>
      <c r="C50" s="220"/>
      <c r="D50" s="220"/>
      <c r="E50" s="220"/>
    </row>
    <row r="51" spans="1:5" x14ac:dyDescent="0.25">
      <c r="A51" s="220"/>
      <c r="B51" s="220"/>
      <c r="C51" s="220"/>
      <c r="D51" s="220"/>
      <c r="E51" s="220"/>
    </row>
    <row r="52" spans="1:5" x14ac:dyDescent="0.25">
      <c r="A52" s="220"/>
      <c r="B52" s="220"/>
      <c r="C52" s="220"/>
      <c r="D52" s="220"/>
      <c r="E52" s="220"/>
    </row>
    <row r="53" spans="1:5" x14ac:dyDescent="0.25">
      <c r="A53" s="220"/>
      <c r="B53" s="220"/>
      <c r="C53" s="220"/>
      <c r="D53" s="220"/>
      <c r="E53" s="220"/>
    </row>
    <row r="54" spans="1:5" x14ac:dyDescent="0.25">
      <c r="A54" s="220"/>
      <c r="B54" s="220"/>
      <c r="C54" s="220"/>
      <c r="D54" s="220"/>
      <c r="E54" s="220"/>
    </row>
    <row r="55" spans="1:5" x14ac:dyDescent="0.25">
      <c r="A55" s="220"/>
      <c r="B55" s="220"/>
      <c r="C55" s="220"/>
      <c r="D55" s="220"/>
      <c r="E55" s="220"/>
    </row>
    <row r="56" spans="1:5" x14ac:dyDescent="0.25">
      <c r="A56" s="220"/>
      <c r="B56" s="220"/>
      <c r="C56" s="220"/>
      <c r="D56" s="220"/>
      <c r="E56" s="220"/>
    </row>
    <row r="57" spans="1:5" x14ac:dyDescent="0.25">
      <c r="A57" s="220"/>
      <c r="B57" s="220"/>
      <c r="C57" s="220"/>
      <c r="D57" s="220"/>
      <c r="E57" s="220"/>
    </row>
    <row r="58" spans="1:5" x14ac:dyDescent="0.25">
      <c r="A58" s="220"/>
      <c r="B58" s="220"/>
      <c r="C58" s="220"/>
      <c r="D58" s="220"/>
      <c r="E58" s="220"/>
    </row>
    <row r="59" spans="1:5" x14ac:dyDescent="0.25">
      <c r="A59" s="220"/>
      <c r="B59" s="220"/>
      <c r="C59" s="220"/>
      <c r="D59" s="220"/>
      <c r="E59" s="220"/>
    </row>
    <row r="60" spans="1:5" x14ac:dyDescent="0.25">
      <c r="A60" s="220"/>
      <c r="B60" s="220"/>
      <c r="C60" s="220"/>
      <c r="D60" s="220"/>
      <c r="E60" s="220"/>
    </row>
    <row r="61" spans="1:5" x14ac:dyDescent="0.25">
      <c r="A61" s="220"/>
      <c r="B61" s="220"/>
      <c r="C61" s="220"/>
      <c r="D61" s="220"/>
      <c r="E61" s="220"/>
    </row>
    <row r="62" spans="1:5" x14ac:dyDescent="0.25">
      <c r="A62" s="220"/>
      <c r="B62" s="220"/>
      <c r="C62" s="220"/>
      <c r="D62" s="220"/>
      <c r="E62" s="220"/>
    </row>
    <row r="63" spans="1:5" x14ac:dyDescent="0.25">
      <c r="A63" s="220"/>
      <c r="B63" s="220"/>
      <c r="C63" s="220"/>
      <c r="D63" s="220"/>
      <c r="E63" s="220"/>
    </row>
    <row r="64" spans="1:5" x14ac:dyDescent="0.25">
      <c r="A64" s="220"/>
      <c r="B64" s="220"/>
      <c r="C64" s="220"/>
      <c r="D64" s="220"/>
      <c r="E64" s="220"/>
    </row>
    <row r="65" spans="1:5" x14ac:dyDescent="0.25">
      <c r="A65" s="220"/>
      <c r="B65" s="220"/>
      <c r="C65" s="220"/>
      <c r="D65" s="220"/>
      <c r="E65" s="220"/>
    </row>
    <row r="66" spans="1:5" x14ac:dyDescent="0.25">
      <c r="A66" s="220"/>
      <c r="B66" s="220"/>
      <c r="C66" s="220"/>
      <c r="D66" s="220"/>
      <c r="E66" s="220"/>
    </row>
    <row r="67" spans="1:5" x14ac:dyDescent="0.25">
      <c r="A67" s="220"/>
      <c r="B67" s="220"/>
      <c r="C67" s="220"/>
      <c r="D67" s="220"/>
      <c r="E67" s="220"/>
    </row>
    <row r="68" spans="1:5" x14ac:dyDescent="0.25">
      <c r="A68" s="220"/>
      <c r="B68" s="220"/>
      <c r="C68" s="220"/>
      <c r="D68" s="220"/>
      <c r="E68" s="220"/>
    </row>
    <row r="69" spans="1:5" x14ac:dyDescent="0.25">
      <c r="A69" s="220"/>
      <c r="B69" s="220"/>
      <c r="C69" s="220"/>
      <c r="D69" s="220"/>
      <c r="E69" s="220"/>
    </row>
    <row r="70" spans="1:5" x14ac:dyDescent="0.25">
      <c r="A70" s="220"/>
      <c r="B70" s="220"/>
      <c r="C70" s="220"/>
      <c r="D70" s="220"/>
      <c r="E70" s="220"/>
    </row>
    <row r="71" spans="1:5" x14ac:dyDescent="0.25">
      <c r="A71" s="220"/>
      <c r="B71" s="220"/>
      <c r="C71" s="220"/>
      <c r="D71" s="220"/>
      <c r="E71" s="220"/>
    </row>
    <row r="72" spans="1:5" x14ac:dyDescent="0.25">
      <c r="A72" s="220"/>
      <c r="B72" s="220"/>
      <c r="C72" s="220"/>
      <c r="D72" s="220"/>
      <c r="E72" s="220"/>
    </row>
    <row r="73" spans="1:5" x14ac:dyDescent="0.25">
      <c r="A73" s="220"/>
      <c r="B73" s="220"/>
      <c r="C73" s="220"/>
      <c r="D73" s="220"/>
      <c r="E73" s="220"/>
    </row>
    <row r="74" spans="1:5" x14ac:dyDescent="0.25">
      <c r="A74" s="220"/>
      <c r="B74" s="220"/>
      <c r="C74" s="220"/>
      <c r="D74" s="220"/>
      <c r="E74" s="220"/>
    </row>
    <row r="75" spans="1:5" x14ac:dyDescent="0.25">
      <c r="A75" s="220"/>
      <c r="B75" s="220"/>
      <c r="C75" s="220"/>
      <c r="D75" s="220"/>
      <c r="E75" s="220"/>
    </row>
    <row r="76" spans="1:5" x14ac:dyDescent="0.25">
      <c r="A76" s="220"/>
      <c r="B76" s="220"/>
      <c r="C76" s="220"/>
      <c r="D76" s="220"/>
      <c r="E76" s="220"/>
    </row>
    <row r="77" spans="1:5" x14ac:dyDescent="0.25">
      <c r="A77" s="220"/>
      <c r="B77" s="220"/>
      <c r="C77" s="220"/>
      <c r="D77" s="220"/>
      <c r="E77" s="220"/>
    </row>
    <row r="78" spans="1:5" x14ac:dyDescent="0.25">
      <c r="A78" s="220"/>
      <c r="B78" s="220"/>
      <c r="C78" s="220"/>
      <c r="D78" s="220"/>
      <c r="E78" s="220"/>
    </row>
    <row r="79" spans="1:5" x14ac:dyDescent="0.25">
      <c r="A79" s="220"/>
      <c r="B79" s="220"/>
      <c r="C79" s="220"/>
      <c r="D79" s="220"/>
      <c r="E79" s="220"/>
    </row>
    <row r="80" spans="1:5" x14ac:dyDescent="0.25">
      <c r="A80" s="220"/>
      <c r="B80" s="220"/>
      <c r="C80" s="220"/>
      <c r="D80" s="220"/>
      <c r="E80" s="220"/>
    </row>
    <row r="81" spans="1:5" x14ac:dyDescent="0.25">
      <c r="A81" s="220"/>
      <c r="B81" s="220"/>
      <c r="C81" s="220"/>
      <c r="D81" s="220"/>
      <c r="E81" s="220"/>
    </row>
    <row r="82" spans="1:5" x14ac:dyDescent="0.25">
      <c r="A82" s="220"/>
      <c r="B82" s="220"/>
      <c r="C82" s="220"/>
      <c r="D82" s="220"/>
      <c r="E82" s="220"/>
    </row>
    <row r="83" spans="1:5" x14ac:dyDescent="0.25">
      <c r="A83" s="220"/>
      <c r="B83" s="220"/>
      <c r="C83" s="220"/>
      <c r="D83" s="220"/>
      <c r="E83" s="220"/>
    </row>
    <row r="84" spans="1:5" x14ac:dyDescent="0.25">
      <c r="A84" s="220"/>
      <c r="B84" s="220"/>
      <c r="C84" s="220"/>
      <c r="D84" s="220"/>
      <c r="E84" s="220"/>
    </row>
    <row r="85" spans="1:5" x14ac:dyDescent="0.25">
      <c r="A85" s="220"/>
      <c r="B85" s="220"/>
      <c r="C85" s="220"/>
      <c r="D85" s="220"/>
      <c r="E85" s="220"/>
    </row>
    <row r="86" spans="1:5" x14ac:dyDescent="0.25">
      <c r="A86" s="220"/>
      <c r="B86" s="220"/>
      <c r="C86" s="220"/>
      <c r="D86" s="220"/>
      <c r="E86" s="220"/>
    </row>
    <row r="87" spans="1:5" x14ac:dyDescent="0.25">
      <c r="A87" s="220"/>
      <c r="B87" s="220"/>
      <c r="C87" s="220"/>
      <c r="D87" s="220"/>
      <c r="E87" s="220"/>
    </row>
    <row r="88" spans="1:5" x14ac:dyDescent="0.25">
      <c r="A88" s="220"/>
      <c r="B88" s="220"/>
      <c r="C88" s="220"/>
      <c r="D88" s="220"/>
      <c r="E88" s="220"/>
    </row>
    <row r="89" spans="1:5" x14ac:dyDescent="0.25">
      <c r="A89" s="220"/>
      <c r="B89" s="220"/>
      <c r="C89" s="220"/>
      <c r="D89" s="220"/>
      <c r="E89" s="220"/>
    </row>
    <row r="90" spans="1:5" x14ac:dyDescent="0.25">
      <c r="A90" s="220"/>
      <c r="B90" s="220"/>
      <c r="C90" s="220"/>
      <c r="D90" s="220"/>
      <c r="E90" s="220"/>
    </row>
    <row r="91" spans="1:5" x14ac:dyDescent="0.25">
      <c r="A91" s="220"/>
      <c r="B91" s="220"/>
      <c r="C91" s="220"/>
      <c r="D91" s="220"/>
      <c r="E91" s="220"/>
    </row>
    <row r="92" spans="1:5" x14ac:dyDescent="0.25">
      <c r="A92" s="220"/>
      <c r="B92" s="220"/>
      <c r="C92" s="220"/>
      <c r="D92" s="220"/>
      <c r="E92" s="220"/>
    </row>
    <row r="93" spans="1:5" x14ac:dyDescent="0.25">
      <c r="A93" s="220"/>
      <c r="B93" s="220"/>
      <c r="C93" s="220"/>
      <c r="D93" s="220"/>
      <c r="E93" s="220"/>
    </row>
    <row r="94" spans="1:5" x14ac:dyDescent="0.25">
      <c r="A94" s="220"/>
      <c r="B94" s="220"/>
      <c r="C94" s="220"/>
      <c r="D94" s="220"/>
      <c r="E94" s="220"/>
    </row>
    <row r="95" spans="1:5" x14ac:dyDescent="0.25">
      <c r="A95" s="220"/>
      <c r="B95" s="220"/>
      <c r="C95" s="220"/>
      <c r="D95" s="220"/>
      <c r="E95" s="220"/>
    </row>
    <row r="96" spans="1:5" x14ac:dyDescent="0.25">
      <c r="A96" s="220"/>
      <c r="B96" s="220"/>
      <c r="C96" s="220"/>
      <c r="D96" s="220"/>
      <c r="E96" s="220"/>
    </row>
    <row r="97" spans="1:5" x14ac:dyDescent="0.25">
      <c r="A97" s="220"/>
      <c r="B97" s="220"/>
      <c r="C97" s="220"/>
      <c r="D97" s="220"/>
      <c r="E97" s="220"/>
    </row>
    <row r="98" spans="1:5" x14ac:dyDescent="0.25">
      <c r="A98" s="220"/>
      <c r="B98" s="220"/>
      <c r="C98" s="220"/>
      <c r="D98" s="220"/>
      <c r="E98" s="220"/>
    </row>
    <row r="99" spans="1:5" x14ac:dyDescent="0.25">
      <c r="A99" s="220"/>
      <c r="B99" s="220"/>
      <c r="C99" s="220"/>
      <c r="D99" s="220"/>
      <c r="E99" s="220"/>
    </row>
    <row r="100" spans="1:5" x14ac:dyDescent="0.25">
      <c r="A100" s="220"/>
      <c r="B100" s="220"/>
      <c r="C100" s="220"/>
      <c r="D100" s="220"/>
      <c r="E100" s="220"/>
    </row>
    <row r="101" spans="1:5" x14ac:dyDescent="0.25">
      <c r="A101" s="220"/>
      <c r="B101" s="220"/>
      <c r="C101" s="220"/>
      <c r="D101" s="220"/>
      <c r="E101" s="220"/>
    </row>
    <row r="102" spans="1:5" x14ac:dyDescent="0.25">
      <c r="A102" s="220"/>
      <c r="B102" s="220"/>
      <c r="C102" s="220"/>
      <c r="D102" s="220"/>
      <c r="E102" s="220"/>
    </row>
    <row r="103" spans="1:5" x14ac:dyDescent="0.25">
      <c r="A103" s="220"/>
      <c r="B103" s="220"/>
      <c r="C103" s="220"/>
      <c r="D103" s="220"/>
      <c r="E103" s="220"/>
    </row>
    <row r="104" spans="1:5" x14ac:dyDescent="0.25">
      <c r="A104" s="220"/>
      <c r="B104" s="220"/>
      <c r="C104" s="220"/>
      <c r="D104" s="220"/>
      <c r="E104" s="220"/>
    </row>
    <row r="105" spans="1:5" x14ac:dyDescent="0.25">
      <c r="A105" s="220"/>
      <c r="B105" s="220"/>
      <c r="C105" s="220"/>
      <c r="D105" s="220"/>
      <c r="E105" s="220"/>
    </row>
    <row r="106" spans="1:5" x14ac:dyDescent="0.25">
      <c r="A106" s="220"/>
      <c r="B106" s="220"/>
      <c r="C106" s="220"/>
      <c r="D106" s="220"/>
      <c r="E106" s="220"/>
    </row>
    <row r="107" spans="1:5" x14ac:dyDescent="0.25">
      <c r="A107" s="220"/>
      <c r="B107" s="220"/>
      <c r="C107" s="220"/>
      <c r="D107" s="220"/>
      <c r="E107" s="220"/>
    </row>
    <row r="108" spans="1:5" x14ac:dyDescent="0.25">
      <c r="A108" s="220"/>
      <c r="B108" s="220"/>
      <c r="C108" s="220"/>
      <c r="D108" s="220"/>
      <c r="E108" s="220"/>
    </row>
    <row r="109" spans="1:5" x14ac:dyDescent="0.25">
      <c r="A109" s="220"/>
      <c r="B109" s="220"/>
      <c r="C109" s="220"/>
      <c r="D109" s="220"/>
      <c r="E109" s="220"/>
    </row>
    <row r="110" spans="1:5" x14ac:dyDescent="0.25">
      <c r="A110" s="220"/>
      <c r="B110" s="220"/>
      <c r="C110" s="220"/>
      <c r="D110" s="220"/>
      <c r="E110" s="220"/>
    </row>
    <row r="111" spans="1:5" x14ac:dyDescent="0.25">
      <c r="A111" s="220"/>
      <c r="B111" s="220"/>
      <c r="C111" s="220"/>
      <c r="D111" s="220"/>
      <c r="E111" s="220"/>
    </row>
    <row r="112" spans="1:5" x14ac:dyDescent="0.25">
      <c r="A112" s="220"/>
      <c r="B112" s="220"/>
      <c r="C112" s="220"/>
      <c r="D112" s="220"/>
      <c r="E112" s="220"/>
    </row>
    <row r="113" spans="1:5" x14ac:dyDescent="0.25">
      <c r="A113" s="220"/>
      <c r="B113" s="220"/>
      <c r="C113" s="220"/>
      <c r="D113" s="220"/>
      <c r="E113" s="220"/>
    </row>
    <row r="114" spans="1:5" x14ac:dyDescent="0.25">
      <c r="A114" s="220"/>
      <c r="B114" s="220"/>
      <c r="C114" s="220"/>
      <c r="D114" s="220"/>
      <c r="E114" s="220"/>
    </row>
    <row r="115" spans="1:5" x14ac:dyDescent="0.25">
      <c r="A115" s="220"/>
      <c r="B115" s="220"/>
      <c r="C115" s="220"/>
      <c r="D115" s="220"/>
      <c r="E115" s="220"/>
    </row>
    <row r="116" spans="1:5" x14ac:dyDescent="0.25">
      <c r="A116" s="220"/>
      <c r="B116" s="220"/>
      <c r="C116" s="220"/>
      <c r="D116" s="220"/>
      <c r="E116" s="220"/>
    </row>
    <row r="117" spans="1:5" x14ac:dyDescent="0.25">
      <c r="A117" s="220"/>
      <c r="B117" s="220"/>
      <c r="C117" s="220"/>
      <c r="D117" s="220"/>
      <c r="E117" s="220"/>
    </row>
    <row r="118" spans="1:5" x14ac:dyDescent="0.25">
      <c r="A118" s="220"/>
      <c r="B118" s="220"/>
      <c r="C118" s="220"/>
      <c r="D118" s="220"/>
      <c r="E118" s="220"/>
    </row>
    <row r="119" spans="1:5" x14ac:dyDescent="0.25">
      <c r="A119" s="220"/>
      <c r="B119" s="220"/>
      <c r="C119" s="220"/>
      <c r="D119" s="220"/>
      <c r="E119" s="220"/>
    </row>
    <row r="120" spans="1:5" x14ac:dyDescent="0.25">
      <c r="A120" s="220"/>
      <c r="B120" s="220"/>
      <c r="C120" s="220"/>
      <c r="D120" s="220"/>
      <c r="E120" s="220"/>
    </row>
    <row r="121" spans="1:5" x14ac:dyDescent="0.25">
      <c r="A121" s="220"/>
      <c r="B121" s="220"/>
      <c r="C121" s="220"/>
      <c r="D121" s="220"/>
      <c r="E121" s="220"/>
    </row>
    <row r="122" spans="1:5" x14ac:dyDescent="0.25">
      <c r="A122" s="220"/>
      <c r="B122" s="220"/>
      <c r="C122" s="220"/>
      <c r="D122" s="220"/>
      <c r="E122" s="220"/>
    </row>
    <row r="123" spans="1:5" x14ac:dyDescent="0.25">
      <c r="A123" s="220"/>
      <c r="B123" s="220"/>
      <c r="C123" s="220"/>
      <c r="D123" s="220"/>
      <c r="E123" s="220"/>
    </row>
    <row r="124" spans="1:5" x14ac:dyDescent="0.25">
      <c r="A124" s="220"/>
      <c r="B124" s="220"/>
      <c r="C124" s="220"/>
      <c r="D124" s="220"/>
      <c r="E124" s="220"/>
    </row>
    <row r="125" spans="1:5" x14ac:dyDescent="0.25">
      <c r="A125" s="220"/>
      <c r="B125" s="220"/>
      <c r="C125" s="220"/>
      <c r="D125" s="220"/>
      <c r="E125" s="220"/>
    </row>
    <row r="126" spans="1:5" x14ac:dyDescent="0.25">
      <c r="A126" s="220"/>
      <c r="B126" s="220"/>
      <c r="C126" s="220"/>
      <c r="D126" s="220"/>
      <c r="E126" s="220"/>
    </row>
    <row r="127" spans="1:5" x14ac:dyDescent="0.25">
      <c r="A127" s="220"/>
      <c r="B127" s="220"/>
      <c r="C127" s="220"/>
      <c r="D127" s="220"/>
      <c r="E127" s="220"/>
    </row>
    <row r="128" spans="1:5" x14ac:dyDescent="0.25">
      <c r="A128" s="220"/>
      <c r="B128" s="220"/>
      <c r="C128" s="220"/>
      <c r="D128" s="220"/>
      <c r="E128" s="220"/>
    </row>
    <row r="129" spans="1:5" x14ac:dyDescent="0.25">
      <c r="A129" s="220"/>
      <c r="B129" s="220"/>
      <c r="C129" s="220"/>
      <c r="D129" s="220"/>
      <c r="E129" s="220"/>
    </row>
    <row r="130" spans="1:5" x14ac:dyDescent="0.25">
      <c r="A130" s="220"/>
      <c r="B130" s="220"/>
      <c r="C130" s="220"/>
      <c r="D130" s="220"/>
      <c r="E130" s="220"/>
    </row>
    <row r="131" spans="1:5" x14ac:dyDescent="0.25">
      <c r="A131" s="220"/>
      <c r="B131" s="220"/>
      <c r="C131" s="220"/>
      <c r="D131" s="220"/>
      <c r="E131" s="220"/>
    </row>
    <row r="132" spans="1:5" x14ac:dyDescent="0.25">
      <c r="A132" s="220"/>
      <c r="B132" s="220"/>
      <c r="C132" s="220"/>
      <c r="D132" s="220"/>
      <c r="E132" s="220"/>
    </row>
    <row r="133" spans="1:5" x14ac:dyDescent="0.25">
      <c r="A133" s="220"/>
      <c r="B133" s="220"/>
      <c r="C133" s="220"/>
      <c r="D133" s="220"/>
      <c r="E133" s="220"/>
    </row>
    <row r="134" spans="1:5" x14ac:dyDescent="0.25">
      <c r="A134" s="220"/>
      <c r="B134" s="220"/>
      <c r="C134" s="220"/>
      <c r="D134" s="220"/>
      <c r="E134" s="220"/>
    </row>
    <row r="135" spans="1:5" x14ac:dyDescent="0.25">
      <c r="A135" s="220"/>
      <c r="B135" s="220"/>
      <c r="C135" s="220"/>
      <c r="D135" s="220"/>
      <c r="E135" s="220"/>
    </row>
    <row r="136" spans="1:5" x14ac:dyDescent="0.25">
      <c r="A136" s="220"/>
      <c r="B136" s="220"/>
      <c r="C136" s="220"/>
      <c r="D136" s="220"/>
      <c r="E136" s="220"/>
    </row>
    <row r="137" spans="1:5" x14ac:dyDescent="0.25">
      <c r="A137" s="220"/>
      <c r="B137" s="220"/>
      <c r="C137" s="220"/>
      <c r="D137" s="220"/>
      <c r="E137" s="220"/>
    </row>
    <row r="138" spans="1:5" x14ac:dyDescent="0.25">
      <c r="A138" s="220"/>
      <c r="B138" s="220"/>
      <c r="C138" s="220"/>
      <c r="D138" s="220"/>
      <c r="E138" s="220"/>
    </row>
    <row r="139" spans="1:5" x14ac:dyDescent="0.25">
      <c r="A139" s="220"/>
      <c r="B139" s="220"/>
      <c r="C139" s="220"/>
      <c r="D139" s="220"/>
      <c r="E139" s="220"/>
    </row>
    <row r="140" spans="1:5" x14ac:dyDescent="0.25">
      <c r="A140" s="220"/>
      <c r="B140" s="220"/>
      <c r="C140" s="220"/>
      <c r="D140" s="220"/>
      <c r="E140" s="220"/>
    </row>
    <row r="141" spans="1:5" x14ac:dyDescent="0.25">
      <c r="A141" s="220"/>
      <c r="B141" s="220"/>
      <c r="C141" s="220"/>
      <c r="D141" s="220"/>
      <c r="E141" s="220"/>
    </row>
    <row r="142" spans="1:5" x14ac:dyDescent="0.25">
      <c r="A142" s="220"/>
      <c r="B142" s="220"/>
      <c r="C142" s="220"/>
      <c r="D142" s="220"/>
      <c r="E142" s="220"/>
    </row>
    <row r="143" spans="1:5" x14ac:dyDescent="0.25">
      <c r="A143" s="220"/>
      <c r="B143" s="220"/>
      <c r="C143" s="220"/>
      <c r="D143" s="220"/>
      <c r="E143" s="220"/>
    </row>
    <row r="144" spans="1:5" x14ac:dyDescent="0.25">
      <c r="A144" s="220"/>
      <c r="B144" s="220"/>
      <c r="C144" s="220"/>
      <c r="D144" s="220"/>
      <c r="E144" s="220"/>
    </row>
    <row r="145" spans="1:5" x14ac:dyDescent="0.25">
      <c r="A145" s="220"/>
      <c r="B145" s="220"/>
      <c r="C145" s="220"/>
      <c r="D145" s="220"/>
      <c r="E145" s="220"/>
    </row>
    <row r="146" spans="1:5" x14ac:dyDescent="0.25">
      <c r="A146" s="220"/>
      <c r="B146" s="220"/>
      <c r="C146" s="220"/>
      <c r="D146" s="220"/>
      <c r="E146" s="220"/>
    </row>
    <row r="147" spans="1:5" x14ac:dyDescent="0.25">
      <c r="A147" s="220"/>
      <c r="B147" s="220"/>
      <c r="C147" s="220"/>
      <c r="D147" s="220"/>
      <c r="E147" s="220"/>
    </row>
    <row r="148" spans="1:5" x14ac:dyDescent="0.25">
      <c r="A148" s="220"/>
      <c r="B148" s="220"/>
      <c r="C148" s="220"/>
      <c r="D148" s="220"/>
      <c r="E148" s="220"/>
    </row>
    <row r="149" spans="1:5" x14ac:dyDescent="0.25">
      <c r="A149" s="220"/>
      <c r="B149" s="220"/>
      <c r="C149" s="220"/>
      <c r="D149" s="220"/>
      <c r="E149" s="220"/>
    </row>
    <row r="150" spans="1:5" x14ac:dyDescent="0.25">
      <c r="A150" s="220"/>
      <c r="B150" s="220"/>
      <c r="C150" s="220"/>
      <c r="D150" s="220"/>
      <c r="E150" s="220"/>
    </row>
    <row r="151" spans="1:5" x14ac:dyDescent="0.25">
      <c r="A151" s="220"/>
      <c r="B151" s="220"/>
      <c r="C151" s="220"/>
      <c r="D151" s="220"/>
      <c r="E151" s="220"/>
    </row>
    <row r="152" spans="1:5" x14ac:dyDescent="0.25">
      <c r="A152" s="220"/>
      <c r="B152" s="220"/>
      <c r="C152" s="220"/>
      <c r="D152" s="220"/>
      <c r="E152" s="220"/>
    </row>
    <row r="153" spans="1:5" x14ac:dyDescent="0.25">
      <c r="A153" s="220"/>
      <c r="B153" s="220"/>
      <c r="C153" s="220"/>
      <c r="D153" s="220"/>
      <c r="E153" s="220"/>
    </row>
    <row r="154" spans="1:5" x14ac:dyDescent="0.25">
      <c r="A154" s="220"/>
      <c r="B154" s="220"/>
      <c r="C154" s="220"/>
      <c r="D154" s="220"/>
      <c r="E154" s="220"/>
    </row>
    <row r="155" spans="1:5" x14ac:dyDescent="0.25">
      <c r="A155" s="220"/>
      <c r="B155" s="220"/>
      <c r="C155" s="220"/>
      <c r="D155" s="220"/>
      <c r="E155" s="220"/>
    </row>
    <row r="156" spans="1:5" x14ac:dyDescent="0.25">
      <c r="A156" s="220"/>
      <c r="B156" s="220"/>
      <c r="C156" s="220"/>
      <c r="D156" s="220"/>
      <c r="E156" s="220"/>
    </row>
    <row r="157" spans="1:5" x14ac:dyDescent="0.25">
      <c r="A157" s="220"/>
      <c r="B157" s="220"/>
      <c r="C157" s="220"/>
      <c r="D157" s="220"/>
      <c r="E157" s="220"/>
    </row>
    <row r="158" spans="1:5" x14ac:dyDescent="0.25">
      <c r="A158" s="220"/>
      <c r="B158" s="220"/>
      <c r="C158" s="220"/>
      <c r="D158" s="220"/>
      <c r="E158" s="220"/>
    </row>
    <row r="159" spans="1:5" x14ac:dyDescent="0.25">
      <c r="A159" s="220"/>
      <c r="B159" s="220"/>
      <c r="C159" s="220"/>
      <c r="D159" s="220"/>
      <c r="E159" s="220"/>
    </row>
    <row r="160" spans="1:5" x14ac:dyDescent="0.25">
      <c r="A160" s="220"/>
      <c r="B160" s="220"/>
      <c r="C160" s="220"/>
      <c r="D160" s="220"/>
      <c r="E160" s="220"/>
    </row>
    <row r="161" spans="1:5" x14ac:dyDescent="0.25">
      <c r="A161" s="220"/>
      <c r="B161" s="220"/>
      <c r="C161" s="220"/>
      <c r="D161" s="220"/>
      <c r="E161" s="220"/>
    </row>
    <row r="162" spans="1:5" x14ac:dyDescent="0.25">
      <c r="A162" s="220"/>
      <c r="B162" s="220"/>
      <c r="C162" s="220"/>
      <c r="D162" s="220"/>
      <c r="E162" s="220"/>
    </row>
    <row r="163" spans="1:5" x14ac:dyDescent="0.25">
      <c r="A163" s="220"/>
      <c r="B163" s="220"/>
      <c r="C163" s="220"/>
      <c r="D163" s="220"/>
      <c r="E163" s="220"/>
    </row>
    <row r="164" spans="1:5" x14ac:dyDescent="0.25">
      <c r="A164" s="220"/>
      <c r="B164" s="220"/>
      <c r="C164" s="220"/>
      <c r="D164" s="220"/>
      <c r="E164" s="220"/>
    </row>
    <row r="165" spans="1:5" x14ac:dyDescent="0.25">
      <c r="A165" s="220"/>
      <c r="B165" s="220"/>
      <c r="C165" s="220"/>
      <c r="D165" s="220"/>
      <c r="E165" s="220"/>
    </row>
    <row r="166" spans="1:5" x14ac:dyDescent="0.25">
      <c r="A166" s="220"/>
      <c r="B166" s="220"/>
      <c r="C166" s="220"/>
      <c r="D166" s="220"/>
      <c r="E166" s="220"/>
    </row>
    <row r="167" spans="1:5" x14ac:dyDescent="0.25">
      <c r="A167" s="220"/>
      <c r="B167" s="220"/>
      <c r="C167" s="220"/>
      <c r="D167" s="220"/>
      <c r="E167" s="220"/>
    </row>
    <row r="168" spans="1:5" x14ac:dyDescent="0.25">
      <c r="A168" s="220"/>
      <c r="B168" s="220"/>
      <c r="C168" s="220"/>
      <c r="D168" s="220"/>
      <c r="E168" s="220"/>
    </row>
    <row r="169" spans="1:5" x14ac:dyDescent="0.25">
      <c r="A169" s="220"/>
      <c r="B169" s="220"/>
      <c r="C169" s="220"/>
      <c r="D169" s="220"/>
      <c r="E169" s="220"/>
    </row>
    <row r="170" spans="1:5" x14ac:dyDescent="0.25">
      <c r="A170" s="220"/>
      <c r="B170" s="220"/>
      <c r="C170" s="220"/>
      <c r="D170" s="220"/>
      <c r="E170" s="220"/>
    </row>
    <row r="171" spans="1:5" x14ac:dyDescent="0.25">
      <c r="A171" s="220"/>
      <c r="B171" s="220"/>
      <c r="C171" s="220"/>
      <c r="D171" s="220"/>
      <c r="E171" s="220"/>
    </row>
    <row r="172" spans="1:5" x14ac:dyDescent="0.25">
      <c r="A172" s="220"/>
      <c r="B172" s="220"/>
      <c r="C172" s="220"/>
      <c r="D172" s="220"/>
      <c r="E172" s="220"/>
    </row>
    <row r="173" spans="1:5" x14ac:dyDescent="0.25">
      <c r="A173" s="220"/>
      <c r="B173" s="220"/>
      <c r="C173" s="220"/>
      <c r="D173" s="220"/>
      <c r="E173" s="220"/>
    </row>
    <row r="174" spans="1:5" x14ac:dyDescent="0.25">
      <c r="A174" s="220"/>
      <c r="B174" s="220"/>
      <c r="C174" s="220"/>
      <c r="D174" s="220"/>
      <c r="E174" s="220"/>
    </row>
    <row r="175" spans="1:5" x14ac:dyDescent="0.25">
      <c r="A175" s="220"/>
      <c r="B175" s="220"/>
      <c r="C175" s="220"/>
      <c r="D175" s="220"/>
      <c r="E175" s="220"/>
    </row>
    <row r="176" spans="1:5" x14ac:dyDescent="0.25">
      <c r="A176" s="220"/>
      <c r="B176" s="220"/>
      <c r="C176" s="220"/>
      <c r="D176" s="220"/>
      <c r="E176" s="220"/>
    </row>
    <row r="177" spans="1:5" x14ac:dyDescent="0.25">
      <c r="A177" s="220"/>
      <c r="B177" s="220"/>
      <c r="C177" s="220"/>
      <c r="D177" s="220"/>
      <c r="E177" s="220"/>
    </row>
    <row r="178" spans="1:5" x14ac:dyDescent="0.25">
      <c r="A178" s="220"/>
      <c r="B178" s="220"/>
      <c r="C178" s="220"/>
      <c r="D178" s="220"/>
      <c r="E178" s="220"/>
    </row>
    <row r="179" spans="1:5" x14ac:dyDescent="0.25">
      <c r="A179" s="220"/>
      <c r="B179" s="220"/>
      <c r="C179" s="220"/>
      <c r="D179" s="220"/>
      <c r="E179" s="220"/>
    </row>
    <row r="180" spans="1:5" x14ac:dyDescent="0.25">
      <c r="A180" s="220"/>
      <c r="B180" s="220"/>
      <c r="C180" s="220"/>
      <c r="D180" s="220"/>
      <c r="E180" s="220"/>
    </row>
    <row r="181" spans="1:5" x14ac:dyDescent="0.25">
      <c r="A181" s="220"/>
      <c r="B181" s="220"/>
      <c r="C181" s="220"/>
      <c r="D181" s="220"/>
      <c r="E181" s="220"/>
    </row>
    <row r="182" spans="1:5" x14ac:dyDescent="0.25">
      <c r="A182" s="220"/>
      <c r="B182" s="220"/>
      <c r="C182" s="220"/>
      <c r="D182" s="220"/>
      <c r="E182" s="220"/>
    </row>
    <row r="183" spans="1:5" x14ac:dyDescent="0.25">
      <c r="A183" s="220"/>
      <c r="B183" s="220"/>
      <c r="C183" s="220"/>
      <c r="D183" s="220"/>
      <c r="E183" s="220"/>
    </row>
    <row r="184" spans="1:5" x14ac:dyDescent="0.25">
      <c r="A184" s="220"/>
      <c r="B184" s="220"/>
      <c r="C184" s="220"/>
      <c r="D184" s="220"/>
      <c r="E184" s="220"/>
    </row>
    <row r="185" spans="1:5" x14ac:dyDescent="0.25">
      <c r="A185" s="220"/>
      <c r="B185" s="220"/>
      <c r="C185" s="220"/>
      <c r="D185" s="220"/>
      <c r="E185" s="220"/>
    </row>
    <row r="186" spans="1:5" x14ac:dyDescent="0.25">
      <c r="A186" s="220"/>
      <c r="B186" s="220"/>
      <c r="C186" s="220"/>
      <c r="D186" s="220"/>
      <c r="E186" s="220"/>
    </row>
    <row r="187" spans="1:5" x14ac:dyDescent="0.25">
      <c r="A187" s="220"/>
      <c r="B187" s="220"/>
      <c r="C187" s="220"/>
      <c r="D187" s="220"/>
      <c r="E187" s="220"/>
    </row>
    <row r="188" spans="1:5" x14ac:dyDescent="0.25">
      <c r="A188" s="220"/>
      <c r="B188" s="220"/>
      <c r="C188" s="220"/>
      <c r="D188" s="220"/>
      <c r="E188" s="220"/>
    </row>
    <row r="189" spans="1:5" x14ac:dyDescent="0.25">
      <c r="A189" s="220"/>
      <c r="B189" s="220"/>
      <c r="C189" s="220"/>
      <c r="D189" s="220"/>
      <c r="E189" s="220"/>
    </row>
    <row r="190" spans="1:5" x14ac:dyDescent="0.25">
      <c r="A190" s="220"/>
      <c r="B190" s="220"/>
      <c r="C190" s="220"/>
      <c r="D190" s="220"/>
      <c r="E190" s="220"/>
    </row>
    <row r="191" spans="1:5" x14ac:dyDescent="0.25">
      <c r="A191" s="220"/>
      <c r="B191" s="220"/>
      <c r="C191" s="220"/>
      <c r="D191" s="220"/>
      <c r="E191" s="220"/>
    </row>
    <row r="192" spans="1:5" x14ac:dyDescent="0.25">
      <c r="A192" s="220"/>
      <c r="B192" s="220"/>
      <c r="C192" s="220"/>
      <c r="D192" s="220"/>
      <c r="E192" s="220"/>
    </row>
    <row r="193" spans="1:5" x14ac:dyDescent="0.25">
      <c r="A193" s="220"/>
      <c r="B193" s="220"/>
      <c r="C193" s="220"/>
      <c r="D193" s="220"/>
      <c r="E193" s="220"/>
    </row>
    <row r="194" spans="1:5" x14ac:dyDescent="0.25">
      <c r="A194" s="220"/>
      <c r="B194" s="220"/>
      <c r="C194" s="220"/>
      <c r="D194" s="220"/>
      <c r="E194" s="220"/>
    </row>
    <row r="195" spans="1:5" x14ac:dyDescent="0.25">
      <c r="A195" s="220"/>
      <c r="B195" s="220"/>
      <c r="C195" s="220"/>
      <c r="D195" s="220"/>
      <c r="E195" s="220"/>
    </row>
    <row r="196" spans="1:5" x14ac:dyDescent="0.25">
      <c r="A196" s="220"/>
      <c r="B196" s="220"/>
      <c r="C196" s="220"/>
      <c r="D196" s="220"/>
      <c r="E196" s="220"/>
    </row>
    <row r="197" spans="1:5" x14ac:dyDescent="0.25">
      <c r="A197" s="220"/>
      <c r="B197" s="220"/>
      <c r="C197" s="220"/>
      <c r="D197" s="220"/>
      <c r="E197" s="220"/>
    </row>
    <row r="198" spans="1:5" x14ac:dyDescent="0.25">
      <c r="A198" s="220"/>
      <c r="B198" s="220"/>
      <c r="C198" s="220"/>
      <c r="D198" s="220"/>
      <c r="E198" s="220"/>
    </row>
    <row r="199" spans="1:5" x14ac:dyDescent="0.25">
      <c r="A199" s="220"/>
      <c r="B199" s="220"/>
      <c r="C199" s="220"/>
      <c r="D199" s="220"/>
      <c r="E199" s="220"/>
    </row>
    <row r="200" spans="1:5" x14ac:dyDescent="0.25">
      <c r="A200" s="220"/>
      <c r="B200" s="220"/>
      <c r="C200" s="220"/>
      <c r="D200" s="220"/>
      <c r="E200" s="220"/>
    </row>
    <row r="201" spans="1:5" x14ac:dyDescent="0.25">
      <c r="A201" s="220"/>
      <c r="B201" s="220"/>
      <c r="C201" s="220"/>
      <c r="D201" s="220"/>
      <c r="E201" s="220"/>
    </row>
    <row r="202" spans="1:5" x14ac:dyDescent="0.25">
      <c r="A202" s="220"/>
      <c r="B202" s="220"/>
      <c r="C202" s="220"/>
      <c r="D202" s="220"/>
      <c r="E202" s="220"/>
    </row>
    <row r="203" spans="1:5" x14ac:dyDescent="0.25">
      <c r="A203" s="220"/>
      <c r="B203" s="220"/>
      <c r="C203" s="220"/>
      <c r="D203" s="220"/>
      <c r="E203" s="220"/>
    </row>
    <row r="204" spans="1:5" x14ac:dyDescent="0.25">
      <c r="A204" s="220"/>
      <c r="B204" s="220"/>
      <c r="C204" s="220"/>
      <c r="D204" s="220"/>
      <c r="E204" s="220"/>
    </row>
    <row r="205" spans="1:5" x14ac:dyDescent="0.25">
      <c r="A205" s="220"/>
      <c r="B205" s="220"/>
      <c r="C205" s="220"/>
      <c r="D205" s="220"/>
      <c r="E205" s="220"/>
    </row>
    <row r="206" spans="1:5" x14ac:dyDescent="0.25">
      <c r="A206" s="220"/>
      <c r="B206" s="220"/>
      <c r="C206" s="220"/>
      <c r="D206" s="220"/>
      <c r="E206" s="220"/>
    </row>
    <row r="207" spans="1:5" x14ac:dyDescent="0.25">
      <c r="A207" s="220"/>
      <c r="B207" s="220"/>
      <c r="C207" s="220"/>
      <c r="D207" s="220"/>
      <c r="E207" s="220"/>
    </row>
    <row r="208" spans="1:5" x14ac:dyDescent="0.25">
      <c r="A208" s="220"/>
      <c r="B208" s="220"/>
      <c r="C208" s="220"/>
      <c r="D208" s="220"/>
      <c r="E208" s="220"/>
    </row>
    <row r="209" spans="1:5" x14ac:dyDescent="0.25">
      <c r="A209" s="220"/>
      <c r="B209" s="220"/>
      <c r="C209" s="220"/>
      <c r="D209" s="220"/>
      <c r="E209" s="220"/>
    </row>
    <row r="210" spans="1:5" x14ac:dyDescent="0.25">
      <c r="A210" s="220"/>
      <c r="B210" s="220"/>
      <c r="C210" s="220"/>
      <c r="D210" s="220"/>
      <c r="E210" s="220"/>
    </row>
    <row r="211" spans="1:5" x14ac:dyDescent="0.25">
      <c r="A211" s="220"/>
      <c r="B211" s="220"/>
      <c r="C211" s="220"/>
      <c r="D211" s="220"/>
      <c r="E211" s="220"/>
    </row>
    <row r="212" spans="1:5" x14ac:dyDescent="0.25">
      <c r="A212" s="220"/>
      <c r="B212" s="220"/>
      <c r="C212" s="220"/>
      <c r="D212" s="220"/>
      <c r="E212" s="220"/>
    </row>
    <row r="213" spans="1:5" x14ac:dyDescent="0.25">
      <c r="A213" s="220"/>
      <c r="B213" s="220"/>
      <c r="C213" s="220"/>
      <c r="D213" s="220"/>
      <c r="E213" s="220"/>
    </row>
    <row r="214" spans="1:5" x14ac:dyDescent="0.25">
      <c r="A214" s="220"/>
      <c r="B214" s="220"/>
      <c r="C214" s="220"/>
      <c r="D214" s="220"/>
      <c r="E214" s="220"/>
    </row>
    <row r="215" spans="1:5" x14ac:dyDescent="0.25">
      <c r="A215" s="220"/>
      <c r="B215" s="220"/>
      <c r="C215" s="220"/>
      <c r="D215" s="220"/>
      <c r="E215" s="220"/>
    </row>
    <row r="216" spans="1:5" x14ac:dyDescent="0.25">
      <c r="A216" s="220"/>
      <c r="B216" s="220"/>
      <c r="C216" s="220"/>
      <c r="D216" s="220"/>
      <c r="E216" s="220"/>
    </row>
    <row r="217" spans="1:5" x14ac:dyDescent="0.25">
      <c r="A217" s="220"/>
      <c r="B217" s="220"/>
      <c r="C217" s="220"/>
      <c r="D217" s="220"/>
      <c r="E217" s="220"/>
    </row>
    <row r="218" spans="1:5" x14ac:dyDescent="0.25">
      <c r="A218" s="220"/>
      <c r="B218" s="220"/>
      <c r="C218" s="220"/>
      <c r="D218" s="220"/>
      <c r="E218" s="220"/>
    </row>
    <row r="219" spans="1:5" x14ac:dyDescent="0.25">
      <c r="A219" s="220"/>
      <c r="B219" s="220"/>
      <c r="C219" s="220"/>
      <c r="D219" s="220"/>
      <c r="E219" s="220"/>
    </row>
    <row r="220" spans="1:5" x14ac:dyDescent="0.25">
      <c r="A220" s="220"/>
      <c r="B220" s="220"/>
      <c r="C220" s="220"/>
      <c r="D220" s="220"/>
      <c r="E220" s="220"/>
    </row>
    <row r="221" spans="1:5" x14ac:dyDescent="0.25">
      <c r="A221" s="220"/>
      <c r="B221" s="220"/>
      <c r="C221" s="220"/>
      <c r="D221" s="220"/>
      <c r="E221" s="220"/>
    </row>
    <row r="222" spans="1:5" x14ac:dyDescent="0.25">
      <c r="A222" s="220"/>
      <c r="B222" s="220"/>
      <c r="C222" s="220"/>
      <c r="D222" s="220"/>
      <c r="E222" s="220"/>
    </row>
    <row r="223" spans="1:5" x14ac:dyDescent="0.25">
      <c r="A223" s="220"/>
      <c r="B223" s="220"/>
      <c r="C223" s="220"/>
      <c r="D223" s="220"/>
      <c r="E223" s="220"/>
    </row>
    <row r="224" spans="1:5" x14ac:dyDescent="0.25">
      <c r="A224" s="220"/>
      <c r="B224" s="220"/>
      <c r="C224" s="220"/>
      <c r="D224" s="220"/>
      <c r="E224" s="220"/>
    </row>
    <row r="225" spans="1:5" x14ac:dyDescent="0.25">
      <c r="A225" s="220"/>
      <c r="B225" s="220"/>
      <c r="C225" s="220"/>
      <c r="D225" s="220"/>
      <c r="E225" s="220"/>
    </row>
    <row r="226" spans="1:5" x14ac:dyDescent="0.25">
      <c r="A226" s="220"/>
      <c r="B226" s="220"/>
      <c r="C226" s="220"/>
      <c r="D226" s="220"/>
      <c r="E226" s="220"/>
    </row>
    <row r="227" spans="1:5" x14ac:dyDescent="0.25">
      <c r="A227" s="220"/>
      <c r="B227" s="220"/>
      <c r="C227" s="220"/>
      <c r="D227" s="220"/>
      <c r="E227" s="220"/>
    </row>
    <row r="228" spans="1:5" x14ac:dyDescent="0.25">
      <c r="A228" s="220"/>
      <c r="B228" s="220"/>
      <c r="C228" s="220"/>
      <c r="D228" s="220"/>
      <c r="E228" s="220"/>
    </row>
    <row r="229" spans="1:5" x14ac:dyDescent="0.25">
      <c r="A229" s="220"/>
      <c r="B229" s="220"/>
      <c r="C229" s="220"/>
      <c r="D229" s="220"/>
      <c r="E229" s="220"/>
    </row>
    <row r="230" spans="1:5" x14ac:dyDescent="0.25">
      <c r="A230" s="220"/>
      <c r="B230" s="220"/>
      <c r="C230" s="220"/>
      <c r="D230" s="220"/>
      <c r="E230" s="220"/>
    </row>
    <row r="231" spans="1:5" x14ac:dyDescent="0.25">
      <c r="A231" s="220"/>
      <c r="B231" s="220"/>
      <c r="C231" s="220"/>
      <c r="D231" s="220"/>
      <c r="E231" s="220"/>
    </row>
    <row r="232" spans="1:5" x14ac:dyDescent="0.25">
      <c r="A232" s="220"/>
      <c r="B232" s="220"/>
      <c r="C232" s="220"/>
      <c r="D232" s="220"/>
      <c r="E232" s="220"/>
    </row>
    <row r="233" spans="1:5" x14ac:dyDescent="0.25">
      <c r="A233" s="220"/>
      <c r="B233" s="220"/>
      <c r="C233" s="220"/>
      <c r="D233" s="220"/>
      <c r="E233" s="220"/>
    </row>
    <row r="234" spans="1:5" x14ac:dyDescent="0.25">
      <c r="A234" s="220"/>
      <c r="B234" s="220"/>
      <c r="C234" s="220"/>
      <c r="D234" s="220"/>
      <c r="E234" s="220"/>
    </row>
    <row r="235" spans="1:5" x14ac:dyDescent="0.25">
      <c r="A235" s="220"/>
      <c r="B235" s="220"/>
      <c r="C235" s="220"/>
      <c r="D235" s="220"/>
      <c r="E235" s="220"/>
    </row>
    <row r="236" spans="1:5" x14ac:dyDescent="0.25">
      <c r="A236" s="220"/>
      <c r="B236" s="220"/>
      <c r="C236" s="220"/>
      <c r="D236" s="220"/>
      <c r="E236" s="220"/>
    </row>
    <row r="237" spans="1:5" x14ac:dyDescent="0.25">
      <c r="A237" s="220"/>
      <c r="B237" s="220"/>
      <c r="C237" s="220"/>
      <c r="D237" s="220"/>
      <c r="E237" s="220"/>
    </row>
    <row r="238" spans="1:5" x14ac:dyDescent="0.25">
      <c r="A238" s="220"/>
      <c r="B238" s="220"/>
      <c r="C238" s="220"/>
      <c r="D238" s="220"/>
      <c r="E238" s="220"/>
    </row>
    <row r="239" spans="1:5" x14ac:dyDescent="0.25">
      <c r="A239" s="220"/>
      <c r="B239" s="220"/>
      <c r="C239" s="220"/>
      <c r="D239" s="220"/>
      <c r="E239" s="220"/>
    </row>
    <row r="240" spans="1:5" x14ac:dyDescent="0.25">
      <c r="A240" s="220"/>
      <c r="B240" s="220"/>
      <c r="C240" s="220"/>
      <c r="D240" s="220"/>
      <c r="E240" s="220"/>
    </row>
    <row r="241" spans="1:5" x14ac:dyDescent="0.25">
      <c r="A241" s="220"/>
      <c r="B241" s="220"/>
      <c r="C241" s="220"/>
      <c r="D241" s="220"/>
      <c r="E241" s="220"/>
    </row>
    <row r="242" spans="1:5" x14ac:dyDescent="0.25">
      <c r="A242" s="220"/>
      <c r="B242" s="220"/>
      <c r="C242" s="220"/>
      <c r="D242" s="220"/>
      <c r="E242" s="220"/>
    </row>
    <row r="243" spans="1:5" x14ac:dyDescent="0.25">
      <c r="A243" s="220"/>
      <c r="B243" s="220"/>
      <c r="C243" s="220"/>
      <c r="D243" s="220"/>
      <c r="E243" s="220"/>
    </row>
    <row r="244" spans="1:5" x14ac:dyDescent="0.25">
      <c r="A244" s="220"/>
      <c r="B244" s="220"/>
      <c r="C244" s="220"/>
      <c r="D244" s="220"/>
      <c r="E244" s="220"/>
    </row>
    <row r="245" spans="1:5" x14ac:dyDescent="0.25">
      <c r="A245" s="220"/>
      <c r="B245" s="220"/>
      <c r="C245" s="220"/>
      <c r="D245" s="220"/>
      <c r="E245" s="220"/>
    </row>
    <row r="246" spans="1:5" x14ac:dyDescent="0.25">
      <c r="A246" s="220"/>
      <c r="B246" s="220"/>
      <c r="C246" s="220"/>
      <c r="D246" s="220"/>
      <c r="E246" s="220"/>
    </row>
    <row r="247" spans="1:5" x14ac:dyDescent="0.25">
      <c r="A247" s="220"/>
      <c r="B247" s="220"/>
      <c r="C247" s="220"/>
      <c r="D247" s="220"/>
      <c r="E247" s="220"/>
    </row>
    <row r="248" spans="1:5" x14ac:dyDescent="0.25">
      <c r="A248" s="220"/>
      <c r="B248" s="220"/>
      <c r="C248" s="220"/>
      <c r="D248" s="220"/>
      <c r="E248" s="220"/>
    </row>
    <row r="249" spans="1:5" x14ac:dyDescent="0.25">
      <c r="A249" s="220"/>
      <c r="B249" s="220"/>
      <c r="C249" s="220"/>
      <c r="D249" s="220"/>
      <c r="E249" s="220"/>
    </row>
    <row r="250" spans="1:5" x14ac:dyDescent="0.25">
      <c r="A250" s="220"/>
      <c r="B250" s="220"/>
      <c r="C250" s="220"/>
      <c r="D250" s="220"/>
      <c r="E250" s="220"/>
    </row>
    <row r="251" spans="1:5" x14ac:dyDescent="0.25">
      <c r="A251" s="220"/>
      <c r="B251" s="220"/>
      <c r="C251" s="220"/>
      <c r="D251" s="220"/>
      <c r="E251" s="220"/>
    </row>
    <row r="252" spans="1:5" x14ac:dyDescent="0.25">
      <c r="A252" s="220"/>
      <c r="B252" s="220"/>
      <c r="C252" s="220"/>
      <c r="D252" s="220"/>
      <c r="E252" s="220"/>
    </row>
    <row r="253" spans="1:5" x14ac:dyDescent="0.25">
      <c r="A253" s="220"/>
      <c r="B253" s="220"/>
      <c r="C253" s="220"/>
      <c r="D253" s="220"/>
      <c r="E253" s="220"/>
    </row>
    <row r="254" spans="1:5" x14ac:dyDescent="0.25">
      <c r="A254" s="220"/>
      <c r="B254" s="220"/>
      <c r="C254" s="220"/>
      <c r="D254" s="220"/>
      <c r="E254" s="220"/>
    </row>
    <row r="255" spans="1:5" x14ac:dyDescent="0.25">
      <c r="A255" s="220"/>
      <c r="B255" s="220"/>
      <c r="C255" s="220"/>
      <c r="D255" s="220"/>
      <c r="E255" s="220"/>
    </row>
    <row r="256" spans="1:5" x14ac:dyDescent="0.25">
      <c r="A256" s="220"/>
      <c r="B256" s="220"/>
      <c r="C256" s="220"/>
      <c r="D256" s="220"/>
      <c r="E256" s="220"/>
    </row>
    <row r="257" spans="1:5" x14ac:dyDescent="0.25">
      <c r="A257" s="220"/>
      <c r="B257" s="220"/>
      <c r="C257" s="220"/>
      <c r="D257" s="220"/>
      <c r="E257" s="220"/>
    </row>
    <row r="258" spans="1:5" x14ac:dyDescent="0.25">
      <c r="A258" s="220"/>
      <c r="B258" s="220"/>
      <c r="C258" s="220"/>
      <c r="D258" s="220"/>
      <c r="E258" s="220"/>
    </row>
    <row r="259" spans="1:5" x14ac:dyDescent="0.25">
      <c r="A259" s="220"/>
      <c r="B259" s="220"/>
      <c r="C259" s="220"/>
      <c r="D259" s="220"/>
      <c r="E259" s="220"/>
    </row>
    <row r="260" spans="1:5" x14ac:dyDescent="0.25">
      <c r="A260" s="220"/>
      <c r="B260" s="220"/>
      <c r="C260" s="220"/>
      <c r="D260" s="220"/>
      <c r="E260" s="220"/>
    </row>
    <row r="261" spans="1:5" x14ac:dyDescent="0.25">
      <c r="A261" s="220"/>
      <c r="B261" s="220"/>
      <c r="C261" s="220"/>
      <c r="D261" s="220"/>
      <c r="E261" s="220"/>
    </row>
    <row r="262" spans="1:5" x14ac:dyDescent="0.25">
      <c r="A262" s="220"/>
      <c r="B262" s="220"/>
      <c r="C262" s="220"/>
      <c r="D262" s="220"/>
      <c r="E262" s="220"/>
    </row>
    <row r="263" spans="1:5" x14ac:dyDescent="0.25">
      <c r="A263" s="220"/>
      <c r="B263" s="220"/>
      <c r="C263" s="220"/>
      <c r="D263" s="220"/>
      <c r="E263" s="220"/>
    </row>
    <row r="264" spans="1:5" x14ac:dyDescent="0.25">
      <c r="A264" s="220"/>
      <c r="B264" s="220"/>
      <c r="C264" s="220"/>
      <c r="D264" s="220"/>
      <c r="E264" s="220"/>
    </row>
    <row r="265" spans="1:5" x14ac:dyDescent="0.25">
      <c r="A265" s="220"/>
      <c r="B265" s="220"/>
      <c r="C265" s="220"/>
      <c r="D265" s="220"/>
      <c r="E265" s="220"/>
    </row>
    <row r="266" spans="1:5" x14ac:dyDescent="0.25">
      <c r="A266" s="220"/>
      <c r="B266" s="220"/>
      <c r="C266" s="220"/>
      <c r="D266" s="220"/>
      <c r="E266" s="220"/>
    </row>
    <row r="267" spans="1:5" x14ac:dyDescent="0.25">
      <c r="A267" s="220"/>
      <c r="B267" s="220"/>
      <c r="C267" s="220"/>
      <c r="D267" s="220"/>
      <c r="E267" s="220"/>
    </row>
    <row r="268" spans="1:5" x14ac:dyDescent="0.25">
      <c r="A268" s="220"/>
      <c r="B268" s="220"/>
      <c r="C268" s="220"/>
      <c r="D268" s="220"/>
      <c r="E268" s="220"/>
    </row>
    <row r="269" spans="1:5" x14ac:dyDescent="0.25">
      <c r="A269" s="220"/>
      <c r="B269" s="220"/>
      <c r="C269" s="220"/>
      <c r="D269" s="220"/>
      <c r="E269" s="220"/>
    </row>
    <row r="270" spans="1:5" x14ac:dyDescent="0.25">
      <c r="A270" s="220"/>
      <c r="B270" s="220"/>
      <c r="C270" s="220"/>
      <c r="D270" s="220"/>
      <c r="E270" s="220"/>
    </row>
    <row r="271" spans="1:5" x14ac:dyDescent="0.25">
      <c r="A271" s="220"/>
      <c r="B271" s="220"/>
      <c r="C271" s="220"/>
      <c r="D271" s="220"/>
      <c r="E271" s="220"/>
    </row>
    <row r="272" spans="1:5" x14ac:dyDescent="0.25">
      <c r="A272" s="220"/>
      <c r="B272" s="220"/>
      <c r="C272" s="220"/>
      <c r="D272" s="220"/>
      <c r="E272" s="220"/>
    </row>
    <row r="273" spans="1:5" x14ac:dyDescent="0.25">
      <c r="A273" s="220"/>
      <c r="B273" s="220"/>
      <c r="C273" s="220"/>
      <c r="D273" s="220"/>
      <c r="E273" s="220"/>
    </row>
    <row r="274" spans="1:5" x14ac:dyDescent="0.25">
      <c r="A274" s="220"/>
      <c r="B274" s="220"/>
      <c r="C274" s="220"/>
      <c r="D274" s="220"/>
      <c r="E274" s="220"/>
    </row>
    <row r="275" spans="1:5" x14ac:dyDescent="0.25">
      <c r="A275" s="220"/>
      <c r="B275" s="220"/>
      <c r="C275" s="220"/>
      <c r="D275" s="220"/>
      <c r="E275" s="220"/>
    </row>
    <row r="276" spans="1:5" x14ac:dyDescent="0.25">
      <c r="A276" s="220"/>
      <c r="B276" s="220"/>
      <c r="C276" s="220"/>
      <c r="D276" s="220"/>
      <c r="E276" s="220"/>
    </row>
    <row r="277" spans="1:5" x14ac:dyDescent="0.25">
      <c r="A277" s="220"/>
      <c r="B277" s="220"/>
      <c r="C277" s="220"/>
      <c r="D277" s="220"/>
      <c r="E277" s="220"/>
    </row>
    <row r="278" spans="1:5" x14ac:dyDescent="0.25">
      <c r="A278" s="220"/>
      <c r="B278" s="220"/>
      <c r="C278" s="220"/>
      <c r="D278" s="220"/>
      <c r="E278" s="220"/>
    </row>
    <row r="279" spans="1:5" x14ac:dyDescent="0.25">
      <c r="A279" s="220"/>
      <c r="B279" s="220"/>
      <c r="C279" s="220"/>
      <c r="D279" s="220"/>
      <c r="E279" s="220"/>
    </row>
    <row r="280" spans="1:5" x14ac:dyDescent="0.25">
      <c r="A280" s="220"/>
      <c r="B280" s="220"/>
      <c r="C280" s="220"/>
      <c r="D280" s="220"/>
      <c r="E280" s="220"/>
    </row>
    <row r="281" spans="1:5" x14ac:dyDescent="0.25">
      <c r="A281" s="220"/>
      <c r="B281" s="220"/>
      <c r="C281" s="220"/>
      <c r="D281" s="220"/>
      <c r="E281" s="220"/>
    </row>
    <row r="282" spans="1:5" x14ac:dyDescent="0.25">
      <c r="A282" s="220"/>
      <c r="B282" s="220"/>
      <c r="C282" s="220"/>
      <c r="D282" s="220"/>
      <c r="E282" s="220"/>
    </row>
    <row r="283" spans="1:5" x14ac:dyDescent="0.25">
      <c r="A283" s="220"/>
      <c r="B283" s="220"/>
      <c r="C283" s="220"/>
      <c r="D283" s="220"/>
      <c r="E283" s="220"/>
    </row>
    <row r="284" spans="1:5" x14ac:dyDescent="0.25">
      <c r="A284" s="220"/>
      <c r="B284" s="220"/>
      <c r="C284" s="220"/>
      <c r="D284" s="220"/>
      <c r="E284" s="220"/>
    </row>
    <row r="285" spans="1:5" x14ac:dyDescent="0.25">
      <c r="A285" s="220"/>
      <c r="B285" s="220"/>
      <c r="C285" s="220"/>
      <c r="D285" s="220"/>
      <c r="E285" s="220"/>
    </row>
    <row r="286" spans="1:5" x14ac:dyDescent="0.25">
      <c r="A286" s="220"/>
      <c r="B286" s="220"/>
      <c r="C286" s="220"/>
      <c r="D286" s="220"/>
      <c r="E286" s="220"/>
    </row>
    <row r="287" spans="1:5" x14ac:dyDescent="0.25">
      <c r="A287" s="220"/>
      <c r="B287" s="220"/>
      <c r="C287" s="220"/>
      <c r="D287" s="220"/>
      <c r="E287" s="220"/>
    </row>
    <row r="288" spans="1:5" x14ac:dyDescent="0.25">
      <c r="A288" s="220"/>
      <c r="B288" s="220"/>
      <c r="C288" s="220"/>
      <c r="D288" s="220"/>
      <c r="E288" s="220"/>
    </row>
    <row r="289" spans="1:5" x14ac:dyDescent="0.25">
      <c r="A289" s="220"/>
      <c r="B289" s="220"/>
      <c r="C289" s="220"/>
      <c r="D289" s="220"/>
      <c r="E289" s="220"/>
    </row>
    <row r="290" spans="1:5" x14ac:dyDescent="0.25">
      <c r="A290" s="220"/>
      <c r="B290" s="220"/>
      <c r="C290" s="220"/>
      <c r="D290" s="220"/>
      <c r="E290" s="220"/>
    </row>
    <row r="291" spans="1:5" x14ac:dyDescent="0.25">
      <c r="A291" s="220"/>
      <c r="B291" s="220"/>
      <c r="C291" s="220"/>
      <c r="D291" s="220"/>
      <c r="E291" s="220"/>
    </row>
    <row r="292" spans="1:5" x14ac:dyDescent="0.25">
      <c r="A292" s="220"/>
      <c r="B292" s="220"/>
      <c r="C292" s="220"/>
      <c r="D292" s="220"/>
      <c r="E292" s="220"/>
    </row>
    <row r="293" spans="1:5" x14ac:dyDescent="0.25">
      <c r="A293" s="220"/>
      <c r="B293" s="220"/>
      <c r="C293" s="220"/>
      <c r="D293" s="220"/>
      <c r="E293" s="220"/>
    </row>
    <row r="294" spans="1:5" x14ac:dyDescent="0.25">
      <c r="A294" s="220"/>
      <c r="B294" s="220"/>
      <c r="C294" s="220"/>
      <c r="D294" s="220"/>
      <c r="E294" s="220"/>
    </row>
    <row r="295" spans="1:5" x14ac:dyDescent="0.25">
      <c r="A295" s="220"/>
      <c r="B295" s="220"/>
      <c r="C295" s="220"/>
      <c r="D295" s="220"/>
      <c r="E295" s="220"/>
    </row>
    <row r="296" spans="1:5" x14ac:dyDescent="0.25">
      <c r="A296" s="220"/>
      <c r="B296" s="220"/>
      <c r="C296" s="220"/>
      <c r="D296" s="220"/>
      <c r="E296" s="220"/>
    </row>
    <row r="297" spans="1:5" x14ac:dyDescent="0.25">
      <c r="A297" s="220"/>
      <c r="B297" s="220"/>
      <c r="C297" s="220"/>
      <c r="D297" s="220"/>
      <c r="E297" s="220"/>
    </row>
    <row r="298" spans="1:5" x14ac:dyDescent="0.25">
      <c r="A298" s="220"/>
      <c r="B298" s="220"/>
      <c r="C298" s="220"/>
      <c r="D298" s="220"/>
      <c r="E298" s="220"/>
    </row>
    <row r="299" spans="1:5" x14ac:dyDescent="0.25">
      <c r="A299" s="220"/>
      <c r="B299" s="220"/>
      <c r="C299" s="220"/>
      <c r="D299" s="220"/>
      <c r="E299" s="220"/>
    </row>
    <row r="300" spans="1:5" x14ac:dyDescent="0.25">
      <c r="A300" s="220"/>
      <c r="B300" s="220"/>
      <c r="C300" s="220"/>
      <c r="D300" s="220"/>
      <c r="E300" s="220"/>
    </row>
    <row r="301" spans="1:5" x14ac:dyDescent="0.25">
      <c r="A301" s="220"/>
      <c r="B301" s="220"/>
      <c r="C301" s="220"/>
      <c r="D301" s="220"/>
      <c r="E301" s="220"/>
    </row>
    <row r="302" spans="1:5" x14ac:dyDescent="0.25">
      <c r="A302" s="220"/>
      <c r="B302" s="220"/>
      <c r="C302" s="220"/>
      <c r="D302" s="220"/>
      <c r="E302" s="220"/>
    </row>
    <row r="303" spans="1:5" x14ac:dyDescent="0.25">
      <c r="A303" s="220"/>
      <c r="B303" s="220"/>
      <c r="C303" s="220"/>
      <c r="D303" s="220"/>
      <c r="E303" s="220"/>
    </row>
    <row r="304" spans="1:5" x14ac:dyDescent="0.25">
      <c r="A304" s="220"/>
      <c r="B304" s="220"/>
      <c r="C304" s="220"/>
      <c r="D304" s="220"/>
      <c r="E304" s="220"/>
    </row>
    <row r="305" spans="1:5" x14ac:dyDescent="0.25">
      <c r="A305" s="220"/>
      <c r="B305" s="220"/>
      <c r="C305" s="220"/>
      <c r="D305" s="220"/>
      <c r="E305" s="220"/>
    </row>
    <row r="306" spans="1:5" x14ac:dyDescent="0.25">
      <c r="A306" s="220"/>
      <c r="B306" s="220"/>
      <c r="C306" s="220"/>
      <c r="D306" s="220"/>
      <c r="E306" s="220"/>
    </row>
    <row r="307" spans="1:5" x14ac:dyDescent="0.25">
      <c r="A307" s="220"/>
      <c r="B307" s="220"/>
      <c r="C307" s="220"/>
      <c r="D307" s="220"/>
      <c r="E307" s="220"/>
    </row>
    <row r="308" spans="1:5" x14ac:dyDescent="0.25">
      <c r="A308" s="220"/>
      <c r="B308" s="220"/>
      <c r="C308" s="220"/>
      <c r="D308" s="220"/>
      <c r="E308" s="220"/>
    </row>
    <row r="309" spans="1:5" x14ac:dyDescent="0.25">
      <c r="A309" s="220"/>
      <c r="B309" s="220"/>
      <c r="C309" s="220"/>
      <c r="D309" s="220"/>
      <c r="E309" s="220"/>
    </row>
    <row r="310" spans="1:5" x14ac:dyDescent="0.25">
      <c r="A310" s="220"/>
      <c r="B310" s="220"/>
      <c r="C310" s="220"/>
      <c r="D310" s="220"/>
      <c r="E310" s="220"/>
    </row>
    <row r="311" spans="1:5" x14ac:dyDescent="0.25">
      <c r="A311" s="220"/>
      <c r="B311" s="220"/>
      <c r="C311" s="220"/>
      <c r="D311" s="220"/>
      <c r="E311" s="220"/>
    </row>
    <row r="312" spans="1:5" x14ac:dyDescent="0.25">
      <c r="A312" s="220"/>
      <c r="B312" s="220"/>
      <c r="C312" s="220"/>
      <c r="D312" s="220"/>
      <c r="E312" s="220"/>
    </row>
    <row r="313" spans="1:5" x14ac:dyDescent="0.25">
      <c r="A313" s="220"/>
      <c r="B313" s="220"/>
      <c r="C313" s="220"/>
      <c r="D313" s="220"/>
      <c r="E313" s="220"/>
    </row>
    <row r="314" spans="1:5" x14ac:dyDescent="0.25">
      <c r="A314" s="220"/>
      <c r="B314" s="220"/>
      <c r="C314" s="220"/>
      <c r="D314" s="220"/>
      <c r="E314" s="220"/>
    </row>
    <row r="315" spans="1:5" x14ac:dyDescent="0.25">
      <c r="A315" s="220"/>
      <c r="B315" s="220"/>
      <c r="C315" s="220"/>
      <c r="D315" s="220"/>
      <c r="E315" s="220"/>
    </row>
    <row r="316" spans="1:5" x14ac:dyDescent="0.25">
      <c r="A316" s="220"/>
      <c r="B316" s="220"/>
      <c r="C316" s="220"/>
      <c r="D316" s="220"/>
      <c r="E316" s="220"/>
    </row>
    <row r="317" spans="1:5" x14ac:dyDescent="0.25">
      <c r="A317" s="220"/>
      <c r="B317" s="220"/>
      <c r="C317" s="220"/>
      <c r="D317" s="220"/>
      <c r="E317" s="220"/>
    </row>
    <row r="318" spans="1:5" x14ac:dyDescent="0.25">
      <c r="A318" s="220"/>
      <c r="B318" s="220"/>
      <c r="C318" s="220"/>
      <c r="D318" s="220"/>
      <c r="E318" s="220"/>
    </row>
    <row r="319" spans="1:5" x14ac:dyDescent="0.25">
      <c r="A319" s="220"/>
      <c r="B319" s="220"/>
      <c r="C319" s="220"/>
      <c r="D319" s="220"/>
      <c r="E319" s="220"/>
    </row>
    <row r="320" spans="1:5" x14ac:dyDescent="0.25">
      <c r="A320" s="220"/>
      <c r="B320" s="220"/>
      <c r="C320" s="220"/>
      <c r="D320" s="220"/>
      <c r="E320" s="220"/>
    </row>
    <row r="321" spans="1:5" x14ac:dyDescent="0.25">
      <c r="A321" s="220"/>
      <c r="B321" s="220"/>
      <c r="C321" s="220"/>
      <c r="D321" s="220"/>
      <c r="E321" s="220"/>
    </row>
    <row r="322" spans="1:5" x14ac:dyDescent="0.25">
      <c r="A322" s="220"/>
      <c r="B322" s="220"/>
      <c r="C322" s="220"/>
      <c r="D322" s="220"/>
      <c r="E322" s="220"/>
    </row>
    <row r="323" spans="1:5" x14ac:dyDescent="0.25">
      <c r="A323" s="220"/>
      <c r="B323" s="220"/>
      <c r="C323" s="220"/>
      <c r="D323" s="220"/>
      <c r="E323" s="220"/>
    </row>
    <row r="324" spans="1:5" x14ac:dyDescent="0.25">
      <c r="A324" s="220"/>
      <c r="B324" s="220"/>
      <c r="C324" s="220"/>
      <c r="D324" s="220"/>
      <c r="E324" s="220"/>
    </row>
    <row r="325" spans="1:5" x14ac:dyDescent="0.25">
      <c r="A325" s="220"/>
      <c r="B325" s="220"/>
      <c r="C325" s="220"/>
      <c r="D325" s="220"/>
      <c r="E325" s="220"/>
    </row>
    <row r="326" spans="1:5" x14ac:dyDescent="0.25">
      <c r="A326" s="220"/>
      <c r="B326" s="220"/>
      <c r="C326" s="220"/>
      <c r="D326" s="220"/>
      <c r="E326" s="220"/>
    </row>
    <row r="327" spans="1:5" x14ac:dyDescent="0.25">
      <c r="A327" s="220"/>
      <c r="B327" s="220"/>
      <c r="C327" s="220"/>
      <c r="D327" s="220"/>
      <c r="E327" s="220"/>
    </row>
    <row r="328" spans="1:5" x14ac:dyDescent="0.25">
      <c r="A328" s="220"/>
      <c r="B328" s="220"/>
      <c r="C328" s="220"/>
      <c r="D328" s="220"/>
      <c r="E328" s="220"/>
    </row>
    <row r="329" spans="1:5" x14ac:dyDescent="0.25">
      <c r="A329" s="220"/>
      <c r="B329" s="220"/>
      <c r="C329" s="220"/>
      <c r="D329" s="220"/>
      <c r="E329" s="220"/>
    </row>
    <row r="330" spans="1:5" x14ac:dyDescent="0.25">
      <c r="A330" s="220"/>
      <c r="B330" s="220"/>
      <c r="C330" s="220"/>
      <c r="D330" s="220"/>
      <c r="E330" s="220"/>
    </row>
    <row r="331" spans="1:5" x14ac:dyDescent="0.25">
      <c r="A331" s="220"/>
      <c r="B331" s="220"/>
      <c r="C331" s="220"/>
      <c r="D331" s="220"/>
      <c r="E331" s="220"/>
    </row>
    <row r="332" spans="1:5" x14ac:dyDescent="0.25">
      <c r="A332" s="220"/>
      <c r="B332" s="220"/>
      <c r="C332" s="220"/>
      <c r="D332" s="220"/>
      <c r="E332" s="220"/>
    </row>
    <row r="333" spans="1:5" x14ac:dyDescent="0.25">
      <c r="A333" s="220"/>
      <c r="B333" s="220"/>
      <c r="C333" s="220"/>
      <c r="D333" s="220"/>
      <c r="E333" s="220"/>
    </row>
    <row r="334" spans="1:5" x14ac:dyDescent="0.25">
      <c r="A334" s="220"/>
      <c r="B334" s="220"/>
      <c r="C334" s="220"/>
      <c r="D334" s="220"/>
      <c r="E334" s="220"/>
    </row>
    <row r="335" spans="1:5" x14ac:dyDescent="0.25">
      <c r="A335" s="220"/>
      <c r="B335" s="220"/>
      <c r="C335" s="220"/>
      <c r="D335" s="220"/>
      <c r="E335" s="220"/>
    </row>
    <row r="336" spans="1:5" x14ac:dyDescent="0.25">
      <c r="A336" s="220"/>
      <c r="B336" s="220"/>
      <c r="C336" s="220"/>
      <c r="D336" s="220"/>
      <c r="E336" s="220"/>
    </row>
    <row r="337" spans="1:5" x14ac:dyDescent="0.25">
      <c r="A337" s="220"/>
      <c r="B337" s="220"/>
      <c r="C337" s="220"/>
      <c r="D337" s="220"/>
      <c r="E337" s="220"/>
    </row>
    <row r="338" spans="1:5" x14ac:dyDescent="0.25">
      <c r="A338" s="220"/>
      <c r="B338" s="220"/>
      <c r="C338" s="220"/>
      <c r="D338" s="220"/>
      <c r="E338" s="220"/>
    </row>
    <row r="339" spans="1:5" x14ac:dyDescent="0.25">
      <c r="A339" s="220"/>
      <c r="B339" s="220"/>
      <c r="C339" s="220"/>
      <c r="D339" s="220"/>
      <c r="E339" s="220"/>
    </row>
    <row r="340" spans="1:5" x14ac:dyDescent="0.25">
      <c r="A340" s="220"/>
      <c r="B340" s="220"/>
      <c r="C340" s="220"/>
      <c r="D340" s="220"/>
      <c r="E340" s="220"/>
    </row>
    <row r="341" spans="1:5" x14ac:dyDescent="0.25">
      <c r="A341" s="220"/>
      <c r="B341" s="220"/>
      <c r="C341" s="220"/>
      <c r="D341" s="220"/>
      <c r="E341" s="220"/>
    </row>
    <row r="342" spans="1:5" x14ac:dyDescent="0.25">
      <c r="A342" s="220"/>
      <c r="B342" s="220"/>
      <c r="C342" s="220"/>
      <c r="D342" s="220"/>
      <c r="E342" s="220"/>
    </row>
    <row r="343" spans="1:5" x14ac:dyDescent="0.25">
      <c r="A343" s="220"/>
      <c r="B343" s="220"/>
      <c r="C343" s="220"/>
      <c r="D343" s="220"/>
      <c r="E343" s="220"/>
    </row>
    <row r="344" spans="1:5" x14ac:dyDescent="0.25">
      <c r="A344" s="220"/>
      <c r="B344" s="220"/>
      <c r="C344" s="220"/>
      <c r="D344" s="220"/>
      <c r="E344" s="220"/>
    </row>
    <row r="345" spans="1:5" x14ac:dyDescent="0.25">
      <c r="A345" s="220"/>
      <c r="B345" s="220"/>
      <c r="C345" s="220"/>
      <c r="D345" s="220"/>
      <c r="E345" s="220"/>
    </row>
    <row r="346" spans="1:5" x14ac:dyDescent="0.25">
      <c r="A346" s="220"/>
      <c r="B346" s="220"/>
      <c r="C346" s="220"/>
      <c r="D346" s="220"/>
      <c r="E346" s="220"/>
    </row>
    <row r="347" spans="1:5" x14ac:dyDescent="0.25">
      <c r="A347" s="220"/>
      <c r="B347" s="220"/>
      <c r="C347" s="220"/>
      <c r="D347" s="220"/>
      <c r="E347" s="220"/>
    </row>
    <row r="348" spans="1:5" x14ac:dyDescent="0.25">
      <c r="A348" s="220"/>
      <c r="B348" s="220"/>
      <c r="C348" s="220"/>
      <c r="D348" s="220"/>
      <c r="E348" s="220"/>
    </row>
    <row r="349" spans="1:5" x14ac:dyDescent="0.25">
      <c r="A349" s="220"/>
      <c r="B349" s="220"/>
      <c r="C349" s="220"/>
      <c r="D349" s="220"/>
      <c r="E349" s="220"/>
    </row>
    <row r="350" spans="1:5" x14ac:dyDescent="0.25">
      <c r="A350" s="220"/>
      <c r="B350" s="220"/>
      <c r="C350" s="220"/>
      <c r="D350" s="220"/>
      <c r="E350" s="220"/>
    </row>
    <row r="351" spans="1:5" x14ac:dyDescent="0.25">
      <c r="A351" s="220"/>
      <c r="B351" s="220"/>
      <c r="C351" s="220"/>
      <c r="D351" s="220"/>
      <c r="E351" s="220"/>
    </row>
    <row r="352" spans="1:5" x14ac:dyDescent="0.25">
      <c r="A352" s="220"/>
      <c r="B352" s="220"/>
      <c r="C352" s="220"/>
      <c r="D352" s="220"/>
      <c r="E352" s="220"/>
    </row>
    <row r="353" spans="1:5" x14ac:dyDescent="0.25">
      <c r="A353" s="220"/>
      <c r="B353" s="220"/>
      <c r="C353" s="220"/>
      <c r="D353" s="220"/>
      <c r="E353" s="220"/>
    </row>
    <row r="354" spans="1:5" x14ac:dyDescent="0.25">
      <c r="A354" s="220"/>
      <c r="B354" s="220"/>
      <c r="C354" s="220"/>
      <c r="D354" s="220"/>
      <c r="E354" s="220"/>
    </row>
    <row r="355" spans="1:5" x14ac:dyDescent="0.25">
      <c r="A355" s="220"/>
      <c r="B355" s="220"/>
      <c r="C355" s="220"/>
      <c r="D355" s="220"/>
      <c r="E355" s="220"/>
    </row>
    <row r="356" spans="1:5" x14ac:dyDescent="0.25">
      <c r="A356" s="220"/>
      <c r="B356" s="220"/>
      <c r="C356" s="220"/>
      <c r="D356" s="220"/>
      <c r="E356" s="220"/>
    </row>
    <row r="357" spans="1:5" x14ac:dyDescent="0.25">
      <c r="A357" s="220"/>
      <c r="B357" s="220"/>
      <c r="C357" s="220"/>
      <c r="D357" s="220"/>
      <c r="E357" s="220"/>
    </row>
    <row r="358" spans="1:5" x14ac:dyDescent="0.25">
      <c r="A358" s="220"/>
      <c r="B358" s="220"/>
      <c r="C358" s="220"/>
      <c r="D358" s="220"/>
      <c r="E358" s="220"/>
    </row>
    <row r="359" spans="1:5" x14ac:dyDescent="0.25">
      <c r="A359" s="220"/>
      <c r="B359" s="220"/>
      <c r="C359" s="220"/>
      <c r="D359" s="220"/>
      <c r="E359" s="220"/>
    </row>
    <row r="360" spans="1:5" x14ac:dyDescent="0.25">
      <c r="A360" s="220"/>
      <c r="B360" s="220"/>
      <c r="C360" s="220"/>
      <c r="D360" s="220"/>
      <c r="E360" s="220"/>
    </row>
    <row r="361" spans="1:5" x14ac:dyDescent="0.25">
      <c r="A361" s="220"/>
      <c r="B361" s="220"/>
      <c r="C361" s="220"/>
      <c r="D361" s="220"/>
      <c r="E361" s="220"/>
    </row>
    <row r="362" spans="1:5" x14ac:dyDescent="0.25">
      <c r="A362" s="220"/>
      <c r="B362" s="220"/>
      <c r="C362" s="220"/>
      <c r="D362" s="220"/>
      <c r="E362" s="220"/>
    </row>
    <row r="363" spans="1:5" x14ac:dyDescent="0.25">
      <c r="A363" s="220"/>
      <c r="B363" s="220"/>
      <c r="C363" s="220"/>
      <c r="D363" s="220"/>
      <c r="E363" s="220"/>
    </row>
    <row r="364" spans="1:5" x14ac:dyDescent="0.25">
      <c r="A364" s="220"/>
      <c r="B364" s="220"/>
      <c r="C364" s="220"/>
      <c r="D364" s="220"/>
      <c r="E364" s="220"/>
    </row>
    <row r="365" spans="1:5" x14ac:dyDescent="0.25">
      <c r="A365" s="220"/>
      <c r="B365" s="220"/>
      <c r="C365" s="220"/>
      <c r="D365" s="220"/>
      <c r="E365" s="220"/>
    </row>
    <row r="366" spans="1:5" x14ac:dyDescent="0.25">
      <c r="A366" s="220"/>
      <c r="B366" s="220"/>
      <c r="C366" s="220"/>
      <c r="D366" s="220"/>
      <c r="E366" s="220"/>
    </row>
    <row r="367" spans="1:5" x14ac:dyDescent="0.25">
      <c r="A367" s="220"/>
      <c r="B367" s="220"/>
      <c r="C367" s="220"/>
      <c r="D367" s="220"/>
      <c r="E367" s="220"/>
    </row>
    <row r="368" spans="1:5" x14ac:dyDescent="0.25">
      <c r="A368" s="220"/>
      <c r="B368" s="220"/>
      <c r="C368" s="220"/>
      <c r="D368" s="220"/>
      <c r="E368" s="220"/>
    </row>
    <row r="369" spans="1:5" x14ac:dyDescent="0.25">
      <c r="A369" s="220"/>
      <c r="B369" s="220"/>
      <c r="C369" s="220"/>
      <c r="D369" s="220"/>
      <c r="E369" s="220"/>
    </row>
    <row r="370" spans="1:5" x14ac:dyDescent="0.25">
      <c r="A370" s="220"/>
      <c r="B370" s="220"/>
      <c r="C370" s="220"/>
      <c r="D370" s="220"/>
      <c r="E370" s="220"/>
    </row>
    <row r="371" spans="1:5" x14ac:dyDescent="0.25">
      <c r="A371" s="220"/>
      <c r="B371" s="220"/>
      <c r="C371" s="220"/>
      <c r="D371" s="220"/>
      <c r="E371" s="220"/>
    </row>
    <row r="372" spans="1:5" x14ac:dyDescent="0.25">
      <c r="A372" s="220"/>
      <c r="B372" s="220"/>
      <c r="C372" s="220"/>
      <c r="D372" s="220"/>
      <c r="E372" s="220"/>
    </row>
    <row r="373" spans="1:5" x14ac:dyDescent="0.25">
      <c r="A373" s="220"/>
      <c r="B373" s="220"/>
      <c r="C373" s="220"/>
      <c r="D373" s="220"/>
      <c r="E373" s="220"/>
    </row>
    <row r="374" spans="1:5" x14ac:dyDescent="0.25">
      <c r="A374" s="220"/>
      <c r="B374" s="220"/>
      <c r="C374" s="220"/>
      <c r="D374" s="220"/>
      <c r="E374" s="220"/>
    </row>
    <row r="375" spans="1:5" x14ac:dyDescent="0.25">
      <c r="A375" s="220"/>
      <c r="B375" s="220"/>
      <c r="C375" s="220"/>
      <c r="D375" s="220"/>
      <c r="E375" s="220"/>
    </row>
    <row r="376" spans="1:5" x14ac:dyDescent="0.25">
      <c r="A376" s="220"/>
      <c r="B376" s="220"/>
      <c r="C376" s="220"/>
      <c r="D376" s="220"/>
      <c r="E376" s="220"/>
    </row>
    <row r="377" spans="1:5" x14ac:dyDescent="0.25">
      <c r="A377" s="220"/>
      <c r="B377" s="220"/>
      <c r="C377" s="220"/>
      <c r="D377" s="220"/>
      <c r="E377" s="220"/>
    </row>
    <row r="378" spans="1:5" x14ac:dyDescent="0.25">
      <c r="A378" s="220"/>
      <c r="B378" s="220"/>
      <c r="C378" s="220"/>
      <c r="D378" s="220"/>
      <c r="E378" s="220"/>
    </row>
    <row r="379" spans="1:5" x14ac:dyDescent="0.25">
      <c r="A379" s="220"/>
      <c r="B379" s="220"/>
      <c r="C379" s="220"/>
      <c r="D379" s="220"/>
      <c r="E379" s="220"/>
    </row>
    <row r="380" spans="1:5" x14ac:dyDescent="0.25">
      <c r="A380" s="220"/>
      <c r="B380" s="220"/>
      <c r="C380" s="220"/>
      <c r="D380" s="220"/>
      <c r="E380" s="220"/>
    </row>
    <row r="381" spans="1:5" x14ac:dyDescent="0.25">
      <c r="A381" s="220"/>
      <c r="B381" s="220"/>
      <c r="C381" s="220"/>
      <c r="D381" s="220"/>
      <c r="E381" s="220"/>
    </row>
    <row r="382" spans="1:5" x14ac:dyDescent="0.25">
      <c r="A382" s="220"/>
      <c r="B382" s="220"/>
      <c r="C382" s="220"/>
      <c r="D382" s="220"/>
      <c r="E382" s="220"/>
    </row>
    <row r="383" spans="1:5" x14ac:dyDescent="0.25">
      <c r="A383" s="220"/>
      <c r="B383" s="220"/>
      <c r="C383" s="220"/>
      <c r="D383" s="220"/>
      <c r="E383" s="220"/>
    </row>
    <row r="384" spans="1:5" x14ac:dyDescent="0.25">
      <c r="A384" s="220"/>
      <c r="B384" s="220"/>
      <c r="C384" s="220"/>
      <c r="D384" s="220"/>
      <c r="E384" s="220"/>
    </row>
    <row r="385" spans="1:5" x14ac:dyDescent="0.25">
      <c r="A385" s="220"/>
      <c r="B385" s="220"/>
      <c r="C385" s="220"/>
      <c r="D385" s="220"/>
      <c r="E385" s="220"/>
    </row>
    <row r="386" spans="1:5" x14ac:dyDescent="0.25">
      <c r="A386" s="220"/>
      <c r="B386" s="220"/>
      <c r="C386" s="220"/>
      <c r="D386" s="220"/>
      <c r="E386" s="220"/>
    </row>
    <row r="387" spans="1:5" x14ac:dyDescent="0.25">
      <c r="A387" s="220"/>
      <c r="B387" s="220"/>
      <c r="C387" s="220"/>
      <c r="D387" s="220"/>
      <c r="E387" s="220"/>
    </row>
    <row r="388" spans="1:5" x14ac:dyDescent="0.25">
      <c r="A388" s="220"/>
      <c r="B388" s="220"/>
      <c r="C388" s="220"/>
      <c r="D388" s="220"/>
      <c r="E388" s="220"/>
    </row>
    <row r="389" spans="1:5" x14ac:dyDescent="0.25">
      <c r="A389" s="220"/>
      <c r="B389" s="220"/>
      <c r="C389" s="220"/>
      <c r="D389" s="220"/>
      <c r="E389" s="220"/>
    </row>
    <row r="390" spans="1:5" x14ac:dyDescent="0.25">
      <c r="A390" s="220"/>
      <c r="B390" s="220"/>
      <c r="C390" s="220"/>
      <c r="D390" s="220"/>
      <c r="E390" s="220"/>
    </row>
    <row r="391" spans="1:5" x14ac:dyDescent="0.25">
      <c r="A391" s="220"/>
      <c r="B391" s="220"/>
      <c r="C391" s="220"/>
      <c r="D391" s="220"/>
      <c r="E391" s="220"/>
    </row>
    <row r="392" spans="1:5" x14ac:dyDescent="0.25">
      <c r="A392" s="220"/>
      <c r="B392" s="220"/>
      <c r="C392" s="220"/>
      <c r="D392" s="220"/>
      <c r="E392" s="220"/>
    </row>
    <row r="393" spans="1:5" x14ac:dyDescent="0.25">
      <c r="A393" s="220"/>
      <c r="B393" s="220"/>
      <c r="C393" s="220"/>
      <c r="D393" s="220"/>
      <c r="E393" s="220"/>
    </row>
    <row r="394" spans="1:5" x14ac:dyDescent="0.25">
      <c r="A394" s="220"/>
      <c r="B394" s="220"/>
      <c r="C394" s="220"/>
      <c r="D394" s="220"/>
      <c r="E394" s="220"/>
    </row>
    <row r="395" spans="1:5" x14ac:dyDescent="0.25">
      <c r="A395" s="220"/>
      <c r="B395" s="220"/>
      <c r="C395" s="220"/>
      <c r="D395" s="220"/>
      <c r="E395" s="220"/>
    </row>
    <row r="396" spans="1:5" x14ac:dyDescent="0.25">
      <c r="A396" s="220"/>
      <c r="B396" s="220"/>
      <c r="C396" s="220"/>
      <c r="D396" s="220"/>
      <c r="E396" s="220"/>
    </row>
    <row r="397" spans="1:5" x14ac:dyDescent="0.25">
      <c r="A397" s="220"/>
      <c r="B397" s="220"/>
      <c r="C397" s="220"/>
      <c r="D397" s="220"/>
      <c r="E397" s="220"/>
    </row>
    <row r="398" spans="1:5" x14ac:dyDescent="0.25">
      <c r="A398" s="220"/>
      <c r="B398" s="220"/>
      <c r="C398" s="220"/>
      <c r="D398" s="220"/>
      <c r="E398" s="220"/>
    </row>
    <row r="399" spans="1:5" x14ac:dyDescent="0.25">
      <c r="A399" s="220"/>
      <c r="B399" s="220"/>
      <c r="C399" s="220"/>
      <c r="D399" s="220"/>
      <c r="E399" s="220"/>
    </row>
    <row r="400" spans="1:5" x14ac:dyDescent="0.25">
      <c r="A400" s="220"/>
      <c r="B400" s="220"/>
      <c r="C400" s="220"/>
      <c r="D400" s="220"/>
      <c r="E400" s="220"/>
    </row>
    <row r="401" spans="1:5" x14ac:dyDescent="0.25">
      <c r="A401" s="220"/>
      <c r="B401" s="220"/>
      <c r="C401" s="220"/>
      <c r="D401" s="220"/>
      <c r="E401" s="220"/>
    </row>
    <row r="402" spans="1:5" x14ac:dyDescent="0.25">
      <c r="A402" s="220"/>
      <c r="B402" s="220"/>
      <c r="C402" s="220"/>
      <c r="D402" s="220"/>
      <c r="E402" s="220"/>
    </row>
    <row r="403" spans="1:5" x14ac:dyDescent="0.25">
      <c r="A403" s="220"/>
      <c r="B403" s="220"/>
      <c r="C403" s="220"/>
      <c r="D403" s="220"/>
      <c r="E403" s="220"/>
    </row>
    <row r="404" spans="1:5" x14ac:dyDescent="0.25">
      <c r="A404" s="220"/>
      <c r="B404" s="220"/>
      <c r="C404" s="220"/>
      <c r="D404" s="220"/>
      <c r="E404" s="220"/>
    </row>
    <row r="405" spans="1:5" x14ac:dyDescent="0.25">
      <c r="A405" s="220"/>
      <c r="B405" s="220"/>
      <c r="C405" s="220"/>
      <c r="D405" s="220"/>
      <c r="E405" s="220"/>
    </row>
    <row r="406" spans="1:5" x14ac:dyDescent="0.25">
      <c r="A406" s="220"/>
      <c r="B406" s="220"/>
      <c r="C406" s="220"/>
      <c r="D406" s="220"/>
      <c r="E406" s="220"/>
    </row>
    <row r="407" spans="1:5" x14ac:dyDescent="0.25">
      <c r="A407" s="220"/>
      <c r="B407" s="220"/>
      <c r="C407" s="220"/>
      <c r="D407" s="220"/>
      <c r="E407" s="220"/>
    </row>
    <row r="408" spans="1:5" x14ac:dyDescent="0.25">
      <c r="A408" s="220"/>
      <c r="B408" s="220"/>
      <c r="C408" s="220"/>
      <c r="D408" s="220"/>
      <c r="E408" s="220"/>
    </row>
    <row r="409" spans="1:5" x14ac:dyDescent="0.25">
      <c r="A409" s="220"/>
      <c r="B409" s="220"/>
      <c r="C409" s="220"/>
      <c r="D409" s="220"/>
      <c r="E409" s="220"/>
    </row>
    <row r="410" spans="1:5" x14ac:dyDescent="0.25">
      <c r="A410" s="220"/>
      <c r="B410" s="220"/>
      <c r="C410" s="220"/>
      <c r="D410" s="220"/>
      <c r="E410" s="220"/>
    </row>
    <row r="411" spans="1:5" x14ac:dyDescent="0.25">
      <c r="A411" s="220"/>
      <c r="B411" s="220"/>
      <c r="C411" s="220"/>
      <c r="D411" s="220"/>
      <c r="E411" s="220"/>
    </row>
    <row r="412" spans="1:5" x14ac:dyDescent="0.25">
      <c r="A412" s="220"/>
      <c r="B412" s="220"/>
      <c r="C412" s="220"/>
      <c r="D412" s="220"/>
      <c r="E412" s="220"/>
    </row>
    <row r="413" spans="1:5" x14ac:dyDescent="0.25">
      <c r="A413" s="220"/>
      <c r="B413" s="220"/>
      <c r="C413" s="220"/>
      <c r="D413" s="220"/>
      <c r="E413" s="220"/>
    </row>
    <row r="414" spans="1:5" x14ac:dyDescent="0.25">
      <c r="A414" s="220"/>
      <c r="B414" s="220"/>
      <c r="C414" s="220"/>
      <c r="D414" s="220"/>
      <c r="E414" s="220"/>
    </row>
    <row r="415" spans="1:5" x14ac:dyDescent="0.25">
      <c r="A415" s="220"/>
      <c r="B415" s="220"/>
      <c r="C415" s="220"/>
      <c r="D415" s="220"/>
      <c r="E415" s="220"/>
    </row>
    <row r="416" spans="1:5" x14ac:dyDescent="0.25">
      <c r="A416" s="220"/>
      <c r="B416" s="220"/>
      <c r="C416" s="220"/>
      <c r="D416" s="220"/>
      <c r="E416" s="220"/>
    </row>
    <row r="417" spans="1:5" x14ac:dyDescent="0.25">
      <c r="A417" s="220"/>
      <c r="B417" s="220"/>
      <c r="C417" s="220"/>
      <c r="D417" s="220"/>
      <c r="E417" s="220"/>
    </row>
    <row r="418" spans="1:5" x14ac:dyDescent="0.25">
      <c r="A418" s="220"/>
      <c r="B418" s="220"/>
      <c r="C418" s="220"/>
      <c r="D418" s="220"/>
      <c r="E418" s="220"/>
    </row>
    <row r="419" spans="1:5" x14ac:dyDescent="0.25">
      <c r="A419" s="220"/>
      <c r="B419" s="220"/>
      <c r="C419" s="220"/>
      <c r="D419" s="220"/>
      <c r="E419" s="220"/>
    </row>
    <row r="420" spans="1:5" x14ac:dyDescent="0.25">
      <c r="A420" s="220"/>
      <c r="B420" s="220"/>
      <c r="C420" s="220"/>
      <c r="D420" s="220"/>
      <c r="E420" s="220"/>
    </row>
    <row r="421" spans="1:5" x14ac:dyDescent="0.25">
      <c r="A421" s="220"/>
      <c r="B421" s="220"/>
      <c r="C421" s="220"/>
      <c r="D421" s="220"/>
      <c r="E421" s="220"/>
    </row>
    <row r="422" spans="1:5" x14ac:dyDescent="0.25">
      <c r="A422" s="220"/>
      <c r="B422" s="220"/>
      <c r="C422" s="220"/>
      <c r="D422" s="220"/>
      <c r="E422" s="220"/>
    </row>
    <row r="423" spans="1:5" x14ac:dyDescent="0.25">
      <c r="A423" s="220"/>
      <c r="B423" s="220"/>
      <c r="C423" s="220"/>
      <c r="D423" s="220"/>
      <c r="E423" s="220"/>
    </row>
    <row r="424" spans="1:5" x14ac:dyDescent="0.25">
      <c r="A424" s="220"/>
      <c r="B424" s="220"/>
      <c r="C424" s="220"/>
      <c r="D424" s="220"/>
      <c r="E424" s="220"/>
    </row>
    <row r="425" spans="1:5" x14ac:dyDescent="0.25">
      <c r="A425" s="220"/>
      <c r="B425" s="220"/>
      <c r="C425" s="220"/>
      <c r="D425" s="220"/>
      <c r="E425" s="220"/>
    </row>
    <row r="426" spans="1:5" x14ac:dyDescent="0.25">
      <c r="A426" s="220"/>
      <c r="B426" s="220"/>
      <c r="C426" s="220"/>
      <c r="D426" s="220"/>
      <c r="E426" s="220"/>
    </row>
    <row r="427" spans="1:5" x14ac:dyDescent="0.25">
      <c r="A427" s="220"/>
      <c r="B427" s="220"/>
      <c r="C427" s="220"/>
      <c r="D427" s="220"/>
      <c r="E427" s="220"/>
    </row>
    <row r="428" spans="1:5" x14ac:dyDescent="0.25">
      <c r="A428" s="220"/>
      <c r="B428" s="220"/>
      <c r="C428" s="220"/>
      <c r="D428" s="220"/>
      <c r="E428" s="220"/>
    </row>
    <row r="429" spans="1:5" x14ac:dyDescent="0.25">
      <c r="A429" s="220"/>
      <c r="B429" s="220"/>
      <c r="C429" s="220"/>
      <c r="D429" s="220"/>
      <c r="E429" s="220"/>
    </row>
    <row r="430" spans="1:5" x14ac:dyDescent="0.25">
      <c r="A430" s="220"/>
      <c r="B430" s="220"/>
      <c r="C430" s="220"/>
      <c r="D430" s="220"/>
      <c r="E430" s="220"/>
    </row>
    <row r="431" spans="1:5" x14ac:dyDescent="0.25">
      <c r="A431" s="220"/>
      <c r="B431" s="220"/>
      <c r="C431" s="220"/>
      <c r="D431" s="220"/>
      <c r="E431" s="220"/>
    </row>
    <row r="432" spans="1:5" x14ac:dyDescent="0.25">
      <c r="A432" s="220"/>
      <c r="B432" s="220"/>
      <c r="C432" s="220"/>
      <c r="D432" s="220"/>
      <c r="E432" s="220"/>
    </row>
    <row r="433" spans="1:5" x14ac:dyDescent="0.25">
      <c r="A433" s="220"/>
      <c r="B433" s="220"/>
      <c r="C433" s="220"/>
      <c r="D433" s="220"/>
      <c r="E433" s="220"/>
    </row>
    <row r="434" spans="1:5" x14ac:dyDescent="0.25">
      <c r="A434" s="220"/>
      <c r="B434" s="220"/>
      <c r="C434" s="220"/>
      <c r="D434" s="220"/>
      <c r="E434" s="220"/>
    </row>
    <row r="435" spans="1:5" x14ac:dyDescent="0.25">
      <c r="A435" s="220"/>
      <c r="B435" s="220"/>
      <c r="C435" s="220"/>
      <c r="D435" s="220"/>
      <c r="E435" s="220"/>
    </row>
    <row r="436" spans="1:5" x14ac:dyDescent="0.25">
      <c r="A436" s="220"/>
      <c r="B436" s="220"/>
      <c r="C436" s="220"/>
      <c r="D436" s="220"/>
      <c r="E436" s="220"/>
    </row>
    <row r="437" spans="1:5" x14ac:dyDescent="0.25">
      <c r="A437" s="220"/>
      <c r="B437" s="220"/>
      <c r="C437" s="220"/>
      <c r="D437" s="220"/>
      <c r="E437" s="220"/>
    </row>
    <row r="438" spans="1:5" x14ac:dyDescent="0.25">
      <c r="A438" s="220"/>
      <c r="B438" s="220"/>
      <c r="C438" s="220"/>
      <c r="D438" s="220"/>
      <c r="E438" s="220"/>
    </row>
    <row r="439" spans="1:5" x14ac:dyDescent="0.25">
      <c r="A439" s="220"/>
      <c r="B439" s="220"/>
      <c r="C439" s="220"/>
      <c r="D439" s="220"/>
      <c r="E439" s="220"/>
    </row>
    <row r="440" spans="1:5" x14ac:dyDescent="0.25">
      <c r="A440" s="220"/>
      <c r="B440" s="220"/>
      <c r="C440" s="220"/>
      <c r="D440" s="220"/>
      <c r="E440" s="220"/>
    </row>
    <row r="441" spans="1:5" x14ac:dyDescent="0.25">
      <c r="A441" s="220"/>
      <c r="B441" s="220"/>
      <c r="C441" s="220"/>
      <c r="D441" s="220"/>
      <c r="E441" s="220"/>
    </row>
    <row r="442" spans="1:5" x14ac:dyDescent="0.25">
      <c r="A442" s="220"/>
      <c r="B442" s="220"/>
      <c r="C442" s="220"/>
      <c r="D442" s="220"/>
      <c r="E442" s="220"/>
    </row>
    <row r="443" spans="1:5" x14ac:dyDescent="0.25">
      <c r="A443" s="220"/>
      <c r="B443" s="220"/>
      <c r="C443" s="220"/>
      <c r="D443" s="220"/>
      <c r="E443" s="220"/>
    </row>
    <row r="444" spans="1:5" x14ac:dyDescent="0.25">
      <c r="A444" s="220"/>
      <c r="B444" s="220"/>
      <c r="C444" s="220"/>
      <c r="D444" s="220"/>
      <c r="E444" s="220"/>
    </row>
    <row r="445" spans="1:5" x14ac:dyDescent="0.25">
      <c r="A445" s="220"/>
      <c r="B445" s="220"/>
      <c r="C445" s="220"/>
      <c r="D445" s="220"/>
      <c r="E445" s="220"/>
    </row>
    <row r="446" spans="1:5" x14ac:dyDescent="0.25">
      <c r="A446" s="220"/>
      <c r="B446" s="220"/>
      <c r="C446" s="220"/>
      <c r="D446" s="220"/>
      <c r="E446" s="220"/>
    </row>
    <row r="447" spans="1:5" x14ac:dyDescent="0.25">
      <c r="A447" s="220"/>
      <c r="B447" s="220"/>
      <c r="C447" s="220"/>
      <c r="D447" s="220"/>
      <c r="E447" s="220"/>
    </row>
    <row r="448" spans="1:5" x14ac:dyDescent="0.25">
      <c r="A448" s="220"/>
      <c r="B448" s="220"/>
      <c r="C448" s="220"/>
      <c r="D448" s="220"/>
      <c r="E448" s="220"/>
    </row>
    <row r="449" spans="1:5" x14ac:dyDescent="0.25">
      <c r="A449" s="220"/>
      <c r="B449" s="220"/>
      <c r="C449" s="220"/>
      <c r="D449" s="220"/>
      <c r="E449" s="220"/>
    </row>
    <row r="450" spans="1:5" x14ac:dyDescent="0.25">
      <c r="A450" s="220"/>
      <c r="B450" s="220"/>
      <c r="C450" s="220"/>
      <c r="D450" s="220"/>
      <c r="E450" s="220"/>
    </row>
    <row r="451" spans="1:5" x14ac:dyDescent="0.25">
      <c r="A451" s="220"/>
      <c r="B451" s="220"/>
      <c r="C451" s="220"/>
      <c r="D451" s="220"/>
      <c r="E451" s="220"/>
    </row>
    <row r="452" spans="1:5" x14ac:dyDescent="0.25">
      <c r="A452" s="220"/>
      <c r="B452" s="220"/>
      <c r="C452" s="220"/>
      <c r="D452" s="220"/>
      <c r="E452" s="220"/>
    </row>
    <row r="453" spans="1:5" x14ac:dyDescent="0.25">
      <c r="A453" s="220"/>
      <c r="B453" s="220"/>
      <c r="C453" s="220"/>
      <c r="D453" s="220"/>
      <c r="E453" s="220"/>
    </row>
    <row r="454" spans="1:5" x14ac:dyDescent="0.25">
      <c r="A454" s="220"/>
      <c r="B454" s="220"/>
      <c r="C454" s="220"/>
      <c r="D454" s="220"/>
      <c r="E454" s="220"/>
    </row>
    <row r="455" spans="1:5" x14ac:dyDescent="0.25">
      <c r="A455" s="220"/>
      <c r="B455" s="220"/>
      <c r="C455" s="220"/>
      <c r="D455" s="220"/>
      <c r="E455" s="220"/>
    </row>
    <row r="456" spans="1:5" x14ac:dyDescent="0.25">
      <c r="A456" s="220"/>
      <c r="B456" s="220"/>
      <c r="C456" s="220"/>
      <c r="D456" s="220"/>
      <c r="E456" s="220"/>
    </row>
    <row r="457" spans="1:5" x14ac:dyDescent="0.25">
      <c r="A457" s="220"/>
      <c r="B457" s="220"/>
      <c r="C457" s="220"/>
      <c r="D457" s="220"/>
      <c r="E457" s="220"/>
    </row>
    <row r="458" spans="1:5" x14ac:dyDescent="0.25">
      <c r="A458" s="220"/>
      <c r="B458" s="220"/>
      <c r="C458" s="220"/>
      <c r="D458" s="220"/>
      <c r="E458" s="220"/>
    </row>
    <row r="459" spans="1:5" x14ac:dyDescent="0.25">
      <c r="A459" s="220"/>
      <c r="B459" s="220"/>
      <c r="C459" s="220"/>
      <c r="D459" s="220"/>
      <c r="E459" s="220"/>
    </row>
    <row r="460" spans="1:5" x14ac:dyDescent="0.25">
      <c r="A460" s="220"/>
      <c r="B460" s="220"/>
      <c r="C460" s="220"/>
      <c r="D460" s="220"/>
      <c r="E460" s="220"/>
    </row>
    <row r="461" spans="1:5" x14ac:dyDescent="0.25">
      <c r="A461" s="220"/>
      <c r="B461" s="220"/>
      <c r="C461" s="220"/>
      <c r="D461" s="220"/>
      <c r="E461" s="220"/>
    </row>
    <row r="462" spans="1:5" x14ac:dyDescent="0.25">
      <c r="A462" s="220"/>
      <c r="B462" s="220"/>
      <c r="C462" s="220"/>
      <c r="D462" s="220"/>
      <c r="E462" s="220"/>
    </row>
    <row r="463" spans="1:5" x14ac:dyDescent="0.25">
      <c r="A463" s="220"/>
      <c r="B463" s="220"/>
      <c r="C463" s="220"/>
      <c r="D463" s="220"/>
      <c r="E463" s="220"/>
    </row>
    <row r="464" spans="1:5" x14ac:dyDescent="0.25">
      <c r="A464" s="220"/>
      <c r="B464" s="220"/>
      <c r="C464" s="220"/>
      <c r="D464" s="220"/>
      <c r="E464" s="220"/>
    </row>
    <row r="465" spans="1:5" x14ac:dyDescent="0.25">
      <c r="A465" s="220"/>
      <c r="B465" s="220"/>
      <c r="C465" s="220"/>
      <c r="D465" s="220"/>
      <c r="E465" s="220"/>
    </row>
    <row r="466" spans="1:5" x14ac:dyDescent="0.25">
      <c r="A466" s="220"/>
      <c r="B466" s="220"/>
      <c r="C466" s="220"/>
      <c r="D466" s="220"/>
      <c r="E466" s="220"/>
    </row>
    <row r="467" spans="1:5" x14ac:dyDescent="0.25">
      <c r="A467" s="220"/>
      <c r="B467" s="220"/>
      <c r="C467" s="220"/>
      <c r="D467" s="220"/>
      <c r="E467" s="220"/>
    </row>
    <row r="468" spans="1:5" x14ac:dyDescent="0.25">
      <c r="A468" s="220"/>
      <c r="B468" s="220"/>
      <c r="C468" s="220"/>
      <c r="D468" s="220"/>
      <c r="E468" s="220"/>
    </row>
    <row r="469" spans="1:5" x14ac:dyDescent="0.25">
      <c r="A469" s="220"/>
      <c r="B469" s="220"/>
      <c r="C469" s="220"/>
      <c r="D469" s="220"/>
      <c r="E469" s="220"/>
    </row>
    <row r="470" spans="1:5" x14ac:dyDescent="0.25">
      <c r="A470" s="220"/>
      <c r="B470" s="220"/>
      <c r="C470" s="220"/>
      <c r="D470" s="220"/>
      <c r="E470" s="220"/>
    </row>
    <row r="471" spans="1:5" x14ac:dyDescent="0.25">
      <c r="A471" s="220"/>
      <c r="B471" s="220"/>
      <c r="C471" s="220"/>
      <c r="D471" s="220"/>
      <c r="E471" s="220"/>
    </row>
    <row r="472" spans="1:5" x14ac:dyDescent="0.25">
      <c r="A472" s="220"/>
      <c r="B472" s="220"/>
      <c r="C472" s="220"/>
      <c r="D472" s="220"/>
      <c r="E472" s="220"/>
    </row>
    <row r="473" spans="1:5" x14ac:dyDescent="0.25">
      <c r="A473" s="220"/>
      <c r="B473" s="220"/>
      <c r="C473" s="220"/>
      <c r="D473" s="220"/>
      <c r="E473" s="220"/>
    </row>
    <row r="474" spans="1:5" x14ac:dyDescent="0.25">
      <c r="A474" s="220"/>
      <c r="B474" s="220"/>
      <c r="C474" s="220"/>
      <c r="D474" s="220"/>
      <c r="E474" s="220"/>
    </row>
    <row r="475" spans="1:5" x14ac:dyDescent="0.25">
      <c r="A475" s="220"/>
      <c r="B475" s="220"/>
      <c r="C475" s="220"/>
      <c r="D475" s="220"/>
      <c r="E475" s="220"/>
    </row>
    <row r="476" spans="1:5" x14ac:dyDescent="0.25">
      <c r="A476" s="220"/>
      <c r="B476" s="220"/>
      <c r="C476" s="220"/>
      <c r="D476" s="220"/>
      <c r="E476" s="220"/>
    </row>
    <row r="477" spans="1:5" x14ac:dyDescent="0.25">
      <c r="A477" s="220"/>
      <c r="B477" s="220"/>
      <c r="C477" s="220"/>
      <c r="D477" s="220"/>
      <c r="E477" s="220"/>
    </row>
    <row r="478" spans="1:5" x14ac:dyDescent="0.25">
      <c r="A478" s="220"/>
      <c r="B478" s="220"/>
      <c r="C478" s="220"/>
      <c r="D478" s="220"/>
      <c r="E478" s="220"/>
    </row>
    <row r="479" spans="1:5" x14ac:dyDescent="0.25">
      <c r="A479" s="220"/>
      <c r="B479" s="220"/>
      <c r="C479" s="220"/>
      <c r="D479" s="220"/>
      <c r="E479" s="220"/>
    </row>
    <row r="480" spans="1:5" x14ac:dyDescent="0.25">
      <c r="A480" s="220"/>
      <c r="B480" s="220"/>
      <c r="C480" s="220"/>
      <c r="D480" s="220"/>
      <c r="E480" s="220"/>
    </row>
    <row r="481" spans="1:5" x14ac:dyDescent="0.25">
      <c r="A481" s="220"/>
      <c r="B481" s="220"/>
      <c r="C481" s="220"/>
      <c r="D481" s="220"/>
      <c r="E481" s="220"/>
    </row>
    <row r="482" spans="1:5" x14ac:dyDescent="0.25">
      <c r="A482" s="220"/>
      <c r="B482" s="220"/>
      <c r="C482" s="220"/>
      <c r="D482" s="220"/>
      <c r="E482" s="220"/>
    </row>
    <row r="483" spans="1:5" x14ac:dyDescent="0.25">
      <c r="A483" s="220"/>
      <c r="B483" s="220"/>
      <c r="C483" s="220"/>
      <c r="D483" s="220"/>
      <c r="E483" s="220"/>
    </row>
    <row r="484" spans="1:5" x14ac:dyDescent="0.25">
      <c r="A484" s="220"/>
      <c r="B484" s="220"/>
      <c r="C484" s="220"/>
      <c r="D484" s="220"/>
      <c r="E484" s="220"/>
    </row>
    <row r="485" spans="1:5" x14ac:dyDescent="0.25">
      <c r="A485" s="220"/>
      <c r="B485" s="220"/>
      <c r="C485" s="220"/>
      <c r="D485" s="220"/>
      <c r="E485" s="220"/>
    </row>
    <row r="486" spans="1:5" x14ac:dyDescent="0.25">
      <c r="A486" s="220"/>
      <c r="B486" s="220"/>
      <c r="C486" s="220"/>
      <c r="D486" s="220"/>
      <c r="E486" s="220"/>
    </row>
    <row r="487" spans="1:5" x14ac:dyDescent="0.25">
      <c r="A487" s="220"/>
      <c r="B487" s="220"/>
      <c r="C487" s="220"/>
      <c r="D487" s="220"/>
      <c r="E487" s="220"/>
    </row>
    <row r="488" spans="1:5" x14ac:dyDescent="0.25">
      <c r="A488" s="220"/>
      <c r="B488" s="220"/>
      <c r="C488" s="220"/>
      <c r="D488" s="220"/>
      <c r="E488" s="220"/>
    </row>
    <row r="489" spans="1:5" x14ac:dyDescent="0.25">
      <c r="A489" s="220"/>
      <c r="B489" s="220"/>
      <c r="C489" s="220"/>
      <c r="D489" s="220"/>
      <c r="E489" s="220"/>
    </row>
    <row r="490" spans="1:5" x14ac:dyDescent="0.25">
      <c r="A490" s="220"/>
      <c r="B490" s="220"/>
      <c r="C490" s="220"/>
      <c r="D490" s="220"/>
      <c r="E490" s="220"/>
    </row>
  </sheetData>
  <sheetProtection algorithmName="SHA-512" hashValue="zQEnXcyd9LNNbRDxP5fZ0ZxpF6NHPCuHSD1urGmcryJR5++mS6N0iEaHjjcc2P5fGYVDEViFEJT0xUQ4kac32g==" saltValue="nB7kpgZSggJDUxzY9oh+wA==" spinCount="100000" sheet="1" objects="1" scenarios="1" formatCells="0" formatColumns="0" formatRows="0" insertColumns="0" insertRows="0" insertHyperlinks="0" deleteColumns="0" deleteRows="0" selectLockedCells="1" sort="0" autoFilter="0" pivotTables="0" selectUnlockedCells="1"/>
  <autoFilter ref="B4:E4" xr:uid="{00000000-0009-0000-0000-00000F000000}"/>
  <mergeCells count="1">
    <mergeCell ref="C1:D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345C8-1EC8-475B-999D-FFD5DF392AF7}">
  <sheetPr>
    <tabColor rgb="FFD08FE4"/>
  </sheetPr>
  <dimension ref="A1:EG53"/>
  <sheetViews>
    <sheetView workbookViewId="0">
      <pane xSplit="1" ySplit="4" topLeftCell="B41"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12" customWidth="1"/>
    <col min="2" max="2" width="28.140625" style="169" customWidth="1"/>
    <col min="3" max="3" width="21.140625" style="170" customWidth="1"/>
    <col min="4" max="5" width="16.85546875" style="170" customWidth="1"/>
    <col min="6" max="6" width="33.28515625" style="171" customWidth="1"/>
    <col min="7" max="16384" width="8.85546875" style="121"/>
  </cols>
  <sheetData>
    <row r="1" spans="1:137" customFormat="1" ht="48" customHeight="1" x14ac:dyDescent="0.25">
      <c r="A1" s="112"/>
      <c r="B1" s="143"/>
      <c r="C1" s="363" t="s">
        <v>12582</v>
      </c>
      <c r="D1" s="363"/>
      <c r="E1" s="363"/>
      <c r="F1" s="363"/>
      <c r="G1" s="101"/>
      <c r="H1" s="101"/>
      <c r="I1" s="101"/>
      <c r="J1" s="101"/>
      <c r="K1" s="101"/>
      <c r="L1" s="101"/>
      <c r="M1" s="101"/>
      <c r="N1" s="101"/>
      <c r="O1" s="101"/>
      <c r="P1" s="101"/>
      <c r="Q1" s="101"/>
      <c r="R1" s="101"/>
      <c r="S1" s="101"/>
      <c r="T1" s="101"/>
      <c r="U1" s="101"/>
      <c r="V1" s="101"/>
      <c r="W1" s="101"/>
      <c r="X1" s="101"/>
      <c r="Y1" s="101"/>
      <c r="Z1" s="101"/>
      <c r="AA1" s="101"/>
      <c r="AB1" s="101"/>
      <c r="AC1" s="101"/>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c r="DU1" s="112"/>
      <c r="DV1" s="112"/>
      <c r="DW1" s="112"/>
      <c r="DX1" s="112"/>
      <c r="DY1" s="112"/>
      <c r="DZ1" s="112"/>
      <c r="EA1" s="112"/>
      <c r="EB1" s="112"/>
      <c r="EC1" s="112"/>
      <c r="ED1" s="112"/>
      <c r="EE1" s="112"/>
      <c r="EF1" s="112"/>
      <c r="EG1" s="112"/>
    </row>
    <row r="2" spans="1:137" s="112" customFormat="1" ht="14.25" x14ac:dyDescent="0.2">
      <c r="A2" s="5"/>
      <c r="B2" s="144" t="s">
        <v>1327</v>
      </c>
      <c r="C2" s="186">
        <f>D53</f>
        <v>23434.230000000003</v>
      </c>
      <c r="D2" s="117"/>
      <c r="E2" s="117"/>
      <c r="F2" s="148"/>
      <c r="G2" s="101"/>
      <c r="H2" s="101"/>
      <c r="I2" s="101"/>
      <c r="J2" s="101"/>
      <c r="K2" s="101"/>
      <c r="L2" s="101"/>
      <c r="M2" s="101"/>
      <c r="N2" s="101"/>
      <c r="O2" s="101"/>
      <c r="P2" s="101"/>
      <c r="Q2" s="101"/>
      <c r="R2" s="101"/>
      <c r="S2" s="101"/>
      <c r="T2" s="101"/>
      <c r="U2" s="101"/>
      <c r="V2" s="101"/>
      <c r="W2" s="101"/>
      <c r="X2" s="101"/>
      <c r="Y2" s="101"/>
      <c r="Z2" s="101"/>
      <c r="AA2" s="101"/>
      <c r="AB2" s="101"/>
      <c r="AC2" s="101"/>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row>
    <row r="3" spans="1:137" s="112" customFormat="1" ht="12.75" x14ac:dyDescent="0.2">
      <c r="B3" s="149"/>
      <c r="C3" s="147"/>
      <c r="D3" s="147"/>
      <c r="E3" s="147"/>
      <c r="F3" s="262"/>
      <c r="G3" s="101"/>
      <c r="H3" s="101"/>
      <c r="I3" s="101"/>
      <c r="J3" s="101"/>
      <c r="K3" s="101"/>
      <c r="L3" s="101"/>
      <c r="M3" s="101"/>
      <c r="N3" s="101"/>
      <c r="O3" s="101"/>
      <c r="P3" s="101"/>
      <c r="Q3" s="101"/>
      <c r="R3" s="101"/>
      <c r="S3" s="101"/>
      <c r="T3" s="101"/>
      <c r="U3" s="101"/>
      <c r="V3" s="101"/>
      <c r="W3" s="101"/>
      <c r="X3" s="101"/>
      <c r="Y3" s="101"/>
      <c r="Z3" s="101"/>
      <c r="AA3" s="101"/>
      <c r="AB3" s="101"/>
      <c r="AC3" s="101"/>
    </row>
    <row r="4" spans="1:137" s="102" customFormat="1" ht="36.75" customHeight="1" x14ac:dyDescent="0.2">
      <c r="A4" s="22"/>
      <c r="B4" s="124" t="s">
        <v>2</v>
      </c>
      <c r="C4" s="115" t="s">
        <v>10</v>
      </c>
      <c r="D4" s="115" t="s">
        <v>11</v>
      </c>
      <c r="E4" s="115" t="s">
        <v>12</v>
      </c>
      <c r="F4" s="124" t="s">
        <v>8220</v>
      </c>
      <c r="G4" s="101"/>
      <c r="H4" s="101"/>
      <c r="I4" s="101"/>
      <c r="J4" s="101"/>
      <c r="K4" s="101"/>
      <c r="L4" s="101"/>
      <c r="M4" s="101"/>
      <c r="N4" s="101"/>
      <c r="O4" s="101"/>
      <c r="P4" s="101"/>
      <c r="Q4" s="101"/>
      <c r="R4" s="101"/>
      <c r="S4" s="101"/>
      <c r="T4" s="101"/>
      <c r="U4" s="101"/>
      <c r="V4" s="101"/>
      <c r="W4" s="101"/>
      <c r="X4" s="101"/>
      <c r="Y4" s="101"/>
      <c r="Z4" s="101"/>
      <c r="AA4" s="101"/>
      <c r="AB4" s="101"/>
      <c r="AC4" s="101"/>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row>
    <row r="5" spans="1:137" ht="15" customHeight="1" x14ac:dyDescent="0.25">
      <c r="A5" s="23"/>
      <c r="B5" s="165">
        <v>45078.45416666667</v>
      </c>
      <c r="C5" s="166">
        <v>95</v>
      </c>
      <c r="D5" s="167">
        <v>92.15</v>
      </c>
      <c r="E5" s="167">
        <v>2.85</v>
      </c>
      <c r="F5" s="236" t="s">
        <v>12534</v>
      </c>
    </row>
    <row r="6" spans="1:137" ht="15" customHeight="1" x14ac:dyDescent="0.25">
      <c r="A6" s="101"/>
      <c r="B6" s="165">
        <v>45079.972222222219</v>
      </c>
      <c r="C6" s="166">
        <v>50</v>
      </c>
      <c r="D6" s="167">
        <v>48.5</v>
      </c>
      <c r="E6" s="167">
        <v>1.5</v>
      </c>
      <c r="F6" s="236" t="s">
        <v>12535</v>
      </c>
    </row>
    <row r="7" spans="1:137" ht="15" customHeight="1" x14ac:dyDescent="0.25">
      <c r="B7" s="165">
        <v>45080.348611111112</v>
      </c>
      <c r="C7" s="166">
        <v>900</v>
      </c>
      <c r="D7" s="167">
        <v>873</v>
      </c>
      <c r="E7" s="167">
        <v>27</v>
      </c>
      <c r="F7" s="236" t="s">
        <v>12536</v>
      </c>
    </row>
    <row r="8" spans="1:137" ht="15" customHeight="1" x14ac:dyDescent="0.25">
      <c r="A8" s="101"/>
      <c r="B8" s="165">
        <v>45080.581944444442</v>
      </c>
      <c r="C8" s="166">
        <v>400</v>
      </c>
      <c r="D8" s="167">
        <v>388</v>
      </c>
      <c r="E8" s="167">
        <v>12</v>
      </c>
      <c r="F8" s="236" t="s">
        <v>12537</v>
      </c>
    </row>
    <row r="9" spans="1:137" ht="15" customHeight="1" x14ac:dyDescent="0.25">
      <c r="A9" s="101"/>
      <c r="B9" s="165">
        <v>45081.786111111112</v>
      </c>
      <c r="C9" s="166">
        <v>1</v>
      </c>
      <c r="D9" s="167">
        <v>0.97</v>
      </c>
      <c r="E9" s="167">
        <v>0.03</v>
      </c>
      <c r="F9" s="236" t="s">
        <v>12538</v>
      </c>
    </row>
    <row r="10" spans="1:137" ht="15" customHeight="1" x14ac:dyDescent="0.25">
      <c r="A10" s="101"/>
      <c r="B10" s="165">
        <v>45082.342361111114</v>
      </c>
      <c r="C10" s="166">
        <v>1</v>
      </c>
      <c r="D10" s="167">
        <v>0.97</v>
      </c>
      <c r="E10" s="167">
        <v>0.03</v>
      </c>
      <c r="F10" s="236" t="s">
        <v>12539</v>
      </c>
    </row>
    <row r="11" spans="1:137" ht="15" customHeight="1" x14ac:dyDescent="0.25">
      <c r="A11" s="101"/>
      <c r="B11" s="165">
        <v>45082.62222222222</v>
      </c>
      <c r="C11" s="166">
        <v>500</v>
      </c>
      <c r="D11" s="167">
        <v>485</v>
      </c>
      <c r="E11" s="167">
        <v>15</v>
      </c>
      <c r="F11" s="236" t="s">
        <v>12540</v>
      </c>
    </row>
    <row r="12" spans="1:137" ht="15" customHeight="1" x14ac:dyDescent="0.25">
      <c r="A12" s="101"/>
      <c r="B12" s="165">
        <v>45083.161805555559</v>
      </c>
      <c r="C12" s="166">
        <v>10</v>
      </c>
      <c r="D12" s="167">
        <v>9.6999999999999993</v>
      </c>
      <c r="E12" s="167">
        <v>0.3</v>
      </c>
      <c r="F12" s="236" t="s">
        <v>12541</v>
      </c>
    </row>
    <row r="13" spans="1:137" ht="15" customHeight="1" x14ac:dyDescent="0.25">
      <c r="A13" s="101"/>
      <c r="B13" s="165">
        <v>45083.268055555556</v>
      </c>
      <c r="C13" s="166">
        <v>50</v>
      </c>
      <c r="D13" s="167">
        <v>48.5</v>
      </c>
      <c r="E13" s="167">
        <v>1.5</v>
      </c>
      <c r="F13" s="236" t="s">
        <v>12542</v>
      </c>
    </row>
    <row r="14" spans="1:137" ht="15" customHeight="1" x14ac:dyDescent="0.25">
      <c r="A14" s="101"/>
      <c r="B14" s="165">
        <v>45083.638194444444</v>
      </c>
      <c r="C14" s="166">
        <v>500</v>
      </c>
      <c r="D14" s="167">
        <v>485</v>
      </c>
      <c r="E14" s="167">
        <v>15</v>
      </c>
      <c r="F14" s="236" t="s">
        <v>12543</v>
      </c>
    </row>
    <row r="15" spans="1:137" ht="15" customHeight="1" x14ac:dyDescent="0.25">
      <c r="A15" s="101"/>
      <c r="B15" s="165">
        <v>45085.706250000003</v>
      </c>
      <c r="C15" s="166">
        <v>500</v>
      </c>
      <c r="D15" s="167">
        <v>485</v>
      </c>
      <c r="E15" s="167">
        <v>15</v>
      </c>
      <c r="F15" s="236" t="s">
        <v>12544</v>
      </c>
    </row>
    <row r="16" spans="1:137" ht="15" customHeight="1" x14ac:dyDescent="0.25">
      <c r="A16" s="101"/>
      <c r="B16" s="165">
        <v>45085.713888888888</v>
      </c>
      <c r="C16" s="166">
        <v>500</v>
      </c>
      <c r="D16" s="167">
        <v>485</v>
      </c>
      <c r="E16" s="167">
        <v>15</v>
      </c>
      <c r="F16" s="236" t="s">
        <v>12545</v>
      </c>
    </row>
    <row r="17" spans="1:6" ht="15" customHeight="1" x14ac:dyDescent="0.25">
      <c r="A17" s="101"/>
      <c r="B17" s="165">
        <v>45086.560416666667</v>
      </c>
      <c r="C17" s="166">
        <v>500</v>
      </c>
      <c r="D17" s="167">
        <v>485</v>
      </c>
      <c r="E17" s="167">
        <v>15</v>
      </c>
      <c r="F17" s="236" t="s">
        <v>12546</v>
      </c>
    </row>
    <row r="18" spans="1:6" ht="15" customHeight="1" x14ac:dyDescent="0.25">
      <c r="A18" s="101"/>
      <c r="B18" s="165">
        <v>45086.612500000003</v>
      </c>
      <c r="C18" s="166">
        <v>500</v>
      </c>
      <c r="D18" s="167">
        <v>485</v>
      </c>
      <c r="E18" s="167">
        <v>15</v>
      </c>
      <c r="F18" s="236" t="s">
        <v>12547</v>
      </c>
    </row>
    <row r="19" spans="1:6" ht="15" customHeight="1" x14ac:dyDescent="0.25">
      <c r="A19" s="101"/>
      <c r="B19" s="165">
        <v>45087.741666666669</v>
      </c>
      <c r="C19" s="166">
        <v>100</v>
      </c>
      <c r="D19" s="167">
        <v>97</v>
      </c>
      <c r="E19" s="167">
        <v>3</v>
      </c>
      <c r="F19" s="236" t="s">
        <v>12548</v>
      </c>
    </row>
    <row r="20" spans="1:6" ht="15" customHeight="1" x14ac:dyDescent="0.25">
      <c r="A20" s="101"/>
      <c r="B20" s="165">
        <v>45090.311111111114</v>
      </c>
      <c r="C20" s="166">
        <v>1000</v>
      </c>
      <c r="D20" s="167">
        <v>970</v>
      </c>
      <c r="E20" s="167">
        <v>30</v>
      </c>
      <c r="F20" s="236" t="s">
        <v>12549</v>
      </c>
    </row>
    <row r="21" spans="1:6" ht="15" customHeight="1" x14ac:dyDescent="0.25">
      <c r="A21" s="101"/>
      <c r="B21" s="165">
        <v>45091.530555555553</v>
      </c>
      <c r="C21" s="166">
        <v>1000</v>
      </c>
      <c r="D21" s="167">
        <v>970</v>
      </c>
      <c r="E21" s="167">
        <v>30</v>
      </c>
      <c r="F21" s="236" t="s">
        <v>12550</v>
      </c>
    </row>
    <row r="22" spans="1:6" ht="15" customHeight="1" x14ac:dyDescent="0.25">
      <c r="A22" s="101"/>
      <c r="B22" s="165">
        <v>45091.871527777781</v>
      </c>
      <c r="C22" s="166">
        <v>1600</v>
      </c>
      <c r="D22" s="167">
        <v>1552</v>
      </c>
      <c r="E22" s="167">
        <v>48</v>
      </c>
      <c r="F22" s="236" t="s">
        <v>12551</v>
      </c>
    </row>
    <row r="23" spans="1:6" ht="15" customHeight="1" x14ac:dyDescent="0.25">
      <c r="A23" s="101"/>
      <c r="B23" s="165">
        <v>45092.031944444447</v>
      </c>
      <c r="C23" s="166">
        <v>50</v>
      </c>
      <c r="D23" s="167">
        <v>48.5</v>
      </c>
      <c r="E23" s="167">
        <v>1.5</v>
      </c>
      <c r="F23" s="236" t="s">
        <v>12552</v>
      </c>
    </row>
    <row r="24" spans="1:6" ht="15" customHeight="1" x14ac:dyDescent="0.25">
      <c r="A24" s="101"/>
      <c r="B24" s="165">
        <v>45092.334027777775</v>
      </c>
      <c r="C24" s="166">
        <v>500</v>
      </c>
      <c r="D24" s="167">
        <v>485</v>
      </c>
      <c r="E24" s="167">
        <v>15</v>
      </c>
      <c r="F24" s="236" t="s">
        <v>12553</v>
      </c>
    </row>
    <row r="25" spans="1:6" ht="15" customHeight="1" x14ac:dyDescent="0.25">
      <c r="A25" s="101"/>
      <c r="B25" s="165">
        <v>45092.42291666667</v>
      </c>
      <c r="C25" s="166">
        <v>2000</v>
      </c>
      <c r="D25" s="167">
        <v>1940</v>
      </c>
      <c r="E25" s="167">
        <v>60</v>
      </c>
      <c r="F25" s="236" t="s">
        <v>12554</v>
      </c>
    </row>
    <row r="26" spans="1:6" ht="15" customHeight="1" x14ac:dyDescent="0.25">
      <c r="A26" s="101"/>
      <c r="B26" s="165">
        <v>45092.531944444447</v>
      </c>
      <c r="C26" s="166">
        <v>700</v>
      </c>
      <c r="D26" s="167">
        <v>679</v>
      </c>
      <c r="E26" s="167">
        <v>21</v>
      </c>
      <c r="F26" s="236" t="s">
        <v>12555</v>
      </c>
    </row>
    <row r="27" spans="1:6" ht="15" customHeight="1" x14ac:dyDescent="0.25">
      <c r="A27" s="101"/>
      <c r="B27" s="165">
        <v>45092.590277777781</v>
      </c>
      <c r="C27" s="166">
        <v>100</v>
      </c>
      <c r="D27" s="167">
        <v>97</v>
      </c>
      <c r="E27" s="167">
        <v>3</v>
      </c>
      <c r="F27" s="236" t="s">
        <v>12556</v>
      </c>
    </row>
    <row r="28" spans="1:6" ht="15" customHeight="1" x14ac:dyDescent="0.25">
      <c r="A28" s="101"/>
      <c r="B28" s="165">
        <v>45092.749305555553</v>
      </c>
      <c r="C28" s="166">
        <v>1000</v>
      </c>
      <c r="D28" s="167">
        <v>970</v>
      </c>
      <c r="E28" s="167">
        <v>30</v>
      </c>
      <c r="F28" s="236" t="s">
        <v>12557</v>
      </c>
    </row>
    <row r="29" spans="1:6" ht="15" customHeight="1" x14ac:dyDescent="0.25">
      <c r="A29" s="101"/>
      <c r="B29" s="165">
        <v>45093.381944444445</v>
      </c>
      <c r="C29" s="166">
        <v>22</v>
      </c>
      <c r="D29" s="167">
        <v>21.34</v>
      </c>
      <c r="E29" s="167">
        <v>0.66</v>
      </c>
      <c r="F29" s="236" t="s">
        <v>12558</v>
      </c>
    </row>
    <row r="30" spans="1:6" ht="15" customHeight="1" x14ac:dyDescent="0.25">
      <c r="A30" s="101"/>
      <c r="B30" s="165">
        <v>45093.427777777775</v>
      </c>
      <c r="C30" s="166">
        <v>500</v>
      </c>
      <c r="D30" s="167">
        <v>485</v>
      </c>
      <c r="E30" s="167">
        <v>15</v>
      </c>
      <c r="F30" s="236" t="s">
        <v>12559</v>
      </c>
    </row>
    <row r="31" spans="1:6" ht="15" customHeight="1" x14ac:dyDescent="0.25">
      <c r="A31" s="101"/>
      <c r="B31" s="165">
        <v>45093.595138888886</v>
      </c>
      <c r="C31" s="166">
        <v>500</v>
      </c>
      <c r="D31" s="167">
        <v>485</v>
      </c>
      <c r="E31" s="167">
        <v>15</v>
      </c>
      <c r="F31" s="236" t="s">
        <v>12560</v>
      </c>
    </row>
    <row r="32" spans="1:6" ht="15" customHeight="1" x14ac:dyDescent="0.25">
      <c r="A32" s="101"/>
      <c r="B32" s="165">
        <v>45093.604166666664</v>
      </c>
      <c r="C32" s="166">
        <v>500</v>
      </c>
      <c r="D32" s="167">
        <v>485</v>
      </c>
      <c r="E32" s="167">
        <v>15</v>
      </c>
      <c r="F32" s="236" t="s">
        <v>12561</v>
      </c>
    </row>
    <row r="33" spans="1:6" ht="15" customHeight="1" x14ac:dyDescent="0.25">
      <c r="A33" s="101"/>
      <c r="B33" s="165">
        <v>45096.690972222219</v>
      </c>
      <c r="C33" s="166">
        <v>200</v>
      </c>
      <c r="D33" s="167">
        <v>194</v>
      </c>
      <c r="E33" s="167">
        <v>6</v>
      </c>
      <c r="F33" s="236" t="s">
        <v>12562</v>
      </c>
    </row>
    <row r="34" spans="1:6" ht="15" customHeight="1" x14ac:dyDescent="0.25">
      <c r="A34" s="101"/>
      <c r="B34" s="165">
        <v>45096.931250000001</v>
      </c>
      <c r="C34" s="166">
        <v>10</v>
      </c>
      <c r="D34" s="167">
        <v>9.6999999999999993</v>
      </c>
      <c r="E34" s="167">
        <v>0.3</v>
      </c>
      <c r="F34" s="236" t="s">
        <v>12563</v>
      </c>
    </row>
    <row r="35" spans="1:6" ht="15" customHeight="1" x14ac:dyDescent="0.25">
      <c r="A35" s="101"/>
      <c r="B35" s="165">
        <v>45096.96597222222</v>
      </c>
      <c r="C35" s="166">
        <v>200</v>
      </c>
      <c r="D35" s="167">
        <v>194</v>
      </c>
      <c r="E35" s="167">
        <v>6</v>
      </c>
      <c r="F35" s="236" t="s">
        <v>12564</v>
      </c>
    </row>
    <row r="36" spans="1:6" ht="15" customHeight="1" x14ac:dyDescent="0.25">
      <c r="A36" s="101"/>
      <c r="B36" s="165">
        <v>45097.40902777778</v>
      </c>
      <c r="C36" s="166">
        <v>500</v>
      </c>
      <c r="D36" s="167">
        <v>485</v>
      </c>
      <c r="E36" s="167">
        <v>15</v>
      </c>
      <c r="F36" s="236" t="s">
        <v>12565</v>
      </c>
    </row>
    <row r="37" spans="1:6" ht="15" customHeight="1" x14ac:dyDescent="0.25">
      <c r="A37" s="101"/>
      <c r="B37" s="165">
        <v>45097.40902777778</v>
      </c>
      <c r="C37" s="166">
        <v>500</v>
      </c>
      <c r="D37" s="167">
        <v>485</v>
      </c>
      <c r="E37" s="167">
        <v>15</v>
      </c>
      <c r="F37" s="236" t="s">
        <v>12566</v>
      </c>
    </row>
    <row r="38" spans="1:6" ht="15" customHeight="1" x14ac:dyDescent="0.25">
      <c r="A38" s="101"/>
      <c r="B38" s="165">
        <v>45097.40902777778</v>
      </c>
      <c r="C38" s="166">
        <v>500</v>
      </c>
      <c r="D38" s="167">
        <v>485</v>
      </c>
      <c r="E38" s="167">
        <v>15</v>
      </c>
      <c r="F38" s="236" t="s">
        <v>12567</v>
      </c>
    </row>
    <row r="39" spans="1:6" ht="15" customHeight="1" x14ac:dyDescent="0.25">
      <c r="A39" s="101"/>
      <c r="B39" s="165">
        <v>45097.40902777778</v>
      </c>
      <c r="C39" s="166">
        <v>500</v>
      </c>
      <c r="D39" s="167">
        <v>485</v>
      </c>
      <c r="E39" s="167">
        <v>15</v>
      </c>
      <c r="F39" s="236" t="s">
        <v>12568</v>
      </c>
    </row>
    <row r="40" spans="1:6" ht="15" customHeight="1" x14ac:dyDescent="0.25">
      <c r="A40" s="101"/>
      <c r="B40" s="165">
        <v>45097.40902777778</v>
      </c>
      <c r="C40" s="166">
        <v>500</v>
      </c>
      <c r="D40" s="167">
        <v>485</v>
      </c>
      <c r="E40" s="167">
        <v>15</v>
      </c>
      <c r="F40" s="236" t="s">
        <v>12569</v>
      </c>
    </row>
    <row r="41" spans="1:6" ht="15" customHeight="1" x14ac:dyDescent="0.25">
      <c r="A41" s="101"/>
      <c r="B41" s="165">
        <v>45097.67291666667</v>
      </c>
      <c r="C41" s="166">
        <v>100</v>
      </c>
      <c r="D41" s="167">
        <v>97</v>
      </c>
      <c r="E41" s="167">
        <v>3</v>
      </c>
      <c r="F41" s="236" t="s">
        <v>12570</v>
      </c>
    </row>
    <row r="42" spans="1:6" ht="15" customHeight="1" x14ac:dyDescent="0.25">
      <c r="A42" s="101"/>
      <c r="B42" s="165">
        <v>45098.640972222223</v>
      </c>
      <c r="C42" s="166">
        <v>100</v>
      </c>
      <c r="D42" s="167">
        <v>97</v>
      </c>
      <c r="E42" s="167">
        <v>3</v>
      </c>
      <c r="F42" s="236" t="s">
        <v>12571</v>
      </c>
    </row>
    <row r="43" spans="1:6" ht="15" customHeight="1" x14ac:dyDescent="0.25">
      <c r="A43" s="101"/>
      <c r="B43" s="165">
        <v>45098.838888888888</v>
      </c>
      <c r="C43" s="166">
        <v>10</v>
      </c>
      <c r="D43" s="167">
        <v>9.6999999999999993</v>
      </c>
      <c r="E43" s="167">
        <v>0.3</v>
      </c>
      <c r="F43" s="236" t="s">
        <v>12572</v>
      </c>
    </row>
    <row r="44" spans="1:6" ht="15" customHeight="1" x14ac:dyDescent="0.25">
      <c r="A44" s="101"/>
      <c r="B44" s="165">
        <v>45100.502083333333</v>
      </c>
      <c r="C44" s="166">
        <v>10</v>
      </c>
      <c r="D44" s="167">
        <v>9.6999999999999993</v>
      </c>
      <c r="E44" s="167">
        <v>0.3</v>
      </c>
      <c r="F44" s="236" t="s">
        <v>12573</v>
      </c>
    </row>
    <row r="45" spans="1:6" ht="15" customHeight="1" x14ac:dyDescent="0.25">
      <c r="A45" s="101"/>
      <c r="B45" s="165">
        <v>45101.817361111112</v>
      </c>
      <c r="C45" s="166">
        <v>1000</v>
      </c>
      <c r="D45" s="167">
        <v>970</v>
      </c>
      <c r="E45" s="167">
        <v>30</v>
      </c>
      <c r="F45" s="236" t="s">
        <v>12574</v>
      </c>
    </row>
    <row r="46" spans="1:6" ht="15" customHeight="1" x14ac:dyDescent="0.25">
      <c r="A46" s="101"/>
      <c r="B46" s="165">
        <v>45102.550694444442</v>
      </c>
      <c r="C46" s="166">
        <v>4000</v>
      </c>
      <c r="D46" s="167">
        <v>3880</v>
      </c>
      <c r="E46" s="167">
        <v>120</v>
      </c>
      <c r="F46" s="236" t="s">
        <v>12575</v>
      </c>
    </row>
    <row r="47" spans="1:6" ht="15" customHeight="1" x14ac:dyDescent="0.25">
      <c r="A47" s="101"/>
      <c r="B47" s="165">
        <v>45103.411805555559</v>
      </c>
      <c r="C47" s="166">
        <v>700</v>
      </c>
      <c r="D47" s="167">
        <v>679</v>
      </c>
      <c r="E47" s="167">
        <v>21</v>
      </c>
      <c r="F47" s="236" t="s">
        <v>12576</v>
      </c>
    </row>
    <row r="48" spans="1:6" ht="15" customHeight="1" x14ac:dyDescent="0.25">
      <c r="A48" s="101"/>
      <c r="B48" s="165">
        <v>45103.571527777778</v>
      </c>
      <c r="C48" s="166">
        <v>500</v>
      </c>
      <c r="D48" s="167">
        <v>485</v>
      </c>
      <c r="E48" s="167">
        <v>15</v>
      </c>
      <c r="F48" s="236" t="s">
        <v>12577</v>
      </c>
    </row>
    <row r="49" spans="1:6" ht="15" customHeight="1" x14ac:dyDescent="0.25">
      <c r="A49" s="101"/>
      <c r="B49" s="165">
        <v>45103.571527777778</v>
      </c>
      <c r="C49" s="166">
        <v>500</v>
      </c>
      <c r="D49" s="167">
        <v>485</v>
      </c>
      <c r="E49" s="167">
        <v>15</v>
      </c>
      <c r="F49" s="236" t="s">
        <v>12578</v>
      </c>
    </row>
    <row r="50" spans="1:6" ht="15" customHeight="1" x14ac:dyDescent="0.25">
      <c r="A50" s="101"/>
      <c r="B50" s="165">
        <v>45104.95208333333</v>
      </c>
      <c r="C50" s="166">
        <v>100</v>
      </c>
      <c r="D50" s="167">
        <v>97</v>
      </c>
      <c r="E50" s="167">
        <v>3</v>
      </c>
      <c r="F50" s="236" t="s">
        <v>12579</v>
      </c>
    </row>
    <row r="51" spans="1:6" ht="15" customHeight="1" x14ac:dyDescent="0.25">
      <c r="A51" s="101"/>
      <c r="B51" s="165">
        <v>45106.011805555558</v>
      </c>
      <c r="C51" s="166">
        <v>100</v>
      </c>
      <c r="D51" s="167">
        <v>97</v>
      </c>
      <c r="E51" s="167">
        <v>3</v>
      </c>
      <c r="F51" s="236" t="s">
        <v>12580</v>
      </c>
    </row>
    <row r="52" spans="1:6" ht="15" customHeight="1" x14ac:dyDescent="0.25">
      <c r="A52" s="101"/>
      <c r="B52" s="165">
        <v>45107.51458333333</v>
      </c>
      <c r="C52" s="166">
        <v>50</v>
      </c>
      <c r="D52" s="167">
        <v>48.5</v>
      </c>
      <c r="E52" s="167">
        <v>1.5</v>
      </c>
      <c r="F52" s="236" t="s">
        <v>12581</v>
      </c>
    </row>
    <row r="53" spans="1:6" x14ac:dyDescent="0.25">
      <c r="B53" s="150" t="s">
        <v>14</v>
      </c>
      <c r="C53" s="151">
        <f>SUM(C5:C52)</f>
        <v>24159</v>
      </c>
      <c r="D53" s="151">
        <f>SUM(D5:D52)</f>
        <v>23434.230000000003</v>
      </c>
      <c r="E53" s="151">
        <f>SUM(E5:E52)</f>
        <v>724.77</v>
      </c>
      <c r="F53" s="168"/>
    </row>
  </sheetData>
  <sheetProtection algorithmName="SHA-512" hashValue="ICELQY8FkVtgIGFxixwKspGE1RLxXjLDNo4yTmlxYajYHZpQkwHo/7zzUwOYzb8d103xCueX2LClMPoKB36c0A==" saltValue="xW+wrwPbYqNgXQvVRkAVDA==" spinCount="100000" sheet="1" objects="1" scenarios="1" formatCells="0" formatColumns="0" formatRows="0" insertColumns="0" insertRows="0" insertHyperlinks="0" deleteColumns="0" deleteRows="0" selectLockedCells="1" sort="0" autoFilter="0" pivotTables="0" selectUnlockedCells="1"/>
  <autoFilter ref="B4:F53" xr:uid="{00000000-0009-0000-0000-00000D000000}"/>
  <mergeCells count="1">
    <mergeCell ref="C1:F1"/>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C3F37-81CF-4C2E-AB27-A5C50DB0AC2F}">
  <sheetPr>
    <tabColor rgb="FFD08FE4"/>
  </sheetPr>
  <dimension ref="A1:EH866"/>
  <sheetViews>
    <sheetView zoomScaleNormal="100" workbookViewId="0">
      <pane xSplit="1" ySplit="4" topLeftCell="B77"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5" x14ac:dyDescent="0.25"/>
  <cols>
    <col min="1" max="1" width="7.5703125" style="125" customWidth="1"/>
    <col min="2" max="2" width="28.5703125" style="258" customWidth="1"/>
    <col min="3" max="5" width="20.42578125" style="258" customWidth="1"/>
    <col min="6" max="6" width="18" style="258" customWidth="1"/>
    <col min="7" max="14" width="17.85546875" style="125" customWidth="1"/>
    <col min="15" max="90" width="17.85546875" style="257" customWidth="1"/>
    <col min="91" max="16384" width="9.140625" style="252"/>
  </cols>
  <sheetData>
    <row r="1" spans="1:138" ht="48" customHeight="1" x14ac:dyDescent="0.25">
      <c r="B1" s="40"/>
      <c r="C1" s="354" t="s">
        <v>12593</v>
      </c>
      <c r="D1" s="354"/>
      <c r="E1" s="354"/>
      <c r="F1" s="354"/>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row>
    <row r="2" spans="1:138" s="125" customFormat="1" ht="14.25" x14ac:dyDescent="0.2">
      <c r="A2" s="126"/>
      <c r="B2" s="144" t="s">
        <v>4425</v>
      </c>
      <c r="C2" s="253">
        <f>D88</f>
        <v>33884.47</v>
      </c>
      <c r="D2" s="90"/>
      <c r="E2" s="90"/>
      <c r="F2" s="254"/>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row>
    <row r="3" spans="1:138" s="125" customFormat="1" ht="12.75" x14ac:dyDescent="0.2">
      <c r="B3" s="93"/>
      <c r="C3" s="94"/>
      <c r="D3" s="94"/>
      <c r="E3" s="94"/>
      <c r="F3" s="94"/>
    </row>
    <row r="4" spans="1:138" s="96" customFormat="1" ht="56.25" x14ac:dyDescent="0.2">
      <c r="A4" s="44"/>
      <c r="B4" s="124" t="s">
        <v>2</v>
      </c>
      <c r="C4" s="115" t="s">
        <v>10</v>
      </c>
      <c r="D4" s="115" t="s">
        <v>11</v>
      </c>
      <c r="E4" s="115" t="s">
        <v>12</v>
      </c>
      <c r="F4" s="124" t="s">
        <v>13</v>
      </c>
      <c r="G4" s="125"/>
      <c r="H4" s="125"/>
      <c r="I4" s="125"/>
      <c r="J4" s="125"/>
      <c r="K4" s="125"/>
      <c r="L4" s="125"/>
      <c r="M4" s="125"/>
      <c r="N4" s="125"/>
      <c r="O4" s="95"/>
      <c r="P4" s="95"/>
      <c r="Q4" s="95"/>
      <c r="R4" s="95"/>
      <c r="S4" s="95"/>
      <c r="T4" s="95"/>
      <c r="U4" s="95"/>
      <c r="V4" s="95"/>
      <c r="W4" s="95"/>
      <c r="X4" s="95"/>
      <c r="Y4" s="95"/>
      <c r="Z4" s="95"/>
      <c r="AA4" s="95"/>
      <c r="AB4" s="95"/>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row>
    <row r="5" spans="1:138" s="103" customFormat="1" ht="14.1" customHeight="1" x14ac:dyDescent="0.25">
      <c r="A5" s="23"/>
      <c r="B5" s="255">
        <v>45078</v>
      </c>
      <c r="C5" s="256">
        <v>20</v>
      </c>
      <c r="D5" s="256">
        <v>18.899999999999999</v>
      </c>
      <c r="E5" s="256">
        <v>1.1000000000000001</v>
      </c>
      <c r="F5" s="259" t="s">
        <v>139</v>
      </c>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row>
    <row r="6" spans="1:138" s="257" customFormat="1" x14ac:dyDescent="0.25">
      <c r="A6" s="125"/>
      <c r="B6" s="255">
        <v>45078</v>
      </c>
      <c r="C6" s="256">
        <v>350</v>
      </c>
      <c r="D6" s="256">
        <v>330.75</v>
      </c>
      <c r="E6" s="256">
        <v>19.25</v>
      </c>
      <c r="F6" s="259" t="s">
        <v>556</v>
      </c>
      <c r="G6" s="125"/>
      <c r="H6" s="125"/>
      <c r="I6" s="125"/>
      <c r="J6" s="125"/>
      <c r="K6" s="125"/>
      <c r="L6" s="125"/>
      <c r="M6" s="125"/>
      <c r="N6" s="12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row>
    <row r="7" spans="1:138" s="257" customFormat="1" x14ac:dyDescent="0.25">
      <c r="A7" s="125"/>
      <c r="B7" s="255">
        <v>45080</v>
      </c>
      <c r="C7" s="256">
        <v>53.07</v>
      </c>
      <c r="D7" s="256">
        <v>50.15</v>
      </c>
      <c r="E7" s="256">
        <v>2.92</v>
      </c>
      <c r="F7" s="259" t="s">
        <v>1910</v>
      </c>
      <c r="G7" s="125"/>
      <c r="H7" s="125"/>
      <c r="I7" s="125"/>
      <c r="J7" s="125"/>
      <c r="K7" s="125"/>
      <c r="L7" s="125"/>
      <c r="M7" s="125"/>
      <c r="N7" s="12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row>
    <row r="8" spans="1:138" s="257" customFormat="1" x14ac:dyDescent="0.25">
      <c r="A8" s="125"/>
      <c r="B8" s="255">
        <v>45080</v>
      </c>
      <c r="C8" s="256">
        <v>71.89</v>
      </c>
      <c r="D8" s="256">
        <v>67.94</v>
      </c>
      <c r="E8" s="256">
        <v>3.95</v>
      </c>
      <c r="F8" s="259" t="s">
        <v>2347</v>
      </c>
      <c r="G8" s="125"/>
      <c r="H8" s="125"/>
      <c r="I8" s="125"/>
      <c r="J8" s="125"/>
      <c r="K8" s="125"/>
      <c r="L8" s="125"/>
      <c r="M8" s="125"/>
      <c r="N8" s="12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row>
    <row r="9" spans="1:138" s="257" customFormat="1" x14ac:dyDescent="0.25">
      <c r="A9" s="125"/>
      <c r="B9" s="255">
        <v>45080</v>
      </c>
      <c r="C9" s="256">
        <v>500</v>
      </c>
      <c r="D9" s="256">
        <v>472.5</v>
      </c>
      <c r="E9" s="256">
        <v>27.5</v>
      </c>
      <c r="F9" s="259" t="s">
        <v>12583</v>
      </c>
      <c r="G9" s="125"/>
      <c r="H9" s="125"/>
      <c r="I9" s="125"/>
      <c r="J9" s="125"/>
      <c r="K9" s="125"/>
      <c r="L9" s="125"/>
      <c r="M9" s="125"/>
      <c r="N9" s="12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row>
    <row r="10" spans="1:138" s="257" customFormat="1" x14ac:dyDescent="0.25">
      <c r="A10" s="125"/>
      <c r="B10" s="255">
        <v>45081</v>
      </c>
      <c r="C10" s="256">
        <v>200</v>
      </c>
      <c r="D10" s="256">
        <v>189</v>
      </c>
      <c r="E10" s="256">
        <v>11</v>
      </c>
      <c r="F10" s="259" t="s">
        <v>2842</v>
      </c>
      <c r="G10" s="125"/>
      <c r="H10" s="125"/>
      <c r="I10" s="125"/>
      <c r="J10" s="125"/>
      <c r="K10" s="125"/>
      <c r="L10" s="125"/>
      <c r="M10" s="125"/>
      <c r="N10" s="12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row>
    <row r="11" spans="1:138" s="257" customFormat="1" x14ac:dyDescent="0.25">
      <c r="A11" s="125"/>
      <c r="B11" s="255">
        <v>45081</v>
      </c>
      <c r="C11" s="256">
        <v>16.829999999999998</v>
      </c>
      <c r="D11" s="256">
        <v>15.9</v>
      </c>
      <c r="E11" s="256">
        <v>0.93</v>
      </c>
      <c r="F11" s="259" t="s">
        <v>12584</v>
      </c>
      <c r="G11" s="125"/>
      <c r="H11" s="125"/>
      <c r="I11" s="125"/>
      <c r="J11" s="125"/>
      <c r="K11" s="125"/>
      <c r="L11" s="125"/>
      <c r="M11" s="125"/>
      <c r="N11" s="12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row>
    <row r="12" spans="1:138" s="257" customFormat="1" x14ac:dyDescent="0.25">
      <c r="A12" s="125"/>
      <c r="B12" s="255">
        <v>45081</v>
      </c>
      <c r="C12" s="256">
        <v>500</v>
      </c>
      <c r="D12" s="256">
        <v>472.5</v>
      </c>
      <c r="E12" s="256">
        <v>27.5</v>
      </c>
      <c r="F12" s="259" t="s">
        <v>422</v>
      </c>
      <c r="G12" s="125"/>
      <c r="H12" s="125"/>
      <c r="I12" s="125"/>
      <c r="J12" s="125"/>
      <c r="K12" s="125"/>
      <c r="L12" s="125"/>
      <c r="M12" s="125"/>
      <c r="N12" s="12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row>
    <row r="13" spans="1:138" s="257" customFormat="1" x14ac:dyDescent="0.25">
      <c r="A13" s="125"/>
      <c r="B13" s="255">
        <v>45082</v>
      </c>
      <c r="C13" s="256">
        <v>1000</v>
      </c>
      <c r="D13" s="256">
        <v>945</v>
      </c>
      <c r="E13" s="256">
        <v>55</v>
      </c>
      <c r="F13" s="259" t="s">
        <v>6026</v>
      </c>
      <c r="G13" s="125"/>
      <c r="H13" s="125"/>
      <c r="I13" s="125"/>
      <c r="J13" s="125"/>
      <c r="K13" s="125"/>
      <c r="L13" s="125"/>
      <c r="M13" s="125"/>
      <c r="N13" s="12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row>
    <row r="14" spans="1:138" s="257" customFormat="1" x14ac:dyDescent="0.25">
      <c r="A14" s="125"/>
      <c r="B14" s="255">
        <v>45082</v>
      </c>
      <c r="C14" s="256">
        <v>150</v>
      </c>
      <c r="D14" s="256">
        <v>141.75</v>
      </c>
      <c r="E14" s="256">
        <v>8.25</v>
      </c>
      <c r="F14" s="259" t="s">
        <v>4637</v>
      </c>
      <c r="G14" s="125"/>
      <c r="H14" s="125"/>
      <c r="I14" s="125"/>
      <c r="J14" s="125"/>
      <c r="K14" s="125"/>
      <c r="L14" s="125"/>
      <c r="M14" s="125"/>
      <c r="N14" s="12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c r="BV14" s="95"/>
      <c r="BW14" s="95"/>
      <c r="BX14" s="95"/>
      <c r="BY14" s="95"/>
      <c r="BZ14" s="95"/>
      <c r="CA14" s="95"/>
      <c r="CB14" s="95"/>
      <c r="CC14" s="95"/>
      <c r="CD14" s="95"/>
      <c r="CE14" s="95"/>
      <c r="CF14" s="95"/>
      <c r="CG14" s="95"/>
      <c r="CH14" s="95"/>
      <c r="CI14" s="95"/>
      <c r="CJ14" s="95"/>
    </row>
    <row r="15" spans="1:138" s="257" customFormat="1" x14ac:dyDescent="0.25">
      <c r="A15" s="125"/>
      <c r="B15" s="255">
        <v>45082</v>
      </c>
      <c r="C15" s="256">
        <v>100</v>
      </c>
      <c r="D15" s="256">
        <v>94.5</v>
      </c>
      <c r="E15" s="256">
        <v>5.5</v>
      </c>
      <c r="F15" s="259" t="s">
        <v>144</v>
      </c>
      <c r="G15" s="125"/>
      <c r="H15" s="125"/>
      <c r="I15" s="125"/>
      <c r="J15" s="125"/>
      <c r="K15" s="125"/>
      <c r="L15" s="125"/>
      <c r="M15" s="125"/>
      <c r="N15" s="12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row>
    <row r="16" spans="1:138" s="257" customFormat="1" x14ac:dyDescent="0.25">
      <c r="A16" s="125"/>
      <c r="B16" s="255">
        <v>45082</v>
      </c>
      <c r="C16" s="256">
        <v>50</v>
      </c>
      <c r="D16" s="256">
        <v>47.25</v>
      </c>
      <c r="E16" s="256">
        <v>2.75</v>
      </c>
      <c r="F16" s="259" t="s">
        <v>11706</v>
      </c>
      <c r="G16" s="125"/>
      <c r="H16" s="125"/>
      <c r="I16" s="125"/>
      <c r="J16" s="125"/>
      <c r="K16" s="125"/>
      <c r="L16" s="125"/>
      <c r="M16" s="125"/>
      <c r="N16" s="12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c r="BV16" s="95"/>
      <c r="BW16" s="95"/>
      <c r="BX16" s="95"/>
      <c r="BY16" s="95"/>
      <c r="BZ16" s="95"/>
      <c r="CA16" s="95"/>
      <c r="CB16" s="95"/>
      <c r="CC16" s="95"/>
      <c r="CD16" s="95"/>
      <c r="CE16" s="95"/>
      <c r="CF16" s="95"/>
      <c r="CG16" s="95"/>
      <c r="CH16" s="95"/>
      <c r="CI16" s="95"/>
      <c r="CJ16" s="95"/>
    </row>
    <row r="17" spans="1:88" s="257" customFormat="1" x14ac:dyDescent="0.25">
      <c r="A17" s="125"/>
      <c r="B17" s="255">
        <v>45083</v>
      </c>
      <c r="C17" s="256">
        <v>1000</v>
      </c>
      <c r="D17" s="256">
        <v>945</v>
      </c>
      <c r="E17" s="256">
        <v>55</v>
      </c>
      <c r="F17" s="259" t="s">
        <v>133</v>
      </c>
      <c r="G17" s="125"/>
      <c r="H17" s="125"/>
      <c r="I17" s="125"/>
      <c r="J17" s="125"/>
      <c r="K17" s="125"/>
      <c r="L17" s="125"/>
      <c r="M17" s="125"/>
      <c r="N17" s="12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c r="BV17" s="95"/>
      <c r="BW17" s="95"/>
      <c r="BX17" s="95"/>
      <c r="BY17" s="95"/>
      <c r="BZ17" s="95"/>
      <c r="CA17" s="95"/>
      <c r="CB17" s="95"/>
      <c r="CC17" s="95"/>
      <c r="CD17" s="95"/>
      <c r="CE17" s="95"/>
      <c r="CF17" s="95"/>
      <c r="CG17" s="95"/>
      <c r="CH17" s="95"/>
      <c r="CI17" s="95"/>
      <c r="CJ17" s="95"/>
    </row>
    <row r="18" spans="1:88" s="257" customFormat="1" x14ac:dyDescent="0.25">
      <c r="A18" s="125"/>
      <c r="B18" s="255">
        <v>45083</v>
      </c>
      <c r="C18" s="256">
        <v>500</v>
      </c>
      <c r="D18" s="256">
        <v>472.5</v>
      </c>
      <c r="E18" s="256">
        <v>27.5</v>
      </c>
      <c r="F18" s="259" t="s">
        <v>2704</v>
      </c>
      <c r="G18" s="125"/>
      <c r="H18" s="125"/>
      <c r="I18" s="125"/>
      <c r="J18" s="125"/>
      <c r="K18" s="125"/>
      <c r="L18" s="125"/>
      <c r="M18" s="125"/>
      <c r="N18" s="12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C18" s="95"/>
      <c r="CD18" s="95"/>
      <c r="CE18" s="95"/>
      <c r="CF18" s="95"/>
      <c r="CG18" s="95"/>
      <c r="CH18" s="95"/>
      <c r="CI18" s="95"/>
      <c r="CJ18" s="95"/>
    </row>
    <row r="19" spans="1:88" s="257" customFormat="1" x14ac:dyDescent="0.25">
      <c r="A19" s="125"/>
      <c r="B19" s="255">
        <v>45083</v>
      </c>
      <c r="C19" s="256">
        <v>500</v>
      </c>
      <c r="D19" s="256">
        <v>472.5</v>
      </c>
      <c r="E19" s="256">
        <v>27.5</v>
      </c>
      <c r="F19" s="259" t="s">
        <v>8111</v>
      </c>
      <c r="G19" s="125"/>
      <c r="H19" s="125"/>
      <c r="I19" s="125"/>
      <c r="J19" s="125"/>
      <c r="K19" s="125"/>
      <c r="L19" s="125"/>
      <c r="M19" s="125"/>
      <c r="N19" s="12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95"/>
      <c r="CG19" s="95"/>
      <c r="CH19" s="95"/>
      <c r="CI19" s="95"/>
      <c r="CJ19" s="95"/>
    </row>
    <row r="20" spans="1:88" s="257" customFormat="1" x14ac:dyDescent="0.25">
      <c r="A20" s="125"/>
      <c r="B20" s="255">
        <v>45083</v>
      </c>
      <c r="C20" s="256">
        <v>140</v>
      </c>
      <c r="D20" s="256">
        <v>132.30000000000001</v>
      </c>
      <c r="E20" s="256">
        <v>7.7</v>
      </c>
      <c r="F20" s="259" t="s">
        <v>2347</v>
      </c>
      <c r="G20" s="125"/>
      <c r="H20" s="125"/>
      <c r="I20" s="125"/>
      <c r="J20" s="125"/>
      <c r="K20" s="125"/>
      <c r="L20" s="125"/>
      <c r="M20" s="125"/>
      <c r="N20" s="12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row>
    <row r="21" spans="1:88" s="257" customFormat="1" x14ac:dyDescent="0.25">
      <c r="A21" s="125"/>
      <c r="B21" s="255">
        <v>45083</v>
      </c>
      <c r="C21" s="256">
        <v>50</v>
      </c>
      <c r="D21" s="256">
        <v>47.25</v>
      </c>
      <c r="E21" s="256">
        <v>2.75</v>
      </c>
      <c r="F21" s="259" t="s">
        <v>2632</v>
      </c>
      <c r="G21" s="125"/>
      <c r="H21" s="125"/>
      <c r="I21" s="125"/>
      <c r="J21" s="125"/>
      <c r="K21" s="125"/>
      <c r="L21" s="125"/>
      <c r="M21" s="125"/>
      <c r="N21" s="12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row>
    <row r="22" spans="1:88" s="257" customFormat="1" x14ac:dyDescent="0.25">
      <c r="A22" s="125"/>
      <c r="B22" s="255">
        <v>45084</v>
      </c>
      <c r="C22" s="256">
        <v>100</v>
      </c>
      <c r="D22" s="256">
        <v>94.5</v>
      </c>
      <c r="E22" s="256">
        <v>5.5</v>
      </c>
      <c r="F22" s="259" t="s">
        <v>9699</v>
      </c>
      <c r="G22" s="125"/>
      <c r="H22" s="125"/>
      <c r="I22" s="125"/>
      <c r="J22" s="125"/>
      <c r="K22" s="125"/>
      <c r="L22" s="125"/>
      <c r="M22" s="125"/>
      <c r="N22" s="12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5"/>
      <c r="BW22" s="95"/>
      <c r="BX22" s="95"/>
      <c r="BY22" s="95"/>
      <c r="BZ22" s="95"/>
      <c r="CA22" s="95"/>
      <c r="CB22" s="95"/>
      <c r="CC22" s="95"/>
      <c r="CD22" s="95"/>
      <c r="CE22" s="95"/>
      <c r="CF22" s="95"/>
      <c r="CG22" s="95"/>
      <c r="CH22" s="95"/>
      <c r="CI22" s="95"/>
      <c r="CJ22" s="95"/>
    </row>
    <row r="23" spans="1:88" s="257" customFormat="1" x14ac:dyDescent="0.25">
      <c r="A23" s="125"/>
      <c r="B23" s="255">
        <v>45084</v>
      </c>
      <c r="C23" s="256">
        <v>500</v>
      </c>
      <c r="D23" s="256">
        <v>472.5</v>
      </c>
      <c r="E23" s="256">
        <v>27.5</v>
      </c>
      <c r="F23" s="259" t="s">
        <v>2110</v>
      </c>
      <c r="G23" s="125"/>
      <c r="H23" s="125"/>
      <c r="I23" s="125"/>
      <c r="J23" s="125"/>
      <c r="K23" s="125"/>
      <c r="L23" s="125"/>
      <c r="M23" s="125"/>
      <c r="N23" s="12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c r="BV23" s="95"/>
      <c r="BW23" s="95"/>
      <c r="BX23" s="95"/>
      <c r="BY23" s="95"/>
      <c r="BZ23" s="95"/>
      <c r="CA23" s="95"/>
      <c r="CB23" s="95"/>
      <c r="CC23" s="95"/>
      <c r="CD23" s="95"/>
      <c r="CE23" s="95"/>
      <c r="CF23" s="95"/>
      <c r="CG23" s="95"/>
      <c r="CH23" s="95"/>
      <c r="CI23" s="95"/>
      <c r="CJ23" s="95"/>
    </row>
    <row r="24" spans="1:88" s="257" customFormat="1" x14ac:dyDescent="0.25">
      <c r="A24" s="125"/>
      <c r="B24" s="255">
        <v>45085</v>
      </c>
      <c r="C24" s="256">
        <v>60</v>
      </c>
      <c r="D24" s="256">
        <v>56.7</v>
      </c>
      <c r="E24" s="256">
        <v>3.3</v>
      </c>
      <c r="F24" s="259" t="s">
        <v>4036</v>
      </c>
      <c r="G24" s="125"/>
      <c r="H24" s="125"/>
      <c r="I24" s="125"/>
      <c r="J24" s="125"/>
      <c r="K24" s="125"/>
      <c r="L24" s="125"/>
      <c r="M24" s="125"/>
      <c r="N24" s="12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c r="BV24" s="95"/>
      <c r="BW24" s="95"/>
      <c r="BX24" s="95"/>
      <c r="BY24" s="95"/>
      <c r="BZ24" s="95"/>
      <c r="CA24" s="95"/>
      <c r="CB24" s="95"/>
      <c r="CC24" s="95"/>
      <c r="CD24" s="95"/>
      <c r="CE24" s="95"/>
      <c r="CF24" s="95"/>
      <c r="CG24" s="95"/>
      <c r="CH24" s="95"/>
      <c r="CI24" s="95"/>
      <c r="CJ24" s="95"/>
    </row>
    <row r="25" spans="1:88" s="257" customFormat="1" x14ac:dyDescent="0.25">
      <c r="A25" s="125"/>
      <c r="B25" s="255">
        <v>45085</v>
      </c>
      <c r="C25" s="256">
        <v>1.67</v>
      </c>
      <c r="D25" s="256">
        <v>1.58</v>
      </c>
      <c r="E25" s="256">
        <v>0.09</v>
      </c>
      <c r="F25" s="259" t="s">
        <v>2048</v>
      </c>
      <c r="G25" s="125"/>
      <c r="H25" s="125"/>
      <c r="I25" s="125"/>
      <c r="J25" s="125"/>
      <c r="K25" s="125"/>
      <c r="L25" s="125"/>
      <c r="M25" s="125"/>
      <c r="N25" s="12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row>
    <row r="26" spans="1:88" s="257" customFormat="1" x14ac:dyDescent="0.25">
      <c r="A26" s="125"/>
      <c r="B26" s="255">
        <v>45086</v>
      </c>
      <c r="C26" s="256">
        <v>500</v>
      </c>
      <c r="D26" s="256">
        <v>472.5</v>
      </c>
      <c r="E26" s="256">
        <v>27.5</v>
      </c>
      <c r="F26" s="259" t="s">
        <v>4913</v>
      </c>
      <c r="G26" s="125"/>
      <c r="H26" s="125"/>
      <c r="I26" s="125"/>
      <c r="J26" s="125"/>
      <c r="K26" s="125"/>
      <c r="L26" s="125"/>
      <c r="M26" s="125"/>
      <c r="N26" s="12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c r="BV26" s="95"/>
      <c r="BW26" s="95"/>
      <c r="BX26" s="95"/>
      <c r="BY26" s="95"/>
      <c r="BZ26" s="95"/>
      <c r="CA26" s="95"/>
      <c r="CB26" s="95"/>
      <c r="CC26" s="95"/>
      <c r="CD26" s="95"/>
      <c r="CE26" s="95"/>
      <c r="CF26" s="95"/>
      <c r="CG26" s="95"/>
      <c r="CH26" s="95"/>
      <c r="CI26" s="95"/>
      <c r="CJ26" s="95"/>
    </row>
    <row r="27" spans="1:88" s="257" customFormat="1" x14ac:dyDescent="0.25">
      <c r="A27" s="125"/>
      <c r="B27" s="255">
        <v>45086</v>
      </c>
      <c r="C27" s="256">
        <v>2.27</v>
      </c>
      <c r="D27" s="256">
        <v>2.15</v>
      </c>
      <c r="E27" s="256">
        <v>0.12</v>
      </c>
      <c r="F27" s="259" t="s">
        <v>2048</v>
      </c>
      <c r="G27" s="125"/>
      <c r="H27" s="125"/>
      <c r="I27" s="125"/>
      <c r="J27" s="125"/>
      <c r="K27" s="125"/>
      <c r="L27" s="125"/>
      <c r="M27" s="125"/>
      <c r="N27" s="12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c r="BS27" s="95"/>
      <c r="BT27" s="95"/>
      <c r="BU27" s="95"/>
      <c r="BV27" s="95"/>
      <c r="BW27" s="95"/>
      <c r="BX27" s="95"/>
      <c r="BY27" s="95"/>
      <c r="BZ27" s="95"/>
      <c r="CA27" s="95"/>
      <c r="CB27" s="95"/>
      <c r="CC27" s="95"/>
      <c r="CD27" s="95"/>
      <c r="CE27" s="95"/>
      <c r="CF27" s="95"/>
      <c r="CG27" s="95"/>
      <c r="CH27" s="95"/>
      <c r="CI27" s="95"/>
      <c r="CJ27" s="95"/>
    </row>
    <row r="28" spans="1:88" s="257" customFormat="1" x14ac:dyDescent="0.25">
      <c r="A28" s="125"/>
      <c r="B28" s="255">
        <v>45087</v>
      </c>
      <c r="C28" s="256">
        <v>100</v>
      </c>
      <c r="D28" s="256">
        <v>94.5</v>
      </c>
      <c r="E28" s="256">
        <v>5.5</v>
      </c>
      <c r="F28" s="259" t="s">
        <v>434</v>
      </c>
      <c r="G28" s="125"/>
      <c r="H28" s="125"/>
      <c r="I28" s="125"/>
      <c r="J28" s="125"/>
      <c r="K28" s="125"/>
      <c r="L28" s="125"/>
      <c r="M28" s="125"/>
      <c r="N28" s="12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row>
    <row r="29" spans="1:88" s="257" customFormat="1" x14ac:dyDescent="0.25">
      <c r="A29" s="125"/>
      <c r="B29" s="255">
        <v>45087</v>
      </c>
      <c r="C29" s="256">
        <v>150</v>
      </c>
      <c r="D29" s="256">
        <v>141.75</v>
      </c>
      <c r="E29" s="256">
        <v>8.25</v>
      </c>
      <c r="F29" s="259" t="s">
        <v>12585</v>
      </c>
      <c r="G29" s="125"/>
      <c r="H29" s="125"/>
      <c r="I29" s="125"/>
      <c r="J29" s="125"/>
      <c r="K29" s="125"/>
      <c r="L29" s="125"/>
      <c r="M29" s="125"/>
      <c r="N29" s="12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row>
    <row r="30" spans="1:88" s="257" customFormat="1" x14ac:dyDescent="0.25">
      <c r="A30" s="125"/>
      <c r="B30" s="255">
        <v>45087</v>
      </c>
      <c r="C30" s="256">
        <v>500</v>
      </c>
      <c r="D30" s="256">
        <v>472.5</v>
      </c>
      <c r="E30" s="256">
        <v>27.5</v>
      </c>
      <c r="F30" s="259" t="s">
        <v>2076</v>
      </c>
      <c r="G30" s="125"/>
      <c r="H30" s="125"/>
      <c r="I30" s="125"/>
      <c r="J30" s="125"/>
      <c r="K30" s="125"/>
      <c r="L30" s="125"/>
      <c r="M30" s="125"/>
      <c r="N30" s="12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row>
    <row r="31" spans="1:88" s="257" customFormat="1" x14ac:dyDescent="0.25">
      <c r="A31" s="125"/>
      <c r="B31" s="255">
        <v>45088</v>
      </c>
      <c r="C31" s="256">
        <v>10</v>
      </c>
      <c r="D31" s="256">
        <v>9.4499999999999993</v>
      </c>
      <c r="E31" s="256">
        <v>0.55000000000000004</v>
      </c>
      <c r="F31" s="259" t="s">
        <v>1929</v>
      </c>
      <c r="G31" s="125"/>
      <c r="H31" s="125"/>
      <c r="I31" s="125"/>
      <c r="J31" s="125"/>
      <c r="K31" s="125"/>
      <c r="L31" s="125"/>
      <c r="M31" s="125"/>
      <c r="N31" s="12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c r="BR31" s="95"/>
      <c r="BS31" s="95"/>
      <c r="BT31" s="95"/>
      <c r="BU31" s="95"/>
      <c r="BV31" s="95"/>
      <c r="BW31" s="95"/>
      <c r="BX31" s="95"/>
      <c r="BY31" s="95"/>
      <c r="BZ31" s="95"/>
      <c r="CA31" s="95"/>
      <c r="CB31" s="95"/>
      <c r="CC31" s="95"/>
      <c r="CD31" s="95"/>
      <c r="CE31" s="95"/>
      <c r="CF31" s="95"/>
      <c r="CG31" s="95"/>
      <c r="CH31" s="95"/>
      <c r="CI31" s="95"/>
      <c r="CJ31" s="95"/>
    </row>
    <row r="32" spans="1:88" s="257" customFormat="1" x14ac:dyDescent="0.25">
      <c r="A32" s="125"/>
      <c r="B32" s="255">
        <v>45088</v>
      </c>
      <c r="C32" s="256">
        <v>100</v>
      </c>
      <c r="D32" s="256">
        <v>94.5</v>
      </c>
      <c r="E32" s="256">
        <v>5.5</v>
      </c>
      <c r="F32" s="259" t="s">
        <v>4638</v>
      </c>
      <c r="G32" s="125"/>
      <c r="H32" s="125"/>
      <c r="I32" s="125"/>
      <c r="J32" s="125"/>
      <c r="K32" s="125"/>
      <c r="L32" s="125"/>
      <c r="M32" s="125"/>
      <c r="N32" s="12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c r="BV32" s="95"/>
      <c r="BW32" s="95"/>
      <c r="BX32" s="95"/>
      <c r="BY32" s="95"/>
      <c r="BZ32" s="95"/>
      <c r="CA32" s="95"/>
      <c r="CB32" s="95"/>
      <c r="CC32" s="95"/>
      <c r="CD32" s="95"/>
      <c r="CE32" s="95"/>
      <c r="CF32" s="95"/>
      <c r="CG32" s="95"/>
      <c r="CH32" s="95"/>
      <c r="CI32" s="95"/>
      <c r="CJ32" s="95"/>
    </row>
    <row r="33" spans="1:88" s="257" customFormat="1" x14ac:dyDescent="0.25">
      <c r="A33" s="125"/>
      <c r="B33" s="255">
        <v>45089</v>
      </c>
      <c r="C33" s="256">
        <v>100</v>
      </c>
      <c r="D33" s="256">
        <v>94.5</v>
      </c>
      <c r="E33" s="256">
        <v>5.5</v>
      </c>
      <c r="F33" s="259" t="s">
        <v>5570</v>
      </c>
      <c r="G33" s="125"/>
      <c r="H33" s="125"/>
      <c r="I33" s="125"/>
      <c r="J33" s="125"/>
      <c r="K33" s="125"/>
      <c r="L33" s="125"/>
      <c r="M33" s="125"/>
      <c r="N33" s="12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c r="BV33" s="95"/>
      <c r="BW33" s="95"/>
      <c r="BX33" s="95"/>
      <c r="BY33" s="95"/>
      <c r="BZ33" s="95"/>
      <c r="CA33" s="95"/>
      <c r="CB33" s="95"/>
      <c r="CC33" s="95"/>
      <c r="CD33" s="95"/>
      <c r="CE33" s="95"/>
      <c r="CF33" s="95"/>
      <c r="CG33" s="95"/>
      <c r="CH33" s="95"/>
      <c r="CI33" s="95"/>
      <c r="CJ33" s="95"/>
    </row>
    <row r="34" spans="1:88" s="257" customFormat="1" x14ac:dyDescent="0.25">
      <c r="A34" s="125"/>
      <c r="B34" s="255">
        <v>45090</v>
      </c>
      <c r="C34" s="256">
        <v>200</v>
      </c>
      <c r="D34" s="256">
        <v>189</v>
      </c>
      <c r="E34" s="256">
        <v>11</v>
      </c>
      <c r="F34" s="259" t="s">
        <v>2842</v>
      </c>
      <c r="G34" s="125"/>
      <c r="H34" s="125"/>
      <c r="I34" s="125"/>
      <c r="J34" s="125"/>
      <c r="K34" s="125"/>
      <c r="L34" s="125"/>
      <c r="M34" s="125"/>
      <c r="N34" s="12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c r="BY34" s="95"/>
      <c r="BZ34" s="95"/>
      <c r="CA34" s="95"/>
      <c r="CB34" s="95"/>
      <c r="CC34" s="95"/>
      <c r="CD34" s="95"/>
      <c r="CE34" s="95"/>
      <c r="CF34" s="95"/>
      <c r="CG34" s="95"/>
      <c r="CH34" s="95"/>
      <c r="CI34" s="95"/>
      <c r="CJ34" s="95"/>
    </row>
    <row r="35" spans="1:88" s="257" customFormat="1" x14ac:dyDescent="0.25">
      <c r="A35" s="125"/>
      <c r="B35" s="255">
        <v>45090</v>
      </c>
      <c r="C35" s="256">
        <v>20.149999999999999</v>
      </c>
      <c r="D35" s="256">
        <v>19.04</v>
      </c>
      <c r="E35" s="256">
        <v>1.1100000000000001</v>
      </c>
      <c r="F35" s="259" t="s">
        <v>12586</v>
      </c>
      <c r="G35" s="125"/>
      <c r="H35" s="125"/>
      <c r="I35" s="125"/>
      <c r="J35" s="125"/>
      <c r="K35" s="125"/>
      <c r="L35" s="125"/>
      <c r="M35" s="125"/>
      <c r="N35" s="12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c r="BV35" s="95"/>
      <c r="BW35" s="95"/>
      <c r="BX35" s="95"/>
      <c r="BY35" s="95"/>
      <c r="BZ35" s="95"/>
      <c r="CA35" s="95"/>
      <c r="CB35" s="95"/>
      <c r="CC35" s="95"/>
      <c r="CD35" s="95"/>
      <c r="CE35" s="95"/>
      <c r="CF35" s="95"/>
      <c r="CG35" s="95"/>
      <c r="CH35" s="95"/>
      <c r="CI35" s="95"/>
      <c r="CJ35" s="95"/>
    </row>
    <row r="36" spans="1:88" s="257" customFormat="1" x14ac:dyDescent="0.25">
      <c r="A36" s="125"/>
      <c r="B36" s="255">
        <v>45090</v>
      </c>
      <c r="C36" s="256">
        <v>1000</v>
      </c>
      <c r="D36" s="256">
        <v>945</v>
      </c>
      <c r="E36" s="256">
        <v>55</v>
      </c>
      <c r="F36" s="259" t="s">
        <v>56</v>
      </c>
      <c r="G36" s="125"/>
      <c r="H36" s="125"/>
      <c r="I36" s="125"/>
      <c r="J36" s="125"/>
      <c r="K36" s="125"/>
      <c r="L36" s="125"/>
      <c r="M36" s="125"/>
      <c r="N36" s="12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c r="BV36" s="95"/>
      <c r="BW36" s="95"/>
      <c r="BX36" s="95"/>
      <c r="BY36" s="95"/>
      <c r="BZ36" s="95"/>
      <c r="CA36" s="95"/>
      <c r="CB36" s="95"/>
      <c r="CC36" s="95"/>
      <c r="CD36" s="95"/>
      <c r="CE36" s="95"/>
      <c r="CF36" s="95"/>
      <c r="CG36" s="95"/>
      <c r="CH36" s="95"/>
      <c r="CI36" s="95"/>
      <c r="CJ36" s="95"/>
    </row>
    <row r="37" spans="1:88" s="257" customFormat="1" x14ac:dyDescent="0.25">
      <c r="A37" s="125"/>
      <c r="B37" s="255">
        <v>45090</v>
      </c>
      <c r="C37" s="256">
        <v>200</v>
      </c>
      <c r="D37" s="256">
        <v>189</v>
      </c>
      <c r="E37" s="256">
        <v>11</v>
      </c>
      <c r="F37" s="259" t="s">
        <v>1486</v>
      </c>
      <c r="G37" s="125"/>
      <c r="H37" s="125"/>
      <c r="I37" s="125"/>
      <c r="J37" s="125"/>
      <c r="K37" s="125"/>
      <c r="L37" s="125"/>
      <c r="M37" s="125"/>
      <c r="N37" s="12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c r="BV37" s="95"/>
      <c r="BW37" s="95"/>
      <c r="BX37" s="95"/>
      <c r="BY37" s="95"/>
      <c r="BZ37" s="95"/>
      <c r="CA37" s="95"/>
      <c r="CB37" s="95"/>
      <c r="CC37" s="95"/>
      <c r="CD37" s="95"/>
      <c r="CE37" s="95"/>
      <c r="CF37" s="95"/>
      <c r="CG37" s="95"/>
      <c r="CH37" s="95"/>
      <c r="CI37" s="95"/>
      <c r="CJ37" s="95"/>
    </row>
    <row r="38" spans="1:88" s="257" customFormat="1" x14ac:dyDescent="0.25">
      <c r="A38" s="125"/>
      <c r="B38" s="255">
        <v>45090</v>
      </c>
      <c r="C38" s="256">
        <v>150</v>
      </c>
      <c r="D38" s="256">
        <v>141.75</v>
      </c>
      <c r="E38" s="256">
        <v>8.25</v>
      </c>
      <c r="F38" s="259" t="s">
        <v>398</v>
      </c>
      <c r="G38" s="125"/>
      <c r="H38" s="125"/>
      <c r="I38" s="125"/>
      <c r="J38" s="125"/>
      <c r="K38" s="125"/>
      <c r="L38" s="125"/>
      <c r="M38" s="125"/>
      <c r="N38" s="12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c r="BV38" s="95"/>
      <c r="BW38" s="95"/>
      <c r="BX38" s="95"/>
      <c r="BY38" s="95"/>
      <c r="BZ38" s="95"/>
      <c r="CA38" s="95"/>
      <c r="CB38" s="95"/>
      <c r="CC38" s="95"/>
      <c r="CD38" s="95"/>
      <c r="CE38" s="95"/>
      <c r="CF38" s="95"/>
      <c r="CG38" s="95"/>
      <c r="CH38" s="95"/>
      <c r="CI38" s="95"/>
      <c r="CJ38" s="95"/>
    </row>
    <row r="39" spans="1:88" s="257" customFormat="1" x14ac:dyDescent="0.25">
      <c r="A39" s="125"/>
      <c r="B39" s="255">
        <v>45092</v>
      </c>
      <c r="C39" s="256">
        <v>200</v>
      </c>
      <c r="D39" s="256">
        <v>189</v>
      </c>
      <c r="E39" s="256">
        <v>11</v>
      </c>
      <c r="F39" s="259" t="s">
        <v>11603</v>
      </c>
      <c r="G39" s="125"/>
      <c r="H39" s="125"/>
      <c r="I39" s="125"/>
      <c r="J39" s="125"/>
      <c r="K39" s="125"/>
      <c r="L39" s="125"/>
      <c r="M39" s="125"/>
      <c r="N39" s="12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c r="BV39" s="95"/>
      <c r="BW39" s="95"/>
      <c r="BX39" s="95"/>
      <c r="BY39" s="95"/>
      <c r="BZ39" s="95"/>
      <c r="CA39" s="95"/>
      <c r="CB39" s="95"/>
      <c r="CC39" s="95"/>
      <c r="CD39" s="95"/>
      <c r="CE39" s="95"/>
      <c r="CF39" s="95"/>
      <c r="CG39" s="95"/>
      <c r="CH39" s="95"/>
      <c r="CI39" s="95"/>
      <c r="CJ39" s="95"/>
    </row>
    <row r="40" spans="1:88" s="257" customFormat="1" x14ac:dyDescent="0.25">
      <c r="A40" s="125"/>
      <c r="B40" s="255">
        <v>45093</v>
      </c>
      <c r="C40" s="256">
        <v>4</v>
      </c>
      <c r="D40" s="256">
        <v>3.78</v>
      </c>
      <c r="E40" s="256">
        <v>0.22</v>
      </c>
      <c r="F40" s="259" t="s">
        <v>11511</v>
      </c>
      <c r="G40" s="125"/>
      <c r="H40" s="125"/>
      <c r="I40" s="125"/>
      <c r="J40" s="125"/>
      <c r="K40" s="125"/>
      <c r="L40" s="125"/>
      <c r="M40" s="125"/>
      <c r="N40" s="12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c r="BV40" s="95"/>
      <c r="BW40" s="95"/>
      <c r="BX40" s="95"/>
      <c r="BY40" s="95"/>
      <c r="BZ40" s="95"/>
      <c r="CA40" s="95"/>
      <c r="CB40" s="95"/>
      <c r="CC40" s="95"/>
      <c r="CD40" s="95"/>
      <c r="CE40" s="95"/>
      <c r="CF40" s="95"/>
      <c r="CG40" s="95"/>
      <c r="CH40" s="95"/>
      <c r="CI40" s="95"/>
      <c r="CJ40" s="95"/>
    </row>
    <row r="41" spans="1:88" s="257" customFormat="1" x14ac:dyDescent="0.25">
      <c r="A41" s="125"/>
      <c r="B41" s="255">
        <v>45093</v>
      </c>
      <c r="C41" s="256">
        <v>63.81</v>
      </c>
      <c r="D41" s="256">
        <v>60.3</v>
      </c>
      <c r="E41" s="256">
        <v>3.51</v>
      </c>
      <c r="F41" s="259" t="s">
        <v>4511</v>
      </c>
      <c r="G41" s="125"/>
      <c r="H41" s="125"/>
      <c r="I41" s="125"/>
      <c r="J41" s="125"/>
      <c r="K41" s="125"/>
      <c r="L41" s="125"/>
      <c r="M41" s="125"/>
      <c r="N41" s="12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row>
    <row r="42" spans="1:88" s="257" customFormat="1" x14ac:dyDescent="0.25">
      <c r="A42" s="125"/>
      <c r="B42" s="255">
        <v>45093</v>
      </c>
      <c r="C42" s="256">
        <v>2.5</v>
      </c>
      <c r="D42" s="256">
        <v>2.36</v>
      </c>
      <c r="E42" s="256">
        <v>0.14000000000000001</v>
      </c>
      <c r="F42" s="259" t="s">
        <v>4095</v>
      </c>
      <c r="G42" s="125"/>
      <c r="H42" s="125"/>
      <c r="I42" s="125"/>
      <c r="J42" s="125"/>
      <c r="K42" s="125"/>
      <c r="L42" s="125"/>
      <c r="M42" s="125"/>
      <c r="N42" s="12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95"/>
      <c r="BR42" s="95"/>
      <c r="BS42" s="95"/>
      <c r="BT42" s="95"/>
      <c r="BU42" s="95"/>
      <c r="BV42" s="95"/>
      <c r="BW42" s="95"/>
      <c r="BX42" s="95"/>
      <c r="BY42" s="95"/>
      <c r="BZ42" s="95"/>
      <c r="CA42" s="95"/>
      <c r="CB42" s="95"/>
      <c r="CC42" s="95"/>
      <c r="CD42" s="95"/>
      <c r="CE42" s="95"/>
      <c r="CF42" s="95"/>
      <c r="CG42" s="95"/>
      <c r="CH42" s="95"/>
      <c r="CI42" s="95"/>
      <c r="CJ42" s="95"/>
    </row>
    <row r="43" spans="1:88" s="257" customFormat="1" x14ac:dyDescent="0.25">
      <c r="A43" s="125"/>
      <c r="B43" s="255">
        <v>45093</v>
      </c>
      <c r="C43" s="256">
        <v>200</v>
      </c>
      <c r="D43" s="256">
        <v>189</v>
      </c>
      <c r="E43" s="256">
        <v>11</v>
      </c>
      <c r="F43" s="259" t="s">
        <v>2552</v>
      </c>
      <c r="G43" s="125"/>
      <c r="H43" s="125"/>
      <c r="I43" s="125"/>
      <c r="J43" s="125"/>
      <c r="K43" s="125"/>
      <c r="L43" s="125"/>
      <c r="M43" s="125"/>
      <c r="N43" s="12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c r="BY43" s="95"/>
      <c r="BZ43" s="95"/>
      <c r="CA43" s="95"/>
      <c r="CB43" s="95"/>
      <c r="CC43" s="95"/>
      <c r="CD43" s="95"/>
      <c r="CE43" s="95"/>
      <c r="CF43" s="95"/>
      <c r="CG43" s="95"/>
      <c r="CH43" s="95"/>
      <c r="CI43" s="95"/>
      <c r="CJ43" s="95"/>
    </row>
    <row r="44" spans="1:88" s="257" customFormat="1" x14ac:dyDescent="0.25">
      <c r="A44" s="125"/>
      <c r="B44" s="255">
        <v>45094</v>
      </c>
      <c r="C44" s="256">
        <v>50</v>
      </c>
      <c r="D44" s="256">
        <v>47.25</v>
      </c>
      <c r="E44" s="256">
        <v>2.75</v>
      </c>
      <c r="F44" s="259" t="s">
        <v>4222</v>
      </c>
      <c r="G44" s="125"/>
      <c r="H44" s="125"/>
      <c r="I44" s="125"/>
      <c r="J44" s="125"/>
      <c r="K44" s="125"/>
      <c r="L44" s="125"/>
      <c r="M44" s="125"/>
      <c r="N44" s="12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c r="BS44" s="95"/>
      <c r="BT44" s="95"/>
      <c r="BU44" s="95"/>
      <c r="BV44" s="95"/>
      <c r="BW44" s="95"/>
      <c r="BX44" s="95"/>
      <c r="BY44" s="95"/>
      <c r="BZ44" s="95"/>
      <c r="CA44" s="95"/>
      <c r="CB44" s="95"/>
      <c r="CC44" s="95"/>
      <c r="CD44" s="95"/>
      <c r="CE44" s="95"/>
      <c r="CF44" s="95"/>
      <c r="CG44" s="95"/>
      <c r="CH44" s="95"/>
      <c r="CI44" s="95"/>
      <c r="CJ44" s="95"/>
    </row>
    <row r="45" spans="1:88" s="257" customFormat="1" x14ac:dyDescent="0.25">
      <c r="A45" s="125"/>
      <c r="B45" s="255">
        <v>45094</v>
      </c>
      <c r="C45" s="256">
        <v>100</v>
      </c>
      <c r="D45" s="256">
        <v>94.5</v>
      </c>
      <c r="E45" s="256">
        <v>5.5</v>
      </c>
      <c r="F45" s="259" t="s">
        <v>12587</v>
      </c>
      <c r="G45" s="125"/>
      <c r="H45" s="125"/>
      <c r="I45" s="125"/>
      <c r="J45" s="125"/>
      <c r="K45" s="125"/>
      <c r="L45" s="125"/>
      <c r="M45" s="125"/>
      <c r="N45" s="12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c r="BS45" s="95"/>
      <c r="BT45" s="95"/>
      <c r="BU45" s="95"/>
      <c r="BV45" s="95"/>
      <c r="BW45" s="95"/>
      <c r="BX45" s="95"/>
      <c r="BY45" s="95"/>
      <c r="BZ45" s="95"/>
      <c r="CA45" s="95"/>
      <c r="CB45" s="95"/>
      <c r="CC45" s="95"/>
      <c r="CD45" s="95"/>
      <c r="CE45" s="95"/>
      <c r="CF45" s="95"/>
      <c r="CG45" s="95"/>
      <c r="CH45" s="95"/>
      <c r="CI45" s="95"/>
      <c r="CJ45" s="95"/>
    </row>
    <row r="46" spans="1:88" s="257" customFormat="1" x14ac:dyDescent="0.25">
      <c r="A46" s="125"/>
      <c r="B46" s="255">
        <v>45094</v>
      </c>
      <c r="C46" s="256">
        <v>10.1</v>
      </c>
      <c r="D46" s="256">
        <v>9.5399999999999991</v>
      </c>
      <c r="E46" s="256">
        <v>0.56000000000000005</v>
      </c>
      <c r="F46" s="259" t="s">
        <v>7140</v>
      </c>
      <c r="G46" s="125"/>
      <c r="H46" s="125"/>
      <c r="I46" s="125"/>
      <c r="J46" s="125"/>
      <c r="K46" s="125"/>
      <c r="L46" s="125"/>
      <c r="M46" s="125"/>
      <c r="N46" s="12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c r="BM46" s="95"/>
      <c r="BN46" s="95"/>
      <c r="BO46" s="95"/>
      <c r="BP46" s="95"/>
      <c r="BQ46" s="95"/>
      <c r="BR46" s="95"/>
      <c r="BS46" s="95"/>
      <c r="BT46" s="95"/>
      <c r="BU46" s="95"/>
      <c r="BV46" s="95"/>
      <c r="BW46" s="95"/>
      <c r="BX46" s="95"/>
      <c r="BY46" s="95"/>
      <c r="BZ46" s="95"/>
      <c r="CA46" s="95"/>
      <c r="CB46" s="95"/>
      <c r="CC46" s="95"/>
      <c r="CD46" s="95"/>
      <c r="CE46" s="95"/>
      <c r="CF46" s="95"/>
      <c r="CG46" s="95"/>
      <c r="CH46" s="95"/>
      <c r="CI46" s="95"/>
      <c r="CJ46" s="95"/>
    </row>
    <row r="47" spans="1:88" s="257" customFormat="1" x14ac:dyDescent="0.25">
      <c r="A47" s="125"/>
      <c r="B47" s="255">
        <v>45094</v>
      </c>
      <c r="C47" s="256">
        <v>100</v>
      </c>
      <c r="D47" s="256">
        <v>94.5</v>
      </c>
      <c r="E47" s="256">
        <v>5.5</v>
      </c>
      <c r="F47" s="259" t="s">
        <v>267</v>
      </c>
      <c r="G47" s="125"/>
      <c r="H47" s="125"/>
      <c r="I47" s="125"/>
      <c r="J47" s="125"/>
      <c r="K47" s="125"/>
      <c r="L47" s="125"/>
      <c r="M47" s="125"/>
      <c r="N47" s="12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c r="BM47" s="95"/>
      <c r="BN47" s="95"/>
      <c r="BO47" s="95"/>
      <c r="BP47" s="95"/>
      <c r="BQ47" s="95"/>
      <c r="BR47" s="95"/>
      <c r="BS47" s="95"/>
      <c r="BT47" s="95"/>
      <c r="BU47" s="95"/>
      <c r="BV47" s="95"/>
      <c r="BW47" s="95"/>
      <c r="BX47" s="95"/>
      <c r="BY47" s="95"/>
      <c r="BZ47" s="95"/>
      <c r="CA47" s="95"/>
      <c r="CB47" s="95"/>
      <c r="CC47" s="95"/>
      <c r="CD47" s="95"/>
      <c r="CE47" s="95"/>
      <c r="CF47" s="95"/>
      <c r="CG47" s="95"/>
      <c r="CH47" s="95"/>
      <c r="CI47" s="95"/>
      <c r="CJ47" s="95"/>
    </row>
    <row r="48" spans="1:88" s="257" customFormat="1" x14ac:dyDescent="0.25">
      <c r="A48" s="125"/>
      <c r="B48" s="255">
        <v>45095</v>
      </c>
      <c r="C48" s="256">
        <v>400</v>
      </c>
      <c r="D48" s="256">
        <v>378</v>
      </c>
      <c r="E48" s="256">
        <v>22</v>
      </c>
      <c r="F48" s="259" t="s">
        <v>267</v>
      </c>
      <c r="G48" s="125"/>
      <c r="H48" s="125"/>
      <c r="I48" s="125"/>
      <c r="J48" s="125"/>
      <c r="K48" s="125"/>
      <c r="L48" s="125"/>
      <c r="M48" s="125"/>
      <c r="N48" s="125"/>
      <c r="O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c r="BJ48" s="95"/>
      <c r="BK48" s="95"/>
      <c r="BL48" s="95"/>
      <c r="BM48" s="95"/>
      <c r="BN48" s="95"/>
      <c r="BO48" s="95"/>
      <c r="BP48" s="95"/>
      <c r="BQ48" s="95"/>
      <c r="BR48" s="95"/>
      <c r="BS48" s="95"/>
      <c r="BT48" s="95"/>
      <c r="BU48" s="95"/>
      <c r="BV48" s="95"/>
      <c r="BW48" s="95"/>
      <c r="BX48" s="95"/>
      <c r="BY48" s="95"/>
      <c r="BZ48" s="95"/>
      <c r="CA48" s="95"/>
      <c r="CB48" s="95"/>
      <c r="CC48" s="95"/>
      <c r="CD48" s="95"/>
      <c r="CE48" s="95"/>
      <c r="CF48" s="95"/>
      <c r="CG48" s="95"/>
      <c r="CH48" s="95"/>
      <c r="CI48" s="95"/>
      <c r="CJ48" s="95"/>
    </row>
    <row r="49" spans="1:88" s="257" customFormat="1" x14ac:dyDescent="0.25">
      <c r="A49" s="125"/>
      <c r="B49" s="255">
        <v>45095</v>
      </c>
      <c r="C49" s="256">
        <v>3.87</v>
      </c>
      <c r="D49" s="256">
        <v>3.66</v>
      </c>
      <c r="E49" s="256">
        <v>0.21</v>
      </c>
      <c r="F49" s="259" t="s">
        <v>2048</v>
      </c>
      <c r="G49" s="125"/>
      <c r="H49" s="125"/>
      <c r="I49" s="125"/>
      <c r="J49" s="125"/>
      <c r="K49" s="125"/>
      <c r="L49" s="125"/>
      <c r="M49" s="125"/>
      <c r="N49" s="12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c r="BK49" s="95"/>
      <c r="BL49" s="95"/>
      <c r="BM49" s="95"/>
      <c r="BN49" s="95"/>
      <c r="BO49" s="95"/>
      <c r="BP49" s="95"/>
      <c r="BQ49" s="95"/>
      <c r="BR49" s="95"/>
      <c r="BS49" s="95"/>
      <c r="BT49" s="95"/>
      <c r="BU49" s="95"/>
      <c r="BV49" s="95"/>
      <c r="BW49" s="95"/>
      <c r="BX49" s="95"/>
      <c r="BY49" s="95"/>
      <c r="BZ49" s="95"/>
      <c r="CA49" s="95"/>
      <c r="CB49" s="95"/>
      <c r="CC49" s="95"/>
      <c r="CD49" s="95"/>
      <c r="CE49" s="95"/>
      <c r="CF49" s="95"/>
      <c r="CG49" s="95"/>
      <c r="CH49" s="95"/>
      <c r="CI49" s="95"/>
      <c r="CJ49" s="95"/>
    </row>
    <row r="50" spans="1:88" s="257" customFormat="1" x14ac:dyDescent="0.25">
      <c r="A50" s="125"/>
      <c r="B50" s="255">
        <v>45095</v>
      </c>
      <c r="C50" s="256">
        <v>100</v>
      </c>
      <c r="D50" s="256">
        <v>94.5</v>
      </c>
      <c r="E50" s="256">
        <v>5.5</v>
      </c>
      <c r="F50" s="259" t="s">
        <v>398</v>
      </c>
      <c r="G50" s="125"/>
      <c r="H50" s="125"/>
      <c r="I50" s="125"/>
      <c r="J50" s="125"/>
      <c r="K50" s="125"/>
      <c r="L50" s="125"/>
      <c r="M50" s="125"/>
      <c r="N50" s="12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c r="BK50" s="95"/>
      <c r="BL50" s="95"/>
      <c r="BM50" s="95"/>
      <c r="BN50" s="95"/>
      <c r="BO50" s="95"/>
      <c r="BP50" s="95"/>
      <c r="BQ50" s="95"/>
      <c r="BR50" s="95"/>
      <c r="BS50" s="95"/>
      <c r="BT50" s="95"/>
      <c r="BU50" s="95"/>
      <c r="BV50" s="95"/>
      <c r="BW50" s="95"/>
      <c r="BX50" s="95"/>
      <c r="BY50" s="95"/>
      <c r="BZ50" s="95"/>
      <c r="CA50" s="95"/>
      <c r="CB50" s="95"/>
      <c r="CC50" s="95"/>
      <c r="CD50" s="95"/>
      <c r="CE50" s="95"/>
      <c r="CF50" s="95"/>
      <c r="CG50" s="95"/>
      <c r="CH50" s="95"/>
      <c r="CI50" s="95"/>
      <c r="CJ50" s="95"/>
    </row>
    <row r="51" spans="1:88" s="257" customFormat="1" x14ac:dyDescent="0.25">
      <c r="A51" s="125"/>
      <c r="B51" s="255">
        <v>45096</v>
      </c>
      <c r="C51" s="256">
        <v>50</v>
      </c>
      <c r="D51" s="256">
        <v>47.25</v>
      </c>
      <c r="E51" s="256">
        <v>2.75</v>
      </c>
      <c r="F51" s="259" t="s">
        <v>4222</v>
      </c>
      <c r="G51" s="125"/>
      <c r="H51" s="125"/>
      <c r="I51" s="125"/>
      <c r="J51" s="125"/>
      <c r="K51" s="125"/>
      <c r="L51" s="125"/>
      <c r="M51" s="125"/>
      <c r="N51" s="125"/>
      <c r="O51" s="95"/>
      <c r="P51" s="95"/>
      <c r="Q51" s="95"/>
      <c r="R51" s="95"/>
      <c r="S51" s="95"/>
      <c r="T51" s="9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c r="BH51" s="95"/>
      <c r="BI51" s="95"/>
      <c r="BJ51" s="95"/>
      <c r="BK51" s="95"/>
      <c r="BL51" s="95"/>
      <c r="BM51" s="95"/>
      <c r="BN51" s="95"/>
      <c r="BO51" s="95"/>
      <c r="BP51" s="95"/>
      <c r="BQ51" s="95"/>
      <c r="BR51" s="95"/>
      <c r="BS51" s="95"/>
      <c r="BT51" s="95"/>
      <c r="BU51" s="95"/>
      <c r="BV51" s="95"/>
      <c r="BW51" s="95"/>
      <c r="BX51" s="95"/>
      <c r="BY51" s="95"/>
      <c r="BZ51" s="95"/>
      <c r="CA51" s="95"/>
      <c r="CB51" s="95"/>
      <c r="CC51" s="95"/>
      <c r="CD51" s="95"/>
      <c r="CE51" s="95"/>
      <c r="CF51" s="95"/>
      <c r="CG51" s="95"/>
      <c r="CH51" s="95"/>
      <c r="CI51" s="95"/>
      <c r="CJ51" s="95"/>
    </row>
    <row r="52" spans="1:88" s="257" customFormat="1" x14ac:dyDescent="0.25">
      <c r="A52" s="125"/>
      <c r="B52" s="255">
        <v>45096</v>
      </c>
      <c r="C52" s="256">
        <v>895.52</v>
      </c>
      <c r="D52" s="256">
        <v>846.27</v>
      </c>
      <c r="E52" s="256">
        <v>49.25</v>
      </c>
      <c r="F52" s="259" t="s">
        <v>12524</v>
      </c>
      <c r="G52" s="125"/>
      <c r="H52" s="125"/>
      <c r="I52" s="125"/>
      <c r="J52" s="125"/>
      <c r="K52" s="125"/>
      <c r="L52" s="125"/>
      <c r="M52" s="125"/>
      <c r="N52" s="12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c r="BG52" s="95"/>
      <c r="BH52" s="95"/>
      <c r="BI52" s="95"/>
      <c r="BJ52" s="95"/>
      <c r="BK52" s="95"/>
      <c r="BL52" s="95"/>
      <c r="BM52" s="95"/>
      <c r="BN52" s="95"/>
      <c r="BO52" s="95"/>
      <c r="BP52" s="95"/>
      <c r="BQ52" s="95"/>
      <c r="BR52" s="95"/>
      <c r="BS52" s="95"/>
      <c r="BT52" s="95"/>
      <c r="BU52" s="95"/>
      <c r="BV52" s="95"/>
      <c r="BW52" s="95"/>
      <c r="BX52" s="95"/>
      <c r="BY52" s="95"/>
      <c r="BZ52" s="95"/>
      <c r="CA52" s="95"/>
      <c r="CB52" s="95"/>
      <c r="CC52" s="95"/>
      <c r="CD52" s="95"/>
      <c r="CE52" s="95"/>
      <c r="CF52" s="95"/>
      <c r="CG52" s="95"/>
      <c r="CH52" s="95"/>
      <c r="CI52" s="95"/>
      <c r="CJ52" s="95"/>
    </row>
    <row r="53" spans="1:88" s="257" customFormat="1" x14ac:dyDescent="0.25">
      <c r="A53" s="125"/>
      <c r="B53" s="255">
        <v>45096</v>
      </c>
      <c r="C53" s="256">
        <v>100</v>
      </c>
      <c r="D53" s="256">
        <v>94.5</v>
      </c>
      <c r="E53" s="256">
        <v>5.5</v>
      </c>
      <c r="F53" s="259" t="s">
        <v>5570</v>
      </c>
      <c r="G53" s="125"/>
      <c r="H53" s="125"/>
      <c r="I53" s="125"/>
      <c r="J53" s="125"/>
      <c r="K53" s="125"/>
      <c r="L53" s="125"/>
      <c r="M53" s="125"/>
      <c r="N53" s="125"/>
      <c r="O53" s="95"/>
      <c r="P53" s="95"/>
      <c r="Q53" s="95"/>
      <c r="R53" s="95"/>
      <c r="S53" s="95"/>
      <c r="T53" s="9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c r="AZ53" s="95"/>
      <c r="BA53" s="95"/>
      <c r="BB53" s="95"/>
      <c r="BC53" s="95"/>
      <c r="BD53" s="95"/>
      <c r="BE53" s="95"/>
      <c r="BF53" s="95"/>
      <c r="BG53" s="95"/>
      <c r="BH53" s="95"/>
      <c r="BI53" s="95"/>
      <c r="BJ53" s="95"/>
      <c r="BK53" s="95"/>
      <c r="BL53" s="95"/>
      <c r="BM53" s="95"/>
      <c r="BN53" s="95"/>
      <c r="BO53" s="95"/>
      <c r="BP53" s="95"/>
      <c r="BQ53" s="95"/>
      <c r="BR53" s="95"/>
      <c r="BS53" s="95"/>
      <c r="BT53" s="95"/>
      <c r="BU53" s="95"/>
      <c r="BV53" s="95"/>
      <c r="BW53" s="95"/>
      <c r="BX53" s="95"/>
      <c r="BY53" s="95"/>
      <c r="BZ53" s="95"/>
      <c r="CA53" s="95"/>
      <c r="CB53" s="95"/>
      <c r="CC53" s="95"/>
      <c r="CD53" s="95"/>
      <c r="CE53" s="95"/>
      <c r="CF53" s="95"/>
      <c r="CG53" s="95"/>
      <c r="CH53" s="95"/>
      <c r="CI53" s="95"/>
      <c r="CJ53" s="95"/>
    </row>
    <row r="54" spans="1:88" s="257" customFormat="1" x14ac:dyDescent="0.25">
      <c r="A54" s="125"/>
      <c r="B54" s="255">
        <v>45096</v>
      </c>
      <c r="C54" s="256">
        <v>4000</v>
      </c>
      <c r="D54" s="256">
        <v>3780</v>
      </c>
      <c r="E54" s="256">
        <v>220</v>
      </c>
      <c r="F54" s="259" t="s">
        <v>12588</v>
      </c>
      <c r="G54" s="125"/>
      <c r="H54" s="125"/>
      <c r="I54" s="125"/>
      <c r="J54" s="125"/>
      <c r="K54" s="125"/>
      <c r="L54" s="125"/>
      <c r="M54" s="125"/>
      <c r="N54" s="12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c r="BG54" s="95"/>
      <c r="BH54" s="95"/>
      <c r="BI54" s="95"/>
      <c r="BJ54" s="95"/>
      <c r="BK54" s="95"/>
      <c r="BL54" s="95"/>
      <c r="BM54" s="95"/>
      <c r="BN54" s="95"/>
      <c r="BO54" s="95"/>
      <c r="BP54" s="95"/>
      <c r="BQ54" s="95"/>
      <c r="BR54" s="95"/>
      <c r="BS54" s="95"/>
      <c r="BT54" s="95"/>
      <c r="BU54" s="95"/>
      <c r="BV54" s="95"/>
      <c r="BW54" s="95"/>
      <c r="BX54" s="95"/>
      <c r="BY54" s="95"/>
      <c r="BZ54" s="95"/>
      <c r="CA54" s="95"/>
      <c r="CB54" s="95"/>
      <c r="CC54" s="95"/>
      <c r="CD54" s="95"/>
      <c r="CE54" s="95"/>
      <c r="CF54" s="95"/>
      <c r="CG54" s="95"/>
      <c r="CH54" s="95"/>
      <c r="CI54" s="95"/>
      <c r="CJ54" s="95"/>
    </row>
    <row r="55" spans="1:88" s="257" customFormat="1" x14ac:dyDescent="0.25">
      <c r="A55" s="125"/>
      <c r="B55" s="255">
        <v>45097</v>
      </c>
      <c r="C55" s="256">
        <v>200</v>
      </c>
      <c r="D55" s="256">
        <v>189</v>
      </c>
      <c r="E55" s="256">
        <v>11</v>
      </c>
      <c r="F55" s="259" t="s">
        <v>3983</v>
      </c>
      <c r="G55" s="125"/>
      <c r="H55" s="125"/>
      <c r="I55" s="125"/>
      <c r="J55" s="125"/>
      <c r="K55" s="125"/>
      <c r="L55" s="125"/>
      <c r="M55" s="125"/>
      <c r="N55" s="12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95"/>
      <c r="BQ55" s="95"/>
      <c r="BR55" s="95"/>
      <c r="BS55" s="95"/>
      <c r="BT55" s="95"/>
      <c r="BU55" s="95"/>
      <c r="BV55" s="95"/>
      <c r="BW55" s="95"/>
      <c r="BX55" s="95"/>
      <c r="BY55" s="95"/>
      <c r="BZ55" s="95"/>
      <c r="CA55" s="95"/>
      <c r="CB55" s="95"/>
      <c r="CC55" s="95"/>
      <c r="CD55" s="95"/>
      <c r="CE55" s="95"/>
      <c r="CF55" s="95"/>
      <c r="CG55" s="95"/>
      <c r="CH55" s="95"/>
      <c r="CI55" s="95"/>
      <c r="CJ55" s="95"/>
    </row>
    <row r="56" spans="1:88" s="257" customFormat="1" x14ac:dyDescent="0.25">
      <c r="A56" s="125"/>
      <c r="B56" s="255">
        <v>45098</v>
      </c>
      <c r="C56" s="256">
        <v>450</v>
      </c>
      <c r="D56" s="256">
        <v>425.25</v>
      </c>
      <c r="E56" s="256">
        <v>24.75</v>
      </c>
      <c r="F56" s="259" t="s">
        <v>2272</v>
      </c>
      <c r="G56" s="125"/>
      <c r="H56" s="125"/>
      <c r="I56" s="125"/>
      <c r="J56" s="125"/>
      <c r="K56" s="125"/>
      <c r="L56" s="125"/>
      <c r="M56" s="125"/>
      <c r="N56" s="12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c r="BG56" s="95"/>
      <c r="BH56" s="95"/>
      <c r="BI56" s="95"/>
      <c r="BJ56" s="95"/>
      <c r="BK56" s="95"/>
      <c r="BL56" s="95"/>
      <c r="BM56" s="95"/>
      <c r="BN56" s="95"/>
      <c r="BO56" s="95"/>
      <c r="BP56" s="95"/>
      <c r="BQ56" s="95"/>
      <c r="BR56" s="95"/>
      <c r="BS56" s="95"/>
      <c r="BT56" s="95"/>
      <c r="BU56" s="95"/>
      <c r="BV56" s="95"/>
      <c r="BW56" s="95"/>
      <c r="BX56" s="95"/>
      <c r="BY56" s="95"/>
      <c r="BZ56" s="95"/>
      <c r="CA56" s="95"/>
      <c r="CB56" s="95"/>
      <c r="CC56" s="95"/>
      <c r="CD56" s="95"/>
      <c r="CE56" s="95"/>
      <c r="CF56" s="95"/>
      <c r="CG56" s="95"/>
      <c r="CH56" s="95"/>
      <c r="CI56" s="95"/>
      <c r="CJ56" s="95"/>
    </row>
    <row r="57" spans="1:88" s="257" customFormat="1" x14ac:dyDescent="0.25">
      <c r="A57" s="125"/>
      <c r="B57" s="255">
        <v>45098</v>
      </c>
      <c r="C57" s="256">
        <v>5</v>
      </c>
      <c r="D57" s="256">
        <v>4.72</v>
      </c>
      <c r="E57" s="256">
        <v>0.28000000000000003</v>
      </c>
      <c r="F57" s="259" t="s">
        <v>5055</v>
      </c>
      <c r="G57" s="125"/>
      <c r="H57" s="125"/>
      <c r="I57" s="125"/>
      <c r="J57" s="125"/>
      <c r="K57" s="125"/>
      <c r="L57" s="125"/>
      <c r="M57" s="125"/>
      <c r="N57" s="12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c r="BG57" s="95"/>
      <c r="BH57" s="95"/>
      <c r="BI57" s="95"/>
      <c r="BJ57" s="95"/>
      <c r="BK57" s="95"/>
      <c r="BL57" s="95"/>
      <c r="BM57" s="95"/>
      <c r="BN57" s="95"/>
      <c r="BO57" s="95"/>
      <c r="BP57" s="95"/>
      <c r="BQ57" s="95"/>
      <c r="BR57" s="95"/>
      <c r="BS57" s="95"/>
      <c r="BT57" s="95"/>
      <c r="BU57" s="95"/>
      <c r="BV57" s="95"/>
      <c r="BW57" s="95"/>
      <c r="BX57" s="95"/>
      <c r="BY57" s="95"/>
      <c r="BZ57" s="95"/>
      <c r="CA57" s="95"/>
      <c r="CB57" s="95"/>
      <c r="CC57" s="95"/>
      <c r="CD57" s="95"/>
      <c r="CE57" s="95"/>
      <c r="CF57" s="95"/>
      <c r="CG57" s="95"/>
      <c r="CH57" s="95"/>
      <c r="CI57" s="95"/>
      <c r="CJ57" s="95"/>
    </row>
    <row r="58" spans="1:88" s="257" customFormat="1" x14ac:dyDescent="0.25">
      <c r="A58" s="125"/>
      <c r="B58" s="255">
        <v>45098</v>
      </c>
      <c r="C58" s="256">
        <v>200</v>
      </c>
      <c r="D58" s="256">
        <v>189</v>
      </c>
      <c r="E58" s="256">
        <v>11</v>
      </c>
      <c r="F58" s="259" t="s">
        <v>1316</v>
      </c>
      <c r="G58" s="125"/>
      <c r="H58" s="125"/>
      <c r="I58" s="125"/>
      <c r="J58" s="125"/>
      <c r="K58" s="125"/>
      <c r="L58" s="125"/>
      <c r="M58" s="125"/>
      <c r="N58" s="12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c r="BJ58" s="95"/>
      <c r="BK58" s="95"/>
      <c r="BL58" s="95"/>
      <c r="BM58" s="95"/>
      <c r="BN58" s="95"/>
      <c r="BO58" s="95"/>
      <c r="BP58" s="95"/>
      <c r="BQ58" s="95"/>
      <c r="BR58" s="95"/>
      <c r="BS58" s="95"/>
      <c r="BT58" s="95"/>
      <c r="BU58" s="95"/>
      <c r="BV58" s="95"/>
      <c r="BW58" s="95"/>
      <c r="BX58" s="95"/>
      <c r="BY58" s="95"/>
      <c r="BZ58" s="95"/>
      <c r="CA58" s="95"/>
      <c r="CB58" s="95"/>
      <c r="CC58" s="95"/>
      <c r="CD58" s="95"/>
      <c r="CE58" s="95"/>
      <c r="CF58" s="95"/>
      <c r="CG58" s="95"/>
      <c r="CH58" s="95"/>
      <c r="CI58" s="95"/>
      <c r="CJ58" s="95"/>
    </row>
    <row r="59" spans="1:88" s="257" customFormat="1" x14ac:dyDescent="0.25">
      <c r="A59" s="125"/>
      <c r="B59" s="255">
        <v>45099</v>
      </c>
      <c r="C59" s="256">
        <v>100</v>
      </c>
      <c r="D59" s="256">
        <v>94.5</v>
      </c>
      <c r="E59" s="256">
        <v>5.5</v>
      </c>
      <c r="F59" s="259" t="s">
        <v>4638</v>
      </c>
      <c r="G59" s="125"/>
      <c r="H59" s="125"/>
      <c r="I59" s="125"/>
      <c r="J59" s="125"/>
      <c r="K59" s="125"/>
      <c r="L59" s="125"/>
      <c r="M59" s="125"/>
      <c r="N59" s="12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c r="BG59" s="95"/>
      <c r="BH59" s="95"/>
      <c r="BI59" s="95"/>
      <c r="BJ59" s="95"/>
      <c r="BK59" s="95"/>
      <c r="BL59" s="95"/>
      <c r="BM59" s="95"/>
      <c r="BN59" s="95"/>
      <c r="BO59" s="95"/>
      <c r="BP59" s="95"/>
      <c r="BQ59" s="95"/>
      <c r="BR59" s="95"/>
      <c r="BS59" s="95"/>
      <c r="BT59" s="95"/>
      <c r="BU59" s="95"/>
      <c r="BV59" s="95"/>
      <c r="BW59" s="95"/>
      <c r="BX59" s="95"/>
      <c r="BY59" s="95"/>
      <c r="BZ59" s="95"/>
      <c r="CA59" s="95"/>
      <c r="CB59" s="95"/>
      <c r="CC59" s="95"/>
      <c r="CD59" s="95"/>
      <c r="CE59" s="95"/>
      <c r="CF59" s="95"/>
      <c r="CG59" s="95"/>
      <c r="CH59" s="95"/>
      <c r="CI59" s="95"/>
      <c r="CJ59" s="95"/>
    </row>
    <row r="60" spans="1:88" s="257" customFormat="1" x14ac:dyDescent="0.25">
      <c r="A60" s="125"/>
      <c r="B60" s="255">
        <v>45099</v>
      </c>
      <c r="C60" s="256">
        <v>100</v>
      </c>
      <c r="D60" s="256">
        <v>94.5</v>
      </c>
      <c r="E60" s="256">
        <v>5.5</v>
      </c>
      <c r="F60" s="259" t="s">
        <v>12589</v>
      </c>
      <c r="G60" s="125"/>
      <c r="H60" s="125"/>
      <c r="I60" s="125"/>
      <c r="J60" s="125"/>
      <c r="K60" s="125"/>
      <c r="L60" s="125"/>
      <c r="M60" s="125"/>
      <c r="N60" s="12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c r="BH60" s="95"/>
      <c r="BI60" s="95"/>
      <c r="BJ60" s="95"/>
      <c r="BK60" s="95"/>
      <c r="BL60" s="95"/>
      <c r="BM60" s="95"/>
      <c r="BN60" s="95"/>
      <c r="BO60" s="95"/>
      <c r="BP60" s="95"/>
      <c r="BQ60" s="95"/>
      <c r="BR60" s="95"/>
      <c r="BS60" s="95"/>
      <c r="BT60" s="95"/>
      <c r="BU60" s="95"/>
      <c r="BV60" s="95"/>
      <c r="BW60" s="95"/>
      <c r="BX60" s="95"/>
      <c r="BY60" s="95"/>
      <c r="BZ60" s="95"/>
      <c r="CA60" s="95"/>
      <c r="CB60" s="95"/>
      <c r="CC60" s="95"/>
      <c r="CD60" s="95"/>
      <c r="CE60" s="95"/>
      <c r="CF60" s="95"/>
      <c r="CG60" s="95"/>
      <c r="CH60" s="95"/>
      <c r="CI60" s="95"/>
      <c r="CJ60" s="95"/>
    </row>
    <row r="61" spans="1:88" s="257" customFormat="1" x14ac:dyDescent="0.25">
      <c r="A61" s="125"/>
      <c r="B61" s="255">
        <v>45099</v>
      </c>
      <c r="C61" s="256">
        <v>120</v>
      </c>
      <c r="D61" s="256">
        <v>113.4</v>
      </c>
      <c r="E61" s="256">
        <v>6.6</v>
      </c>
      <c r="F61" s="259" t="s">
        <v>12587</v>
      </c>
      <c r="G61" s="125"/>
      <c r="H61" s="125"/>
      <c r="I61" s="125"/>
      <c r="J61" s="125"/>
      <c r="K61" s="125"/>
      <c r="L61" s="125"/>
      <c r="M61" s="125"/>
      <c r="N61" s="12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row>
    <row r="62" spans="1:88" s="257" customFormat="1" x14ac:dyDescent="0.25">
      <c r="A62" s="125"/>
      <c r="B62" s="255">
        <v>45099</v>
      </c>
      <c r="C62" s="256">
        <v>15</v>
      </c>
      <c r="D62" s="256">
        <v>14.17</v>
      </c>
      <c r="E62" s="256">
        <v>0.83</v>
      </c>
      <c r="F62" s="259" t="s">
        <v>547</v>
      </c>
      <c r="G62" s="125"/>
      <c r="H62" s="125"/>
      <c r="I62" s="125"/>
      <c r="J62" s="125"/>
      <c r="K62" s="125"/>
      <c r="L62" s="125"/>
      <c r="M62" s="125"/>
      <c r="N62" s="12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95"/>
      <c r="BN62" s="95"/>
      <c r="BO62" s="95"/>
      <c r="BP62" s="95"/>
      <c r="BQ62" s="95"/>
      <c r="BR62" s="95"/>
      <c r="BS62" s="95"/>
      <c r="BT62" s="95"/>
      <c r="BU62" s="95"/>
      <c r="BV62" s="95"/>
      <c r="BW62" s="95"/>
      <c r="BX62" s="95"/>
      <c r="BY62" s="95"/>
      <c r="BZ62" s="95"/>
      <c r="CA62" s="95"/>
      <c r="CB62" s="95"/>
      <c r="CC62" s="95"/>
      <c r="CD62" s="95"/>
      <c r="CE62" s="95"/>
      <c r="CF62" s="95"/>
      <c r="CG62" s="95"/>
      <c r="CH62" s="95"/>
      <c r="CI62" s="95"/>
      <c r="CJ62" s="95"/>
    </row>
    <row r="63" spans="1:88" s="257" customFormat="1" x14ac:dyDescent="0.25">
      <c r="A63" s="125"/>
      <c r="B63" s="255">
        <v>45100</v>
      </c>
      <c r="C63" s="256">
        <v>400</v>
      </c>
      <c r="D63" s="256">
        <v>378</v>
      </c>
      <c r="E63" s="256">
        <v>22</v>
      </c>
      <c r="F63" s="259" t="s">
        <v>5569</v>
      </c>
      <c r="G63" s="125"/>
      <c r="H63" s="125"/>
      <c r="I63" s="125"/>
      <c r="J63" s="125"/>
      <c r="K63" s="125"/>
      <c r="L63" s="125"/>
      <c r="M63" s="125"/>
      <c r="N63" s="12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c r="BJ63" s="95"/>
      <c r="BK63" s="95"/>
      <c r="BL63" s="95"/>
      <c r="BM63" s="95"/>
      <c r="BN63" s="95"/>
      <c r="BO63" s="95"/>
      <c r="BP63" s="95"/>
      <c r="BQ63" s="95"/>
      <c r="BR63" s="95"/>
      <c r="BS63" s="95"/>
      <c r="BT63" s="95"/>
      <c r="BU63" s="95"/>
      <c r="BV63" s="95"/>
      <c r="BW63" s="95"/>
      <c r="BX63" s="95"/>
      <c r="BY63" s="95"/>
      <c r="BZ63" s="95"/>
      <c r="CA63" s="95"/>
      <c r="CB63" s="95"/>
      <c r="CC63" s="95"/>
      <c r="CD63" s="95"/>
      <c r="CE63" s="95"/>
      <c r="CF63" s="95"/>
      <c r="CG63" s="95"/>
      <c r="CH63" s="95"/>
      <c r="CI63" s="95"/>
      <c r="CJ63" s="95"/>
    </row>
    <row r="64" spans="1:88" s="257" customFormat="1" x14ac:dyDescent="0.25">
      <c r="A64" s="125"/>
      <c r="B64" s="255">
        <v>45100</v>
      </c>
      <c r="C64" s="256">
        <v>100</v>
      </c>
      <c r="D64" s="256">
        <v>94.5</v>
      </c>
      <c r="E64" s="256">
        <v>5.5</v>
      </c>
      <c r="F64" s="259" t="s">
        <v>434</v>
      </c>
      <c r="G64" s="125"/>
      <c r="H64" s="125"/>
      <c r="I64" s="125"/>
      <c r="J64" s="125"/>
      <c r="K64" s="125"/>
      <c r="L64" s="125"/>
      <c r="M64" s="125"/>
      <c r="N64" s="12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95"/>
      <c r="BB64" s="95"/>
      <c r="BC64" s="95"/>
      <c r="BD64" s="95"/>
      <c r="BE64" s="95"/>
      <c r="BF64" s="95"/>
      <c r="BG64" s="95"/>
      <c r="BH64" s="95"/>
      <c r="BI64" s="95"/>
      <c r="BJ64" s="95"/>
      <c r="BK64" s="95"/>
      <c r="BL64" s="95"/>
      <c r="BM64" s="95"/>
      <c r="BN64" s="95"/>
      <c r="BO64" s="95"/>
      <c r="BP64" s="95"/>
      <c r="BQ64" s="95"/>
      <c r="BR64" s="95"/>
      <c r="BS64" s="95"/>
      <c r="BT64" s="95"/>
      <c r="BU64" s="95"/>
      <c r="BV64" s="95"/>
      <c r="BW64" s="95"/>
      <c r="BX64" s="95"/>
      <c r="BY64" s="95"/>
      <c r="BZ64" s="95"/>
      <c r="CA64" s="95"/>
      <c r="CB64" s="95"/>
      <c r="CC64" s="95"/>
      <c r="CD64" s="95"/>
      <c r="CE64" s="95"/>
      <c r="CF64" s="95"/>
      <c r="CG64" s="95"/>
      <c r="CH64" s="95"/>
      <c r="CI64" s="95"/>
      <c r="CJ64" s="95"/>
    </row>
    <row r="65" spans="1:88" s="257" customFormat="1" x14ac:dyDescent="0.25">
      <c r="A65" s="125"/>
      <c r="B65" s="255">
        <v>45100</v>
      </c>
      <c r="C65" s="256">
        <v>200</v>
      </c>
      <c r="D65" s="256">
        <v>189</v>
      </c>
      <c r="E65" s="256">
        <v>11</v>
      </c>
      <c r="F65" s="259" t="s">
        <v>12587</v>
      </c>
      <c r="G65" s="125"/>
      <c r="H65" s="125"/>
      <c r="I65" s="125"/>
      <c r="J65" s="125"/>
      <c r="K65" s="125"/>
      <c r="L65" s="125"/>
      <c r="M65" s="125"/>
      <c r="N65" s="12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c r="CJ65" s="95"/>
    </row>
    <row r="66" spans="1:88" s="257" customFormat="1" x14ac:dyDescent="0.25">
      <c r="A66" s="125"/>
      <c r="B66" s="255">
        <v>45100</v>
      </c>
      <c r="C66" s="256">
        <v>100</v>
      </c>
      <c r="D66" s="256">
        <v>94.5</v>
      </c>
      <c r="E66" s="256">
        <v>5.5</v>
      </c>
      <c r="F66" s="259" t="s">
        <v>11498</v>
      </c>
      <c r="G66" s="125"/>
      <c r="H66" s="125"/>
      <c r="I66" s="125"/>
      <c r="J66" s="125"/>
      <c r="K66" s="125"/>
      <c r="L66" s="125"/>
      <c r="M66" s="125"/>
      <c r="N66" s="12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c r="BO66" s="95"/>
      <c r="BP66" s="95"/>
      <c r="BQ66" s="95"/>
      <c r="BR66" s="95"/>
      <c r="BS66" s="95"/>
      <c r="BT66" s="95"/>
      <c r="BU66" s="95"/>
      <c r="BV66" s="95"/>
      <c r="BW66" s="95"/>
      <c r="BX66" s="95"/>
      <c r="BY66" s="95"/>
      <c r="BZ66" s="95"/>
      <c r="CA66" s="95"/>
      <c r="CB66" s="95"/>
      <c r="CC66" s="95"/>
      <c r="CD66" s="95"/>
      <c r="CE66" s="95"/>
      <c r="CF66" s="95"/>
      <c r="CG66" s="95"/>
      <c r="CH66" s="95"/>
      <c r="CI66" s="95"/>
      <c r="CJ66" s="95"/>
    </row>
    <row r="67" spans="1:88" s="257" customFormat="1" x14ac:dyDescent="0.25">
      <c r="A67" s="125"/>
      <c r="B67" s="255">
        <v>45101</v>
      </c>
      <c r="C67" s="256">
        <v>115</v>
      </c>
      <c r="D67" s="256">
        <v>108.67</v>
      </c>
      <c r="E67" s="256">
        <v>6.33</v>
      </c>
      <c r="F67" s="259" t="s">
        <v>7372</v>
      </c>
      <c r="G67" s="125"/>
      <c r="H67" s="125"/>
      <c r="I67" s="125"/>
      <c r="J67" s="125"/>
      <c r="K67" s="125"/>
      <c r="L67" s="125"/>
      <c r="M67" s="125"/>
      <c r="N67" s="12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c r="BO67" s="95"/>
      <c r="BP67" s="95"/>
      <c r="BQ67" s="95"/>
      <c r="BR67" s="95"/>
      <c r="BS67" s="95"/>
      <c r="BT67" s="95"/>
      <c r="BU67" s="95"/>
      <c r="BV67" s="95"/>
      <c r="BW67" s="95"/>
      <c r="BX67" s="95"/>
      <c r="BY67" s="95"/>
      <c r="BZ67" s="95"/>
      <c r="CA67" s="95"/>
      <c r="CB67" s="95"/>
      <c r="CC67" s="95"/>
      <c r="CD67" s="95"/>
      <c r="CE67" s="95"/>
      <c r="CF67" s="95"/>
      <c r="CG67" s="95"/>
      <c r="CH67" s="95"/>
      <c r="CI67" s="95"/>
      <c r="CJ67" s="95"/>
    </row>
    <row r="68" spans="1:88" s="257" customFormat="1" x14ac:dyDescent="0.25">
      <c r="A68" s="125"/>
      <c r="B68" s="255">
        <v>45102</v>
      </c>
      <c r="C68" s="256">
        <v>200</v>
      </c>
      <c r="D68" s="256">
        <v>189</v>
      </c>
      <c r="E68" s="256">
        <v>11</v>
      </c>
      <c r="F68" s="259" t="s">
        <v>2842</v>
      </c>
      <c r="G68" s="125"/>
      <c r="H68" s="125"/>
      <c r="I68" s="125"/>
      <c r="J68" s="125"/>
      <c r="K68" s="125"/>
      <c r="L68" s="125"/>
      <c r="M68" s="125"/>
      <c r="N68" s="12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row>
    <row r="69" spans="1:88" s="257" customFormat="1" x14ac:dyDescent="0.25">
      <c r="A69" s="125"/>
      <c r="B69" s="255">
        <v>45103</v>
      </c>
      <c r="C69" s="256">
        <v>120</v>
      </c>
      <c r="D69" s="256">
        <v>113.4</v>
      </c>
      <c r="E69" s="256">
        <v>6.6</v>
      </c>
      <c r="F69" s="259" t="s">
        <v>12587</v>
      </c>
      <c r="G69" s="125"/>
      <c r="H69" s="125"/>
      <c r="I69" s="125"/>
      <c r="J69" s="125"/>
      <c r="K69" s="125"/>
      <c r="L69" s="125"/>
      <c r="M69" s="125"/>
      <c r="N69" s="12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95"/>
    </row>
    <row r="70" spans="1:88" s="257" customFormat="1" x14ac:dyDescent="0.25">
      <c r="A70" s="125"/>
      <c r="B70" s="255">
        <v>45103</v>
      </c>
      <c r="C70" s="256">
        <v>50</v>
      </c>
      <c r="D70" s="256">
        <v>47.25</v>
      </c>
      <c r="E70" s="256">
        <v>2.75</v>
      </c>
      <c r="F70" s="259" t="s">
        <v>12590</v>
      </c>
      <c r="G70" s="125"/>
      <c r="H70" s="125"/>
      <c r="I70" s="125"/>
      <c r="J70" s="125"/>
      <c r="K70" s="125"/>
      <c r="L70" s="125"/>
      <c r="M70" s="125"/>
      <c r="N70" s="125"/>
      <c r="O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c r="BH70" s="95"/>
      <c r="BI70" s="95"/>
      <c r="BJ70" s="95"/>
      <c r="BK70" s="95"/>
      <c r="BL70" s="95"/>
      <c r="BM70" s="95"/>
      <c r="BN70" s="95"/>
      <c r="BO70" s="95"/>
      <c r="BP70" s="95"/>
      <c r="BQ70" s="95"/>
      <c r="BR70" s="95"/>
      <c r="BS70" s="95"/>
      <c r="BT70" s="95"/>
      <c r="BU70" s="95"/>
      <c r="BV70" s="95"/>
      <c r="BW70" s="95"/>
      <c r="BX70" s="95"/>
      <c r="BY70" s="95"/>
      <c r="BZ70" s="95"/>
      <c r="CA70" s="95"/>
      <c r="CB70" s="95"/>
      <c r="CC70" s="95"/>
      <c r="CD70" s="95"/>
      <c r="CE70" s="95"/>
      <c r="CF70" s="95"/>
      <c r="CG70" s="95"/>
      <c r="CH70" s="95"/>
      <c r="CI70" s="95"/>
      <c r="CJ70" s="95"/>
    </row>
    <row r="71" spans="1:88" s="257" customFormat="1" x14ac:dyDescent="0.25">
      <c r="A71" s="125"/>
      <c r="B71" s="255">
        <v>45103</v>
      </c>
      <c r="C71" s="256">
        <v>50</v>
      </c>
      <c r="D71" s="256">
        <v>47.25</v>
      </c>
      <c r="E71" s="256">
        <v>2.75</v>
      </c>
      <c r="F71" s="259" t="s">
        <v>1317</v>
      </c>
      <c r="G71" s="125"/>
      <c r="H71" s="125"/>
      <c r="I71" s="125"/>
      <c r="J71" s="125"/>
      <c r="K71" s="125"/>
      <c r="L71" s="125"/>
      <c r="M71" s="125"/>
      <c r="N71" s="125"/>
      <c r="O71" s="95"/>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95"/>
      <c r="CG71" s="95"/>
      <c r="CH71" s="95"/>
      <c r="CI71" s="95"/>
      <c r="CJ71" s="95"/>
    </row>
    <row r="72" spans="1:88" s="257" customFormat="1" x14ac:dyDescent="0.25">
      <c r="A72" s="125"/>
      <c r="B72" s="255">
        <v>45104</v>
      </c>
      <c r="C72" s="256">
        <v>1</v>
      </c>
      <c r="D72" s="256">
        <v>0.94</v>
      </c>
      <c r="E72" s="256">
        <v>0.06</v>
      </c>
      <c r="F72" s="259" t="s">
        <v>9349</v>
      </c>
      <c r="G72" s="125"/>
      <c r="H72" s="125"/>
      <c r="I72" s="125"/>
      <c r="J72" s="125"/>
      <c r="K72" s="125"/>
      <c r="L72" s="125"/>
      <c r="M72" s="125"/>
      <c r="N72" s="12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5"/>
      <c r="BR72" s="95"/>
      <c r="BS72" s="95"/>
      <c r="BT72" s="95"/>
      <c r="BU72" s="95"/>
      <c r="BV72" s="95"/>
      <c r="BW72" s="95"/>
      <c r="BX72" s="95"/>
      <c r="BY72" s="95"/>
      <c r="BZ72" s="95"/>
      <c r="CA72" s="95"/>
      <c r="CB72" s="95"/>
      <c r="CC72" s="95"/>
      <c r="CD72" s="95"/>
      <c r="CE72" s="95"/>
      <c r="CF72" s="95"/>
      <c r="CG72" s="95"/>
      <c r="CH72" s="95"/>
      <c r="CI72" s="95"/>
      <c r="CJ72" s="95"/>
    </row>
    <row r="73" spans="1:88" s="257" customFormat="1" x14ac:dyDescent="0.25">
      <c r="A73" s="125"/>
      <c r="B73" s="255">
        <v>45104</v>
      </c>
      <c r="C73" s="256">
        <v>300</v>
      </c>
      <c r="D73" s="256">
        <v>283.5</v>
      </c>
      <c r="E73" s="256">
        <v>16.5</v>
      </c>
      <c r="F73" s="259" t="s">
        <v>12591</v>
      </c>
      <c r="G73" s="125"/>
      <c r="H73" s="125"/>
      <c r="I73" s="125"/>
      <c r="J73" s="125"/>
      <c r="K73" s="125"/>
      <c r="L73" s="125"/>
      <c r="M73" s="125"/>
      <c r="N73" s="12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c r="BH73" s="95"/>
      <c r="BI73" s="95"/>
      <c r="BJ73" s="95"/>
      <c r="BK73" s="95"/>
      <c r="BL73" s="95"/>
      <c r="BM73" s="95"/>
      <c r="BN73" s="95"/>
      <c r="BO73" s="95"/>
      <c r="BP73" s="95"/>
      <c r="BQ73" s="95"/>
      <c r="BR73" s="95"/>
      <c r="BS73" s="95"/>
      <c r="BT73" s="95"/>
      <c r="BU73" s="95"/>
      <c r="BV73" s="95"/>
      <c r="BW73" s="95"/>
      <c r="BX73" s="95"/>
      <c r="BY73" s="95"/>
      <c r="BZ73" s="95"/>
      <c r="CA73" s="95"/>
      <c r="CB73" s="95"/>
      <c r="CC73" s="95"/>
      <c r="CD73" s="95"/>
      <c r="CE73" s="95"/>
      <c r="CF73" s="95"/>
      <c r="CG73" s="95"/>
      <c r="CH73" s="95"/>
      <c r="CI73" s="95"/>
      <c r="CJ73" s="95"/>
    </row>
    <row r="74" spans="1:88" s="257" customFormat="1" x14ac:dyDescent="0.25">
      <c r="A74" s="125"/>
      <c r="B74" s="255">
        <v>45104</v>
      </c>
      <c r="C74" s="256">
        <v>10.38</v>
      </c>
      <c r="D74" s="256">
        <v>9.81</v>
      </c>
      <c r="E74" s="256">
        <v>0.56999999999999995</v>
      </c>
      <c r="F74" s="259" t="s">
        <v>935</v>
      </c>
      <c r="G74" s="125"/>
      <c r="H74" s="125"/>
      <c r="I74" s="125"/>
      <c r="J74" s="125"/>
      <c r="K74" s="125"/>
      <c r="L74" s="125"/>
      <c r="M74" s="125"/>
      <c r="N74" s="12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95"/>
      <c r="BH74" s="95"/>
      <c r="BI74" s="95"/>
      <c r="BJ74" s="95"/>
      <c r="BK74" s="95"/>
      <c r="BL74" s="95"/>
      <c r="BM74" s="95"/>
      <c r="BN74" s="95"/>
      <c r="BO74" s="95"/>
      <c r="BP74" s="95"/>
      <c r="BQ74" s="95"/>
      <c r="BR74" s="95"/>
      <c r="BS74" s="95"/>
      <c r="BT74" s="95"/>
      <c r="BU74" s="95"/>
      <c r="BV74" s="95"/>
      <c r="BW74" s="95"/>
      <c r="BX74" s="95"/>
      <c r="BY74" s="95"/>
      <c r="BZ74" s="95"/>
      <c r="CA74" s="95"/>
      <c r="CB74" s="95"/>
      <c r="CC74" s="95"/>
      <c r="CD74" s="95"/>
      <c r="CE74" s="95"/>
      <c r="CF74" s="95"/>
      <c r="CG74" s="95"/>
      <c r="CH74" s="95"/>
      <c r="CI74" s="95"/>
      <c r="CJ74" s="95"/>
    </row>
    <row r="75" spans="1:88" s="257" customFormat="1" x14ac:dyDescent="0.25">
      <c r="A75" s="125"/>
      <c r="B75" s="255">
        <v>45104</v>
      </c>
      <c r="C75" s="256">
        <v>28.09</v>
      </c>
      <c r="D75" s="256">
        <v>26.55</v>
      </c>
      <c r="E75" s="256">
        <v>1.54</v>
      </c>
      <c r="F75" s="259" t="s">
        <v>11637</v>
      </c>
      <c r="G75" s="125"/>
      <c r="H75" s="125"/>
      <c r="I75" s="125"/>
      <c r="J75" s="125"/>
      <c r="K75" s="125"/>
      <c r="L75" s="125"/>
      <c r="M75" s="125"/>
      <c r="N75" s="12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c r="BH75" s="95"/>
      <c r="BI75" s="95"/>
      <c r="BJ75" s="95"/>
      <c r="BK75" s="95"/>
      <c r="BL75" s="95"/>
      <c r="BM75" s="95"/>
      <c r="BN75" s="95"/>
      <c r="BO75" s="95"/>
      <c r="BP75" s="95"/>
      <c r="BQ75" s="95"/>
      <c r="BR75" s="95"/>
      <c r="BS75" s="95"/>
      <c r="BT75" s="95"/>
      <c r="BU75" s="95"/>
      <c r="BV75" s="95"/>
      <c r="BW75" s="95"/>
      <c r="BX75" s="95"/>
      <c r="BY75" s="95"/>
      <c r="BZ75" s="95"/>
      <c r="CA75" s="95"/>
      <c r="CB75" s="95"/>
      <c r="CC75" s="95"/>
      <c r="CD75" s="95"/>
      <c r="CE75" s="95"/>
      <c r="CF75" s="95"/>
      <c r="CG75" s="95"/>
      <c r="CH75" s="95"/>
      <c r="CI75" s="95"/>
      <c r="CJ75" s="95"/>
    </row>
    <row r="76" spans="1:88" s="257" customFormat="1" x14ac:dyDescent="0.25">
      <c r="A76" s="125"/>
      <c r="B76" s="255">
        <v>45104</v>
      </c>
      <c r="C76" s="256">
        <v>2.81</v>
      </c>
      <c r="D76" s="256">
        <v>2.66</v>
      </c>
      <c r="E76" s="256">
        <v>0.15</v>
      </c>
      <c r="F76" s="259" t="s">
        <v>2048</v>
      </c>
      <c r="G76" s="125"/>
      <c r="H76" s="125"/>
      <c r="I76" s="125"/>
      <c r="J76" s="125"/>
      <c r="K76" s="125"/>
      <c r="L76" s="125"/>
      <c r="M76" s="125"/>
      <c r="N76" s="125"/>
      <c r="O76" s="95"/>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c r="BA76" s="95"/>
      <c r="BB76" s="95"/>
      <c r="BC76" s="95"/>
      <c r="BD76" s="95"/>
      <c r="BE76" s="95"/>
      <c r="BF76" s="95"/>
      <c r="BG76" s="95"/>
      <c r="BH76" s="95"/>
      <c r="BI76" s="95"/>
      <c r="BJ76" s="95"/>
      <c r="BK76" s="95"/>
      <c r="BL76" s="95"/>
      <c r="BM76" s="95"/>
      <c r="BN76" s="95"/>
      <c r="BO76" s="95"/>
      <c r="BP76" s="95"/>
      <c r="BQ76" s="95"/>
      <c r="BR76" s="95"/>
      <c r="BS76" s="95"/>
      <c r="BT76" s="95"/>
      <c r="BU76" s="95"/>
      <c r="BV76" s="95"/>
      <c r="BW76" s="95"/>
      <c r="BX76" s="95"/>
      <c r="BY76" s="95"/>
      <c r="BZ76" s="95"/>
      <c r="CA76" s="95"/>
      <c r="CB76" s="95"/>
      <c r="CC76" s="95"/>
      <c r="CD76" s="95"/>
      <c r="CE76" s="95"/>
      <c r="CF76" s="95"/>
      <c r="CG76" s="95"/>
      <c r="CH76" s="95"/>
      <c r="CI76" s="95"/>
      <c r="CJ76" s="95"/>
    </row>
    <row r="77" spans="1:88" s="257" customFormat="1" x14ac:dyDescent="0.25">
      <c r="A77" s="125"/>
      <c r="B77" s="255">
        <v>45105</v>
      </c>
      <c r="C77" s="256">
        <v>100</v>
      </c>
      <c r="D77" s="256">
        <v>94.5</v>
      </c>
      <c r="E77" s="256">
        <v>5.5</v>
      </c>
      <c r="F77" s="259" t="s">
        <v>5570</v>
      </c>
      <c r="G77" s="125"/>
      <c r="H77" s="125"/>
      <c r="I77" s="125"/>
      <c r="J77" s="125"/>
      <c r="K77" s="125"/>
      <c r="L77" s="125"/>
      <c r="M77" s="125"/>
      <c r="N77" s="125"/>
      <c r="O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95"/>
      <c r="BH77" s="95"/>
      <c r="BI77" s="95"/>
      <c r="BJ77" s="95"/>
      <c r="BK77" s="95"/>
      <c r="BL77" s="95"/>
      <c r="BM77" s="95"/>
      <c r="BN77" s="95"/>
      <c r="BO77" s="95"/>
      <c r="BP77" s="95"/>
      <c r="BQ77" s="95"/>
      <c r="BR77" s="95"/>
      <c r="BS77" s="95"/>
      <c r="BT77" s="95"/>
      <c r="BU77" s="95"/>
      <c r="BV77" s="95"/>
      <c r="BW77" s="95"/>
      <c r="BX77" s="95"/>
      <c r="BY77" s="95"/>
      <c r="BZ77" s="95"/>
      <c r="CA77" s="95"/>
      <c r="CB77" s="95"/>
      <c r="CC77" s="95"/>
      <c r="CD77" s="95"/>
      <c r="CE77" s="95"/>
      <c r="CF77" s="95"/>
      <c r="CG77" s="95"/>
      <c r="CH77" s="95"/>
      <c r="CI77" s="95"/>
      <c r="CJ77" s="95"/>
    </row>
    <row r="78" spans="1:88" s="257" customFormat="1" x14ac:dyDescent="0.25">
      <c r="A78" s="125"/>
      <c r="B78" s="255">
        <v>45105</v>
      </c>
      <c r="C78" s="256">
        <v>3988.75</v>
      </c>
      <c r="D78" s="256">
        <v>3769.37</v>
      </c>
      <c r="E78" s="256">
        <v>219.38</v>
      </c>
      <c r="F78" s="259" t="s">
        <v>1231</v>
      </c>
      <c r="G78" s="125"/>
      <c r="H78" s="125"/>
      <c r="I78" s="125"/>
      <c r="J78" s="125"/>
      <c r="K78" s="125"/>
      <c r="L78" s="125"/>
      <c r="M78" s="125"/>
      <c r="N78" s="12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c r="BG78" s="95"/>
      <c r="BH78" s="95"/>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95"/>
    </row>
    <row r="79" spans="1:88" s="257" customFormat="1" x14ac:dyDescent="0.25">
      <c r="A79" s="125"/>
      <c r="B79" s="255">
        <v>45105</v>
      </c>
      <c r="C79" s="256">
        <v>50</v>
      </c>
      <c r="D79" s="256">
        <v>47.25</v>
      </c>
      <c r="E79" s="256">
        <v>2.75</v>
      </c>
      <c r="F79" s="259" t="s">
        <v>4646</v>
      </c>
      <c r="G79" s="125"/>
      <c r="H79" s="125"/>
      <c r="I79" s="125"/>
      <c r="J79" s="125"/>
      <c r="K79" s="125"/>
      <c r="L79" s="125"/>
      <c r="M79" s="125"/>
      <c r="N79" s="12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c r="BA79" s="95"/>
      <c r="BB79" s="95"/>
      <c r="BC79" s="95"/>
      <c r="BD79" s="95"/>
      <c r="BE79" s="95"/>
      <c r="BF79" s="95"/>
      <c r="BG79" s="95"/>
      <c r="BH79" s="95"/>
      <c r="BI79" s="95"/>
      <c r="BJ79" s="95"/>
      <c r="BK79" s="95"/>
      <c r="BL79" s="95"/>
      <c r="BM79" s="95"/>
      <c r="BN79" s="95"/>
      <c r="BO79" s="95"/>
      <c r="BP79" s="95"/>
      <c r="BQ79" s="95"/>
      <c r="BR79" s="95"/>
      <c r="BS79" s="95"/>
      <c r="BT79" s="95"/>
      <c r="BU79" s="95"/>
      <c r="BV79" s="95"/>
      <c r="BW79" s="95"/>
      <c r="BX79" s="95"/>
      <c r="BY79" s="95"/>
      <c r="BZ79" s="95"/>
      <c r="CA79" s="95"/>
      <c r="CB79" s="95"/>
      <c r="CC79" s="95"/>
      <c r="CD79" s="95"/>
      <c r="CE79" s="95"/>
      <c r="CF79" s="95"/>
      <c r="CG79" s="95"/>
      <c r="CH79" s="95"/>
      <c r="CI79" s="95"/>
      <c r="CJ79" s="95"/>
    </row>
    <row r="80" spans="1:88" s="257" customFormat="1" x14ac:dyDescent="0.25">
      <c r="A80" s="125"/>
      <c r="B80" s="255">
        <v>45106</v>
      </c>
      <c r="C80" s="256">
        <v>12.8</v>
      </c>
      <c r="D80" s="256">
        <v>12.1</v>
      </c>
      <c r="E80" s="256">
        <v>0.7</v>
      </c>
      <c r="F80" s="259" t="s">
        <v>2515</v>
      </c>
      <c r="G80" s="125"/>
      <c r="H80" s="125"/>
      <c r="I80" s="125"/>
      <c r="J80" s="125"/>
      <c r="K80" s="125"/>
      <c r="L80" s="125"/>
      <c r="M80" s="125"/>
      <c r="N80" s="12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c r="BA80" s="95"/>
      <c r="BB80" s="95"/>
      <c r="BC80" s="95"/>
      <c r="BD80" s="95"/>
      <c r="BE80" s="95"/>
      <c r="BF80" s="95"/>
      <c r="BG80" s="95"/>
      <c r="BH80" s="95"/>
      <c r="BI80" s="95"/>
      <c r="BJ80" s="95"/>
      <c r="BK80" s="95"/>
      <c r="BL80" s="95"/>
      <c r="BM80" s="95"/>
      <c r="BN80" s="95"/>
      <c r="BO80" s="95"/>
      <c r="BP80" s="95"/>
      <c r="BQ80" s="95"/>
      <c r="BR80" s="95"/>
      <c r="BS80" s="95"/>
      <c r="BT80" s="95"/>
      <c r="BU80" s="95"/>
      <c r="BV80" s="95"/>
      <c r="BW80" s="95"/>
      <c r="BX80" s="95"/>
      <c r="BY80" s="95"/>
      <c r="BZ80" s="95"/>
      <c r="CA80" s="95"/>
      <c r="CB80" s="95"/>
      <c r="CC80" s="95"/>
      <c r="CD80" s="95"/>
      <c r="CE80" s="95"/>
      <c r="CF80" s="95"/>
      <c r="CG80" s="95"/>
      <c r="CH80" s="95"/>
      <c r="CI80" s="95"/>
      <c r="CJ80" s="95"/>
    </row>
    <row r="81" spans="1:88" s="257" customFormat="1" x14ac:dyDescent="0.25">
      <c r="A81" s="125"/>
      <c r="B81" s="255">
        <v>45106</v>
      </c>
      <c r="C81" s="256">
        <v>190</v>
      </c>
      <c r="D81" s="256">
        <v>179.55</v>
      </c>
      <c r="E81" s="256">
        <v>10.45</v>
      </c>
      <c r="F81" s="259" t="s">
        <v>12587</v>
      </c>
      <c r="G81" s="125"/>
      <c r="H81" s="125"/>
      <c r="I81" s="125"/>
      <c r="J81" s="125"/>
      <c r="K81" s="125"/>
      <c r="L81" s="125"/>
      <c r="M81" s="125"/>
      <c r="N81" s="125"/>
      <c r="O81" s="95"/>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c r="BA81" s="95"/>
      <c r="BB81" s="95"/>
      <c r="BC81" s="95"/>
      <c r="BD81" s="95"/>
      <c r="BE81" s="95"/>
      <c r="BF81" s="95"/>
      <c r="BG81" s="95"/>
      <c r="BH81" s="95"/>
      <c r="BI81" s="95"/>
      <c r="BJ81" s="95"/>
      <c r="BK81" s="95"/>
      <c r="BL81" s="95"/>
      <c r="BM81" s="95"/>
      <c r="BN81" s="95"/>
      <c r="BO81" s="95"/>
      <c r="BP81" s="95"/>
      <c r="BQ81" s="95"/>
      <c r="BR81" s="95"/>
      <c r="BS81" s="95"/>
      <c r="BT81" s="95"/>
      <c r="BU81" s="95"/>
      <c r="BV81" s="95"/>
      <c r="BW81" s="95"/>
      <c r="BX81" s="95"/>
      <c r="BY81" s="95"/>
      <c r="BZ81" s="95"/>
      <c r="CA81" s="95"/>
      <c r="CB81" s="95"/>
      <c r="CC81" s="95"/>
      <c r="CD81" s="95"/>
      <c r="CE81" s="95"/>
      <c r="CF81" s="95"/>
      <c r="CG81" s="95"/>
      <c r="CH81" s="95"/>
      <c r="CI81" s="95"/>
      <c r="CJ81" s="95"/>
    </row>
    <row r="82" spans="1:88" s="257" customFormat="1" x14ac:dyDescent="0.25">
      <c r="A82" s="125"/>
      <c r="B82" s="255">
        <v>45106</v>
      </c>
      <c r="C82" s="256">
        <v>2.94</v>
      </c>
      <c r="D82" s="256">
        <v>2.78</v>
      </c>
      <c r="E82" s="256">
        <v>0.16</v>
      </c>
      <c r="F82" s="259" t="s">
        <v>2048</v>
      </c>
      <c r="G82" s="125"/>
      <c r="H82" s="125"/>
      <c r="I82" s="125"/>
      <c r="J82" s="125"/>
      <c r="K82" s="125"/>
      <c r="L82" s="125"/>
      <c r="M82" s="125"/>
      <c r="N82" s="12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95"/>
      <c r="BB82" s="95"/>
      <c r="BC82" s="95"/>
      <c r="BD82" s="95"/>
      <c r="BE82" s="95"/>
      <c r="BF82" s="95"/>
      <c r="BG82" s="95"/>
      <c r="BH82" s="95"/>
      <c r="BI82" s="95"/>
      <c r="BJ82" s="95"/>
      <c r="BK82" s="95"/>
      <c r="BL82" s="95"/>
      <c r="BM82" s="95"/>
      <c r="BN82" s="95"/>
      <c r="BO82" s="95"/>
      <c r="BP82" s="95"/>
      <c r="BQ82" s="95"/>
      <c r="BR82" s="95"/>
      <c r="BS82" s="95"/>
      <c r="BT82" s="95"/>
      <c r="BU82" s="95"/>
      <c r="BV82" s="95"/>
      <c r="BW82" s="95"/>
      <c r="BX82" s="95"/>
      <c r="BY82" s="95"/>
      <c r="BZ82" s="95"/>
      <c r="CA82" s="95"/>
      <c r="CB82" s="95"/>
      <c r="CC82" s="95"/>
      <c r="CD82" s="95"/>
      <c r="CE82" s="95"/>
      <c r="CF82" s="95"/>
      <c r="CG82" s="95"/>
      <c r="CH82" s="95"/>
      <c r="CI82" s="95"/>
      <c r="CJ82" s="95"/>
    </row>
    <row r="83" spans="1:88" s="257" customFormat="1" x14ac:dyDescent="0.25">
      <c r="A83" s="125"/>
      <c r="B83" s="255">
        <v>45106</v>
      </c>
      <c r="C83" s="256">
        <v>13000</v>
      </c>
      <c r="D83" s="256">
        <v>12285</v>
      </c>
      <c r="E83" s="256">
        <v>715</v>
      </c>
      <c r="F83" s="259" t="s">
        <v>4590</v>
      </c>
      <c r="G83" s="125"/>
      <c r="H83" s="125"/>
      <c r="I83" s="125"/>
      <c r="J83" s="125"/>
      <c r="K83" s="125"/>
      <c r="L83" s="125"/>
      <c r="M83" s="125"/>
      <c r="N83" s="12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c r="BG83" s="95"/>
      <c r="BH83" s="95"/>
      <c r="BI83" s="95"/>
      <c r="BJ83" s="95"/>
      <c r="BK83" s="95"/>
      <c r="BL83" s="95"/>
      <c r="BM83" s="95"/>
      <c r="BN83" s="95"/>
      <c r="BO83" s="95"/>
      <c r="BP83" s="95"/>
      <c r="BQ83" s="95"/>
      <c r="BR83" s="95"/>
      <c r="BS83" s="95"/>
      <c r="BT83" s="95"/>
      <c r="BU83" s="95"/>
      <c r="BV83" s="95"/>
      <c r="BW83" s="95"/>
      <c r="BX83" s="95"/>
      <c r="BY83" s="95"/>
      <c r="BZ83" s="95"/>
      <c r="CA83" s="95"/>
      <c r="CB83" s="95"/>
      <c r="CC83" s="95"/>
      <c r="CD83" s="95"/>
      <c r="CE83" s="95"/>
      <c r="CF83" s="95"/>
      <c r="CG83" s="95"/>
      <c r="CH83" s="95"/>
      <c r="CI83" s="95"/>
      <c r="CJ83" s="95"/>
    </row>
    <row r="84" spans="1:88" s="257" customFormat="1" x14ac:dyDescent="0.25">
      <c r="A84" s="125"/>
      <c r="B84" s="255">
        <v>45106</v>
      </c>
      <c r="C84" s="256">
        <v>144.13999999999999</v>
      </c>
      <c r="D84" s="256">
        <v>136.21</v>
      </c>
      <c r="E84" s="256">
        <v>7.93</v>
      </c>
      <c r="F84" s="259" t="s">
        <v>12592</v>
      </c>
      <c r="G84" s="125"/>
      <c r="H84" s="125"/>
      <c r="I84" s="125"/>
      <c r="J84" s="125"/>
      <c r="K84" s="125"/>
      <c r="L84" s="125"/>
      <c r="M84" s="125"/>
      <c r="N84" s="125"/>
      <c r="O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5"/>
      <c r="BC84" s="95"/>
      <c r="BD84" s="95"/>
      <c r="BE84" s="95"/>
      <c r="BF84" s="95"/>
      <c r="BG84" s="95"/>
      <c r="BH84" s="95"/>
      <c r="BI84" s="95"/>
      <c r="BJ84" s="95"/>
      <c r="BK84" s="95"/>
      <c r="BL84" s="95"/>
      <c r="BM84" s="95"/>
      <c r="BN84" s="95"/>
      <c r="BO84" s="95"/>
      <c r="BP84" s="95"/>
      <c r="BQ84" s="95"/>
      <c r="BR84" s="95"/>
      <c r="BS84" s="95"/>
      <c r="BT84" s="95"/>
      <c r="BU84" s="95"/>
      <c r="BV84" s="95"/>
      <c r="BW84" s="95"/>
      <c r="BX84" s="95"/>
      <c r="BY84" s="95"/>
      <c r="BZ84" s="95"/>
      <c r="CA84" s="95"/>
      <c r="CB84" s="95"/>
      <c r="CC84" s="95"/>
      <c r="CD84" s="95"/>
      <c r="CE84" s="95"/>
      <c r="CF84" s="95"/>
      <c r="CG84" s="95"/>
      <c r="CH84" s="95"/>
      <c r="CI84" s="95"/>
      <c r="CJ84" s="95"/>
    </row>
    <row r="85" spans="1:88" s="257" customFormat="1" x14ac:dyDescent="0.25">
      <c r="A85" s="125"/>
      <c r="B85" s="255">
        <v>45107</v>
      </c>
      <c r="C85" s="256">
        <v>50</v>
      </c>
      <c r="D85" s="256">
        <v>47.25</v>
      </c>
      <c r="E85" s="256">
        <v>2.75</v>
      </c>
      <c r="F85" s="259" t="s">
        <v>5014</v>
      </c>
      <c r="G85" s="125"/>
      <c r="H85" s="125"/>
      <c r="I85" s="125"/>
      <c r="J85" s="125"/>
      <c r="K85" s="125"/>
      <c r="L85" s="125"/>
      <c r="M85" s="125"/>
      <c r="N85" s="12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c r="BH85" s="95"/>
      <c r="BI85" s="95"/>
      <c r="BJ85" s="95"/>
      <c r="BK85" s="95"/>
      <c r="BL85" s="95"/>
      <c r="BM85" s="95"/>
      <c r="BN85" s="95"/>
      <c r="BO85" s="95"/>
      <c r="BP85" s="95"/>
      <c r="BQ85" s="95"/>
      <c r="BR85" s="95"/>
      <c r="BS85" s="95"/>
      <c r="BT85" s="95"/>
      <c r="BU85" s="95"/>
      <c r="BV85" s="95"/>
      <c r="BW85" s="95"/>
      <c r="BX85" s="95"/>
      <c r="BY85" s="95"/>
      <c r="BZ85" s="95"/>
      <c r="CA85" s="95"/>
      <c r="CB85" s="95"/>
      <c r="CC85" s="95"/>
      <c r="CD85" s="95"/>
      <c r="CE85" s="95"/>
      <c r="CF85" s="95"/>
      <c r="CG85" s="95"/>
      <c r="CH85" s="95"/>
      <c r="CI85" s="95"/>
      <c r="CJ85" s="95"/>
    </row>
    <row r="86" spans="1:88" s="257" customFormat="1" x14ac:dyDescent="0.25">
      <c r="A86" s="125"/>
      <c r="B86" s="255">
        <v>45107</v>
      </c>
      <c r="C86" s="256">
        <v>90</v>
      </c>
      <c r="D86" s="256">
        <v>85.05</v>
      </c>
      <c r="E86" s="256">
        <v>4.95</v>
      </c>
      <c r="F86" s="259" t="s">
        <v>8020</v>
      </c>
      <c r="G86" s="125"/>
      <c r="H86" s="125"/>
      <c r="I86" s="125"/>
      <c r="J86" s="125"/>
      <c r="K86" s="125"/>
      <c r="L86" s="125"/>
      <c r="M86" s="125"/>
      <c r="N86" s="12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c r="BK86" s="95"/>
      <c r="BL86" s="95"/>
      <c r="BM86" s="95"/>
      <c r="BN86" s="95"/>
      <c r="BO86" s="95"/>
      <c r="BP86" s="95"/>
      <c r="BQ86" s="95"/>
      <c r="BR86" s="95"/>
      <c r="BS86" s="95"/>
      <c r="BT86" s="95"/>
      <c r="BU86" s="95"/>
      <c r="BV86" s="95"/>
      <c r="BW86" s="95"/>
      <c r="BX86" s="95"/>
      <c r="BY86" s="95"/>
      <c r="BZ86" s="95"/>
      <c r="CA86" s="95"/>
      <c r="CB86" s="95"/>
      <c r="CC86" s="95"/>
      <c r="CD86" s="95"/>
      <c r="CE86" s="95"/>
      <c r="CF86" s="95"/>
      <c r="CG86" s="95"/>
      <c r="CH86" s="95"/>
      <c r="CI86" s="95"/>
      <c r="CJ86" s="95"/>
    </row>
    <row r="87" spans="1:88" s="257" customFormat="1" x14ac:dyDescent="0.25">
      <c r="A87" s="125"/>
      <c r="B87" s="255">
        <v>45107</v>
      </c>
      <c r="C87" s="256">
        <v>185</v>
      </c>
      <c r="D87" s="256">
        <v>174.82</v>
      </c>
      <c r="E87" s="256">
        <v>10.18</v>
      </c>
      <c r="F87" s="259" t="s">
        <v>6518</v>
      </c>
      <c r="G87" s="125"/>
      <c r="H87" s="125"/>
      <c r="I87" s="125"/>
      <c r="J87" s="125"/>
      <c r="K87" s="125"/>
      <c r="L87" s="125"/>
      <c r="M87" s="125"/>
      <c r="N87" s="12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c r="BH87" s="95"/>
      <c r="BI87" s="95"/>
      <c r="BJ87" s="95"/>
      <c r="BK87" s="95"/>
      <c r="BL87" s="95"/>
      <c r="BM87" s="95"/>
      <c r="BN87" s="95"/>
      <c r="BO87" s="95"/>
      <c r="BP87" s="95"/>
      <c r="BQ87" s="95"/>
      <c r="BR87" s="95"/>
      <c r="BS87" s="95"/>
      <c r="BT87" s="95"/>
      <c r="BU87" s="95"/>
      <c r="BV87" s="95"/>
      <c r="BW87" s="95"/>
      <c r="BX87" s="95"/>
      <c r="BY87" s="95"/>
      <c r="BZ87" s="95"/>
      <c r="CA87" s="95"/>
      <c r="CB87" s="95"/>
      <c r="CC87" s="95"/>
      <c r="CD87" s="95"/>
      <c r="CE87" s="95"/>
      <c r="CF87" s="95"/>
      <c r="CG87" s="95"/>
      <c r="CH87" s="95"/>
      <c r="CI87" s="95"/>
      <c r="CJ87" s="95"/>
    </row>
    <row r="88" spans="1:88" s="257" customFormat="1" x14ac:dyDescent="0.2">
      <c r="A88" s="125"/>
      <c r="B88" s="232" t="s">
        <v>14</v>
      </c>
      <c r="C88" s="115">
        <f>SUM(C5:C87)</f>
        <v>35856.589999999997</v>
      </c>
      <c r="D88" s="115">
        <f>SUM(D5:D87)</f>
        <v>33884.47</v>
      </c>
      <c r="E88" s="115">
        <f>SUM(E5:E87)</f>
        <v>1972.1200000000003</v>
      </c>
      <c r="F88" s="101"/>
      <c r="G88" s="125"/>
      <c r="H88" s="125"/>
      <c r="I88" s="125"/>
      <c r="J88" s="125"/>
      <c r="K88" s="125"/>
      <c r="L88" s="125"/>
      <c r="M88" s="125"/>
      <c r="N88" s="125"/>
      <c r="O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BF88" s="95"/>
      <c r="BG88" s="95"/>
      <c r="BH88" s="95"/>
      <c r="BI88" s="95"/>
      <c r="BJ88" s="95"/>
      <c r="BK88" s="95"/>
      <c r="BL88" s="95"/>
      <c r="BM88" s="95"/>
      <c r="BN88" s="95"/>
      <c r="BO88" s="95"/>
      <c r="BP88" s="95"/>
      <c r="BQ88" s="95"/>
      <c r="BR88" s="95"/>
      <c r="BS88" s="95"/>
      <c r="BT88" s="95"/>
      <c r="BU88" s="95"/>
      <c r="BV88" s="95"/>
      <c r="BW88" s="95"/>
      <c r="BX88" s="95"/>
      <c r="BY88" s="95"/>
      <c r="BZ88" s="95"/>
      <c r="CA88" s="95"/>
      <c r="CB88" s="95"/>
      <c r="CC88" s="95"/>
      <c r="CD88" s="95"/>
      <c r="CE88" s="95"/>
      <c r="CF88" s="95"/>
      <c r="CG88" s="95"/>
      <c r="CH88" s="95"/>
      <c r="CI88" s="95"/>
      <c r="CJ88" s="95"/>
    </row>
    <row r="89" spans="1:88" s="257" customFormat="1" x14ac:dyDescent="0.2">
      <c r="A89" s="125"/>
      <c r="B89" s="95"/>
      <c r="C89" s="95"/>
      <c r="D89" s="95"/>
      <c r="E89" s="95"/>
      <c r="F89" s="95"/>
      <c r="G89" s="125"/>
      <c r="H89" s="125"/>
      <c r="I89" s="125"/>
      <c r="J89" s="125"/>
      <c r="K89" s="125"/>
      <c r="L89" s="125"/>
      <c r="M89" s="125"/>
      <c r="N89" s="125"/>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c r="BH89" s="95"/>
      <c r="BI89" s="95"/>
      <c r="BJ89" s="95"/>
      <c r="BK89" s="95"/>
      <c r="BL89" s="95"/>
      <c r="BM89" s="95"/>
      <c r="BN89" s="95"/>
      <c r="BO89" s="95"/>
      <c r="BP89" s="95"/>
      <c r="BQ89" s="95"/>
      <c r="BR89" s="95"/>
      <c r="BS89" s="95"/>
      <c r="BT89" s="95"/>
      <c r="BU89" s="95"/>
      <c r="BV89" s="95"/>
      <c r="BW89" s="95"/>
      <c r="BX89" s="95"/>
      <c r="BY89" s="95"/>
      <c r="BZ89" s="95"/>
      <c r="CA89" s="95"/>
      <c r="CB89" s="95"/>
      <c r="CC89" s="95"/>
      <c r="CD89" s="95"/>
      <c r="CE89" s="95"/>
      <c r="CF89" s="95"/>
      <c r="CG89" s="95"/>
      <c r="CH89" s="95"/>
      <c r="CI89" s="95"/>
      <c r="CJ89" s="95"/>
    </row>
    <row r="90" spans="1:88" s="257" customFormat="1" x14ac:dyDescent="0.2">
      <c r="A90" s="125"/>
      <c r="B90" s="95"/>
      <c r="C90" s="95"/>
      <c r="D90" s="95"/>
      <c r="E90" s="95"/>
      <c r="F90" s="95"/>
      <c r="G90" s="125"/>
      <c r="H90" s="125"/>
      <c r="I90" s="125"/>
      <c r="J90" s="125"/>
      <c r="K90" s="125"/>
      <c r="L90" s="125"/>
      <c r="M90" s="125"/>
      <c r="N90" s="12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T90" s="95"/>
      <c r="BU90" s="95"/>
      <c r="BV90" s="95"/>
      <c r="BW90" s="95"/>
      <c r="BX90" s="95"/>
      <c r="BY90" s="95"/>
      <c r="BZ90" s="95"/>
      <c r="CA90" s="95"/>
      <c r="CB90" s="95"/>
      <c r="CC90" s="95"/>
      <c r="CD90" s="95"/>
      <c r="CE90" s="95"/>
      <c r="CF90" s="95"/>
      <c r="CG90" s="95"/>
      <c r="CH90" s="95"/>
      <c r="CI90" s="95"/>
      <c r="CJ90" s="95"/>
    </row>
    <row r="91" spans="1:88" s="257" customFormat="1" x14ac:dyDescent="0.2">
      <c r="A91" s="125"/>
      <c r="B91" s="95"/>
      <c r="C91" s="95"/>
      <c r="D91" s="95"/>
      <c r="E91" s="95"/>
      <c r="F91" s="95"/>
      <c r="G91" s="125"/>
      <c r="H91" s="125"/>
      <c r="I91" s="125"/>
      <c r="J91" s="125"/>
      <c r="K91" s="125"/>
      <c r="L91" s="125"/>
      <c r="M91" s="125"/>
      <c r="N91" s="12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c r="BR91" s="95"/>
      <c r="BS91" s="95"/>
      <c r="BT91" s="95"/>
      <c r="BU91" s="95"/>
      <c r="BV91" s="95"/>
      <c r="BW91" s="95"/>
      <c r="BX91" s="95"/>
      <c r="BY91" s="95"/>
      <c r="BZ91" s="95"/>
      <c r="CA91" s="95"/>
      <c r="CB91" s="95"/>
      <c r="CC91" s="95"/>
      <c r="CD91" s="95"/>
      <c r="CE91" s="95"/>
      <c r="CF91" s="95"/>
      <c r="CG91" s="95"/>
      <c r="CH91" s="95"/>
      <c r="CI91" s="95"/>
      <c r="CJ91" s="95"/>
    </row>
    <row r="92" spans="1:88" s="257" customFormat="1" x14ac:dyDescent="0.2">
      <c r="A92" s="125"/>
      <c r="B92" s="95"/>
      <c r="C92" s="95"/>
      <c r="D92" s="95"/>
      <c r="E92" s="95"/>
      <c r="F92" s="95"/>
      <c r="G92" s="125"/>
      <c r="H92" s="125"/>
      <c r="I92" s="125"/>
      <c r="J92" s="125"/>
      <c r="K92" s="125"/>
      <c r="L92" s="125"/>
      <c r="M92" s="125"/>
      <c r="N92" s="12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c r="BI92" s="95"/>
      <c r="BJ92" s="95"/>
      <c r="BK92" s="95"/>
      <c r="BL92" s="95"/>
      <c r="BM92" s="95"/>
      <c r="BN92" s="95"/>
      <c r="BO92" s="95"/>
      <c r="BP92" s="95"/>
      <c r="BQ92" s="95"/>
      <c r="BR92" s="95"/>
      <c r="BS92" s="95"/>
      <c r="BT92" s="95"/>
      <c r="BU92" s="95"/>
      <c r="BV92" s="95"/>
      <c r="BW92" s="95"/>
      <c r="BX92" s="95"/>
      <c r="BY92" s="95"/>
      <c r="BZ92" s="95"/>
      <c r="CA92" s="95"/>
      <c r="CB92" s="95"/>
      <c r="CC92" s="95"/>
      <c r="CD92" s="95"/>
      <c r="CE92" s="95"/>
      <c r="CF92" s="95"/>
      <c r="CG92" s="95"/>
      <c r="CH92" s="95"/>
      <c r="CI92" s="95"/>
      <c r="CJ92" s="95"/>
    </row>
    <row r="93" spans="1:88" s="257" customFormat="1" x14ac:dyDescent="0.2">
      <c r="A93" s="125"/>
      <c r="B93" s="95"/>
      <c r="C93" s="95"/>
      <c r="D93" s="95"/>
      <c r="E93" s="95"/>
      <c r="F93" s="95"/>
      <c r="G93" s="125"/>
      <c r="H93" s="125"/>
      <c r="I93" s="125"/>
      <c r="J93" s="125"/>
      <c r="K93" s="125"/>
      <c r="L93" s="125"/>
      <c r="M93" s="125"/>
      <c r="N93" s="12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c r="BJ93" s="95"/>
      <c r="BK93" s="95"/>
      <c r="BL93" s="95"/>
      <c r="BM93" s="95"/>
      <c r="BN93" s="95"/>
      <c r="BO93" s="95"/>
      <c r="BP93" s="95"/>
      <c r="BQ93" s="95"/>
      <c r="BR93" s="95"/>
      <c r="BS93" s="95"/>
      <c r="BT93" s="95"/>
      <c r="BU93" s="95"/>
      <c r="BV93" s="95"/>
      <c r="BW93" s="95"/>
      <c r="BX93" s="95"/>
      <c r="BY93" s="95"/>
      <c r="BZ93" s="95"/>
      <c r="CA93" s="95"/>
      <c r="CB93" s="95"/>
      <c r="CC93" s="95"/>
      <c r="CD93" s="95"/>
      <c r="CE93" s="95"/>
      <c r="CF93" s="95"/>
      <c r="CG93" s="95"/>
      <c r="CH93" s="95"/>
      <c r="CI93" s="95"/>
      <c r="CJ93" s="95"/>
    </row>
    <row r="94" spans="1:88" s="257" customFormat="1" x14ac:dyDescent="0.2">
      <c r="A94" s="125"/>
      <c r="B94" s="95"/>
      <c r="C94" s="95"/>
      <c r="D94" s="95"/>
      <c r="E94" s="95"/>
      <c r="F94" s="95"/>
      <c r="G94" s="125"/>
      <c r="H94" s="125"/>
      <c r="I94" s="125"/>
      <c r="J94" s="125"/>
      <c r="K94" s="125"/>
      <c r="L94" s="125"/>
      <c r="M94" s="125"/>
      <c r="N94" s="125"/>
      <c r="O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88" s="257" customFormat="1" x14ac:dyDescent="0.2">
      <c r="A95" s="125"/>
      <c r="B95" s="95"/>
      <c r="C95" s="95"/>
      <c r="D95" s="95"/>
      <c r="E95" s="95"/>
      <c r="F95" s="95"/>
      <c r="G95" s="125"/>
      <c r="H95" s="125"/>
      <c r="I95" s="125"/>
      <c r="J95" s="125"/>
      <c r="K95" s="125"/>
      <c r="L95" s="125"/>
      <c r="M95" s="125"/>
      <c r="N95" s="125"/>
      <c r="O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88" s="257" customFormat="1" x14ac:dyDescent="0.2">
      <c r="A96" s="125"/>
      <c r="B96" s="95"/>
      <c r="C96" s="95"/>
      <c r="D96" s="95"/>
      <c r="E96" s="95"/>
      <c r="F96" s="95"/>
      <c r="G96" s="125"/>
      <c r="H96" s="125"/>
      <c r="I96" s="125"/>
      <c r="J96" s="125"/>
      <c r="K96" s="125"/>
      <c r="L96" s="125"/>
      <c r="M96" s="125"/>
      <c r="N96" s="125"/>
      <c r="O96" s="95"/>
      <c r="P96" s="95"/>
      <c r="Q96" s="95"/>
      <c r="R96" s="95"/>
      <c r="S96" s="95"/>
      <c r="T96" s="95"/>
      <c r="U96" s="95"/>
      <c r="V96" s="95"/>
      <c r="W96" s="95"/>
      <c r="X96" s="95"/>
      <c r="Y96" s="95"/>
      <c r="Z96" s="95"/>
      <c r="AA96" s="95"/>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c r="BA96" s="95"/>
      <c r="BB96" s="95"/>
      <c r="BC96" s="95"/>
      <c r="BD96" s="9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57" customFormat="1" x14ac:dyDescent="0.2">
      <c r="A97" s="125"/>
      <c r="B97" s="95"/>
      <c r="C97" s="95"/>
      <c r="D97" s="95"/>
      <c r="E97" s="95"/>
      <c r="F97" s="95"/>
      <c r="G97" s="125"/>
      <c r="H97" s="125"/>
      <c r="I97" s="125"/>
      <c r="J97" s="125"/>
      <c r="K97" s="125"/>
      <c r="L97" s="125"/>
      <c r="M97" s="125"/>
      <c r="N97" s="125"/>
      <c r="O97" s="95"/>
      <c r="P97" s="95"/>
      <c r="Q97" s="95"/>
      <c r="R97" s="95"/>
      <c r="S97" s="95"/>
      <c r="T97" s="95"/>
      <c r="U97" s="95"/>
      <c r="V97" s="95"/>
      <c r="W97" s="95"/>
      <c r="X97" s="95"/>
      <c r="Y97" s="95"/>
      <c r="Z97" s="95"/>
      <c r="AA97" s="95"/>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c r="BA97" s="95"/>
      <c r="BB97" s="95"/>
      <c r="BC97" s="95"/>
      <c r="BD97" s="9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57" customFormat="1" x14ac:dyDescent="0.2">
      <c r="A98" s="125"/>
      <c r="B98" s="95"/>
      <c r="C98" s="95"/>
      <c r="D98" s="95"/>
      <c r="E98" s="95"/>
      <c r="F98" s="95"/>
      <c r="G98" s="125"/>
      <c r="H98" s="125"/>
      <c r="I98" s="125"/>
      <c r="J98" s="125"/>
      <c r="K98" s="125"/>
      <c r="L98" s="125"/>
      <c r="M98" s="125"/>
      <c r="N98" s="125"/>
      <c r="O98" s="95"/>
      <c r="P98" s="95"/>
      <c r="Q98" s="95"/>
      <c r="R98" s="95"/>
      <c r="S98" s="95"/>
      <c r="T98" s="95"/>
      <c r="U98" s="95"/>
      <c r="V98" s="95"/>
      <c r="W98" s="95"/>
      <c r="X98" s="95"/>
      <c r="Y98" s="95"/>
      <c r="Z98" s="95"/>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57" customFormat="1" x14ac:dyDescent="0.2">
      <c r="A99" s="125"/>
      <c r="B99" s="95"/>
      <c r="C99" s="95"/>
      <c r="D99" s="95"/>
      <c r="E99" s="95"/>
      <c r="F99" s="95"/>
      <c r="G99" s="125"/>
      <c r="H99" s="125"/>
      <c r="I99" s="125"/>
      <c r="J99" s="125"/>
      <c r="K99" s="125"/>
      <c r="L99" s="125"/>
      <c r="M99" s="125"/>
      <c r="N99" s="125"/>
      <c r="O99" s="95"/>
      <c r="P99" s="95"/>
      <c r="Q99" s="95"/>
      <c r="R99" s="95"/>
      <c r="S99" s="95"/>
      <c r="T99" s="95"/>
      <c r="U99" s="95"/>
      <c r="V99" s="95"/>
      <c r="W99" s="95"/>
      <c r="X99" s="95"/>
      <c r="Y99" s="95"/>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95"/>
      <c r="BB99" s="95"/>
      <c r="BC99" s="95"/>
      <c r="BD99" s="9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57" customFormat="1" x14ac:dyDescent="0.2">
      <c r="A100" s="125"/>
      <c r="B100" s="95"/>
      <c r="C100" s="95"/>
      <c r="D100" s="95"/>
      <c r="E100" s="95"/>
      <c r="F100" s="95"/>
      <c r="G100" s="125"/>
      <c r="H100" s="125"/>
      <c r="I100" s="125"/>
      <c r="J100" s="125"/>
      <c r="K100" s="125"/>
      <c r="L100" s="125"/>
      <c r="M100" s="125"/>
      <c r="N100" s="125"/>
      <c r="O100" s="95"/>
      <c r="P100" s="95"/>
      <c r="Q100" s="95"/>
      <c r="R100" s="95"/>
      <c r="S100" s="95"/>
      <c r="T100" s="95"/>
      <c r="U100" s="95"/>
      <c r="V100" s="95"/>
      <c r="W100" s="95"/>
      <c r="X100" s="95"/>
      <c r="Y100" s="95"/>
      <c r="Z100" s="95"/>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c r="AW100" s="95"/>
      <c r="AX100" s="95"/>
      <c r="AY100" s="95"/>
      <c r="AZ100" s="95"/>
      <c r="BA100" s="95"/>
      <c r="BB100" s="95"/>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c r="CI100" s="95"/>
      <c r="CJ100" s="95"/>
    </row>
    <row r="101" spans="1:88" s="257" customFormat="1" x14ac:dyDescent="0.2">
      <c r="A101" s="125"/>
      <c r="B101" s="95"/>
      <c r="C101" s="95"/>
      <c r="D101" s="95"/>
      <c r="E101" s="95"/>
      <c r="F101" s="95"/>
      <c r="G101" s="125"/>
      <c r="H101" s="125"/>
      <c r="I101" s="125"/>
      <c r="J101" s="125"/>
      <c r="K101" s="125"/>
      <c r="L101" s="125"/>
      <c r="M101" s="125"/>
      <c r="N101" s="125"/>
      <c r="O101" s="95"/>
      <c r="P101" s="95"/>
      <c r="Q101" s="95"/>
      <c r="R101" s="95"/>
      <c r="S101" s="95"/>
      <c r="T101" s="95"/>
      <c r="U101" s="95"/>
      <c r="V101" s="95"/>
      <c r="W101" s="95"/>
      <c r="X101" s="95"/>
      <c r="Y101" s="95"/>
      <c r="Z101" s="95"/>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c r="CI101" s="95"/>
      <c r="CJ101" s="95"/>
    </row>
    <row r="102" spans="1:88" s="257" customFormat="1" x14ac:dyDescent="0.2">
      <c r="A102" s="125"/>
      <c r="B102" s="95"/>
      <c r="C102" s="95"/>
      <c r="D102" s="95"/>
      <c r="E102" s="95"/>
      <c r="F102" s="95"/>
      <c r="G102" s="125"/>
      <c r="H102" s="125"/>
      <c r="I102" s="125"/>
      <c r="J102" s="125"/>
      <c r="K102" s="125"/>
      <c r="L102" s="125"/>
      <c r="M102" s="125"/>
      <c r="N102" s="125"/>
      <c r="O102" s="95"/>
      <c r="P102" s="95"/>
      <c r="Q102" s="95"/>
      <c r="R102" s="95"/>
      <c r="S102" s="95"/>
      <c r="T102" s="95"/>
      <c r="U102" s="95"/>
      <c r="V102" s="95"/>
      <c r="W102" s="95"/>
      <c r="X102" s="95"/>
      <c r="Y102" s="95"/>
      <c r="Z102" s="95"/>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c r="AW102" s="95"/>
      <c r="AX102" s="95"/>
      <c r="AY102" s="95"/>
      <c r="AZ102" s="95"/>
      <c r="BA102" s="95"/>
      <c r="BB102" s="95"/>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c r="CI102" s="95"/>
      <c r="CJ102" s="95"/>
    </row>
    <row r="103" spans="1:88" s="257" customFormat="1" x14ac:dyDescent="0.2">
      <c r="A103" s="125"/>
      <c r="B103" s="95"/>
      <c r="C103" s="95"/>
      <c r="D103" s="95"/>
      <c r="E103" s="95"/>
      <c r="F103" s="95"/>
      <c r="G103" s="125"/>
      <c r="H103" s="125"/>
      <c r="I103" s="125"/>
      <c r="J103" s="125"/>
      <c r="K103" s="125"/>
      <c r="L103" s="125"/>
      <c r="M103" s="125"/>
      <c r="N103" s="125"/>
      <c r="O103" s="95"/>
      <c r="P103" s="95"/>
      <c r="Q103" s="95"/>
      <c r="R103" s="95"/>
      <c r="S103" s="95"/>
      <c r="T103" s="95"/>
      <c r="U103" s="95"/>
      <c r="V103" s="95"/>
      <c r="W103" s="95"/>
      <c r="X103" s="95"/>
      <c r="Y103" s="95"/>
      <c r="Z103" s="95"/>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c r="AW103" s="95"/>
      <c r="AX103" s="95"/>
      <c r="AY103" s="95"/>
      <c r="AZ103" s="95"/>
      <c r="BA103" s="95"/>
      <c r="BB103" s="95"/>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c r="CI103" s="95"/>
      <c r="CJ103" s="95"/>
    </row>
    <row r="104" spans="1:88" s="257" customFormat="1" x14ac:dyDescent="0.2">
      <c r="A104" s="125"/>
      <c r="B104" s="95"/>
      <c r="C104" s="95"/>
      <c r="D104" s="95"/>
      <c r="E104" s="95"/>
      <c r="F104" s="95"/>
      <c r="G104" s="125"/>
      <c r="H104" s="125"/>
      <c r="I104" s="125"/>
      <c r="J104" s="125"/>
      <c r="K104" s="125"/>
      <c r="L104" s="125"/>
      <c r="M104" s="125"/>
      <c r="N104" s="12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95"/>
      <c r="BB104" s="95"/>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c r="CI104" s="95"/>
      <c r="CJ104" s="95"/>
    </row>
    <row r="105" spans="1:88" s="257" customFormat="1" x14ac:dyDescent="0.2">
      <c r="A105" s="125"/>
      <c r="B105" s="95"/>
      <c r="C105" s="95"/>
      <c r="D105" s="95"/>
      <c r="E105" s="95"/>
      <c r="F105" s="95"/>
      <c r="G105" s="125"/>
      <c r="H105" s="125"/>
      <c r="I105" s="125"/>
      <c r="J105" s="125"/>
      <c r="K105" s="125"/>
      <c r="L105" s="125"/>
      <c r="M105" s="125"/>
      <c r="N105" s="125"/>
      <c r="O105" s="95"/>
      <c r="P105" s="95"/>
      <c r="Q105" s="95"/>
      <c r="R105" s="95"/>
      <c r="S105" s="95"/>
      <c r="T105" s="95"/>
      <c r="U105" s="95"/>
      <c r="V105" s="95"/>
      <c r="W105" s="95"/>
      <c r="X105" s="95"/>
      <c r="Y105" s="95"/>
      <c r="Z105" s="95"/>
      <c r="AA105" s="95"/>
      <c r="AB105" s="95"/>
      <c r="AC105" s="95"/>
      <c r="AD105" s="95"/>
      <c r="AE105" s="95"/>
      <c r="AF105" s="95"/>
      <c r="AG105" s="95"/>
      <c r="AH105" s="95"/>
      <c r="AI105" s="95"/>
      <c r="AJ105" s="95"/>
      <c r="AK105" s="95"/>
      <c r="AL105" s="95"/>
      <c r="AM105" s="95"/>
      <c r="AN105" s="95"/>
      <c r="AO105" s="95"/>
      <c r="AP105" s="95"/>
      <c r="AQ105" s="95"/>
      <c r="AR105" s="95"/>
      <c r="AS105" s="95"/>
      <c r="AT105" s="95"/>
      <c r="AU105" s="95"/>
      <c r="AV105" s="95"/>
      <c r="AW105" s="95"/>
      <c r="AX105" s="95"/>
      <c r="AY105" s="95"/>
      <c r="AZ105" s="95"/>
      <c r="BA105" s="95"/>
      <c r="BB105" s="95"/>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c r="CI105" s="95"/>
      <c r="CJ105" s="95"/>
    </row>
    <row r="106" spans="1:88" s="257" customFormat="1" x14ac:dyDescent="0.2">
      <c r="A106" s="125"/>
      <c r="B106" s="95"/>
      <c r="C106" s="95"/>
      <c r="D106" s="95"/>
      <c r="E106" s="95"/>
      <c r="F106" s="95"/>
      <c r="G106" s="125"/>
      <c r="H106" s="125"/>
      <c r="I106" s="125"/>
      <c r="J106" s="125"/>
      <c r="K106" s="125"/>
      <c r="L106" s="125"/>
      <c r="M106" s="125"/>
      <c r="N106" s="12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95"/>
      <c r="BB106" s="95"/>
      <c r="BC106" s="95"/>
      <c r="BD106" s="95"/>
      <c r="BE106" s="95"/>
      <c r="BF106" s="95"/>
      <c r="BG106" s="95"/>
      <c r="BH106" s="95"/>
      <c r="BI106" s="95"/>
      <c r="BJ106" s="95"/>
      <c r="BK106" s="95"/>
      <c r="BL106" s="95"/>
      <c r="BM106" s="95"/>
      <c r="BN106" s="95"/>
      <c r="BO106" s="95"/>
      <c r="BP106" s="95"/>
      <c r="BQ106" s="95"/>
      <c r="BR106" s="95"/>
      <c r="BS106" s="95"/>
      <c r="BT106" s="95"/>
      <c r="BU106" s="95"/>
      <c r="BV106" s="95"/>
      <c r="BW106" s="95"/>
      <c r="BX106" s="95"/>
      <c r="BY106" s="95"/>
      <c r="BZ106" s="95"/>
      <c r="CA106" s="95"/>
      <c r="CB106" s="95"/>
      <c r="CC106" s="95"/>
      <c r="CD106" s="95"/>
      <c r="CE106" s="95"/>
      <c r="CF106" s="95"/>
      <c r="CG106" s="95"/>
      <c r="CH106" s="95"/>
      <c r="CI106" s="95"/>
      <c r="CJ106" s="95"/>
    </row>
    <row r="107" spans="1:88" s="257" customFormat="1" x14ac:dyDescent="0.2">
      <c r="A107" s="125"/>
      <c r="B107" s="95"/>
      <c r="C107" s="95"/>
      <c r="D107" s="95"/>
      <c r="E107" s="95"/>
      <c r="F107" s="95"/>
      <c r="G107" s="125"/>
      <c r="H107" s="125"/>
      <c r="I107" s="125"/>
      <c r="J107" s="125"/>
      <c r="K107" s="125"/>
      <c r="L107" s="125"/>
      <c r="M107" s="125"/>
      <c r="N107" s="12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95"/>
      <c r="BB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c r="BY107" s="95"/>
      <c r="BZ107" s="95"/>
      <c r="CA107" s="95"/>
      <c r="CB107" s="95"/>
      <c r="CC107" s="95"/>
      <c r="CD107" s="95"/>
      <c r="CE107" s="95"/>
      <c r="CF107" s="95"/>
      <c r="CG107" s="95"/>
      <c r="CH107" s="95"/>
      <c r="CI107" s="95"/>
      <c r="CJ107" s="95"/>
    </row>
    <row r="108" spans="1:88" s="257" customFormat="1" x14ac:dyDescent="0.2">
      <c r="A108" s="125"/>
      <c r="B108" s="95"/>
      <c r="C108" s="95"/>
      <c r="D108" s="95"/>
      <c r="E108" s="95"/>
      <c r="F108" s="95"/>
      <c r="G108" s="125"/>
      <c r="H108" s="125"/>
      <c r="I108" s="125"/>
      <c r="J108" s="125"/>
      <c r="K108" s="125"/>
      <c r="L108" s="125"/>
      <c r="M108" s="125"/>
      <c r="N108" s="12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c r="BY108" s="95"/>
      <c r="BZ108" s="95"/>
      <c r="CA108" s="95"/>
      <c r="CB108" s="95"/>
      <c r="CC108" s="95"/>
      <c r="CD108" s="95"/>
      <c r="CE108" s="95"/>
      <c r="CF108" s="95"/>
      <c r="CG108" s="95"/>
      <c r="CH108" s="95"/>
      <c r="CI108" s="95"/>
      <c r="CJ108" s="95"/>
    </row>
    <row r="109" spans="1:88" s="257" customFormat="1" x14ac:dyDescent="0.2">
      <c r="A109" s="125"/>
      <c r="B109" s="95"/>
      <c r="C109" s="95"/>
      <c r="D109" s="95"/>
      <c r="E109" s="95"/>
      <c r="F109" s="95"/>
      <c r="G109" s="125"/>
      <c r="H109" s="125"/>
      <c r="I109" s="125"/>
      <c r="J109" s="125"/>
      <c r="K109" s="125"/>
      <c r="L109" s="125"/>
      <c r="M109" s="125"/>
      <c r="N109" s="12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95"/>
      <c r="BX109" s="95"/>
      <c r="BY109" s="95"/>
      <c r="BZ109" s="95"/>
      <c r="CA109" s="95"/>
      <c r="CB109" s="95"/>
      <c r="CC109" s="95"/>
      <c r="CD109" s="95"/>
      <c r="CE109" s="95"/>
      <c r="CF109" s="95"/>
      <c r="CG109" s="95"/>
      <c r="CH109" s="95"/>
      <c r="CI109" s="95"/>
      <c r="CJ109" s="95"/>
    </row>
    <row r="110" spans="1:88" s="257" customFormat="1" x14ac:dyDescent="0.2">
      <c r="A110" s="125"/>
      <c r="B110" s="95"/>
      <c r="C110" s="95"/>
      <c r="D110" s="95"/>
      <c r="E110" s="95"/>
      <c r="F110" s="95"/>
      <c r="G110" s="125"/>
      <c r="H110" s="125"/>
      <c r="I110" s="125"/>
      <c r="J110" s="125"/>
      <c r="K110" s="125"/>
      <c r="L110" s="125"/>
      <c r="M110" s="125"/>
      <c r="N110" s="125"/>
      <c r="O110" s="95"/>
      <c r="P110" s="95"/>
      <c r="Q110" s="95"/>
      <c r="R110" s="95"/>
      <c r="S110" s="95"/>
      <c r="T110" s="95"/>
      <c r="U110" s="95"/>
      <c r="V110" s="95"/>
      <c r="W110" s="95"/>
      <c r="X110" s="95"/>
      <c r="Y110" s="95"/>
      <c r="Z110" s="95"/>
      <c r="AA110" s="95"/>
      <c r="AB110" s="95"/>
      <c r="AC110" s="95"/>
      <c r="AD110" s="95"/>
      <c r="AE110" s="95"/>
      <c r="AF110" s="95"/>
      <c r="AG110" s="95"/>
      <c r="AH110" s="95"/>
      <c r="AI110" s="95"/>
      <c r="AJ110" s="95"/>
      <c r="AK110" s="95"/>
      <c r="AL110" s="95"/>
      <c r="AM110" s="95"/>
      <c r="AN110" s="95"/>
      <c r="AO110" s="95"/>
      <c r="AP110" s="95"/>
      <c r="AQ110" s="95"/>
      <c r="AR110" s="95"/>
      <c r="AS110" s="95"/>
      <c r="AT110" s="95"/>
      <c r="AU110" s="95"/>
      <c r="AV110" s="95"/>
      <c r="AW110" s="95"/>
      <c r="AX110" s="95"/>
      <c r="AY110" s="95"/>
      <c r="AZ110" s="95"/>
      <c r="BA110" s="95"/>
      <c r="BB110" s="95"/>
      <c r="BC110" s="95"/>
      <c r="BD110" s="95"/>
      <c r="BE110" s="95"/>
      <c r="BF110" s="95"/>
      <c r="BG110" s="95"/>
      <c r="BH110" s="95"/>
      <c r="BI110" s="95"/>
      <c r="BJ110" s="95"/>
      <c r="BK110" s="95"/>
      <c r="BL110" s="95"/>
      <c r="BM110" s="95"/>
      <c r="BN110" s="95"/>
      <c r="BO110" s="95"/>
      <c r="BP110" s="95"/>
      <c r="BQ110" s="95"/>
      <c r="BR110" s="95"/>
      <c r="BS110" s="95"/>
      <c r="BT110" s="95"/>
      <c r="BU110" s="95"/>
      <c r="BV110" s="95"/>
      <c r="BW110" s="95"/>
      <c r="BX110" s="95"/>
      <c r="BY110" s="95"/>
      <c r="BZ110" s="95"/>
      <c r="CA110" s="95"/>
      <c r="CB110" s="95"/>
      <c r="CC110" s="95"/>
      <c r="CD110" s="95"/>
      <c r="CE110" s="95"/>
      <c r="CF110" s="95"/>
      <c r="CG110" s="95"/>
      <c r="CH110" s="95"/>
      <c r="CI110" s="95"/>
      <c r="CJ110" s="95"/>
    </row>
    <row r="111" spans="1:88" s="257" customFormat="1" x14ac:dyDescent="0.2">
      <c r="A111" s="125"/>
      <c r="B111" s="95"/>
      <c r="C111" s="95"/>
      <c r="D111" s="95"/>
      <c r="E111" s="95"/>
      <c r="F111" s="95"/>
      <c r="G111" s="125"/>
      <c r="H111" s="125"/>
      <c r="I111" s="125"/>
      <c r="J111" s="125"/>
      <c r="K111" s="125"/>
      <c r="L111" s="125"/>
      <c r="M111" s="125"/>
      <c r="N111" s="12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c r="BG111" s="95"/>
      <c r="BH111" s="95"/>
      <c r="BI111" s="95"/>
      <c r="BJ111" s="95"/>
      <c r="BK111" s="95"/>
      <c r="BL111" s="95"/>
      <c r="BM111" s="95"/>
      <c r="BN111" s="95"/>
      <c r="BO111" s="95"/>
      <c r="BP111" s="95"/>
      <c r="BQ111" s="95"/>
      <c r="BR111" s="95"/>
      <c r="BS111" s="95"/>
      <c r="BT111" s="95"/>
      <c r="BU111" s="95"/>
      <c r="BV111" s="95"/>
      <c r="BW111" s="95"/>
      <c r="BX111" s="95"/>
      <c r="BY111" s="95"/>
      <c r="BZ111" s="95"/>
      <c r="CA111" s="95"/>
      <c r="CB111" s="95"/>
      <c r="CC111" s="95"/>
      <c r="CD111" s="95"/>
      <c r="CE111" s="95"/>
      <c r="CF111" s="95"/>
      <c r="CG111" s="95"/>
      <c r="CH111" s="95"/>
      <c r="CI111" s="95"/>
      <c r="CJ111" s="95"/>
    </row>
    <row r="112" spans="1:88" s="257" customFormat="1" x14ac:dyDescent="0.2">
      <c r="A112" s="125"/>
      <c r="B112" s="95"/>
      <c r="C112" s="95"/>
      <c r="D112" s="95"/>
      <c r="E112" s="95"/>
      <c r="F112" s="95"/>
      <c r="G112" s="125"/>
      <c r="H112" s="125"/>
      <c r="I112" s="125"/>
      <c r="J112" s="125"/>
      <c r="K112" s="125"/>
      <c r="L112" s="125"/>
      <c r="M112" s="125"/>
      <c r="N112" s="125"/>
      <c r="O112" s="95"/>
      <c r="P112" s="95"/>
      <c r="Q112" s="95"/>
      <c r="R112" s="95"/>
      <c r="S112" s="95"/>
      <c r="T112" s="95"/>
      <c r="U112" s="95"/>
      <c r="V112" s="95"/>
      <c r="W112" s="95"/>
      <c r="X112" s="95"/>
      <c r="Y112" s="95"/>
      <c r="Z112" s="95"/>
      <c r="AA112" s="95"/>
      <c r="AB112" s="95"/>
      <c r="AC112" s="95"/>
      <c r="AD112" s="95"/>
      <c r="AE112" s="95"/>
      <c r="AF112" s="95"/>
      <c r="AG112" s="95"/>
      <c r="AH112" s="95"/>
      <c r="AI112" s="95"/>
      <c r="AJ112" s="95"/>
      <c r="AK112" s="95"/>
      <c r="AL112" s="95"/>
      <c r="AM112" s="95"/>
      <c r="AN112" s="95"/>
      <c r="AO112" s="95"/>
      <c r="AP112" s="95"/>
      <c r="AQ112" s="95"/>
      <c r="AR112" s="95"/>
      <c r="AS112" s="95"/>
      <c r="AT112" s="95"/>
      <c r="AU112" s="95"/>
      <c r="AV112" s="95"/>
      <c r="AW112" s="95"/>
      <c r="AX112" s="95"/>
      <c r="AY112" s="95"/>
      <c r="AZ112" s="95"/>
      <c r="BA112" s="95"/>
      <c r="BB112" s="95"/>
      <c r="BC112" s="95"/>
      <c r="BD112" s="95"/>
      <c r="BE112" s="95"/>
      <c r="BF112" s="95"/>
      <c r="BG112" s="95"/>
      <c r="BH112" s="95"/>
      <c r="BI112" s="95"/>
      <c r="BJ112" s="95"/>
      <c r="BK112" s="95"/>
      <c r="BL112" s="95"/>
      <c r="BM112" s="95"/>
      <c r="BN112" s="95"/>
      <c r="BO112" s="95"/>
      <c r="BP112" s="95"/>
      <c r="BQ112" s="95"/>
      <c r="BR112" s="95"/>
      <c r="BS112" s="95"/>
      <c r="BT112" s="95"/>
      <c r="BU112" s="95"/>
      <c r="BV112" s="95"/>
      <c r="BW112" s="95"/>
      <c r="BX112" s="95"/>
      <c r="BY112" s="95"/>
      <c r="BZ112" s="95"/>
      <c r="CA112" s="95"/>
      <c r="CB112" s="95"/>
      <c r="CC112" s="95"/>
      <c r="CD112" s="95"/>
      <c r="CE112" s="95"/>
      <c r="CF112" s="95"/>
      <c r="CG112" s="95"/>
      <c r="CH112" s="95"/>
      <c r="CI112" s="95"/>
      <c r="CJ112" s="95"/>
    </row>
    <row r="113" spans="1:88" s="257" customFormat="1" x14ac:dyDescent="0.2">
      <c r="A113" s="125"/>
      <c r="B113" s="95"/>
      <c r="C113" s="95"/>
      <c r="D113" s="95"/>
      <c r="E113" s="95"/>
      <c r="F113" s="95"/>
      <c r="G113" s="125"/>
      <c r="H113" s="125"/>
      <c r="I113" s="125"/>
      <c r="J113" s="125"/>
      <c r="K113" s="125"/>
      <c r="L113" s="125"/>
      <c r="M113" s="125"/>
      <c r="N113" s="125"/>
      <c r="O113" s="95"/>
      <c r="P113" s="95"/>
      <c r="Q113" s="95"/>
      <c r="R113" s="95"/>
      <c r="S113" s="95"/>
      <c r="T113" s="95"/>
      <c r="U113" s="95"/>
      <c r="V113" s="95"/>
      <c r="W113" s="95"/>
      <c r="X113" s="95"/>
      <c r="Y113" s="95"/>
      <c r="Z113" s="95"/>
      <c r="AA113" s="95"/>
      <c r="AB113" s="95"/>
      <c r="AC113" s="95"/>
      <c r="AD113" s="95"/>
      <c r="AE113" s="95"/>
      <c r="AF113" s="95"/>
      <c r="AG113" s="95"/>
      <c r="AH113" s="95"/>
      <c r="AI113" s="95"/>
      <c r="AJ113" s="95"/>
      <c r="AK113" s="95"/>
      <c r="AL113" s="95"/>
      <c r="AM113" s="95"/>
      <c r="AN113" s="95"/>
      <c r="AO113" s="95"/>
      <c r="AP113" s="95"/>
      <c r="AQ113" s="95"/>
      <c r="AR113" s="95"/>
      <c r="AS113" s="95"/>
      <c r="AT113" s="95"/>
      <c r="AU113" s="95"/>
      <c r="AV113" s="95"/>
      <c r="AW113" s="95"/>
      <c r="AX113" s="95"/>
      <c r="AY113" s="95"/>
      <c r="AZ113" s="95"/>
      <c r="BA113" s="95"/>
      <c r="BB113" s="95"/>
      <c r="BC113" s="95"/>
      <c r="BD113" s="95"/>
      <c r="BE113" s="95"/>
      <c r="BF113" s="95"/>
      <c r="BG113" s="95"/>
      <c r="BH113" s="95"/>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c r="CI113" s="95"/>
      <c r="CJ113" s="95"/>
    </row>
    <row r="114" spans="1:88" s="257" customFormat="1" x14ac:dyDescent="0.2">
      <c r="A114" s="125"/>
      <c r="B114" s="95"/>
      <c r="C114" s="95"/>
      <c r="D114" s="95"/>
      <c r="E114" s="95"/>
      <c r="F114" s="95"/>
      <c r="G114" s="125"/>
      <c r="H114" s="125"/>
      <c r="I114" s="125"/>
      <c r="J114" s="125"/>
      <c r="K114" s="125"/>
      <c r="L114" s="125"/>
      <c r="M114" s="125"/>
      <c r="N114" s="125"/>
      <c r="O114" s="95"/>
      <c r="P114" s="95"/>
      <c r="Q114" s="95"/>
      <c r="R114" s="95"/>
      <c r="S114" s="95"/>
      <c r="T114" s="95"/>
      <c r="U114" s="95"/>
      <c r="V114" s="95"/>
      <c r="W114" s="95"/>
      <c r="X114" s="95"/>
      <c r="Y114" s="95"/>
      <c r="Z114" s="95"/>
      <c r="AA114" s="95"/>
      <c r="AB114" s="95"/>
      <c r="AC114" s="95"/>
      <c r="AD114" s="95"/>
      <c r="AE114" s="95"/>
      <c r="AF114" s="95"/>
      <c r="AG114" s="95"/>
      <c r="AH114" s="95"/>
      <c r="AI114" s="95"/>
      <c r="AJ114" s="95"/>
      <c r="AK114" s="95"/>
      <c r="AL114" s="95"/>
      <c r="AM114" s="95"/>
      <c r="AN114" s="95"/>
      <c r="AO114" s="95"/>
      <c r="AP114" s="95"/>
      <c r="AQ114" s="95"/>
      <c r="AR114" s="95"/>
      <c r="AS114" s="95"/>
      <c r="AT114" s="95"/>
      <c r="AU114" s="95"/>
      <c r="AV114" s="95"/>
      <c r="AW114" s="95"/>
      <c r="AX114" s="95"/>
      <c r="AY114" s="95"/>
      <c r="AZ114" s="95"/>
      <c r="BA114" s="95"/>
      <c r="BB114" s="95"/>
      <c r="BC114" s="95"/>
      <c r="BD114" s="95"/>
      <c r="BE114" s="95"/>
      <c r="BF114" s="95"/>
      <c r="BG114" s="95"/>
      <c r="BH114" s="95"/>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c r="CI114" s="95"/>
      <c r="CJ114" s="95"/>
    </row>
    <row r="115" spans="1:88" s="257" customFormat="1" x14ac:dyDescent="0.2">
      <c r="A115" s="125"/>
      <c r="B115" s="95"/>
      <c r="C115" s="95"/>
      <c r="D115" s="95"/>
      <c r="E115" s="95"/>
      <c r="F115" s="95"/>
      <c r="G115" s="125"/>
      <c r="H115" s="125"/>
      <c r="I115" s="125"/>
      <c r="J115" s="125"/>
      <c r="K115" s="125"/>
      <c r="L115" s="125"/>
      <c r="M115" s="125"/>
      <c r="N115" s="125"/>
      <c r="O115" s="95"/>
      <c r="P115" s="95"/>
      <c r="Q115" s="95"/>
      <c r="R115" s="95"/>
      <c r="S115" s="95"/>
      <c r="T115" s="95"/>
      <c r="U115" s="95"/>
      <c r="V115" s="95"/>
      <c r="W115" s="95"/>
      <c r="X115" s="95"/>
      <c r="Y115" s="95"/>
      <c r="Z115" s="95"/>
      <c r="AA115" s="95"/>
      <c r="AB115" s="95"/>
      <c r="AC115" s="95"/>
      <c r="AD115" s="95"/>
      <c r="AE115" s="95"/>
      <c r="AF115" s="95"/>
      <c r="AG115" s="95"/>
      <c r="AH115" s="95"/>
      <c r="AI115" s="95"/>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BF115" s="95"/>
      <c r="BG115" s="95"/>
      <c r="BH115" s="95"/>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c r="CI115" s="95"/>
      <c r="CJ115" s="95"/>
    </row>
    <row r="116" spans="1:88" s="257" customFormat="1" x14ac:dyDescent="0.2">
      <c r="A116" s="125"/>
      <c r="B116" s="95"/>
      <c r="C116" s="95"/>
      <c r="D116" s="95"/>
      <c r="E116" s="95"/>
      <c r="F116" s="95"/>
      <c r="G116" s="125"/>
      <c r="H116" s="125"/>
      <c r="I116" s="125"/>
      <c r="J116" s="125"/>
      <c r="K116" s="125"/>
      <c r="L116" s="125"/>
      <c r="M116" s="125"/>
      <c r="N116" s="125"/>
      <c r="O116" s="95"/>
      <c r="P116" s="95"/>
      <c r="Q116" s="95"/>
      <c r="R116" s="95"/>
      <c r="S116" s="95"/>
      <c r="T116" s="95"/>
      <c r="U116" s="95"/>
      <c r="V116" s="95"/>
      <c r="W116" s="95"/>
      <c r="X116" s="95"/>
      <c r="Y116" s="95"/>
      <c r="Z116" s="95"/>
      <c r="AA116" s="95"/>
      <c r="AB116" s="95"/>
      <c r="AC116" s="95"/>
      <c r="AD116" s="95"/>
      <c r="AE116" s="95"/>
      <c r="AF116" s="95"/>
      <c r="AG116" s="95"/>
      <c r="AH116" s="95"/>
      <c r="AI116" s="95"/>
      <c r="AJ116" s="95"/>
      <c r="AK116" s="95"/>
      <c r="AL116" s="95"/>
      <c r="AM116" s="95"/>
      <c r="AN116" s="95"/>
      <c r="AO116" s="95"/>
      <c r="AP116" s="95"/>
      <c r="AQ116" s="95"/>
      <c r="AR116" s="95"/>
      <c r="AS116" s="95"/>
      <c r="AT116" s="95"/>
      <c r="AU116" s="95"/>
      <c r="AV116" s="95"/>
      <c r="AW116" s="95"/>
      <c r="AX116" s="95"/>
      <c r="AY116" s="95"/>
      <c r="AZ116" s="95"/>
      <c r="BA116" s="95"/>
      <c r="BB116" s="95"/>
      <c r="BC116" s="95"/>
      <c r="BD116" s="95"/>
      <c r="BE116" s="95"/>
      <c r="BF116" s="95"/>
      <c r="BG116" s="95"/>
      <c r="BH116" s="95"/>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c r="CI116" s="95"/>
      <c r="CJ116" s="95"/>
    </row>
    <row r="117" spans="1:88" s="257" customFormat="1" x14ac:dyDescent="0.2">
      <c r="A117" s="125"/>
      <c r="B117" s="95"/>
      <c r="C117" s="95"/>
      <c r="D117" s="95"/>
      <c r="E117" s="95"/>
      <c r="F117" s="95"/>
      <c r="G117" s="125"/>
      <c r="H117" s="125"/>
      <c r="I117" s="125"/>
      <c r="J117" s="125"/>
      <c r="K117" s="125"/>
      <c r="L117" s="125"/>
      <c r="M117" s="125"/>
      <c r="N117" s="125"/>
      <c r="O117" s="95"/>
      <c r="P117" s="95"/>
      <c r="Q117" s="95"/>
      <c r="R117" s="95"/>
      <c r="S117" s="95"/>
      <c r="T117" s="95"/>
      <c r="U117" s="95"/>
      <c r="V117" s="95"/>
      <c r="W117" s="95"/>
      <c r="X117" s="95"/>
      <c r="Y117" s="95"/>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95"/>
      <c r="BB117" s="95"/>
      <c r="BC117" s="95"/>
      <c r="BD117" s="95"/>
      <c r="BE117" s="95"/>
      <c r="BF117" s="95"/>
      <c r="BG117" s="95"/>
      <c r="BH117" s="9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c r="CI117" s="95"/>
      <c r="CJ117" s="95"/>
    </row>
    <row r="118" spans="1:88" s="257" customFormat="1" x14ac:dyDescent="0.2">
      <c r="A118" s="125"/>
      <c r="B118" s="95"/>
      <c r="C118" s="95"/>
      <c r="D118" s="95"/>
      <c r="E118" s="95"/>
      <c r="F118" s="95"/>
      <c r="G118" s="125"/>
      <c r="H118" s="125"/>
      <c r="I118" s="125"/>
      <c r="J118" s="125"/>
      <c r="K118" s="125"/>
      <c r="L118" s="125"/>
      <c r="M118" s="125"/>
      <c r="N118" s="125"/>
      <c r="O118" s="95"/>
      <c r="P118" s="95"/>
      <c r="Q118" s="95"/>
      <c r="R118" s="95"/>
      <c r="S118" s="95"/>
      <c r="T118" s="95"/>
      <c r="U118" s="95"/>
      <c r="V118" s="95"/>
      <c r="W118" s="95"/>
      <c r="X118" s="95"/>
      <c r="Y118" s="95"/>
      <c r="Z118" s="95"/>
      <c r="AA118" s="95"/>
      <c r="AB118" s="95"/>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c r="BD118" s="95"/>
      <c r="BE118" s="95"/>
      <c r="BF118" s="95"/>
      <c r="BG118" s="95"/>
      <c r="BH118" s="9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c r="CI118" s="95"/>
      <c r="CJ118" s="95"/>
    </row>
    <row r="119" spans="1:88" s="257" customFormat="1" x14ac:dyDescent="0.2">
      <c r="A119" s="125"/>
      <c r="B119" s="95"/>
      <c r="C119" s="95"/>
      <c r="D119" s="95"/>
      <c r="E119" s="95"/>
      <c r="F119" s="95"/>
      <c r="G119" s="125"/>
      <c r="H119" s="125"/>
      <c r="I119" s="125"/>
      <c r="J119" s="125"/>
      <c r="K119" s="125"/>
      <c r="L119" s="125"/>
      <c r="M119" s="125"/>
      <c r="N119" s="125"/>
      <c r="O119" s="95"/>
      <c r="P119" s="95"/>
      <c r="Q119" s="95"/>
      <c r="R119" s="95"/>
      <c r="S119" s="95"/>
      <c r="T119" s="95"/>
      <c r="U119" s="95"/>
      <c r="V119" s="95"/>
      <c r="W119" s="95"/>
      <c r="X119" s="95"/>
      <c r="Y119" s="95"/>
      <c r="Z119" s="95"/>
      <c r="AA119" s="95"/>
      <c r="AB119" s="95"/>
      <c r="AC119" s="95"/>
      <c r="AD119" s="95"/>
      <c r="AE119" s="95"/>
      <c r="AF119" s="95"/>
      <c r="AG119" s="95"/>
      <c r="AH119" s="95"/>
      <c r="AI119" s="95"/>
      <c r="AJ119" s="95"/>
      <c r="AK119" s="95"/>
      <c r="AL119" s="95"/>
      <c r="AM119" s="95"/>
      <c r="AN119" s="95"/>
      <c r="AO119" s="95"/>
      <c r="AP119" s="95"/>
      <c r="AQ119" s="95"/>
      <c r="AR119" s="95"/>
      <c r="AS119" s="95"/>
      <c r="AT119" s="95"/>
      <c r="AU119" s="95"/>
      <c r="AV119" s="95"/>
      <c r="AW119" s="95"/>
      <c r="AX119" s="95"/>
      <c r="AY119" s="95"/>
      <c r="AZ119" s="95"/>
      <c r="BA119" s="95"/>
      <c r="BB119" s="95"/>
      <c r="BC119" s="9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c r="CI119" s="95"/>
      <c r="CJ119" s="95"/>
    </row>
    <row r="120" spans="1:88" s="257" customFormat="1" x14ac:dyDescent="0.2">
      <c r="A120" s="125"/>
      <c r="B120" s="95"/>
      <c r="C120" s="95"/>
      <c r="D120" s="95"/>
      <c r="E120" s="95"/>
      <c r="F120" s="95"/>
      <c r="G120" s="125"/>
      <c r="H120" s="125"/>
      <c r="I120" s="125"/>
      <c r="J120" s="125"/>
      <c r="K120" s="125"/>
      <c r="L120" s="125"/>
      <c r="M120" s="125"/>
      <c r="N120" s="125"/>
      <c r="O120" s="95"/>
      <c r="P120" s="95"/>
      <c r="Q120" s="95"/>
      <c r="R120" s="95"/>
      <c r="S120" s="95"/>
      <c r="T120" s="95"/>
      <c r="U120" s="95"/>
      <c r="V120" s="95"/>
      <c r="W120" s="95"/>
      <c r="X120" s="95"/>
      <c r="Y120" s="95"/>
      <c r="Z120" s="95"/>
      <c r="AA120" s="95"/>
      <c r="AB120" s="95"/>
      <c r="AC120" s="95"/>
      <c r="AD120" s="95"/>
      <c r="AE120" s="95"/>
      <c r="AF120" s="95"/>
      <c r="AG120" s="95"/>
      <c r="AH120" s="95"/>
      <c r="AI120" s="95"/>
      <c r="AJ120" s="95"/>
      <c r="AK120" s="95"/>
      <c r="AL120" s="95"/>
      <c r="AM120" s="95"/>
      <c r="AN120" s="95"/>
      <c r="AO120" s="95"/>
      <c r="AP120" s="95"/>
      <c r="AQ120" s="95"/>
      <c r="AR120" s="95"/>
      <c r="AS120" s="95"/>
      <c r="AT120" s="95"/>
      <c r="AU120" s="95"/>
      <c r="AV120" s="95"/>
      <c r="AW120" s="95"/>
      <c r="AX120" s="95"/>
      <c r="AY120" s="95"/>
      <c r="AZ120" s="95"/>
      <c r="BA120" s="95"/>
      <c r="BB120" s="95"/>
      <c r="BC120" s="9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c r="CI120" s="95"/>
      <c r="CJ120" s="95"/>
    </row>
    <row r="121" spans="1:88" s="257" customFormat="1" x14ac:dyDescent="0.2">
      <c r="A121" s="125"/>
      <c r="B121" s="95"/>
      <c r="C121" s="95"/>
      <c r="D121" s="95"/>
      <c r="E121" s="95"/>
      <c r="F121" s="95"/>
      <c r="G121" s="125"/>
      <c r="H121" s="125"/>
      <c r="I121" s="125"/>
      <c r="J121" s="125"/>
      <c r="K121" s="125"/>
      <c r="L121" s="125"/>
      <c r="M121" s="125"/>
      <c r="N121" s="125"/>
      <c r="O121" s="95"/>
      <c r="P121" s="95"/>
      <c r="Q121" s="95"/>
      <c r="R121" s="95"/>
      <c r="S121" s="95"/>
      <c r="T121" s="95"/>
      <c r="U121" s="95"/>
      <c r="V121" s="95"/>
      <c r="W121" s="95"/>
      <c r="X121" s="95"/>
      <c r="Y121" s="95"/>
      <c r="Z121" s="95"/>
      <c r="AA121" s="95"/>
      <c r="AB121" s="95"/>
      <c r="AC121" s="95"/>
      <c r="AD121" s="95"/>
      <c r="AE121" s="95"/>
      <c r="AF121" s="95"/>
      <c r="AG121" s="95"/>
      <c r="AH121" s="95"/>
      <c r="AI121" s="95"/>
      <c r="AJ121" s="95"/>
      <c r="AK121" s="95"/>
      <c r="AL121" s="95"/>
      <c r="AM121" s="95"/>
      <c r="AN121" s="95"/>
      <c r="AO121" s="95"/>
      <c r="AP121" s="95"/>
      <c r="AQ121" s="95"/>
      <c r="AR121" s="95"/>
      <c r="AS121" s="95"/>
      <c r="AT121" s="95"/>
      <c r="AU121" s="95"/>
      <c r="AV121" s="95"/>
      <c r="AW121" s="95"/>
      <c r="AX121" s="95"/>
      <c r="AY121" s="95"/>
      <c r="AZ121" s="95"/>
      <c r="BA121" s="95"/>
      <c r="BB121" s="95"/>
      <c r="BC121" s="9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c r="CI121" s="95"/>
      <c r="CJ121" s="95"/>
    </row>
    <row r="122" spans="1:88" s="257" customFormat="1" x14ac:dyDescent="0.2">
      <c r="A122" s="125"/>
      <c r="B122" s="95"/>
      <c r="C122" s="95"/>
      <c r="D122" s="95"/>
      <c r="E122" s="95"/>
      <c r="F122" s="95"/>
      <c r="G122" s="125"/>
      <c r="H122" s="125"/>
      <c r="I122" s="125"/>
      <c r="J122" s="125"/>
      <c r="K122" s="125"/>
      <c r="L122" s="125"/>
      <c r="M122" s="125"/>
      <c r="N122" s="125"/>
      <c r="O122" s="95"/>
      <c r="P122" s="95"/>
      <c r="Q122" s="95"/>
      <c r="R122" s="95"/>
      <c r="S122" s="95"/>
      <c r="T122" s="95"/>
      <c r="U122" s="95"/>
      <c r="V122" s="95"/>
      <c r="W122" s="95"/>
      <c r="X122" s="95"/>
      <c r="Y122" s="95"/>
      <c r="Z122" s="95"/>
      <c r="AA122" s="95"/>
      <c r="AB122" s="95"/>
      <c r="AC122" s="95"/>
      <c r="AD122" s="95"/>
      <c r="AE122" s="95"/>
      <c r="AF122" s="95"/>
      <c r="AG122" s="95"/>
      <c r="AH122" s="95"/>
      <c r="AI122" s="95"/>
      <c r="AJ122" s="95"/>
      <c r="AK122" s="95"/>
      <c r="AL122" s="95"/>
      <c r="AM122" s="95"/>
      <c r="AN122" s="95"/>
      <c r="AO122" s="95"/>
      <c r="AP122" s="95"/>
      <c r="AQ122" s="95"/>
      <c r="AR122" s="95"/>
      <c r="AS122" s="95"/>
      <c r="AT122" s="95"/>
      <c r="AU122" s="95"/>
      <c r="AV122" s="95"/>
      <c r="AW122" s="95"/>
      <c r="AX122" s="95"/>
      <c r="AY122" s="95"/>
      <c r="AZ122" s="95"/>
      <c r="BA122" s="95"/>
      <c r="BB122" s="95"/>
      <c r="BC122" s="95"/>
      <c r="BD122" s="95"/>
      <c r="BE122" s="95"/>
      <c r="BF122" s="95"/>
      <c r="BG122" s="95"/>
      <c r="BH122" s="95"/>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c r="CI122" s="95"/>
      <c r="CJ122" s="95"/>
    </row>
    <row r="123" spans="1:88" s="257" customFormat="1" x14ac:dyDescent="0.2">
      <c r="A123" s="125"/>
      <c r="B123" s="95"/>
      <c r="C123" s="95"/>
      <c r="D123" s="95"/>
      <c r="E123" s="95"/>
      <c r="F123" s="95"/>
      <c r="G123" s="125"/>
      <c r="H123" s="125"/>
      <c r="I123" s="125"/>
      <c r="J123" s="125"/>
      <c r="K123" s="125"/>
      <c r="L123" s="125"/>
      <c r="M123" s="125"/>
      <c r="N123" s="125"/>
      <c r="O123" s="95"/>
      <c r="P123" s="95"/>
      <c r="Q123" s="95"/>
      <c r="R123" s="95"/>
      <c r="S123" s="95"/>
      <c r="T123" s="95"/>
      <c r="U123" s="95"/>
      <c r="V123" s="95"/>
      <c r="W123" s="95"/>
      <c r="X123" s="95"/>
      <c r="Y123" s="95"/>
      <c r="Z123" s="95"/>
      <c r="AA123" s="95"/>
      <c r="AB123" s="95"/>
      <c r="AC123" s="95"/>
      <c r="AD123" s="95"/>
      <c r="AE123" s="95"/>
      <c r="AF123" s="95"/>
      <c r="AG123" s="95"/>
      <c r="AH123" s="95"/>
      <c r="AI123" s="95"/>
      <c r="AJ123" s="95"/>
      <c r="AK123" s="95"/>
      <c r="AL123" s="95"/>
      <c r="AM123" s="95"/>
      <c r="AN123" s="95"/>
      <c r="AO123" s="95"/>
      <c r="AP123" s="95"/>
      <c r="AQ123" s="95"/>
      <c r="AR123" s="95"/>
      <c r="AS123" s="95"/>
      <c r="AT123" s="95"/>
      <c r="AU123" s="95"/>
      <c r="AV123" s="95"/>
      <c r="AW123" s="95"/>
      <c r="AX123" s="95"/>
      <c r="AY123" s="95"/>
      <c r="AZ123" s="95"/>
      <c r="BA123" s="95"/>
      <c r="BB123" s="95"/>
      <c r="BC123" s="95"/>
      <c r="BD123" s="95"/>
      <c r="BE123" s="95"/>
      <c r="BF123" s="95"/>
      <c r="BG123" s="95"/>
      <c r="BH123" s="95"/>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c r="CI123" s="95"/>
      <c r="CJ123" s="95"/>
    </row>
    <row r="124" spans="1:88" s="257" customFormat="1" x14ac:dyDescent="0.2">
      <c r="A124" s="125"/>
      <c r="B124" s="95"/>
      <c r="C124" s="95"/>
      <c r="D124" s="95"/>
      <c r="E124" s="95"/>
      <c r="F124" s="95"/>
      <c r="G124" s="125"/>
      <c r="H124" s="125"/>
      <c r="I124" s="125"/>
      <c r="J124" s="125"/>
      <c r="K124" s="125"/>
      <c r="L124" s="125"/>
      <c r="M124" s="125"/>
      <c r="N124" s="12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95"/>
      <c r="AS124" s="95"/>
      <c r="AT124" s="95"/>
      <c r="AU124" s="95"/>
      <c r="AV124" s="95"/>
      <c r="AW124" s="95"/>
      <c r="AX124" s="95"/>
      <c r="AY124" s="95"/>
      <c r="AZ124" s="95"/>
      <c r="BA124" s="95"/>
      <c r="BB124" s="95"/>
      <c r="BC124" s="95"/>
      <c r="BD124" s="95"/>
      <c r="BE124" s="95"/>
      <c r="BF124" s="95"/>
      <c r="BG124" s="95"/>
      <c r="BH124" s="95"/>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c r="CI124" s="95"/>
      <c r="CJ124" s="95"/>
    </row>
    <row r="125" spans="1:88" s="257" customFormat="1" x14ac:dyDescent="0.2">
      <c r="A125" s="125"/>
      <c r="B125" s="95"/>
      <c r="C125" s="95"/>
      <c r="D125" s="95"/>
      <c r="E125" s="95"/>
      <c r="F125" s="95"/>
      <c r="G125" s="125"/>
      <c r="H125" s="125"/>
      <c r="I125" s="125"/>
      <c r="J125" s="125"/>
      <c r="K125" s="125"/>
      <c r="L125" s="125"/>
      <c r="M125" s="125"/>
      <c r="N125" s="125"/>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c r="AP125" s="95"/>
      <c r="AQ125" s="95"/>
      <c r="AR125" s="95"/>
      <c r="AS125" s="95"/>
      <c r="AT125" s="95"/>
      <c r="AU125" s="95"/>
      <c r="AV125" s="95"/>
      <c r="AW125" s="95"/>
      <c r="AX125" s="95"/>
      <c r="AY125" s="95"/>
      <c r="AZ125" s="95"/>
      <c r="BA125" s="95"/>
      <c r="BB125" s="95"/>
      <c r="BC125" s="95"/>
      <c r="BD125" s="95"/>
      <c r="BE125" s="95"/>
      <c r="BF125" s="95"/>
      <c r="BG125" s="95"/>
      <c r="BH125" s="95"/>
      <c r="BI125" s="95"/>
      <c r="BJ125" s="95"/>
      <c r="BK125" s="95"/>
      <c r="BL125" s="95"/>
      <c r="BM125" s="95"/>
      <c r="BN125" s="95"/>
      <c r="BO125" s="95"/>
      <c r="BP125" s="95"/>
      <c r="BQ125" s="95"/>
      <c r="BR125" s="95"/>
      <c r="BS125" s="95"/>
      <c r="BT125" s="95"/>
      <c r="BU125" s="95"/>
      <c r="BV125" s="95"/>
      <c r="BW125" s="95"/>
      <c r="BX125" s="95"/>
      <c r="BY125" s="95"/>
      <c r="BZ125" s="95"/>
      <c r="CA125" s="95"/>
      <c r="CB125" s="95"/>
      <c r="CC125" s="95"/>
      <c r="CD125" s="95"/>
      <c r="CE125" s="95"/>
      <c r="CF125" s="95"/>
      <c r="CG125" s="95"/>
      <c r="CH125" s="95"/>
      <c r="CI125" s="95"/>
      <c r="CJ125" s="95"/>
    </row>
    <row r="126" spans="1:88" s="257" customFormat="1" x14ac:dyDescent="0.2">
      <c r="A126" s="125"/>
      <c r="B126" s="95"/>
      <c r="C126" s="95"/>
      <c r="D126" s="95"/>
      <c r="E126" s="95"/>
      <c r="F126" s="95"/>
      <c r="G126" s="125"/>
      <c r="H126" s="125"/>
      <c r="I126" s="125"/>
      <c r="J126" s="125"/>
      <c r="K126" s="125"/>
      <c r="L126" s="125"/>
      <c r="M126" s="125"/>
      <c r="N126" s="125"/>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c r="AP126" s="95"/>
      <c r="AQ126" s="95"/>
      <c r="AR126" s="95"/>
      <c r="AS126" s="95"/>
      <c r="AT126" s="95"/>
      <c r="AU126" s="95"/>
      <c r="AV126" s="95"/>
      <c r="AW126" s="95"/>
      <c r="AX126" s="95"/>
      <c r="AY126" s="95"/>
      <c r="AZ126" s="95"/>
      <c r="BA126" s="95"/>
      <c r="BB126" s="95"/>
      <c r="BC126" s="95"/>
      <c r="BD126" s="95"/>
      <c r="BE126" s="95"/>
      <c r="BF126" s="95"/>
      <c r="BG126" s="95"/>
      <c r="BH126" s="95"/>
      <c r="BI126" s="95"/>
      <c r="BJ126" s="95"/>
      <c r="BK126" s="95"/>
      <c r="BL126" s="95"/>
      <c r="BM126" s="95"/>
      <c r="BN126" s="95"/>
      <c r="BO126" s="95"/>
      <c r="BP126" s="95"/>
      <c r="BQ126" s="95"/>
      <c r="BR126" s="95"/>
      <c r="BS126" s="95"/>
      <c r="BT126" s="95"/>
      <c r="BU126" s="95"/>
      <c r="BV126" s="95"/>
      <c r="BW126" s="95"/>
      <c r="BX126" s="95"/>
      <c r="BY126" s="95"/>
      <c r="BZ126" s="95"/>
      <c r="CA126" s="95"/>
      <c r="CB126" s="95"/>
      <c r="CC126" s="95"/>
      <c r="CD126" s="95"/>
      <c r="CE126" s="95"/>
      <c r="CF126" s="95"/>
      <c r="CG126" s="95"/>
      <c r="CH126" s="95"/>
      <c r="CI126" s="95"/>
      <c r="CJ126" s="95"/>
    </row>
    <row r="127" spans="1:88" s="257" customFormat="1" x14ac:dyDescent="0.2">
      <c r="A127" s="125"/>
      <c r="B127" s="95"/>
      <c r="C127" s="95"/>
      <c r="D127" s="95"/>
      <c r="E127" s="95"/>
      <c r="F127" s="95"/>
      <c r="G127" s="125"/>
      <c r="H127" s="125"/>
      <c r="I127" s="125"/>
      <c r="J127" s="125"/>
      <c r="K127" s="125"/>
      <c r="L127" s="125"/>
      <c r="M127" s="125"/>
      <c r="N127" s="125"/>
      <c r="O127" s="95"/>
      <c r="P127" s="95"/>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c r="AP127" s="95"/>
      <c r="AQ127" s="95"/>
      <c r="AR127" s="95"/>
      <c r="AS127" s="95"/>
      <c r="AT127" s="95"/>
      <c r="AU127" s="95"/>
      <c r="AV127" s="95"/>
      <c r="AW127" s="95"/>
      <c r="AX127" s="95"/>
      <c r="AY127" s="95"/>
      <c r="AZ127" s="95"/>
      <c r="BA127" s="95"/>
      <c r="BB127" s="95"/>
      <c r="BC127" s="95"/>
      <c r="BD127" s="95"/>
      <c r="BE127" s="95"/>
      <c r="BF127" s="95"/>
      <c r="BG127" s="95"/>
      <c r="BH127" s="95"/>
      <c r="BI127" s="95"/>
      <c r="BJ127" s="95"/>
      <c r="BK127" s="95"/>
      <c r="BL127" s="95"/>
      <c r="BM127" s="95"/>
      <c r="BN127" s="95"/>
      <c r="BO127" s="95"/>
      <c r="BP127" s="95"/>
      <c r="BQ127" s="95"/>
      <c r="BR127" s="95"/>
      <c r="BS127" s="95"/>
      <c r="BT127" s="95"/>
      <c r="BU127" s="95"/>
      <c r="BV127" s="95"/>
      <c r="BW127" s="95"/>
      <c r="BX127" s="95"/>
      <c r="BY127" s="95"/>
      <c r="BZ127" s="95"/>
      <c r="CA127" s="95"/>
      <c r="CB127" s="95"/>
      <c r="CC127" s="95"/>
      <c r="CD127" s="95"/>
      <c r="CE127" s="95"/>
      <c r="CF127" s="95"/>
      <c r="CG127" s="95"/>
      <c r="CH127" s="95"/>
      <c r="CI127" s="95"/>
      <c r="CJ127" s="95"/>
    </row>
    <row r="128" spans="1:88" s="257" customFormat="1" x14ac:dyDescent="0.2">
      <c r="A128" s="125"/>
      <c r="B128" s="95"/>
      <c r="C128" s="95"/>
      <c r="D128" s="95"/>
      <c r="E128" s="95"/>
      <c r="F128" s="95"/>
      <c r="G128" s="125"/>
      <c r="H128" s="125"/>
      <c r="I128" s="125"/>
      <c r="J128" s="125"/>
      <c r="K128" s="125"/>
      <c r="L128" s="125"/>
      <c r="M128" s="125"/>
      <c r="N128" s="125"/>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c r="AP128" s="95"/>
      <c r="AQ128" s="95"/>
      <c r="AR128" s="95"/>
      <c r="AS128" s="95"/>
      <c r="AT128" s="95"/>
      <c r="AU128" s="95"/>
      <c r="AV128" s="95"/>
      <c r="AW128" s="95"/>
      <c r="AX128" s="95"/>
      <c r="AY128" s="95"/>
      <c r="AZ128" s="95"/>
      <c r="BA128" s="95"/>
      <c r="BB128" s="95"/>
      <c r="BC128" s="95"/>
      <c r="BD128" s="95"/>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row>
    <row r="129" spans="1:88" s="257" customFormat="1" x14ac:dyDescent="0.2">
      <c r="A129" s="125"/>
      <c r="B129" s="95"/>
      <c r="C129" s="95"/>
      <c r="D129" s="95"/>
      <c r="E129" s="95"/>
      <c r="F129" s="95"/>
      <c r="G129" s="125"/>
      <c r="H129" s="125"/>
      <c r="I129" s="125"/>
      <c r="J129" s="125"/>
      <c r="K129" s="125"/>
      <c r="L129" s="125"/>
      <c r="M129" s="125"/>
      <c r="N129" s="125"/>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c r="AP129" s="95"/>
      <c r="AQ129" s="95"/>
      <c r="AR129" s="95"/>
      <c r="AS129" s="95"/>
      <c r="AT129" s="95"/>
      <c r="AU129" s="95"/>
      <c r="AV129" s="95"/>
      <c r="AW129" s="95"/>
      <c r="AX129" s="95"/>
      <c r="AY129" s="95"/>
      <c r="AZ129" s="95"/>
      <c r="BA129" s="95"/>
      <c r="BB129" s="95"/>
      <c r="BC129" s="95"/>
      <c r="BD129" s="95"/>
      <c r="BE129" s="95"/>
      <c r="BF129" s="95"/>
      <c r="BG129" s="95"/>
      <c r="BH129" s="95"/>
      <c r="BI129" s="95"/>
      <c r="BJ129" s="95"/>
      <c r="BK129" s="95"/>
      <c r="BL129" s="95"/>
      <c r="BM129" s="95"/>
      <c r="BN129" s="95"/>
      <c r="BO129" s="95"/>
      <c r="BP129" s="95"/>
      <c r="BQ129" s="95"/>
      <c r="BR129" s="95"/>
      <c r="BS129" s="95"/>
      <c r="BT129" s="95"/>
      <c r="BU129" s="95"/>
      <c r="BV129" s="95"/>
      <c r="BW129" s="95"/>
      <c r="BX129" s="95"/>
      <c r="BY129" s="95"/>
      <c r="BZ129" s="95"/>
      <c r="CA129" s="95"/>
      <c r="CB129" s="95"/>
      <c r="CC129" s="95"/>
      <c r="CD129" s="95"/>
      <c r="CE129" s="95"/>
      <c r="CF129" s="95"/>
      <c r="CG129" s="95"/>
      <c r="CH129" s="95"/>
      <c r="CI129" s="95"/>
      <c r="CJ129" s="95"/>
    </row>
    <row r="130" spans="1:88" s="257" customFormat="1" x14ac:dyDescent="0.2">
      <c r="A130" s="125"/>
      <c r="B130" s="95"/>
      <c r="C130" s="95"/>
      <c r="D130" s="95"/>
      <c r="E130" s="95"/>
      <c r="F130" s="95"/>
      <c r="G130" s="125"/>
      <c r="H130" s="125"/>
      <c r="I130" s="125"/>
      <c r="J130" s="125"/>
      <c r="K130" s="125"/>
      <c r="L130" s="125"/>
      <c r="M130" s="125"/>
      <c r="N130" s="12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c r="AP130" s="95"/>
      <c r="AQ130" s="95"/>
      <c r="AR130" s="95"/>
      <c r="AS130" s="95"/>
      <c r="AT130" s="95"/>
      <c r="AU130" s="95"/>
      <c r="AV130" s="95"/>
      <c r="AW130" s="95"/>
      <c r="AX130" s="95"/>
      <c r="AY130" s="95"/>
      <c r="AZ130" s="95"/>
      <c r="BA130" s="95"/>
      <c r="BB130" s="95"/>
      <c r="BC130" s="95"/>
      <c r="BD130" s="95"/>
      <c r="BE130" s="95"/>
      <c r="BF130" s="95"/>
      <c r="BG130" s="95"/>
      <c r="BH130" s="95"/>
      <c r="BI130" s="95"/>
      <c r="BJ130" s="95"/>
      <c r="BK130" s="95"/>
      <c r="BL130" s="95"/>
      <c r="BM130" s="95"/>
      <c r="BN130" s="95"/>
      <c r="BO130" s="95"/>
      <c r="BP130" s="95"/>
      <c r="BQ130" s="95"/>
      <c r="BR130" s="95"/>
      <c r="BS130" s="95"/>
      <c r="BT130" s="95"/>
      <c r="BU130" s="95"/>
      <c r="BV130" s="95"/>
      <c r="BW130" s="95"/>
      <c r="BX130" s="95"/>
      <c r="BY130" s="95"/>
      <c r="BZ130" s="95"/>
      <c r="CA130" s="95"/>
      <c r="CB130" s="95"/>
      <c r="CC130" s="95"/>
      <c r="CD130" s="95"/>
      <c r="CE130" s="95"/>
      <c r="CF130" s="95"/>
      <c r="CG130" s="95"/>
      <c r="CH130" s="95"/>
      <c r="CI130" s="95"/>
      <c r="CJ130" s="95"/>
    </row>
    <row r="131" spans="1:88" s="257" customFormat="1" x14ac:dyDescent="0.2">
      <c r="A131" s="125"/>
      <c r="B131" s="95"/>
      <c r="C131" s="95"/>
      <c r="D131" s="95"/>
      <c r="E131" s="95"/>
      <c r="F131" s="95"/>
      <c r="G131" s="125"/>
      <c r="H131" s="125"/>
      <c r="I131" s="125"/>
      <c r="J131" s="125"/>
      <c r="K131" s="125"/>
      <c r="L131" s="125"/>
      <c r="M131" s="125"/>
      <c r="N131" s="125"/>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c r="AP131" s="95"/>
      <c r="AQ131" s="95"/>
      <c r="AR131" s="95"/>
      <c r="AS131" s="95"/>
      <c r="AT131" s="95"/>
      <c r="AU131" s="95"/>
      <c r="AV131" s="95"/>
      <c r="AW131" s="95"/>
      <c r="AX131" s="95"/>
      <c r="AY131" s="95"/>
      <c r="AZ131" s="95"/>
      <c r="BA131" s="95"/>
      <c r="BB131" s="95"/>
      <c r="BC131" s="95"/>
      <c r="BD131" s="95"/>
      <c r="BE131" s="95"/>
      <c r="BF131" s="95"/>
      <c r="BG131" s="95"/>
      <c r="BH131" s="95"/>
      <c r="BI131" s="95"/>
      <c r="BJ131" s="95"/>
      <c r="BK131" s="95"/>
      <c r="BL131" s="95"/>
      <c r="BM131" s="95"/>
      <c r="BN131" s="95"/>
      <c r="BO131" s="95"/>
      <c r="BP131" s="95"/>
      <c r="BQ131" s="95"/>
      <c r="BR131" s="95"/>
      <c r="BS131" s="95"/>
      <c r="BT131" s="95"/>
      <c r="BU131" s="95"/>
      <c r="BV131" s="95"/>
      <c r="BW131" s="95"/>
      <c r="BX131" s="95"/>
      <c r="BY131" s="95"/>
      <c r="BZ131" s="95"/>
      <c r="CA131" s="95"/>
      <c r="CB131" s="95"/>
      <c r="CC131" s="95"/>
      <c r="CD131" s="95"/>
      <c r="CE131" s="95"/>
      <c r="CF131" s="95"/>
      <c r="CG131" s="95"/>
      <c r="CH131" s="95"/>
      <c r="CI131" s="95"/>
      <c r="CJ131" s="95"/>
    </row>
    <row r="132" spans="1:88" s="257" customFormat="1" x14ac:dyDescent="0.2">
      <c r="A132" s="125"/>
      <c r="B132" s="95"/>
      <c r="C132" s="95"/>
      <c r="D132" s="95"/>
      <c r="E132" s="95"/>
      <c r="F132" s="95"/>
      <c r="G132" s="125"/>
      <c r="H132" s="125"/>
      <c r="I132" s="125"/>
      <c r="J132" s="125"/>
      <c r="K132" s="125"/>
      <c r="L132" s="125"/>
      <c r="M132" s="125"/>
      <c r="N132" s="12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5"/>
      <c r="BC132" s="95"/>
      <c r="BD132" s="95"/>
      <c r="BE132" s="95"/>
      <c r="BF132" s="95"/>
      <c r="BG132" s="95"/>
      <c r="BH132" s="95"/>
      <c r="BI132" s="95"/>
      <c r="BJ132" s="95"/>
      <c r="BK132" s="95"/>
      <c r="BL132" s="9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c r="CI132" s="95"/>
      <c r="CJ132" s="95"/>
    </row>
    <row r="133" spans="1:88" s="257" customFormat="1" x14ac:dyDescent="0.2">
      <c r="A133" s="125"/>
      <c r="B133" s="95"/>
      <c r="C133" s="95"/>
      <c r="D133" s="95"/>
      <c r="E133" s="95"/>
      <c r="F133" s="95"/>
      <c r="G133" s="125"/>
      <c r="H133" s="125"/>
      <c r="I133" s="125"/>
      <c r="J133" s="125"/>
      <c r="K133" s="125"/>
      <c r="L133" s="125"/>
      <c r="M133" s="125"/>
      <c r="N133" s="12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5"/>
      <c r="BL133" s="9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c r="CI133" s="95"/>
      <c r="CJ133" s="95"/>
    </row>
    <row r="134" spans="1:88" s="257" customFormat="1" x14ac:dyDescent="0.2">
      <c r="A134" s="125"/>
      <c r="B134" s="95"/>
      <c r="C134" s="95"/>
      <c r="D134" s="95"/>
      <c r="E134" s="95"/>
      <c r="F134" s="95"/>
      <c r="G134" s="125"/>
      <c r="H134" s="125"/>
      <c r="I134" s="125"/>
      <c r="J134" s="125"/>
      <c r="K134" s="125"/>
      <c r="L134" s="125"/>
      <c r="M134" s="125"/>
      <c r="N134" s="12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c r="AW134" s="95"/>
      <c r="AX134" s="95"/>
      <c r="AY134" s="95"/>
      <c r="AZ134" s="95"/>
      <c r="BA134" s="95"/>
      <c r="BB134" s="95"/>
      <c r="BC134" s="95"/>
      <c r="BD134" s="95"/>
      <c r="BE134" s="95"/>
      <c r="BF134" s="95"/>
      <c r="BG134" s="95"/>
      <c r="BH134" s="95"/>
      <c r="BI134" s="95"/>
      <c r="BJ134" s="95"/>
      <c r="BK134" s="95"/>
      <c r="BL134" s="9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c r="CI134" s="95"/>
      <c r="CJ134" s="95"/>
    </row>
    <row r="135" spans="1:88" s="257" customFormat="1" x14ac:dyDescent="0.2">
      <c r="A135" s="125"/>
      <c r="B135" s="95"/>
      <c r="C135" s="95"/>
      <c r="D135" s="95"/>
      <c r="E135" s="95"/>
      <c r="F135" s="95"/>
      <c r="G135" s="125"/>
      <c r="H135" s="125"/>
      <c r="I135" s="125"/>
      <c r="J135" s="125"/>
      <c r="K135" s="125"/>
      <c r="L135" s="125"/>
      <c r="M135" s="125"/>
      <c r="N135" s="125"/>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c r="AP135" s="95"/>
      <c r="AQ135" s="95"/>
      <c r="AR135" s="95"/>
      <c r="AS135" s="95"/>
      <c r="AT135" s="95"/>
      <c r="AU135" s="95"/>
      <c r="AV135" s="95"/>
      <c r="AW135" s="95"/>
      <c r="AX135" s="95"/>
      <c r="AY135" s="95"/>
      <c r="AZ135" s="95"/>
      <c r="BA135" s="95"/>
      <c r="BB135" s="95"/>
      <c r="BC135" s="95"/>
      <c r="BD135" s="95"/>
      <c r="BE135" s="95"/>
      <c r="BF135" s="95"/>
      <c r="BG135" s="95"/>
      <c r="BH135" s="95"/>
      <c r="BI135" s="95"/>
      <c r="BJ135" s="95"/>
      <c r="BK135" s="95"/>
      <c r="BL135" s="9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c r="CI135" s="95"/>
      <c r="CJ135" s="95"/>
    </row>
    <row r="136" spans="1:88" s="257" customFormat="1" x14ac:dyDescent="0.2">
      <c r="A136" s="125"/>
      <c r="B136" s="95"/>
      <c r="C136" s="95"/>
      <c r="D136" s="95"/>
      <c r="E136" s="95"/>
      <c r="F136" s="95"/>
      <c r="G136" s="125"/>
      <c r="H136" s="125"/>
      <c r="I136" s="125"/>
      <c r="J136" s="125"/>
      <c r="K136" s="125"/>
      <c r="L136" s="125"/>
      <c r="M136" s="125"/>
      <c r="N136" s="125"/>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c r="AP136" s="95"/>
      <c r="AQ136" s="95"/>
      <c r="AR136" s="95"/>
      <c r="AS136" s="95"/>
      <c r="AT136" s="95"/>
      <c r="AU136" s="95"/>
      <c r="AV136" s="95"/>
      <c r="AW136" s="95"/>
      <c r="AX136" s="95"/>
      <c r="AY136" s="95"/>
      <c r="AZ136" s="95"/>
      <c r="BA136" s="95"/>
      <c r="BB136" s="95"/>
      <c r="BC136" s="95"/>
      <c r="BD136" s="95"/>
      <c r="BE136" s="95"/>
      <c r="BF136" s="95"/>
      <c r="BG136" s="95"/>
      <c r="BH136" s="95"/>
      <c r="BI136" s="95"/>
      <c r="BJ136" s="95"/>
      <c r="BK136" s="95"/>
      <c r="BL136" s="9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c r="CI136" s="95"/>
      <c r="CJ136" s="95"/>
    </row>
    <row r="137" spans="1:88" s="257" customFormat="1" x14ac:dyDescent="0.2">
      <c r="A137" s="125"/>
      <c r="B137" s="95"/>
      <c r="C137" s="95"/>
      <c r="D137" s="95"/>
      <c r="E137" s="95"/>
      <c r="F137" s="95"/>
      <c r="G137" s="125"/>
      <c r="H137" s="125"/>
      <c r="I137" s="125"/>
      <c r="J137" s="125"/>
      <c r="K137" s="125"/>
      <c r="L137" s="125"/>
      <c r="M137" s="125"/>
      <c r="N137" s="125"/>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c r="AP137" s="95"/>
      <c r="AQ137" s="95"/>
      <c r="AR137" s="95"/>
      <c r="AS137" s="95"/>
      <c r="AT137" s="95"/>
      <c r="AU137" s="95"/>
      <c r="AV137" s="95"/>
      <c r="AW137" s="95"/>
      <c r="AX137" s="95"/>
      <c r="AY137" s="95"/>
      <c r="AZ137" s="95"/>
      <c r="BA137" s="95"/>
      <c r="BB137" s="95"/>
      <c r="BC137" s="95"/>
      <c r="BD137" s="95"/>
      <c r="BE137" s="95"/>
      <c r="BF137" s="95"/>
      <c r="BG137" s="95"/>
      <c r="BH137" s="95"/>
      <c r="BI137" s="95"/>
      <c r="BJ137" s="95"/>
      <c r="BK137" s="95"/>
      <c r="BL137" s="9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c r="CI137" s="95"/>
      <c r="CJ137" s="95"/>
    </row>
    <row r="138" spans="1:88" s="257" customFormat="1" x14ac:dyDescent="0.2">
      <c r="A138" s="125"/>
      <c r="B138" s="95"/>
      <c r="C138" s="95"/>
      <c r="D138" s="95"/>
      <c r="E138" s="95"/>
      <c r="F138" s="95"/>
      <c r="G138" s="125"/>
      <c r="H138" s="125"/>
      <c r="I138" s="125"/>
      <c r="J138" s="125"/>
      <c r="K138" s="125"/>
      <c r="L138" s="125"/>
      <c r="M138" s="125"/>
      <c r="N138" s="125"/>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c r="AP138" s="95"/>
      <c r="AQ138" s="95"/>
      <c r="AR138" s="95"/>
      <c r="AS138" s="95"/>
      <c r="AT138" s="95"/>
      <c r="AU138" s="95"/>
      <c r="AV138" s="95"/>
      <c r="AW138" s="95"/>
      <c r="AX138" s="95"/>
      <c r="AY138" s="95"/>
      <c r="AZ138" s="95"/>
      <c r="BA138" s="95"/>
      <c r="BB138" s="95"/>
      <c r="BC138" s="95"/>
      <c r="BD138" s="95"/>
      <c r="BE138" s="95"/>
      <c r="BF138" s="95"/>
      <c r="BG138" s="95"/>
      <c r="BH138" s="95"/>
      <c r="BI138" s="95"/>
      <c r="BJ138" s="95"/>
      <c r="BK138" s="95"/>
      <c r="BL138" s="9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c r="CI138" s="95"/>
      <c r="CJ138" s="95"/>
    </row>
    <row r="139" spans="1:88" s="257" customFormat="1" x14ac:dyDescent="0.2">
      <c r="A139" s="125"/>
      <c r="B139" s="95"/>
      <c r="C139" s="95"/>
      <c r="D139" s="95"/>
      <c r="E139" s="95"/>
      <c r="F139" s="95"/>
      <c r="G139" s="125"/>
      <c r="H139" s="125"/>
      <c r="I139" s="125"/>
      <c r="J139" s="125"/>
      <c r="K139" s="125"/>
      <c r="L139" s="125"/>
      <c r="M139" s="125"/>
      <c r="N139" s="125"/>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c r="AP139" s="95"/>
      <c r="AQ139" s="95"/>
      <c r="AR139" s="95"/>
      <c r="AS139" s="95"/>
      <c r="AT139" s="95"/>
      <c r="AU139" s="95"/>
      <c r="AV139" s="95"/>
      <c r="AW139" s="95"/>
      <c r="AX139" s="95"/>
      <c r="AY139" s="95"/>
      <c r="AZ139" s="95"/>
      <c r="BA139" s="95"/>
      <c r="BB139" s="95"/>
      <c r="BC139" s="95"/>
      <c r="BD139" s="95"/>
      <c r="BE139" s="95"/>
      <c r="BF139" s="95"/>
      <c r="BG139" s="95"/>
      <c r="BH139" s="95"/>
      <c r="BI139" s="95"/>
      <c r="BJ139" s="95"/>
      <c r="BK139" s="95"/>
      <c r="BL139" s="9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c r="CI139" s="95"/>
      <c r="CJ139" s="95"/>
    </row>
    <row r="140" spans="1:88" s="257" customFormat="1" x14ac:dyDescent="0.2">
      <c r="A140" s="125"/>
      <c r="B140" s="95"/>
      <c r="C140" s="95"/>
      <c r="D140" s="95"/>
      <c r="E140" s="95"/>
      <c r="F140" s="95"/>
      <c r="G140" s="125"/>
      <c r="H140" s="125"/>
      <c r="I140" s="125"/>
      <c r="J140" s="125"/>
      <c r="K140" s="125"/>
      <c r="L140" s="125"/>
      <c r="M140" s="125"/>
      <c r="N140" s="12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95"/>
      <c r="AO140" s="95"/>
      <c r="AP140" s="95"/>
      <c r="AQ140" s="95"/>
      <c r="AR140" s="95"/>
      <c r="AS140" s="95"/>
      <c r="AT140" s="95"/>
      <c r="AU140" s="95"/>
      <c r="AV140" s="95"/>
      <c r="AW140" s="95"/>
      <c r="AX140" s="95"/>
      <c r="AY140" s="95"/>
      <c r="AZ140" s="95"/>
      <c r="BA140" s="95"/>
      <c r="BB140" s="95"/>
      <c r="BC140" s="95"/>
      <c r="BD140" s="95"/>
      <c r="BE140" s="95"/>
      <c r="BF140" s="95"/>
      <c r="BG140" s="95"/>
      <c r="BH140" s="95"/>
      <c r="BI140" s="95"/>
      <c r="BJ140" s="95"/>
      <c r="BK140" s="95"/>
      <c r="BL140" s="9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c r="CI140" s="95"/>
      <c r="CJ140" s="95"/>
    </row>
    <row r="141" spans="1:88" s="257" customFormat="1" x14ac:dyDescent="0.2">
      <c r="A141" s="125"/>
      <c r="B141" s="95"/>
      <c r="C141" s="95"/>
      <c r="D141" s="95"/>
      <c r="E141" s="95"/>
      <c r="F141" s="95"/>
      <c r="G141" s="125"/>
      <c r="H141" s="125"/>
      <c r="I141" s="125"/>
      <c r="J141" s="125"/>
      <c r="K141" s="125"/>
      <c r="L141" s="125"/>
      <c r="M141" s="125"/>
      <c r="N141" s="12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95"/>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c r="CI141" s="95"/>
      <c r="CJ141" s="95"/>
    </row>
    <row r="142" spans="1:88" s="257" customFormat="1" x14ac:dyDescent="0.2">
      <c r="A142" s="125"/>
      <c r="B142" s="95"/>
      <c r="C142" s="95"/>
      <c r="D142" s="95"/>
      <c r="E142" s="95"/>
      <c r="F142" s="95"/>
      <c r="G142" s="125"/>
      <c r="H142" s="125"/>
      <c r="I142" s="125"/>
      <c r="J142" s="125"/>
      <c r="K142" s="125"/>
      <c r="L142" s="125"/>
      <c r="M142" s="125"/>
      <c r="N142" s="125"/>
      <c r="O142" s="95"/>
      <c r="P142" s="95"/>
      <c r="Q142" s="95"/>
      <c r="R142" s="95"/>
      <c r="S142" s="95"/>
      <c r="T142" s="95"/>
      <c r="U142" s="95"/>
      <c r="V142" s="95"/>
      <c r="W142" s="95"/>
      <c r="X142" s="95"/>
      <c r="Y142" s="95"/>
      <c r="Z142" s="95"/>
      <c r="AA142" s="95"/>
      <c r="AB142" s="95"/>
      <c r="AC142" s="95"/>
      <c r="AD142" s="95"/>
      <c r="AE142" s="95"/>
      <c r="AF142" s="95"/>
      <c r="AG142" s="95"/>
      <c r="AH142" s="95"/>
      <c r="AI142" s="95"/>
      <c r="AJ142" s="95"/>
      <c r="AK142" s="95"/>
      <c r="AL142" s="95"/>
      <c r="AM142" s="95"/>
      <c r="AN142" s="95"/>
      <c r="AO142" s="95"/>
      <c r="AP142" s="95"/>
      <c r="AQ142" s="95"/>
      <c r="AR142" s="95"/>
      <c r="AS142" s="95"/>
      <c r="AT142" s="95"/>
      <c r="AU142" s="95"/>
      <c r="AV142" s="95"/>
      <c r="AW142" s="95"/>
      <c r="AX142" s="95"/>
      <c r="AY142" s="95"/>
      <c r="AZ142" s="95"/>
      <c r="BA142" s="95"/>
      <c r="BB142" s="95"/>
      <c r="BC142" s="95"/>
      <c r="BD142" s="95"/>
      <c r="BE142" s="95"/>
      <c r="BF142" s="95"/>
      <c r="BG142" s="95"/>
      <c r="BH142" s="95"/>
      <c r="BI142" s="95"/>
      <c r="BJ142" s="95"/>
      <c r="BK142" s="95"/>
      <c r="BL142" s="9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c r="CI142" s="95"/>
      <c r="CJ142" s="95"/>
    </row>
    <row r="143" spans="1:88" s="257" customFormat="1" x14ac:dyDescent="0.2">
      <c r="A143" s="125"/>
      <c r="B143" s="95"/>
      <c r="C143" s="95"/>
      <c r="D143" s="95"/>
      <c r="E143" s="95"/>
      <c r="F143" s="95"/>
      <c r="G143" s="125"/>
      <c r="H143" s="125"/>
      <c r="I143" s="125"/>
      <c r="J143" s="125"/>
      <c r="K143" s="125"/>
      <c r="L143" s="125"/>
      <c r="M143" s="125"/>
      <c r="N143" s="125"/>
      <c r="O143" s="95"/>
      <c r="P143" s="95"/>
      <c r="Q143" s="95"/>
      <c r="R143" s="95"/>
      <c r="S143" s="95"/>
      <c r="T143" s="95"/>
      <c r="U143" s="95"/>
      <c r="V143" s="95"/>
      <c r="W143" s="95"/>
      <c r="X143" s="95"/>
      <c r="Y143" s="95"/>
      <c r="Z143" s="95"/>
      <c r="AA143" s="95"/>
      <c r="AB143" s="95"/>
      <c r="AC143" s="95"/>
      <c r="AD143" s="95"/>
      <c r="AE143" s="95"/>
      <c r="AF143" s="95"/>
      <c r="AG143" s="95"/>
      <c r="AH143" s="95"/>
      <c r="AI143" s="95"/>
      <c r="AJ143" s="95"/>
      <c r="AK143" s="95"/>
      <c r="AL143" s="95"/>
      <c r="AM143" s="95"/>
      <c r="AN143" s="95"/>
      <c r="AO143" s="95"/>
      <c r="AP143" s="95"/>
      <c r="AQ143" s="95"/>
      <c r="AR143" s="95"/>
      <c r="AS143" s="95"/>
      <c r="AT143" s="95"/>
      <c r="AU143" s="95"/>
      <c r="AV143" s="95"/>
      <c r="AW143" s="95"/>
      <c r="AX143" s="95"/>
      <c r="AY143" s="95"/>
      <c r="AZ143" s="95"/>
      <c r="BA143" s="95"/>
      <c r="BB143" s="95"/>
      <c r="BC143" s="95"/>
      <c r="BD143" s="95"/>
      <c r="BE143" s="95"/>
      <c r="BF143" s="95"/>
      <c r="BG143" s="95"/>
      <c r="BH143" s="95"/>
      <c r="BI143" s="95"/>
      <c r="BJ143" s="95"/>
      <c r="BK143" s="95"/>
      <c r="BL143" s="9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c r="CI143" s="95"/>
      <c r="CJ143" s="95"/>
    </row>
    <row r="144" spans="1:88" s="257" customFormat="1" x14ac:dyDescent="0.2">
      <c r="A144" s="125"/>
      <c r="B144" s="95"/>
      <c r="C144" s="95"/>
      <c r="D144" s="95"/>
      <c r="E144" s="95"/>
      <c r="F144" s="95"/>
      <c r="G144" s="125"/>
      <c r="H144" s="125"/>
      <c r="I144" s="125"/>
      <c r="J144" s="125"/>
      <c r="K144" s="125"/>
      <c r="L144" s="125"/>
      <c r="M144" s="125"/>
      <c r="N144" s="12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c r="AO144" s="95"/>
      <c r="AP144" s="95"/>
      <c r="AQ144" s="95"/>
      <c r="AR144" s="95"/>
      <c r="AS144" s="95"/>
      <c r="AT144" s="95"/>
      <c r="AU144" s="95"/>
      <c r="AV144" s="95"/>
      <c r="AW144" s="95"/>
      <c r="AX144" s="95"/>
      <c r="AY144" s="95"/>
      <c r="AZ144" s="95"/>
      <c r="BA144" s="95"/>
      <c r="BB144" s="95"/>
      <c r="BC144" s="95"/>
      <c r="BD144" s="95"/>
      <c r="BE144" s="95"/>
      <c r="BF144" s="95"/>
      <c r="BG144" s="95"/>
      <c r="BH144" s="95"/>
      <c r="BI144" s="95"/>
      <c r="BJ144" s="95"/>
      <c r="BK144" s="95"/>
      <c r="BL144" s="9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c r="CI144" s="95"/>
      <c r="CJ144" s="95"/>
    </row>
    <row r="145" spans="1:88" s="257" customFormat="1" x14ac:dyDescent="0.2">
      <c r="A145" s="125"/>
      <c r="B145" s="95"/>
      <c r="C145" s="95"/>
      <c r="D145" s="95"/>
      <c r="E145" s="95"/>
      <c r="F145" s="95"/>
      <c r="G145" s="125"/>
      <c r="H145" s="125"/>
      <c r="I145" s="125"/>
      <c r="J145" s="125"/>
      <c r="K145" s="125"/>
      <c r="L145" s="125"/>
      <c r="M145" s="125"/>
      <c r="N145" s="125"/>
      <c r="O145" s="95"/>
      <c r="P145" s="95"/>
      <c r="Q145" s="95"/>
      <c r="R145" s="95"/>
      <c r="S145" s="95"/>
      <c r="T145" s="95"/>
      <c r="U145" s="95"/>
      <c r="V145" s="95"/>
      <c r="W145" s="95"/>
      <c r="X145" s="95"/>
      <c r="Y145" s="95"/>
      <c r="Z145" s="95"/>
      <c r="AA145" s="95"/>
      <c r="AB145" s="95"/>
      <c r="AC145" s="95"/>
      <c r="AD145" s="95"/>
      <c r="AE145" s="95"/>
      <c r="AF145" s="95"/>
      <c r="AG145" s="95"/>
      <c r="AH145" s="95"/>
      <c r="AI145" s="95"/>
      <c r="AJ145" s="95"/>
      <c r="AK145" s="95"/>
      <c r="AL145" s="95"/>
      <c r="AM145" s="95"/>
      <c r="AN145" s="95"/>
      <c r="AO145" s="95"/>
      <c r="AP145" s="95"/>
      <c r="AQ145" s="95"/>
      <c r="AR145" s="95"/>
      <c r="AS145" s="95"/>
      <c r="AT145" s="95"/>
      <c r="AU145" s="95"/>
      <c r="AV145" s="95"/>
      <c r="AW145" s="95"/>
      <c r="AX145" s="95"/>
      <c r="AY145" s="95"/>
      <c r="AZ145" s="95"/>
      <c r="BA145" s="95"/>
      <c r="BB145" s="95"/>
      <c r="BC145" s="95"/>
      <c r="BD145" s="95"/>
      <c r="BE145" s="95"/>
      <c r="BF145" s="95"/>
      <c r="BG145" s="95"/>
      <c r="BH145" s="95"/>
      <c r="BI145" s="95"/>
      <c r="BJ145" s="95"/>
      <c r="BK145" s="95"/>
      <c r="BL145" s="9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c r="CI145" s="95"/>
      <c r="CJ145" s="95"/>
    </row>
    <row r="146" spans="1:88" s="257" customFormat="1" x14ac:dyDescent="0.2">
      <c r="A146" s="125"/>
      <c r="B146" s="95"/>
      <c r="C146" s="95"/>
      <c r="D146" s="95"/>
      <c r="E146" s="95"/>
      <c r="F146" s="95"/>
      <c r="G146" s="125"/>
      <c r="H146" s="125"/>
      <c r="I146" s="125"/>
      <c r="J146" s="125"/>
      <c r="K146" s="125"/>
      <c r="L146" s="125"/>
      <c r="M146" s="125"/>
      <c r="N146" s="125"/>
      <c r="O146" s="95"/>
      <c r="P146" s="95"/>
      <c r="Q146" s="95"/>
      <c r="R146" s="95"/>
      <c r="S146" s="95"/>
      <c r="T146" s="95"/>
      <c r="U146" s="95"/>
      <c r="V146" s="95"/>
      <c r="W146" s="95"/>
      <c r="X146" s="95"/>
      <c r="Y146" s="95"/>
      <c r="Z146" s="95"/>
      <c r="AA146" s="95"/>
      <c r="AB146" s="95"/>
      <c r="AC146" s="95"/>
      <c r="AD146" s="95"/>
      <c r="AE146" s="95"/>
      <c r="AF146" s="95"/>
      <c r="AG146" s="95"/>
      <c r="AH146" s="95"/>
      <c r="AI146" s="95"/>
      <c r="AJ146" s="95"/>
      <c r="AK146" s="95"/>
      <c r="AL146" s="95"/>
      <c r="AM146" s="95"/>
      <c r="AN146" s="95"/>
      <c r="AO146" s="95"/>
      <c r="AP146" s="95"/>
      <c r="AQ146" s="95"/>
      <c r="AR146" s="95"/>
      <c r="AS146" s="95"/>
      <c r="AT146" s="95"/>
      <c r="AU146" s="95"/>
      <c r="AV146" s="95"/>
      <c r="AW146" s="95"/>
      <c r="AX146" s="95"/>
      <c r="AY146" s="95"/>
      <c r="AZ146" s="95"/>
      <c r="BA146" s="95"/>
      <c r="BB146" s="95"/>
      <c r="BC146" s="95"/>
      <c r="BD146" s="95"/>
      <c r="BE146" s="95"/>
      <c r="BF146" s="95"/>
      <c r="BG146" s="95"/>
      <c r="BH146" s="95"/>
      <c r="BI146" s="95"/>
      <c r="BJ146" s="95"/>
      <c r="BK146" s="95"/>
      <c r="BL146" s="9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c r="CI146" s="95"/>
      <c r="CJ146" s="95"/>
    </row>
    <row r="147" spans="1:88" s="257" customFormat="1" x14ac:dyDescent="0.2">
      <c r="A147" s="125"/>
      <c r="B147" s="95"/>
      <c r="C147" s="95"/>
      <c r="D147" s="95"/>
      <c r="E147" s="95"/>
      <c r="F147" s="95"/>
      <c r="G147" s="125"/>
      <c r="H147" s="125"/>
      <c r="I147" s="125"/>
      <c r="J147" s="125"/>
      <c r="K147" s="125"/>
      <c r="L147" s="125"/>
      <c r="M147" s="125"/>
      <c r="N147" s="125"/>
      <c r="O147" s="95"/>
      <c r="P147" s="95"/>
      <c r="Q147" s="95"/>
      <c r="R147" s="95"/>
      <c r="S147" s="95"/>
      <c r="T147" s="95"/>
      <c r="U147" s="95"/>
      <c r="V147" s="95"/>
      <c r="W147" s="95"/>
      <c r="X147" s="95"/>
      <c r="Y147" s="95"/>
      <c r="Z147" s="95"/>
      <c r="AA147" s="95"/>
      <c r="AB147" s="95"/>
      <c r="AC147" s="95"/>
      <c r="AD147" s="95"/>
      <c r="AE147" s="95"/>
      <c r="AF147" s="95"/>
      <c r="AG147" s="95"/>
      <c r="AH147" s="95"/>
      <c r="AI147" s="95"/>
      <c r="AJ147" s="95"/>
      <c r="AK147" s="95"/>
      <c r="AL147" s="95"/>
      <c r="AM147" s="95"/>
      <c r="AN147" s="95"/>
      <c r="AO147" s="95"/>
      <c r="AP147" s="95"/>
      <c r="AQ147" s="95"/>
      <c r="AR147" s="95"/>
      <c r="AS147" s="95"/>
      <c r="AT147" s="95"/>
      <c r="AU147" s="95"/>
      <c r="AV147" s="95"/>
      <c r="AW147" s="95"/>
      <c r="AX147" s="95"/>
      <c r="AY147" s="95"/>
      <c r="AZ147" s="95"/>
      <c r="BA147" s="95"/>
      <c r="BB147" s="95"/>
      <c r="BC147" s="95"/>
      <c r="BD147" s="95"/>
      <c r="BE147" s="95"/>
      <c r="BF147" s="95"/>
      <c r="BG147" s="95"/>
      <c r="BH147" s="95"/>
      <c r="BI147" s="95"/>
      <c r="BJ147" s="95"/>
      <c r="BK147" s="95"/>
      <c r="BL147" s="9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c r="CI147" s="95"/>
      <c r="CJ147" s="95"/>
    </row>
    <row r="148" spans="1:88" s="257" customFormat="1" x14ac:dyDescent="0.2">
      <c r="A148" s="125"/>
      <c r="B148" s="95"/>
      <c r="C148" s="95"/>
      <c r="D148" s="95"/>
      <c r="E148" s="95"/>
      <c r="F148" s="95"/>
      <c r="G148" s="125"/>
      <c r="H148" s="125"/>
      <c r="I148" s="125"/>
      <c r="J148" s="125"/>
      <c r="K148" s="125"/>
      <c r="L148" s="125"/>
      <c r="M148" s="125"/>
      <c r="N148" s="125"/>
      <c r="O148" s="95"/>
      <c r="P148" s="95"/>
      <c r="Q148" s="95"/>
      <c r="R148" s="95"/>
      <c r="S148" s="95"/>
      <c r="T148" s="95"/>
      <c r="U148" s="95"/>
      <c r="V148" s="95"/>
      <c r="W148" s="95"/>
      <c r="X148" s="95"/>
      <c r="Y148" s="95"/>
      <c r="Z148" s="95"/>
      <c r="AA148" s="95"/>
      <c r="AB148" s="95"/>
      <c r="AC148" s="95"/>
      <c r="AD148" s="95"/>
      <c r="AE148" s="95"/>
      <c r="AF148" s="95"/>
      <c r="AG148" s="95"/>
      <c r="AH148" s="95"/>
      <c r="AI148" s="95"/>
      <c r="AJ148" s="95"/>
      <c r="AK148" s="95"/>
      <c r="AL148" s="95"/>
      <c r="AM148" s="95"/>
      <c r="AN148" s="95"/>
      <c r="AO148" s="95"/>
      <c r="AP148" s="95"/>
      <c r="AQ148" s="95"/>
      <c r="AR148" s="95"/>
      <c r="AS148" s="95"/>
      <c r="AT148" s="95"/>
      <c r="AU148" s="95"/>
      <c r="AV148" s="95"/>
      <c r="AW148" s="95"/>
      <c r="AX148" s="95"/>
      <c r="AY148" s="95"/>
      <c r="AZ148" s="95"/>
      <c r="BA148" s="95"/>
      <c r="BB148" s="95"/>
      <c r="BC148" s="95"/>
      <c r="BD148" s="95"/>
      <c r="BE148" s="95"/>
      <c r="BF148" s="95"/>
      <c r="BG148" s="95"/>
      <c r="BH148" s="95"/>
      <c r="BI148" s="95"/>
      <c r="BJ148" s="95"/>
      <c r="BK148" s="95"/>
      <c r="BL148" s="9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c r="CI148" s="95"/>
      <c r="CJ148" s="95"/>
    </row>
    <row r="149" spans="1:88" s="257" customFormat="1" x14ac:dyDescent="0.2">
      <c r="A149" s="125"/>
      <c r="B149" s="95"/>
      <c r="C149" s="95"/>
      <c r="D149" s="95"/>
      <c r="E149" s="95"/>
      <c r="F149" s="95"/>
      <c r="G149" s="125"/>
      <c r="H149" s="125"/>
      <c r="I149" s="125"/>
      <c r="J149" s="125"/>
      <c r="K149" s="125"/>
      <c r="L149" s="125"/>
      <c r="M149" s="125"/>
      <c r="N149" s="125"/>
      <c r="O149" s="95"/>
      <c r="P149" s="95"/>
      <c r="Q149" s="95"/>
      <c r="R149" s="95"/>
      <c r="S149" s="95"/>
      <c r="T149" s="95"/>
      <c r="U149" s="95"/>
      <c r="V149" s="95"/>
      <c r="W149" s="95"/>
      <c r="X149" s="95"/>
      <c r="Y149" s="95"/>
      <c r="Z149" s="95"/>
      <c r="AA149" s="95"/>
      <c r="AB149" s="95"/>
      <c r="AC149" s="95"/>
      <c r="AD149" s="95"/>
      <c r="AE149" s="95"/>
      <c r="AF149" s="95"/>
      <c r="AG149" s="95"/>
      <c r="AH149" s="95"/>
      <c r="AI149" s="95"/>
      <c r="AJ149" s="95"/>
      <c r="AK149" s="95"/>
      <c r="AL149" s="95"/>
      <c r="AM149" s="95"/>
      <c r="AN149" s="95"/>
      <c r="AO149" s="95"/>
      <c r="AP149" s="95"/>
      <c r="AQ149" s="95"/>
      <c r="AR149" s="95"/>
      <c r="AS149" s="95"/>
      <c r="AT149" s="95"/>
      <c r="AU149" s="95"/>
      <c r="AV149" s="95"/>
      <c r="AW149" s="95"/>
      <c r="AX149" s="95"/>
      <c r="AY149" s="95"/>
      <c r="AZ149" s="95"/>
      <c r="BA149" s="95"/>
      <c r="BB149" s="95"/>
      <c r="BC149" s="95"/>
      <c r="BD149" s="95"/>
      <c r="BE149" s="95"/>
      <c r="BF149" s="95"/>
      <c r="BG149" s="95"/>
      <c r="BH149" s="95"/>
      <c r="BI149" s="95"/>
      <c r="BJ149" s="95"/>
      <c r="BK149" s="95"/>
      <c r="BL149" s="9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c r="CI149" s="95"/>
      <c r="CJ149" s="95"/>
    </row>
    <row r="150" spans="1:88" s="257" customFormat="1" x14ac:dyDescent="0.2">
      <c r="A150" s="125"/>
      <c r="B150" s="95"/>
      <c r="C150" s="95"/>
      <c r="D150" s="95"/>
      <c r="E150" s="95"/>
      <c r="F150" s="95"/>
      <c r="G150" s="125"/>
      <c r="H150" s="125"/>
      <c r="I150" s="125"/>
      <c r="J150" s="125"/>
      <c r="K150" s="125"/>
      <c r="L150" s="125"/>
      <c r="M150" s="125"/>
      <c r="N150" s="125"/>
      <c r="O150" s="95"/>
      <c r="P150" s="95"/>
      <c r="Q150" s="95"/>
      <c r="R150" s="95"/>
      <c r="S150" s="95"/>
      <c r="T150" s="95"/>
      <c r="U150" s="95"/>
      <c r="V150" s="95"/>
      <c r="W150" s="95"/>
      <c r="X150" s="95"/>
      <c r="Y150" s="95"/>
      <c r="Z150" s="95"/>
      <c r="AA150" s="95"/>
      <c r="AB150" s="95"/>
      <c r="AC150" s="95"/>
      <c r="AD150" s="95"/>
      <c r="AE150" s="95"/>
      <c r="AF150" s="95"/>
      <c r="AG150" s="95"/>
      <c r="AH150" s="95"/>
      <c r="AI150" s="95"/>
      <c r="AJ150" s="95"/>
      <c r="AK150" s="95"/>
      <c r="AL150" s="95"/>
      <c r="AM150" s="95"/>
      <c r="AN150" s="95"/>
      <c r="AO150" s="95"/>
      <c r="AP150" s="95"/>
      <c r="AQ150" s="95"/>
      <c r="AR150" s="95"/>
      <c r="AS150" s="95"/>
      <c r="AT150" s="95"/>
      <c r="AU150" s="95"/>
      <c r="AV150" s="95"/>
      <c r="AW150" s="95"/>
      <c r="AX150" s="95"/>
      <c r="AY150" s="95"/>
      <c r="AZ150" s="95"/>
      <c r="BA150" s="95"/>
      <c r="BB150" s="95"/>
      <c r="BC150" s="95"/>
      <c r="BD150" s="95"/>
      <c r="BE150" s="95"/>
      <c r="BF150" s="95"/>
      <c r="BG150" s="95"/>
      <c r="BH150" s="95"/>
      <c r="BI150" s="95"/>
      <c r="BJ150" s="95"/>
      <c r="BK150" s="95"/>
      <c r="BL150" s="9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c r="CI150" s="95"/>
      <c r="CJ150" s="95"/>
    </row>
    <row r="151" spans="1:88" s="257" customFormat="1" x14ac:dyDescent="0.2">
      <c r="A151" s="125"/>
      <c r="B151" s="95"/>
      <c r="C151" s="95"/>
      <c r="D151" s="95"/>
      <c r="E151" s="95"/>
      <c r="F151" s="95"/>
      <c r="G151" s="125"/>
      <c r="H151" s="125"/>
      <c r="I151" s="125"/>
      <c r="J151" s="125"/>
      <c r="K151" s="125"/>
      <c r="L151" s="125"/>
      <c r="M151" s="125"/>
      <c r="N151" s="125"/>
      <c r="O151" s="95"/>
      <c r="P151" s="95"/>
      <c r="Q151" s="95"/>
      <c r="R151" s="95"/>
      <c r="S151" s="95"/>
      <c r="T151" s="95"/>
      <c r="U151" s="95"/>
      <c r="V151" s="95"/>
      <c r="W151" s="95"/>
      <c r="X151" s="95"/>
      <c r="Y151" s="95"/>
      <c r="Z151" s="95"/>
      <c r="AA151" s="95"/>
      <c r="AB151" s="95"/>
      <c r="AC151" s="95"/>
      <c r="AD151" s="95"/>
      <c r="AE151" s="95"/>
      <c r="AF151" s="95"/>
      <c r="AG151" s="95"/>
      <c r="AH151" s="95"/>
      <c r="AI151" s="95"/>
      <c r="AJ151" s="95"/>
      <c r="AK151" s="95"/>
      <c r="AL151" s="95"/>
      <c r="AM151" s="95"/>
      <c r="AN151" s="95"/>
      <c r="AO151" s="95"/>
      <c r="AP151" s="95"/>
      <c r="AQ151" s="95"/>
      <c r="AR151" s="95"/>
      <c r="AS151" s="95"/>
      <c r="AT151" s="95"/>
      <c r="AU151" s="95"/>
      <c r="AV151" s="95"/>
      <c r="AW151" s="95"/>
      <c r="AX151" s="95"/>
      <c r="AY151" s="95"/>
      <c r="AZ151" s="95"/>
      <c r="BA151" s="95"/>
      <c r="BB151" s="95"/>
      <c r="BC151" s="95"/>
      <c r="BD151" s="95"/>
      <c r="BE151" s="95"/>
      <c r="BF151" s="95"/>
      <c r="BG151" s="95"/>
      <c r="BH151" s="95"/>
      <c r="BI151" s="95"/>
      <c r="BJ151" s="95"/>
      <c r="BK151" s="95"/>
      <c r="BL151" s="9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c r="CI151" s="95"/>
      <c r="CJ151" s="95"/>
    </row>
    <row r="152" spans="1:88" s="257" customFormat="1" x14ac:dyDescent="0.2">
      <c r="A152" s="125"/>
      <c r="B152" s="95"/>
      <c r="C152" s="95"/>
      <c r="D152" s="95"/>
      <c r="E152" s="95"/>
      <c r="F152" s="95"/>
      <c r="G152" s="125"/>
      <c r="H152" s="125"/>
      <c r="I152" s="125"/>
      <c r="J152" s="125"/>
      <c r="K152" s="125"/>
      <c r="L152" s="125"/>
      <c r="M152" s="125"/>
      <c r="N152" s="12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c r="AL152" s="95"/>
      <c r="AM152" s="95"/>
      <c r="AN152" s="95"/>
      <c r="AO152" s="95"/>
      <c r="AP152" s="95"/>
      <c r="AQ152" s="95"/>
      <c r="AR152" s="95"/>
      <c r="AS152" s="95"/>
      <c r="AT152" s="95"/>
      <c r="AU152" s="95"/>
      <c r="AV152" s="95"/>
      <c r="AW152" s="95"/>
      <c r="AX152" s="95"/>
      <c r="AY152" s="95"/>
      <c r="AZ152" s="95"/>
      <c r="BA152" s="95"/>
      <c r="BB152" s="95"/>
      <c r="BC152" s="95"/>
      <c r="BD152" s="95"/>
      <c r="BE152" s="95"/>
      <c r="BF152" s="95"/>
      <c r="BG152" s="95"/>
      <c r="BH152" s="95"/>
      <c r="BI152" s="95"/>
      <c r="BJ152" s="95"/>
      <c r="BK152" s="95"/>
      <c r="BL152" s="9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c r="CI152" s="95"/>
      <c r="CJ152" s="95"/>
    </row>
    <row r="153" spans="1:88" s="257" customFormat="1" x14ac:dyDescent="0.2">
      <c r="A153" s="125"/>
      <c r="B153" s="95"/>
      <c r="C153" s="95"/>
      <c r="D153" s="95"/>
      <c r="E153" s="95"/>
      <c r="F153" s="95"/>
      <c r="G153" s="125"/>
      <c r="H153" s="125"/>
      <c r="I153" s="125"/>
      <c r="J153" s="125"/>
      <c r="K153" s="125"/>
      <c r="L153" s="125"/>
      <c r="M153" s="125"/>
      <c r="N153" s="125"/>
      <c r="O153" s="95"/>
      <c r="P153" s="95"/>
      <c r="Q153" s="95"/>
      <c r="R153" s="95"/>
      <c r="S153" s="95"/>
      <c r="T153" s="95"/>
      <c r="U153" s="95"/>
      <c r="V153" s="95"/>
      <c r="W153" s="95"/>
      <c r="X153" s="95"/>
      <c r="Y153" s="95"/>
      <c r="Z153" s="95"/>
      <c r="AA153" s="95"/>
      <c r="AB153" s="95"/>
      <c r="AC153" s="95"/>
      <c r="AD153" s="95"/>
      <c r="AE153" s="95"/>
      <c r="AF153" s="95"/>
      <c r="AG153" s="95"/>
      <c r="AH153" s="95"/>
      <c r="AI153" s="95"/>
      <c r="AJ153" s="95"/>
      <c r="AK153" s="95"/>
      <c r="AL153" s="95"/>
      <c r="AM153" s="95"/>
      <c r="AN153" s="95"/>
      <c r="AO153" s="95"/>
      <c r="AP153" s="95"/>
      <c r="AQ153" s="95"/>
      <c r="AR153" s="95"/>
      <c r="AS153" s="95"/>
      <c r="AT153" s="95"/>
      <c r="AU153" s="95"/>
      <c r="AV153" s="95"/>
      <c r="AW153" s="95"/>
      <c r="AX153" s="95"/>
      <c r="AY153" s="95"/>
      <c r="AZ153" s="95"/>
      <c r="BA153" s="95"/>
      <c r="BB153" s="95"/>
      <c r="BC153" s="95"/>
      <c r="BD153" s="95"/>
      <c r="BE153" s="95"/>
      <c r="BF153" s="95"/>
      <c r="BG153" s="95"/>
      <c r="BH153" s="95"/>
      <c r="BI153" s="95"/>
      <c r="BJ153" s="95"/>
      <c r="BK153" s="95"/>
      <c r="BL153" s="9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c r="CI153" s="95"/>
      <c r="CJ153" s="95"/>
    </row>
    <row r="154" spans="1:88" s="257" customFormat="1" x14ac:dyDescent="0.2">
      <c r="A154" s="125"/>
      <c r="B154" s="95"/>
      <c r="C154" s="95"/>
      <c r="D154" s="95"/>
      <c r="E154" s="95"/>
      <c r="F154" s="95"/>
      <c r="G154" s="125"/>
      <c r="H154" s="125"/>
      <c r="I154" s="125"/>
      <c r="J154" s="125"/>
      <c r="K154" s="125"/>
      <c r="L154" s="125"/>
      <c r="M154" s="125"/>
      <c r="N154" s="125"/>
      <c r="O154" s="95"/>
      <c r="P154" s="95"/>
      <c r="Q154" s="95"/>
      <c r="R154" s="95"/>
      <c r="S154" s="95"/>
      <c r="T154" s="95"/>
      <c r="U154" s="95"/>
      <c r="V154" s="95"/>
      <c r="W154" s="95"/>
      <c r="X154" s="95"/>
      <c r="Y154" s="95"/>
      <c r="Z154" s="95"/>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c r="BA154" s="95"/>
      <c r="BB154" s="95"/>
      <c r="BC154" s="95"/>
      <c r="BD154" s="95"/>
      <c r="BE154" s="95"/>
      <c r="BF154" s="95"/>
      <c r="BG154" s="95"/>
      <c r="BH154" s="95"/>
      <c r="BI154" s="95"/>
      <c r="BJ154" s="95"/>
      <c r="BK154" s="95"/>
      <c r="BL154" s="9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c r="CI154" s="95"/>
      <c r="CJ154" s="95"/>
    </row>
    <row r="155" spans="1:88" s="257" customFormat="1" x14ac:dyDescent="0.2">
      <c r="A155" s="125"/>
      <c r="B155" s="95"/>
      <c r="C155" s="95"/>
      <c r="D155" s="95"/>
      <c r="E155" s="95"/>
      <c r="F155" s="95"/>
      <c r="G155" s="125"/>
      <c r="H155" s="125"/>
      <c r="I155" s="125"/>
      <c r="J155" s="125"/>
      <c r="K155" s="125"/>
      <c r="L155" s="125"/>
      <c r="M155" s="125"/>
      <c r="N155" s="125"/>
      <c r="O155" s="95"/>
      <c r="P155" s="95"/>
      <c r="Q155" s="95"/>
      <c r="R155" s="95"/>
      <c r="S155" s="95"/>
      <c r="T155" s="95"/>
      <c r="U155" s="95"/>
      <c r="V155" s="95"/>
      <c r="W155" s="95"/>
      <c r="X155" s="95"/>
      <c r="Y155" s="95"/>
      <c r="Z155" s="95"/>
      <c r="AA155" s="95"/>
      <c r="AB155" s="95"/>
      <c r="AC155" s="95"/>
      <c r="AD155" s="95"/>
      <c r="AE155" s="95"/>
      <c r="AF155" s="95"/>
      <c r="AG155" s="95"/>
      <c r="AH155" s="95"/>
      <c r="AI155" s="95"/>
      <c r="AJ155" s="95"/>
      <c r="AK155" s="95"/>
      <c r="AL155" s="95"/>
      <c r="AM155" s="95"/>
      <c r="AN155" s="95"/>
      <c r="AO155" s="95"/>
      <c r="AP155" s="95"/>
      <c r="AQ155" s="95"/>
      <c r="AR155" s="95"/>
      <c r="AS155" s="95"/>
      <c r="AT155" s="95"/>
      <c r="AU155" s="95"/>
      <c r="AV155" s="95"/>
      <c r="AW155" s="95"/>
      <c r="AX155" s="95"/>
      <c r="AY155" s="95"/>
      <c r="AZ155" s="95"/>
      <c r="BA155" s="95"/>
      <c r="BB155" s="95"/>
      <c r="BC155" s="95"/>
      <c r="BD155" s="95"/>
      <c r="BE155" s="95"/>
      <c r="BF155" s="95"/>
      <c r="BG155" s="95"/>
      <c r="BH155" s="95"/>
      <c r="BI155" s="95"/>
      <c r="BJ155" s="95"/>
      <c r="BK155" s="95"/>
      <c r="BL155" s="9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c r="CI155" s="95"/>
      <c r="CJ155" s="95"/>
    </row>
    <row r="156" spans="1:88" s="257" customFormat="1" x14ac:dyDescent="0.2">
      <c r="A156" s="125"/>
      <c r="B156" s="95"/>
      <c r="C156" s="95"/>
      <c r="D156" s="95"/>
      <c r="E156" s="95"/>
      <c r="F156" s="95"/>
      <c r="G156" s="125"/>
      <c r="H156" s="125"/>
      <c r="I156" s="125"/>
      <c r="J156" s="125"/>
      <c r="K156" s="125"/>
      <c r="L156" s="125"/>
      <c r="M156" s="125"/>
      <c r="N156" s="125"/>
      <c r="O156" s="95"/>
      <c r="P156" s="95"/>
      <c r="Q156" s="95"/>
      <c r="R156" s="95"/>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5"/>
      <c r="BC156" s="95"/>
      <c r="BD156" s="95"/>
      <c r="BE156" s="95"/>
      <c r="BF156" s="95"/>
      <c r="BG156" s="95"/>
      <c r="BH156" s="95"/>
      <c r="BI156" s="95"/>
      <c r="BJ156" s="95"/>
      <c r="BK156" s="95"/>
      <c r="BL156" s="9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c r="CI156" s="95"/>
      <c r="CJ156" s="95"/>
    </row>
    <row r="157" spans="1:88" s="257" customFormat="1" x14ac:dyDescent="0.2">
      <c r="A157" s="125"/>
      <c r="B157" s="95"/>
      <c r="C157" s="95"/>
      <c r="D157" s="95"/>
      <c r="E157" s="95"/>
      <c r="F157" s="95"/>
      <c r="G157" s="125"/>
      <c r="H157" s="125"/>
      <c r="I157" s="125"/>
      <c r="J157" s="125"/>
      <c r="K157" s="125"/>
      <c r="L157" s="125"/>
      <c r="M157" s="125"/>
      <c r="N157" s="125"/>
      <c r="O157" s="95"/>
      <c r="P157" s="95"/>
      <c r="Q157" s="95"/>
      <c r="R157" s="95"/>
      <c r="S157" s="95"/>
      <c r="T157" s="95"/>
      <c r="U157" s="95"/>
      <c r="V157" s="95"/>
      <c r="W157" s="95"/>
      <c r="X157" s="95"/>
      <c r="Y157" s="95"/>
      <c r="Z157" s="95"/>
      <c r="AA157" s="95"/>
      <c r="AB157" s="95"/>
      <c r="AC157" s="95"/>
      <c r="AD157" s="95"/>
      <c r="AE157" s="95"/>
      <c r="AF157" s="95"/>
      <c r="AG157" s="95"/>
      <c r="AH157" s="95"/>
      <c r="AI157" s="95"/>
      <c r="AJ157" s="95"/>
      <c r="AK157" s="95"/>
      <c r="AL157" s="95"/>
      <c r="AM157" s="95"/>
      <c r="AN157" s="95"/>
      <c r="AO157" s="95"/>
      <c r="AP157" s="95"/>
      <c r="AQ157" s="95"/>
      <c r="AR157" s="95"/>
      <c r="AS157" s="95"/>
      <c r="AT157" s="95"/>
      <c r="AU157" s="95"/>
      <c r="AV157" s="95"/>
      <c r="AW157" s="95"/>
      <c r="AX157" s="95"/>
      <c r="AY157" s="95"/>
      <c r="AZ157" s="95"/>
      <c r="BA157" s="95"/>
      <c r="BB157" s="95"/>
      <c r="BC157" s="95"/>
      <c r="BD157" s="95"/>
      <c r="BE157" s="95"/>
      <c r="BF157" s="95"/>
      <c r="BG157" s="95"/>
      <c r="BH157" s="95"/>
      <c r="BI157" s="95"/>
      <c r="BJ157" s="95"/>
      <c r="BK157" s="95"/>
      <c r="BL157" s="9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c r="CI157" s="95"/>
      <c r="CJ157" s="95"/>
    </row>
    <row r="158" spans="1:88" s="257" customFormat="1" x14ac:dyDescent="0.2">
      <c r="A158" s="125"/>
      <c r="B158" s="95"/>
      <c r="C158" s="95"/>
      <c r="D158" s="95"/>
      <c r="E158" s="95"/>
      <c r="F158" s="95"/>
      <c r="G158" s="125"/>
      <c r="H158" s="125"/>
      <c r="I158" s="125"/>
      <c r="J158" s="125"/>
      <c r="K158" s="125"/>
      <c r="L158" s="125"/>
      <c r="M158" s="125"/>
      <c r="N158" s="125"/>
      <c r="O158" s="95"/>
      <c r="P158" s="95"/>
      <c r="Q158" s="95"/>
      <c r="R158" s="95"/>
      <c r="S158" s="95"/>
      <c r="T158" s="95"/>
      <c r="U158" s="95"/>
      <c r="V158" s="95"/>
      <c r="W158" s="95"/>
      <c r="X158" s="95"/>
      <c r="Y158" s="95"/>
      <c r="Z158" s="95"/>
      <c r="AA158" s="95"/>
      <c r="AB158" s="95"/>
      <c r="AC158" s="95"/>
      <c r="AD158" s="95"/>
      <c r="AE158" s="95"/>
      <c r="AF158" s="95"/>
      <c r="AG158" s="95"/>
      <c r="AH158" s="95"/>
      <c r="AI158" s="95"/>
      <c r="AJ158" s="95"/>
      <c r="AK158" s="95"/>
      <c r="AL158" s="95"/>
      <c r="AM158" s="95"/>
      <c r="AN158" s="95"/>
      <c r="AO158" s="95"/>
      <c r="AP158" s="95"/>
      <c r="AQ158" s="95"/>
      <c r="AR158" s="95"/>
      <c r="AS158" s="95"/>
      <c r="AT158" s="95"/>
      <c r="AU158" s="95"/>
      <c r="AV158" s="95"/>
      <c r="AW158" s="95"/>
      <c r="AX158" s="95"/>
      <c r="AY158" s="95"/>
      <c r="AZ158" s="95"/>
      <c r="BA158" s="95"/>
      <c r="BB158" s="95"/>
      <c r="BC158" s="95"/>
      <c r="BD158" s="95"/>
      <c r="BE158" s="95"/>
      <c r="BF158" s="95"/>
      <c r="BG158" s="95"/>
      <c r="BH158" s="95"/>
      <c r="BI158" s="95"/>
      <c r="BJ158" s="95"/>
      <c r="BK158" s="95"/>
      <c r="BL158" s="95"/>
      <c r="BM158" s="95"/>
      <c r="BN158" s="95"/>
      <c r="BO158" s="95"/>
      <c r="BP158" s="95"/>
      <c r="BQ158" s="95"/>
      <c r="BR158" s="95"/>
      <c r="BS158" s="95"/>
      <c r="BT158" s="95"/>
      <c r="BU158" s="95"/>
      <c r="BV158" s="95"/>
      <c r="BW158" s="95"/>
      <c r="BX158" s="95"/>
      <c r="BY158" s="95"/>
      <c r="BZ158" s="95"/>
      <c r="CA158" s="95"/>
      <c r="CB158" s="95"/>
      <c r="CC158" s="95"/>
      <c r="CD158" s="95"/>
      <c r="CE158" s="95"/>
      <c r="CF158" s="95"/>
      <c r="CG158" s="95"/>
      <c r="CH158" s="95"/>
      <c r="CI158" s="95"/>
      <c r="CJ158" s="95"/>
    </row>
    <row r="159" spans="1:88" s="257" customFormat="1" x14ac:dyDescent="0.2">
      <c r="A159" s="125"/>
      <c r="B159" s="95"/>
      <c r="C159" s="95"/>
      <c r="D159" s="95"/>
      <c r="E159" s="95"/>
      <c r="F159" s="95"/>
      <c r="G159" s="125"/>
      <c r="H159" s="125"/>
      <c r="I159" s="125"/>
      <c r="J159" s="125"/>
      <c r="K159" s="125"/>
      <c r="L159" s="125"/>
      <c r="M159" s="125"/>
      <c r="N159" s="125"/>
      <c r="O159" s="95"/>
      <c r="P159" s="95"/>
      <c r="Q159" s="95"/>
      <c r="R159" s="95"/>
      <c r="S159" s="95"/>
      <c r="T159" s="95"/>
      <c r="U159" s="95"/>
      <c r="V159" s="95"/>
      <c r="W159" s="95"/>
      <c r="X159" s="95"/>
      <c r="Y159" s="95"/>
      <c r="Z159" s="95"/>
      <c r="AA159" s="95"/>
      <c r="AB159" s="95"/>
      <c r="AC159" s="95"/>
      <c r="AD159" s="95"/>
      <c r="AE159" s="95"/>
      <c r="AF159" s="95"/>
      <c r="AG159" s="95"/>
      <c r="AH159" s="95"/>
      <c r="AI159" s="95"/>
      <c r="AJ159" s="95"/>
      <c r="AK159" s="95"/>
      <c r="AL159" s="95"/>
      <c r="AM159" s="95"/>
      <c r="AN159" s="95"/>
      <c r="AO159" s="95"/>
      <c r="AP159" s="95"/>
      <c r="AQ159" s="95"/>
      <c r="AR159" s="95"/>
      <c r="AS159" s="95"/>
      <c r="AT159" s="95"/>
      <c r="AU159" s="95"/>
      <c r="AV159" s="95"/>
      <c r="AW159" s="95"/>
      <c r="AX159" s="95"/>
      <c r="AY159" s="95"/>
      <c r="AZ159" s="95"/>
      <c r="BA159" s="95"/>
      <c r="BB159" s="95"/>
      <c r="BC159" s="95"/>
      <c r="BD159" s="95"/>
      <c r="BE159" s="95"/>
      <c r="BF159" s="95"/>
      <c r="BG159" s="95"/>
      <c r="BH159" s="95"/>
      <c r="BI159" s="95"/>
      <c r="BJ159" s="95"/>
      <c r="BK159" s="95"/>
      <c r="BL159" s="95"/>
      <c r="BM159" s="95"/>
      <c r="BN159" s="95"/>
      <c r="BO159" s="95"/>
      <c r="BP159" s="95"/>
      <c r="BQ159" s="95"/>
      <c r="BR159" s="95"/>
      <c r="BS159" s="95"/>
      <c r="BT159" s="95"/>
      <c r="BU159" s="95"/>
      <c r="BV159" s="95"/>
      <c r="BW159" s="95"/>
      <c r="BX159" s="95"/>
      <c r="BY159" s="95"/>
      <c r="BZ159" s="95"/>
      <c r="CA159" s="95"/>
      <c r="CB159" s="95"/>
      <c r="CC159" s="95"/>
      <c r="CD159" s="95"/>
      <c r="CE159" s="95"/>
      <c r="CF159" s="95"/>
      <c r="CG159" s="95"/>
      <c r="CH159" s="95"/>
      <c r="CI159" s="95"/>
      <c r="CJ159" s="95"/>
    </row>
    <row r="160" spans="1:88" s="257" customFormat="1" x14ac:dyDescent="0.2">
      <c r="A160" s="125"/>
      <c r="B160" s="95"/>
      <c r="C160" s="95"/>
      <c r="D160" s="95"/>
      <c r="E160" s="95"/>
      <c r="F160" s="95"/>
      <c r="G160" s="125"/>
      <c r="H160" s="125"/>
      <c r="I160" s="125"/>
      <c r="J160" s="125"/>
      <c r="K160" s="125"/>
      <c r="L160" s="125"/>
      <c r="M160" s="125"/>
      <c r="N160" s="12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95"/>
      <c r="AS160" s="95"/>
      <c r="AT160" s="95"/>
      <c r="AU160" s="95"/>
      <c r="AV160" s="95"/>
      <c r="AW160" s="95"/>
      <c r="AX160" s="95"/>
      <c r="AY160" s="95"/>
      <c r="AZ160" s="95"/>
      <c r="BA160" s="95"/>
      <c r="BB160" s="95"/>
      <c r="BC160" s="95"/>
      <c r="BD160" s="95"/>
      <c r="BE160" s="95"/>
      <c r="BF160" s="95"/>
      <c r="BG160" s="95"/>
      <c r="BH160" s="95"/>
      <c r="BI160" s="95"/>
      <c r="BJ160" s="95"/>
      <c r="BK160" s="95"/>
      <c r="BL160" s="95"/>
      <c r="BM160" s="95"/>
      <c r="BN160" s="95"/>
      <c r="BO160" s="95"/>
      <c r="BP160" s="95"/>
      <c r="BQ160" s="95"/>
      <c r="BR160" s="95"/>
      <c r="BS160" s="95"/>
      <c r="BT160" s="95"/>
      <c r="BU160" s="95"/>
      <c r="BV160" s="95"/>
      <c r="BW160" s="95"/>
      <c r="BX160" s="95"/>
      <c r="BY160" s="95"/>
      <c r="BZ160" s="95"/>
      <c r="CA160" s="95"/>
      <c r="CB160" s="95"/>
      <c r="CC160" s="95"/>
      <c r="CD160" s="95"/>
      <c r="CE160" s="95"/>
      <c r="CF160" s="95"/>
      <c r="CG160" s="95"/>
      <c r="CH160" s="95"/>
      <c r="CI160" s="95"/>
      <c r="CJ160" s="95"/>
    </row>
    <row r="161" spans="1:88" s="257" customFormat="1" x14ac:dyDescent="0.2">
      <c r="A161" s="125"/>
      <c r="B161" s="95"/>
      <c r="C161" s="95"/>
      <c r="D161" s="95"/>
      <c r="E161" s="95"/>
      <c r="F161" s="95"/>
      <c r="G161" s="125"/>
      <c r="H161" s="125"/>
      <c r="I161" s="125"/>
      <c r="J161" s="125"/>
      <c r="K161" s="125"/>
      <c r="L161" s="125"/>
      <c r="M161" s="125"/>
      <c r="N161" s="125"/>
      <c r="O161" s="95"/>
      <c r="P161" s="95"/>
      <c r="Q161" s="95"/>
      <c r="R161" s="95"/>
      <c r="S161" s="95"/>
      <c r="T161" s="95"/>
      <c r="U161" s="95"/>
      <c r="V161" s="95"/>
      <c r="W161" s="95"/>
      <c r="X161" s="95"/>
      <c r="Y161" s="95"/>
      <c r="Z161" s="95"/>
      <c r="AA161" s="95"/>
      <c r="AB161" s="95"/>
      <c r="AC161" s="95"/>
      <c r="AD161" s="95"/>
      <c r="AE161" s="95"/>
      <c r="AF161" s="95"/>
      <c r="AG161" s="95"/>
      <c r="AH161" s="95"/>
      <c r="AI161" s="95"/>
      <c r="AJ161" s="95"/>
      <c r="AK161" s="95"/>
      <c r="AL161" s="95"/>
      <c r="AM161" s="95"/>
      <c r="AN161" s="95"/>
      <c r="AO161" s="95"/>
      <c r="AP161" s="95"/>
      <c r="AQ161" s="95"/>
      <c r="AR161" s="95"/>
      <c r="AS161" s="95"/>
      <c r="AT161" s="95"/>
      <c r="AU161" s="95"/>
      <c r="AV161" s="95"/>
      <c r="AW161" s="95"/>
      <c r="AX161" s="95"/>
      <c r="AY161" s="95"/>
      <c r="AZ161" s="95"/>
      <c r="BA161" s="95"/>
      <c r="BB161" s="95"/>
      <c r="BC161" s="95"/>
      <c r="BD161" s="95"/>
      <c r="BE161" s="95"/>
      <c r="BF161" s="95"/>
      <c r="BG161" s="95"/>
      <c r="BH161" s="95"/>
      <c r="BI161" s="95"/>
      <c r="BJ161" s="95"/>
      <c r="BK161" s="95"/>
      <c r="BL161" s="95"/>
      <c r="BM161" s="95"/>
      <c r="BN161" s="95"/>
      <c r="BO161" s="95"/>
      <c r="BP161" s="95"/>
      <c r="BQ161" s="95"/>
      <c r="BR161" s="95"/>
      <c r="BS161" s="95"/>
      <c r="BT161" s="95"/>
      <c r="BU161" s="95"/>
      <c r="BV161" s="95"/>
      <c r="BW161" s="95"/>
      <c r="BX161" s="95"/>
      <c r="BY161" s="95"/>
      <c r="BZ161" s="95"/>
      <c r="CA161" s="95"/>
      <c r="CB161" s="95"/>
      <c r="CC161" s="95"/>
      <c r="CD161" s="95"/>
      <c r="CE161" s="95"/>
      <c r="CF161" s="95"/>
      <c r="CG161" s="95"/>
      <c r="CH161" s="95"/>
      <c r="CI161" s="95"/>
      <c r="CJ161" s="95"/>
    </row>
    <row r="162" spans="1:88" s="257" customFormat="1" x14ac:dyDescent="0.2">
      <c r="A162" s="125"/>
      <c r="B162" s="95"/>
      <c r="C162" s="95"/>
      <c r="D162" s="95"/>
      <c r="E162" s="95"/>
      <c r="F162" s="95"/>
      <c r="G162" s="125"/>
      <c r="H162" s="125"/>
      <c r="I162" s="125"/>
      <c r="J162" s="125"/>
      <c r="K162" s="125"/>
      <c r="L162" s="125"/>
      <c r="M162" s="125"/>
      <c r="N162" s="125"/>
      <c r="O162" s="95"/>
      <c r="P162" s="95"/>
      <c r="Q162" s="95"/>
      <c r="R162" s="95"/>
      <c r="S162" s="95"/>
      <c r="T162" s="95"/>
      <c r="U162" s="95"/>
      <c r="V162" s="95"/>
      <c r="W162" s="95"/>
      <c r="X162" s="95"/>
      <c r="Y162" s="95"/>
      <c r="Z162" s="95"/>
      <c r="AA162" s="95"/>
      <c r="AB162" s="95"/>
      <c r="AC162" s="95"/>
      <c r="AD162" s="95"/>
      <c r="AE162" s="95"/>
      <c r="AF162" s="95"/>
      <c r="AG162" s="95"/>
      <c r="AH162" s="95"/>
      <c r="AI162" s="95"/>
      <c r="AJ162" s="95"/>
      <c r="AK162" s="95"/>
      <c r="AL162" s="95"/>
      <c r="AM162" s="95"/>
      <c r="AN162" s="95"/>
      <c r="AO162" s="95"/>
      <c r="AP162" s="95"/>
      <c r="AQ162" s="95"/>
      <c r="AR162" s="95"/>
      <c r="AS162" s="95"/>
      <c r="AT162" s="95"/>
      <c r="AU162" s="95"/>
      <c r="AV162" s="95"/>
      <c r="AW162" s="95"/>
      <c r="AX162" s="95"/>
      <c r="AY162" s="95"/>
      <c r="AZ162" s="95"/>
      <c r="BA162" s="95"/>
      <c r="BB162" s="95"/>
      <c r="BC162" s="95"/>
      <c r="BD162" s="95"/>
      <c r="BE162" s="95"/>
      <c r="BF162" s="95"/>
      <c r="BG162" s="95"/>
      <c r="BH162" s="95"/>
      <c r="BI162" s="95"/>
      <c r="BJ162" s="95"/>
      <c r="BK162" s="95"/>
      <c r="BL162" s="95"/>
      <c r="BM162" s="95"/>
      <c r="BN162" s="95"/>
      <c r="BO162" s="95"/>
      <c r="BP162" s="95"/>
      <c r="BQ162" s="95"/>
      <c r="BR162" s="95"/>
      <c r="BS162" s="95"/>
      <c r="BT162" s="95"/>
      <c r="BU162" s="95"/>
      <c r="BV162" s="95"/>
      <c r="BW162" s="95"/>
      <c r="BX162" s="95"/>
      <c r="BY162" s="95"/>
      <c r="BZ162" s="95"/>
      <c r="CA162" s="95"/>
      <c r="CB162" s="95"/>
      <c r="CC162" s="95"/>
      <c r="CD162" s="95"/>
      <c r="CE162" s="95"/>
      <c r="CF162" s="95"/>
      <c r="CG162" s="95"/>
      <c r="CH162" s="95"/>
      <c r="CI162" s="95"/>
      <c r="CJ162" s="95"/>
    </row>
    <row r="163" spans="1:88" s="257" customFormat="1" x14ac:dyDescent="0.2">
      <c r="A163" s="125"/>
      <c r="B163" s="95"/>
      <c r="C163" s="95"/>
      <c r="D163" s="95"/>
      <c r="E163" s="95"/>
      <c r="F163" s="95"/>
      <c r="G163" s="125"/>
      <c r="H163" s="125"/>
      <c r="I163" s="125"/>
      <c r="J163" s="125"/>
      <c r="K163" s="125"/>
      <c r="L163" s="125"/>
      <c r="M163" s="125"/>
      <c r="N163" s="125"/>
      <c r="O163" s="95"/>
      <c r="P163" s="95"/>
      <c r="Q163" s="95"/>
      <c r="R163" s="95"/>
      <c r="S163" s="95"/>
      <c r="T163" s="95"/>
      <c r="U163" s="95"/>
      <c r="V163" s="95"/>
      <c r="W163" s="95"/>
      <c r="X163" s="95"/>
      <c r="Y163" s="95"/>
      <c r="Z163" s="95"/>
      <c r="AA163" s="95"/>
      <c r="AB163" s="95"/>
      <c r="AC163" s="95"/>
      <c r="AD163" s="95"/>
      <c r="AE163" s="95"/>
      <c r="AF163" s="95"/>
      <c r="AG163" s="95"/>
      <c r="AH163" s="95"/>
      <c r="AI163" s="95"/>
      <c r="AJ163" s="95"/>
      <c r="AK163" s="95"/>
      <c r="AL163" s="95"/>
      <c r="AM163" s="95"/>
      <c r="AN163" s="95"/>
      <c r="AO163" s="95"/>
      <c r="AP163" s="95"/>
      <c r="AQ163" s="95"/>
      <c r="AR163" s="95"/>
      <c r="AS163" s="95"/>
      <c r="AT163" s="95"/>
      <c r="AU163" s="95"/>
      <c r="AV163" s="95"/>
      <c r="AW163" s="95"/>
      <c r="AX163" s="95"/>
      <c r="AY163" s="95"/>
      <c r="AZ163" s="95"/>
      <c r="BA163" s="95"/>
      <c r="BB163" s="95"/>
      <c r="BC163" s="95"/>
      <c r="BD163" s="95"/>
      <c r="BE163" s="95"/>
      <c r="BF163" s="95"/>
      <c r="BG163" s="95"/>
      <c r="BH163" s="95"/>
      <c r="BI163" s="95"/>
      <c r="BJ163" s="95"/>
      <c r="BK163" s="95"/>
      <c r="BL163" s="95"/>
      <c r="BM163" s="95"/>
      <c r="BN163" s="95"/>
      <c r="BO163" s="95"/>
      <c r="BP163" s="95"/>
      <c r="BQ163" s="95"/>
      <c r="BR163" s="95"/>
      <c r="BS163" s="95"/>
      <c r="BT163" s="95"/>
      <c r="BU163" s="95"/>
      <c r="BV163" s="95"/>
      <c r="BW163" s="95"/>
      <c r="BX163" s="95"/>
      <c r="BY163" s="95"/>
      <c r="BZ163" s="95"/>
      <c r="CA163" s="95"/>
      <c r="CB163" s="95"/>
      <c r="CC163" s="95"/>
      <c r="CD163" s="95"/>
      <c r="CE163" s="95"/>
      <c r="CF163" s="95"/>
      <c r="CG163" s="95"/>
      <c r="CH163" s="95"/>
      <c r="CI163" s="95"/>
      <c r="CJ163" s="95"/>
    </row>
    <row r="164" spans="1:88" s="257" customFormat="1" x14ac:dyDescent="0.2">
      <c r="A164" s="125"/>
      <c r="B164" s="95"/>
      <c r="C164" s="95"/>
      <c r="D164" s="95"/>
      <c r="E164" s="95"/>
      <c r="F164" s="95"/>
      <c r="G164" s="125"/>
      <c r="H164" s="125"/>
      <c r="I164" s="125"/>
      <c r="J164" s="125"/>
      <c r="K164" s="125"/>
      <c r="L164" s="125"/>
      <c r="M164" s="125"/>
      <c r="N164" s="12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c r="BA164" s="95"/>
      <c r="BB164" s="95"/>
      <c r="BC164" s="95"/>
      <c r="BD164" s="95"/>
      <c r="BE164" s="95"/>
      <c r="BF164" s="95"/>
      <c r="BG164" s="95"/>
      <c r="BH164" s="95"/>
      <c r="BI164" s="95"/>
      <c r="BJ164" s="95"/>
      <c r="BK164" s="95"/>
      <c r="BL164" s="95"/>
      <c r="BM164" s="95"/>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88" s="257" customFormat="1" x14ac:dyDescent="0.2">
      <c r="A165" s="125"/>
      <c r="B165" s="95"/>
      <c r="C165" s="95"/>
      <c r="D165" s="95"/>
      <c r="E165" s="95"/>
      <c r="F165" s="95"/>
      <c r="G165" s="125"/>
      <c r="H165" s="125"/>
      <c r="I165" s="125"/>
      <c r="J165" s="125"/>
      <c r="K165" s="125"/>
      <c r="L165" s="125"/>
      <c r="M165" s="125"/>
      <c r="N165" s="125"/>
      <c r="O165" s="95"/>
      <c r="P165" s="95"/>
      <c r="Q165" s="95"/>
      <c r="R165" s="95"/>
      <c r="S165" s="95"/>
      <c r="T165" s="95"/>
      <c r="U165" s="95"/>
      <c r="V165" s="95"/>
      <c r="W165" s="95"/>
      <c r="X165" s="95"/>
      <c r="Y165" s="95"/>
      <c r="Z165" s="95"/>
      <c r="AA165" s="95"/>
      <c r="AB165" s="95"/>
      <c r="AC165" s="95"/>
      <c r="AD165" s="95"/>
      <c r="AE165" s="95"/>
      <c r="AF165" s="95"/>
      <c r="AG165" s="95"/>
      <c r="AH165" s="95"/>
      <c r="AI165" s="95"/>
      <c r="AJ165" s="95"/>
      <c r="AK165" s="95"/>
      <c r="AL165" s="95"/>
      <c r="AM165" s="95"/>
      <c r="AN165" s="95"/>
      <c r="AO165" s="95"/>
      <c r="AP165" s="95"/>
      <c r="AQ165" s="95"/>
      <c r="AR165" s="95"/>
      <c r="AS165" s="95"/>
      <c r="AT165" s="95"/>
      <c r="AU165" s="95"/>
      <c r="AV165" s="95"/>
      <c r="AW165" s="95"/>
      <c r="AX165" s="95"/>
      <c r="AY165" s="95"/>
      <c r="AZ165" s="95"/>
      <c r="BA165" s="95"/>
      <c r="BB165" s="95"/>
      <c r="BC165" s="95"/>
      <c r="BD165" s="95"/>
      <c r="BE165" s="95"/>
      <c r="BF165" s="95"/>
      <c r="BG165" s="95"/>
      <c r="BH165" s="95"/>
      <c r="BI165" s="95"/>
      <c r="BJ165" s="95"/>
      <c r="BK165" s="95"/>
      <c r="BL165" s="95"/>
      <c r="BM165" s="95"/>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88" s="257" customFormat="1" x14ac:dyDescent="0.2">
      <c r="A166" s="125"/>
      <c r="B166" s="95"/>
      <c r="C166" s="95"/>
      <c r="D166" s="95"/>
      <c r="E166" s="95"/>
      <c r="F166" s="95"/>
      <c r="G166" s="125"/>
      <c r="H166" s="125"/>
      <c r="I166" s="125"/>
      <c r="J166" s="125"/>
      <c r="K166" s="125"/>
      <c r="L166" s="125"/>
      <c r="M166" s="125"/>
      <c r="N166" s="12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c r="AW166" s="95"/>
      <c r="AX166" s="95"/>
      <c r="AY166" s="95"/>
      <c r="AZ166" s="95"/>
      <c r="BA166" s="95"/>
      <c r="BB166" s="95"/>
      <c r="BC166" s="95"/>
      <c r="BD166" s="95"/>
      <c r="BE166" s="95"/>
      <c r="BF166" s="95"/>
      <c r="BG166" s="95"/>
      <c r="BH166" s="95"/>
      <c r="BI166" s="95"/>
      <c r="BJ166" s="95"/>
      <c r="BK166" s="95"/>
      <c r="BL166" s="95"/>
      <c r="BM166" s="95"/>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88" s="257" customFormat="1" x14ac:dyDescent="0.2">
      <c r="A167" s="125"/>
      <c r="B167" s="95"/>
      <c r="C167" s="95"/>
      <c r="D167" s="95"/>
      <c r="E167" s="95"/>
      <c r="F167" s="95"/>
      <c r="G167" s="125"/>
      <c r="H167" s="125"/>
      <c r="I167" s="125"/>
      <c r="J167" s="125"/>
      <c r="K167" s="125"/>
      <c r="L167" s="125"/>
      <c r="M167" s="125"/>
      <c r="N167" s="125"/>
      <c r="O167" s="95"/>
      <c r="P167" s="95"/>
      <c r="Q167" s="95"/>
      <c r="R167" s="95"/>
      <c r="S167" s="95"/>
      <c r="T167" s="95"/>
      <c r="U167" s="95"/>
      <c r="V167" s="95"/>
      <c r="W167" s="95"/>
      <c r="X167" s="95"/>
      <c r="Y167" s="95"/>
      <c r="Z167" s="95"/>
      <c r="AA167" s="95"/>
      <c r="AB167" s="95"/>
      <c r="AC167" s="95"/>
      <c r="AD167" s="95"/>
      <c r="AE167" s="95"/>
      <c r="AF167" s="95"/>
      <c r="AG167" s="95"/>
      <c r="AH167" s="95"/>
      <c r="AI167" s="95"/>
      <c r="AJ167" s="95"/>
      <c r="AK167" s="95"/>
      <c r="AL167" s="95"/>
      <c r="AM167" s="95"/>
      <c r="AN167" s="95"/>
      <c r="AO167" s="95"/>
      <c r="AP167" s="95"/>
      <c r="AQ167" s="95"/>
      <c r="AR167" s="95"/>
      <c r="AS167" s="95"/>
      <c r="AT167" s="95"/>
      <c r="AU167" s="95"/>
      <c r="AV167" s="95"/>
      <c r="AW167" s="95"/>
      <c r="AX167" s="95"/>
      <c r="AY167" s="95"/>
      <c r="AZ167" s="95"/>
      <c r="BA167" s="95"/>
      <c r="BB167" s="95"/>
      <c r="BC167" s="95"/>
      <c r="BD167" s="95"/>
      <c r="BE167" s="95"/>
      <c r="BF167" s="95"/>
      <c r="BG167" s="95"/>
      <c r="BH167" s="95"/>
      <c r="BI167" s="95"/>
      <c r="BJ167" s="95"/>
      <c r="BK167" s="95"/>
      <c r="BL167" s="95"/>
      <c r="BM167" s="95"/>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row>
    <row r="168" spans="1:88" s="257" customFormat="1" x14ac:dyDescent="0.2">
      <c r="A168" s="125"/>
      <c r="B168" s="95"/>
      <c r="C168" s="95"/>
      <c r="D168" s="95"/>
      <c r="E168" s="95"/>
      <c r="F168" s="95"/>
      <c r="G168" s="125"/>
      <c r="H168" s="125"/>
      <c r="I168" s="125"/>
      <c r="J168" s="125"/>
      <c r="K168" s="125"/>
      <c r="L168" s="125"/>
      <c r="M168" s="125"/>
      <c r="N168" s="125"/>
      <c r="O168" s="95"/>
      <c r="P168" s="95"/>
      <c r="Q168" s="95"/>
      <c r="R168" s="95"/>
      <c r="S168" s="95"/>
      <c r="T168" s="95"/>
      <c r="U168" s="95"/>
      <c r="V168" s="95"/>
      <c r="W168" s="95"/>
      <c r="X168" s="95"/>
      <c r="Y168" s="95"/>
      <c r="Z168" s="95"/>
      <c r="AA168" s="95"/>
      <c r="AB168" s="95"/>
      <c r="AC168" s="95"/>
      <c r="AD168" s="95"/>
      <c r="AE168" s="95"/>
      <c r="AF168" s="95"/>
      <c r="AG168" s="95"/>
      <c r="AH168" s="95"/>
      <c r="AI168" s="95"/>
      <c r="AJ168" s="95"/>
      <c r="AK168" s="95"/>
      <c r="AL168" s="95"/>
      <c r="AM168" s="95"/>
      <c r="AN168" s="95"/>
      <c r="AO168" s="95"/>
      <c r="AP168" s="95"/>
      <c r="AQ168" s="95"/>
      <c r="AR168" s="95"/>
      <c r="AS168" s="95"/>
      <c r="AT168" s="95"/>
      <c r="AU168" s="95"/>
      <c r="AV168" s="95"/>
      <c r="AW168" s="95"/>
      <c r="AX168" s="95"/>
      <c r="AY168" s="95"/>
      <c r="AZ168" s="95"/>
      <c r="BA168" s="95"/>
      <c r="BB168" s="95"/>
      <c r="BC168" s="95"/>
      <c r="BD168" s="95"/>
      <c r="BE168" s="95"/>
      <c r="BF168" s="95"/>
      <c r="BG168" s="95"/>
      <c r="BH168" s="95"/>
      <c r="BI168" s="95"/>
      <c r="BJ168" s="95"/>
      <c r="BK168" s="95"/>
      <c r="BL168" s="95"/>
      <c r="BM168" s="95"/>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row>
    <row r="169" spans="1:88" s="257" customFormat="1" x14ac:dyDescent="0.2">
      <c r="A169" s="125"/>
      <c r="B169" s="95"/>
      <c r="C169" s="95"/>
      <c r="D169" s="95"/>
      <c r="E169" s="95"/>
      <c r="F169" s="95"/>
      <c r="G169" s="125"/>
      <c r="H169" s="125"/>
      <c r="I169" s="125"/>
      <c r="J169" s="125"/>
      <c r="K169" s="125"/>
      <c r="L169" s="125"/>
      <c r="M169" s="125"/>
      <c r="N169" s="125"/>
      <c r="O169" s="95"/>
      <c r="P169" s="95"/>
      <c r="Q169" s="95"/>
      <c r="R169" s="95"/>
      <c r="S169" s="95"/>
      <c r="T169" s="95"/>
      <c r="U169" s="95"/>
      <c r="V169" s="95"/>
      <c r="W169" s="95"/>
      <c r="X169" s="95"/>
      <c r="Y169" s="95"/>
      <c r="Z169" s="95"/>
      <c r="AA169" s="95"/>
      <c r="AB169" s="95"/>
      <c r="AC169" s="95"/>
      <c r="AD169" s="95"/>
      <c r="AE169" s="95"/>
      <c r="AF169" s="95"/>
      <c r="AG169" s="95"/>
      <c r="AH169" s="95"/>
      <c r="AI169" s="95"/>
      <c r="AJ169" s="95"/>
      <c r="AK169" s="95"/>
      <c r="AL169" s="95"/>
      <c r="AM169" s="95"/>
      <c r="AN169" s="95"/>
      <c r="AO169" s="95"/>
      <c r="AP169" s="95"/>
      <c r="AQ169" s="95"/>
      <c r="AR169" s="95"/>
      <c r="AS169" s="95"/>
      <c r="AT169" s="95"/>
      <c r="AU169" s="95"/>
      <c r="AV169" s="95"/>
      <c r="AW169" s="95"/>
      <c r="AX169" s="95"/>
      <c r="AY169" s="95"/>
      <c r="AZ169" s="95"/>
      <c r="BA169" s="95"/>
      <c r="BB169" s="95"/>
      <c r="BC169" s="95"/>
      <c r="BD169" s="95"/>
      <c r="BE169" s="95"/>
      <c r="BF169" s="95"/>
      <c r="BG169" s="95"/>
      <c r="BH169" s="95"/>
      <c r="BI169" s="95"/>
      <c r="BJ169" s="95"/>
      <c r="BK169" s="95"/>
      <c r="BL169" s="95"/>
      <c r="BM169" s="95"/>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row>
    <row r="170" spans="1:88" s="257" customFormat="1" x14ac:dyDescent="0.2">
      <c r="A170" s="125"/>
      <c r="B170" s="95"/>
      <c r="C170" s="95"/>
      <c r="D170" s="95"/>
      <c r="E170" s="95"/>
      <c r="F170" s="95"/>
      <c r="G170" s="125"/>
      <c r="H170" s="125"/>
      <c r="I170" s="125"/>
      <c r="J170" s="125"/>
      <c r="K170" s="125"/>
      <c r="L170" s="125"/>
      <c r="M170" s="125"/>
      <c r="N170" s="12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95"/>
      <c r="AS170" s="95"/>
      <c r="AT170" s="95"/>
      <c r="AU170" s="95"/>
      <c r="AV170" s="95"/>
      <c r="AW170" s="95"/>
      <c r="AX170" s="95"/>
      <c r="AY170" s="95"/>
      <c r="AZ170" s="95"/>
      <c r="BA170" s="95"/>
      <c r="BB170" s="95"/>
      <c r="BC170" s="95"/>
      <c r="BD170" s="95"/>
      <c r="BE170" s="95"/>
      <c r="BF170" s="95"/>
      <c r="BG170" s="95"/>
      <c r="BH170" s="95"/>
      <c r="BI170" s="95"/>
      <c r="BJ170" s="95"/>
      <c r="BK170" s="95"/>
      <c r="BL170" s="95"/>
      <c r="BM170" s="95"/>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row>
    <row r="171" spans="1:88" s="257" customFormat="1" x14ac:dyDescent="0.2">
      <c r="A171" s="125"/>
      <c r="B171" s="95"/>
      <c r="C171" s="95"/>
      <c r="D171" s="95"/>
      <c r="E171" s="95"/>
      <c r="F171" s="95"/>
      <c r="G171" s="125"/>
      <c r="H171" s="125"/>
      <c r="I171" s="125"/>
      <c r="J171" s="125"/>
      <c r="K171" s="125"/>
      <c r="L171" s="125"/>
      <c r="M171" s="125"/>
      <c r="N171" s="125"/>
      <c r="O171" s="95"/>
      <c r="P171" s="95"/>
      <c r="Q171" s="95"/>
      <c r="R171" s="95"/>
      <c r="S171" s="95"/>
      <c r="T171" s="95"/>
      <c r="U171" s="95"/>
      <c r="V171" s="95"/>
      <c r="W171" s="95"/>
      <c r="X171" s="95"/>
      <c r="Y171" s="95"/>
      <c r="Z171" s="95"/>
      <c r="AA171" s="95"/>
      <c r="AB171" s="95"/>
      <c r="AC171" s="95"/>
      <c r="AD171" s="95"/>
      <c r="AE171" s="95"/>
      <c r="AF171" s="95"/>
      <c r="AG171" s="95"/>
      <c r="AH171" s="95"/>
      <c r="AI171" s="95"/>
      <c r="AJ171" s="95"/>
      <c r="AK171" s="95"/>
      <c r="AL171" s="95"/>
      <c r="AM171" s="95"/>
      <c r="AN171" s="95"/>
      <c r="AO171" s="95"/>
      <c r="AP171" s="95"/>
      <c r="AQ171" s="95"/>
      <c r="AR171" s="95"/>
      <c r="AS171" s="95"/>
      <c r="AT171" s="95"/>
      <c r="AU171" s="95"/>
      <c r="AV171" s="95"/>
      <c r="AW171" s="95"/>
      <c r="AX171" s="95"/>
      <c r="AY171" s="95"/>
      <c r="AZ171" s="95"/>
      <c r="BA171" s="95"/>
      <c r="BB171" s="95"/>
      <c r="BC171" s="95"/>
      <c r="BD171" s="95"/>
      <c r="BE171" s="95"/>
      <c r="BF171" s="95"/>
      <c r="BG171" s="95"/>
      <c r="BH171" s="95"/>
      <c r="BI171" s="95"/>
      <c r="BJ171" s="95"/>
      <c r="BK171" s="95"/>
      <c r="BL171" s="95"/>
      <c r="BM171" s="95"/>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row>
    <row r="172" spans="1:88" s="257" customFormat="1" x14ac:dyDescent="0.2">
      <c r="A172" s="125"/>
      <c r="B172" s="95"/>
      <c r="C172" s="95"/>
      <c r="D172" s="95"/>
      <c r="E172" s="95"/>
      <c r="F172" s="95"/>
      <c r="G172" s="125"/>
      <c r="H172" s="125"/>
      <c r="I172" s="125"/>
      <c r="J172" s="125"/>
      <c r="K172" s="125"/>
      <c r="L172" s="125"/>
      <c r="M172" s="125"/>
      <c r="N172" s="125"/>
      <c r="O172" s="95"/>
      <c r="P172" s="95"/>
      <c r="Q172" s="95"/>
      <c r="R172" s="95"/>
      <c r="S172" s="95"/>
      <c r="T172" s="95"/>
      <c r="U172" s="95"/>
      <c r="V172" s="95"/>
      <c r="W172" s="95"/>
      <c r="X172" s="95"/>
      <c r="Y172" s="95"/>
      <c r="Z172" s="95"/>
      <c r="AA172" s="95"/>
      <c r="AB172" s="95"/>
      <c r="AC172" s="95"/>
      <c r="AD172" s="95"/>
      <c r="AE172" s="95"/>
      <c r="AF172" s="95"/>
      <c r="AG172" s="95"/>
      <c r="AH172" s="95"/>
      <c r="AI172" s="95"/>
      <c r="AJ172" s="95"/>
      <c r="AK172" s="95"/>
      <c r="AL172" s="95"/>
      <c r="AM172" s="95"/>
      <c r="AN172" s="95"/>
      <c r="AO172" s="95"/>
      <c r="AP172" s="95"/>
      <c r="AQ172" s="95"/>
      <c r="AR172" s="95"/>
      <c r="AS172" s="95"/>
      <c r="AT172" s="95"/>
      <c r="AU172" s="95"/>
      <c r="AV172" s="95"/>
      <c r="AW172" s="95"/>
      <c r="AX172" s="95"/>
      <c r="AY172" s="95"/>
      <c r="AZ172" s="95"/>
      <c r="BA172" s="95"/>
      <c r="BB172" s="95"/>
      <c r="BC172" s="95"/>
      <c r="BD172" s="95"/>
      <c r="BE172" s="95"/>
      <c r="BF172" s="95"/>
      <c r="BG172" s="95"/>
      <c r="BH172" s="95"/>
      <c r="BI172" s="95"/>
      <c r="BJ172" s="95"/>
      <c r="BK172" s="95"/>
      <c r="BL172" s="95"/>
      <c r="BM172" s="95"/>
      <c r="BN172" s="95"/>
      <c r="BO172" s="95"/>
      <c r="BP172" s="95"/>
      <c r="BQ172" s="95"/>
      <c r="BR172" s="95"/>
      <c r="BS172" s="95"/>
      <c r="BT172" s="95"/>
      <c r="BU172" s="95"/>
      <c r="BV172" s="95"/>
      <c r="BW172" s="95"/>
      <c r="BX172" s="95"/>
      <c r="BY172" s="95"/>
      <c r="BZ172" s="95"/>
      <c r="CA172" s="95"/>
      <c r="CB172" s="95"/>
      <c r="CC172" s="95"/>
      <c r="CD172" s="95"/>
      <c r="CE172" s="95"/>
      <c r="CF172" s="95"/>
      <c r="CG172" s="95"/>
      <c r="CH172" s="95"/>
      <c r="CI172" s="95"/>
      <c r="CJ172" s="95"/>
    </row>
    <row r="173" spans="1:88" s="257" customFormat="1" x14ac:dyDescent="0.2">
      <c r="A173" s="125"/>
      <c r="B173" s="95"/>
      <c r="C173" s="95"/>
      <c r="D173" s="95"/>
      <c r="E173" s="95"/>
      <c r="F173" s="95"/>
      <c r="G173" s="125"/>
      <c r="H173" s="125"/>
      <c r="I173" s="125"/>
      <c r="J173" s="125"/>
      <c r="K173" s="125"/>
      <c r="L173" s="125"/>
      <c r="M173" s="125"/>
      <c r="N173" s="125"/>
      <c r="O173" s="95"/>
      <c r="P173" s="95"/>
      <c r="Q173" s="95"/>
      <c r="R173" s="95"/>
      <c r="S173" s="95"/>
      <c r="T173" s="95"/>
      <c r="U173" s="95"/>
      <c r="V173" s="95"/>
      <c r="W173" s="95"/>
      <c r="X173" s="95"/>
      <c r="Y173" s="95"/>
      <c r="Z173" s="95"/>
      <c r="AA173" s="95"/>
      <c r="AB173" s="95"/>
      <c r="AC173" s="95"/>
      <c r="AD173" s="95"/>
      <c r="AE173" s="95"/>
      <c r="AF173" s="95"/>
      <c r="AG173" s="95"/>
      <c r="AH173" s="95"/>
      <c r="AI173" s="95"/>
      <c r="AJ173" s="95"/>
      <c r="AK173" s="95"/>
      <c r="AL173" s="95"/>
      <c r="AM173" s="95"/>
      <c r="AN173" s="95"/>
      <c r="AO173" s="95"/>
      <c r="AP173" s="95"/>
      <c r="AQ173" s="95"/>
      <c r="AR173" s="95"/>
      <c r="AS173" s="95"/>
      <c r="AT173" s="95"/>
      <c r="AU173" s="95"/>
      <c r="AV173" s="95"/>
      <c r="AW173" s="95"/>
      <c r="AX173" s="95"/>
      <c r="AY173" s="95"/>
      <c r="AZ173" s="95"/>
      <c r="BA173" s="95"/>
      <c r="BB173" s="95"/>
      <c r="BC173" s="95"/>
      <c r="BD173" s="95"/>
      <c r="BE173" s="95"/>
      <c r="BF173" s="95"/>
      <c r="BG173" s="95"/>
      <c r="BH173" s="95"/>
      <c r="BI173" s="95"/>
      <c r="BJ173" s="95"/>
      <c r="BK173" s="95"/>
      <c r="BL173" s="95"/>
      <c r="BM173" s="95"/>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row>
    <row r="174" spans="1:88" s="257" customFormat="1" x14ac:dyDescent="0.2">
      <c r="A174" s="125"/>
      <c r="B174" s="95"/>
      <c r="C174" s="95"/>
      <c r="D174" s="95"/>
      <c r="E174" s="95"/>
      <c r="F174" s="95"/>
      <c r="G174" s="125"/>
      <c r="H174" s="125"/>
      <c r="I174" s="125"/>
      <c r="J174" s="125"/>
      <c r="K174" s="125"/>
      <c r="L174" s="125"/>
      <c r="M174" s="125"/>
      <c r="N174" s="12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c r="AL174" s="95"/>
      <c r="AM174" s="95"/>
      <c r="AN174" s="95"/>
      <c r="AO174" s="95"/>
      <c r="AP174" s="95"/>
      <c r="AQ174" s="95"/>
      <c r="AR174" s="95"/>
      <c r="AS174" s="95"/>
      <c r="AT174" s="95"/>
      <c r="AU174" s="95"/>
      <c r="AV174" s="95"/>
      <c r="AW174" s="95"/>
      <c r="AX174" s="95"/>
      <c r="AY174" s="95"/>
      <c r="AZ174" s="95"/>
      <c r="BA174" s="95"/>
      <c r="BB174" s="95"/>
      <c r="BC174" s="95"/>
      <c r="BD174" s="95"/>
      <c r="BE174" s="95"/>
      <c r="BF174" s="95"/>
      <c r="BG174" s="95"/>
      <c r="BH174" s="95"/>
      <c r="BI174" s="95"/>
      <c r="BJ174" s="95"/>
      <c r="BK174" s="95"/>
      <c r="BL174" s="95"/>
      <c r="BM174" s="95"/>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row>
    <row r="175" spans="1:88" s="257" customFormat="1" x14ac:dyDescent="0.2">
      <c r="A175" s="125"/>
      <c r="B175" s="95"/>
      <c r="C175" s="95"/>
      <c r="D175" s="95"/>
      <c r="E175" s="95"/>
      <c r="F175" s="95"/>
      <c r="G175" s="125"/>
      <c r="H175" s="125"/>
      <c r="I175" s="125"/>
      <c r="J175" s="125"/>
      <c r="K175" s="125"/>
      <c r="L175" s="125"/>
      <c r="M175" s="125"/>
      <c r="N175" s="125"/>
      <c r="O175" s="95"/>
      <c r="P175" s="95"/>
      <c r="Q175" s="95"/>
      <c r="R175" s="95"/>
      <c r="S175" s="95"/>
      <c r="T175" s="95"/>
      <c r="U175" s="95"/>
      <c r="V175" s="95"/>
      <c r="W175" s="95"/>
      <c r="X175" s="95"/>
      <c r="Y175" s="95"/>
      <c r="Z175" s="95"/>
      <c r="AA175" s="95"/>
      <c r="AB175" s="95"/>
      <c r="AC175" s="95"/>
      <c r="AD175" s="95"/>
      <c r="AE175" s="95"/>
      <c r="AF175" s="95"/>
      <c r="AG175" s="95"/>
      <c r="AH175" s="95"/>
      <c r="AI175" s="95"/>
      <c r="AJ175" s="95"/>
      <c r="AK175" s="95"/>
      <c r="AL175" s="95"/>
      <c r="AM175" s="95"/>
      <c r="AN175" s="95"/>
      <c r="AO175" s="95"/>
      <c r="AP175" s="95"/>
      <c r="AQ175" s="95"/>
      <c r="AR175" s="95"/>
      <c r="AS175" s="95"/>
      <c r="AT175" s="95"/>
      <c r="AU175" s="95"/>
      <c r="AV175" s="95"/>
      <c r="AW175" s="95"/>
      <c r="AX175" s="95"/>
      <c r="AY175" s="95"/>
      <c r="AZ175" s="95"/>
      <c r="BA175" s="95"/>
      <c r="BB175" s="95"/>
      <c r="BC175" s="95"/>
      <c r="BD175" s="95"/>
      <c r="BE175" s="95"/>
      <c r="BF175" s="95"/>
      <c r="BG175" s="95"/>
      <c r="BH175" s="95"/>
      <c r="BI175" s="95"/>
      <c r="BJ175" s="95"/>
      <c r="BK175" s="95"/>
      <c r="BL175" s="95"/>
      <c r="BM175" s="95"/>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row>
    <row r="176" spans="1:88" s="257" customFormat="1" x14ac:dyDescent="0.2">
      <c r="A176" s="125"/>
      <c r="B176" s="95"/>
      <c r="C176" s="95"/>
      <c r="D176" s="95"/>
      <c r="E176" s="95"/>
      <c r="F176" s="95"/>
      <c r="G176" s="125"/>
      <c r="H176" s="125"/>
      <c r="I176" s="125"/>
      <c r="J176" s="125"/>
      <c r="K176" s="125"/>
      <c r="L176" s="125"/>
      <c r="M176" s="125"/>
      <c r="N176" s="125"/>
      <c r="O176" s="95"/>
      <c r="P176" s="95"/>
      <c r="Q176" s="95"/>
      <c r="R176" s="95"/>
      <c r="S176" s="95"/>
      <c r="T176" s="95"/>
      <c r="U176" s="95"/>
      <c r="V176" s="95"/>
      <c r="W176" s="95"/>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c r="BC176" s="95"/>
      <c r="BD176" s="95"/>
      <c r="BE176" s="95"/>
      <c r="BF176" s="95"/>
      <c r="BG176" s="95"/>
      <c r="BH176" s="95"/>
      <c r="BI176" s="95"/>
      <c r="BJ176" s="95"/>
      <c r="BK176" s="95"/>
      <c r="BL176" s="95"/>
      <c r="BM176" s="95"/>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row>
    <row r="177" spans="1:90" s="257" customFormat="1" x14ac:dyDescent="0.2">
      <c r="A177" s="125"/>
      <c r="B177" s="95"/>
      <c r="C177" s="95"/>
      <c r="D177" s="95"/>
      <c r="E177" s="95"/>
      <c r="F177" s="95"/>
      <c r="G177" s="125"/>
      <c r="H177" s="125"/>
      <c r="I177" s="125"/>
      <c r="J177" s="125"/>
      <c r="K177" s="125"/>
      <c r="L177" s="125"/>
      <c r="M177" s="125"/>
      <c r="N177" s="125"/>
      <c r="O177" s="95"/>
      <c r="P177" s="95"/>
      <c r="Q177" s="95"/>
      <c r="R177" s="95"/>
      <c r="S177" s="95"/>
      <c r="T177" s="95"/>
      <c r="U177" s="95"/>
      <c r="V177" s="95"/>
      <c r="W177" s="95"/>
      <c r="X177" s="95"/>
      <c r="Y177" s="95"/>
      <c r="Z177" s="95"/>
      <c r="AA177" s="95"/>
      <c r="AB177" s="95"/>
      <c r="AC177" s="95"/>
      <c r="AD177" s="95"/>
      <c r="AE177" s="95"/>
      <c r="AF177" s="95"/>
      <c r="AG177" s="95"/>
      <c r="AH177" s="95"/>
      <c r="AI177" s="95"/>
      <c r="AJ177" s="95"/>
      <c r="AK177" s="95"/>
      <c r="AL177" s="95"/>
      <c r="AM177" s="95"/>
      <c r="AN177" s="95"/>
      <c r="AO177" s="95"/>
      <c r="AP177" s="95"/>
      <c r="AQ177" s="95"/>
      <c r="AR177" s="95"/>
      <c r="AS177" s="95"/>
      <c r="AT177" s="95"/>
      <c r="AU177" s="95"/>
      <c r="AV177" s="95"/>
      <c r="AW177" s="95"/>
      <c r="AX177" s="95"/>
      <c r="AY177" s="95"/>
      <c r="AZ177" s="95"/>
      <c r="BA177" s="95"/>
      <c r="BB177" s="95"/>
      <c r="BC177" s="95"/>
      <c r="BD177" s="95"/>
      <c r="BE177" s="95"/>
      <c r="BF177" s="95"/>
      <c r="BG177" s="95"/>
      <c r="BH177" s="95"/>
      <c r="BI177" s="95"/>
      <c r="BJ177" s="95"/>
      <c r="BK177" s="95"/>
      <c r="BL177" s="95"/>
      <c r="BM177" s="95"/>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row>
    <row r="178" spans="1:90" s="257" customFormat="1" x14ac:dyDescent="0.2">
      <c r="A178" s="125"/>
      <c r="B178" s="95"/>
      <c r="C178" s="95"/>
      <c r="D178" s="95"/>
      <c r="E178" s="95"/>
      <c r="F178" s="95"/>
      <c r="G178" s="125"/>
      <c r="H178" s="125"/>
      <c r="I178" s="125"/>
      <c r="J178" s="125"/>
      <c r="K178" s="125"/>
      <c r="L178" s="125"/>
      <c r="M178" s="125"/>
      <c r="N178" s="125"/>
      <c r="O178" s="95"/>
      <c r="P178" s="95"/>
      <c r="Q178" s="95"/>
      <c r="R178" s="95"/>
      <c r="S178" s="95"/>
      <c r="T178" s="95"/>
      <c r="U178" s="95"/>
      <c r="V178" s="95"/>
      <c r="W178" s="95"/>
      <c r="X178" s="95"/>
      <c r="Y178" s="95"/>
      <c r="Z178" s="95"/>
      <c r="AA178" s="95"/>
      <c r="AB178" s="95"/>
      <c r="AC178" s="95"/>
      <c r="AD178" s="95"/>
      <c r="AE178" s="95"/>
      <c r="AF178" s="95"/>
      <c r="AG178" s="95"/>
      <c r="AH178" s="95"/>
      <c r="AI178" s="95"/>
      <c r="AJ178" s="95"/>
      <c r="AK178" s="95"/>
      <c r="AL178" s="95"/>
      <c r="AM178" s="95"/>
      <c r="AN178" s="95"/>
      <c r="AO178" s="95"/>
      <c r="AP178" s="95"/>
      <c r="AQ178" s="95"/>
      <c r="AR178" s="95"/>
      <c r="AS178" s="95"/>
      <c r="AT178" s="95"/>
      <c r="AU178" s="95"/>
      <c r="AV178" s="95"/>
      <c r="AW178" s="95"/>
      <c r="AX178" s="95"/>
      <c r="AY178" s="95"/>
      <c r="AZ178" s="95"/>
      <c r="BA178" s="95"/>
      <c r="BB178" s="95"/>
      <c r="BC178" s="95"/>
      <c r="BD178" s="95"/>
      <c r="BE178" s="95"/>
      <c r="BF178" s="95"/>
      <c r="BG178" s="95"/>
      <c r="BH178" s="95"/>
      <c r="BI178" s="95"/>
      <c r="BJ178" s="95"/>
      <c r="BK178" s="95"/>
      <c r="BL178" s="95"/>
      <c r="BM178" s="95"/>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row>
    <row r="179" spans="1:90" s="257" customFormat="1" x14ac:dyDescent="0.2">
      <c r="A179" s="125"/>
      <c r="B179" s="95"/>
      <c r="C179" s="95"/>
      <c r="D179" s="95"/>
      <c r="E179" s="95"/>
      <c r="F179" s="95"/>
      <c r="G179" s="125"/>
      <c r="H179" s="125"/>
      <c r="I179" s="125"/>
      <c r="J179" s="125"/>
      <c r="K179" s="125"/>
      <c r="L179" s="125"/>
      <c r="M179" s="125"/>
      <c r="N179" s="125"/>
      <c r="O179" s="95"/>
      <c r="P179" s="95"/>
      <c r="Q179" s="95"/>
      <c r="R179" s="95"/>
      <c r="S179" s="95"/>
      <c r="T179" s="95"/>
      <c r="U179" s="95"/>
      <c r="V179" s="95"/>
      <c r="W179" s="95"/>
      <c r="X179" s="95"/>
      <c r="Y179" s="95"/>
      <c r="Z179" s="95"/>
      <c r="AA179" s="95"/>
      <c r="AB179" s="95"/>
      <c r="AC179" s="95"/>
      <c r="AD179" s="95"/>
      <c r="AE179" s="95"/>
      <c r="AF179" s="95"/>
      <c r="AG179" s="95"/>
      <c r="AH179" s="95"/>
      <c r="AI179" s="95"/>
      <c r="AJ179" s="95"/>
      <c r="AK179" s="95"/>
      <c r="AL179" s="95"/>
      <c r="AM179" s="95"/>
      <c r="AN179" s="95"/>
      <c r="AO179" s="95"/>
      <c r="AP179" s="95"/>
      <c r="AQ179" s="95"/>
      <c r="AR179" s="95"/>
      <c r="AS179" s="95"/>
      <c r="AT179" s="95"/>
      <c r="AU179" s="95"/>
      <c r="AV179" s="95"/>
      <c r="AW179" s="95"/>
      <c r="AX179" s="95"/>
      <c r="AY179" s="95"/>
      <c r="AZ179" s="95"/>
      <c r="BA179" s="95"/>
      <c r="BB179" s="95"/>
      <c r="BC179" s="95"/>
      <c r="BD179" s="95"/>
      <c r="BE179" s="95"/>
      <c r="BF179" s="95"/>
      <c r="BG179" s="95"/>
      <c r="BH179" s="95"/>
      <c r="BI179" s="95"/>
      <c r="BJ179" s="95"/>
      <c r="BK179" s="95"/>
      <c r="BL179" s="95"/>
      <c r="BM179" s="95"/>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row>
    <row r="180" spans="1:90" s="257" customFormat="1" x14ac:dyDescent="0.2">
      <c r="A180" s="125"/>
      <c r="B180" s="95"/>
      <c r="C180" s="95"/>
      <c r="D180" s="95"/>
      <c r="E180" s="95"/>
      <c r="F180" s="95"/>
      <c r="G180" s="125"/>
      <c r="H180" s="125"/>
      <c r="I180" s="125"/>
      <c r="J180" s="125"/>
      <c r="K180" s="125"/>
      <c r="L180" s="125"/>
      <c r="M180" s="125"/>
      <c r="N180" s="125"/>
      <c r="O180" s="95"/>
      <c r="P180" s="95"/>
      <c r="Q180" s="95"/>
      <c r="R180" s="95"/>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5"/>
      <c r="BC180" s="95"/>
      <c r="BD180" s="95"/>
      <c r="BE180" s="95"/>
      <c r="BF180" s="95"/>
      <c r="BG180" s="95"/>
      <c r="BH180" s="95"/>
      <c r="BI180" s="95"/>
      <c r="BJ180" s="95"/>
      <c r="BK180" s="95"/>
      <c r="BL180" s="95"/>
      <c r="BM180" s="95"/>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row>
    <row r="181" spans="1:90" s="257" customFormat="1" x14ac:dyDescent="0.2">
      <c r="A181" s="125"/>
      <c r="B181" s="95"/>
      <c r="C181" s="95"/>
      <c r="D181" s="95"/>
      <c r="E181" s="95"/>
      <c r="F181" s="95"/>
      <c r="G181" s="125"/>
      <c r="H181" s="125"/>
      <c r="I181" s="125"/>
      <c r="J181" s="125"/>
      <c r="K181" s="125"/>
      <c r="L181" s="125"/>
      <c r="M181" s="125"/>
      <c r="N181" s="125"/>
      <c r="O181" s="95"/>
      <c r="P181" s="95"/>
      <c r="Q181" s="95"/>
      <c r="R181" s="95"/>
      <c r="S181" s="95"/>
      <c r="T181" s="95"/>
      <c r="U181" s="95"/>
      <c r="V181" s="95"/>
      <c r="W181" s="95"/>
      <c r="X181" s="95"/>
      <c r="Y181" s="95"/>
      <c r="Z181" s="95"/>
      <c r="AA181" s="95"/>
      <c r="AB181" s="95"/>
      <c r="AC181" s="95"/>
      <c r="AD181" s="95"/>
      <c r="AE181" s="95"/>
      <c r="AF181" s="95"/>
      <c r="AG181" s="95"/>
      <c r="AH181" s="95"/>
      <c r="AI181" s="95"/>
      <c r="AJ181" s="95"/>
      <c r="AK181" s="95"/>
      <c r="AL181" s="95"/>
      <c r="AM181" s="95"/>
      <c r="AN181" s="95"/>
      <c r="AO181" s="95"/>
      <c r="AP181" s="95"/>
      <c r="AQ181" s="95"/>
      <c r="AR181" s="95"/>
      <c r="AS181" s="95"/>
      <c r="AT181" s="95"/>
      <c r="AU181" s="95"/>
      <c r="AV181" s="95"/>
      <c r="AW181" s="95"/>
      <c r="AX181" s="95"/>
      <c r="AY181" s="95"/>
      <c r="AZ181" s="95"/>
      <c r="BA181" s="95"/>
      <c r="BB181" s="95"/>
      <c r="BC181" s="95"/>
      <c r="BD181" s="95"/>
      <c r="BE181" s="95"/>
      <c r="BF181" s="95"/>
      <c r="BG181" s="95"/>
      <c r="BH181" s="95"/>
      <c r="BI181" s="95"/>
      <c r="BJ181" s="95"/>
      <c r="BK181" s="95"/>
      <c r="BL181" s="95"/>
      <c r="BM181" s="95"/>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row>
    <row r="182" spans="1:90" s="257" customFormat="1" x14ac:dyDescent="0.2">
      <c r="A182" s="125"/>
      <c r="B182" s="95"/>
      <c r="C182" s="95"/>
      <c r="D182" s="95"/>
      <c r="E182" s="95"/>
      <c r="F182" s="95"/>
      <c r="G182" s="125"/>
      <c r="H182" s="125"/>
      <c r="I182" s="125"/>
      <c r="J182" s="125"/>
      <c r="K182" s="125"/>
      <c r="L182" s="125"/>
      <c r="M182" s="125"/>
      <c r="N182" s="125"/>
      <c r="O182" s="95"/>
      <c r="P182" s="95"/>
      <c r="Q182" s="95"/>
      <c r="R182" s="95"/>
      <c r="S182" s="95"/>
      <c r="T182" s="95"/>
      <c r="U182" s="95"/>
      <c r="V182" s="95"/>
      <c r="W182" s="95"/>
      <c r="X182" s="95"/>
      <c r="Y182" s="95"/>
      <c r="Z182" s="95"/>
      <c r="AA182" s="95"/>
      <c r="AB182" s="95"/>
      <c r="AC182" s="95"/>
      <c r="AD182" s="95"/>
      <c r="AE182" s="95"/>
      <c r="AF182" s="95"/>
      <c r="AG182" s="95"/>
      <c r="AH182" s="95"/>
      <c r="AI182" s="95"/>
      <c r="AJ182" s="95"/>
      <c r="AK182" s="95"/>
      <c r="AL182" s="95"/>
      <c r="AM182" s="95"/>
      <c r="AN182" s="95"/>
      <c r="AO182" s="95"/>
      <c r="AP182" s="95"/>
      <c r="AQ182" s="95"/>
      <c r="AR182" s="95"/>
      <c r="AS182" s="95"/>
      <c r="AT182" s="95"/>
      <c r="AU182" s="95"/>
      <c r="AV182" s="95"/>
      <c r="AW182" s="95"/>
      <c r="AX182" s="95"/>
      <c r="AY182" s="95"/>
      <c r="AZ182" s="95"/>
      <c r="BA182" s="95"/>
      <c r="BB182" s="95"/>
      <c r="BC182" s="95"/>
      <c r="BD182" s="95"/>
      <c r="BE182" s="95"/>
      <c r="BF182" s="95"/>
      <c r="BG182" s="95"/>
      <c r="BH182" s="95"/>
      <c r="BI182" s="95"/>
      <c r="BJ182" s="95"/>
      <c r="BK182" s="95"/>
      <c r="BL182" s="95"/>
      <c r="BM182" s="95"/>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row>
    <row r="183" spans="1:90" s="257" customFormat="1" x14ac:dyDescent="0.2">
      <c r="A183" s="125"/>
      <c r="B183" s="95"/>
      <c r="C183" s="95"/>
      <c r="D183" s="95"/>
      <c r="E183" s="95"/>
      <c r="F183" s="95"/>
      <c r="G183" s="125"/>
      <c r="H183" s="125"/>
      <c r="I183" s="125"/>
      <c r="J183" s="125"/>
      <c r="K183" s="125"/>
      <c r="L183" s="125"/>
      <c r="M183" s="125"/>
      <c r="N183" s="125"/>
      <c r="O183" s="95"/>
      <c r="P183" s="95"/>
      <c r="Q183" s="95"/>
      <c r="R183" s="95"/>
      <c r="S183" s="95"/>
      <c r="T183" s="95"/>
      <c r="U183" s="95"/>
      <c r="V183" s="95"/>
      <c r="W183" s="95"/>
      <c r="X183" s="95"/>
      <c r="Y183" s="95"/>
      <c r="Z183" s="95"/>
      <c r="AA183" s="95"/>
      <c r="AB183" s="95"/>
      <c r="AC183" s="95"/>
      <c r="AD183" s="95"/>
      <c r="AE183" s="95"/>
      <c r="AF183" s="95"/>
      <c r="AG183" s="95"/>
      <c r="AH183" s="95"/>
      <c r="AI183" s="95"/>
      <c r="AJ183" s="95"/>
      <c r="AK183" s="95"/>
      <c r="AL183" s="95"/>
      <c r="AM183" s="95"/>
      <c r="AN183" s="95"/>
      <c r="AO183" s="95"/>
      <c r="AP183" s="95"/>
      <c r="AQ183" s="95"/>
      <c r="AR183" s="95"/>
      <c r="AS183" s="95"/>
      <c r="AT183" s="95"/>
      <c r="AU183" s="95"/>
      <c r="AV183" s="95"/>
      <c r="AW183" s="95"/>
      <c r="AX183" s="95"/>
      <c r="AY183" s="95"/>
      <c r="AZ183" s="95"/>
      <c r="BA183" s="95"/>
      <c r="BB183" s="95"/>
      <c r="BC183" s="95"/>
      <c r="BD183" s="95"/>
      <c r="BE183" s="95"/>
      <c r="BF183" s="95"/>
      <c r="BG183" s="95"/>
      <c r="BH183" s="95"/>
      <c r="BI183" s="95"/>
      <c r="BJ183" s="95"/>
      <c r="BK183" s="95"/>
      <c r="BL183" s="95"/>
      <c r="BM183" s="95"/>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row>
    <row r="184" spans="1:90" s="257" customFormat="1" x14ac:dyDescent="0.2">
      <c r="A184" s="125"/>
      <c r="B184" s="95"/>
      <c r="C184" s="95"/>
      <c r="D184" s="95"/>
      <c r="E184" s="95"/>
      <c r="F184" s="95"/>
      <c r="G184" s="125"/>
      <c r="H184" s="125"/>
      <c r="I184" s="125"/>
      <c r="J184" s="125"/>
      <c r="K184" s="125"/>
      <c r="L184" s="125"/>
      <c r="M184" s="125"/>
      <c r="N184" s="125"/>
      <c r="O184" s="95"/>
      <c r="P184" s="95"/>
      <c r="Q184" s="95"/>
      <c r="R184" s="95"/>
      <c r="S184" s="95"/>
      <c r="T184" s="95"/>
      <c r="U184" s="95"/>
      <c r="V184" s="95"/>
      <c r="W184" s="95"/>
      <c r="X184" s="95"/>
      <c r="Y184" s="95"/>
      <c r="Z184" s="95"/>
      <c r="AA184" s="95"/>
      <c r="AB184" s="95"/>
      <c r="AC184" s="95"/>
      <c r="AD184" s="95"/>
      <c r="AE184" s="95"/>
      <c r="AF184" s="95"/>
      <c r="AG184" s="95"/>
      <c r="AH184" s="95"/>
      <c r="AI184" s="95"/>
      <c r="AJ184" s="95"/>
      <c r="AK184" s="95"/>
      <c r="AL184" s="95"/>
      <c r="AM184" s="95"/>
      <c r="AN184" s="95"/>
      <c r="AO184" s="95"/>
      <c r="AP184" s="95"/>
      <c r="AQ184" s="95"/>
      <c r="AR184" s="95"/>
      <c r="AS184" s="95"/>
      <c r="AT184" s="95"/>
      <c r="AU184" s="95"/>
      <c r="AV184" s="95"/>
      <c r="AW184" s="95"/>
      <c r="AX184" s="95"/>
      <c r="AY184" s="95"/>
      <c r="AZ184" s="95"/>
      <c r="BA184" s="95"/>
      <c r="BB184" s="95"/>
      <c r="BC184" s="95"/>
      <c r="BD184" s="95"/>
      <c r="BE184" s="95"/>
      <c r="BF184" s="95"/>
      <c r="BG184" s="95"/>
      <c r="BH184" s="95"/>
      <c r="BI184" s="95"/>
      <c r="BJ184" s="95"/>
      <c r="BK184" s="95"/>
      <c r="BL184" s="95"/>
      <c r="BM184" s="95"/>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row>
    <row r="185" spans="1:90" s="257" customFormat="1" x14ac:dyDescent="0.2">
      <c r="A185" s="125"/>
      <c r="B185" s="95"/>
      <c r="C185" s="95"/>
      <c r="D185" s="95"/>
      <c r="E185" s="95"/>
      <c r="F185" s="95"/>
      <c r="G185" s="125"/>
      <c r="H185" s="125"/>
      <c r="I185" s="125"/>
      <c r="J185" s="125"/>
      <c r="K185" s="125"/>
      <c r="L185" s="125"/>
      <c r="M185" s="125"/>
      <c r="N185" s="125"/>
      <c r="O185" s="95"/>
      <c r="P185" s="95"/>
      <c r="Q185" s="95"/>
      <c r="R185" s="95"/>
      <c r="S185" s="95"/>
      <c r="T185" s="95"/>
      <c r="U185" s="95"/>
      <c r="V185" s="95"/>
      <c r="W185" s="95"/>
      <c r="X185" s="95"/>
      <c r="Y185" s="95"/>
      <c r="Z185" s="95"/>
      <c r="AA185" s="95"/>
      <c r="AB185" s="95"/>
      <c r="AC185" s="95"/>
      <c r="AD185" s="95"/>
      <c r="AE185" s="95"/>
      <c r="AF185" s="95"/>
      <c r="AG185" s="95"/>
      <c r="AH185" s="95"/>
      <c r="AI185" s="95"/>
      <c r="AJ185" s="95"/>
      <c r="AK185" s="95"/>
      <c r="AL185" s="95"/>
      <c r="AM185" s="95"/>
      <c r="AN185" s="95"/>
      <c r="AO185" s="95"/>
      <c r="AP185" s="95"/>
      <c r="AQ185" s="95"/>
      <c r="AR185" s="95"/>
      <c r="AS185" s="95"/>
      <c r="AT185" s="95"/>
      <c r="AU185" s="95"/>
      <c r="AV185" s="95"/>
      <c r="AW185" s="95"/>
      <c r="AX185" s="95"/>
      <c r="AY185" s="95"/>
      <c r="AZ185" s="95"/>
      <c r="BA185" s="95"/>
      <c r="BB185" s="95"/>
      <c r="BC185" s="95"/>
      <c r="BD185" s="95"/>
      <c r="BE185" s="95"/>
      <c r="BF185" s="95"/>
      <c r="BG185" s="95"/>
      <c r="BH185" s="95"/>
      <c r="BI185" s="95"/>
      <c r="BJ185" s="95"/>
      <c r="BK185" s="95"/>
      <c r="BL185" s="95"/>
      <c r="BM185" s="95"/>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row>
    <row r="186" spans="1:90" s="257" customFormat="1" x14ac:dyDescent="0.2">
      <c r="A186" s="125"/>
      <c r="B186" s="95"/>
      <c r="C186" s="95"/>
      <c r="D186" s="95"/>
      <c r="E186" s="95"/>
      <c r="F186" s="95"/>
      <c r="G186" s="125"/>
      <c r="H186" s="125"/>
      <c r="I186" s="125"/>
      <c r="J186" s="125"/>
      <c r="K186" s="125"/>
      <c r="L186" s="125"/>
      <c r="M186" s="125"/>
      <c r="N186" s="125"/>
      <c r="O186" s="95"/>
      <c r="P186" s="95"/>
      <c r="Q186" s="95"/>
      <c r="R186" s="95"/>
      <c r="S186" s="95"/>
      <c r="T186" s="95"/>
      <c r="U186" s="95"/>
      <c r="V186" s="95"/>
      <c r="W186" s="95"/>
      <c r="X186" s="95"/>
      <c r="Y186" s="95"/>
      <c r="Z186" s="95"/>
      <c r="AA186" s="95"/>
      <c r="AB186" s="95"/>
      <c r="AC186" s="95"/>
      <c r="AD186" s="95"/>
      <c r="AE186" s="95"/>
      <c r="AF186" s="95"/>
      <c r="AG186" s="95"/>
      <c r="AH186" s="95"/>
      <c r="AI186" s="95"/>
      <c r="AJ186" s="95"/>
      <c r="AK186" s="95"/>
      <c r="AL186" s="95"/>
      <c r="AM186" s="95"/>
      <c r="AN186" s="95"/>
      <c r="AO186" s="95"/>
      <c r="AP186" s="95"/>
      <c r="AQ186" s="95"/>
      <c r="AR186" s="95"/>
      <c r="AS186" s="95"/>
      <c r="AT186" s="95"/>
      <c r="AU186" s="95"/>
      <c r="AV186" s="95"/>
      <c r="AW186" s="95"/>
      <c r="AX186" s="95"/>
      <c r="AY186" s="95"/>
      <c r="AZ186" s="95"/>
      <c r="BA186" s="95"/>
      <c r="BB186" s="95"/>
      <c r="BC186" s="95"/>
      <c r="BD186" s="95"/>
      <c r="BE186" s="95"/>
      <c r="BF186" s="95"/>
      <c r="BG186" s="95"/>
      <c r="BH186" s="95"/>
      <c r="BI186" s="95"/>
      <c r="BJ186" s="95"/>
      <c r="BK186" s="95"/>
      <c r="BL186" s="95"/>
      <c r="BM186" s="95"/>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row>
    <row r="187" spans="1:90" x14ac:dyDescent="0.25">
      <c r="O187" s="95"/>
      <c r="P187" s="95"/>
      <c r="Q187" s="95"/>
      <c r="R187" s="95"/>
      <c r="S187" s="95"/>
      <c r="T187" s="95"/>
      <c r="U187" s="95"/>
      <c r="V187" s="95"/>
      <c r="W187" s="95"/>
      <c r="X187" s="95"/>
      <c r="Y187" s="95"/>
      <c r="Z187" s="95"/>
      <c r="AA187" s="95"/>
      <c r="AB187" s="95"/>
      <c r="AC187" s="95"/>
      <c r="AD187" s="95"/>
      <c r="AE187" s="95"/>
      <c r="AF187" s="95"/>
      <c r="AG187" s="95"/>
      <c r="AH187" s="95"/>
      <c r="AI187" s="95"/>
      <c r="AJ187" s="95"/>
      <c r="AK187" s="95"/>
      <c r="AL187" s="95"/>
      <c r="AM187" s="95"/>
      <c r="AN187" s="95"/>
      <c r="AO187" s="95"/>
      <c r="AP187" s="95"/>
      <c r="AQ187" s="95"/>
      <c r="AR187" s="95"/>
      <c r="AS187" s="95"/>
      <c r="AT187" s="95"/>
      <c r="AU187" s="95"/>
      <c r="AV187" s="95"/>
      <c r="AW187" s="95"/>
      <c r="AX187" s="95"/>
      <c r="AY187" s="95"/>
      <c r="AZ187" s="95"/>
      <c r="BA187" s="95"/>
      <c r="BB187" s="95"/>
      <c r="BC187" s="95"/>
      <c r="BD187" s="95"/>
      <c r="BE187" s="95"/>
      <c r="BF187" s="95"/>
      <c r="BG187" s="95"/>
      <c r="BH187" s="95"/>
      <c r="BI187" s="95"/>
      <c r="BJ187" s="95"/>
      <c r="BK187" s="95"/>
      <c r="BL187" s="95"/>
      <c r="BM187" s="95"/>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c r="CK187" s="95"/>
      <c r="CL187" s="95"/>
    </row>
    <row r="188" spans="1:90" x14ac:dyDescent="0.25">
      <c r="O188" s="95"/>
      <c r="P188" s="95"/>
      <c r="Q188" s="95"/>
      <c r="R188" s="95"/>
      <c r="S188" s="95"/>
      <c r="T188" s="95"/>
      <c r="U188" s="95"/>
      <c r="V188" s="95"/>
      <c r="W188" s="95"/>
      <c r="X188" s="95"/>
      <c r="Y188" s="95"/>
      <c r="Z188" s="95"/>
      <c r="AA188" s="95"/>
      <c r="AB188" s="95"/>
      <c r="AC188" s="95"/>
      <c r="AD188" s="95"/>
      <c r="AE188" s="95"/>
      <c r="AF188" s="95"/>
      <c r="AG188" s="95"/>
      <c r="AH188" s="95"/>
      <c r="AI188" s="95"/>
      <c r="AJ188" s="95"/>
      <c r="AK188" s="95"/>
      <c r="AL188" s="95"/>
      <c r="AM188" s="95"/>
      <c r="AN188" s="95"/>
      <c r="AO188" s="95"/>
      <c r="AP188" s="95"/>
      <c r="AQ188" s="95"/>
      <c r="AR188" s="95"/>
      <c r="AS188" s="95"/>
      <c r="AT188" s="95"/>
      <c r="AU188" s="95"/>
      <c r="AV188" s="95"/>
      <c r="AW188" s="95"/>
      <c r="AX188" s="95"/>
      <c r="AY188" s="95"/>
      <c r="AZ188" s="95"/>
      <c r="BA188" s="95"/>
      <c r="BB188" s="95"/>
      <c r="BC188" s="95"/>
      <c r="BD188" s="95"/>
      <c r="BE188" s="95"/>
      <c r="BF188" s="95"/>
      <c r="BG188" s="95"/>
      <c r="BH188" s="95"/>
      <c r="BI188" s="95"/>
      <c r="BJ188" s="95"/>
      <c r="BK188" s="95"/>
      <c r="BL188" s="95"/>
      <c r="BM188" s="95"/>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c r="CK188" s="95"/>
      <c r="CL188" s="95"/>
    </row>
    <row r="189" spans="1:90" x14ac:dyDescent="0.25">
      <c r="O189" s="95"/>
      <c r="P189" s="95"/>
      <c r="Q189" s="95"/>
      <c r="R189" s="95"/>
      <c r="S189" s="95"/>
      <c r="T189" s="95"/>
      <c r="U189" s="95"/>
      <c r="V189" s="95"/>
      <c r="W189" s="95"/>
      <c r="X189" s="95"/>
      <c r="Y189" s="95"/>
      <c r="Z189" s="95"/>
      <c r="AA189" s="95"/>
      <c r="AB189" s="95"/>
      <c r="AC189" s="95"/>
      <c r="AD189" s="95"/>
      <c r="AE189" s="95"/>
      <c r="AF189" s="95"/>
      <c r="AG189" s="95"/>
      <c r="AH189" s="95"/>
      <c r="AI189" s="95"/>
      <c r="AJ189" s="95"/>
      <c r="AK189" s="95"/>
      <c r="AL189" s="95"/>
      <c r="AM189" s="95"/>
      <c r="AN189" s="95"/>
      <c r="AO189" s="95"/>
      <c r="AP189" s="95"/>
      <c r="AQ189" s="95"/>
      <c r="AR189" s="95"/>
      <c r="AS189" s="95"/>
      <c r="AT189" s="95"/>
      <c r="AU189" s="95"/>
      <c r="AV189" s="95"/>
      <c r="AW189" s="95"/>
      <c r="AX189" s="95"/>
      <c r="AY189" s="95"/>
      <c r="AZ189" s="95"/>
      <c r="BA189" s="95"/>
      <c r="BB189" s="95"/>
      <c r="BC189" s="95"/>
      <c r="BD189" s="95"/>
      <c r="BE189" s="95"/>
      <c r="BF189" s="95"/>
      <c r="BG189" s="95"/>
      <c r="BH189" s="95"/>
      <c r="BI189" s="95"/>
      <c r="BJ189" s="95"/>
      <c r="BK189" s="95"/>
      <c r="BL189" s="95"/>
      <c r="BM189" s="95"/>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c r="CK189" s="95"/>
      <c r="CL189" s="95"/>
    </row>
    <row r="190" spans="1:90" x14ac:dyDescent="0.25">
      <c r="O190" s="95"/>
      <c r="P190" s="95"/>
      <c r="Q190" s="95"/>
      <c r="R190" s="95"/>
      <c r="S190" s="95"/>
      <c r="T190" s="95"/>
      <c r="U190" s="95"/>
      <c r="V190" s="95"/>
      <c r="W190" s="95"/>
      <c r="X190" s="95"/>
      <c r="Y190" s="95"/>
      <c r="Z190" s="95"/>
      <c r="AA190" s="95"/>
      <c r="AB190" s="95"/>
      <c r="AC190" s="95"/>
      <c r="AD190" s="95"/>
      <c r="AE190" s="95"/>
      <c r="AF190" s="95"/>
      <c r="AG190" s="95"/>
      <c r="AH190" s="95"/>
      <c r="AI190" s="95"/>
      <c r="AJ190" s="95"/>
      <c r="AK190" s="95"/>
      <c r="AL190" s="95"/>
      <c r="AM190" s="95"/>
      <c r="AN190" s="95"/>
      <c r="AO190" s="95"/>
      <c r="AP190" s="95"/>
      <c r="AQ190" s="95"/>
      <c r="AR190" s="95"/>
      <c r="AS190" s="95"/>
      <c r="AT190" s="95"/>
      <c r="AU190" s="95"/>
      <c r="AV190" s="95"/>
      <c r="AW190" s="95"/>
      <c r="AX190" s="95"/>
      <c r="AY190" s="95"/>
      <c r="AZ190" s="95"/>
      <c r="BA190" s="95"/>
      <c r="BB190" s="95"/>
      <c r="BC190" s="95"/>
      <c r="BD190" s="95"/>
      <c r="BE190" s="95"/>
      <c r="BF190" s="95"/>
      <c r="BG190" s="95"/>
      <c r="BH190" s="95"/>
      <c r="BI190" s="95"/>
      <c r="BJ190" s="95"/>
      <c r="BK190" s="95"/>
      <c r="BL190" s="95"/>
      <c r="BM190" s="95"/>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c r="CK190" s="95"/>
      <c r="CL190" s="95"/>
    </row>
    <row r="191" spans="1:90" x14ac:dyDescent="0.25">
      <c r="O191" s="95"/>
      <c r="P191" s="95"/>
      <c r="Q191" s="95"/>
      <c r="R191" s="95"/>
      <c r="S191" s="95"/>
      <c r="T191" s="95"/>
      <c r="U191" s="95"/>
      <c r="V191" s="95"/>
      <c r="W191" s="95"/>
      <c r="X191" s="95"/>
      <c r="Y191" s="95"/>
      <c r="Z191" s="95"/>
      <c r="AA191" s="95"/>
      <c r="AB191" s="95"/>
      <c r="AC191" s="95"/>
      <c r="AD191" s="95"/>
      <c r="AE191" s="95"/>
      <c r="AF191" s="95"/>
      <c r="AG191" s="95"/>
      <c r="AH191" s="95"/>
      <c r="AI191" s="95"/>
      <c r="AJ191" s="95"/>
      <c r="AK191" s="95"/>
      <c r="AL191" s="95"/>
      <c r="AM191" s="95"/>
      <c r="AN191" s="95"/>
      <c r="AO191" s="95"/>
      <c r="AP191" s="95"/>
      <c r="AQ191" s="95"/>
      <c r="AR191" s="95"/>
      <c r="AS191" s="95"/>
      <c r="AT191" s="95"/>
      <c r="AU191" s="95"/>
      <c r="AV191" s="95"/>
      <c r="AW191" s="95"/>
      <c r="AX191" s="95"/>
      <c r="AY191" s="95"/>
      <c r="AZ191" s="95"/>
      <c r="BA191" s="95"/>
      <c r="BB191" s="95"/>
      <c r="BC191" s="95"/>
      <c r="BD191" s="95"/>
      <c r="BE191" s="95"/>
      <c r="BF191" s="95"/>
      <c r="BG191" s="95"/>
      <c r="BH191" s="95"/>
      <c r="BI191" s="95"/>
      <c r="BJ191" s="95"/>
      <c r="BK191" s="95"/>
      <c r="BL191" s="95"/>
      <c r="BM191" s="95"/>
      <c r="BN191" s="95"/>
      <c r="BO191" s="95"/>
      <c r="BP191" s="95"/>
      <c r="BQ191" s="95"/>
      <c r="BR191" s="95"/>
      <c r="BS191" s="95"/>
      <c r="BT191" s="95"/>
      <c r="BU191" s="95"/>
      <c r="BV191" s="95"/>
      <c r="BW191" s="95"/>
      <c r="BX191" s="95"/>
      <c r="BY191" s="95"/>
      <c r="BZ191" s="95"/>
      <c r="CA191" s="95"/>
      <c r="CB191" s="95"/>
      <c r="CC191" s="95"/>
      <c r="CD191" s="95"/>
      <c r="CE191" s="95"/>
      <c r="CF191" s="95"/>
      <c r="CG191" s="95"/>
      <c r="CH191" s="95"/>
      <c r="CI191" s="95"/>
      <c r="CJ191" s="95"/>
      <c r="CK191" s="95"/>
      <c r="CL191" s="95"/>
    </row>
    <row r="192" spans="1:90" x14ac:dyDescent="0.25">
      <c r="O192" s="95"/>
      <c r="P192" s="95"/>
      <c r="Q192" s="95"/>
      <c r="R192" s="95"/>
      <c r="S192" s="95"/>
      <c r="T192" s="95"/>
      <c r="U192" s="95"/>
      <c r="V192" s="95"/>
      <c r="W192" s="95"/>
      <c r="X192" s="95"/>
      <c r="Y192" s="95"/>
      <c r="Z192" s="95"/>
      <c r="AA192" s="95"/>
      <c r="AB192" s="95"/>
      <c r="AC192" s="95"/>
      <c r="AD192" s="95"/>
      <c r="AE192" s="95"/>
      <c r="AF192" s="95"/>
      <c r="AG192" s="95"/>
      <c r="AH192" s="95"/>
      <c r="AI192" s="95"/>
      <c r="AJ192" s="95"/>
      <c r="AK192" s="95"/>
      <c r="AL192" s="95"/>
      <c r="AM192" s="95"/>
      <c r="AN192" s="95"/>
      <c r="AO192" s="95"/>
      <c r="AP192" s="95"/>
      <c r="AQ192" s="95"/>
      <c r="AR192" s="95"/>
      <c r="AS192" s="95"/>
      <c r="AT192" s="95"/>
      <c r="AU192" s="95"/>
      <c r="AV192" s="95"/>
      <c r="AW192" s="95"/>
      <c r="AX192" s="95"/>
      <c r="AY192" s="95"/>
      <c r="AZ192" s="95"/>
      <c r="BA192" s="95"/>
      <c r="BB192" s="95"/>
      <c r="BC192" s="95"/>
      <c r="BD192" s="95"/>
      <c r="BE192" s="95"/>
      <c r="BF192" s="95"/>
      <c r="BG192" s="95"/>
      <c r="BH192" s="95"/>
      <c r="BI192" s="95"/>
      <c r="BJ192" s="95"/>
      <c r="BK192" s="95"/>
      <c r="BL192" s="95"/>
      <c r="BM192" s="95"/>
      <c r="BN192" s="95"/>
      <c r="BO192" s="95"/>
      <c r="BP192" s="95"/>
      <c r="BQ192" s="95"/>
      <c r="BR192" s="95"/>
      <c r="BS192" s="95"/>
      <c r="BT192" s="95"/>
      <c r="BU192" s="95"/>
      <c r="BV192" s="95"/>
      <c r="BW192" s="95"/>
      <c r="BX192" s="95"/>
      <c r="BY192" s="95"/>
      <c r="BZ192" s="95"/>
      <c r="CA192" s="95"/>
      <c r="CB192" s="95"/>
      <c r="CC192" s="95"/>
      <c r="CD192" s="95"/>
      <c r="CE192" s="95"/>
      <c r="CF192" s="95"/>
      <c r="CG192" s="95"/>
      <c r="CH192" s="95"/>
      <c r="CI192" s="95"/>
      <c r="CJ192" s="95"/>
      <c r="CK192" s="95"/>
      <c r="CL192" s="95"/>
    </row>
    <row r="193" spans="15:90" x14ac:dyDescent="0.25">
      <c r="O193" s="95"/>
      <c r="P193" s="95"/>
      <c r="Q193" s="95"/>
      <c r="R193" s="95"/>
      <c r="S193" s="95"/>
      <c r="T193" s="95"/>
      <c r="U193" s="95"/>
      <c r="V193" s="95"/>
      <c r="W193" s="95"/>
      <c r="X193" s="95"/>
      <c r="Y193" s="95"/>
      <c r="Z193" s="95"/>
      <c r="AA193" s="95"/>
      <c r="AB193" s="95"/>
      <c r="AC193" s="95"/>
      <c r="AD193" s="95"/>
      <c r="AE193" s="95"/>
      <c r="AF193" s="95"/>
      <c r="AG193" s="95"/>
      <c r="AH193" s="95"/>
      <c r="AI193" s="95"/>
      <c r="AJ193" s="95"/>
      <c r="AK193" s="95"/>
      <c r="AL193" s="95"/>
      <c r="AM193" s="95"/>
      <c r="AN193" s="95"/>
      <c r="AO193" s="95"/>
      <c r="AP193" s="95"/>
      <c r="AQ193" s="95"/>
      <c r="AR193" s="95"/>
      <c r="AS193" s="95"/>
      <c r="AT193" s="95"/>
      <c r="AU193" s="95"/>
      <c r="AV193" s="95"/>
      <c r="AW193" s="95"/>
      <c r="AX193" s="95"/>
      <c r="AY193" s="95"/>
      <c r="AZ193" s="95"/>
      <c r="BA193" s="95"/>
      <c r="BB193" s="95"/>
      <c r="BC193" s="95"/>
      <c r="BD193" s="95"/>
      <c r="BE193" s="95"/>
      <c r="BF193" s="95"/>
      <c r="BG193" s="95"/>
      <c r="BH193" s="95"/>
      <c r="BI193" s="95"/>
      <c r="BJ193" s="95"/>
      <c r="BK193" s="95"/>
      <c r="BL193" s="95"/>
      <c r="BM193" s="95"/>
      <c r="BN193" s="95"/>
      <c r="BO193" s="95"/>
      <c r="BP193" s="95"/>
      <c r="BQ193" s="95"/>
      <c r="BR193" s="95"/>
      <c r="BS193" s="95"/>
      <c r="BT193" s="95"/>
      <c r="BU193" s="95"/>
      <c r="BV193" s="95"/>
      <c r="BW193" s="95"/>
      <c r="BX193" s="95"/>
      <c r="BY193" s="95"/>
      <c r="BZ193" s="95"/>
      <c r="CA193" s="95"/>
      <c r="CB193" s="95"/>
      <c r="CC193" s="95"/>
      <c r="CD193" s="95"/>
      <c r="CE193" s="95"/>
      <c r="CF193" s="95"/>
      <c r="CG193" s="95"/>
      <c r="CH193" s="95"/>
      <c r="CI193" s="95"/>
      <c r="CJ193" s="95"/>
      <c r="CK193" s="95"/>
      <c r="CL193" s="95"/>
    </row>
    <row r="194" spans="15:90" x14ac:dyDescent="0.2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95"/>
      <c r="AS194" s="95"/>
      <c r="AT194" s="95"/>
      <c r="AU194" s="95"/>
      <c r="AV194" s="95"/>
      <c r="AW194" s="95"/>
      <c r="AX194" s="95"/>
      <c r="AY194" s="95"/>
      <c r="AZ194" s="95"/>
      <c r="BA194" s="95"/>
      <c r="BB194" s="95"/>
      <c r="BC194" s="95"/>
      <c r="BD194" s="95"/>
      <c r="BE194" s="95"/>
      <c r="BF194" s="95"/>
      <c r="BG194" s="95"/>
      <c r="BH194" s="95"/>
      <c r="BI194" s="95"/>
      <c r="BJ194" s="95"/>
      <c r="BK194" s="95"/>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c r="CI194" s="95"/>
      <c r="CJ194" s="95"/>
      <c r="CK194" s="95"/>
      <c r="CL194" s="95"/>
    </row>
    <row r="195" spans="15:90" x14ac:dyDescent="0.25">
      <c r="O195" s="95"/>
      <c r="P195" s="95"/>
      <c r="Q195" s="95"/>
      <c r="R195" s="95"/>
      <c r="S195" s="95"/>
      <c r="T195" s="95"/>
      <c r="U195" s="95"/>
      <c r="V195" s="95"/>
      <c r="W195" s="95"/>
      <c r="X195" s="95"/>
      <c r="Y195" s="95"/>
      <c r="Z195" s="95"/>
      <c r="AA195" s="95"/>
      <c r="AB195" s="95"/>
      <c r="AC195" s="95"/>
      <c r="AD195" s="95"/>
      <c r="AE195" s="95"/>
      <c r="AF195" s="95"/>
      <c r="AG195" s="95"/>
      <c r="AH195" s="95"/>
      <c r="AI195" s="95"/>
      <c r="AJ195" s="95"/>
      <c r="AK195" s="95"/>
      <c r="AL195" s="95"/>
      <c r="AM195" s="95"/>
      <c r="AN195" s="95"/>
      <c r="AO195" s="95"/>
      <c r="AP195" s="95"/>
      <c r="AQ195" s="95"/>
      <c r="AR195" s="95"/>
      <c r="AS195" s="95"/>
      <c r="AT195" s="95"/>
      <c r="AU195" s="95"/>
      <c r="AV195" s="95"/>
      <c r="AW195" s="95"/>
      <c r="AX195" s="95"/>
      <c r="AY195" s="95"/>
      <c r="AZ195" s="95"/>
      <c r="BA195" s="95"/>
      <c r="BB195" s="95"/>
      <c r="BC195" s="95"/>
      <c r="BD195" s="95"/>
      <c r="BE195" s="95"/>
      <c r="BF195" s="95"/>
      <c r="BG195" s="95"/>
      <c r="BH195" s="95"/>
      <c r="BI195" s="95"/>
      <c r="BJ195" s="95"/>
      <c r="BK195" s="95"/>
      <c r="BL195" s="95"/>
      <c r="BM195" s="95"/>
      <c r="BN195" s="95"/>
      <c r="BO195" s="95"/>
      <c r="BP195" s="95"/>
      <c r="BQ195" s="95"/>
      <c r="BR195" s="95"/>
      <c r="BS195" s="95"/>
      <c r="BT195" s="95"/>
      <c r="BU195" s="95"/>
      <c r="BV195" s="95"/>
      <c r="BW195" s="95"/>
      <c r="BX195" s="95"/>
      <c r="BY195" s="95"/>
      <c r="BZ195" s="95"/>
      <c r="CA195" s="95"/>
      <c r="CB195" s="95"/>
      <c r="CC195" s="95"/>
      <c r="CD195" s="95"/>
      <c r="CE195" s="95"/>
      <c r="CF195" s="95"/>
      <c r="CG195" s="95"/>
      <c r="CH195" s="95"/>
      <c r="CI195" s="95"/>
      <c r="CJ195" s="95"/>
      <c r="CK195" s="95"/>
      <c r="CL195" s="95"/>
    </row>
    <row r="196" spans="15:90" x14ac:dyDescent="0.2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c r="AL196" s="95"/>
      <c r="AM196" s="95"/>
      <c r="AN196" s="95"/>
      <c r="AO196" s="95"/>
      <c r="AP196" s="95"/>
      <c r="AQ196" s="95"/>
      <c r="AR196" s="95"/>
      <c r="AS196" s="95"/>
      <c r="AT196" s="95"/>
      <c r="AU196" s="95"/>
      <c r="AV196" s="95"/>
      <c r="AW196" s="95"/>
      <c r="AX196" s="95"/>
      <c r="AY196" s="95"/>
      <c r="AZ196" s="95"/>
      <c r="BA196" s="95"/>
      <c r="BB196" s="95"/>
      <c r="BC196" s="95"/>
      <c r="BD196" s="95"/>
      <c r="BE196" s="95"/>
      <c r="BF196" s="95"/>
      <c r="BG196" s="95"/>
      <c r="BH196" s="95"/>
      <c r="BI196" s="95"/>
      <c r="BJ196" s="95"/>
      <c r="BK196" s="95"/>
      <c r="BL196" s="95"/>
      <c r="BM196" s="95"/>
      <c r="BN196" s="95"/>
      <c r="BO196" s="95"/>
      <c r="BP196" s="95"/>
      <c r="BQ196" s="95"/>
      <c r="BR196" s="95"/>
      <c r="BS196" s="95"/>
      <c r="BT196" s="95"/>
      <c r="BU196" s="95"/>
      <c r="BV196" s="95"/>
      <c r="BW196" s="95"/>
      <c r="BX196" s="95"/>
      <c r="BY196" s="95"/>
      <c r="BZ196" s="95"/>
      <c r="CA196" s="95"/>
      <c r="CB196" s="95"/>
      <c r="CC196" s="95"/>
      <c r="CD196" s="95"/>
      <c r="CE196" s="95"/>
      <c r="CF196" s="95"/>
      <c r="CG196" s="95"/>
      <c r="CH196" s="95"/>
      <c r="CI196" s="95"/>
      <c r="CJ196" s="95"/>
      <c r="CK196" s="95"/>
      <c r="CL196" s="95"/>
    </row>
    <row r="197" spans="15:90" x14ac:dyDescent="0.2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c r="BA197" s="95"/>
      <c r="BB197" s="95"/>
      <c r="BC197" s="95"/>
      <c r="BD197" s="95"/>
      <c r="BE197" s="95"/>
      <c r="BF197" s="95"/>
      <c r="BG197" s="95"/>
      <c r="BH197" s="95"/>
      <c r="BI197" s="95"/>
      <c r="BJ197" s="95"/>
      <c r="BK197" s="95"/>
      <c r="BL197" s="95"/>
      <c r="BM197" s="95"/>
      <c r="BN197" s="95"/>
      <c r="BO197" s="95"/>
      <c r="BP197" s="95"/>
      <c r="BQ197" s="95"/>
      <c r="BR197" s="95"/>
      <c r="BS197" s="95"/>
      <c r="BT197" s="95"/>
      <c r="BU197" s="95"/>
      <c r="BV197" s="95"/>
      <c r="BW197" s="95"/>
      <c r="BX197" s="95"/>
      <c r="BY197" s="95"/>
      <c r="BZ197" s="95"/>
      <c r="CA197" s="95"/>
      <c r="CB197" s="95"/>
      <c r="CC197" s="95"/>
      <c r="CD197" s="95"/>
      <c r="CE197" s="95"/>
      <c r="CF197" s="95"/>
      <c r="CG197" s="95"/>
      <c r="CH197" s="95"/>
      <c r="CI197" s="95"/>
      <c r="CJ197" s="95"/>
      <c r="CK197" s="95"/>
      <c r="CL197" s="95"/>
    </row>
    <row r="198" spans="15:90" x14ac:dyDescent="0.2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c r="AO198" s="95"/>
      <c r="AP198" s="95"/>
      <c r="AQ198" s="95"/>
      <c r="AR198" s="95"/>
      <c r="AS198" s="95"/>
      <c r="AT198" s="95"/>
      <c r="AU198" s="95"/>
      <c r="AV198" s="95"/>
      <c r="AW198" s="95"/>
      <c r="AX198" s="95"/>
      <c r="AY198" s="95"/>
      <c r="AZ198" s="95"/>
      <c r="BA198" s="95"/>
      <c r="BB198" s="95"/>
      <c r="BC198" s="95"/>
      <c r="BD198" s="95"/>
      <c r="BE198" s="95"/>
      <c r="BF198" s="95"/>
      <c r="BG198" s="95"/>
      <c r="BH198" s="95"/>
      <c r="BI198" s="95"/>
      <c r="BJ198" s="95"/>
      <c r="BK198" s="95"/>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c r="CI198" s="95"/>
      <c r="CJ198" s="95"/>
      <c r="CK198" s="95"/>
      <c r="CL198" s="95"/>
    </row>
    <row r="199" spans="15:90" x14ac:dyDescent="0.2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c r="AO199" s="95"/>
      <c r="AP199" s="95"/>
      <c r="AQ199" s="95"/>
      <c r="AR199" s="95"/>
      <c r="AS199" s="95"/>
      <c r="AT199" s="95"/>
      <c r="AU199" s="95"/>
      <c r="AV199" s="95"/>
      <c r="AW199" s="95"/>
      <c r="AX199" s="95"/>
      <c r="AY199" s="95"/>
      <c r="AZ199" s="95"/>
      <c r="BA199" s="95"/>
      <c r="BB199" s="95"/>
      <c r="BC199" s="95"/>
      <c r="BD199" s="95"/>
      <c r="BE199" s="95"/>
      <c r="BF199" s="95"/>
      <c r="BG199" s="95"/>
      <c r="BH199" s="95"/>
      <c r="BI199" s="95"/>
      <c r="BJ199" s="95"/>
      <c r="BK199" s="95"/>
      <c r="BL199" s="95"/>
      <c r="BM199" s="95"/>
      <c r="BN199" s="95"/>
      <c r="BO199" s="95"/>
      <c r="BP199" s="95"/>
      <c r="BQ199" s="95"/>
      <c r="BR199" s="95"/>
      <c r="BS199" s="95"/>
      <c r="BT199" s="95"/>
      <c r="BU199" s="95"/>
      <c r="BV199" s="95"/>
      <c r="BW199" s="95"/>
      <c r="BX199" s="95"/>
      <c r="BY199" s="95"/>
      <c r="BZ199" s="95"/>
      <c r="CA199" s="95"/>
      <c r="CB199" s="95"/>
      <c r="CC199" s="95"/>
      <c r="CD199" s="95"/>
      <c r="CE199" s="95"/>
      <c r="CF199" s="95"/>
      <c r="CG199" s="95"/>
      <c r="CH199" s="95"/>
      <c r="CI199" s="95"/>
      <c r="CJ199" s="95"/>
      <c r="CK199" s="95"/>
      <c r="CL199" s="95"/>
    </row>
    <row r="200" spans="15:90" x14ac:dyDescent="0.2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c r="AO200" s="95"/>
      <c r="AP200" s="95"/>
      <c r="AQ200" s="95"/>
      <c r="AR200" s="95"/>
      <c r="AS200" s="95"/>
      <c r="AT200" s="95"/>
      <c r="AU200" s="95"/>
      <c r="AV200" s="95"/>
      <c r="AW200" s="95"/>
      <c r="AX200" s="95"/>
      <c r="AY200" s="95"/>
      <c r="AZ200" s="95"/>
      <c r="BA200" s="95"/>
      <c r="BB200" s="95"/>
      <c r="BC200" s="95"/>
      <c r="BD200" s="95"/>
      <c r="BE200" s="95"/>
      <c r="BF200" s="95"/>
      <c r="BG200" s="95"/>
      <c r="BH200" s="95"/>
      <c r="BI200" s="95"/>
      <c r="BJ200" s="95"/>
      <c r="BK200" s="95"/>
      <c r="BL200" s="95"/>
      <c r="BM200" s="95"/>
      <c r="BN200" s="95"/>
      <c r="BO200" s="95"/>
      <c r="BP200" s="95"/>
      <c r="BQ200" s="95"/>
      <c r="BR200" s="95"/>
      <c r="BS200" s="95"/>
      <c r="BT200" s="95"/>
      <c r="BU200" s="95"/>
      <c r="BV200" s="95"/>
      <c r="BW200" s="95"/>
      <c r="BX200" s="95"/>
      <c r="BY200" s="95"/>
      <c r="BZ200" s="95"/>
      <c r="CA200" s="95"/>
      <c r="CB200" s="95"/>
      <c r="CC200" s="95"/>
      <c r="CD200" s="95"/>
      <c r="CE200" s="95"/>
      <c r="CF200" s="95"/>
      <c r="CG200" s="95"/>
      <c r="CH200" s="95"/>
      <c r="CI200" s="95"/>
      <c r="CJ200" s="95"/>
      <c r="CK200" s="95"/>
      <c r="CL200" s="95"/>
    </row>
    <row r="201" spans="15:90" x14ac:dyDescent="0.2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c r="BC201" s="95"/>
      <c r="BD201" s="95"/>
      <c r="BE201" s="95"/>
      <c r="BF201" s="95"/>
      <c r="BG201" s="95"/>
      <c r="BH201" s="95"/>
      <c r="BI201" s="95"/>
      <c r="BJ201" s="95"/>
      <c r="BK201" s="95"/>
      <c r="BL201" s="95"/>
      <c r="BM201" s="95"/>
      <c r="BN201" s="95"/>
      <c r="BO201" s="95"/>
      <c r="BP201" s="95"/>
      <c r="BQ201" s="95"/>
      <c r="BR201" s="95"/>
      <c r="BS201" s="95"/>
      <c r="BT201" s="95"/>
      <c r="BU201" s="95"/>
      <c r="BV201" s="95"/>
      <c r="BW201" s="95"/>
      <c r="BX201" s="95"/>
      <c r="BY201" s="95"/>
      <c r="BZ201" s="95"/>
      <c r="CA201" s="95"/>
      <c r="CB201" s="95"/>
      <c r="CC201" s="95"/>
      <c r="CD201" s="95"/>
      <c r="CE201" s="95"/>
      <c r="CF201" s="95"/>
      <c r="CG201" s="95"/>
      <c r="CH201" s="95"/>
      <c r="CI201" s="95"/>
      <c r="CJ201" s="95"/>
      <c r="CK201" s="95"/>
      <c r="CL201" s="95"/>
    </row>
    <row r="202" spans="15:90" x14ac:dyDescent="0.2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c r="AO202" s="95"/>
      <c r="AP202" s="95"/>
      <c r="AQ202" s="95"/>
      <c r="AR202" s="95"/>
      <c r="AS202" s="95"/>
      <c r="AT202" s="95"/>
      <c r="AU202" s="95"/>
      <c r="AV202" s="95"/>
      <c r="AW202" s="95"/>
      <c r="AX202" s="95"/>
      <c r="AY202" s="95"/>
      <c r="AZ202" s="95"/>
      <c r="BA202" s="95"/>
      <c r="BB202" s="95"/>
      <c r="BC202" s="95"/>
      <c r="BD202" s="95"/>
      <c r="BE202" s="95"/>
      <c r="BF202" s="95"/>
      <c r="BG202" s="95"/>
      <c r="BH202" s="95"/>
      <c r="BI202" s="95"/>
      <c r="BJ202" s="95"/>
      <c r="BK202" s="95"/>
      <c r="BL202" s="95"/>
      <c r="BM202" s="95"/>
      <c r="BN202" s="95"/>
      <c r="BO202" s="95"/>
      <c r="BP202" s="95"/>
      <c r="BQ202" s="95"/>
      <c r="BR202" s="95"/>
      <c r="BS202" s="95"/>
      <c r="BT202" s="95"/>
      <c r="BU202" s="95"/>
      <c r="BV202" s="95"/>
      <c r="BW202" s="95"/>
      <c r="BX202" s="95"/>
      <c r="BY202" s="95"/>
      <c r="BZ202" s="95"/>
      <c r="CA202" s="95"/>
      <c r="CB202" s="95"/>
      <c r="CC202" s="95"/>
      <c r="CD202" s="95"/>
      <c r="CE202" s="95"/>
      <c r="CF202" s="95"/>
      <c r="CG202" s="95"/>
      <c r="CH202" s="95"/>
      <c r="CI202" s="95"/>
      <c r="CJ202" s="95"/>
      <c r="CK202" s="95"/>
      <c r="CL202" s="95"/>
    </row>
    <row r="203" spans="15:90" x14ac:dyDescent="0.25">
      <c r="O203" s="95"/>
      <c r="P203" s="95"/>
      <c r="Q203" s="95"/>
      <c r="R203" s="95"/>
      <c r="S203" s="95"/>
      <c r="T203" s="95"/>
      <c r="U203" s="95"/>
      <c r="V203" s="95"/>
      <c r="W203" s="95"/>
      <c r="X203" s="95"/>
      <c r="Y203" s="95"/>
      <c r="Z203" s="95"/>
      <c r="AA203" s="95"/>
      <c r="AB203" s="95"/>
      <c r="AC203" s="95"/>
      <c r="AD203" s="95"/>
      <c r="AE203" s="95"/>
      <c r="AF203" s="95"/>
      <c r="AG203" s="95"/>
      <c r="AH203" s="95"/>
      <c r="AI203" s="95"/>
      <c r="AJ203" s="95"/>
      <c r="AK203" s="95"/>
      <c r="AL203" s="95"/>
      <c r="AM203" s="95"/>
      <c r="AN203" s="95"/>
      <c r="AO203" s="95"/>
      <c r="AP203" s="95"/>
      <c r="AQ203" s="95"/>
      <c r="AR203" s="95"/>
      <c r="AS203" s="95"/>
      <c r="AT203" s="95"/>
      <c r="AU203" s="95"/>
      <c r="AV203" s="95"/>
      <c r="AW203" s="95"/>
      <c r="AX203" s="95"/>
      <c r="AY203" s="95"/>
      <c r="AZ203" s="95"/>
      <c r="BA203" s="95"/>
      <c r="BB203" s="95"/>
      <c r="BC203" s="95"/>
      <c r="BD203" s="95"/>
      <c r="BE203" s="95"/>
      <c r="BF203" s="95"/>
      <c r="BG203" s="95"/>
      <c r="BH203" s="95"/>
      <c r="BI203" s="95"/>
      <c r="BJ203" s="95"/>
      <c r="BK203" s="95"/>
      <c r="BL203" s="95"/>
      <c r="BM203" s="95"/>
      <c r="BN203" s="95"/>
      <c r="BO203" s="95"/>
      <c r="BP203" s="95"/>
      <c r="BQ203" s="95"/>
      <c r="BR203" s="95"/>
      <c r="BS203" s="95"/>
      <c r="BT203" s="95"/>
      <c r="BU203" s="95"/>
      <c r="BV203" s="95"/>
      <c r="BW203" s="95"/>
      <c r="BX203" s="95"/>
      <c r="BY203" s="95"/>
      <c r="BZ203" s="95"/>
      <c r="CA203" s="95"/>
      <c r="CB203" s="95"/>
      <c r="CC203" s="95"/>
      <c r="CD203" s="95"/>
      <c r="CE203" s="95"/>
      <c r="CF203" s="95"/>
      <c r="CG203" s="95"/>
      <c r="CH203" s="95"/>
      <c r="CI203" s="95"/>
      <c r="CJ203" s="95"/>
      <c r="CK203" s="95"/>
      <c r="CL203" s="95"/>
    </row>
    <row r="204" spans="15:90" x14ac:dyDescent="0.2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5"/>
      <c r="BC204" s="95"/>
      <c r="BD204" s="95"/>
      <c r="BE204" s="95"/>
      <c r="BF204" s="95"/>
      <c r="BG204" s="95"/>
      <c r="BH204" s="95"/>
      <c r="BI204" s="95"/>
      <c r="BJ204" s="95"/>
      <c r="BK204" s="95"/>
      <c r="BL204" s="95"/>
      <c r="BM204" s="95"/>
      <c r="BN204" s="95"/>
      <c r="BO204" s="95"/>
      <c r="BP204" s="95"/>
      <c r="BQ204" s="95"/>
      <c r="BR204" s="95"/>
      <c r="BS204" s="95"/>
      <c r="BT204" s="95"/>
      <c r="BU204" s="95"/>
      <c r="BV204" s="95"/>
      <c r="BW204" s="95"/>
      <c r="BX204" s="95"/>
      <c r="BY204" s="95"/>
      <c r="BZ204" s="95"/>
      <c r="CA204" s="95"/>
      <c r="CB204" s="95"/>
      <c r="CC204" s="95"/>
      <c r="CD204" s="95"/>
      <c r="CE204" s="95"/>
      <c r="CF204" s="95"/>
      <c r="CG204" s="95"/>
      <c r="CH204" s="95"/>
      <c r="CI204" s="95"/>
      <c r="CJ204" s="95"/>
      <c r="CK204" s="95"/>
      <c r="CL204" s="95"/>
    </row>
    <row r="205" spans="15:90" x14ac:dyDescent="0.25">
      <c r="O205" s="95"/>
      <c r="P205" s="95"/>
      <c r="Q205" s="95"/>
      <c r="R205" s="95"/>
      <c r="S205" s="95"/>
      <c r="T205" s="95"/>
      <c r="U205" s="95"/>
      <c r="V205" s="95"/>
      <c r="W205" s="95"/>
      <c r="X205" s="95"/>
      <c r="Y205" s="95"/>
      <c r="Z205" s="95"/>
      <c r="AA205" s="95"/>
      <c r="AB205" s="95"/>
      <c r="AC205" s="95"/>
      <c r="AD205" s="95"/>
      <c r="AE205" s="95"/>
      <c r="AF205" s="95"/>
      <c r="AG205" s="95"/>
      <c r="AH205" s="95"/>
      <c r="AI205" s="95"/>
      <c r="AJ205" s="95"/>
      <c r="AK205" s="95"/>
      <c r="AL205" s="95"/>
      <c r="AM205" s="95"/>
      <c r="AN205" s="95"/>
      <c r="AO205" s="95"/>
      <c r="AP205" s="95"/>
      <c r="AQ205" s="95"/>
      <c r="AR205" s="95"/>
      <c r="AS205" s="95"/>
      <c r="AT205" s="95"/>
      <c r="AU205" s="95"/>
      <c r="AV205" s="95"/>
      <c r="AW205" s="95"/>
      <c r="AX205" s="95"/>
      <c r="AY205" s="95"/>
      <c r="AZ205" s="95"/>
      <c r="BA205" s="95"/>
      <c r="BB205" s="95"/>
      <c r="BC205" s="95"/>
      <c r="BD205" s="95"/>
      <c r="BE205" s="95"/>
      <c r="BF205" s="95"/>
      <c r="BG205" s="95"/>
      <c r="BH205" s="95"/>
      <c r="BI205" s="95"/>
      <c r="BJ205" s="95"/>
      <c r="BK205" s="95"/>
      <c r="BL205" s="95"/>
      <c r="BM205" s="95"/>
      <c r="BN205" s="95"/>
      <c r="BO205" s="95"/>
      <c r="BP205" s="95"/>
      <c r="BQ205" s="95"/>
      <c r="BR205" s="95"/>
      <c r="BS205" s="95"/>
      <c r="BT205" s="95"/>
      <c r="BU205" s="95"/>
      <c r="BV205" s="95"/>
      <c r="BW205" s="95"/>
      <c r="BX205" s="95"/>
      <c r="BY205" s="95"/>
      <c r="BZ205" s="95"/>
      <c r="CA205" s="95"/>
      <c r="CB205" s="95"/>
      <c r="CC205" s="95"/>
      <c r="CD205" s="95"/>
      <c r="CE205" s="95"/>
      <c r="CF205" s="95"/>
      <c r="CG205" s="95"/>
      <c r="CH205" s="95"/>
      <c r="CI205" s="95"/>
      <c r="CJ205" s="95"/>
      <c r="CK205" s="95"/>
      <c r="CL205" s="95"/>
    </row>
    <row r="206" spans="15:90" x14ac:dyDescent="0.25">
      <c r="O206" s="95"/>
      <c r="P206" s="95"/>
      <c r="Q206" s="95"/>
      <c r="R206" s="95"/>
      <c r="S206" s="95"/>
      <c r="T206" s="95"/>
      <c r="U206" s="95"/>
      <c r="V206" s="95"/>
      <c r="W206" s="95"/>
      <c r="X206" s="95"/>
      <c r="Y206" s="95"/>
      <c r="Z206" s="95"/>
      <c r="AA206" s="95"/>
      <c r="AB206" s="95"/>
      <c r="AC206" s="95"/>
      <c r="AD206" s="95"/>
      <c r="AE206" s="95"/>
      <c r="AF206" s="95"/>
      <c r="AG206" s="95"/>
      <c r="AH206" s="95"/>
      <c r="AI206" s="95"/>
      <c r="AJ206" s="95"/>
      <c r="AK206" s="95"/>
      <c r="AL206" s="95"/>
      <c r="AM206" s="95"/>
      <c r="AN206" s="95"/>
      <c r="AO206" s="95"/>
      <c r="AP206" s="95"/>
      <c r="AQ206" s="95"/>
      <c r="AR206" s="95"/>
      <c r="AS206" s="95"/>
      <c r="AT206" s="95"/>
      <c r="AU206" s="95"/>
      <c r="AV206" s="95"/>
      <c r="AW206" s="95"/>
      <c r="AX206" s="95"/>
      <c r="AY206" s="95"/>
      <c r="AZ206" s="95"/>
      <c r="BA206" s="95"/>
      <c r="BB206" s="95"/>
      <c r="BC206" s="95"/>
      <c r="BD206" s="95"/>
      <c r="BE206" s="95"/>
      <c r="BF206" s="95"/>
      <c r="BG206" s="95"/>
      <c r="BH206" s="95"/>
      <c r="BI206" s="95"/>
      <c r="BJ206" s="95"/>
      <c r="BK206" s="95"/>
      <c r="BL206" s="95"/>
      <c r="BM206" s="95"/>
      <c r="BN206" s="95"/>
      <c r="BO206" s="95"/>
      <c r="BP206" s="95"/>
      <c r="BQ206" s="95"/>
      <c r="BR206" s="95"/>
      <c r="BS206" s="95"/>
      <c r="BT206" s="95"/>
      <c r="BU206" s="95"/>
      <c r="BV206" s="95"/>
      <c r="BW206" s="95"/>
      <c r="BX206" s="95"/>
      <c r="BY206" s="95"/>
      <c r="BZ206" s="95"/>
      <c r="CA206" s="95"/>
      <c r="CB206" s="95"/>
      <c r="CC206" s="95"/>
      <c r="CD206" s="95"/>
      <c r="CE206" s="95"/>
      <c r="CF206" s="95"/>
      <c r="CG206" s="95"/>
      <c r="CH206" s="95"/>
      <c r="CI206" s="95"/>
      <c r="CJ206" s="95"/>
      <c r="CK206" s="95"/>
      <c r="CL206" s="95"/>
    </row>
    <row r="207" spans="15:90" x14ac:dyDescent="0.25">
      <c r="O207" s="95"/>
      <c r="P207" s="95"/>
      <c r="Q207" s="95"/>
      <c r="R207" s="95"/>
      <c r="S207" s="95"/>
      <c r="T207" s="95"/>
      <c r="U207" s="95"/>
      <c r="V207" s="95"/>
      <c r="W207" s="95"/>
      <c r="X207" s="95"/>
      <c r="Y207" s="95"/>
      <c r="Z207" s="95"/>
      <c r="AA207" s="95"/>
      <c r="AB207" s="95"/>
      <c r="AC207" s="95"/>
      <c r="AD207" s="95"/>
      <c r="AE207" s="95"/>
      <c r="AF207" s="95"/>
      <c r="AG207" s="95"/>
      <c r="AH207" s="95"/>
      <c r="AI207" s="95"/>
      <c r="AJ207" s="95"/>
      <c r="AK207" s="95"/>
      <c r="AL207" s="95"/>
      <c r="AM207" s="95"/>
      <c r="AN207" s="95"/>
      <c r="AO207" s="95"/>
      <c r="AP207" s="95"/>
      <c r="AQ207" s="95"/>
      <c r="AR207" s="95"/>
      <c r="AS207" s="95"/>
      <c r="AT207" s="95"/>
      <c r="AU207" s="95"/>
      <c r="AV207" s="95"/>
      <c r="AW207" s="95"/>
      <c r="AX207" s="95"/>
      <c r="AY207" s="95"/>
      <c r="AZ207" s="95"/>
      <c r="BA207" s="95"/>
      <c r="BB207" s="95"/>
      <c r="BC207" s="95"/>
      <c r="BD207" s="95"/>
      <c r="BE207" s="95"/>
      <c r="BF207" s="95"/>
      <c r="BG207" s="95"/>
      <c r="BH207" s="95"/>
      <c r="BI207" s="95"/>
      <c r="BJ207" s="95"/>
      <c r="BK207" s="95"/>
      <c r="BL207" s="95"/>
      <c r="BM207" s="95"/>
      <c r="BN207" s="95"/>
      <c r="BO207" s="95"/>
      <c r="BP207" s="95"/>
      <c r="BQ207" s="95"/>
      <c r="BR207" s="95"/>
      <c r="BS207" s="95"/>
      <c r="BT207" s="95"/>
      <c r="BU207" s="95"/>
      <c r="BV207" s="95"/>
      <c r="BW207" s="95"/>
      <c r="BX207" s="95"/>
      <c r="BY207" s="95"/>
      <c r="BZ207" s="95"/>
      <c r="CA207" s="95"/>
      <c r="CB207" s="95"/>
      <c r="CC207" s="95"/>
      <c r="CD207" s="95"/>
      <c r="CE207" s="95"/>
      <c r="CF207" s="95"/>
      <c r="CG207" s="95"/>
      <c r="CH207" s="95"/>
      <c r="CI207" s="95"/>
      <c r="CJ207" s="95"/>
      <c r="CK207" s="95"/>
      <c r="CL207" s="95"/>
    </row>
    <row r="208" spans="15:90" x14ac:dyDescent="0.25">
      <c r="O208" s="95"/>
      <c r="P208" s="95"/>
      <c r="Q208" s="95"/>
      <c r="R208" s="95"/>
      <c r="S208" s="95"/>
      <c r="T208" s="95"/>
      <c r="U208" s="95"/>
      <c r="V208" s="95"/>
      <c r="W208" s="95"/>
      <c r="X208" s="95"/>
      <c r="Y208" s="95"/>
      <c r="Z208" s="95"/>
      <c r="AA208" s="95"/>
      <c r="AB208" s="95"/>
      <c r="AC208" s="95"/>
      <c r="AD208" s="95"/>
      <c r="AE208" s="95"/>
      <c r="AF208" s="95"/>
      <c r="AG208" s="95"/>
      <c r="AH208" s="95"/>
      <c r="AI208" s="95"/>
      <c r="AJ208" s="95"/>
      <c r="AK208" s="95"/>
      <c r="AL208" s="95"/>
      <c r="AM208" s="95"/>
      <c r="AN208" s="95"/>
      <c r="AO208" s="95"/>
      <c r="AP208" s="95"/>
      <c r="AQ208" s="95"/>
      <c r="AR208" s="95"/>
      <c r="AS208" s="95"/>
      <c r="AT208" s="95"/>
      <c r="AU208" s="95"/>
      <c r="AV208" s="95"/>
      <c r="AW208" s="95"/>
      <c r="AX208" s="95"/>
      <c r="AY208" s="95"/>
      <c r="AZ208" s="95"/>
      <c r="BA208" s="95"/>
      <c r="BB208" s="95"/>
      <c r="BC208" s="95"/>
      <c r="BD208" s="95"/>
      <c r="BE208" s="95"/>
      <c r="BF208" s="95"/>
      <c r="BG208" s="95"/>
      <c r="BH208" s="95"/>
      <c r="BI208" s="95"/>
      <c r="BJ208" s="95"/>
      <c r="BK208" s="95"/>
      <c r="BL208" s="95"/>
      <c r="BM208" s="95"/>
      <c r="BN208" s="95"/>
      <c r="BO208" s="95"/>
      <c r="BP208" s="95"/>
      <c r="BQ208" s="95"/>
      <c r="BR208" s="95"/>
      <c r="BS208" s="95"/>
      <c r="BT208" s="95"/>
      <c r="BU208" s="95"/>
      <c r="BV208" s="95"/>
      <c r="BW208" s="95"/>
      <c r="BX208" s="95"/>
      <c r="BY208" s="95"/>
      <c r="BZ208" s="95"/>
      <c r="CA208" s="95"/>
      <c r="CB208" s="95"/>
      <c r="CC208" s="95"/>
      <c r="CD208" s="95"/>
      <c r="CE208" s="95"/>
      <c r="CF208" s="95"/>
      <c r="CG208" s="95"/>
      <c r="CH208" s="95"/>
      <c r="CI208" s="95"/>
      <c r="CJ208" s="95"/>
      <c r="CK208" s="95"/>
      <c r="CL208" s="95"/>
    </row>
    <row r="209" spans="15:90" x14ac:dyDescent="0.25">
      <c r="O209" s="95"/>
      <c r="P209" s="95"/>
      <c r="Q209" s="95"/>
      <c r="R209" s="95"/>
      <c r="S209" s="95"/>
      <c r="T209" s="95"/>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5"/>
      <c r="CG209" s="95"/>
      <c r="CH209" s="95"/>
      <c r="CI209" s="95"/>
      <c r="CJ209" s="95"/>
      <c r="CK209" s="95"/>
      <c r="CL209" s="95"/>
    </row>
    <row r="210" spans="15:90" x14ac:dyDescent="0.25">
      <c r="O210" s="95"/>
      <c r="P210" s="95"/>
      <c r="Q210" s="95"/>
      <c r="R210" s="95"/>
      <c r="S210" s="95"/>
      <c r="T210" s="95"/>
      <c r="U210" s="95"/>
      <c r="V210" s="95"/>
      <c r="W210" s="95"/>
      <c r="X210" s="95"/>
      <c r="Y210" s="95"/>
      <c r="Z210" s="95"/>
      <c r="AA210" s="95"/>
      <c r="AB210" s="95"/>
      <c r="AC210" s="95"/>
      <c r="AD210" s="95"/>
      <c r="AE210" s="95"/>
      <c r="AF210" s="95"/>
      <c r="AG210" s="95"/>
      <c r="AH210" s="95"/>
      <c r="AI210" s="95"/>
      <c r="AJ210" s="95"/>
      <c r="AK210" s="95"/>
      <c r="AL210" s="95"/>
      <c r="AM210" s="95"/>
      <c r="AN210" s="95"/>
      <c r="AO210" s="95"/>
      <c r="AP210" s="95"/>
      <c r="AQ210" s="95"/>
      <c r="AR210" s="95"/>
      <c r="AS210" s="95"/>
      <c r="AT210" s="95"/>
      <c r="AU210" s="95"/>
      <c r="AV210" s="95"/>
      <c r="AW210" s="95"/>
      <c r="AX210" s="95"/>
      <c r="AY210" s="95"/>
      <c r="AZ210" s="95"/>
      <c r="BA210" s="95"/>
      <c r="BB210" s="95"/>
      <c r="BC210" s="95"/>
      <c r="BD210" s="95"/>
      <c r="BE210" s="95"/>
      <c r="BF210" s="95"/>
      <c r="BG210" s="95"/>
      <c r="BH210" s="95"/>
      <c r="BI210" s="95"/>
      <c r="BJ210" s="95"/>
      <c r="BK210" s="95"/>
      <c r="BL210" s="95"/>
      <c r="BM210" s="95"/>
      <c r="BN210" s="95"/>
      <c r="BO210" s="95"/>
      <c r="BP210" s="95"/>
      <c r="BQ210" s="95"/>
      <c r="BR210" s="95"/>
      <c r="BS210" s="95"/>
      <c r="BT210" s="95"/>
      <c r="BU210" s="95"/>
      <c r="BV210" s="95"/>
      <c r="BW210" s="95"/>
      <c r="BX210" s="95"/>
      <c r="BY210" s="95"/>
      <c r="BZ210" s="95"/>
      <c r="CA210" s="95"/>
      <c r="CB210" s="95"/>
      <c r="CC210" s="95"/>
      <c r="CD210" s="95"/>
      <c r="CE210" s="95"/>
      <c r="CF210" s="95"/>
      <c r="CG210" s="95"/>
      <c r="CH210" s="95"/>
      <c r="CI210" s="95"/>
      <c r="CJ210" s="95"/>
      <c r="CK210" s="95"/>
      <c r="CL210" s="95"/>
    </row>
    <row r="211" spans="15:90" x14ac:dyDescent="0.25">
      <c r="O211" s="95"/>
      <c r="P211" s="95"/>
      <c r="Q211" s="95"/>
      <c r="R211" s="95"/>
      <c r="S211" s="95"/>
      <c r="T211" s="95"/>
      <c r="U211" s="95"/>
      <c r="V211" s="95"/>
      <c r="W211" s="95"/>
      <c r="X211" s="95"/>
      <c r="Y211" s="95"/>
      <c r="Z211" s="95"/>
      <c r="AA211" s="95"/>
      <c r="AB211" s="95"/>
      <c r="AC211" s="95"/>
      <c r="AD211" s="95"/>
      <c r="AE211" s="95"/>
      <c r="AF211" s="95"/>
      <c r="AG211" s="95"/>
      <c r="AH211" s="95"/>
      <c r="AI211" s="95"/>
      <c r="AJ211" s="95"/>
      <c r="AK211" s="95"/>
      <c r="AL211" s="95"/>
      <c r="AM211" s="95"/>
      <c r="AN211" s="95"/>
      <c r="AO211" s="95"/>
      <c r="AP211" s="95"/>
      <c r="AQ211" s="95"/>
      <c r="AR211" s="95"/>
      <c r="AS211" s="95"/>
      <c r="AT211" s="95"/>
      <c r="AU211" s="95"/>
      <c r="AV211" s="95"/>
      <c r="AW211" s="95"/>
      <c r="AX211" s="95"/>
      <c r="AY211" s="95"/>
      <c r="AZ211" s="95"/>
      <c r="BA211" s="95"/>
      <c r="BB211" s="95"/>
      <c r="BC211" s="95"/>
      <c r="BD211" s="95"/>
      <c r="BE211" s="95"/>
      <c r="BF211" s="95"/>
      <c r="BG211" s="95"/>
      <c r="BH211" s="95"/>
      <c r="BI211" s="95"/>
      <c r="BJ211" s="95"/>
      <c r="BK211" s="95"/>
      <c r="BL211" s="95"/>
      <c r="BM211" s="95"/>
      <c r="BN211" s="95"/>
      <c r="BO211" s="95"/>
      <c r="BP211" s="95"/>
      <c r="BQ211" s="95"/>
      <c r="BR211" s="95"/>
      <c r="BS211" s="95"/>
      <c r="BT211" s="95"/>
      <c r="BU211" s="95"/>
      <c r="BV211" s="95"/>
      <c r="BW211" s="95"/>
      <c r="BX211" s="95"/>
      <c r="BY211" s="95"/>
      <c r="BZ211" s="95"/>
      <c r="CA211" s="95"/>
      <c r="CB211" s="95"/>
      <c r="CC211" s="95"/>
      <c r="CD211" s="95"/>
      <c r="CE211" s="95"/>
      <c r="CF211" s="95"/>
      <c r="CG211" s="95"/>
      <c r="CH211" s="95"/>
      <c r="CI211" s="95"/>
      <c r="CJ211" s="95"/>
      <c r="CK211" s="95"/>
      <c r="CL211" s="95"/>
    </row>
    <row r="212" spans="15:90" x14ac:dyDescent="0.25">
      <c r="O212" s="95"/>
      <c r="P212" s="95"/>
      <c r="Q212" s="95"/>
      <c r="R212" s="95"/>
      <c r="S212" s="95"/>
      <c r="T212" s="95"/>
      <c r="U212" s="95"/>
      <c r="V212" s="95"/>
      <c r="W212" s="95"/>
      <c r="X212" s="95"/>
      <c r="Y212" s="95"/>
      <c r="Z212" s="95"/>
      <c r="AA212" s="95"/>
      <c r="AB212" s="95"/>
      <c r="AC212" s="95"/>
      <c r="AD212" s="95"/>
      <c r="AE212" s="95"/>
      <c r="AF212" s="95"/>
      <c r="AG212" s="95"/>
      <c r="AH212" s="95"/>
      <c r="AI212" s="95"/>
      <c r="AJ212" s="95"/>
      <c r="AK212" s="95"/>
      <c r="AL212" s="95"/>
      <c r="AM212" s="95"/>
      <c r="AN212" s="95"/>
      <c r="AO212" s="95"/>
      <c r="AP212" s="95"/>
      <c r="AQ212" s="95"/>
      <c r="AR212" s="95"/>
      <c r="AS212" s="95"/>
      <c r="AT212" s="95"/>
      <c r="AU212" s="95"/>
      <c r="AV212" s="95"/>
      <c r="AW212" s="95"/>
      <c r="AX212" s="95"/>
      <c r="AY212" s="95"/>
      <c r="AZ212" s="95"/>
      <c r="BA212" s="95"/>
      <c r="BB212" s="95"/>
      <c r="BC212" s="95"/>
      <c r="BD212" s="95"/>
      <c r="BE212" s="95"/>
      <c r="BF212" s="95"/>
      <c r="BG212" s="95"/>
      <c r="BH212" s="95"/>
      <c r="BI212" s="95"/>
      <c r="BJ212" s="95"/>
      <c r="BK212" s="95"/>
      <c r="BL212" s="95"/>
      <c r="BM212" s="95"/>
      <c r="BN212" s="95"/>
      <c r="BO212" s="95"/>
      <c r="BP212" s="95"/>
      <c r="BQ212" s="95"/>
      <c r="BR212" s="95"/>
      <c r="BS212" s="95"/>
      <c r="BT212" s="95"/>
      <c r="BU212" s="95"/>
      <c r="BV212" s="95"/>
      <c r="BW212" s="95"/>
      <c r="BX212" s="95"/>
      <c r="BY212" s="95"/>
      <c r="BZ212" s="95"/>
      <c r="CA212" s="95"/>
      <c r="CB212" s="95"/>
      <c r="CC212" s="95"/>
      <c r="CD212" s="95"/>
      <c r="CE212" s="95"/>
      <c r="CF212" s="95"/>
      <c r="CG212" s="95"/>
      <c r="CH212" s="95"/>
      <c r="CI212" s="95"/>
      <c r="CJ212" s="95"/>
      <c r="CK212" s="95"/>
      <c r="CL212" s="95"/>
    </row>
    <row r="213" spans="15:90" x14ac:dyDescent="0.25">
      <c r="O213" s="95"/>
      <c r="P213" s="95"/>
      <c r="Q213" s="95"/>
      <c r="R213" s="95"/>
      <c r="S213" s="95"/>
      <c r="T213" s="95"/>
      <c r="U213" s="95"/>
      <c r="V213" s="95"/>
      <c r="W213" s="95"/>
      <c r="X213" s="95"/>
      <c r="Y213" s="95"/>
      <c r="Z213" s="95"/>
      <c r="AA213" s="95"/>
      <c r="AB213" s="95"/>
      <c r="AC213" s="95"/>
      <c r="AD213" s="95"/>
      <c r="AE213" s="95"/>
      <c r="AF213" s="95"/>
      <c r="AG213" s="95"/>
      <c r="AH213" s="95"/>
      <c r="AI213" s="95"/>
      <c r="AJ213" s="95"/>
      <c r="AK213" s="95"/>
      <c r="AL213" s="95"/>
      <c r="AM213" s="95"/>
      <c r="AN213" s="95"/>
      <c r="AO213" s="95"/>
      <c r="AP213" s="95"/>
      <c r="AQ213" s="95"/>
      <c r="AR213" s="95"/>
      <c r="AS213" s="95"/>
      <c r="AT213" s="95"/>
      <c r="AU213" s="95"/>
      <c r="AV213" s="95"/>
      <c r="AW213" s="95"/>
      <c r="AX213" s="95"/>
      <c r="AY213" s="95"/>
      <c r="AZ213" s="95"/>
      <c r="BA213" s="95"/>
      <c r="BB213" s="95"/>
      <c r="BC213" s="95"/>
      <c r="BD213" s="95"/>
      <c r="BE213" s="95"/>
      <c r="BF213" s="95"/>
      <c r="BG213" s="95"/>
      <c r="BH213" s="95"/>
      <c r="BI213" s="95"/>
      <c r="BJ213" s="95"/>
      <c r="BK213" s="95"/>
      <c r="BL213" s="95"/>
      <c r="BM213" s="95"/>
      <c r="BN213" s="95"/>
      <c r="BO213" s="95"/>
      <c r="BP213" s="95"/>
      <c r="BQ213" s="95"/>
      <c r="BR213" s="95"/>
      <c r="BS213" s="95"/>
      <c r="BT213" s="95"/>
      <c r="BU213" s="95"/>
      <c r="BV213" s="95"/>
      <c r="BW213" s="95"/>
      <c r="BX213" s="95"/>
      <c r="BY213" s="95"/>
      <c r="BZ213" s="95"/>
      <c r="CA213" s="95"/>
      <c r="CB213" s="95"/>
      <c r="CC213" s="95"/>
      <c r="CD213" s="95"/>
      <c r="CE213" s="95"/>
      <c r="CF213" s="95"/>
      <c r="CG213" s="95"/>
      <c r="CH213" s="95"/>
      <c r="CI213" s="95"/>
      <c r="CJ213" s="95"/>
      <c r="CK213" s="95"/>
      <c r="CL213" s="95"/>
    </row>
    <row r="214" spans="15:90" x14ac:dyDescent="0.25">
      <c r="O214" s="95"/>
      <c r="P214" s="95"/>
      <c r="Q214" s="95"/>
      <c r="R214" s="95"/>
      <c r="S214" s="95"/>
      <c r="T214" s="95"/>
      <c r="U214" s="95"/>
      <c r="V214" s="95"/>
      <c r="W214" s="95"/>
      <c r="X214" s="95"/>
      <c r="Y214" s="95"/>
      <c r="Z214" s="95"/>
      <c r="AA214" s="95"/>
      <c r="AB214" s="95"/>
      <c r="AC214" s="95"/>
      <c r="AD214" s="95"/>
      <c r="AE214" s="95"/>
      <c r="AF214" s="95"/>
      <c r="AG214" s="95"/>
      <c r="AH214" s="95"/>
      <c r="AI214" s="95"/>
      <c r="AJ214" s="95"/>
      <c r="AK214" s="95"/>
      <c r="AL214" s="95"/>
      <c r="AM214" s="95"/>
      <c r="AN214" s="95"/>
      <c r="AO214" s="95"/>
      <c r="AP214" s="95"/>
      <c r="AQ214" s="95"/>
      <c r="AR214" s="95"/>
      <c r="AS214" s="95"/>
      <c r="AT214" s="95"/>
      <c r="AU214" s="95"/>
      <c r="AV214" s="95"/>
      <c r="AW214" s="95"/>
      <c r="AX214" s="95"/>
      <c r="AY214" s="95"/>
      <c r="AZ214" s="95"/>
      <c r="BA214" s="95"/>
      <c r="BB214" s="95"/>
      <c r="BC214" s="95"/>
      <c r="BD214" s="95"/>
      <c r="BE214" s="95"/>
      <c r="BF214" s="95"/>
      <c r="BG214" s="95"/>
      <c r="BH214" s="95"/>
      <c r="BI214" s="95"/>
      <c r="BJ214" s="95"/>
      <c r="BK214" s="95"/>
      <c r="BL214" s="95"/>
      <c r="BM214" s="95"/>
      <c r="BN214" s="95"/>
      <c r="BO214" s="95"/>
      <c r="BP214" s="95"/>
      <c r="BQ214" s="95"/>
      <c r="BR214" s="95"/>
      <c r="BS214" s="95"/>
      <c r="BT214" s="95"/>
      <c r="BU214" s="95"/>
      <c r="BV214" s="95"/>
      <c r="BW214" s="95"/>
      <c r="BX214" s="95"/>
      <c r="BY214" s="95"/>
      <c r="BZ214" s="95"/>
      <c r="CA214" s="95"/>
      <c r="CB214" s="95"/>
      <c r="CC214" s="95"/>
      <c r="CD214" s="95"/>
      <c r="CE214" s="95"/>
      <c r="CF214" s="95"/>
      <c r="CG214" s="95"/>
      <c r="CH214" s="95"/>
      <c r="CI214" s="95"/>
      <c r="CJ214" s="95"/>
      <c r="CK214" s="95"/>
      <c r="CL214" s="95"/>
    </row>
    <row r="215" spans="15:90" x14ac:dyDescent="0.25">
      <c r="O215" s="95"/>
      <c r="P215" s="95"/>
      <c r="Q215" s="95"/>
      <c r="R215" s="95"/>
      <c r="S215" s="95"/>
      <c r="T215" s="95"/>
      <c r="U215" s="95"/>
      <c r="V215" s="95"/>
      <c r="W215" s="95"/>
      <c r="X215" s="95"/>
      <c r="Y215" s="95"/>
      <c r="Z215" s="95"/>
      <c r="AA215" s="95"/>
      <c r="AB215" s="95"/>
      <c r="AC215" s="95"/>
      <c r="AD215" s="95"/>
      <c r="AE215" s="95"/>
      <c r="AF215" s="95"/>
      <c r="AG215" s="95"/>
      <c r="AH215" s="95"/>
      <c r="AI215" s="95"/>
      <c r="AJ215" s="95"/>
      <c r="AK215" s="95"/>
      <c r="AL215" s="95"/>
      <c r="AM215" s="95"/>
      <c r="AN215" s="95"/>
      <c r="AO215" s="95"/>
      <c r="AP215" s="95"/>
      <c r="AQ215" s="95"/>
      <c r="AR215" s="95"/>
      <c r="AS215" s="95"/>
      <c r="AT215" s="95"/>
      <c r="AU215" s="95"/>
      <c r="AV215" s="95"/>
      <c r="AW215" s="95"/>
      <c r="AX215" s="95"/>
      <c r="AY215" s="95"/>
      <c r="AZ215" s="95"/>
      <c r="BA215" s="95"/>
      <c r="BB215" s="95"/>
      <c r="BC215" s="95"/>
      <c r="BD215" s="95"/>
      <c r="BE215" s="95"/>
      <c r="BF215" s="95"/>
      <c r="BG215" s="95"/>
      <c r="BH215" s="95"/>
      <c r="BI215" s="95"/>
      <c r="BJ215" s="95"/>
      <c r="BK215" s="95"/>
      <c r="BL215" s="95"/>
      <c r="BM215" s="95"/>
      <c r="BN215" s="95"/>
      <c r="BO215" s="95"/>
      <c r="BP215" s="95"/>
      <c r="BQ215" s="95"/>
      <c r="BR215" s="95"/>
      <c r="BS215" s="95"/>
      <c r="BT215" s="95"/>
      <c r="BU215" s="95"/>
      <c r="BV215" s="95"/>
      <c r="BW215" s="95"/>
      <c r="BX215" s="95"/>
      <c r="BY215" s="95"/>
      <c r="BZ215" s="95"/>
      <c r="CA215" s="95"/>
      <c r="CB215" s="95"/>
      <c r="CC215" s="95"/>
      <c r="CD215" s="95"/>
      <c r="CE215" s="95"/>
      <c r="CF215" s="95"/>
      <c r="CG215" s="95"/>
      <c r="CH215" s="95"/>
      <c r="CI215" s="95"/>
      <c r="CJ215" s="95"/>
      <c r="CK215" s="95"/>
      <c r="CL215" s="95"/>
    </row>
    <row r="216" spans="15:90" x14ac:dyDescent="0.25">
      <c r="O216" s="95"/>
      <c r="P216" s="95"/>
      <c r="Q216" s="95"/>
      <c r="R216" s="95"/>
      <c r="S216" s="95"/>
      <c r="T216" s="95"/>
      <c r="U216" s="95"/>
      <c r="V216" s="95"/>
      <c r="W216" s="95"/>
      <c r="X216" s="95"/>
      <c r="Y216" s="95"/>
      <c r="Z216" s="95"/>
      <c r="AA216" s="95"/>
      <c r="AB216" s="95"/>
      <c r="AC216" s="95"/>
      <c r="AD216" s="95"/>
      <c r="AE216" s="95"/>
      <c r="AF216" s="95"/>
      <c r="AG216" s="95"/>
      <c r="AH216" s="95"/>
      <c r="AI216" s="95"/>
      <c r="AJ216" s="95"/>
      <c r="AK216" s="95"/>
      <c r="AL216" s="95"/>
      <c r="AM216" s="95"/>
      <c r="AN216" s="95"/>
      <c r="AO216" s="95"/>
      <c r="AP216" s="95"/>
      <c r="AQ216" s="95"/>
      <c r="AR216" s="95"/>
      <c r="AS216" s="95"/>
      <c r="AT216" s="95"/>
      <c r="AU216" s="95"/>
      <c r="AV216" s="95"/>
      <c r="AW216" s="95"/>
      <c r="AX216" s="95"/>
      <c r="AY216" s="95"/>
      <c r="AZ216" s="95"/>
      <c r="BA216" s="95"/>
      <c r="BB216" s="95"/>
      <c r="BC216" s="95"/>
      <c r="BD216" s="95"/>
      <c r="BE216" s="95"/>
      <c r="BF216" s="95"/>
      <c r="BG216" s="95"/>
      <c r="BH216" s="95"/>
      <c r="BI216" s="95"/>
      <c r="BJ216" s="95"/>
      <c r="BK216" s="95"/>
      <c r="BL216" s="95"/>
      <c r="BM216" s="95"/>
      <c r="BN216" s="95"/>
      <c r="BO216" s="95"/>
      <c r="BP216" s="95"/>
      <c r="BQ216" s="95"/>
      <c r="BR216" s="95"/>
      <c r="BS216" s="95"/>
      <c r="BT216" s="95"/>
      <c r="BU216" s="95"/>
      <c r="BV216" s="95"/>
      <c r="BW216" s="95"/>
      <c r="BX216" s="95"/>
      <c r="BY216" s="95"/>
      <c r="BZ216" s="95"/>
      <c r="CA216" s="95"/>
      <c r="CB216" s="95"/>
      <c r="CC216" s="95"/>
      <c r="CD216" s="95"/>
      <c r="CE216" s="95"/>
      <c r="CF216" s="95"/>
      <c r="CG216" s="95"/>
      <c r="CH216" s="95"/>
      <c r="CI216" s="95"/>
      <c r="CJ216" s="95"/>
      <c r="CK216" s="95"/>
      <c r="CL216" s="95"/>
    </row>
    <row r="217" spans="15:90" x14ac:dyDescent="0.25">
      <c r="O217" s="95"/>
      <c r="P217" s="95"/>
      <c r="Q217" s="95"/>
      <c r="R217" s="95"/>
      <c r="S217" s="95"/>
      <c r="T217" s="95"/>
      <c r="U217" s="95"/>
      <c r="V217" s="95"/>
      <c r="W217" s="95"/>
      <c r="X217" s="95"/>
      <c r="Y217" s="95"/>
      <c r="Z217" s="95"/>
      <c r="AA217" s="95"/>
      <c r="AB217" s="95"/>
      <c r="AC217" s="95"/>
      <c r="AD217" s="95"/>
      <c r="AE217" s="95"/>
      <c r="AF217" s="95"/>
      <c r="AG217" s="95"/>
      <c r="AH217" s="95"/>
      <c r="AI217" s="95"/>
      <c r="AJ217" s="95"/>
      <c r="AK217" s="95"/>
      <c r="AL217" s="95"/>
      <c r="AM217" s="95"/>
      <c r="AN217" s="95"/>
      <c r="AO217" s="95"/>
      <c r="AP217" s="95"/>
      <c r="AQ217" s="95"/>
      <c r="AR217" s="95"/>
      <c r="AS217" s="95"/>
      <c r="AT217" s="95"/>
      <c r="AU217" s="95"/>
      <c r="AV217" s="95"/>
      <c r="AW217" s="95"/>
      <c r="AX217" s="95"/>
      <c r="AY217" s="95"/>
      <c r="AZ217" s="95"/>
      <c r="BA217" s="95"/>
      <c r="BB217" s="95"/>
      <c r="BC217" s="95"/>
      <c r="BD217" s="95"/>
      <c r="BE217" s="95"/>
      <c r="BF217" s="95"/>
      <c r="BG217" s="95"/>
      <c r="BH217" s="95"/>
      <c r="BI217" s="95"/>
      <c r="BJ217" s="95"/>
      <c r="BK217" s="95"/>
      <c r="BL217" s="95"/>
      <c r="BM217" s="95"/>
      <c r="BN217" s="95"/>
      <c r="BO217" s="95"/>
      <c r="BP217" s="95"/>
      <c r="BQ217" s="95"/>
      <c r="BR217" s="95"/>
      <c r="BS217" s="95"/>
      <c r="BT217" s="95"/>
      <c r="BU217" s="95"/>
      <c r="BV217" s="95"/>
      <c r="BW217" s="95"/>
      <c r="BX217" s="95"/>
      <c r="BY217" s="95"/>
      <c r="BZ217" s="95"/>
      <c r="CA217" s="95"/>
      <c r="CB217" s="95"/>
      <c r="CC217" s="95"/>
      <c r="CD217" s="95"/>
      <c r="CE217" s="95"/>
      <c r="CF217" s="95"/>
      <c r="CG217" s="95"/>
      <c r="CH217" s="95"/>
      <c r="CI217" s="95"/>
      <c r="CJ217" s="95"/>
      <c r="CK217" s="95"/>
      <c r="CL217" s="95"/>
    </row>
    <row r="218" spans="15:90" x14ac:dyDescent="0.2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95"/>
      <c r="AS218" s="95"/>
      <c r="AT218" s="95"/>
      <c r="AU218" s="95"/>
      <c r="AV218" s="95"/>
      <c r="AW218" s="95"/>
      <c r="AX218" s="95"/>
      <c r="AY218" s="95"/>
      <c r="AZ218" s="95"/>
      <c r="BA218" s="95"/>
      <c r="BB218" s="95"/>
      <c r="BC218" s="95"/>
      <c r="BD218" s="95"/>
      <c r="BE218" s="95"/>
      <c r="BF218" s="95"/>
      <c r="BG218" s="95"/>
      <c r="BH218" s="95"/>
      <c r="BI218" s="95"/>
      <c r="BJ218" s="95"/>
      <c r="BK218" s="95"/>
      <c r="BL218" s="95"/>
      <c r="BM218" s="95"/>
      <c r="BN218" s="95"/>
      <c r="BO218" s="95"/>
      <c r="BP218" s="95"/>
      <c r="BQ218" s="95"/>
      <c r="BR218" s="95"/>
      <c r="BS218" s="95"/>
      <c r="BT218" s="95"/>
      <c r="BU218" s="95"/>
      <c r="BV218" s="95"/>
      <c r="BW218" s="95"/>
      <c r="BX218" s="95"/>
      <c r="BY218" s="95"/>
      <c r="BZ218" s="95"/>
      <c r="CA218" s="95"/>
      <c r="CB218" s="95"/>
      <c r="CC218" s="95"/>
      <c r="CD218" s="95"/>
      <c r="CE218" s="95"/>
      <c r="CF218" s="95"/>
      <c r="CG218" s="95"/>
      <c r="CH218" s="95"/>
      <c r="CI218" s="95"/>
      <c r="CJ218" s="95"/>
      <c r="CK218" s="95"/>
      <c r="CL218" s="95"/>
    </row>
    <row r="219" spans="15:90" x14ac:dyDescent="0.25">
      <c r="O219" s="95"/>
      <c r="P219" s="95"/>
      <c r="Q219" s="95"/>
      <c r="R219" s="95"/>
      <c r="S219" s="95"/>
      <c r="T219" s="95"/>
      <c r="U219" s="95"/>
      <c r="V219" s="95"/>
      <c r="W219" s="95"/>
      <c r="X219" s="95"/>
      <c r="Y219" s="95"/>
      <c r="Z219" s="95"/>
      <c r="AA219" s="95"/>
      <c r="AB219" s="95"/>
      <c r="AC219" s="95"/>
      <c r="AD219" s="95"/>
      <c r="AE219" s="95"/>
      <c r="AF219" s="95"/>
      <c r="AG219" s="95"/>
      <c r="AH219" s="95"/>
      <c r="AI219" s="95"/>
      <c r="AJ219" s="95"/>
      <c r="AK219" s="95"/>
      <c r="AL219" s="95"/>
      <c r="AM219" s="95"/>
      <c r="AN219" s="95"/>
      <c r="AO219" s="95"/>
      <c r="AP219" s="95"/>
      <c r="AQ219" s="95"/>
      <c r="AR219" s="95"/>
      <c r="AS219" s="95"/>
      <c r="AT219" s="95"/>
      <c r="AU219" s="95"/>
      <c r="AV219" s="95"/>
      <c r="AW219" s="95"/>
      <c r="AX219" s="95"/>
      <c r="AY219" s="95"/>
      <c r="AZ219" s="95"/>
      <c r="BA219" s="95"/>
      <c r="BB219" s="95"/>
      <c r="BC219" s="95"/>
      <c r="BD219" s="95"/>
      <c r="BE219" s="95"/>
      <c r="BF219" s="95"/>
      <c r="BG219" s="95"/>
      <c r="BH219" s="95"/>
      <c r="BI219" s="95"/>
      <c r="BJ219" s="95"/>
      <c r="BK219" s="95"/>
      <c r="BL219" s="95"/>
      <c r="BM219" s="95"/>
      <c r="BN219" s="95"/>
      <c r="BO219" s="95"/>
      <c r="BP219" s="95"/>
      <c r="BQ219" s="95"/>
      <c r="BR219" s="95"/>
      <c r="BS219" s="95"/>
      <c r="BT219" s="95"/>
      <c r="BU219" s="95"/>
      <c r="BV219" s="95"/>
      <c r="BW219" s="95"/>
      <c r="BX219" s="95"/>
      <c r="BY219" s="95"/>
      <c r="BZ219" s="95"/>
      <c r="CA219" s="95"/>
      <c r="CB219" s="95"/>
      <c r="CC219" s="95"/>
      <c r="CD219" s="95"/>
      <c r="CE219" s="95"/>
      <c r="CF219" s="95"/>
      <c r="CG219" s="95"/>
      <c r="CH219" s="95"/>
      <c r="CI219" s="95"/>
      <c r="CJ219" s="95"/>
      <c r="CK219" s="95"/>
      <c r="CL219" s="95"/>
    </row>
    <row r="220" spans="15:90" x14ac:dyDescent="0.25">
      <c r="O220" s="95"/>
      <c r="P220" s="95"/>
      <c r="Q220" s="95"/>
      <c r="R220" s="95"/>
      <c r="S220" s="95"/>
      <c r="T220" s="95"/>
      <c r="U220" s="95"/>
      <c r="V220" s="95"/>
      <c r="W220" s="95"/>
      <c r="X220" s="95"/>
      <c r="Y220" s="95"/>
      <c r="Z220" s="95"/>
      <c r="AA220" s="95"/>
      <c r="AB220" s="95"/>
      <c r="AC220" s="95"/>
      <c r="AD220" s="95"/>
      <c r="AE220" s="95"/>
      <c r="AF220" s="95"/>
      <c r="AG220" s="95"/>
      <c r="AH220" s="95"/>
      <c r="AI220" s="95"/>
      <c r="AJ220" s="95"/>
      <c r="AK220" s="95"/>
      <c r="AL220" s="95"/>
      <c r="AM220" s="95"/>
      <c r="AN220" s="95"/>
      <c r="AO220" s="95"/>
      <c r="AP220" s="95"/>
      <c r="AQ220" s="95"/>
      <c r="AR220" s="95"/>
      <c r="AS220" s="95"/>
      <c r="AT220" s="95"/>
      <c r="AU220" s="95"/>
      <c r="AV220" s="95"/>
      <c r="AW220" s="95"/>
      <c r="AX220" s="95"/>
      <c r="AY220" s="95"/>
      <c r="AZ220" s="95"/>
      <c r="BA220" s="95"/>
      <c r="BB220" s="95"/>
      <c r="BC220" s="95"/>
      <c r="BD220" s="95"/>
      <c r="BE220" s="95"/>
      <c r="BF220" s="95"/>
      <c r="BG220" s="95"/>
      <c r="BH220" s="95"/>
      <c r="BI220" s="95"/>
      <c r="BJ220" s="95"/>
      <c r="BK220" s="95"/>
      <c r="BL220" s="95"/>
      <c r="BM220" s="95"/>
      <c r="BN220" s="95"/>
      <c r="BO220" s="95"/>
      <c r="BP220" s="95"/>
      <c r="BQ220" s="95"/>
      <c r="BR220" s="95"/>
      <c r="BS220" s="95"/>
      <c r="BT220" s="95"/>
      <c r="BU220" s="95"/>
      <c r="BV220" s="95"/>
      <c r="BW220" s="95"/>
      <c r="BX220" s="95"/>
      <c r="BY220" s="95"/>
      <c r="BZ220" s="95"/>
      <c r="CA220" s="95"/>
      <c r="CB220" s="95"/>
      <c r="CC220" s="95"/>
      <c r="CD220" s="95"/>
      <c r="CE220" s="95"/>
      <c r="CF220" s="95"/>
      <c r="CG220" s="95"/>
      <c r="CH220" s="95"/>
      <c r="CI220" s="95"/>
      <c r="CJ220" s="95"/>
      <c r="CK220" s="95"/>
      <c r="CL220" s="95"/>
    </row>
    <row r="221" spans="15:90" x14ac:dyDescent="0.25">
      <c r="O221" s="95"/>
      <c r="P221" s="95"/>
      <c r="Q221" s="95"/>
      <c r="R221" s="95"/>
      <c r="S221" s="95"/>
      <c r="T221" s="95"/>
      <c r="U221" s="95"/>
      <c r="V221" s="95"/>
      <c r="W221" s="95"/>
      <c r="X221" s="95"/>
      <c r="Y221" s="95"/>
      <c r="Z221" s="95"/>
      <c r="AA221" s="95"/>
      <c r="AB221" s="95"/>
      <c r="AC221" s="95"/>
      <c r="AD221" s="95"/>
      <c r="AE221" s="95"/>
      <c r="AF221" s="95"/>
      <c r="AG221" s="95"/>
      <c r="AH221" s="95"/>
      <c r="AI221" s="95"/>
      <c r="AJ221" s="95"/>
      <c r="AK221" s="95"/>
      <c r="AL221" s="95"/>
      <c r="AM221" s="95"/>
      <c r="AN221" s="95"/>
      <c r="AO221" s="95"/>
      <c r="AP221" s="95"/>
      <c r="AQ221" s="95"/>
      <c r="AR221" s="95"/>
      <c r="AS221" s="95"/>
      <c r="AT221" s="95"/>
      <c r="AU221" s="95"/>
      <c r="AV221" s="95"/>
      <c r="AW221" s="95"/>
      <c r="AX221" s="95"/>
      <c r="AY221" s="95"/>
      <c r="AZ221" s="95"/>
      <c r="BA221" s="95"/>
      <c r="BB221" s="95"/>
      <c r="BC221" s="95"/>
      <c r="BD221" s="95"/>
      <c r="BE221" s="95"/>
      <c r="BF221" s="95"/>
      <c r="BG221" s="95"/>
      <c r="BH221" s="95"/>
      <c r="BI221" s="95"/>
      <c r="BJ221" s="95"/>
      <c r="BK221" s="95"/>
      <c r="BL221" s="95"/>
      <c r="BM221" s="95"/>
      <c r="BN221" s="95"/>
      <c r="BO221" s="95"/>
      <c r="BP221" s="95"/>
      <c r="BQ221" s="95"/>
      <c r="BR221" s="95"/>
      <c r="BS221" s="95"/>
      <c r="BT221" s="95"/>
      <c r="BU221" s="95"/>
      <c r="BV221" s="95"/>
      <c r="BW221" s="95"/>
      <c r="BX221" s="95"/>
      <c r="BY221" s="95"/>
      <c r="BZ221" s="95"/>
      <c r="CA221" s="95"/>
      <c r="CB221" s="95"/>
      <c r="CC221" s="95"/>
      <c r="CD221" s="95"/>
      <c r="CE221" s="95"/>
      <c r="CF221" s="95"/>
      <c r="CG221" s="95"/>
      <c r="CH221" s="95"/>
      <c r="CI221" s="95"/>
      <c r="CJ221" s="95"/>
      <c r="CK221" s="95"/>
      <c r="CL221" s="95"/>
    </row>
    <row r="222" spans="15:90" x14ac:dyDescent="0.25">
      <c r="O222" s="95"/>
      <c r="P222" s="95"/>
      <c r="Q222" s="95"/>
      <c r="R222" s="95"/>
      <c r="S222" s="95"/>
      <c r="T222" s="95"/>
      <c r="U222" s="95"/>
      <c r="V222" s="95"/>
      <c r="W222" s="95"/>
      <c r="X222" s="95"/>
      <c r="Y222" s="95"/>
      <c r="Z222" s="95"/>
      <c r="AA222" s="95"/>
      <c r="AB222" s="95"/>
      <c r="AC222" s="95"/>
      <c r="AD222" s="95"/>
      <c r="AE222" s="95"/>
      <c r="AF222" s="95"/>
      <c r="AG222" s="95"/>
      <c r="AH222" s="95"/>
      <c r="AI222" s="95"/>
      <c r="AJ222" s="95"/>
      <c r="AK222" s="95"/>
      <c r="AL222" s="95"/>
      <c r="AM222" s="95"/>
      <c r="AN222" s="95"/>
      <c r="AO222" s="95"/>
      <c r="AP222" s="95"/>
      <c r="AQ222" s="95"/>
      <c r="AR222" s="95"/>
      <c r="AS222" s="95"/>
      <c r="AT222" s="95"/>
      <c r="AU222" s="95"/>
      <c r="AV222" s="95"/>
      <c r="AW222" s="95"/>
      <c r="AX222" s="95"/>
      <c r="AY222" s="95"/>
      <c r="AZ222" s="95"/>
      <c r="BA222" s="95"/>
      <c r="BB222" s="95"/>
      <c r="BC222" s="95"/>
      <c r="BD222" s="95"/>
      <c r="BE222" s="95"/>
      <c r="BF222" s="95"/>
      <c r="BG222" s="95"/>
      <c r="BH222" s="95"/>
      <c r="BI222" s="95"/>
      <c r="BJ222" s="95"/>
      <c r="BK222" s="95"/>
      <c r="BL222" s="95"/>
      <c r="BM222" s="95"/>
      <c r="BN222" s="95"/>
      <c r="BO222" s="95"/>
      <c r="BP222" s="95"/>
      <c r="BQ222" s="95"/>
      <c r="BR222" s="95"/>
      <c r="BS222" s="95"/>
      <c r="BT222" s="95"/>
      <c r="BU222" s="95"/>
      <c r="BV222" s="95"/>
      <c r="BW222" s="95"/>
      <c r="BX222" s="95"/>
      <c r="BY222" s="95"/>
      <c r="BZ222" s="95"/>
      <c r="CA222" s="95"/>
      <c r="CB222" s="95"/>
      <c r="CC222" s="95"/>
      <c r="CD222" s="95"/>
      <c r="CE222" s="95"/>
      <c r="CF222" s="95"/>
      <c r="CG222" s="95"/>
      <c r="CH222" s="95"/>
      <c r="CI222" s="95"/>
      <c r="CJ222" s="95"/>
      <c r="CK222" s="95"/>
      <c r="CL222" s="95"/>
    </row>
    <row r="223" spans="15:90" x14ac:dyDescent="0.25">
      <c r="O223" s="95"/>
      <c r="P223" s="95"/>
      <c r="Q223" s="95"/>
      <c r="R223" s="95"/>
      <c r="S223" s="95"/>
      <c r="T223" s="95"/>
      <c r="U223" s="95"/>
      <c r="V223" s="95"/>
      <c r="W223" s="95"/>
      <c r="X223" s="95"/>
      <c r="Y223" s="95"/>
      <c r="Z223" s="95"/>
      <c r="AA223" s="95"/>
      <c r="AB223" s="95"/>
      <c r="AC223" s="95"/>
      <c r="AD223" s="95"/>
      <c r="AE223" s="95"/>
      <c r="AF223" s="95"/>
      <c r="AG223" s="95"/>
      <c r="AH223" s="95"/>
      <c r="AI223" s="95"/>
      <c r="AJ223" s="95"/>
      <c r="AK223" s="95"/>
      <c r="AL223" s="95"/>
      <c r="AM223" s="95"/>
      <c r="AN223" s="95"/>
      <c r="AO223" s="95"/>
      <c r="AP223" s="95"/>
      <c r="AQ223" s="95"/>
      <c r="AR223" s="95"/>
      <c r="AS223" s="95"/>
      <c r="AT223" s="95"/>
      <c r="AU223" s="95"/>
      <c r="AV223" s="95"/>
      <c r="AW223" s="95"/>
      <c r="AX223" s="95"/>
      <c r="AY223" s="95"/>
      <c r="AZ223" s="95"/>
      <c r="BA223" s="95"/>
      <c r="BB223" s="95"/>
      <c r="BC223" s="95"/>
      <c r="BD223" s="95"/>
      <c r="BE223" s="95"/>
      <c r="BF223" s="95"/>
      <c r="BG223" s="95"/>
      <c r="BH223" s="95"/>
      <c r="BI223" s="95"/>
      <c r="BJ223" s="95"/>
      <c r="BK223" s="95"/>
      <c r="BL223" s="95"/>
      <c r="BM223" s="95"/>
      <c r="BN223" s="95"/>
      <c r="BO223" s="95"/>
      <c r="BP223" s="95"/>
      <c r="BQ223" s="95"/>
      <c r="BR223" s="95"/>
      <c r="BS223" s="95"/>
      <c r="BT223" s="95"/>
      <c r="BU223" s="95"/>
      <c r="BV223" s="95"/>
      <c r="BW223" s="95"/>
      <c r="BX223" s="95"/>
      <c r="BY223" s="95"/>
      <c r="BZ223" s="95"/>
      <c r="CA223" s="95"/>
      <c r="CB223" s="95"/>
      <c r="CC223" s="95"/>
      <c r="CD223" s="95"/>
      <c r="CE223" s="95"/>
      <c r="CF223" s="95"/>
      <c r="CG223" s="95"/>
      <c r="CH223" s="95"/>
      <c r="CI223" s="95"/>
      <c r="CJ223" s="95"/>
      <c r="CK223" s="95"/>
      <c r="CL223" s="95"/>
    </row>
    <row r="224" spans="15:90" x14ac:dyDescent="0.25">
      <c r="O224" s="95"/>
      <c r="P224" s="95"/>
      <c r="Q224" s="95"/>
      <c r="R224" s="95"/>
      <c r="S224" s="95"/>
      <c r="T224" s="95"/>
      <c r="U224" s="95"/>
      <c r="V224" s="95"/>
      <c r="W224" s="95"/>
      <c r="X224" s="95"/>
      <c r="Y224" s="95"/>
      <c r="Z224" s="95"/>
      <c r="AA224" s="95"/>
      <c r="AB224" s="95"/>
      <c r="AC224" s="95"/>
      <c r="AD224" s="95"/>
      <c r="AE224" s="95"/>
      <c r="AF224" s="95"/>
      <c r="AG224" s="95"/>
      <c r="AH224" s="95"/>
      <c r="AI224" s="95"/>
      <c r="AJ224" s="95"/>
      <c r="AK224" s="95"/>
      <c r="AL224" s="95"/>
      <c r="AM224" s="95"/>
      <c r="AN224" s="95"/>
      <c r="AO224" s="95"/>
      <c r="AP224" s="95"/>
      <c r="AQ224" s="95"/>
      <c r="AR224" s="95"/>
      <c r="AS224" s="95"/>
      <c r="AT224" s="95"/>
      <c r="AU224" s="95"/>
      <c r="AV224" s="95"/>
      <c r="AW224" s="95"/>
      <c r="AX224" s="95"/>
      <c r="AY224" s="95"/>
      <c r="AZ224" s="95"/>
      <c r="BA224" s="95"/>
      <c r="BB224" s="95"/>
      <c r="BC224" s="95"/>
      <c r="BD224" s="95"/>
      <c r="BE224" s="95"/>
      <c r="BF224" s="95"/>
      <c r="BG224" s="95"/>
      <c r="BH224" s="95"/>
      <c r="BI224" s="95"/>
      <c r="BJ224" s="95"/>
      <c r="BK224" s="95"/>
      <c r="BL224" s="95"/>
      <c r="BM224" s="95"/>
      <c r="BN224" s="95"/>
      <c r="BO224" s="95"/>
      <c r="BP224" s="95"/>
      <c r="BQ224" s="95"/>
      <c r="BR224" s="95"/>
      <c r="BS224" s="95"/>
      <c r="BT224" s="95"/>
      <c r="BU224" s="95"/>
      <c r="BV224" s="95"/>
      <c r="BW224" s="95"/>
      <c r="BX224" s="95"/>
      <c r="BY224" s="95"/>
      <c r="BZ224" s="95"/>
      <c r="CA224" s="95"/>
      <c r="CB224" s="95"/>
      <c r="CC224" s="95"/>
      <c r="CD224" s="95"/>
      <c r="CE224" s="95"/>
      <c r="CF224" s="95"/>
      <c r="CG224" s="95"/>
      <c r="CH224" s="95"/>
      <c r="CI224" s="95"/>
      <c r="CJ224" s="95"/>
      <c r="CK224" s="95"/>
      <c r="CL224" s="95"/>
    </row>
    <row r="225" spans="15:90" x14ac:dyDescent="0.25">
      <c r="O225" s="95"/>
      <c r="P225" s="95"/>
      <c r="Q225" s="95"/>
      <c r="R225" s="95"/>
      <c r="S225" s="95"/>
      <c r="T225" s="95"/>
      <c r="U225" s="95"/>
      <c r="V225" s="95"/>
      <c r="W225" s="95"/>
      <c r="X225" s="95"/>
      <c r="Y225" s="95"/>
      <c r="Z225" s="95"/>
      <c r="AA225" s="95"/>
      <c r="AB225" s="95"/>
      <c r="AC225" s="95"/>
      <c r="AD225" s="95"/>
      <c r="AE225" s="95"/>
      <c r="AF225" s="95"/>
      <c r="AG225" s="95"/>
      <c r="AH225" s="95"/>
      <c r="AI225" s="95"/>
      <c r="AJ225" s="95"/>
      <c r="AK225" s="95"/>
      <c r="AL225" s="95"/>
      <c r="AM225" s="95"/>
      <c r="AN225" s="95"/>
      <c r="AO225" s="95"/>
      <c r="AP225" s="95"/>
      <c r="AQ225" s="95"/>
      <c r="AR225" s="95"/>
      <c r="AS225" s="95"/>
      <c r="AT225" s="95"/>
      <c r="AU225" s="95"/>
      <c r="AV225" s="95"/>
      <c r="AW225" s="95"/>
      <c r="AX225" s="95"/>
      <c r="AY225" s="95"/>
      <c r="AZ225" s="95"/>
      <c r="BA225" s="95"/>
      <c r="BB225" s="95"/>
      <c r="BC225" s="95"/>
      <c r="BD225" s="95"/>
      <c r="BE225" s="95"/>
      <c r="BF225" s="95"/>
      <c r="BG225" s="95"/>
      <c r="BH225" s="95"/>
      <c r="BI225" s="95"/>
      <c r="BJ225" s="95"/>
      <c r="BK225" s="95"/>
      <c r="BL225" s="95"/>
      <c r="BM225" s="95"/>
      <c r="BN225" s="95"/>
      <c r="BO225" s="95"/>
      <c r="BP225" s="95"/>
      <c r="BQ225" s="95"/>
      <c r="BR225" s="95"/>
      <c r="BS225" s="95"/>
      <c r="BT225" s="95"/>
      <c r="BU225" s="95"/>
      <c r="BV225" s="95"/>
      <c r="BW225" s="95"/>
      <c r="BX225" s="95"/>
      <c r="BY225" s="95"/>
      <c r="BZ225" s="95"/>
      <c r="CA225" s="95"/>
      <c r="CB225" s="95"/>
      <c r="CC225" s="95"/>
      <c r="CD225" s="95"/>
      <c r="CE225" s="95"/>
      <c r="CF225" s="95"/>
      <c r="CG225" s="95"/>
      <c r="CH225" s="95"/>
      <c r="CI225" s="95"/>
      <c r="CJ225" s="95"/>
      <c r="CK225" s="95"/>
      <c r="CL225" s="95"/>
    </row>
    <row r="226" spans="15:90" x14ac:dyDescent="0.25">
      <c r="O226" s="95"/>
      <c r="P226" s="95"/>
      <c r="Q226" s="95"/>
      <c r="R226" s="95"/>
      <c r="S226" s="95"/>
      <c r="T226" s="95"/>
      <c r="U226" s="95"/>
      <c r="V226" s="95"/>
      <c r="W226" s="95"/>
      <c r="X226" s="95"/>
      <c r="Y226" s="95"/>
      <c r="Z226" s="95"/>
      <c r="AA226" s="95"/>
      <c r="AB226" s="95"/>
      <c r="AC226" s="95"/>
      <c r="AD226" s="95"/>
      <c r="AE226" s="95"/>
      <c r="AF226" s="95"/>
      <c r="AG226" s="95"/>
      <c r="AH226" s="95"/>
      <c r="AI226" s="95"/>
      <c r="AJ226" s="95"/>
      <c r="AK226" s="95"/>
      <c r="AL226" s="95"/>
      <c r="AM226" s="95"/>
      <c r="AN226" s="95"/>
      <c r="AO226" s="95"/>
      <c r="AP226" s="95"/>
      <c r="AQ226" s="95"/>
      <c r="AR226" s="95"/>
      <c r="AS226" s="95"/>
      <c r="AT226" s="95"/>
      <c r="AU226" s="95"/>
      <c r="AV226" s="95"/>
      <c r="AW226" s="95"/>
      <c r="AX226" s="95"/>
      <c r="AY226" s="95"/>
      <c r="AZ226" s="95"/>
      <c r="BA226" s="95"/>
      <c r="BB226" s="95"/>
      <c r="BC226" s="95"/>
      <c r="BD226" s="95"/>
      <c r="BE226" s="95"/>
      <c r="BF226" s="95"/>
      <c r="BG226" s="95"/>
      <c r="BH226" s="95"/>
      <c r="BI226" s="95"/>
      <c r="BJ226" s="95"/>
      <c r="BK226" s="95"/>
      <c r="BL226" s="95"/>
      <c r="BM226" s="95"/>
      <c r="BN226" s="95"/>
      <c r="BO226" s="95"/>
      <c r="BP226" s="95"/>
      <c r="BQ226" s="95"/>
      <c r="BR226" s="95"/>
      <c r="BS226" s="95"/>
      <c r="BT226" s="95"/>
      <c r="BU226" s="95"/>
      <c r="BV226" s="95"/>
      <c r="BW226" s="95"/>
      <c r="BX226" s="95"/>
      <c r="BY226" s="95"/>
      <c r="BZ226" s="95"/>
      <c r="CA226" s="95"/>
      <c r="CB226" s="95"/>
      <c r="CC226" s="95"/>
      <c r="CD226" s="95"/>
      <c r="CE226" s="95"/>
      <c r="CF226" s="95"/>
      <c r="CG226" s="95"/>
      <c r="CH226" s="95"/>
      <c r="CI226" s="95"/>
      <c r="CJ226" s="95"/>
      <c r="CK226" s="95"/>
      <c r="CL226" s="95"/>
    </row>
    <row r="227" spans="15:90" x14ac:dyDescent="0.25">
      <c r="O227" s="95"/>
      <c r="P227" s="95"/>
      <c r="Q227" s="95"/>
      <c r="R227" s="95"/>
      <c r="S227" s="95"/>
      <c r="T227" s="95"/>
      <c r="U227" s="95"/>
      <c r="V227" s="95"/>
      <c r="W227" s="95"/>
      <c r="X227" s="95"/>
      <c r="Y227" s="95"/>
      <c r="Z227" s="95"/>
      <c r="AA227" s="95"/>
      <c r="AB227" s="95"/>
      <c r="AC227" s="95"/>
      <c r="AD227" s="95"/>
      <c r="AE227" s="95"/>
      <c r="AF227" s="95"/>
      <c r="AG227" s="95"/>
      <c r="AH227" s="95"/>
      <c r="AI227" s="95"/>
      <c r="AJ227" s="95"/>
      <c r="AK227" s="95"/>
      <c r="AL227" s="95"/>
      <c r="AM227" s="95"/>
      <c r="AN227" s="95"/>
      <c r="AO227" s="95"/>
      <c r="AP227" s="95"/>
      <c r="AQ227" s="95"/>
      <c r="AR227" s="95"/>
      <c r="AS227" s="95"/>
      <c r="AT227" s="95"/>
      <c r="AU227" s="95"/>
      <c r="AV227" s="95"/>
      <c r="AW227" s="95"/>
      <c r="AX227" s="95"/>
      <c r="AY227" s="95"/>
      <c r="AZ227" s="95"/>
      <c r="BA227" s="95"/>
      <c r="BB227" s="95"/>
      <c r="BC227" s="95"/>
      <c r="BD227" s="95"/>
      <c r="BE227" s="95"/>
      <c r="BF227" s="95"/>
      <c r="BG227" s="95"/>
      <c r="BH227" s="95"/>
      <c r="BI227" s="95"/>
      <c r="BJ227" s="95"/>
      <c r="BK227" s="95"/>
      <c r="BL227" s="95"/>
      <c r="BM227" s="95"/>
      <c r="BN227" s="95"/>
      <c r="BO227" s="95"/>
      <c r="BP227" s="95"/>
      <c r="BQ227" s="95"/>
      <c r="BR227" s="95"/>
      <c r="BS227" s="95"/>
      <c r="BT227" s="95"/>
      <c r="BU227" s="95"/>
      <c r="BV227" s="95"/>
      <c r="BW227" s="95"/>
      <c r="BX227" s="95"/>
      <c r="BY227" s="95"/>
      <c r="BZ227" s="95"/>
      <c r="CA227" s="95"/>
      <c r="CB227" s="95"/>
      <c r="CC227" s="95"/>
      <c r="CD227" s="95"/>
      <c r="CE227" s="95"/>
      <c r="CF227" s="95"/>
      <c r="CG227" s="95"/>
      <c r="CH227" s="95"/>
      <c r="CI227" s="95"/>
      <c r="CJ227" s="95"/>
      <c r="CK227" s="95"/>
      <c r="CL227" s="95"/>
    </row>
    <row r="228" spans="15:90" x14ac:dyDescent="0.25">
      <c r="O228" s="95"/>
      <c r="P228" s="95"/>
      <c r="Q228" s="95"/>
      <c r="R228" s="95"/>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5"/>
      <c r="BC228" s="95"/>
      <c r="BD228" s="95"/>
      <c r="BE228" s="95"/>
      <c r="BF228" s="95"/>
      <c r="BG228" s="95"/>
      <c r="BH228" s="95"/>
      <c r="BI228" s="95"/>
      <c r="BJ228" s="95"/>
      <c r="BK228" s="95"/>
      <c r="BL228" s="95"/>
      <c r="BM228" s="95"/>
      <c r="BN228" s="95"/>
      <c r="BO228" s="95"/>
      <c r="BP228" s="95"/>
      <c r="BQ228" s="95"/>
      <c r="BR228" s="95"/>
      <c r="BS228" s="95"/>
      <c r="BT228" s="95"/>
      <c r="BU228" s="95"/>
      <c r="BV228" s="95"/>
      <c r="BW228" s="95"/>
      <c r="BX228" s="95"/>
      <c r="BY228" s="95"/>
      <c r="BZ228" s="95"/>
      <c r="CA228" s="95"/>
      <c r="CB228" s="95"/>
      <c r="CC228" s="95"/>
      <c r="CD228" s="95"/>
      <c r="CE228" s="95"/>
      <c r="CF228" s="95"/>
      <c r="CG228" s="95"/>
      <c r="CH228" s="95"/>
      <c r="CI228" s="95"/>
      <c r="CJ228" s="95"/>
      <c r="CK228" s="95"/>
      <c r="CL228" s="95"/>
    </row>
    <row r="229" spans="15:90" x14ac:dyDescent="0.25">
      <c r="O229" s="95"/>
      <c r="P229" s="95"/>
      <c r="Q229" s="95"/>
      <c r="R229" s="95"/>
      <c r="S229" s="95"/>
      <c r="T229" s="95"/>
      <c r="U229" s="95"/>
      <c r="V229" s="95"/>
      <c r="W229" s="95"/>
      <c r="X229" s="95"/>
      <c r="Y229" s="95"/>
      <c r="Z229" s="95"/>
      <c r="AA229" s="95"/>
      <c r="AB229" s="95"/>
      <c r="AC229" s="95"/>
      <c r="AD229" s="95"/>
      <c r="AE229" s="95"/>
      <c r="AF229" s="95"/>
      <c r="AG229" s="95"/>
      <c r="AH229" s="95"/>
      <c r="AI229" s="95"/>
      <c r="AJ229" s="95"/>
      <c r="AK229" s="95"/>
      <c r="AL229" s="95"/>
      <c r="AM229" s="95"/>
      <c r="AN229" s="95"/>
      <c r="AO229" s="95"/>
      <c r="AP229" s="95"/>
      <c r="AQ229" s="95"/>
      <c r="AR229" s="95"/>
      <c r="AS229" s="95"/>
      <c r="AT229" s="95"/>
      <c r="AU229" s="95"/>
      <c r="AV229" s="95"/>
      <c r="AW229" s="95"/>
      <c r="AX229" s="95"/>
      <c r="AY229" s="95"/>
      <c r="AZ229" s="95"/>
      <c r="BA229" s="95"/>
      <c r="BB229" s="95"/>
      <c r="BC229" s="95"/>
      <c r="BD229" s="95"/>
      <c r="BE229" s="95"/>
      <c r="BF229" s="95"/>
      <c r="BG229" s="95"/>
      <c r="BH229" s="95"/>
      <c r="BI229" s="95"/>
      <c r="BJ229" s="95"/>
      <c r="BK229" s="95"/>
      <c r="BL229" s="95"/>
      <c r="BM229" s="95"/>
      <c r="BN229" s="95"/>
      <c r="BO229" s="95"/>
      <c r="BP229" s="95"/>
      <c r="BQ229" s="95"/>
      <c r="BR229" s="95"/>
      <c r="BS229" s="95"/>
      <c r="BT229" s="95"/>
      <c r="BU229" s="95"/>
      <c r="BV229" s="95"/>
      <c r="BW229" s="95"/>
      <c r="BX229" s="95"/>
      <c r="BY229" s="95"/>
      <c r="BZ229" s="95"/>
      <c r="CA229" s="95"/>
      <c r="CB229" s="95"/>
      <c r="CC229" s="95"/>
      <c r="CD229" s="95"/>
      <c r="CE229" s="95"/>
      <c r="CF229" s="95"/>
      <c r="CG229" s="95"/>
      <c r="CH229" s="95"/>
      <c r="CI229" s="95"/>
      <c r="CJ229" s="95"/>
      <c r="CK229" s="95"/>
      <c r="CL229" s="95"/>
    </row>
    <row r="230" spans="15:90" x14ac:dyDescent="0.25">
      <c r="O230" s="95"/>
      <c r="P230" s="95"/>
      <c r="Q230" s="95"/>
      <c r="R230" s="95"/>
      <c r="S230" s="95"/>
      <c r="T230" s="95"/>
      <c r="U230" s="95"/>
      <c r="V230" s="95"/>
      <c r="W230" s="95"/>
      <c r="X230" s="95"/>
      <c r="Y230" s="95"/>
      <c r="Z230" s="95"/>
      <c r="AA230" s="95"/>
      <c r="AB230" s="95"/>
      <c r="AC230" s="95"/>
      <c r="AD230" s="95"/>
      <c r="AE230" s="95"/>
      <c r="AF230" s="95"/>
      <c r="AG230" s="95"/>
      <c r="AH230" s="95"/>
      <c r="AI230" s="95"/>
      <c r="AJ230" s="95"/>
      <c r="AK230" s="95"/>
      <c r="AL230" s="95"/>
      <c r="AM230" s="95"/>
      <c r="AN230" s="95"/>
      <c r="AO230" s="95"/>
      <c r="AP230" s="95"/>
      <c r="AQ230" s="95"/>
      <c r="AR230" s="95"/>
      <c r="AS230" s="95"/>
      <c r="AT230" s="95"/>
      <c r="AU230" s="95"/>
      <c r="AV230" s="95"/>
      <c r="AW230" s="95"/>
      <c r="AX230" s="95"/>
      <c r="AY230" s="95"/>
      <c r="AZ230" s="95"/>
      <c r="BA230" s="95"/>
      <c r="BB230" s="95"/>
      <c r="BC230" s="95"/>
      <c r="BD230" s="95"/>
      <c r="BE230" s="95"/>
      <c r="BF230" s="95"/>
      <c r="BG230" s="95"/>
      <c r="BH230" s="95"/>
      <c r="BI230" s="95"/>
      <c r="BJ230" s="95"/>
      <c r="BK230" s="95"/>
      <c r="BL230" s="95"/>
      <c r="BM230" s="95"/>
      <c r="BN230" s="95"/>
      <c r="BO230" s="95"/>
      <c r="BP230" s="95"/>
      <c r="BQ230" s="95"/>
      <c r="BR230" s="95"/>
      <c r="BS230" s="95"/>
      <c r="BT230" s="95"/>
      <c r="BU230" s="95"/>
      <c r="BV230" s="95"/>
      <c r="BW230" s="95"/>
      <c r="BX230" s="95"/>
      <c r="BY230" s="95"/>
      <c r="BZ230" s="95"/>
      <c r="CA230" s="95"/>
      <c r="CB230" s="95"/>
      <c r="CC230" s="95"/>
      <c r="CD230" s="95"/>
      <c r="CE230" s="95"/>
      <c r="CF230" s="95"/>
      <c r="CG230" s="95"/>
      <c r="CH230" s="95"/>
      <c r="CI230" s="95"/>
      <c r="CJ230" s="95"/>
      <c r="CK230" s="95"/>
      <c r="CL230" s="95"/>
    </row>
    <row r="231" spans="15:90" x14ac:dyDescent="0.25">
      <c r="O231" s="95"/>
      <c r="P231" s="95"/>
      <c r="Q231" s="95"/>
      <c r="R231" s="95"/>
      <c r="S231" s="95"/>
      <c r="T231" s="95"/>
      <c r="U231" s="95"/>
      <c r="V231" s="95"/>
      <c r="W231" s="95"/>
      <c r="X231" s="95"/>
      <c r="Y231" s="95"/>
      <c r="Z231" s="95"/>
      <c r="AA231" s="95"/>
      <c r="AB231" s="95"/>
      <c r="AC231" s="95"/>
      <c r="AD231" s="95"/>
      <c r="AE231" s="95"/>
      <c r="AF231" s="95"/>
      <c r="AG231" s="95"/>
      <c r="AH231" s="95"/>
      <c r="AI231" s="95"/>
      <c r="AJ231" s="95"/>
      <c r="AK231" s="95"/>
      <c r="AL231" s="95"/>
      <c r="AM231" s="95"/>
      <c r="AN231" s="95"/>
      <c r="AO231" s="95"/>
      <c r="AP231" s="95"/>
      <c r="AQ231" s="95"/>
      <c r="AR231" s="95"/>
      <c r="AS231" s="95"/>
      <c r="AT231" s="95"/>
      <c r="AU231" s="95"/>
      <c r="AV231" s="95"/>
      <c r="AW231" s="95"/>
      <c r="AX231" s="95"/>
      <c r="AY231" s="95"/>
      <c r="AZ231" s="95"/>
      <c r="BA231" s="95"/>
      <c r="BB231" s="95"/>
      <c r="BC231" s="95"/>
      <c r="BD231" s="95"/>
      <c r="BE231" s="95"/>
      <c r="BF231" s="95"/>
      <c r="BG231" s="95"/>
      <c r="BH231" s="95"/>
      <c r="BI231" s="95"/>
      <c r="BJ231" s="95"/>
      <c r="BK231" s="95"/>
      <c r="BL231" s="95"/>
      <c r="BM231" s="95"/>
      <c r="BN231" s="95"/>
      <c r="BO231" s="95"/>
      <c r="BP231" s="95"/>
      <c r="BQ231" s="95"/>
      <c r="BR231" s="95"/>
      <c r="BS231" s="95"/>
      <c r="BT231" s="95"/>
      <c r="BU231" s="95"/>
      <c r="BV231" s="95"/>
      <c r="BW231" s="95"/>
      <c r="BX231" s="95"/>
      <c r="BY231" s="95"/>
      <c r="BZ231" s="95"/>
      <c r="CA231" s="95"/>
      <c r="CB231" s="95"/>
      <c r="CC231" s="95"/>
      <c r="CD231" s="95"/>
      <c r="CE231" s="95"/>
      <c r="CF231" s="95"/>
      <c r="CG231" s="95"/>
      <c r="CH231" s="95"/>
      <c r="CI231" s="95"/>
      <c r="CJ231" s="95"/>
      <c r="CK231" s="95"/>
      <c r="CL231" s="95"/>
    </row>
    <row r="232" spans="15:90" x14ac:dyDescent="0.25">
      <c r="O232" s="95"/>
      <c r="P232" s="95"/>
      <c r="Q232" s="95"/>
      <c r="R232" s="95"/>
      <c r="S232" s="95"/>
      <c r="T232" s="95"/>
      <c r="U232" s="95"/>
      <c r="V232" s="95"/>
      <c r="W232" s="95"/>
      <c r="X232" s="95"/>
      <c r="Y232" s="95"/>
      <c r="Z232" s="95"/>
      <c r="AA232" s="95"/>
      <c r="AB232" s="95"/>
      <c r="AC232" s="95"/>
      <c r="AD232" s="95"/>
      <c r="AE232" s="95"/>
      <c r="AF232" s="95"/>
      <c r="AG232" s="95"/>
      <c r="AH232" s="95"/>
      <c r="AI232" s="95"/>
      <c r="AJ232" s="95"/>
      <c r="AK232" s="95"/>
      <c r="AL232" s="95"/>
      <c r="AM232" s="95"/>
      <c r="AN232" s="95"/>
      <c r="AO232" s="95"/>
      <c r="AP232" s="95"/>
      <c r="AQ232" s="95"/>
      <c r="AR232" s="95"/>
      <c r="AS232" s="95"/>
      <c r="AT232" s="95"/>
      <c r="AU232" s="95"/>
      <c r="AV232" s="95"/>
      <c r="AW232" s="95"/>
      <c r="AX232" s="95"/>
      <c r="AY232" s="95"/>
      <c r="AZ232" s="95"/>
      <c r="BA232" s="95"/>
      <c r="BB232" s="95"/>
      <c r="BC232" s="95"/>
      <c r="BD232" s="95"/>
      <c r="BE232" s="95"/>
      <c r="BF232" s="95"/>
      <c r="BG232" s="95"/>
      <c r="BH232" s="95"/>
      <c r="BI232" s="95"/>
      <c r="BJ232" s="95"/>
      <c r="BK232" s="95"/>
      <c r="BL232" s="95"/>
      <c r="BM232" s="95"/>
      <c r="BN232" s="95"/>
      <c r="BO232" s="95"/>
      <c r="BP232" s="95"/>
      <c r="BQ232" s="95"/>
      <c r="BR232" s="95"/>
      <c r="BS232" s="95"/>
      <c r="BT232" s="95"/>
      <c r="BU232" s="95"/>
      <c r="BV232" s="95"/>
      <c r="BW232" s="95"/>
      <c r="BX232" s="95"/>
      <c r="BY232" s="95"/>
      <c r="BZ232" s="95"/>
      <c r="CA232" s="95"/>
      <c r="CB232" s="95"/>
      <c r="CC232" s="95"/>
      <c r="CD232" s="95"/>
      <c r="CE232" s="95"/>
      <c r="CF232" s="95"/>
      <c r="CG232" s="95"/>
      <c r="CH232" s="95"/>
      <c r="CI232" s="95"/>
      <c r="CJ232" s="95"/>
      <c r="CK232" s="95"/>
      <c r="CL232" s="95"/>
    </row>
    <row r="233" spans="15:90" x14ac:dyDescent="0.25">
      <c r="O233" s="95"/>
      <c r="P233" s="95"/>
      <c r="Q233" s="95"/>
      <c r="R233" s="95"/>
      <c r="S233" s="95"/>
      <c r="T233" s="95"/>
      <c r="U233" s="95"/>
      <c r="V233" s="95"/>
      <c r="W233" s="95"/>
      <c r="X233" s="95"/>
      <c r="Y233" s="95"/>
      <c r="Z233" s="95"/>
      <c r="AA233" s="95"/>
      <c r="AB233" s="95"/>
      <c r="AC233" s="95"/>
      <c r="AD233" s="95"/>
      <c r="AE233" s="95"/>
      <c r="AF233" s="95"/>
      <c r="AG233" s="95"/>
      <c r="AH233" s="95"/>
      <c r="AI233" s="95"/>
      <c r="AJ233" s="95"/>
      <c r="AK233" s="95"/>
      <c r="AL233" s="95"/>
      <c r="AM233" s="95"/>
      <c r="AN233" s="95"/>
      <c r="AO233" s="95"/>
      <c r="AP233" s="95"/>
      <c r="AQ233" s="95"/>
      <c r="AR233" s="95"/>
      <c r="AS233" s="95"/>
      <c r="AT233" s="95"/>
      <c r="AU233" s="95"/>
      <c r="AV233" s="95"/>
      <c r="AW233" s="95"/>
      <c r="AX233" s="95"/>
      <c r="AY233" s="95"/>
      <c r="AZ233" s="95"/>
      <c r="BA233" s="95"/>
      <c r="BB233" s="95"/>
      <c r="BC233" s="95"/>
      <c r="BD233" s="95"/>
      <c r="BE233" s="95"/>
      <c r="BF233" s="95"/>
      <c r="BG233" s="95"/>
      <c r="BH233" s="95"/>
      <c r="BI233" s="95"/>
      <c r="BJ233" s="95"/>
      <c r="BK233" s="95"/>
      <c r="BL233" s="95"/>
      <c r="BM233" s="95"/>
      <c r="BN233" s="95"/>
      <c r="BO233" s="95"/>
      <c r="BP233" s="95"/>
      <c r="BQ233" s="95"/>
      <c r="BR233" s="95"/>
      <c r="BS233" s="95"/>
      <c r="BT233" s="95"/>
      <c r="BU233" s="95"/>
      <c r="BV233" s="95"/>
      <c r="BW233" s="95"/>
      <c r="BX233" s="95"/>
      <c r="BY233" s="95"/>
      <c r="BZ233" s="95"/>
      <c r="CA233" s="95"/>
      <c r="CB233" s="95"/>
      <c r="CC233" s="95"/>
      <c r="CD233" s="95"/>
      <c r="CE233" s="95"/>
      <c r="CF233" s="95"/>
      <c r="CG233" s="95"/>
      <c r="CH233" s="95"/>
      <c r="CI233" s="95"/>
      <c r="CJ233" s="95"/>
      <c r="CK233" s="95"/>
      <c r="CL233" s="95"/>
    </row>
    <row r="234" spans="15:90" x14ac:dyDescent="0.25">
      <c r="O234" s="95"/>
      <c r="P234" s="95"/>
      <c r="Q234" s="95"/>
      <c r="R234" s="95"/>
      <c r="S234" s="95"/>
      <c r="T234" s="95"/>
      <c r="U234" s="95"/>
      <c r="V234" s="95"/>
      <c r="W234" s="95"/>
      <c r="X234" s="95"/>
      <c r="Y234" s="95"/>
      <c r="Z234" s="95"/>
      <c r="AA234" s="95"/>
      <c r="AB234" s="95"/>
      <c r="AC234" s="95"/>
      <c r="AD234" s="95"/>
      <c r="AE234" s="95"/>
      <c r="AF234" s="95"/>
      <c r="AG234" s="95"/>
      <c r="AH234" s="95"/>
      <c r="AI234" s="95"/>
      <c r="AJ234" s="95"/>
      <c r="AK234" s="95"/>
      <c r="AL234" s="95"/>
      <c r="AM234" s="95"/>
      <c r="AN234" s="95"/>
      <c r="AO234" s="95"/>
      <c r="AP234" s="95"/>
      <c r="AQ234" s="95"/>
      <c r="AR234" s="95"/>
      <c r="AS234" s="95"/>
      <c r="AT234" s="95"/>
      <c r="AU234" s="95"/>
      <c r="AV234" s="95"/>
      <c r="AW234" s="95"/>
      <c r="AX234" s="95"/>
      <c r="AY234" s="95"/>
      <c r="AZ234" s="95"/>
      <c r="BA234" s="95"/>
      <c r="BB234" s="95"/>
      <c r="BC234" s="95"/>
      <c r="BD234" s="95"/>
      <c r="BE234" s="95"/>
      <c r="BF234" s="95"/>
      <c r="BG234" s="95"/>
      <c r="BH234" s="95"/>
      <c r="BI234" s="95"/>
      <c r="BJ234" s="95"/>
      <c r="BK234" s="95"/>
      <c r="BL234" s="95"/>
      <c r="BM234" s="95"/>
      <c r="BN234" s="95"/>
      <c r="BO234" s="95"/>
      <c r="BP234" s="95"/>
      <c r="BQ234" s="95"/>
      <c r="BR234" s="95"/>
      <c r="BS234" s="95"/>
      <c r="BT234" s="95"/>
      <c r="BU234" s="95"/>
      <c r="BV234" s="95"/>
      <c r="BW234" s="95"/>
      <c r="BX234" s="95"/>
      <c r="BY234" s="95"/>
      <c r="BZ234" s="95"/>
      <c r="CA234" s="95"/>
      <c r="CB234" s="95"/>
      <c r="CC234" s="95"/>
      <c r="CD234" s="95"/>
      <c r="CE234" s="95"/>
      <c r="CF234" s="95"/>
      <c r="CG234" s="95"/>
      <c r="CH234" s="95"/>
      <c r="CI234" s="95"/>
      <c r="CJ234" s="95"/>
      <c r="CK234" s="95"/>
      <c r="CL234" s="95"/>
    </row>
    <row r="235" spans="15:90" x14ac:dyDescent="0.2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95"/>
      <c r="AS235" s="95"/>
      <c r="AT235" s="95"/>
      <c r="AU235" s="95"/>
      <c r="AV235" s="95"/>
      <c r="AW235" s="95"/>
      <c r="AX235" s="95"/>
      <c r="AY235" s="95"/>
      <c r="AZ235" s="95"/>
      <c r="BA235" s="95"/>
      <c r="BB235" s="95"/>
      <c r="BC235" s="95"/>
      <c r="BD235" s="95"/>
      <c r="BE235" s="95"/>
      <c r="BF235" s="95"/>
      <c r="BG235" s="95"/>
      <c r="BH235" s="95"/>
      <c r="BI235" s="95"/>
      <c r="BJ235" s="95"/>
      <c r="BK235" s="95"/>
      <c r="BL235" s="95"/>
      <c r="BM235" s="95"/>
      <c r="BN235" s="95"/>
      <c r="BO235" s="95"/>
      <c r="BP235" s="95"/>
      <c r="BQ235" s="95"/>
      <c r="BR235" s="95"/>
      <c r="BS235" s="95"/>
      <c r="BT235" s="95"/>
      <c r="BU235" s="95"/>
      <c r="BV235" s="95"/>
      <c r="BW235" s="95"/>
      <c r="BX235" s="95"/>
      <c r="BY235" s="95"/>
      <c r="BZ235" s="95"/>
      <c r="CA235" s="95"/>
      <c r="CB235" s="95"/>
      <c r="CC235" s="95"/>
      <c r="CD235" s="95"/>
      <c r="CE235" s="95"/>
      <c r="CF235" s="95"/>
      <c r="CG235" s="95"/>
      <c r="CH235" s="95"/>
      <c r="CI235" s="95"/>
      <c r="CJ235" s="95"/>
      <c r="CK235" s="95"/>
      <c r="CL235" s="95"/>
    </row>
    <row r="236" spans="15:90" x14ac:dyDescent="0.25">
      <c r="O236" s="95"/>
      <c r="P236" s="95"/>
      <c r="Q236" s="95"/>
      <c r="R236" s="95"/>
      <c r="S236" s="95"/>
      <c r="T236" s="95"/>
      <c r="U236" s="95"/>
      <c r="V236" s="95"/>
      <c r="W236" s="95"/>
      <c r="X236" s="95"/>
      <c r="Y236" s="95"/>
      <c r="Z236" s="95"/>
      <c r="AA236" s="95"/>
      <c r="AB236" s="95"/>
      <c r="AC236" s="95"/>
      <c r="AD236" s="95"/>
      <c r="AE236" s="95"/>
      <c r="AF236" s="95"/>
      <c r="AG236" s="95"/>
      <c r="AH236" s="95"/>
      <c r="AI236" s="95"/>
      <c r="AJ236" s="95"/>
      <c r="AK236" s="95"/>
      <c r="AL236" s="95"/>
      <c r="AM236" s="95"/>
      <c r="AN236" s="95"/>
      <c r="AO236" s="95"/>
      <c r="AP236" s="95"/>
      <c r="AQ236" s="95"/>
      <c r="AR236" s="95"/>
      <c r="AS236" s="95"/>
      <c r="AT236" s="95"/>
      <c r="AU236" s="95"/>
      <c r="AV236" s="95"/>
      <c r="AW236" s="95"/>
      <c r="AX236" s="95"/>
      <c r="AY236" s="95"/>
      <c r="AZ236" s="95"/>
      <c r="BA236" s="95"/>
      <c r="BB236" s="95"/>
      <c r="BC236" s="95"/>
      <c r="BD236" s="95"/>
      <c r="BE236" s="95"/>
      <c r="BF236" s="95"/>
      <c r="BG236" s="95"/>
      <c r="BH236" s="95"/>
      <c r="BI236" s="95"/>
      <c r="BJ236" s="95"/>
      <c r="BK236" s="95"/>
      <c r="BL236" s="95"/>
      <c r="BM236" s="95"/>
      <c r="BN236" s="95"/>
      <c r="BO236" s="95"/>
      <c r="BP236" s="95"/>
      <c r="BQ236" s="95"/>
      <c r="BR236" s="95"/>
      <c r="BS236" s="95"/>
      <c r="BT236" s="95"/>
      <c r="BU236" s="95"/>
      <c r="BV236" s="95"/>
      <c r="BW236" s="95"/>
      <c r="BX236" s="95"/>
      <c r="BY236" s="95"/>
      <c r="BZ236" s="95"/>
      <c r="CA236" s="95"/>
      <c r="CB236" s="95"/>
      <c r="CC236" s="95"/>
      <c r="CD236" s="95"/>
      <c r="CE236" s="95"/>
      <c r="CF236" s="95"/>
      <c r="CG236" s="95"/>
      <c r="CH236" s="95"/>
      <c r="CI236" s="95"/>
      <c r="CJ236" s="95"/>
      <c r="CK236" s="95"/>
      <c r="CL236" s="95"/>
    </row>
    <row r="237" spans="15:90" x14ac:dyDescent="0.25">
      <c r="O237" s="95"/>
      <c r="P237" s="95"/>
      <c r="Q237" s="95"/>
      <c r="R237" s="95"/>
      <c r="S237" s="95"/>
      <c r="T237" s="95"/>
      <c r="U237" s="95"/>
      <c r="V237" s="95"/>
      <c r="W237" s="95"/>
      <c r="X237" s="95"/>
      <c r="Y237" s="95"/>
      <c r="Z237" s="95"/>
      <c r="AA237" s="95"/>
      <c r="AB237" s="95"/>
      <c r="AC237" s="95"/>
      <c r="AD237" s="95"/>
      <c r="AE237" s="95"/>
      <c r="AF237" s="95"/>
      <c r="AG237" s="95"/>
      <c r="AH237" s="95"/>
      <c r="AI237" s="95"/>
      <c r="AJ237" s="95"/>
      <c r="AK237" s="95"/>
      <c r="AL237" s="95"/>
      <c r="AM237" s="95"/>
      <c r="AN237" s="95"/>
      <c r="AO237" s="95"/>
      <c r="AP237" s="95"/>
      <c r="AQ237" s="95"/>
      <c r="AR237" s="95"/>
      <c r="AS237" s="95"/>
      <c r="AT237" s="95"/>
      <c r="AU237" s="95"/>
      <c r="AV237" s="95"/>
      <c r="AW237" s="95"/>
      <c r="AX237" s="95"/>
      <c r="AY237" s="95"/>
      <c r="AZ237" s="95"/>
      <c r="BA237" s="95"/>
      <c r="BB237" s="95"/>
      <c r="BC237" s="95"/>
      <c r="BD237" s="95"/>
      <c r="BE237" s="95"/>
      <c r="BF237" s="95"/>
      <c r="BG237" s="95"/>
      <c r="BH237" s="95"/>
      <c r="BI237" s="95"/>
      <c r="BJ237" s="95"/>
      <c r="BK237" s="95"/>
      <c r="BL237" s="95"/>
      <c r="BM237" s="95"/>
      <c r="BN237" s="95"/>
      <c r="BO237" s="95"/>
      <c r="BP237" s="95"/>
      <c r="BQ237" s="95"/>
      <c r="BR237" s="95"/>
      <c r="BS237" s="95"/>
      <c r="BT237" s="95"/>
      <c r="BU237" s="95"/>
      <c r="BV237" s="95"/>
      <c r="BW237" s="95"/>
      <c r="BX237" s="95"/>
      <c r="BY237" s="95"/>
      <c r="BZ237" s="95"/>
      <c r="CA237" s="95"/>
      <c r="CB237" s="95"/>
      <c r="CC237" s="95"/>
      <c r="CD237" s="95"/>
      <c r="CE237" s="95"/>
      <c r="CF237" s="95"/>
      <c r="CG237" s="95"/>
      <c r="CH237" s="95"/>
      <c r="CI237" s="95"/>
      <c r="CJ237" s="95"/>
      <c r="CK237" s="95"/>
      <c r="CL237" s="95"/>
    </row>
    <row r="238" spans="15:90" x14ac:dyDescent="0.25">
      <c r="O238" s="95"/>
      <c r="P238" s="95"/>
      <c r="Q238" s="95"/>
      <c r="R238" s="95"/>
      <c r="S238" s="95"/>
      <c r="T238" s="95"/>
      <c r="U238" s="95"/>
      <c r="V238" s="95"/>
      <c r="W238" s="95"/>
      <c r="X238" s="95"/>
      <c r="Y238" s="95"/>
      <c r="Z238" s="95"/>
      <c r="AA238" s="95"/>
      <c r="AB238" s="95"/>
      <c r="AC238" s="95"/>
      <c r="AD238" s="95"/>
      <c r="AE238" s="95"/>
      <c r="AF238" s="95"/>
      <c r="AG238" s="95"/>
      <c r="AH238" s="95"/>
      <c r="AI238" s="95"/>
      <c r="AJ238" s="95"/>
      <c r="AK238" s="95"/>
      <c r="AL238" s="95"/>
      <c r="AM238" s="95"/>
      <c r="AN238" s="95"/>
      <c r="AO238" s="95"/>
      <c r="AP238" s="95"/>
      <c r="AQ238" s="95"/>
      <c r="AR238" s="95"/>
      <c r="AS238" s="95"/>
      <c r="AT238" s="95"/>
      <c r="AU238" s="95"/>
      <c r="AV238" s="95"/>
      <c r="AW238" s="95"/>
      <c r="AX238" s="95"/>
      <c r="AY238" s="95"/>
      <c r="AZ238" s="95"/>
      <c r="BA238" s="95"/>
      <c r="BB238" s="95"/>
      <c r="BC238" s="95"/>
      <c r="BD238" s="95"/>
      <c r="BE238" s="95"/>
      <c r="BF238" s="95"/>
      <c r="BG238" s="95"/>
      <c r="BH238" s="95"/>
      <c r="BI238" s="95"/>
      <c r="BJ238" s="95"/>
      <c r="BK238" s="95"/>
      <c r="BL238" s="95"/>
      <c r="BM238" s="95"/>
      <c r="BN238" s="95"/>
      <c r="BO238" s="95"/>
      <c r="BP238" s="95"/>
      <c r="BQ238" s="95"/>
      <c r="BR238" s="95"/>
      <c r="BS238" s="95"/>
      <c r="BT238" s="95"/>
      <c r="BU238" s="95"/>
      <c r="BV238" s="95"/>
      <c r="BW238" s="95"/>
      <c r="BX238" s="95"/>
      <c r="BY238" s="95"/>
      <c r="BZ238" s="95"/>
      <c r="CA238" s="95"/>
      <c r="CB238" s="95"/>
      <c r="CC238" s="95"/>
      <c r="CD238" s="95"/>
      <c r="CE238" s="95"/>
      <c r="CF238" s="95"/>
      <c r="CG238" s="95"/>
      <c r="CH238" s="95"/>
      <c r="CI238" s="95"/>
      <c r="CJ238" s="95"/>
      <c r="CK238" s="95"/>
      <c r="CL238" s="95"/>
    </row>
    <row r="239" spans="15:90" x14ac:dyDescent="0.25">
      <c r="O239" s="95"/>
      <c r="P239" s="95"/>
      <c r="Q239" s="95"/>
      <c r="R239" s="95"/>
      <c r="S239" s="95"/>
      <c r="T239" s="95"/>
      <c r="U239" s="95"/>
      <c r="V239" s="95"/>
      <c r="W239" s="95"/>
      <c r="X239" s="95"/>
      <c r="Y239" s="95"/>
      <c r="Z239" s="95"/>
      <c r="AA239" s="95"/>
      <c r="AB239" s="95"/>
      <c r="AC239" s="95"/>
      <c r="AD239" s="95"/>
      <c r="AE239" s="95"/>
      <c r="AF239" s="95"/>
      <c r="AG239" s="95"/>
      <c r="AH239" s="95"/>
      <c r="AI239" s="95"/>
      <c r="AJ239" s="95"/>
      <c r="AK239" s="95"/>
      <c r="AL239" s="95"/>
      <c r="AM239" s="95"/>
      <c r="AN239" s="95"/>
      <c r="AO239" s="95"/>
      <c r="AP239" s="95"/>
      <c r="AQ239" s="95"/>
      <c r="AR239" s="95"/>
      <c r="AS239" s="95"/>
      <c r="AT239" s="95"/>
      <c r="AU239" s="95"/>
      <c r="AV239" s="95"/>
      <c r="AW239" s="95"/>
      <c r="AX239" s="95"/>
      <c r="AY239" s="95"/>
      <c r="AZ239" s="95"/>
      <c r="BA239" s="95"/>
      <c r="BB239" s="95"/>
      <c r="BC239" s="95"/>
      <c r="BD239" s="95"/>
      <c r="BE239" s="95"/>
      <c r="BF239" s="95"/>
      <c r="BG239" s="95"/>
      <c r="BH239" s="95"/>
      <c r="BI239" s="95"/>
      <c r="BJ239" s="95"/>
      <c r="BK239" s="95"/>
      <c r="BL239" s="95"/>
      <c r="BM239" s="95"/>
      <c r="BN239" s="95"/>
      <c r="BO239" s="95"/>
      <c r="BP239" s="95"/>
      <c r="BQ239" s="95"/>
      <c r="BR239" s="95"/>
      <c r="BS239" s="95"/>
      <c r="BT239" s="95"/>
      <c r="BU239" s="95"/>
      <c r="BV239" s="95"/>
      <c r="BW239" s="95"/>
      <c r="BX239" s="95"/>
      <c r="BY239" s="95"/>
      <c r="BZ239" s="95"/>
      <c r="CA239" s="95"/>
      <c r="CB239" s="95"/>
      <c r="CC239" s="95"/>
      <c r="CD239" s="95"/>
      <c r="CE239" s="95"/>
      <c r="CF239" s="95"/>
      <c r="CG239" s="95"/>
      <c r="CH239" s="95"/>
      <c r="CI239" s="95"/>
      <c r="CJ239" s="95"/>
      <c r="CK239" s="95"/>
      <c r="CL239" s="95"/>
    </row>
    <row r="240" spans="15:90" x14ac:dyDescent="0.2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5"/>
      <c r="AN240" s="95"/>
      <c r="AO240" s="95"/>
      <c r="AP240" s="95"/>
      <c r="AQ240" s="95"/>
      <c r="AR240" s="95"/>
      <c r="AS240" s="95"/>
      <c r="AT240" s="95"/>
      <c r="AU240" s="95"/>
      <c r="AV240" s="95"/>
      <c r="AW240" s="95"/>
      <c r="AX240" s="95"/>
      <c r="AY240" s="95"/>
      <c r="AZ240" s="95"/>
      <c r="BA240" s="95"/>
      <c r="BB240" s="95"/>
      <c r="BC240" s="95"/>
      <c r="BD240" s="95"/>
      <c r="BE240" s="95"/>
      <c r="BF240" s="95"/>
      <c r="BG240" s="95"/>
      <c r="BH240" s="95"/>
      <c r="BI240" s="95"/>
      <c r="BJ240" s="95"/>
      <c r="BK240" s="95"/>
      <c r="BL240" s="95"/>
      <c r="BM240" s="95"/>
      <c r="BN240" s="95"/>
      <c r="BO240" s="95"/>
      <c r="BP240" s="95"/>
      <c r="BQ240" s="95"/>
      <c r="BR240" s="95"/>
      <c r="BS240" s="95"/>
      <c r="BT240" s="95"/>
      <c r="BU240" s="95"/>
      <c r="BV240" s="95"/>
      <c r="BW240" s="95"/>
      <c r="BX240" s="95"/>
      <c r="BY240" s="95"/>
      <c r="BZ240" s="95"/>
      <c r="CA240" s="95"/>
      <c r="CB240" s="95"/>
      <c r="CC240" s="95"/>
      <c r="CD240" s="95"/>
      <c r="CE240" s="95"/>
      <c r="CF240" s="95"/>
      <c r="CG240" s="95"/>
      <c r="CH240" s="95"/>
      <c r="CI240" s="95"/>
      <c r="CJ240" s="95"/>
      <c r="CK240" s="95"/>
      <c r="CL240" s="95"/>
    </row>
    <row r="241" spans="15:90" x14ac:dyDescent="0.25">
      <c r="O241" s="95"/>
      <c r="P241" s="95"/>
      <c r="Q241" s="95"/>
      <c r="R241" s="95"/>
      <c r="S241" s="95"/>
      <c r="T241" s="95"/>
      <c r="U241" s="95"/>
      <c r="V241" s="95"/>
      <c r="W241" s="95"/>
      <c r="X241" s="95"/>
      <c r="Y241" s="95"/>
      <c r="Z241" s="95"/>
      <c r="AA241" s="95"/>
      <c r="AB241" s="95"/>
      <c r="AC241" s="95"/>
      <c r="AD241" s="95"/>
      <c r="AE241" s="95"/>
      <c r="AF241" s="95"/>
      <c r="AG241" s="95"/>
      <c r="AH241" s="95"/>
      <c r="AI241" s="95"/>
      <c r="AJ241" s="95"/>
      <c r="AK241" s="95"/>
      <c r="AL241" s="95"/>
      <c r="AM241" s="95"/>
      <c r="AN241" s="95"/>
      <c r="AO241" s="95"/>
      <c r="AP241" s="95"/>
      <c r="AQ241" s="95"/>
      <c r="AR241" s="95"/>
      <c r="AS241" s="95"/>
      <c r="AT241" s="95"/>
      <c r="AU241" s="95"/>
      <c r="AV241" s="95"/>
      <c r="AW241" s="95"/>
      <c r="AX241" s="95"/>
      <c r="AY241" s="95"/>
      <c r="AZ241" s="95"/>
      <c r="BA241" s="95"/>
      <c r="BB241" s="95"/>
      <c r="BC241" s="95"/>
      <c r="BD241" s="95"/>
      <c r="BE241" s="95"/>
      <c r="BF241" s="95"/>
      <c r="BG241" s="95"/>
      <c r="BH241" s="95"/>
      <c r="BI241" s="95"/>
      <c r="BJ241" s="95"/>
      <c r="BK241" s="95"/>
      <c r="BL241" s="95"/>
      <c r="BM241" s="95"/>
      <c r="BN241" s="95"/>
      <c r="BO241" s="95"/>
      <c r="BP241" s="95"/>
      <c r="BQ241" s="95"/>
      <c r="BR241" s="95"/>
      <c r="BS241" s="95"/>
      <c r="BT241" s="95"/>
      <c r="BU241" s="95"/>
      <c r="BV241" s="95"/>
      <c r="BW241" s="95"/>
      <c r="BX241" s="95"/>
      <c r="BY241" s="95"/>
      <c r="BZ241" s="95"/>
      <c r="CA241" s="95"/>
      <c r="CB241" s="95"/>
      <c r="CC241" s="95"/>
      <c r="CD241" s="95"/>
      <c r="CE241" s="95"/>
      <c r="CF241" s="95"/>
      <c r="CG241" s="95"/>
      <c r="CH241" s="95"/>
      <c r="CI241" s="95"/>
      <c r="CJ241" s="95"/>
      <c r="CK241" s="95"/>
      <c r="CL241" s="95"/>
    </row>
    <row r="242" spans="15:90" x14ac:dyDescent="0.2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95"/>
      <c r="AS242" s="95"/>
      <c r="AT242" s="95"/>
      <c r="AU242" s="95"/>
      <c r="AV242" s="95"/>
      <c r="AW242" s="95"/>
      <c r="AX242" s="95"/>
      <c r="AY242" s="95"/>
      <c r="AZ242" s="95"/>
      <c r="BA242" s="95"/>
      <c r="BB242" s="95"/>
      <c r="BC242" s="95"/>
      <c r="BD242" s="95"/>
      <c r="BE242" s="95"/>
      <c r="BF242" s="95"/>
      <c r="BG242" s="95"/>
      <c r="BH242" s="95"/>
      <c r="BI242" s="95"/>
      <c r="BJ242" s="95"/>
      <c r="BK242" s="95"/>
      <c r="BL242" s="95"/>
      <c r="BM242" s="95"/>
      <c r="BN242" s="95"/>
      <c r="BO242" s="95"/>
      <c r="BP242" s="95"/>
      <c r="BQ242" s="95"/>
      <c r="BR242" s="95"/>
      <c r="BS242" s="95"/>
      <c r="BT242" s="95"/>
      <c r="BU242" s="95"/>
      <c r="BV242" s="95"/>
      <c r="BW242" s="95"/>
      <c r="BX242" s="95"/>
      <c r="BY242" s="95"/>
      <c r="BZ242" s="95"/>
      <c r="CA242" s="95"/>
      <c r="CB242" s="95"/>
      <c r="CC242" s="95"/>
      <c r="CD242" s="95"/>
      <c r="CE242" s="95"/>
      <c r="CF242" s="95"/>
      <c r="CG242" s="95"/>
      <c r="CH242" s="95"/>
      <c r="CI242" s="95"/>
      <c r="CJ242" s="95"/>
      <c r="CK242" s="95"/>
      <c r="CL242" s="95"/>
    </row>
    <row r="243" spans="15:90" x14ac:dyDescent="0.25">
      <c r="O243" s="95"/>
      <c r="P243" s="95"/>
      <c r="Q243" s="95"/>
      <c r="R243" s="95"/>
      <c r="S243" s="95"/>
      <c r="T243" s="95"/>
      <c r="U243" s="95"/>
      <c r="V243" s="95"/>
      <c r="W243" s="95"/>
      <c r="X243" s="95"/>
      <c r="Y243" s="95"/>
      <c r="Z243" s="95"/>
      <c r="AA243" s="95"/>
      <c r="AB243" s="95"/>
      <c r="AC243" s="95"/>
      <c r="AD243" s="95"/>
      <c r="AE243" s="95"/>
      <c r="AF243" s="95"/>
      <c r="AG243" s="95"/>
      <c r="AH243" s="95"/>
      <c r="AI243" s="95"/>
      <c r="AJ243" s="95"/>
      <c r="AK243" s="95"/>
      <c r="AL243" s="95"/>
      <c r="AM243" s="95"/>
      <c r="AN243" s="95"/>
      <c r="AO243" s="95"/>
      <c r="AP243" s="95"/>
      <c r="AQ243" s="95"/>
      <c r="AR243" s="95"/>
      <c r="AS243" s="95"/>
      <c r="AT243" s="95"/>
      <c r="AU243" s="95"/>
      <c r="AV243" s="95"/>
      <c r="AW243" s="95"/>
      <c r="AX243" s="95"/>
      <c r="AY243" s="95"/>
      <c r="AZ243" s="95"/>
      <c r="BA243" s="95"/>
      <c r="BB243" s="95"/>
      <c r="BC243" s="95"/>
      <c r="BD243" s="95"/>
      <c r="BE243" s="95"/>
      <c r="BF243" s="95"/>
      <c r="BG243" s="95"/>
      <c r="BH243" s="95"/>
      <c r="BI243" s="95"/>
      <c r="BJ243" s="95"/>
      <c r="BK243" s="95"/>
      <c r="BL243" s="95"/>
      <c r="BM243" s="95"/>
      <c r="BN243" s="95"/>
      <c r="BO243" s="95"/>
      <c r="BP243" s="95"/>
      <c r="BQ243" s="95"/>
      <c r="BR243" s="95"/>
      <c r="BS243" s="95"/>
      <c r="BT243" s="95"/>
      <c r="BU243" s="95"/>
      <c r="BV243" s="95"/>
      <c r="BW243" s="95"/>
      <c r="BX243" s="95"/>
      <c r="BY243" s="95"/>
      <c r="BZ243" s="95"/>
      <c r="CA243" s="95"/>
      <c r="CB243" s="95"/>
      <c r="CC243" s="95"/>
      <c r="CD243" s="95"/>
      <c r="CE243" s="95"/>
      <c r="CF243" s="95"/>
      <c r="CG243" s="95"/>
      <c r="CH243" s="95"/>
      <c r="CI243" s="95"/>
      <c r="CJ243" s="95"/>
      <c r="CK243" s="95"/>
      <c r="CL243" s="95"/>
    </row>
    <row r="244" spans="15:90" x14ac:dyDescent="0.25">
      <c r="O244" s="95"/>
      <c r="P244" s="95"/>
      <c r="Q244" s="95"/>
      <c r="R244" s="95"/>
      <c r="S244" s="95"/>
      <c r="T244" s="95"/>
      <c r="U244" s="95"/>
      <c r="V244" s="95"/>
      <c r="W244" s="95"/>
      <c r="X244" s="95"/>
      <c r="Y244" s="95"/>
      <c r="Z244" s="95"/>
      <c r="AA244" s="95"/>
      <c r="AB244" s="95"/>
      <c r="AC244" s="95"/>
      <c r="AD244" s="95"/>
      <c r="AE244" s="95"/>
      <c r="AF244" s="95"/>
      <c r="AG244" s="95"/>
      <c r="AH244" s="95"/>
      <c r="AI244" s="95"/>
      <c r="AJ244" s="95"/>
      <c r="AK244" s="95"/>
      <c r="AL244" s="95"/>
      <c r="AM244" s="95"/>
      <c r="AN244" s="95"/>
      <c r="AO244" s="95"/>
      <c r="AP244" s="95"/>
      <c r="AQ244" s="95"/>
      <c r="AR244" s="95"/>
      <c r="AS244" s="95"/>
      <c r="AT244" s="95"/>
      <c r="AU244" s="95"/>
      <c r="AV244" s="95"/>
      <c r="AW244" s="95"/>
      <c r="AX244" s="95"/>
      <c r="AY244" s="95"/>
      <c r="AZ244" s="95"/>
      <c r="BA244" s="95"/>
      <c r="BB244" s="95"/>
      <c r="BC244" s="95"/>
      <c r="BD244" s="95"/>
      <c r="BE244" s="95"/>
      <c r="BF244" s="95"/>
      <c r="BG244" s="95"/>
      <c r="BH244" s="95"/>
      <c r="BI244" s="95"/>
      <c r="BJ244" s="95"/>
      <c r="BK244" s="95"/>
      <c r="BL244" s="95"/>
      <c r="BM244" s="95"/>
      <c r="BN244" s="95"/>
      <c r="BO244" s="95"/>
      <c r="BP244" s="95"/>
      <c r="BQ244" s="95"/>
      <c r="BR244" s="95"/>
      <c r="BS244" s="95"/>
      <c r="BT244" s="95"/>
      <c r="BU244" s="95"/>
      <c r="BV244" s="95"/>
      <c r="BW244" s="95"/>
      <c r="BX244" s="95"/>
      <c r="BY244" s="95"/>
      <c r="BZ244" s="95"/>
      <c r="CA244" s="95"/>
      <c r="CB244" s="95"/>
      <c r="CC244" s="95"/>
      <c r="CD244" s="95"/>
      <c r="CE244" s="95"/>
      <c r="CF244" s="95"/>
      <c r="CG244" s="95"/>
      <c r="CH244" s="95"/>
      <c r="CI244" s="95"/>
      <c r="CJ244" s="95"/>
      <c r="CK244" s="95"/>
      <c r="CL244" s="95"/>
    </row>
    <row r="245" spans="15:90" x14ac:dyDescent="0.25">
      <c r="O245" s="95"/>
      <c r="P245" s="95"/>
      <c r="Q245" s="95"/>
      <c r="R245" s="95"/>
      <c r="S245" s="95"/>
      <c r="T245" s="95"/>
      <c r="U245" s="95"/>
      <c r="V245" s="95"/>
      <c r="W245" s="95"/>
      <c r="X245" s="95"/>
      <c r="Y245" s="95"/>
      <c r="Z245" s="95"/>
      <c r="AA245" s="95"/>
      <c r="AB245" s="95"/>
      <c r="AC245" s="95"/>
      <c r="AD245" s="95"/>
      <c r="AE245" s="95"/>
      <c r="AF245" s="95"/>
      <c r="AG245" s="95"/>
      <c r="AH245" s="95"/>
      <c r="AI245" s="95"/>
      <c r="AJ245" s="95"/>
      <c r="AK245" s="95"/>
      <c r="AL245" s="95"/>
      <c r="AM245" s="95"/>
      <c r="AN245" s="95"/>
      <c r="AO245" s="95"/>
      <c r="AP245" s="95"/>
      <c r="AQ245" s="95"/>
      <c r="AR245" s="95"/>
      <c r="AS245" s="95"/>
      <c r="AT245" s="95"/>
      <c r="AU245" s="95"/>
      <c r="AV245" s="95"/>
      <c r="AW245" s="95"/>
      <c r="AX245" s="95"/>
      <c r="AY245" s="95"/>
      <c r="AZ245" s="95"/>
      <c r="BA245" s="95"/>
      <c r="BB245" s="95"/>
      <c r="BC245" s="95"/>
      <c r="BD245" s="95"/>
      <c r="BE245" s="95"/>
      <c r="BF245" s="95"/>
      <c r="BG245" s="95"/>
      <c r="BH245" s="95"/>
      <c r="BI245" s="95"/>
      <c r="BJ245" s="95"/>
      <c r="BK245" s="95"/>
      <c r="BL245" s="95"/>
      <c r="BM245" s="95"/>
      <c r="BN245" s="95"/>
      <c r="BO245" s="95"/>
      <c r="BP245" s="95"/>
      <c r="BQ245" s="95"/>
      <c r="BR245" s="95"/>
      <c r="BS245" s="95"/>
      <c r="BT245" s="95"/>
      <c r="BU245" s="95"/>
      <c r="BV245" s="95"/>
      <c r="BW245" s="95"/>
      <c r="BX245" s="95"/>
      <c r="BY245" s="95"/>
      <c r="BZ245" s="95"/>
      <c r="CA245" s="95"/>
      <c r="CB245" s="95"/>
      <c r="CC245" s="95"/>
      <c r="CD245" s="95"/>
      <c r="CE245" s="95"/>
      <c r="CF245" s="95"/>
      <c r="CG245" s="95"/>
      <c r="CH245" s="95"/>
      <c r="CI245" s="95"/>
      <c r="CJ245" s="95"/>
      <c r="CK245" s="95"/>
      <c r="CL245" s="95"/>
    </row>
    <row r="246" spans="15:90" x14ac:dyDescent="0.25">
      <c r="O246" s="95"/>
      <c r="P246" s="95"/>
      <c r="Q246" s="95"/>
      <c r="R246" s="95"/>
      <c r="S246" s="95"/>
      <c r="T246" s="95"/>
      <c r="U246" s="95"/>
      <c r="V246" s="95"/>
      <c r="W246" s="95"/>
      <c r="X246" s="95"/>
      <c r="Y246" s="95"/>
      <c r="Z246" s="95"/>
      <c r="AA246" s="95"/>
      <c r="AB246" s="95"/>
      <c r="AC246" s="95"/>
      <c r="AD246" s="95"/>
      <c r="AE246" s="95"/>
      <c r="AF246" s="95"/>
      <c r="AG246" s="95"/>
      <c r="AH246" s="95"/>
      <c r="AI246" s="95"/>
      <c r="AJ246" s="95"/>
      <c r="AK246" s="95"/>
      <c r="AL246" s="95"/>
      <c r="AM246" s="95"/>
      <c r="AN246" s="95"/>
      <c r="AO246" s="95"/>
      <c r="AP246" s="95"/>
      <c r="AQ246" s="95"/>
      <c r="AR246" s="95"/>
      <c r="AS246" s="95"/>
      <c r="AT246" s="95"/>
      <c r="AU246" s="95"/>
      <c r="AV246" s="95"/>
      <c r="AW246" s="95"/>
      <c r="AX246" s="95"/>
      <c r="AY246" s="95"/>
      <c r="AZ246" s="95"/>
      <c r="BA246" s="95"/>
      <c r="BB246" s="95"/>
      <c r="BC246" s="95"/>
      <c r="BD246" s="95"/>
      <c r="BE246" s="95"/>
      <c r="BF246" s="95"/>
      <c r="BG246" s="95"/>
      <c r="BH246" s="95"/>
      <c r="BI246" s="95"/>
      <c r="BJ246" s="95"/>
      <c r="BK246" s="95"/>
      <c r="BL246" s="95"/>
      <c r="BM246" s="95"/>
      <c r="BN246" s="95"/>
      <c r="BO246" s="95"/>
      <c r="BP246" s="95"/>
      <c r="BQ246" s="95"/>
      <c r="BR246" s="95"/>
      <c r="BS246" s="95"/>
      <c r="BT246" s="95"/>
      <c r="BU246" s="95"/>
      <c r="BV246" s="95"/>
      <c r="BW246" s="95"/>
      <c r="BX246" s="95"/>
      <c r="BY246" s="95"/>
      <c r="BZ246" s="95"/>
      <c r="CA246" s="95"/>
      <c r="CB246" s="95"/>
      <c r="CC246" s="95"/>
      <c r="CD246" s="95"/>
      <c r="CE246" s="95"/>
      <c r="CF246" s="95"/>
      <c r="CG246" s="95"/>
      <c r="CH246" s="95"/>
      <c r="CI246" s="95"/>
      <c r="CJ246" s="95"/>
      <c r="CK246" s="95"/>
      <c r="CL246" s="95"/>
    </row>
    <row r="247" spans="15:90" x14ac:dyDescent="0.25">
      <c r="O247" s="95"/>
      <c r="P247" s="95"/>
      <c r="Q247" s="95"/>
      <c r="R247" s="95"/>
      <c r="S247" s="95"/>
      <c r="T247" s="95"/>
      <c r="U247" s="95"/>
      <c r="V247" s="95"/>
      <c r="W247" s="95"/>
      <c r="X247" s="95"/>
      <c r="Y247" s="95"/>
      <c r="Z247" s="95"/>
      <c r="AA247" s="95"/>
      <c r="AB247" s="95"/>
      <c r="AC247" s="95"/>
      <c r="AD247" s="95"/>
      <c r="AE247" s="95"/>
      <c r="AF247" s="95"/>
      <c r="AG247" s="95"/>
      <c r="AH247" s="95"/>
      <c r="AI247" s="95"/>
      <c r="AJ247" s="95"/>
      <c r="AK247" s="95"/>
      <c r="AL247" s="95"/>
      <c r="AM247" s="95"/>
      <c r="AN247" s="95"/>
      <c r="AO247" s="95"/>
      <c r="AP247" s="95"/>
      <c r="AQ247" s="95"/>
      <c r="AR247" s="95"/>
      <c r="AS247" s="95"/>
      <c r="AT247" s="95"/>
      <c r="AU247" s="95"/>
      <c r="AV247" s="95"/>
      <c r="AW247" s="95"/>
      <c r="AX247" s="95"/>
      <c r="AY247" s="95"/>
      <c r="AZ247" s="95"/>
      <c r="BA247" s="95"/>
      <c r="BB247" s="95"/>
      <c r="BC247" s="95"/>
      <c r="BD247" s="95"/>
      <c r="BE247" s="95"/>
      <c r="BF247" s="95"/>
      <c r="BG247" s="95"/>
      <c r="BH247" s="95"/>
      <c r="BI247" s="95"/>
      <c r="BJ247" s="95"/>
      <c r="BK247" s="95"/>
      <c r="BL247" s="95"/>
      <c r="BM247" s="95"/>
      <c r="BN247" s="95"/>
      <c r="BO247" s="95"/>
      <c r="BP247" s="95"/>
      <c r="BQ247" s="95"/>
      <c r="BR247" s="95"/>
      <c r="BS247" s="95"/>
      <c r="BT247" s="95"/>
      <c r="BU247" s="95"/>
      <c r="BV247" s="95"/>
      <c r="BW247" s="95"/>
      <c r="BX247" s="95"/>
      <c r="BY247" s="95"/>
      <c r="BZ247" s="95"/>
      <c r="CA247" s="95"/>
      <c r="CB247" s="95"/>
      <c r="CC247" s="95"/>
      <c r="CD247" s="95"/>
      <c r="CE247" s="95"/>
      <c r="CF247" s="95"/>
      <c r="CG247" s="95"/>
      <c r="CH247" s="95"/>
      <c r="CI247" s="95"/>
      <c r="CJ247" s="95"/>
      <c r="CK247" s="95"/>
      <c r="CL247" s="95"/>
    </row>
    <row r="248" spans="15:90" x14ac:dyDescent="0.25">
      <c r="O248" s="95"/>
      <c r="P248" s="95"/>
      <c r="Q248" s="95"/>
      <c r="R248" s="95"/>
      <c r="S248" s="95"/>
      <c r="T248" s="95"/>
      <c r="U248" s="95"/>
      <c r="V248" s="95"/>
      <c r="W248" s="95"/>
      <c r="X248" s="95"/>
      <c r="Y248" s="95"/>
      <c r="Z248" s="95"/>
      <c r="AA248" s="95"/>
      <c r="AB248" s="95"/>
      <c r="AC248" s="95"/>
      <c r="AD248" s="95"/>
      <c r="AE248" s="95"/>
      <c r="AF248" s="95"/>
      <c r="AG248" s="95"/>
      <c r="AH248" s="95"/>
      <c r="AI248" s="95"/>
      <c r="AJ248" s="95"/>
      <c r="AK248" s="95"/>
      <c r="AL248" s="95"/>
      <c r="AM248" s="95"/>
      <c r="AN248" s="95"/>
      <c r="AO248" s="95"/>
      <c r="AP248" s="95"/>
      <c r="AQ248" s="95"/>
      <c r="AR248" s="95"/>
      <c r="AS248" s="95"/>
      <c r="AT248" s="95"/>
      <c r="AU248" s="95"/>
      <c r="AV248" s="95"/>
      <c r="AW248" s="95"/>
      <c r="AX248" s="95"/>
      <c r="AY248" s="95"/>
      <c r="AZ248" s="95"/>
      <c r="BA248" s="95"/>
      <c r="BB248" s="95"/>
      <c r="BC248" s="95"/>
      <c r="BD248" s="95"/>
      <c r="BE248" s="95"/>
      <c r="BF248" s="95"/>
      <c r="BG248" s="95"/>
      <c r="BH248" s="95"/>
      <c r="BI248" s="95"/>
      <c r="BJ248" s="95"/>
      <c r="BK248" s="95"/>
      <c r="BL248" s="95"/>
      <c r="BM248" s="95"/>
      <c r="BN248" s="95"/>
      <c r="BO248" s="95"/>
      <c r="BP248" s="95"/>
      <c r="BQ248" s="95"/>
      <c r="BR248" s="95"/>
      <c r="BS248" s="95"/>
      <c r="BT248" s="95"/>
      <c r="BU248" s="95"/>
      <c r="BV248" s="95"/>
      <c r="BW248" s="95"/>
      <c r="BX248" s="95"/>
      <c r="BY248" s="95"/>
      <c r="BZ248" s="95"/>
      <c r="CA248" s="95"/>
      <c r="CB248" s="95"/>
      <c r="CC248" s="95"/>
      <c r="CD248" s="95"/>
      <c r="CE248" s="95"/>
      <c r="CF248" s="95"/>
      <c r="CG248" s="95"/>
      <c r="CH248" s="95"/>
      <c r="CI248" s="95"/>
      <c r="CJ248" s="95"/>
      <c r="CK248" s="95"/>
      <c r="CL248" s="95"/>
    </row>
    <row r="249" spans="15:90" x14ac:dyDescent="0.25">
      <c r="O249" s="95"/>
      <c r="P249" s="95"/>
      <c r="Q249" s="95"/>
      <c r="R249" s="95"/>
      <c r="S249" s="95"/>
      <c r="T249" s="95"/>
      <c r="U249" s="95"/>
      <c r="V249" s="95"/>
      <c r="W249" s="95"/>
      <c r="X249" s="95"/>
      <c r="Y249" s="95"/>
      <c r="Z249" s="95"/>
      <c r="AA249" s="95"/>
      <c r="AB249" s="95"/>
      <c r="AC249" s="95"/>
      <c r="AD249" s="95"/>
      <c r="AE249" s="95"/>
      <c r="AF249" s="95"/>
      <c r="AG249" s="95"/>
      <c r="AH249" s="95"/>
      <c r="AI249" s="95"/>
      <c r="AJ249" s="95"/>
      <c r="AK249" s="95"/>
      <c r="AL249" s="95"/>
      <c r="AM249" s="95"/>
      <c r="AN249" s="95"/>
      <c r="AO249" s="95"/>
      <c r="AP249" s="95"/>
      <c r="AQ249" s="95"/>
      <c r="AR249" s="95"/>
      <c r="AS249" s="95"/>
      <c r="AT249" s="95"/>
      <c r="AU249" s="95"/>
      <c r="AV249" s="95"/>
      <c r="AW249" s="95"/>
      <c r="AX249" s="95"/>
      <c r="AY249" s="95"/>
      <c r="AZ249" s="95"/>
      <c r="BA249" s="95"/>
      <c r="BB249" s="95"/>
      <c r="BC249" s="95"/>
      <c r="BD249" s="95"/>
      <c r="BE249" s="95"/>
      <c r="BF249" s="95"/>
      <c r="BG249" s="95"/>
      <c r="BH249" s="95"/>
      <c r="BI249" s="95"/>
      <c r="BJ249" s="95"/>
      <c r="BK249" s="95"/>
      <c r="BL249" s="95"/>
      <c r="BM249" s="95"/>
      <c r="BN249" s="95"/>
      <c r="BO249" s="95"/>
      <c r="BP249" s="95"/>
      <c r="BQ249" s="95"/>
      <c r="BR249" s="95"/>
      <c r="BS249" s="95"/>
      <c r="BT249" s="95"/>
      <c r="BU249" s="95"/>
      <c r="BV249" s="95"/>
      <c r="BW249" s="95"/>
      <c r="BX249" s="95"/>
      <c r="BY249" s="95"/>
      <c r="BZ249" s="95"/>
      <c r="CA249" s="95"/>
      <c r="CB249" s="95"/>
      <c r="CC249" s="95"/>
      <c r="CD249" s="95"/>
      <c r="CE249" s="95"/>
      <c r="CF249" s="95"/>
      <c r="CG249" s="95"/>
      <c r="CH249" s="95"/>
      <c r="CI249" s="95"/>
      <c r="CJ249" s="95"/>
      <c r="CK249" s="95"/>
      <c r="CL249" s="95"/>
    </row>
    <row r="250" spans="15:90" x14ac:dyDescent="0.25">
      <c r="O250" s="95"/>
      <c r="P250" s="95"/>
      <c r="Q250" s="95"/>
      <c r="R250" s="95"/>
      <c r="S250" s="95"/>
      <c r="T250" s="95"/>
      <c r="U250" s="95"/>
      <c r="V250" s="95"/>
      <c r="W250" s="95"/>
      <c r="X250" s="95"/>
      <c r="Y250" s="95"/>
      <c r="Z250" s="95"/>
      <c r="AA250" s="95"/>
      <c r="AB250" s="95"/>
      <c r="AC250" s="95"/>
      <c r="AD250" s="95"/>
      <c r="AE250" s="95"/>
      <c r="AF250" s="95"/>
      <c r="AG250" s="95"/>
      <c r="AH250" s="95"/>
      <c r="AI250" s="95"/>
      <c r="AJ250" s="95"/>
      <c r="AK250" s="95"/>
      <c r="AL250" s="95"/>
      <c r="AM250" s="95"/>
      <c r="AN250" s="95"/>
      <c r="AO250" s="95"/>
      <c r="AP250" s="95"/>
      <c r="AQ250" s="95"/>
      <c r="AR250" s="95"/>
      <c r="AS250" s="95"/>
      <c r="AT250" s="95"/>
      <c r="AU250" s="95"/>
      <c r="AV250" s="95"/>
      <c r="AW250" s="95"/>
      <c r="AX250" s="95"/>
      <c r="AY250" s="95"/>
      <c r="AZ250" s="95"/>
      <c r="BA250" s="95"/>
      <c r="BB250" s="95"/>
      <c r="BC250" s="95"/>
      <c r="BD250" s="95"/>
      <c r="BE250" s="95"/>
      <c r="BF250" s="95"/>
      <c r="BG250" s="95"/>
      <c r="BH250" s="95"/>
      <c r="BI250" s="95"/>
      <c r="BJ250" s="95"/>
      <c r="BK250" s="95"/>
      <c r="BL250" s="95"/>
      <c r="BM250" s="95"/>
      <c r="BN250" s="95"/>
      <c r="BO250" s="95"/>
      <c r="BP250" s="95"/>
      <c r="BQ250" s="95"/>
      <c r="BR250" s="95"/>
      <c r="BS250" s="95"/>
      <c r="BT250" s="95"/>
      <c r="BU250" s="95"/>
      <c r="BV250" s="95"/>
      <c r="BW250" s="95"/>
      <c r="BX250" s="95"/>
      <c r="BY250" s="95"/>
      <c r="BZ250" s="95"/>
      <c r="CA250" s="95"/>
      <c r="CB250" s="95"/>
      <c r="CC250" s="95"/>
      <c r="CD250" s="95"/>
      <c r="CE250" s="95"/>
      <c r="CF250" s="95"/>
      <c r="CG250" s="95"/>
      <c r="CH250" s="95"/>
      <c r="CI250" s="95"/>
      <c r="CJ250" s="95"/>
      <c r="CK250" s="95"/>
      <c r="CL250" s="95"/>
    </row>
    <row r="251" spans="15:90" x14ac:dyDescent="0.25">
      <c r="O251" s="95"/>
      <c r="P251" s="95"/>
      <c r="Q251" s="95"/>
      <c r="R251" s="95"/>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5"/>
      <c r="BC251" s="95"/>
      <c r="BD251" s="95"/>
      <c r="BE251" s="95"/>
      <c r="BF251" s="95"/>
      <c r="BG251" s="95"/>
      <c r="BH251" s="95"/>
      <c r="BI251" s="95"/>
      <c r="BJ251" s="95"/>
      <c r="BK251" s="95"/>
      <c r="BL251" s="95"/>
      <c r="BM251" s="95"/>
      <c r="BN251" s="95"/>
      <c r="BO251" s="95"/>
      <c r="BP251" s="95"/>
      <c r="BQ251" s="95"/>
      <c r="BR251" s="95"/>
      <c r="BS251" s="95"/>
      <c r="BT251" s="95"/>
      <c r="BU251" s="95"/>
      <c r="BV251" s="95"/>
      <c r="BW251" s="95"/>
      <c r="BX251" s="95"/>
      <c r="BY251" s="95"/>
      <c r="BZ251" s="95"/>
      <c r="CA251" s="95"/>
      <c r="CB251" s="95"/>
      <c r="CC251" s="95"/>
      <c r="CD251" s="95"/>
      <c r="CE251" s="95"/>
      <c r="CF251" s="95"/>
      <c r="CG251" s="95"/>
      <c r="CH251" s="95"/>
      <c r="CI251" s="95"/>
      <c r="CJ251" s="95"/>
      <c r="CK251" s="95"/>
      <c r="CL251" s="95"/>
    </row>
    <row r="252" spans="15:90" x14ac:dyDescent="0.25">
      <c r="O252" s="95"/>
      <c r="P252" s="95"/>
      <c r="Q252" s="95"/>
      <c r="R252" s="95"/>
      <c r="S252" s="95"/>
      <c r="T252" s="95"/>
      <c r="U252" s="95"/>
      <c r="V252" s="95"/>
      <c r="W252" s="95"/>
      <c r="X252" s="95"/>
      <c r="Y252" s="95"/>
      <c r="Z252" s="95"/>
      <c r="AA252" s="95"/>
      <c r="AB252" s="95"/>
      <c r="AC252" s="95"/>
      <c r="AD252" s="95"/>
      <c r="AE252" s="95"/>
      <c r="AF252" s="95"/>
      <c r="AG252" s="95"/>
      <c r="AH252" s="95"/>
      <c r="AI252" s="95"/>
      <c r="AJ252" s="95"/>
      <c r="AK252" s="95"/>
      <c r="AL252" s="95"/>
      <c r="AM252" s="95"/>
      <c r="AN252" s="95"/>
      <c r="AO252" s="95"/>
      <c r="AP252" s="95"/>
      <c r="AQ252" s="95"/>
      <c r="AR252" s="95"/>
      <c r="AS252" s="95"/>
      <c r="AT252" s="95"/>
      <c r="AU252" s="95"/>
      <c r="AV252" s="95"/>
      <c r="AW252" s="95"/>
      <c r="AX252" s="95"/>
      <c r="AY252" s="95"/>
      <c r="AZ252" s="95"/>
      <c r="BA252" s="95"/>
      <c r="BB252" s="95"/>
      <c r="BC252" s="95"/>
      <c r="BD252" s="95"/>
      <c r="BE252" s="95"/>
      <c r="BF252" s="95"/>
      <c r="BG252" s="95"/>
      <c r="BH252" s="95"/>
      <c r="BI252" s="95"/>
      <c r="BJ252" s="95"/>
      <c r="BK252" s="95"/>
      <c r="BL252" s="95"/>
      <c r="BM252" s="95"/>
      <c r="BN252" s="95"/>
      <c r="BO252" s="95"/>
      <c r="BP252" s="95"/>
      <c r="BQ252" s="95"/>
      <c r="BR252" s="95"/>
      <c r="BS252" s="95"/>
      <c r="BT252" s="95"/>
      <c r="BU252" s="95"/>
      <c r="BV252" s="95"/>
      <c r="BW252" s="95"/>
      <c r="BX252" s="95"/>
      <c r="BY252" s="95"/>
      <c r="BZ252" s="95"/>
      <c r="CA252" s="95"/>
      <c r="CB252" s="95"/>
      <c r="CC252" s="95"/>
      <c r="CD252" s="95"/>
      <c r="CE252" s="95"/>
      <c r="CF252" s="95"/>
      <c r="CG252" s="95"/>
      <c r="CH252" s="95"/>
      <c r="CI252" s="95"/>
      <c r="CJ252" s="95"/>
      <c r="CK252" s="95"/>
      <c r="CL252" s="95"/>
    </row>
    <row r="253" spans="15:90" x14ac:dyDescent="0.25">
      <c r="O253" s="95"/>
      <c r="P253" s="95"/>
      <c r="Q253" s="95"/>
      <c r="R253" s="95"/>
      <c r="S253" s="95"/>
      <c r="T253" s="95"/>
      <c r="U253" s="95"/>
      <c r="V253" s="95"/>
      <c r="W253" s="95"/>
      <c r="X253" s="95"/>
      <c r="Y253" s="95"/>
      <c r="Z253" s="95"/>
      <c r="AA253" s="95"/>
      <c r="AB253" s="95"/>
      <c r="AC253" s="95"/>
      <c r="AD253" s="95"/>
      <c r="AE253" s="95"/>
      <c r="AF253" s="95"/>
      <c r="AG253" s="95"/>
      <c r="AH253" s="95"/>
      <c r="AI253" s="95"/>
      <c r="AJ253" s="95"/>
      <c r="AK253" s="95"/>
      <c r="AL253" s="95"/>
      <c r="AM253" s="95"/>
      <c r="AN253" s="95"/>
      <c r="AO253" s="95"/>
      <c r="AP253" s="95"/>
      <c r="AQ253" s="95"/>
      <c r="AR253" s="95"/>
      <c r="AS253" s="95"/>
      <c r="AT253" s="95"/>
      <c r="AU253" s="95"/>
      <c r="AV253" s="95"/>
      <c r="AW253" s="95"/>
      <c r="AX253" s="95"/>
      <c r="AY253" s="95"/>
      <c r="AZ253" s="95"/>
      <c r="BA253" s="95"/>
      <c r="BB253" s="95"/>
      <c r="BC253" s="95"/>
      <c r="BD253" s="95"/>
      <c r="BE253" s="95"/>
      <c r="BF253" s="95"/>
      <c r="BG253" s="95"/>
      <c r="BH253" s="95"/>
      <c r="BI253" s="95"/>
      <c r="BJ253" s="95"/>
      <c r="BK253" s="95"/>
      <c r="BL253" s="95"/>
      <c r="BM253" s="95"/>
      <c r="BN253" s="95"/>
      <c r="BO253" s="95"/>
      <c r="BP253" s="95"/>
      <c r="BQ253" s="95"/>
      <c r="BR253" s="95"/>
      <c r="BS253" s="95"/>
      <c r="BT253" s="95"/>
      <c r="BU253" s="95"/>
      <c r="BV253" s="95"/>
      <c r="BW253" s="95"/>
      <c r="BX253" s="95"/>
      <c r="BY253" s="95"/>
      <c r="BZ253" s="95"/>
      <c r="CA253" s="95"/>
      <c r="CB253" s="95"/>
      <c r="CC253" s="95"/>
      <c r="CD253" s="95"/>
      <c r="CE253" s="95"/>
      <c r="CF253" s="95"/>
      <c r="CG253" s="95"/>
      <c r="CH253" s="95"/>
      <c r="CI253" s="95"/>
      <c r="CJ253" s="95"/>
      <c r="CK253" s="95"/>
      <c r="CL253" s="95"/>
    </row>
    <row r="254" spans="15:90" x14ac:dyDescent="0.25">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5"/>
      <c r="AO254" s="95"/>
      <c r="AP254" s="95"/>
      <c r="AQ254" s="95"/>
      <c r="AR254" s="95"/>
      <c r="AS254" s="95"/>
      <c r="AT254" s="95"/>
      <c r="AU254" s="95"/>
      <c r="AV254" s="95"/>
      <c r="AW254" s="95"/>
      <c r="AX254" s="95"/>
      <c r="AY254" s="95"/>
      <c r="AZ254" s="95"/>
      <c r="BA254" s="95"/>
      <c r="BB254" s="95"/>
      <c r="BC254" s="95"/>
      <c r="BD254" s="95"/>
      <c r="BE254" s="95"/>
      <c r="BF254" s="95"/>
      <c r="BG254" s="95"/>
      <c r="BH254" s="95"/>
      <c r="BI254" s="95"/>
      <c r="BJ254" s="95"/>
      <c r="BK254" s="95"/>
      <c r="BL254" s="95"/>
      <c r="BM254" s="95"/>
      <c r="BN254" s="95"/>
      <c r="BO254" s="95"/>
      <c r="BP254" s="95"/>
      <c r="BQ254" s="95"/>
      <c r="BR254" s="95"/>
      <c r="BS254" s="95"/>
      <c r="BT254" s="95"/>
      <c r="BU254" s="95"/>
      <c r="BV254" s="95"/>
      <c r="BW254" s="95"/>
      <c r="BX254" s="95"/>
      <c r="BY254" s="95"/>
      <c r="BZ254" s="95"/>
      <c r="CA254" s="95"/>
      <c r="CB254" s="95"/>
      <c r="CC254" s="95"/>
      <c r="CD254" s="95"/>
      <c r="CE254" s="95"/>
      <c r="CF254" s="95"/>
      <c r="CG254" s="95"/>
      <c r="CH254" s="95"/>
      <c r="CI254" s="95"/>
      <c r="CJ254" s="95"/>
      <c r="CK254" s="95"/>
      <c r="CL254" s="95"/>
    </row>
    <row r="255" spans="15:90" x14ac:dyDescent="0.25">
      <c r="O255" s="95"/>
      <c r="P255" s="95"/>
      <c r="Q255" s="95"/>
      <c r="R255" s="95"/>
      <c r="S255" s="95"/>
      <c r="T255" s="95"/>
      <c r="U255" s="95"/>
      <c r="V255" s="95"/>
      <c r="W255" s="95"/>
      <c r="X255" s="95"/>
      <c r="Y255" s="95"/>
      <c r="Z255" s="95"/>
      <c r="AA255" s="95"/>
      <c r="AB255" s="95"/>
      <c r="AC255" s="95"/>
      <c r="AD255" s="95"/>
      <c r="AE255" s="95"/>
      <c r="AF255" s="95"/>
      <c r="AG255" s="95"/>
      <c r="AH255" s="95"/>
      <c r="AI255" s="95"/>
      <c r="AJ255" s="95"/>
      <c r="AK255" s="95"/>
      <c r="AL255" s="95"/>
      <c r="AM255" s="95"/>
      <c r="AN255" s="95"/>
      <c r="AO255" s="95"/>
      <c r="AP255" s="95"/>
      <c r="AQ255" s="95"/>
      <c r="AR255" s="95"/>
      <c r="AS255" s="95"/>
      <c r="AT255" s="95"/>
      <c r="AU255" s="95"/>
      <c r="AV255" s="95"/>
      <c r="AW255" s="95"/>
      <c r="AX255" s="95"/>
      <c r="AY255" s="95"/>
      <c r="AZ255" s="95"/>
      <c r="BA255" s="95"/>
      <c r="BB255" s="95"/>
      <c r="BC255" s="95"/>
      <c r="BD255" s="95"/>
      <c r="BE255" s="95"/>
      <c r="BF255" s="95"/>
      <c r="BG255" s="95"/>
      <c r="BH255" s="95"/>
      <c r="BI255" s="95"/>
      <c r="BJ255" s="95"/>
      <c r="BK255" s="95"/>
      <c r="BL255" s="95"/>
      <c r="BM255" s="95"/>
      <c r="BN255" s="95"/>
      <c r="BO255" s="95"/>
      <c r="BP255" s="95"/>
      <c r="BQ255" s="95"/>
      <c r="BR255" s="95"/>
      <c r="BS255" s="95"/>
      <c r="BT255" s="95"/>
      <c r="BU255" s="95"/>
      <c r="BV255" s="95"/>
      <c r="BW255" s="95"/>
      <c r="BX255" s="95"/>
      <c r="BY255" s="95"/>
      <c r="BZ255" s="95"/>
      <c r="CA255" s="95"/>
      <c r="CB255" s="95"/>
      <c r="CC255" s="95"/>
      <c r="CD255" s="95"/>
      <c r="CE255" s="95"/>
      <c r="CF255" s="95"/>
      <c r="CG255" s="95"/>
      <c r="CH255" s="95"/>
      <c r="CI255" s="95"/>
      <c r="CJ255" s="95"/>
      <c r="CK255" s="95"/>
      <c r="CL255" s="95"/>
    </row>
    <row r="256" spans="15:90" x14ac:dyDescent="0.25">
      <c r="O256" s="95"/>
      <c r="P256" s="95"/>
      <c r="Q256" s="95"/>
      <c r="R256" s="95"/>
      <c r="S256" s="95"/>
      <c r="T256" s="95"/>
      <c r="U256" s="95"/>
      <c r="V256" s="95"/>
      <c r="W256" s="95"/>
      <c r="X256" s="95"/>
      <c r="Y256" s="95"/>
      <c r="Z256" s="95"/>
      <c r="AA256" s="95"/>
      <c r="AB256" s="95"/>
      <c r="AC256" s="95"/>
      <c r="AD256" s="95"/>
      <c r="AE256" s="95"/>
      <c r="AF256" s="95"/>
      <c r="AG256" s="95"/>
      <c r="AH256" s="95"/>
      <c r="AI256" s="95"/>
      <c r="AJ256" s="95"/>
      <c r="AK256" s="95"/>
      <c r="AL256" s="95"/>
      <c r="AM256" s="95"/>
      <c r="AN256" s="95"/>
      <c r="AO256" s="95"/>
      <c r="AP256" s="95"/>
      <c r="AQ256" s="95"/>
      <c r="AR256" s="95"/>
      <c r="AS256" s="95"/>
      <c r="AT256" s="95"/>
      <c r="AU256" s="95"/>
      <c r="AV256" s="95"/>
      <c r="AW256" s="95"/>
      <c r="AX256" s="95"/>
      <c r="AY256" s="95"/>
      <c r="AZ256" s="95"/>
      <c r="BA256" s="95"/>
      <c r="BB256" s="95"/>
      <c r="BC256" s="95"/>
      <c r="BD256" s="95"/>
      <c r="BE256" s="95"/>
      <c r="BF256" s="95"/>
      <c r="BG256" s="95"/>
      <c r="BH256" s="95"/>
      <c r="BI256" s="95"/>
      <c r="BJ256" s="95"/>
      <c r="BK256" s="95"/>
      <c r="BL256" s="95"/>
      <c r="BM256" s="95"/>
      <c r="BN256" s="95"/>
      <c r="BO256" s="95"/>
      <c r="BP256" s="95"/>
      <c r="BQ256" s="95"/>
      <c r="BR256" s="95"/>
      <c r="BS256" s="95"/>
      <c r="BT256" s="95"/>
      <c r="BU256" s="95"/>
      <c r="BV256" s="95"/>
      <c r="BW256" s="95"/>
      <c r="BX256" s="95"/>
      <c r="BY256" s="95"/>
      <c r="BZ256" s="95"/>
      <c r="CA256" s="95"/>
      <c r="CB256" s="95"/>
      <c r="CC256" s="95"/>
      <c r="CD256" s="95"/>
      <c r="CE256" s="95"/>
      <c r="CF256" s="95"/>
      <c r="CG256" s="95"/>
      <c r="CH256" s="95"/>
      <c r="CI256" s="95"/>
      <c r="CJ256" s="95"/>
      <c r="CK256" s="95"/>
      <c r="CL256" s="95"/>
    </row>
    <row r="257" spans="15:90" x14ac:dyDescent="0.25">
      <c r="O257" s="95"/>
      <c r="P257" s="95"/>
      <c r="Q257" s="95"/>
      <c r="R257" s="95"/>
      <c r="S257" s="95"/>
      <c r="T257" s="95"/>
      <c r="U257" s="95"/>
      <c r="V257" s="95"/>
      <c r="W257" s="95"/>
      <c r="X257" s="95"/>
      <c r="Y257" s="95"/>
      <c r="Z257" s="95"/>
      <c r="AA257" s="95"/>
      <c r="AB257" s="95"/>
      <c r="AC257" s="95"/>
      <c r="AD257" s="95"/>
      <c r="AE257" s="95"/>
      <c r="AF257" s="95"/>
      <c r="AG257" s="95"/>
      <c r="AH257" s="95"/>
      <c r="AI257" s="95"/>
      <c r="AJ257" s="95"/>
      <c r="AK257" s="95"/>
      <c r="AL257" s="95"/>
      <c r="AM257" s="95"/>
      <c r="AN257" s="95"/>
      <c r="AO257" s="95"/>
      <c r="AP257" s="95"/>
      <c r="AQ257" s="95"/>
      <c r="AR257" s="95"/>
      <c r="AS257" s="95"/>
      <c r="AT257" s="95"/>
      <c r="AU257" s="95"/>
      <c r="AV257" s="95"/>
      <c r="AW257" s="95"/>
      <c r="AX257" s="95"/>
      <c r="AY257" s="95"/>
      <c r="AZ257" s="95"/>
      <c r="BA257" s="95"/>
      <c r="BB257" s="95"/>
      <c r="BC257" s="95"/>
      <c r="BD257" s="95"/>
      <c r="BE257" s="95"/>
      <c r="BF257" s="95"/>
      <c r="BG257" s="95"/>
      <c r="BH257" s="95"/>
      <c r="BI257" s="95"/>
      <c r="BJ257" s="95"/>
      <c r="BK257" s="95"/>
      <c r="BL257" s="95"/>
      <c r="BM257" s="95"/>
      <c r="BN257" s="95"/>
      <c r="BO257" s="95"/>
      <c r="BP257" s="95"/>
      <c r="BQ257" s="95"/>
      <c r="BR257" s="95"/>
      <c r="BS257" s="95"/>
      <c r="BT257" s="95"/>
      <c r="BU257" s="95"/>
      <c r="BV257" s="95"/>
      <c r="BW257" s="95"/>
      <c r="BX257" s="95"/>
      <c r="BY257" s="95"/>
      <c r="BZ257" s="95"/>
      <c r="CA257" s="95"/>
      <c r="CB257" s="95"/>
      <c r="CC257" s="95"/>
      <c r="CD257" s="95"/>
      <c r="CE257" s="95"/>
      <c r="CF257" s="95"/>
      <c r="CG257" s="95"/>
      <c r="CH257" s="95"/>
      <c r="CI257" s="95"/>
      <c r="CJ257" s="95"/>
      <c r="CK257" s="95"/>
      <c r="CL257" s="95"/>
    </row>
    <row r="258" spans="15:90" x14ac:dyDescent="0.25">
      <c r="O258" s="95"/>
      <c r="P258" s="95"/>
      <c r="Q258" s="95"/>
      <c r="R258" s="95"/>
      <c r="S258" s="95"/>
      <c r="T258" s="95"/>
      <c r="U258" s="95"/>
      <c r="V258" s="95"/>
      <c r="W258" s="95"/>
      <c r="X258" s="95"/>
      <c r="Y258" s="95"/>
      <c r="Z258" s="95"/>
      <c r="AA258" s="95"/>
      <c r="AB258" s="95"/>
      <c r="AC258" s="95"/>
      <c r="AD258" s="95"/>
      <c r="AE258" s="95"/>
      <c r="AF258" s="95"/>
      <c r="AG258" s="95"/>
      <c r="AH258" s="95"/>
      <c r="AI258" s="95"/>
      <c r="AJ258" s="95"/>
      <c r="AK258" s="95"/>
      <c r="AL258" s="95"/>
      <c r="AM258" s="95"/>
      <c r="AN258" s="95"/>
      <c r="AO258" s="95"/>
      <c r="AP258" s="95"/>
      <c r="AQ258" s="95"/>
      <c r="AR258" s="95"/>
      <c r="AS258" s="95"/>
      <c r="AT258" s="95"/>
      <c r="AU258" s="95"/>
      <c r="AV258" s="95"/>
      <c r="AW258" s="95"/>
      <c r="AX258" s="95"/>
      <c r="AY258" s="95"/>
      <c r="AZ258" s="95"/>
      <c r="BA258" s="95"/>
      <c r="BB258" s="95"/>
      <c r="BC258" s="95"/>
      <c r="BD258" s="95"/>
      <c r="BE258" s="95"/>
      <c r="BF258" s="95"/>
      <c r="BG258" s="95"/>
      <c r="BH258" s="95"/>
      <c r="BI258" s="95"/>
      <c r="BJ258" s="95"/>
      <c r="BK258" s="95"/>
      <c r="BL258" s="95"/>
      <c r="BM258" s="95"/>
      <c r="BN258" s="95"/>
      <c r="BO258" s="95"/>
      <c r="BP258" s="95"/>
      <c r="BQ258" s="95"/>
      <c r="BR258" s="95"/>
      <c r="BS258" s="95"/>
      <c r="BT258" s="95"/>
      <c r="BU258" s="95"/>
      <c r="BV258" s="95"/>
      <c r="BW258" s="95"/>
      <c r="BX258" s="95"/>
      <c r="BY258" s="95"/>
      <c r="BZ258" s="95"/>
      <c r="CA258" s="95"/>
      <c r="CB258" s="95"/>
      <c r="CC258" s="95"/>
      <c r="CD258" s="95"/>
      <c r="CE258" s="95"/>
      <c r="CF258" s="95"/>
      <c r="CG258" s="95"/>
      <c r="CH258" s="95"/>
      <c r="CI258" s="95"/>
      <c r="CJ258" s="95"/>
      <c r="CK258" s="95"/>
      <c r="CL258" s="95"/>
    </row>
    <row r="259" spans="15:90" x14ac:dyDescent="0.25">
      <c r="O259" s="95"/>
      <c r="P259" s="95"/>
      <c r="Q259" s="95"/>
      <c r="R259" s="95"/>
      <c r="S259" s="95"/>
      <c r="T259" s="95"/>
      <c r="U259" s="95"/>
      <c r="V259" s="95"/>
      <c r="W259" s="95"/>
      <c r="X259" s="95"/>
      <c r="Y259" s="95"/>
      <c r="Z259" s="95"/>
      <c r="AA259" s="95"/>
      <c r="AB259" s="95"/>
      <c r="AC259" s="95"/>
      <c r="AD259" s="95"/>
      <c r="AE259" s="95"/>
      <c r="AF259" s="95"/>
      <c r="AG259" s="95"/>
      <c r="AH259" s="95"/>
      <c r="AI259" s="95"/>
      <c r="AJ259" s="95"/>
      <c r="AK259" s="95"/>
      <c r="AL259" s="95"/>
      <c r="AM259" s="95"/>
      <c r="AN259" s="95"/>
      <c r="AO259" s="95"/>
      <c r="AP259" s="95"/>
      <c r="AQ259" s="95"/>
      <c r="AR259" s="95"/>
      <c r="AS259" s="95"/>
      <c r="AT259" s="95"/>
      <c r="AU259" s="95"/>
      <c r="AV259" s="95"/>
      <c r="AW259" s="95"/>
      <c r="AX259" s="95"/>
      <c r="AY259" s="95"/>
      <c r="AZ259" s="95"/>
      <c r="BA259" s="95"/>
      <c r="BB259" s="95"/>
      <c r="BC259" s="95"/>
      <c r="BD259" s="95"/>
      <c r="BE259" s="95"/>
      <c r="BF259" s="95"/>
      <c r="BG259" s="95"/>
      <c r="BH259" s="95"/>
      <c r="BI259" s="95"/>
      <c r="BJ259" s="95"/>
      <c r="BK259" s="95"/>
      <c r="BL259" s="95"/>
      <c r="BM259" s="95"/>
      <c r="BN259" s="95"/>
      <c r="BO259" s="95"/>
      <c r="BP259" s="95"/>
      <c r="BQ259" s="95"/>
      <c r="BR259" s="95"/>
      <c r="BS259" s="95"/>
      <c r="BT259" s="95"/>
      <c r="BU259" s="95"/>
      <c r="BV259" s="95"/>
      <c r="BW259" s="95"/>
      <c r="BX259" s="95"/>
      <c r="BY259" s="95"/>
      <c r="BZ259" s="95"/>
      <c r="CA259" s="95"/>
      <c r="CB259" s="95"/>
      <c r="CC259" s="95"/>
      <c r="CD259" s="95"/>
      <c r="CE259" s="95"/>
      <c r="CF259" s="95"/>
      <c r="CG259" s="95"/>
      <c r="CH259" s="95"/>
      <c r="CI259" s="95"/>
      <c r="CJ259" s="95"/>
      <c r="CK259" s="95"/>
      <c r="CL259" s="95"/>
    </row>
    <row r="260" spans="15:90" x14ac:dyDescent="0.25">
      <c r="O260" s="95"/>
      <c r="P260" s="95"/>
      <c r="Q260" s="95"/>
      <c r="R260" s="95"/>
      <c r="S260" s="95"/>
      <c r="T260" s="95"/>
      <c r="U260" s="95"/>
      <c r="V260" s="95"/>
      <c r="W260" s="95"/>
      <c r="X260" s="95"/>
      <c r="Y260" s="95"/>
      <c r="Z260" s="95"/>
      <c r="AA260" s="95"/>
      <c r="AB260" s="95"/>
      <c r="AC260" s="95"/>
      <c r="AD260" s="95"/>
      <c r="AE260" s="95"/>
      <c r="AF260" s="95"/>
      <c r="AG260" s="95"/>
      <c r="AH260" s="95"/>
      <c r="AI260" s="95"/>
      <c r="AJ260" s="95"/>
      <c r="AK260" s="95"/>
      <c r="AL260" s="95"/>
      <c r="AM260" s="95"/>
      <c r="AN260" s="95"/>
      <c r="AO260" s="95"/>
      <c r="AP260" s="95"/>
      <c r="AQ260" s="95"/>
      <c r="AR260" s="95"/>
      <c r="AS260" s="95"/>
      <c r="AT260" s="95"/>
      <c r="AU260" s="95"/>
      <c r="AV260" s="95"/>
      <c r="AW260" s="95"/>
      <c r="AX260" s="95"/>
      <c r="AY260" s="95"/>
      <c r="AZ260" s="95"/>
      <c r="BA260" s="95"/>
      <c r="BB260" s="95"/>
      <c r="BC260" s="95"/>
      <c r="BD260" s="95"/>
      <c r="BE260" s="95"/>
      <c r="BF260" s="95"/>
      <c r="BG260" s="95"/>
      <c r="BH260" s="95"/>
      <c r="BI260" s="95"/>
      <c r="BJ260" s="95"/>
      <c r="BK260" s="95"/>
      <c r="BL260" s="95"/>
      <c r="BM260" s="95"/>
      <c r="BN260" s="95"/>
      <c r="BO260" s="95"/>
      <c r="BP260" s="95"/>
      <c r="BQ260" s="95"/>
      <c r="BR260" s="95"/>
      <c r="BS260" s="95"/>
      <c r="BT260" s="95"/>
      <c r="BU260" s="95"/>
      <c r="BV260" s="95"/>
      <c r="BW260" s="95"/>
      <c r="BX260" s="95"/>
      <c r="BY260" s="95"/>
      <c r="BZ260" s="95"/>
      <c r="CA260" s="95"/>
      <c r="CB260" s="95"/>
      <c r="CC260" s="95"/>
      <c r="CD260" s="95"/>
      <c r="CE260" s="95"/>
      <c r="CF260" s="95"/>
      <c r="CG260" s="95"/>
      <c r="CH260" s="95"/>
      <c r="CI260" s="95"/>
      <c r="CJ260" s="95"/>
      <c r="CK260" s="95"/>
      <c r="CL260" s="95"/>
    </row>
    <row r="261" spans="15:90" x14ac:dyDescent="0.25">
      <c r="O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c r="AL261" s="95"/>
      <c r="AM261" s="95"/>
      <c r="AN261" s="95"/>
      <c r="AO261" s="95"/>
      <c r="AP261" s="95"/>
      <c r="AQ261" s="95"/>
      <c r="AR261" s="95"/>
      <c r="AS261" s="95"/>
      <c r="AT261" s="95"/>
      <c r="AU261" s="95"/>
      <c r="AV261" s="95"/>
      <c r="AW261" s="95"/>
      <c r="AX261" s="95"/>
      <c r="AY261" s="95"/>
      <c r="AZ261" s="95"/>
      <c r="BA261" s="95"/>
      <c r="BB261" s="95"/>
      <c r="BC261" s="95"/>
      <c r="BD261" s="95"/>
      <c r="BE261" s="95"/>
      <c r="BF261" s="95"/>
      <c r="BG261" s="95"/>
      <c r="BH261" s="95"/>
      <c r="BI261" s="95"/>
      <c r="BJ261" s="95"/>
      <c r="BK261" s="95"/>
      <c r="BL261" s="95"/>
      <c r="BM261" s="95"/>
      <c r="BN261" s="95"/>
      <c r="BO261" s="95"/>
      <c r="BP261" s="95"/>
      <c r="BQ261" s="95"/>
      <c r="BR261" s="95"/>
      <c r="BS261" s="95"/>
      <c r="BT261" s="95"/>
      <c r="BU261" s="95"/>
      <c r="BV261" s="95"/>
      <c r="BW261" s="95"/>
      <c r="BX261" s="95"/>
      <c r="BY261" s="95"/>
      <c r="BZ261" s="95"/>
      <c r="CA261" s="95"/>
      <c r="CB261" s="95"/>
      <c r="CC261" s="95"/>
      <c r="CD261" s="95"/>
      <c r="CE261" s="95"/>
      <c r="CF261" s="95"/>
      <c r="CG261" s="95"/>
      <c r="CH261" s="95"/>
      <c r="CI261" s="95"/>
      <c r="CJ261" s="95"/>
      <c r="CK261" s="95"/>
      <c r="CL261" s="95"/>
    </row>
    <row r="262" spans="15:90" x14ac:dyDescent="0.2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c r="AL262" s="95"/>
      <c r="AM262" s="95"/>
      <c r="AN262" s="95"/>
      <c r="AO262" s="95"/>
      <c r="AP262" s="95"/>
      <c r="AQ262" s="95"/>
      <c r="AR262" s="95"/>
      <c r="AS262" s="95"/>
      <c r="AT262" s="95"/>
      <c r="AU262" s="95"/>
      <c r="AV262" s="95"/>
      <c r="AW262" s="95"/>
      <c r="AX262" s="95"/>
      <c r="AY262" s="95"/>
      <c r="AZ262" s="95"/>
      <c r="BA262" s="95"/>
      <c r="BB262" s="95"/>
      <c r="BC262" s="95"/>
      <c r="BD262" s="95"/>
      <c r="BE262" s="95"/>
      <c r="BF262" s="95"/>
      <c r="BG262" s="95"/>
      <c r="BH262" s="95"/>
      <c r="BI262" s="95"/>
      <c r="BJ262" s="95"/>
      <c r="BK262" s="95"/>
      <c r="BL262" s="95"/>
      <c r="BM262" s="95"/>
      <c r="BN262" s="95"/>
      <c r="BO262" s="95"/>
      <c r="BP262" s="95"/>
      <c r="BQ262" s="95"/>
      <c r="BR262" s="95"/>
      <c r="BS262" s="95"/>
      <c r="BT262" s="95"/>
      <c r="BU262" s="95"/>
      <c r="BV262" s="95"/>
      <c r="BW262" s="95"/>
      <c r="BX262" s="95"/>
      <c r="BY262" s="95"/>
      <c r="BZ262" s="95"/>
      <c r="CA262" s="95"/>
      <c r="CB262" s="95"/>
      <c r="CC262" s="95"/>
      <c r="CD262" s="95"/>
      <c r="CE262" s="95"/>
      <c r="CF262" s="95"/>
      <c r="CG262" s="95"/>
      <c r="CH262" s="95"/>
      <c r="CI262" s="95"/>
      <c r="CJ262" s="95"/>
      <c r="CK262" s="95"/>
      <c r="CL262" s="95"/>
    </row>
    <row r="263" spans="15:90" x14ac:dyDescent="0.25">
      <c r="O263" s="95"/>
      <c r="P263" s="95"/>
      <c r="Q263" s="95"/>
      <c r="R263" s="95"/>
      <c r="S263" s="95"/>
      <c r="T263" s="95"/>
      <c r="U263" s="95"/>
      <c r="V263" s="95"/>
      <c r="W263" s="95"/>
      <c r="X263" s="95"/>
      <c r="Y263" s="95"/>
      <c r="Z263" s="95"/>
      <c r="AA263" s="95"/>
      <c r="AB263" s="95"/>
      <c r="AC263" s="95"/>
      <c r="AD263" s="95"/>
      <c r="AE263" s="95"/>
      <c r="AF263" s="95"/>
      <c r="AG263" s="95"/>
      <c r="AH263" s="95"/>
      <c r="AI263" s="95"/>
      <c r="AJ263" s="95"/>
      <c r="AK263" s="95"/>
      <c r="AL263" s="95"/>
      <c r="AM263" s="95"/>
      <c r="AN263" s="95"/>
      <c r="AO263" s="95"/>
      <c r="AP263" s="95"/>
      <c r="AQ263" s="95"/>
      <c r="AR263" s="95"/>
      <c r="AS263" s="95"/>
      <c r="AT263" s="95"/>
      <c r="AU263" s="95"/>
      <c r="AV263" s="95"/>
      <c r="AW263" s="95"/>
      <c r="AX263" s="95"/>
      <c r="AY263" s="95"/>
      <c r="AZ263" s="95"/>
      <c r="BA263" s="95"/>
      <c r="BB263" s="95"/>
      <c r="BC263" s="95"/>
      <c r="BD263" s="95"/>
      <c r="BE263" s="95"/>
      <c r="BF263" s="95"/>
      <c r="BG263" s="95"/>
      <c r="BH263" s="95"/>
      <c r="BI263" s="95"/>
      <c r="BJ263" s="95"/>
      <c r="BK263" s="95"/>
      <c r="BL263" s="95"/>
      <c r="BM263" s="95"/>
      <c r="BN263" s="95"/>
      <c r="BO263" s="95"/>
      <c r="BP263" s="95"/>
      <c r="BQ263" s="95"/>
      <c r="BR263" s="95"/>
      <c r="BS263" s="95"/>
      <c r="BT263" s="95"/>
      <c r="BU263" s="95"/>
      <c r="BV263" s="95"/>
      <c r="BW263" s="95"/>
      <c r="BX263" s="95"/>
      <c r="BY263" s="95"/>
      <c r="BZ263" s="95"/>
      <c r="CA263" s="95"/>
      <c r="CB263" s="95"/>
      <c r="CC263" s="95"/>
      <c r="CD263" s="95"/>
      <c r="CE263" s="95"/>
      <c r="CF263" s="95"/>
      <c r="CG263" s="95"/>
      <c r="CH263" s="95"/>
      <c r="CI263" s="95"/>
      <c r="CJ263" s="95"/>
      <c r="CK263" s="95"/>
      <c r="CL263" s="95"/>
    </row>
    <row r="264" spans="15:90" x14ac:dyDescent="0.25">
      <c r="O264" s="95"/>
      <c r="P264" s="95"/>
      <c r="Q264" s="95"/>
      <c r="R264" s="95"/>
      <c r="S264" s="95"/>
      <c r="T264" s="95"/>
      <c r="U264" s="95"/>
      <c r="V264" s="95"/>
      <c r="W264" s="95"/>
      <c r="X264" s="95"/>
      <c r="Y264" s="95"/>
      <c r="Z264" s="95"/>
      <c r="AA264" s="95"/>
      <c r="AB264" s="95"/>
      <c r="AC264" s="95"/>
      <c r="AD264" s="95"/>
      <c r="AE264" s="95"/>
      <c r="AF264" s="95"/>
      <c r="AG264" s="95"/>
      <c r="AH264" s="95"/>
      <c r="AI264" s="95"/>
      <c r="AJ264" s="95"/>
      <c r="AK264" s="95"/>
      <c r="AL264" s="95"/>
      <c r="AM264" s="95"/>
      <c r="AN264" s="95"/>
      <c r="AO264" s="95"/>
      <c r="AP264" s="95"/>
      <c r="AQ264" s="95"/>
      <c r="AR264" s="95"/>
      <c r="AS264" s="95"/>
      <c r="AT264" s="95"/>
      <c r="AU264" s="95"/>
      <c r="AV264" s="95"/>
      <c r="AW264" s="95"/>
      <c r="AX264" s="95"/>
      <c r="AY264" s="95"/>
      <c r="AZ264" s="95"/>
      <c r="BA264" s="95"/>
      <c r="BB264" s="95"/>
      <c r="BC264" s="95"/>
      <c r="BD264" s="95"/>
      <c r="BE264" s="95"/>
      <c r="BF264" s="95"/>
      <c r="BG264" s="95"/>
      <c r="BH264" s="95"/>
      <c r="BI264" s="95"/>
      <c r="BJ264" s="95"/>
      <c r="BK264" s="95"/>
      <c r="BL264" s="95"/>
      <c r="BM264" s="95"/>
      <c r="BN264" s="95"/>
      <c r="BO264" s="95"/>
      <c r="BP264" s="95"/>
      <c r="BQ264" s="95"/>
      <c r="BR264" s="95"/>
      <c r="BS264" s="95"/>
      <c r="BT264" s="95"/>
      <c r="BU264" s="95"/>
      <c r="BV264" s="95"/>
      <c r="BW264" s="95"/>
      <c r="BX264" s="95"/>
      <c r="BY264" s="95"/>
      <c r="BZ264" s="95"/>
      <c r="CA264" s="95"/>
      <c r="CB264" s="95"/>
      <c r="CC264" s="95"/>
      <c r="CD264" s="95"/>
      <c r="CE264" s="95"/>
      <c r="CF264" s="95"/>
      <c r="CG264" s="95"/>
      <c r="CH264" s="95"/>
      <c r="CI264" s="95"/>
      <c r="CJ264" s="95"/>
      <c r="CK264" s="95"/>
      <c r="CL264" s="95"/>
    </row>
    <row r="265" spans="15:90" x14ac:dyDescent="0.25">
      <c r="O265" s="95"/>
      <c r="P265" s="95"/>
      <c r="Q265" s="95"/>
      <c r="R265" s="95"/>
      <c r="S265" s="95"/>
      <c r="T265" s="95"/>
      <c r="U265" s="95"/>
      <c r="V265" s="95"/>
      <c r="W265" s="95"/>
      <c r="X265" s="95"/>
      <c r="Y265" s="95"/>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c r="BA265" s="95"/>
      <c r="BB265" s="95"/>
      <c r="BC265" s="95"/>
      <c r="BD265" s="95"/>
      <c r="BE265" s="95"/>
      <c r="BF265" s="95"/>
      <c r="BG265" s="95"/>
      <c r="BH265" s="95"/>
      <c r="BI265" s="95"/>
      <c r="BJ265" s="95"/>
      <c r="BK265" s="95"/>
      <c r="BL265" s="95"/>
      <c r="BM265" s="95"/>
      <c r="BN265" s="95"/>
      <c r="BO265" s="95"/>
      <c r="BP265" s="95"/>
      <c r="BQ265" s="95"/>
      <c r="BR265" s="95"/>
      <c r="BS265" s="95"/>
      <c r="BT265" s="95"/>
      <c r="BU265" s="95"/>
      <c r="BV265" s="95"/>
      <c r="BW265" s="95"/>
      <c r="BX265" s="95"/>
      <c r="BY265" s="95"/>
      <c r="BZ265" s="95"/>
      <c r="CA265" s="95"/>
      <c r="CB265" s="95"/>
      <c r="CC265" s="95"/>
      <c r="CD265" s="95"/>
      <c r="CE265" s="95"/>
      <c r="CF265" s="95"/>
      <c r="CG265" s="95"/>
      <c r="CH265" s="95"/>
      <c r="CI265" s="95"/>
      <c r="CJ265" s="95"/>
      <c r="CK265" s="95"/>
      <c r="CL265" s="95"/>
    </row>
    <row r="266" spans="15:90" x14ac:dyDescent="0.2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c r="BA266" s="95"/>
      <c r="BB266" s="95"/>
      <c r="BC266" s="95"/>
      <c r="BD266" s="95"/>
      <c r="BE266" s="95"/>
      <c r="BF266" s="95"/>
      <c r="BG266" s="95"/>
      <c r="BH266" s="95"/>
      <c r="BI266" s="95"/>
      <c r="BJ266" s="95"/>
      <c r="BK266" s="95"/>
      <c r="BL266" s="95"/>
      <c r="BM266" s="95"/>
      <c r="BN266" s="95"/>
      <c r="BO266" s="95"/>
      <c r="BP266" s="95"/>
      <c r="BQ266" s="95"/>
      <c r="BR266" s="95"/>
      <c r="BS266" s="95"/>
      <c r="BT266" s="95"/>
      <c r="BU266" s="95"/>
      <c r="BV266" s="95"/>
      <c r="BW266" s="95"/>
      <c r="BX266" s="95"/>
      <c r="BY266" s="95"/>
      <c r="BZ266" s="95"/>
      <c r="CA266" s="95"/>
      <c r="CB266" s="95"/>
      <c r="CC266" s="95"/>
      <c r="CD266" s="95"/>
      <c r="CE266" s="95"/>
      <c r="CF266" s="95"/>
      <c r="CG266" s="95"/>
      <c r="CH266" s="95"/>
      <c r="CI266" s="95"/>
      <c r="CJ266" s="95"/>
      <c r="CK266" s="95"/>
      <c r="CL266" s="95"/>
    </row>
    <row r="267" spans="15:90" x14ac:dyDescent="0.25">
      <c r="O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c r="AO267" s="95"/>
      <c r="AP267" s="95"/>
      <c r="AQ267" s="95"/>
      <c r="AR267" s="95"/>
      <c r="AS267" s="95"/>
      <c r="AT267" s="95"/>
      <c r="AU267" s="95"/>
      <c r="AV267" s="95"/>
      <c r="AW267" s="95"/>
      <c r="AX267" s="95"/>
      <c r="AY267" s="95"/>
      <c r="AZ267" s="95"/>
      <c r="BA267" s="95"/>
      <c r="BB267" s="95"/>
      <c r="BC267" s="95"/>
      <c r="BD267" s="95"/>
      <c r="BE267" s="95"/>
      <c r="BF267" s="95"/>
      <c r="BG267" s="95"/>
      <c r="BH267" s="95"/>
      <c r="BI267" s="95"/>
      <c r="BJ267" s="95"/>
      <c r="BK267" s="95"/>
      <c r="BL267" s="95"/>
      <c r="BM267" s="95"/>
      <c r="BN267" s="95"/>
      <c r="BO267" s="95"/>
      <c r="BP267" s="95"/>
      <c r="BQ267" s="95"/>
      <c r="BR267" s="95"/>
      <c r="BS267" s="95"/>
      <c r="BT267" s="95"/>
      <c r="BU267" s="95"/>
      <c r="BV267" s="95"/>
      <c r="BW267" s="95"/>
      <c r="BX267" s="95"/>
      <c r="BY267" s="95"/>
      <c r="BZ267" s="95"/>
      <c r="CA267" s="95"/>
      <c r="CB267" s="95"/>
      <c r="CC267" s="95"/>
      <c r="CD267" s="95"/>
      <c r="CE267" s="95"/>
      <c r="CF267" s="95"/>
      <c r="CG267" s="95"/>
      <c r="CH267" s="95"/>
      <c r="CI267" s="95"/>
      <c r="CJ267" s="95"/>
      <c r="CK267" s="95"/>
      <c r="CL267" s="95"/>
    </row>
    <row r="268" spans="15:90" x14ac:dyDescent="0.25">
      <c r="O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c r="AO268" s="95"/>
      <c r="AP268" s="95"/>
      <c r="AQ268" s="95"/>
      <c r="AR268" s="95"/>
      <c r="AS268" s="95"/>
      <c r="AT268" s="95"/>
      <c r="AU268" s="95"/>
      <c r="AV268" s="95"/>
      <c r="AW268" s="95"/>
      <c r="AX268" s="95"/>
      <c r="AY268" s="95"/>
      <c r="AZ268" s="95"/>
      <c r="BA268" s="95"/>
      <c r="BB268" s="95"/>
      <c r="BC268" s="95"/>
      <c r="BD268" s="95"/>
      <c r="BE268" s="95"/>
      <c r="BF268" s="95"/>
      <c r="BG268" s="95"/>
      <c r="BH268" s="95"/>
      <c r="BI268" s="95"/>
      <c r="BJ268" s="95"/>
      <c r="BK268" s="95"/>
      <c r="BL268" s="95"/>
      <c r="BM268" s="95"/>
      <c r="BN268" s="95"/>
      <c r="BO268" s="95"/>
      <c r="BP268" s="95"/>
      <c r="BQ268" s="95"/>
      <c r="BR268" s="95"/>
      <c r="BS268" s="95"/>
      <c r="BT268" s="95"/>
      <c r="BU268" s="95"/>
      <c r="BV268" s="95"/>
      <c r="BW268" s="95"/>
      <c r="BX268" s="95"/>
      <c r="BY268" s="95"/>
      <c r="BZ268" s="95"/>
      <c r="CA268" s="95"/>
      <c r="CB268" s="95"/>
      <c r="CC268" s="95"/>
      <c r="CD268" s="95"/>
      <c r="CE268" s="95"/>
      <c r="CF268" s="95"/>
      <c r="CG268" s="95"/>
      <c r="CH268" s="95"/>
      <c r="CI268" s="95"/>
      <c r="CJ268" s="95"/>
      <c r="CK268" s="95"/>
      <c r="CL268" s="95"/>
    </row>
    <row r="269" spans="15:90" x14ac:dyDescent="0.2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c r="AS269" s="95"/>
      <c r="AT269" s="95"/>
      <c r="AU269" s="95"/>
      <c r="AV269" s="95"/>
      <c r="AW269" s="95"/>
      <c r="AX269" s="95"/>
      <c r="AY269" s="95"/>
      <c r="AZ269" s="95"/>
      <c r="BA269" s="95"/>
      <c r="BB269" s="95"/>
      <c r="BC269" s="95"/>
      <c r="BD269" s="95"/>
      <c r="BE269" s="95"/>
      <c r="BF269" s="95"/>
      <c r="BG269" s="95"/>
      <c r="BH269" s="95"/>
      <c r="BI269" s="95"/>
      <c r="BJ269" s="95"/>
      <c r="BK269" s="95"/>
      <c r="BL269" s="95"/>
      <c r="BM269" s="95"/>
      <c r="BN269" s="95"/>
      <c r="BO269" s="95"/>
      <c r="BP269" s="95"/>
      <c r="BQ269" s="95"/>
      <c r="BR269" s="95"/>
      <c r="BS269" s="95"/>
      <c r="BT269" s="95"/>
      <c r="BU269" s="95"/>
      <c r="BV269" s="95"/>
      <c r="BW269" s="95"/>
      <c r="BX269" s="95"/>
      <c r="BY269" s="95"/>
      <c r="BZ269" s="95"/>
      <c r="CA269" s="95"/>
      <c r="CB269" s="95"/>
      <c r="CC269" s="95"/>
      <c r="CD269" s="95"/>
      <c r="CE269" s="95"/>
      <c r="CF269" s="95"/>
      <c r="CG269" s="95"/>
      <c r="CH269" s="95"/>
      <c r="CI269" s="95"/>
      <c r="CJ269" s="95"/>
      <c r="CK269" s="95"/>
      <c r="CL269" s="95"/>
    </row>
    <row r="270" spans="15:90" x14ac:dyDescent="0.25">
      <c r="O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c r="AO270" s="95"/>
      <c r="AP270" s="95"/>
      <c r="AQ270" s="95"/>
      <c r="AR270" s="95"/>
      <c r="AS270" s="95"/>
      <c r="AT270" s="95"/>
      <c r="AU270" s="95"/>
      <c r="AV270" s="95"/>
      <c r="AW270" s="95"/>
      <c r="AX270" s="95"/>
      <c r="AY270" s="95"/>
      <c r="AZ270" s="95"/>
      <c r="BA270" s="95"/>
      <c r="BB270" s="95"/>
      <c r="BC270" s="95"/>
      <c r="BD270" s="95"/>
      <c r="BE270" s="95"/>
      <c r="BF270" s="95"/>
      <c r="BG270" s="95"/>
      <c r="BH270" s="95"/>
      <c r="BI270" s="95"/>
      <c r="BJ270" s="95"/>
      <c r="BK270" s="95"/>
      <c r="BL270" s="95"/>
      <c r="BM270" s="95"/>
      <c r="BN270" s="95"/>
      <c r="BO270" s="95"/>
      <c r="BP270" s="95"/>
      <c r="BQ270" s="95"/>
      <c r="BR270" s="95"/>
      <c r="BS270" s="95"/>
      <c r="BT270" s="95"/>
      <c r="BU270" s="95"/>
      <c r="BV270" s="95"/>
      <c r="BW270" s="95"/>
      <c r="BX270" s="95"/>
      <c r="BY270" s="95"/>
      <c r="BZ270" s="95"/>
      <c r="CA270" s="95"/>
      <c r="CB270" s="95"/>
      <c r="CC270" s="95"/>
      <c r="CD270" s="95"/>
      <c r="CE270" s="95"/>
      <c r="CF270" s="95"/>
      <c r="CG270" s="95"/>
      <c r="CH270" s="95"/>
      <c r="CI270" s="95"/>
      <c r="CJ270" s="95"/>
      <c r="CK270" s="95"/>
      <c r="CL270" s="95"/>
    </row>
    <row r="271" spans="15:90" x14ac:dyDescent="0.25">
      <c r="O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95"/>
      <c r="BB271" s="95"/>
      <c r="BC271" s="95"/>
      <c r="BD271" s="95"/>
      <c r="BE271" s="95"/>
      <c r="BF271" s="95"/>
      <c r="BG271" s="95"/>
      <c r="BH271" s="95"/>
      <c r="BI271" s="95"/>
      <c r="BJ271" s="95"/>
      <c r="BK271" s="95"/>
      <c r="BL271" s="95"/>
      <c r="BM271" s="95"/>
      <c r="BN271" s="95"/>
      <c r="BO271" s="95"/>
      <c r="BP271" s="95"/>
      <c r="BQ271" s="95"/>
      <c r="BR271" s="95"/>
      <c r="BS271" s="95"/>
      <c r="BT271" s="95"/>
      <c r="BU271" s="95"/>
      <c r="BV271" s="95"/>
      <c r="BW271" s="95"/>
      <c r="BX271" s="95"/>
      <c r="BY271" s="95"/>
      <c r="BZ271" s="95"/>
      <c r="CA271" s="95"/>
      <c r="CB271" s="95"/>
      <c r="CC271" s="95"/>
      <c r="CD271" s="95"/>
      <c r="CE271" s="95"/>
      <c r="CF271" s="95"/>
      <c r="CG271" s="95"/>
      <c r="CH271" s="95"/>
      <c r="CI271" s="95"/>
      <c r="CJ271" s="95"/>
      <c r="CK271" s="95"/>
      <c r="CL271" s="95"/>
    </row>
    <row r="272" spans="15:90" x14ac:dyDescent="0.25">
      <c r="O272" s="95"/>
      <c r="P272" s="95"/>
      <c r="Q272" s="95"/>
      <c r="R272" s="95"/>
      <c r="S272" s="95"/>
      <c r="T272" s="95"/>
      <c r="U272" s="95"/>
      <c r="V272" s="95"/>
      <c r="W272" s="95"/>
      <c r="X272" s="95"/>
      <c r="Y272" s="95"/>
      <c r="Z272" s="95"/>
      <c r="AA272" s="95"/>
      <c r="AB272" s="95"/>
      <c r="AC272" s="95"/>
      <c r="AD272" s="95"/>
      <c r="AE272" s="95"/>
      <c r="AF272" s="95"/>
      <c r="AG272" s="95"/>
      <c r="AH272" s="95"/>
      <c r="AI272" s="95"/>
      <c r="AJ272" s="95"/>
      <c r="AK272" s="95"/>
      <c r="AL272" s="95"/>
      <c r="AM272" s="95"/>
      <c r="AN272" s="95"/>
      <c r="AO272" s="95"/>
      <c r="AP272" s="95"/>
      <c r="AQ272" s="95"/>
      <c r="AR272" s="95"/>
      <c r="AS272" s="95"/>
      <c r="AT272" s="95"/>
      <c r="AU272" s="95"/>
      <c r="AV272" s="95"/>
      <c r="AW272" s="95"/>
      <c r="AX272" s="95"/>
      <c r="AY272" s="95"/>
      <c r="AZ272" s="95"/>
      <c r="BA272" s="95"/>
      <c r="BB272" s="95"/>
      <c r="BC272" s="95"/>
      <c r="BD272" s="95"/>
      <c r="BE272" s="95"/>
      <c r="BF272" s="95"/>
      <c r="BG272" s="95"/>
      <c r="BH272" s="95"/>
      <c r="BI272" s="95"/>
      <c r="BJ272" s="95"/>
      <c r="BK272" s="95"/>
      <c r="BL272" s="95"/>
      <c r="BM272" s="95"/>
      <c r="BN272" s="95"/>
      <c r="BO272" s="95"/>
      <c r="BP272" s="95"/>
      <c r="BQ272" s="95"/>
      <c r="BR272" s="95"/>
      <c r="BS272" s="95"/>
      <c r="BT272" s="95"/>
      <c r="BU272" s="95"/>
      <c r="BV272" s="95"/>
      <c r="BW272" s="95"/>
      <c r="BX272" s="95"/>
      <c r="BY272" s="95"/>
      <c r="BZ272" s="95"/>
      <c r="CA272" s="95"/>
      <c r="CB272" s="95"/>
      <c r="CC272" s="95"/>
      <c r="CD272" s="95"/>
      <c r="CE272" s="95"/>
      <c r="CF272" s="95"/>
      <c r="CG272" s="95"/>
      <c r="CH272" s="95"/>
      <c r="CI272" s="95"/>
      <c r="CJ272" s="95"/>
      <c r="CK272" s="95"/>
      <c r="CL272" s="95"/>
    </row>
    <row r="273" spans="15:90" x14ac:dyDescent="0.25">
      <c r="O273" s="95"/>
      <c r="P273" s="95"/>
      <c r="Q273" s="95"/>
      <c r="R273" s="95"/>
      <c r="S273" s="95"/>
      <c r="T273" s="95"/>
      <c r="U273" s="95"/>
      <c r="V273" s="95"/>
      <c r="W273" s="95"/>
      <c r="X273" s="95"/>
      <c r="Y273" s="95"/>
      <c r="Z273" s="95"/>
      <c r="AA273" s="95"/>
      <c r="AB273" s="95"/>
      <c r="AC273" s="95"/>
      <c r="AD273" s="95"/>
      <c r="AE273" s="95"/>
      <c r="AF273" s="95"/>
      <c r="AG273" s="95"/>
      <c r="AH273" s="95"/>
      <c r="AI273" s="95"/>
      <c r="AJ273" s="95"/>
      <c r="AK273" s="95"/>
      <c r="AL273" s="95"/>
      <c r="AM273" s="95"/>
      <c r="AN273" s="95"/>
      <c r="AO273" s="95"/>
      <c r="AP273" s="95"/>
      <c r="AQ273" s="95"/>
      <c r="AR273" s="95"/>
      <c r="AS273" s="95"/>
      <c r="AT273" s="95"/>
      <c r="AU273" s="95"/>
      <c r="AV273" s="95"/>
      <c r="AW273" s="95"/>
      <c r="AX273" s="95"/>
      <c r="AY273" s="95"/>
      <c r="AZ273" s="95"/>
      <c r="BA273" s="95"/>
      <c r="BB273" s="95"/>
      <c r="BC273" s="95"/>
      <c r="BD273" s="95"/>
      <c r="BE273" s="95"/>
      <c r="BF273" s="95"/>
      <c r="BG273" s="95"/>
      <c r="BH273" s="95"/>
      <c r="BI273" s="95"/>
      <c r="BJ273" s="95"/>
      <c r="BK273" s="95"/>
      <c r="BL273" s="95"/>
      <c r="BM273" s="95"/>
      <c r="BN273" s="95"/>
      <c r="BO273" s="95"/>
      <c r="BP273" s="95"/>
      <c r="BQ273" s="95"/>
      <c r="BR273" s="95"/>
      <c r="BS273" s="95"/>
      <c r="BT273" s="95"/>
      <c r="BU273" s="95"/>
      <c r="BV273" s="95"/>
      <c r="BW273" s="95"/>
      <c r="BX273" s="95"/>
      <c r="BY273" s="95"/>
      <c r="BZ273" s="95"/>
      <c r="CA273" s="95"/>
      <c r="CB273" s="95"/>
      <c r="CC273" s="95"/>
      <c r="CD273" s="95"/>
      <c r="CE273" s="95"/>
      <c r="CF273" s="95"/>
      <c r="CG273" s="95"/>
      <c r="CH273" s="95"/>
      <c r="CI273" s="95"/>
      <c r="CJ273" s="95"/>
      <c r="CK273" s="95"/>
      <c r="CL273" s="95"/>
    </row>
    <row r="274" spans="15:90" x14ac:dyDescent="0.25">
      <c r="O274" s="95"/>
      <c r="P274" s="95"/>
      <c r="Q274" s="95"/>
      <c r="R274" s="95"/>
      <c r="S274" s="95"/>
      <c r="T274" s="95"/>
      <c r="U274" s="95"/>
      <c r="V274" s="95"/>
      <c r="W274" s="95"/>
      <c r="X274" s="95"/>
      <c r="Y274" s="95"/>
      <c r="Z274" s="95"/>
      <c r="AA274" s="95"/>
      <c r="AB274" s="95"/>
      <c r="AC274" s="95"/>
      <c r="AD274" s="95"/>
      <c r="AE274" s="95"/>
      <c r="AF274" s="95"/>
      <c r="AG274" s="95"/>
      <c r="AH274" s="95"/>
      <c r="AI274" s="95"/>
      <c r="AJ274" s="95"/>
      <c r="AK274" s="95"/>
      <c r="AL274" s="95"/>
      <c r="AM274" s="95"/>
      <c r="AN274" s="95"/>
      <c r="AO274" s="95"/>
      <c r="AP274" s="95"/>
      <c r="AQ274" s="95"/>
      <c r="AR274" s="95"/>
      <c r="AS274" s="95"/>
      <c r="AT274" s="95"/>
      <c r="AU274" s="95"/>
      <c r="AV274" s="95"/>
      <c r="AW274" s="95"/>
      <c r="AX274" s="95"/>
      <c r="AY274" s="95"/>
      <c r="AZ274" s="95"/>
      <c r="BA274" s="95"/>
      <c r="BB274" s="95"/>
      <c r="BC274" s="95"/>
      <c r="BD274" s="95"/>
      <c r="BE274" s="95"/>
      <c r="BF274" s="95"/>
      <c r="BG274" s="95"/>
      <c r="BH274" s="95"/>
      <c r="BI274" s="95"/>
      <c r="BJ274" s="95"/>
      <c r="BK274" s="95"/>
      <c r="BL274" s="95"/>
      <c r="BM274" s="95"/>
      <c r="BN274" s="95"/>
      <c r="BO274" s="95"/>
      <c r="BP274" s="95"/>
      <c r="BQ274" s="95"/>
      <c r="BR274" s="95"/>
      <c r="BS274" s="95"/>
      <c r="BT274" s="95"/>
      <c r="BU274" s="95"/>
      <c r="BV274" s="95"/>
      <c r="BW274" s="95"/>
      <c r="BX274" s="95"/>
      <c r="BY274" s="95"/>
      <c r="BZ274" s="95"/>
      <c r="CA274" s="95"/>
      <c r="CB274" s="95"/>
      <c r="CC274" s="95"/>
      <c r="CD274" s="95"/>
      <c r="CE274" s="95"/>
      <c r="CF274" s="95"/>
      <c r="CG274" s="95"/>
      <c r="CH274" s="95"/>
      <c r="CI274" s="95"/>
      <c r="CJ274" s="95"/>
      <c r="CK274" s="95"/>
      <c r="CL274" s="95"/>
    </row>
    <row r="275" spans="15:90" x14ac:dyDescent="0.25">
      <c r="O275" s="95"/>
      <c r="P275" s="95"/>
      <c r="Q275" s="95"/>
      <c r="R275" s="95"/>
      <c r="S275" s="95"/>
      <c r="T275" s="95"/>
      <c r="U275" s="95"/>
      <c r="V275" s="95"/>
      <c r="W275" s="95"/>
      <c r="X275" s="95"/>
      <c r="Y275" s="95"/>
      <c r="Z275" s="95"/>
      <c r="AA275" s="95"/>
      <c r="AB275" s="95"/>
      <c r="AC275" s="95"/>
      <c r="AD275" s="95"/>
      <c r="AE275" s="95"/>
      <c r="AF275" s="95"/>
      <c r="AG275" s="95"/>
      <c r="AH275" s="95"/>
      <c r="AI275" s="95"/>
      <c r="AJ275" s="95"/>
      <c r="AK275" s="95"/>
      <c r="AL275" s="95"/>
      <c r="AM275" s="95"/>
      <c r="AN275" s="95"/>
      <c r="AO275" s="95"/>
      <c r="AP275" s="95"/>
      <c r="AQ275" s="95"/>
      <c r="AR275" s="95"/>
      <c r="AS275" s="95"/>
      <c r="AT275" s="95"/>
      <c r="AU275" s="95"/>
      <c r="AV275" s="95"/>
      <c r="AW275" s="95"/>
      <c r="AX275" s="95"/>
      <c r="AY275" s="95"/>
      <c r="AZ275" s="95"/>
      <c r="BA275" s="95"/>
      <c r="BB275" s="95"/>
      <c r="BC275" s="95"/>
      <c r="BD275" s="95"/>
      <c r="BE275" s="95"/>
      <c r="BF275" s="95"/>
      <c r="BG275" s="95"/>
      <c r="BH275" s="95"/>
      <c r="BI275" s="95"/>
      <c r="BJ275" s="95"/>
      <c r="BK275" s="95"/>
      <c r="BL275" s="95"/>
      <c r="BM275" s="95"/>
      <c r="BN275" s="95"/>
      <c r="BO275" s="95"/>
      <c r="BP275" s="95"/>
      <c r="BQ275" s="95"/>
      <c r="BR275" s="95"/>
      <c r="BS275" s="95"/>
      <c r="BT275" s="95"/>
      <c r="BU275" s="95"/>
      <c r="BV275" s="95"/>
      <c r="BW275" s="95"/>
      <c r="BX275" s="95"/>
      <c r="BY275" s="95"/>
      <c r="BZ275" s="95"/>
      <c r="CA275" s="95"/>
      <c r="CB275" s="95"/>
      <c r="CC275" s="95"/>
      <c r="CD275" s="95"/>
      <c r="CE275" s="95"/>
      <c r="CF275" s="95"/>
      <c r="CG275" s="95"/>
      <c r="CH275" s="95"/>
      <c r="CI275" s="95"/>
      <c r="CJ275" s="95"/>
      <c r="CK275" s="95"/>
      <c r="CL275" s="95"/>
    </row>
    <row r="276" spans="15:90" x14ac:dyDescent="0.25">
      <c r="O276" s="95"/>
      <c r="P276" s="95"/>
      <c r="Q276" s="95"/>
      <c r="R276" s="95"/>
      <c r="S276" s="95"/>
      <c r="T276" s="95"/>
      <c r="U276" s="95"/>
      <c r="V276" s="95"/>
      <c r="W276" s="95"/>
      <c r="X276" s="95"/>
      <c r="Y276" s="95"/>
      <c r="Z276" s="95"/>
      <c r="AA276" s="95"/>
      <c r="AB276" s="95"/>
      <c r="AC276" s="95"/>
      <c r="AD276" s="95"/>
      <c r="AE276" s="95"/>
      <c r="AF276" s="95"/>
      <c r="AG276" s="95"/>
      <c r="AH276" s="95"/>
      <c r="AI276" s="95"/>
      <c r="AJ276" s="95"/>
      <c r="AK276" s="95"/>
      <c r="AL276" s="95"/>
      <c r="AM276" s="95"/>
      <c r="AN276" s="95"/>
      <c r="AO276" s="95"/>
      <c r="AP276" s="95"/>
      <c r="AQ276" s="95"/>
      <c r="AR276" s="95"/>
      <c r="AS276" s="95"/>
      <c r="AT276" s="95"/>
      <c r="AU276" s="95"/>
      <c r="AV276" s="95"/>
      <c r="AW276" s="95"/>
      <c r="AX276" s="95"/>
      <c r="AY276" s="95"/>
      <c r="AZ276" s="95"/>
      <c r="BA276" s="95"/>
      <c r="BB276" s="95"/>
      <c r="BC276" s="95"/>
      <c r="BD276" s="95"/>
      <c r="BE276" s="95"/>
      <c r="BF276" s="95"/>
      <c r="BG276" s="95"/>
      <c r="BH276" s="95"/>
      <c r="BI276" s="95"/>
      <c r="BJ276" s="95"/>
      <c r="BK276" s="95"/>
      <c r="BL276" s="95"/>
      <c r="BM276" s="95"/>
      <c r="BN276" s="95"/>
      <c r="BO276" s="95"/>
      <c r="BP276" s="95"/>
      <c r="BQ276" s="95"/>
      <c r="BR276" s="95"/>
      <c r="BS276" s="95"/>
      <c r="BT276" s="95"/>
      <c r="BU276" s="95"/>
      <c r="BV276" s="95"/>
      <c r="BW276" s="95"/>
      <c r="BX276" s="95"/>
      <c r="BY276" s="95"/>
      <c r="BZ276" s="95"/>
      <c r="CA276" s="95"/>
      <c r="CB276" s="95"/>
      <c r="CC276" s="95"/>
      <c r="CD276" s="95"/>
      <c r="CE276" s="95"/>
      <c r="CF276" s="95"/>
      <c r="CG276" s="95"/>
      <c r="CH276" s="95"/>
      <c r="CI276" s="95"/>
      <c r="CJ276" s="95"/>
      <c r="CK276" s="95"/>
      <c r="CL276" s="95"/>
    </row>
    <row r="277" spans="15:90" x14ac:dyDescent="0.25">
      <c r="O277" s="95"/>
      <c r="P277" s="95"/>
      <c r="Q277" s="95"/>
      <c r="R277" s="95"/>
      <c r="S277" s="95"/>
      <c r="T277" s="95"/>
      <c r="U277" s="95"/>
      <c r="V277" s="95"/>
      <c r="W277" s="95"/>
      <c r="X277" s="95"/>
      <c r="Y277" s="95"/>
      <c r="Z277" s="95"/>
      <c r="AA277" s="95"/>
      <c r="AB277" s="95"/>
      <c r="AC277" s="95"/>
      <c r="AD277" s="95"/>
      <c r="AE277" s="95"/>
      <c r="AF277" s="95"/>
      <c r="AG277" s="95"/>
      <c r="AH277" s="95"/>
      <c r="AI277" s="95"/>
      <c r="AJ277" s="95"/>
      <c r="AK277" s="95"/>
      <c r="AL277" s="95"/>
      <c r="AM277" s="95"/>
      <c r="AN277" s="95"/>
      <c r="AO277" s="95"/>
      <c r="AP277" s="95"/>
      <c r="AQ277" s="95"/>
      <c r="AR277" s="95"/>
      <c r="AS277" s="95"/>
      <c r="AT277" s="95"/>
      <c r="AU277" s="95"/>
      <c r="AV277" s="95"/>
      <c r="AW277" s="95"/>
      <c r="AX277" s="95"/>
      <c r="AY277" s="95"/>
      <c r="AZ277" s="95"/>
      <c r="BA277" s="95"/>
      <c r="BB277" s="95"/>
      <c r="BC277" s="95"/>
      <c r="BD277" s="95"/>
      <c r="BE277" s="95"/>
      <c r="BF277" s="95"/>
      <c r="BG277" s="95"/>
      <c r="BH277" s="95"/>
      <c r="BI277" s="95"/>
      <c r="BJ277" s="95"/>
      <c r="BK277" s="95"/>
      <c r="BL277" s="95"/>
      <c r="BM277" s="95"/>
      <c r="BN277" s="95"/>
      <c r="BO277" s="95"/>
      <c r="BP277" s="95"/>
      <c r="BQ277" s="95"/>
      <c r="BR277" s="95"/>
      <c r="BS277" s="95"/>
      <c r="BT277" s="95"/>
      <c r="BU277" s="95"/>
      <c r="BV277" s="95"/>
      <c r="BW277" s="95"/>
      <c r="BX277" s="95"/>
      <c r="BY277" s="95"/>
      <c r="BZ277" s="95"/>
      <c r="CA277" s="95"/>
      <c r="CB277" s="95"/>
      <c r="CC277" s="95"/>
      <c r="CD277" s="95"/>
      <c r="CE277" s="95"/>
      <c r="CF277" s="95"/>
      <c r="CG277" s="95"/>
      <c r="CH277" s="95"/>
      <c r="CI277" s="95"/>
      <c r="CJ277" s="95"/>
      <c r="CK277" s="95"/>
      <c r="CL277" s="95"/>
    </row>
    <row r="278" spans="15:90" x14ac:dyDescent="0.25">
      <c r="O278" s="95"/>
      <c r="P278" s="95"/>
      <c r="Q278" s="95"/>
      <c r="R278" s="95"/>
      <c r="S278" s="95"/>
      <c r="T278" s="95"/>
      <c r="U278" s="95"/>
      <c r="V278" s="95"/>
      <c r="W278" s="95"/>
      <c r="X278" s="95"/>
      <c r="Y278" s="95"/>
      <c r="Z278" s="95"/>
      <c r="AA278" s="95"/>
      <c r="AB278" s="95"/>
      <c r="AC278" s="95"/>
      <c r="AD278" s="95"/>
      <c r="AE278" s="95"/>
      <c r="AF278" s="95"/>
      <c r="AG278" s="95"/>
      <c r="AH278" s="95"/>
      <c r="AI278" s="95"/>
      <c r="AJ278" s="95"/>
      <c r="AK278" s="95"/>
      <c r="AL278" s="95"/>
      <c r="AM278" s="95"/>
      <c r="AN278" s="95"/>
      <c r="AO278" s="95"/>
      <c r="AP278" s="95"/>
      <c r="AQ278" s="95"/>
      <c r="AR278" s="95"/>
      <c r="AS278" s="95"/>
      <c r="AT278" s="95"/>
      <c r="AU278" s="95"/>
      <c r="AV278" s="95"/>
      <c r="AW278" s="95"/>
      <c r="AX278" s="95"/>
      <c r="AY278" s="95"/>
      <c r="AZ278" s="95"/>
      <c r="BA278" s="95"/>
      <c r="BB278" s="95"/>
      <c r="BC278" s="95"/>
      <c r="BD278" s="95"/>
      <c r="BE278" s="95"/>
      <c r="BF278" s="95"/>
      <c r="BG278" s="95"/>
      <c r="BH278" s="95"/>
      <c r="BI278" s="95"/>
      <c r="BJ278" s="95"/>
      <c r="BK278" s="95"/>
      <c r="BL278" s="95"/>
      <c r="BM278" s="95"/>
      <c r="BN278" s="95"/>
      <c r="BO278" s="95"/>
      <c r="BP278" s="95"/>
      <c r="BQ278" s="95"/>
      <c r="BR278" s="95"/>
      <c r="BS278" s="95"/>
      <c r="BT278" s="95"/>
      <c r="BU278" s="95"/>
      <c r="BV278" s="95"/>
      <c r="BW278" s="95"/>
      <c r="BX278" s="95"/>
      <c r="BY278" s="95"/>
      <c r="BZ278" s="95"/>
      <c r="CA278" s="95"/>
      <c r="CB278" s="95"/>
      <c r="CC278" s="95"/>
      <c r="CD278" s="95"/>
      <c r="CE278" s="95"/>
      <c r="CF278" s="95"/>
      <c r="CG278" s="95"/>
      <c r="CH278" s="95"/>
      <c r="CI278" s="95"/>
      <c r="CJ278" s="95"/>
      <c r="CK278" s="95"/>
      <c r="CL278" s="95"/>
    </row>
    <row r="279" spans="15:90" x14ac:dyDescent="0.25">
      <c r="O279" s="95"/>
      <c r="P279" s="95"/>
      <c r="Q279" s="95"/>
      <c r="R279" s="95"/>
      <c r="S279" s="95"/>
      <c r="T279" s="95"/>
      <c r="U279" s="95"/>
      <c r="V279" s="95"/>
      <c r="W279" s="95"/>
      <c r="X279" s="95"/>
      <c r="Y279" s="95"/>
      <c r="Z279" s="95"/>
      <c r="AA279" s="95"/>
      <c r="AB279" s="95"/>
      <c r="AC279" s="95"/>
      <c r="AD279" s="95"/>
      <c r="AE279" s="95"/>
      <c r="AF279" s="95"/>
      <c r="AG279" s="95"/>
      <c r="AH279" s="95"/>
      <c r="AI279" s="95"/>
      <c r="AJ279" s="95"/>
      <c r="AK279" s="95"/>
      <c r="AL279" s="95"/>
      <c r="AM279" s="95"/>
      <c r="AN279" s="95"/>
      <c r="AO279" s="95"/>
      <c r="AP279" s="95"/>
      <c r="AQ279" s="95"/>
      <c r="AR279" s="95"/>
      <c r="AS279" s="95"/>
      <c r="AT279" s="95"/>
      <c r="AU279" s="95"/>
      <c r="AV279" s="95"/>
      <c r="AW279" s="95"/>
      <c r="AX279" s="95"/>
      <c r="AY279" s="95"/>
      <c r="AZ279" s="95"/>
      <c r="BA279" s="95"/>
      <c r="BB279" s="95"/>
      <c r="BC279" s="95"/>
      <c r="BD279" s="95"/>
      <c r="BE279" s="95"/>
      <c r="BF279" s="95"/>
      <c r="BG279" s="95"/>
      <c r="BH279" s="95"/>
      <c r="BI279" s="95"/>
      <c r="BJ279" s="95"/>
      <c r="BK279" s="95"/>
      <c r="BL279" s="95"/>
      <c r="BM279" s="95"/>
      <c r="BN279" s="95"/>
      <c r="BO279" s="95"/>
      <c r="BP279" s="95"/>
      <c r="BQ279" s="95"/>
      <c r="BR279" s="95"/>
      <c r="BS279" s="95"/>
      <c r="BT279" s="95"/>
      <c r="BU279" s="95"/>
      <c r="BV279" s="95"/>
      <c r="BW279" s="95"/>
      <c r="BX279" s="95"/>
      <c r="BY279" s="95"/>
      <c r="BZ279" s="95"/>
      <c r="CA279" s="95"/>
      <c r="CB279" s="95"/>
      <c r="CC279" s="95"/>
      <c r="CD279" s="95"/>
      <c r="CE279" s="95"/>
      <c r="CF279" s="95"/>
      <c r="CG279" s="95"/>
      <c r="CH279" s="95"/>
      <c r="CI279" s="95"/>
      <c r="CJ279" s="95"/>
      <c r="CK279" s="95"/>
      <c r="CL279" s="95"/>
    </row>
    <row r="280" spans="15:90" x14ac:dyDescent="0.25">
      <c r="O280" s="95"/>
      <c r="P280" s="95"/>
      <c r="Q280" s="95"/>
      <c r="R280" s="95"/>
      <c r="S280" s="95"/>
      <c r="T280" s="95"/>
      <c r="U280" s="95"/>
      <c r="V280" s="95"/>
      <c r="W280" s="95"/>
      <c r="X280" s="95"/>
      <c r="Y280" s="95"/>
      <c r="Z280" s="95"/>
      <c r="AA280" s="95"/>
      <c r="AB280" s="95"/>
      <c r="AC280" s="95"/>
      <c r="AD280" s="95"/>
      <c r="AE280" s="95"/>
      <c r="AF280" s="95"/>
      <c r="AG280" s="95"/>
      <c r="AH280" s="95"/>
      <c r="AI280" s="95"/>
      <c r="AJ280" s="95"/>
      <c r="AK280" s="95"/>
      <c r="AL280" s="95"/>
      <c r="AM280" s="95"/>
      <c r="AN280" s="95"/>
      <c r="AO280" s="95"/>
      <c r="AP280" s="95"/>
      <c r="AQ280" s="95"/>
      <c r="AR280" s="95"/>
      <c r="AS280" s="95"/>
      <c r="AT280" s="95"/>
      <c r="AU280" s="95"/>
      <c r="AV280" s="95"/>
      <c r="AW280" s="95"/>
      <c r="AX280" s="95"/>
      <c r="AY280" s="95"/>
      <c r="AZ280" s="95"/>
      <c r="BA280" s="95"/>
      <c r="BB280" s="95"/>
      <c r="BC280" s="95"/>
      <c r="BD280" s="95"/>
      <c r="BE280" s="95"/>
      <c r="BF280" s="95"/>
      <c r="BG280" s="95"/>
      <c r="BH280" s="95"/>
      <c r="BI280" s="95"/>
      <c r="BJ280" s="95"/>
      <c r="BK280" s="95"/>
      <c r="BL280" s="95"/>
      <c r="BM280" s="95"/>
      <c r="BN280" s="95"/>
      <c r="BO280" s="95"/>
      <c r="BP280" s="95"/>
      <c r="BQ280" s="95"/>
      <c r="BR280" s="95"/>
      <c r="BS280" s="95"/>
      <c r="BT280" s="95"/>
      <c r="BU280" s="95"/>
      <c r="BV280" s="95"/>
      <c r="BW280" s="95"/>
      <c r="BX280" s="95"/>
      <c r="BY280" s="95"/>
      <c r="BZ280" s="95"/>
      <c r="CA280" s="95"/>
      <c r="CB280" s="95"/>
      <c r="CC280" s="95"/>
      <c r="CD280" s="95"/>
      <c r="CE280" s="95"/>
      <c r="CF280" s="95"/>
      <c r="CG280" s="95"/>
      <c r="CH280" s="95"/>
      <c r="CI280" s="95"/>
      <c r="CJ280" s="95"/>
      <c r="CK280" s="95"/>
      <c r="CL280" s="95"/>
    </row>
    <row r="281" spans="15:90" x14ac:dyDescent="0.25">
      <c r="O281" s="95"/>
      <c r="P281" s="95"/>
      <c r="Q281" s="95"/>
      <c r="R281" s="95"/>
      <c r="S281" s="95"/>
      <c r="T281" s="95"/>
      <c r="U281" s="95"/>
      <c r="V281" s="95"/>
      <c r="W281" s="95"/>
      <c r="X281" s="95"/>
      <c r="Y281" s="95"/>
      <c r="Z281" s="95"/>
      <c r="AA281" s="95"/>
      <c r="AB281" s="95"/>
      <c r="AC281" s="95"/>
      <c r="AD281" s="95"/>
      <c r="AE281" s="95"/>
      <c r="AF281" s="95"/>
      <c r="AG281" s="95"/>
      <c r="AH281" s="95"/>
      <c r="AI281" s="95"/>
      <c r="AJ281" s="95"/>
      <c r="AK281" s="95"/>
      <c r="AL281" s="95"/>
      <c r="AM281" s="95"/>
      <c r="AN281" s="95"/>
      <c r="AO281" s="95"/>
      <c r="AP281" s="95"/>
      <c r="AQ281" s="95"/>
      <c r="AR281" s="95"/>
      <c r="AS281" s="95"/>
      <c r="AT281" s="95"/>
      <c r="AU281" s="95"/>
      <c r="AV281" s="95"/>
      <c r="AW281" s="95"/>
      <c r="AX281" s="95"/>
      <c r="AY281" s="95"/>
      <c r="AZ281" s="95"/>
      <c r="BA281" s="95"/>
      <c r="BB281" s="95"/>
      <c r="BC281" s="95"/>
      <c r="BD281" s="95"/>
      <c r="BE281" s="95"/>
      <c r="BF281" s="95"/>
      <c r="BG281" s="95"/>
      <c r="BH281" s="95"/>
      <c r="BI281" s="95"/>
      <c r="BJ281" s="95"/>
      <c r="BK281" s="95"/>
      <c r="BL281" s="95"/>
      <c r="BM281" s="95"/>
      <c r="BN281" s="95"/>
      <c r="BO281" s="95"/>
      <c r="BP281" s="95"/>
      <c r="BQ281" s="95"/>
      <c r="BR281" s="95"/>
      <c r="BS281" s="95"/>
      <c r="BT281" s="95"/>
      <c r="BU281" s="95"/>
      <c r="BV281" s="95"/>
      <c r="BW281" s="95"/>
      <c r="BX281" s="95"/>
      <c r="BY281" s="95"/>
      <c r="BZ281" s="95"/>
      <c r="CA281" s="95"/>
      <c r="CB281" s="95"/>
      <c r="CC281" s="95"/>
      <c r="CD281" s="95"/>
      <c r="CE281" s="95"/>
      <c r="CF281" s="95"/>
      <c r="CG281" s="95"/>
      <c r="CH281" s="95"/>
      <c r="CI281" s="95"/>
      <c r="CJ281" s="95"/>
      <c r="CK281" s="95"/>
      <c r="CL281" s="95"/>
    </row>
    <row r="282" spans="15:90" x14ac:dyDescent="0.25">
      <c r="O282" s="95"/>
      <c r="P282" s="95"/>
      <c r="Q282" s="95"/>
      <c r="R282" s="95"/>
      <c r="S282" s="95"/>
      <c r="T282" s="95"/>
      <c r="U282" s="95"/>
      <c r="V282" s="95"/>
      <c r="W282" s="95"/>
      <c r="X282" s="95"/>
      <c r="Y282" s="95"/>
      <c r="Z282" s="95"/>
      <c r="AA282" s="95"/>
      <c r="AB282" s="95"/>
      <c r="AC282" s="95"/>
      <c r="AD282" s="95"/>
      <c r="AE282" s="95"/>
      <c r="AF282" s="95"/>
      <c r="AG282" s="95"/>
      <c r="AH282" s="95"/>
      <c r="AI282" s="95"/>
      <c r="AJ282" s="95"/>
      <c r="AK282" s="95"/>
      <c r="AL282" s="95"/>
      <c r="AM282" s="95"/>
      <c r="AN282" s="95"/>
      <c r="AO282" s="95"/>
      <c r="AP282" s="95"/>
      <c r="AQ282" s="95"/>
      <c r="AR282" s="95"/>
      <c r="AS282" s="95"/>
      <c r="AT282" s="95"/>
      <c r="AU282" s="95"/>
      <c r="AV282" s="95"/>
      <c r="AW282" s="95"/>
      <c r="AX282" s="95"/>
      <c r="AY282" s="95"/>
      <c r="AZ282" s="95"/>
      <c r="BA282" s="95"/>
      <c r="BB282" s="95"/>
      <c r="BC282" s="95"/>
      <c r="BD282" s="95"/>
      <c r="BE282" s="95"/>
      <c r="BF282" s="95"/>
      <c r="BG282" s="95"/>
      <c r="BH282" s="95"/>
      <c r="BI282" s="95"/>
      <c r="BJ282" s="95"/>
      <c r="BK282" s="95"/>
      <c r="BL282" s="95"/>
      <c r="BM282" s="95"/>
      <c r="BN282" s="95"/>
      <c r="BO282" s="95"/>
      <c r="BP282" s="95"/>
      <c r="BQ282" s="95"/>
      <c r="BR282" s="95"/>
      <c r="BS282" s="95"/>
      <c r="BT282" s="95"/>
      <c r="BU282" s="95"/>
      <c r="BV282" s="95"/>
      <c r="BW282" s="95"/>
      <c r="BX282" s="95"/>
      <c r="BY282" s="95"/>
      <c r="BZ282" s="95"/>
      <c r="CA282" s="95"/>
      <c r="CB282" s="95"/>
      <c r="CC282" s="95"/>
      <c r="CD282" s="95"/>
      <c r="CE282" s="95"/>
      <c r="CF282" s="95"/>
      <c r="CG282" s="95"/>
      <c r="CH282" s="95"/>
      <c r="CI282" s="95"/>
      <c r="CJ282" s="95"/>
      <c r="CK282" s="95"/>
      <c r="CL282" s="95"/>
    </row>
    <row r="283" spans="15:90" x14ac:dyDescent="0.25">
      <c r="O283" s="95"/>
      <c r="P283" s="95"/>
      <c r="Q283" s="95"/>
      <c r="R283" s="95"/>
      <c r="S283" s="95"/>
      <c r="T283" s="95"/>
      <c r="U283" s="95"/>
      <c r="V283" s="95"/>
      <c r="W283" s="95"/>
      <c r="X283" s="95"/>
      <c r="Y283" s="95"/>
      <c r="Z283" s="95"/>
      <c r="AA283" s="95"/>
      <c r="AB283" s="95"/>
      <c r="AC283" s="95"/>
      <c r="AD283" s="95"/>
      <c r="AE283" s="95"/>
      <c r="AF283" s="95"/>
      <c r="AG283" s="95"/>
      <c r="AH283" s="95"/>
      <c r="AI283" s="95"/>
      <c r="AJ283" s="95"/>
      <c r="AK283" s="95"/>
      <c r="AL283" s="95"/>
      <c r="AM283" s="95"/>
      <c r="AN283" s="95"/>
      <c r="AO283" s="95"/>
      <c r="AP283" s="95"/>
      <c r="AQ283" s="95"/>
      <c r="AR283" s="95"/>
      <c r="AS283" s="95"/>
      <c r="AT283" s="95"/>
      <c r="AU283" s="95"/>
      <c r="AV283" s="95"/>
      <c r="AW283" s="95"/>
      <c r="AX283" s="95"/>
      <c r="AY283" s="95"/>
      <c r="AZ283" s="95"/>
      <c r="BA283" s="95"/>
      <c r="BB283" s="95"/>
      <c r="BC283" s="95"/>
      <c r="BD283" s="95"/>
      <c r="BE283" s="95"/>
      <c r="BF283" s="95"/>
      <c r="BG283" s="95"/>
      <c r="BH283" s="95"/>
      <c r="BI283" s="95"/>
      <c r="BJ283" s="95"/>
      <c r="BK283" s="95"/>
      <c r="BL283" s="95"/>
      <c r="BM283" s="95"/>
      <c r="BN283" s="95"/>
      <c r="BO283" s="95"/>
      <c r="BP283" s="95"/>
      <c r="BQ283" s="95"/>
      <c r="BR283" s="95"/>
      <c r="BS283" s="95"/>
      <c r="BT283" s="95"/>
      <c r="BU283" s="95"/>
      <c r="BV283" s="95"/>
      <c r="BW283" s="95"/>
      <c r="BX283" s="95"/>
      <c r="BY283" s="95"/>
      <c r="BZ283" s="95"/>
      <c r="CA283" s="95"/>
      <c r="CB283" s="95"/>
      <c r="CC283" s="95"/>
      <c r="CD283" s="95"/>
      <c r="CE283" s="95"/>
      <c r="CF283" s="95"/>
      <c r="CG283" s="95"/>
      <c r="CH283" s="95"/>
      <c r="CI283" s="95"/>
      <c r="CJ283" s="95"/>
      <c r="CK283" s="95"/>
      <c r="CL283" s="95"/>
    </row>
    <row r="284" spans="15:90" x14ac:dyDescent="0.2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c r="AL284" s="95"/>
      <c r="AM284" s="95"/>
      <c r="AN284" s="95"/>
      <c r="AO284" s="95"/>
      <c r="AP284" s="95"/>
      <c r="AQ284" s="95"/>
      <c r="AR284" s="95"/>
      <c r="AS284" s="95"/>
      <c r="AT284" s="95"/>
      <c r="AU284" s="95"/>
      <c r="AV284" s="95"/>
      <c r="AW284" s="95"/>
      <c r="AX284" s="95"/>
      <c r="AY284" s="95"/>
      <c r="AZ284" s="95"/>
      <c r="BA284" s="95"/>
      <c r="BB284" s="95"/>
      <c r="BC284" s="95"/>
      <c r="BD284" s="95"/>
      <c r="BE284" s="95"/>
      <c r="BF284" s="95"/>
      <c r="BG284" s="95"/>
      <c r="BH284" s="95"/>
      <c r="BI284" s="95"/>
      <c r="BJ284" s="95"/>
      <c r="BK284" s="95"/>
      <c r="BL284" s="95"/>
      <c r="BM284" s="95"/>
      <c r="BN284" s="95"/>
      <c r="BO284" s="95"/>
      <c r="BP284" s="95"/>
      <c r="BQ284" s="95"/>
      <c r="BR284" s="95"/>
      <c r="BS284" s="95"/>
      <c r="BT284" s="95"/>
      <c r="BU284" s="95"/>
      <c r="BV284" s="95"/>
      <c r="BW284" s="95"/>
      <c r="BX284" s="95"/>
      <c r="BY284" s="95"/>
      <c r="BZ284" s="95"/>
      <c r="CA284" s="95"/>
      <c r="CB284" s="95"/>
      <c r="CC284" s="95"/>
      <c r="CD284" s="95"/>
      <c r="CE284" s="95"/>
      <c r="CF284" s="95"/>
      <c r="CG284" s="95"/>
      <c r="CH284" s="95"/>
      <c r="CI284" s="95"/>
      <c r="CJ284" s="95"/>
      <c r="CK284" s="95"/>
      <c r="CL284" s="95"/>
    </row>
    <row r="285" spans="15:90" x14ac:dyDescent="0.25">
      <c r="O285" s="95"/>
      <c r="P285" s="95"/>
      <c r="Q285" s="95"/>
      <c r="R285" s="95"/>
      <c r="S285" s="95"/>
      <c r="T285" s="95"/>
      <c r="U285" s="95"/>
      <c r="V285" s="95"/>
      <c r="W285" s="95"/>
      <c r="X285" s="95"/>
      <c r="Y285" s="95"/>
      <c r="Z285" s="95"/>
      <c r="AA285" s="95"/>
      <c r="AB285" s="95"/>
      <c r="AC285" s="95"/>
      <c r="AD285" s="95"/>
      <c r="AE285" s="95"/>
      <c r="AF285" s="95"/>
      <c r="AG285" s="95"/>
      <c r="AH285" s="95"/>
      <c r="AI285" s="95"/>
      <c r="AJ285" s="95"/>
      <c r="AK285" s="95"/>
      <c r="AL285" s="95"/>
      <c r="AM285" s="95"/>
      <c r="AN285" s="95"/>
      <c r="AO285" s="95"/>
      <c r="AP285" s="95"/>
      <c r="AQ285" s="95"/>
      <c r="AR285" s="95"/>
      <c r="AS285" s="95"/>
      <c r="AT285" s="95"/>
      <c r="AU285" s="95"/>
      <c r="AV285" s="95"/>
      <c r="AW285" s="95"/>
      <c r="AX285" s="95"/>
      <c r="AY285" s="95"/>
      <c r="AZ285" s="95"/>
      <c r="BA285" s="95"/>
      <c r="BB285" s="95"/>
      <c r="BC285" s="95"/>
      <c r="BD285" s="95"/>
      <c r="BE285" s="95"/>
      <c r="BF285" s="95"/>
      <c r="BG285" s="95"/>
      <c r="BH285" s="95"/>
      <c r="BI285" s="95"/>
      <c r="BJ285" s="95"/>
      <c r="BK285" s="95"/>
      <c r="BL285" s="95"/>
      <c r="BM285" s="95"/>
      <c r="BN285" s="95"/>
      <c r="BO285" s="95"/>
      <c r="BP285" s="95"/>
      <c r="BQ285" s="95"/>
      <c r="BR285" s="95"/>
      <c r="BS285" s="95"/>
      <c r="BT285" s="95"/>
      <c r="BU285" s="95"/>
      <c r="BV285" s="95"/>
      <c r="BW285" s="95"/>
      <c r="BX285" s="95"/>
      <c r="BY285" s="95"/>
      <c r="BZ285" s="95"/>
      <c r="CA285" s="95"/>
      <c r="CB285" s="95"/>
      <c r="CC285" s="95"/>
      <c r="CD285" s="95"/>
      <c r="CE285" s="95"/>
      <c r="CF285" s="95"/>
      <c r="CG285" s="95"/>
      <c r="CH285" s="95"/>
      <c r="CI285" s="95"/>
      <c r="CJ285" s="95"/>
      <c r="CK285" s="95"/>
      <c r="CL285" s="95"/>
    </row>
    <row r="286" spans="15:90" x14ac:dyDescent="0.25">
      <c r="O286" s="95"/>
      <c r="P286" s="95"/>
      <c r="Q286" s="95"/>
      <c r="R286" s="95"/>
      <c r="S286" s="95"/>
      <c r="T286" s="95"/>
      <c r="U286" s="95"/>
      <c r="V286" s="95"/>
      <c r="W286" s="95"/>
      <c r="X286" s="95"/>
      <c r="Y286" s="95"/>
      <c r="Z286" s="95"/>
      <c r="AA286" s="95"/>
      <c r="AB286" s="95"/>
      <c r="AC286" s="95"/>
      <c r="AD286" s="95"/>
      <c r="AE286" s="95"/>
      <c r="AF286" s="95"/>
      <c r="AG286" s="95"/>
      <c r="AH286" s="95"/>
      <c r="AI286" s="95"/>
      <c r="AJ286" s="95"/>
      <c r="AK286" s="95"/>
      <c r="AL286" s="95"/>
      <c r="AM286" s="95"/>
      <c r="AN286" s="95"/>
      <c r="AO286" s="95"/>
      <c r="AP286" s="95"/>
      <c r="AQ286" s="95"/>
      <c r="AR286" s="95"/>
      <c r="AS286" s="95"/>
      <c r="AT286" s="95"/>
      <c r="AU286" s="95"/>
      <c r="AV286" s="95"/>
      <c r="AW286" s="95"/>
      <c r="AX286" s="95"/>
      <c r="AY286" s="95"/>
      <c r="AZ286" s="95"/>
      <c r="BA286" s="95"/>
      <c r="BB286" s="95"/>
      <c r="BC286" s="95"/>
      <c r="BD286" s="95"/>
      <c r="BE286" s="95"/>
      <c r="BF286" s="95"/>
      <c r="BG286" s="95"/>
      <c r="BH286" s="95"/>
      <c r="BI286" s="95"/>
      <c r="BJ286" s="95"/>
      <c r="BK286" s="95"/>
      <c r="BL286" s="95"/>
      <c r="BM286" s="95"/>
      <c r="BN286" s="95"/>
      <c r="BO286" s="95"/>
      <c r="BP286" s="95"/>
      <c r="BQ286" s="95"/>
      <c r="BR286" s="95"/>
      <c r="BS286" s="95"/>
      <c r="BT286" s="95"/>
      <c r="BU286" s="95"/>
      <c r="BV286" s="95"/>
      <c r="BW286" s="95"/>
      <c r="BX286" s="95"/>
      <c r="BY286" s="95"/>
      <c r="BZ286" s="95"/>
      <c r="CA286" s="95"/>
      <c r="CB286" s="95"/>
      <c r="CC286" s="95"/>
      <c r="CD286" s="95"/>
      <c r="CE286" s="95"/>
      <c r="CF286" s="95"/>
      <c r="CG286" s="95"/>
      <c r="CH286" s="95"/>
      <c r="CI286" s="95"/>
      <c r="CJ286" s="95"/>
      <c r="CK286" s="95"/>
      <c r="CL286" s="95"/>
    </row>
    <row r="287" spans="15:90" x14ac:dyDescent="0.25">
      <c r="O287" s="95"/>
      <c r="P287" s="95"/>
      <c r="Q287" s="95"/>
      <c r="R287" s="95"/>
      <c r="S287" s="95"/>
      <c r="T287" s="95"/>
      <c r="U287" s="95"/>
      <c r="V287" s="95"/>
      <c r="W287" s="95"/>
      <c r="X287" s="95"/>
      <c r="Y287" s="95"/>
      <c r="Z287" s="95"/>
      <c r="AA287" s="95"/>
      <c r="AB287" s="95"/>
      <c r="AC287" s="95"/>
      <c r="AD287" s="95"/>
      <c r="AE287" s="95"/>
      <c r="AF287" s="95"/>
      <c r="AG287" s="95"/>
      <c r="AH287" s="95"/>
      <c r="AI287" s="95"/>
      <c r="AJ287" s="95"/>
      <c r="AK287" s="95"/>
      <c r="AL287" s="95"/>
      <c r="AM287" s="95"/>
      <c r="AN287" s="95"/>
      <c r="AO287" s="95"/>
      <c r="AP287" s="95"/>
      <c r="AQ287" s="95"/>
      <c r="AR287" s="95"/>
      <c r="AS287" s="95"/>
      <c r="AT287" s="95"/>
      <c r="AU287" s="95"/>
      <c r="AV287" s="95"/>
      <c r="AW287" s="95"/>
      <c r="AX287" s="95"/>
      <c r="AY287" s="95"/>
      <c r="AZ287" s="95"/>
      <c r="BA287" s="95"/>
      <c r="BB287" s="95"/>
      <c r="BC287" s="95"/>
      <c r="BD287" s="95"/>
      <c r="BE287" s="95"/>
      <c r="BF287" s="95"/>
      <c r="BG287" s="95"/>
      <c r="BH287" s="95"/>
      <c r="BI287" s="95"/>
      <c r="BJ287" s="95"/>
      <c r="BK287" s="95"/>
      <c r="BL287" s="95"/>
      <c r="BM287" s="95"/>
      <c r="BN287" s="95"/>
      <c r="BO287" s="95"/>
      <c r="BP287" s="95"/>
      <c r="BQ287" s="95"/>
      <c r="BR287" s="95"/>
      <c r="BS287" s="95"/>
      <c r="BT287" s="95"/>
      <c r="BU287" s="95"/>
      <c r="BV287" s="95"/>
      <c r="BW287" s="95"/>
      <c r="BX287" s="95"/>
      <c r="BY287" s="95"/>
      <c r="BZ287" s="95"/>
      <c r="CA287" s="95"/>
      <c r="CB287" s="95"/>
      <c r="CC287" s="95"/>
      <c r="CD287" s="95"/>
      <c r="CE287" s="95"/>
      <c r="CF287" s="95"/>
      <c r="CG287" s="95"/>
      <c r="CH287" s="95"/>
      <c r="CI287" s="95"/>
      <c r="CJ287" s="95"/>
      <c r="CK287" s="95"/>
      <c r="CL287" s="95"/>
    </row>
    <row r="288" spans="15:90" x14ac:dyDescent="0.25">
      <c r="O288" s="95"/>
      <c r="P288" s="95"/>
      <c r="Q288" s="95"/>
      <c r="R288" s="95"/>
      <c r="S288" s="95"/>
      <c r="T288" s="95"/>
      <c r="U288" s="95"/>
      <c r="V288" s="95"/>
      <c r="W288" s="95"/>
      <c r="X288" s="95"/>
      <c r="Y288" s="95"/>
      <c r="Z288" s="95"/>
      <c r="AA288" s="95"/>
      <c r="AB288" s="95"/>
      <c r="AC288" s="95"/>
      <c r="AD288" s="95"/>
      <c r="AE288" s="95"/>
      <c r="AF288" s="95"/>
      <c r="AG288" s="95"/>
      <c r="AH288" s="95"/>
      <c r="AI288" s="95"/>
      <c r="AJ288" s="95"/>
      <c r="AK288" s="95"/>
      <c r="AL288" s="95"/>
      <c r="AM288" s="95"/>
      <c r="AN288" s="95"/>
      <c r="AO288" s="95"/>
      <c r="AP288" s="95"/>
      <c r="AQ288" s="95"/>
      <c r="AR288" s="95"/>
      <c r="AS288" s="95"/>
      <c r="AT288" s="95"/>
      <c r="AU288" s="95"/>
      <c r="AV288" s="95"/>
      <c r="AW288" s="95"/>
      <c r="AX288" s="95"/>
      <c r="AY288" s="95"/>
      <c r="AZ288" s="95"/>
      <c r="BA288" s="95"/>
      <c r="BB288" s="95"/>
      <c r="BC288" s="95"/>
      <c r="BD288" s="95"/>
      <c r="BE288" s="95"/>
      <c r="BF288" s="95"/>
      <c r="BG288" s="95"/>
      <c r="BH288" s="95"/>
      <c r="BI288" s="95"/>
      <c r="BJ288" s="95"/>
      <c r="BK288" s="95"/>
      <c r="BL288" s="95"/>
      <c r="BM288" s="95"/>
      <c r="BN288" s="95"/>
      <c r="BO288" s="95"/>
      <c r="BP288" s="95"/>
      <c r="BQ288" s="95"/>
      <c r="BR288" s="95"/>
      <c r="BS288" s="95"/>
      <c r="BT288" s="95"/>
      <c r="BU288" s="95"/>
      <c r="BV288" s="95"/>
      <c r="BW288" s="95"/>
      <c r="BX288" s="95"/>
      <c r="BY288" s="95"/>
      <c r="BZ288" s="95"/>
      <c r="CA288" s="95"/>
      <c r="CB288" s="95"/>
      <c r="CC288" s="95"/>
      <c r="CD288" s="95"/>
      <c r="CE288" s="95"/>
      <c r="CF288" s="95"/>
      <c r="CG288" s="95"/>
      <c r="CH288" s="95"/>
      <c r="CI288" s="95"/>
      <c r="CJ288" s="95"/>
      <c r="CK288" s="95"/>
      <c r="CL288" s="95"/>
    </row>
    <row r="289" spans="15:90" x14ac:dyDescent="0.25">
      <c r="O289" s="95"/>
      <c r="P289" s="95"/>
      <c r="Q289" s="95"/>
      <c r="R289" s="95"/>
      <c r="S289" s="95"/>
      <c r="T289" s="95"/>
      <c r="U289" s="95"/>
      <c r="V289" s="95"/>
      <c r="W289" s="95"/>
      <c r="X289" s="95"/>
      <c r="Y289" s="95"/>
      <c r="Z289" s="95"/>
      <c r="AA289" s="95"/>
      <c r="AB289" s="95"/>
      <c r="AC289" s="95"/>
      <c r="AD289" s="95"/>
      <c r="AE289" s="95"/>
      <c r="AF289" s="95"/>
      <c r="AG289" s="95"/>
      <c r="AH289" s="95"/>
      <c r="AI289" s="95"/>
      <c r="AJ289" s="95"/>
      <c r="AK289" s="95"/>
      <c r="AL289" s="95"/>
      <c r="AM289" s="95"/>
      <c r="AN289" s="95"/>
      <c r="AO289" s="95"/>
      <c r="AP289" s="95"/>
      <c r="AQ289" s="95"/>
      <c r="AR289" s="95"/>
      <c r="AS289" s="95"/>
      <c r="AT289" s="95"/>
      <c r="AU289" s="95"/>
      <c r="AV289" s="95"/>
      <c r="AW289" s="95"/>
      <c r="AX289" s="95"/>
      <c r="AY289" s="95"/>
      <c r="AZ289" s="95"/>
      <c r="BA289" s="95"/>
      <c r="BB289" s="95"/>
      <c r="BC289" s="95"/>
      <c r="BD289" s="95"/>
      <c r="BE289" s="95"/>
      <c r="BF289" s="95"/>
      <c r="BG289" s="95"/>
      <c r="BH289" s="95"/>
      <c r="BI289" s="95"/>
      <c r="BJ289" s="95"/>
      <c r="BK289" s="95"/>
      <c r="BL289" s="95"/>
      <c r="BM289" s="95"/>
      <c r="BN289" s="95"/>
      <c r="BO289" s="95"/>
      <c r="BP289" s="95"/>
      <c r="BQ289" s="95"/>
      <c r="BR289" s="95"/>
      <c r="BS289" s="95"/>
      <c r="BT289" s="95"/>
      <c r="BU289" s="95"/>
      <c r="BV289" s="95"/>
      <c r="BW289" s="95"/>
      <c r="BX289" s="95"/>
      <c r="BY289" s="95"/>
      <c r="BZ289" s="95"/>
      <c r="CA289" s="95"/>
      <c r="CB289" s="95"/>
      <c r="CC289" s="95"/>
      <c r="CD289" s="95"/>
      <c r="CE289" s="95"/>
      <c r="CF289" s="95"/>
      <c r="CG289" s="95"/>
      <c r="CH289" s="95"/>
      <c r="CI289" s="95"/>
      <c r="CJ289" s="95"/>
      <c r="CK289" s="95"/>
      <c r="CL289" s="95"/>
    </row>
    <row r="290" spans="15:90" x14ac:dyDescent="0.25">
      <c r="O290" s="95"/>
      <c r="P290" s="95"/>
      <c r="Q290" s="95"/>
      <c r="R290" s="95"/>
      <c r="S290" s="95"/>
      <c r="T290" s="95"/>
      <c r="U290" s="95"/>
      <c r="V290" s="95"/>
      <c r="W290" s="95"/>
      <c r="X290" s="95"/>
      <c r="Y290" s="95"/>
      <c r="Z290" s="95"/>
      <c r="AA290" s="95"/>
      <c r="AB290" s="95"/>
      <c r="AC290" s="95"/>
      <c r="AD290" s="95"/>
      <c r="AE290" s="95"/>
      <c r="AF290" s="95"/>
      <c r="AG290" s="95"/>
      <c r="AH290" s="95"/>
      <c r="AI290" s="95"/>
      <c r="AJ290" s="95"/>
      <c r="AK290" s="95"/>
      <c r="AL290" s="95"/>
      <c r="AM290" s="95"/>
      <c r="AN290" s="95"/>
      <c r="AO290" s="95"/>
      <c r="AP290" s="95"/>
      <c r="AQ290" s="95"/>
      <c r="AR290" s="95"/>
      <c r="AS290" s="95"/>
      <c r="AT290" s="95"/>
      <c r="AU290" s="95"/>
      <c r="AV290" s="95"/>
      <c r="AW290" s="95"/>
      <c r="AX290" s="95"/>
      <c r="AY290" s="95"/>
      <c r="AZ290" s="95"/>
      <c r="BA290" s="95"/>
      <c r="BB290" s="95"/>
      <c r="BC290" s="95"/>
      <c r="BD290" s="95"/>
      <c r="BE290" s="95"/>
      <c r="BF290" s="95"/>
      <c r="BG290" s="95"/>
      <c r="BH290" s="95"/>
      <c r="BI290" s="95"/>
      <c r="BJ290" s="95"/>
      <c r="BK290" s="95"/>
      <c r="BL290" s="95"/>
      <c r="BM290" s="95"/>
      <c r="BN290" s="95"/>
      <c r="BO290" s="95"/>
      <c r="BP290" s="95"/>
      <c r="BQ290" s="95"/>
      <c r="BR290" s="95"/>
      <c r="BS290" s="95"/>
      <c r="BT290" s="95"/>
      <c r="BU290" s="95"/>
      <c r="BV290" s="95"/>
      <c r="BW290" s="95"/>
      <c r="BX290" s="95"/>
      <c r="BY290" s="95"/>
      <c r="BZ290" s="95"/>
      <c r="CA290" s="95"/>
      <c r="CB290" s="95"/>
      <c r="CC290" s="95"/>
      <c r="CD290" s="95"/>
      <c r="CE290" s="95"/>
      <c r="CF290" s="95"/>
      <c r="CG290" s="95"/>
      <c r="CH290" s="95"/>
      <c r="CI290" s="95"/>
      <c r="CJ290" s="95"/>
      <c r="CK290" s="95"/>
      <c r="CL290" s="95"/>
    </row>
    <row r="291" spans="15:90" x14ac:dyDescent="0.25">
      <c r="O291" s="95"/>
      <c r="P291" s="95"/>
      <c r="Q291" s="95"/>
      <c r="R291" s="95"/>
      <c r="S291" s="95"/>
      <c r="T291" s="95"/>
      <c r="U291" s="95"/>
      <c r="V291" s="95"/>
      <c r="W291" s="95"/>
      <c r="X291" s="95"/>
      <c r="Y291" s="95"/>
      <c r="Z291" s="95"/>
      <c r="AA291" s="95"/>
      <c r="AB291" s="95"/>
      <c r="AC291" s="95"/>
      <c r="AD291" s="95"/>
      <c r="AE291" s="95"/>
      <c r="AF291" s="95"/>
      <c r="AG291" s="95"/>
      <c r="AH291" s="95"/>
      <c r="AI291" s="95"/>
      <c r="AJ291" s="95"/>
      <c r="AK291" s="95"/>
      <c r="AL291" s="95"/>
      <c r="AM291" s="95"/>
      <c r="AN291" s="95"/>
      <c r="AO291" s="95"/>
      <c r="AP291" s="95"/>
      <c r="AQ291" s="95"/>
      <c r="AR291" s="95"/>
      <c r="AS291" s="95"/>
      <c r="AT291" s="95"/>
      <c r="AU291" s="95"/>
      <c r="AV291" s="95"/>
      <c r="AW291" s="95"/>
      <c r="AX291" s="95"/>
      <c r="AY291" s="95"/>
      <c r="AZ291" s="95"/>
      <c r="BA291" s="95"/>
      <c r="BB291" s="95"/>
      <c r="BC291" s="95"/>
      <c r="BD291" s="95"/>
      <c r="BE291" s="95"/>
      <c r="BF291" s="95"/>
      <c r="BG291" s="95"/>
      <c r="BH291" s="95"/>
      <c r="BI291" s="95"/>
      <c r="BJ291" s="95"/>
      <c r="BK291" s="95"/>
      <c r="BL291" s="95"/>
      <c r="BM291" s="95"/>
      <c r="BN291" s="95"/>
      <c r="BO291" s="95"/>
      <c r="BP291" s="95"/>
      <c r="BQ291" s="95"/>
      <c r="BR291" s="95"/>
      <c r="BS291" s="95"/>
      <c r="BT291" s="95"/>
      <c r="BU291" s="95"/>
      <c r="BV291" s="95"/>
      <c r="BW291" s="95"/>
      <c r="BX291" s="95"/>
      <c r="BY291" s="95"/>
      <c r="BZ291" s="95"/>
      <c r="CA291" s="95"/>
      <c r="CB291" s="95"/>
      <c r="CC291" s="95"/>
      <c r="CD291" s="95"/>
      <c r="CE291" s="95"/>
      <c r="CF291" s="95"/>
      <c r="CG291" s="95"/>
      <c r="CH291" s="95"/>
      <c r="CI291" s="95"/>
      <c r="CJ291" s="95"/>
      <c r="CK291" s="95"/>
      <c r="CL291" s="95"/>
    </row>
    <row r="292" spans="15:90" x14ac:dyDescent="0.25">
      <c r="O292" s="95"/>
      <c r="P292" s="95"/>
      <c r="Q292" s="95"/>
      <c r="R292" s="95"/>
      <c r="S292" s="95"/>
      <c r="T292" s="95"/>
      <c r="U292" s="95"/>
      <c r="V292" s="95"/>
      <c r="W292" s="95"/>
      <c r="X292" s="95"/>
      <c r="Y292" s="95"/>
      <c r="Z292" s="95"/>
      <c r="AA292" s="95"/>
      <c r="AB292" s="95"/>
      <c r="AC292" s="95"/>
      <c r="AD292" s="95"/>
      <c r="AE292" s="95"/>
      <c r="AF292" s="95"/>
      <c r="AG292" s="95"/>
      <c r="AH292" s="95"/>
      <c r="AI292" s="95"/>
      <c r="AJ292" s="95"/>
      <c r="AK292" s="95"/>
      <c r="AL292" s="95"/>
      <c r="AM292" s="95"/>
      <c r="AN292" s="95"/>
      <c r="AO292" s="95"/>
      <c r="AP292" s="95"/>
      <c r="AQ292" s="95"/>
      <c r="AR292" s="95"/>
      <c r="AS292" s="95"/>
      <c r="AT292" s="95"/>
      <c r="AU292" s="95"/>
      <c r="AV292" s="95"/>
      <c r="AW292" s="95"/>
      <c r="AX292" s="95"/>
      <c r="AY292" s="95"/>
      <c r="AZ292" s="95"/>
      <c r="BA292" s="95"/>
      <c r="BB292" s="95"/>
      <c r="BC292" s="95"/>
      <c r="BD292" s="95"/>
      <c r="BE292" s="95"/>
      <c r="BF292" s="95"/>
      <c r="BG292" s="95"/>
      <c r="BH292" s="95"/>
      <c r="BI292" s="95"/>
      <c r="BJ292" s="95"/>
      <c r="BK292" s="95"/>
      <c r="BL292" s="95"/>
      <c r="BM292" s="95"/>
      <c r="BN292" s="95"/>
      <c r="BO292" s="95"/>
      <c r="BP292" s="95"/>
      <c r="BQ292" s="95"/>
      <c r="BR292" s="95"/>
      <c r="BS292" s="95"/>
      <c r="BT292" s="95"/>
      <c r="BU292" s="95"/>
      <c r="BV292" s="95"/>
      <c r="BW292" s="95"/>
      <c r="BX292" s="95"/>
      <c r="BY292" s="95"/>
      <c r="BZ292" s="95"/>
      <c r="CA292" s="95"/>
      <c r="CB292" s="95"/>
      <c r="CC292" s="95"/>
      <c r="CD292" s="95"/>
      <c r="CE292" s="95"/>
      <c r="CF292" s="95"/>
      <c r="CG292" s="95"/>
      <c r="CH292" s="95"/>
      <c r="CI292" s="95"/>
      <c r="CJ292" s="95"/>
      <c r="CK292" s="95"/>
      <c r="CL292" s="95"/>
    </row>
    <row r="293" spans="15:90" x14ac:dyDescent="0.25">
      <c r="O293" s="95"/>
      <c r="P293" s="95"/>
      <c r="Q293" s="95"/>
      <c r="R293" s="95"/>
      <c r="S293" s="95"/>
      <c r="T293" s="95"/>
      <c r="U293" s="95"/>
      <c r="V293" s="95"/>
      <c r="W293" s="95"/>
      <c r="X293" s="95"/>
      <c r="Y293" s="95"/>
      <c r="Z293" s="95"/>
      <c r="AA293" s="95"/>
      <c r="AB293" s="95"/>
      <c r="AC293" s="95"/>
      <c r="AD293" s="95"/>
      <c r="AE293" s="95"/>
      <c r="AF293" s="95"/>
      <c r="AG293" s="95"/>
      <c r="AH293" s="95"/>
      <c r="AI293" s="95"/>
      <c r="AJ293" s="95"/>
      <c r="AK293" s="95"/>
      <c r="AL293" s="95"/>
      <c r="AM293" s="95"/>
      <c r="AN293" s="95"/>
      <c r="AO293" s="95"/>
      <c r="AP293" s="95"/>
      <c r="AQ293" s="95"/>
      <c r="AR293" s="95"/>
      <c r="AS293" s="95"/>
      <c r="AT293" s="95"/>
      <c r="AU293" s="95"/>
      <c r="AV293" s="95"/>
      <c r="AW293" s="95"/>
      <c r="AX293" s="95"/>
      <c r="AY293" s="95"/>
      <c r="AZ293" s="95"/>
      <c r="BA293" s="95"/>
      <c r="BB293" s="95"/>
      <c r="BC293" s="95"/>
      <c r="BD293" s="95"/>
      <c r="BE293" s="95"/>
      <c r="BF293" s="95"/>
      <c r="BG293" s="95"/>
      <c r="BH293" s="95"/>
      <c r="BI293" s="95"/>
      <c r="BJ293" s="95"/>
      <c r="BK293" s="95"/>
      <c r="BL293" s="95"/>
      <c r="BM293" s="95"/>
      <c r="BN293" s="95"/>
      <c r="BO293" s="95"/>
      <c r="BP293" s="95"/>
      <c r="BQ293" s="95"/>
      <c r="BR293" s="95"/>
      <c r="BS293" s="95"/>
      <c r="BT293" s="95"/>
      <c r="BU293" s="95"/>
      <c r="BV293" s="95"/>
      <c r="BW293" s="95"/>
      <c r="BX293" s="95"/>
      <c r="BY293" s="95"/>
      <c r="BZ293" s="95"/>
      <c r="CA293" s="95"/>
      <c r="CB293" s="95"/>
      <c r="CC293" s="95"/>
      <c r="CD293" s="95"/>
      <c r="CE293" s="95"/>
      <c r="CF293" s="95"/>
      <c r="CG293" s="95"/>
      <c r="CH293" s="95"/>
      <c r="CI293" s="95"/>
      <c r="CJ293" s="95"/>
      <c r="CK293" s="95"/>
      <c r="CL293" s="95"/>
    </row>
    <row r="294" spans="15:90" x14ac:dyDescent="0.25">
      <c r="O294" s="95"/>
      <c r="P294" s="95"/>
      <c r="Q294" s="95"/>
      <c r="R294" s="95"/>
      <c r="S294" s="95"/>
      <c r="T294" s="95"/>
      <c r="U294" s="95"/>
      <c r="V294" s="95"/>
      <c r="W294" s="95"/>
      <c r="X294" s="95"/>
      <c r="Y294" s="95"/>
      <c r="Z294" s="95"/>
      <c r="AA294" s="95"/>
      <c r="AB294" s="95"/>
      <c r="AC294" s="95"/>
      <c r="AD294" s="95"/>
      <c r="AE294" s="95"/>
      <c r="AF294" s="95"/>
      <c r="AG294" s="95"/>
      <c r="AH294" s="95"/>
      <c r="AI294" s="95"/>
      <c r="AJ294" s="95"/>
      <c r="AK294" s="95"/>
      <c r="AL294" s="95"/>
      <c r="AM294" s="95"/>
      <c r="AN294" s="95"/>
      <c r="AO294" s="95"/>
      <c r="AP294" s="95"/>
      <c r="AQ294" s="95"/>
      <c r="AR294" s="95"/>
      <c r="AS294" s="95"/>
      <c r="AT294" s="95"/>
      <c r="AU294" s="95"/>
      <c r="AV294" s="95"/>
      <c r="AW294" s="95"/>
      <c r="AX294" s="95"/>
      <c r="AY294" s="95"/>
      <c r="AZ294" s="95"/>
      <c r="BA294" s="95"/>
      <c r="BB294" s="95"/>
      <c r="BC294" s="95"/>
      <c r="BD294" s="95"/>
      <c r="BE294" s="95"/>
      <c r="BF294" s="95"/>
      <c r="BG294" s="95"/>
      <c r="BH294" s="95"/>
      <c r="BI294" s="95"/>
      <c r="BJ294" s="95"/>
      <c r="BK294" s="95"/>
      <c r="BL294" s="95"/>
      <c r="BM294" s="95"/>
      <c r="BN294" s="95"/>
      <c r="BO294" s="95"/>
      <c r="BP294" s="95"/>
      <c r="BQ294" s="95"/>
      <c r="BR294" s="95"/>
      <c r="BS294" s="95"/>
      <c r="BT294" s="95"/>
      <c r="BU294" s="95"/>
      <c r="BV294" s="95"/>
      <c r="BW294" s="95"/>
      <c r="BX294" s="95"/>
      <c r="BY294" s="95"/>
      <c r="BZ294" s="95"/>
      <c r="CA294" s="95"/>
      <c r="CB294" s="95"/>
      <c r="CC294" s="95"/>
      <c r="CD294" s="95"/>
      <c r="CE294" s="95"/>
      <c r="CF294" s="95"/>
      <c r="CG294" s="95"/>
      <c r="CH294" s="95"/>
      <c r="CI294" s="95"/>
      <c r="CJ294" s="95"/>
      <c r="CK294" s="95"/>
      <c r="CL294" s="95"/>
    </row>
    <row r="295" spans="15:90" x14ac:dyDescent="0.25">
      <c r="O295" s="95"/>
      <c r="P295" s="95"/>
      <c r="Q295" s="95"/>
      <c r="R295" s="95"/>
      <c r="S295" s="95"/>
      <c r="T295" s="95"/>
      <c r="U295" s="95"/>
      <c r="V295" s="95"/>
      <c r="W295" s="95"/>
      <c r="X295" s="95"/>
      <c r="Y295" s="95"/>
      <c r="Z295" s="95"/>
      <c r="AA295" s="95"/>
      <c r="AB295" s="95"/>
      <c r="AC295" s="95"/>
      <c r="AD295" s="95"/>
      <c r="AE295" s="95"/>
      <c r="AF295" s="95"/>
      <c r="AG295" s="95"/>
      <c r="AH295" s="95"/>
      <c r="AI295" s="95"/>
      <c r="AJ295" s="95"/>
      <c r="AK295" s="95"/>
      <c r="AL295" s="95"/>
      <c r="AM295" s="95"/>
      <c r="AN295" s="95"/>
      <c r="AO295" s="95"/>
      <c r="AP295" s="95"/>
      <c r="AQ295" s="95"/>
      <c r="AR295" s="95"/>
      <c r="AS295" s="95"/>
      <c r="AT295" s="95"/>
      <c r="AU295" s="95"/>
      <c r="AV295" s="95"/>
      <c r="AW295" s="95"/>
      <c r="AX295" s="95"/>
      <c r="AY295" s="95"/>
      <c r="AZ295" s="95"/>
      <c r="BA295" s="95"/>
      <c r="BB295" s="95"/>
      <c r="BC295" s="95"/>
      <c r="BD295" s="95"/>
      <c r="BE295" s="95"/>
      <c r="BF295" s="95"/>
      <c r="BG295" s="95"/>
      <c r="BH295" s="95"/>
      <c r="BI295" s="95"/>
      <c r="BJ295" s="95"/>
      <c r="BK295" s="95"/>
      <c r="BL295" s="95"/>
      <c r="BM295" s="95"/>
      <c r="BN295" s="95"/>
      <c r="BO295" s="95"/>
      <c r="BP295" s="95"/>
      <c r="BQ295" s="95"/>
      <c r="BR295" s="95"/>
      <c r="BS295" s="95"/>
      <c r="BT295" s="95"/>
      <c r="BU295" s="95"/>
      <c r="BV295" s="95"/>
      <c r="BW295" s="95"/>
      <c r="BX295" s="95"/>
      <c r="BY295" s="95"/>
      <c r="BZ295" s="95"/>
      <c r="CA295" s="95"/>
      <c r="CB295" s="95"/>
      <c r="CC295" s="95"/>
      <c r="CD295" s="95"/>
      <c r="CE295" s="95"/>
      <c r="CF295" s="95"/>
      <c r="CG295" s="95"/>
      <c r="CH295" s="95"/>
      <c r="CI295" s="95"/>
      <c r="CJ295" s="95"/>
      <c r="CK295" s="95"/>
      <c r="CL295" s="95"/>
    </row>
    <row r="296" spans="15:90" x14ac:dyDescent="0.25">
      <c r="O296" s="95"/>
      <c r="P296" s="95"/>
      <c r="Q296" s="95"/>
      <c r="R296" s="95"/>
      <c r="S296" s="95"/>
      <c r="T296" s="95"/>
      <c r="U296" s="95"/>
      <c r="V296" s="95"/>
      <c r="W296" s="95"/>
      <c r="X296" s="95"/>
      <c r="Y296" s="95"/>
      <c r="Z296" s="95"/>
      <c r="AA296" s="95"/>
      <c r="AB296" s="95"/>
      <c r="AC296" s="95"/>
      <c r="AD296" s="95"/>
      <c r="AE296" s="95"/>
      <c r="AF296" s="95"/>
      <c r="AG296" s="95"/>
      <c r="AH296" s="95"/>
      <c r="AI296" s="95"/>
      <c r="AJ296" s="95"/>
      <c r="AK296" s="95"/>
      <c r="AL296" s="95"/>
      <c r="AM296" s="95"/>
      <c r="AN296" s="95"/>
      <c r="AO296" s="95"/>
      <c r="AP296" s="95"/>
      <c r="AQ296" s="95"/>
      <c r="AR296" s="95"/>
      <c r="AS296" s="95"/>
      <c r="AT296" s="95"/>
      <c r="AU296" s="95"/>
      <c r="AV296" s="95"/>
      <c r="AW296" s="95"/>
      <c r="AX296" s="95"/>
      <c r="AY296" s="95"/>
      <c r="AZ296" s="95"/>
      <c r="BA296" s="95"/>
      <c r="BB296" s="95"/>
      <c r="BC296" s="95"/>
      <c r="BD296" s="95"/>
      <c r="BE296" s="95"/>
      <c r="BF296" s="95"/>
      <c r="BG296" s="95"/>
      <c r="BH296" s="95"/>
      <c r="BI296" s="95"/>
      <c r="BJ296" s="95"/>
      <c r="BK296" s="95"/>
      <c r="BL296" s="95"/>
      <c r="BM296" s="95"/>
      <c r="BN296" s="95"/>
      <c r="BO296" s="95"/>
      <c r="BP296" s="95"/>
      <c r="BQ296" s="95"/>
      <c r="BR296" s="95"/>
      <c r="BS296" s="95"/>
      <c r="BT296" s="95"/>
      <c r="BU296" s="95"/>
      <c r="BV296" s="95"/>
      <c r="BW296" s="95"/>
      <c r="BX296" s="95"/>
      <c r="BY296" s="95"/>
      <c r="BZ296" s="95"/>
      <c r="CA296" s="95"/>
      <c r="CB296" s="95"/>
      <c r="CC296" s="95"/>
      <c r="CD296" s="95"/>
      <c r="CE296" s="95"/>
      <c r="CF296" s="95"/>
      <c r="CG296" s="95"/>
      <c r="CH296" s="95"/>
      <c r="CI296" s="95"/>
      <c r="CJ296" s="95"/>
      <c r="CK296" s="95"/>
      <c r="CL296" s="95"/>
    </row>
    <row r="297" spans="15:90" x14ac:dyDescent="0.2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95"/>
      <c r="AS297" s="95"/>
      <c r="AT297" s="95"/>
      <c r="AU297" s="95"/>
      <c r="AV297" s="95"/>
      <c r="AW297" s="95"/>
      <c r="AX297" s="95"/>
      <c r="AY297" s="95"/>
      <c r="AZ297" s="95"/>
      <c r="BA297" s="95"/>
      <c r="BB297" s="95"/>
      <c r="BC297" s="95"/>
      <c r="BD297" s="95"/>
      <c r="BE297" s="95"/>
      <c r="BF297" s="95"/>
      <c r="BG297" s="95"/>
      <c r="BH297" s="95"/>
      <c r="BI297" s="95"/>
      <c r="BJ297" s="95"/>
      <c r="BK297" s="95"/>
      <c r="BL297" s="95"/>
      <c r="BM297" s="95"/>
      <c r="BN297" s="95"/>
      <c r="BO297" s="95"/>
      <c r="BP297" s="95"/>
      <c r="BQ297" s="95"/>
      <c r="BR297" s="95"/>
      <c r="BS297" s="95"/>
      <c r="BT297" s="95"/>
      <c r="BU297" s="95"/>
      <c r="BV297" s="95"/>
      <c r="BW297" s="95"/>
      <c r="BX297" s="95"/>
      <c r="BY297" s="95"/>
      <c r="BZ297" s="95"/>
      <c r="CA297" s="95"/>
      <c r="CB297" s="95"/>
      <c r="CC297" s="95"/>
      <c r="CD297" s="95"/>
      <c r="CE297" s="95"/>
      <c r="CF297" s="95"/>
      <c r="CG297" s="95"/>
      <c r="CH297" s="95"/>
      <c r="CI297" s="95"/>
      <c r="CJ297" s="95"/>
      <c r="CK297" s="95"/>
      <c r="CL297" s="95"/>
    </row>
    <row r="298" spans="15:90" x14ac:dyDescent="0.25">
      <c r="O298" s="95"/>
      <c r="P298" s="95"/>
      <c r="Q298" s="95"/>
      <c r="R298" s="95"/>
      <c r="S298" s="95"/>
      <c r="T298" s="95"/>
      <c r="U298" s="95"/>
      <c r="V298" s="95"/>
      <c r="W298" s="95"/>
      <c r="X298" s="95"/>
      <c r="Y298" s="95"/>
      <c r="Z298" s="95"/>
      <c r="AA298" s="95"/>
      <c r="AB298" s="95"/>
      <c r="AC298" s="95"/>
      <c r="AD298" s="95"/>
      <c r="AE298" s="95"/>
      <c r="AF298" s="95"/>
      <c r="AG298" s="95"/>
      <c r="AH298" s="95"/>
      <c r="AI298" s="95"/>
      <c r="AJ298" s="95"/>
      <c r="AK298" s="95"/>
      <c r="AL298" s="95"/>
      <c r="AM298" s="95"/>
      <c r="AN298" s="95"/>
      <c r="AO298" s="95"/>
      <c r="AP298" s="95"/>
      <c r="AQ298" s="95"/>
      <c r="AR298" s="95"/>
      <c r="AS298" s="95"/>
      <c r="AT298" s="95"/>
      <c r="AU298" s="95"/>
      <c r="AV298" s="95"/>
      <c r="AW298" s="95"/>
      <c r="AX298" s="95"/>
      <c r="AY298" s="95"/>
      <c r="AZ298" s="95"/>
      <c r="BA298" s="95"/>
      <c r="BB298" s="95"/>
      <c r="BC298" s="95"/>
      <c r="BD298" s="95"/>
      <c r="BE298" s="95"/>
      <c r="BF298" s="95"/>
      <c r="BG298" s="95"/>
      <c r="BH298" s="95"/>
      <c r="BI298" s="95"/>
      <c r="BJ298" s="95"/>
      <c r="BK298" s="95"/>
      <c r="BL298" s="95"/>
      <c r="BM298" s="95"/>
      <c r="BN298" s="95"/>
      <c r="BO298" s="95"/>
      <c r="BP298" s="95"/>
      <c r="BQ298" s="95"/>
      <c r="BR298" s="95"/>
      <c r="BS298" s="95"/>
      <c r="BT298" s="95"/>
      <c r="BU298" s="95"/>
      <c r="BV298" s="95"/>
      <c r="BW298" s="95"/>
      <c r="BX298" s="95"/>
      <c r="BY298" s="95"/>
      <c r="BZ298" s="95"/>
      <c r="CA298" s="95"/>
      <c r="CB298" s="95"/>
      <c r="CC298" s="95"/>
      <c r="CD298" s="95"/>
      <c r="CE298" s="95"/>
      <c r="CF298" s="95"/>
      <c r="CG298" s="95"/>
      <c r="CH298" s="95"/>
      <c r="CI298" s="95"/>
      <c r="CJ298" s="95"/>
      <c r="CK298" s="95"/>
      <c r="CL298" s="95"/>
    </row>
    <row r="299" spans="15:90" x14ac:dyDescent="0.25">
      <c r="O299" s="95"/>
      <c r="P299" s="95"/>
      <c r="Q299" s="95"/>
      <c r="R299" s="95"/>
      <c r="S299" s="95"/>
      <c r="T299" s="95"/>
      <c r="U299" s="95"/>
      <c r="V299" s="95"/>
      <c r="W299" s="95"/>
      <c r="X299" s="95"/>
      <c r="Y299" s="95"/>
      <c r="Z299" s="95"/>
      <c r="AA299" s="95"/>
      <c r="AB299" s="95"/>
      <c r="AC299" s="95"/>
      <c r="AD299" s="95"/>
      <c r="AE299" s="95"/>
      <c r="AF299" s="95"/>
      <c r="AG299" s="95"/>
      <c r="AH299" s="95"/>
      <c r="AI299" s="95"/>
      <c r="AJ299" s="95"/>
      <c r="AK299" s="95"/>
      <c r="AL299" s="95"/>
      <c r="AM299" s="95"/>
      <c r="AN299" s="95"/>
      <c r="AO299" s="95"/>
      <c r="AP299" s="95"/>
      <c r="AQ299" s="95"/>
      <c r="AR299" s="95"/>
      <c r="AS299" s="95"/>
      <c r="AT299" s="95"/>
      <c r="AU299" s="95"/>
      <c r="AV299" s="95"/>
      <c r="AW299" s="95"/>
      <c r="AX299" s="95"/>
      <c r="AY299" s="95"/>
      <c r="AZ299" s="95"/>
      <c r="BA299" s="95"/>
      <c r="BB299" s="95"/>
      <c r="BC299" s="95"/>
      <c r="BD299" s="95"/>
      <c r="BE299" s="95"/>
      <c r="BF299" s="95"/>
      <c r="BG299" s="95"/>
      <c r="BH299" s="95"/>
      <c r="BI299" s="95"/>
      <c r="BJ299" s="95"/>
      <c r="BK299" s="95"/>
      <c r="BL299" s="95"/>
      <c r="BM299" s="95"/>
      <c r="BN299" s="95"/>
      <c r="BO299" s="95"/>
      <c r="BP299" s="95"/>
      <c r="BQ299" s="95"/>
      <c r="BR299" s="95"/>
      <c r="BS299" s="95"/>
      <c r="BT299" s="95"/>
      <c r="BU299" s="95"/>
      <c r="BV299" s="95"/>
      <c r="BW299" s="95"/>
      <c r="BX299" s="95"/>
      <c r="BY299" s="95"/>
      <c r="BZ299" s="95"/>
      <c r="CA299" s="95"/>
      <c r="CB299" s="95"/>
      <c r="CC299" s="95"/>
      <c r="CD299" s="95"/>
      <c r="CE299" s="95"/>
      <c r="CF299" s="95"/>
      <c r="CG299" s="95"/>
      <c r="CH299" s="95"/>
      <c r="CI299" s="95"/>
      <c r="CJ299" s="95"/>
      <c r="CK299" s="95"/>
      <c r="CL299" s="95"/>
    </row>
    <row r="300" spans="15:90" x14ac:dyDescent="0.25">
      <c r="O300" s="95"/>
      <c r="P300" s="95"/>
      <c r="Q300" s="95"/>
      <c r="R300" s="95"/>
      <c r="S300" s="95"/>
      <c r="T300" s="95"/>
      <c r="U300" s="95"/>
      <c r="V300" s="95"/>
      <c r="W300" s="95"/>
      <c r="X300" s="95"/>
      <c r="Y300" s="95"/>
      <c r="Z300" s="95"/>
      <c r="AA300" s="95"/>
      <c r="AB300" s="95"/>
      <c r="AC300" s="95"/>
      <c r="AD300" s="95"/>
      <c r="AE300" s="95"/>
      <c r="AF300" s="95"/>
      <c r="AG300" s="95"/>
      <c r="AH300" s="95"/>
      <c r="AI300" s="95"/>
      <c r="AJ300" s="95"/>
      <c r="AK300" s="95"/>
      <c r="AL300" s="95"/>
      <c r="AM300" s="95"/>
      <c r="AN300" s="95"/>
      <c r="AO300" s="95"/>
      <c r="AP300" s="95"/>
      <c r="AQ300" s="95"/>
      <c r="AR300" s="95"/>
      <c r="AS300" s="95"/>
      <c r="AT300" s="95"/>
      <c r="AU300" s="95"/>
      <c r="AV300" s="95"/>
      <c r="AW300" s="95"/>
      <c r="AX300" s="95"/>
      <c r="AY300" s="95"/>
      <c r="AZ300" s="95"/>
      <c r="BA300" s="95"/>
      <c r="BB300" s="95"/>
      <c r="BC300" s="95"/>
      <c r="BD300" s="95"/>
      <c r="BE300" s="95"/>
      <c r="BF300" s="95"/>
      <c r="BG300" s="95"/>
      <c r="BH300" s="95"/>
      <c r="BI300" s="95"/>
      <c r="BJ300" s="95"/>
      <c r="BK300" s="95"/>
      <c r="BL300" s="95"/>
      <c r="BM300" s="95"/>
      <c r="BN300" s="95"/>
      <c r="BO300" s="95"/>
      <c r="BP300" s="95"/>
      <c r="BQ300" s="95"/>
      <c r="BR300" s="95"/>
      <c r="BS300" s="95"/>
      <c r="BT300" s="95"/>
      <c r="BU300" s="95"/>
      <c r="BV300" s="95"/>
      <c r="BW300" s="95"/>
      <c r="BX300" s="95"/>
      <c r="BY300" s="95"/>
      <c r="BZ300" s="95"/>
      <c r="CA300" s="95"/>
      <c r="CB300" s="95"/>
      <c r="CC300" s="95"/>
      <c r="CD300" s="95"/>
      <c r="CE300" s="95"/>
      <c r="CF300" s="95"/>
      <c r="CG300" s="95"/>
      <c r="CH300" s="95"/>
      <c r="CI300" s="95"/>
      <c r="CJ300" s="95"/>
      <c r="CK300" s="95"/>
      <c r="CL300" s="95"/>
    </row>
    <row r="301" spans="15:90" x14ac:dyDescent="0.25">
      <c r="O301" s="95"/>
      <c r="P301" s="95"/>
      <c r="Q301" s="95"/>
      <c r="R301" s="95"/>
      <c r="S301" s="95"/>
      <c r="T301" s="95"/>
      <c r="U301" s="95"/>
      <c r="V301" s="95"/>
      <c r="W301" s="95"/>
      <c r="X301" s="95"/>
      <c r="Y301" s="95"/>
      <c r="Z301" s="95"/>
      <c r="AA301" s="95"/>
      <c r="AB301" s="95"/>
      <c r="AC301" s="95"/>
      <c r="AD301" s="95"/>
      <c r="AE301" s="95"/>
      <c r="AF301" s="95"/>
      <c r="AG301" s="95"/>
      <c r="AH301" s="95"/>
      <c r="AI301" s="95"/>
      <c r="AJ301" s="95"/>
      <c r="AK301" s="95"/>
      <c r="AL301" s="95"/>
      <c r="AM301" s="95"/>
      <c r="AN301" s="95"/>
      <c r="AO301" s="95"/>
      <c r="AP301" s="95"/>
      <c r="AQ301" s="95"/>
      <c r="AR301" s="95"/>
      <c r="AS301" s="95"/>
      <c r="AT301" s="95"/>
      <c r="AU301" s="95"/>
      <c r="AV301" s="95"/>
      <c r="AW301" s="95"/>
      <c r="AX301" s="95"/>
      <c r="AY301" s="95"/>
      <c r="AZ301" s="95"/>
      <c r="BA301" s="95"/>
      <c r="BB301" s="95"/>
      <c r="BC301" s="95"/>
      <c r="BD301" s="95"/>
      <c r="BE301" s="95"/>
      <c r="BF301" s="95"/>
      <c r="BG301" s="95"/>
      <c r="BH301" s="95"/>
      <c r="BI301" s="95"/>
      <c r="BJ301" s="95"/>
      <c r="BK301" s="95"/>
      <c r="BL301" s="95"/>
      <c r="BM301" s="95"/>
      <c r="BN301" s="95"/>
      <c r="BO301" s="95"/>
      <c r="BP301" s="95"/>
      <c r="BQ301" s="95"/>
      <c r="BR301" s="95"/>
      <c r="BS301" s="95"/>
      <c r="BT301" s="95"/>
      <c r="BU301" s="95"/>
      <c r="BV301" s="95"/>
      <c r="BW301" s="95"/>
      <c r="BX301" s="95"/>
      <c r="BY301" s="95"/>
      <c r="BZ301" s="95"/>
      <c r="CA301" s="95"/>
      <c r="CB301" s="95"/>
      <c r="CC301" s="95"/>
      <c r="CD301" s="95"/>
      <c r="CE301" s="95"/>
      <c r="CF301" s="95"/>
      <c r="CG301" s="95"/>
      <c r="CH301" s="95"/>
      <c r="CI301" s="95"/>
      <c r="CJ301" s="95"/>
      <c r="CK301" s="95"/>
      <c r="CL301" s="95"/>
    </row>
    <row r="302" spans="15:90" x14ac:dyDescent="0.25">
      <c r="O302" s="95"/>
      <c r="P302" s="95"/>
      <c r="Q302" s="95"/>
      <c r="R302" s="95"/>
      <c r="S302" s="95"/>
      <c r="T302" s="95"/>
      <c r="U302" s="95"/>
      <c r="V302" s="95"/>
      <c r="W302" s="95"/>
      <c r="X302" s="95"/>
      <c r="Y302" s="95"/>
      <c r="Z302" s="95"/>
      <c r="AA302" s="95"/>
      <c r="AB302" s="95"/>
      <c r="AC302" s="95"/>
      <c r="AD302" s="95"/>
      <c r="AE302" s="95"/>
      <c r="AF302" s="95"/>
      <c r="AG302" s="95"/>
      <c r="AH302" s="95"/>
      <c r="AI302" s="95"/>
      <c r="AJ302" s="95"/>
      <c r="AK302" s="95"/>
      <c r="AL302" s="95"/>
      <c r="AM302" s="95"/>
      <c r="AN302" s="95"/>
      <c r="AO302" s="95"/>
      <c r="AP302" s="95"/>
      <c r="AQ302" s="95"/>
      <c r="AR302" s="95"/>
      <c r="AS302" s="95"/>
      <c r="AT302" s="95"/>
      <c r="AU302" s="95"/>
      <c r="AV302" s="95"/>
      <c r="AW302" s="95"/>
      <c r="AX302" s="95"/>
      <c r="AY302" s="95"/>
      <c r="AZ302" s="95"/>
      <c r="BA302" s="95"/>
      <c r="BB302" s="95"/>
      <c r="BC302" s="95"/>
      <c r="BD302" s="95"/>
      <c r="BE302" s="95"/>
      <c r="BF302" s="95"/>
      <c r="BG302" s="95"/>
      <c r="BH302" s="95"/>
      <c r="BI302" s="95"/>
      <c r="BJ302" s="95"/>
      <c r="BK302" s="95"/>
      <c r="BL302" s="95"/>
      <c r="BM302" s="95"/>
      <c r="BN302" s="95"/>
      <c r="BO302" s="95"/>
      <c r="BP302" s="95"/>
      <c r="BQ302" s="95"/>
      <c r="BR302" s="95"/>
      <c r="BS302" s="95"/>
      <c r="BT302" s="95"/>
      <c r="BU302" s="95"/>
      <c r="BV302" s="95"/>
      <c r="BW302" s="95"/>
      <c r="BX302" s="95"/>
      <c r="BY302" s="95"/>
      <c r="BZ302" s="95"/>
      <c r="CA302" s="95"/>
      <c r="CB302" s="95"/>
      <c r="CC302" s="95"/>
      <c r="CD302" s="95"/>
      <c r="CE302" s="95"/>
      <c r="CF302" s="95"/>
      <c r="CG302" s="95"/>
      <c r="CH302" s="95"/>
      <c r="CI302" s="95"/>
      <c r="CJ302" s="95"/>
      <c r="CK302" s="95"/>
      <c r="CL302" s="95"/>
    </row>
    <row r="303" spans="15:90" x14ac:dyDescent="0.25">
      <c r="O303" s="95"/>
      <c r="P303" s="95"/>
      <c r="Q303" s="95"/>
      <c r="R303" s="95"/>
      <c r="S303" s="95"/>
      <c r="T303" s="95"/>
      <c r="U303" s="95"/>
      <c r="V303" s="95"/>
      <c r="W303" s="95"/>
      <c r="X303" s="95"/>
      <c r="Y303" s="95"/>
      <c r="Z303" s="95"/>
      <c r="AA303" s="95"/>
      <c r="AB303" s="95"/>
      <c r="AC303" s="95"/>
      <c r="AD303" s="95"/>
      <c r="AE303" s="95"/>
      <c r="AF303" s="95"/>
      <c r="AG303" s="95"/>
      <c r="AH303" s="95"/>
      <c r="AI303" s="95"/>
      <c r="AJ303" s="95"/>
      <c r="AK303" s="95"/>
      <c r="AL303" s="95"/>
      <c r="AM303" s="95"/>
      <c r="AN303" s="95"/>
      <c r="AO303" s="95"/>
      <c r="AP303" s="95"/>
      <c r="AQ303" s="95"/>
      <c r="AR303" s="95"/>
      <c r="AS303" s="95"/>
      <c r="AT303" s="95"/>
      <c r="AU303" s="95"/>
      <c r="AV303" s="95"/>
      <c r="AW303" s="95"/>
      <c r="AX303" s="95"/>
      <c r="AY303" s="95"/>
      <c r="AZ303" s="95"/>
      <c r="BA303" s="95"/>
      <c r="BB303" s="95"/>
      <c r="BC303" s="95"/>
      <c r="BD303" s="95"/>
      <c r="BE303" s="95"/>
      <c r="BF303" s="95"/>
      <c r="BG303" s="95"/>
      <c r="BH303" s="95"/>
      <c r="BI303" s="95"/>
      <c r="BJ303" s="95"/>
      <c r="BK303" s="95"/>
      <c r="BL303" s="95"/>
      <c r="BM303" s="95"/>
      <c r="BN303" s="95"/>
      <c r="BO303" s="95"/>
      <c r="BP303" s="95"/>
      <c r="BQ303" s="95"/>
      <c r="BR303" s="95"/>
      <c r="BS303" s="95"/>
      <c r="BT303" s="95"/>
      <c r="BU303" s="95"/>
      <c r="BV303" s="95"/>
      <c r="BW303" s="95"/>
      <c r="BX303" s="95"/>
      <c r="BY303" s="95"/>
      <c r="BZ303" s="95"/>
      <c r="CA303" s="95"/>
      <c r="CB303" s="95"/>
      <c r="CC303" s="95"/>
      <c r="CD303" s="95"/>
      <c r="CE303" s="95"/>
      <c r="CF303" s="95"/>
      <c r="CG303" s="95"/>
      <c r="CH303" s="95"/>
      <c r="CI303" s="95"/>
      <c r="CJ303" s="95"/>
      <c r="CK303" s="95"/>
      <c r="CL303" s="95"/>
    </row>
    <row r="304" spans="15:90" x14ac:dyDescent="0.25">
      <c r="O304" s="95"/>
      <c r="P304" s="95"/>
      <c r="Q304" s="95"/>
      <c r="R304" s="95"/>
      <c r="S304" s="95"/>
      <c r="T304" s="95"/>
      <c r="U304" s="95"/>
      <c r="V304" s="95"/>
      <c r="W304" s="95"/>
      <c r="X304" s="95"/>
      <c r="Y304" s="95"/>
      <c r="Z304" s="95"/>
      <c r="AA304" s="95"/>
      <c r="AB304" s="95"/>
      <c r="AC304" s="95"/>
      <c r="AD304" s="95"/>
      <c r="AE304" s="95"/>
      <c r="AF304" s="95"/>
      <c r="AG304" s="95"/>
      <c r="AH304" s="95"/>
      <c r="AI304" s="95"/>
      <c r="AJ304" s="95"/>
      <c r="AK304" s="95"/>
      <c r="AL304" s="95"/>
      <c r="AM304" s="95"/>
      <c r="AN304" s="95"/>
      <c r="AO304" s="95"/>
      <c r="AP304" s="95"/>
      <c r="AQ304" s="95"/>
      <c r="AR304" s="95"/>
      <c r="AS304" s="95"/>
      <c r="AT304" s="95"/>
      <c r="AU304" s="95"/>
      <c r="AV304" s="95"/>
      <c r="AW304" s="95"/>
      <c r="AX304" s="95"/>
      <c r="AY304" s="95"/>
      <c r="AZ304" s="95"/>
      <c r="BA304" s="95"/>
      <c r="BB304" s="95"/>
      <c r="BC304" s="95"/>
      <c r="BD304" s="95"/>
      <c r="BE304" s="95"/>
      <c r="BF304" s="95"/>
      <c r="BG304" s="95"/>
      <c r="BH304" s="95"/>
      <c r="BI304" s="95"/>
      <c r="BJ304" s="95"/>
      <c r="BK304" s="95"/>
      <c r="BL304" s="95"/>
      <c r="BM304" s="95"/>
      <c r="BN304" s="95"/>
      <c r="BO304" s="95"/>
      <c r="BP304" s="95"/>
      <c r="BQ304" s="95"/>
      <c r="BR304" s="95"/>
      <c r="BS304" s="95"/>
      <c r="BT304" s="95"/>
      <c r="BU304" s="95"/>
      <c r="BV304" s="95"/>
      <c r="BW304" s="95"/>
      <c r="BX304" s="95"/>
      <c r="BY304" s="95"/>
      <c r="BZ304" s="95"/>
      <c r="CA304" s="95"/>
      <c r="CB304" s="95"/>
      <c r="CC304" s="95"/>
      <c r="CD304" s="95"/>
      <c r="CE304" s="95"/>
      <c r="CF304" s="95"/>
      <c r="CG304" s="95"/>
      <c r="CH304" s="95"/>
      <c r="CI304" s="95"/>
      <c r="CJ304" s="95"/>
      <c r="CK304" s="95"/>
      <c r="CL304" s="95"/>
    </row>
    <row r="305" spans="15:90" x14ac:dyDescent="0.25">
      <c r="O305" s="95"/>
      <c r="P305" s="95"/>
      <c r="Q305" s="95"/>
      <c r="R305" s="95"/>
      <c r="S305" s="95"/>
      <c r="T305" s="95"/>
      <c r="U305" s="95"/>
      <c r="V305" s="95"/>
      <c r="W305" s="95"/>
      <c r="X305" s="95"/>
      <c r="Y305" s="95"/>
      <c r="Z305" s="95"/>
      <c r="AA305" s="95"/>
      <c r="AB305" s="95"/>
      <c r="AC305" s="95"/>
      <c r="AD305" s="95"/>
      <c r="AE305" s="95"/>
      <c r="AF305" s="95"/>
      <c r="AG305" s="95"/>
      <c r="AH305" s="95"/>
      <c r="AI305" s="95"/>
      <c r="AJ305" s="95"/>
      <c r="AK305" s="95"/>
      <c r="AL305" s="95"/>
      <c r="AM305" s="95"/>
      <c r="AN305" s="95"/>
      <c r="AO305" s="95"/>
      <c r="AP305" s="95"/>
      <c r="AQ305" s="95"/>
      <c r="AR305" s="95"/>
      <c r="AS305" s="95"/>
      <c r="AT305" s="95"/>
      <c r="AU305" s="95"/>
      <c r="AV305" s="95"/>
      <c r="AW305" s="95"/>
      <c r="AX305" s="95"/>
      <c r="AY305" s="95"/>
      <c r="AZ305" s="95"/>
      <c r="BA305" s="95"/>
      <c r="BB305" s="95"/>
      <c r="BC305" s="95"/>
      <c r="BD305" s="95"/>
      <c r="BE305" s="95"/>
      <c r="BF305" s="95"/>
      <c r="BG305" s="95"/>
      <c r="BH305" s="95"/>
      <c r="BI305" s="95"/>
      <c r="BJ305" s="95"/>
      <c r="BK305" s="95"/>
      <c r="BL305" s="95"/>
      <c r="BM305" s="95"/>
      <c r="BN305" s="95"/>
      <c r="BO305" s="95"/>
      <c r="BP305" s="95"/>
      <c r="BQ305" s="95"/>
      <c r="BR305" s="95"/>
      <c r="BS305" s="95"/>
      <c r="BT305" s="95"/>
      <c r="BU305" s="95"/>
      <c r="BV305" s="95"/>
      <c r="BW305" s="95"/>
      <c r="BX305" s="95"/>
      <c r="BY305" s="95"/>
      <c r="BZ305" s="95"/>
      <c r="CA305" s="95"/>
      <c r="CB305" s="95"/>
      <c r="CC305" s="95"/>
      <c r="CD305" s="95"/>
      <c r="CE305" s="95"/>
      <c r="CF305" s="95"/>
      <c r="CG305" s="95"/>
      <c r="CH305" s="95"/>
      <c r="CI305" s="95"/>
      <c r="CJ305" s="95"/>
      <c r="CK305" s="95"/>
      <c r="CL305" s="95"/>
    </row>
    <row r="306" spans="15:90" x14ac:dyDescent="0.2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c r="AL306" s="95"/>
      <c r="AM306" s="95"/>
      <c r="AN306" s="95"/>
      <c r="AO306" s="95"/>
      <c r="AP306" s="95"/>
      <c r="AQ306" s="95"/>
      <c r="AR306" s="95"/>
      <c r="AS306" s="95"/>
      <c r="AT306" s="95"/>
      <c r="AU306" s="95"/>
      <c r="AV306" s="95"/>
      <c r="AW306" s="95"/>
      <c r="AX306" s="95"/>
      <c r="AY306" s="95"/>
      <c r="AZ306" s="95"/>
      <c r="BA306" s="95"/>
      <c r="BB306" s="95"/>
      <c r="BC306" s="95"/>
      <c r="BD306" s="95"/>
      <c r="BE306" s="95"/>
      <c r="BF306" s="95"/>
      <c r="BG306" s="95"/>
      <c r="BH306" s="95"/>
      <c r="BI306" s="95"/>
      <c r="BJ306" s="95"/>
      <c r="BK306" s="95"/>
      <c r="BL306" s="95"/>
      <c r="BM306" s="95"/>
      <c r="BN306" s="95"/>
      <c r="BO306" s="95"/>
      <c r="BP306" s="95"/>
      <c r="BQ306" s="95"/>
      <c r="BR306" s="95"/>
      <c r="BS306" s="95"/>
      <c r="BT306" s="95"/>
      <c r="BU306" s="95"/>
      <c r="BV306" s="95"/>
      <c r="BW306" s="95"/>
      <c r="BX306" s="95"/>
      <c r="BY306" s="95"/>
      <c r="BZ306" s="95"/>
      <c r="CA306" s="95"/>
      <c r="CB306" s="95"/>
      <c r="CC306" s="95"/>
      <c r="CD306" s="95"/>
      <c r="CE306" s="95"/>
      <c r="CF306" s="95"/>
      <c r="CG306" s="95"/>
      <c r="CH306" s="95"/>
      <c r="CI306" s="95"/>
      <c r="CJ306" s="95"/>
      <c r="CK306" s="95"/>
      <c r="CL306" s="95"/>
    </row>
    <row r="307" spans="15:90" x14ac:dyDescent="0.25">
      <c r="O307" s="95"/>
      <c r="P307" s="95"/>
      <c r="Q307" s="95"/>
      <c r="R307" s="95"/>
      <c r="S307" s="95"/>
      <c r="T307" s="95"/>
      <c r="U307" s="95"/>
      <c r="V307" s="95"/>
      <c r="W307" s="95"/>
      <c r="X307" s="95"/>
      <c r="Y307" s="95"/>
      <c r="Z307" s="95"/>
      <c r="AA307" s="95"/>
      <c r="AB307" s="95"/>
      <c r="AC307" s="95"/>
      <c r="AD307" s="95"/>
      <c r="AE307" s="95"/>
      <c r="AF307" s="95"/>
      <c r="AG307" s="95"/>
      <c r="AH307" s="95"/>
      <c r="AI307" s="95"/>
      <c r="AJ307" s="95"/>
      <c r="AK307" s="95"/>
      <c r="AL307" s="95"/>
      <c r="AM307" s="95"/>
      <c r="AN307" s="95"/>
      <c r="AO307" s="95"/>
      <c r="AP307" s="95"/>
      <c r="AQ307" s="95"/>
      <c r="AR307" s="95"/>
      <c r="AS307" s="95"/>
      <c r="AT307" s="95"/>
      <c r="AU307" s="95"/>
      <c r="AV307" s="95"/>
      <c r="AW307" s="95"/>
      <c r="AX307" s="95"/>
      <c r="AY307" s="95"/>
      <c r="AZ307" s="95"/>
      <c r="BA307" s="95"/>
      <c r="BB307" s="95"/>
      <c r="BC307" s="95"/>
      <c r="BD307" s="95"/>
      <c r="BE307" s="95"/>
      <c r="BF307" s="95"/>
      <c r="BG307" s="95"/>
      <c r="BH307" s="95"/>
      <c r="BI307" s="95"/>
      <c r="BJ307" s="95"/>
      <c r="BK307" s="95"/>
      <c r="BL307" s="95"/>
      <c r="BM307" s="95"/>
      <c r="BN307" s="95"/>
      <c r="BO307" s="95"/>
      <c r="BP307" s="95"/>
      <c r="BQ307" s="95"/>
      <c r="BR307" s="95"/>
      <c r="BS307" s="95"/>
      <c r="BT307" s="95"/>
      <c r="BU307" s="95"/>
      <c r="BV307" s="95"/>
      <c r="BW307" s="95"/>
      <c r="BX307" s="95"/>
      <c r="BY307" s="95"/>
      <c r="BZ307" s="95"/>
      <c r="CA307" s="95"/>
      <c r="CB307" s="95"/>
      <c r="CC307" s="95"/>
      <c r="CD307" s="95"/>
      <c r="CE307" s="95"/>
      <c r="CF307" s="95"/>
      <c r="CG307" s="95"/>
      <c r="CH307" s="95"/>
      <c r="CI307" s="95"/>
      <c r="CJ307" s="95"/>
      <c r="CK307" s="95"/>
      <c r="CL307" s="95"/>
    </row>
    <row r="308" spans="15:90" x14ac:dyDescent="0.25">
      <c r="O308" s="95"/>
      <c r="P308" s="95"/>
      <c r="Q308" s="95"/>
      <c r="R308" s="95"/>
      <c r="S308" s="95"/>
      <c r="T308" s="95"/>
      <c r="U308" s="95"/>
      <c r="V308" s="95"/>
      <c r="W308" s="95"/>
      <c r="X308" s="95"/>
      <c r="Y308" s="95"/>
      <c r="Z308" s="95"/>
      <c r="AA308" s="95"/>
      <c r="AB308" s="95"/>
      <c r="AC308" s="95"/>
      <c r="AD308" s="95"/>
      <c r="AE308" s="95"/>
      <c r="AF308" s="95"/>
      <c r="AG308" s="95"/>
      <c r="AH308" s="95"/>
      <c r="AI308" s="95"/>
      <c r="AJ308" s="95"/>
      <c r="AK308" s="95"/>
      <c r="AL308" s="95"/>
      <c r="AM308" s="95"/>
      <c r="AN308" s="95"/>
      <c r="AO308" s="95"/>
      <c r="AP308" s="95"/>
      <c r="AQ308" s="95"/>
      <c r="AR308" s="95"/>
      <c r="AS308" s="95"/>
      <c r="AT308" s="95"/>
      <c r="AU308" s="95"/>
      <c r="AV308" s="95"/>
      <c r="AW308" s="95"/>
      <c r="AX308" s="95"/>
      <c r="AY308" s="95"/>
      <c r="AZ308" s="95"/>
      <c r="BA308" s="95"/>
      <c r="BB308" s="95"/>
      <c r="BC308" s="95"/>
      <c r="BD308" s="95"/>
      <c r="BE308" s="95"/>
      <c r="BF308" s="95"/>
      <c r="BG308" s="95"/>
      <c r="BH308" s="95"/>
      <c r="BI308" s="95"/>
      <c r="BJ308" s="95"/>
      <c r="BK308" s="95"/>
      <c r="BL308" s="95"/>
      <c r="BM308" s="95"/>
      <c r="BN308" s="95"/>
      <c r="BO308" s="95"/>
      <c r="BP308" s="95"/>
      <c r="BQ308" s="95"/>
      <c r="BR308" s="95"/>
      <c r="BS308" s="95"/>
      <c r="BT308" s="95"/>
      <c r="BU308" s="95"/>
      <c r="BV308" s="95"/>
      <c r="BW308" s="95"/>
      <c r="BX308" s="95"/>
      <c r="BY308" s="95"/>
      <c r="BZ308" s="95"/>
      <c r="CA308" s="95"/>
      <c r="CB308" s="95"/>
      <c r="CC308" s="95"/>
      <c r="CD308" s="95"/>
      <c r="CE308" s="95"/>
      <c r="CF308" s="95"/>
      <c r="CG308" s="95"/>
      <c r="CH308" s="95"/>
      <c r="CI308" s="95"/>
      <c r="CJ308" s="95"/>
      <c r="CK308" s="95"/>
      <c r="CL308" s="95"/>
    </row>
    <row r="309" spans="15:90" x14ac:dyDescent="0.25">
      <c r="O309" s="95"/>
      <c r="P309" s="95"/>
      <c r="Q309" s="95"/>
      <c r="R309" s="95"/>
      <c r="S309" s="95"/>
      <c r="T309" s="95"/>
      <c r="U309" s="95"/>
      <c r="V309" s="95"/>
      <c r="W309" s="95"/>
      <c r="X309" s="95"/>
      <c r="Y309" s="95"/>
      <c r="Z309" s="95"/>
      <c r="AA309" s="95"/>
      <c r="AB309" s="95"/>
      <c r="AC309" s="95"/>
      <c r="AD309" s="95"/>
      <c r="AE309" s="95"/>
      <c r="AF309" s="95"/>
      <c r="AG309" s="95"/>
      <c r="AH309" s="95"/>
      <c r="AI309" s="95"/>
      <c r="AJ309" s="95"/>
      <c r="AK309" s="95"/>
      <c r="AL309" s="95"/>
      <c r="AM309" s="95"/>
      <c r="AN309" s="95"/>
      <c r="AO309" s="95"/>
      <c r="AP309" s="95"/>
      <c r="AQ309" s="95"/>
      <c r="AR309" s="95"/>
      <c r="AS309" s="95"/>
      <c r="AT309" s="95"/>
      <c r="AU309" s="95"/>
      <c r="AV309" s="95"/>
      <c r="AW309" s="95"/>
      <c r="AX309" s="95"/>
      <c r="AY309" s="95"/>
      <c r="AZ309" s="95"/>
      <c r="BA309" s="95"/>
      <c r="BB309" s="95"/>
      <c r="BC309" s="95"/>
      <c r="BD309" s="95"/>
      <c r="BE309" s="95"/>
      <c r="BF309" s="95"/>
      <c r="BG309" s="95"/>
      <c r="BH309" s="95"/>
      <c r="BI309" s="95"/>
      <c r="BJ309" s="95"/>
      <c r="BK309" s="95"/>
      <c r="BL309" s="95"/>
      <c r="BM309" s="95"/>
      <c r="BN309" s="95"/>
      <c r="BO309" s="95"/>
      <c r="BP309" s="95"/>
      <c r="BQ309" s="95"/>
      <c r="BR309" s="95"/>
      <c r="BS309" s="95"/>
      <c r="BT309" s="95"/>
      <c r="BU309" s="95"/>
      <c r="BV309" s="95"/>
      <c r="BW309" s="95"/>
      <c r="BX309" s="95"/>
      <c r="BY309" s="95"/>
      <c r="BZ309" s="95"/>
      <c r="CA309" s="95"/>
      <c r="CB309" s="95"/>
      <c r="CC309" s="95"/>
      <c r="CD309" s="95"/>
      <c r="CE309" s="95"/>
      <c r="CF309" s="95"/>
      <c r="CG309" s="95"/>
      <c r="CH309" s="95"/>
      <c r="CI309" s="95"/>
      <c r="CJ309" s="95"/>
      <c r="CK309" s="95"/>
      <c r="CL309" s="95"/>
    </row>
    <row r="310" spans="15:90" x14ac:dyDescent="0.25">
      <c r="O310" s="95"/>
      <c r="P310" s="95"/>
      <c r="Q310" s="95"/>
      <c r="R310" s="95"/>
      <c r="S310" s="95"/>
      <c r="T310" s="95"/>
      <c r="U310" s="95"/>
      <c r="V310" s="95"/>
      <c r="W310" s="95"/>
      <c r="X310" s="95"/>
      <c r="Y310" s="95"/>
      <c r="Z310" s="95"/>
      <c r="AA310" s="95"/>
      <c r="AB310" s="95"/>
      <c r="AC310" s="95"/>
      <c r="AD310" s="95"/>
      <c r="AE310" s="95"/>
      <c r="AF310" s="95"/>
      <c r="AG310" s="95"/>
      <c r="AH310" s="95"/>
      <c r="AI310" s="95"/>
      <c r="AJ310" s="95"/>
      <c r="AK310" s="95"/>
      <c r="AL310" s="95"/>
      <c r="AM310" s="95"/>
      <c r="AN310" s="95"/>
      <c r="AO310" s="95"/>
      <c r="AP310" s="95"/>
      <c r="AQ310" s="95"/>
      <c r="AR310" s="95"/>
      <c r="AS310" s="95"/>
      <c r="AT310" s="95"/>
      <c r="AU310" s="95"/>
      <c r="AV310" s="95"/>
      <c r="AW310" s="95"/>
      <c r="AX310" s="95"/>
      <c r="AY310" s="95"/>
      <c r="AZ310" s="95"/>
      <c r="BA310" s="95"/>
      <c r="BB310" s="95"/>
      <c r="BC310" s="95"/>
      <c r="BD310" s="95"/>
      <c r="BE310" s="95"/>
      <c r="BF310" s="95"/>
      <c r="BG310" s="95"/>
      <c r="BH310" s="95"/>
      <c r="BI310" s="95"/>
      <c r="BJ310" s="95"/>
      <c r="BK310" s="95"/>
      <c r="BL310" s="95"/>
      <c r="BM310" s="95"/>
      <c r="BN310" s="95"/>
      <c r="BO310" s="95"/>
      <c r="BP310" s="95"/>
      <c r="BQ310" s="95"/>
      <c r="BR310" s="95"/>
      <c r="BS310" s="95"/>
      <c r="BT310" s="95"/>
      <c r="BU310" s="95"/>
      <c r="BV310" s="95"/>
      <c r="BW310" s="95"/>
      <c r="BX310" s="95"/>
      <c r="BY310" s="95"/>
      <c r="BZ310" s="95"/>
      <c r="CA310" s="95"/>
      <c r="CB310" s="95"/>
      <c r="CC310" s="95"/>
      <c r="CD310" s="95"/>
      <c r="CE310" s="95"/>
      <c r="CF310" s="95"/>
      <c r="CG310" s="95"/>
      <c r="CH310" s="95"/>
      <c r="CI310" s="95"/>
      <c r="CJ310" s="95"/>
      <c r="CK310" s="95"/>
      <c r="CL310" s="95"/>
    </row>
    <row r="311" spans="15:90" x14ac:dyDescent="0.25">
      <c r="O311" s="95"/>
      <c r="P311" s="95"/>
      <c r="Q311" s="95"/>
      <c r="R311" s="95"/>
      <c r="S311" s="95"/>
      <c r="T311" s="95"/>
      <c r="U311" s="95"/>
      <c r="V311" s="95"/>
      <c r="W311" s="95"/>
      <c r="X311" s="95"/>
      <c r="Y311" s="95"/>
      <c r="Z311" s="95"/>
      <c r="AA311" s="95"/>
      <c r="AB311" s="95"/>
      <c r="AC311" s="95"/>
      <c r="AD311" s="95"/>
      <c r="AE311" s="95"/>
      <c r="AF311" s="95"/>
      <c r="AG311" s="95"/>
      <c r="AH311" s="95"/>
      <c r="AI311" s="95"/>
      <c r="AJ311" s="95"/>
      <c r="AK311" s="95"/>
      <c r="AL311" s="95"/>
      <c r="AM311" s="95"/>
      <c r="AN311" s="95"/>
      <c r="AO311" s="95"/>
      <c r="AP311" s="95"/>
      <c r="AQ311" s="95"/>
      <c r="AR311" s="95"/>
      <c r="AS311" s="95"/>
      <c r="AT311" s="95"/>
      <c r="AU311" s="95"/>
      <c r="AV311" s="95"/>
      <c r="AW311" s="95"/>
      <c r="AX311" s="95"/>
      <c r="AY311" s="95"/>
      <c r="AZ311" s="95"/>
      <c r="BA311" s="95"/>
      <c r="BB311" s="95"/>
      <c r="BC311" s="95"/>
      <c r="BD311" s="95"/>
      <c r="BE311" s="95"/>
      <c r="BF311" s="95"/>
      <c r="BG311" s="95"/>
      <c r="BH311" s="95"/>
      <c r="BI311" s="95"/>
      <c r="BJ311" s="95"/>
      <c r="BK311" s="95"/>
      <c r="BL311" s="95"/>
      <c r="BM311" s="95"/>
      <c r="BN311" s="95"/>
      <c r="BO311" s="95"/>
      <c r="BP311" s="95"/>
      <c r="BQ311" s="95"/>
      <c r="BR311" s="95"/>
      <c r="BS311" s="95"/>
      <c r="BT311" s="95"/>
      <c r="BU311" s="95"/>
      <c r="BV311" s="95"/>
      <c r="BW311" s="95"/>
      <c r="BX311" s="95"/>
      <c r="BY311" s="95"/>
      <c r="BZ311" s="95"/>
      <c r="CA311" s="95"/>
      <c r="CB311" s="95"/>
      <c r="CC311" s="95"/>
      <c r="CD311" s="95"/>
      <c r="CE311" s="95"/>
      <c r="CF311" s="95"/>
      <c r="CG311" s="95"/>
      <c r="CH311" s="95"/>
      <c r="CI311" s="95"/>
      <c r="CJ311" s="95"/>
      <c r="CK311" s="95"/>
      <c r="CL311" s="95"/>
    </row>
    <row r="312" spans="15:90" x14ac:dyDescent="0.25">
      <c r="O312" s="95"/>
      <c r="P312" s="95"/>
      <c r="Q312" s="95"/>
      <c r="R312" s="95"/>
      <c r="S312" s="95"/>
      <c r="T312" s="95"/>
      <c r="U312" s="95"/>
      <c r="V312" s="95"/>
      <c r="W312" s="95"/>
      <c r="X312" s="95"/>
      <c r="Y312" s="95"/>
      <c r="Z312" s="95"/>
      <c r="AA312" s="95"/>
      <c r="AB312" s="95"/>
      <c r="AC312" s="95"/>
      <c r="AD312" s="95"/>
      <c r="AE312" s="95"/>
      <c r="AF312" s="95"/>
      <c r="AG312" s="95"/>
      <c r="AH312" s="95"/>
      <c r="AI312" s="95"/>
      <c r="AJ312" s="95"/>
      <c r="AK312" s="95"/>
      <c r="AL312" s="95"/>
      <c r="AM312" s="95"/>
      <c r="AN312" s="95"/>
      <c r="AO312" s="95"/>
      <c r="AP312" s="95"/>
      <c r="AQ312" s="95"/>
      <c r="AR312" s="95"/>
      <c r="AS312" s="95"/>
      <c r="AT312" s="95"/>
      <c r="AU312" s="95"/>
      <c r="AV312" s="95"/>
      <c r="AW312" s="95"/>
      <c r="AX312" s="95"/>
      <c r="AY312" s="95"/>
      <c r="AZ312" s="95"/>
      <c r="BA312" s="95"/>
      <c r="BB312" s="95"/>
      <c r="BC312" s="95"/>
      <c r="BD312" s="95"/>
      <c r="BE312" s="95"/>
      <c r="BF312" s="95"/>
      <c r="BG312" s="95"/>
      <c r="BH312" s="95"/>
      <c r="BI312" s="95"/>
      <c r="BJ312" s="95"/>
      <c r="BK312" s="95"/>
      <c r="BL312" s="95"/>
      <c r="BM312" s="95"/>
      <c r="BN312" s="95"/>
      <c r="BO312" s="95"/>
      <c r="BP312" s="95"/>
      <c r="BQ312" s="95"/>
      <c r="BR312" s="95"/>
      <c r="BS312" s="95"/>
      <c r="BT312" s="95"/>
      <c r="BU312" s="95"/>
      <c r="BV312" s="95"/>
      <c r="BW312" s="95"/>
      <c r="BX312" s="95"/>
      <c r="BY312" s="95"/>
      <c r="BZ312" s="95"/>
      <c r="CA312" s="95"/>
      <c r="CB312" s="95"/>
      <c r="CC312" s="95"/>
      <c r="CD312" s="95"/>
      <c r="CE312" s="95"/>
      <c r="CF312" s="95"/>
      <c r="CG312" s="95"/>
      <c r="CH312" s="95"/>
      <c r="CI312" s="95"/>
      <c r="CJ312" s="95"/>
      <c r="CK312" s="95"/>
      <c r="CL312" s="95"/>
    </row>
    <row r="313" spans="15:90" x14ac:dyDescent="0.25">
      <c r="O313" s="95"/>
      <c r="P313" s="95"/>
      <c r="Q313" s="95"/>
      <c r="R313" s="95"/>
      <c r="S313" s="95"/>
      <c r="T313" s="95"/>
      <c r="U313" s="95"/>
      <c r="V313" s="95"/>
      <c r="W313" s="95"/>
      <c r="X313" s="95"/>
      <c r="Y313" s="95"/>
      <c r="Z313" s="95"/>
      <c r="AA313" s="95"/>
      <c r="AB313" s="95"/>
      <c r="AC313" s="95"/>
      <c r="AD313" s="95"/>
      <c r="AE313" s="95"/>
      <c r="AF313" s="95"/>
      <c r="AG313" s="95"/>
      <c r="AH313" s="95"/>
      <c r="AI313" s="95"/>
      <c r="AJ313" s="95"/>
      <c r="AK313" s="95"/>
      <c r="AL313" s="95"/>
      <c r="AM313" s="95"/>
      <c r="AN313" s="95"/>
      <c r="AO313" s="95"/>
      <c r="AP313" s="95"/>
      <c r="AQ313" s="95"/>
      <c r="AR313" s="95"/>
      <c r="AS313" s="95"/>
      <c r="AT313" s="95"/>
      <c r="AU313" s="95"/>
      <c r="AV313" s="95"/>
      <c r="AW313" s="95"/>
      <c r="AX313" s="95"/>
      <c r="AY313" s="95"/>
      <c r="AZ313" s="95"/>
      <c r="BA313" s="95"/>
      <c r="BB313" s="95"/>
      <c r="BC313" s="95"/>
      <c r="BD313" s="95"/>
      <c r="BE313" s="95"/>
      <c r="BF313" s="95"/>
      <c r="BG313" s="95"/>
      <c r="BH313" s="95"/>
      <c r="BI313" s="95"/>
      <c r="BJ313" s="95"/>
      <c r="BK313" s="95"/>
      <c r="BL313" s="95"/>
      <c r="BM313" s="95"/>
      <c r="BN313" s="95"/>
      <c r="BO313" s="95"/>
      <c r="BP313" s="95"/>
      <c r="BQ313" s="95"/>
      <c r="BR313" s="95"/>
      <c r="BS313" s="95"/>
      <c r="BT313" s="95"/>
      <c r="BU313" s="95"/>
      <c r="BV313" s="95"/>
      <c r="BW313" s="95"/>
      <c r="BX313" s="95"/>
      <c r="BY313" s="95"/>
      <c r="BZ313" s="95"/>
      <c r="CA313" s="95"/>
      <c r="CB313" s="95"/>
      <c r="CC313" s="95"/>
      <c r="CD313" s="95"/>
      <c r="CE313" s="95"/>
      <c r="CF313" s="95"/>
      <c r="CG313" s="95"/>
      <c r="CH313" s="95"/>
      <c r="CI313" s="95"/>
      <c r="CJ313" s="95"/>
      <c r="CK313" s="95"/>
      <c r="CL313" s="95"/>
    </row>
    <row r="314" spans="15:90" x14ac:dyDescent="0.25">
      <c r="O314" s="95"/>
      <c r="P314" s="95"/>
      <c r="Q314" s="95"/>
      <c r="R314" s="95"/>
      <c r="S314" s="95"/>
      <c r="T314" s="95"/>
      <c r="U314" s="95"/>
      <c r="V314" s="95"/>
      <c r="W314" s="95"/>
      <c r="X314" s="95"/>
      <c r="Y314" s="95"/>
      <c r="Z314" s="95"/>
      <c r="AA314" s="95"/>
      <c r="AB314" s="95"/>
      <c r="AC314" s="95"/>
      <c r="AD314" s="95"/>
      <c r="AE314" s="95"/>
      <c r="AF314" s="95"/>
      <c r="AG314" s="95"/>
      <c r="AH314" s="95"/>
      <c r="AI314" s="95"/>
      <c r="AJ314" s="95"/>
      <c r="AK314" s="95"/>
      <c r="AL314" s="95"/>
      <c r="AM314" s="95"/>
      <c r="AN314" s="95"/>
      <c r="AO314" s="95"/>
      <c r="AP314" s="95"/>
      <c r="AQ314" s="95"/>
      <c r="AR314" s="95"/>
      <c r="AS314" s="95"/>
      <c r="AT314" s="95"/>
      <c r="AU314" s="95"/>
      <c r="AV314" s="95"/>
      <c r="AW314" s="95"/>
      <c r="AX314" s="95"/>
      <c r="AY314" s="95"/>
      <c r="AZ314" s="95"/>
      <c r="BA314" s="95"/>
      <c r="BB314" s="95"/>
      <c r="BC314" s="95"/>
      <c r="BD314" s="95"/>
      <c r="BE314" s="95"/>
      <c r="BF314" s="95"/>
      <c r="BG314" s="95"/>
      <c r="BH314" s="95"/>
      <c r="BI314" s="95"/>
      <c r="BJ314" s="95"/>
      <c r="BK314" s="95"/>
      <c r="BL314" s="95"/>
      <c r="BM314" s="95"/>
      <c r="BN314" s="95"/>
      <c r="BO314" s="95"/>
      <c r="BP314" s="95"/>
      <c r="BQ314" s="95"/>
      <c r="BR314" s="95"/>
      <c r="BS314" s="95"/>
      <c r="BT314" s="95"/>
      <c r="BU314" s="95"/>
      <c r="BV314" s="95"/>
      <c r="BW314" s="95"/>
      <c r="BX314" s="95"/>
      <c r="BY314" s="95"/>
      <c r="BZ314" s="95"/>
      <c r="CA314" s="95"/>
      <c r="CB314" s="95"/>
      <c r="CC314" s="95"/>
      <c r="CD314" s="95"/>
      <c r="CE314" s="95"/>
      <c r="CF314" s="95"/>
      <c r="CG314" s="95"/>
      <c r="CH314" s="95"/>
      <c r="CI314" s="95"/>
      <c r="CJ314" s="95"/>
      <c r="CK314" s="95"/>
      <c r="CL314" s="95"/>
    </row>
    <row r="315" spans="15:90" x14ac:dyDescent="0.25">
      <c r="O315" s="95"/>
      <c r="P315" s="95"/>
      <c r="Q315" s="95"/>
      <c r="R315" s="95"/>
      <c r="S315" s="95"/>
      <c r="T315" s="95"/>
      <c r="U315" s="95"/>
      <c r="V315" s="95"/>
      <c r="W315" s="95"/>
      <c r="X315" s="95"/>
      <c r="Y315" s="95"/>
      <c r="Z315" s="95"/>
      <c r="AA315" s="95"/>
      <c r="AB315" s="95"/>
      <c r="AC315" s="95"/>
      <c r="AD315" s="95"/>
      <c r="AE315" s="95"/>
      <c r="AF315" s="95"/>
      <c r="AG315" s="95"/>
      <c r="AH315" s="95"/>
      <c r="AI315" s="95"/>
      <c r="AJ315" s="95"/>
      <c r="AK315" s="95"/>
      <c r="AL315" s="95"/>
      <c r="AM315" s="95"/>
      <c r="AN315" s="95"/>
      <c r="AO315" s="95"/>
      <c r="AP315" s="95"/>
      <c r="AQ315" s="95"/>
      <c r="AR315" s="95"/>
      <c r="AS315" s="95"/>
      <c r="AT315" s="95"/>
      <c r="AU315" s="95"/>
      <c r="AV315" s="95"/>
      <c r="AW315" s="95"/>
      <c r="AX315" s="95"/>
      <c r="AY315" s="95"/>
      <c r="AZ315" s="95"/>
      <c r="BA315" s="95"/>
      <c r="BB315" s="95"/>
      <c r="BC315" s="95"/>
      <c r="BD315" s="95"/>
      <c r="BE315" s="95"/>
      <c r="BF315" s="95"/>
      <c r="BG315" s="95"/>
      <c r="BH315" s="95"/>
      <c r="BI315" s="95"/>
      <c r="BJ315" s="95"/>
      <c r="BK315" s="95"/>
      <c r="BL315" s="95"/>
      <c r="BM315" s="95"/>
      <c r="BN315" s="95"/>
      <c r="BO315" s="95"/>
      <c r="BP315" s="95"/>
      <c r="BQ315" s="95"/>
      <c r="BR315" s="95"/>
      <c r="BS315" s="95"/>
      <c r="BT315" s="95"/>
      <c r="BU315" s="95"/>
      <c r="BV315" s="95"/>
      <c r="BW315" s="95"/>
      <c r="BX315" s="95"/>
      <c r="BY315" s="95"/>
      <c r="BZ315" s="95"/>
      <c r="CA315" s="95"/>
      <c r="CB315" s="95"/>
      <c r="CC315" s="95"/>
      <c r="CD315" s="95"/>
      <c r="CE315" s="95"/>
      <c r="CF315" s="95"/>
      <c r="CG315" s="95"/>
      <c r="CH315" s="95"/>
      <c r="CI315" s="95"/>
      <c r="CJ315" s="95"/>
      <c r="CK315" s="95"/>
      <c r="CL315" s="95"/>
    </row>
    <row r="316" spans="15:90" x14ac:dyDescent="0.25">
      <c r="O316" s="95"/>
      <c r="P316" s="95"/>
      <c r="Q316" s="95"/>
      <c r="R316" s="95"/>
      <c r="S316" s="95"/>
      <c r="T316" s="95"/>
      <c r="U316" s="95"/>
      <c r="V316" s="95"/>
      <c r="W316" s="95"/>
      <c r="X316" s="95"/>
      <c r="Y316" s="95"/>
      <c r="Z316" s="95"/>
      <c r="AA316" s="95"/>
      <c r="AB316" s="95"/>
      <c r="AC316" s="95"/>
      <c r="AD316" s="95"/>
      <c r="AE316" s="95"/>
      <c r="AF316" s="95"/>
      <c r="AG316" s="95"/>
      <c r="AH316" s="95"/>
      <c r="AI316" s="95"/>
      <c r="AJ316" s="95"/>
      <c r="AK316" s="95"/>
      <c r="AL316" s="95"/>
      <c r="AM316" s="95"/>
      <c r="AN316" s="95"/>
      <c r="AO316" s="95"/>
      <c r="AP316" s="95"/>
      <c r="AQ316" s="95"/>
      <c r="AR316" s="95"/>
      <c r="AS316" s="95"/>
      <c r="AT316" s="95"/>
      <c r="AU316" s="95"/>
      <c r="AV316" s="95"/>
      <c r="AW316" s="95"/>
      <c r="AX316" s="95"/>
      <c r="AY316" s="95"/>
      <c r="AZ316" s="95"/>
      <c r="BA316" s="95"/>
      <c r="BB316" s="95"/>
      <c r="BC316" s="95"/>
      <c r="BD316" s="95"/>
      <c r="BE316" s="95"/>
      <c r="BF316" s="95"/>
      <c r="BG316" s="95"/>
      <c r="BH316" s="95"/>
      <c r="BI316" s="95"/>
      <c r="BJ316" s="95"/>
      <c r="BK316" s="95"/>
      <c r="BL316" s="95"/>
      <c r="BM316" s="95"/>
      <c r="BN316" s="95"/>
      <c r="BO316" s="95"/>
      <c r="BP316" s="95"/>
      <c r="BQ316" s="95"/>
      <c r="BR316" s="95"/>
      <c r="BS316" s="95"/>
      <c r="BT316" s="95"/>
      <c r="BU316" s="95"/>
      <c r="BV316" s="95"/>
      <c r="BW316" s="95"/>
      <c r="BX316" s="95"/>
      <c r="BY316" s="95"/>
      <c r="BZ316" s="95"/>
      <c r="CA316" s="95"/>
      <c r="CB316" s="95"/>
      <c r="CC316" s="95"/>
      <c r="CD316" s="95"/>
      <c r="CE316" s="95"/>
      <c r="CF316" s="95"/>
      <c r="CG316" s="95"/>
      <c r="CH316" s="95"/>
      <c r="CI316" s="95"/>
      <c r="CJ316" s="95"/>
      <c r="CK316" s="95"/>
      <c r="CL316" s="95"/>
    </row>
    <row r="317" spans="15:90" x14ac:dyDescent="0.25">
      <c r="O317" s="95"/>
      <c r="P317" s="95"/>
      <c r="Q317" s="95"/>
      <c r="R317" s="95"/>
      <c r="S317" s="95"/>
      <c r="T317" s="95"/>
      <c r="U317" s="95"/>
      <c r="V317" s="95"/>
      <c r="W317" s="95"/>
      <c r="X317" s="95"/>
      <c r="Y317" s="95"/>
      <c r="Z317" s="95"/>
      <c r="AA317" s="95"/>
      <c r="AB317" s="95"/>
      <c r="AC317" s="95"/>
      <c r="AD317" s="95"/>
      <c r="AE317" s="95"/>
      <c r="AF317" s="95"/>
      <c r="AG317" s="95"/>
      <c r="AH317" s="95"/>
      <c r="AI317" s="95"/>
      <c r="AJ317" s="95"/>
      <c r="AK317" s="95"/>
      <c r="AL317" s="95"/>
      <c r="AM317" s="95"/>
      <c r="AN317" s="95"/>
      <c r="AO317" s="95"/>
      <c r="AP317" s="95"/>
      <c r="AQ317" s="95"/>
      <c r="AR317" s="95"/>
      <c r="AS317" s="95"/>
      <c r="AT317" s="95"/>
      <c r="AU317" s="95"/>
      <c r="AV317" s="95"/>
      <c r="AW317" s="95"/>
      <c r="AX317" s="95"/>
      <c r="AY317" s="95"/>
      <c r="AZ317" s="95"/>
      <c r="BA317" s="95"/>
      <c r="BB317" s="95"/>
      <c r="BC317" s="95"/>
      <c r="BD317" s="95"/>
      <c r="BE317" s="95"/>
      <c r="BF317" s="95"/>
      <c r="BG317" s="95"/>
      <c r="BH317" s="95"/>
      <c r="BI317" s="95"/>
      <c r="BJ317" s="95"/>
      <c r="BK317" s="95"/>
      <c r="BL317" s="95"/>
      <c r="BM317" s="95"/>
      <c r="BN317" s="95"/>
      <c r="BO317" s="95"/>
      <c r="BP317" s="95"/>
      <c r="BQ317" s="95"/>
      <c r="BR317" s="95"/>
      <c r="BS317" s="95"/>
      <c r="BT317" s="95"/>
      <c r="BU317" s="95"/>
      <c r="BV317" s="95"/>
      <c r="BW317" s="95"/>
      <c r="BX317" s="95"/>
      <c r="BY317" s="95"/>
      <c r="BZ317" s="95"/>
      <c r="CA317" s="95"/>
      <c r="CB317" s="95"/>
      <c r="CC317" s="95"/>
      <c r="CD317" s="95"/>
      <c r="CE317" s="95"/>
      <c r="CF317" s="95"/>
      <c r="CG317" s="95"/>
      <c r="CH317" s="95"/>
      <c r="CI317" s="95"/>
      <c r="CJ317" s="95"/>
      <c r="CK317" s="95"/>
      <c r="CL317" s="95"/>
    </row>
    <row r="318" spans="15:90" x14ac:dyDescent="0.25">
      <c r="O318" s="95"/>
      <c r="P318" s="95"/>
      <c r="Q318" s="95"/>
      <c r="R318" s="95"/>
      <c r="S318" s="95"/>
      <c r="T318" s="95"/>
      <c r="U318" s="95"/>
      <c r="V318" s="95"/>
      <c r="W318" s="95"/>
      <c r="X318" s="95"/>
      <c r="Y318" s="95"/>
      <c r="Z318" s="95"/>
      <c r="AA318" s="95"/>
      <c r="AB318" s="95"/>
      <c r="AC318" s="95"/>
      <c r="AD318" s="95"/>
      <c r="AE318" s="95"/>
      <c r="AF318" s="95"/>
      <c r="AG318" s="95"/>
      <c r="AH318" s="95"/>
      <c r="AI318" s="95"/>
      <c r="AJ318" s="95"/>
      <c r="AK318" s="95"/>
      <c r="AL318" s="95"/>
      <c r="AM318" s="95"/>
      <c r="AN318" s="95"/>
      <c r="AO318" s="95"/>
      <c r="AP318" s="95"/>
      <c r="AQ318" s="95"/>
      <c r="AR318" s="95"/>
      <c r="AS318" s="95"/>
      <c r="AT318" s="95"/>
      <c r="AU318" s="95"/>
      <c r="AV318" s="95"/>
      <c r="AW318" s="95"/>
      <c r="AX318" s="95"/>
      <c r="AY318" s="95"/>
      <c r="AZ318" s="95"/>
      <c r="BA318" s="95"/>
      <c r="BB318" s="95"/>
      <c r="BC318" s="95"/>
      <c r="BD318" s="95"/>
      <c r="BE318" s="95"/>
      <c r="BF318" s="95"/>
      <c r="BG318" s="95"/>
      <c r="BH318" s="95"/>
      <c r="BI318" s="95"/>
      <c r="BJ318" s="95"/>
      <c r="BK318" s="95"/>
      <c r="BL318" s="95"/>
      <c r="BM318" s="95"/>
      <c r="BN318" s="95"/>
      <c r="BO318" s="95"/>
      <c r="BP318" s="95"/>
      <c r="BQ318" s="95"/>
      <c r="BR318" s="95"/>
      <c r="BS318" s="95"/>
      <c r="BT318" s="95"/>
      <c r="BU318" s="95"/>
      <c r="BV318" s="95"/>
      <c r="BW318" s="95"/>
      <c r="BX318" s="95"/>
      <c r="BY318" s="95"/>
      <c r="BZ318" s="95"/>
      <c r="CA318" s="95"/>
      <c r="CB318" s="95"/>
      <c r="CC318" s="95"/>
      <c r="CD318" s="95"/>
      <c r="CE318" s="95"/>
      <c r="CF318" s="95"/>
      <c r="CG318" s="95"/>
      <c r="CH318" s="95"/>
      <c r="CI318" s="95"/>
      <c r="CJ318" s="95"/>
      <c r="CK318" s="95"/>
      <c r="CL318" s="95"/>
    </row>
    <row r="319" spans="15:90" x14ac:dyDescent="0.25">
      <c r="O319" s="95"/>
      <c r="P319" s="95"/>
      <c r="Q319" s="95"/>
      <c r="R319" s="95"/>
      <c r="S319" s="95"/>
      <c r="T319" s="95"/>
      <c r="U319" s="95"/>
      <c r="V319" s="95"/>
      <c r="W319" s="95"/>
      <c r="X319" s="95"/>
      <c r="Y319" s="95"/>
      <c r="Z319" s="95"/>
      <c r="AA319" s="95"/>
      <c r="AB319" s="95"/>
      <c r="AC319" s="95"/>
      <c r="AD319" s="95"/>
      <c r="AE319" s="95"/>
      <c r="AF319" s="95"/>
      <c r="AG319" s="95"/>
      <c r="AH319" s="95"/>
      <c r="AI319" s="95"/>
      <c r="AJ319" s="95"/>
      <c r="AK319" s="95"/>
      <c r="AL319" s="95"/>
      <c r="AM319" s="95"/>
      <c r="AN319" s="95"/>
      <c r="AO319" s="95"/>
      <c r="AP319" s="95"/>
      <c r="AQ319" s="95"/>
      <c r="AR319" s="95"/>
      <c r="AS319" s="95"/>
      <c r="AT319" s="95"/>
      <c r="AU319" s="95"/>
      <c r="AV319" s="95"/>
      <c r="AW319" s="95"/>
      <c r="AX319" s="95"/>
      <c r="AY319" s="95"/>
      <c r="AZ319" s="95"/>
      <c r="BA319" s="95"/>
      <c r="BB319" s="95"/>
      <c r="BC319" s="95"/>
      <c r="BD319" s="95"/>
      <c r="BE319" s="95"/>
      <c r="BF319" s="95"/>
      <c r="BG319" s="95"/>
      <c r="BH319" s="95"/>
      <c r="BI319" s="95"/>
      <c r="BJ319" s="95"/>
      <c r="BK319" s="95"/>
      <c r="BL319" s="95"/>
      <c r="BM319" s="95"/>
      <c r="BN319" s="95"/>
      <c r="BO319" s="95"/>
      <c r="BP319" s="95"/>
      <c r="BQ319" s="95"/>
      <c r="BR319" s="95"/>
      <c r="BS319" s="95"/>
      <c r="BT319" s="95"/>
      <c r="BU319" s="95"/>
      <c r="BV319" s="95"/>
      <c r="BW319" s="95"/>
      <c r="BX319" s="95"/>
      <c r="BY319" s="95"/>
      <c r="BZ319" s="95"/>
      <c r="CA319" s="95"/>
      <c r="CB319" s="95"/>
      <c r="CC319" s="95"/>
      <c r="CD319" s="95"/>
      <c r="CE319" s="95"/>
      <c r="CF319" s="95"/>
      <c r="CG319" s="95"/>
      <c r="CH319" s="95"/>
      <c r="CI319" s="95"/>
      <c r="CJ319" s="95"/>
      <c r="CK319" s="95"/>
      <c r="CL319" s="95"/>
    </row>
    <row r="320" spans="15:90" x14ac:dyDescent="0.25">
      <c r="O320" s="95"/>
      <c r="P320" s="95"/>
      <c r="Q320" s="95"/>
      <c r="R320" s="95"/>
      <c r="S320" s="95"/>
      <c r="T320" s="95"/>
      <c r="U320" s="95"/>
      <c r="V320" s="95"/>
      <c r="W320" s="95"/>
      <c r="X320" s="95"/>
      <c r="Y320" s="95"/>
      <c r="Z320" s="95"/>
      <c r="AA320" s="95"/>
      <c r="AB320" s="95"/>
      <c r="AC320" s="95"/>
      <c r="AD320" s="95"/>
      <c r="AE320" s="95"/>
      <c r="AF320" s="95"/>
      <c r="AG320" s="95"/>
      <c r="AH320" s="95"/>
      <c r="AI320" s="95"/>
      <c r="AJ320" s="95"/>
      <c r="AK320" s="95"/>
      <c r="AL320" s="95"/>
      <c r="AM320" s="95"/>
      <c r="AN320" s="95"/>
      <c r="AO320" s="95"/>
      <c r="AP320" s="95"/>
      <c r="AQ320" s="95"/>
      <c r="AR320" s="95"/>
      <c r="AS320" s="95"/>
      <c r="AT320" s="95"/>
      <c r="AU320" s="95"/>
      <c r="AV320" s="95"/>
      <c r="AW320" s="95"/>
      <c r="AX320" s="95"/>
      <c r="AY320" s="95"/>
      <c r="AZ320" s="95"/>
      <c r="BA320" s="95"/>
      <c r="BB320" s="95"/>
      <c r="BC320" s="95"/>
      <c r="BD320" s="95"/>
      <c r="BE320" s="95"/>
      <c r="BF320" s="95"/>
      <c r="BG320" s="95"/>
      <c r="BH320" s="95"/>
      <c r="BI320" s="95"/>
      <c r="BJ320" s="95"/>
      <c r="BK320" s="95"/>
      <c r="BL320" s="95"/>
      <c r="BM320" s="95"/>
      <c r="BN320" s="95"/>
      <c r="BO320" s="95"/>
      <c r="BP320" s="95"/>
      <c r="BQ320" s="95"/>
      <c r="BR320" s="95"/>
      <c r="BS320" s="95"/>
      <c r="BT320" s="95"/>
      <c r="BU320" s="95"/>
      <c r="BV320" s="95"/>
      <c r="BW320" s="95"/>
      <c r="BX320" s="95"/>
      <c r="BY320" s="95"/>
      <c r="BZ320" s="95"/>
      <c r="CA320" s="95"/>
      <c r="CB320" s="95"/>
      <c r="CC320" s="95"/>
      <c r="CD320" s="95"/>
      <c r="CE320" s="95"/>
      <c r="CF320" s="95"/>
      <c r="CG320" s="95"/>
      <c r="CH320" s="95"/>
      <c r="CI320" s="95"/>
      <c r="CJ320" s="95"/>
      <c r="CK320" s="95"/>
      <c r="CL320" s="95"/>
    </row>
    <row r="321" spans="15:90" x14ac:dyDescent="0.25">
      <c r="O321" s="95"/>
      <c r="P321" s="95"/>
      <c r="Q321" s="95"/>
      <c r="R321" s="95"/>
      <c r="S321" s="95"/>
      <c r="T321" s="95"/>
      <c r="U321" s="95"/>
      <c r="V321" s="95"/>
      <c r="W321" s="95"/>
      <c r="X321" s="95"/>
      <c r="Y321" s="95"/>
      <c r="Z321" s="95"/>
      <c r="AA321" s="95"/>
      <c r="AB321" s="95"/>
      <c r="AC321" s="95"/>
      <c r="AD321" s="95"/>
      <c r="AE321" s="95"/>
      <c r="AF321" s="95"/>
      <c r="AG321" s="95"/>
      <c r="AH321" s="95"/>
      <c r="AI321" s="95"/>
      <c r="AJ321" s="95"/>
      <c r="AK321" s="95"/>
      <c r="AL321" s="95"/>
      <c r="AM321" s="95"/>
      <c r="AN321" s="95"/>
      <c r="AO321" s="95"/>
      <c r="AP321" s="95"/>
      <c r="AQ321" s="95"/>
      <c r="AR321" s="95"/>
      <c r="AS321" s="95"/>
      <c r="AT321" s="95"/>
      <c r="AU321" s="95"/>
      <c r="AV321" s="95"/>
      <c r="AW321" s="95"/>
      <c r="AX321" s="95"/>
      <c r="AY321" s="95"/>
      <c r="AZ321" s="95"/>
      <c r="BA321" s="95"/>
      <c r="BB321" s="95"/>
      <c r="BC321" s="95"/>
      <c r="BD321" s="95"/>
      <c r="BE321" s="95"/>
      <c r="BF321" s="95"/>
      <c r="BG321" s="95"/>
      <c r="BH321" s="95"/>
      <c r="BI321" s="95"/>
      <c r="BJ321" s="95"/>
      <c r="BK321" s="95"/>
      <c r="BL321" s="95"/>
      <c r="BM321" s="95"/>
      <c r="BN321" s="95"/>
      <c r="BO321" s="95"/>
      <c r="BP321" s="95"/>
      <c r="BQ321" s="95"/>
      <c r="BR321" s="95"/>
      <c r="BS321" s="95"/>
      <c r="BT321" s="95"/>
      <c r="BU321" s="95"/>
      <c r="BV321" s="95"/>
      <c r="BW321" s="95"/>
      <c r="BX321" s="95"/>
      <c r="BY321" s="95"/>
      <c r="BZ321" s="95"/>
      <c r="CA321" s="95"/>
      <c r="CB321" s="95"/>
      <c r="CC321" s="95"/>
      <c r="CD321" s="95"/>
      <c r="CE321" s="95"/>
      <c r="CF321" s="95"/>
      <c r="CG321" s="95"/>
      <c r="CH321" s="95"/>
      <c r="CI321" s="95"/>
      <c r="CJ321" s="95"/>
      <c r="CK321" s="95"/>
      <c r="CL321" s="95"/>
    </row>
    <row r="322" spans="15:90" x14ac:dyDescent="0.25">
      <c r="O322" s="95"/>
      <c r="P322" s="95"/>
      <c r="Q322" s="95"/>
      <c r="R322" s="95"/>
      <c r="S322" s="95"/>
      <c r="T322" s="95"/>
      <c r="U322" s="95"/>
      <c r="V322" s="95"/>
      <c r="W322" s="95"/>
      <c r="X322" s="95"/>
      <c r="Y322" s="95"/>
      <c r="Z322" s="95"/>
      <c r="AA322" s="95"/>
      <c r="AB322" s="95"/>
      <c r="AC322" s="95"/>
      <c r="AD322" s="95"/>
      <c r="AE322" s="95"/>
      <c r="AF322" s="95"/>
      <c r="AG322" s="95"/>
      <c r="AH322" s="95"/>
      <c r="AI322" s="95"/>
      <c r="AJ322" s="95"/>
      <c r="AK322" s="95"/>
      <c r="AL322" s="95"/>
      <c r="AM322" s="95"/>
      <c r="AN322" s="95"/>
      <c r="AO322" s="95"/>
      <c r="AP322" s="95"/>
      <c r="AQ322" s="95"/>
      <c r="AR322" s="95"/>
      <c r="AS322" s="95"/>
      <c r="AT322" s="95"/>
      <c r="AU322" s="95"/>
      <c r="AV322" s="95"/>
      <c r="AW322" s="95"/>
      <c r="AX322" s="95"/>
      <c r="AY322" s="95"/>
      <c r="AZ322" s="95"/>
      <c r="BA322" s="95"/>
      <c r="BB322" s="95"/>
      <c r="BC322" s="95"/>
      <c r="BD322" s="95"/>
      <c r="BE322" s="95"/>
      <c r="BF322" s="95"/>
      <c r="BG322" s="95"/>
      <c r="BH322" s="95"/>
      <c r="BI322" s="95"/>
      <c r="BJ322" s="95"/>
      <c r="BK322" s="95"/>
      <c r="BL322" s="95"/>
      <c r="BM322" s="95"/>
      <c r="BN322" s="95"/>
      <c r="BO322" s="95"/>
      <c r="BP322" s="95"/>
      <c r="BQ322" s="95"/>
      <c r="BR322" s="95"/>
      <c r="BS322" s="95"/>
      <c r="BT322" s="95"/>
      <c r="BU322" s="95"/>
      <c r="BV322" s="95"/>
      <c r="BW322" s="95"/>
      <c r="BX322" s="95"/>
      <c r="BY322" s="95"/>
      <c r="BZ322" s="95"/>
      <c r="CA322" s="95"/>
      <c r="CB322" s="95"/>
      <c r="CC322" s="95"/>
      <c r="CD322" s="95"/>
      <c r="CE322" s="95"/>
      <c r="CF322" s="95"/>
      <c r="CG322" s="95"/>
      <c r="CH322" s="95"/>
      <c r="CI322" s="95"/>
      <c r="CJ322" s="95"/>
      <c r="CK322" s="95"/>
      <c r="CL322" s="95"/>
    </row>
    <row r="323" spans="15:90" x14ac:dyDescent="0.25">
      <c r="O323" s="95"/>
      <c r="P323" s="95"/>
      <c r="Q323" s="95"/>
      <c r="R323" s="95"/>
      <c r="S323" s="95"/>
      <c r="T323" s="95"/>
      <c r="U323" s="95"/>
      <c r="V323" s="95"/>
      <c r="W323" s="95"/>
      <c r="X323" s="95"/>
      <c r="Y323" s="95"/>
      <c r="Z323" s="95"/>
      <c r="AA323" s="95"/>
      <c r="AB323" s="95"/>
      <c r="AC323" s="95"/>
      <c r="AD323" s="95"/>
      <c r="AE323" s="95"/>
      <c r="AF323" s="95"/>
      <c r="AG323" s="95"/>
      <c r="AH323" s="95"/>
      <c r="AI323" s="95"/>
      <c r="AJ323" s="95"/>
      <c r="AK323" s="95"/>
      <c r="AL323" s="95"/>
      <c r="AM323" s="95"/>
      <c r="AN323" s="95"/>
      <c r="AO323" s="95"/>
      <c r="AP323" s="95"/>
      <c r="AQ323" s="95"/>
      <c r="AR323" s="95"/>
      <c r="AS323" s="95"/>
      <c r="AT323" s="95"/>
      <c r="AU323" s="95"/>
      <c r="AV323" s="95"/>
      <c r="AW323" s="95"/>
      <c r="AX323" s="95"/>
      <c r="AY323" s="95"/>
      <c r="AZ323" s="95"/>
      <c r="BA323" s="95"/>
      <c r="BB323" s="95"/>
      <c r="BC323" s="95"/>
      <c r="BD323" s="95"/>
      <c r="BE323" s="95"/>
      <c r="BF323" s="95"/>
      <c r="BG323" s="95"/>
      <c r="BH323" s="95"/>
      <c r="BI323" s="95"/>
      <c r="BJ323" s="95"/>
      <c r="BK323" s="95"/>
      <c r="BL323" s="95"/>
      <c r="BM323" s="95"/>
      <c r="BN323" s="95"/>
      <c r="BO323" s="95"/>
      <c r="BP323" s="95"/>
      <c r="BQ323" s="95"/>
      <c r="BR323" s="95"/>
      <c r="BS323" s="95"/>
      <c r="BT323" s="95"/>
      <c r="BU323" s="95"/>
      <c r="BV323" s="95"/>
      <c r="BW323" s="95"/>
      <c r="BX323" s="95"/>
      <c r="BY323" s="95"/>
      <c r="BZ323" s="95"/>
      <c r="CA323" s="95"/>
      <c r="CB323" s="95"/>
      <c r="CC323" s="95"/>
      <c r="CD323" s="95"/>
      <c r="CE323" s="95"/>
      <c r="CF323" s="95"/>
      <c r="CG323" s="95"/>
      <c r="CH323" s="95"/>
      <c r="CI323" s="95"/>
      <c r="CJ323" s="95"/>
      <c r="CK323" s="95"/>
      <c r="CL323" s="95"/>
    </row>
    <row r="324" spans="15:90" x14ac:dyDescent="0.25">
      <c r="O324" s="95"/>
      <c r="P324" s="95"/>
      <c r="Q324" s="95"/>
      <c r="R324" s="95"/>
      <c r="S324" s="95"/>
      <c r="T324" s="95"/>
      <c r="U324" s="95"/>
      <c r="V324" s="95"/>
      <c r="W324" s="95"/>
      <c r="X324" s="95"/>
      <c r="Y324" s="95"/>
      <c r="Z324" s="95"/>
      <c r="AA324" s="95"/>
      <c r="AB324" s="95"/>
      <c r="AC324" s="95"/>
      <c r="AD324" s="95"/>
      <c r="AE324" s="95"/>
      <c r="AF324" s="95"/>
      <c r="AG324" s="95"/>
      <c r="AH324" s="95"/>
      <c r="AI324" s="95"/>
      <c r="AJ324" s="95"/>
      <c r="AK324" s="95"/>
      <c r="AL324" s="95"/>
      <c r="AM324" s="95"/>
      <c r="AN324" s="95"/>
      <c r="AO324" s="95"/>
      <c r="AP324" s="95"/>
      <c r="AQ324" s="95"/>
      <c r="AR324" s="95"/>
      <c r="AS324" s="95"/>
      <c r="AT324" s="95"/>
      <c r="AU324" s="95"/>
      <c r="AV324" s="95"/>
      <c r="AW324" s="95"/>
      <c r="AX324" s="95"/>
      <c r="AY324" s="95"/>
      <c r="AZ324" s="95"/>
      <c r="BA324" s="95"/>
      <c r="BB324" s="95"/>
      <c r="BC324" s="95"/>
      <c r="BD324" s="95"/>
      <c r="BE324" s="95"/>
      <c r="BF324" s="95"/>
      <c r="BG324" s="95"/>
      <c r="BH324" s="95"/>
      <c r="BI324" s="95"/>
      <c r="BJ324" s="95"/>
      <c r="BK324" s="95"/>
      <c r="BL324" s="95"/>
      <c r="BM324" s="95"/>
      <c r="BN324" s="95"/>
      <c r="BO324" s="95"/>
      <c r="BP324" s="95"/>
      <c r="BQ324" s="95"/>
      <c r="BR324" s="95"/>
      <c r="BS324" s="95"/>
      <c r="BT324" s="95"/>
      <c r="BU324" s="95"/>
      <c r="BV324" s="95"/>
      <c r="BW324" s="95"/>
      <c r="BX324" s="95"/>
      <c r="BY324" s="95"/>
      <c r="BZ324" s="95"/>
      <c r="CA324" s="95"/>
      <c r="CB324" s="95"/>
      <c r="CC324" s="95"/>
      <c r="CD324" s="95"/>
      <c r="CE324" s="95"/>
      <c r="CF324" s="95"/>
      <c r="CG324" s="95"/>
      <c r="CH324" s="95"/>
      <c r="CI324" s="95"/>
      <c r="CJ324" s="95"/>
      <c r="CK324" s="95"/>
      <c r="CL324" s="95"/>
    </row>
    <row r="325" spans="15:90" x14ac:dyDescent="0.25">
      <c r="O325" s="95"/>
      <c r="P325" s="95"/>
      <c r="Q325" s="95"/>
      <c r="R325" s="95"/>
      <c r="S325" s="95"/>
      <c r="T325" s="95"/>
      <c r="U325" s="95"/>
      <c r="V325" s="95"/>
      <c r="W325" s="95"/>
      <c r="X325" s="95"/>
      <c r="Y325" s="95"/>
      <c r="Z325" s="95"/>
      <c r="AA325" s="95"/>
      <c r="AB325" s="95"/>
      <c r="AC325" s="95"/>
      <c r="AD325" s="95"/>
      <c r="AE325" s="95"/>
      <c r="AF325" s="95"/>
      <c r="AG325" s="95"/>
      <c r="AH325" s="95"/>
      <c r="AI325" s="95"/>
      <c r="AJ325" s="95"/>
      <c r="AK325" s="95"/>
      <c r="AL325" s="95"/>
      <c r="AM325" s="95"/>
      <c r="AN325" s="95"/>
      <c r="AO325" s="95"/>
      <c r="AP325" s="95"/>
      <c r="AQ325" s="95"/>
      <c r="AR325" s="95"/>
      <c r="AS325" s="95"/>
      <c r="AT325" s="95"/>
      <c r="AU325" s="95"/>
      <c r="AV325" s="95"/>
      <c r="AW325" s="95"/>
      <c r="AX325" s="95"/>
      <c r="AY325" s="95"/>
      <c r="AZ325" s="95"/>
      <c r="BA325" s="95"/>
      <c r="BB325" s="95"/>
      <c r="BC325" s="95"/>
      <c r="BD325" s="95"/>
      <c r="BE325" s="95"/>
      <c r="BF325" s="95"/>
      <c r="BG325" s="95"/>
      <c r="BH325" s="95"/>
      <c r="BI325" s="95"/>
      <c r="BJ325" s="95"/>
      <c r="BK325" s="95"/>
      <c r="BL325" s="95"/>
      <c r="BM325" s="95"/>
      <c r="BN325" s="95"/>
      <c r="BO325" s="95"/>
      <c r="BP325" s="95"/>
      <c r="BQ325" s="95"/>
      <c r="BR325" s="95"/>
      <c r="BS325" s="95"/>
      <c r="BT325" s="95"/>
      <c r="BU325" s="95"/>
      <c r="BV325" s="95"/>
      <c r="BW325" s="95"/>
      <c r="BX325" s="95"/>
      <c r="BY325" s="95"/>
      <c r="BZ325" s="95"/>
      <c r="CA325" s="95"/>
      <c r="CB325" s="95"/>
      <c r="CC325" s="95"/>
      <c r="CD325" s="95"/>
      <c r="CE325" s="95"/>
      <c r="CF325" s="95"/>
      <c r="CG325" s="95"/>
      <c r="CH325" s="95"/>
      <c r="CI325" s="95"/>
      <c r="CJ325" s="95"/>
      <c r="CK325" s="95"/>
      <c r="CL325" s="95"/>
    </row>
    <row r="326" spans="15:90" x14ac:dyDescent="0.25">
      <c r="O326" s="95"/>
      <c r="P326" s="95"/>
      <c r="Q326" s="95"/>
      <c r="R326" s="95"/>
      <c r="S326" s="95"/>
      <c r="T326" s="95"/>
      <c r="U326" s="95"/>
      <c r="V326" s="95"/>
      <c r="W326" s="95"/>
      <c r="X326" s="95"/>
      <c r="Y326" s="95"/>
      <c r="Z326" s="95"/>
      <c r="AA326" s="95"/>
      <c r="AB326" s="95"/>
      <c r="AC326" s="95"/>
      <c r="AD326" s="95"/>
      <c r="AE326" s="95"/>
      <c r="AF326" s="95"/>
      <c r="AG326" s="95"/>
      <c r="AH326" s="95"/>
      <c r="AI326" s="95"/>
      <c r="AJ326" s="95"/>
      <c r="AK326" s="95"/>
      <c r="AL326" s="95"/>
      <c r="AM326" s="95"/>
      <c r="AN326" s="95"/>
      <c r="AO326" s="95"/>
      <c r="AP326" s="95"/>
      <c r="AQ326" s="95"/>
      <c r="AR326" s="95"/>
      <c r="AS326" s="95"/>
      <c r="AT326" s="95"/>
      <c r="AU326" s="95"/>
      <c r="AV326" s="95"/>
      <c r="AW326" s="95"/>
      <c r="AX326" s="95"/>
      <c r="AY326" s="95"/>
      <c r="AZ326" s="95"/>
      <c r="BA326" s="95"/>
      <c r="BB326" s="95"/>
      <c r="BC326" s="95"/>
      <c r="BD326" s="95"/>
      <c r="BE326" s="95"/>
      <c r="BF326" s="95"/>
      <c r="BG326" s="95"/>
      <c r="BH326" s="95"/>
      <c r="BI326" s="95"/>
      <c r="BJ326" s="95"/>
      <c r="BK326" s="95"/>
      <c r="BL326" s="95"/>
      <c r="BM326" s="95"/>
      <c r="BN326" s="95"/>
      <c r="BO326" s="95"/>
      <c r="BP326" s="95"/>
      <c r="BQ326" s="95"/>
      <c r="BR326" s="95"/>
      <c r="BS326" s="95"/>
      <c r="BT326" s="95"/>
      <c r="BU326" s="95"/>
      <c r="BV326" s="95"/>
      <c r="BW326" s="95"/>
      <c r="BX326" s="95"/>
      <c r="BY326" s="95"/>
      <c r="BZ326" s="95"/>
      <c r="CA326" s="95"/>
      <c r="CB326" s="95"/>
      <c r="CC326" s="95"/>
      <c r="CD326" s="95"/>
      <c r="CE326" s="95"/>
      <c r="CF326" s="95"/>
      <c r="CG326" s="95"/>
      <c r="CH326" s="95"/>
      <c r="CI326" s="95"/>
      <c r="CJ326" s="95"/>
      <c r="CK326" s="95"/>
      <c r="CL326" s="95"/>
    </row>
    <row r="327" spans="15:90" x14ac:dyDescent="0.25">
      <c r="O327" s="95"/>
      <c r="P327" s="95"/>
      <c r="Q327" s="95"/>
      <c r="R327" s="95"/>
      <c r="S327" s="95"/>
      <c r="T327" s="95"/>
      <c r="U327" s="95"/>
      <c r="V327" s="95"/>
      <c r="W327" s="95"/>
      <c r="X327" s="95"/>
      <c r="Y327" s="95"/>
      <c r="Z327" s="95"/>
      <c r="AA327" s="95"/>
      <c r="AB327" s="95"/>
      <c r="AC327" s="95"/>
      <c r="AD327" s="95"/>
      <c r="AE327" s="95"/>
      <c r="AF327" s="95"/>
      <c r="AG327" s="95"/>
      <c r="AH327" s="95"/>
      <c r="AI327" s="95"/>
      <c r="AJ327" s="95"/>
      <c r="AK327" s="95"/>
      <c r="AL327" s="95"/>
      <c r="AM327" s="95"/>
      <c r="AN327" s="95"/>
      <c r="AO327" s="95"/>
      <c r="AP327" s="95"/>
      <c r="AQ327" s="95"/>
      <c r="AR327" s="95"/>
      <c r="AS327" s="95"/>
      <c r="AT327" s="95"/>
      <c r="AU327" s="95"/>
      <c r="AV327" s="95"/>
      <c r="AW327" s="95"/>
      <c r="AX327" s="95"/>
      <c r="AY327" s="95"/>
      <c r="AZ327" s="95"/>
      <c r="BA327" s="95"/>
      <c r="BB327" s="95"/>
      <c r="BC327" s="95"/>
      <c r="BD327" s="95"/>
      <c r="BE327" s="95"/>
      <c r="BF327" s="95"/>
      <c r="BG327" s="95"/>
      <c r="BH327" s="95"/>
      <c r="BI327" s="95"/>
      <c r="BJ327" s="95"/>
      <c r="BK327" s="95"/>
      <c r="BL327" s="95"/>
      <c r="BM327" s="95"/>
      <c r="BN327" s="95"/>
      <c r="BO327" s="95"/>
      <c r="BP327" s="95"/>
      <c r="BQ327" s="95"/>
      <c r="BR327" s="95"/>
      <c r="BS327" s="95"/>
      <c r="BT327" s="95"/>
      <c r="BU327" s="95"/>
      <c r="BV327" s="95"/>
      <c r="BW327" s="95"/>
      <c r="BX327" s="95"/>
      <c r="BY327" s="95"/>
      <c r="BZ327" s="95"/>
      <c r="CA327" s="95"/>
      <c r="CB327" s="95"/>
      <c r="CC327" s="95"/>
      <c r="CD327" s="95"/>
      <c r="CE327" s="95"/>
      <c r="CF327" s="95"/>
      <c r="CG327" s="95"/>
      <c r="CH327" s="95"/>
      <c r="CI327" s="95"/>
      <c r="CJ327" s="95"/>
      <c r="CK327" s="95"/>
      <c r="CL327" s="95"/>
    </row>
    <row r="328" spans="15:90" x14ac:dyDescent="0.2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5"/>
      <c r="AS328" s="95"/>
      <c r="AT328" s="95"/>
      <c r="AU328" s="95"/>
      <c r="AV328" s="95"/>
      <c r="AW328" s="95"/>
      <c r="AX328" s="95"/>
      <c r="AY328" s="95"/>
      <c r="AZ328" s="95"/>
      <c r="BA328" s="95"/>
      <c r="BB328" s="95"/>
      <c r="BC328" s="95"/>
      <c r="BD328" s="95"/>
      <c r="BE328" s="95"/>
      <c r="BF328" s="95"/>
      <c r="BG328" s="95"/>
      <c r="BH328" s="95"/>
      <c r="BI328" s="95"/>
      <c r="BJ328" s="95"/>
      <c r="BK328" s="95"/>
      <c r="BL328" s="95"/>
      <c r="BM328" s="95"/>
      <c r="BN328" s="95"/>
      <c r="BO328" s="95"/>
      <c r="BP328" s="95"/>
      <c r="BQ328" s="95"/>
      <c r="BR328" s="95"/>
      <c r="BS328" s="95"/>
      <c r="BT328" s="95"/>
      <c r="BU328" s="95"/>
      <c r="BV328" s="95"/>
      <c r="BW328" s="95"/>
      <c r="BX328" s="95"/>
      <c r="BY328" s="95"/>
      <c r="BZ328" s="95"/>
      <c r="CA328" s="95"/>
      <c r="CB328" s="95"/>
      <c r="CC328" s="95"/>
      <c r="CD328" s="95"/>
      <c r="CE328" s="95"/>
      <c r="CF328" s="95"/>
      <c r="CG328" s="95"/>
      <c r="CH328" s="95"/>
      <c r="CI328" s="95"/>
      <c r="CJ328" s="95"/>
      <c r="CK328" s="95"/>
      <c r="CL328" s="95"/>
    </row>
    <row r="329" spans="15:90" x14ac:dyDescent="0.25">
      <c r="O329" s="95"/>
      <c r="P329" s="95"/>
      <c r="Q329" s="95"/>
      <c r="R329" s="95"/>
      <c r="S329" s="95"/>
      <c r="T329" s="95"/>
      <c r="U329" s="95"/>
      <c r="V329" s="95"/>
      <c r="W329" s="95"/>
      <c r="X329" s="95"/>
      <c r="Y329" s="95"/>
      <c r="Z329" s="95"/>
      <c r="AA329" s="95"/>
      <c r="AB329" s="95"/>
      <c r="AC329" s="95"/>
      <c r="AD329" s="95"/>
      <c r="AE329" s="95"/>
      <c r="AF329" s="95"/>
      <c r="AG329" s="95"/>
      <c r="AH329" s="95"/>
      <c r="AI329" s="95"/>
      <c r="AJ329" s="95"/>
      <c r="AK329" s="95"/>
      <c r="AL329" s="95"/>
      <c r="AM329" s="95"/>
      <c r="AN329" s="95"/>
      <c r="AO329" s="95"/>
      <c r="AP329" s="95"/>
      <c r="AQ329" s="95"/>
      <c r="AR329" s="95"/>
      <c r="AS329" s="95"/>
      <c r="AT329" s="95"/>
      <c r="AU329" s="95"/>
      <c r="AV329" s="95"/>
      <c r="AW329" s="95"/>
      <c r="AX329" s="95"/>
      <c r="AY329" s="95"/>
      <c r="AZ329" s="95"/>
      <c r="BA329" s="95"/>
      <c r="BB329" s="95"/>
      <c r="BC329" s="95"/>
      <c r="BD329" s="95"/>
      <c r="BE329" s="95"/>
      <c r="BF329" s="95"/>
      <c r="BG329" s="95"/>
      <c r="BH329" s="95"/>
      <c r="BI329" s="95"/>
      <c r="BJ329" s="95"/>
      <c r="BK329" s="95"/>
      <c r="BL329" s="95"/>
      <c r="BM329" s="95"/>
      <c r="BN329" s="95"/>
      <c r="BO329" s="95"/>
      <c r="BP329" s="95"/>
      <c r="BQ329" s="95"/>
      <c r="BR329" s="95"/>
      <c r="BS329" s="95"/>
      <c r="BT329" s="95"/>
      <c r="BU329" s="95"/>
      <c r="BV329" s="95"/>
      <c r="BW329" s="95"/>
      <c r="BX329" s="95"/>
      <c r="BY329" s="95"/>
      <c r="BZ329" s="95"/>
      <c r="CA329" s="95"/>
      <c r="CB329" s="95"/>
      <c r="CC329" s="95"/>
      <c r="CD329" s="95"/>
      <c r="CE329" s="95"/>
      <c r="CF329" s="95"/>
      <c r="CG329" s="95"/>
      <c r="CH329" s="95"/>
      <c r="CI329" s="95"/>
      <c r="CJ329" s="95"/>
      <c r="CK329" s="95"/>
      <c r="CL329" s="95"/>
    </row>
    <row r="330" spans="15:90" x14ac:dyDescent="0.25">
      <c r="O330" s="95"/>
      <c r="P330" s="95"/>
      <c r="Q330" s="95"/>
      <c r="R330" s="95"/>
      <c r="S330" s="95"/>
      <c r="T330" s="95"/>
      <c r="U330" s="95"/>
      <c r="V330" s="95"/>
      <c r="W330" s="95"/>
      <c r="X330" s="95"/>
      <c r="Y330" s="95"/>
      <c r="Z330" s="95"/>
      <c r="AA330" s="95"/>
      <c r="AB330" s="95"/>
      <c r="AC330" s="95"/>
      <c r="AD330" s="95"/>
      <c r="AE330" s="95"/>
      <c r="AF330" s="95"/>
      <c r="AG330" s="95"/>
      <c r="AH330" s="95"/>
      <c r="AI330" s="95"/>
      <c r="AJ330" s="95"/>
      <c r="AK330" s="95"/>
      <c r="AL330" s="95"/>
      <c r="AM330" s="95"/>
      <c r="AN330" s="95"/>
      <c r="AO330" s="95"/>
      <c r="AP330" s="95"/>
      <c r="AQ330" s="95"/>
      <c r="AR330" s="95"/>
      <c r="AS330" s="95"/>
      <c r="AT330" s="95"/>
      <c r="AU330" s="95"/>
      <c r="AV330" s="95"/>
      <c r="AW330" s="95"/>
      <c r="AX330" s="95"/>
      <c r="AY330" s="95"/>
      <c r="AZ330" s="95"/>
      <c r="BA330" s="95"/>
      <c r="BB330" s="95"/>
      <c r="BC330" s="95"/>
      <c r="BD330" s="95"/>
      <c r="BE330" s="95"/>
      <c r="BF330" s="95"/>
      <c r="BG330" s="95"/>
      <c r="BH330" s="95"/>
      <c r="BI330" s="95"/>
      <c r="BJ330" s="95"/>
      <c r="BK330" s="95"/>
      <c r="BL330" s="95"/>
      <c r="BM330" s="95"/>
      <c r="BN330" s="95"/>
      <c r="BO330" s="95"/>
      <c r="BP330" s="95"/>
      <c r="BQ330" s="95"/>
      <c r="BR330" s="95"/>
      <c r="BS330" s="95"/>
      <c r="BT330" s="95"/>
      <c r="BU330" s="95"/>
      <c r="BV330" s="95"/>
      <c r="BW330" s="95"/>
      <c r="BX330" s="95"/>
      <c r="BY330" s="95"/>
      <c r="BZ330" s="95"/>
      <c r="CA330" s="95"/>
      <c r="CB330" s="95"/>
      <c r="CC330" s="95"/>
      <c r="CD330" s="95"/>
      <c r="CE330" s="95"/>
      <c r="CF330" s="95"/>
      <c r="CG330" s="95"/>
      <c r="CH330" s="95"/>
      <c r="CI330" s="95"/>
      <c r="CJ330" s="95"/>
      <c r="CK330" s="95"/>
      <c r="CL330" s="95"/>
    </row>
    <row r="331" spans="15:90" x14ac:dyDescent="0.25">
      <c r="O331" s="95"/>
      <c r="P331" s="95"/>
      <c r="Q331" s="95"/>
      <c r="R331" s="95"/>
      <c r="S331" s="95"/>
      <c r="T331" s="95"/>
      <c r="U331" s="95"/>
      <c r="V331" s="95"/>
      <c r="W331" s="95"/>
      <c r="X331" s="95"/>
      <c r="Y331" s="95"/>
      <c r="Z331" s="95"/>
      <c r="AA331" s="95"/>
      <c r="AB331" s="95"/>
      <c r="AC331" s="95"/>
      <c r="AD331" s="95"/>
      <c r="AE331" s="95"/>
      <c r="AF331" s="95"/>
      <c r="AG331" s="95"/>
      <c r="AH331" s="95"/>
      <c r="AI331" s="95"/>
      <c r="AJ331" s="95"/>
      <c r="AK331" s="95"/>
      <c r="AL331" s="95"/>
      <c r="AM331" s="95"/>
      <c r="AN331" s="95"/>
      <c r="AO331" s="95"/>
      <c r="AP331" s="95"/>
      <c r="AQ331" s="95"/>
      <c r="AR331" s="95"/>
      <c r="AS331" s="95"/>
      <c r="AT331" s="95"/>
      <c r="AU331" s="95"/>
      <c r="AV331" s="95"/>
      <c r="AW331" s="95"/>
      <c r="AX331" s="95"/>
      <c r="AY331" s="95"/>
      <c r="AZ331" s="95"/>
      <c r="BA331" s="95"/>
      <c r="BB331" s="95"/>
      <c r="BC331" s="95"/>
      <c r="BD331" s="95"/>
      <c r="BE331" s="95"/>
      <c r="BF331" s="95"/>
      <c r="BG331" s="95"/>
      <c r="BH331" s="95"/>
      <c r="BI331" s="95"/>
      <c r="BJ331" s="95"/>
      <c r="BK331" s="95"/>
      <c r="BL331" s="95"/>
      <c r="BM331" s="95"/>
      <c r="BN331" s="95"/>
      <c r="BO331" s="95"/>
      <c r="BP331" s="95"/>
      <c r="BQ331" s="95"/>
      <c r="BR331" s="95"/>
      <c r="BS331" s="95"/>
      <c r="BT331" s="95"/>
      <c r="BU331" s="95"/>
      <c r="BV331" s="95"/>
      <c r="BW331" s="95"/>
      <c r="BX331" s="95"/>
      <c r="BY331" s="95"/>
      <c r="BZ331" s="95"/>
      <c r="CA331" s="95"/>
      <c r="CB331" s="95"/>
      <c r="CC331" s="95"/>
      <c r="CD331" s="95"/>
      <c r="CE331" s="95"/>
      <c r="CF331" s="95"/>
      <c r="CG331" s="95"/>
      <c r="CH331" s="95"/>
      <c r="CI331" s="95"/>
      <c r="CJ331" s="95"/>
      <c r="CK331" s="95"/>
      <c r="CL331" s="95"/>
    </row>
    <row r="332" spans="15:90" x14ac:dyDescent="0.25">
      <c r="O332" s="95"/>
      <c r="P332" s="95"/>
      <c r="Q332" s="95"/>
      <c r="R332" s="95"/>
      <c r="S332" s="95"/>
      <c r="T332" s="95"/>
      <c r="U332" s="95"/>
      <c r="V332" s="95"/>
      <c r="W332" s="95"/>
      <c r="X332" s="95"/>
      <c r="Y332" s="95"/>
      <c r="Z332" s="95"/>
      <c r="AA332" s="95"/>
      <c r="AB332" s="95"/>
      <c r="AC332" s="95"/>
      <c r="AD332" s="95"/>
      <c r="AE332" s="95"/>
      <c r="AF332" s="95"/>
      <c r="AG332" s="95"/>
      <c r="AH332" s="95"/>
      <c r="AI332" s="95"/>
      <c r="AJ332" s="95"/>
      <c r="AK332" s="95"/>
      <c r="AL332" s="95"/>
      <c r="AM332" s="95"/>
      <c r="AN332" s="95"/>
      <c r="AO332" s="95"/>
      <c r="AP332" s="95"/>
      <c r="AQ332" s="95"/>
      <c r="AR332" s="95"/>
      <c r="AS332" s="95"/>
      <c r="AT332" s="95"/>
      <c r="AU332" s="95"/>
      <c r="AV332" s="95"/>
      <c r="AW332" s="95"/>
      <c r="AX332" s="95"/>
      <c r="AY332" s="95"/>
      <c r="AZ332" s="95"/>
      <c r="BA332" s="95"/>
      <c r="BB332" s="95"/>
      <c r="BC332" s="95"/>
      <c r="BD332" s="95"/>
      <c r="BE332" s="95"/>
      <c r="BF332" s="95"/>
      <c r="BG332" s="95"/>
      <c r="BH332" s="95"/>
      <c r="BI332" s="95"/>
      <c r="BJ332" s="95"/>
      <c r="BK332" s="95"/>
      <c r="BL332" s="95"/>
      <c r="BM332" s="95"/>
      <c r="BN332" s="95"/>
      <c r="BO332" s="95"/>
      <c r="BP332" s="95"/>
      <c r="BQ332" s="95"/>
      <c r="BR332" s="95"/>
      <c r="BS332" s="95"/>
      <c r="BT332" s="95"/>
      <c r="BU332" s="95"/>
      <c r="BV332" s="95"/>
      <c r="BW332" s="95"/>
      <c r="BX332" s="95"/>
      <c r="BY332" s="95"/>
      <c r="BZ332" s="95"/>
      <c r="CA332" s="95"/>
      <c r="CB332" s="95"/>
      <c r="CC332" s="95"/>
      <c r="CD332" s="95"/>
      <c r="CE332" s="95"/>
      <c r="CF332" s="95"/>
      <c r="CG332" s="95"/>
      <c r="CH332" s="95"/>
      <c r="CI332" s="95"/>
      <c r="CJ332" s="95"/>
      <c r="CK332" s="95"/>
      <c r="CL332" s="95"/>
    </row>
    <row r="333" spans="15:90" x14ac:dyDescent="0.25">
      <c r="O333" s="95"/>
      <c r="P333" s="95"/>
      <c r="Q333" s="95"/>
      <c r="R333" s="95"/>
      <c r="S333" s="95"/>
      <c r="T333" s="95"/>
      <c r="U333" s="95"/>
      <c r="V333" s="95"/>
      <c r="W333" s="95"/>
      <c r="X333" s="95"/>
      <c r="Y333" s="95"/>
      <c r="Z333" s="95"/>
      <c r="AA333" s="95"/>
      <c r="AB333" s="95"/>
      <c r="AC333" s="95"/>
      <c r="AD333" s="95"/>
      <c r="AE333" s="95"/>
      <c r="AF333" s="95"/>
      <c r="AG333" s="95"/>
      <c r="AH333" s="95"/>
      <c r="AI333" s="95"/>
      <c r="AJ333" s="95"/>
      <c r="AK333" s="95"/>
      <c r="AL333" s="95"/>
      <c r="AM333" s="95"/>
      <c r="AN333" s="95"/>
      <c r="AO333" s="95"/>
      <c r="AP333" s="95"/>
      <c r="AQ333" s="95"/>
      <c r="AR333" s="95"/>
      <c r="AS333" s="95"/>
      <c r="AT333" s="95"/>
      <c r="AU333" s="95"/>
      <c r="AV333" s="95"/>
      <c r="AW333" s="95"/>
      <c r="AX333" s="95"/>
      <c r="AY333" s="95"/>
      <c r="AZ333" s="95"/>
      <c r="BA333" s="95"/>
      <c r="BB333" s="95"/>
      <c r="BC333" s="95"/>
      <c r="BD333" s="95"/>
      <c r="BE333" s="95"/>
      <c r="BF333" s="95"/>
      <c r="BG333" s="95"/>
      <c r="BH333" s="95"/>
      <c r="BI333" s="95"/>
      <c r="BJ333" s="95"/>
      <c r="BK333" s="95"/>
      <c r="BL333" s="95"/>
      <c r="BM333" s="95"/>
      <c r="BN333" s="95"/>
      <c r="BO333" s="95"/>
      <c r="BP333" s="95"/>
      <c r="BQ333" s="95"/>
      <c r="BR333" s="95"/>
      <c r="BS333" s="95"/>
      <c r="BT333" s="95"/>
      <c r="BU333" s="95"/>
      <c r="BV333" s="95"/>
      <c r="BW333" s="95"/>
      <c r="BX333" s="95"/>
      <c r="BY333" s="95"/>
      <c r="BZ333" s="95"/>
      <c r="CA333" s="95"/>
      <c r="CB333" s="95"/>
      <c r="CC333" s="95"/>
      <c r="CD333" s="95"/>
      <c r="CE333" s="95"/>
      <c r="CF333" s="95"/>
      <c r="CG333" s="95"/>
      <c r="CH333" s="95"/>
      <c r="CI333" s="95"/>
      <c r="CJ333" s="95"/>
      <c r="CK333" s="95"/>
      <c r="CL333" s="95"/>
    </row>
    <row r="334" spans="15:90" x14ac:dyDescent="0.25">
      <c r="O334" s="95"/>
      <c r="P334" s="95"/>
      <c r="Q334" s="95"/>
      <c r="R334" s="95"/>
      <c r="S334" s="95"/>
      <c r="T334" s="95"/>
      <c r="U334" s="95"/>
      <c r="V334" s="95"/>
      <c r="W334" s="95"/>
      <c r="X334" s="95"/>
      <c r="Y334" s="95"/>
      <c r="Z334" s="95"/>
      <c r="AA334" s="95"/>
      <c r="AB334" s="95"/>
      <c r="AC334" s="95"/>
      <c r="AD334" s="95"/>
      <c r="AE334" s="95"/>
      <c r="AF334" s="95"/>
      <c r="AG334" s="95"/>
      <c r="AH334" s="95"/>
      <c r="AI334" s="95"/>
      <c r="AJ334" s="95"/>
      <c r="AK334" s="95"/>
      <c r="AL334" s="95"/>
      <c r="AM334" s="95"/>
      <c r="AN334" s="95"/>
      <c r="AO334" s="95"/>
      <c r="AP334" s="95"/>
      <c r="AQ334" s="95"/>
      <c r="AR334" s="95"/>
      <c r="AS334" s="95"/>
      <c r="AT334" s="95"/>
      <c r="AU334" s="95"/>
      <c r="AV334" s="95"/>
      <c r="AW334" s="95"/>
      <c r="AX334" s="95"/>
      <c r="AY334" s="95"/>
      <c r="AZ334" s="95"/>
      <c r="BA334" s="95"/>
      <c r="BB334" s="95"/>
      <c r="BC334" s="95"/>
      <c r="BD334" s="95"/>
      <c r="BE334" s="95"/>
      <c r="BF334" s="95"/>
      <c r="BG334" s="95"/>
      <c r="BH334" s="95"/>
      <c r="BI334" s="95"/>
      <c r="BJ334" s="95"/>
      <c r="BK334" s="95"/>
      <c r="BL334" s="95"/>
      <c r="BM334" s="95"/>
      <c r="BN334" s="95"/>
      <c r="BO334" s="95"/>
      <c r="BP334" s="95"/>
      <c r="BQ334" s="95"/>
      <c r="BR334" s="95"/>
      <c r="BS334" s="95"/>
      <c r="BT334" s="95"/>
      <c r="BU334" s="95"/>
      <c r="BV334" s="95"/>
      <c r="BW334" s="95"/>
      <c r="BX334" s="95"/>
      <c r="BY334" s="95"/>
      <c r="BZ334" s="95"/>
      <c r="CA334" s="95"/>
      <c r="CB334" s="95"/>
      <c r="CC334" s="95"/>
      <c r="CD334" s="95"/>
      <c r="CE334" s="95"/>
      <c r="CF334" s="95"/>
      <c r="CG334" s="95"/>
      <c r="CH334" s="95"/>
      <c r="CI334" s="95"/>
      <c r="CJ334" s="95"/>
      <c r="CK334" s="95"/>
      <c r="CL334" s="95"/>
    </row>
    <row r="335" spans="15:90" x14ac:dyDescent="0.25">
      <c r="O335" s="95"/>
      <c r="P335" s="95"/>
      <c r="Q335" s="95"/>
      <c r="R335" s="95"/>
      <c r="S335" s="95"/>
      <c r="T335" s="95"/>
      <c r="U335" s="95"/>
      <c r="V335" s="95"/>
      <c r="W335" s="95"/>
      <c r="X335" s="95"/>
      <c r="Y335" s="95"/>
      <c r="Z335" s="95"/>
      <c r="AA335" s="95"/>
      <c r="AB335" s="95"/>
      <c r="AC335" s="95"/>
      <c r="AD335" s="95"/>
      <c r="AE335" s="95"/>
      <c r="AF335" s="95"/>
      <c r="AG335" s="95"/>
      <c r="AH335" s="95"/>
      <c r="AI335" s="95"/>
      <c r="AJ335" s="95"/>
      <c r="AK335" s="95"/>
      <c r="AL335" s="95"/>
      <c r="AM335" s="95"/>
      <c r="AN335" s="95"/>
      <c r="AO335" s="95"/>
      <c r="AP335" s="95"/>
      <c r="AQ335" s="95"/>
      <c r="AR335" s="95"/>
      <c r="AS335" s="95"/>
      <c r="AT335" s="95"/>
      <c r="AU335" s="95"/>
      <c r="AV335" s="95"/>
      <c r="AW335" s="95"/>
      <c r="AX335" s="95"/>
      <c r="AY335" s="95"/>
      <c r="AZ335" s="95"/>
      <c r="BA335" s="95"/>
      <c r="BB335" s="95"/>
      <c r="BC335" s="95"/>
      <c r="BD335" s="95"/>
      <c r="BE335" s="95"/>
      <c r="BF335" s="95"/>
      <c r="BG335" s="95"/>
      <c r="BH335" s="95"/>
      <c r="BI335" s="95"/>
      <c r="BJ335" s="95"/>
      <c r="BK335" s="95"/>
      <c r="BL335" s="95"/>
      <c r="BM335" s="95"/>
      <c r="BN335" s="95"/>
      <c r="BO335" s="95"/>
      <c r="BP335" s="95"/>
      <c r="BQ335" s="95"/>
      <c r="BR335" s="95"/>
      <c r="BS335" s="95"/>
      <c r="BT335" s="95"/>
      <c r="BU335" s="95"/>
      <c r="BV335" s="95"/>
      <c r="BW335" s="95"/>
      <c r="BX335" s="95"/>
      <c r="BY335" s="95"/>
      <c r="BZ335" s="95"/>
      <c r="CA335" s="95"/>
      <c r="CB335" s="95"/>
      <c r="CC335" s="95"/>
      <c r="CD335" s="95"/>
      <c r="CE335" s="95"/>
      <c r="CF335" s="95"/>
      <c r="CG335" s="95"/>
      <c r="CH335" s="95"/>
      <c r="CI335" s="95"/>
      <c r="CJ335" s="95"/>
      <c r="CK335" s="95"/>
      <c r="CL335" s="95"/>
    </row>
    <row r="336" spans="15:90" x14ac:dyDescent="0.25">
      <c r="O336" s="95"/>
      <c r="P336" s="95"/>
      <c r="Q336" s="95"/>
      <c r="R336" s="95"/>
      <c r="S336" s="95"/>
      <c r="T336" s="95"/>
      <c r="U336" s="95"/>
      <c r="V336" s="95"/>
      <c r="W336" s="95"/>
      <c r="X336" s="95"/>
      <c r="Y336" s="95"/>
      <c r="Z336" s="95"/>
      <c r="AA336" s="95"/>
      <c r="AB336" s="95"/>
      <c r="AC336" s="95"/>
      <c r="AD336" s="95"/>
      <c r="AE336" s="95"/>
      <c r="AF336" s="95"/>
      <c r="AG336" s="95"/>
      <c r="AH336" s="95"/>
      <c r="AI336" s="95"/>
      <c r="AJ336" s="95"/>
      <c r="AK336" s="95"/>
      <c r="AL336" s="95"/>
      <c r="AM336" s="95"/>
      <c r="AN336" s="95"/>
      <c r="AO336" s="95"/>
      <c r="AP336" s="95"/>
      <c r="AQ336" s="95"/>
      <c r="AR336" s="95"/>
      <c r="AS336" s="95"/>
      <c r="AT336" s="95"/>
      <c r="AU336" s="95"/>
      <c r="AV336" s="95"/>
      <c r="AW336" s="95"/>
      <c r="AX336" s="95"/>
      <c r="AY336" s="95"/>
      <c r="AZ336" s="95"/>
      <c r="BA336" s="95"/>
      <c r="BB336" s="95"/>
      <c r="BC336" s="95"/>
      <c r="BD336" s="95"/>
      <c r="BE336" s="95"/>
      <c r="BF336" s="95"/>
      <c r="BG336" s="95"/>
      <c r="BH336" s="95"/>
      <c r="BI336" s="95"/>
      <c r="BJ336" s="95"/>
      <c r="BK336" s="95"/>
      <c r="BL336" s="95"/>
      <c r="BM336" s="95"/>
      <c r="BN336" s="95"/>
      <c r="BO336" s="95"/>
      <c r="BP336" s="95"/>
      <c r="BQ336" s="95"/>
      <c r="BR336" s="95"/>
      <c r="BS336" s="95"/>
      <c r="BT336" s="95"/>
      <c r="BU336" s="95"/>
      <c r="BV336" s="95"/>
      <c r="BW336" s="95"/>
      <c r="BX336" s="95"/>
      <c r="BY336" s="95"/>
      <c r="BZ336" s="95"/>
      <c r="CA336" s="95"/>
      <c r="CB336" s="95"/>
      <c r="CC336" s="95"/>
      <c r="CD336" s="95"/>
      <c r="CE336" s="95"/>
      <c r="CF336" s="95"/>
      <c r="CG336" s="95"/>
      <c r="CH336" s="95"/>
      <c r="CI336" s="95"/>
      <c r="CJ336" s="95"/>
      <c r="CK336" s="95"/>
      <c r="CL336" s="95"/>
    </row>
    <row r="337" spans="15:90" x14ac:dyDescent="0.25">
      <c r="O337" s="95"/>
      <c r="P337" s="95"/>
      <c r="Q337" s="95"/>
      <c r="R337" s="95"/>
      <c r="S337" s="95"/>
      <c r="T337" s="95"/>
      <c r="U337" s="95"/>
      <c r="V337" s="95"/>
      <c r="W337" s="95"/>
      <c r="X337" s="95"/>
      <c r="Y337" s="95"/>
      <c r="Z337" s="95"/>
      <c r="AA337" s="95"/>
      <c r="AB337" s="95"/>
      <c r="AC337" s="95"/>
      <c r="AD337" s="95"/>
      <c r="AE337" s="95"/>
      <c r="AF337" s="95"/>
      <c r="AG337" s="95"/>
      <c r="AH337" s="95"/>
      <c r="AI337" s="95"/>
      <c r="AJ337" s="95"/>
      <c r="AK337" s="95"/>
      <c r="AL337" s="95"/>
      <c r="AM337" s="95"/>
      <c r="AN337" s="95"/>
      <c r="AO337" s="95"/>
      <c r="AP337" s="95"/>
      <c r="AQ337" s="95"/>
      <c r="AR337" s="95"/>
      <c r="AS337" s="95"/>
      <c r="AT337" s="95"/>
      <c r="AU337" s="95"/>
      <c r="AV337" s="95"/>
      <c r="AW337" s="95"/>
      <c r="AX337" s="95"/>
      <c r="AY337" s="95"/>
      <c r="AZ337" s="95"/>
      <c r="BA337" s="95"/>
      <c r="BB337" s="95"/>
      <c r="BC337" s="95"/>
      <c r="BD337" s="95"/>
      <c r="BE337" s="95"/>
      <c r="BF337" s="95"/>
      <c r="BG337" s="95"/>
      <c r="BH337" s="95"/>
      <c r="BI337" s="95"/>
      <c r="BJ337" s="95"/>
      <c r="BK337" s="95"/>
      <c r="BL337" s="95"/>
      <c r="BM337" s="95"/>
      <c r="BN337" s="95"/>
      <c r="BO337" s="95"/>
      <c r="BP337" s="95"/>
      <c r="BQ337" s="95"/>
      <c r="BR337" s="95"/>
      <c r="BS337" s="95"/>
      <c r="BT337" s="95"/>
      <c r="BU337" s="95"/>
      <c r="BV337" s="95"/>
      <c r="BW337" s="95"/>
      <c r="BX337" s="95"/>
      <c r="BY337" s="95"/>
      <c r="BZ337" s="95"/>
      <c r="CA337" s="95"/>
      <c r="CB337" s="95"/>
      <c r="CC337" s="95"/>
      <c r="CD337" s="95"/>
      <c r="CE337" s="95"/>
      <c r="CF337" s="95"/>
      <c r="CG337" s="95"/>
      <c r="CH337" s="95"/>
      <c r="CI337" s="95"/>
      <c r="CJ337" s="95"/>
      <c r="CK337" s="95"/>
      <c r="CL337" s="95"/>
    </row>
    <row r="338" spans="15:90" x14ac:dyDescent="0.25">
      <c r="O338" s="95"/>
      <c r="P338" s="95"/>
      <c r="Q338" s="95"/>
      <c r="R338" s="95"/>
      <c r="S338" s="95"/>
      <c r="T338" s="95"/>
      <c r="U338" s="95"/>
      <c r="V338" s="95"/>
      <c r="W338" s="95"/>
      <c r="X338" s="95"/>
      <c r="Y338" s="95"/>
      <c r="Z338" s="95"/>
      <c r="AA338" s="95"/>
      <c r="AB338" s="95"/>
      <c r="AC338" s="95"/>
      <c r="AD338" s="95"/>
      <c r="AE338" s="95"/>
      <c r="AF338" s="95"/>
      <c r="AG338" s="95"/>
      <c r="AH338" s="95"/>
      <c r="AI338" s="95"/>
      <c r="AJ338" s="95"/>
      <c r="AK338" s="95"/>
      <c r="AL338" s="95"/>
      <c r="AM338" s="95"/>
      <c r="AN338" s="95"/>
      <c r="AO338" s="95"/>
      <c r="AP338" s="95"/>
      <c r="AQ338" s="95"/>
      <c r="AR338" s="95"/>
      <c r="AS338" s="95"/>
      <c r="AT338" s="95"/>
      <c r="AU338" s="95"/>
      <c r="AV338" s="95"/>
      <c r="AW338" s="95"/>
      <c r="AX338" s="95"/>
      <c r="AY338" s="95"/>
      <c r="AZ338" s="95"/>
      <c r="BA338" s="95"/>
      <c r="BB338" s="95"/>
      <c r="BC338" s="95"/>
      <c r="BD338" s="95"/>
      <c r="BE338" s="95"/>
      <c r="BF338" s="95"/>
      <c r="BG338" s="95"/>
      <c r="BH338" s="95"/>
      <c r="BI338" s="95"/>
      <c r="BJ338" s="95"/>
      <c r="BK338" s="95"/>
      <c r="BL338" s="95"/>
      <c r="BM338" s="95"/>
      <c r="BN338" s="95"/>
      <c r="BO338" s="95"/>
      <c r="BP338" s="95"/>
      <c r="BQ338" s="95"/>
      <c r="BR338" s="95"/>
      <c r="BS338" s="95"/>
      <c r="BT338" s="95"/>
      <c r="BU338" s="95"/>
      <c r="BV338" s="95"/>
      <c r="BW338" s="95"/>
      <c r="BX338" s="95"/>
      <c r="BY338" s="95"/>
      <c r="BZ338" s="95"/>
      <c r="CA338" s="95"/>
      <c r="CB338" s="95"/>
      <c r="CC338" s="95"/>
      <c r="CD338" s="95"/>
      <c r="CE338" s="95"/>
      <c r="CF338" s="95"/>
      <c r="CG338" s="95"/>
      <c r="CH338" s="95"/>
      <c r="CI338" s="95"/>
      <c r="CJ338" s="95"/>
      <c r="CK338" s="95"/>
      <c r="CL338" s="95"/>
    </row>
    <row r="339" spans="15:90" x14ac:dyDescent="0.25">
      <c r="O339" s="95"/>
      <c r="P339" s="95"/>
      <c r="Q339" s="95"/>
      <c r="R339" s="95"/>
      <c r="S339" s="95"/>
      <c r="T339" s="95"/>
      <c r="U339" s="95"/>
      <c r="V339" s="95"/>
      <c r="W339" s="95"/>
      <c r="X339" s="95"/>
      <c r="Y339" s="95"/>
      <c r="Z339" s="95"/>
      <c r="AA339" s="95"/>
      <c r="AB339" s="95"/>
      <c r="AC339" s="95"/>
      <c r="AD339" s="95"/>
      <c r="AE339" s="95"/>
      <c r="AF339" s="95"/>
      <c r="AG339" s="95"/>
      <c r="AH339" s="95"/>
      <c r="AI339" s="95"/>
      <c r="AJ339" s="95"/>
      <c r="AK339" s="95"/>
      <c r="AL339" s="95"/>
      <c r="AM339" s="95"/>
      <c r="AN339" s="95"/>
      <c r="AO339" s="95"/>
      <c r="AP339" s="95"/>
      <c r="AQ339" s="95"/>
      <c r="AR339" s="95"/>
      <c r="AS339" s="95"/>
      <c r="AT339" s="95"/>
      <c r="AU339" s="95"/>
      <c r="AV339" s="95"/>
      <c r="AW339" s="95"/>
      <c r="AX339" s="95"/>
      <c r="AY339" s="95"/>
      <c r="AZ339" s="95"/>
      <c r="BA339" s="95"/>
      <c r="BB339" s="95"/>
      <c r="BC339" s="95"/>
      <c r="BD339" s="95"/>
      <c r="BE339" s="95"/>
      <c r="BF339" s="95"/>
      <c r="BG339" s="95"/>
      <c r="BH339" s="95"/>
      <c r="BI339" s="95"/>
      <c r="BJ339" s="95"/>
      <c r="BK339" s="95"/>
      <c r="BL339" s="95"/>
      <c r="BM339" s="95"/>
      <c r="BN339" s="95"/>
      <c r="BO339" s="95"/>
      <c r="BP339" s="95"/>
      <c r="BQ339" s="95"/>
      <c r="BR339" s="95"/>
      <c r="BS339" s="95"/>
      <c r="BT339" s="95"/>
      <c r="BU339" s="95"/>
      <c r="BV339" s="95"/>
      <c r="BW339" s="95"/>
      <c r="BX339" s="95"/>
      <c r="BY339" s="95"/>
      <c r="BZ339" s="95"/>
      <c r="CA339" s="95"/>
      <c r="CB339" s="95"/>
      <c r="CC339" s="95"/>
      <c r="CD339" s="95"/>
      <c r="CE339" s="95"/>
      <c r="CF339" s="95"/>
      <c r="CG339" s="95"/>
      <c r="CH339" s="95"/>
      <c r="CI339" s="95"/>
      <c r="CJ339" s="95"/>
      <c r="CK339" s="95"/>
      <c r="CL339" s="95"/>
    </row>
    <row r="340" spans="15:90" x14ac:dyDescent="0.25">
      <c r="O340" s="95"/>
      <c r="P340" s="95"/>
      <c r="Q340" s="95"/>
      <c r="R340" s="95"/>
      <c r="S340" s="95"/>
      <c r="T340" s="95"/>
      <c r="U340" s="95"/>
      <c r="V340" s="95"/>
      <c r="W340" s="95"/>
      <c r="X340" s="95"/>
      <c r="Y340" s="95"/>
      <c r="Z340" s="95"/>
      <c r="AA340" s="95"/>
      <c r="AB340" s="95"/>
      <c r="AC340" s="95"/>
      <c r="AD340" s="95"/>
      <c r="AE340" s="95"/>
      <c r="AF340" s="95"/>
      <c r="AG340" s="95"/>
      <c r="AH340" s="95"/>
      <c r="AI340" s="95"/>
      <c r="AJ340" s="95"/>
      <c r="AK340" s="95"/>
      <c r="AL340" s="95"/>
      <c r="AM340" s="95"/>
      <c r="AN340" s="95"/>
      <c r="AO340" s="95"/>
      <c r="AP340" s="95"/>
      <c r="AQ340" s="95"/>
      <c r="AR340" s="95"/>
      <c r="AS340" s="95"/>
      <c r="AT340" s="95"/>
      <c r="AU340" s="95"/>
      <c r="AV340" s="95"/>
      <c r="AW340" s="95"/>
      <c r="AX340" s="95"/>
      <c r="AY340" s="95"/>
      <c r="AZ340" s="95"/>
      <c r="BA340" s="95"/>
      <c r="BB340" s="95"/>
      <c r="BC340" s="95"/>
      <c r="BD340" s="95"/>
      <c r="BE340" s="95"/>
      <c r="BF340" s="95"/>
      <c r="BG340" s="95"/>
      <c r="BH340" s="95"/>
      <c r="BI340" s="95"/>
      <c r="BJ340" s="95"/>
      <c r="BK340" s="95"/>
      <c r="BL340" s="95"/>
      <c r="BM340" s="95"/>
      <c r="BN340" s="95"/>
      <c r="BO340" s="95"/>
      <c r="BP340" s="95"/>
      <c r="BQ340" s="95"/>
      <c r="BR340" s="95"/>
      <c r="BS340" s="95"/>
      <c r="BT340" s="95"/>
      <c r="BU340" s="95"/>
      <c r="BV340" s="95"/>
      <c r="BW340" s="95"/>
      <c r="BX340" s="95"/>
      <c r="BY340" s="95"/>
      <c r="BZ340" s="95"/>
      <c r="CA340" s="95"/>
      <c r="CB340" s="95"/>
      <c r="CC340" s="95"/>
      <c r="CD340" s="95"/>
      <c r="CE340" s="95"/>
      <c r="CF340" s="95"/>
      <c r="CG340" s="95"/>
      <c r="CH340" s="95"/>
      <c r="CI340" s="95"/>
      <c r="CJ340" s="95"/>
      <c r="CK340" s="95"/>
      <c r="CL340" s="95"/>
    </row>
    <row r="341" spans="15:90" x14ac:dyDescent="0.25">
      <c r="O341" s="95"/>
      <c r="P341" s="95"/>
      <c r="Q341" s="95"/>
      <c r="R341" s="95"/>
      <c r="S341" s="95"/>
      <c r="T341" s="95"/>
      <c r="U341" s="95"/>
      <c r="V341" s="95"/>
      <c r="W341" s="95"/>
      <c r="X341" s="95"/>
      <c r="Y341" s="95"/>
      <c r="Z341" s="95"/>
      <c r="AA341" s="95"/>
      <c r="AB341" s="95"/>
      <c r="AC341" s="95"/>
      <c r="AD341" s="95"/>
      <c r="AE341" s="95"/>
      <c r="AF341" s="95"/>
      <c r="AG341" s="95"/>
      <c r="AH341" s="95"/>
      <c r="AI341" s="95"/>
      <c r="AJ341" s="95"/>
      <c r="AK341" s="95"/>
      <c r="AL341" s="95"/>
      <c r="AM341" s="95"/>
      <c r="AN341" s="95"/>
      <c r="AO341" s="95"/>
      <c r="AP341" s="95"/>
      <c r="AQ341" s="95"/>
      <c r="AR341" s="95"/>
      <c r="AS341" s="95"/>
      <c r="AT341" s="95"/>
      <c r="AU341" s="95"/>
      <c r="AV341" s="95"/>
      <c r="AW341" s="95"/>
      <c r="AX341" s="95"/>
      <c r="AY341" s="95"/>
      <c r="AZ341" s="95"/>
      <c r="BA341" s="95"/>
      <c r="BB341" s="95"/>
      <c r="BC341" s="95"/>
      <c r="BD341" s="95"/>
      <c r="BE341" s="95"/>
      <c r="BF341" s="95"/>
      <c r="BG341" s="95"/>
      <c r="BH341" s="95"/>
      <c r="BI341" s="95"/>
      <c r="BJ341" s="95"/>
      <c r="BK341" s="95"/>
      <c r="BL341" s="95"/>
      <c r="BM341" s="95"/>
      <c r="BN341" s="95"/>
      <c r="BO341" s="95"/>
      <c r="BP341" s="95"/>
      <c r="BQ341" s="95"/>
      <c r="BR341" s="95"/>
      <c r="BS341" s="95"/>
      <c r="BT341" s="95"/>
      <c r="BU341" s="95"/>
      <c r="BV341" s="95"/>
      <c r="BW341" s="95"/>
      <c r="BX341" s="95"/>
      <c r="BY341" s="95"/>
      <c r="BZ341" s="95"/>
      <c r="CA341" s="95"/>
      <c r="CB341" s="95"/>
      <c r="CC341" s="95"/>
      <c r="CD341" s="95"/>
      <c r="CE341" s="95"/>
      <c r="CF341" s="95"/>
      <c r="CG341" s="95"/>
      <c r="CH341" s="95"/>
      <c r="CI341" s="95"/>
      <c r="CJ341" s="95"/>
      <c r="CK341" s="95"/>
      <c r="CL341" s="95"/>
    </row>
    <row r="342" spans="15:90" x14ac:dyDescent="0.25">
      <c r="O342" s="95"/>
      <c r="P342" s="95"/>
      <c r="Q342" s="95"/>
      <c r="R342" s="95"/>
      <c r="S342" s="95"/>
      <c r="T342" s="95"/>
      <c r="U342" s="95"/>
      <c r="V342" s="95"/>
      <c r="W342" s="95"/>
      <c r="X342" s="95"/>
      <c r="Y342" s="95"/>
      <c r="Z342" s="95"/>
      <c r="AA342" s="95"/>
      <c r="AB342" s="95"/>
      <c r="AC342" s="95"/>
      <c r="AD342" s="95"/>
      <c r="AE342" s="95"/>
      <c r="AF342" s="95"/>
      <c r="AG342" s="95"/>
      <c r="AH342" s="95"/>
      <c r="AI342" s="95"/>
      <c r="AJ342" s="95"/>
      <c r="AK342" s="95"/>
      <c r="AL342" s="95"/>
      <c r="AM342" s="95"/>
      <c r="AN342" s="95"/>
      <c r="AO342" s="95"/>
      <c r="AP342" s="95"/>
      <c r="AQ342" s="95"/>
      <c r="AR342" s="95"/>
      <c r="AS342" s="95"/>
      <c r="AT342" s="95"/>
      <c r="AU342" s="95"/>
      <c r="AV342" s="95"/>
      <c r="AW342" s="95"/>
      <c r="AX342" s="95"/>
      <c r="AY342" s="95"/>
      <c r="AZ342" s="95"/>
      <c r="BA342" s="95"/>
      <c r="BB342" s="95"/>
      <c r="BC342" s="95"/>
      <c r="BD342" s="95"/>
      <c r="BE342" s="95"/>
      <c r="BF342" s="95"/>
      <c r="BG342" s="95"/>
      <c r="BH342" s="95"/>
      <c r="BI342" s="95"/>
      <c r="BJ342" s="95"/>
      <c r="BK342" s="95"/>
      <c r="BL342" s="95"/>
      <c r="BM342" s="95"/>
      <c r="BN342" s="95"/>
      <c r="BO342" s="95"/>
      <c r="BP342" s="95"/>
      <c r="BQ342" s="95"/>
      <c r="BR342" s="95"/>
      <c r="BS342" s="95"/>
      <c r="BT342" s="95"/>
      <c r="BU342" s="95"/>
      <c r="BV342" s="95"/>
      <c r="BW342" s="95"/>
      <c r="BX342" s="95"/>
      <c r="BY342" s="95"/>
      <c r="BZ342" s="95"/>
      <c r="CA342" s="95"/>
      <c r="CB342" s="95"/>
      <c r="CC342" s="95"/>
      <c r="CD342" s="95"/>
      <c r="CE342" s="95"/>
      <c r="CF342" s="95"/>
      <c r="CG342" s="95"/>
      <c r="CH342" s="95"/>
      <c r="CI342" s="95"/>
      <c r="CJ342" s="95"/>
      <c r="CK342" s="95"/>
      <c r="CL342" s="95"/>
    </row>
    <row r="343" spans="15:90" x14ac:dyDescent="0.25">
      <c r="O343" s="95"/>
      <c r="P343" s="95"/>
      <c r="Q343" s="95"/>
      <c r="R343" s="95"/>
      <c r="S343" s="95"/>
      <c r="T343" s="95"/>
      <c r="U343" s="95"/>
      <c r="V343" s="95"/>
      <c r="W343" s="95"/>
      <c r="X343" s="95"/>
      <c r="Y343" s="95"/>
      <c r="Z343" s="95"/>
      <c r="AA343" s="95"/>
      <c r="AB343" s="95"/>
      <c r="AC343" s="95"/>
      <c r="AD343" s="95"/>
      <c r="AE343" s="95"/>
      <c r="AF343" s="95"/>
      <c r="AG343" s="95"/>
      <c r="AH343" s="95"/>
      <c r="AI343" s="95"/>
      <c r="AJ343" s="95"/>
      <c r="AK343" s="95"/>
      <c r="AL343" s="95"/>
      <c r="AM343" s="95"/>
      <c r="AN343" s="95"/>
      <c r="AO343" s="95"/>
      <c r="AP343" s="95"/>
      <c r="AQ343" s="95"/>
      <c r="AR343" s="95"/>
      <c r="AS343" s="95"/>
      <c r="AT343" s="95"/>
      <c r="AU343" s="95"/>
      <c r="AV343" s="95"/>
      <c r="AW343" s="95"/>
      <c r="AX343" s="95"/>
      <c r="AY343" s="95"/>
      <c r="AZ343" s="95"/>
      <c r="BA343" s="95"/>
      <c r="BB343" s="95"/>
      <c r="BC343" s="95"/>
      <c r="BD343" s="95"/>
      <c r="BE343" s="95"/>
      <c r="BF343" s="95"/>
      <c r="BG343" s="95"/>
      <c r="BH343" s="95"/>
      <c r="BI343" s="95"/>
      <c r="BJ343" s="95"/>
      <c r="BK343" s="95"/>
      <c r="BL343" s="95"/>
      <c r="BM343" s="95"/>
      <c r="BN343" s="95"/>
      <c r="BO343" s="95"/>
      <c r="BP343" s="95"/>
      <c r="BQ343" s="95"/>
      <c r="BR343" s="95"/>
      <c r="BS343" s="95"/>
      <c r="BT343" s="95"/>
      <c r="BU343" s="95"/>
      <c r="BV343" s="95"/>
      <c r="BW343" s="95"/>
      <c r="BX343" s="95"/>
      <c r="BY343" s="95"/>
      <c r="BZ343" s="95"/>
      <c r="CA343" s="95"/>
      <c r="CB343" s="95"/>
      <c r="CC343" s="95"/>
      <c r="CD343" s="95"/>
      <c r="CE343" s="95"/>
      <c r="CF343" s="95"/>
      <c r="CG343" s="95"/>
      <c r="CH343" s="95"/>
      <c r="CI343" s="95"/>
      <c r="CJ343" s="95"/>
      <c r="CK343" s="95"/>
      <c r="CL343" s="95"/>
    </row>
    <row r="344" spans="15:90" x14ac:dyDescent="0.25">
      <c r="O344" s="95"/>
      <c r="P344" s="95"/>
      <c r="Q344" s="95"/>
      <c r="R344" s="95"/>
      <c r="S344" s="95"/>
      <c r="T344" s="95"/>
      <c r="U344" s="95"/>
      <c r="V344" s="95"/>
      <c r="W344" s="95"/>
      <c r="X344" s="95"/>
      <c r="Y344" s="95"/>
      <c r="Z344" s="95"/>
      <c r="AA344" s="95"/>
      <c r="AB344" s="95"/>
      <c r="AC344" s="95"/>
      <c r="AD344" s="95"/>
      <c r="AE344" s="95"/>
      <c r="AF344" s="95"/>
      <c r="AG344" s="95"/>
      <c r="AH344" s="95"/>
      <c r="AI344" s="95"/>
      <c r="AJ344" s="95"/>
      <c r="AK344" s="95"/>
      <c r="AL344" s="95"/>
      <c r="AM344" s="95"/>
      <c r="AN344" s="95"/>
      <c r="AO344" s="95"/>
      <c r="AP344" s="95"/>
      <c r="AQ344" s="95"/>
      <c r="AR344" s="95"/>
      <c r="AS344" s="95"/>
      <c r="AT344" s="95"/>
      <c r="AU344" s="95"/>
      <c r="AV344" s="95"/>
      <c r="AW344" s="95"/>
      <c r="AX344" s="95"/>
      <c r="AY344" s="95"/>
      <c r="AZ344" s="95"/>
      <c r="BA344" s="95"/>
      <c r="BB344" s="95"/>
      <c r="BC344" s="95"/>
      <c r="BD344" s="95"/>
      <c r="BE344" s="95"/>
      <c r="BF344" s="95"/>
      <c r="BG344" s="95"/>
      <c r="BH344" s="95"/>
      <c r="BI344" s="95"/>
      <c r="BJ344" s="95"/>
      <c r="BK344" s="95"/>
      <c r="BL344" s="95"/>
      <c r="BM344" s="95"/>
      <c r="BN344" s="95"/>
      <c r="BO344" s="95"/>
      <c r="BP344" s="95"/>
      <c r="BQ344" s="95"/>
      <c r="BR344" s="95"/>
      <c r="BS344" s="95"/>
      <c r="BT344" s="95"/>
      <c r="BU344" s="95"/>
      <c r="BV344" s="95"/>
      <c r="BW344" s="95"/>
      <c r="BX344" s="95"/>
      <c r="BY344" s="95"/>
      <c r="BZ344" s="95"/>
      <c r="CA344" s="95"/>
      <c r="CB344" s="95"/>
      <c r="CC344" s="95"/>
      <c r="CD344" s="95"/>
      <c r="CE344" s="95"/>
      <c r="CF344" s="95"/>
      <c r="CG344" s="95"/>
      <c r="CH344" s="95"/>
      <c r="CI344" s="95"/>
      <c r="CJ344" s="95"/>
      <c r="CK344" s="95"/>
      <c r="CL344" s="95"/>
    </row>
    <row r="345" spans="15:90" x14ac:dyDescent="0.25">
      <c r="O345" s="95"/>
      <c r="P345" s="95"/>
      <c r="Q345" s="95"/>
      <c r="R345" s="95"/>
      <c r="S345" s="95"/>
      <c r="T345" s="95"/>
      <c r="U345" s="95"/>
      <c r="V345" s="95"/>
      <c r="W345" s="95"/>
      <c r="X345" s="95"/>
      <c r="Y345" s="95"/>
      <c r="Z345" s="95"/>
      <c r="AA345" s="95"/>
      <c r="AB345" s="95"/>
      <c r="AC345" s="95"/>
      <c r="AD345" s="95"/>
      <c r="AE345" s="95"/>
      <c r="AF345" s="95"/>
      <c r="AG345" s="95"/>
      <c r="AH345" s="95"/>
      <c r="AI345" s="95"/>
      <c r="AJ345" s="95"/>
      <c r="AK345" s="95"/>
      <c r="AL345" s="95"/>
      <c r="AM345" s="95"/>
      <c r="AN345" s="95"/>
      <c r="AO345" s="95"/>
      <c r="AP345" s="95"/>
      <c r="AQ345" s="95"/>
      <c r="AR345" s="95"/>
      <c r="AS345" s="95"/>
      <c r="AT345" s="95"/>
      <c r="AU345" s="95"/>
      <c r="AV345" s="95"/>
      <c r="AW345" s="95"/>
      <c r="AX345" s="95"/>
      <c r="AY345" s="95"/>
      <c r="AZ345" s="95"/>
      <c r="BA345" s="95"/>
      <c r="BB345" s="95"/>
      <c r="BC345" s="95"/>
      <c r="BD345" s="95"/>
      <c r="BE345" s="95"/>
      <c r="BF345" s="95"/>
      <c r="BG345" s="95"/>
      <c r="BH345" s="95"/>
      <c r="BI345" s="95"/>
      <c r="BJ345" s="95"/>
      <c r="BK345" s="95"/>
      <c r="BL345" s="95"/>
      <c r="BM345" s="95"/>
      <c r="BN345" s="95"/>
      <c r="BO345" s="95"/>
      <c r="BP345" s="95"/>
      <c r="BQ345" s="95"/>
      <c r="BR345" s="95"/>
      <c r="BS345" s="95"/>
      <c r="BT345" s="95"/>
      <c r="BU345" s="95"/>
      <c r="BV345" s="95"/>
      <c r="BW345" s="95"/>
      <c r="BX345" s="95"/>
      <c r="BY345" s="95"/>
      <c r="BZ345" s="95"/>
      <c r="CA345" s="95"/>
      <c r="CB345" s="95"/>
      <c r="CC345" s="95"/>
      <c r="CD345" s="95"/>
      <c r="CE345" s="95"/>
      <c r="CF345" s="95"/>
      <c r="CG345" s="95"/>
      <c r="CH345" s="95"/>
      <c r="CI345" s="95"/>
      <c r="CJ345" s="95"/>
      <c r="CK345" s="95"/>
      <c r="CL345" s="95"/>
    </row>
    <row r="346" spans="15:90" x14ac:dyDescent="0.25">
      <c r="O346" s="95"/>
      <c r="P346" s="95"/>
      <c r="Q346" s="95"/>
      <c r="R346" s="95"/>
      <c r="S346" s="95"/>
      <c r="T346" s="95"/>
      <c r="U346" s="95"/>
      <c r="V346" s="95"/>
      <c r="W346" s="95"/>
      <c r="X346" s="95"/>
      <c r="Y346" s="95"/>
      <c r="Z346" s="95"/>
      <c r="AA346" s="95"/>
      <c r="AB346" s="95"/>
      <c r="AC346" s="95"/>
      <c r="AD346" s="95"/>
      <c r="AE346" s="95"/>
      <c r="AF346" s="95"/>
      <c r="AG346" s="95"/>
      <c r="AH346" s="95"/>
      <c r="AI346" s="95"/>
      <c r="AJ346" s="95"/>
      <c r="AK346" s="95"/>
      <c r="AL346" s="95"/>
      <c r="AM346" s="95"/>
      <c r="AN346" s="95"/>
      <c r="AO346" s="95"/>
      <c r="AP346" s="95"/>
      <c r="AQ346" s="95"/>
      <c r="AR346" s="95"/>
      <c r="AS346" s="95"/>
      <c r="AT346" s="95"/>
      <c r="AU346" s="95"/>
      <c r="AV346" s="95"/>
      <c r="AW346" s="95"/>
      <c r="AX346" s="95"/>
      <c r="AY346" s="95"/>
      <c r="AZ346" s="95"/>
      <c r="BA346" s="95"/>
      <c r="BB346" s="95"/>
      <c r="BC346" s="95"/>
      <c r="BD346" s="95"/>
      <c r="BE346" s="95"/>
      <c r="BF346" s="95"/>
      <c r="BG346" s="95"/>
      <c r="BH346" s="95"/>
      <c r="BI346" s="95"/>
      <c r="BJ346" s="95"/>
      <c r="BK346" s="95"/>
      <c r="BL346" s="95"/>
      <c r="BM346" s="95"/>
      <c r="BN346" s="95"/>
      <c r="BO346" s="95"/>
      <c r="BP346" s="95"/>
      <c r="BQ346" s="95"/>
      <c r="BR346" s="95"/>
      <c r="BS346" s="95"/>
      <c r="BT346" s="95"/>
      <c r="BU346" s="95"/>
      <c r="BV346" s="95"/>
      <c r="BW346" s="95"/>
      <c r="BX346" s="95"/>
      <c r="BY346" s="95"/>
      <c r="BZ346" s="95"/>
      <c r="CA346" s="95"/>
      <c r="CB346" s="95"/>
      <c r="CC346" s="95"/>
      <c r="CD346" s="95"/>
      <c r="CE346" s="95"/>
      <c r="CF346" s="95"/>
      <c r="CG346" s="95"/>
      <c r="CH346" s="95"/>
      <c r="CI346" s="95"/>
      <c r="CJ346" s="95"/>
      <c r="CK346" s="95"/>
      <c r="CL346" s="95"/>
    </row>
    <row r="347" spans="15:90" x14ac:dyDescent="0.25">
      <c r="O347" s="95"/>
      <c r="P347" s="95"/>
      <c r="Q347" s="95"/>
      <c r="R347" s="95"/>
      <c r="S347" s="95"/>
      <c r="T347" s="95"/>
      <c r="U347" s="95"/>
      <c r="V347" s="95"/>
      <c r="W347" s="95"/>
      <c r="X347" s="95"/>
      <c r="Y347" s="95"/>
      <c r="Z347" s="95"/>
      <c r="AA347" s="95"/>
      <c r="AB347" s="95"/>
      <c r="AC347" s="95"/>
      <c r="AD347" s="95"/>
      <c r="AE347" s="95"/>
      <c r="AF347" s="95"/>
      <c r="AG347" s="95"/>
      <c r="AH347" s="95"/>
      <c r="AI347" s="95"/>
      <c r="AJ347" s="95"/>
      <c r="AK347" s="95"/>
      <c r="AL347" s="95"/>
      <c r="AM347" s="95"/>
      <c r="AN347" s="95"/>
      <c r="AO347" s="95"/>
      <c r="AP347" s="95"/>
      <c r="AQ347" s="95"/>
      <c r="AR347" s="95"/>
      <c r="AS347" s="95"/>
      <c r="AT347" s="95"/>
      <c r="AU347" s="95"/>
      <c r="AV347" s="95"/>
      <c r="AW347" s="95"/>
      <c r="AX347" s="95"/>
      <c r="AY347" s="95"/>
      <c r="AZ347" s="95"/>
      <c r="BA347" s="95"/>
      <c r="BB347" s="95"/>
      <c r="BC347" s="95"/>
      <c r="BD347" s="95"/>
      <c r="BE347" s="95"/>
      <c r="BF347" s="95"/>
      <c r="BG347" s="95"/>
      <c r="BH347" s="95"/>
      <c r="BI347" s="95"/>
      <c r="BJ347" s="95"/>
      <c r="BK347" s="95"/>
      <c r="BL347" s="95"/>
      <c r="BM347" s="95"/>
      <c r="BN347" s="95"/>
      <c r="BO347" s="95"/>
      <c r="BP347" s="95"/>
      <c r="BQ347" s="95"/>
      <c r="BR347" s="95"/>
      <c r="BS347" s="95"/>
      <c r="BT347" s="95"/>
      <c r="BU347" s="95"/>
      <c r="BV347" s="95"/>
      <c r="BW347" s="95"/>
      <c r="BX347" s="95"/>
      <c r="BY347" s="95"/>
      <c r="BZ347" s="95"/>
      <c r="CA347" s="95"/>
      <c r="CB347" s="95"/>
      <c r="CC347" s="95"/>
      <c r="CD347" s="95"/>
      <c r="CE347" s="95"/>
      <c r="CF347" s="95"/>
      <c r="CG347" s="95"/>
      <c r="CH347" s="95"/>
      <c r="CI347" s="95"/>
      <c r="CJ347" s="95"/>
      <c r="CK347" s="95"/>
      <c r="CL347" s="95"/>
    </row>
    <row r="348" spans="15:90" x14ac:dyDescent="0.25">
      <c r="O348" s="95"/>
      <c r="P348" s="95"/>
      <c r="Q348" s="95"/>
      <c r="R348" s="95"/>
      <c r="S348" s="95"/>
      <c r="T348" s="95"/>
      <c r="U348" s="95"/>
      <c r="V348" s="95"/>
      <c r="W348" s="95"/>
      <c r="X348" s="95"/>
      <c r="Y348" s="95"/>
      <c r="Z348" s="95"/>
      <c r="AA348" s="95"/>
      <c r="AB348" s="95"/>
      <c r="AC348" s="95"/>
      <c r="AD348" s="95"/>
      <c r="AE348" s="95"/>
      <c r="AF348" s="95"/>
      <c r="AG348" s="95"/>
      <c r="AH348" s="95"/>
      <c r="AI348" s="95"/>
      <c r="AJ348" s="95"/>
      <c r="AK348" s="95"/>
      <c r="AL348" s="95"/>
      <c r="AM348" s="95"/>
      <c r="AN348" s="95"/>
      <c r="AO348" s="95"/>
      <c r="AP348" s="95"/>
      <c r="AQ348" s="95"/>
      <c r="AR348" s="95"/>
      <c r="AS348" s="95"/>
      <c r="AT348" s="95"/>
      <c r="AU348" s="95"/>
      <c r="AV348" s="95"/>
      <c r="AW348" s="95"/>
      <c r="AX348" s="95"/>
      <c r="AY348" s="95"/>
      <c r="AZ348" s="95"/>
      <c r="BA348" s="95"/>
      <c r="BB348" s="95"/>
      <c r="BC348" s="95"/>
      <c r="BD348" s="95"/>
      <c r="BE348" s="95"/>
      <c r="BF348" s="95"/>
      <c r="BG348" s="95"/>
      <c r="BH348" s="95"/>
      <c r="BI348" s="95"/>
      <c r="BJ348" s="95"/>
      <c r="BK348" s="95"/>
      <c r="BL348" s="95"/>
      <c r="BM348" s="95"/>
      <c r="BN348" s="95"/>
      <c r="BO348" s="95"/>
      <c r="BP348" s="95"/>
      <c r="BQ348" s="95"/>
      <c r="BR348" s="95"/>
      <c r="BS348" s="95"/>
      <c r="BT348" s="95"/>
      <c r="BU348" s="95"/>
      <c r="BV348" s="95"/>
      <c r="BW348" s="95"/>
      <c r="BX348" s="95"/>
      <c r="BY348" s="95"/>
      <c r="BZ348" s="95"/>
      <c r="CA348" s="95"/>
      <c r="CB348" s="95"/>
      <c r="CC348" s="95"/>
      <c r="CD348" s="95"/>
      <c r="CE348" s="95"/>
      <c r="CF348" s="95"/>
      <c r="CG348" s="95"/>
      <c r="CH348" s="95"/>
      <c r="CI348" s="95"/>
      <c r="CJ348" s="95"/>
      <c r="CK348" s="95"/>
      <c r="CL348" s="95"/>
    </row>
    <row r="349" spans="15:90" x14ac:dyDescent="0.25">
      <c r="O349" s="95"/>
      <c r="P349" s="95"/>
      <c r="Q349" s="95"/>
      <c r="R349" s="95"/>
      <c r="S349" s="95"/>
      <c r="T349" s="95"/>
      <c r="U349" s="95"/>
      <c r="V349" s="95"/>
      <c r="W349" s="95"/>
      <c r="X349" s="95"/>
      <c r="Y349" s="95"/>
      <c r="Z349" s="95"/>
      <c r="AA349" s="95"/>
      <c r="AB349" s="95"/>
      <c r="AC349" s="95"/>
      <c r="AD349" s="95"/>
      <c r="AE349" s="95"/>
      <c r="AF349" s="95"/>
      <c r="AG349" s="95"/>
      <c r="AH349" s="95"/>
      <c r="AI349" s="95"/>
      <c r="AJ349" s="95"/>
      <c r="AK349" s="95"/>
      <c r="AL349" s="95"/>
      <c r="AM349" s="95"/>
      <c r="AN349" s="95"/>
      <c r="AO349" s="95"/>
      <c r="AP349" s="95"/>
      <c r="AQ349" s="95"/>
      <c r="AR349" s="95"/>
      <c r="AS349" s="95"/>
      <c r="AT349" s="95"/>
      <c r="AU349" s="95"/>
      <c r="AV349" s="95"/>
      <c r="AW349" s="95"/>
      <c r="AX349" s="95"/>
      <c r="AY349" s="95"/>
      <c r="AZ349" s="95"/>
      <c r="BA349" s="95"/>
      <c r="BB349" s="95"/>
      <c r="BC349" s="95"/>
      <c r="BD349" s="95"/>
      <c r="BE349" s="95"/>
      <c r="BF349" s="95"/>
      <c r="BG349" s="95"/>
      <c r="BH349" s="95"/>
      <c r="BI349" s="95"/>
      <c r="BJ349" s="95"/>
      <c r="BK349" s="95"/>
      <c r="BL349" s="95"/>
      <c r="BM349" s="95"/>
      <c r="BN349" s="95"/>
      <c r="BO349" s="95"/>
      <c r="BP349" s="95"/>
      <c r="BQ349" s="95"/>
      <c r="BR349" s="95"/>
      <c r="BS349" s="95"/>
      <c r="BT349" s="95"/>
      <c r="BU349" s="95"/>
      <c r="BV349" s="95"/>
      <c r="BW349" s="95"/>
      <c r="BX349" s="95"/>
      <c r="BY349" s="95"/>
      <c r="BZ349" s="95"/>
      <c r="CA349" s="95"/>
      <c r="CB349" s="95"/>
      <c r="CC349" s="95"/>
      <c r="CD349" s="95"/>
      <c r="CE349" s="95"/>
      <c r="CF349" s="95"/>
      <c r="CG349" s="95"/>
      <c r="CH349" s="95"/>
      <c r="CI349" s="95"/>
      <c r="CJ349" s="95"/>
      <c r="CK349" s="95"/>
      <c r="CL349" s="95"/>
    </row>
    <row r="350" spans="15:90" x14ac:dyDescent="0.2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c r="AL350" s="95"/>
      <c r="AM350" s="95"/>
      <c r="AN350" s="95"/>
      <c r="AO350" s="95"/>
      <c r="AP350" s="95"/>
      <c r="AQ350" s="95"/>
      <c r="AR350" s="95"/>
      <c r="AS350" s="95"/>
      <c r="AT350" s="95"/>
      <c r="AU350" s="95"/>
      <c r="AV350" s="95"/>
      <c r="AW350" s="95"/>
      <c r="AX350" s="95"/>
      <c r="AY350" s="95"/>
      <c r="AZ350" s="95"/>
      <c r="BA350" s="95"/>
      <c r="BB350" s="95"/>
      <c r="BC350" s="95"/>
      <c r="BD350" s="95"/>
      <c r="BE350" s="95"/>
      <c r="BF350" s="95"/>
      <c r="BG350" s="95"/>
      <c r="BH350" s="95"/>
      <c r="BI350" s="95"/>
      <c r="BJ350" s="95"/>
      <c r="BK350" s="95"/>
      <c r="BL350" s="95"/>
      <c r="BM350" s="95"/>
      <c r="BN350" s="95"/>
      <c r="BO350" s="95"/>
      <c r="BP350" s="95"/>
      <c r="BQ350" s="95"/>
      <c r="BR350" s="95"/>
      <c r="BS350" s="95"/>
      <c r="BT350" s="95"/>
      <c r="BU350" s="95"/>
      <c r="BV350" s="95"/>
      <c r="BW350" s="95"/>
      <c r="BX350" s="95"/>
      <c r="BY350" s="95"/>
      <c r="BZ350" s="95"/>
      <c r="CA350" s="95"/>
      <c r="CB350" s="95"/>
      <c r="CC350" s="95"/>
      <c r="CD350" s="95"/>
      <c r="CE350" s="95"/>
      <c r="CF350" s="95"/>
      <c r="CG350" s="95"/>
      <c r="CH350" s="95"/>
      <c r="CI350" s="95"/>
      <c r="CJ350" s="95"/>
      <c r="CK350" s="95"/>
      <c r="CL350" s="95"/>
    </row>
    <row r="351" spans="15:90" x14ac:dyDescent="0.25">
      <c r="O351" s="95"/>
      <c r="P351" s="95"/>
      <c r="Q351" s="95"/>
      <c r="R351" s="95"/>
      <c r="S351" s="95"/>
      <c r="T351" s="95"/>
      <c r="U351" s="95"/>
      <c r="V351" s="95"/>
      <c r="W351" s="95"/>
      <c r="X351" s="95"/>
      <c r="Y351" s="95"/>
      <c r="Z351" s="95"/>
      <c r="AA351" s="95"/>
      <c r="AB351" s="95"/>
      <c r="AC351" s="95"/>
      <c r="AD351" s="95"/>
      <c r="AE351" s="95"/>
      <c r="AF351" s="95"/>
      <c r="AG351" s="95"/>
      <c r="AH351" s="95"/>
      <c r="AI351" s="95"/>
      <c r="AJ351" s="95"/>
      <c r="AK351" s="95"/>
      <c r="AL351" s="95"/>
      <c r="AM351" s="95"/>
      <c r="AN351" s="95"/>
      <c r="AO351" s="95"/>
      <c r="AP351" s="95"/>
      <c r="AQ351" s="95"/>
      <c r="AR351" s="95"/>
      <c r="AS351" s="95"/>
      <c r="AT351" s="95"/>
      <c r="AU351" s="95"/>
      <c r="AV351" s="95"/>
      <c r="AW351" s="95"/>
      <c r="AX351" s="95"/>
      <c r="AY351" s="95"/>
      <c r="AZ351" s="95"/>
      <c r="BA351" s="95"/>
      <c r="BB351" s="95"/>
      <c r="BC351" s="95"/>
      <c r="BD351" s="95"/>
      <c r="BE351" s="95"/>
      <c r="BF351" s="95"/>
      <c r="BG351" s="95"/>
      <c r="BH351" s="95"/>
      <c r="BI351" s="95"/>
      <c r="BJ351" s="95"/>
      <c r="BK351" s="95"/>
      <c r="BL351" s="95"/>
      <c r="BM351" s="95"/>
      <c r="BN351" s="95"/>
      <c r="BO351" s="95"/>
      <c r="BP351" s="95"/>
      <c r="BQ351" s="95"/>
      <c r="BR351" s="95"/>
      <c r="BS351" s="95"/>
      <c r="BT351" s="95"/>
      <c r="BU351" s="95"/>
      <c r="BV351" s="95"/>
      <c r="BW351" s="95"/>
      <c r="BX351" s="95"/>
      <c r="BY351" s="95"/>
      <c r="BZ351" s="95"/>
      <c r="CA351" s="95"/>
      <c r="CB351" s="95"/>
      <c r="CC351" s="95"/>
      <c r="CD351" s="95"/>
      <c r="CE351" s="95"/>
      <c r="CF351" s="95"/>
      <c r="CG351" s="95"/>
      <c r="CH351" s="95"/>
      <c r="CI351" s="95"/>
      <c r="CJ351" s="95"/>
      <c r="CK351" s="95"/>
      <c r="CL351" s="95"/>
    </row>
    <row r="352" spans="15:90" x14ac:dyDescent="0.25">
      <c r="O352" s="95"/>
      <c r="P352" s="95"/>
      <c r="Q352" s="95"/>
      <c r="R352" s="95"/>
      <c r="S352" s="95"/>
      <c r="T352" s="95"/>
      <c r="U352" s="95"/>
      <c r="V352" s="95"/>
      <c r="W352" s="95"/>
      <c r="X352" s="95"/>
      <c r="Y352" s="95"/>
      <c r="Z352" s="95"/>
      <c r="AA352" s="95"/>
      <c r="AB352" s="95"/>
      <c r="AC352" s="95"/>
      <c r="AD352" s="95"/>
      <c r="AE352" s="95"/>
      <c r="AF352" s="95"/>
      <c r="AG352" s="95"/>
      <c r="AH352" s="95"/>
      <c r="AI352" s="95"/>
      <c r="AJ352" s="95"/>
      <c r="AK352" s="95"/>
      <c r="AL352" s="95"/>
      <c r="AM352" s="95"/>
      <c r="AN352" s="95"/>
      <c r="AO352" s="95"/>
      <c r="AP352" s="95"/>
      <c r="AQ352" s="95"/>
      <c r="AR352" s="95"/>
      <c r="AS352" s="95"/>
      <c r="AT352" s="95"/>
      <c r="AU352" s="95"/>
      <c r="AV352" s="95"/>
      <c r="AW352" s="95"/>
      <c r="AX352" s="95"/>
      <c r="AY352" s="95"/>
      <c r="AZ352" s="95"/>
      <c r="BA352" s="95"/>
      <c r="BB352" s="95"/>
      <c r="BC352" s="95"/>
      <c r="BD352" s="95"/>
      <c r="BE352" s="95"/>
      <c r="BF352" s="95"/>
      <c r="BG352" s="95"/>
      <c r="BH352" s="95"/>
      <c r="BI352" s="95"/>
      <c r="BJ352" s="95"/>
      <c r="BK352" s="95"/>
      <c r="BL352" s="95"/>
      <c r="BM352" s="95"/>
      <c r="BN352" s="95"/>
      <c r="BO352" s="95"/>
      <c r="BP352" s="95"/>
      <c r="BQ352" s="95"/>
      <c r="BR352" s="95"/>
      <c r="BS352" s="95"/>
      <c r="BT352" s="95"/>
      <c r="BU352" s="95"/>
      <c r="BV352" s="95"/>
      <c r="BW352" s="95"/>
      <c r="BX352" s="95"/>
      <c r="BY352" s="95"/>
      <c r="BZ352" s="95"/>
      <c r="CA352" s="95"/>
      <c r="CB352" s="95"/>
      <c r="CC352" s="95"/>
      <c r="CD352" s="95"/>
      <c r="CE352" s="95"/>
      <c r="CF352" s="95"/>
      <c r="CG352" s="95"/>
      <c r="CH352" s="95"/>
      <c r="CI352" s="95"/>
      <c r="CJ352" s="95"/>
      <c r="CK352" s="95"/>
      <c r="CL352" s="95"/>
    </row>
    <row r="353" spans="15:90" x14ac:dyDescent="0.25">
      <c r="O353" s="95"/>
      <c r="P353" s="95"/>
      <c r="Q353" s="95"/>
      <c r="R353" s="95"/>
      <c r="S353" s="95"/>
      <c r="T353" s="95"/>
      <c r="U353" s="95"/>
      <c r="V353" s="95"/>
      <c r="W353" s="95"/>
      <c r="X353" s="95"/>
      <c r="Y353" s="95"/>
      <c r="Z353" s="95"/>
      <c r="AA353" s="95"/>
      <c r="AB353" s="95"/>
      <c r="AC353" s="95"/>
      <c r="AD353" s="95"/>
      <c r="AE353" s="95"/>
      <c r="AF353" s="95"/>
      <c r="AG353" s="95"/>
      <c r="AH353" s="95"/>
      <c r="AI353" s="95"/>
      <c r="AJ353" s="95"/>
      <c r="AK353" s="95"/>
      <c r="AL353" s="95"/>
      <c r="AM353" s="95"/>
      <c r="AN353" s="95"/>
      <c r="AO353" s="95"/>
      <c r="AP353" s="95"/>
      <c r="AQ353" s="95"/>
      <c r="AR353" s="95"/>
      <c r="AS353" s="95"/>
      <c r="AT353" s="95"/>
      <c r="AU353" s="95"/>
      <c r="AV353" s="95"/>
      <c r="AW353" s="95"/>
      <c r="AX353" s="95"/>
      <c r="AY353" s="95"/>
      <c r="AZ353" s="95"/>
      <c r="BA353" s="95"/>
      <c r="BB353" s="95"/>
      <c r="BC353" s="95"/>
      <c r="BD353" s="95"/>
      <c r="BE353" s="95"/>
      <c r="BF353" s="95"/>
      <c r="BG353" s="95"/>
      <c r="BH353" s="95"/>
      <c r="BI353" s="95"/>
      <c r="BJ353" s="95"/>
      <c r="BK353" s="95"/>
      <c r="BL353" s="95"/>
      <c r="BM353" s="95"/>
      <c r="BN353" s="95"/>
      <c r="BO353" s="95"/>
      <c r="BP353" s="95"/>
      <c r="BQ353" s="95"/>
      <c r="BR353" s="95"/>
      <c r="BS353" s="95"/>
      <c r="BT353" s="95"/>
      <c r="BU353" s="95"/>
      <c r="BV353" s="95"/>
      <c r="BW353" s="95"/>
      <c r="BX353" s="95"/>
      <c r="BY353" s="95"/>
      <c r="BZ353" s="95"/>
      <c r="CA353" s="95"/>
      <c r="CB353" s="95"/>
      <c r="CC353" s="95"/>
      <c r="CD353" s="95"/>
      <c r="CE353" s="95"/>
      <c r="CF353" s="95"/>
      <c r="CG353" s="95"/>
      <c r="CH353" s="95"/>
      <c r="CI353" s="95"/>
      <c r="CJ353" s="95"/>
      <c r="CK353" s="95"/>
      <c r="CL353" s="95"/>
    </row>
    <row r="354" spans="15:90" x14ac:dyDescent="0.25">
      <c r="O354" s="95"/>
      <c r="P354" s="95"/>
      <c r="Q354" s="95"/>
      <c r="R354" s="95"/>
      <c r="S354" s="95"/>
      <c r="T354" s="95"/>
      <c r="U354" s="95"/>
      <c r="V354" s="95"/>
      <c r="W354" s="95"/>
      <c r="X354" s="95"/>
      <c r="Y354" s="95"/>
      <c r="Z354" s="95"/>
      <c r="AA354" s="95"/>
      <c r="AB354" s="95"/>
      <c r="AC354" s="95"/>
      <c r="AD354" s="95"/>
      <c r="AE354" s="95"/>
      <c r="AF354" s="95"/>
      <c r="AG354" s="95"/>
      <c r="AH354" s="95"/>
      <c r="AI354" s="95"/>
      <c r="AJ354" s="95"/>
      <c r="AK354" s="95"/>
      <c r="AL354" s="95"/>
      <c r="AM354" s="95"/>
      <c r="AN354" s="95"/>
      <c r="AO354" s="95"/>
      <c r="AP354" s="95"/>
      <c r="AQ354" s="95"/>
      <c r="AR354" s="95"/>
      <c r="AS354" s="95"/>
      <c r="AT354" s="95"/>
      <c r="AU354" s="95"/>
      <c r="AV354" s="95"/>
      <c r="AW354" s="95"/>
      <c r="AX354" s="95"/>
      <c r="AY354" s="95"/>
      <c r="AZ354" s="95"/>
      <c r="BA354" s="95"/>
      <c r="BB354" s="95"/>
      <c r="BC354" s="95"/>
      <c r="BD354" s="95"/>
      <c r="BE354" s="95"/>
      <c r="BF354" s="95"/>
      <c r="BG354" s="95"/>
      <c r="BH354" s="95"/>
      <c r="BI354" s="95"/>
      <c r="BJ354" s="95"/>
      <c r="BK354" s="95"/>
      <c r="BL354" s="95"/>
      <c r="BM354" s="95"/>
      <c r="BN354" s="95"/>
      <c r="BO354" s="95"/>
      <c r="BP354" s="95"/>
      <c r="BQ354" s="95"/>
      <c r="BR354" s="95"/>
      <c r="BS354" s="95"/>
      <c r="BT354" s="95"/>
      <c r="BU354" s="95"/>
      <c r="BV354" s="95"/>
      <c r="BW354" s="95"/>
      <c r="BX354" s="95"/>
      <c r="BY354" s="95"/>
      <c r="BZ354" s="95"/>
      <c r="CA354" s="95"/>
      <c r="CB354" s="95"/>
      <c r="CC354" s="95"/>
      <c r="CD354" s="95"/>
      <c r="CE354" s="95"/>
      <c r="CF354" s="95"/>
      <c r="CG354" s="95"/>
      <c r="CH354" s="95"/>
      <c r="CI354" s="95"/>
      <c r="CJ354" s="95"/>
      <c r="CK354" s="95"/>
      <c r="CL354" s="95"/>
    </row>
    <row r="355" spans="15:90" x14ac:dyDescent="0.25">
      <c r="O355" s="95"/>
      <c r="P355" s="95"/>
      <c r="Q355" s="95"/>
      <c r="R355" s="95"/>
      <c r="S355" s="95"/>
      <c r="T355" s="95"/>
      <c r="U355" s="95"/>
      <c r="V355" s="95"/>
      <c r="W355" s="95"/>
      <c r="X355" s="95"/>
      <c r="Y355" s="95"/>
      <c r="Z355" s="95"/>
      <c r="AA355" s="95"/>
      <c r="AB355" s="95"/>
      <c r="AC355" s="95"/>
      <c r="AD355" s="95"/>
      <c r="AE355" s="95"/>
      <c r="AF355" s="95"/>
      <c r="AG355" s="95"/>
      <c r="AH355" s="95"/>
      <c r="AI355" s="95"/>
      <c r="AJ355" s="95"/>
      <c r="AK355" s="95"/>
      <c r="AL355" s="95"/>
      <c r="AM355" s="95"/>
      <c r="AN355" s="95"/>
      <c r="AO355" s="95"/>
      <c r="AP355" s="95"/>
      <c r="AQ355" s="95"/>
      <c r="AR355" s="95"/>
      <c r="AS355" s="95"/>
      <c r="AT355" s="95"/>
      <c r="AU355" s="95"/>
      <c r="AV355" s="95"/>
      <c r="AW355" s="95"/>
      <c r="AX355" s="95"/>
      <c r="AY355" s="95"/>
      <c r="AZ355" s="95"/>
      <c r="BA355" s="95"/>
      <c r="BB355" s="95"/>
      <c r="BC355" s="95"/>
      <c r="BD355" s="95"/>
      <c r="BE355" s="95"/>
      <c r="BF355" s="95"/>
      <c r="BG355" s="95"/>
      <c r="BH355" s="95"/>
      <c r="BI355" s="95"/>
      <c r="BJ355" s="95"/>
      <c r="BK355" s="95"/>
      <c r="BL355" s="95"/>
      <c r="BM355" s="95"/>
      <c r="BN355" s="95"/>
      <c r="BO355" s="95"/>
      <c r="BP355" s="95"/>
      <c r="BQ355" s="95"/>
      <c r="BR355" s="95"/>
      <c r="BS355" s="95"/>
      <c r="BT355" s="95"/>
      <c r="BU355" s="95"/>
      <c r="BV355" s="95"/>
      <c r="BW355" s="95"/>
      <c r="BX355" s="95"/>
      <c r="BY355" s="95"/>
      <c r="BZ355" s="95"/>
      <c r="CA355" s="95"/>
      <c r="CB355" s="95"/>
      <c r="CC355" s="95"/>
      <c r="CD355" s="95"/>
      <c r="CE355" s="95"/>
      <c r="CF355" s="95"/>
      <c r="CG355" s="95"/>
      <c r="CH355" s="95"/>
      <c r="CI355" s="95"/>
      <c r="CJ355" s="95"/>
      <c r="CK355" s="95"/>
      <c r="CL355" s="95"/>
    </row>
    <row r="356" spans="15:90" x14ac:dyDescent="0.25">
      <c r="O356" s="95"/>
      <c r="P356" s="95"/>
      <c r="Q356" s="95"/>
      <c r="R356" s="95"/>
      <c r="S356" s="95"/>
      <c r="T356" s="95"/>
      <c r="U356" s="95"/>
      <c r="V356" s="95"/>
      <c r="W356" s="95"/>
      <c r="X356" s="95"/>
      <c r="Y356" s="95"/>
      <c r="Z356" s="95"/>
      <c r="AA356" s="95"/>
      <c r="AB356" s="95"/>
      <c r="AC356" s="95"/>
      <c r="AD356" s="95"/>
      <c r="AE356" s="95"/>
      <c r="AF356" s="95"/>
      <c r="AG356" s="95"/>
      <c r="AH356" s="95"/>
      <c r="AI356" s="95"/>
      <c r="AJ356" s="95"/>
      <c r="AK356" s="95"/>
      <c r="AL356" s="95"/>
      <c r="AM356" s="95"/>
      <c r="AN356" s="95"/>
      <c r="AO356" s="95"/>
      <c r="AP356" s="95"/>
      <c r="AQ356" s="95"/>
      <c r="AR356" s="95"/>
      <c r="AS356" s="95"/>
      <c r="AT356" s="95"/>
      <c r="AU356" s="95"/>
      <c r="AV356" s="95"/>
      <c r="AW356" s="95"/>
      <c r="AX356" s="95"/>
      <c r="AY356" s="95"/>
      <c r="AZ356" s="95"/>
      <c r="BA356" s="95"/>
      <c r="BB356" s="95"/>
      <c r="BC356" s="95"/>
      <c r="BD356" s="95"/>
      <c r="BE356" s="95"/>
      <c r="BF356" s="95"/>
      <c r="BG356" s="95"/>
      <c r="BH356" s="95"/>
      <c r="BI356" s="95"/>
      <c r="BJ356" s="95"/>
      <c r="BK356" s="95"/>
      <c r="BL356" s="95"/>
      <c r="BM356" s="95"/>
      <c r="BN356" s="95"/>
      <c r="BO356" s="95"/>
      <c r="BP356" s="95"/>
      <c r="BQ356" s="95"/>
      <c r="BR356" s="95"/>
      <c r="BS356" s="95"/>
      <c r="BT356" s="95"/>
      <c r="BU356" s="95"/>
      <c r="BV356" s="95"/>
      <c r="BW356" s="95"/>
      <c r="BX356" s="95"/>
      <c r="BY356" s="95"/>
      <c r="BZ356" s="95"/>
      <c r="CA356" s="95"/>
      <c r="CB356" s="95"/>
      <c r="CC356" s="95"/>
      <c r="CD356" s="95"/>
      <c r="CE356" s="95"/>
      <c r="CF356" s="95"/>
      <c r="CG356" s="95"/>
      <c r="CH356" s="95"/>
      <c r="CI356" s="95"/>
      <c r="CJ356" s="95"/>
      <c r="CK356" s="95"/>
      <c r="CL356" s="95"/>
    </row>
    <row r="357" spans="15:90" x14ac:dyDescent="0.25">
      <c r="O357" s="95"/>
      <c r="P357" s="95"/>
      <c r="Q357" s="95"/>
      <c r="R357" s="95"/>
      <c r="S357" s="95"/>
      <c r="T357" s="95"/>
      <c r="U357" s="95"/>
      <c r="V357" s="95"/>
      <c r="W357" s="95"/>
      <c r="X357" s="95"/>
      <c r="Y357" s="95"/>
      <c r="Z357" s="95"/>
      <c r="AA357" s="95"/>
      <c r="AB357" s="95"/>
      <c r="AC357" s="95"/>
      <c r="AD357" s="95"/>
      <c r="AE357" s="95"/>
      <c r="AF357" s="95"/>
      <c r="AG357" s="95"/>
      <c r="AH357" s="95"/>
      <c r="AI357" s="95"/>
      <c r="AJ357" s="95"/>
      <c r="AK357" s="95"/>
      <c r="AL357" s="95"/>
      <c r="AM357" s="95"/>
      <c r="AN357" s="95"/>
      <c r="AO357" s="95"/>
      <c r="AP357" s="95"/>
      <c r="AQ357" s="95"/>
      <c r="AR357" s="95"/>
      <c r="AS357" s="95"/>
      <c r="AT357" s="95"/>
      <c r="AU357" s="95"/>
      <c r="AV357" s="95"/>
      <c r="AW357" s="95"/>
      <c r="AX357" s="95"/>
      <c r="AY357" s="95"/>
      <c r="AZ357" s="95"/>
      <c r="BA357" s="95"/>
      <c r="BB357" s="95"/>
      <c r="BC357" s="95"/>
      <c r="BD357" s="95"/>
      <c r="BE357" s="95"/>
      <c r="BF357" s="95"/>
      <c r="BG357" s="95"/>
      <c r="BH357" s="95"/>
      <c r="BI357" s="95"/>
      <c r="BJ357" s="95"/>
      <c r="BK357" s="95"/>
      <c r="BL357" s="95"/>
      <c r="BM357" s="95"/>
      <c r="BN357" s="95"/>
      <c r="BO357" s="95"/>
      <c r="BP357" s="95"/>
      <c r="BQ357" s="95"/>
      <c r="BR357" s="95"/>
      <c r="BS357" s="95"/>
      <c r="BT357" s="95"/>
      <c r="BU357" s="95"/>
      <c r="BV357" s="95"/>
      <c r="BW357" s="95"/>
      <c r="BX357" s="95"/>
      <c r="BY357" s="95"/>
      <c r="BZ357" s="95"/>
      <c r="CA357" s="95"/>
      <c r="CB357" s="95"/>
      <c r="CC357" s="95"/>
      <c r="CD357" s="95"/>
      <c r="CE357" s="95"/>
      <c r="CF357" s="95"/>
      <c r="CG357" s="95"/>
      <c r="CH357" s="95"/>
      <c r="CI357" s="95"/>
      <c r="CJ357" s="95"/>
      <c r="CK357" s="95"/>
      <c r="CL357" s="95"/>
    </row>
    <row r="358" spans="15:90" x14ac:dyDescent="0.25">
      <c r="O358" s="95"/>
      <c r="P358" s="95"/>
      <c r="Q358" s="95"/>
      <c r="R358" s="95"/>
      <c r="S358" s="95"/>
      <c r="T358" s="95"/>
      <c r="U358" s="95"/>
      <c r="V358" s="95"/>
      <c r="W358" s="95"/>
      <c r="X358" s="95"/>
      <c r="Y358" s="95"/>
      <c r="Z358" s="95"/>
      <c r="AA358" s="95"/>
      <c r="AB358" s="95"/>
      <c r="AC358" s="95"/>
      <c r="AD358" s="95"/>
      <c r="AE358" s="95"/>
      <c r="AF358" s="95"/>
      <c r="AG358" s="95"/>
      <c r="AH358" s="95"/>
      <c r="AI358" s="95"/>
      <c r="AJ358" s="95"/>
      <c r="AK358" s="95"/>
      <c r="AL358" s="95"/>
      <c r="AM358" s="95"/>
      <c r="AN358" s="95"/>
      <c r="AO358" s="95"/>
      <c r="AP358" s="95"/>
      <c r="AQ358" s="95"/>
      <c r="AR358" s="95"/>
      <c r="AS358" s="95"/>
      <c r="AT358" s="95"/>
      <c r="AU358" s="95"/>
      <c r="AV358" s="95"/>
      <c r="AW358" s="95"/>
      <c r="AX358" s="95"/>
      <c r="AY358" s="95"/>
      <c r="AZ358" s="95"/>
      <c r="BA358" s="95"/>
      <c r="BB358" s="95"/>
      <c r="BC358" s="95"/>
      <c r="BD358" s="95"/>
      <c r="BE358" s="95"/>
      <c r="BF358" s="95"/>
      <c r="BG358" s="95"/>
      <c r="BH358" s="95"/>
      <c r="BI358" s="95"/>
      <c r="BJ358" s="95"/>
      <c r="BK358" s="95"/>
      <c r="BL358" s="95"/>
      <c r="BM358" s="95"/>
      <c r="BN358" s="95"/>
      <c r="BO358" s="95"/>
      <c r="BP358" s="95"/>
      <c r="BQ358" s="95"/>
      <c r="BR358" s="95"/>
      <c r="BS358" s="95"/>
      <c r="BT358" s="95"/>
      <c r="BU358" s="95"/>
      <c r="BV358" s="95"/>
      <c r="BW358" s="95"/>
      <c r="BX358" s="95"/>
      <c r="BY358" s="95"/>
      <c r="BZ358" s="95"/>
      <c r="CA358" s="95"/>
      <c r="CB358" s="95"/>
      <c r="CC358" s="95"/>
      <c r="CD358" s="95"/>
      <c r="CE358" s="95"/>
      <c r="CF358" s="95"/>
      <c r="CG358" s="95"/>
      <c r="CH358" s="95"/>
      <c r="CI358" s="95"/>
      <c r="CJ358" s="95"/>
      <c r="CK358" s="95"/>
      <c r="CL358" s="95"/>
    </row>
    <row r="359" spans="15:90" x14ac:dyDescent="0.25">
      <c r="O359" s="95"/>
      <c r="P359" s="95"/>
      <c r="Q359" s="95"/>
      <c r="R359" s="95"/>
      <c r="S359" s="95"/>
      <c r="T359" s="95"/>
      <c r="U359" s="95"/>
      <c r="V359" s="95"/>
      <c r="W359" s="95"/>
      <c r="X359" s="95"/>
      <c r="Y359" s="95"/>
      <c r="Z359" s="95"/>
      <c r="AA359" s="95"/>
      <c r="AB359" s="95"/>
      <c r="AC359" s="95"/>
      <c r="AD359" s="95"/>
      <c r="AE359" s="95"/>
      <c r="AF359" s="95"/>
      <c r="AG359" s="95"/>
      <c r="AH359" s="95"/>
      <c r="AI359" s="95"/>
      <c r="AJ359" s="95"/>
      <c r="AK359" s="95"/>
      <c r="AL359" s="95"/>
      <c r="AM359" s="95"/>
      <c r="AN359" s="95"/>
      <c r="AO359" s="95"/>
      <c r="AP359" s="95"/>
      <c r="AQ359" s="95"/>
      <c r="AR359" s="95"/>
      <c r="AS359" s="95"/>
      <c r="AT359" s="95"/>
      <c r="AU359" s="95"/>
      <c r="AV359" s="95"/>
      <c r="AW359" s="95"/>
      <c r="AX359" s="95"/>
      <c r="AY359" s="95"/>
      <c r="AZ359" s="95"/>
      <c r="BA359" s="95"/>
      <c r="BB359" s="95"/>
      <c r="BC359" s="95"/>
      <c r="BD359" s="95"/>
      <c r="BE359" s="95"/>
      <c r="BF359" s="95"/>
      <c r="BG359" s="95"/>
      <c r="BH359" s="95"/>
      <c r="BI359" s="95"/>
      <c r="BJ359" s="95"/>
      <c r="BK359" s="95"/>
      <c r="BL359" s="95"/>
      <c r="BM359" s="95"/>
      <c r="BN359" s="95"/>
      <c r="BO359" s="95"/>
      <c r="BP359" s="95"/>
      <c r="BQ359" s="95"/>
      <c r="BR359" s="95"/>
      <c r="BS359" s="95"/>
      <c r="BT359" s="95"/>
      <c r="BU359" s="95"/>
      <c r="BV359" s="95"/>
      <c r="BW359" s="95"/>
      <c r="BX359" s="95"/>
      <c r="BY359" s="95"/>
      <c r="BZ359" s="95"/>
      <c r="CA359" s="95"/>
      <c r="CB359" s="95"/>
      <c r="CC359" s="95"/>
      <c r="CD359" s="95"/>
      <c r="CE359" s="95"/>
      <c r="CF359" s="95"/>
      <c r="CG359" s="95"/>
      <c r="CH359" s="95"/>
      <c r="CI359" s="95"/>
      <c r="CJ359" s="95"/>
      <c r="CK359" s="95"/>
      <c r="CL359" s="95"/>
    </row>
    <row r="360" spans="15:90" x14ac:dyDescent="0.25">
      <c r="O360" s="95"/>
      <c r="P360" s="95"/>
      <c r="Q360" s="95"/>
      <c r="R360" s="95"/>
      <c r="S360" s="95"/>
      <c r="T360" s="95"/>
      <c r="U360" s="95"/>
      <c r="V360" s="95"/>
      <c r="W360" s="95"/>
      <c r="X360" s="95"/>
      <c r="Y360" s="95"/>
      <c r="Z360" s="95"/>
      <c r="AA360" s="95"/>
      <c r="AB360" s="95"/>
      <c r="AC360" s="95"/>
      <c r="AD360" s="95"/>
      <c r="AE360" s="95"/>
      <c r="AF360" s="95"/>
      <c r="AG360" s="95"/>
      <c r="AH360" s="95"/>
      <c r="AI360" s="95"/>
      <c r="AJ360" s="95"/>
      <c r="AK360" s="95"/>
      <c r="AL360" s="95"/>
      <c r="AM360" s="95"/>
      <c r="AN360" s="95"/>
      <c r="AO360" s="95"/>
      <c r="AP360" s="95"/>
      <c r="AQ360" s="95"/>
      <c r="AR360" s="95"/>
      <c r="AS360" s="95"/>
      <c r="AT360" s="95"/>
      <c r="AU360" s="95"/>
      <c r="AV360" s="95"/>
      <c r="AW360" s="95"/>
      <c r="AX360" s="95"/>
      <c r="AY360" s="95"/>
      <c r="AZ360" s="95"/>
      <c r="BA360" s="95"/>
      <c r="BB360" s="95"/>
      <c r="BC360" s="95"/>
      <c r="BD360" s="95"/>
      <c r="BE360" s="95"/>
      <c r="BF360" s="95"/>
      <c r="BG360" s="95"/>
      <c r="BH360" s="95"/>
      <c r="BI360" s="95"/>
      <c r="BJ360" s="95"/>
      <c r="BK360" s="95"/>
      <c r="BL360" s="95"/>
      <c r="BM360" s="95"/>
      <c r="BN360" s="95"/>
      <c r="BO360" s="95"/>
      <c r="BP360" s="95"/>
      <c r="BQ360" s="95"/>
      <c r="BR360" s="95"/>
      <c r="BS360" s="95"/>
      <c r="BT360" s="95"/>
      <c r="BU360" s="95"/>
      <c r="BV360" s="95"/>
      <c r="BW360" s="95"/>
      <c r="BX360" s="95"/>
      <c r="BY360" s="95"/>
      <c r="BZ360" s="95"/>
      <c r="CA360" s="95"/>
      <c r="CB360" s="95"/>
      <c r="CC360" s="95"/>
      <c r="CD360" s="95"/>
      <c r="CE360" s="95"/>
      <c r="CF360" s="95"/>
      <c r="CG360" s="95"/>
      <c r="CH360" s="95"/>
      <c r="CI360" s="95"/>
      <c r="CJ360" s="95"/>
      <c r="CK360" s="95"/>
      <c r="CL360" s="95"/>
    </row>
    <row r="361" spans="15:90" x14ac:dyDescent="0.25">
      <c r="O361" s="95"/>
      <c r="P361" s="95"/>
      <c r="Q361" s="95"/>
      <c r="R361" s="95"/>
      <c r="S361" s="95"/>
      <c r="T361" s="95"/>
      <c r="U361" s="95"/>
      <c r="V361" s="95"/>
      <c r="W361" s="95"/>
      <c r="X361" s="95"/>
      <c r="Y361" s="95"/>
      <c r="Z361" s="95"/>
      <c r="AA361" s="95"/>
      <c r="AB361" s="95"/>
      <c r="AC361" s="95"/>
      <c r="AD361" s="95"/>
      <c r="AE361" s="95"/>
      <c r="AF361" s="95"/>
      <c r="AG361" s="95"/>
      <c r="AH361" s="95"/>
      <c r="AI361" s="95"/>
      <c r="AJ361" s="95"/>
      <c r="AK361" s="95"/>
      <c r="AL361" s="95"/>
      <c r="AM361" s="95"/>
      <c r="AN361" s="95"/>
      <c r="AO361" s="95"/>
      <c r="AP361" s="95"/>
      <c r="AQ361" s="95"/>
      <c r="AR361" s="95"/>
      <c r="AS361" s="95"/>
      <c r="AT361" s="95"/>
      <c r="AU361" s="95"/>
      <c r="AV361" s="95"/>
      <c r="AW361" s="95"/>
      <c r="AX361" s="95"/>
      <c r="AY361" s="95"/>
      <c r="AZ361" s="95"/>
      <c r="BA361" s="95"/>
      <c r="BB361" s="95"/>
      <c r="BC361" s="95"/>
      <c r="BD361" s="95"/>
      <c r="BE361" s="95"/>
      <c r="BF361" s="95"/>
      <c r="BG361" s="95"/>
      <c r="BH361" s="95"/>
      <c r="BI361" s="95"/>
      <c r="BJ361" s="95"/>
      <c r="BK361" s="95"/>
      <c r="BL361" s="95"/>
      <c r="BM361" s="95"/>
      <c r="BN361" s="95"/>
      <c r="BO361" s="95"/>
      <c r="BP361" s="95"/>
      <c r="BQ361" s="95"/>
      <c r="BR361" s="95"/>
      <c r="BS361" s="95"/>
      <c r="BT361" s="95"/>
      <c r="BU361" s="95"/>
      <c r="BV361" s="95"/>
      <c r="BW361" s="95"/>
      <c r="BX361" s="95"/>
      <c r="BY361" s="95"/>
      <c r="BZ361" s="95"/>
      <c r="CA361" s="95"/>
      <c r="CB361" s="95"/>
      <c r="CC361" s="95"/>
      <c r="CD361" s="95"/>
      <c r="CE361" s="95"/>
      <c r="CF361" s="95"/>
      <c r="CG361" s="95"/>
      <c r="CH361" s="95"/>
      <c r="CI361" s="95"/>
      <c r="CJ361" s="95"/>
      <c r="CK361" s="95"/>
      <c r="CL361" s="95"/>
    </row>
    <row r="362" spans="15:90" x14ac:dyDescent="0.25">
      <c r="O362" s="95"/>
      <c r="P362" s="95"/>
      <c r="Q362" s="95"/>
      <c r="R362" s="95"/>
      <c r="S362" s="95"/>
      <c r="T362" s="95"/>
      <c r="U362" s="95"/>
      <c r="V362" s="95"/>
      <c r="W362" s="95"/>
      <c r="X362" s="95"/>
      <c r="Y362" s="95"/>
      <c r="Z362" s="95"/>
      <c r="AA362" s="95"/>
      <c r="AB362" s="95"/>
      <c r="AC362" s="95"/>
      <c r="AD362" s="95"/>
      <c r="AE362" s="95"/>
      <c r="AF362" s="95"/>
      <c r="AG362" s="95"/>
      <c r="AH362" s="95"/>
      <c r="AI362" s="95"/>
      <c r="AJ362" s="95"/>
      <c r="AK362" s="95"/>
      <c r="AL362" s="95"/>
      <c r="AM362" s="95"/>
      <c r="AN362" s="95"/>
      <c r="AO362" s="95"/>
      <c r="AP362" s="95"/>
      <c r="AQ362" s="95"/>
      <c r="AR362" s="95"/>
      <c r="AS362" s="95"/>
      <c r="AT362" s="95"/>
      <c r="AU362" s="95"/>
      <c r="AV362" s="95"/>
      <c r="AW362" s="95"/>
      <c r="AX362" s="95"/>
      <c r="AY362" s="95"/>
      <c r="AZ362" s="95"/>
      <c r="BA362" s="95"/>
      <c r="BB362" s="95"/>
      <c r="BC362" s="95"/>
      <c r="BD362" s="95"/>
      <c r="BE362" s="95"/>
      <c r="BF362" s="95"/>
      <c r="BG362" s="95"/>
      <c r="BH362" s="95"/>
      <c r="BI362" s="95"/>
      <c r="BJ362" s="95"/>
      <c r="BK362" s="95"/>
      <c r="BL362" s="95"/>
      <c r="BM362" s="95"/>
      <c r="BN362" s="95"/>
      <c r="BO362" s="95"/>
      <c r="BP362" s="95"/>
      <c r="BQ362" s="95"/>
      <c r="BR362" s="95"/>
      <c r="BS362" s="95"/>
      <c r="BT362" s="95"/>
      <c r="BU362" s="95"/>
      <c r="BV362" s="95"/>
      <c r="BW362" s="95"/>
      <c r="BX362" s="95"/>
      <c r="BY362" s="95"/>
      <c r="BZ362" s="95"/>
      <c r="CA362" s="95"/>
      <c r="CB362" s="95"/>
      <c r="CC362" s="95"/>
      <c r="CD362" s="95"/>
      <c r="CE362" s="95"/>
      <c r="CF362" s="95"/>
      <c r="CG362" s="95"/>
      <c r="CH362" s="95"/>
      <c r="CI362" s="95"/>
      <c r="CJ362" s="95"/>
      <c r="CK362" s="95"/>
      <c r="CL362" s="95"/>
    </row>
    <row r="363" spans="15:90" x14ac:dyDescent="0.25">
      <c r="O363" s="95"/>
      <c r="P363" s="95"/>
      <c r="Q363" s="95"/>
      <c r="R363" s="95"/>
      <c r="S363" s="95"/>
      <c r="T363" s="95"/>
      <c r="U363" s="95"/>
      <c r="V363" s="95"/>
      <c r="W363" s="95"/>
      <c r="X363" s="95"/>
      <c r="Y363" s="95"/>
      <c r="Z363" s="95"/>
      <c r="AA363" s="95"/>
      <c r="AB363" s="95"/>
      <c r="AC363" s="95"/>
      <c r="AD363" s="95"/>
      <c r="AE363" s="95"/>
      <c r="AF363" s="95"/>
      <c r="AG363" s="95"/>
      <c r="AH363" s="95"/>
      <c r="AI363" s="95"/>
      <c r="AJ363" s="95"/>
      <c r="AK363" s="95"/>
      <c r="AL363" s="95"/>
      <c r="AM363" s="95"/>
      <c r="AN363" s="95"/>
      <c r="AO363" s="95"/>
      <c r="AP363" s="95"/>
      <c r="AQ363" s="95"/>
      <c r="AR363" s="95"/>
      <c r="AS363" s="95"/>
      <c r="AT363" s="95"/>
      <c r="AU363" s="95"/>
      <c r="AV363" s="95"/>
      <c r="AW363" s="95"/>
      <c r="AX363" s="95"/>
      <c r="AY363" s="95"/>
      <c r="AZ363" s="95"/>
      <c r="BA363" s="95"/>
      <c r="BB363" s="95"/>
      <c r="BC363" s="95"/>
      <c r="BD363" s="95"/>
      <c r="BE363" s="95"/>
      <c r="BF363" s="95"/>
      <c r="BG363" s="95"/>
      <c r="BH363" s="95"/>
      <c r="BI363" s="95"/>
      <c r="BJ363" s="95"/>
      <c r="BK363" s="95"/>
      <c r="BL363" s="95"/>
      <c r="BM363" s="95"/>
      <c r="BN363" s="95"/>
      <c r="BO363" s="95"/>
      <c r="BP363" s="95"/>
      <c r="BQ363" s="95"/>
      <c r="BR363" s="95"/>
      <c r="BS363" s="95"/>
      <c r="BT363" s="95"/>
      <c r="BU363" s="95"/>
      <c r="BV363" s="95"/>
      <c r="BW363" s="95"/>
      <c r="BX363" s="95"/>
      <c r="BY363" s="95"/>
      <c r="BZ363" s="95"/>
      <c r="CA363" s="95"/>
      <c r="CB363" s="95"/>
      <c r="CC363" s="95"/>
      <c r="CD363" s="95"/>
      <c r="CE363" s="95"/>
      <c r="CF363" s="95"/>
      <c r="CG363" s="95"/>
      <c r="CH363" s="95"/>
      <c r="CI363" s="95"/>
      <c r="CJ363" s="95"/>
      <c r="CK363" s="95"/>
      <c r="CL363" s="95"/>
    </row>
    <row r="364" spans="15:90" x14ac:dyDescent="0.25">
      <c r="O364" s="95"/>
      <c r="P364" s="95"/>
      <c r="Q364" s="95"/>
      <c r="R364" s="95"/>
      <c r="S364" s="95"/>
      <c r="T364" s="95"/>
      <c r="U364" s="95"/>
      <c r="V364" s="95"/>
      <c r="W364" s="95"/>
      <c r="X364" s="95"/>
      <c r="Y364" s="95"/>
      <c r="Z364" s="95"/>
      <c r="AA364" s="95"/>
      <c r="AB364" s="95"/>
      <c r="AC364" s="95"/>
      <c r="AD364" s="95"/>
      <c r="AE364" s="95"/>
      <c r="AF364" s="95"/>
      <c r="AG364" s="95"/>
      <c r="AH364" s="95"/>
      <c r="AI364" s="95"/>
      <c r="AJ364" s="95"/>
      <c r="AK364" s="95"/>
      <c r="AL364" s="95"/>
      <c r="AM364" s="95"/>
      <c r="AN364" s="95"/>
      <c r="AO364" s="95"/>
      <c r="AP364" s="95"/>
      <c r="AQ364" s="95"/>
      <c r="AR364" s="95"/>
      <c r="AS364" s="95"/>
      <c r="AT364" s="95"/>
      <c r="AU364" s="95"/>
      <c r="AV364" s="95"/>
      <c r="AW364" s="95"/>
      <c r="AX364" s="95"/>
      <c r="AY364" s="95"/>
      <c r="AZ364" s="95"/>
      <c r="BA364" s="95"/>
      <c r="BB364" s="95"/>
      <c r="BC364" s="95"/>
      <c r="BD364" s="95"/>
      <c r="BE364" s="95"/>
      <c r="BF364" s="95"/>
      <c r="BG364" s="95"/>
      <c r="BH364" s="95"/>
      <c r="BI364" s="95"/>
      <c r="BJ364" s="95"/>
      <c r="BK364" s="95"/>
      <c r="BL364" s="95"/>
      <c r="BM364" s="95"/>
      <c r="BN364" s="95"/>
      <c r="BO364" s="95"/>
      <c r="BP364" s="95"/>
      <c r="BQ364" s="95"/>
      <c r="BR364" s="95"/>
      <c r="BS364" s="95"/>
      <c r="BT364" s="95"/>
      <c r="BU364" s="95"/>
      <c r="BV364" s="95"/>
      <c r="BW364" s="95"/>
      <c r="BX364" s="95"/>
      <c r="BY364" s="95"/>
      <c r="BZ364" s="95"/>
      <c r="CA364" s="95"/>
      <c r="CB364" s="95"/>
      <c r="CC364" s="95"/>
      <c r="CD364" s="95"/>
      <c r="CE364" s="95"/>
      <c r="CF364" s="95"/>
      <c r="CG364" s="95"/>
      <c r="CH364" s="95"/>
      <c r="CI364" s="95"/>
      <c r="CJ364" s="95"/>
      <c r="CK364" s="95"/>
      <c r="CL364" s="95"/>
    </row>
    <row r="365" spans="15:90" x14ac:dyDescent="0.25">
      <c r="O365" s="95"/>
      <c r="P365" s="95"/>
      <c r="Q365" s="95"/>
      <c r="R365" s="95"/>
      <c r="S365" s="95"/>
      <c r="T365" s="95"/>
      <c r="U365" s="95"/>
      <c r="V365" s="95"/>
      <c r="W365" s="95"/>
      <c r="X365" s="95"/>
      <c r="Y365" s="95"/>
      <c r="Z365" s="95"/>
      <c r="AA365" s="95"/>
      <c r="AB365" s="95"/>
      <c r="AC365" s="95"/>
      <c r="AD365" s="95"/>
      <c r="AE365" s="95"/>
      <c r="AF365" s="95"/>
      <c r="AG365" s="95"/>
      <c r="AH365" s="95"/>
      <c r="AI365" s="95"/>
      <c r="AJ365" s="95"/>
      <c r="AK365" s="95"/>
      <c r="AL365" s="95"/>
      <c r="AM365" s="95"/>
      <c r="AN365" s="95"/>
      <c r="AO365" s="95"/>
      <c r="AP365" s="95"/>
      <c r="AQ365" s="95"/>
      <c r="AR365" s="95"/>
      <c r="AS365" s="95"/>
      <c r="AT365" s="95"/>
      <c r="AU365" s="95"/>
      <c r="AV365" s="95"/>
      <c r="AW365" s="95"/>
      <c r="AX365" s="95"/>
      <c r="AY365" s="95"/>
      <c r="AZ365" s="95"/>
      <c r="BA365" s="95"/>
      <c r="BB365" s="95"/>
      <c r="BC365" s="95"/>
      <c r="BD365" s="95"/>
      <c r="BE365" s="95"/>
      <c r="BF365" s="95"/>
      <c r="BG365" s="95"/>
      <c r="BH365" s="95"/>
      <c r="BI365" s="95"/>
      <c r="BJ365" s="95"/>
      <c r="BK365" s="95"/>
      <c r="BL365" s="95"/>
      <c r="BM365" s="95"/>
      <c r="BN365" s="95"/>
      <c r="BO365" s="95"/>
      <c r="BP365" s="95"/>
      <c r="BQ365" s="95"/>
      <c r="BR365" s="95"/>
      <c r="BS365" s="95"/>
      <c r="BT365" s="95"/>
      <c r="BU365" s="95"/>
      <c r="BV365" s="95"/>
      <c r="BW365" s="95"/>
      <c r="BX365" s="95"/>
      <c r="BY365" s="95"/>
      <c r="BZ365" s="95"/>
      <c r="CA365" s="95"/>
      <c r="CB365" s="95"/>
      <c r="CC365" s="95"/>
      <c r="CD365" s="95"/>
      <c r="CE365" s="95"/>
      <c r="CF365" s="95"/>
      <c r="CG365" s="95"/>
      <c r="CH365" s="95"/>
      <c r="CI365" s="95"/>
      <c r="CJ365" s="95"/>
      <c r="CK365" s="95"/>
      <c r="CL365" s="95"/>
    </row>
    <row r="366" spans="15:90" x14ac:dyDescent="0.25">
      <c r="O366" s="95"/>
      <c r="P366" s="95"/>
      <c r="Q366" s="95"/>
      <c r="R366" s="95"/>
      <c r="S366" s="95"/>
      <c r="T366" s="95"/>
      <c r="U366" s="95"/>
      <c r="V366" s="95"/>
      <c r="W366" s="95"/>
      <c r="X366" s="95"/>
      <c r="Y366" s="95"/>
      <c r="Z366" s="95"/>
      <c r="AA366" s="95"/>
      <c r="AB366" s="95"/>
      <c r="AC366" s="95"/>
      <c r="AD366" s="95"/>
      <c r="AE366" s="95"/>
      <c r="AF366" s="95"/>
      <c r="AG366" s="95"/>
      <c r="AH366" s="95"/>
      <c r="AI366" s="95"/>
      <c r="AJ366" s="95"/>
      <c r="AK366" s="95"/>
      <c r="AL366" s="95"/>
      <c r="AM366" s="95"/>
      <c r="AN366" s="95"/>
      <c r="AO366" s="95"/>
      <c r="AP366" s="95"/>
      <c r="AQ366" s="95"/>
      <c r="AR366" s="95"/>
      <c r="AS366" s="95"/>
      <c r="AT366" s="95"/>
      <c r="AU366" s="95"/>
      <c r="AV366" s="95"/>
      <c r="AW366" s="95"/>
      <c r="AX366" s="95"/>
      <c r="AY366" s="95"/>
      <c r="AZ366" s="95"/>
      <c r="BA366" s="95"/>
      <c r="BB366" s="95"/>
      <c r="BC366" s="95"/>
      <c r="BD366" s="95"/>
      <c r="BE366" s="95"/>
      <c r="BF366" s="95"/>
      <c r="BG366" s="95"/>
      <c r="BH366" s="95"/>
      <c r="BI366" s="95"/>
      <c r="BJ366" s="95"/>
      <c r="BK366" s="95"/>
      <c r="BL366" s="95"/>
      <c r="BM366" s="95"/>
      <c r="BN366" s="95"/>
      <c r="BO366" s="95"/>
      <c r="BP366" s="95"/>
      <c r="BQ366" s="95"/>
      <c r="BR366" s="95"/>
      <c r="BS366" s="95"/>
      <c r="BT366" s="95"/>
      <c r="BU366" s="95"/>
      <c r="BV366" s="95"/>
      <c r="BW366" s="95"/>
      <c r="BX366" s="95"/>
      <c r="BY366" s="95"/>
      <c r="BZ366" s="95"/>
      <c r="CA366" s="95"/>
      <c r="CB366" s="95"/>
      <c r="CC366" s="95"/>
      <c r="CD366" s="95"/>
      <c r="CE366" s="95"/>
      <c r="CF366" s="95"/>
      <c r="CG366" s="95"/>
      <c r="CH366" s="95"/>
      <c r="CI366" s="95"/>
      <c r="CJ366" s="95"/>
      <c r="CK366" s="95"/>
      <c r="CL366" s="95"/>
    </row>
    <row r="367" spans="15:90" x14ac:dyDescent="0.25">
      <c r="O367" s="95"/>
      <c r="P367" s="95"/>
      <c r="Q367" s="95"/>
      <c r="R367" s="95"/>
      <c r="S367" s="95"/>
      <c r="T367" s="95"/>
      <c r="U367" s="95"/>
      <c r="V367" s="95"/>
      <c r="W367" s="95"/>
      <c r="X367" s="95"/>
      <c r="Y367" s="95"/>
      <c r="Z367" s="95"/>
      <c r="AA367" s="95"/>
      <c r="AB367" s="95"/>
      <c r="AC367" s="95"/>
      <c r="AD367" s="95"/>
      <c r="AE367" s="95"/>
      <c r="AF367" s="95"/>
      <c r="AG367" s="95"/>
      <c r="AH367" s="95"/>
      <c r="AI367" s="95"/>
      <c r="AJ367" s="95"/>
      <c r="AK367" s="95"/>
      <c r="AL367" s="95"/>
      <c r="AM367" s="95"/>
      <c r="AN367" s="95"/>
      <c r="AO367" s="95"/>
      <c r="AP367" s="95"/>
      <c r="AQ367" s="95"/>
      <c r="AR367" s="95"/>
      <c r="AS367" s="95"/>
      <c r="AT367" s="95"/>
      <c r="AU367" s="95"/>
      <c r="AV367" s="95"/>
      <c r="AW367" s="95"/>
      <c r="AX367" s="95"/>
      <c r="AY367" s="95"/>
      <c r="AZ367" s="95"/>
      <c r="BA367" s="95"/>
      <c r="BB367" s="95"/>
      <c r="BC367" s="95"/>
      <c r="BD367" s="95"/>
      <c r="BE367" s="95"/>
      <c r="BF367" s="95"/>
      <c r="BG367" s="95"/>
      <c r="BH367" s="95"/>
      <c r="BI367" s="95"/>
      <c r="BJ367" s="95"/>
      <c r="BK367" s="95"/>
      <c r="BL367" s="95"/>
      <c r="BM367" s="95"/>
      <c r="BN367" s="95"/>
      <c r="BO367" s="95"/>
      <c r="BP367" s="95"/>
      <c r="BQ367" s="95"/>
      <c r="BR367" s="95"/>
      <c r="BS367" s="95"/>
      <c r="BT367" s="95"/>
      <c r="BU367" s="95"/>
      <c r="BV367" s="95"/>
      <c r="BW367" s="95"/>
      <c r="BX367" s="95"/>
      <c r="BY367" s="95"/>
      <c r="BZ367" s="95"/>
      <c r="CA367" s="95"/>
      <c r="CB367" s="95"/>
      <c r="CC367" s="95"/>
      <c r="CD367" s="95"/>
      <c r="CE367" s="95"/>
      <c r="CF367" s="95"/>
      <c r="CG367" s="95"/>
      <c r="CH367" s="95"/>
      <c r="CI367" s="95"/>
      <c r="CJ367" s="95"/>
      <c r="CK367" s="95"/>
      <c r="CL367" s="95"/>
    </row>
    <row r="368" spans="15:90" x14ac:dyDescent="0.25">
      <c r="O368" s="95"/>
      <c r="P368" s="95"/>
      <c r="Q368" s="95"/>
      <c r="R368" s="95"/>
      <c r="S368" s="95"/>
      <c r="T368" s="95"/>
      <c r="U368" s="95"/>
      <c r="V368" s="95"/>
      <c r="W368" s="95"/>
      <c r="X368" s="95"/>
      <c r="Y368" s="95"/>
      <c r="Z368" s="95"/>
      <c r="AA368" s="95"/>
      <c r="AB368" s="95"/>
      <c r="AC368" s="95"/>
      <c r="AD368" s="95"/>
      <c r="AE368" s="95"/>
      <c r="AF368" s="95"/>
      <c r="AG368" s="95"/>
      <c r="AH368" s="95"/>
      <c r="AI368" s="95"/>
      <c r="AJ368" s="95"/>
      <c r="AK368" s="95"/>
      <c r="AL368" s="95"/>
      <c r="AM368" s="95"/>
      <c r="AN368" s="95"/>
      <c r="AO368" s="95"/>
      <c r="AP368" s="95"/>
      <c r="AQ368" s="95"/>
      <c r="AR368" s="95"/>
      <c r="AS368" s="95"/>
      <c r="AT368" s="95"/>
      <c r="AU368" s="95"/>
      <c r="AV368" s="95"/>
      <c r="AW368" s="95"/>
      <c r="AX368" s="95"/>
      <c r="AY368" s="95"/>
      <c r="AZ368" s="95"/>
      <c r="BA368" s="95"/>
      <c r="BB368" s="95"/>
      <c r="BC368" s="95"/>
      <c r="BD368" s="95"/>
      <c r="BE368" s="95"/>
      <c r="BF368" s="95"/>
      <c r="BG368" s="95"/>
      <c r="BH368" s="95"/>
      <c r="BI368" s="95"/>
      <c r="BJ368" s="95"/>
      <c r="BK368" s="95"/>
      <c r="BL368" s="95"/>
      <c r="BM368" s="95"/>
      <c r="BN368" s="95"/>
      <c r="BO368" s="95"/>
      <c r="BP368" s="95"/>
      <c r="BQ368" s="95"/>
      <c r="BR368" s="95"/>
      <c r="BS368" s="95"/>
      <c r="BT368" s="95"/>
      <c r="BU368" s="95"/>
      <c r="BV368" s="95"/>
      <c r="BW368" s="95"/>
      <c r="BX368" s="95"/>
      <c r="BY368" s="95"/>
      <c r="BZ368" s="95"/>
      <c r="CA368" s="95"/>
      <c r="CB368" s="95"/>
      <c r="CC368" s="95"/>
      <c r="CD368" s="95"/>
      <c r="CE368" s="95"/>
      <c r="CF368" s="95"/>
      <c r="CG368" s="95"/>
      <c r="CH368" s="95"/>
      <c r="CI368" s="95"/>
      <c r="CJ368" s="95"/>
      <c r="CK368" s="95"/>
      <c r="CL368" s="95"/>
    </row>
    <row r="369" spans="15:90" x14ac:dyDescent="0.25">
      <c r="O369" s="95"/>
      <c r="P369" s="95"/>
      <c r="Q369" s="95"/>
      <c r="R369" s="95"/>
      <c r="S369" s="95"/>
      <c r="T369" s="95"/>
      <c r="U369" s="95"/>
      <c r="V369" s="95"/>
      <c r="W369" s="95"/>
      <c r="X369" s="95"/>
      <c r="Y369" s="95"/>
      <c r="Z369" s="95"/>
      <c r="AA369" s="95"/>
      <c r="AB369" s="95"/>
      <c r="AC369" s="95"/>
      <c r="AD369" s="95"/>
      <c r="AE369" s="95"/>
      <c r="AF369" s="95"/>
      <c r="AG369" s="95"/>
      <c r="AH369" s="95"/>
      <c r="AI369" s="95"/>
      <c r="AJ369" s="95"/>
      <c r="AK369" s="95"/>
      <c r="AL369" s="95"/>
      <c r="AM369" s="95"/>
      <c r="AN369" s="95"/>
      <c r="AO369" s="95"/>
      <c r="AP369" s="95"/>
      <c r="AQ369" s="95"/>
      <c r="AR369" s="95"/>
      <c r="AS369" s="95"/>
      <c r="AT369" s="95"/>
      <c r="AU369" s="95"/>
      <c r="AV369" s="95"/>
      <c r="AW369" s="95"/>
      <c r="AX369" s="95"/>
      <c r="AY369" s="95"/>
      <c r="AZ369" s="95"/>
      <c r="BA369" s="95"/>
      <c r="BB369" s="95"/>
      <c r="BC369" s="95"/>
      <c r="BD369" s="95"/>
      <c r="BE369" s="95"/>
      <c r="BF369" s="95"/>
      <c r="BG369" s="95"/>
      <c r="BH369" s="95"/>
      <c r="BI369" s="95"/>
      <c r="BJ369" s="95"/>
      <c r="BK369" s="95"/>
      <c r="BL369" s="95"/>
      <c r="BM369" s="95"/>
      <c r="BN369" s="95"/>
      <c r="BO369" s="95"/>
      <c r="BP369" s="95"/>
      <c r="BQ369" s="95"/>
      <c r="BR369" s="95"/>
      <c r="BS369" s="95"/>
      <c r="BT369" s="95"/>
      <c r="BU369" s="95"/>
      <c r="BV369" s="95"/>
      <c r="BW369" s="95"/>
      <c r="BX369" s="95"/>
      <c r="BY369" s="95"/>
      <c r="BZ369" s="95"/>
      <c r="CA369" s="95"/>
      <c r="CB369" s="95"/>
      <c r="CC369" s="95"/>
      <c r="CD369" s="95"/>
      <c r="CE369" s="95"/>
      <c r="CF369" s="95"/>
      <c r="CG369" s="95"/>
      <c r="CH369" s="95"/>
      <c r="CI369" s="95"/>
      <c r="CJ369" s="95"/>
      <c r="CK369" s="95"/>
      <c r="CL369" s="95"/>
    </row>
    <row r="370" spans="15:90" x14ac:dyDescent="0.25">
      <c r="O370" s="95"/>
      <c r="P370" s="95"/>
      <c r="Q370" s="95"/>
      <c r="R370" s="95"/>
      <c r="S370" s="95"/>
      <c r="T370" s="95"/>
      <c r="U370" s="95"/>
      <c r="V370" s="95"/>
      <c r="W370" s="95"/>
      <c r="X370" s="95"/>
      <c r="Y370" s="95"/>
      <c r="Z370" s="95"/>
      <c r="AA370" s="95"/>
      <c r="AB370" s="95"/>
      <c r="AC370" s="95"/>
      <c r="AD370" s="95"/>
      <c r="AE370" s="95"/>
      <c r="AF370" s="95"/>
      <c r="AG370" s="95"/>
      <c r="AH370" s="95"/>
      <c r="AI370" s="95"/>
      <c r="AJ370" s="95"/>
      <c r="AK370" s="95"/>
      <c r="AL370" s="95"/>
      <c r="AM370" s="95"/>
      <c r="AN370" s="95"/>
      <c r="AO370" s="95"/>
      <c r="AP370" s="95"/>
      <c r="AQ370" s="95"/>
      <c r="AR370" s="95"/>
      <c r="AS370" s="95"/>
      <c r="AT370" s="95"/>
      <c r="AU370" s="95"/>
      <c r="AV370" s="95"/>
      <c r="AW370" s="95"/>
      <c r="AX370" s="95"/>
      <c r="AY370" s="95"/>
      <c r="AZ370" s="95"/>
      <c r="BA370" s="95"/>
      <c r="BB370" s="95"/>
      <c r="BC370" s="95"/>
      <c r="BD370" s="95"/>
      <c r="BE370" s="95"/>
      <c r="BF370" s="95"/>
      <c r="BG370" s="95"/>
      <c r="BH370" s="95"/>
      <c r="BI370" s="95"/>
      <c r="BJ370" s="95"/>
      <c r="BK370" s="95"/>
      <c r="BL370" s="95"/>
      <c r="BM370" s="95"/>
      <c r="BN370" s="95"/>
      <c r="BO370" s="95"/>
      <c r="BP370" s="95"/>
      <c r="BQ370" s="95"/>
      <c r="BR370" s="95"/>
      <c r="BS370" s="95"/>
      <c r="BT370" s="95"/>
      <c r="BU370" s="95"/>
      <c r="BV370" s="95"/>
      <c r="BW370" s="95"/>
      <c r="BX370" s="95"/>
      <c r="BY370" s="95"/>
      <c r="BZ370" s="95"/>
      <c r="CA370" s="95"/>
      <c r="CB370" s="95"/>
      <c r="CC370" s="95"/>
      <c r="CD370" s="95"/>
      <c r="CE370" s="95"/>
      <c r="CF370" s="95"/>
      <c r="CG370" s="95"/>
      <c r="CH370" s="95"/>
      <c r="CI370" s="95"/>
      <c r="CJ370" s="95"/>
      <c r="CK370" s="95"/>
      <c r="CL370" s="95"/>
    </row>
    <row r="371" spans="15:90" x14ac:dyDescent="0.25">
      <c r="O371" s="95"/>
      <c r="P371" s="95"/>
      <c r="Q371" s="95"/>
      <c r="R371" s="95"/>
      <c r="S371" s="95"/>
      <c r="T371" s="95"/>
      <c r="U371" s="95"/>
      <c r="V371" s="95"/>
      <c r="W371" s="95"/>
      <c r="X371" s="95"/>
      <c r="Y371" s="95"/>
      <c r="Z371" s="95"/>
      <c r="AA371" s="95"/>
      <c r="AB371" s="95"/>
      <c r="AC371" s="95"/>
      <c r="AD371" s="95"/>
      <c r="AE371" s="95"/>
      <c r="AF371" s="95"/>
      <c r="AG371" s="95"/>
      <c r="AH371" s="95"/>
      <c r="AI371" s="95"/>
      <c r="AJ371" s="95"/>
      <c r="AK371" s="95"/>
      <c r="AL371" s="95"/>
      <c r="AM371" s="95"/>
      <c r="AN371" s="95"/>
      <c r="AO371" s="95"/>
      <c r="AP371" s="95"/>
      <c r="AQ371" s="95"/>
      <c r="AR371" s="95"/>
      <c r="AS371" s="95"/>
      <c r="AT371" s="95"/>
      <c r="AU371" s="95"/>
      <c r="AV371" s="95"/>
      <c r="AW371" s="95"/>
      <c r="AX371" s="95"/>
      <c r="AY371" s="95"/>
      <c r="AZ371" s="95"/>
      <c r="BA371" s="95"/>
      <c r="BB371" s="95"/>
      <c r="BC371" s="95"/>
      <c r="BD371" s="95"/>
      <c r="BE371" s="95"/>
      <c r="BF371" s="95"/>
      <c r="BG371" s="95"/>
      <c r="BH371" s="95"/>
      <c r="BI371" s="95"/>
      <c r="BJ371" s="95"/>
      <c r="BK371" s="95"/>
      <c r="BL371" s="95"/>
      <c r="BM371" s="95"/>
      <c r="BN371" s="95"/>
      <c r="BO371" s="95"/>
      <c r="BP371" s="95"/>
      <c r="BQ371" s="95"/>
      <c r="BR371" s="95"/>
      <c r="BS371" s="95"/>
      <c r="BT371" s="95"/>
      <c r="BU371" s="95"/>
      <c r="BV371" s="95"/>
      <c r="BW371" s="95"/>
      <c r="BX371" s="95"/>
      <c r="BY371" s="95"/>
      <c r="BZ371" s="95"/>
      <c r="CA371" s="95"/>
      <c r="CB371" s="95"/>
      <c r="CC371" s="95"/>
      <c r="CD371" s="95"/>
      <c r="CE371" s="95"/>
      <c r="CF371" s="95"/>
      <c r="CG371" s="95"/>
      <c r="CH371" s="95"/>
      <c r="CI371" s="95"/>
      <c r="CJ371" s="95"/>
      <c r="CK371" s="95"/>
      <c r="CL371" s="95"/>
    </row>
    <row r="372" spans="15:90" x14ac:dyDescent="0.2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c r="AL372" s="95"/>
      <c r="AM372" s="95"/>
      <c r="AN372" s="95"/>
      <c r="AO372" s="95"/>
      <c r="AP372" s="95"/>
      <c r="AQ372" s="95"/>
      <c r="AR372" s="95"/>
      <c r="AS372" s="95"/>
      <c r="AT372" s="95"/>
      <c r="AU372" s="95"/>
      <c r="AV372" s="95"/>
      <c r="AW372" s="95"/>
      <c r="AX372" s="95"/>
      <c r="AY372" s="95"/>
      <c r="AZ372" s="95"/>
      <c r="BA372" s="95"/>
      <c r="BB372" s="95"/>
      <c r="BC372" s="95"/>
      <c r="BD372" s="95"/>
      <c r="BE372" s="95"/>
      <c r="BF372" s="95"/>
      <c r="BG372" s="95"/>
      <c r="BH372" s="95"/>
      <c r="BI372" s="95"/>
      <c r="BJ372" s="95"/>
      <c r="BK372" s="95"/>
      <c r="BL372" s="95"/>
      <c r="BM372" s="95"/>
      <c r="BN372" s="95"/>
      <c r="BO372" s="95"/>
      <c r="BP372" s="95"/>
      <c r="BQ372" s="95"/>
      <c r="BR372" s="95"/>
      <c r="BS372" s="95"/>
      <c r="BT372" s="95"/>
      <c r="BU372" s="95"/>
      <c r="BV372" s="95"/>
      <c r="BW372" s="95"/>
      <c r="BX372" s="95"/>
      <c r="BY372" s="95"/>
      <c r="BZ372" s="95"/>
      <c r="CA372" s="95"/>
      <c r="CB372" s="95"/>
      <c r="CC372" s="95"/>
      <c r="CD372" s="95"/>
      <c r="CE372" s="95"/>
      <c r="CF372" s="95"/>
      <c r="CG372" s="95"/>
      <c r="CH372" s="95"/>
      <c r="CI372" s="95"/>
      <c r="CJ372" s="95"/>
      <c r="CK372" s="95"/>
      <c r="CL372" s="95"/>
    </row>
    <row r="373" spans="15:90" x14ac:dyDescent="0.25">
      <c r="O373" s="95"/>
      <c r="P373" s="95"/>
      <c r="Q373" s="95"/>
      <c r="R373" s="95"/>
      <c r="S373" s="95"/>
      <c r="T373" s="95"/>
      <c r="U373" s="95"/>
      <c r="V373" s="95"/>
      <c r="W373" s="95"/>
      <c r="X373" s="95"/>
      <c r="Y373" s="95"/>
      <c r="Z373" s="95"/>
      <c r="AA373" s="95"/>
      <c r="AB373" s="95"/>
      <c r="AC373" s="95"/>
      <c r="AD373" s="95"/>
      <c r="AE373" s="95"/>
      <c r="AF373" s="95"/>
      <c r="AG373" s="95"/>
      <c r="AH373" s="95"/>
      <c r="AI373" s="95"/>
      <c r="AJ373" s="95"/>
      <c r="AK373" s="95"/>
      <c r="AL373" s="95"/>
      <c r="AM373" s="95"/>
      <c r="AN373" s="95"/>
      <c r="AO373" s="95"/>
      <c r="AP373" s="95"/>
      <c r="AQ373" s="95"/>
      <c r="AR373" s="95"/>
      <c r="AS373" s="95"/>
      <c r="AT373" s="95"/>
      <c r="AU373" s="95"/>
      <c r="AV373" s="95"/>
      <c r="AW373" s="95"/>
      <c r="AX373" s="95"/>
      <c r="AY373" s="95"/>
      <c r="AZ373" s="95"/>
      <c r="BA373" s="95"/>
      <c r="BB373" s="95"/>
      <c r="BC373" s="95"/>
      <c r="BD373" s="95"/>
      <c r="BE373" s="95"/>
      <c r="BF373" s="95"/>
      <c r="BG373" s="95"/>
      <c r="BH373" s="95"/>
      <c r="BI373" s="95"/>
      <c r="BJ373" s="95"/>
      <c r="BK373" s="95"/>
      <c r="BL373" s="95"/>
      <c r="BM373" s="95"/>
      <c r="BN373" s="95"/>
      <c r="BO373" s="95"/>
      <c r="BP373" s="95"/>
      <c r="BQ373" s="95"/>
      <c r="BR373" s="95"/>
      <c r="BS373" s="95"/>
      <c r="BT373" s="95"/>
      <c r="BU373" s="95"/>
      <c r="BV373" s="95"/>
      <c r="BW373" s="95"/>
      <c r="BX373" s="95"/>
      <c r="BY373" s="95"/>
      <c r="BZ373" s="95"/>
      <c r="CA373" s="95"/>
      <c r="CB373" s="95"/>
      <c r="CC373" s="95"/>
      <c r="CD373" s="95"/>
      <c r="CE373" s="95"/>
      <c r="CF373" s="95"/>
      <c r="CG373" s="95"/>
      <c r="CH373" s="95"/>
      <c r="CI373" s="95"/>
      <c r="CJ373" s="95"/>
      <c r="CK373" s="95"/>
      <c r="CL373" s="95"/>
    </row>
    <row r="374" spans="15:90" x14ac:dyDescent="0.25">
      <c r="O374" s="95"/>
      <c r="P374" s="95"/>
      <c r="Q374" s="95"/>
      <c r="R374" s="95"/>
      <c r="S374" s="95"/>
      <c r="T374" s="95"/>
      <c r="U374" s="95"/>
      <c r="V374" s="95"/>
      <c r="W374" s="95"/>
      <c r="X374" s="95"/>
      <c r="Y374" s="95"/>
      <c r="Z374" s="95"/>
      <c r="AA374" s="95"/>
      <c r="AB374" s="95"/>
      <c r="AC374" s="95"/>
      <c r="AD374" s="95"/>
      <c r="AE374" s="95"/>
      <c r="AF374" s="95"/>
      <c r="AG374" s="95"/>
      <c r="AH374" s="95"/>
      <c r="AI374" s="95"/>
      <c r="AJ374" s="95"/>
      <c r="AK374" s="95"/>
      <c r="AL374" s="95"/>
      <c r="AM374" s="95"/>
      <c r="AN374" s="95"/>
      <c r="AO374" s="95"/>
      <c r="AP374" s="95"/>
      <c r="AQ374" s="95"/>
      <c r="AR374" s="95"/>
      <c r="AS374" s="95"/>
      <c r="AT374" s="95"/>
      <c r="AU374" s="95"/>
      <c r="AV374" s="95"/>
      <c r="AW374" s="95"/>
      <c r="AX374" s="95"/>
      <c r="AY374" s="95"/>
      <c r="AZ374" s="95"/>
      <c r="BA374" s="95"/>
      <c r="BB374" s="95"/>
      <c r="BC374" s="95"/>
      <c r="BD374" s="95"/>
      <c r="BE374" s="95"/>
      <c r="BF374" s="95"/>
      <c r="BG374" s="95"/>
      <c r="BH374" s="95"/>
      <c r="BI374" s="95"/>
      <c r="BJ374" s="95"/>
      <c r="BK374" s="95"/>
      <c r="BL374" s="95"/>
      <c r="BM374" s="95"/>
      <c r="BN374" s="95"/>
      <c r="BO374" s="95"/>
      <c r="BP374" s="95"/>
      <c r="BQ374" s="95"/>
      <c r="BR374" s="95"/>
      <c r="BS374" s="95"/>
      <c r="BT374" s="95"/>
      <c r="BU374" s="95"/>
      <c r="BV374" s="95"/>
      <c r="BW374" s="95"/>
      <c r="BX374" s="95"/>
      <c r="BY374" s="95"/>
      <c r="BZ374" s="95"/>
      <c r="CA374" s="95"/>
      <c r="CB374" s="95"/>
      <c r="CC374" s="95"/>
      <c r="CD374" s="95"/>
      <c r="CE374" s="95"/>
      <c r="CF374" s="95"/>
      <c r="CG374" s="95"/>
      <c r="CH374" s="95"/>
      <c r="CI374" s="95"/>
      <c r="CJ374" s="95"/>
      <c r="CK374" s="95"/>
      <c r="CL374" s="95"/>
    </row>
    <row r="375" spans="15:90" x14ac:dyDescent="0.25">
      <c r="O375" s="95"/>
      <c r="P375" s="95"/>
      <c r="Q375" s="95"/>
      <c r="R375" s="95"/>
      <c r="S375" s="95"/>
      <c r="T375" s="95"/>
      <c r="U375" s="95"/>
      <c r="V375" s="95"/>
      <c r="W375" s="95"/>
      <c r="X375" s="95"/>
      <c r="Y375" s="95"/>
      <c r="Z375" s="95"/>
      <c r="AA375" s="95"/>
      <c r="AB375" s="95"/>
      <c r="AC375" s="95"/>
      <c r="AD375" s="95"/>
      <c r="AE375" s="95"/>
      <c r="AF375" s="95"/>
      <c r="AG375" s="95"/>
      <c r="AH375" s="95"/>
      <c r="AI375" s="95"/>
      <c r="AJ375" s="95"/>
      <c r="AK375" s="95"/>
      <c r="AL375" s="95"/>
      <c r="AM375" s="95"/>
      <c r="AN375" s="95"/>
      <c r="AO375" s="95"/>
      <c r="AP375" s="95"/>
      <c r="AQ375" s="95"/>
      <c r="AR375" s="95"/>
      <c r="AS375" s="95"/>
      <c r="AT375" s="95"/>
      <c r="AU375" s="95"/>
      <c r="AV375" s="95"/>
      <c r="AW375" s="95"/>
      <c r="AX375" s="95"/>
      <c r="AY375" s="95"/>
      <c r="AZ375" s="95"/>
      <c r="BA375" s="95"/>
      <c r="BB375" s="95"/>
      <c r="BC375" s="95"/>
      <c r="BD375" s="95"/>
      <c r="BE375" s="95"/>
      <c r="BF375" s="95"/>
      <c r="BG375" s="95"/>
      <c r="BH375" s="95"/>
      <c r="BI375" s="95"/>
      <c r="BJ375" s="95"/>
      <c r="BK375" s="95"/>
      <c r="BL375" s="95"/>
      <c r="BM375" s="95"/>
      <c r="BN375" s="95"/>
      <c r="BO375" s="95"/>
      <c r="BP375" s="95"/>
      <c r="BQ375" s="95"/>
      <c r="BR375" s="95"/>
      <c r="BS375" s="95"/>
      <c r="BT375" s="95"/>
      <c r="BU375" s="95"/>
      <c r="BV375" s="95"/>
      <c r="BW375" s="95"/>
      <c r="BX375" s="95"/>
      <c r="BY375" s="95"/>
      <c r="BZ375" s="95"/>
      <c r="CA375" s="95"/>
      <c r="CB375" s="95"/>
      <c r="CC375" s="95"/>
      <c r="CD375" s="95"/>
      <c r="CE375" s="95"/>
      <c r="CF375" s="95"/>
      <c r="CG375" s="95"/>
      <c r="CH375" s="95"/>
      <c r="CI375" s="95"/>
      <c r="CJ375" s="95"/>
      <c r="CK375" s="95"/>
      <c r="CL375" s="95"/>
    </row>
    <row r="376" spans="15:90" x14ac:dyDescent="0.25">
      <c r="O376" s="95"/>
      <c r="P376" s="95"/>
      <c r="Q376" s="95"/>
      <c r="R376" s="95"/>
      <c r="S376" s="95"/>
      <c r="T376" s="95"/>
      <c r="U376" s="95"/>
      <c r="V376" s="95"/>
      <c r="W376" s="95"/>
      <c r="X376" s="95"/>
      <c r="Y376" s="95"/>
      <c r="Z376" s="95"/>
      <c r="AA376" s="95"/>
      <c r="AB376" s="95"/>
      <c r="AC376" s="95"/>
      <c r="AD376" s="95"/>
      <c r="AE376" s="95"/>
      <c r="AF376" s="95"/>
      <c r="AG376" s="95"/>
      <c r="AH376" s="95"/>
      <c r="AI376" s="95"/>
      <c r="AJ376" s="95"/>
      <c r="AK376" s="95"/>
      <c r="AL376" s="95"/>
      <c r="AM376" s="95"/>
      <c r="AN376" s="95"/>
      <c r="AO376" s="95"/>
      <c r="AP376" s="95"/>
      <c r="AQ376" s="95"/>
      <c r="AR376" s="95"/>
      <c r="AS376" s="95"/>
      <c r="AT376" s="95"/>
      <c r="AU376" s="95"/>
      <c r="AV376" s="95"/>
      <c r="AW376" s="95"/>
      <c r="AX376" s="95"/>
      <c r="AY376" s="95"/>
      <c r="AZ376" s="95"/>
      <c r="BA376" s="95"/>
      <c r="BB376" s="95"/>
      <c r="BC376" s="95"/>
      <c r="BD376" s="95"/>
      <c r="BE376" s="95"/>
      <c r="BF376" s="95"/>
      <c r="BG376" s="95"/>
      <c r="BH376" s="95"/>
      <c r="BI376" s="95"/>
      <c r="BJ376" s="95"/>
      <c r="BK376" s="95"/>
      <c r="BL376" s="95"/>
      <c r="BM376" s="95"/>
      <c r="BN376" s="95"/>
      <c r="BO376" s="95"/>
      <c r="BP376" s="95"/>
      <c r="BQ376" s="95"/>
      <c r="BR376" s="95"/>
      <c r="BS376" s="95"/>
      <c r="BT376" s="95"/>
      <c r="BU376" s="95"/>
      <c r="BV376" s="95"/>
      <c r="BW376" s="95"/>
      <c r="BX376" s="95"/>
      <c r="BY376" s="95"/>
      <c r="BZ376" s="95"/>
      <c r="CA376" s="95"/>
      <c r="CB376" s="95"/>
      <c r="CC376" s="95"/>
      <c r="CD376" s="95"/>
      <c r="CE376" s="95"/>
      <c r="CF376" s="95"/>
      <c r="CG376" s="95"/>
      <c r="CH376" s="95"/>
      <c r="CI376" s="95"/>
      <c r="CJ376" s="95"/>
      <c r="CK376" s="95"/>
      <c r="CL376" s="95"/>
    </row>
    <row r="377" spans="15:90" x14ac:dyDescent="0.25">
      <c r="O377" s="95"/>
      <c r="P377" s="95"/>
      <c r="Q377" s="95"/>
      <c r="R377" s="95"/>
      <c r="S377" s="95"/>
      <c r="T377" s="95"/>
      <c r="U377" s="95"/>
      <c r="V377" s="95"/>
      <c r="W377" s="95"/>
      <c r="X377" s="95"/>
      <c r="Y377" s="95"/>
      <c r="Z377" s="95"/>
      <c r="AA377" s="95"/>
      <c r="AB377" s="95"/>
      <c r="AC377" s="95"/>
      <c r="AD377" s="95"/>
      <c r="AE377" s="95"/>
      <c r="AF377" s="95"/>
      <c r="AG377" s="95"/>
      <c r="AH377" s="95"/>
      <c r="AI377" s="95"/>
      <c r="AJ377" s="95"/>
      <c r="AK377" s="95"/>
      <c r="AL377" s="95"/>
      <c r="AM377" s="95"/>
      <c r="AN377" s="95"/>
      <c r="AO377" s="95"/>
      <c r="AP377" s="95"/>
      <c r="AQ377" s="95"/>
      <c r="AR377" s="95"/>
      <c r="AS377" s="95"/>
      <c r="AT377" s="95"/>
      <c r="AU377" s="95"/>
      <c r="AV377" s="95"/>
      <c r="AW377" s="95"/>
      <c r="AX377" s="95"/>
      <c r="AY377" s="95"/>
      <c r="AZ377" s="95"/>
      <c r="BA377" s="95"/>
      <c r="BB377" s="95"/>
      <c r="BC377" s="95"/>
      <c r="BD377" s="95"/>
      <c r="BE377" s="95"/>
      <c r="BF377" s="95"/>
      <c r="BG377" s="95"/>
      <c r="BH377" s="95"/>
      <c r="BI377" s="95"/>
      <c r="BJ377" s="95"/>
      <c r="BK377" s="95"/>
      <c r="BL377" s="95"/>
      <c r="BM377" s="95"/>
      <c r="BN377" s="95"/>
      <c r="BO377" s="95"/>
      <c r="BP377" s="95"/>
      <c r="BQ377" s="95"/>
      <c r="BR377" s="95"/>
      <c r="BS377" s="95"/>
      <c r="BT377" s="95"/>
      <c r="BU377" s="95"/>
      <c r="BV377" s="95"/>
      <c r="BW377" s="95"/>
      <c r="BX377" s="95"/>
      <c r="BY377" s="95"/>
      <c r="BZ377" s="95"/>
      <c r="CA377" s="95"/>
      <c r="CB377" s="95"/>
      <c r="CC377" s="95"/>
      <c r="CD377" s="95"/>
      <c r="CE377" s="95"/>
      <c r="CF377" s="95"/>
      <c r="CG377" s="95"/>
      <c r="CH377" s="95"/>
      <c r="CI377" s="95"/>
      <c r="CJ377" s="95"/>
      <c r="CK377" s="95"/>
      <c r="CL377" s="95"/>
    </row>
    <row r="378" spans="15:90" x14ac:dyDescent="0.25">
      <c r="O378" s="95"/>
      <c r="P378" s="95"/>
      <c r="Q378" s="95"/>
      <c r="R378" s="95"/>
      <c r="S378" s="95"/>
      <c r="T378" s="95"/>
      <c r="U378" s="95"/>
      <c r="V378" s="95"/>
      <c r="W378" s="95"/>
      <c r="X378" s="95"/>
      <c r="Y378" s="95"/>
      <c r="Z378" s="95"/>
      <c r="AA378" s="95"/>
      <c r="AB378" s="95"/>
      <c r="AC378" s="95"/>
      <c r="AD378" s="95"/>
      <c r="AE378" s="95"/>
      <c r="AF378" s="95"/>
      <c r="AG378" s="95"/>
      <c r="AH378" s="95"/>
      <c r="AI378" s="95"/>
      <c r="AJ378" s="95"/>
      <c r="AK378" s="95"/>
      <c r="AL378" s="95"/>
      <c r="AM378" s="95"/>
      <c r="AN378" s="95"/>
      <c r="AO378" s="95"/>
      <c r="AP378" s="95"/>
      <c r="AQ378" s="95"/>
      <c r="AR378" s="95"/>
      <c r="AS378" s="95"/>
      <c r="AT378" s="95"/>
      <c r="AU378" s="95"/>
      <c r="AV378" s="95"/>
      <c r="AW378" s="95"/>
      <c r="AX378" s="95"/>
      <c r="AY378" s="95"/>
      <c r="AZ378" s="95"/>
      <c r="BA378" s="95"/>
      <c r="BB378" s="95"/>
      <c r="BC378" s="95"/>
      <c r="BD378" s="95"/>
      <c r="BE378" s="95"/>
      <c r="BF378" s="95"/>
      <c r="BG378" s="95"/>
      <c r="BH378" s="95"/>
      <c r="BI378" s="95"/>
      <c r="BJ378" s="95"/>
      <c r="BK378" s="95"/>
      <c r="BL378" s="95"/>
      <c r="BM378" s="95"/>
      <c r="BN378" s="95"/>
      <c r="BO378" s="95"/>
      <c r="BP378" s="95"/>
      <c r="BQ378" s="95"/>
      <c r="BR378" s="95"/>
      <c r="BS378" s="95"/>
      <c r="BT378" s="95"/>
      <c r="BU378" s="95"/>
      <c r="BV378" s="95"/>
      <c r="BW378" s="95"/>
      <c r="BX378" s="95"/>
      <c r="BY378" s="95"/>
      <c r="BZ378" s="95"/>
      <c r="CA378" s="95"/>
      <c r="CB378" s="95"/>
      <c r="CC378" s="95"/>
      <c r="CD378" s="95"/>
      <c r="CE378" s="95"/>
      <c r="CF378" s="95"/>
      <c r="CG378" s="95"/>
      <c r="CH378" s="95"/>
      <c r="CI378" s="95"/>
      <c r="CJ378" s="95"/>
      <c r="CK378" s="95"/>
      <c r="CL378" s="95"/>
    </row>
    <row r="379" spans="15:90" x14ac:dyDescent="0.25">
      <c r="O379" s="95"/>
      <c r="P379" s="95"/>
      <c r="Q379" s="95"/>
      <c r="R379" s="95"/>
      <c r="S379" s="95"/>
      <c r="T379" s="95"/>
      <c r="U379" s="95"/>
      <c r="V379" s="95"/>
      <c r="W379" s="95"/>
      <c r="X379" s="95"/>
      <c r="Y379" s="95"/>
      <c r="Z379" s="95"/>
      <c r="AA379" s="95"/>
      <c r="AB379" s="95"/>
      <c r="AC379" s="95"/>
      <c r="AD379" s="95"/>
      <c r="AE379" s="95"/>
      <c r="AF379" s="95"/>
      <c r="AG379" s="95"/>
      <c r="AH379" s="95"/>
      <c r="AI379" s="95"/>
      <c r="AJ379" s="95"/>
      <c r="AK379" s="95"/>
      <c r="AL379" s="95"/>
      <c r="AM379" s="95"/>
      <c r="AN379" s="95"/>
      <c r="AO379" s="95"/>
      <c r="AP379" s="95"/>
      <c r="AQ379" s="95"/>
      <c r="AR379" s="95"/>
      <c r="AS379" s="95"/>
      <c r="AT379" s="95"/>
      <c r="AU379" s="95"/>
      <c r="AV379" s="95"/>
      <c r="AW379" s="95"/>
      <c r="AX379" s="95"/>
      <c r="AY379" s="95"/>
      <c r="AZ379" s="95"/>
      <c r="BA379" s="95"/>
      <c r="BB379" s="95"/>
      <c r="BC379" s="95"/>
      <c r="BD379" s="95"/>
      <c r="BE379" s="95"/>
      <c r="BF379" s="95"/>
      <c r="BG379" s="95"/>
      <c r="BH379" s="95"/>
      <c r="BI379" s="95"/>
      <c r="BJ379" s="95"/>
      <c r="BK379" s="95"/>
      <c r="BL379" s="95"/>
      <c r="BM379" s="95"/>
      <c r="BN379" s="95"/>
      <c r="BO379" s="95"/>
      <c r="BP379" s="95"/>
      <c r="BQ379" s="95"/>
      <c r="BR379" s="95"/>
      <c r="BS379" s="95"/>
      <c r="BT379" s="95"/>
      <c r="BU379" s="95"/>
      <c r="BV379" s="95"/>
      <c r="BW379" s="95"/>
      <c r="BX379" s="95"/>
      <c r="BY379" s="95"/>
      <c r="BZ379" s="95"/>
      <c r="CA379" s="95"/>
      <c r="CB379" s="95"/>
      <c r="CC379" s="95"/>
      <c r="CD379" s="95"/>
      <c r="CE379" s="95"/>
      <c r="CF379" s="95"/>
      <c r="CG379" s="95"/>
      <c r="CH379" s="95"/>
      <c r="CI379" s="95"/>
      <c r="CJ379" s="95"/>
      <c r="CK379" s="95"/>
      <c r="CL379" s="95"/>
    </row>
    <row r="380" spans="15:90" x14ac:dyDescent="0.25">
      <c r="O380" s="95"/>
      <c r="P380" s="95"/>
      <c r="Q380" s="95"/>
      <c r="R380" s="95"/>
      <c r="S380" s="95"/>
      <c r="T380" s="95"/>
      <c r="U380" s="95"/>
      <c r="V380" s="95"/>
      <c r="W380" s="95"/>
      <c r="X380" s="95"/>
      <c r="Y380" s="95"/>
      <c r="Z380" s="95"/>
      <c r="AA380" s="95"/>
      <c r="AB380" s="95"/>
      <c r="AC380" s="95"/>
      <c r="AD380" s="95"/>
      <c r="AE380" s="95"/>
      <c r="AF380" s="95"/>
      <c r="AG380" s="95"/>
      <c r="AH380" s="95"/>
      <c r="AI380" s="95"/>
      <c r="AJ380" s="95"/>
      <c r="AK380" s="95"/>
      <c r="AL380" s="95"/>
      <c r="AM380" s="95"/>
      <c r="AN380" s="95"/>
      <c r="AO380" s="95"/>
      <c r="AP380" s="95"/>
      <c r="AQ380" s="95"/>
      <c r="AR380" s="95"/>
      <c r="AS380" s="95"/>
      <c r="AT380" s="95"/>
      <c r="AU380" s="95"/>
      <c r="AV380" s="95"/>
      <c r="AW380" s="95"/>
      <c r="AX380" s="95"/>
      <c r="AY380" s="95"/>
      <c r="AZ380" s="95"/>
      <c r="BA380" s="95"/>
      <c r="BB380" s="95"/>
      <c r="BC380" s="95"/>
      <c r="BD380" s="95"/>
      <c r="BE380" s="95"/>
      <c r="BF380" s="95"/>
      <c r="BG380" s="95"/>
      <c r="BH380" s="95"/>
      <c r="BI380" s="95"/>
      <c r="BJ380" s="95"/>
      <c r="BK380" s="95"/>
      <c r="BL380" s="95"/>
      <c r="BM380" s="95"/>
      <c r="BN380" s="95"/>
      <c r="BO380" s="95"/>
      <c r="BP380" s="95"/>
      <c r="BQ380" s="95"/>
      <c r="BR380" s="95"/>
      <c r="BS380" s="95"/>
      <c r="BT380" s="95"/>
      <c r="BU380" s="95"/>
      <c r="BV380" s="95"/>
      <c r="BW380" s="95"/>
      <c r="BX380" s="95"/>
      <c r="BY380" s="95"/>
      <c r="BZ380" s="95"/>
      <c r="CA380" s="95"/>
      <c r="CB380" s="95"/>
      <c r="CC380" s="95"/>
      <c r="CD380" s="95"/>
      <c r="CE380" s="95"/>
      <c r="CF380" s="95"/>
      <c r="CG380" s="95"/>
      <c r="CH380" s="95"/>
      <c r="CI380" s="95"/>
      <c r="CJ380" s="95"/>
      <c r="CK380" s="95"/>
      <c r="CL380" s="95"/>
    </row>
    <row r="381" spans="15:90" x14ac:dyDescent="0.25">
      <c r="O381" s="95"/>
      <c r="P381" s="95"/>
      <c r="Q381" s="95"/>
      <c r="R381" s="95"/>
      <c r="S381" s="95"/>
      <c r="T381" s="95"/>
      <c r="U381" s="95"/>
      <c r="V381" s="95"/>
      <c r="W381" s="95"/>
      <c r="X381" s="95"/>
      <c r="Y381" s="95"/>
      <c r="Z381" s="95"/>
      <c r="AA381" s="95"/>
      <c r="AB381" s="95"/>
      <c r="AC381" s="95"/>
      <c r="AD381" s="95"/>
      <c r="AE381" s="95"/>
      <c r="AF381" s="95"/>
      <c r="AG381" s="95"/>
      <c r="AH381" s="95"/>
      <c r="AI381" s="95"/>
      <c r="AJ381" s="95"/>
      <c r="AK381" s="95"/>
      <c r="AL381" s="95"/>
      <c r="AM381" s="95"/>
      <c r="AN381" s="95"/>
      <c r="AO381" s="95"/>
      <c r="AP381" s="95"/>
      <c r="AQ381" s="95"/>
      <c r="AR381" s="95"/>
      <c r="AS381" s="95"/>
      <c r="AT381" s="95"/>
      <c r="AU381" s="95"/>
      <c r="AV381" s="95"/>
      <c r="AW381" s="95"/>
      <c r="AX381" s="95"/>
      <c r="AY381" s="95"/>
      <c r="AZ381" s="95"/>
      <c r="BA381" s="95"/>
      <c r="BB381" s="95"/>
      <c r="BC381" s="95"/>
      <c r="BD381" s="95"/>
      <c r="BE381" s="95"/>
      <c r="BF381" s="95"/>
      <c r="BG381" s="95"/>
      <c r="BH381" s="95"/>
      <c r="BI381" s="95"/>
      <c r="BJ381" s="95"/>
      <c r="BK381" s="95"/>
      <c r="BL381" s="95"/>
      <c r="BM381" s="95"/>
      <c r="BN381" s="95"/>
      <c r="BO381" s="95"/>
      <c r="BP381" s="95"/>
      <c r="BQ381" s="95"/>
      <c r="BR381" s="95"/>
      <c r="BS381" s="95"/>
      <c r="BT381" s="95"/>
      <c r="BU381" s="95"/>
      <c r="BV381" s="95"/>
      <c r="BW381" s="95"/>
      <c r="BX381" s="95"/>
      <c r="BY381" s="95"/>
      <c r="BZ381" s="95"/>
      <c r="CA381" s="95"/>
      <c r="CB381" s="95"/>
      <c r="CC381" s="95"/>
      <c r="CD381" s="95"/>
      <c r="CE381" s="95"/>
      <c r="CF381" s="95"/>
      <c r="CG381" s="95"/>
      <c r="CH381" s="95"/>
      <c r="CI381" s="95"/>
      <c r="CJ381" s="95"/>
      <c r="CK381" s="95"/>
      <c r="CL381" s="95"/>
    </row>
    <row r="382" spans="15:90" x14ac:dyDescent="0.25">
      <c r="O382" s="95"/>
      <c r="P382" s="95"/>
      <c r="Q382" s="95"/>
      <c r="R382" s="95"/>
      <c r="S382" s="95"/>
      <c r="T382" s="95"/>
      <c r="U382" s="95"/>
      <c r="V382" s="95"/>
      <c r="W382" s="95"/>
      <c r="X382" s="95"/>
      <c r="Y382" s="95"/>
      <c r="Z382" s="95"/>
      <c r="AA382" s="95"/>
      <c r="AB382" s="95"/>
      <c r="AC382" s="95"/>
      <c r="AD382" s="95"/>
      <c r="AE382" s="95"/>
      <c r="AF382" s="95"/>
      <c r="AG382" s="95"/>
      <c r="AH382" s="95"/>
      <c r="AI382" s="95"/>
      <c r="AJ382" s="95"/>
      <c r="AK382" s="95"/>
      <c r="AL382" s="95"/>
      <c r="AM382" s="95"/>
      <c r="AN382" s="95"/>
      <c r="AO382" s="95"/>
      <c r="AP382" s="95"/>
      <c r="AQ382" s="95"/>
      <c r="AR382" s="95"/>
      <c r="AS382" s="95"/>
      <c r="AT382" s="95"/>
      <c r="AU382" s="95"/>
      <c r="AV382" s="95"/>
      <c r="AW382" s="95"/>
      <c r="AX382" s="95"/>
      <c r="AY382" s="95"/>
      <c r="AZ382" s="95"/>
      <c r="BA382" s="95"/>
      <c r="BB382" s="95"/>
      <c r="BC382" s="95"/>
      <c r="BD382" s="95"/>
      <c r="BE382" s="95"/>
      <c r="BF382" s="95"/>
      <c r="BG382" s="95"/>
      <c r="BH382" s="95"/>
      <c r="BI382" s="95"/>
      <c r="BJ382" s="95"/>
      <c r="BK382" s="95"/>
      <c r="BL382" s="95"/>
      <c r="BM382" s="95"/>
      <c r="BN382" s="95"/>
      <c r="BO382" s="95"/>
      <c r="BP382" s="95"/>
      <c r="BQ382" s="95"/>
      <c r="BR382" s="95"/>
      <c r="BS382" s="95"/>
      <c r="BT382" s="95"/>
      <c r="BU382" s="95"/>
      <c r="BV382" s="95"/>
      <c r="BW382" s="95"/>
      <c r="BX382" s="95"/>
      <c r="BY382" s="95"/>
      <c r="BZ382" s="95"/>
      <c r="CA382" s="95"/>
      <c r="CB382" s="95"/>
      <c r="CC382" s="95"/>
      <c r="CD382" s="95"/>
      <c r="CE382" s="95"/>
      <c r="CF382" s="95"/>
      <c r="CG382" s="95"/>
      <c r="CH382" s="95"/>
      <c r="CI382" s="95"/>
      <c r="CJ382" s="95"/>
      <c r="CK382" s="95"/>
      <c r="CL382" s="95"/>
    </row>
    <row r="383" spans="15:90" x14ac:dyDescent="0.25">
      <c r="O383" s="95"/>
      <c r="P383" s="95"/>
      <c r="Q383" s="95"/>
      <c r="R383" s="95"/>
      <c r="S383" s="95"/>
      <c r="T383" s="95"/>
      <c r="U383" s="95"/>
      <c r="V383" s="95"/>
      <c r="W383" s="95"/>
      <c r="X383" s="95"/>
      <c r="Y383" s="95"/>
      <c r="Z383" s="95"/>
      <c r="AA383" s="95"/>
      <c r="AB383" s="95"/>
      <c r="AC383" s="95"/>
      <c r="AD383" s="95"/>
      <c r="AE383" s="95"/>
      <c r="AF383" s="95"/>
      <c r="AG383" s="95"/>
      <c r="AH383" s="95"/>
      <c r="AI383" s="95"/>
      <c r="AJ383" s="95"/>
      <c r="AK383" s="95"/>
      <c r="AL383" s="95"/>
      <c r="AM383" s="95"/>
      <c r="AN383" s="95"/>
      <c r="AO383" s="95"/>
      <c r="AP383" s="95"/>
      <c r="AQ383" s="95"/>
      <c r="AR383" s="95"/>
      <c r="AS383" s="95"/>
      <c r="AT383" s="95"/>
      <c r="AU383" s="95"/>
      <c r="AV383" s="95"/>
      <c r="AW383" s="95"/>
      <c r="AX383" s="95"/>
      <c r="AY383" s="95"/>
      <c r="AZ383" s="95"/>
      <c r="BA383" s="95"/>
      <c r="BB383" s="95"/>
      <c r="BC383" s="95"/>
      <c r="BD383" s="95"/>
      <c r="BE383" s="95"/>
      <c r="BF383" s="95"/>
      <c r="BG383" s="95"/>
      <c r="BH383" s="95"/>
      <c r="BI383" s="95"/>
      <c r="BJ383" s="95"/>
      <c r="BK383" s="95"/>
      <c r="BL383" s="95"/>
      <c r="BM383" s="95"/>
      <c r="BN383" s="95"/>
      <c r="BO383" s="95"/>
      <c r="BP383" s="95"/>
      <c r="BQ383" s="95"/>
      <c r="BR383" s="95"/>
      <c r="BS383" s="95"/>
      <c r="BT383" s="95"/>
      <c r="BU383" s="95"/>
      <c r="BV383" s="95"/>
      <c r="BW383" s="95"/>
      <c r="BX383" s="95"/>
      <c r="BY383" s="95"/>
      <c r="BZ383" s="95"/>
      <c r="CA383" s="95"/>
      <c r="CB383" s="95"/>
      <c r="CC383" s="95"/>
      <c r="CD383" s="95"/>
      <c r="CE383" s="95"/>
      <c r="CF383" s="95"/>
      <c r="CG383" s="95"/>
      <c r="CH383" s="95"/>
      <c r="CI383" s="95"/>
      <c r="CJ383" s="95"/>
      <c r="CK383" s="95"/>
      <c r="CL383" s="95"/>
    </row>
    <row r="384" spans="15:90" x14ac:dyDescent="0.25">
      <c r="O384" s="95"/>
      <c r="P384" s="95"/>
      <c r="Q384" s="95"/>
      <c r="R384" s="95"/>
      <c r="S384" s="95"/>
      <c r="T384" s="95"/>
      <c r="U384" s="95"/>
      <c r="V384" s="95"/>
      <c r="W384" s="95"/>
      <c r="X384" s="95"/>
      <c r="Y384" s="95"/>
      <c r="Z384" s="95"/>
      <c r="AA384" s="95"/>
      <c r="AB384" s="95"/>
      <c r="AC384" s="95"/>
      <c r="AD384" s="95"/>
      <c r="AE384" s="95"/>
      <c r="AF384" s="95"/>
      <c r="AG384" s="95"/>
      <c r="AH384" s="95"/>
      <c r="AI384" s="95"/>
      <c r="AJ384" s="95"/>
      <c r="AK384" s="95"/>
      <c r="AL384" s="95"/>
      <c r="AM384" s="95"/>
      <c r="AN384" s="95"/>
      <c r="AO384" s="95"/>
      <c r="AP384" s="95"/>
      <c r="AQ384" s="95"/>
      <c r="AR384" s="95"/>
      <c r="AS384" s="95"/>
      <c r="AT384" s="95"/>
      <c r="AU384" s="95"/>
      <c r="AV384" s="95"/>
      <c r="AW384" s="95"/>
      <c r="AX384" s="95"/>
      <c r="AY384" s="95"/>
      <c r="AZ384" s="95"/>
      <c r="BA384" s="95"/>
      <c r="BB384" s="95"/>
      <c r="BC384" s="95"/>
      <c r="BD384" s="95"/>
      <c r="BE384" s="95"/>
      <c r="BF384" s="95"/>
      <c r="BG384" s="95"/>
      <c r="BH384" s="95"/>
      <c r="BI384" s="95"/>
      <c r="BJ384" s="95"/>
      <c r="BK384" s="95"/>
      <c r="BL384" s="95"/>
      <c r="BM384" s="95"/>
      <c r="BN384" s="95"/>
      <c r="BO384" s="95"/>
      <c r="BP384" s="95"/>
      <c r="BQ384" s="95"/>
      <c r="BR384" s="95"/>
      <c r="BS384" s="95"/>
      <c r="BT384" s="95"/>
      <c r="BU384" s="95"/>
      <c r="BV384" s="95"/>
      <c r="BW384" s="95"/>
      <c r="BX384" s="95"/>
      <c r="BY384" s="95"/>
      <c r="BZ384" s="95"/>
      <c r="CA384" s="95"/>
      <c r="CB384" s="95"/>
      <c r="CC384" s="95"/>
      <c r="CD384" s="95"/>
      <c r="CE384" s="95"/>
      <c r="CF384" s="95"/>
      <c r="CG384" s="95"/>
      <c r="CH384" s="95"/>
      <c r="CI384" s="95"/>
      <c r="CJ384" s="95"/>
      <c r="CK384" s="95"/>
      <c r="CL384" s="95"/>
    </row>
    <row r="385" spans="15:90" x14ac:dyDescent="0.25">
      <c r="O385" s="95"/>
      <c r="P385" s="95"/>
      <c r="Q385" s="95"/>
      <c r="R385" s="95"/>
      <c r="S385" s="95"/>
      <c r="T385" s="95"/>
      <c r="U385" s="95"/>
      <c r="V385" s="95"/>
      <c r="W385" s="95"/>
      <c r="X385" s="95"/>
      <c r="Y385" s="95"/>
      <c r="Z385" s="95"/>
      <c r="AA385" s="95"/>
      <c r="AB385" s="95"/>
      <c r="AC385" s="95"/>
      <c r="AD385" s="95"/>
      <c r="AE385" s="95"/>
      <c r="AF385" s="95"/>
      <c r="AG385" s="95"/>
      <c r="AH385" s="95"/>
      <c r="AI385" s="95"/>
      <c r="AJ385" s="95"/>
      <c r="AK385" s="95"/>
      <c r="AL385" s="95"/>
      <c r="AM385" s="95"/>
      <c r="AN385" s="95"/>
      <c r="AO385" s="95"/>
      <c r="AP385" s="95"/>
      <c r="AQ385" s="95"/>
      <c r="AR385" s="95"/>
      <c r="AS385" s="95"/>
      <c r="AT385" s="95"/>
      <c r="AU385" s="95"/>
      <c r="AV385" s="95"/>
      <c r="AW385" s="95"/>
      <c r="AX385" s="95"/>
      <c r="AY385" s="95"/>
      <c r="AZ385" s="95"/>
      <c r="BA385" s="95"/>
      <c r="BB385" s="95"/>
      <c r="BC385" s="95"/>
      <c r="BD385" s="95"/>
      <c r="BE385" s="95"/>
      <c r="BF385" s="95"/>
      <c r="BG385" s="95"/>
      <c r="BH385" s="95"/>
      <c r="BI385" s="95"/>
      <c r="BJ385" s="95"/>
      <c r="BK385" s="95"/>
      <c r="BL385" s="95"/>
      <c r="BM385" s="95"/>
      <c r="BN385" s="95"/>
      <c r="BO385" s="95"/>
      <c r="BP385" s="95"/>
      <c r="BQ385" s="95"/>
      <c r="BR385" s="95"/>
      <c r="BS385" s="95"/>
      <c r="BT385" s="95"/>
      <c r="BU385" s="95"/>
      <c r="BV385" s="95"/>
      <c r="BW385" s="95"/>
      <c r="BX385" s="95"/>
      <c r="BY385" s="95"/>
      <c r="BZ385" s="95"/>
      <c r="CA385" s="95"/>
      <c r="CB385" s="95"/>
      <c r="CC385" s="95"/>
      <c r="CD385" s="95"/>
      <c r="CE385" s="95"/>
      <c r="CF385" s="95"/>
      <c r="CG385" s="95"/>
      <c r="CH385" s="95"/>
      <c r="CI385" s="95"/>
      <c r="CJ385" s="95"/>
      <c r="CK385" s="95"/>
      <c r="CL385" s="95"/>
    </row>
    <row r="386" spans="15:90" x14ac:dyDescent="0.25">
      <c r="O386" s="95"/>
      <c r="P386" s="95"/>
      <c r="Q386" s="95"/>
      <c r="R386" s="95"/>
      <c r="S386" s="95"/>
      <c r="T386" s="95"/>
      <c r="U386" s="95"/>
      <c r="V386" s="95"/>
      <c r="W386" s="95"/>
      <c r="X386" s="95"/>
      <c r="Y386" s="95"/>
      <c r="Z386" s="95"/>
      <c r="AA386" s="95"/>
      <c r="AB386" s="95"/>
      <c r="AC386" s="95"/>
      <c r="AD386" s="95"/>
      <c r="AE386" s="95"/>
      <c r="AF386" s="95"/>
      <c r="AG386" s="95"/>
      <c r="AH386" s="95"/>
      <c r="AI386" s="95"/>
      <c r="AJ386" s="95"/>
      <c r="AK386" s="95"/>
      <c r="AL386" s="95"/>
      <c r="AM386" s="95"/>
      <c r="AN386" s="95"/>
      <c r="AO386" s="95"/>
      <c r="AP386" s="95"/>
      <c r="AQ386" s="95"/>
      <c r="AR386" s="95"/>
      <c r="AS386" s="95"/>
      <c r="AT386" s="95"/>
      <c r="AU386" s="95"/>
      <c r="AV386" s="95"/>
      <c r="AW386" s="95"/>
      <c r="AX386" s="95"/>
      <c r="AY386" s="95"/>
      <c r="AZ386" s="95"/>
      <c r="BA386" s="95"/>
      <c r="BB386" s="95"/>
      <c r="BC386" s="95"/>
      <c r="BD386" s="95"/>
      <c r="BE386" s="95"/>
      <c r="BF386" s="95"/>
      <c r="BG386" s="95"/>
      <c r="BH386" s="95"/>
      <c r="BI386" s="95"/>
      <c r="BJ386" s="95"/>
      <c r="BK386" s="95"/>
      <c r="BL386" s="95"/>
      <c r="BM386" s="95"/>
      <c r="BN386" s="95"/>
      <c r="BO386" s="95"/>
      <c r="BP386" s="95"/>
      <c r="BQ386" s="95"/>
      <c r="BR386" s="95"/>
      <c r="BS386" s="95"/>
      <c r="BT386" s="95"/>
      <c r="BU386" s="95"/>
      <c r="BV386" s="95"/>
      <c r="BW386" s="95"/>
      <c r="BX386" s="95"/>
      <c r="BY386" s="95"/>
      <c r="BZ386" s="95"/>
      <c r="CA386" s="95"/>
      <c r="CB386" s="95"/>
      <c r="CC386" s="95"/>
      <c r="CD386" s="95"/>
      <c r="CE386" s="95"/>
      <c r="CF386" s="95"/>
      <c r="CG386" s="95"/>
      <c r="CH386" s="95"/>
      <c r="CI386" s="95"/>
      <c r="CJ386" s="95"/>
      <c r="CK386" s="95"/>
      <c r="CL386" s="95"/>
    </row>
    <row r="387" spans="15:90" x14ac:dyDescent="0.25">
      <c r="O387" s="95"/>
      <c r="P387" s="95"/>
      <c r="Q387" s="95"/>
      <c r="R387" s="95"/>
      <c r="S387" s="95"/>
      <c r="T387" s="95"/>
      <c r="U387" s="95"/>
      <c r="V387" s="95"/>
      <c r="W387" s="95"/>
      <c r="X387" s="95"/>
      <c r="Y387" s="95"/>
      <c r="Z387" s="95"/>
      <c r="AA387" s="95"/>
      <c r="AB387" s="95"/>
      <c r="AC387" s="95"/>
      <c r="AD387" s="95"/>
      <c r="AE387" s="95"/>
      <c r="AF387" s="95"/>
      <c r="AG387" s="95"/>
      <c r="AH387" s="95"/>
      <c r="AI387" s="95"/>
      <c r="AJ387" s="95"/>
      <c r="AK387" s="95"/>
      <c r="AL387" s="95"/>
      <c r="AM387" s="95"/>
      <c r="AN387" s="95"/>
      <c r="AO387" s="95"/>
      <c r="AP387" s="95"/>
      <c r="AQ387" s="95"/>
      <c r="AR387" s="95"/>
      <c r="AS387" s="95"/>
      <c r="AT387" s="95"/>
      <c r="AU387" s="95"/>
      <c r="AV387" s="95"/>
      <c r="AW387" s="95"/>
      <c r="AX387" s="95"/>
      <c r="AY387" s="95"/>
      <c r="AZ387" s="95"/>
      <c r="BA387" s="95"/>
      <c r="BB387" s="95"/>
      <c r="BC387" s="95"/>
      <c r="BD387" s="95"/>
      <c r="BE387" s="95"/>
      <c r="BF387" s="95"/>
      <c r="BG387" s="95"/>
      <c r="BH387" s="95"/>
      <c r="BI387" s="95"/>
      <c r="BJ387" s="95"/>
      <c r="BK387" s="95"/>
      <c r="BL387" s="95"/>
      <c r="BM387" s="95"/>
      <c r="BN387" s="95"/>
      <c r="BO387" s="95"/>
      <c r="BP387" s="95"/>
      <c r="BQ387" s="95"/>
      <c r="BR387" s="95"/>
      <c r="BS387" s="95"/>
      <c r="BT387" s="95"/>
      <c r="BU387" s="95"/>
      <c r="BV387" s="95"/>
      <c r="BW387" s="95"/>
      <c r="BX387" s="95"/>
      <c r="BY387" s="95"/>
      <c r="BZ387" s="95"/>
      <c r="CA387" s="95"/>
      <c r="CB387" s="95"/>
      <c r="CC387" s="95"/>
      <c r="CD387" s="95"/>
      <c r="CE387" s="95"/>
      <c r="CF387" s="95"/>
      <c r="CG387" s="95"/>
      <c r="CH387" s="95"/>
      <c r="CI387" s="95"/>
      <c r="CJ387" s="95"/>
      <c r="CK387" s="95"/>
      <c r="CL387" s="95"/>
    </row>
    <row r="388" spans="15:90" x14ac:dyDescent="0.25">
      <c r="O388" s="95"/>
      <c r="P388" s="95"/>
      <c r="Q388" s="95"/>
      <c r="R388" s="95"/>
      <c r="S388" s="95"/>
      <c r="T388" s="95"/>
      <c r="U388" s="95"/>
      <c r="V388" s="95"/>
      <c r="W388" s="95"/>
      <c r="X388" s="95"/>
      <c r="Y388" s="95"/>
      <c r="Z388" s="95"/>
      <c r="AA388" s="95"/>
      <c r="AB388" s="95"/>
      <c r="AC388" s="95"/>
      <c r="AD388" s="95"/>
      <c r="AE388" s="95"/>
      <c r="AF388" s="95"/>
      <c r="AG388" s="95"/>
      <c r="AH388" s="95"/>
      <c r="AI388" s="95"/>
      <c r="AJ388" s="95"/>
      <c r="AK388" s="95"/>
      <c r="AL388" s="95"/>
      <c r="AM388" s="95"/>
      <c r="AN388" s="95"/>
      <c r="AO388" s="95"/>
      <c r="AP388" s="95"/>
      <c r="AQ388" s="95"/>
      <c r="AR388" s="95"/>
      <c r="AS388" s="95"/>
      <c r="AT388" s="95"/>
      <c r="AU388" s="95"/>
      <c r="AV388" s="95"/>
      <c r="AW388" s="95"/>
      <c r="AX388" s="95"/>
      <c r="AY388" s="95"/>
      <c r="AZ388" s="95"/>
      <c r="BA388" s="95"/>
      <c r="BB388" s="95"/>
      <c r="BC388" s="95"/>
      <c r="BD388" s="95"/>
      <c r="BE388" s="95"/>
      <c r="BF388" s="95"/>
      <c r="BG388" s="95"/>
      <c r="BH388" s="95"/>
      <c r="BI388" s="95"/>
      <c r="BJ388" s="95"/>
      <c r="BK388" s="95"/>
      <c r="BL388" s="95"/>
      <c r="BM388" s="95"/>
      <c r="BN388" s="95"/>
      <c r="BO388" s="95"/>
      <c r="BP388" s="95"/>
      <c r="BQ388" s="95"/>
      <c r="BR388" s="95"/>
      <c r="BS388" s="95"/>
      <c r="BT388" s="95"/>
      <c r="BU388" s="95"/>
      <c r="BV388" s="95"/>
      <c r="BW388" s="95"/>
      <c r="BX388" s="95"/>
      <c r="BY388" s="95"/>
      <c r="BZ388" s="95"/>
      <c r="CA388" s="95"/>
      <c r="CB388" s="95"/>
      <c r="CC388" s="95"/>
      <c r="CD388" s="95"/>
      <c r="CE388" s="95"/>
      <c r="CF388" s="95"/>
      <c r="CG388" s="95"/>
      <c r="CH388" s="95"/>
      <c r="CI388" s="95"/>
      <c r="CJ388" s="95"/>
      <c r="CK388" s="95"/>
      <c r="CL388" s="95"/>
    </row>
    <row r="389" spans="15:90" x14ac:dyDescent="0.25">
      <c r="O389" s="95"/>
      <c r="P389" s="95"/>
      <c r="Q389" s="95"/>
      <c r="R389" s="95"/>
      <c r="S389" s="95"/>
      <c r="T389" s="95"/>
      <c r="U389" s="95"/>
      <c r="V389" s="95"/>
      <c r="W389" s="95"/>
      <c r="X389" s="95"/>
      <c r="Y389" s="95"/>
      <c r="Z389" s="95"/>
      <c r="AA389" s="95"/>
      <c r="AB389" s="95"/>
      <c r="AC389" s="95"/>
      <c r="AD389" s="95"/>
      <c r="AE389" s="95"/>
      <c r="AF389" s="95"/>
      <c r="AG389" s="95"/>
      <c r="AH389" s="95"/>
      <c r="AI389" s="95"/>
      <c r="AJ389" s="95"/>
      <c r="AK389" s="95"/>
      <c r="AL389" s="95"/>
      <c r="AM389" s="95"/>
      <c r="AN389" s="95"/>
      <c r="AO389" s="95"/>
      <c r="AP389" s="95"/>
      <c r="AQ389" s="95"/>
      <c r="AR389" s="95"/>
      <c r="AS389" s="95"/>
      <c r="AT389" s="95"/>
      <c r="AU389" s="95"/>
      <c r="AV389" s="95"/>
      <c r="AW389" s="95"/>
      <c r="AX389" s="95"/>
      <c r="AY389" s="95"/>
      <c r="AZ389" s="95"/>
      <c r="BA389" s="95"/>
      <c r="BB389" s="95"/>
      <c r="BC389" s="95"/>
      <c r="BD389" s="95"/>
      <c r="BE389" s="95"/>
      <c r="BF389" s="95"/>
      <c r="BG389" s="95"/>
      <c r="BH389" s="95"/>
      <c r="BI389" s="95"/>
      <c r="BJ389" s="95"/>
      <c r="BK389" s="95"/>
      <c r="BL389" s="95"/>
      <c r="BM389" s="95"/>
      <c r="BN389" s="95"/>
      <c r="BO389" s="95"/>
      <c r="BP389" s="95"/>
      <c r="BQ389" s="95"/>
      <c r="BR389" s="95"/>
      <c r="BS389" s="95"/>
      <c r="BT389" s="95"/>
      <c r="BU389" s="95"/>
      <c r="BV389" s="95"/>
      <c r="BW389" s="95"/>
      <c r="BX389" s="95"/>
      <c r="BY389" s="95"/>
      <c r="BZ389" s="95"/>
      <c r="CA389" s="95"/>
      <c r="CB389" s="95"/>
      <c r="CC389" s="95"/>
      <c r="CD389" s="95"/>
      <c r="CE389" s="95"/>
      <c r="CF389" s="95"/>
      <c r="CG389" s="95"/>
      <c r="CH389" s="95"/>
      <c r="CI389" s="95"/>
      <c r="CJ389" s="95"/>
      <c r="CK389" s="95"/>
      <c r="CL389" s="95"/>
    </row>
    <row r="390" spans="15:90" x14ac:dyDescent="0.25">
      <c r="O390" s="95"/>
      <c r="P390" s="95"/>
      <c r="Q390" s="95"/>
      <c r="R390" s="95"/>
      <c r="S390" s="95"/>
      <c r="T390" s="95"/>
      <c r="U390" s="95"/>
      <c r="V390" s="95"/>
      <c r="W390" s="95"/>
      <c r="X390" s="95"/>
      <c r="Y390" s="95"/>
      <c r="Z390" s="95"/>
      <c r="AA390" s="95"/>
      <c r="AB390" s="95"/>
      <c r="AC390" s="95"/>
      <c r="AD390" s="95"/>
      <c r="AE390" s="95"/>
      <c r="AF390" s="95"/>
      <c r="AG390" s="95"/>
      <c r="AH390" s="95"/>
      <c r="AI390" s="95"/>
      <c r="AJ390" s="95"/>
      <c r="AK390" s="95"/>
      <c r="AL390" s="95"/>
      <c r="AM390" s="95"/>
      <c r="AN390" s="95"/>
      <c r="AO390" s="95"/>
      <c r="AP390" s="95"/>
      <c r="AQ390" s="95"/>
      <c r="AR390" s="95"/>
      <c r="AS390" s="95"/>
      <c r="AT390" s="95"/>
      <c r="AU390" s="95"/>
      <c r="AV390" s="95"/>
      <c r="AW390" s="95"/>
      <c r="AX390" s="95"/>
      <c r="AY390" s="95"/>
      <c r="AZ390" s="95"/>
      <c r="BA390" s="95"/>
      <c r="BB390" s="95"/>
      <c r="BC390" s="95"/>
      <c r="BD390" s="95"/>
      <c r="BE390" s="95"/>
      <c r="BF390" s="95"/>
      <c r="BG390" s="95"/>
      <c r="BH390" s="95"/>
      <c r="BI390" s="95"/>
      <c r="BJ390" s="95"/>
      <c r="BK390" s="95"/>
      <c r="BL390" s="95"/>
      <c r="BM390" s="95"/>
      <c r="BN390" s="95"/>
      <c r="BO390" s="95"/>
      <c r="BP390" s="95"/>
      <c r="BQ390" s="95"/>
      <c r="BR390" s="95"/>
      <c r="BS390" s="95"/>
      <c r="BT390" s="95"/>
      <c r="BU390" s="95"/>
      <c r="BV390" s="95"/>
      <c r="BW390" s="95"/>
      <c r="BX390" s="95"/>
      <c r="BY390" s="95"/>
      <c r="BZ390" s="95"/>
      <c r="CA390" s="95"/>
      <c r="CB390" s="95"/>
      <c r="CC390" s="95"/>
      <c r="CD390" s="95"/>
      <c r="CE390" s="95"/>
      <c r="CF390" s="95"/>
      <c r="CG390" s="95"/>
      <c r="CH390" s="95"/>
      <c r="CI390" s="95"/>
      <c r="CJ390" s="95"/>
      <c r="CK390" s="95"/>
      <c r="CL390" s="95"/>
    </row>
    <row r="391" spans="15:90" x14ac:dyDescent="0.25">
      <c r="O391" s="95"/>
      <c r="P391" s="95"/>
      <c r="Q391" s="95"/>
      <c r="R391" s="95"/>
      <c r="S391" s="95"/>
      <c r="T391" s="95"/>
      <c r="U391" s="95"/>
      <c r="V391" s="95"/>
      <c r="W391" s="95"/>
      <c r="X391" s="95"/>
      <c r="Y391" s="95"/>
      <c r="Z391" s="95"/>
      <c r="AA391" s="95"/>
      <c r="AB391" s="95"/>
      <c r="AC391" s="95"/>
      <c r="AD391" s="95"/>
      <c r="AE391" s="95"/>
      <c r="AF391" s="95"/>
      <c r="AG391" s="95"/>
      <c r="AH391" s="95"/>
      <c r="AI391" s="95"/>
      <c r="AJ391" s="95"/>
      <c r="AK391" s="95"/>
      <c r="AL391" s="95"/>
      <c r="AM391" s="95"/>
      <c r="AN391" s="95"/>
      <c r="AO391" s="95"/>
      <c r="AP391" s="95"/>
      <c r="AQ391" s="95"/>
      <c r="AR391" s="95"/>
      <c r="AS391" s="95"/>
      <c r="AT391" s="95"/>
      <c r="AU391" s="95"/>
      <c r="AV391" s="95"/>
      <c r="AW391" s="95"/>
      <c r="AX391" s="95"/>
      <c r="AY391" s="95"/>
      <c r="AZ391" s="95"/>
      <c r="BA391" s="95"/>
      <c r="BB391" s="95"/>
      <c r="BC391" s="95"/>
      <c r="BD391" s="95"/>
      <c r="BE391" s="95"/>
      <c r="BF391" s="95"/>
      <c r="BG391" s="95"/>
      <c r="BH391" s="95"/>
      <c r="BI391" s="95"/>
      <c r="BJ391" s="95"/>
      <c r="BK391" s="95"/>
      <c r="BL391" s="95"/>
      <c r="BM391" s="95"/>
      <c r="BN391" s="95"/>
      <c r="BO391" s="95"/>
      <c r="BP391" s="95"/>
      <c r="BQ391" s="95"/>
      <c r="BR391" s="95"/>
      <c r="BS391" s="95"/>
      <c r="BT391" s="95"/>
      <c r="BU391" s="95"/>
      <c r="BV391" s="95"/>
      <c r="BW391" s="95"/>
      <c r="BX391" s="95"/>
      <c r="BY391" s="95"/>
      <c r="BZ391" s="95"/>
      <c r="CA391" s="95"/>
      <c r="CB391" s="95"/>
      <c r="CC391" s="95"/>
      <c r="CD391" s="95"/>
      <c r="CE391" s="95"/>
      <c r="CF391" s="95"/>
      <c r="CG391" s="95"/>
      <c r="CH391" s="95"/>
      <c r="CI391" s="95"/>
      <c r="CJ391" s="95"/>
      <c r="CK391" s="95"/>
      <c r="CL391" s="95"/>
    </row>
    <row r="392" spans="15:90" x14ac:dyDescent="0.25">
      <c r="O392" s="95"/>
      <c r="P392" s="95"/>
      <c r="Q392" s="95"/>
      <c r="R392" s="95"/>
      <c r="S392" s="95"/>
      <c r="T392" s="95"/>
      <c r="U392" s="95"/>
      <c r="V392" s="95"/>
      <c r="W392" s="95"/>
      <c r="X392" s="95"/>
      <c r="Y392" s="95"/>
      <c r="Z392" s="95"/>
      <c r="AA392" s="95"/>
      <c r="AB392" s="95"/>
      <c r="AC392" s="95"/>
      <c r="AD392" s="95"/>
      <c r="AE392" s="95"/>
      <c r="AF392" s="95"/>
      <c r="AG392" s="95"/>
      <c r="AH392" s="95"/>
      <c r="AI392" s="95"/>
      <c r="AJ392" s="95"/>
      <c r="AK392" s="95"/>
      <c r="AL392" s="95"/>
      <c r="AM392" s="95"/>
      <c r="AN392" s="95"/>
      <c r="AO392" s="95"/>
      <c r="AP392" s="95"/>
      <c r="AQ392" s="95"/>
      <c r="AR392" s="95"/>
      <c r="AS392" s="95"/>
      <c r="AT392" s="95"/>
      <c r="AU392" s="95"/>
      <c r="AV392" s="95"/>
      <c r="AW392" s="95"/>
      <c r="AX392" s="95"/>
      <c r="AY392" s="95"/>
      <c r="AZ392" s="95"/>
      <c r="BA392" s="95"/>
      <c r="BB392" s="95"/>
      <c r="BC392" s="95"/>
      <c r="BD392" s="95"/>
      <c r="BE392" s="95"/>
      <c r="BF392" s="95"/>
      <c r="BG392" s="95"/>
      <c r="BH392" s="95"/>
      <c r="BI392" s="95"/>
      <c r="BJ392" s="95"/>
      <c r="BK392" s="95"/>
      <c r="BL392" s="95"/>
      <c r="BM392" s="95"/>
      <c r="BN392" s="95"/>
      <c r="BO392" s="95"/>
      <c r="BP392" s="95"/>
      <c r="BQ392" s="95"/>
      <c r="BR392" s="95"/>
      <c r="BS392" s="95"/>
      <c r="BT392" s="95"/>
      <c r="BU392" s="95"/>
      <c r="BV392" s="95"/>
      <c r="BW392" s="95"/>
      <c r="BX392" s="95"/>
      <c r="BY392" s="95"/>
      <c r="BZ392" s="95"/>
      <c r="CA392" s="95"/>
      <c r="CB392" s="95"/>
      <c r="CC392" s="95"/>
      <c r="CD392" s="95"/>
      <c r="CE392" s="95"/>
      <c r="CF392" s="95"/>
      <c r="CG392" s="95"/>
      <c r="CH392" s="95"/>
      <c r="CI392" s="95"/>
      <c r="CJ392" s="95"/>
      <c r="CK392" s="95"/>
      <c r="CL392" s="95"/>
    </row>
    <row r="393" spans="15:90" x14ac:dyDescent="0.25">
      <c r="O393" s="95"/>
      <c r="P393" s="95"/>
      <c r="Q393" s="95"/>
      <c r="R393" s="95"/>
      <c r="S393" s="95"/>
      <c r="T393" s="95"/>
      <c r="U393" s="95"/>
      <c r="V393" s="95"/>
      <c r="W393" s="95"/>
      <c r="X393" s="95"/>
      <c r="Y393" s="95"/>
      <c r="Z393" s="95"/>
      <c r="AA393" s="95"/>
      <c r="AB393" s="95"/>
      <c r="AC393" s="95"/>
      <c r="AD393" s="95"/>
      <c r="AE393" s="95"/>
      <c r="AF393" s="95"/>
      <c r="AG393" s="95"/>
      <c r="AH393" s="95"/>
      <c r="AI393" s="95"/>
      <c r="AJ393" s="95"/>
      <c r="AK393" s="95"/>
      <c r="AL393" s="95"/>
      <c r="AM393" s="95"/>
      <c r="AN393" s="95"/>
      <c r="AO393" s="95"/>
      <c r="AP393" s="95"/>
      <c r="AQ393" s="95"/>
      <c r="AR393" s="95"/>
      <c r="AS393" s="95"/>
      <c r="AT393" s="95"/>
      <c r="AU393" s="95"/>
      <c r="AV393" s="95"/>
      <c r="AW393" s="95"/>
      <c r="AX393" s="95"/>
      <c r="AY393" s="95"/>
      <c r="AZ393" s="95"/>
      <c r="BA393" s="95"/>
      <c r="BB393" s="95"/>
      <c r="BC393" s="95"/>
      <c r="BD393" s="95"/>
      <c r="BE393" s="95"/>
      <c r="BF393" s="95"/>
      <c r="BG393" s="95"/>
      <c r="BH393" s="95"/>
      <c r="BI393" s="95"/>
      <c r="BJ393" s="95"/>
      <c r="BK393" s="95"/>
      <c r="BL393" s="95"/>
      <c r="BM393" s="95"/>
      <c r="BN393" s="95"/>
      <c r="BO393" s="95"/>
      <c r="BP393" s="95"/>
      <c r="BQ393" s="95"/>
      <c r="BR393" s="95"/>
      <c r="BS393" s="95"/>
      <c r="BT393" s="95"/>
      <c r="BU393" s="95"/>
      <c r="BV393" s="95"/>
      <c r="BW393" s="95"/>
      <c r="BX393" s="95"/>
      <c r="BY393" s="95"/>
      <c r="BZ393" s="95"/>
      <c r="CA393" s="95"/>
      <c r="CB393" s="95"/>
      <c r="CC393" s="95"/>
      <c r="CD393" s="95"/>
      <c r="CE393" s="95"/>
      <c r="CF393" s="95"/>
      <c r="CG393" s="95"/>
      <c r="CH393" s="95"/>
      <c r="CI393" s="95"/>
      <c r="CJ393" s="95"/>
      <c r="CK393" s="95"/>
      <c r="CL393" s="95"/>
    </row>
    <row r="394" spans="15:90" x14ac:dyDescent="0.2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c r="AL394" s="95"/>
      <c r="AM394" s="95"/>
      <c r="AN394" s="95"/>
      <c r="AO394" s="95"/>
      <c r="AP394" s="95"/>
      <c r="AQ394" s="95"/>
      <c r="AR394" s="95"/>
      <c r="AS394" s="95"/>
      <c r="AT394" s="95"/>
      <c r="AU394" s="95"/>
      <c r="AV394" s="95"/>
      <c r="AW394" s="95"/>
      <c r="AX394" s="95"/>
      <c r="AY394" s="95"/>
      <c r="AZ394" s="95"/>
      <c r="BA394" s="95"/>
      <c r="BB394" s="95"/>
      <c r="BC394" s="95"/>
      <c r="BD394" s="95"/>
      <c r="BE394" s="95"/>
      <c r="BF394" s="95"/>
      <c r="BG394" s="95"/>
      <c r="BH394" s="95"/>
      <c r="BI394" s="95"/>
      <c r="BJ394" s="95"/>
      <c r="BK394" s="95"/>
      <c r="BL394" s="95"/>
      <c r="BM394" s="95"/>
      <c r="BN394" s="95"/>
      <c r="BO394" s="95"/>
      <c r="BP394" s="95"/>
      <c r="BQ394" s="95"/>
      <c r="BR394" s="95"/>
      <c r="BS394" s="95"/>
      <c r="BT394" s="95"/>
      <c r="BU394" s="95"/>
      <c r="BV394" s="95"/>
      <c r="BW394" s="95"/>
      <c r="BX394" s="95"/>
      <c r="BY394" s="95"/>
      <c r="BZ394" s="95"/>
      <c r="CA394" s="95"/>
      <c r="CB394" s="95"/>
      <c r="CC394" s="95"/>
      <c r="CD394" s="95"/>
      <c r="CE394" s="95"/>
      <c r="CF394" s="95"/>
      <c r="CG394" s="95"/>
      <c r="CH394" s="95"/>
      <c r="CI394" s="95"/>
      <c r="CJ394" s="95"/>
      <c r="CK394" s="95"/>
      <c r="CL394" s="95"/>
    </row>
    <row r="395" spans="15:90" x14ac:dyDescent="0.25">
      <c r="O395" s="95"/>
      <c r="P395" s="95"/>
      <c r="Q395" s="95"/>
      <c r="R395" s="95"/>
      <c r="S395" s="95"/>
      <c r="T395" s="95"/>
      <c r="U395" s="95"/>
      <c r="V395" s="95"/>
      <c r="W395" s="95"/>
      <c r="X395" s="95"/>
      <c r="Y395" s="95"/>
      <c r="Z395" s="95"/>
      <c r="AA395" s="95"/>
      <c r="AB395" s="95"/>
      <c r="AC395" s="95"/>
      <c r="AD395" s="95"/>
      <c r="AE395" s="95"/>
      <c r="AF395" s="95"/>
      <c r="AG395" s="95"/>
      <c r="AH395" s="95"/>
      <c r="AI395" s="95"/>
      <c r="AJ395" s="95"/>
      <c r="AK395" s="95"/>
      <c r="AL395" s="95"/>
      <c r="AM395" s="95"/>
      <c r="AN395" s="95"/>
      <c r="AO395" s="95"/>
      <c r="AP395" s="95"/>
      <c r="AQ395" s="95"/>
      <c r="AR395" s="95"/>
      <c r="AS395" s="95"/>
      <c r="AT395" s="95"/>
      <c r="AU395" s="95"/>
      <c r="AV395" s="95"/>
      <c r="AW395" s="95"/>
      <c r="AX395" s="95"/>
      <c r="AY395" s="95"/>
      <c r="AZ395" s="95"/>
      <c r="BA395" s="95"/>
      <c r="BB395" s="95"/>
      <c r="BC395" s="95"/>
      <c r="BD395" s="95"/>
      <c r="BE395" s="95"/>
      <c r="BF395" s="95"/>
      <c r="BG395" s="95"/>
      <c r="BH395" s="95"/>
      <c r="BI395" s="95"/>
      <c r="BJ395" s="95"/>
      <c r="BK395" s="95"/>
      <c r="BL395" s="95"/>
      <c r="BM395" s="95"/>
      <c r="BN395" s="95"/>
      <c r="BO395" s="95"/>
      <c r="BP395" s="95"/>
      <c r="BQ395" s="95"/>
      <c r="BR395" s="95"/>
      <c r="BS395" s="95"/>
      <c r="BT395" s="95"/>
      <c r="BU395" s="95"/>
      <c r="BV395" s="95"/>
      <c r="BW395" s="95"/>
      <c r="BX395" s="95"/>
      <c r="BY395" s="95"/>
      <c r="BZ395" s="95"/>
      <c r="CA395" s="95"/>
      <c r="CB395" s="95"/>
      <c r="CC395" s="95"/>
      <c r="CD395" s="95"/>
      <c r="CE395" s="95"/>
      <c r="CF395" s="95"/>
      <c r="CG395" s="95"/>
      <c r="CH395" s="95"/>
      <c r="CI395" s="95"/>
      <c r="CJ395" s="95"/>
      <c r="CK395" s="95"/>
      <c r="CL395" s="95"/>
    </row>
    <row r="396" spans="15:90" x14ac:dyDescent="0.25">
      <c r="O396" s="95"/>
      <c r="P396" s="95"/>
      <c r="Q396" s="95"/>
      <c r="R396" s="95"/>
      <c r="S396" s="95"/>
      <c r="T396" s="95"/>
      <c r="U396" s="95"/>
      <c r="V396" s="95"/>
      <c r="W396" s="95"/>
      <c r="X396" s="95"/>
      <c r="Y396" s="95"/>
      <c r="Z396" s="95"/>
      <c r="AA396" s="95"/>
      <c r="AB396" s="95"/>
      <c r="AC396" s="95"/>
      <c r="AD396" s="95"/>
      <c r="AE396" s="95"/>
      <c r="AF396" s="95"/>
      <c r="AG396" s="95"/>
      <c r="AH396" s="95"/>
      <c r="AI396" s="95"/>
      <c r="AJ396" s="95"/>
      <c r="AK396" s="95"/>
      <c r="AL396" s="95"/>
      <c r="AM396" s="95"/>
      <c r="AN396" s="95"/>
      <c r="AO396" s="95"/>
      <c r="AP396" s="95"/>
      <c r="AQ396" s="95"/>
      <c r="AR396" s="95"/>
      <c r="AS396" s="95"/>
      <c r="AT396" s="95"/>
      <c r="AU396" s="95"/>
      <c r="AV396" s="95"/>
      <c r="AW396" s="95"/>
      <c r="AX396" s="95"/>
      <c r="AY396" s="95"/>
      <c r="AZ396" s="95"/>
      <c r="BA396" s="95"/>
      <c r="BB396" s="95"/>
      <c r="BC396" s="95"/>
      <c r="BD396" s="95"/>
      <c r="BE396" s="95"/>
      <c r="BF396" s="95"/>
      <c r="BG396" s="95"/>
      <c r="BH396" s="95"/>
      <c r="BI396" s="95"/>
      <c r="BJ396" s="95"/>
      <c r="BK396" s="95"/>
      <c r="BL396" s="95"/>
      <c r="BM396" s="95"/>
      <c r="BN396" s="95"/>
      <c r="BO396" s="95"/>
      <c r="BP396" s="95"/>
      <c r="BQ396" s="95"/>
      <c r="BR396" s="95"/>
      <c r="BS396" s="95"/>
      <c r="BT396" s="95"/>
      <c r="BU396" s="95"/>
      <c r="BV396" s="95"/>
      <c r="BW396" s="95"/>
      <c r="BX396" s="95"/>
      <c r="BY396" s="95"/>
      <c r="BZ396" s="95"/>
      <c r="CA396" s="95"/>
      <c r="CB396" s="95"/>
      <c r="CC396" s="95"/>
      <c r="CD396" s="95"/>
      <c r="CE396" s="95"/>
      <c r="CF396" s="95"/>
      <c r="CG396" s="95"/>
      <c r="CH396" s="95"/>
      <c r="CI396" s="95"/>
      <c r="CJ396" s="95"/>
      <c r="CK396" s="95"/>
      <c r="CL396" s="95"/>
    </row>
    <row r="397" spans="15:90" x14ac:dyDescent="0.25">
      <c r="O397" s="95"/>
      <c r="P397" s="95"/>
      <c r="Q397" s="95"/>
      <c r="R397" s="95"/>
      <c r="S397" s="95"/>
      <c r="T397" s="95"/>
      <c r="U397" s="95"/>
      <c r="V397" s="95"/>
      <c r="W397" s="95"/>
      <c r="X397" s="95"/>
      <c r="Y397" s="95"/>
      <c r="Z397" s="95"/>
      <c r="AA397" s="95"/>
      <c r="AB397" s="95"/>
      <c r="AC397" s="95"/>
      <c r="AD397" s="95"/>
      <c r="AE397" s="95"/>
      <c r="AF397" s="95"/>
      <c r="AG397" s="95"/>
      <c r="AH397" s="95"/>
      <c r="AI397" s="95"/>
      <c r="AJ397" s="95"/>
      <c r="AK397" s="95"/>
      <c r="AL397" s="95"/>
      <c r="AM397" s="95"/>
      <c r="AN397" s="95"/>
      <c r="AO397" s="95"/>
      <c r="AP397" s="95"/>
      <c r="AQ397" s="95"/>
      <c r="AR397" s="95"/>
      <c r="AS397" s="95"/>
      <c r="AT397" s="95"/>
      <c r="AU397" s="95"/>
      <c r="AV397" s="95"/>
      <c r="AW397" s="95"/>
      <c r="AX397" s="95"/>
      <c r="AY397" s="95"/>
      <c r="AZ397" s="95"/>
      <c r="BA397" s="95"/>
      <c r="BB397" s="95"/>
      <c r="BC397" s="95"/>
      <c r="BD397" s="95"/>
      <c r="BE397" s="95"/>
      <c r="BF397" s="95"/>
      <c r="BG397" s="95"/>
      <c r="BH397" s="95"/>
      <c r="BI397" s="95"/>
      <c r="BJ397" s="95"/>
      <c r="BK397" s="95"/>
      <c r="BL397" s="95"/>
      <c r="BM397" s="95"/>
      <c r="BN397" s="95"/>
      <c r="BO397" s="95"/>
      <c r="BP397" s="95"/>
      <c r="BQ397" s="95"/>
      <c r="BR397" s="95"/>
      <c r="BS397" s="95"/>
      <c r="BT397" s="95"/>
      <c r="BU397" s="95"/>
      <c r="BV397" s="95"/>
      <c r="BW397" s="95"/>
      <c r="BX397" s="95"/>
      <c r="BY397" s="95"/>
      <c r="BZ397" s="95"/>
      <c r="CA397" s="95"/>
      <c r="CB397" s="95"/>
      <c r="CC397" s="95"/>
      <c r="CD397" s="95"/>
      <c r="CE397" s="95"/>
      <c r="CF397" s="95"/>
      <c r="CG397" s="95"/>
      <c r="CH397" s="95"/>
      <c r="CI397" s="95"/>
      <c r="CJ397" s="95"/>
      <c r="CK397" s="95"/>
      <c r="CL397" s="95"/>
    </row>
    <row r="398" spans="15:90" x14ac:dyDescent="0.25">
      <c r="O398" s="95"/>
      <c r="P398" s="95"/>
      <c r="Q398" s="95"/>
      <c r="R398" s="95"/>
      <c r="S398" s="95"/>
      <c r="T398" s="95"/>
      <c r="U398" s="95"/>
      <c r="V398" s="95"/>
      <c r="W398" s="95"/>
      <c r="X398" s="95"/>
      <c r="Y398" s="95"/>
      <c r="Z398" s="95"/>
      <c r="AA398" s="95"/>
      <c r="AB398" s="95"/>
      <c r="AC398" s="95"/>
      <c r="AD398" s="95"/>
      <c r="AE398" s="95"/>
      <c r="AF398" s="95"/>
      <c r="AG398" s="95"/>
      <c r="AH398" s="95"/>
      <c r="AI398" s="95"/>
      <c r="AJ398" s="95"/>
      <c r="AK398" s="95"/>
      <c r="AL398" s="95"/>
      <c r="AM398" s="95"/>
      <c r="AN398" s="95"/>
      <c r="AO398" s="95"/>
      <c r="AP398" s="95"/>
      <c r="AQ398" s="95"/>
      <c r="AR398" s="95"/>
      <c r="AS398" s="95"/>
      <c r="AT398" s="95"/>
      <c r="AU398" s="95"/>
      <c r="AV398" s="95"/>
      <c r="AW398" s="95"/>
      <c r="AX398" s="95"/>
      <c r="AY398" s="95"/>
      <c r="AZ398" s="95"/>
      <c r="BA398" s="95"/>
      <c r="BB398" s="95"/>
      <c r="BC398" s="95"/>
      <c r="BD398" s="95"/>
      <c r="BE398" s="95"/>
      <c r="BF398" s="95"/>
      <c r="BG398" s="95"/>
      <c r="BH398" s="95"/>
      <c r="BI398" s="95"/>
      <c r="BJ398" s="95"/>
      <c r="BK398" s="95"/>
      <c r="BL398" s="95"/>
      <c r="BM398" s="95"/>
      <c r="BN398" s="95"/>
      <c r="BO398" s="95"/>
      <c r="BP398" s="95"/>
      <c r="BQ398" s="95"/>
      <c r="BR398" s="95"/>
      <c r="BS398" s="95"/>
      <c r="BT398" s="95"/>
      <c r="BU398" s="95"/>
      <c r="BV398" s="95"/>
      <c r="BW398" s="95"/>
      <c r="BX398" s="95"/>
      <c r="BY398" s="95"/>
      <c r="BZ398" s="95"/>
      <c r="CA398" s="95"/>
      <c r="CB398" s="95"/>
      <c r="CC398" s="95"/>
      <c r="CD398" s="95"/>
      <c r="CE398" s="95"/>
      <c r="CF398" s="95"/>
      <c r="CG398" s="95"/>
      <c r="CH398" s="95"/>
      <c r="CI398" s="95"/>
      <c r="CJ398" s="95"/>
      <c r="CK398" s="95"/>
      <c r="CL398" s="95"/>
    </row>
    <row r="399" spans="15:90" x14ac:dyDescent="0.25">
      <c r="O399" s="95"/>
      <c r="P399" s="95"/>
      <c r="Q399" s="95"/>
      <c r="R399" s="95"/>
      <c r="S399" s="95"/>
      <c r="T399" s="95"/>
      <c r="U399" s="95"/>
      <c r="V399" s="95"/>
      <c r="W399" s="95"/>
      <c r="X399" s="95"/>
      <c r="Y399" s="95"/>
      <c r="Z399" s="95"/>
      <c r="AA399" s="95"/>
      <c r="AB399" s="95"/>
      <c r="AC399" s="95"/>
      <c r="AD399" s="95"/>
      <c r="AE399" s="95"/>
      <c r="AF399" s="95"/>
      <c r="AG399" s="95"/>
      <c r="AH399" s="95"/>
      <c r="AI399" s="95"/>
      <c r="AJ399" s="95"/>
      <c r="AK399" s="95"/>
      <c r="AL399" s="95"/>
      <c r="AM399" s="95"/>
      <c r="AN399" s="95"/>
      <c r="AO399" s="95"/>
      <c r="AP399" s="95"/>
      <c r="AQ399" s="95"/>
      <c r="AR399" s="95"/>
      <c r="AS399" s="95"/>
      <c r="AT399" s="95"/>
      <c r="AU399" s="95"/>
      <c r="AV399" s="95"/>
      <c r="AW399" s="95"/>
      <c r="AX399" s="95"/>
      <c r="AY399" s="95"/>
      <c r="AZ399" s="95"/>
      <c r="BA399" s="95"/>
      <c r="BB399" s="95"/>
      <c r="BC399" s="95"/>
      <c r="BD399" s="95"/>
      <c r="BE399" s="95"/>
      <c r="BF399" s="95"/>
      <c r="BG399" s="95"/>
      <c r="BH399" s="95"/>
      <c r="BI399" s="95"/>
      <c r="BJ399" s="95"/>
      <c r="BK399" s="95"/>
      <c r="BL399" s="95"/>
      <c r="BM399" s="95"/>
      <c r="BN399" s="95"/>
      <c r="BO399" s="95"/>
      <c r="BP399" s="95"/>
      <c r="BQ399" s="95"/>
      <c r="BR399" s="95"/>
      <c r="BS399" s="95"/>
      <c r="BT399" s="95"/>
      <c r="BU399" s="95"/>
      <c r="BV399" s="95"/>
      <c r="BW399" s="95"/>
      <c r="BX399" s="95"/>
      <c r="BY399" s="95"/>
      <c r="BZ399" s="95"/>
      <c r="CA399" s="95"/>
      <c r="CB399" s="95"/>
      <c r="CC399" s="95"/>
      <c r="CD399" s="95"/>
      <c r="CE399" s="95"/>
      <c r="CF399" s="95"/>
      <c r="CG399" s="95"/>
      <c r="CH399" s="95"/>
      <c r="CI399" s="95"/>
      <c r="CJ399" s="95"/>
      <c r="CK399" s="95"/>
      <c r="CL399" s="95"/>
    </row>
    <row r="400" spans="15:90" x14ac:dyDescent="0.25">
      <c r="O400" s="95"/>
      <c r="P400" s="95"/>
      <c r="Q400" s="95"/>
      <c r="R400" s="95"/>
      <c r="S400" s="95"/>
      <c r="T400" s="95"/>
      <c r="U400" s="95"/>
      <c r="V400" s="95"/>
      <c r="W400" s="95"/>
      <c r="X400" s="95"/>
      <c r="Y400" s="95"/>
      <c r="Z400" s="95"/>
      <c r="AA400" s="95"/>
      <c r="AB400" s="95"/>
      <c r="AC400" s="95"/>
      <c r="AD400" s="95"/>
      <c r="AE400" s="95"/>
      <c r="AF400" s="95"/>
      <c r="AG400" s="95"/>
      <c r="AH400" s="95"/>
      <c r="AI400" s="95"/>
      <c r="AJ400" s="95"/>
      <c r="AK400" s="95"/>
      <c r="AL400" s="95"/>
      <c r="AM400" s="95"/>
      <c r="AN400" s="95"/>
      <c r="AO400" s="95"/>
      <c r="AP400" s="95"/>
      <c r="AQ400" s="95"/>
      <c r="AR400" s="95"/>
      <c r="AS400" s="95"/>
      <c r="AT400" s="95"/>
      <c r="AU400" s="95"/>
      <c r="AV400" s="95"/>
      <c r="AW400" s="95"/>
      <c r="AX400" s="95"/>
      <c r="AY400" s="95"/>
      <c r="AZ400" s="95"/>
      <c r="BA400" s="95"/>
      <c r="BB400" s="95"/>
      <c r="BC400" s="95"/>
      <c r="BD400" s="95"/>
      <c r="BE400" s="95"/>
      <c r="BF400" s="95"/>
      <c r="BG400" s="95"/>
      <c r="BH400" s="95"/>
      <c r="BI400" s="95"/>
      <c r="BJ400" s="95"/>
      <c r="BK400" s="95"/>
      <c r="BL400" s="95"/>
      <c r="BM400" s="95"/>
      <c r="BN400" s="95"/>
      <c r="BO400" s="95"/>
      <c r="BP400" s="95"/>
      <c r="BQ400" s="95"/>
      <c r="BR400" s="95"/>
      <c r="BS400" s="95"/>
      <c r="BT400" s="95"/>
      <c r="BU400" s="95"/>
      <c r="BV400" s="95"/>
      <c r="BW400" s="95"/>
      <c r="BX400" s="95"/>
      <c r="BY400" s="95"/>
      <c r="BZ400" s="95"/>
      <c r="CA400" s="95"/>
      <c r="CB400" s="95"/>
      <c r="CC400" s="95"/>
      <c r="CD400" s="95"/>
      <c r="CE400" s="95"/>
      <c r="CF400" s="95"/>
      <c r="CG400" s="95"/>
      <c r="CH400" s="95"/>
      <c r="CI400" s="95"/>
      <c r="CJ400" s="95"/>
      <c r="CK400" s="95"/>
      <c r="CL400" s="95"/>
    </row>
    <row r="401" spans="15:90" x14ac:dyDescent="0.25">
      <c r="O401" s="95"/>
      <c r="P401" s="95"/>
      <c r="Q401" s="95"/>
      <c r="R401" s="95"/>
      <c r="S401" s="95"/>
      <c r="T401" s="95"/>
      <c r="U401" s="95"/>
      <c r="V401" s="95"/>
      <c r="W401" s="95"/>
      <c r="X401" s="95"/>
      <c r="Y401" s="95"/>
      <c r="Z401" s="95"/>
      <c r="AA401" s="95"/>
      <c r="AB401" s="95"/>
      <c r="AC401" s="95"/>
      <c r="AD401" s="95"/>
      <c r="AE401" s="95"/>
      <c r="AF401" s="95"/>
      <c r="AG401" s="95"/>
      <c r="AH401" s="95"/>
      <c r="AI401" s="95"/>
      <c r="AJ401" s="95"/>
      <c r="AK401" s="95"/>
      <c r="AL401" s="95"/>
      <c r="AM401" s="95"/>
      <c r="AN401" s="95"/>
      <c r="AO401" s="95"/>
      <c r="AP401" s="95"/>
      <c r="AQ401" s="95"/>
      <c r="AR401" s="95"/>
      <c r="AS401" s="95"/>
      <c r="AT401" s="95"/>
      <c r="AU401" s="95"/>
      <c r="AV401" s="95"/>
      <c r="AW401" s="95"/>
      <c r="AX401" s="95"/>
      <c r="AY401" s="95"/>
      <c r="AZ401" s="95"/>
      <c r="BA401" s="95"/>
      <c r="BB401" s="95"/>
      <c r="BC401" s="95"/>
      <c r="BD401" s="95"/>
      <c r="BE401" s="95"/>
      <c r="BF401" s="95"/>
      <c r="BG401" s="95"/>
      <c r="BH401" s="95"/>
      <c r="BI401" s="95"/>
      <c r="BJ401" s="95"/>
      <c r="BK401" s="95"/>
      <c r="BL401" s="95"/>
      <c r="BM401" s="95"/>
      <c r="BN401" s="95"/>
      <c r="BO401" s="95"/>
      <c r="BP401" s="95"/>
      <c r="BQ401" s="95"/>
      <c r="BR401" s="95"/>
      <c r="BS401" s="95"/>
      <c r="BT401" s="95"/>
      <c r="BU401" s="95"/>
      <c r="BV401" s="95"/>
      <c r="BW401" s="95"/>
      <c r="BX401" s="95"/>
      <c r="BY401" s="95"/>
      <c r="BZ401" s="95"/>
      <c r="CA401" s="95"/>
      <c r="CB401" s="95"/>
      <c r="CC401" s="95"/>
      <c r="CD401" s="95"/>
      <c r="CE401" s="95"/>
      <c r="CF401" s="95"/>
      <c r="CG401" s="95"/>
      <c r="CH401" s="95"/>
      <c r="CI401" s="95"/>
      <c r="CJ401" s="95"/>
      <c r="CK401" s="95"/>
      <c r="CL401" s="95"/>
    </row>
    <row r="402" spans="15:90" x14ac:dyDescent="0.25">
      <c r="O402" s="95"/>
      <c r="P402" s="95"/>
      <c r="Q402" s="95"/>
      <c r="R402" s="95"/>
      <c r="S402" s="95"/>
      <c r="T402" s="95"/>
      <c r="U402" s="95"/>
      <c r="V402" s="95"/>
      <c r="W402" s="95"/>
      <c r="X402" s="95"/>
      <c r="Y402" s="95"/>
      <c r="Z402" s="95"/>
      <c r="AA402" s="95"/>
      <c r="AB402" s="95"/>
      <c r="AC402" s="95"/>
      <c r="AD402" s="95"/>
      <c r="AE402" s="95"/>
      <c r="AF402" s="95"/>
      <c r="AG402" s="95"/>
      <c r="AH402" s="95"/>
      <c r="AI402" s="95"/>
      <c r="AJ402" s="95"/>
      <c r="AK402" s="95"/>
      <c r="AL402" s="95"/>
      <c r="AM402" s="95"/>
      <c r="AN402" s="95"/>
      <c r="AO402" s="95"/>
      <c r="AP402" s="95"/>
      <c r="AQ402" s="95"/>
      <c r="AR402" s="95"/>
      <c r="AS402" s="95"/>
      <c r="AT402" s="95"/>
      <c r="AU402" s="95"/>
      <c r="AV402" s="95"/>
      <c r="AW402" s="95"/>
      <c r="AX402" s="95"/>
      <c r="AY402" s="95"/>
      <c r="AZ402" s="95"/>
      <c r="BA402" s="95"/>
      <c r="BB402" s="95"/>
      <c r="BC402" s="95"/>
      <c r="BD402" s="95"/>
      <c r="BE402" s="95"/>
      <c r="BF402" s="95"/>
      <c r="BG402" s="95"/>
      <c r="BH402" s="95"/>
      <c r="BI402" s="95"/>
      <c r="BJ402" s="95"/>
      <c r="BK402" s="95"/>
      <c r="BL402" s="95"/>
      <c r="BM402" s="95"/>
      <c r="BN402" s="95"/>
      <c r="BO402" s="95"/>
      <c r="BP402" s="95"/>
      <c r="BQ402" s="95"/>
      <c r="BR402" s="95"/>
      <c r="BS402" s="95"/>
      <c r="BT402" s="95"/>
      <c r="BU402" s="95"/>
      <c r="BV402" s="95"/>
      <c r="BW402" s="95"/>
      <c r="BX402" s="95"/>
      <c r="BY402" s="95"/>
      <c r="BZ402" s="95"/>
      <c r="CA402" s="95"/>
      <c r="CB402" s="95"/>
      <c r="CC402" s="95"/>
      <c r="CD402" s="95"/>
      <c r="CE402" s="95"/>
      <c r="CF402" s="95"/>
      <c r="CG402" s="95"/>
      <c r="CH402" s="95"/>
      <c r="CI402" s="95"/>
      <c r="CJ402" s="95"/>
      <c r="CK402" s="95"/>
      <c r="CL402" s="95"/>
    </row>
    <row r="403" spans="15:90" x14ac:dyDescent="0.25">
      <c r="O403" s="95"/>
      <c r="P403" s="95"/>
      <c r="Q403" s="95"/>
      <c r="R403" s="95"/>
      <c r="S403" s="95"/>
      <c r="T403" s="95"/>
      <c r="U403" s="95"/>
      <c r="V403" s="95"/>
      <c r="W403" s="95"/>
      <c r="X403" s="95"/>
      <c r="Y403" s="95"/>
      <c r="Z403" s="95"/>
      <c r="AA403" s="95"/>
      <c r="AB403" s="95"/>
      <c r="AC403" s="95"/>
      <c r="AD403" s="95"/>
      <c r="AE403" s="95"/>
      <c r="AF403" s="95"/>
      <c r="AG403" s="95"/>
      <c r="AH403" s="95"/>
      <c r="AI403" s="95"/>
      <c r="AJ403" s="95"/>
      <c r="AK403" s="95"/>
      <c r="AL403" s="95"/>
      <c r="AM403" s="95"/>
      <c r="AN403" s="95"/>
      <c r="AO403" s="95"/>
      <c r="AP403" s="95"/>
      <c r="AQ403" s="95"/>
      <c r="AR403" s="95"/>
      <c r="AS403" s="95"/>
      <c r="AT403" s="95"/>
      <c r="AU403" s="95"/>
      <c r="AV403" s="95"/>
      <c r="AW403" s="95"/>
      <c r="AX403" s="95"/>
      <c r="AY403" s="95"/>
      <c r="AZ403" s="95"/>
      <c r="BA403" s="95"/>
      <c r="BB403" s="95"/>
      <c r="BC403" s="95"/>
      <c r="BD403" s="95"/>
      <c r="BE403" s="95"/>
      <c r="BF403" s="95"/>
      <c r="BG403" s="95"/>
      <c r="BH403" s="95"/>
      <c r="BI403" s="95"/>
      <c r="BJ403" s="95"/>
      <c r="BK403" s="95"/>
      <c r="BL403" s="95"/>
      <c r="BM403" s="95"/>
      <c r="BN403" s="95"/>
      <c r="BO403" s="95"/>
      <c r="BP403" s="95"/>
      <c r="BQ403" s="95"/>
      <c r="BR403" s="95"/>
      <c r="BS403" s="95"/>
      <c r="BT403" s="95"/>
      <c r="BU403" s="95"/>
      <c r="BV403" s="95"/>
      <c r="BW403" s="95"/>
      <c r="BX403" s="95"/>
      <c r="BY403" s="95"/>
      <c r="BZ403" s="95"/>
      <c r="CA403" s="95"/>
      <c r="CB403" s="95"/>
      <c r="CC403" s="95"/>
      <c r="CD403" s="95"/>
      <c r="CE403" s="95"/>
      <c r="CF403" s="95"/>
      <c r="CG403" s="95"/>
      <c r="CH403" s="95"/>
      <c r="CI403" s="95"/>
      <c r="CJ403" s="95"/>
      <c r="CK403" s="95"/>
      <c r="CL403" s="95"/>
    </row>
    <row r="404" spans="15:90" x14ac:dyDescent="0.25">
      <c r="O404" s="95"/>
      <c r="P404" s="95"/>
      <c r="Q404" s="95"/>
      <c r="R404" s="95"/>
      <c r="S404" s="95"/>
      <c r="T404" s="95"/>
      <c r="U404" s="95"/>
      <c r="V404" s="95"/>
      <c r="W404" s="95"/>
      <c r="X404" s="95"/>
      <c r="Y404" s="95"/>
      <c r="Z404" s="95"/>
      <c r="AA404" s="95"/>
      <c r="AB404" s="95"/>
      <c r="AC404" s="95"/>
      <c r="AD404" s="95"/>
      <c r="AE404" s="95"/>
      <c r="AF404" s="95"/>
      <c r="AG404" s="95"/>
      <c r="AH404" s="95"/>
      <c r="AI404" s="95"/>
      <c r="AJ404" s="95"/>
      <c r="AK404" s="95"/>
      <c r="AL404" s="95"/>
      <c r="AM404" s="95"/>
      <c r="AN404" s="95"/>
      <c r="AO404" s="95"/>
      <c r="AP404" s="95"/>
      <c r="AQ404" s="95"/>
      <c r="AR404" s="95"/>
      <c r="AS404" s="95"/>
      <c r="AT404" s="95"/>
      <c r="AU404" s="95"/>
      <c r="AV404" s="95"/>
      <c r="AW404" s="95"/>
      <c r="AX404" s="95"/>
      <c r="AY404" s="95"/>
      <c r="AZ404" s="95"/>
      <c r="BA404" s="95"/>
      <c r="BB404" s="95"/>
      <c r="BC404" s="95"/>
      <c r="BD404" s="95"/>
      <c r="BE404" s="95"/>
      <c r="BF404" s="95"/>
      <c r="BG404" s="95"/>
      <c r="BH404" s="95"/>
      <c r="BI404" s="95"/>
      <c r="BJ404" s="95"/>
      <c r="BK404" s="95"/>
      <c r="BL404" s="95"/>
      <c r="BM404" s="95"/>
      <c r="BN404" s="95"/>
      <c r="BO404" s="95"/>
      <c r="BP404" s="95"/>
      <c r="BQ404" s="95"/>
      <c r="BR404" s="95"/>
      <c r="BS404" s="95"/>
      <c r="BT404" s="95"/>
      <c r="BU404" s="95"/>
      <c r="BV404" s="95"/>
      <c r="BW404" s="95"/>
      <c r="BX404" s="95"/>
      <c r="BY404" s="95"/>
      <c r="BZ404" s="95"/>
      <c r="CA404" s="95"/>
      <c r="CB404" s="95"/>
      <c r="CC404" s="95"/>
      <c r="CD404" s="95"/>
      <c r="CE404" s="95"/>
      <c r="CF404" s="95"/>
      <c r="CG404" s="95"/>
      <c r="CH404" s="95"/>
      <c r="CI404" s="95"/>
      <c r="CJ404" s="95"/>
      <c r="CK404" s="95"/>
      <c r="CL404" s="95"/>
    </row>
    <row r="405" spans="15:90" x14ac:dyDescent="0.25">
      <c r="O405" s="95"/>
      <c r="P405" s="95"/>
      <c r="Q405" s="95"/>
      <c r="R405" s="95"/>
      <c r="S405" s="95"/>
      <c r="T405" s="95"/>
      <c r="U405" s="95"/>
      <c r="V405" s="95"/>
      <c r="W405" s="95"/>
      <c r="X405" s="95"/>
      <c r="Y405" s="95"/>
      <c r="Z405" s="95"/>
      <c r="AA405" s="95"/>
      <c r="AB405" s="95"/>
      <c r="AC405" s="95"/>
      <c r="AD405" s="95"/>
      <c r="AE405" s="95"/>
      <c r="AF405" s="95"/>
      <c r="AG405" s="95"/>
      <c r="AH405" s="95"/>
      <c r="AI405" s="95"/>
      <c r="AJ405" s="95"/>
      <c r="AK405" s="95"/>
      <c r="AL405" s="95"/>
      <c r="AM405" s="95"/>
      <c r="AN405" s="95"/>
      <c r="AO405" s="95"/>
      <c r="AP405" s="95"/>
      <c r="AQ405" s="95"/>
      <c r="AR405" s="95"/>
      <c r="AS405" s="95"/>
      <c r="AT405" s="95"/>
      <c r="AU405" s="95"/>
      <c r="AV405" s="95"/>
      <c r="AW405" s="95"/>
      <c r="AX405" s="95"/>
      <c r="AY405" s="95"/>
      <c r="AZ405" s="95"/>
      <c r="BA405" s="95"/>
      <c r="BB405" s="95"/>
      <c r="BC405" s="95"/>
      <c r="BD405" s="95"/>
      <c r="BE405" s="95"/>
      <c r="BF405" s="95"/>
      <c r="BG405" s="95"/>
      <c r="BH405" s="95"/>
      <c r="BI405" s="95"/>
      <c r="BJ405" s="95"/>
      <c r="BK405" s="95"/>
      <c r="BL405" s="95"/>
      <c r="BM405" s="95"/>
      <c r="BN405" s="95"/>
      <c r="BO405" s="95"/>
      <c r="BP405" s="95"/>
      <c r="BQ405" s="95"/>
      <c r="BR405" s="95"/>
      <c r="BS405" s="95"/>
      <c r="BT405" s="95"/>
      <c r="BU405" s="95"/>
      <c r="BV405" s="95"/>
      <c r="BW405" s="95"/>
      <c r="BX405" s="95"/>
      <c r="BY405" s="95"/>
      <c r="BZ405" s="95"/>
      <c r="CA405" s="95"/>
      <c r="CB405" s="95"/>
      <c r="CC405" s="95"/>
      <c r="CD405" s="95"/>
      <c r="CE405" s="95"/>
      <c r="CF405" s="95"/>
      <c r="CG405" s="95"/>
      <c r="CH405" s="95"/>
      <c r="CI405" s="95"/>
      <c r="CJ405" s="95"/>
      <c r="CK405" s="95"/>
      <c r="CL405" s="95"/>
    </row>
    <row r="406" spans="15:90" x14ac:dyDescent="0.25">
      <c r="O406" s="95"/>
      <c r="P406" s="95"/>
      <c r="Q406" s="95"/>
      <c r="R406" s="95"/>
      <c r="S406" s="95"/>
      <c r="T406" s="95"/>
      <c r="U406" s="95"/>
      <c r="V406" s="95"/>
      <c r="W406" s="95"/>
      <c r="X406" s="95"/>
      <c r="Y406" s="95"/>
      <c r="Z406" s="95"/>
      <c r="AA406" s="95"/>
      <c r="AB406" s="95"/>
      <c r="AC406" s="95"/>
      <c r="AD406" s="95"/>
      <c r="AE406" s="95"/>
      <c r="AF406" s="95"/>
      <c r="AG406" s="95"/>
      <c r="AH406" s="95"/>
      <c r="AI406" s="95"/>
      <c r="AJ406" s="95"/>
      <c r="AK406" s="95"/>
      <c r="AL406" s="95"/>
      <c r="AM406" s="95"/>
      <c r="AN406" s="95"/>
      <c r="AO406" s="95"/>
      <c r="AP406" s="95"/>
      <c r="AQ406" s="95"/>
      <c r="AR406" s="95"/>
      <c r="AS406" s="95"/>
      <c r="AT406" s="95"/>
      <c r="AU406" s="95"/>
      <c r="AV406" s="95"/>
      <c r="AW406" s="95"/>
      <c r="AX406" s="95"/>
      <c r="AY406" s="95"/>
      <c r="AZ406" s="95"/>
      <c r="BA406" s="95"/>
      <c r="BB406" s="95"/>
      <c r="BC406" s="95"/>
      <c r="BD406" s="95"/>
      <c r="BE406" s="95"/>
      <c r="BF406" s="95"/>
      <c r="BG406" s="95"/>
      <c r="BH406" s="95"/>
      <c r="BI406" s="95"/>
      <c r="BJ406" s="95"/>
      <c r="BK406" s="95"/>
      <c r="BL406" s="95"/>
      <c r="BM406" s="95"/>
      <c r="BN406" s="95"/>
      <c r="BO406" s="95"/>
      <c r="BP406" s="95"/>
      <c r="BQ406" s="95"/>
      <c r="BR406" s="95"/>
      <c r="BS406" s="95"/>
      <c r="BT406" s="95"/>
      <c r="BU406" s="95"/>
      <c r="BV406" s="95"/>
      <c r="BW406" s="95"/>
      <c r="BX406" s="95"/>
      <c r="BY406" s="95"/>
      <c r="BZ406" s="95"/>
      <c r="CA406" s="95"/>
      <c r="CB406" s="95"/>
      <c r="CC406" s="95"/>
      <c r="CD406" s="95"/>
      <c r="CE406" s="95"/>
      <c r="CF406" s="95"/>
      <c r="CG406" s="95"/>
      <c r="CH406" s="95"/>
      <c r="CI406" s="95"/>
      <c r="CJ406" s="95"/>
      <c r="CK406" s="95"/>
      <c r="CL406" s="95"/>
    </row>
    <row r="407" spans="15:90" x14ac:dyDescent="0.25">
      <c r="O407" s="95"/>
      <c r="P407" s="95"/>
      <c r="Q407" s="95"/>
      <c r="R407" s="95"/>
      <c r="S407" s="95"/>
      <c r="T407" s="95"/>
      <c r="U407" s="95"/>
      <c r="V407" s="95"/>
      <c r="W407" s="95"/>
      <c r="X407" s="95"/>
      <c r="Y407" s="95"/>
      <c r="Z407" s="95"/>
      <c r="AA407" s="95"/>
      <c r="AB407" s="95"/>
      <c r="AC407" s="95"/>
      <c r="AD407" s="95"/>
      <c r="AE407" s="95"/>
      <c r="AF407" s="95"/>
      <c r="AG407" s="95"/>
      <c r="AH407" s="95"/>
      <c r="AI407" s="95"/>
      <c r="AJ407" s="95"/>
      <c r="AK407" s="95"/>
      <c r="AL407" s="95"/>
      <c r="AM407" s="95"/>
      <c r="AN407" s="95"/>
      <c r="AO407" s="95"/>
      <c r="AP407" s="95"/>
      <c r="AQ407" s="95"/>
      <c r="AR407" s="95"/>
      <c r="AS407" s="95"/>
      <c r="AT407" s="95"/>
      <c r="AU407" s="95"/>
      <c r="AV407" s="95"/>
      <c r="AW407" s="95"/>
      <c r="AX407" s="95"/>
      <c r="AY407" s="95"/>
      <c r="AZ407" s="95"/>
      <c r="BA407" s="95"/>
      <c r="BB407" s="95"/>
      <c r="BC407" s="95"/>
      <c r="BD407" s="95"/>
      <c r="BE407" s="95"/>
      <c r="BF407" s="95"/>
      <c r="BG407" s="95"/>
      <c r="BH407" s="95"/>
      <c r="BI407" s="95"/>
      <c r="BJ407" s="95"/>
      <c r="BK407" s="95"/>
      <c r="BL407" s="95"/>
      <c r="BM407" s="95"/>
      <c r="BN407" s="95"/>
      <c r="BO407" s="95"/>
      <c r="BP407" s="95"/>
      <c r="BQ407" s="95"/>
      <c r="BR407" s="95"/>
      <c r="BS407" s="95"/>
      <c r="BT407" s="95"/>
      <c r="BU407" s="95"/>
      <c r="BV407" s="95"/>
      <c r="BW407" s="95"/>
      <c r="BX407" s="95"/>
      <c r="BY407" s="95"/>
      <c r="BZ407" s="95"/>
      <c r="CA407" s="95"/>
      <c r="CB407" s="95"/>
      <c r="CC407" s="95"/>
      <c r="CD407" s="95"/>
      <c r="CE407" s="95"/>
      <c r="CF407" s="95"/>
      <c r="CG407" s="95"/>
      <c r="CH407" s="95"/>
      <c r="CI407" s="95"/>
      <c r="CJ407" s="95"/>
      <c r="CK407" s="95"/>
      <c r="CL407" s="95"/>
    </row>
    <row r="408" spans="15:90" x14ac:dyDescent="0.25">
      <c r="O408" s="95"/>
      <c r="P408" s="95"/>
      <c r="Q408" s="95"/>
      <c r="R408" s="95"/>
      <c r="S408" s="95"/>
      <c r="T408" s="95"/>
      <c r="U408" s="95"/>
      <c r="V408" s="95"/>
      <c r="W408" s="95"/>
      <c r="X408" s="95"/>
      <c r="Y408" s="95"/>
      <c r="Z408" s="95"/>
      <c r="AA408" s="95"/>
      <c r="AB408" s="95"/>
      <c r="AC408" s="95"/>
      <c r="AD408" s="95"/>
      <c r="AE408" s="95"/>
      <c r="AF408" s="95"/>
      <c r="AG408" s="95"/>
      <c r="AH408" s="95"/>
      <c r="AI408" s="95"/>
      <c r="AJ408" s="95"/>
      <c r="AK408" s="95"/>
      <c r="AL408" s="95"/>
      <c r="AM408" s="95"/>
      <c r="AN408" s="95"/>
      <c r="AO408" s="95"/>
      <c r="AP408" s="95"/>
      <c r="AQ408" s="95"/>
      <c r="AR408" s="95"/>
      <c r="AS408" s="95"/>
      <c r="AT408" s="95"/>
      <c r="AU408" s="95"/>
      <c r="AV408" s="95"/>
      <c r="AW408" s="95"/>
      <c r="AX408" s="95"/>
      <c r="AY408" s="95"/>
      <c r="AZ408" s="95"/>
      <c r="BA408" s="95"/>
      <c r="BB408" s="95"/>
      <c r="BC408" s="95"/>
      <c r="BD408" s="95"/>
      <c r="BE408" s="95"/>
      <c r="BF408" s="95"/>
      <c r="BG408" s="95"/>
      <c r="BH408" s="95"/>
      <c r="BI408" s="95"/>
      <c r="BJ408" s="95"/>
      <c r="BK408" s="95"/>
      <c r="BL408" s="95"/>
      <c r="BM408" s="95"/>
      <c r="BN408" s="95"/>
      <c r="BO408" s="95"/>
      <c r="BP408" s="95"/>
      <c r="BQ408" s="95"/>
      <c r="BR408" s="95"/>
      <c r="BS408" s="95"/>
      <c r="BT408" s="95"/>
      <c r="BU408" s="95"/>
      <c r="BV408" s="95"/>
      <c r="BW408" s="95"/>
      <c r="BX408" s="95"/>
      <c r="BY408" s="95"/>
      <c r="BZ408" s="95"/>
      <c r="CA408" s="95"/>
      <c r="CB408" s="95"/>
      <c r="CC408" s="95"/>
      <c r="CD408" s="95"/>
      <c r="CE408" s="95"/>
      <c r="CF408" s="95"/>
      <c r="CG408" s="95"/>
      <c r="CH408" s="95"/>
      <c r="CI408" s="95"/>
      <c r="CJ408" s="95"/>
      <c r="CK408" s="95"/>
      <c r="CL408" s="95"/>
    </row>
    <row r="409" spans="15:90" x14ac:dyDescent="0.25">
      <c r="O409" s="95"/>
      <c r="P409" s="95"/>
      <c r="Q409" s="95"/>
      <c r="R409" s="95"/>
      <c r="S409" s="95"/>
      <c r="T409" s="95"/>
      <c r="U409" s="95"/>
      <c r="V409" s="95"/>
      <c r="W409" s="95"/>
      <c r="X409" s="95"/>
      <c r="Y409" s="95"/>
      <c r="Z409" s="95"/>
      <c r="AA409" s="95"/>
      <c r="AB409" s="95"/>
      <c r="AC409" s="95"/>
      <c r="AD409" s="95"/>
      <c r="AE409" s="95"/>
      <c r="AF409" s="95"/>
      <c r="AG409" s="95"/>
      <c r="AH409" s="95"/>
      <c r="AI409" s="95"/>
      <c r="AJ409" s="95"/>
      <c r="AK409" s="95"/>
      <c r="AL409" s="95"/>
      <c r="AM409" s="95"/>
      <c r="AN409" s="95"/>
      <c r="AO409" s="95"/>
      <c r="AP409" s="95"/>
      <c r="AQ409" s="95"/>
      <c r="AR409" s="95"/>
      <c r="AS409" s="95"/>
      <c r="AT409" s="95"/>
      <c r="AU409" s="95"/>
      <c r="AV409" s="95"/>
      <c r="AW409" s="95"/>
      <c r="AX409" s="95"/>
      <c r="AY409" s="95"/>
      <c r="AZ409" s="95"/>
      <c r="BA409" s="95"/>
      <c r="BB409" s="95"/>
      <c r="BC409" s="95"/>
      <c r="BD409" s="95"/>
      <c r="BE409" s="95"/>
      <c r="BF409" s="95"/>
      <c r="BG409" s="95"/>
      <c r="BH409" s="95"/>
      <c r="BI409" s="95"/>
      <c r="BJ409" s="95"/>
      <c r="BK409" s="95"/>
      <c r="BL409" s="95"/>
      <c r="BM409" s="95"/>
      <c r="BN409" s="95"/>
      <c r="BO409" s="95"/>
      <c r="BP409" s="95"/>
      <c r="BQ409" s="95"/>
      <c r="BR409" s="95"/>
      <c r="BS409" s="95"/>
      <c r="BT409" s="95"/>
      <c r="BU409" s="95"/>
      <c r="BV409" s="95"/>
      <c r="BW409" s="95"/>
      <c r="BX409" s="95"/>
      <c r="BY409" s="95"/>
      <c r="BZ409" s="95"/>
      <c r="CA409" s="95"/>
      <c r="CB409" s="95"/>
      <c r="CC409" s="95"/>
      <c r="CD409" s="95"/>
      <c r="CE409" s="95"/>
      <c r="CF409" s="95"/>
      <c r="CG409" s="95"/>
      <c r="CH409" s="95"/>
      <c r="CI409" s="95"/>
      <c r="CJ409" s="95"/>
      <c r="CK409" s="95"/>
      <c r="CL409" s="95"/>
    </row>
    <row r="410" spans="15:90" x14ac:dyDescent="0.25">
      <c r="O410" s="95"/>
      <c r="P410" s="95"/>
      <c r="Q410" s="95"/>
      <c r="R410" s="95"/>
      <c r="S410" s="95"/>
      <c r="T410" s="95"/>
      <c r="U410" s="95"/>
      <c r="V410" s="95"/>
      <c r="W410" s="95"/>
      <c r="X410" s="95"/>
      <c r="Y410" s="95"/>
      <c r="Z410" s="95"/>
      <c r="AA410" s="95"/>
      <c r="AB410" s="95"/>
      <c r="AC410" s="95"/>
      <c r="AD410" s="95"/>
      <c r="AE410" s="95"/>
      <c r="AF410" s="95"/>
      <c r="AG410" s="95"/>
      <c r="AH410" s="95"/>
      <c r="AI410" s="95"/>
      <c r="AJ410" s="95"/>
      <c r="AK410" s="95"/>
      <c r="AL410" s="95"/>
      <c r="AM410" s="95"/>
      <c r="AN410" s="95"/>
      <c r="AO410" s="95"/>
      <c r="AP410" s="95"/>
      <c r="AQ410" s="95"/>
      <c r="AR410" s="95"/>
      <c r="AS410" s="95"/>
      <c r="AT410" s="95"/>
      <c r="AU410" s="95"/>
      <c r="AV410" s="95"/>
      <c r="AW410" s="95"/>
      <c r="AX410" s="95"/>
      <c r="AY410" s="95"/>
      <c r="AZ410" s="95"/>
      <c r="BA410" s="95"/>
      <c r="BB410" s="95"/>
      <c r="BC410" s="95"/>
      <c r="BD410" s="95"/>
      <c r="BE410" s="95"/>
      <c r="BF410" s="95"/>
      <c r="BG410" s="95"/>
      <c r="BH410" s="95"/>
      <c r="BI410" s="95"/>
      <c r="BJ410" s="95"/>
      <c r="BK410" s="95"/>
      <c r="BL410" s="95"/>
      <c r="BM410" s="95"/>
      <c r="BN410" s="95"/>
      <c r="BO410" s="95"/>
      <c r="BP410" s="95"/>
      <c r="BQ410" s="95"/>
      <c r="BR410" s="95"/>
      <c r="BS410" s="95"/>
      <c r="BT410" s="95"/>
      <c r="BU410" s="95"/>
      <c r="BV410" s="95"/>
      <c r="BW410" s="95"/>
      <c r="BX410" s="95"/>
      <c r="BY410" s="95"/>
      <c r="BZ410" s="95"/>
      <c r="CA410" s="95"/>
      <c r="CB410" s="95"/>
      <c r="CC410" s="95"/>
      <c r="CD410" s="95"/>
      <c r="CE410" s="95"/>
      <c r="CF410" s="95"/>
      <c r="CG410" s="95"/>
      <c r="CH410" s="95"/>
      <c r="CI410" s="95"/>
      <c r="CJ410" s="95"/>
      <c r="CK410" s="95"/>
      <c r="CL410" s="95"/>
    </row>
    <row r="411" spans="15:90" x14ac:dyDescent="0.25">
      <c r="O411" s="95"/>
      <c r="P411" s="95"/>
      <c r="Q411" s="95"/>
      <c r="R411" s="95"/>
      <c r="S411" s="95"/>
      <c r="T411" s="95"/>
      <c r="U411" s="95"/>
      <c r="V411" s="95"/>
      <c r="W411" s="95"/>
      <c r="X411" s="95"/>
      <c r="Y411" s="95"/>
      <c r="Z411" s="95"/>
      <c r="AA411" s="95"/>
      <c r="AB411" s="95"/>
      <c r="AC411" s="95"/>
      <c r="AD411" s="95"/>
      <c r="AE411" s="95"/>
      <c r="AF411" s="95"/>
      <c r="AG411" s="95"/>
      <c r="AH411" s="95"/>
      <c r="AI411" s="95"/>
      <c r="AJ411" s="95"/>
      <c r="AK411" s="95"/>
      <c r="AL411" s="95"/>
      <c r="AM411" s="95"/>
      <c r="AN411" s="95"/>
      <c r="AO411" s="95"/>
      <c r="AP411" s="95"/>
      <c r="AQ411" s="95"/>
      <c r="AR411" s="95"/>
      <c r="AS411" s="95"/>
      <c r="AT411" s="95"/>
      <c r="AU411" s="95"/>
      <c r="AV411" s="95"/>
      <c r="AW411" s="95"/>
      <c r="AX411" s="95"/>
      <c r="AY411" s="95"/>
      <c r="AZ411" s="95"/>
      <c r="BA411" s="95"/>
      <c r="BB411" s="95"/>
      <c r="BC411" s="95"/>
      <c r="BD411" s="95"/>
      <c r="BE411" s="95"/>
      <c r="BF411" s="95"/>
      <c r="BG411" s="95"/>
      <c r="BH411" s="95"/>
      <c r="BI411" s="95"/>
      <c r="BJ411" s="95"/>
      <c r="BK411" s="95"/>
      <c r="BL411" s="95"/>
      <c r="BM411" s="95"/>
      <c r="BN411" s="95"/>
      <c r="BO411" s="95"/>
      <c r="BP411" s="95"/>
      <c r="BQ411" s="95"/>
      <c r="BR411" s="95"/>
      <c r="BS411" s="95"/>
      <c r="BT411" s="95"/>
      <c r="BU411" s="95"/>
      <c r="BV411" s="95"/>
      <c r="BW411" s="95"/>
      <c r="BX411" s="95"/>
      <c r="BY411" s="95"/>
      <c r="BZ411" s="95"/>
      <c r="CA411" s="95"/>
      <c r="CB411" s="95"/>
      <c r="CC411" s="95"/>
      <c r="CD411" s="95"/>
      <c r="CE411" s="95"/>
      <c r="CF411" s="95"/>
      <c r="CG411" s="95"/>
      <c r="CH411" s="95"/>
      <c r="CI411" s="95"/>
      <c r="CJ411" s="95"/>
      <c r="CK411" s="95"/>
      <c r="CL411" s="95"/>
    </row>
    <row r="412" spans="15:90" x14ac:dyDescent="0.25">
      <c r="O412" s="95"/>
      <c r="P412" s="95"/>
      <c r="Q412" s="95"/>
      <c r="R412" s="95"/>
      <c r="S412" s="95"/>
      <c r="T412" s="95"/>
      <c r="U412" s="95"/>
      <c r="V412" s="95"/>
      <c r="W412" s="95"/>
      <c r="X412" s="95"/>
      <c r="Y412" s="95"/>
      <c r="Z412" s="95"/>
      <c r="AA412" s="95"/>
      <c r="AB412" s="95"/>
      <c r="AC412" s="95"/>
      <c r="AD412" s="95"/>
      <c r="AE412" s="95"/>
      <c r="AF412" s="95"/>
      <c r="AG412" s="95"/>
      <c r="AH412" s="95"/>
      <c r="AI412" s="95"/>
      <c r="AJ412" s="95"/>
      <c r="AK412" s="95"/>
      <c r="AL412" s="95"/>
      <c r="AM412" s="95"/>
      <c r="AN412" s="95"/>
      <c r="AO412" s="95"/>
      <c r="AP412" s="95"/>
      <c r="AQ412" s="95"/>
      <c r="AR412" s="95"/>
      <c r="AS412" s="95"/>
      <c r="AT412" s="95"/>
      <c r="AU412" s="95"/>
      <c r="AV412" s="95"/>
      <c r="AW412" s="95"/>
      <c r="AX412" s="95"/>
      <c r="AY412" s="95"/>
      <c r="AZ412" s="95"/>
      <c r="BA412" s="95"/>
      <c r="BB412" s="95"/>
      <c r="BC412" s="95"/>
      <c r="BD412" s="95"/>
      <c r="BE412" s="95"/>
      <c r="BF412" s="95"/>
      <c r="BG412" s="95"/>
      <c r="BH412" s="95"/>
      <c r="BI412" s="95"/>
      <c r="BJ412" s="95"/>
      <c r="BK412" s="95"/>
      <c r="BL412" s="95"/>
      <c r="BM412" s="95"/>
      <c r="BN412" s="95"/>
      <c r="BO412" s="95"/>
      <c r="BP412" s="95"/>
      <c r="BQ412" s="95"/>
      <c r="BR412" s="95"/>
      <c r="BS412" s="95"/>
      <c r="BT412" s="95"/>
      <c r="BU412" s="95"/>
      <c r="BV412" s="95"/>
      <c r="BW412" s="95"/>
      <c r="BX412" s="95"/>
      <c r="BY412" s="95"/>
      <c r="BZ412" s="95"/>
      <c r="CA412" s="95"/>
      <c r="CB412" s="95"/>
      <c r="CC412" s="95"/>
      <c r="CD412" s="95"/>
      <c r="CE412" s="95"/>
      <c r="CF412" s="95"/>
      <c r="CG412" s="95"/>
      <c r="CH412" s="95"/>
      <c r="CI412" s="95"/>
      <c r="CJ412" s="95"/>
      <c r="CK412" s="95"/>
      <c r="CL412" s="95"/>
    </row>
    <row r="413" spans="15:90" x14ac:dyDescent="0.25">
      <c r="O413" s="95"/>
      <c r="P413" s="95"/>
      <c r="Q413" s="95"/>
      <c r="R413" s="95"/>
      <c r="S413" s="95"/>
      <c r="T413" s="95"/>
      <c r="U413" s="95"/>
      <c r="V413" s="95"/>
      <c r="W413" s="95"/>
      <c r="X413" s="95"/>
      <c r="Y413" s="95"/>
      <c r="Z413" s="95"/>
      <c r="AA413" s="95"/>
      <c r="AB413" s="95"/>
      <c r="AC413" s="95"/>
      <c r="AD413" s="95"/>
      <c r="AE413" s="95"/>
      <c r="AF413" s="95"/>
      <c r="AG413" s="95"/>
      <c r="AH413" s="95"/>
      <c r="AI413" s="95"/>
      <c r="AJ413" s="95"/>
      <c r="AK413" s="95"/>
      <c r="AL413" s="95"/>
      <c r="AM413" s="95"/>
      <c r="AN413" s="95"/>
      <c r="AO413" s="95"/>
      <c r="AP413" s="95"/>
      <c r="AQ413" s="95"/>
      <c r="AR413" s="95"/>
      <c r="AS413" s="95"/>
      <c r="AT413" s="95"/>
      <c r="AU413" s="95"/>
      <c r="AV413" s="95"/>
      <c r="AW413" s="95"/>
      <c r="AX413" s="95"/>
      <c r="AY413" s="95"/>
      <c r="AZ413" s="95"/>
      <c r="BA413" s="95"/>
      <c r="BB413" s="95"/>
      <c r="BC413" s="95"/>
      <c r="BD413" s="95"/>
      <c r="BE413" s="95"/>
      <c r="BF413" s="95"/>
      <c r="BG413" s="95"/>
      <c r="BH413" s="95"/>
      <c r="BI413" s="95"/>
      <c r="BJ413" s="95"/>
      <c r="BK413" s="95"/>
      <c r="BL413" s="95"/>
      <c r="BM413" s="95"/>
      <c r="BN413" s="95"/>
      <c r="BO413" s="95"/>
      <c r="BP413" s="95"/>
      <c r="BQ413" s="95"/>
      <c r="BR413" s="95"/>
      <c r="BS413" s="95"/>
      <c r="BT413" s="95"/>
      <c r="BU413" s="95"/>
      <c r="BV413" s="95"/>
      <c r="BW413" s="95"/>
      <c r="BX413" s="95"/>
      <c r="BY413" s="95"/>
      <c r="BZ413" s="95"/>
      <c r="CA413" s="95"/>
      <c r="CB413" s="95"/>
      <c r="CC413" s="95"/>
      <c r="CD413" s="95"/>
      <c r="CE413" s="95"/>
      <c r="CF413" s="95"/>
      <c r="CG413" s="95"/>
      <c r="CH413" s="95"/>
      <c r="CI413" s="95"/>
      <c r="CJ413" s="95"/>
      <c r="CK413" s="95"/>
      <c r="CL413" s="95"/>
    </row>
    <row r="414" spans="15:90" x14ac:dyDescent="0.25">
      <c r="O414" s="95"/>
      <c r="P414" s="95"/>
      <c r="Q414" s="95"/>
      <c r="R414" s="95"/>
      <c r="S414" s="95"/>
      <c r="T414" s="95"/>
      <c r="U414" s="95"/>
      <c r="V414" s="95"/>
      <c r="W414" s="95"/>
      <c r="X414" s="95"/>
      <c r="Y414" s="95"/>
      <c r="Z414" s="95"/>
      <c r="AA414" s="95"/>
      <c r="AB414" s="95"/>
      <c r="AC414" s="95"/>
      <c r="AD414" s="95"/>
      <c r="AE414" s="95"/>
      <c r="AF414" s="95"/>
      <c r="AG414" s="95"/>
      <c r="AH414" s="95"/>
      <c r="AI414" s="95"/>
      <c r="AJ414" s="95"/>
      <c r="AK414" s="95"/>
      <c r="AL414" s="95"/>
      <c r="AM414" s="95"/>
      <c r="AN414" s="95"/>
      <c r="AO414" s="95"/>
      <c r="AP414" s="95"/>
      <c r="AQ414" s="95"/>
      <c r="AR414" s="95"/>
      <c r="AS414" s="95"/>
      <c r="AT414" s="95"/>
      <c r="AU414" s="95"/>
      <c r="AV414" s="95"/>
      <c r="AW414" s="95"/>
      <c r="AX414" s="95"/>
      <c r="AY414" s="95"/>
      <c r="AZ414" s="95"/>
      <c r="BA414" s="95"/>
      <c r="BB414" s="95"/>
      <c r="BC414" s="95"/>
      <c r="BD414" s="95"/>
      <c r="BE414" s="95"/>
      <c r="BF414" s="95"/>
      <c r="BG414" s="95"/>
      <c r="BH414" s="95"/>
      <c r="BI414" s="95"/>
      <c r="BJ414" s="95"/>
      <c r="BK414" s="95"/>
      <c r="BL414" s="95"/>
      <c r="BM414" s="95"/>
      <c r="BN414" s="95"/>
      <c r="BO414" s="95"/>
      <c r="BP414" s="95"/>
      <c r="BQ414" s="95"/>
      <c r="BR414" s="95"/>
      <c r="BS414" s="95"/>
      <c r="BT414" s="95"/>
      <c r="BU414" s="95"/>
      <c r="BV414" s="95"/>
      <c r="BW414" s="95"/>
      <c r="BX414" s="95"/>
      <c r="BY414" s="95"/>
      <c r="BZ414" s="95"/>
      <c r="CA414" s="95"/>
      <c r="CB414" s="95"/>
      <c r="CC414" s="95"/>
      <c r="CD414" s="95"/>
      <c r="CE414" s="95"/>
      <c r="CF414" s="95"/>
      <c r="CG414" s="95"/>
      <c r="CH414" s="95"/>
      <c r="CI414" s="95"/>
      <c r="CJ414" s="95"/>
      <c r="CK414" s="95"/>
      <c r="CL414" s="95"/>
    </row>
    <row r="415" spans="15:90" x14ac:dyDescent="0.25">
      <c r="O415" s="95"/>
      <c r="P415" s="95"/>
      <c r="Q415" s="95"/>
      <c r="R415" s="95"/>
      <c r="S415" s="95"/>
      <c r="T415" s="95"/>
      <c r="U415" s="95"/>
      <c r="V415" s="95"/>
      <c r="W415" s="95"/>
      <c r="X415" s="95"/>
      <c r="Y415" s="95"/>
      <c r="Z415" s="95"/>
      <c r="AA415" s="95"/>
      <c r="AB415" s="95"/>
      <c r="AC415" s="95"/>
      <c r="AD415" s="95"/>
      <c r="AE415" s="95"/>
      <c r="AF415" s="95"/>
      <c r="AG415" s="95"/>
      <c r="AH415" s="95"/>
      <c r="AI415" s="95"/>
      <c r="AJ415" s="95"/>
      <c r="AK415" s="95"/>
      <c r="AL415" s="95"/>
      <c r="AM415" s="95"/>
      <c r="AN415" s="95"/>
      <c r="AO415" s="95"/>
      <c r="AP415" s="95"/>
      <c r="AQ415" s="95"/>
      <c r="AR415" s="95"/>
      <c r="AS415" s="95"/>
      <c r="AT415" s="95"/>
      <c r="AU415" s="95"/>
      <c r="AV415" s="95"/>
      <c r="AW415" s="95"/>
      <c r="AX415" s="95"/>
      <c r="AY415" s="95"/>
      <c r="AZ415" s="95"/>
      <c r="BA415" s="95"/>
      <c r="BB415" s="95"/>
      <c r="BC415" s="95"/>
      <c r="BD415" s="95"/>
      <c r="BE415" s="95"/>
      <c r="BF415" s="95"/>
      <c r="BG415" s="95"/>
      <c r="BH415" s="95"/>
      <c r="BI415" s="95"/>
      <c r="BJ415" s="95"/>
      <c r="BK415" s="95"/>
      <c r="BL415" s="95"/>
      <c r="BM415" s="95"/>
      <c r="BN415" s="95"/>
      <c r="BO415" s="95"/>
      <c r="BP415" s="95"/>
      <c r="BQ415" s="95"/>
      <c r="BR415" s="95"/>
      <c r="BS415" s="95"/>
      <c r="BT415" s="95"/>
      <c r="BU415" s="95"/>
      <c r="BV415" s="95"/>
      <c r="BW415" s="95"/>
      <c r="BX415" s="95"/>
      <c r="BY415" s="95"/>
      <c r="BZ415" s="95"/>
      <c r="CA415" s="95"/>
      <c r="CB415" s="95"/>
      <c r="CC415" s="95"/>
      <c r="CD415" s="95"/>
      <c r="CE415" s="95"/>
      <c r="CF415" s="95"/>
      <c r="CG415" s="95"/>
      <c r="CH415" s="95"/>
      <c r="CI415" s="95"/>
      <c r="CJ415" s="95"/>
      <c r="CK415" s="95"/>
      <c r="CL415" s="95"/>
    </row>
    <row r="416" spans="15:90" x14ac:dyDescent="0.2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c r="AL416" s="95"/>
      <c r="AM416" s="95"/>
      <c r="AN416" s="95"/>
      <c r="AO416" s="95"/>
      <c r="AP416" s="95"/>
      <c r="AQ416" s="95"/>
      <c r="AR416" s="95"/>
      <c r="AS416" s="95"/>
      <c r="AT416" s="95"/>
      <c r="AU416" s="95"/>
      <c r="AV416" s="95"/>
      <c r="AW416" s="95"/>
      <c r="AX416" s="95"/>
      <c r="AY416" s="95"/>
      <c r="AZ416" s="95"/>
      <c r="BA416" s="95"/>
      <c r="BB416" s="95"/>
      <c r="BC416" s="95"/>
      <c r="BD416" s="95"/>
      <c r="BE416" s="95"/>
      <c r="BF416" s="95"/>
      <c r="BG416" s="95"/>
      <c r="BH416" s="95"/>
      <c r="BI416" s="95"/>
      <c r="BJ416" s="95"/>
      <c r="BK416" s="95"/>
      <c r="BL416" s="95"/>
      <c r="BM416" s="95"/>
      <c r="BN416" s="95"/>
      <c r="BO416" s="95"/>
      <c r="BP416" s="95"/>
      <c r="BQ416" s="95"/>
      <c r="BR416" s="95"/>
      <c r="BS416" s="95"/>
      <c r="BT416" s="95"/>
      <c r="BU416" s="95"/>
      <c r="BV416" s="95"/>
      <c r="BW416" s="95"/>
      <c r="BX416" s="95"/>
      <c r="BY416" s="95"/>
      <c r="BZ416" s="95"/>
      <c r="CA416" s="95"/>
      <c r="CB416" s="95"/>
      <c r="CC416" s="95"/>
      <c r="CD416" s="95"/>
      <c r="CE416" s="95"/>
      <c r="CF416" s="95"/>
      <c r="CG416" s="95"/>
      <c r="CH416" s="95"/>
      <c r="CI416" s="95"/>
      <c r="CJ416" s="95"/>
      <c r="CK416" s="95"/>
      <c r="CL416" s="95"/>
    </row>
    <row r="417" spans="15:90" x14ac:dyDescent="0.25">
      <c r="O417" s="95"/>
      <c r="P417" s="95"/>
      <c r="Q417" s="95"/>
      <c r="R417" s="95"/>
      <c r="S417" s="95"/>
      <c r="T417" s="95"/>
      <c r="U417" s="95"/>
      <c r="V417" s="95"/>
      <c r="W417" s="95"/>
      <c r="X417" s="95"/>
      <c r="Y417" s="95"/>
      <c r="Z417" s="95"/>
      <c r="AA417" s="95"/>
      <c r="AB417" s="95"/>
      <c r="AC417" s="95"/>
      <c r="AD417" s="95"/>
      <c r="AE417" s="95"/>
      <c r="AF417" s="95"/>
      <c r="AG417" s="95"/>
      <c r="AH417" s="95"/>
      <c r="AI417" s="95"/>
      <c r="AJ417" s="95"/>
      <c r="AK417" s="95"/>
      <c r="AL417" s="95"/>
      <c r="AM417" s="95"/>
      <c r="AN417" s="95"/>
      <c r="AO417" s="95"/>
      <c r="AP417" s="95"/>
      <c r="AQ417" s="95"/>
      <c r="AR417" s="95"/>
      <c r="AS417" s="95"/>
      <c r="AT417" s="95"/>
      <c r="AU417" s="95"/>
      <c r="AV417" s="95"/>
      <c r="AW417" s="95"/>
      <c r="AX417" s="95"/>
      <c r="AY417" s="95"/>
      <c r="AZ417" s="95"/>
      <c r="BA417" s="95"/>
      <c r="BB417" s="95"/>
      <c r="BC417" s="95"/>
      <c r="BD417" s="95"/>
      <c r="BE417" s="95"/>
      <c r="BF417" s="95"/>
      <c r="BG417" s="95"/>
      <c r="BH417" s="95"/>
      <c r="BI417" s="95"/>
      <c r="BJ417" s="95"/>
      <c r="BK417" s="95"/>
      <c r="BL417" s="95"/>
      <c r="BM417" s="95"/>
      <c r="BN417" s="95"/>
      <c r="BO417" s="95"/>
      <c r="BP417" s="95"/>
      <c r="BQ417" s="95"/>
      <c r="BR417" s="95"/>
      <c r="BS417" s="95"/>
      <c r="BT417" s="95"/>
      <c r="BU417" s="95"/>
      <c r="BV417" s="95"/>
      <c r="BW417" s="95"/>
      <c r="BX417" s="95"/>
      <c r="BY417" s="95"/>
      <c r="BZ417" s="95"/>
      <c r="CA417" s="95"/>
      <c r="CB417" s="95"/>
      <c r="CC417" s="95"/>
      <c r="CD417" s="95"/>
      <c r="CE417" s="95"/>
      <c r="CF417" s="95"/>
      <c r="CG417" s="95"/>
      <c r="CH417" s="95"/>
      <c r="CI417" s="95"/>
      <c r="CJ417" s="95"/>
      <c r="CK417" s="95"/>
      <c r="CL417" s="95"/>
    </row>
    <row r="418" spans="15:90" x14ac:dyDescent="0.25">
      <c r="O418" s="95"/>
      <c r="P418" s="95"/>
      <c r="Q418" s="95"/>
      <c r="R418" s="95"/>
      <c r="S418" s="95"/>
      <c r="T418" s="95"/>
      <c r="U418" s="95"/>
      <c r="V418" s="95"/>
      <c r="W418" s="95"/>
      <c r="X418" s="95"/>
      <c r="Y418" s="95"/>
      <c r="Z418" s="95"/>
      <c r="AA418" s="95"/>
      <c r="AB418" s="95"/>
      <c r="AC418" s="95"/>
      <c r="AD418" s="95"/>
      <c r="AE418" s="95"/>
      <c r="AF418" s="95"/>
      <c r="AG418" s="95"/>
      <c r="AH418" s="95"/>
      <c r="AI418" s="95"/>
      <c r="AJ418" s="95"/>
      <c r="AK418" s="95"/>
      <c r="AL418" s="95"/>
      <c r="AM418" s="95"/>
      <c r="AN418" s="95"/>
      <c r="AO418" s="95"/>
      <c r="AP418" s="95"/>
      <c r="AQ418" s="95"/>
      <c r="AR418" s="95"/>
      <c r="AS418" s="95"/>
      <c r="AT418" s="95"/>
      <c r="AU418" s="95"/>
      <c r="AV418" s="95"/>
      <c r="AW418" s="95"/>
      <c r="AX418" s="95"/>
      <c r="AY418" s="95"/>
      <c r="AZ418" s="95"/>
      <c r="BA418" s="95"/>
      <c r="BB418" s="95"/>
      <c r="BC418" s="95"/>
      <c r="BD418" s="95"/>
      <c r="BE418" s="95"/>
      <c r="BF418" s="95"/>
      <c r="BG418" s="95"/>
      <c r="BH418" s="95"/>
      <c r="BI418" s="95"/>
      <c r="BJ418" s="95"/>
      <c r="BK418" s="95"/>
      <c r="BL418" s="95"/>
      <c r="BM418" s="95"/>
      <c r="BN418" s="95"/>
      <c r="BO418" s="95"/>
      <c r="BP418" s="95"/>
      <c r="BQ418" s="95"/>
      <c r="BR418" s="95"/>
      <c r="BS418" s="95"/>
      <c r="BT418" s="95"/>
      <c r="BU418" s="95"/>
      <c r="BV418" s="95"/>
      <c r="BW418" s="95"/>
      <c r="BX418" s="95"/>
      <c r="BY418" s="95"/>
      <c r="BZ418" s="95"/>
      <c r="CA418" s="95"/>
      <c r="CB418" s="95"/>
      <c r="CC418" s="95"/>
      <c r="CD418" s="95"/>
      <c r="CE418" s="95"/>
      <c r="CF418" s="95"/>
      <c r="CG418" s="95"/>
      <c r="CH418" s="95"/>
      <c r="CI418" s="95"/>
      <c r="CJ418" s="95"/>
      <c r="CK418" s="95"/>
      <c r="CL418" s="95"/>
    </row>
    <row r="419" spans="15:90" x14ac:dyDescent="0.25">
      <c r="O419" s="95"/>
      <c r="P419" s="95"/>
      <c r="Q419" s="95"/>
      <c r="R419" s="95"/>
      <c r="S419" s="95"/>
      <c r="T419" s="95"/>
      <c r="U419" s="95"/>
      <c r="V419" s="95"/>
      <c r="W419" s="95"/>
      <c r="X419" s="95"/>
      <c r="Y419" s="95"/>
      <c r="Z419" s="95"/>
      <c r="AA419" s="95"/>
      <c r="AB419" s="95"/>
      <c r="AC419" s="95"/>
      <c r="AD419" s="95"/>
      <c r="AE419" s="95"/>
      <c r="AF419" s="95"/>
      <c r="AG419" s="95"/>
      <c r="AH419" s="95"/>
      <c r="AI419" s="95"/>
      <c r="AJ419" s="95"/>
      <c r="AK419" s="95"/>
      <c r="AL419" s="95"/>
      <c r="AM419" s="95"/>
      <c r="AN419" s="95"/>
      <c r="AO419" s="95"/>
      <c r="AP419" s="95"/>
      <c r="AQ419" s="95"/>
      <c r="AR419" s="95"/>
      <c r="AS419" s="95"/>
      <c r="AT419" s="95"/>
      <c r="AU419" s="95"/>
      <c r="AV419" s="95"/>
      <c r="AW419" s="95"/>
      <c r="AX419" s="95"/>
      <c r="AY419" s="95"/>
      <c r="AZ419" s="95"/>
      <c r="BA419" s="95"/>
      <c r="BB419" s="95"/>
      <c r="BC419" s="95"/>
      <c r="BD419" s="95"/>
      <c r="BE419" s="95"/>
      <c r="BF419" s="95"/>
      <c r="BG419" s="95"/>
      <c r="BH419" s="95"/>
      <c r="BI419" s="95"/>
      <c r="BJ419" s="95"/>
      <c r="BK419" s="95"/>
      <c r="BL419" s="95"/>
      <c r="BM419" s="95"/>
      <c r="BN419" s="95"/>
      <c r="BO419" s="95"/>
      <c r="BP419" s="95"/>
      <c r="BQ419" s="95"/>
      <c r="BR419" s="95"/>
      <c r="BS419" s="95"/>
      <c r="BT419" s="95"/>
      <c r="BU419" s="95"/>
      <c r="BV419" s="95"/>
      <c r="BW419" s="95"/>
      <c r="BX419" s="95"/>
      <c r="BY419" s="95"/>
      <c r="BZ419" s="95"/>
      <c r="CA419" s="95"/>
      <c r="CB419" s="95"/>
      <c r="CC419" s="95"/>
      <c r="CD419" s="95"/>
      <c r="CE419" s="95"/>
      <c r="CF419" s="95"/>
      <c r="CG419" s="95"/>
      <c r="CH419" s="95"/>
      <c r="CI419" s="95"/>
      <c r="CJ419" s="95"/>
      <c r="CK419" s="95"/>
      <c r="CL419" s="95"/>
    </row>
    <row r="420" spans="15:90" x14ac:dyDescent="0.25">
      <c r="O420" s="95"/>
      <c r="P420" s="95"/>
      <c r="Q420" s="95"/>
      <c r="R420" s="95"/>
      <c r="S420" s="95"/>
      <c r="T420" s="95"/>
      <c r="U420" s="95"/>
      <c r="V420" s="95"/>
      <c r="W420" s="95"/>
      <c r="X420" s="95"/>
      <c r="Y420" s="95"/>
      <c r="Z420" s="95"/>
      <c r="AA420" s="95"/>
      <c r="AB420" s="95"/>
      <c r="AC420" s="95"/>
      <c r="AD420" s="95"/>
      <c r="AE420" s="95"/>
      <c r="AF420" s="95"/>
      <c r="AG420" s="95"/>
      <c r="AH420" s="95"/>
      <c r="AI420" s="95"/>
      <c r="AJ420" s="95"/>
      <c r="AK420" s="95"/>
      <c r="AL420" s="95"/>
      <c r="AM420" s="95"/>
      <c r="AN420" s="95"/>
      <c r="AO420" s="95"/>
      <c r="AP420" s="95"/>
      <c r="AQ420" s="95"/>
      <c r="AR420" s="95"/>
      <c r="AS420" s="95"/>
      <c r="AT420" s="95"/>
      <c r="AU420" s="95"/>
      <c r="AV420" s="95"/>
      <c r="AW420" s="95"/>
      <c r="AX420" s="95"/>
      <c r="AY420" s="95"/>
      <c r="AZ420" s="95"/>
      <c r="BA420" s="95"/>
      <c r="BB420" s="95"/>
      <c r="BC420" s="95"/>
      <c r="BD420" s="95"/>
      <c r="BE420" s="95"/>
      <c r="BF420" s="95"/>
      <c r="BG420" s="95"/>
      <c r="BH420" s="95"/>
      <c r="BI420" s="95"/>
      <c r="BJ420" s="95"/>
      <c r="BK420" s="95"/>
      <c r="BL420" s="95"/>
      <c r="BM420" s="95"/>
      <c r="BN420" s="95"/>
      <c r="BO420" s="95"/>
      <c r="BP420" s="95"/>
      <c r="BQ420" s="95"/>
      <c r="BR420" s="95"/>
      <c r="BS420" s="95"/>
      <c r="BT420" s="95"/>
      <c r="BU420" s="95"/>
      <c r="BV420" s="95"/>
      <c r="BW420" s="95"/>
      <c r="BX420" s="95"/>
      <c r="BY420" s="95"/>
      <c r="BZ420" s="95"/>
      <c r="CA420" s="95"/>
      <c r="CB420" s="95"/>
      <c r="CC420" s="95"/>
      <c r="CD420" s="95"/>
      <c r="CE420" s="95"/>
      <c r="CF420" s="95"/>
      <c r="CG420" s="95"/>
      <c r="CH420" s="95"/>
      <c r="CI420" s="95"/>
      <c r="CJ420" s="95"/>
      <c r="CK420" s="95"/>
      <c r="CL420" s="95"/>
    </row>
    <row r="421" spans="15:90" x14ac:dyDescent="0.25">
      <c r="O421" s="95"/>
      <c r="P421" s="95"/>
      <c r="Q421" s="95"/>
      <c r="R421" s="95"/>
      <c r="S421" s="95"/>
      <c r="T421" s="95"/>
      <c r="U421" s="95"/>
      <c r="V421" s="95"/>
      <c r="W421" s="95"/>
      <c r="X421" s="95"/>
      <c r="Y421" s="95"/>
      <c r="Z421" s="95"/>
      <c r="AA421" s="95"/>
      <c r="AB421" s="95"/>
      <c r="AC421" s="95"/>
      <c r="AD421" s="95"/>
      <c r="AE421" s="95"/>
      <c r="AF421" s="95"/>
      <c r="AG421" s="95"/>
      <c r="AH421" s="95"/>
      <c r="AI421" s="95"/>
      <c r="AJ421" s="95"/>
      <c r="AK421" s="95"/>
      <c r="AL421" s="95"/>
      <c r="AM421" s="95"/>
      <c r="AN421" s="95"/>
      <c r="AO421" s="95"/>
      <c r="AP421" s="95"/>
      <c r="AQ421" s="95"/>
      <c r="AR421" s="95"/>
      <c r="AS421" s="95"/>
      <c r="AT421" s="95"/>
      <c r="AU421" s="95"/>
      <c r="AV421" s="95"/>
      <c r="AW421" s="95"/>
      <c r="AX421" s="95"/>
      <c r="AY421" s="95"/>
      <c r="AZ421" s="95"/>
      <c r="BA421" s="95"/>
      <c r="BB421" s="95"/>
      <c r="BC421" s="95"/>
      <c r="BD421" s="95"/>
      <c r="BE421" s="95"/>
      <c r="BF421" s="95"/>
      <c r="BG421" s="95"/>
      <c r="BH421" s="95"/>
      <c r="BI421" s="95"/>
      <c r="BJ421" s="95"/>
      <c r="BK421" s="95"/>
      <c r="BL421" s="95"/>
      <c r="BM421" s="95"/>
      <c r="BN421" s="95"/>
      <c r="BO421" s="95"/>
      <c r="BP421" s="95"/>
      <c r="BQ421" s="95"/>
      <c r="BR421" s="95"/>
      <c r="BS421" s="95"/>
      <c r="BT421" s="95"/>
      <c r="BU421" s="95"/>
      <c r="BV421" s="95"/>
      <c r="BW421" s="95"/>
      <c r="BX421" s="95"/>
      <c r="BY421" s="95"/>
      <c r="BZ421" s="95"/>
      <c r="CA421" s="95"/>
      <c r="CB421" s="95"/>
      <c r="CC421" s="95"/>
      <c r="CD421" s="95"/>
      <c r="CE421" s="95"/>
      <c r="CF421" s="95"/>
      <c r="CG421" s="95"/>
      <c r="CH421" s="95"/>
      <c r="CI421" s="95"/>
      <c r="CJ421" s="95"/>
      <c r="CK421" s="95"/>
      <c r="CL421" s="95"/>
    </row>
    <row r="422" spans="15:90" x14ac:dyDescent="0.25">
      <c r="O422" s="95"/>
      <c r="P422" s="95"/>
      <c r="Q422" s="95"/>
      <c r="R422" s="95"/>
      <c r="S422" s="95"/>
      <c r="T422" s="95"/>
      <c r="U422" s="95"/>
      <c r="V422" s="95"/>
      <c r="W422" s="95"/>
      <c r="X422" s="95"/>
      <c r="Y422" s="95"/>
      <c r="Z422" s="95"/>
      <c r="AA422" s="95"/>
      <c r="AB422" s="95"/>
      <c r="AC422" s="95"/>
      <c r="AD422" s="95"/>
      <c r="AE422" s="95"/>
      <c r="AF422" s="95"/>
      <c r="AG422" s="95"/>
      <c r="AH422" s="95"/>
      <c r="AI422" s="95"/>
      <c r="AJ422" s="95"/>
      <c r="AK422" s="95"/>
      <c r="AL422" s="95"/>
      <c r="AM422" s="95"/>
      <c r="AN422" s="95"/>
      <c r="AO422" s="95"/>
      <c r="AP422" s="95"/>
      <c r="AQ422" s="95"/>
      <c r="AR422" s="95"/>
      <c r="AS422" s="95"/>
      <c r="AT422" s="95"/>
      <c r="AU422" s="95"/>
      <c r="AV422" s="95"/>
      <c r="AW422" s="95"/>
      <c r="AX422" s="95"/>
      <c r="AY422" s="95"/>
      <c r="AZ422" s="95"/>
      <c r="BA422" s="95"/>
      <c r="BB422" s="95"/>
      <c r="BC422" s="95"/>
      <c r="BD422" s="95"/>
      <c r="BE422" s="95"/>
      <c r="BF422" s="95"/>
      <c r="BG422" s="95"/>
      <c r="BH422" s="95"/>
      <c r="BI422" s="95"/>
      <c r="BJ422" s="95"/>
      <c r="BK422" s="95"/>
      <c r="BL422" s="95"/>
      <c r="BM422" s="95"/>
      <c r="BN422" s="95"/>
      <c r="BO422" s="95"/>
      <c r="BP422" s="95"/>
      <c r="BQ422" s="95"/>
      <c r="BR422" s="95"/>
      <c r="BS422" s="95"/>
      <c r="BT422" s="95"/>
      <c r="BU422" s="95"/>
      <c r="BV422" s="95"/>
      <c r="BW422" s="95"/>
      <c r="BX422" s="95"/>
      <c r="BY422" s="95"/>
      <c r="BZ422" s="95"/>
      <c r="CA422" s="95"/>
      <c r="CB422" s="95"/>
      <c r="CC422" s="95"/>
      <c r="CD422" s="95"/>
      <c r="CE422" s="95"/>
      <c r="CF422" s="95"/>
      <c r="CG422" s="95"/>
      <c r="CH422" s="95"/>
      <c r="CI422" s="95"/>
      <c r="CJ422" s="95"/>
      <c r="CK422" s="95"/>
      <c r="CL422" s="95"/>
    </row>
    <row r="423" spans="15:90" x14ac:dyDescent="0.25">
      <c r="O423" s="95"/>
      <c r="P423" s="95"/>
      <c r="Q423" s="95"/>
      <c r="R423" s="95"/>
      <c r="S423" s="95"/>
      <c r="T423" s="95"/>
      <c r="U423" s="95"/>
      <c r="V423" s="95"/>
      <c r="W423" s="95"/>
      <c r="X423" s="95"/>
      <c r="Y423" s="95"/>
      <c r="Z423" s="95"/>
      <c r="AA423" s="95"/>
      <c r="AB423" s="95"/>
      <c r="AC423" s="95"/>
      <c r="AD423" s="95"/>
      <c r="AE423" s="95"/>
      <c r="AF423" s="95"/>
      <c r="AG423" s="95"/>
      <c r="AH423" s="95"/>
      <c r="AI423" s="95"/>
      <c r="AJ423" s="95"/>
      <c r="AK423" s="95"/>
      <c r="AL423" s="95"/>
      <c r="AM423" s="95"/>
      <c r="AN423" s="95"/>
      <c r="AO423" s="95"/>
      <c r="AP423" s="95"/>
      <c r="AQ423" s="95"/>
      <c r="AR423" s="95"/>
      <c r="AS423" s="95"/>
      <c r="AT423" s="95"/>
      <c r="AU423" s="95"/>
      <c r="AV423" s="95"/>
      <c r="AW423" s="95"/>
      <c r="AX423" s="95"/>
      <c r="AY423" s="95"/>
      <c r="AZ423" s="95"/>
      <c r="BA423" s="95"/>
      <c r="BB423" s="95"/>
      <c r="BC423" s="95"/>
      <c r="BD423" s="95"/>
      <c r="BE423" s="95"/>
      <c r="BF423" s="95"/>
      <c r="BG423" s="95"/>
      <c r="BH423" s="95"/>
      <c r="BI423" s="95"/>
      <c r="BJ423" s="95"/>
      <c r="BK423" s="95"/>
      <c r="BL423" s="95"/>
      <c r="BM423" s="95"/>
      <c r="BN423" s="95"/>
      <c r="BO423" s="95"/>
      <c r="BP423" s="95"/>
      <c r="BQ423" s="95"/>
      <c r="BR423" s="95"/>
      <c r="BS423" s="95"/>
      <c r="BT423" s="95"/>
      <c r="BU423" s="95"/>
      <c r="BV423" s="95"/>
      <c r="BW423" s="95"/>
      <c r="BX423" s="95"/>
      <c r="BY423" s="95"/>
      <c r="BZ423" s="95"/>
      <c r="CA423" s="95"/>
      <c r="CB423" s="95"/>
      <c r="CC423" s="95"/>
      <c r="CD423" s="95"/>
      <c r="CE423" s="95"/>
      <c r="CF423" s="95"/>
      <c r="CG423" s="95"/>
      <c r="CH423" s="95"/>
      <c r="CI423" s="95"/>
      <c r="CJ423" s="95"/>
      <c r="CK423" s="95"/>
      <c r="CL423" s="95"/>
    </row>
    <row r="424" spans="15:90" x14ac:dyDescent="0.25">
      <c r="O424" s="95"/>
      <c r="P424" s="95"/>
      <c r="Q424" s="95"/>
      <c r="R424" s="95"/>
      <c r="S424" s="95"/>
      <c r="T424" s="95"/>
      <c r="U424" s="95"/>
      <c r="V424" s="95"/>
      <c r="W424" s="95"/>
      <c r="X424" s="95"/>
      <c r="Y424" s="95"/>
      <c r="Z424" s="95"/>
      <c r="AA424" s="95"/>
      <c r="AB424" s="95"/>
      <c r="AC424" s="95"/>
      <c r="AD424" s="95"/>
      <c r="AE424" s="95"/>
      <c r="AF424" s="95"/>
      <c r="AG424" s="95"/>
      <c r="AH424" s="95"/>
      <c r="AI424" s="95"/>
      <c r="AJ424" s="95"/>
      <c r="AK424" s="95"/>
      <c r="AL424" s="95"/>
      <c r="AM424" s="95"/>
      <c r="AN424" s="95"/>
      <c r="AO424" s="95"/>
      <c r="AP424" s="95"/>
      <c r="AQ424" s="95"/>
      <c r="AR424" s="95"/>
      <c r="AS424" s="95"/>
      <c r="AT424" s="95"/>
      <c r="AU424" s="95"/>
      <c r="AV424" s="95"/>
      <c r="AW424" s="95"/>
      <c r="AX424" s="95"/>
      <c r="AY424" s="95"/>
      <c r="AZ424" s="95"/>
      <c r="BA424" s="95"/>
      <c r="BB424" s="95"/>
      <c r="BC424" s="95"/>
      <c r="BD424" s="95"/>
      <c r="BE424" s="95"/>
      <c r="BF424" s="95"/>
      <c r="BG424" s="95"/>
      <c r="BH424" s="95"/>
      <c r="BI424" s="95"/>
      <c r="BJ424" s="95"/>
      <c r="BK424" s="95"/>
      <c r="BL424" s="95"/>
      <c r="BM424" s="95"/>
      <c r="BN424" s="95"/>
      <c r="BO424" s="95"/>
      <c r="BP424" s="95"/>
      <c r="BQ424" s="95"/>
      <c r="BR424" s="95"/>
      <c r="BS424" s="95"/>
      <c r="BT424" s="95"/>
      <c r="BU424" s="95"/>
      <c r="BV424" s="95"/>
      <c r="BW424" s="95"/>
      <c r="BX424" s="95"/>
      <c r="BY424" s="95"/>
      <c r="BZ424" s="95"/>
      <c r="CA424" s="95"/>
      <c r="CB424" s="95"/>
      <c r="CC424" s="95"/>
      <c r="CD424" s="95"/>
      <c r="CE424" s="95"/>
      <c r="CF424" s="95"/>
      <c r="CG424" s="95"/>
      <c r="CH424" s="95"/>
      <c r="CI424" s="95"/>
      <c r="CJ424" s="95"/>
      <c r="CK424" s="95"/>
      <c r="CL424" s="95"/>
    </row>
    <row r="425" spans="15:90" x14ac:dyDescent="0.25">
      <c r="O425" s="95"/>
      <c r="P425" s="95"/>
      <c r="Q425" s="95"/>
      <c r="R425" s="95"/>
      <c r="S425" s="95"/>
      <c r="T425" s="95"/>
      <c r="U425" s="95"/>
      <c r="V425" s="95"/>
      <c r="W425" s="95"/>
      <c r="X425" s="95"/>
      <c r="Y425" s="95"/>
      <c r="Z425" s="95"/>
      <c r="AA425" s="95"/>
      <c r="AB425" s="95"/>
      <c r="AC425" s="95"/>
      <c r="AD425" s="95"/>
      <c r="AE425" s="95"/>
      <c r="AF425" s="95"/>
      <c r="AG425" s="95"/>
      <c r="AH425" s="95"/>
      <c r="AI425" s="95"/>
      <c r="AJ425" s="95"/>
      <c r="AK425" s="95"/>
      <c r="AL425" s="95"/>
      <c r="AM425" s="95"/>
      <c r="AN425" s="95"/>
      <c r="AO425" s="95"/>
      <c r="AP425" s="95"/>
      <c r="AQ425" s="95"/>
      <c r="AR425" s="95"/>
      <c r="AS425" s="95"/>
      <c r="AT425" s="95"/>
      <c r="AU425" s="95"/>
      <c r="AV425" s="95"/>
      <c r="AW425" s="95"/>
      <c r="AX425" s="95"/>
      <c r="AY425" s="95"/>
      <c r="AZ425" s="95"/>
      <c r="BA425" s="95"/>
      <c r="BB425" s="95"/>
      <c r="BC425" s="95"/>
      <c r="BD425" s="95"/>
      <c r="BE425" s="95"/>
      <c r="BF425" s="95"/>
      <c r="BG425" s="95"/>
      <c r="BH425" s="95"/>
      <c r="BI425" s="95"/>
      <c r="BJ425" s="95"/>
      <c r="BK425" s="95"/>
      <c r="BL425" s="95"/>
      <c r="BM425" s="95"/>
      <c r="BN425" s="95"/>
      <c r="BO425" s="95"/>
      <c r="BP425" s="95"/>
      <c r="BQ425" s="95"/>
      <c r="BR425" s="95"/>
      <c r="BS425" s="95"/>
      <c r="BT425" s="95"/>
      <c r="BU425" s="95"/>
      <c r="BV425" s="95"/>
      <c r="BW425" s="95"/>
      <c r="BX425" s="95"/>
      <c r="BY425" s="95"/>
      <c r="BZ425" s="95"/>
      <c r="CA425" s="95"/>
      <c r="CB425" s="95"/>
      <c r="CC425" s="95"/>
      <c r="CD425" s="95"/>
      <c r="CE425" s="95"/>
      <c r="CF425" s="95"/>
      <c r="CG425" s="95"/>
      <c r="CH425" s="95"/>
      <c r="CI425" s="95"/>
      <c r="CJ425" s="95"/>
      <c r="CK425" s="95"/>
      <c r="CL425" s="95"/>
    </row>
    <row r="426" spans="15:90" x14ac:dyDescent="0.25">
      <c r="O426" s="95"/>
      <c r="P426" s="95"/>
      <c r="Q426" s="95"/>
      <c r="R426" s="95"/>
      <c r="S426" s="95"/>
      <c r="T426" s="95"/>
      <c r="U426" s="95"/>
      <c r="V426" s="95"/>
      <c r="W426" s="95"/>
      <c r="X426" s="95"/>
      <c r="Y426" s="95"/>
      <c r="Z426" s="95"/>
      <c r="AA426" s="95"/>
      <c r="AB426" s="95"/>
      <c r="AC426" s="95"/>
      <c r="AD426" s="95"/>
      <c r="AE426" s="95"/>
      <c r="AF426" s="95"/>
      <c r="AG426" s="95"/>
      <c r="AH426" s="95"/>
      <c r="AI426" s="95"/>
      <c r="AJ426" s="95"/>
      <c r="AK426" s="95"/>
      <c r="AL426" s="95"/>
      <c r="AM426" s="95"/>
      <c r="AN426" s="95"/>
      <c r="AO426" s="95"/>
      <c r="AP426" s="95"/>
      <c r="AQ426" s="95"/>
      <c r="AR426" s="95"/>
      <c r="AS426" s="95"/>
      <c r="AT426" s="95"/>
      <c r="AU426" s="95"/>
      <c r="AV426" s="95"/>
      <c r="AW426" s="95"/>
      <c r="AX426" s="95"/>
      <c r="AY426" s="95"/>
      <c r="AZ426" s="95"/>
      <c r="BA426" s="95"/>
      <c r="BB426" s="95"/>
      <c r="BC426" s="95"/>
      <c r="BD426" s="95"/>
      <c r="BE426" s="95"/>
      <c r="BF426" s="95"/>
      <c r="BG426" s="95"/>
      <c r="BH426" s="95"/>
      <c r="BI426" s="95"/>
      <c r="BJ426" s="95"/>
      <c r="BK426" s="95"/>
      <c r="BL426" s="95"/>
      <c r="BM426" s="95"/>
      <c r="BN426" s="95"/>
      <c r="BO426" s="95"/>
      <c r="BP426" s="95"/>
      <c r="BQ426" s="95"/>
      <c r="BR426" s="95"/>
      <c r="BS426" s="95"/>
      <c r="BT426" s="95"/>
      <c r="BU426" s="95"/>
      <c r="BV426" s="95"/>
      <c r="BW426" s="95"/>
      <c r="BX426" s="95"/>
      <c r="BY426" s="95"/>
      <c r="BZ426" s="95"/>
      <c r="CA426" s="95"/>
      <c r="CB426" s="95"/>
      <c r="CC426" s="95"/>
      <c r="CD426" s="95"/>
      <c r="CE426" s="95"/>
      <c r="CF426" s="95"/>
      <c r="CG426" s="95"/>
      <c r="CH426" s="95"/>
      <c r="CI426" s="95"/>
      <c r="CJ426" s="95"/>
      <c r="CK426" s="95"/>
      <c r="CL426" s="95"/>
    </row>
    <row r="427" spans="15:90" x14ac:dyDescent="0.25">
      <c r="O427" s="95"/>
      <c r="P427" s="95"/>
      <c r="Q427" s="95"/>
      <c r="R427" s="95"/>
      <c r="S427" s="95"/>
      <c r="T427" s="95"/>
      <c r="U427" s="95"/>
      <c r="V427" s="95"/>
      <c r="W427" s="95"/>
      <c r="X427" s="95"/>
      <c r="Y427" s="95"/>
      <c r="Z427" s="95"/>
      <c r="AA427" s="95"/>
      <c r="AB427" s="95"/>
      <c r="AC427" s="95"/>
      <c r="AD427" s="95"/>
      <c r="AE427" s="95"/>
      <c r="AF427" s="95"/>
      <c r="AG427" s="95"/>
      <c r="AH427" s="95"/>
      <c r="AI427" s="95"/>
      <c r="AJ427" s="95"/>
      <c r="AK427" s="95"/>
      <c r="AL427" s="95"/>
      <c r="AM427" s="95"/>
      <c r="AN427" s="95"/>
      <c r="AO427" s="95"/>
      <c r="AP427" s="95"/>
      <c r="AQ427" s="95"/>
      <c r="AR427" s="95"/>
      <c r="AS427" s="95"/>
      <c r="AT427" s="95"/>
      <c r="AU427" s="95"/>
      <c r="AV427" s="95"/>
      <c r="AW427" s="95"/>
      <c r="AX427" s="95"/>
      <c r="AY427" s="95"/>
      <c r="AZ427" s="95"/>
      <c r="BA427" s="95"/>
      <c r="BB427" s="95"/>
      <c r="BC427" s="95"/>
      <c r="BD427" s="95"/>
      <c r="BE427" s="95"/>
      <c r="BF427" s="95"/>
      <c r="BG427" s="95"/>
      <c r="BH427" s="95"/>
      <c r="BI427" s="95"/>
      <c r="BJ427" s="95"/>
      <c r="BK427" s="95"/>
      <c r="BL427" s="95"/>
      <c r="BM427" s="95"/>
      <c r="BN427" s="95"/>
      <c r="BO427" s="95"/>
      <c r="BP427" s="95"/>
      <c r="BQ427" s="95"/>
      <c r="BR427" s="95"/>
      <c r="BS427" s="95"/>
      <c r="BT427" s="95"/>
      <c r="BU427" s="95"/>
      <c r="BV427" s="95"/>
      <c r="BW427" s="95"/>
      <c r="BX427" s="95"/>
      <c r="BY427" s="95"/>
      <c r="BZ427" s="95"/>
      <c r="CA427" s="95"/>
      <c r="CB427" s="95"/>
      <c r="CC427" s="95"/>
      <c r="CD427" s="95"/>
      <c r="CE427" s="95"/>
      <c r="CF427" s="95"/>
      <c r="CG427" s="95"/>
      <c r="CH427" s="95"/>
      <c r="CI427" s="95"/>
      <c r="CJ427" s="95"/>
      <c r="CK427" s="95"/>
      <c r="CL427" s="95"/>
    </row>
    <row r="428" spans="15:90" x14ac:dyDescent="0.25">
      <c r="O428" s="95"/>
      <c r="P428" s="95"/>
      <c r="Q428" s="95"/>
      <c r="R428" s="95"/>
      <c r="S428" s="95"/>
      <c r="T428" s="95"/>
      <c r="U428" s="95"/>
      <c r="V428" s="95"/>
      <c r="W428" s="95"/>
      <c r="X428" s="95"/>
      <c r="Y428" s="95"/>
      <c r="Z428" s="95"/>
      <c r="AA428" s="95"/>
      <c r="AB428" s="95"/>
      <c r="AC428" s="95"/>
      <c r="AD428" s="95"/>
      <c r="AE428" s="95"/>
      <c r="AF428" s="95"/>
      <c r="AG428" s="95"/>
      <c r="AH428" s="95"/>
      <c r="AI428" s="95"/>
      <c r="AJ428" s="95"/>
      <c r="AK428" s="95"/>
      <c r="AL428" s="95"/>
      <c r="AM428" s="95"/>
      <c r="AN428" s="95"/>
      <c r="AO428" s="95"/>
      <c r="AP428" s="95"/>
      <c r="AQ428" s="95"/>
      <c r="AR428" s="95"/>
      <c r="AS428" s="95"/>
      <c r="AT428" s="95"/>
      <c r="AU428" s="95"/>
      <c r="AV428" s="95"/>
      <c r="AW428" s="95"/>
      <c r="AX428" s="95"/>
      <c r="AY428" s="95"/>
      <c r="AZ428" s="95"/>
      <c r="BA428" s="95"/>
      <c r="BB428" s="95"/>
      <c r="BC428" s="95"/>
      <c r="BD428" s="95"/>
      <c r="BE428" s="95"/>
      <c r="BF428" s="95"/>
      <c r="BG428" s="95"/>
      <c r="BH428" s="95"/>
      <c r="BI428" s="95"/>
      <c r="BJ428" s="95"/>
      <c r="BK428" s="95"/>
      <c r="BL428" s="95"/>
      <c r="BM428" s="95"/>
      <c r="BN428" s="95"/>
      <c r="BO428" s="95"/>
      <c r="BP428" s="95"/>
      <c r="BQ428" s="95"/>
      <c r="BR428" s="95"/>
      <c r="BS428" s="95"/>
      <c r="BT428" s="95"/>
      <c r="BU428" s="95"/>
      <c r="BV428" s="95"/>
      <c r="BW428" s="95"/>
      <c r="BX428" s="95"/>
      <c r="BY428" s="95"/>
      <c r="BZ428" s="95"/>
      <c r="CA428" s="95"/>
      <c r="CB428" s="95"/>
      <c r="CC428" s="95"/>
      <c r="CD428" s="95"/>
      <c r="CE428" s="95"/>
      <c r="CF428" s="95"/>
      <c r="CG428" s="95"/>
      <c r="CH428" s="95"/>
      <c r="CI428" s="95"/>
      <c r="CJ428" s="95"/>
      <c r="CK428" s="95"/>
      <c r="CL428" s="95"/>
    </row>
    <row r="429" spans="15:90" x14ac:dyDescent="0.25">
      <c r="O429" s="95"/>
      <c r="P429" s="95"/>
      <c r="Q429" s="95"/>
      <c r="R429" s="95"/>
      <c r="S429" s="95"/>
      <c r="T429" s="95"/>
      <c r="U429" s="95"/>
      <c r="V429" s="95"/>
      <c r="W429" s="95"/>
      <c r="X429" s="95"/>
      <c r="Y429" s="95"/>
      <c r="Z429" s="95"/>
      <c r="AA429" s="95"/>
      <c r="AB429" s="95"/>
      <c r="AC429" s="95"/>
      <c r="AD429" s="95"/>
      <c r="AE429" s="95"/>
      <c r="AF429" s="95"/>
      <c r="AG429" s="95"/>
      <c r="AH429" s="95"/>
      <c r="AI429" s="95"/>
      <c r="AJ429" s="95"/>
      <c r="AK429" s="95"/>
      <c r="AL429" s="95"/>
      <c r="AM429" s="95"/>
      <c r="AN429" s="95"/>
      <c r="AO429" s="95"/>
      <c r="AP429" s="95"/>
      <c r="AQ429" s="95"/>
      <c r="AR429" s="95"/>
      <c r="AS429" s="95"/>
      <c r="AT429" s="95"/>
      <c r="AU429" s="95"/>
      <c r="AV429" s="95"/>
      <c r="AW429" s="95"/>
      <c r="AX429" s="95"/>
      <c r="AY429" s="95"/>
      <c r="AZ429" s="95"/>
      <c r="BA429" s="95"/>
      <c r="BB429" s="95"/>
      <c r="BC429" s="95"/>
      <c r="BD429" s="95"/>
      <c r="BE429" s="95"/>
      <c r="BF429" s="95"/>
      <c r="BG429" s="95"/>
      <c r="BH429" s="95"/>
      <c r="BI429" s="95"/>
      <c r="BJ429" s="95"/>
      <c r="BK429" s="95"/>
      <c r="BL429" s="95"/>
      <c r="BM429" s="95"/>
      <c r="BN429" s="95"/>
      <c r="BO429" s="95"/>
      <c r="BP429" s="95"/>
      <c r="BQ429" s="95"/>
      <c r="BR429" s="95"/>
      <c r="BS429" s="95"/>
      <c r="BT429" s="95"/>
      <c r="BU429" s="95"/>
      <c r="BV429" s="95"/>
      <c r="BW429" s="95"/>
      <c r="BX429" s="95"/>
      <c r="BY429" s="95"/>
      <c r="BZ429" s="95"/>
      <c r="CA429" s="95"/>
      <c r="CB429" s="95"/>
      <c r="CC429" s="95"/>
      <c r="CD429" s="95"/>
      <c r="CE429" s="95"/>
      <c r="CF429" s="95"/>
      <c r="CG429" s="95"/>
      <c r="CH429" s="95"/>
      <c r="CI429" s="95"/>
      <c r="CJ429" s="95"/>
      <c r="CK429" s="95"/>
      <c r="CL429" s="95"/>
    </row>
    <row r="430" spans="15:90" x14ac:dyDescent="0.25">
      <c r="O430" s="95"/>
      <c r="P430" s="95"/>
      <c r="Q430" s="95"/>
      <c r="R430" s="95"/>
      <c r="S430" s="95"/>
      <c r="T430" s="95"/>
      <c r="U430" s="95"/>
      <c r="V430" s="95"/>
      <c r="W430" s="95"/>
      <c r="X430" s="95"/>
      <c r="Y430" s="95"/>
      <c r="Z430" s="95"/>
      <c r="AA430" s="95"/>
      <c r="AB430" s="95"/>
      <c r="AC430" s="95"/>
      <c r="AD430" s="95"/>
      <c r="AE430" s="95"/>
      <c r="AF430" s="95"/>
      <c r="AG430" s="95"/>
      <c r="AH430" s="95"/>
      <c r="AI430" s="95"/>
      <c r="AJ430" s="95"/>
      <c r="AK430" s="95"/>
      <c r="AL430" s="95"/>
      <c r="AM430" s="95"/>
      <c r="AN430" s="95"/>
      <c r="AO430" s="95"/>
      <c r="AP430" s="95"/>
      <c r="AQ430" s="95"/>
      <c r="AR430" s="95"/>
      <c r="AS430" s="95"/>
      <c r="AT430" s="95"/>
      <c r="AU430" s="95"/>
      <c r="AV430" s="95"/>
      <c r="AW430" s="95"/>
      <c r="AX430" s="95"/>
      <c r="AY430" s="95"/>
      <c r="AZ430" s="95"/>
      <c r="BA430" s="95"/>
      <c r="BB430" s="95"/>
      <c r="BC430" s="95"/>
      <c r="BD430" s="95"/>
      <c r="BE430" s="95"/>
      <c r="BF430" s="95"/>
      <c r="BG430" s="95"/>
      <c r="BH430" s="95"/>
      <c r="BI430" s="95"/>
      <c r="BJ430" s="95"/>
      <c r="BK430" s="95"/>
      <c r="BL430" s="95"/>
      <c r="BM430" s="95"/>
      <c r="BN430" s="95"/>
      <c r="BO430" s="95"/>
      <c r="BP430" s="95"/>
      <c r="BQ430" s="95"/>
      <c r="BR430" s="95"/>
      <c r="BS430" s="95"/>
      <c r="BT430" s="95"/>
      <c r="BU430" s="95"/>
      <c r="BV430" s="95"/>
      <c r="BW430" s="95"/>
      <c r="BX430" s="95"/>
      <c r="BY430" s="95"/>
      <c r="BZ430" s="95"/>
      <c r="CA430" s="95"/>
      <c r="CB430" s="95"/>
      <c r="CC430" s="95"/>
      <c r="CD430" s="95"/>
      <c r="CE430" s="95"/>
      <c r="CF430" s="95"/>
      <c r="CG430" s="95"/>
      <c r="CH430" s="95"/>
      <c r="CI430" s="95"/>
      <c r="CJ430" s="95"/>
      <c r="CK430" s="95"/>
      <c r="CL430" s="95"/>
    </row>
    <row r="431" spans="15:90" x14ac:dyDescent="0.25">
      <c r="O431" s="95"/>
      <c r="P431" s="95"/>
      <c r="Q431" s="95"/>
      <c r="R431" s="95"/>
      <c r="S431" s="95"/>
      <c r="T431" s="95"/>
      <c r="U431" s="95"/>
      <c r="V431" s="95"/>
      <c r="W431" s="95"/>
      <c r="X431" s="95"/>
      <c r="Y431" s="95"/>
      <c r="Z431" s="95"/>
      <c r="AA431" s="95"/>
      <c r="AB431" s="95"/>
      <c r="AC431" s="95"/>
      <c r="AD431" s="95"/>
      <c r="AE431" s="95"/>
      <c r="AF431" s="95"/>
      <c r="AG431" s="95"/>
      <c r="AH431" s="95"/>
      <c r="AI431" s="95"/>
      <c r="AJ431" s="95"/>
      <c r="AK431" s="95"/>
      <c r="AL431" s="95"/>
      <c r="AM431" s="95"/>
      <c r="AN431" s="95"/>
      <c r="AO431" s="95"/>
      <c r="AP431" s="95"/>
      <c r="AQ431" s="95"/>
      <c r="AR431" s="95"/>
      <c r="AS431" s="95"/>
      <c r="AT431" s="95"/>
      <c r="AU431" s="95"/>
      <c r="AV431" s="95"/>
      <c r="AW431" s="95"/>
      <c r="AX431" s="95"/>
      <c r="AY431" s="95"/>
      <c r="AZ431" s="95"/>
      <c r="BA431" s="95"/>
      <c r="BB431" s="95"/>
      <c r="BC431" s="95"/>
      <c r="BD431" s="95"/>
      <c r="BE431" s="95"/>
      <c r="BF431" s="95"/>
      <c r="BG431" s="95"/>
      <c r="BH431" s="95"/>
      <c r="BI431" s="95"/>
      <c r="BJ431" s="95"/>
      <c r="BK431" s="95"/>
      <c r="BL431" s="95"/>
      <c r="BM431" s="95"/>
      <c r="BN431" s="95"/>
      <c r="BO431" s="95"/>
      <c r="BP431" s="95"/>
      <c r="BQ431" s="95"/>
      <c r="BR431" s="95"/>
      <c r="BS431" s="95"/>
      <c r="BT431" s="95"/>
      <c r="BU431" s="95"/>
      <c r="BV431" s="95"/>
      <c r="BW431" s="95"/>
      <c r="BX431" s="95"/>
      <c r="BY431" s="95"/>
      <c r="BZ431" s="95"/>
      <c r="CA431" s="95"/>
      <c r="CB431" s="95"/>
      <c r="CC431" s="95"/>
      <c r="CD431" s="95"/>
      <c r="CE431" s="95"/>
      <c r="CF431" s="95"/>
      <c r="CG431" s="95"/>
      <c r="CH431" s="95"/>
      <c r="CI431" s="95"/>
      <c r="CJ431" s="95"/>
      <c r="CK431" s="95"/>
      <c r="CL431" s="95"/>
    </row>
    <row r="432" spans="15:90" x14ac:dyDescent="0.25">
      <c r="O432" s="95"/>
      <c r="P432" s="95"/>
      <c r="Q432" s="95"/>
      <c r="R432" s="95"/>
      <c r="S432" s="95"/>
      <c r="T432" s="95"/>
      <c r="U432" s="95"/>
      <c r="V432" s="95"/>
      <c r="W432" s="95"/>
      <c r="X432" s="95"/>
      <c r="Y432" s="95"/>
      <c r="Z432" s="95"/>
      <c r="AA432" s="95"/>
      <c r="AB432" s="95"/>
      <c r="AC432" s="95"/>
      <c r="AD432" s="95"/>
      <c r="AE432" s="95"/>
      <c r="AF432" s="95"/>
      <c r="AG432" s="95"/>
      <c r="AH432" s="95"/>
      <c r="AI432" s="95"/>
      <c r="AJ432" s="95"/>
      <c r="AK432" s="95"/>
      <c r="AL432" s="95"/>
      <c r="AM432" s="95"/>
      <c r="AN432" s="95"/>
      <c r="AO432" s="95"/>
      <c r="AP432" s="95"/>
      <c r="AQ432" s="95"/>
      <c r="AR432" s="95"/>
      <c r="AS432" s="95"/>
      <c r="AT432" s="95"/>
      <c r="AU432" s="95"/>
      <c r="AV432" s="95"/>
      <c r="AW432" s="95"/>
      <c r="AX432" s="95"/>
      <c r="AY432" s="95"/>
      <c r="AZ432" s="95"/>
      <c r="BA432" s="95"/>
      <c r="BB432" s="95"/>
      <c r="BC432" s="95"/>
      <c r="BD432" s="95"/>
      <c r="BE432" s="95"/>
      <c r="BF432" s="95"/>
      <c r="BG432" s="95"/>
      <c r="BH432" s="95"/>
      <c r="BI432" s="95"/>
      <c r="BJ432" s="95"/>
      <c r="BK432" s="95"/>
      <c r="BL432" s="95"/>
      <c r="BM432" s="95"/>
      <c r="BN432" s="95"/>
      <c r="BO432" s="95"/>
      <c r="BP432" s="95"/>
      <c r="BQ432" s="95"/>
      <c r="BR432" s="95"/>
      <c r="BS432" s="95"/>
      <c r="BT432" s="95"/>
      <c r="BU432" s="95"/>
      <c r="BV432" s="95"/>
      <c r="BW432" s="95"/>
      <c r="BX432" s="95"/>
      <c r="BY432" s="95"/>
      <c r="BZ432" s="95"/>
      <c r="CA432" s="95"/>
      <c r="CB432" s="95"/>
      <c r="CC432" s="95"/>
      <c r="CD432" s="95"/>
      <c r="CE432" s="95"/>
      <c r="CF432" s="95"/>
      <c r="CG432" s="95"/>
      <c r="CH432" s="95"/>
      <c r="CI432" s="95"/>
      <c r="CJ432" s="95"/>
      <c r="CK432" s="95"/>
      <c r="CL432" s="95"/>
    </row>
    <row r="433" spans="15:90" x14ac:dyDescent="0.25">
      <c r="O433" s="95"/>
      <c r="P433" s="95"/>
      <c r="Q433" s="95"/>
      <c r="R433" s="95"/>
      <c r="S433" s="95"/>
      <c r="T433" s="95"/>
      <c r="U433" s="95"/>
      <c r="V433" s="95"/>
      <c r="W433" s="95"/>
      <c r="X433" s="95"/>
      <c r="Y433" s="95"/>
      <c r="Z433" s="95"/>
      <c r="AA433" s="95"/>
      <c r="AB433" s="95"/>
      <c r="AC433" s="95"/>
      <c r="AD433" s="95"/>
      <c r="AE433" s="95"/>
      <c r="AF433" s="95"/>
      <c r="AG433" s="95"/>
      <c r="AH433" s="95"/>
      <c r="AI433" s="95"/>
      <c r="AJ433" s="95"/>
      <c r="AK433" s="95"/>
      <c r="AL433" s="95"/>
      <c r="AM433" s="95"/>
      <c r="AN433" s="95"/>
      <c r="AO433" s="95"/>
      <c r="AP433" s="95"/>
      <c r="AQ433" s="95"/>
      <c r="AR433" s="95"/>
      <c r="AS433" s="95"/>
      <c r="AT433" s="95"/>
      <c r="AU433" s="95"/>
      <c r="AV433" s="95"/>
      <c r="AW433" s="95"/>
      <c r="AX433" s="95"/>
      <c r="AY433" s="95"/>
      <c r="AZ433" s="95"/>
      <c r="BA433" s="95"/>
      <c r="BB433" s="95"/>
      <c r="BC433" s="95"/>
      <c r="BD433" s="95"/>
      <c r="BE433" s="95"/>
      <c r="BF433" s="95"/>
      <c r="BG433" s="95"/>
      <c r="BH433" s="95"/>
      <c r="BI433" s="95"/>
      <c r="BJ433" s="95"/>
      <c r="BK433" s="95"/>
      <c r="BL433" s="95"/>
      <c r="BM433" s="95"/>
      <c r="BN433" s="95"/>
      <c r="BO433" s="95"/>
      <c r="BP433" s="95"/>
      <c r="BQ433" s="95"/>
      <c r="BR433" s="95"/>
      <c r="BS433" s="95"/>
      <c r="BT433" s="95"/>
      <c r="BU433" s="95"/>
      <c r="BV433" s="95"/>
      <c r="BW433" s="95"/>
      <c r="BX433" s="95"/>
      <c r="BY433" s="95"/>
      <c r="BZ433" s="95"/>
      <c r="CA433" s="95"/>
      <c r="CB433" s="95"/>
      <c r="CC433" s="95"/>
      <c r="CD433" s="95"/>
      <c r="CE433" s="95"/>
      <c r="CF433" s="95"/>
      <c r="CG433" s="95"/>
      <c r="CH433" s="95"/>
      <c r="CI433" s="95"/>
      <c r="CJ433" s="95"/>
      <c r="CK433" s="95"/>
      <c r="CL433" s="95"/>
    </row>
    <row r="434" spans="15:90" x14ac:dyDescent="0.25">
      <c r="O434" s="95"/>
      <c r="P434" s="95"/>
      <c r="Q434" s="95"/>
      <c r="R434" s="95"/>
      <c r="S434" s="95"/>
      <c r="T434" s="95"/>
      <c r="U434" s="95"/>
      <c r="V434" s="95"/>
      <c r="W434" s="95"/>
      <c r="X434" s="95"/>
      <c r="Y434" s="95"/>
      <c r="Z434" s="95"/>
      <c r="AA434" s="95"/>
      <c r="AB434" s="95"/>
      <c r="AC434" s="95"/>
      <c r="AD434" s="95"/>
      <c r="AE434" s="95"/>
      <c r="AF434" s="95"/>
      <c r="AG434" s="95"/>
      <c r="AH434" s="95"/>
      <c r="AI434" s="95"/>
      <c r="AJ434" s="95"/>
      <c r="AK434" s="95"/>
      <c r="AL434" s="95"/>
      <c r="AM434" s="95"/>
      <c r="AN434" s="95"/>
      <c r="AO434" s="95"/>
      <c r="AP434" s="95"/>
      <c r="AQ434" s="95"/>
      <c r="AR434" s="95"/>
      <c r="AS434" s="95"/>
      <c r="AT434" s="95"/>
      <c r="AU434" s="95"/>
      <c r="AV434" s="95"/>
      <c r="AW434" s="95"/>
      <c r="AX434" s="95"/>
      <c r="AY434" s="95"/>
      <c r="AZ434" s="95"/>
      <c r="BA434" s="95"/>
      <c r="BB434" s="95"/>
      <c r="BC434" s="95"/>
      <c r="BD434" s="95"/>
      <c r="BE434" s="95"/>
      <c r="BF434" s="95"/>
      <c r="BG434" s="95"/>
      <c r="BH434" s="95"/>
      <c r="BI434" s="95"/>
      <c r="BJ434" s="95"/>
      <c r="BK434" s="95"/>
      <c r="BL434" s="95"/>
      <c r="BM434" s="95"/>
      <c r="BN434" s="95"/>
      <c r="BO434" s="95"/>
      <c r="BP434" s="95"/>
      <c r="BQ434" s="95"/>
      <c r="BR434" s="95"/>
      <c r="BS434" s="95"/>
      <c r="BT434" s="95"/>
      <c r="BU434" s="95"/>
      <c r="BV434" s="95"/>
      <c r="BW434" s="95"/>
      <c r="BX434" s="95"/>
      <c r="BY434" s="95"/>
      <c r="BZ434" s="95"/>
      <c r="CA434" s="95"/>
      <c r="CB434" s="95"/>
      <c r="CC434" s="95"/>
      <c r="CD434" s="95"/>
      <c r="CE434" s="95"/>
      <c r="CF434" s="95"/>
      <c r="CG434" s="95"/>
      <c r="CH434" s="95"/>
      <c r="CI434" s="95"/>
      <c r="CJ434" s="95"/>
      <c r="CK434" s="95"/>
      <c r="CL434" s="95"/>
    </row>
    <row r="435" spans="15:90" x14ac:dyDescent="0.25">
      <c r="O435" s="95"/>
      <c r="P435" s="95"/>
      <c r="Q435" s="95"/>
      <c r="R435" s="95"/>
      <c r="S435" s="95"/>
      <c r="T435" s="95"/>
      <c r="U435" s="95"/>
      <c r="V435" s="95"/>
      <c r="W435" s="95"/>
      <c r="X435" s="95"/>
      <c r="Y435" s="95"/>
      <c r="Z435" s="95"/>
      <c r="AA435" s="95"/>
      <c r="AB435" s="95"/>
      <c r="AC435" s="95"/>
      <c r="AD435" s="95"/>
      <c r="AE435" s="95"/>
      <c r="AF435" s="95"/>
      <c r="AG435" s="95"/>
      <c r="AH435" s="95"/>
      <c r="AI435" s="95"/>
      <c r="AJ435" s="95"/>
      <c r="AK435" s="95"/>
      <c r="AL435" s="95"/>
      <c r="AM435" s="95"/>
      <c r="AN435" s="95"/>
      <c r="AO435" s="95"/>
      <c r="AP435" s="95"/>
      <c r="AQ435" s="95"/>
      <c r="AR435" s="95"/>
      <c r="AS435" s="95"/>
      <c r="AT435" s="95"/>
      <c r="AU435" s="95"/>
      <c r="AV435" s="95"/>
      <c r="AW435" s="95"/>
      <c r="AX435" s="95"/>
      <c r="AY435" s="95"/>
      <c r="AZ435" s="95"/>
      <c r="BA435" s="95"/>
      <c r="BB435" s="95"/>
      <c r="BC435" s="95"/>
      <c r="BD435" s="95"/>
      <c r="BE435" s="95"/>
      <c r="BF435" s="95"/>
      <c r="BG435" s="95"/>
      <c r="BH435" s="95"/>
      <c r="BI435" s="95"/>
      <c r="BJ435" s="95"/>
      <c r="BK435" s="95"/>
      <c r="BL435" s="95"/>
      <c r="BM435" s="95"/>
      <c r="BN435" s="95"/>
      <c r="BO435" s="95"/>
      <c r="BP435" s="95"/>
      <c r="BQ435" s="95"/>
      <c r="BR435" s="95"/>
      <c r="BS435" s="95"/>
      <c r="BT435" s="95"/>
      <c r="BU435" s="95"/>
      <c r="BV435" s="95"/>
      <c r="BW435" s="95"/>
      <c r="BX435" s="95"/>
      <c r="BY435" s="95"/>
      <c r="BZ435" s="95"/>
      <c r="CA435" s="95"/>
      <c r="CB435" s="95"/>
      <c r="CC435" s="95"/>
      <c r="CD435" s="95"/>
      <c r="CE435" s="95"/>
      <c r="CF435" s="95"/>
      <c r="CG435" s="95"/>
      <c r="CH435" s="95"/>
      <c r="CI435" s="95"/>
      <c r="CJ435" s="95"/>
      <c r="CK435" s="95"/>
      <c r="CL435" s="95"/>
    </row>
    <row r="436" spans="15:90" x14ac:dyDescent="0.25">
      <c r="O436" s="95"/>
      <c r="P436" s="95"/>
      <c r="Q436" s="95"/>
      <c r="R436" s="95"/>
      <c r="S436" s="95"/>
      <c r="T436" s="95"/>
      <c r="U436" s="95"/>
      <c r="V436" s="95"/>
      <c r="W436" s="95"/>
      <c r="X436" s="95"/>
      <c r="Y436" s="95"/>
      <c r="Z436" s="95"/>
      <c r="AA436" s="95"/>
      <c r="AB436" s="95"/>
      <c r="AC436" s="95"/>
      <c r="AD436" s="95"/>
      <c r="AE436" s="95"/>
      <c r="AF436" s="95"/>
      <c r="AG436" s="95"/>
      <c r="AH436" s="95"/>
      <c r="AI436" s="95"/>
      <c r="AJ436" s="95"/>
      <c r="AK436" s="95"/>
      <c r="AL436" s="95"/>
      <c r="AM436" s="95"/>
      <c r="AN436" s="95"/>
      <c r="AO436" s="95"/>
      <c r="AP436" s="95"/>
      <c r="AQ436" s="95"/>
      <c r="AR436" s="95"/>
      <c r="AS436" s="95"/>
      <c r="AT436" s="95"/>
      <c r="AU436" s="95"/>
      <c r="AV436" s="95"/>
      <c r="AW436" s="95"/>
      <c r="AX436" s="95"/>
      <c r="AY436" s="95"/>
      <c r="AZ436" s="95"/>
      <c r="BA436" s="95"/>
      <c r="BB436" s="95"/>
      <c r="BC436" s="95"/>
      <c r="BD436" s="95"/>
      <c r="BE436" s="95"/>
      <c r="BF436" s="95"/>
      <c r="BG436" s="95"/>
      <c r="BH436" s="95"/>
      <c r="BI436" s="95"/>
      <c r="BJ436" s="95"/>
      <c r="BK436" s="95"/>
      <c r="BL436" s="95"/>
      <c r="BM436" s="95"/>
      <c r="BN436" s="95"/>
      <c r="BO436" s="95"/>
      <c r="BP436" s="95"/>
      <c r="BQ436" s="95"/>
      <c r="BR436" s="95"/>
      <c r="BS436" s="95"/>
      <c r="BT436" s="95"/>
      <c r="BU436" s="95"/>
      <c r="BV436" s="95"/>
      <c r="BW436" s="95"/>
      <c r="BX436" s="95"/>
      <c r="BY436" s="95"/>
      <c r="BZ436" s="95"/>
      <c r="CA436" s="95"/>
      <c r="CB436" s="95"/>
      <c r="CC436" s="95"/>
      <c r="CD436" s="95"/>
      <c r="CE436" s="95"/>
      <c r="CF436" s="95"/>
      <c r="CG436" s="95"/>
      <c r="CH436" s="95"/>
      <c r="CI436" s="95"/>
      <c r="CJ436" s="95"/>
      <c r="CK436" s="95"/>
      <c r="CL436" s="95"/>
    </row>
    <row r="437" spans="15:90" x14ac:dyDescent="0.25">
      <c r="O437" s="95"/>
      <c r="P437" s="95"/>
      <c r="Q437" s="95"/>
      <c r="R437" s="95"/>
      <c r="S437" s="95"/>
      <c r="T437" s="95"/>
      <c r="U437" s="95"/>
      <c r="V437" s="95"/>
      <c r="W437" s="95"/>
      <c r="X437" s="95"/>
      <c r="Y437" s="95"/>
      <c r="Z437" s="95"/>
      <c r="AA437" s="95"/>
      <c r="AB437" s="95"/>
      <c r="AC437" s="95"/>
      <c r="AD437" s="95"/>
      <c r="AE437" s="95"/>
      <c r="AF437" s="95"/>
      <c r="AG437" s="95"/>
      <c r="AH437" s="95"/>
      <c r="AI437" s="95"/>
      <c r="AJ437" s="95"/>
      <c r="AK437" s="95"/>
      <c r="AL437" s="95"/>
      <c r="AM437" s="95"/>
      <c r="AN437" s="95"/>
      <c r="AO437" s="95"/>
      <c r="AP437" s="95"/>
      <c r="AQ437" s="95"/>
      <c r="AR437" s="95"/>
      <c r="AS437" s="95"/>
      <c r="AT437" s="95"/>
      <c r="AU437" s="95"/>
      <c r="AV437" s="95"/>
      <c r="AW437" s="95"/>
      <c r="AX437" s="95"/>
      <c r="AY437" s="95"/>
      <c r="AZ437" s="95"/>
      <c r="BA437" s="95"/>
      <c r="BB437" s="95"/>
      <c r="BC437" s="95"/>
      <c r="BD437" s="95"/>
      <c r="BE437" s="95"/>
      <c r="BF437" s="95"/>
      <c r="BG437" s="95"/>
      <c r="BH437" s="95"/>
      <c r="BI437" s="95"/>
      <c r="BJ437" s="95"/>
      <c r="BK437" s="95"/>
      <c r="BL437" s="95"/>
      <c r="BM437" s="95"/>
      <c r="BN437" s="95"/>
      <c r="BO437" s="95"/>
      <c r="BP437" s="95"/>
      <c r="BQ437" s="95"/>
      <c r="BR437" s="95"/>
      <c r="BS437" s="95"/>
      <c r="BT437" s="95"/>
      <c r="BU437" s="95"/>
      <c r="BV437" s="95"/>
      <c r="BW437" s="95"/>
      <c r="BX437" s="95"/>
      <c r="BY437" s="95"/>
      <c r="BZ437" s="95"/>
      <c r="CA437" s="95"/>
      <c r="CB437" s="95"/>
      <c r="CC437" s="95"/>
      <c r="CD437" s="95"/>
      <c r="CE437" s="95"/>
      <c r="CF437" s="95"/>
      <c r="CG437" s="95"/>
      <c r="CH437" s="95"/>
      <c r="CI437" s="95"/>
      <c r="CJ437" s="95"/>
      <c r="CK437" s="95"/>
      <c r="CL437" s="95"/>
    </row>
    <row r="438" spans="15:90" x14ac:dyDescent="0.2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c r="AL438" s="95"/>
      <c r="AM438" s="95"/>
      <c r="AN438" s="95"/>
      <c r="AO438" s="95"/>
      <c r="AP438" s="95"/>
      <c r="AQ438" s="95"/>
      <c r="AR438" s="95"/>
      <c r="AS438" s="95"/>
      <c r="AT438" s="95"/>
      <c r="AU438" s="95"/>
      <c r="AV438" s="95"/>
      <c r="AW438" s="95"/>
      <c r="AX438" s="95"/>
      <c r="AY438" s="95"/>
      <c r="AZ438" s="95"/>
      <c r="BA438" s="95"/>
      <c r="BB438" s="95"/>
      <c r="BC438" s="95"/>
      <c r="BD438" s="95"/>
      <c r="BE438" s="95"/>
      <c r="BF438" s="95"/>
      <c r="BG438" s="95"/>
      <c r="BH438" s="95"/>
      <c r="BI438" s="95"/>
      <c r="BJ438" s="95"/>
      <c r="BK438" s="95"/>
      <c r="BL438" s="95"/>
      <c r="BM438" s="95"/>
      <c r="BN438" s="95"/>
      <c r="BO438" s="95"/>
      <c r="BP438" s="95"/>
      <c r="BQ438" s="95"/>
      <c r="BR438" s="95"/>
      <c r="BS438" s="95"/>
      <c r="BT438" s="95"/>
      <c r="BU438" s="95"/>
      <c r="BV438" s="95"/>
      <c r="BW438" s="95"/>
      <c r="BX438" s="95"/>
      <c r="BY438" s="95"/>
      <c r="BZ438" s="95"/>
      <c r="CA438" s="95"/>
      <c r="CB438" s="95"/>
      <c r="CC438" s="95"/>
      <c r="CD438" s="95"/>
      <c r="CE438" s="95"/>
      <c r="CF438" s="95"/>
      <c r="CG438" s="95"/>
      <c r="CH438" s="95"/>
      <c r="CI438" s="95"/>
      <c r="CJ438" s="95"/>
      <c r="CK438" s="95"/>
      <c r="CL438" s="95"/>
    </row>
    <row r="439" spans="15:90" x14ac:dyDescent="0.25">
      <c r="O439" s="95"/>
      <c r="P439" s="95"/>
      <c r="Q439" s="95"/>
      <c r="R439" s="95"/>
      <c r="S439" s="95"/>
      <c r="T439" s="95"/>
      <c r="U439" s="95"/>
      <c r="V439" s="95"/>
      <c r="W439" s="95"/>
      <c r="X439" s="95"/>
      <c r="Y439" s="95"/>
      <c r="Z439" s="95"/>
      <c r="AA439" s="95"/>
      <c r="AB439" s="95"/>
      <c r="AC439" s="95"/>
      <c r="AD439" s="95"/>
      <c r="AE439" s="95"/>
      <c r="AF439" s="95"/>
      <c r="AG439" s="95"/>
      <c r="AH439" s="95"/>
      <c r="AI439" s="95"/>
      <c r="AJ439" s="95"/>
      <c r="AK439" s="95"/>
      <c r="AL439" s="95"/>
      <c r="AM439" s="95"/>
      <c r="AN439" s="95"/>
      <c r="AO439" s="95"/>
      <c r="AP439" s="95"/>
      <c r="AQ439" s="95"/>
      <c r="AR439" s="95"/>
      <c r="AS439" s="95"/>
      <c r="AT439" s="95"/>
      <c r="AU439" s="95"/>
      <c r="AV439" s="95"/>
      <c r="AW439" s="95"/>
      <c r="AX439" s="95"/>
      <c r="AY439" s="95"/>
      <c r="AZ439" s="95"/>
      <c r="BA439" s="95"/>
      <c r="BB439" s="95"/>
      <c r="BC439" s="95"/>
      <c r="BD439" s="95"/>
      <c r="BE439" s="95"/>
      <c r="BF439" s="95"/>
      <c r="BG439" s="95"/>
      <c r="BH439" s="95"/>
      <c r="BI439" s="95"/>
      <c r="BJ439" s="95"/>
      <c r="BK439" s="95"/>
      <c r="BL439" s="95"/>
      <c r="BM439" s="95"/>
      <c r="BN439" s="95"/>
      <c r="BO439" s="95"/>
      <c r="BP439" s="95"/>
      <c r="BQ439" s="95"/>
      <c r="BR439" s="95"/>
      <c r="BS439" s="95"/>
      <c r="BT439" s="95"/>
      <c r="BU439" s="95"/>
      <c r="BV439" s="95"/>
      <c r="BW439" s="95"/>
      <c r="BX439" s="95"/>
      <c r="BY439" s="95"/>
      <c r="BZ439" s="95"/>
      <c r="CA439" s="95"/>
      <c r="CB439" s="95"/>
      <c r="CC439" s="95"/>
      <c r="CD439" s="95"/>
      <c r="CE439" s="95"/>
      <c r="CF439" s="95"/>
      <c r="CG439" s="95"/>
      <c r="CH439" s="95"/>
      <c r="CI439" s="95"/>
      <c r="CJ439" s="95"/>
      <c r="CK439" s="95"/>
      <c r="CL439" s="95"/>
    </row>
    <row r="440" spans="15:90" x14ac:dyDescent="0.25">
      <c r="O440" s="95"/>
      <c r="P440" s="95"/>
      <c r="Q440" s="95"/>
      <c r="R440" s="95"/>
      <c r="S440" s="95"/>
      <c r="T440" s="95"/>
      <c r="U440" s="95"/>
      <c r="V440" s="95"/>
      <c r="W440" s="95"/>
      <c r="X440" s="95"/>
      <c r="Y440" s="95"/>
      <c r="Z440" s="95"/>
      <c r="AA440" s="95"/>
      <c r="AB440" s="95"/>
      <c r="AC440" s="95"/>
      <c r="AD440" s="95"/>
      <c r="AE440" s="95"/>
      <c r="AF440" s="95"/>
      <c r="AG440" s="95"/>
      <c r="AH440" s="95"/>
      <c r="AI440" s="95"/>
      <c r="AJ440" s="95"/>
      <c r="AK440" s="95"/>
      <c r="AL440" s="95"/>
      <c r="AM440" s="95"/>
      <c r="AN440" s="95"/>
      <c r="AO440" s="95"/>
      <c r="AP440" s="95"/>
      <c r="AQ440" s="95"/>
      <c r="AR440" s="95"/>
      <c r="AS440" s="95"/>
      <c r="AT440" s="95"/>
      <c r="AU440" s="95"/>
      <c r="AV440" s="95"/>
      <c r="AW440" s="95"/>
      <c r="AX440" s="95"/>
      <c r="AY440" s="95"/>
      <c r="AZ440" s="95"/>
      <c r="BA440" s="95"/>
      <c r="BB440" s="95"/>
      <c r="BC440" s="95"/>
      <c r="BD440" s="95"/>
      <c r="BE440" s="95"/>
      <c r="BF440" s="95"/>
      <c r="BG440" s="95"/>
      <c r="BH440" s="95"/>
      <c r="BI440" s="95"/>
      <c r="BJ440" s="95"/>
      <c r="BK440" s="95"/>
      <c r="BL440" s="95"/>
      <c r="BM440" s="95"/>
      <c r="BN440" s="95"/>
      <c r="BO440" s="95"/>
      <c r="BP440" s="95"/>
      <c r="BQ440" s="95"/>
      <c r="BR440" s="95"/>
      <c r="BS440" s="95"/>
      <c r="BT440" s="95"/>
      <c r="BU440" s="95"/>
      <c r="BV440" s="95"/>
      <c r="BW440" s="95"/>
      <c r="BX440" s="95"/>
      <c r="BY440" s="95"/>
      <c r="BZ440" s="95"/>
      <c r="CA440" s="95"/>
      <c r="CB440" s="95"/>
      <c r="CC440" s="95"/>
      <c r="CD440" s="95"/>
      <c r="CE440" s="95"/>
      <c r="CF440" s="95"/>
      <c r="CG440" s="95"/>
      <c r="CH440" s="95"/>
      <c r="CI440" s="95"/>
      <c r="CJ440" s="95"/>
      <c r="CK440" s="95"/>
      <c r="CL440" s="95"/>
    </row>
    <row r="441" spans="15:90" x14ac:dyDescent="0.25">
      <c r="O441" s="95"/>
      <c r="P441" s="95"/>
      <c r="Q441" s="95"/>
      <c r="R441" s="95"/>
      <c r="S441" s="95"/>
      <c r="T441" s="95"/>
      <c r="U441" s="95"/>
      <c r="V441" s="95"/>
      <c r="W441" s="95"/>
      <c r="X441" s="95"/>
      <c r="Y441" s="95"/>
      <c r="Z441" s="95"/>
      <c r="AA441" s="95"/>
      <c r="AB441" s="95"/>
      <c r="AC441" s="95"/>
      <c r="AD441" s="95"/>
      <c r="AE441" s="95"/>
      <c r="AF441" s="95"/>
      <c r="AG441" s="95"/>
      <c r="AH441" s="95"/>
      <c r="AI441" s="95"/>
      <c r="AJ441" s="95"/>
      <c r="AK441" s="95"/>
      <c r="AL441" s="95"/>
      <c r="AM441" s="95"/>
      <c r="AN441" s="95"/>
      <c r="AO441" s="95"/>
      <c r="AP441" s="95"/>
      <c r="AQ441" s="95"/>
      <c r="AR441" s="95"/>
      <c r="AS441" s="95"/>
      <c r="AT441" s="95"/>
      <c r="AU441" s="95"/>
      <c r="AV441" s="95"/>
      <c r="AW441" s="95"/>
      <c r="AX441" s="95"/>
      <c r="AY441" s="95"/>
      <c r="AZ441" s="95"/>
      <c r="BA441" s="95"/>
      <c r="BB441" s="95"/>
      <c r="BC441" s="95"/>
      <c r="BD441" s="95"/>
      <c r="BE441" s="95"/>
      <c r="BF441" s="95"/>
      <c r="BG441" s="95"/>
      <c r="BH441" s="95"/>
      <c r="BI441" s="95"/>
      <c r="BJ441" s="95"/>
      <c r="BK441" s="95"/>
      <c r="BL441" s="95"/>
      <c r="BM441" s="95"/>
      <c r="BN441" s="95"/>
      <c r="BO441" s="95"/>
      <c r="BP441" s="95"/>
      <c r="BQ441" s="95"/>
      <c r="BR441" s="95"/>
      <c r="BS441" s="95"/>
      <c r="BT441" s="95"/>
      <c r="BU441" s="95"/>
      <c r="BV441" s="95"/>
      <c r="BW441" s="95"/>
      <c r="BX441" s="95"/>
      <c r="BY441" s="95"/>
      <c r="BZ441" s="95"/>
      <c r="CA441" s="95"/>
      <c r="CB441" s="95"/>
      <c r="CC441" s="95"/>
      <c r="CD441" s="95"/>
      <c r="CE441" s="95"/>
      <c r="CF441" s="95"/>
      <c r="CG441" s="95"/>
      <c r="CH441" s="95"/>
      <c r="CI441" s="95"/>
      <c r="CJ441" s="95"/>
      <c r="CK441" s="95"/>
      <c r="CL441" s="95"/>
    </row>
    <row r="442" spans="15:90" x14ac:dyDescent="0.25">
      <c r="O442" s="95"/>
      <c r="P442" s="95"/>
      <c r="Q442" s="95"/>
      <c r="R442" s="95"/>
      <c r="S442" s="95"/>
      <c r="T442" s="95"/>
      <c r="U442" s="95"/>
      <c r="V442" s="95"/>
      <c r="W442" s="95"/>
      <c r="X442" s="95"/>
      <c r="Y442" s="95"/>
      <c r="Z442" s="95"/>
      <c r="AA442" s="95"/>
      <c r="AB442" s="95"/>
      <c r="AC442" s="95"/>
      <c r="AD442" s="95"/>
      <c r="AE442" s="95"/>
      <c r="AF442" s="95"/>
      <c r="AG442" s="95"/>
      <c r="AH442" s="95"/>
      <c r="AI442" s="95"/>
      <c r="AJ442" s="95"/>
      <c r="AK442" s="95"/>
      <c r="AL442" s="95"/>
      <c r="AM442" s="95"/>
      <c r="AN442" s="95"/>
      <c r="AO442" s="95"/>
      <c r="AP442" s="95"/>
      <c r="AQ442" s="95"/>
      <c r="AR442" s="95"/>
      <c r="AS442" s="95"/>
      <c r="AT442" s="95"/>
      <c r="AU442" s="95"/>
      <c r="AV442" s="95"/>
      <c r="AW442" s="95"/>
      <c r="AX442" s="95"/>
      <c r="AY442" s="95"/>
      <c r="AZ442" s="95"/>
      <c r="BA442" s="95"/>
      <c r="BB442" s="95"/>
      <c r="BC442" s="95"/>
      <c r="BD442" s="95"/>
      <c r="BE442" s="95"/>
      <c r="BF442" s="95"/>
      <c r="BG442" s="95"/>
      <c r="BH442" s="95"/>
      <c r="BI442" s="95"/>
      <c r="BJ442" s="95"/>
      <c r="BK442" s="95"/>
      <c r="BL442" s="95"/>
      <c r="BM442" s="95"/>
      <c r="BN442" s="95"/>
      <c r="BO442" s="95"/>
      <c r="BP442" s="95"/>
      <c r="BQ442" s="95"/>
      <c r="BR442" s="95"/>
      <c r="BS442" s="95"/>
      <c r="BT442" s="95"/>
      <c r="BU442" s="95"/>
      <c r="BV442" s="95"/>
      <c r="BW442" s="95"/>
      <c r="BX442" s="95"/>
      <c r="BY442" s="95"/>
      <c r="BZ442" s="95"/>
      <c r="CA442" s="95"/>
      <c r="CB442" s="95"/>
      <c r="CC442" s="95"/>
      <c r="CD442" s="95"/>
      <c r="CE442" s="95"/>
      <c r="CF442" s="95"/>
      <c r="CG442" s="95"/>
      <c r="CH442" s="95"/>
      <c r="CI442" s="95"/>
      <c r="CJ442" s="95"/>
      <c r="CK442" s="95"/>
      <c r="CL442" s="95"/>
    </row>
    <row r="443" spans="15:90" x14ac:dyDescent="0.25">
      <c r="O443" s="95"/>
      <c r="P443" s="95"/>
      <c r="Q443" s="95"/>
      <c r="R443" s="95"/>
      <c r="S443" s="95"/>
      <c r="T443" s="95"/>
      <c r="U443" s="95"/>
      <c r="V443" s="95"/>
      <c r="W443" s="95"/>
      <c r="X443" s="95"/>
      <c r="Y443" s="95"/>
      <c r="Z443" s="95"/>
      <c r="AA443" s="95"/>
      <c r="AB443" s="95"/>
      <c r="AC443" s="95"/>
      <c r="AD443" s="95"/>
      <c r="AE443" s="95"/>
      <c r="AF443" s="95"/>
      <c r="AG443" s="95"/>
      <c r="AH443" s="95"/>
      <c r="AI443" s="95"/>
      <c r="AJ443" s="95"/>
      <c r="AK443" s="95"/>
      <c r="AL443" s="95"/>
      <c r="AM443" s="95"/>
      <c r="AN443" s="95"/>
      <c r="AO443" s="95"/>
      <c r="AP443" s="95"/>
      <c r="AQ443" s="95"/>
      <c r="AR443" s="95"/>
      <c r="AS443" s="95"/>
      <c r="AT443" s="95"/>
      <c r="AU443" s="95"/>
      <c r="AV443" s="95"/>
      <c r="AW443" s="95"/>
      <c r="AX443" s="95"/>
      <c r="AY443" s="95"/>
      <c r="AZ443" s="95"/>
      <c r="BA443" s="95"/>
      <c r="BB443" s="95"/>
      <c r="BC443" s="95"/>
      <c r="BD443" s="95"/>
      <c r="BE443" s="95"/>
      <c r="BF443" s="95"/>
      <c r="BG443" s="95"/>
      <c r="BH443" s="95"/>
      <c r="BI443" s="95"/>
      <c r="BJ443" s="95"/>
      <c r="BK443" s="95"/>
      <c r="BL443" s="95"/>
      <c r="BM443" s="95"/>
      <c r="BN443" s="95"/>
      <c r="BO443" s="95"/>
      <c r="BP443" s="95"/>
      <c r="BQ443" s="95"/>
      <c r="BR443" s="95"/>
      <c r="BS443" s="95"/>
      <c r="BT443" s="95"/>
      <c r="BU443" s="95"/>
      <c r="BV443" s="95"/>
      <c r="BW443" s="95"/>
      <c r="BX443" s="95"/>
      <c r="BY443" s="95"/>
      <c r="BZ443" s="95"/>
      <c r="CA443" s="95"/>
      <c r="CB443" s="95"/>
      <c r="CC443" s="95"/>
      <c r="CD443" s="95"/>
      <c r="CE443" s="95"/>
      <c r="CF443" s="95"/>
      <c r="CG443" s="95"/>
      <c r="CH443" s="95"/>
      <c r="CI443" s="95"/>
      <c r="CJ443" s="95"/>
      <c r="CK443" s="95"/>
      <c r="CL443" s="95"/>
    </row>
    <row r="444" spans="15:90" x14ac:dyDescent="0.25">
      <c r="O444" s="95"/>
      <c r="P444" s="95"/>
      <c r="Q444" s="95"/>
      <c r="R444" s="95"/>
      <c r="S444" s="95"/>
      <c r="T444" s="95"/>
      <c r="U444" s="95"/>
      <c r="V444" s="95"/>
      <c r="W444" s="95"/>
      <c r="X444" s="95"/>
      <c r="Y444" s="95"/>
      <c r="Z444" s="95"/>
      <c r="AA444" s="95"/>
      <c r="AB444" s="95"/>
      <c r="AC444" s="95"/>
      <c r="AD444" s="95"/>
      <c r="AE444" s="95"/>
      <c r="AF444" s="95"/>
      <c r="AG444" s="95"/>
      <c r="AH444" s="95"/>
      <c r="AI444" s="95"/>
      <c r="AJ444" s="95"/>
      <c r="AK444" s="95"/>
      <c r="AL444" s="95"/>
      <c r="AM444" s="95"/>
      <c r="AN444" s="95"/>
      <c r="AO444" s="95"/>
      <c r="AP444" s="95"/>
      <c r="AQ444" s="95"/>
      <c r="AR444" s="95"/>
      <c r="AS444" s="95"/>
      <c r="AT444" s="95"/>
      <c r="AU444" s="95"/>
      <c r="AV444" s="95"/>
      <c r="AW444" s="95"/>
      <c r="AX444" s="95"/>
      <c r="AY444" s="95"/>
      <c r="AZ444" s="95"/>
      <c r="BA444" s="95"/>
      <c r="BB444" s="95"/>
      <c r="BC444" s="95"/>
      <c r="BD444" s="95"/>
      <c r="BE444" s="95"/>
      <c r="BF444" s="95"/>
      <c r="BG444" s="95"/>
      <c r="BH444" s="95"/>
      <c r="BI444" s="95"/>
      <c r="BJ444" s="95"/>
      <c r="BK444" s="95"/>
      <c r="BL444" s="95"/>
      <c r="BM444" s="95"/>
      <c r="BN444" s="95"/>
      <c r="BO444" s="95"/>
      <c r="BP444" s="95"/>
      <c r="BQ444" s="95"/>
      <c r="BR444" s="95"/>
      <c r="BS444" s="95"/>
      <c r="BT444" s="95"/>
      <c r="BU444" s="95"/>
      <c r="BV444" s="95"/>
      <c r="BW444" s="95"/>
      <c r="BX444" s="95"/>
      <c r="BY444" s="95"/>
      <c r="BZ444" s="95"/>
      <c r="CA444" s="95"/>
      <c r="CB444" s="95"/>
      <c r="CC444" s="95"/>
      <c r="CD444" s="95"/>
      <c r="CE444" s="95"/>
      <c r="CF444" s="95"/>
      <c r="CG444" s="95"/>
      <c r="CH444" s="95"/>
      <c r="CI444" s="95"/>
      <c r="CJ444" s="95"/>
      <c r="CK444" s="95"/>
      <c r="CL444" s="95"/>
    </row>
    <row r="445" spans="15:90" x14ac:dyDescent="0.25">
      <c r="O445" s="95"/>
      <c r="P445" s="95"/>
      <c r="Q445" s="95"/>
      <c r="R445" s="95"/>
      <c r="S445" s="95"/>
      <c r="T445" s="95"/>
      <c r="U445" s="95"/>
      <c r="V445" s="95"/>
      <c r="W445" s="95"/>
      <c r="X445" s="95"/>
      <c r="Y445" s="95"/>
      <c r="Z445" s="95"/>
      <c r="AA445" s="95"/>
      <c r="AB445" s="95"/>
      <c r="AC445" s="95"/>
      <c r="AD445" s="95"/>
      <c r="AE445" s="95"/>
      <c r="AF445" s="95"/>
      <c r="AG445" s="95"/>
      <c r="AH445" s="95"/>
      <c r="AI445" s="95"/>
      <c r="AJ445" s="95"/>
      <c r="AK445" s="95"/>
      <c r="AL445" s="95"/>
      <c r="AM445" s="95"/>
      <c r="AN445" s="95"/>
      <c r="AO445" s="95"/>
      <c r="AP445" s="95"/>
      <c r="AQ445" s="95"/>
      <c r="AR445" s="95"/>
      <c r="AS445" s="95"/>
      <c r="AT445" s="95"/>
      <c r="AU445" s="95"/>
      <c r="AV445" s="95"/>
      <c r="AW445" s="95"/>
      <c r="AX445" s="95"/>
      <c r="AY445" s="95"/>
      <c r="AZ445" s="95"/>
      <c r="BA445" s="95"/>
      <c r="BB445" s="95"/>
      <c r="BC445" s="95"/>
      <c r="BD445" s="95"/>
      <c r="BE445" s="95"/>
      <c r="BF445" s="95"/>
      <c r="BG445" s="95"/>
      <c r="BH445" s="95"/>
      <c r="BI445" s="95"/>
      <c r="BJ445" s="95"/>
      <c r="BK445" s="95"/>
      <c r="BL445" s="95"/>
      <c r="BM445" s="95"/>
      <c r="BN445" s="95"/>
      <c r="BO445" s="95"/>
      <c r="BP445" s="95"/>
      <c r="BQ445" s="95"/>
      <c r="BR445" s="95"/>
      <c r="BS445" s="95"/>
      <c r="BT445" s="95"/>
      <c r="BU445" s="95"/>
      <c r="BV445" s="95"/>
      <c r="BW445" s="95"/>
      <c r="BX445" s="95"/>
      <c r="BY445" s="95"/>
      <c r="BZ445" s="95"/>
      <c r="CA445" s="95"/>
      <c r="CB445" s="95"/>
      <c r="CC445" s="95"/>
      <c r="CD445" s="95"/>
      <c r="CE445" s="95"/>
      <c r="CF445" s="95"/>
      <c r="CG445" s="95"/>
      <c r="CH445" s="95"/>
      <c r="CI445" s="95"/>
      <c r="CJ445" s="95"/>
      <c r="CK445" s="95"/>
      <c r="CL445" s="95"/>
    </row>
    <row r="446" spans="15:90" x14ac:dyDescent="0.25">
      <c r="O446" s="95"/>
      <c r="P446" s="95"/>
      <c r="Q446" s="95"/>
      <c r="R446" s="95"/>
      <c r="S446" s="95"/>
      <c r="T446" s="95"/>
      <c r="U446" s="95"/>
      <c r="V446" s="95"/>
      <c r="W446" s="95"/>
      <c r="X446" s="95"/>
      <c r="Y446" s="95"/>
      <c r="Z446" s="95"/>
      <c r="AA446" s="95"/>
      <c r="AB446" s="95"/>
      <c r="AC446" s="95"/>
      <c r="AD446" s="95"/>
      <c r="AE446" s="95"/>
      <c r="AF446" s="95"/>
      <c r="AG446" s="95"/>
      <c r="AH446" s="95"/>
      <c r="AI446" s="95"/>
      <c r="AJ446" s="95"/>
      <c r="AK446" s="95"/>
      <c r="AL446" s="95"/>
      <c r="AM446" s="95"/>
      <c r="AN446" s="95"/>
      <c r="AO446" s="95"/>
      <c r="AP446" s="95"/>
      <c r="AQ446" s="95"/>
      <c r="AR446" s="95"/>
      <c r="AS446" s="95"/>
      <c r="AT446" s="95"/>
      <c r="AU446" s="95"/>
      <c r="AV446" s="95"/>
      <c r="AW446" s="95"/>
      <c r="AX446" s="95"/>
      <c r="AY446" s="95"/>
      <c r="AZ446" s="95"/>
      <c r="BA446" s="95"/>
      <c r="BB446" s="95"/>
      <c r="BC446" s="95"/>
      <c r="BD446" s="95"/>
      <c r="BE446" s="95"/>
      <c r="BF446" s="95"/>
      <c r="BG446" s="95"/>
      <c r="BH446" s="95"/>
      <c r="BI446" s="95"/>
      <c r="BJ446" s="95"/>
      <c r="BK446" s="95"/>
      <c r="BL446" s="95"/>
      <c r="BM446" s="95"/>
      <c r="BN446" s="95"/>
      <c r="BO446" s="95"/>
      <c r="BP446" s="95"/>
      <c r="BQ446" s="95"/>
      <c r="BR446" s="95"/>
      <c r="BS446" s="95"/>
      <c r="BT446" s="95"/>
      <c r="BU446" s="95"/>
      <c r="BV446" s="95"/>
      <c r="BW446" s="95"/>
      <c r="BX446" s="95"/>
      <c r="BY446" s="95"/>
      <c r="BZ446" s="95"/>
      <c r="CA446" s="95"/>
      <c r="CB446" s="95"/>
      <c r="CC446" s="95"/>
      <c r="CD446" s="95"/>
      <c r="CE446" s="95"/>
      <c r="CF446" s="95"/>
      <c r="CG446" s="95"/>
      <c r="CH446" s="95"/>
      <c r="CI446" s="95"/>
      <c r="CJ446" s="95"/>
      <c r="CK446" s="95"/>
      <c r="CL446" s="95"/>
    </row>
    <row r="447" spans="15:90" x14ac:dyDescent="0.25">
      <c r="O447" s="95"/>
      <c r="P447" s="95"/>
      <c r="Q447" s="95"/>
      <c r="R447" s="95"/>
      <c r="S447" s="95"/>
      <c r="T447" s="95"/>
      <c r="U447" s="95"/>
      <c r="V447" s="95"/>
      <c r="W447" s="95"/>
      <c r="X447" s="95"/>
      <c r="Y447" s="95"/>
      <c r="Z447" s="95"/>
      <c r="AA447" s="95"/>
      <c r="AB447" s="95"/>
      <c r="AC447" s="95"/>
      <c r="AD447" s="95"/>
      <c r="AE447" s="95"/>
      <c r="AF447" s="95"/>
      <c r="AG447" s="95"/>
      <c r="AH447" s="95"/>
      <c r="AI447" s="95"/>
      <c r="AJ447" s="95"/>
      <c r="AK447" s="95"/>
      <c r="AL447" s="95"/>
      <c r="AM447" s="95"/>
      <c r="AN447" s="95"/>
      <c r="AO447" s="95"/>
      <c r="AP447" s="95"/>
      <c r="AQ447" s="95"/>
      <c r="AR447" s="95"/>
      <c r="AS447" s="95"/>
      <c r="AT447" s="95"/>
      <c r="AU447" s="95"/>
      <c r="AV447" s="95"/>
      <c r="AW447" s="95"/>
      <c r="AX447" s="95"/>
      <c r="AY447" s="95"/>
      <c r="AZ447" s="95"/>
      <c r="BA447" s="95"/>
      <c r="BB447" s="95"/>
      <c r="BC447" s="95"/>
      <c r="BD447" s="95"/>
      <c r="BE447" s="95"/>
      <c r="BF447" s="95"/>
      <c r="BG447" s="95"/>
      <c r="BH447" s="95"/>
      <c r="BI447" s="95"/>
      <c r="BJ447" s="95"/>
      <c r="BK447" s="95"/>
      <c r="BL447" s="95"/>
      <c r="BM447" s="95"/>
      <c r="BN447" s="95"/>
      <c r="BO447" s="95"/>
      <c r="BP447" s="95"/>
      <c r="BQ447" s="95"/>
      <c r="BR447" s="95"/>
      <c r="BS447" s="95"/>
      <c r="BT447" s="95"/>
      <c r="BU447" s="95"/>
      <c r="BV447" s="95"/>
      <c r="BW447" s="95"/>
      <c r="BX447" s="95"/>
      <c r="BY447" s="95"/>
      <c r="BZ447" s="95"/>
      <c r="CA447" s="95"/>
      <c r="CB447" s="95"/>
      <c r="CC447" s="95"/>
      <c r="CD447" s="95"/>
      <c r="CE447" s="95"/>
      <c r="CF447" s="95"/>
      <c r="CG447" s="95"/>
      <c r="CH447" s="95"/>
      <c r="CI447" s="95"/>
      <c r="CJ447" s="95"/>
      <c r="CK447" s="95"/>
      <c r="CL447" s="95"/>
    </row>
    <row r="448" spans="15:90" x14ac:dyDescent="0.25">
      <c r="O448" s="95"/>
      <c r="P448" s="95"/>
      <c r="Q448" s="95"/>
      <c r="R448" s="95"/>
      <c r="S448" s="95"/>
      <c r="T448" s="95"/>
      <c r="U448" s="95"/>
      <c r="V448" s="95"/>
      <c r="W448" s="95"/>
      <c r="X448" s="95"/>
      <c r="Y448" s="95"/>
      <c r="Z448" s="95"/>
      <c r="AA448" s="95"/>
      <c r="AB448" s="95"/>
      <c r="AC448" s="95"/>
      <c r="AD448" s="95"/>
      <c r="AE448" s="95"/>
      <c r="AF448" s="95"/>
      <c r="AG448" s="95"/>
      <c r="AH448" s="95"/>
      <c r="AI448" s="95"/>
      <c r="AJ448" s="95"/>
      <c r="AK448" s="95"/>
      <c r="AL448" s="95"/>
      <c r="AM448" s="95"/>
      <c r="AN448" s="95"/>
      <c r="AO448" s="95"/>
      <c r="AP448" s="95"/>
      <c r="AQ448" s="95"/>
      <c r="AR448" s="95"/>
      <c r="AS448" s="95"/>
      <c r="AT448" s="95"/>
      <c r="AU448" s="95"/>
      <c r="AV448" s="95"/>
      <c r="AW448" s="95"/>
      <c r="AX448" s="95"/>
      <c r="AY448" s="95"/>
      <c r="AZ448" s="95"/>
      <c r="BA448" s="95"/>
      <c r="BB448" s="95"/>
      <c r="BC448" s="95"/>
      <c r="BD448" s="95"/>
      <c r="BE448" s="95"/>
      <c r="BF448" s="95"/>
      <c r="BG448" s="95"/>
      <c r="BH448" s="95"/>
      <c r="BI448" s="95"/>
      <c r="BJ448" s="95"/>
      <c r="BK448" s="95"/>
      <c r="BL448" s="95"/>
      <c r="BM448" s="95"/>
      <c r="BN448" s="95"/>
      <c r="BO448" s="95"/>
      <c r="BP448" s="95"/>
      <c r="BQ448" s="95"/>
      <c r="BR448" s="95"/>
      <c r="BS448" s="95"/>
      <c r="BT448" s="95"/>
      <c r="BU448" s="95"/>
      <c r="BV448" s="95"/>
      <c r="BW448" s="95"/>
      <c r="BX448" s="95"/>
      <c r="BY448" s="95"/>
      <c r="BZ448" s="95"/>
      <c r="CA448" s="95"/>
      <c r="CB448" s="95"/>
      <c r="CC448" s="95"/>
      <c r="CD448" s="95"/>
      <c r="CE448" s="95"/>
      <c r="CF448" s="95"/>
      <c r="CG448" s="95"/>
      <c r="CH448" s="95"/>
      <c r="CI448" s="95"/>
      <c r="CJ448" s="95"/>
      <c r="CK448" s="95"/>
      <c r="CL448" s="95"/>
    </row>
    <row r="449" spans="15:90" x14ac:dyDescent="0.25">
      <c r="O449" s="95"/>
      <c r="P449" s="95"/>
      <c r="Q449" s="95"/>
      <c r="R449" s="95"/>
      <c r="S449" s="95"/>
      <c r="T449" s="95"/>
      <c r="U449" s="95"/>
      <c r="V449" s="95"/>
      <c r="W449" s="95"/>
      <c r="X449" s="95"/>
      <c r="Y449" s="95"/>
      <c r="Z449" s="95"/>
      <c r="AA449" s="95"/>
      <c r="AB449" s="95"/>
      <c r="AC449" s="95"/>
      <c r="AD449" s="95"/>
      <c r="AE449" s="95"/>
      <c r="AF449" s="95"/>
      <c r="AG449" s="95"/>
      <c r="AH449" s="95"/>
      <c r="AI449" s="95"/>
      <c r="AJ449" s="95"/>
      <c r="AK449" s="95"/>
      <c r="AL449" s="95"/>
      <c r="AM449" s="95"/>
      <c r="AN449" s="95"/>
      <c r="AO449" s="95"/>
      <c r="AP449" s="95"/>
      <c r="AQ449" s="95"/>
      <c r="AR449" s="95"/>
      <c r="AS449" s="95"/>
      <c r="AT449" s="95"/>
      <c r="AU449" s="95"/>
      <c r="AV449" s="95"/>
      <c r="AW449" s="95"/>
      <c r="AX449" s="95"/>
      <c r="AY449" s="95"/>
      <c r="AZ449" s="95"/>
      <c r="BA449" s="95"/>
      <c r="BB449" s="95"/>
      <c r="BC449" s="95"/>
      <c r="BD449" s="95"/>
      <c r="BE449" s="95"/>
      <c r="BF449" s="95"/>
      <c r="BG449" s="95"/>
      <c r="BH449" s="95"/>
      <c r="BI449" s="95"/>
      <c r="BJ449" s="95"/>
      <c r="BK449" s="95"/>
      <c r="BL449" s="95"/>
      <c r="BM449" s="95"/>
      <c r="BN449" s="95"/>
      <c r="BO449" s="95"/>
      <c r="BP449" s="95"/>
      <c r="BQ449" s="95"/>
      <c r="BR449" s="95"/>
      <c r="BS449" s="95"/>
      <c r="BT449" s="95"/>
      <c r="BU449" s="95"/>
      <c r="BV449" s="95"/>
      <c r="BW449" s="95"/>
      <c r="BX449" s="95"/>
      <c r="BY449" s="95"/>
      <c r="BZ449" s="95"/>
      <c r="CA449" s="95"/>
      <c r="CB449" s="95"/>
      <c r="CC449" s="95"/>
      <c r="CD449" s="95"/>
      <c r="CE449" s="95"/>
      <c r="CF449" s="95"/>
      <c r="CG449" s="95"/>
      <c r="CH449" s="95"/>
      <c r="CI449" s="95"/>
      <c r="CJ449" s="95"/>
      <c r="CK449" s="95"/>
      <c r="CL449" s="95"/>
    </row>
    <row r="450" spans="15:90" x14ac:dyDescent="0.25">
      <c r="O450" s="95"/>
      <c r="P450" s="95"/>
      <c r="Q450" s="95"/>
      <c r="R450" s="95"/>
      <c r="S450" s="95"/>
      <c r="T450" s="95"/>
      <c r="U450" s="95"/>
      <c r="V450" s="95"/>
      <c r="W450" s="95"/>
      <c r="X450" s="95"/>
      <c r="Y450" s="95"/>
      <c r="Z450" s="95"/>
      <c r="AA450" s="95"/>
      <c r="AB450" s="95"/>
      <c r="AC450" s="95"/>
      <c r="AD450" s="95"/>
      <c r="AE450" s="95"/>
      <c r="AF450" s="95"/>
      <c r="AG450" s="95"/>
      <c r="AH450" s="95"/>
      <c r="AI450" s="95"/>
      <c r="AJ450" s="95"/>
      <c r="AK450" s="95"/>
      <c r="AL450" s="95"/>
      <c r="AM450" s="95"/>
      <c r="AN450" s="95"/>
      <c r="AO450" s="95"/>
      <c r="AP450" s="95"/>
      <c r="AQ450" s="95"/>
      <c r="AR450" s="95"/>
      <c r="AS450" s="95"/>
      <c r="AT450" s="95"/>
      <c r="AU450" s="95"/>
      <c r="AV450" s="95"/>
      <c r="AW450" s="95"/>
      <c r="AX450" s="95"/>
      <c r="AY450" s="95"/>
      <c r="AZ450" s="95"/>
      <c r="BA450" s="95"/>
      <c r="BB450" s="95"/>
      <c r="BC450" s="95"/>
      <c r="BD450" s="95"/>
      <c r="BE450" s="95"/>
      <c r="BF450" s="95"/>
      <c r="BG450" s="95"/>
      <c r="BH450" s="95"/>
      <c r="BI450" s="95"/>
      <c r="BJ450" s="95"/>
      <c r="BK450" s="95"/>
      <c r="BL450" s="95"/>
      <c r="BM450" s="95"/>
      <c r="BN450" s="95"/>
      <c r="BO450" s="95"/>
      <c r="BP450" s="95"/>
      <c r="BQ450" s="95"/>
      <c r="BR450" s="95"/>
      <c r="BS450" s="95"/>
      <c r="BT450" s="95"/>
      <c r="BU450" s="95"/>
      <c r="BV450" s="95"/>
      <c r="BW450" s="95"/>
      <c r="BX450" s="95"/>
      <c r="BY450" s="95"/>
      <c r="BZ450" s="95"/>
      <c r="CA450" s="95"/>
      <c r="CB450" s="95"/>
      <c r="CC450" s="95"/>
      <c r="CD450" s="95"/>
      <c r="CE450" s="95"/>
      <c r="CF450" s="95"/>
      <c r="CG450" s="95"/>
      <c r="CH450" s="95"/>
      <c r="CI450" s="95"/>
      <c r="CJ450" s="95"/>
      <c r="CK450" s="95"/>
      <c r="CL450" s="95"/>
    </row>
    <row r="451" spans="15:90" x14ac:dyDescent="0.25">
      <c r="O451" s="95"/>
      <c r="P451" s="95"/>
      <c r="Q451" s="95"/>
      <c r="R451" s="95"/>
      <c r="S451" s="95"/>
      <c r="T451" s="95"/>
      <c r="U451" s="95"/>
      <c r="V451" s="95"/>
      <c r="W451" s="95"/>
      <c r="X451" s="95"/>
      <c r="Y451" s="95"/>
      <c r="Z451" s="95"/>
      <c r="AA451" s="95"/>
      <c r="AB451" s="95"/>
      <c r="AC451" s="95"/>
      <c r="AD451" s="95"/>
      <c r="AE451" s="95"/>
      <c r="AF451" s="95"/>
      <c r="AG451" s="95"/>
      <c r="AH451" s="95"/>
      <c r="AI451" s="95"/>
      <c r="AJ451" s="95"/>
      <c r="AK451" s="95"/>
      <c r="AL451" s="95"/>
      <c r="AM451" s="95"/>
      <c r="AN451" s="95"/>
      <c r="AO451" s="95"/>
      <c r="AP451" s="95"/>
      <c r="AQ451" s="95"/>
      <c r="AR451" s="95"/>
      <c r="AS451" s="95"/>
      <c r="AT451" s="95"/>
      <c r="AU451" s="95"/>
      <c r="AV451" s="95"/>
      <c r="AW451" s="95"/>
      <c r="AX451" s="95"/>
      <c r="AY451" s="95"/>
      <c r="AZ451" s="95"/>
      <c r="BA451" s="95"/>
      <c r="BB451" s="95"/>
      <c r="BC451" s="95"/>
      <c r="BD451" s="95"/>
      <c r="BE451" s="95"/>
      <c r="BF451" s="95"/>
      <c r="BG451" s="95"/>
      <c r="BH451" s="95"/>
      <c r="BI451" s="95"/>
      <c r="BJ451" s="95"/>
      <c r="BK451" s="95"/>
      <c r="BL451" s="95"/>
      <c r="BM451" s="95"/>
      <c r="BN451" s="95"/>
      <c r="BO451" s="95"/>
      <c r="BP451" s="95"/>
      <c r="BQ451" s="95"/>
      <c r="BR451" s="95"/>
      <c r="BS451" s="95"/>
      <c r="BT451" s="95"/>
      <c r="BU451" s="95"/>
      <c r="BV451" s="95"/>
      <c r="BW451" s="95"/>
      <c r="BX451" s="95"/>
      <c r="BY451" s="95"/>
      <c r="BZ451" s="95"/>
      <c r="CA451" s="95"/>
      <c r="CB451" s="95"/>
      <c r="CC451" s="95"/>
      <c r="CD451" s="95"/>
      <c r="CE451" s="95"/>
      <c r="CF451" s="95"/>
      <c r="CG451" s="95"/>
      <c r="CH451" s="95"/>
      <c r="CI451" s="95"/>
      <c r="CJ451" s="95"/>
      <c r="CK451" s="95"/>
      <c r="CL451" s="95"/>
    </row>
    <row r="452" spans="15:90" x14ac:dyDescent="0.25">
      <c r="O452" s="95"/>
      <c r="P452" s="95"/>
      <c r="Q452" s="95"/>
      <c r="R452" s="95"/>
      <c r="S452" s="95"/>
      <c r="T452" s="95"/>
      <c r="U452" s="95"/>
      <c r="V452" s="95"/>
      <c r="W452" s="95"/>
      <c r="X452" s="95"/>
      <c r="Y452" s="95"/>
      <c r="Z452" s="95"/>
      <c r="AA452" s="95"/>
      <c r="AB452" s="95"/>
      <c r="AC452" s="95"/>
      <c r="AD452" s="95"/>
      <c r="AE452" s="95"/>
      <c r="AF452" s="95"/>
      <c r="AG452" s="95"/>
      <c r="AH452" s="95"/>
      <c r="AI452" s="95"/>
      <c r="AJ452" s="95"/>
      <c r="AK452" s="95"/>
      <c r="AL452" s="95"/>
      <c r="AM452" s="95"/>
      <c r="AN452" s="95"/>
      <c r="AO452" s="95"/>
      <c r="AP452" s="95"/>
      <c r="AQ452" s="95"/>
      <c r="AR452" s="95"/>
      <c r="AS452" s="95"/>
      <c r="AT452" s="95"/>
      <c r="AU452" s="95"/>
      <c r="AV452" s="95"/>
      <c r="AW452" s="95"/>
      <c r="AX452" s="95"/>
      <c r="AY452" s="95"/>
      <c r="AZ452" s="95"/>
      <c r="BA452" s="95"/>
      <c r="BB452" s="95"/>
      <c r="BC452" s="95"/>
      <c r="BD452" s="95"/>
      <c r="BE452" s="95"/>
      <c r="BF452" s="95"/>
      <c r="BG452" s="95"/>
      <c r="BH452" s="95"/>
      <c r="BI452" s="95"/>
      <c r="BJ452" s="95"/>
      <c r="BK452" s="95"/>
      <c r="BL452" s="95"/>
      <c r="BM452" s="95"/>
      <c r="BN452" s="95"/>
      <c r="BO452" s="95"/>
      <c r="BP452" s="95"/>
      <c r="BQ452" s="95"/>
      <c r="BR452" s="95"/>
      <c r="BS452" s="95"/>
      <c r="BT452" s="95"/>
      <c r="BU452" s="95"/>
      <c r="BV452" s="95"/>
      <c r="BW452" s="95"/>
      <c r="BX452" s="95"/>
      <c r="BY452" s="95"/>
      <c r="BZ452" s="95"/>
      <c r="CA452" s="95"/>
      <c r="CB452" s="95"/>
      <c r="CC452" s="95"/>
      <c r="CD452" s="95"/>
      <c r="CE452" s="95"/>
      <c r="CF452" s="95"/>
      <c r="CG452" s="95"/>
      <c r="CH452" s="95"/>
      <c r="CI452" s="95"/>
      <c r="CJ452" s="95"/>
      <c r="CK452" s="95"/>
      <c r="CL452" s="95"/>
    </row>
    <row r="453" spans="15:90" x14ac:dyDescent="0.25">
      <c r="O453" s="95"/>
      <c r="P453" s="95"/>
      <c r="Q453" s="95"/>
      <c r="R453" s="95"/>
      <c r="S453" s="95"/>
      <c r="T453" s="95"/>
      <c r="U453" s="95"/>
      <c r="V453" s="95"/>
      <c r="W453" s="95"/>
      <c r="X453" s="95"/>
      <c r="Y453" s="95"/>
      <c r="Z453" s="95"/>
      <c r="AA453" s="95"/>
      <c r="AB453" s="95"/>
      <c r="AC453" s="95"/>
      <c r="AD453" s="95"/>
      <c r="AE453" s="95"/>
      <c r="AF453" s="95"/>
      <c r="AG453" s="95"/>
      <c r="AH453" s="95"/>
      <c r="AI453" s="95"/>
      <c r="AJ453" s="95"/>
      <c r="AK453" s="95"/>
      <c r="AL453" s="95"/>
      <c r="AM453" s="95"/>
      <c r="AN453" s="95"/>
      <c r="AO453" s="95"/>
      <c r="AP453" s="95"/>
      <c r="AQ453" s="95"/>
      <c r="AR453" s="95"/>
      <c r="AS453" s="95"/>
      <c r="AT453" s="95"/>
      <c r="AU453" s="95"/>
      <c r="AV453" s="95"/>
      <c r="AW453" s="95"/>
      <c r="AX453" s="95"/>
      <c r="AY453" s="95"/>
      <c r="AZ453" s="95"/>
      <c r="BA453" s="95"/>
      <c r="BB453" s="95"/>
      <c r="BC453" s="95"/>
      <c r="BD453" s="95"/>
      <c r="BE453" s="95"/>
      <c r="BF453" s="95"/>
      <c r="BG453" s="95"/>
      <c r="BH453" s="95"/>
      <c r="BI453" s="95"/>
      <c r="BJ453" s="95"/>
      <c r="BK453" s="95"/>
      <c r="BL453" s="95"/>
      <c r="BM453" s="95"/>
      <c r="BN453" s="95"/>
      <c r="BO453" s="95"/>
      <c r="BP453" s="95"/>
      <c r="BQ453" s="95"/>
      <c r="BR453" s="95"/>
      <c r="BS453" s="95"/>
      <c r="BT453" s="95"/>
      <c r="BU453" s="95"/>
      <c r="BV453" s="95"/>
      <c r="BW453" s="95"/>
      <c r="BX453" s="95"/>
      <c r="BY453" s="95"/>
      <c r="BZ453" s="95"/>
      <c r="CA453" s="95"/>
      <c r="CB453" s="95"/>
      <c r="CC453" s="95"/>
      <c r="CD453" s="95"/>
      <c r="CE453" s="95"/>
      <c r="CF453" s="95"/>
      <c r="CG453" s="95"/>
      <c r="CH453" s="95"/>
      <c r="CI453" s="95"/>
      <c r="CJ453" s="95"/>
      <c r="CK453" s="95"/>
      <c r="CL453" s="95"/>
    </row>
    <row r="454" spans="15:90" x14ac:dyDescent="0.25">
      <c r="O454" s="95"/>
      <c r="P454" s="95"/>
      <c r="Q454" s="95"/>
      <c r="R454" s="95"/>
      <c r="S454" s="95"/>
      <c r="T454" s="95"/>
      <c r="U454" s="95"/>
      <c r="V454" s="95"/>
      <c r="W454" s="95"/>
      <c r="X454" s="95"/>
      <c r="Y454" s="95"/>
      <c r="Z454" s="95"/>
      <c r="AA454" s="95"/>
      <c r="AB454" s="95"/>
      <c r="AC454" s="95"/>
      <c r="AD454" s="95"/>
      <c r="AE454" s="95"/>
      <c r="AF454" s="95"/>
      <c r="AG454" s="95"/>
      <c r="AH454" s="95"/>
      <c r="AI454" s="95"/>
      <c r="AJ454" s="95"/>
      <c r="AK454" s="95"/>
      <c r="AL454" s="95"/>
      <c r="AM454" s="95"/>
      <c r="AN454" s="95"/>
      <c r="AO454" s="95"/>
      <c r="AP454" s="95"/>
      <c r="AQ454" s="95"/>
      <c r="AR454" s="95"/>
      <c r="AS454" s="95"/>
      <c r="AT454" s="95"/>
      <c r="AU454" s="95"/>
      <c r="AV454" s="95"/>
      <c r="AW454" s="95"/>
      <c r="AX454" s="95"/>
      <c r="AY454" s="95"/>
      <c r="AZ454" s="95"/>
      <c r="BA454" s="95"/>
      <c r="BB454" s="95"/>
      <c r="BC454" s="95"/>
      <c r="BD454" s="95"/>
      <c r="BE454" s="95"/>
      <c r="BF454" s="95"/>
      <c r="BG454" s="95"/>
      <c r="BH454" s="95"/>
      <c r="BI454" s="95"/>
      <c r="BJ454" s="95"/>
      <c r="BK454" s="95"/>
      <c r="BL454" s="95"/>
      <c r="BM454" s="95"/>
      <c r="BN454" s="95"/>
      <c r="BO454" s="95"/>
      <c r="BP454" s="95"/>
      <c r="BQ454" s="95"/>
      <c r="BR454" s="95"/>
      <c r="BS454" s="95"/>
      <c r="BT454" s="95"/>
      <c r="BU454" s="95"/>
      <c r="BV454" s="95"/>
      <c r="BW454" s="95"/>
      <c r="BX454" s="95"/>
      <c r="BY454" s="95"/>
      <c r="BZ454" s="95"/>
      <c r="CA454" s="95"/>
      <c r="CB454" s="95"/>
      <c r="CC454" s="95"/>
      <c r="CD454" s="95"/>
      <c r="CE454" s="95"/>
      <c r="CF454" s="95"/>
      <c r="CG454" s="95"/>
      <c r="CH454" s="95"/>
      <c r="CI454" s="95"/>
      <c r="CJ454" s="95"/>
      <c r="CK454" s="95"/>
      <c r="CL454" s="95"/>
    </row>
    <row r="455" spans="15:90" x14ac:dyDescent="0.25">
      <c r="O455" s="95"/>
      <c r="P455" s="95"/>
      <c r="Q455" s="95"/>
      <c r="R455" s="95"/>
      <c r="S455" s="95"/>
      <c r="T455" s="95"/>
      <c r="U455" s="95"/>
      <c r="V455" s="95"/>
      <c r="W455" s="95"/>
      <c r="X455" s="95"/>
      <c r="Y455" s="95"/>
      <c r="Z455" s="95"/>
      <c r="AA455" s="95"/>
      <c r="AB455" s="95"/>
      <c r="AC455" s="95"/>
      <c r="AD455" s="95"/>
      <c r="AE455" s="95"/>
      <c r="AF455" s="95"/>
      <c r="AG455" s="95"/>
      <c r="AH455" s="95"/>
      <c r="AI455" s="95"/>
      <c r="AJ455" s="95"/>
      <c r="AK455" s="95"/>
      <c r="AL455" s="95"/>
      <c r="AM455" s="95"/>
      <c r="AN455" s="95"/>
      <c r="AO455" s="95"/>
      <c r="AP455" s="95"/>
      <c r="AQ455" s="95"/>
      <c r="AR455" s="95"/>
      <c r="AS455" s="95"/>
      <c r="AT455" s="95"/>
      <c r="AU455" s="95"/>
      <c r="AV455" s="95"/>
      <c r="AW455" s="95"/>
      <c r="AX455" s="95"/>
      <c r="AY455" s="95"/>
      <c r="AZ455" s="95"/>
      <c r="BA455" s="95"/>
      <c r="BB455" s="95"/>
      <c r="BC455" s="95"/>
      <c r="BD455" s="95"/>
      <c r="BE455" s="95"/>
      <c r="BF455" s="95"/>
      <c r="BG455" s="95"/>
      <c r="BH455" s="95"/>
      <c r="BI455" s="95"/>
      <c r="BJ455" s="95"/>
      <c r="BK455" s="95"/>
      <c r="BL455" s="95"/>
      <c r="BM455" s="95"/>
      <c r="BN455" s="95"/>
      <c r="BO455" s="95"/>
      <c r="BP455" s="95"/>
      <c r="BQ455" s="95"/>
      <c r="BR455" s="95"/>
      <c r="BS455" s="95"/>
      <c r="BT455" s="95"/>
      <c r="BU455" s="95"/>
      <c r="BV455" s="95"/>
      <c r="BW455" s="95"/>
      <c r="BX455" s="95"/>
      <c r="BY455" s="95"/>
      <c r="BZ455" s="95"/>
      <c r="CA455" s="95"/>
      <c r="CB455" s="95"/>
      <c r="CC455" s="95"/>
      <c r="CD455" s="95"/>
      <c r="CE455" s="95"/>
      <c r="CF455" s="95"/>
      <c r="CG455" s="95"/>
      <c r="CH455" s="95"/>
      <c r="CI455" s="95"/>
      <c r="CJ455" s="95"/>
      <c r="CK455" s="95"/>
      <c r="CL455" s="95"/>
    </row>
    <row r="456" spans="15:90" x14ac:dyDescent="0.25">
      <c r="O456" s="95"/>
      <c r="P456" s="95"/>
      <c r="Q456" s="95"/>
      <c r="R456" s="95"/>
      <c r="S456" s="95"/>
      <c r="T456" s="95"/>
      <c r="U456" s="95"/>
      <c r="V456" s="95"/>
      <c r="W456" s="95"/>
      <c r="X456" s="95"/>
      <c r="Y456" s="95"/>
      <c r="Z456" s="95"/>
      <c r="AA456" s="95"/>
      <c r="AB456" s="95"/>
      <c r="AC456" s="95"/>
      <c r="AD456" s="95"/>
      <c r="AE456" s="95"/>
      <c r="AF456" s="95"/>
      <c r="AG456" s="95"/>
      <c r="AH456" s="95"/>
      <c r="AI456" s="95"/>
      <c r="AJ456" s="95"/>
      <c r="AK456" s="95"/>
      <c r="AL456" s="95"/>
      <c r="AM456" s="95"/>
      <c r="AN456" s="95"/>
      <c r="AO456" s="95"/>
      <c r="AP456" s="95"/>
      <c r="AQ456" s="95"/>
      <c r="AR456" s="95"/>
      <c r="AS456" s="95"/>
      <c r="AT456" s="95"/>
      <c r="AU456" s="95"/>
      <c r="AV456" s="95"/>
      <c r="AW456" s="95"/>
      <c r="AX456" s="95"/>
      <c r="AY456" s="95"/>
      <c r="AZ456" s="95"/>
      <c r="BA456" s="95"/>
      <c r="BB456" s="95"/>
      <c r="BC456" s="95"/>
      <c r="BD456" s="95"/>
      <c r="BE456" s="95"/>
      <c r="BF456" s="95"/>
      <c r="BG456" s="95"/>
      <c r="BH456" s="95"/>
      <c r="BI456" s="95"/>
      <c r="BJ456" s="95"/>
      <c r="BK456" s="95"/>
      <c r="BL456" s="95"/>
      <c r="BM456" s="95"/>
      <c r="BN456" s="95"/>
      <c r="BO456" s="95"/>
      <c r="BP456" s="95"/>
      <c r="BQ456" s="95"/>
      <c r="BR456" s="95"/>
      <c r="BS456" s="95"/>
      <c r="BT456" s="95"/>
      <c r="BU456" s="95"/>
      <c r="BV456" s="95"/>
      <c r="BW456" s="95"/>
      <c r="BX456" s="95"/>
      <c r="BY456" s="95"/>
      <c r="BZ456" s="95"/>
      <c r="CA456" s="95"/>
      <c r="CB456" s="95"/>
      <c r="CC456" s="95"/>
      <c r="CD456" s="95"/>
      <c r="CE456" s="95"/>
      <c r="CF456" s="95"/>
      <c r="CG456" s="95"/>
      <c r="CH456" s="95"/>
      <c r="CI456" s="95"/>
      <c r="CJ456" s="95"/>
      <c r="CK456" s="95"/>
      <c r="CL456" s="95"/>
    </row>
    <row r="457" spans="15:90" x14ac:dyDescent="0.25">
      <c r="O457" s="95"/>
      <c r="P457" s="95"/>
      <c r="Q457" s="95"/>
      <c r="R457" s="95"/>
      <c r="S457" s="95"/>
      <c r="T457" s="95"/>
      <c r="U457" s="95"/>
      <c r="V457" s="95"/>
      <c r="W457" s="95"/>
      <c r="X457" s="95"/>
      <c r="Y457" s="95"/>
      <c r="Z457" s="95"/>
      <c r="AA457" s="95"/>
      <c r="AB457" s="95"/>
      <c r="AC457" s="95"/>
      <c r="AD457" s="95"/>
      <c r="AE457" s="95"/>
      <c r="AF457" s="95"/>
      <c r="AG457" s="95"/>
      <c r="AH457" s="95"/>
      <c r="AI457" s="95"/>
      <c r="AJ457" s="95"/>
      <c r="AK457" s="95"/>
      <c r="AL457" s="95"/>
      <c r="AM457" s="95"/>
      <c r="AN457" s="95"/>
      <c r="AO457" s="95"/>
      <c r="AP457" s="95"/>
      <c r="AQ457" s="95"/>
      <c r="AR457" s="95"/>
      <c r="AS457" s="95"/>
      <c r="AT457" s="95"/>
      <c r="AU457" s="95"/>
      <c r="AV457" s="95"/>
      <c r="AW457" s="95"/>
      <c r="AX457" s="95"/>
      <c r="AY457" s="95"/>
      <c r="AZ457" s="95"/>
      <c r="BA457" s="95"/>
      <c r="BB457" s="95"/>
      <c r="BC457" s="95"/>
      <c r="BD457" s="95"/>
      <c r="BE457" s="95"/>
      <c r="BF457" s="95"/>
      <c r="BG457" s="95"/>
      <c r="BH457" s="95"/>
      <c r="BI457" s="95"/>
      <c r="BJ457" s="95"/>
      <c r="BK457" s="95"/>
      <c r="BL457" s="95"/>
      <c r="BM457" s="95"/>
      <c r="BN457" s="95"/>
      <c r="BO457" s="95"/>
      <c r="BP457" s="95"/>
      <c r="BQ457" s="95"/>
      <c r="BR457" s="95"/>
      <c r="BS457" s="95"/>
      <c r="BT457" s="95"/>
      <c r="BU457" s="95"/>
      <c r="BV457" s="95"/>
      <c r="BW457" s="95"/>
      <c r="BX457" s="95"/>
      <c r="BY457" s="95"/>
      <c r="BZ457" s="95"/>
      <c r="CA457" s="95"/>
      <c r="CB457" s="95"/>
      <c r="CC457" s="95"/>
      <c r="CD457" s="95"/>
      <c r="CE457" s="95"/>
      <c r="CF457" s="95"/>
      <c r="CG457" s="95"/>
      <c r="CH457" s="95"/>
      <c r="CI457" s="95"/>
      <c r="CJ457" s="95"/>
      <c r="CK457" s="95"/>
      <c r="CL457" s="95"/>
    </row>
    <row r="458" spans="15:90" x14ac:dyDescent="0.25">
      <c r="O458" s="95"/>
      <c r="P458" s="95"/>
      <c r="Q458" s="95"/>
      <c r="R458" s="95"/>
      <c r="S458" s="95"/>
      <c r="T458" s="95"/>
      <c r="U458" s="95"/>
      <c r="V458" s="95"/>
      <c r="W458" s="95"/>
      <c r="X458" s="95"/>
      <c r="Y458" s="95"/>
      <c r="Z458" s="95"/>
      <c r="AA458" s="95"/>
      <c r="AB458" s="95"/>
      <c r="AC458" s="95"/>
      <c r="AD458" s="95"/>
      <c r="AE458" s="95"/>
      <c r="AF458" s="95"/>
      <c r="AG458" s="95"/>
      <c r="AH458" s="95"/>
      <c r="AI458" s="95"/>
      <c r="AJ458" s="95"/>
      <c r="AK458" s="95"/>
      <c r="AL458" s="95"/>
      <c r="AM458" s="95"/>
      <c r="AN458" s="95"/>
      <c r="AO458" s="95"/>
      <c r="AP458" s="95"/>
      <c r="AQ458" s="95"/>
      <c r="AR458" s="95"/>
      <c r="AS458" s="95"/>
      <c r="AT458" s="95"/>
      <c r="AU458" s="95"/>
      <c r="AV458" s="95"/>
      <c r="AW458" s="95"/>
      <c r="AX458" s="95"/>
      <c r="AY458" s="95"/>
      <c r="AZ458" s="95"/>
      <c r="BA458" s="95"/>
      <c r="BB458" s="95"/>
      <c r="BC458" s="95"/>
      <c r="BD458" s="95"/>
      <c r="BE458" s="95"/>
      <c r="BF458" s="95"/>
      <c r="BG458" s="95"/>
      <c r="BH458" s="95"/>
      <c r="BI458" s="95"/>
      <c r="BJ458" s="95"/>
      <c r="BK458" s="95"/>
      <c r="BL458" s="95"/>
      <c r="BM458" s="95"/>
      <c r="BN458" s="95"/>
      <c r="BO458" s="95"/>
      <c r="BP458" s="95"/>
      <c r="BQ458" s="95"/>
      <c r="BR458" s="95"/>
      <c r="BS458" s="95"/>
      <c r="BT458" s="95"/>
      <c r="BU458" s="95"/>
      <c r="BV458" s="95"/>
      <c r="BW458" s="95"/>
      <c r="BX458" s="95"/>
      <c r="BY458" s="95"/>
      <c r="BZ458" s="95"/>
      <c r="CA458" s="95"/>
      <c r="CB458" s="95"/>
      <c r="CC458" s="95"/>
      <c r="CD458" s="95"/>
      <c r="CE458" s="95"/>
      <c r="CF458" s="95"/>
      <c r="CG458" s="95"/>
      <c r="CH458" s="95"/>
      <c r="CI458" s="95"/>
      <c r="CJ458" s="95"/>
      <c r="CK458" s="95"/>
      <c r="CL458" s="95"/>
    </row>
    <row r="459" spans="15:90" x14ac:dyDescent="0.25">
      <c r="O459" s="95"/>
      <c r="P459" s="95"/>
      <c r="Q459" s="95"/>
      <c r="R459" s="95"/>
      <c r="S459" s="95"/>
      <c r="T459" s="95"/>
      <c r="U459" s="95"/>
      <c r="V459" s="95"/>
      <c r="W459" s="95"/>
      <c r="X459" s="95"/>
      <c r="Y459" s="95"/>
      <c r="Z459" s="95"/>
      <c r="AA459" s="95"/>
      <c r="AB459" s="95"/>
      <c r="AC459" s="95"/>
      <c r="AD459" s="95"/>
      <c r="AE459" s="95"/>
      <c r="AF459" s="95"/>
      <c r="AG459" s="95"/>
      <c r="AH459" s="95"/>
      <c r="AI459" s="95"/>
      <c r="AJ459" s="95"/>
      <c r="AK459" s="95"/>
      <c r="AL459" s="95"/>
      <c r="AM459" s="95"/>
      <c r="AN459" s="95"/>
      <c r="AO459" s="95"/>
      <c r="AP459" s="95"/>
      <c r="AQ459" s="95"/>
      <c r="AR459" s="95"/>
      <c r="AS459" s="95"/>
      <c r="AT459" s="95"/>
      <c r="AU459" s="95"/>
      <c r="AV459" s="95"/>
      <c r="AW459" s="95"/>
      <c r="AX459" s="95"/>
      <c r="AY459" s="95"/>
      <c r="AZ459" s="95"/>
      <c r="BA459" s="95"/>
      <c r="BB459" s="95"/>
      <c r="BC459" s="95"/>
      <c r="BD459" s="95"/>
      <c r="BE459" s="95"/>
      <c r="BF459" s="95"/>
      <c r="BG459" s="95"/>
      <c r="BH459" s="95"/>
      <c r="BI459" s="95"/>
      <c r="BJ459" s="95"/>
      <c r="BK459" s="95"/>
      <c r="BL459" s="95"/>
      <c r="BM459" s="95"/>
      <c r="BN459" s="95"/>
      <c r="BO459" s="95"/>
      <c r="BP459" s="95"/>
      <c r="BQ459" s="95"/>
      <c r="BR459" s="95"/>
      <c r="BS459" s="95"/>
      <c r="BT459" s="95"/>
      <c r="BU459" s="95"/>
      <c r="BV459" s="95"/>
      <c r="BW459" s="95"/>
      <c r="BX459" s="95"/>
      <c r="BY459" s="95"/>
      <c r="BZ459" s="95"/>
      <c r="CA459" s="95"/>
      <c r="CB459" s="95"/>
      <c r="CC459" s="95"/>
      <c r="CD459" s="95"/>
      <c r="CE459" s="95"/>
      <c r="CF459" s="95"/>
      <c r="CG459" s="95"/>
      <c r="CH459" s="95"/>
      <c r="CI459" s="95"/>
      <c r="CJ459" s="95"/>
      <c r="CK459" s="95"/>
      <c r="CL459" s="95"/>
    </row>
    <row r="460" spans="15:90" x14ac:dyDescent="0.2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c r="AL460" s="95"/>
      <c r="AM460" s="95"/>
      <c r="AN460" s="95"/>
      <c r="AO460" s="95"/>
      <c r="AP460" s="95"/>
      <c r="AQ460" s="95"/>
      <c r="AR460" s="95"/>
      <c r="AS460" s="95"/>
      <c r="AT460" s="95"/>
      <c r="AU460" s="95"/>
      <c r="AV460" s="95"/>
      <c r="AW460" s="95"/>
      <c r="AX460" s="95"/>
      <c r="AY460" s="95"/>
      <c r="AZ460" s="95"/>
      <c r="BA460" s="95"/>
      <c r="BB460" s="95"/>
      <c r="BC460" s="95"/>
      <c r="BD460" s="95"/>
      <c r="BE460" s="95"/>
      <c r="BF460" s="95"/>
      <c r="BG460" s="95"/>
      <c r="BH460" s="95"/>
      <c r="BI460" s="95"/>
      <c r="BJ460" s="95"/>
      <c r="BK460" s="95"/>
      <c r="BL460" s="95"/>
      <c r="BM460" s="95"/>
      <c r="BN460" s="95"/>
      <c r="BO460" s="95"/>
      <c r="BP460" s="95"/>
      <c r="BQ460" s="95"/>
      <c r="BR460" s="95"/>
      <c r="BS460" s="95"/>
      <c r="BT460" s="95"/>
      <c r="BU460" s="95"/>
      <c r="BV460" s="95"/>
      <c r="BW460" s="95"/>
      <c r="BX460" s="95"/>
      <c r="BY460" s="95"/>
      <c r="BZ460" s="95"/>
      <c r="CA460" s="95"/>
      <c r="CB460" s="95"/>
      <c r="CC460" s="95"/>
      <c r="CD460" s="95"/>
      <c r="CE460" s="95"/>
      <c r="CF460" s="95"/>
      <c r="CG460" s="95"/>
      <c r="CH460" s="95"/>
      <c r="CI460" s="95"/>
      <c r="CJ460" s="95"/>
      <c r="CK460" s="95"/>
      <c r="CL460" s="95"/>
    </row>
    <row r="461" spans="15:90" x14ac:dyDescent="0.25">
      <c r="O461" s="95"/>
      <c r="P461" s="95"/>
      <c r="Q461" s="95"/>
      <c r="R461" s="95"/>
      <c r="S461" s="95"/>
      <c r="T461" s="95"/>
      <c r="U461" s="95"/>
      <c r="V461" s="95"/>
      <c r="W461" s="95"/>
      <c r="X461" s="95"/>
      <c r="Y461" s="95"/>
      <c r="Z461" s="95"/>
      <c r="AA461" s="95"/>
      <c r="AB461" s="95"/>
      <c r="AC461" s="95"/>
      <c r="AD461" s="95"/>
      <c r="AE461" s="95"/>
      <c r="AF461" s="95"/>
      <c r="AG461" s="95"/>
      <c r="AH461" s="95"/>
      <c r="AI461" s="95"/>
      <c r="AJ461" s="95"/>
      <c r="AK461" s="95"/>
      <c r="AL461" s="95"/>
      <c r="AM461" s="95"/>
      <c r="AN461" s="95"/>
      <c r="AO461" s="95"/>
      <c r="AP461" s="95"/>
      <c r="AQ461" s="95"/>
      <c r="AR461" s="95"/>
      <c r="AS461" s="95"/>
      <c r="AT461" s="95"/>
      <c r="AU461" s="95"/>
      <c r="AV461" s="95"/>
      <c r="AW461" s="95"/>
      <c r="AX461" s="95"/>
      <c r="AY461" s="95"/>
      <c r="AZ461" s="95"/>
      <c r="BA461" s="95"/>
      <c r="BB461" s="95"/>
      <c r="BC461" s="95"/>
      <c r="BD461" s="95"/>
      <c r="BE461" s="95"/>
      <c r="BF461" s="95"/>
      <c r="BG461" s="95"/>
      <c r="BH461" s="95"/>
      <c r="BI461" s="95"/>
      <c r="BJ461" s="95"/>
      <c r="BK461" s="95"/>
      <c r="BL461" s="95"/>
      <c r="BM461" s="95"/>
      <c r="BN461" s="95"/>
      <c r="BO461" s="95"/>
      <c r="BP461" s="95"/>
      <c r="BQ461" s="95"/>
      <c r="BR461" s="95"/>
      <c r="BS461" s="95"/>
      <c r="BT461" s="95"/>
      <c r="BU461" s="95"/>
      <c r="BV461" s="95"/>
      <c r="BW461" s="95"/>
      <c r="BX461" s="95"/>
      <c r="BY461" s="95"/>
      <c r="BZ461" s="95"/>
      <c r="CA461" s="95"/>
      <c r="CB461" s="95"/>
      <c r="CC461" s="95"/>
      <c r="CD461" s="95"/>
      <c r="CE461" s="95"/>
      <c r="CF461" s="95"/>
      <c r="CG461" s="95"/>
      <c r="CH461" s="95"/>
      <c r="CI461" s="95"/>
      <c r="CJ461" s="95"/>
      <c r="CK461" s="95"/>
      <c r="CL461" s="95"/>
    </row>
    <row r="462" spans="15:90" x14ac:dyDescent="0.25">
      <c r="O462" s="95"/>
      <c r="P462" s="95"/>
      <c r="Q462" s="95"/>
      <c r="R462" s="95"/>
      <c r="S462" s="95"/>
      <c r="T462" s="95"/>
      <c r="U462" s="95"/>
      <c r="V462" s="95"/>
      <c r="W462" s="95"/>
      <c r="X462" s="95"/>
      <c r="Y462" s="95"/>
      <c r="Z462" s="95"/>
      <c r="AA462" s="95"/>
      <c r="AB462" s="95"/>
      <c r="AC462" s="95"/>
      <c r="AD462" s="95"/>
      <c r="AE462" s="95"/>
      <c r="AF462" s="95"/>
      <c r="AG462" s="95"/>
      <c r="AH462" s="95"/>
      <c r="AI462" s="95"/>
      <c r="AJ462" s="95"/>
      <c r="AK462" s="95"/>
      <c r="AL462" s="95"/>
      <c r="AM462" s="95"/>
      <c r="AN462" s="95"/>
      <c r="AO462" s="95"/>
      <c r="AP462" s="95"/>
      <c r="AQ462" s="95"/>
      <c r="AR462" s="95"/>
      <c r="AS462" s="95"/>
      <c r="AT462" s="95"/>
      <c r="AU462" s="95"/>
      <c r="AV462" s="95"/>
      <c r="AW462" s="95"/>
      <c r="AX462" s="95"/>
      <c r="AY462" s="95"/>
      <c r="AZ462" s="95"/>
      <c r="BA462" s="95"/>
      <c r="BB462" s="95"/>
      <c r="BC462" s="95"/>
      <c r="BD462" s="95"/>
      <c r="BE462" s="95"/>
      <c r="BF462" s="95"/>
      <c r="BG462" s="95"/>
      <c r="BH462" s="95"/>
      <c r="BI462" s="95"/>
      <c r="BJ462" s="95"/>
      <c r="BK462" s="95"/>
      <c r="BL462" s="95"/>
      <c r="BM462" s="95"/>
      <c r="BN462" s="95"/>
      <c r="BO462" s="95"/>
      <c r="BP462" s="95"/>
      <c r="BQ462" s="95"/>
      <c r="BR462" s="95"/>
      <c r="BS462" s="95"/>
      <c r="BT462" s="95"/>
      <c r="BU462" s="95"/>
      <c r="BV462" s="95"/>
      <c r="BW462" s="95"/>
      <c r="BX462" s="95"/>
      <c r="BY462" s="95"/>
      <c r="BZ462" s="95"/>
      <c r="CA462" s="95"/>
      <c r="CB462" s="95"/>
      <c r="CC462" s="95"/>
      <c r="CD462" s="95"/>
      <c r="CE462" s="95"/>
      <c r="CF462" s="95"/>
      <c r="CG462" s="95"/>
      <c r="CH462" s="95"/>
      <c r="CI462" s="95"/>
      <c r="CJ462" s="95"/>
      <c r="CK462" s="95"/>
      <c r="CL462" s="95"/>
    </row>
    <row r="463" spans="15:90" x14ac:dyDescent="0.25">
      <c r="O463" s="95"/>
      <c r="P463" s="95"/>
      <c r="Q463" s="95"/>
      <c r="R463" s="95"/>
      <c r="S463" s="95"/>
      <c r="T463" s="95"/>
      <c r="U463" s="95"/>
      <c r="V463" s="95"/>
      <c r="W463" s="95"/>
      <c r="X463" s="95"/>
      <c r="Y463" s="95"/>
      <c r="Z463" s="95"/>
      <c r="AA463" s="95"/>
      <c r="AB463" s="95"/>
      <c r="AC463" s="95"/>
      <c r="AD463" s="95"/>
      <c r="AE463" s="95"/>
      <c r="AF463" s="95"/>
      <c r="AG463" s="95"/>
      <c r="AH463" s="95"/>
      <c r="AI463" s="95"/>
      <c r="AJ463" s="95"/>
      <c r="AK463" s="95"/>
      <c r="AL463" s="95"/>
      <c r="AM463" s="95"/>
      <c r="AN463" s="95"/>
      <c r="AO463" s="95"/>
      <c r="AP463" s="95"/>
      <c r="AQ463" s="95"/>
      <c r="AR463" s="95"/>
      <c r="AS463" s="95"/>
      <c r="AT463" s="95"/>
      <c r="AU463" s="95"/>
      <c r="AV463" s="95"/>
      <c r="AW463" s="95"/>
      <c r="AX463" s="95"/>
      <c r="AY463" s="95"/>
      <c r="AZ463" s="95"/>
      <c r="BA463" s="95"/>
      <c r="BB463" s="95"/>
      <c r="BC463" s="95"/>
      <c r="BD463" s="95"/>
      <c r="BE463" s="95"/>
      <c r="BF463" s="95"/>
      <c r="BG463" s="95"/>
      <c r="BH463" s="95"/>
      <c r="BI463" s="95"/>
      <c r="BJ463" s="95"/>
      <c r="BK463" s="95"/>
      <c r="BL463" s="95"/>
      <c r="BM463" s="95"/>
      <c r="BN463" s="95"/>
      <c r="BO463" s="95"/>
      <c r="BP463" s="95"/>
      <c r="BQ463" s="95"/>
      <c r="BR463" s="95"/>
      <c r="BS463" s="95"/>
      <c r="BT463" s="95"/>
      <c r="BU463" s="95"/>
      <c r="BV463" s="95"/>
      <c r="BW463" s="95"/>
      <c r="BX463" s="95"/>
      <c r="BY463" s="95"/>
      <c r="BZ463" s="95"/>
      <c r="CA463" s="95"/>
      <c r="CB463" s="95"/>
      <c r="CC463" s="95"/>
      <c r="CD463" s="95"/>
      <c r="CE463" s="95"/>
      <c r="CF463" s="95"/>
      <c r="CG463" s="95"/>
      <c r="CH463" s="95"/>
      <c r="CI463" s="95"/>
      <c r="CJ463" s="95"/>
      <c r="CK463" s="95"/>
      <c r="CL463" s="95"/>
    </row>
    <row r="464" spans="15:90" x14ac:dyDescent="0.25">
      <c r="O464" s="95"/>
      <c r="P464" s="95"/>
      <c r="Q464" s="95"/>
      <c r="R464" s="95"/>
      <c r="S464" s="95"/>
      <c r="T464" s="95"/>
      <c r="U464" s="95"/>
      <c r="V464" s="95"/>
      <c r="W464" s="95"/>
      <c r="X464" s="95"/>
      <c r="Y464" s="95"/>
      <c r="Z464" s="95"/>
      <c r="AA464" s="95"/>
      <c r="AB464" s="95"/>
      <c r="AC464" s="95"/>
      <c r="AD464" s="95"/>
      <c r="AE464" s="95"/>
      <c r="AF464" s="95"/>
      <c r="AG464" s="95"/>
      <c r="AH464" s="95"/>
      <c r="AI464" s="95"/>
      <c r="AJ464" s="95"/>
      <c r="AK464" s="95"/>
      <c r="AL464" s="95"/>
      <c r="AM464" s="95"/>
      <c r="AN464" s="95"/>
      <c r="AO464" s="95"/>
      <c r="AP464" s="95"/>
      <c r="AQ464" s="95"/>
      <c r="AR464" s="95"/>
      <c r="AS464" s="95"/>
      <c r="AT464" s="95"/>
      <c r="AU464" s="95"/>
      <c r="AV464" s="95"/>
      <c r="AW464" s="95"/>
      <c r="AX464" s="95"/>
      <c r="AY464" s="95"/>
      <c r="AZ464" s="95"/>
      <c r="BA464" s="95"/>
      <c r="BB464" s="95"/>
      <c r="BC464" s="95"/>
      <c r="BD464" s="95"/>
      <c r="BE464" s="95"/>
      <c r="BF464" s="95"/>
      <c r="BG464" s="95"/>
      <c r="BH464" s="95"/>
      <c r="BI464" s="95"/>
      <c r="BJ464" s="95"/>
      <c r="BK464" s="95"/>
      <c r="BL464" s="95"/>
      <c r="BM464" s="95"/>
      <c r="BN464" s="95"/>
      <c r="BO464" s="95"/>
      <c r="BP464" s="95"/>
      <c r="BQ464" s="95"/>
      <c r="BR464" s="95"/>
      <c r="BS464" s="95"/>
      <c r="BT464" s="95"/>
      <c r="BU464" s="95"/>
      <c r="BV464" s="95"/>
      <c r="BW464" s="95"/>
      <c r="BX464" s="95"/>
      <c r="BY464" s="95"/>
      <c r="BZ464" s="95"/>
      <c r="CA464" s="95"/>
      <c r="CB464" s="95"/>
      <c r="CC464" s="95"/>
      <c r="CD464" s="95"/>
      <c r="CE464" s="95"/>
      <c r="CF464" s="95"/>
      <c r="CG464" s="95"/>
      <c r="CH464" s="95"/>
      <c r="CI464" s="95"/>
      <c r="CJ464" s="95"/>
      <c r="CK464" s="95"/>
      <c r="CL464" s="95"/>
    </row>
    <row r="465" spans="15:90" x14ac:dyDescent="0.25">
      <c r="O465" s="95"/>
      <c r="P465" s="95"/>
      <c r="Q465" s="95"/>
      <c r="R465" s="95"/>
      <c r="S465" s="95"/>
      <c r="T465" s="95"/>
      <c r="U465" s="95"/>
      <c r="V465" s="95"/>
      <c r="W465" s="95"/>
      <c r="X465" s="95"/>
      <c r="Y465" s="95"/>
      <c r="Z465" s="95"/>
      <c r="AA465" s="95"/>
      <c r="AB465" s="95"/>
      <c r="AC465" s="95"/>
      <c r="AD465" s="95"/>
      <c r="AE465" s="95"/>
      <c r="AF465" s="95"/>
      <c r="AG465" s="95"/>
      <c r="AH465" s="95"/>
      <c r="AI465" s="95"/>
      <c r="AJ465" s="95"/>
      <c r="AK465" s="95"/>
      <c r="AL465" s="95"/>
      <c r="AM465" s="95"/>
      <c r="AN465" s="95"/>
      <c r="AO465" s="95"/>
      <c r="AP465" s="95"/>
      <c r="AQ465" s="95"/>
      <c r="AR465" s="95"/>
      <c r="AS465" s="95"/>
      <c r="AT465" s="95"/>
      <c r="AU465" s="95"/>
      <c r="AV465" s="95"/>
      <c r="AW465" s="95"/>
      <c r="AX465" s="95"/>
      <c r="AY465" s="95"/>
      <c r="AZ465" s="95"/>
      <c r="BA465" s="95"/>
      <c r="BB465" s="95"/>
      <c r="BC465" s="95"/>
      <c r="BD465" s="95"/>
      <c r="BE465" s="95"/>
      <c r="BF465" s="95"/>
      <c r="BG465" s="95"/>
      <c r="BH465" s="95"/>
      <c r="BI465" s="95"/>
      <c r="BJ465" s="95"/>
      <c r="BK465" s="95"/>
      <c r="BL465" s="95"/>
      <c r="BM465" s="95"/>
      <c r="BN465" s="95"/>
      <c r="BO465" s="95"/>
      <c r="BP465" s="95"/>
      <c r="BQ465" s="95"/>
      <c r="BR465" s="95"/>
      <c r="BS465" s="95"/>
      <c r="BT465" s="95"/>
      <c r="BU465" s="95"/>
      <c r="BV465" s="95"/>
      <c r="BW465" s="95"/>
      <c r="BX465" s="95"/>
      <c r="BY465" s="95"/>
      <c r="BZ465" s="95"/>
      <c r="CA465" s="95"/>
      <c r="CB465" s="95"/>
      <c r="CC465" s="95"/>
      <c r="CD465" s="95"/>
      <c r="CE465" s="95"/>
      <c r="CF465" s="95"/>
      <c r="CG465" s="95"/>
      <c r="CH465" s="95"/>
      <c r="CI465" s="95"/>
      <c r="CJ465" s="95"/>
      <c r="CK465" s="95"/>
      <c r="CL465" s="95"/>
    </row>
    <row r="466" spans="15:90" x14ac:dyDescent="0.25">
      <c r="O466" s="95"/>
      <c r="P466" s="95"/>
      <c r="Q466" s="95"/>
      <c r="R466" s="95"/>
      <c r="S466" s="95"/>
      <c r="T466" s="95"/>
      <c r="U466" s="95"/>
      <c r="V466" s="95"/>
      <c r="W466" s="95"/>
      <c r="X466" s="95"/>
      <c r="Y466" s="95"/>
      <c r="Z466" s="95"/>
      <c r="AA466" s="95"/>
      <c r="AB466" s="95"/>
      <c r="AC466" s="95"/>
      <c r="AD466" s="95"/>
      <c r="AE466" s="95"/>
      <c r="AF466" s="95"/>
      <c r="AG466" s="95"/>
      <c r="AH466" s="95"/>
      <c r="AI466" s="95"/>
      <c r="AJ466" s="95"/>
      <c r="AK466" s="95"/>
      <c r="AL466" s="95"/>
      <c r="AM466" s="95"/>
      <c r="AN466" s="95"/>
      <c r="AO466" s="95"/>
      <c r="AP466" s="95"/>
      <c r="AQ466" s="95"/>
      <c r="AR466" s="95"/>
      <c r="AS466" s="95"/>
      <c r="AT466" s="95"/>
      <c r="AU466" s="95"/>
      <c r="AV466" s="95"/>
      <c r="AW466" s="95"/>
      <c r="AX466" s="95"/>
      <c r="AY466" s="95"/>
      <c r="AZ466" s="95"/>
      <c r="BA466" s="95"/>
      <c r="BB466" s="95"/>
      <c r="BC466" s="95"/>
      <c r="BD466" s="95"/>
      <c r="BE466" s="95"/>
      <c r="BF466" s="95"/>
      <c r="BG466" s="95"/>
      <c r="BH466" s="95"/>
      <c r="BI466" s="95"/>
      <c r="BJ466" s="95"/>
      <c r="BK466" s="95"/>
      <c r="BL466" s="95"/>
      <c r="BM466" s="95"/>
      <c r="BN466" s="95"/>
      <c r="BO466" s="95"/>
      <c r="BP466" s="95"/>
      <c r="BQ466" s="95"/>
      <c r="BR466" s="95"/>
      <c r="BS466" s="95"/>
      <c r="BT466" s="95"/>
      <c r="BU466" s="95"/>
      <c r="BV466" s="95"/>
      <c r="BW466" s="95"/>
      <c r="BX466" s="95"/>
      <c r="BY466" s="95"/>
      <c r="BZ466" s="95"/>
      <c r="CA466" s="95"/>
      <c r="CB466" s="95"/>
      <c r="CC466" s="95"/>
      <c r="CD466" s="95"/>
      <c r="CE466" s="95"/>
      <c r="CF466" s="95"/>
      <c r="CG466" s="95"/>
      <c r="CH466" s="95"/>
      <c r="CI466" s="95"/>
      <c r="CJ466" s="95"/>
      <c r="CK466" s="95"/>
      <c r="CL466" s="95"/>
    </row>
    <row r="467" spans="15:90" x14ac:dyDescent="0.25">
      <c r="O467" s="95"/>
      <c r="P467" s="95"/>
      <c r="Q467" s="95"/>
      <c r="R467" s="95"/>
      <c r="S467" s="95"/>
      <c r="T467" s="95"/>
      <c r="U467" s="95"/>
      <c r="V467" s="95"/>
      <c r="W467" s="95"/>
      <c r="X467" s="95"/>
      <c r="Y467" s="95"/>
      <c r="Z467" s="95"/>
      <c r="AA467" s="95"/>
      <c r="AB467" s="95"/>
      <c r="AC467" s="95"/>
      <c r="AD467" s="95"/>
      <c r="AE467" s="95"/>
      <c r="AF467" s="95"/>
      <c r="AG467" s="95"/>
      <c r="AH467" s="95"/>
      <c r="AI467" s="95"/>
      <c r="AJ467" s="95"/>
      <c r="AK467" s="95"/>
      <c r="AL467" s="95"/>
      <c r="AM467" s="95"/>
      <c r="AN467" s="95"/>
      <c r="AO467" s="95"/>
      <c r="AP467" s="95"/>
      <c r="AQ467" s="95"/>
      <c r="AR467" s="95"/>
      <c r="AS467" s="95"/>
      <c r="AT467" s="95"/>
      <c r="AU467" s="95"/>
      <c r="AV467" s="95"/>
      <c r="AW467" s="95"/>
      <c r="AX467" s="95"/>
      <c r="AY467" s="95"/>
      <c r="AZ467" s="95"/>
      <c r="BA467" s="95"/>
      <c r="BB467" s="95"/>
      <c r="BC467" s="95"/>
      <c r="BD467" s="95"/>
      <c r="BE467" s="95"/>
      <c r="BF467" s="95"/>
      <c r="BG467" s="95"/>
      <c r="BH467" s="95"/>
      <c r="BI467" s="95"/>
      <c r="BJ467" s="95"/>
      <c r="BK467" s="95"/>
      <c r="BL467" s="95"/>
      <c r="BM467" s="95"/>
      <c r="BN467" s="95"/>
      <c r="BO467" s="95"/>
      <c r="BP467" s="95"/>
      <c r="BQ467" s="95"/>
      <c r="BR467" s="95"/>
      <c r="BS467" s="95"/>
      <c r="BT467" s="95"/>
      <c r="BU467" s="95"/>
      <c r="BV467" s="95"/>
      <c r="BW467" s="95"/>
      <c r="BX467" s="95"/>
      <c r="BY467" s="95"/>
      <c r="BZ467" s="95"/>
      <c r="CA467" s="95"/>
      <c r="CB467" s="95"/>
      <c r="CC467" s="95"/>
      <c r="CD467" s="95"/>
      <c r="CE467" s="95"/>
      <c r="CF467" s="95"/>
      <c r="CG467" s="95"/>
      <c r="CH467" s="95"/>
      <c r="CI467" s="95"/>
      <c r="CJ467" s="95"/>
      <c r="CK467" s="95"/>
      <c r="CL467" s="95"/>
    </row>
    <row r="468" spans="15:90" x14ac:dyDescent="0.25">
      <c r="O468" s="95"/>
      <c r="P468" s="95"/>
      <c r="Q468" s="95"/>
      <c r="R468" s="95"/>
      <c r="S468" s="95"/>
      <c r="T468" s="95"/>
      <c r="U468" s="95"/>
      <c r="V468" s="95"/>
      <c r="W468" s="95"/>
      <c r="X468" s="95"/>
      <c r="Y468" s="95"/>
      <c r="Z468" s="95"/>
      <c r="AA468" s="95"/>
      <c r="AB468" s="95"/>
      <c r="AC468" s="95"/>
      <c r="AD468" s="95"/>
      <c r="AE468" s="95"/>
      <c r="AF468" s="95"/>
      <c r="AG468" s="95"/>
      <c r="AH468" s="95"/>
      <c r="AI468" s="95"/>
      <c r="AJ468" s="95"/>
      <c r="AK468" s="95"/>
      <c r="AL468" s="95"/>
      <c r="AM468" s="95"/>
      <c r="AN468" s="95"/>
      <c r="AO468" s="95"/>
      <c r="AP468" s="95"/>
      <c r="AQ468" s="95"/>
      <c r="AR468" s="95"/>
      <c r="AS468" s="95"/>
      <c r="AT468" s="95"/>
      <c r="AU468" s="95"/>
      <c r="AV468" s="95"/>
      <c r="AW468" s="95"/>
      <c r="AX468" s="95"/>
      <c r="AY468" s="95"/>
      <c r="AZ468" s="95"/>
      <c r="BA468" s="95"/>
      <c r="BB468" s="95"/>
      <c r="BC468" s="95"/>
      <c r="BD468" s="95"/>
      <c r="BE468" s="95"/>
      <c r="BF468" s="95"/>
      <c r="BG468" s="95"/>
      <c r="BH468" s="95"/>
      <c r="BI468" s="95"/>
      <c r="BJ468" s="95"/>
      <c r="BK468" s="95"/>
      <c r="BL468" s="95"/>
      <c r="BM468" s="95"/>
      <c r="BN468" s="95"/>
      <c r="BO468" s="95"/>
      <c r="BP468" s="95"/>
      <c r="BQ468" s="95"/>
      <c r="BR468" s="95"/>
      <c r="BS468" s="95"/>
      <c r="BT468" s="95"/>
      <c r="BU468" s="95"/>
      <c r="BV468" s="95"/>
      <c r="BW468" s="95"/>
      <c r="BX468" s="95"/>
      <c r="BY468" s="95"/>
      <c r="BZ468" s="95"/>
      <c r="CA468" s="95"/>
      <c r="CB468" s="95"/>
      <c r="CC468" s="95"/>
      <c r="CD468" s="95"/>
      <c r="CE468" s="95"/>
      <c r="CF468" s="95"/>
      <c r="CG468" s="95"/>
      <c r="CH468" s="95"/>
      <c r="CI468" s="95"/>
      <c r="CJ468" s="95"/>
      <c r="CK468" s="95"/>
      <c r="CL468" s="95"/>
    </row>
    <row r="469" spans="15:90" x14ac:dyDescent="0.25">
      <c r="O469" s="95"/>
      <c r="P469" s="95"/>
      <c r="Q469" s="95"/>
      <c r="R469" s="95"/>
      <c r="S469" s="95"/>
      <c r="T469" s="95"/>
      <c r="U469" s="95"/>
      <c r="V469" s="95"/>
      <c r="W469" s="95"/>
      <c r="X469" s="95"/>
      <c r="Y469" s="95"/>
      <c r="Z469" s="95"/>
      <c r="AA469" s="95"/>
      <c r="AB469" s="95"/>
      <c r="AC469" s="95"/>
      <c r="AD469" s="95"/>
      <c r="AE469" s="95"/>
      <c r="AF469" s="95"/>
      <c r="AG469" s="95"/>
      <c r="AH469" s="95"/>
      <c r="AI469" s="95"/>
      <c r="AJ469" s="95"/>
      <c r="AK469" s="95"/>
      <c r="AL469" s="95"/>
      <c r="AM469" s="95"/>
      <c r="AN469" s="95"/>
      <c r="AO469" s="95"/>
      <c r="AP469" s="95"/>
      <c r="AQ469" s="95"/>
      <c r="AR469" s="95"/>
      <c r="AS469" s="95"/>
      <c r="AT469" s="95"/>
      <c r="AU469" s="95"/>
      <c r="AV469" s="95"/>
      <c r="AW469" s="95"/>
      <c r="AX469" s="95"/>
      <c r="AY469" s="95"/>
      <c r="AZ469" s="95"/>
      <c r="BA469" s="95"/>
      <c r="BB469" s="95"/>
      <c r="BC469" s="95"/>
      <c r="BD469" s="95"/>
      <c r="BE469" s="95"/>
      <c r="BF469" s="95"/>
      <c r="BG469" s="95"/>
      <c r="BH469" s="95"/>
      <c r="BI469" s="95"/>
      <c r="BJ469" s="95"/>
      <c r="BK469" s="95"/>
      <c r="BL469" s="95"/>
      <c r="BM469" s="95"/>
      <c r="BN469" s="95"/>
      <c r="BO469" s="95"/>
      <c r="BP469" s="95"/>
      <c r="BQ469" s="95"/>
      <c r="BR469" s="95"/>
      <c r="BS469" s="95"/>
      <c r="BT469" s="95"/>
      <c r="BU469" s="95"/>
      <c r="BV469" s="95"/>
      <c r="BW469" s="95"/>
      <c r="BX469" s="95"/>
      <c r="BY469" s="95"/>
      <c r="BZ469" s="95"/>
      <c r="CA469" s="95"/>
      <c r="CB469" s="95"/>
      <c r="CC469" s="95"/>
      <c r="CD469" s="95"/>
      <c r="CE469" s="95"/>
      <c r="CF469" s="95"/>
      <c r="CG469" s="95"/>
      <c r="CH469" s="95"/>
      <c r="CI469" s="95"/>
      <c r="CJ469" s="95"/>
      <c r="CK469" s="95"/>
      <c r="CL469" s="95"/>
    </row>
    <row r="470" spans="15:90" x14ac:dyDescent="0.25">
      <c r="O470" s="95"/>
      <c r="P470" s="95"/>
      <c r="Q470" s="95"/>
      <c r="R470" s="95"/>
      <c r="S470" s="95"/>
      <c r="T470" s="95"/>
      <c r="U470" s="95"/>
      <c r="V470" s="95"/>
      <c r="W470" s="95"/>
      <c r="X470" s="95"/>
      <c r="Y470" s="95"/>
      <c r="Z470" s="95"/>
      <c r="AA470" s="95"/>
      <c r="AB470" s="95"/>
      <c r="AC470" s="95"/>
      <c r="AD470" s="95"/>
      <c r="AE470" s="95"/>
      <c r="AF470" s="95"/>
      <c r="AG470" s="95"/>
      <c r="AH470" s="95"/>
      <c r="AI470" s="95"/>
      <c r="AJ470" s="95"/>
      <c r="AK470" s="95"/>
      <c r="AL470" s="95"/>
      <c r="AM470" s="95"/>
      <c r="AN470" s="95"/>
      <c r="AO470" s="95"/>
      <c r="AP470" s="95"/>
      <c r="AQ470" s="95"/>
      <c r="AR470" s="95"/>
      <c r="AS470" s="95"/>
      <c r="AT470" s="95"/>
      <c r="AU470" s="95"/>
      <c r="AV470" s="95"/>
      <c r="AW470" s="95"/>
      <c r="AX470" s="95"/>
      <c r="AY470" s="95"/>
      <c r="AZ470" s="95"/>
      <c r="BA470" s="95"/>
      <c r="BB470" s="95"/>
      <c r="BC470" s="95"/>
      <c r="BD470" s="95"/>
      <c r="BE470" s="95"/>
      <c r="BF470" s="95"/>
      <c r="BG470" s="95"/>
      <c r="BH470" s="95"/>
      <c r="BI470" s="95"/>
      <c r="BJ470" s="95"/>
      <c r="BK470" s="95"/>
      <c r="BL470" s="95"/>
      <c r="BM470" s="95"/>
      <c r="BN470" s="95"/>
      <c r="BO470" s="95"/>
      <c r="BP470" s="95"/>
      <c r="BQ470" s="95"/>
      <c r="BR470" s="95"/>
      <c r="BS470" s="95"/>
      <c r="BT470" s="95"/>
      <c r="BU470" s="95"/>
      <c r="BV470" s="95"/>
      <c r="BW470" s="95"/>
      <c r="BX470" s="95"/>
      <c r="BY470" s="95"/>
      <c r="BZ470" s="95"/>
      <c r="CA470" s="95"/>
      <c r="CB470" s="95"/>
      <c r="CC470" s="95"/>
      <c r="CD470" s="95"/>
      <c r="CE470" s="95"/>
      <c r="CF470" s="95"/>
      <c r="CG470" s="95"/>
      <c r="CH470" s="95"/>
      <c r="CI470" s="95"/>
      <c r="CJ470" s="95"/>
      <c r="CK470" s="95"/>
      <c r="CL470" s="95"/>
    </row>
    <row r="471" spans="15:90" x14ac:dyDescent="0.25">
      <c r="O471" s="95"/>
      <c r="P471" s="95"/>
      <c r="Q471" s="95"/>
      <c r="R471" s="95"/>
      <c r="S471" s="95"/>
      <c r="T471" s="95"/>
      <c r="U471" s="95"/>
      <c r="V471" s="95"/>
      <c r="W471" s="95"/>
      <c r="X471" s="95"/>
      <c r="Y471" s="95"/>
      <c r="Z471" s="95"/>
      <c r="AA471" s="95"/>
      <c r="AB471" s="95"/>
      <c r="AC471" s="95"/>
      <c r="AD471" s="95"/>
      <c r="AE471" s="95"/>
      <c r="AF471" s="95"/>
      <c r="AG471" s="95"/>
      <c r="AH471" s="95"/>
      <c r="AI471" s="95"/>
      <c r="AJ471" s="95"/>
      <c r="AK471" s="95"/>
      <c r="AL471" s="95"/>
      <c r="AM471" s="95"/>
      <c r="AN471" s="95"/>
      <c r="AO471" s="95"/>
      <c r="AP471" s="95"/>
      <c r="AQ471" s="95"/>
      <c r="AR471" s="95"/>
      <c r="AS471" s="95"/>
      <c r="AT471" s="95"/>
      <c r="AU471" s="95"/>
      <c r="AV471" s="95"/>
      <c r="AW471" s="95"/>
      <c r="AX471" s="95"/>
      <c r="AY471" s="95"/>
      <c r="AZ471" s="95"/>
      <c r="BA471" s="95"/>
      <c r="BB471" s="95"/>
      <c r="BC471" s="95"/>
      <c r="BD471" s="95"/>
      <c r="BE471" s="95"/>
      <c r="BF471" s="95"/>
      <c r="BG471" s="95"/>
      <c r="BH471" s="95"/>
      <c r="BI471" s="95"/>
      <c r="BJ471" s="95"/>
      <c r="BK471" s="95"/>
      <c r="BL471" s="95"/>
      <c r="BM471" s="95"/>
      <c r="BN471" s="95"/>
      <c r="BO471" s="95"/>
      <c r="BP471" s="95"/>
      <c r="BQ471" s="95"/>
      <c r="BR471" s="95"/>
      <c r="BS471" s="95"/>
      <c r="BT471" s="95"/>
      <c r="BU471" s="95"/>
      <c r="BV471" s="95"/>
      <c r="BW471" s="95"/>
      <c r="BX471" s="95"/>
      <c r="BY471" s="95"/>
      <c r="BZ471" s="95"/>
      <c r="CA471" s="95"/>
      <c r="CB471" s="95"/>
      <c r="CC471" s="95"/>
      <c r="CD471" s="95"/>
      <c r="CE471" s="95"/>
      <c r="CF471" s="95"/>
      <c r="CG471" s="95"/>
      <c r="CH471" s="95"/>
      <c r="CI471" s="95"/>
      <c r="CJ471" s="95"/>
      <c r="CK471" s="95"/>
      <c r="CL471" s="95"/>
    </row>
    <row r="472" spans="15:90" x14ac:dyDescent="0.25">
      <c r="O472" s="95"/>
      <c r="P472" s="95"/>
      <c r="Q472" s="95"/>
      <c r="R472" s="95"/>
      <c r="S472" s="95"/>
      <c r="T472" s="95"/>
      <c r="U472" s="95"/>
      <c r="V472" s="95"/>
      <c r="W472" s="95"/>
      <c r="X472" s="95"/>
      <c r="Y472" s="95"/>
      <c r="Z472" s="95"/>
      <c r="AA472" s="95"/>
      <c r="AB472" s="95"/>
      <c r="AC472" s="95"/>
      <c r="AD472" s="95"/>
      <c r="AE472" s="95"/>
      <c r="AF472" s="95"/>
      <c r="AG472" s="95"/>
      <c r="AH472" s="95"/>
      <c r="AI472" s="95"/>
      <c r="AJ472" s="95"/>
      <c r="AK472" s="95"/>
      <c r="AL472" s="95"/>
      <c r="AM472" s="95"/>
      <c r="AN472" s="95"/>
      <c r="AO472" s="95"/>
      <c r="AP472" s="95"/>
      <c r="AQ472" s="95"/>
      <c r="AR472" s="95"/>
      <c r="AS472" s="95"/>
      <c r="AT472" s="95"/>
      <c r="AU472" s="95"/>
      <c r="AV472" s="95"/>
      <c r="AW472" s="95"/>
      <c r="AX472" s="95"/>
      <c r="AY472" s="95"/>
      <c r="AZ472" s="95"/>
      <c r="BA472" s="95"/>
      <c r="BB472" s="95"/>
      <c r="BC472" s="95"/>
      <c r="BD472" s="95"/>
      <c r="BE472" s="95"/>
      <c r="BF472" s="95"/>
      <c r="BG472" s="95"/>
      <c r="BH472" s="95"/>
      <c r="BI472" s="95"/>
      <c r="BJ472" s="95"/>
      <c r="BK472" s="95"/>
      <c r="BL472" s="95"/>
      <c r="BM472" s="95"/>
      <c r="BN472" s="95"/>
      <c r="BO472" s="95"/>
      <c r="BP472" s="95"/>
      <c r="BQ472" s="95"/>
      <c r="BR472" s="95"/>
      <c r="BS472" s="95"/>
      <c r="BT472" s="95"/>
      <c r="BU472" s="95"/>
      <c r="BV472" s="95"/>
      <c r="BW472" s="95"/>
      <c r="BX472" s="95"/>
      <c r="BY472" s="95"/>
      <c r="BZ472" s="95"/>
      <c r="CA472" s="95"/>
      <c r="CB472" s="95"/>
      <c r="CC472" s="95"/>
      <c r="CD472" s="95"/>
      <c r="CE472" s="95"/>
      <c r="CF472" s="95"/>
      <c r="CG472" s="95"/>
      <c r="CH472" s="95"/>
      <c r="CI472" s="95"/>
      <c r="CJ472" s="95"/>
      <c r="CK472" s="95"/>
      <c r="CL472" s="95"/>
    </row>
    <row r="473" spans="15:90" x14ac:dyDescent="0.25">
      <c r="O473" s="95"/>
      <c r="P473" s="95"/>
      <c r="Q473" s="95"/>
      <c r="R473" s="95"/>
      <c r="S473" s="95"/>
      <c r="T473" s="95"/>
      <c r="U473" s="95"/>
      <c r="V473" s="95"/>
      <c r="W473" s="95"/>
      <c r="X473" s="95"/>
      <c r="Y473" s="95"/>
      <c r="Z473" s="95"/>
      <c r="AA473" s="95"/>
      <c r="AB473" s="95"/>
      <c r="AC473" s="95"/>
      <c r="AD473" s="95"/>
      <c r="AE473" s="95"/>
      <c r="AF473" s="95"/>
      <c r="AG473" s="95"/>
      <c r="AH473" s="95"/>
      <c r="AI473" s="95"/>
      <c r="AJ473" s="95"/>
      <c r="AK473" s="95"/>
      <c r="AL473" s="95"/>
      <c r="AM473" s="95"/>
      <c r="AN473" s="95"/>
      <c r="AO473" s="95"/>
      <c r="AP473" s="95"/>
      <c r="AQ473" s="95"/>
      <c r="AR473" s="95"/>
      <c r="AS473" s="95"/>
      <c r="AT473" s="95"/>
      <c r="AU473" s="95"/>
      <c r="AV473" s="95"/>
      <c r="AW473" s="95"/>
      <c r="AX473" s="95"/>
      <c r="AY473" s="95"/>
      <c r="AZ473" s="95"/>
      <c r="BA473" s="95"/>
      <c r="BB473" s="95"/>
      <c r="BC473" s="95"/>
      <c r="BD473" s="95"/>
      <c r="BE473" s="95"/>
      <c r="BF473" s="95"/>
      <c r="BG473" s="95"/>
      <c r="BH473" s="95"/>
      <c r="BI473" s="95"/>
      <c r="BJ473" s="95"/>
      <c r="BK473" s="95"/>
      <c r="BL473" s="95"/>
      <c r="BM473" s="95"/>
      <c r="BN473" s="95"/>
      <c r="BO473" s="95"/>
      <c r="BP473" s="95"/>
      <c r="BQ473" s="95"/>
      <c r="BR473" s="95"/>
      <c r="BS473" s="95"/>
      <c r="BT473" s="95"/>
      <c r="BU473" s="95"/>
      <c r="BV473" s="95"/>
      <c r="BW473" s="95"/>
      <c r="BX473" s="95"/>
      <c r="BY473" s="95"/>
      <c r="BZ473" s="95"/>
      <c r="CA473" s="95"/>
      <c r="CB473" s="95"/>
      <c r="CC473" s="95"/>
      <c r="CD473" s="95"/>
      <c r="CE473" s="95"/>
      <c r="CF473" s="95"/>
      <c r="CG473" s="95"/>
      <c r="CH473" s="95"/>
      <c r="CI473" s="95"/>
      <c r="CJ473" s="95"/>
      <c r="CK473" s="95"/>
      <c r="CL473" s="95"/>
    </row>
    <row r="474" spans="15:90" x14ac:dyDescent="0.25">
      <c r="O474" s="95"/>
      <c r="P474" s="95"/>
      <c r="Q474" s="95"/>
      <c r="R474" s="95"/>
      <c r="S474" s="95"/>
      <c r="T474" s="95"/>
      <c r="U474" s="95"/>
      <c r="V474" s="95"/>
      <c r="W474" s="95"/>
      <c r="X474" s="95"/>
      <c r="Y474" s="95"/>
      <c r="Z474" s="95"/>
      <c r="AA474" s="95"/>
      <c r="AB474" s="95"/>
      <c r="AC474" s="95"/>
      <c r="AD474" s="95"/>
      <c r="AE474" s="95"/>
      <c r="AF474" s="95"/>
      <c r="AG474" s="95"/>
      <c r="AH474" s="95"/>
      <c r="AI474" s="95"/>
      <c r="AJ474" s="95"/>
      <c r="AK474" s="95"/>
      <c r="AL474" s="95"/>
      <c r="AM474" s="95"/>
      <c r="AN474" s="95"/>
      <c r="AO474" s="95"/>
      <c r="AP474" s="95"/>
      <c r="AQ474" s="95"/>
      <c r="AR474" s="95"/>
      <c r="AS474" s="95"/>
      <c r="AT474" s="95"/>
      <c r="AU474" s="95"/>
      <c r="AV474" s="95"/>
      <c r="AW474" s="95"/>
      <c r="AX474" s="95"/>
      <c r="AY474" s="95"/>
      <c r="AZ474" s="95"/>
      <c r="BA474" s="95"/>
      <c r="BB474" s="95"/>
      <c r="BC474" s="95"/>
      <c r="BD474" s="95"/>
      <c r="BE474" s="95"/>
      <c r="BF474" s="95"/>
      <c r="BG474" s="95"/>
      <c r="BH474" s="95"/>
      <c r="BI474" s="95"/>
      <c r="BJ474" s="95"/>
      <c r="BK474" s="95"/>
      <c r="BL474" s="95"/>
      <c r="BM474" s="95"/>
      <c r="BN474" s="95"/>
      <c r="BO474" s="95"/>
      <c r="BP474" s="95"/>
      <c r="BQ474" s="95"/>
      <c r="BR474" s="95"/>
      <c r="BS474" s="95"/>
      <c r="BT474" s="95"/>
      <c r="BU474" s="95"/>
      <c r="BV474" s="95"/>
      <c r="BW474" s="95"/>
      <c r="BX474" s="95"/>
      <c r="BY474" s="95"/>
      <c r="BZ474" s="95"/>
      <c r="CA474" s="95"/>
      <c r="CB474" s="95"/>
      <c r="CC474" s="95"/>
      <c r="CD474" s="95"/>
      <c r="CE474" s="95"/>
      <c r="CF474" s="95"/>
      <c r="CG474" s="95"/>
      <c r="CH474" s="95"/>
      <c r="CI474" s="95"/>
      <c r="CJ474" s="95"/>
      <c r="CK474" s="95"/>
      <c r="CL474" s="95"/>
    </row>
    <row r="475" spans="15:90" x14ac:dyDescent="0.25">
      <c r="O475" s="95"/>
      <c r="P475" s="95"/>
      <c r="Q475" s="95"/>
      <c r="R475" s="95"/>
      <c r="S475" s="95"/>
      <c r="T475" s="95"/>
      <c r="U475" s="95"/>
      <c r="V475" s="95"/>
      <c r="W475" s="95"/>
      <c r="X475" s="95"/>
      <c r="Y475" s="95"/>
      <c r="Z475" s="95"/>
      <c r="AA475" s="95"/>
      <c r="AB475" s="95"/>
      <c r="AC475" s="95"/>
      <c r="AD475" s="95"/>
      <c r="AE475" s="95"/>
      <c r="AF475" s="95"/>
      <c r="AG475" s="95"/>
      <c r="AH475" s="95"/>
      <c r="AI475" s="95"/>
      <c r="AJ475" s="95"/>
      <c r="AK475" s="95"/>
      <c r="AL475" s="95"/>
      <c r="AM475" s="95"/>
      <c r="AN475" s="95"/>
      <c r="AO475" s="95"/>
      <c r="AP475" s="95"/>
      <c r="AQ475" s="95"/>
      <c r="AR475" s="95"/>
      <c r="AS475" s="95"/>
      <c r="AT475" s="95"/>
      <c r="AU475" s="95"/>
      <c r="AV475" s="95"/>
      <c r="AW475" s="95"/>
      <c r="AX475" s="95"/>
      <c r="AY475" s="95"/>
      <c r="AZ475" s="95"/>
      <c r="BA475" s="95"/>
      <c r="BB475" s="95"/>
      <c r="BC475" s="95"/>
      <c r="BD475" s="95"/>
      <c r="BE475" s="95"/>
      <c r="BF475" s="95"/>
      <c r="BG475" s="95"/>
      <c r="BH475" s="95"/>
      <c r="BI475" s="95"/>
      <c r="BJ475" s="95"/>
      <c r="BK475" s="95"/>
      <c r="BL475" s="95"/>
      <c r="BM475" s="95"/>
      <c r="BN475" s="95"/>
      <c r="BO475" s="95"/>
      <c r="BP475" s="95"/>
      <c r="BQ475" s="95"/>
      <c r="BR475" s="95"/>
      <c r="BS475" s="95"/>
      <c r="BT475" s="95"/>
      <c r="BU475" s="95"/>
      <c r="BV475" s="95"/>
      <c r="BW475" s="95"/>
      <c r="BX475" s="95"/>
      <c r="BY475" s="95"/>
      <c r="BZ475" s="95"/>
      <c r="CA475" s="95"/>
      <c r="CB475" s="95"/>
      <c r="CC475" s="95"/>
      <c r="CD475" s="95"/>
      <c r="CE475" s="95"/>
      <c r="CF475" s="95"/>
      <c r="CG475" s="95"/>
      <c r="CH475" s="95"/>
      <c r="CI475" s="95"/>
      <c r="CJ475" s="95"/>
      <c r="CK475" s="95"/>
      <c r="CL475" s="95"/>
    </row>
    <row r="476" spans="15:90" x14ac:dyDescent="0.25">
      <c r="O476" s="95"/>
      <c r="P476" s="95"/>
      <c r="Q476" s="95"/>
      <c r="R476" s="95"/>
      <c r="S476" s="95"/>
      <c r="T476" s="95"/>
      <c r="U476" s="95"/>
      <c r="V476" s="95"/>
      <c r="W476" s="95"/>
      <c r="X476" s="95"/>
      <c r="Y476" s="95"/>
      <c r="Z476" s="95"/>
      <c r="AA476" s="95"/>
      <c r="AB476" s="95"/>
      <c r="AC476" s="95"/>
      <c r="AD476" s="95"/>
      <c r="AE476" s="95"/>
      <c r="AF476" s="95"/>
      <c r="AG476" s="95"/>
      <c r="AH476" s="95"/>
      <c r="AI476" s="95"/>
      <c r="AJ476" s="95"/>
      <c r="AK476" s="95"/>
      <c r="AL476" s="95"/>
      <c r="AM476" s="95"/>
      <c r="AN476" s="95"/>
      <c r="AO476" s="95"/>
      <c r="AP476" s="95"/>
      <c r="AQ476" s="95"/>
      <c r="AR476" s="95"/>
      <c r="AS476" s="95"/>
      <c r="AT476" s="95"/>
      <c r="AU476" s="95"/>
      <c r="AV476" s="95"/>
      <c r="AW476" s="95"/>
      <c r="AX476" s="95"/>
      <c r="AY476" s="95"/>
      <c r="AZ476" s="95"/>
      <c r="BA476" s="95"/>
      <c r="BB476" s="95"/>
      <c r="BC476" s="95"/>
      <c r="BD476" s="95"/>
      <c r="BE476" s="95"/>
      <c r="BF476" s="95"/>
      <c r="BG476" s="95"/>
      <c r="BH476" s="95"/>
      <c r="BI476" s="95"/>
      <c r="BJ476" s="95"/>
      <c r="BK476" s="95"/>
      <c r="BL476" s="95"/>
      <c r="BM476" s="95"/>
      <c r="BN476" s="95"/>
      <c r="BO476" s="95"/>
      <c r="BP476" s="95"/>
      <c r="BQ476" s="95"/>
      <c r="BR476" s="95"/>
      <c r="BS476" s="95"/>
      <c r="BT476" s="95"/>
      <c r="BU476" s="95"/>
      <c r="BV476" s="95"/>
      <c r="BW476" s="95"/>
      <c r="BX476" s="95"/>
      <c r="BY476" s="95"/>
      <c r="BZ476" s="95"/>
      <c r="CA476" s="95"/>
      <c r="CB476" s="95"/>
      <c r="CC476" s="95"/>
      <c r="CD476" s="95"/>
      <c r="CE476" s="95"/>
      <c r="CF476" s="95"/>
      <c r="CG476" s="95"/>
      <c r="CH476" s="95"/>
      <c r="CI476" s="95"/>
      <c r="CJ476" s="95"/>
      <c r="CK476" s="95"/>
      <c r="CL476" s="95"/>
    </row>
    <row r="477" spans="15:90" x14ac:dyDescent="0.25">
      <c r="O477" s="95"/>
      <c r="P477" s="95"/>
      <c r="Q477" s="95"/>
      <c r="R477" s="95"/>
      <c r="S477" s="95"/>
      <c r="T477" s="95"/>
      <c r="U477" s="95"/>
      <c r="V477" s="95"/>
      <c r="W477" s="95"/>
      <c r="X477" s="95"/>
      <c r="Y477" s="95"/>
      <c r="Z477" s="95"/>
      <c r="AA477" s="95"/>
      <c r="AB477" s="95"/>
      <c r="AC477" s="95"/>
      <c r="AD477" s="95"/>
      <c r="AE477" s="95"/>
      <c r="AF477" s="95"/>
      <c r="AG477" s="95"/>
      <c r="AH477" s="95"/>
      <c r="AI477" s="95"/>
      <c r="AJ477" s="95"/>
      <c r="AK477" s="95"/>
      <c r="AL477" s="95"/>
      <c r="AM477" s="95"/>
      <c r="AN477" s="95"/>
      <c r="AO477" s="95"/>
      <c r="AP477" s="95"/>
      <c r="AQ477" s="95"/>
      <c r="AR477" s="95"/>
      <c r="AS477" s="95"/>
      <c r="AT477" s="95"/>
      <c r="AU477" s="95"/>
      <c r="AV477" s="95"/>
      <c r="AW477" s="95"/>
      <c r="AX477" s="95"/>
      <c r="AY477" s="95"/>
      <c r="AZ477" s="95"/>
      <c r="BA477" s="95"/>
      <c r="BB477" s="95"/>
      <c r="BC477" s="95"/>
      <c r="BD477" s="95"/>
      <c r="BE477" s="95"/>
      <c r="BF477" s="95"/>
      <c r="BG477" s="95"/>
      <c r="BH477" s="95"/>
      <c r="BI477" s="95"/>
      <c r="BJ477" s="95"/>
      <c r="BK477" s="95"/>
      <c r="BL477" s="95"/>
      <c r="BM477" s="95"/>
      <c r="BN477" s="95"/>
      <c r="BO477" s="95"/>
      <c r="BP477" s="95"/>
      <c r="BQ477" s="95"/>
      <c r="BR477" s="95"/>
      <c r="BS477" s="95"/>
      <c r="BT477" s="95"/>
      <c r="BU477" s="95"/>
      <c r="BV477" s="95"/>
      <c r="BW477" s="95"/>
      <c r="BX477" s="95"/>
      <c r="BY477" s="95"/>
      <c r="BZ477" s="95"/>
      <c r="CA477" s="95"/>
      <c r="CB477" s="95"/>
      <c r="CC477" s="95"/>
      <c r="CD477" s="95"/>
      <c r="CE477" s="95"/>
      <c r="CF477" s="95"/>
      <c r="CG477" s="95"/>
      <c r="CH477" s="95"/>
      <c r="CI477" s="95"/>
      <c r="CJ477" s="95"/>
      <c r="CK477" s="95"/>
      <c r="CL477" s="95"/>
    </row>
    <row r="478" spans="15:90" x14ac:dyDescent="0.25">
      <c r="O478" s="95"/>
      <c r="P478" s="95"/>
      <c r="Q478" s="95"/>
      <c r="R478" s="95"/>
      <c r="S478" s="95"/>
      <c r="T478" s="95"/>
      <c r="U478" s="95"/>
      <c r="V478" s="95"/>
      <c r="W478" s="95"/>
      <c r="X478" s="95"/>
      <c r="Y478" s="95"/>
      <c r="Z478" s="95"/>
      <c r="AA478" s="95"/>
      <c r="AB478" s="95"/>
      <c r="AC478" s="95"/>
      <c r="AD478" s="95"/>
      <c r="AE478" s="95"/>
      <c r="AF478" s="95"/>
      <c r="AG478" s="95"/>
      <c r="AH478" s="95"/>
      <c r="AI478" s="95"/>
      <c r="AJ478" s="95"/>
      <c r="AK478" s="95"/>
      <c r="AL478" s="95"/>
      <c r="AM478" s="95"/>
      <c r="AN478" s="95"/>
      <c r="AO478" s="95"/>
      <c r="AP478" s="95"/>
      <c r="AQ478" s="95"/>
      <c r="AR478" s="95"/>
      <c r="AS478" s="95"/>
      <c r="AT478" s="95"/>
      <c r="AU478" s="95"/>
      <c r="AV478" s="95"/>
      <c r="AW478" s="95"/>
      <c r="AX478" s="95"/>
      <c r="AY478" s="95"/>
      <c r="AZ478" s="95"/>
      <c r="BA478" s="95"/>
      <c r="BB478" s="95"/>
      <c r="BC478" s="95"/>
      <c r="BD478" s="95"/>
      <c r="BE478" s="95"/>
      <c r="BF478" s="95"/>
      <c r="BG478" s="95"/>
      <c r="BH478" s="95"/>
      <c r="BI478" s="95"/>
      <c r="BJ478" s="95"/>
      <c r="BK478" s="95"/>
      <c r="BL478" s="95"/>
      <c r="BM478" s="95"/>
      <c r="BN478" s="95"/>
      <c r="BO478" s="95"/>
      <c r="BP478" s="95"/>
      <c r="BQ478" s="95"/>
      <c r="BR478" s="95"/>
      <c r="BS478" s="95"/>
      <c r="BT478" s="95"/>
      <c r="BU478" s="95"/>
      <c r="BV478" s="95"/>
      <c r="BW478" s="95"/>
      <c r="BX478" s="95"/>
      <c r="BY478" s="95"/>
      <c r="BZ478" s="95"/>
      <c r="CA478" s="95"/>
      <c r="CB478" s="95"/>
      <c r="CC478" s="95"/>
      <c r="CD478" s="95"/>
      <c r="CE478" s="95"/>
      <c r="CF478" s="95"/>
      <c r="CG478" s="95"/>
      <c r="CH478" s="95"/>
      <c r="CI478" s="95"/>
      <c r="CJ478" s="95"/>
      <c r="CK478" s="95"/>
      <c r="CL478" s="95"/>
    </row>
    <row r="479" spans="15:90" x14ac:dyDescent="0.25">
      <c r="O479" s="95"/>
      <c r="P479" s="95"/>
      <c r="Q479" s="95"/>
      <c r="R479" s="95"/>
      <c r="S479" s="95"/>
      <c r="T479" s="95"/>
      <c r="U479" s="95"/>
      <c r="V479" s="95"/>
      <c r="W479" s="95"/>
      <c r="X479" s="95"/>
      <c r="Y479" s="95"/>
      <c r="Z479" s="95"/>
      <c r="AA479" s="95"/>
      <c r="AB479" s="95"/>
      <c r="AC479" s="95"/>
      <c r="AD479" s="95"/>
      <c r="AE479" s="95"/>
      <c r="AF479" s="95"/>
      <c r="AG479" s="95"/>
      <c r="AH479" s="95"/>
      <c r="AI479" s="95"/>
      <c r="AJ479" s="95"/>
      <c r="AK479" s="95"/>
      <c r="AL479" s="95"/>
      <c r="AM479" s="95"/>
      <c r="AN479" s="95"/>
      <c r="AO479" s="95"/>
      <c r="AP479" s="95"/>
      <c r="AQ479" s="95"/>
      <c r="AR479" s="95"/>
      <c r="AS479" s="95"/>
      <c r="AT479" s="95"/>
      <c r="AU479" s="95"/>
      <c r="AV479" s="95"/>
      <c r="AW479" s="95"/>
      <c r="AX479" s="95"/>
      <c r="AY479" s="95"/>
      <c r="AZ479" s="95"/>
      <c r="BA479" s="95"/>
      <c r="BB479" s="95"/>
      <c r="BC479" s="95"/>
      <c r="BD479" s="95"/>
      <c r="BE479" s="95"/>
      <c r="BF479" s="95"/>
      <c r="BG479" s="95"/>
      <c r="BH479" s="95"/>
      <c r="BI479" s="95"/>
      <c r="BJ479" s="95"/>
      <c r="BK479" s="95"/>
      <c r="BL479" s="95"/>
      <c r="BM479" s="95"/>
      <c r="BN479" s="95"/>
      <c r="BO479" s="95"/>
      <c r="BP479" s="95"/>
      <c r="BQ479" s="95"/>
      <c r="BR479" s="95"/>
      <c r="BS479" s="95"/>
      <c r="BT479" s="95"/>
      <c r="BU479" s="95"/>
      <c r="BV479" s="95"/>
      <c r="BW479" s="95"/>
      <c r="BX479" s="95"/>
      <c r="BY479" s="95"/>
      <c r="BZ479" s="95"/>
      <c r="CA479" s="95"/>
      <c r="CB479" s="95"/>
      <c r="CC479" s="95"/>
      <c r="CD479" s="95"/>
      <c r="CE479" s="95"/>
      <c r="CF479" s="95"/>
      <c r="CG479" s="95"/>
      <c r="CH479" s="95"/>
      <c r="CI479" s="95"/>
      <c r="CJ479" s="95"/>
      <c r="CK479" s="95"/>
      <c r="CL479" s="95"/>
    </row>
    <row r="480" spans="15:90" x14ac:dyDescent="0.25">
      <c r="O480" s="95"/>
      <c r="P480" s="95"/>
      <c r="Q480" s="95"/>
      <c r="R480" s="95"/>
      <c r="S480" s="95"/>
      <c r="T480" s="95"/>
      <c r="U480" s="95"/>
      <c r="V480" s="95"/>
      <c r="W480" s="95"/>
      <c r="X480" s="95"/>
      <c r="Y480" s="95"/>
      <c r="Z480" s="95"/>
      <c r="AA480" s="95"/>
      <c r="AB480" s="95"/>
      <c r="AC480" s="95"/>
      <c r="AD480" s="95"/>
      <c r="AE480" s="95"/>
      <c r="AF480" s="95"/>
      <c r="AG480" s="95"/>
      <c r="AH480" s="95"/>
      <c r="AI480" s="95"/>
      <c r="AJ480" s="95"/>
      <c r="AK480" s="95"/>
      <c r="AL480" s="95"/>
      <c r="AM480" s="95"/>
      <c r="AN480" s="95"/>
      <c r="AO480" s="95"/>
      <c r="AP480" s="95"/>
      <c r="AQ480" s="95"/>
      <c r="AR480" s="95"/>
      <c r="AS480" s="95"/>
      <c r="AT480" s="95"/>
      <c r="AU480" s="95"/>
      <c r="AV480" s="95"/>
      <c r="AW480" s="95"/>
      <c r="AX480" s="95"/>
      <c r="AY480" s="95"/>
      <c r="AZ480" s="95"/>
      <c r="BA480" s="95"/>
      <c r="BB480" s="95"/>
      <c r="BC480" s="95"/>
      <c r="BD480" s="95"/>
      <c r="BE480" s="95"/>
      <c r="BF480" s="95"/>
      <c r="BG480" s="95"/>
      <c r="BH480" s="95"/>
      <c r="BI480" s="95"/>
      <c r="BJ480" s="95"/>
      <c r="BK480" s="95"/>
      <c r="BL480" s="95"/>
      <c r="BM480" s="95"/>
      <c r="BN480" s="95"/>
      <c r="BO480" s="95"/>
      <c r="BP480" s="95"/>
      <c r="BQ480" s="95"/>
      <c r="BR480" s="95"/>
      <c r="BS480" s="95"/>
      <c r="BT480" s="95"/>
      <c r="BU480" s="95"/>
      <c r="BV480" s="95"/>
      <c r="BW480" s="95"/>
      <c r="BX480" s="95"/>
      <c r="BY480" s="95"/>
      <c r="BZ480" s="95"/>
      <c r="CA480" s="95"/>
      <c r="CB480" s="95"/>
      <c r="CC480" s="95"/>
      <c r="CD480" s="95"/>
      <c r="CE480" s="95"/>
      <c r="CF480" s="95"/>
      <c r="CG480" s="95"/>
      <c r="CH480" s="95"/>
      <c r="CI480" s="95"/>
      <c r="CJ480" s="95"/>
      <c r="CK480" s="95"/>
      <c r="CL480" s="95"/>
    </row>
    <row r="481" spans="15:90" x14ac:dyDescent="0.25">
      <c r="O481" s="95"/>
      <c r="P481" s="95"/>
      <c r="Q481" s="95"/>
      <c r="R481" s="95"/>
      <c r="S481" s="95"/>
      <c r="T481" s="95"/>
      <c r="U481" s="95"/>
      <c r="V481" s="95"/>
      <c r="W481" s="95"/>
      <c r="X481" s="95"/>
      <c r="Y481" s="95"/>
      <c r="Z481" s="95"/>
      <c r="AA481" s="95"/>
      <c r="AB481" s="95"/>
      <c r="AC481" s="95"/>
      <c r="AD481" s="95"/>
      <c r="AE481" s="95"/>
      <c r="AF481" s="95"/>
      <c r="AG481" s="95"/>
      <c r="AH481" s="95"/>
      <c r="AI481" s="95"/>
      <c r="AJ481" s="95"/>
      <c r="AK481" s="95"/>
      <c r="AL481" s="95"/>
      <c r="AM481" s="95"/>
      <c r="AN481" s="95"/>
      <c r="AO481" s="95"/>
      <c r="AP481" s="95"/>
      <c r="AQ481" s="95"/>
      <c r="AR481" s="95"/>
      <c r="AS481" s="95"/>
      <c r="AT481" s="95"/>
      <c r="AU481" s="95"/>
      <c r="AV481" s="95"/>
      <c r="AW481" s="95"/>
      <c r="AX481" s="95"/>
      <c r="AY481" s="95"/>
      <c r="AZ481" s="95"/>
      <c r="BA481" s="95"/>
      <c r="BB481" s="95"/>
      <c r="BC481" s="95"/>
      <c r="BD481" s="95"/>
      <c r="BE481" s="95"/>
      <c r="BF481" s="95"/>
      <c r="BG481" s="95"/>
      <c r="BH481" s="95"/>
      <c r="BI481" s="95"/>
      <c r="BJ481" s="95"/>
      <c r="BK481" s="95"/>
      <c r="BL481" s="95"/>
      <c r="BM481" s="95"/>
      <c r="BN481" s="95"/>
      <c r="BO481" s="95"/>
      <c r="BP481" s="95"/>
      <c r="BQ481" s="95"/>
      <c r="BR481" s="95"/>
      <c r="BS481" s="95"/>
      <c r="BT481" s="95"/>
      <c r="BU481" s="95"/>
      <c r="BV481" s="95"/>
      <c r="BW481" s="95"/>
      <c r="BX481" s="95"/>
      <c r="BY481" s="95"/>
      <c r="BZ481" s="95"/>
      <c r="CA481" s="95"/>
      <c r="CB481" s="95"/>
      <c r="CC481" s="95"/>
      <c r="CD481" s="95"/>
      <c r="CE481" s="95"/>
      <c r="CF481" s="95"/>
      <c r="CG481" s="95"/>
      <c r="CH481" s="95"/>
      <c r="CI481" s="95"/>
      <c r="CJ481" s="95"/>
      <c r="CK481" s="95"/>
      <c r="CL481" s="95"/>
    </row>
    <row r="482" spans="15:90" x14ac:dyDescent="0.2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c r="AL482" s="95"/>
      <c r="AM482" s="95"/>
      <c r="AN482" s="95"/>
      <c r="AO482" s="95"/>
      <c r="AP482" s="95"/>
      <c r="AQ482" s="95"/>
      <c r="AR482" s="95"/>
      <c r="AS482" s="95"/>
      <c r="AT482" s="95"/>
      <c r="AU482" s="95"/>
      <c r="AV482" s="95"/>
      <c r="AW482" s="95"/>
      <c r="AX482" s="95"/>
      <c r="AY482" s="95"/>
      <c r="AZ482" s="95"/>
      <c r="BA482" s="95"/>
      <c r="BB482" s="95"/>
      <c r="BC482" s="95"/>
      <c r="BD482" s="95"/>
      <c r="BE482" s="95"/>
      <c r="BF482" s="95"/>
      <c r="BG482" s="95"/>
      <c r="BH482" s="95"/>
      <c r="BI482" s="95"/>
      <c r="BJ482" s="95"/>
      <c r="BK482" s="95"/>
      <c r="BL482" s="95"/>
      <c r="BM482" s="95"/>
      <c r="BN482" s="95"/>
      <c r="BO482" s="95"/>
      <c r="BP482" s="95"/>
      <c r="BQ482" s="95"/>
      <c r="BR482" s="95"/>
      <c r="BS482" s="95"/>
      <c r="BT482" s="95"/>
      <c r="BU482" s="95"/>
      <c r="BV482" s="95"/>
      <c r="BW482" s="95"/>
      <c r="BX482" s="95"/>
      <c r="BY482" s="95"/>
      <c r="BZ482" s="95"/>
      <c r="CA482" s="95"/>
      <c r="CB482" s="95"/>
      <c r="CC482" s="95"/>
      <c r="CD482" s="95"/>
      <c r="CE482" s="95"/>
      <c r="CF482" s="95"/>
      <c r="CG482" s="95"/>
      <c r="CH482" s="95"/>
      <c r="CI482" s="95"/>
      <c r="CJ482" s="95"/>
      <c r="CK482" s="95"/>
      <c r="CL482" s="95"/>
    </row>
    <row r="483" spans="15:90" x14ac:dyDescent="0.25">
      <c r="O483" s="95"/>
      <c r="P483" s="95"/>
      <c r="Q483" s="95"/>
      <c r="R483" s="95"/>
      <c r="S483" s="95"/>
      <c r="T483" s="95"/>
      <c r="U483" s="95"/>
      <c r="V483" s="95"/>
      <c r="W483" s="95"/>
      <c r="X483" s="95"/>
      <c r="Y483" s="95"/>
      <c r="Z483" s="95"/>
      <c r="AA483" s="95"/>
      <c r="AB483" s="95"/>
      <c r="AC483" s="95"/>
      <c r="AD483" s="95"/>
      <c r="AE483" s="95"/>
      <c r="AF483" s="95"/>
      <c r="AG483" s="95"/>
      <c r="AH483" s="95"/>
      <c r="AI483" s="95"/>
      <c r="AJ483" s="95"/>
      <c r="AK483" s="95"/>
      <c r="AL483" s="95"/>
      <c r="AM483" s="95"/>
      <c r="AN483" s="95"/>
      <c r="AO483" s="95"/>
      <c r="AP483" s="95"/>
      <c r="AQ483" s="95"/>
      <c r="AR483" s="95"/>
      <c r="AS483" s="95"/>
      <c r="AT483" s="95"/>
      <c r="AU483" s="95"/>
      <c r="AV483" s="95"/>
      <c r="AW483" s="95"/>
      <c r="AX483" s="95"/>
      <c r="AY483" s="95"/>
      <c r="AZ483" s="95"/>
      <c r="BA483" s="95"/>
      <c r="BB483" s="95"/>
      <c r="BC483" s="95"/>
      <c r="BD483" s="95"/>
      <c r="BE483" s="95"/>
      <c r="BF483" s="95"/>
      <c r="BG483" s="95"/>
      <c r="BH483" s="95"/>
      <c r="BI483" s="95"/>
      <c r="BJ483" s="95"/>
      <c r="BK483" s="95"/>
      <c r="BL483" s="95"/>
      <c r="BM483" s="95"/>
      <c r="BN483" s="95"/>
      <c r="BO483" s="95"/>
      <c r="BP483" s="95"/>
      <c r="BQ483" s="95"/>
      <c r="BR483" s="95"/>
      <c r="BS483" s="95"/>
      <c r="BT483" s="95"/>
      <c r="BU483" s="95"/>
      <c r="BV483" s="95"/>
      <c r="BW483" s="95"/>
      <c r="BX483" s="95"/>
      <c r="BY483" s="95"/>
      <c r="BZ483" s="95"/>
      <c r="CA483" s="95"/>
      <c r="CB483" s="95"/>
      <c r="CC483" s="95"/>
      <c r="CD483" s="95"/>
      <c r="CE483" s="95"/>
      <c r="CF483" s="95"/>
      <c r="CG483" s="95"/>
      <c r="CH483" s="95"/>
      <c r="CI483" s="95"/>
      <c r="CJ483" s="95"/>
      <c r="CK483" s="95"/>
      <c r="CL483" s="95"/>
    </row>
    <row r="484" spans="15:90" x14ac:dyDescent="0.25">
      <c r="O484" s="95"/>
      <c r="P484" s="95"/>
      <c r="Q484" s="95"/>
      <c r="R484" s="95"/>
      <c r="S484" s="95"/>
      <c r="T484" s="95"/>
      <c r="U484" s="95"/>
      <c r="V484" s="95"/>
      <c r="W484" s="95"/>
      <c r="X484" s="95"/>
      <c r="Y484" s="95"/>
      <c r="Z484" s="95"/>
      <c r="AA484" s="95"/>
      <c r="AB484" s="95"/>
      <c r="AC484" s="95"/>
      <c r="AD484" s="95"/>
      <c r="AE484" s="95"/>
      <c r="AF484" s="95"/>
      <c r="AG484" s="95"/>
      <c r="AH484" s="95"/>
      <c r="AI484" s="95"/>
      <c r="AJ484" s="95"/>
      <c r="AK484" s="95"/>
      <c r="AL484" s="95"/>
      <c r="AM484" s="95"/>
      <c r="AN484" s="95"/>
      <c r="AO484" s="95"/>
      <c r="AP484" s="95"/>
      <c r="AQ484" s="95"/>
      <c r="AR484" s="95"/>
      <c r="AS484" s="95"/>
      <c r="AT484" s="95"/>
      <c r="AU484" s="95"/>
      <c r="AV484" s="95"/>
      <c r="AW484" s="95"/>
      <c r="AX484" s="95"/>
      <c r="AY484" s="95"/>
      <c r="AZ484" s="95"/>
      <c r="BA484" s="95"/>
      <c r="BB484" s="95"/>
      <c r="BC484" s="95"/>
      <c r="BD484" s="95"/>
      <c r="BE484" s="95"/>
      <c r="BF484" s="95"/>
      <c r="BG484" s="95"/>
      <c r="BH484" s="95"/>
      <c r="BI484" s="95"/>
      <c r="BJ484" s="95"/>
      <c r="BK484" s="95"/>
      <c r="BL484" s="95"/>
      <c r="BM484" s="95"/>
      <c r="BN484" s="95"/>
      <c r="BO484" s="95"/>
      <c r="BP484" s="95"/>
      <c r="BQ484" s="95"/>
      <c r="BR484" s="95"/>
      <c r="BS484" s="95"/>
      <c r="BT484" s="95"/>
      <c r="BU484" s="95"/>
      <c r="BV484" s="95"/>
      <c r="BW484" s="95"/>
      <c r="BX484" s="95"/>
      <c r="BY484" s="95"/>
      <c r="BZ484" s="95"/>
      <c r="CA484" s="95"/>
      <c r="CB484" s="95"/>
      <c r="CC484" s="95"/>
      <c r="CD484" s="95"/>
      <c r="CE484" s="95"/>
      <c r="CF484" s="95"/>
      <c r="CG484" s="95"/>
      <c r="CH484" s="95"/>
      <c r="CI484" s="95"/>
      <c r="CJ484" s="95"/>
      <c r="CK484" s="95"/>
      <c r="CL484" s="95"/>
    </row>
    <row r="485" spans="15:90" x14ac:dyDescent="0.25">
      <c r="O485" s="95"/>
      <c r="P485" s="95"/>
      <c r="Q485" s="95"/>
      <c r="R485" s="95"/>
      <c r="S485" s="95"/>
      <c r="T485" s="95"/>
      <c r="U485" s="95"/>
      <c r="V485" s="95"/>
      <c r="W485" s="95"/>
      <c r="X485" s="95"/>
      <c r="Y485" s="95"/>
      <c r="Z485" s="95"/>
      <c r="AA485" s="95"/>
      <c r="AB485" s="95"/>
      <c r="AC485" s="95"/>
      <c r="AD485" s="95"/>
      <c r="AE485" s="95"/>
      <c r="AF485" s="95"/>
      <c r="AG485" s="95"/>
      <c r="AH485" s="95"/>
      <c r="AI485" s="95"/>
      <c r="AJ485" s="95"/>
      <c r="AK485" s="95"/>
      <c r="AL485" s="95"/>
      <c r="AM485" s="95"/>
      <c r="AN485" s="95"/>
      <c r="AO485" s="95"/>
      <c r="AP485" s="95"/>
      <c r="AQ485" s="95"/>
      <c r="AR485" s="95"/>
      <c r="AS485" s="95"/>
      <c r="AT485" s="95"/>
      <c r="AU485" s="95"/>
      <c r="AV485" s="95"/>
      <c r="AW485" s="95"/>
      <c r="AX485" s="95"/>
      <c r="AY485" s="95"/>
      <c r="AZ485" s="95"/>
      <c r="BA485" s="95"/>
      <c r="BB485" s="95"/>
      <c r="BC485" s="95"/>
      <c r="BD485" s="95"/>
      <c r="BE485" s="95"/>
      <c r="BF485" s="95"/>
      <c r="BG485" s="95"/>
      <c r="BH485" s="95"/>
      <c r="BI485" s="95"/>
      <c r="BJ485" s="95"/>
      <c r="BK485" s="95"/>
      <c r="BL485" s="95"/>
      <c r="BM485" s="95"/>
      <c r="BN485" s="95"/>
      <c r="BO485" s="95"/>
      <c r="BP485" s="95"/>
      <c r="BQ485" s="95"/>
      <c r="BR485" s="95"/>
      <c r="BS485" s="95"/>
      <c r="BT485" s="95"/>
      <c r="BU485" s="95"/>
      <c r="BV485" s="95"/>
      <c r="BW485" s="95"/>
      <c r="BX485" s="95"/>
      <c r="BY485" s="95"/>
      <c r="BZ485" s="95"/>
      <c r="CA485" s="95"/>
      <c r="CB485" s="95"/>
      <c r="CC485" s="95"/>
      <c r="CD485" s="95"/>
      <c r="CE485" s="95"/>
      <c r="CF485" s="95"/>
      <c r="CG485" s="95"/>
      <c r="CH485" s="95"/>
      <c r="CI485" s="95"/>
      <c r="CJ485" s="95"/>
      <c r="CK485" s="95"/>
      <c r="CL485" s="95"/>
    </row>
    <row r="486" spans="15:90" x14ac:dyDescent="0.25">
      <c r="O486" s="95"/>
      <c r="P486" s="95"/>
      <c r="Q486" s="95"/>
      <c r="R486" s="95"/>
      <c r="S486" s="95"/>
      <c r="T486" s="95"/>
      <c r="U486" s="95"/>
      <c r="V486" s="95"/>
      <c r="W486" s="95"/>
      <c r="X486" s="95"/>
      <c r="Y486" s="95"/>
      <c r="Z486" s="95"/>
      <c r="AA486" s="95"/>
      <c r="AB486" s="95"/>
      <c r="AC486" s="95"/>
      <c r="AD486" s="95"/>
      <c r="AE486" s="95"/>
      <c r="AF486" s="95"/>
      <c r="AG486" s="95"/>
      <c r="AH486" s="95"/>
      <c r="AI486" s="95"/>
      <c r="AJ486" s="95"/>
      <c r="AK486" s="95"/>
      <c r="AL486" s="95"/>
      <c r="AM486" s="95"/>
      <c r="AN486" s="95"/>
      <c r="AO486" s="95"/>
      <c r="AP486" s="95"/>
      <c r="AQ486" s="95"/>
      <c r="AR486" s="95"/>
      <c r="AS486" s="95"/>
      <c r="AT486" s="95"/>
      <c r="AU486" s="95"/>
      <c r="AV486" s="95"/>
      <c r="AW486" s="95"/>
      <c r="AX486" s="95"/>
      <c r="AY486" s="95"/>
      <c r="AZ486" s="95"/>
      <c r="BA486" s="95"/>
      <c r="BB486" s="95"/>
      <c r="BC486" s="95"/>
      <c r="BD486" s="95"/>
      <c r="BE486" s="95"/>
      <c r="BF486" s="95"/>
      <c r="BG486" s="95"/>
      <c r="BH486" s="95"/>
      <c r="BI486" s="95"/>
      <c r="BJ486" s="95"/>
      <c r="BK486" s="95"/>
      <c r="BL486" s="95"/>
      <c r="BM486" s="95"/>
      <c r="BN486" s="95"/>
      <c r="BO486" s="95"/>
      <c r="BP486" s="95"/>
      <c r="BQ486" s="95"/>
      <c r="BR486" s="95"/>
      <c r="BS486" s="95"/>
      <c r="BT486" s="95"/>
      <c r="BU486" s="95"/>
      <c r="BV486" s="95"/>
      <c r="BW486" s="95"/>
      <c r="BX486" s="95"/>
      <c r="BY486" s="95"/>
      <c r="BZ486" s="95"/>
      <c r="CA486" s="95"/>
      <c r="CB486" s="95"/>
      <c r="CC486" s="95"/>
      <c r="CD486" s="95"/>
      <c r="CE486" s="95"/>
      <c r="CF486" s="95"/>
      <c r="CG486" s="95"/>
      <c r="CH486" s="95"/>
      <c r="CI486" s="95"/>
      <c r="CJ486" s="95"/>
      <c r="CK486" s="95"/>
      <c r="CL486" s="95"/>
    </row>
    <row r="487" spans="15:90" x14ac:dyDescent="0.25">
      <c r="O487" s="95"/>
      <c r="P487" s="95"/>
      <c r="Q487" s="95"/>
      <c r="R487" s="95"/>
      <c r="S487" s="95"/>
      <c r="T487" s="95"/>
      <c r="U487" s="95"/>
      <c r="V487" s="95"/>
      <c r="W487" s="95"/>
      <c r="X487" s="95"/>
      <c r="Y487" s="95"/>
      <c r="Z487" s="95"/>
      <c r="AA487" s="95"/>
      <c r="AB487" s="95"/>
      <c r="AC487" s="95"/>
      <c r="AD487" s="95"/>
      <c r="AE487" s="95"/>
      <c r="AF487" s="95"/>
      <c r="AG487" s="95"/>
      <c r="AH487" s="95"/>
      <c r="AI487" s="95"/>
      <c r="AJ487" s="95"/>
      <c r="AK487" s="95"/>
      <c r="AL487" s="95"/>
      <c r="AM487" s="95"/>
      <c r="AN487" s="95"/>
      <c r="AO487" s="95"/>
      <c r="AP487" s="95"/>
      <c r="AQ487" s="95"/>
      <c r="AR487" s="95"/>
      <c r="AS487" s="95"/>
      <c r="AT487" s="95"/>
      <c r="AU487" s="95"/>
      <c r="AV487" s="95"/>
      <c r="AW487" s="95"/>
      <c r="AX487" s="95"/>
      <c r="AY487" s="95"/>
      <c r="AZ487" s="95"/>
      <c r="BA487" s="95"/>
      <c r="BB487" s="95"/>
      <c r="BC487" s="95"/>
      <c r="BD487" s="95"/>
      <c r="BE487" s="95"/>
      <c r="BF487" s="95"/>
      <c r="BG487" s="95"/>
      <c r="BH487" s="95"/>
      <c r="BI487" s="95"/>
      <c r="BJ487" s="95"/>
      <c r="BK487" s="95"/>
      <c r="BL487" s="95"/>
      <c r="BM487" s="95"/>
      <c r="BN487" s="95"/>
      <c r="BO487" s="95"/>
      <c r="BP487" s="95"/>
      <c r="BQ487" s="95"/>
      <c r="BR487" s="95"/>
      <c r="BS487" s="95"/>
      <c r="BT487" s="95"/>
      <c r="BU487" s="95"/>
      <c r="BV487" s="95"/>
      <c r="BW487" s="95"/>
      <c r="BX487" s="95"/>
      <c r="BY487" s="95"/>
      <c r="BZ487" s="95"/>
      <c r="CA487" s="95"/>
      <c r="CB487" s="95"/>
      <c r="CC487" s="95"/>
      <c r="CD487" s="95"/>
      <c r="CE487" s="95"/>
      <c r="CF487" s="95"/>
      <c r="CG487" s="95"/>
      <c r="CH487" s="95"/>
      <c r="CI487" s="95"/>
      <c r="CJ487" s="95"/>
      <c r="CK487" s="95"/>
      <c r="CL487" s="95"/>
    </row>
    <row r="488" spans="15:90" x14ac:dyDescent="0.25">
      <c r="O488" s="95"/>
      <c r="P488" s="95"/>
      <c r="Q488" s="95"/>
      <c r="R488" s="95"/>
      <c r="S488" s="95"/>
      <c r="T488" s="95"/>
      <c r="U488" s="95"/>
      <c r="V488" s="95"/>
      <c r="W488" s="95"/>
      <c r="X488" s="95"/>
      <c r="Y488" s="95"/>
      <c r="Z488" s="95"/>
      <c r="AA488" s="95"/>
      <c r="AB488" s="95"/>
      <c r="AC488" s="95"/>
      <c r="AD488" s="95"/>
      <c r="AE488" s="95"/>
      <c r="AF488" s="95"/>
      <c r="AG488" s="95"/>
      <c r="AH488" s="95"/>
      <c r="AI488" s="95"/>
      <c r="AJ488" s="95"/>
      <c r="AK488" s="95"/>
      <c r="AL488" s="95"/>
      <c r="AM488" s="95"/>
      <c r="AN488" s="95"/>
      <c r="AO488" s="95"/>
      <c r="AP488" s="95"/>
      <c r="AQ488" s="95"/>
      <c r="AR488" s="95"/>
      <c r="AS488" s="95"/>
      <c r="AT488" s="95"/>
      <c r="AU488" s="95"/>
      <c r="AV488" s="95"/>
      <c r="AW488" s="95"/>
      <c r="AX488" s="95"/>
      <c r="AY488" s="95"/>
      <c r="AZ488" s="95"/>
      <c r="BA488" s="95"/>
      <c r="BB488" s="95"/>
      <c r="BC488" s="95"/>
      <c r="BD488" s="95"/>
      <c r="BE488" s="95"/>
      <c r="BF488" s="95"/>
      <c r="BG488" s="95"/>
      <c r="BH488" s="95"/>
      <c r="BI488" s="95"/>
      <c r="BJ488" s="95"/>
      <c r="BK488" s="95"/>
      <c r="BL488" s="95"/>
      <c r="BM488" s="95"/>
      <c r="BN488" s="95"/>
      <c r="BO488" s="95"/>
      <c r="BP488" s="95"/>
      <c r="BQ488" s="95"/>
      <c r="BR488" s="95"/>
      <c r="BS488" s="95"/>
      <c r="BT488" s="95"/>
      <c r="BU488" s="95"/>
      <c r="BV488" s="95"/>
      <c r="BW488" s="95"/>
      <c r="BX488" s="95"/>
      <c r="BY488" s="95"/>
      <c r="BZ488" s="95"/>
      <c r="CA488" s="95"/>
      <c r="CB488" s="95"/>
      <c r="CC488" s="95"/>
      <c r="CD488" s="95"/>
      <c r="CE488" s="95"/>
      <c r="CF488" s="95"/>
      <c r="CG488" s="95"/>
      <c r="CH488" s="95"/>
      <c r="CI488" s="95"/>
      <c r="CJ488" s="95"/>
      <c r="CK488" s="95"/>
      <c r="CL488" s="95"/>
    </row>
    <row r="489" spans="15:90" x14ac:dyDescent="0.25">
      <c r="O489" s="95"/>
      <c r="P489" s="95"/>
      <c r="Q489" s="95"/>
      <c r="R489" s="95"/>
      <c r="S489" s="95"/>
      <c r="T489" s="95"/>
      <c r="U489" s="95"/>
      <c r="V489" s="95"/>
      <c r="W489" s="95"/>
      <c r="X489" s="95"/>
      <c r="Y489" s="95"/>
      <c r="Z489" s="95"/>
      <c r="AA489" s="95"/>
      <c r="AB489" s="95"/>
      <c r="AC489" s="95"/>
      <c r="AD489" s="95"/>
      <c r="AE489" s="95"/>
      <c r="AF489" s="95"/>
      <c r="AG489" s="95"/>
      <c r="AH489" s="95"/>
      <c r="AI489" s="95"/>
      <c r="AJ489" s="95"/>
      <c r="AK489" s="95"/>
      <c r="AL489" s="95"/>
      <c r="AM489" s="95"/>
      <c r="AN489" s="95"/>
      <c r="AO489" s="95"/>
      <c r="AP489" s="95"/>
      <c r="AQ489" s="95"/>
      <c r="AR489" s="95"/>
      <c r="AS489" s="95"/>
      <c r="AT489" s="95"/>
      <c r="AU489" s="95"/>
      <c r="AV489" s="95"/>
      <c r="AW489" s="95"/>
      <c r="AX489" s="95"/>
      <c r="AY489" s="95"/>
      <c r="AZ489" s="95"/>
      <c r="BA489" s="95"/>
      <c r="BB489" s="95"/>
      <c r="BC489" s="95"/>
      <c r="BD489" s="95"/>
      <c r="BE489" s="95"/>
      <c r="BF489" s="95"/>
      <c r="BG489" s="95"/>
      <c r="BH489" s="95"/>
      <c r="BI489" s="95"/>
      <c r="BJ489" s="95"/>
      <c r="BK489" s="95"/>
      <c r="BL489" s="95"/>
      <c r="BM489" s="95"/>
      <c r="BN489" s="95"/>
      <c r="BO489" s="95"/>
      <c r="BP489" s="95"/>
      <c r="BQ489" s="95"/>
      <c r="BR489" s="95"/>
      <c r="BS489" s="95"/>
      <c r="BT489" s="95"/>
      <c r="BU489" s="95"/>
      <c r="BV489" s="95"/>
      <c r="BW489" s="95"/>
      <c r="BX489" s="95"/>
      <c r="BY489" s="95"/>
      <c r="BZ489" s="95"/>
      <c r="CA489" s="95"/>
      <c r="CB489" s="95"/>
      <c r="CC489" s="95"/>
      <c r="CD489" s="95"/>
      <c r="CE489" s="95"/>
      <c r="CF489" s="95"/>
      <c r="CG489" s="95"/>
      <c r="CH489" s="95"/>
      <c r="CI489" s="95"/>
      <c r="CJ489" s="95"/>
      <c r="CK489" s="95"/>
      <c r="CL489" s="95"/>
    </row>
    <row r="490" spans="15:90" x14ac:dyDescent="0.25">
      <c r="O490" s="95"/>
      <c r="P490" s="95"/>
      <c r="Q490" s="95"/>
      <c r="R490" s="95"/>
      <c r="S490" s="95"/>
      <c r="T490" s="95"/>
      <c r="U490" s="95"/>
      <c r="V490" s="95"/>
      <c r="W490" s="95"/>
      <c r="X490" s="95"/>
      <c r="Y490" s="95"/>
      <c r="Z490" s="95"/>
      <c r="AA490" s="95"/>
      <c r="AB490" s="95"/>
      <c r="AC490" s="95"/>
      <c r="AD490" s="95"/>
      <c r="AE490" s="95"/>
      <c r="AF490" s="95"/>
      <c r="AG490" s="95"/>
      <c r="AH490" s="95"/>
      <c r="AI490" s="95"/>
      <c r="AJ490" s="95"/>
      <c r="AK490" s="95"/>
      <c r="AL490" s="95"/>
      <c r="AM490" s="95"/>
      <c r="AN490" s="95"/>
      <c r="AO490" s="95"/>
      <c r="AP490" s="95"/>
      <c r="AQ490" s="95"/>
      <c r="AR490" s="95"/>
      <c r="AS490" s="95"/>
      <c r="AT490" s="95"/>
      <c r="AU490" s="95"/>
      <c r="AV490" s="95"/>
      <c r="AW490" s="95"/>
      <c r="AX490" s="95"/>
      <c r="AY490" s="95"/>
      <c r="AZ490" s="95"/>
      <c r="BA490" s="95"/>
      <c r="BB490" s="95"/>
      <c r="BC490" s="95"/>
      <c r="BD490" s="95"/>
      <c r="BE490" s="95"/>
      <c r="BF490" s="95"/>
      <c r="BG490" s="95"/>
      <c r="BH490" s="95"/>
      <c r="BI490" s="95"/>
      <c r="BJ490" s="95"/>
      <c r="BK490" s="95"/>
      <c r="BL490" s="95"/>
      <c r="BM490" s="95"/>
      <c r="BN490" s="95"/>
      <c r="BO490" s="95"/>
      <c r="BP490" s="95"/>
      <c r="BQ490" s="95"/>
      <c r="BR490" s="95"/>
      <c r="BS490" s="95"/>
      <c r="BT490" s="95"/>
      <c r="BU490" s="95"/>
      <c r="BV490" s="95"/>
      <c r="BW490" s="95"/>
      <c r="BX490" s="95"/>
      <c r="BY490" s="95"/>
      <c r="BZ490" s="95"/>
      <c r="CA490" s="95"/>
      <c r="CB490" s="95"/>
      <c r="CC490" s="95"/>
      <c r="CD490" s="95"/>
      <c r="CE490" s="95"/>
      <c r="CF490" s="95"/>
      <c r="CG490" s="95"/>
      <c r="CH490" s="95"/>
      <c r="CI490" s="95"/>
      <c r="CJ490" s="95"/>
      <c r="CK490" s="95"/>
      <c r="CL490" s="95"/>
    </row>
    <row r="491" spans="15:90" x14ac:dyDescent="0.25">
      <c r="O491" s="95"/>
      <c r="P491" s="95"/>
      <c r="Q491" s="95"/>
      <c r="R491" s="95"/>
      <c r="S491" s="95"/>
      <c r="T491" s="95"/>
      <c r="U491" s="95"/>
      <c r="V491" s="95"/>
      <c r="W491" s="95"/>
      <c r="X491" s="95"/>
      <c r="Y491" s="95"/>
      <c r="Z491" s="95"/>
      <c r="AA491" s="95"/>
      <c r="AB491" s="95"/>
      <c r="AC491" s="95"/>
      <c r="AD491" s="95"/>
      <c r="AE491" s="95"/>
      <c r="AF491" s="95"/>
      <c r="AG491" s="95"/>
      <c r="AH491" s="95"/>
      <c r="AI491" s="95"/>
      <c r="AJ491" s="95"/>
      <c r="AK491" s="95"/>
      <c r="AL491" s="95"/>
      <c r="AM491" s="95"/>
      <c r="AN491" s="95"/>
      <c r="AO491" s="95"/>
      <c r="AP491" s="95"/>
      <c r="AQ491" s="95"/>
      <c r="AR491" s="95"/>
      <c r="AS491" s="95"/>
      <c r="AT491" s="95"/>
      <c r="AU491" s="95"/>
      <c r="AV491" s="95"/>
      <c r="AW491" s="95"/>
      <c r="AX491" s="95"/>
      <c r="AY491" s="95"/>
      <c r="AZ491" s="95"/>
      <c r="BA491" s="95"/>
      <c r="BB491" s="95"/>
      <c r="BC491" s="95"/>
      <c r="BD491" s="95"/>
      <c r="BE491" s="95"/>
      <c r="BF491" s="95"/>
      <c r="BG491" s="95"/>
      <c r="BH491" s="95"/>
      <c r="BI491" s="95"/>
      <c r="BJ491" s="95"/>
      <c r="BK491" s="95"/>
      <c r="BL491" s="95"/>
      <c r="BM491" s="95"/>
      <c r="BN491" s="95"/>
      <c r="BO491" s="95"/>
      <c r="BP491" s="95"/>
      <c r="BQ491" s="95"/>
      <c r="BR491" s="95"/>
      <c r="BS491" s="95"/>
      <c r="BT491" s="95"/>
      <c r="BU491" s="95"/>
      <c r="BV491" s="95"/>
      <c r="BW491" s="95"/>
      <c r="BX491" s="95"/>
      <c r="BY491" s="95"/>
      <c r="BZ491" s="95"/>
      <c r="CA491" s="95"/>
      <c r="CB491" s="95"/>
      <c r="CC491" s="95"/>
      <c r="CD491" s="95"/>
      <c r="CE491" s="95"/>
      <c r="CF491" s="95"/>
      <c r="CG491" s="95"/>
      <c r="CH491" s="95"/>
      <c r="CI491" s="95"/>
      <c r="CJ491" s="95"/>
      <c r="CK491" s="95"/>
      <c r="CL491" s="95"/>
    </row>
    <row r="492" spans="15:90" x14ac:dyDescent="0.25">
      <c r="O492" s="95"/>
      <c r="P492" s="95"/>
      <c r="Q492" s="95"/>
      <c r="R492" s="95"/>
      <c r="S492" s="95"/>
      <c r="T492" s="95"/>
      <c r="U492" s="95"/>
      <c r="V492" s="95"/>
      <c r="W492" s="95"/>
      <c r="X492" s="95"/>
      <c r="Y492" s="95"/>
      <c r="Z492" s="95"/>
      <c r="AA492" s="95"/>
      <c r="AB492" s="95"/>
      <c r="AC492" s="95"/>
      <c r="AD492" s="95"/>
      <c r="AE492" s="95"/>
      <c r="AF492" s="95"/>
      <c r="AG492" s="95"/>
      <c r="AH492" s="95"/>
      <c r="AI492" s="95"/>
      <c r="AJ492" s="95"/>
      <c r="AK492" s="95"/>
      <c r="AL492" s="95"/>
      <c r="AM492" s="95"/>
      <c r="AN492" s="95"/>
      <c r="AO492" s="95"/>
      <c r="AP492" s="95"/>
      <c r="AQ492" s="95"/>
      <c r="AR492" s="95"/>
      <c r="AS492" s="95"/>
      <c r="AT492" s="95"/>
      <c r="AU492" s="95"/>
      <c r="AV492" s="95"/>
      <c r="AW492" s="95"/>
      <c r="AX492" s="95"/>
      <c r="AY492" s="95"/>
      <c r="AZ492" s="95"/>
      <c r="BA492" s="95"/>
      <c r="BB492" s="95"/>
      <c r="BC492" s="95"/>
      <c r="BD492" s="95"/>
      <c r="BE492" s="95"/>
      <c r="BF492" s="95"/>
      <c r="BG492" s="95"/>
      <c r="BH492" s="95"/>
      <c r="BI492" s="95"/>
      <c r="BJ492" s="95"/>
      <c r="BK492" s="95"/>
      <c r="BL492" s="95"/>
      <c r="BM492" s="95"/>
      <c r="BN492" s="95"/>
      <c r="BO492" s="95"/>
      <c r="BP492" s="95"/>
      <c r="BQ492" s="95"/>
      <c r="BR492" s="95"/>
      <c r="BS492" s="95"/>
      <c r="BT492" s="95"/>
      <c r="BU492" s="95"/>
      <c r="BV492" s="95"/>
      <c r="BW492" s="95"/>
      <c r="BX492" s="95"/>
      <c r="BY492" s="95"/>
      <c r="BZ492" s="95"/>
      <c r="CA492" s="95"/>
      <c r="CB492" s="95"/>
      <c r="CC492" s="95"/>
      <c r="CD492" s="95"/>
      <c r="CE492" s="95"/>
      <c r="CF492" s="95"/>
      <c r="CG492" s="95"/>
      <c r="CH492" s="95"/>
      <c r="CI492" s="95"/>
      <c r="CJ492" s="95"/>
      <c r="CK492" s="95"/>
      <c r="CL492" s="95"/>
    </row>
    <row r="493" spans="15:90" x14ac:dyDescent="0.25">
      <c r="O493" s="95"/>
      <c r="P493" s="95"/>
      <c r="Q493" s="95"/>
      <c r="R493" s="95"/>
      <c r="S493" s="95"/>
      <c r="T493" s="95"/>
      <c r="U493" s="95"/>
      <c r="V493" s="95"/>
      <c r="W493" s="95"/>
      <c r="X493" s="95"/>
      <c r="Y493" s="95"/>
      <c r="Z493" s="95"/>
      <c r="AA493" s="95"/>
      <c r="AB493" s="95"/>
      <c r="AC493" s="95"/>
      <c r="AD493" s="95"/>
      <c r="AE493" s="95"/>
      <c r="AF493" s="95"/>
      <c r="AG493" s="95"/>
      <c r="AH493" s="95"/>
      <c r="AI493" s="95"/>
      <c r="AJ493" s="95"/>
      <c r="AK493" s="95"/>
      <c r="AL493" s="95"/>
      <c r="AM493" s="95"/>
      <c r="AN493" s="95"/>
      <c r="AO493" s="95"/>
      <c r="AP493" s="95"/>
      <c r="AQ493" s="95"/>
      <c r="AR493" s="95"/>
      <c r="AS493" s="95"/>
      <c r="AT493" s="95"/>
      <c r="AU493" s="95"/>
      <c r="AV493" s="95"/>
      <c r="AW493" s="95"/>
      <c r="AX493" s="95"/>
      <c r="AY493" s="95"/>
      <c r="AZ493" s="95"/>
      <c r="BA493" s="95"/>
      <c r="BB493" s="95"/>
      <c r="BC493" s="95"/>
      <c r="BD493" s="95"/>
      <c r="BE493" s="95"/>
      <c r="BF493" s="95"/>
      <c r="BG493" s="95"/>
      <c r="BH493" s="95"/>
      <c r="BI493" s="95"/>
      <c r="BJ493" s="95"/>
      <c r="BK493" s="95"/>
      <c r="BL493" s="95"/>
      <c r="BM493" s="95"/>
      <c r="BN493" s="95"/>
      <c r="BO493" s="95"/>
      <c r="BP493" s="95"/>
      <c r="BQ493" s="95"/>
      <c r="BR493" s="95"/>
      <c r="BS493" s="95"/>
      <c r="BT493" s="95"/>
      <c r="BU493" s="95"/>
      <c r="BV493" s="95"/>
      <c r="BW493" s="95"/>
      <c r="BX493" s="95"/>
      <c r="BY493" s="95"/>
      <c r="BZ493" s="95"/>
      <c r="CA493" s="95"/>
      <c r="CB493" s="95"/>
      <c r="CC493" s="95"/>
      <c r="CD493" s="95"/>
      <c r="CE493" s="95"/>
      <c r="CF493" s="95"/>
      <c r="CG493" s="95"/>
      <c r="CH493" s="95"/>
      <c r="CI493" s="95"/>
      <c r="CJ493" s="95"/>
      <c r="CK493" s="95"/>
      <c r="CL493" s="95"/>
    </row>
    <row r="494" spans="15:90" x14ac:dyDescent="0.25">
      <c r="O494" s="95"/>
      <c r="P494" s="95"/>
      <c r="Q494" s="95"/>
      <c r="R494" s="95"/>
      <c r="S494" s="95"/>
      <c r="T494" s="95"/>
      <c r="U494" s="95"/>
      <c r="V494" s="95"/>
      <c r="W494" s="95"/>
      <c r="X494" s="95"/>
      <c r="Y494" s="95"/>
      <c r="Z494" s="95"/>
      <c r="AA494" s="95"/>
      <c r="AB494" s="95"/>
      <c r="AC494" s="95"/>
      <c r="AD494" s="95"/>
      <c r="AE494" s="95"/>
      <c r="AF494" s="95"/>
      <c r="AG494" s="95"/>
      <c r="AH494" s="95"/>
      <c r="AI494" s="95"/>
      <c r="AJ494" s="95"/>
      <c r="AK494" s="95"/>
      <c r="AL494" s="95"/>
      <c r="AM494" s="95"/>
      <c r="AN494" s="95"/>
      <c r="AO494" s="95"/>
      <c r="AP494" s="95"/>
      <c r="AQ494" s="95"/>
      <c r="AR494" s="95"/>
      <c r="AS494" s="95"/>
      <c r="AT494" s="95"/>
      <c r="AU494" s="95"/>
      <c r="AV494" s="95"/>
      <c r="AW494" s="95"/>
      <c r="AX494" s="95"/>
      <c r="AY494" s="95"/>
      <c r="AZ494" s="95"/>
      <c r="BA494" s="95"/>
      <c r="BB494" s="95"/>
      <c r="BC494" s="95"/>
      <c r="BD494" s="95"/>
      <c r="BE494" s="95"/>
      <c r="BF494" s="95"/>
      <c r="BG494" s="95"/>
      <c r="BH494" s="95"/>
      <c r="BI494" s="95"/>
      <c r="BJ494" s="95"/>
      <c r="BK494" s="95"/>
      <c r="BL494" s="95"/>
      <c r="BM494" s="95"/>
      <c r="BN494" s="95"/>
      <c r="BO494" s="95"/>
      <c r="BP494" s="95"/>
      <c r="BQ494" s="95"/>
      <c r="BR494" s="95"/>
      <c r="BS494" s="95"/>
      <c r="BT494" s="95"/>
      <c r="BU494" s="95"/>
      <c r="BV494" s="95"/>
      <c r="BW494" s="95"/>
      <c r="BX494" s="95"/>
      <c r="BY494" s="95"/>
      <c r="BZ494" s="95"/>
      <c r="CA494" s="95"/>
      <c r="CB494" s="95"/>
      <c r="CC494" s="95"/>
      <c r="CD494" s="95"/>
      <c r="CE494" s="95"/>
      <c r="CF494" s="95"/>
      <c r="CG494" s="95"/>
      <c r="CH494" s="95"/>
      <c r="CI494" s="95"/>
      <c r="CJ494" s="95"/>
      <c r="CK494" s="95"/>
      <c r="CL494" s="95"/>
    </row>
    <row r="495" spans="15:90" x14ac:dyDescent="0.25">
      <c r="O495" s="95"/>
      <c r="P495" s="95"/>
      <c r="Q495" s="95"/>
      <c r="R495" s="95"/>
      <c r="S495" s="95"/>
      <c r="T495" s="95"/>
      <c r="U495" s="95"/>
      <c r="V495" s="95"/>
      <c r="W495" s="95"/>
      <c r="X495" s="95"/>
      <c r="Y495" s="95"/>
      <c r="Z495" s="95"/>
      <c r="AA495" s="95"/>
      <c r="AB495" s="95"/>
      <c r="AC495" s="95"/>
      <c r="AD495" s="95"/>
      <c r="AE495" s="95"/>
      <c r="AF495" s="95"/>
      <c r="AG495" s="95"/>
      <c r="AH495" s="95"/>
      <c r="AI495" s="95"/>
      <c r="AJ495" s="95"/>
      <c r="AK495" s="95"/>
      <c r="AL495" s="95"/>
      <c r="AM495" s="95"/>
      <c r="AN495" s="95"/>
      <c r="AO495" s="95"/>
      <c r="AP495" s="95"/>
      <c r="AQ495" s="95"/>
      <c r="AR495" s="95"/>
      <c r="AS495" s="95"/>
      <c r="AT495" s="95"/>
      <c r="AU495" s="95"/>
      <c r="AV495" s="95"/>
      <c r="AW495" s="95"/>
      <c r="AX495" s="95"/>
      <c r="AY495" s="95"/>
      <c r="AZ495" s="95"/>
      <c r="BA495" s="95"/>
      <c r="BB495" s="95"/>
      <c r="BC495" s="95"/>
      <c r="BD495" s="95"/>
      <c r="BE495" s="95"/>
      <c r="BF495" s="95"/>
      <c r="BG495" s="95"/>
      <c r="BH495" s="95"/>
      <c r="BI495" s="95"/>
      <c r="BJ495" s="95"/>
      <c r="BK495" s="95"/>
      <c r="BL495" s="95"/>
      <c r="BM495" s="95"/>
      <c r="BN495" s="95"/>
      <c r="BO495" s="95"/>
      <c r="BP495" s="95"/>
      <c r="BQ495" s="95"/>
      <c r="BR495" s="95"/>
      <c r="BS495" s="95"/>
      <c r="BT495" s="95"/>
      <c r="BU495" s="95"/>
      <c r="BV495" s="95"/>
      <c r="BW495" s="95"/>
      <c r="BX495" s="95"/>
      <c r="BY495" s="95"/>
      <c r="BZ495" s="95"/>
      <c r="CA495" s="95"/>
      <c r="CB495" s="95"/>
      <c r="CC495" s="95"/>
      <c r="CD495" s="95"/>
      <c r="CE495" s="95"/>
      <c r="CF495" s="95"/>
      <c r="CG495" s="95"/>
      <c r="CH495" s="95"/>
      <c r="CI495" s="95"/>
      <c r="CJ495" s="95"/>
      <c r="CK495" s="95"/>
      <c r="CL495" s="95"/>
    </row>
    <row r="496" spans="15:90" x14ac:dyDescent="0.25">
      <c r="O496" s="95"/>
      <c r="P496" s="95"/>
      <c r="Q496" s="95"/>
      <c r="R496" s="95"/>
      <c r="S496" s="95"/>
      <c r="T496" s="95"/>
      <c r="U496" s="95"/>
      <c r="V496" s="95"/>
      <c r="W496" s="95"/>
      <c r="X496" s="95"/>
      <c r="Y496" s="95"/>
      <c r="Z496" s="95"/>
      <c r="AA496" s="95"/>
      <c r="AB496" s="95"/>
      <c r="AC496" s="95"/>
      <c r="AD496" s="95"/>
      <c r="AE496" s="95"/>
      <c r="AF496" s="95"/>
      <c r="AG496" s="95"/>
      <c r="AH496" s="95"/>
      <c r="AI496" s="95"/>
      <c r="AJ496" s="95"/>
      <c r="AK496" s="95"/>
      <c r="AL496" s="95"/>
      <c r="AM496" s="95"/>
      <c r="AN496" s="95"/>
      <c r="AO496" s="95"/>
      <c r="AP496" s="95"/>
      <c r="AQ496" s="95"/>
      <c r="AR496" s="95"/>
      <c r="AS496" s="95"/>
      <c r="AT496" s="95"/>
      <c r="AU496" s="95"/>
      <c r="AV496" s="95"/>
      <c r="AW496" s="95"/>
      <c r="AX496" s="95"/>
      <c r="AY496" s="95"/>
      <c r="AZ496" s="95"/>
      <c r="BA496" s="95"/>
      <c r="BB496" s="95"/>
      <c r="BC496" s="95"/>
      <c r="BD496" s="95"/>
      <c r="BE496" s="95"/>
      <c r="BF496" s="95"/>
      <c r="BG496" s="95"/>
      <c r="BH496" s="95"/>
      <c r="BI496" s="95"/>
      <c r="BJ496" s="95"/>
      <c r="BK496" s="95"/>
      <c r="BL496" s="95"/>
      <c r="BM496" s="95"/>
      <c r="BN496" s="95"/>
      <c r="BO496" s="95"/>
      <c r="BP496" s="95"/>
      <c r="BQ496" s="95"/>
      <c r="BR496" s="95"/>
      <c r="BS496" s="95"/>
      <c r="BT496" s="95"/>
      <c r="BU496" s="95"/>
      <c r="BV496" s="95"/>
      <c r="BW496" s="95"/>
      <c r="BX496" s="95"/>
      <c r="BY496" s="95"/>
      <c r="BZ496" s="95"/>
      <c r="CA496" s="95"/>
      <c r="CB496" s="95"/>
      <c r="CC496" s="95"/>
      <c r="CD496" s="95"/>
      <c r="CE496" s="95"/>
      <c r="CF496" s="95"/>
      <c r="CG496" s="95"/>
      <c r="CH496" s="95"/>
      <c r="CI496" s="95"/>
      <c r="CJ496" s="95"/>
      <c r="CK496" s="95"/>
      <c r="CL496" s="95"/>
    </row>
    <row r="497" spans="15:90" x14ac:dyDescent="0.25">
      <c r="O497" s="95"/>
      <c r="P497" s="95"/>
      <c r="Q497" s="95"/>
      <c r="R497" s="95"/>
      <c r="S497" s="95"/>
      <c r="T497" s="95"/>
      <c r="U497" s="95"/>
      <c r="V497" s="95"/>
      <c r="W497" s="95"/>
      <c r="X497" s="95"/>
      <c r="Y497" s="95"/>
      <c r="Z497" s="95"/>
      <c r="AA497" s="95"/>
      <c r="AB497" s="95"/>
      <c r="AC497" s="95"/>
      <c r="AD497" s="95"/>
      <c r="AE497" s="95"/>
      <c r="AF497" s="95"/>
      <c r="AG497" s="95"/>
      <c r="AH497" s="95"/>
      <c r="AI497" s="95"/>
      <c r="AJ497" s="95"/>
      <c r="AK497" s="95"/>
      <c r="AL497" s="95"/>
      <c r="AM497" s="95"/>
      <c r="AN497" s="95"/>
      <c r="AO497" s="95"/>
      <c r="AP497" s="95"/>
      <c r="AQ497" s="95"/>
      <c r="AR497" s="95"/>
      <c r="AS497" s="95"/>
      <c r="AT497" s="95"/>
      <c r="AU497" s="95"/>
      <c r="AV497" s="95"/>
      <c r="AW497" s="95"/>
      <c r="AX497" s="95"/>
      <c r="AY497" s="95"/>
      <c r="AZ497" s="95"/>
      <c r="BA497" s="95"/>
      <c r="BB497" s="95"/>
      <c r="BC497" s="95"/>
      <c r="BD497" s="95"/>
      <c r="BE497" s="95"/>
      <c r="BF497" s="95"/>
      <c r="BG497" s="95"/>
      <c r="BH497" s="95"/>
      <c r="BI497" s="95"/>
      <c r="BJ497" s="95"/>
      <c r="BK497" s="95"/>
      <c r="BL497" s="95"/>
      <c r="BM497" s="95"/>
      <c r="BN497" s="95"/>
      <c r="BO497" s="95"/>
      <c r="BP497" s="95"/>
      <c r="BQ497" s="95"/>
      <c r="BR497" s="95"/>
      <c r="BS497" s="95"/>
      <c r="BT497" s="95"/>
      <c r="BU497" s="95"/>
      <c r="BV497" s="95"/>
      <c r="BW497" s="95"/>
      <c r="BX497" s="95"/>
      <c r="BY497" s="95"/>
      <c r="BZ497" s="95"/>
      <c r="CA497" s="95"/>
      <c r="CB497" s="95"/>
      <c r="CC497" s="95"/>
      <c r="CD497" s="95"/>
      <c r="CE497" s="95"/>
      <c r="CF497" s="95"/>
      <c r="CG497" s="95"/>
      <c r="CH497" s="95"/>
      <c r="CI497" s="95"/>
      <c r="CJ497" s="95"/>
      <c r="CK497" s="95"/>
      <c r="CL497" s="95"/>
    </row>
    <row r="498" spans="15:90" x14ac:dyDescent="0.25">
      <c r="O498" s="95"/>
      <c r="P498" s="95"/>
      <c r="Q498" s="95"/>
      <c r="R498" s="95"/>
      <c r="S498" s="95"/>
      <c r="T498" s="95"/>
      <c r="U498" s="95"/>
      <c r="V498" s="95"/>
      <c r="W498" s="95"/>
      <c r="X498" s="95"/>
      <c r="Y498" s="95"/>
      <c r="Z498" s="95"/>
      <c r="AA498" s="95"/>
      <c r="AB498" s="95"/>
      <c r="AC498" s="95"/>
      <c r="AD498" s="95"/>
      <c r="AE498" s="95"/>
      <c r="AF498" s="95"/>
      <c r="AG498" s="95"/>
      <c r="AH498" s="95"/>
      <c r="AI498" s="95"/>
      <c r="AJ498" s="95"/>
      <c r="AK498" s="95"/>
      <c r="AL498" s="95"/>
      <c r="AM498" s="95"/>
      <c r="AN498" s="95"/>
      <c r="AO498" s="95"/>
      <c r="AP498" s="95"/>
      <c r="AQ498" s="95"/>
      <c r="AR498" s="95"/>
      <c r="AS498" s="95"/>
      <c r="AT498" s="95"/>
      <c r="AU498" s="95"/>
      <c r="AV498" s="95"/>
      <c r="AW498" s="95"/>
      <c r="AX498" s="95"/>
      <c r="AY498" s="95"/>
      <c r="AZ498" s="95"/>
      <c r="BA498" s="95"/>
      <c r="BB498" s="95"/>
      <c r="BC498" s="95"/>
      <c r="BD498" s="95"/>
      <c r="BE498" s="95"/>
      <c r="BF498" s="95"/>
      <c r="BG498" s="95"/>
      <c r="BH498" s="95"/>
      <c r="BI498" s="95"/>
      <c r="BJ498" s="95"/>
      <c r="BK498" s="95"/>
      <c r="BL498" s="95"/>
      <c r="BM498" s="95"/>
      <c r="BN498" s="95"/>
      <c r="BO498" s="95"/>
      <c r="BP498" s="95"/>
      <c r="BQ498" s="95"/>
      <c r="BR498" s="95"/>
      <c r="BS498" s="95"/>
      <c r="BT498" s="95"/>
      <c r="BU498" s="95"/>
      <c r="BV498" s="95"/>
      <c r="BW498" s="95"/>
      <c r="BX498" s="95"/>
      <c r="BY498" s="95"/>
      <c r="BZ498" s="95"/>
      <c r="CA498" s="95"/>
      <c r="CB498" s="95"/>
      <c r="CC498" s="95"/>
      <c r="CD498" s="95"/>
      <c r="CE498" s="95"/>
      <c r="CF498" s="95"/>
      <c r="CG498" s="95"/>
      <c r="CH498" s="95"/>
      <c r="CI498" s="95"/>
      <c r="CJ498" s="95"/>
      <c r="CK498" s="95"/>
      <c r="CL498" s="95"/>
    </row>
    <row r="499" spans="15:90" x14ac:dyDescent="0.25">
      <c r="O499" s="95"/>
      <c r="P499" s="95"/>
      <c r="Q499" s="95"/>
      <c r="R499" s="95"/>
      <c r="S499" s="95"/>
      <c r="T499" s="95"/>
      <c r="U499" s="95"/>
      <c r="V499" s="95"/>
      <c r="W499" s="95"/>
      <c r="X499" s="95"/>
      <c r="Y499" s="95"/>
      <c r="Z499" s="95"/>
      <c r="AA499" s="95"/>
      <c r="AB499" s="95"/>
      <c r="AC499" s="95"/>
      <c r="AD499" s="95"/>
      <c r="AE499" s="95"/>
      <c r="AF499" s="95"/>
      <c r="AG499" s="95"/>
      <c r="AH499" s="95"/>
      <c r="AI499" s="95"/>
      <c r="AJ499" s="95"/>
      <c r="AK499" s="95"/>
      <c r="AL499" s="95"/>
      <c r="AM499" s="95"/>
      <c r="AN499" s="95"/>
      <c r="AO499" s="95"/>
      <c r="AP499" s="95"/>
      <c r="AQ499" s="95"/>
      <c r="AR499" s="95"/>
      <c r="AS499" s="95"/>
      <c r="AT499" s="95"/>
      <c r="AU499" s="95"/>
      <c r="AV499" s="95"/>
      <c r="AW499" s="95"/>
      <c r="AX499" s="95"/>
      <c r="AY499" s="95"/>
      <c r="AZ499" s="95"/>
      <c r="BA499" s="95"/>
      <c r="BB499" s="95"/>
      <c r="BC499" s="95"/>
      <c r="BD499" s="95"/>
      <c r="BE499" s="95"/>
      <c r="BF499" s="95"/>
      <c r="BG499" s="95"/>
      <c r="BH499" s="95"/>
      <c r="BI499" s="95"/>
      <c r="BJ499" s="95"/>
      <c r="BK499" s="95"/>
      <c r="BL499" s="95"/>
      <c r="BM499" s="95"/>
      <c r="BN499" s="95"/>
      <c r="BO499" s="95"/>
      <c r="BP499" s="95"/>
      <c r="BQ499" s="95"/>
      <c r="BR499" s="95"/>
      <c r="BS499" s="95"/>
      <c r="BT499" s="95"/>
      <c r="BU499" s="95"/>
      <c r="BV499" s="95"/>
      <c r="BW499" s="95"/>
      <c r="BX499" s="95"/>
      <c r="BY499" s="95"/>
      <c r="BZ499" s="95"/>
      <c r="CA499" s="95"/>
      <c r="CB499" s="95"/>
      <c r="CC499" s="95"/>
      <c r="CD499" s="95"/>
      <c r="CE499" s="95"/>
      <c r="CF499" s="95"/>
      <c r="CG499" s="95"/>
      <c r="CH499" s="95"/>
      <c r="CI499" s="95"/>
      <c r="CJ499" s="95"/>
      <c r="CK499" s="95"/>
      <c r="CL499" s="95"/>
    </row>
    <row r="500" spans="15:90" x14ac:dyDescent="0.25">
      <c r="O500" s="95"/>
      <c r="P500" s="95"/>
      <c r="Q500" s="95"/>
      <c r="R500" s="95"/>
      <c r="S500" s="95"/>
      <c r="T500" s="95"/>
      <c r="U500" s="95"/>
      <c r="V500" s="95"/>
      <c r="W500" s="95"/>
      <c r="X500" s="95"/>
      <c r="Y500" s="95"/>
      <c r="Z500" s="95"/>
      <c r="AA500" s="95"/>
      <c r="AB500" s="95"/>
      <c r="AC500" s="95"/>
      <c r="AD500" s="95"/>
      <c r="AE500" s="95"/>
      <c r="AF500" s="95"/>
      <c r="AG500" s="95"/>
      <c r="AH500" s="95"/>
      <c r="AI500" s="95"/>
      <c r="AJ500" s="95"/>
      <c r="AK500" s="95"/>
      <c r="AL500" s="95"/>
      <c r="AM500" s="95"/>
      <c r="AN500" s="95"/>
      <c r="AO500" s="95"/>
      <c r="AP500" s="95"/>
      <c r="AQ500" s="95"/>
      <c r="AR500" s="95"/>
      <c r="AS500" s="95"/>
      <c r="AT500" s="95"/>
      <c r="AU500" s="95"/>
      <c r="AV500" s="95"/>
      <c r="AW500" s="95"/>
      <c r="AX500" s="95"/>
      <c r="AY500" s="95"/>
      <c r="AZ500" s="95"/>
      <c r="BA500" s="95"/>
      <c r="BB500" s="95"/>
      <c r="BC500" s="95"/>
      <c r="BD500" s="95"/>
      <c r="BE500" s="95"/>
      <c r="BF500" s="95"/>
      <c r="BG500" s="95"/>
      <c r="BH500" s="95"/>
      <c r="BI500" s="95"/>
      <c r="BJ500" s="95"/>
      <c r="BK500" s="95"/>
      <c r="BL500" s="95"/>
      <c r="BM500" s="95"/>
      <c r="BN500" s="95"/>
      <c r="BO500" s="95"/>
      <c r="BP500" s="95"/>
      <c r="BQ500" s="95"/>
      <c r="BR500" s="95"/>
      <c r="BS500" s="95"/>
      <c r="BT500" s="95"/>
      <c r="BU500" s="95"/>
      <c r="BV500" s="95"/>
      <c r="BW500" s="95"/>
      <c r="BX500" s="95"/>
      <c r="BY500" s="95"/>
      <c r="BZ500" s="95"/>
      <c r="CA500" s="95"/>
      <c r="CB500" s="95"/>
      <c r="CC500" s="95"/>
      <c r="CD500" s="95"/>
      <c r="CE500" s="95"/>
      <c r="CF500" s="95"/>
      <c r="CG500" s="95"/>
      <c r="CH500" s="95"/>
      <c r="CI500" s="95"/>
      <c r="CJ500" s="95"/>
      <c r="CK500" s="95"/>
      <c r="CL500" s="95"/>
    </row>
    <row r="501" spans="15:90" x14ac:dyDescent="0.25">
      <c r="O501" s="95"/>
      <c r="P501" s="95"/>
      <c r="Q501" s="95"/>
      <c r="R501" s="95"/>
      <c r="S501" s="95"/>
      <c r="T501" s="95"/>
      <c r="U501" s="95"/>
      <c r="V501" s="95"/>
      <c r="W501" s="95"/>
      <c r="X501" s="95"/>
      <c r="Y501" s="95"/>
      <c r="Z501" s="95"/>
      <c r="AA501" s="95"/>
      <c r="AB501" s="95"/>
      <c r="AC501" s="95"/>
      <c r="AD501" s="95"/>
      <c r="AE501" s="95"/>
      <c r="AF501" s="95"/>
      <c r="AG501" s="95"/>
      <c r="AH501" s="95"/>
      <c r="AI501" s="95"/>
      <c r="AJ501" s="95"/>
      <c r="AK501" s="95"/>
      <c r="AL501" s="95"/>
      <c r="AM501" s="95"/>
      <c r="AN501" s="95"/>
      <c r="AO501" s="95"/>
      <c r="AP501" s="95"/>
      <c r="AQ501" s="95"/>
      <c r="AR501" s="95"/>
      <c r="AS501" s="95"/>
      <c r="AT501" s="95"/>
      <c r="AU501" s="95"/>
      <c r="AV501" s="95"/>
      <c r="AW501" s="95"/>
      <c r="AX501" s="95"/>
      <c r="AY501" s="95"/>
      <c r="AZ501" s="95"/>
      <c r="BA501" s="95"/>
      <c r="BB501" s="95"/>
      <c r="BC501" s="95"/>
      <c r="BD501" s="95"/>
      <c r="BE501" s="95"/>
      <c r="BF501" s="95"/>
      <c r="BG501" s="95"/>
      <c r="BH501" s="95"/>
      <c r="BI501" s="95"/>
      <c r="BJ501" s="95"/>
      <c r="BK501" s="95"/>
      <c r="BL501" s="95"/>
      <c r="BM501" s="95"/>
      <c r="BN501" s="95"/>
      <c r="BO501" s="95"/>
      <c r="BP501" s="95"/>
      <c r="BQ501" s="95"/>
      <c r="BR501" s="95"/>
      <c r="BS501" s="95"/>
      <c r="BT501" s="95"/>
      <c r="BU501" s="95"/>
      <c r="BV501" s="95"/>
      <c r="BW501" s="95"/>
      <c r="BX501" s="95"/>
      <c r="BY501" s="95"/>
      <c r="BZ501" s="95"/>
      <c r="CA501" s="95"/>
      <c r="CB501" s="95"/>
      <c r="CC501" s="95"/>
      <c r="CD501" s="95"/>
      <c r="CE501" s="95"/>
      <c r="CF501" s="95"/>
      <c r="CG501" s="95"/>
      <c r="CH501" s="95"/>
      <c r="CI501" s="95"/>
      <c r="CJ501" s="95"/>
      <c r="CK501" s="95"/>
      <c r="CL501" s="95"/>
    </row>
    <row r="502" spans="15:90" x14ac:dyDescent="0.25">
      <c r="O502" s="95"/>
      <c r="P502" s="95"/>
      <c r="Q502" s="95"/>
      <c r="R502" s="95"/>
      <c r="S502" s="95"/>
      <c r="T502" s="95"/>
      <c r="U502" s="95"/>
      <c r="V502" s="95"/>
      <c r="W502" s="95"/>
      <c r="X502" s="95"/>
      <c r="Y502" s="95"/>
      <c r="Z502" s="95"/>
      <c r="AA502" s="95"/>
      <c r="AB502" s="95"/>
      <c r="AC502" s="95"/>
      <c r="AD502" s="95"/>
      <c r="AE502" s="95"/>
      <c r="AF502" s="95"/>
      <c r="AG502" s="95"/>
      <c r="AH502" s="95"/>
      <c r="AI502" s="95"/>
      <c r="AJ502" s="95"/>
      <c r="AK502" s="95"/>
      <c r="AL502" s="95"/>
      <c r="AM502" s="95"/>
      <c r="AN502" s="95"/>
      <c r="AO502" s="95"/>
      <c r="AP502" s="95"/>
      <c r="AQ502" s="95"/>
      <c r="AR502" s="95"/>
      <c r="AS502" s="95"/>
      <c r="AT502" s="95"/>
      <c r="AU502" s="95"/>
      <c r="AV502" s="95"/>
      <c r="AW502" s="95"/>
      <c r="AX502" s="95"/>
      <c r="AY502" s="95"/>
      <c r="AZ502" s="95"/>
      <c r="BA502" s="95"/>
      <c r="BB502" s="95"/>
      <c r="BC502" s="95"/>
      <c r="BD502" s="95"/>
      <c r="BE502" s="95"/>
      <c r="BF502" s="95"/>
      <c r="BG502" s="95"/>
      <c r="BH502" s="95"/>
      <c r="BI502" s="95"/>
      <c r="BJ502" s="95"/>
      <c r="BK502" s="95"/>
      <c r="BL502" s="95"/>
      <c r="BM502" s="95"/>
      <c r="BN502" s="95"/>
      <c r="BO502" s="95"/>
      <c r="BP502" s="95"/>
      <c r="BQ502" s="95"/>
      <c r="BR502" s="95"/>
      <c r="BS502" s="95"/>
      <c r="BT502" s="95"/>
      <c r="BU502" s="95"/>
      <c r="BV502" s="95"/>
      <c r="BW502" s="95"/>
      <c r="BX502" s="95"/>
      <c r="BY502" s="95"/>
      <c r="BZ502" s="95"/>
      <c r="CA502" s="95"/>
      <c r="CB502" s="95"/>
      <c r="CC502" s="95"/>
      <c r="CD502" s="95"/>
      <c r="CE502" s="95"/>
      <c r="CF502" s="95"/>
      <c r="CG502" s="95"/>
      <c r="CH502" s="95"/>
      <c r="CI502" s="95"/>
      <c r="CJ502" s="95"/>
      <c r="CK502" s="95"/>
      <c r="CL502" s="95"/>
    </row>
    <row r="503" spans="15:90" x14ac:dyDescent="0.25">
      <c r="O503" s="95"/>
      <c r="P503" s="95"/>
      <c r="Q503" s="95"/>
      <c r="R503" s="95"/>
      <c r="S503" s="95"/>
      <c r="T503" s="95"/>
      <c r="U503" s="95"/>
      <c r="V503" s="95"/>
      <c r="W503" s="95"/>
      <c r="X503" s="95"/>
      <c r="Y503" s="95"/>
      <c r="Z503" s="95"/>
      <c r="AA503" s="95"/>
      <c r="AB503" s="95"/>
      <c r="AC503" s="95"/>
      <c r="AD503" s="95"/>
      <c r="AE503" s="95"/>
      <c r="AF503" s="95"/>
      <c r="AG503" s="95"/>
      <c r="AH503" s="95"/>
      <c r="AI503" s="95"/>
      <c r="AJ503" s="95"/>
      <c r="AK503" s="95"/>
      <c r="AL503" s="95"/>
      <c r="AM503" s="95"/>
      <c r="AN503" s="95"/>
      <c r="AO503" s="95"/>
      <c r="AP503" s="95"/>
      <c r="AQ503" s="95"/>
      <c r="AR503" s="95"/>
      <c r="AS503" s="95"/>
      <c r="AT503" s="95"/>
      <c r="AU503" s="95"/>
      <c r="AV503" s="95"/>
      <c r="AW503" s="95"/>
      <c r="AX503" s="95"/>
      <c r="AY503" s="95"/>
      <c r="AZ503" s="95"/>
      <c r="BA503" s="95"/>
      <c r="BB503" s="95"/>
      <c r="BC503" s="95"/>
      <c r="BD503" s="95"/>
      <c r="BE503" s="95"/>
      <c r="BF503" s="95"/>
      <c r="BG503" s="95"/>
      <c r="BH503" s="95"/>
      <c r="BI503" s="95"/>
      <c r="BJ503" s="95"/>
      <c r="BK503" s="95"/>
      <c r="BL503" s="95"/>
      <c r="BM503" s="95"/>
      <c r="BN503" s="95"/>
      <c r="BO503" s="95"/>
      <c r="BP503" s="95"/>
      <c r="BQ503" s="95"/>
      <c r="BR503" s="95"/>
      <c r="BS503" s="95"/>
      <c r="BT503" s="95"/>
      <c r="BU503" s="95"/>
      <c r="BV503" s="95"/>
      <c r="BW503" s="95"/>
      <c r="BX503" s="95"/>
      <c r="BY503" s="95"/>
      <c r="BZ503" s="95"/>
      <c r="CA503" s="95"/>
      <c r="CB503" s="95"/>
      <c r="CC503" s="95"/>
      <c r="CD503" s="95"/>
      <c r="CE503" s="95"/>
      <c r="CF503" s="95"/>
      <c r="CG503" s="95"/>
      <c r="CH503" s="95"/>
      <c r="CI503" s="95"/>
      <c r="CJ503" s="95"/>
      <c r="CK503" s="95"/>
      <c r="CL503" s="95"/>
    </row>
    <row r="504" spans="15:90" x14ac:dyDescent="0.2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c r="AL504" s="95"/>
      <c r="AM504" s="95"/>
      <c r="AN504" s="95"/>
      <c r="AO504" s="95"/>
      <c r="AP504" s="95"/>
      <c r="AQ504" s="95"/>
      <c r="AR504" s="95"/>
      <c r="AS504" s="95"/>
      <c r="AT504" s="95"/>
      <c r="AU504" s="95"/>
      <c r="AV504" s="95"/>
      <c r="AW504" s="95"/>
      <c r="AX504" s="95"/>
      <c r="AY504" s="95"/>
      <c r="AZ504" s="95"/>
      <c r="BA504" s="95"/>
      <c r="BB504" s="95"/>
      <c r="BC504" s="95"/>
      <c r="BD504" s="95"/>
      <c r="BE504" s="95"/>
      <c r="BF504" s="95"/>
      <c r="BG504" s="95"/>
      <c r="BH504" s="95"/>
      <c r="BI504" s="95"/>
      <c r="BJ504" s="95"/>
      <c r="BK504" s="95"/>
      <c r="BL504" s="95"/>
      <c r="BM504" s="95"/>
      <c r="BN504" s="95"/>
      <c r="BO504" s="95"/>
      <c r="BP504" s="95"/>
      <c r="BQ504" s="95"/>
      <c r="BR504" s="95"/>
      <c r="BS504" s="95"/>
      <c r="BT504" s="95"/>
      <c r="BU504" s="95"/>
      <c r="BV504" s="95"/>
      <c r="BW504" s="95"/>
      <c r="BX504" s="95"/>
      <c r="BY504" s="95"/>
      <c r="BZ504" s="95"/>
      <c r="CA504" s="95"/>
      <c r="CB504" s="95"/>
      <c r="CC504" s="95"/>
      <c r="CD504" s="95"/>
      <c r="CE504" s="95"/>
      <c r="CF504" s="95"/>
      <c r="CG504" s="95"/>
      <c r="CH504" s="95"/>
      <c r="CI504" s="95"/>
      <c r="CJ504" s="95"/>
      <c r="CK504" s="95"/>
      <c r="CL504" s="95"/>
    </row>
    <row r="505" spans="15:90" x14ac:dyDescent="0.25">
      <c r="O505" s="95"/>
      <c r="P505" s="95"/>
      <c r="Q505" s="95"/>
      <c r="R505" s="95"/>
      <c r="S505" s="95"/>
      <c r="T505" s="95"/>
      <c r="U505" s="95"/>
      <c r="V505" s="95"/>
      <c r="W505" s="95"/>
      <c r="X505" s="95"/>
      <c r="Y505" s="95"/>
      <c r="Z505" s="95"/>
      <c r="AA505" s="95"/>
      <c r="AB505" s="95"/>
      <c r="AC505" s="95"/>
      <c r="AD505" s="95"/>
      <c r="AE505" s="95"/>
      <c r="AF505" s="95"/>
      <c r="AG505" s="95"/>
      <c r="AH505" s="95"/>
      <c r="AI505" s="95"/>
      <c r="AJ505" s="95"/>
      <c r="AK505" s="95"/>
      <c r="AL505" s="95"/>
      <c r="AM505" s="95"/>
      <c r="AN505" s="95"/>
      <c r="AO505" s="95"/>
      <c r="AP505" s="95"/>
      <c r="AQ505" s="95"/>
      <c r="AR505" s="95"/>
      <c r="AS505" s="95"/>
      <c r="AT505" s="95"/>
      <c r="AU505" s="95"/>
      <c r="AV505" s="95"/>
      <c r="AW505" s="95"/>
      <c r="AX505" s="95"/>
      <c r="AY505" s="95"/>
      <c r="AZ505" s="95"/>
      <c r="BA505" s="95"/>
      <c r="BB505" s="95"/>
      <c r="BC505" s="95"/>
      <c r="BD505" s="95"/>
      <c r="BE505" s="95"/>
      <c r="BF505" s="95"/>
      <c r="BG505" s="95"/>
      <c r="BH505" s="95"/>
      <c r="BI505" s="95"/>
      <c r="BJ505" s="95"/>
      <c r="BK505" s="95"/>
      <c r="BL505" s="95"/>
      <c r="BM505" s="95"/>
      <c r="BN505" s="95"/>
      <c r="BO505" s="95"/>
      <c r="BP505" s="95"/>
      <c r="BQ505" s="95"/>
      <c r="BR505" s="95"/>
      <c r="BS505" s="95"/>
      <c r="BT505" s="95"/>
      <c r="BU505" s="95"/>
      <c r="BV505" s="95"/>
      <c r="BW505" s="95"/>
      <c r="BX505" s="95"/>
      <c r="BY505" s="95"/>
      <c r="BZ505" s="95"/>
      <c r="CA505" s="95"/>
      <c r="CB505" s="95"/>
      <c r="CC505" s="95"/>
      <c r="CD505" s="95"/>
      <c r="CE505" s="95"/>
      <c r="CF505" s="95"/>
      <c r="CG505" s="95"/>
      <c r="CH505" s="95"/>
      <c r="CI505" s="95"/>
      <c r="CJ505" s="95"/>
      <c r="CK505" s="95"/>
      <c r="CL505" s="95"/>
    </row>
    <row r="506" spans="15:90" x14ac:dyDescent="0.25">
      <c r="O506" s="95"/>
      <c r="P506" s="95"/>
      <c r="Q506" s="95"/>
      <c r="R506" s="95"/>
      <c r="S506" s="95"/>
      <c r="T506" s="95"/>
      <c r="U506" s="95"/>
      <c r="V506" s="95"/>
      <c r="W506" s="95"/>
      <c r="X506" s="95"/>
      <c r="Y506" s="95"/>
      <c r="Z506" s="95"/>
      <c r="AA506" s="95"/>
      <c r="AB506" s="95"/>
      <c r="AC506" s="95"/>
      <c r="AD506" s="95"/>
      <c r="AE506" s="95"/>
      <c r="AF506" s="95"/>
      <c r="AG506" s="95"/>
      <c r="AH506" s="95"/>
      <c r="AI506" s="95"/>
      <c r="AJ506" s="95"/>
      <c r="AK506" s="95"/>
      <c r="AL506" s="95"/>
      <c r="AM506" s="95"/>
      <c r="AN506" s="95"/>
      <c r="AO506" s="95"/>
      <c r="AP506" s="95"/>
      <c r="AQ506" s="95"/>
      <c r="AR506" s="95"/>
      <c r="AS506" s="95"/>
      <c r="AT506" s="95"/>
      <c r="AU506" s="95"/>
      <c r="AV506" s="95"/>
      <c r="AW506" s="95"/>
      <c r="AX506" s="95"/>
      <c r="AY506" s="95"/>
      <c r="AZ506" s="95"/>
      <c r="BA506" s="95"/>
      <c r="BB506" s="95"/>
      <c r="BC506" s="95"/>
      <c r="BD506" s="95"/>
      <c r="BE506" s="95"/>
      <c r="BF506" s="95"/>
      <c r="BG506" s="95"/>
      <c r="BH506" s="95"/>
      <c r="BI506" s="95"/>
      <c r="BJ506" s="95"/>
      <c r="BK506" s="95"/>
      <c r="BL506" s="95"/>
      <c r="BM506" s="95"/>
      <c r="BN506" s="95"/>
      <c r="BO506" s="95"/>
      <c r="BP506" s="95"/>
      <c r="BQ506" s="95"/>
      <c r="BR506" s="95"/>
      <c r="BS506" s="95"/>
      <c r="BT506" s="95"/>
      <c r="BU506" s="95"/>
      <c r="BV506" s="95"/>
      <c r="BW506" s="95"/>
      <c r="BX506" s="95"/>
      <c r="BY506" s="95"/>
      <c r="BZ506" s="95"/>
      <c r="CA506" s="95"/>
      <c r="CB506" s="95"/>
      <c r="CC506" s="95"/>
      <c r="CD506" s="95"/>
      <c r="CE506" s="95"/>
      <c r="CF506" s="95"/>
      <c r="CG506" s="95"/>
      <c r="CH506" s="95"/>
      <c r="CI506" s="95"/>
      <c r="CJ506" s="95"/>
      <c r="CK506" s="95"/>
      <c r="CL506" s="95"/>
    </row>
    <row r="507" spans="15:90" x14ac:dyDescent="0.25">
      <c r="O507" s="95"/>
      <c r="P507" s="95"/>
      <c r="Q507" s="95"/>
      <c r="R507" s="95"/>
      <c r="S507" s="95"/>
      <c r="T507" s="95"/>
      <c r="U507" s="95"/>
      <c r="V507" s="95"/>
      <c r="W507" s="95"/>
      <c r="X507" s="95"/>
      <c r="Y507" s="95"/>
      <c r="Z507" s="95"/>
      <c r="AA507" s="95"/>
      <c r="AB507" s="95"/>
      <c r="AC507" s="95"/>
      <c r="AD507" s="95"/>
      <c r="AE507" s="95"/>
      <c r="AF507" s="95"/>
      <c r="AG507" s="95"/>
      <c r="AH507" s="95"/>
      <c r="AI507" s="95"/>
      <c r="AJ507" s="95"/>
      <c r="AK507" s="95"/>
      <c r="AL507" s="95"/>
      <c r="AM507" s="95"/>
      <c r="AN507" s="95"/>
      <c r="AO507" s="95"/>
      <c r="AP507" s="95"/>
      <c r="AQ507" s="95"/>
      <c r="AR507" s="95"/>
      <c r="AS507" s="95"/>
      <c r="AT507" s="95"/>
      <c r="AU507" s="95"/>
      <c r="AV507" s="95"/>
      <c r="AW507" s="95"/>
      <c r="AX507" s="95"/>
      <c r="AY507" s="95"/>
      <c r="AZ507" s="95"/>
      <c r="BA507" s="95"/>
      <c r="BB507" s="95"/>
      <c r="BC507" s="95"/>
      <c r="BD507" s="95"/>
      <c r="BE507" s="95"/>
      <c r="BF507" s="95"/>
      <c r="BG507" s="95"/>
      <c r="BH507" s="95"/>
      <c r="BI507" s="95"/>
      <c r="BJ507" s="95"/>
      <c r="BK507" s="95"/>
      <c r="BL507" s="95"/>
      <c r="BM507" s="95"/>
      <c r="BN507" s="95"/>
      <c r="BO507" s="95"/>
      <c r="BP507" s="95"/>
      <c r="BQ507" s="95"/>
      <c r="BR507" s="95"/>
      <c r="BS507" s="95"/>
      <c r="BT507" s="95"/>
      <c r="BU507" s="95"/>
      <c r="BV507" s="95"/>
      <c r="BW507" s="95"/>
      <c r="BX507" s="95"/>
      <c r="BY507" s="95"/>
      <c r="BZ507" s="95"/>
      <c r="CA507" s="95"/>
      <c r="CB507" s="95"/>
      <c r="CC507" s="95"/>
      <c r="CD507" s="95"/>
      <c r="CE507" s="95"/>
      <c r="CF507" s="95"/>
      <c r="CG507" s="95"/>
      <c r="CH507" s="95"/>
      <c r="CI507" s="95"/>
      <c r="CJ507" s="95"/>
      <c r="CK507" s="95"/>
      <c r="CL507" s="95"/>
    </row>
    <row r="508" spans="15:90" x14ac:dyDescent="0.25">
      <c r="O508" s="95"/>
      <c r="P508" s="95"/>
      <c r="Q508" s="95"/>
      <c r="R508" s="95"/>
      <c r="S508" s="95"/>
      <c r="T508" s="95"/>
      <c r="U508" s="95"/>
      <c r="V508" s="95"/>
      <c r="W508" s="95"/>
      <c r="X508" s="95"/>
      <c r="Y508" s="95"/>
      <c r="Z508" s="95"/>
      <c r="AA508" s="95"/>
      <c r="AB508" s="95"/>
      <c r="AC508" s="95"/>
      <c r="AD508" s="95"/>
      <c r="AE508" s="95"/>
      <c r="AF508" s="95"/>
      <c r="AG508" s="95"/>
      <c r="AH508" s="95"/>
      <c r="AI508" s="95"/>
      <c r="AJ508" s="95"/>
      <c r="AK508" s="95"/>
      <c r="AL508" s="95"/>
      <c r="AM508" s="95"/>
      <c r="AN508" s="95"/>
      <c r="AO508" s="95"/>
      <c r="AP508" s="95"/>
      <c r="AQ508" s="95"/>
      <c r="AR508" s="95"/>
      <c r="AS508" s="95"/>
      <c r="AT508" s="95"/>
      <c r="AU508" s="95"/>
      <c r="AV508" s="95"/>
      <c r="AW508" s="95"/>
      <c r="AX508" s="95"/>
      <c r="AY508" s="95"/>
      <c r="AZ508" s="95"/>
      <c r="BA508" s="95"/>
      <c r="BB508" s="95"/>
      <c r="BC508" s="95"/>
      <c r="BD508" s="95"/>
      <c r="BE508" s="95"/>
      <c r="BF508" s="95"/>
      <c r="BG508" s="95"/>
      <c r="BH508" s="95"/>
      <c r="BI508" s="95"/>
      <c r="BJ508" s="95"/>
      <c r="BK508" s="95"/>
      <c r="BL508" s="95"/>
      <c r="BM508" s="95"/>
      <c r="BN508" s="95"/>
      <c r="BO508" s="95"/>
      <c r="BP508" s="95"/>
      <c r="BQ508" s="95"/>
      <c r="BR508" s="95"/>
      <c r="BS508" s="95"/>
      <c r="BT508" s="95"/>
      <c r="BU508" s="95"/>
      <c r="BV508" s="95"/>
      <c r="BW508" s="95"/>
      <c r="BX508" s="95"/>
      <c r="BY508" s="95"/>
      <c r="BZ508" s="95"/>
      <c r="CA508" s="95"/>
      <c r="CB508" s="95"/>
      <c r="CC508" s="95"/>
      <c r="CD508" s="95"/>
      <c r="CE508" s="95"/>
      <c r="CF508" s="95"/>
      <c r="CG508" s="95"/>
      <c r="CH508" s="95"/>
      <c r="CI508" s="95"/>
      <c r="CJ508" s="95"/>
      <c r="CK508" s="95"/>
      <c r="CL508" s="95"/>
    </row>
    <row r="509" spans="15:90" x14ac:dyDescent="0.25">
      <c r="O509" s="95"/>
      <c r="P509" s="95"/>
      <c r="Q509" s="95"/>
      <c r="R509" s="95"/>
      <c r="S509" s="95"/>
      <c r="T509" s="95"/>
      <c r="U509" s="95"/>
      <c r="V509" s="95"/>
      <c r="W509" s="95"/>
      <c r="X509" s="95"/>
      <c r="Y509" s="95"/>
      <c r="Z509" s="95"/>
      <c r="AA509" s="95"/>
      <c r="AB509" s="95"/>
      <c r="AC509" s="95"/>
      <c r="AD509" s="95"/>
      <c r="AE509" s="95"/>
      <c r="AF509" s="95"/>
      <c r="AG509" s="95"/>
      <c r="AH509" s="95"/>
      <c r="AI509" s="95"/>
      <c r="AJ509" s="95"/>
      <c r="AK509" s="95"/>
      <c r="AL509" s="95"/>
      <c r="AM509" s="95"/>
      <c r="AN509" s="95"/>
      <c r="AO509" s="95"/>
      <c r="AP509" s="95"/>
      <c r="AQ509" s="95"/>
      <c r="AR509" s="95"/>
      <c r="AS509" s="95"/>
      <c r="AT509" s="95"/>
      <c r="AU509" s="95"/>
      <c r="AV509" s="95"/>
      <c r="AW509" s="95"/>
      <c r="AX509" s="95"/>
      <c r="AY509" s="95"/>
      <c r="AZ509" s="95"/>
      <c r="BA509" s="95"/>
      <c r="BB509" s="95"/>
      <c r="BC509" s="95"/>
      <c r="BD509" s="95"/>
      <c r="BE509" s="95"/>
      <c r="BF509" s="95"/>
      <c r="BG509" s="95"/>
      <c r="BH509" s="95"/>
      <c r="BI509" s="95"/>
      <c r="BJ509" s="95"/>
      <c r="BK509" s="95"/>
      <c r="BL509" s="95"/>
      <c r="BM509" s="95"/>
      <c r="BN509" s="95"/>
      <c r="BO509" s="95"/>
      <c r="BP509" s="95"/>
      <c r="BQ509" s="95"/>
      <c r="BR509" s="95"/>
      <c r="BS509" s="95"/>
      <c r="BT509" s="95"/>
      <c r="BU509" s="95"/>
      <c r="BV509" s="95"/>
      <c r="BW509" s="95"/>
      <c r="BX509" s="95"/>
      <c r="BY509" s="95"/>
      <c r="BZ509" s="95"/>
      <c r="CA509" s="95"/>
      <c r="CB509" s="95"/>
      <c r="CC509" s="95"/>
      <c r="CD509" s="95"/>
      <c r="CE509" s="95"/>
      <c r="CF509" s="95"/>
      <c r="CG509" s="95"/>
      <c r="CH509" s="95"/>
      <c r="CI509" s="95"/>
      <c r="CJ509" s="95"/>
      <c r="CK509" s="95"/>
      <c r="CL509" s="95"/>
    </row>
    <row r="510" spans="15:90" x14ac:dyDescent="0.25">
      <c r="O510" s="95"/>
      <c r="P510" s="95"/>
      <c r="Q510" s="95"/>
      <c r="R510" s="95"/>
      <c r="S510" s="95"/>
      <c r="T510" s="95"/>
      <c r="U510" s="95"/>
      <c r="V510" s="95"/>
      <c r="W510" s="95"/>
      <c r="X510" s="95"/>
      <c r="Y510" s="95"/>
      <c r="Z510" s="95"/>
      <c r="AA510" s="95"/>
      <c r="AB510" s="95"/>
      <c r="AC510" s="95"/>
      <c r="AD510" s="95"/>
      <c r="AE510" s="95"/>
      <c r="AF510" s="95"/>
      <c r="AG510" s="95"/>
      <c r="AH510" s="95"/>
      <c r="AI510" s="95"/>
      <c r="AJ510" s="95"/>
      <c r="AK510" s="95"/>
      <c r="AL510" s="95"/>
      <c r="AM510" s="95"/>
      <c r="AN510" s="95"/>
      <c r="AO510" s="95"/>
      <c r="AP510" s="95"/>
      <c r="AQ510" s="95"/>
      <c r="AR510" s="95"/>
      <c r="AS510" s="95"/>
      <c r="AT510" s="95"/>
      <c r="AU510" s="95"/>
      <c r="AV510" s="95"/>
      <c r="AW510" s="95"/>
      <c r="AX510" s="95"/>
      <c r="AY510" s="95"/>
      <c r="AZ510" s="95"/>
      <c r="BA510" s="95"/>
      <c r="BB510" s="95"/>
      <c r="BC510" s="95"/>
      <c r="BD510" s="95"/>
      <c r="BE510" s="95"/>
      <c r="BF510" s="95"/>
      <c r="BG510" s="95"/>
      <c r="BH510" s="95"/>
      <c r="BI510" s="95"/>
      <c r="BJ510" s="95"/>
      <c r="BK510" s="95"/>
      <c r="BL510" s="95"/>
      <c r="BM510" s="95"/>
      <c r="BN510" s="95"/>
      <c r="BO510" s="95"/>
      <c r="BP510" s="95"/>
      <c r="BQ510" s="95"/>
      <c r="BR510" s="95"/>
      <c r="BS510" s="95"/>
      <c r="BT510" s="95"/>
      <c r="BU510" s="95"/>
      <c r="BV510" s="95"/>
      <c r="BW510" s="95"/>
      <c r="BX510" s="95"/>
      <c r="BY510" s="95"/>
      <c r="BZ510" s="95"/>
      <c r="CA510" s="95"/>
      <c r="CB510" s="95"/>
      <c r="CC510" s="95"/>
      <c r="CD510" s="95"/>
      <c r="CE510" s="95"/>
      <c r="CF510" s="95"/>
      <c r="CG510" s="95"/>
      <c r="CH510" s="95"/>
      <c r="CI510" s="95"/>
      <c r="CJ510" s="95"/>
      <c r="CK510" s="95"/>
      <c r="CL510" s="95"/>
    </row>
    <row r="511" spans="15:90" x14ac:dyDescent="0.25">
      <c r="O511" s="95"/>
      <c r="P511" s="95"/>
      <c r="Q511" s="95"/>
      <c r="R511" s="95"/>
      <c r="S511" s="95"/>
      <c r="T511" s="95"/>
      <c r="U511" s="95"/>
      <c r="V511" s="95"/>
      <c r="W511" s="95"/>
      <c r="X511" s="95"/>
      <c r="Y511" s="95"/>
      <c r="Z511" s="95"/>
      <c r="AA511" s="95"/>
      <c r="AB511" s="95"/>
      <c r="AC511" s="95"/>
      <c r="AD511" s="95"/>
      <c r="AE511" s="95"/>
      <c r="AF511" s="95"/>
      <c r="AG511" s="95"/>
      <c r="AH511" s="95"/>
      <c r="AI511" s="95"/>
      <c r="AJ511" s="95"/>
      <c r="AK511" s="95"/>
      <c r="AL511" s="95"/>
      <c r="AM511" s="95"/>
      <c r="AN511" s="95"/>
      <c r="AO511" s="95"/>
      <c r="AP511" s="95"/>
      <c r="AQ511" s="95"/>
      <c r="AR511" s="95"/>
      <c r="AS511" s="95"/>
      <c r="AT511" s="95"/>
      <c r="AU511" s="95"/>
      <c r="AV511" s="95"/>
      <c r="AW511" s="95"/>
      <c r="AX511" s="95"/>
      <c r="AY511" s="95"/>
      <c r="AZ511" s="95"/>
      <c r="BA511" s="95"/>
      <c r="BB511" s="95"/>
      <c r="BC511" s="95"/>
      <c r="BD511" s="95"/>
      <c r="BE511" s="95"/>
      <c r="BF511" s="95"/>
      <c r="BG511" s="95"/>
      <c r="BH511" s="95"/>
      <c r="BI511" s="95"/>
      <c r="BJ511" s="95"/>
      <c r="BK511" s="95"/>
      <c r="BL511" s="95"/>
      <c r="BM511" s="95"/>
      <c r="BN511" s="95"/>
      <c r="BO511" s="95"/>
      <c r="BP511" s="95"/>
      <c r="BQ511" s="95"/>
      <c r="BR511" s="95"/>
      <c r="BS511" s="95"/>
      <c r="BT511" s="95"/>
      <c r="BU511" s="95"/>
      <c r="BV511" s="95"/>
      <c r="BW511" s="95"/>
      <c r="BX511" s="95"/>
      <c r="BY511" s="95"/>
      <c r="BZ511" s="95"/>
      <c r="CA511" s="95"/>
      <c r="CB511" s="95"/>
      <c r="CC511" s="95"/>
      <c r="CD511" s="95"/>
      <c r="CE511" s="95"/>
      <c r="CF511" s="95"/>
      <c r="CG511" s="95"/>
      <c r="CH511" s="95"/>
      <c r="CI511" s="95"/>
      <c r="CJ511" s="95"/>
      <c r="CK511" s="95"/>
      <c r="CL511" s="95"/>
    </row>
    <row r="512" spans="15:90" x14ac:dyDescent="0.25">
      <c r="O512" s="95"/>
      <c r="P512" s="95"/>
      <c r="Q512" s="95"/>
      <c r="R512" s="95"/>
      <c r="S512" s="95"/>
      <c r="T512" s="95"/>
      <c r="U512" s="95"/>
      <c r="V512" s="95"/>
      <c r="W512" s="95"/>
      <c r="X512" s="95"/>
      <c r="Y512" s="95"/>
      <c r="Z512" s="95"/>
      <c r="AA512" s="95"/>
      <c r="AB512" s="95"/>
      <c r="AC512" s="95"/>
      <c r="AD512" s="95"/>
      <c r="AE512" s="95"/>
      <c r="AF512" s="95"/>
      <c r="AG512" s="95"/>
      <c r="AH512" s="95"/>
      <c r="AI512" s="95"/>
      <c r="AJ512" s="95"/>
      <c r="AK512" s="95"/>
      <c r="AL512" s="95"/>
      <c r="AM512" s="95"/>
      <c r="AN512" s="95"/>
      <c r="AO512" s="95"/>
      <c r="AP512" s="95"/>
      <c r="AQ512" s="95"/>
      <c r="AR512" s="95"/>
      <c r="AS512" s="95"/>
      <c r="AT512" s="95"/>
      <c r="AU512" s="95"/>
      <c r="AV512" s="95"/>
      <c r="AW512" s="95"/>
      <c r="AX512" s="95"/>
      <c r="AY512" s="95"/>
      <c r="AZ512" s="95"/>
      <c r="BA512" s="95"/>
      <c r="BB512" s="95"/>
      <c r="BC512" s="95"/>
      <c r="BD512" s="95"/>
      <c r="BE512" s="95"/>
      <c r="BF512" s="95"/>
      <c r="BG512" s="95"/>
      <c r="BH512" s="95"/>
      <c r="BI512" s="95"/>
      <c r="BJ512" s="95"/>
      <c r="BK512" s="95"/>
      <c r="BL512" s="95"/>
      <c r="BM512" s="95"/>
      <c r="BN512" s="95"/>
      <c r="BO512" s="95"/>
      <c r="BP512" s="95"/>
      <c r="BQ512" s="95"/>
      <c r="BR512" s="95"/>
      <c r="BS512" s="95"/>
      <c r="BT512" s="95"/>
      <c r="BU512" s="95"/>
      <c r="BV512" s="95"/>
      <c r="BW512" s="95"/>
      <c r="BX512" s="95"/>
      <c r="BY512" s="95"/>
      <c r="BZ512" s="95"/>
      <c r="CA512" s="95"/>
      <c r="CB512" s="95"/>
      <c r="CC512" s="95"/>
      <c r="CD512" s="95"/>
      <c r="CE512" s="95"/>
      <c r="CF512" s="95"/>
      <c r="CG512" s="95"/>
      <c r="CH512" s="95"/>
      <c r="CI512" s="95"/>
      <c r="CJ512" s="95"/>
      <c r="CK512" s="95"/>
      <c r="CL512" s="95"/>
    </row>
    <row r="513" spans="15:90" x14ac:dyDescent="0.25">
      <c r="O513" s="95"/>
      <c r="P513" s="95"/>
      <c r="Q513" s="95"/>
      <c r="R513" s="95"/>
      <c r="S513" s="95"/>
      <c r="T513" s="95"/>
      <c r="U513" s="95"/>
      <c r="V513" s="95"/>
      <c r="W513" s="95"/>
      <c r="X513" s="95"/>
      <c r="Y513" s="95"/>
      <c r="Z513" s="95"/>
      <c r="AA513" s="95"/>
      <c r="AB513" s="95"/>
      <c r="AC513" s="95"/>
      <c r="AD513" s="95"/>
      <c r="AE513" s="95"/>
      <c r="AF513" s="95"/>
      <c r="AG513" s="95"/>
      <c r="AH513" s="95"/>
      <c r="AI513" s="95"/>
      <c r="AJ513" s="95"/>
      <c r="AK513" s="95"/>
      <c r="AL513" s="95"/>
      <c r="AM513" s="95"/>
      <c r="AN513" s="95"/>
      <c r="AO513" s="95"/>
      <c r="AP513" s="95"/>
      <c r="AQ513" s="95"/>
      <c r="AR513" s="95"/>
      <c r="AS513" s="95"/>
      <c r="AT513" s="95"/>
      <c r="AU513" s="95"/>
      <c r="AV513" s="95"/>
      <c r="AW513" s="95"/>
      <c r="AX513" s="95"/>
      <c r="AY513" s="95"/>
      <c r="AZ513" s="95"/>
      <c r="BA513" s="95"/>
      <c r="BB513" s="95"/>
      <c r="BC513" s="95"/>
      <c r="BD513" s="95"/>
      <c r="BE513" s="95"/>
      <c r="BF513" s="95"/>
      <c r="BG513" s="95"/>
      <c r="BH513" s="95"/>
      <c r="BI513" s="95"/>
      <c r="BJ513" s="95"/>
      <c r="BK513" s="95"/>
      <c r="BL513" s="95"/>
      <c r="BM513" s="95"/>
      <c r="BN513" s="95"/>
      <c r="BO513" s="95"/>
      <c r="BP513" s="95"/>
      <c r="BQ513" s="95"/>
      <c r="BR513" s="95"/>
      <c r="BS513" s="95"/>
      <c r="BT513" s="95"/>
      <c r="BU513" s="95"/>
      <c r="BV513" s="95"/>
      <c r="BW513" s="95"/>
      <c r="BX513" s="95"/>
      <c r="BY513" s="95"/>
      <c r="BZ513" s="95"/>
      <c r="CA513" s="95"/>
      <c r="CB513" s="95"/>
      <c r="CC513" s="95"/>
      <c r="CD513" s="95"/>
      <c r="CE513" s="95"/>
      <c r="CF513" s="95"/>
      <c r="CG513" s="95"/>
      <c r="CH513" s="95"/>
      <c r="CI513" s="95"/>
      <c r="CJ513" s="95"/>
      <c r="CK513" s="95"/>
      <c r="CL513" s="95"/>
    </row>
    <row r="514" spans="15:90" x14ac:dyDescent="0.25">
      <c r="O514" s="95"/>
      <c r="P514" s="95"/>
      <c r="Q514" s="95"/>
      <c r="R514" s="95"/>
      <c r="S514" s="95"/>
      <c r="T514" s="95"/>
      <c r="U514" s="95"/>
      <c r="V514" s="95"/>
      <c r="W514" s="95"/>
      <c r="X514" s="95"/>
      <c r="Y514" s="95"/>
      <c r="Z514" s="95"/>
      <c r="AA514" s="95"/>
      <c r="AB514" s="95"/>
      <c r="AC514" s="95"/>
      <c r="AD514" s="95"/>
      <c r="AE514" s="95"/>
      <c r="AF514" s="95"/>
      <c r="AG514" s="95"/>
      <c r="AH514" s="95"/>
      <c r="AI514" s="95"/>
      <c r="AJ514" s="95"/>
      <c r="AK514" s="95"/>
      <c r="AL514" s="95"/>
      <c r="AM514" s="95"/>
      <c r="AN514" s="95"/>
      <c r="AO514" s="95"/>
      <c r="AP514" s="95"/>
      <c r="AQ514" s="95"/>
      <c r="AR514" s="95"/>
      <c r="AS514" s="95"/>
      <c r="AT514" s="95"/>
      <c r="AU514" s="95"/>
      <c r="AV514" s="95"/>
      <c r="AW514" s="95"/>
      <c r="AX514" s="95"/>
      <c r="AY514" s="95"/>
      <c r="AZ514" s="95"/>
      <c r="BA514" s="95"/>
      <c r="BB514" s="95"/>
      <c r="BC514" s="95"/>
      <c r="BD514" s="95"/>
      <c r="BE514" s="95"/>
      <c r="BF514" s="95"/>
      <c r="BG514" s="95"/>
      <c r="BH514" s="95"/>
      <c r="BI514" s="95"/>
      <c r="BJ514" s="95"/>
      <c r="BK514" s="95"/>
      <c r="BL514" s="95"/>
      <c r="BM514" s="95"/>
      <c r="BN514" s="95"/>
      <c r="BO514" s="95"/>
      <c r="BP514" s="95"/>
      <c r="BQ514" s="95"/>
      <c r="BR514" s="95"/>
      <c r="BS514" s="95"/>
      <c r="BT514" s="95"/>
      <c r="BU514" s="95"/>
      <c r="BV514" s="95"/>
      <c r="BW514" s="95"/>
      <c r="BX514" s="95"/>
      <c r="BY514" s="95"/>
      <c r="BZ514" s="95"/>
      <c r="CA514" s="95"/>
      <c r="CB514" s="95"/>
      <c r="CC514" s="95"/>
      <c r="CD514" s="95"/>
      <c r="CE514" s="95"/>
      <c r="CF514" s="95"/>
      <c r="CG514" s="95"/>
      <c r="CH514" s="95"/>
      <c r="CI514" s="95"/>
      <c r="CJ514" s="95"/>
      <c r="CK514" s="95"/>
      <c r="CL514" s="95"/>
    </row>
    <row r="515" spans="15:90" x14ac:dyDescent="0.25">
      <c r="O515" s="95"/>
      <c r="P515" s="95"/>
      <c r="Q515" s="95"/>
      <c r="R515" s="95"/>
      <c r="S515" s="95"/>
      <c r="T515" s="95"/>
      <c r="U515" s="95"/>
      <c r="V515" s="95"/>
      <c r="W515" s="95"/>
      <c r="X515" s="95"/>
      <c r="Y515" s="95"/>
      <c r="Z515" s="95"/>
      <c r="AA515" s="95"/>
      <c r="AB515" s="95"/>
      <c r="AC515" s="95"/>
      <c r="AD515" s="95"/>
      <c r="AE515" s="95"/>
      <c r="AF515" s="95"/>
      <c r="AG515" s="95"/>
      <c r="AH515" s="95"/>
      <c r="AI515" s="95"/>
      <c r="AJ515" s="95"/>
      <c r="AK515" s="95"/>
      <c r="AL515" s="95"/>
      <c r="AM515" s="95"/>
      <c r="AN515" s="95"/>
      <c r="AO515" s="95"/>
      <c r="AP515" s="95"/>
      <c r="AQ515" s="95"/>
      <c r="AR515" s="95"/>
      <c r="AS515" s="95"/>
      <c r="AT515" s="95"/>
      <c r="AU515" s="95"/>
      <c r="AV515" s="95"/>
      <c r="AW515" s="95"/>
      <c r="AX515" s="95"/>
      <c r="AY515" s="95"/>
      <c r="AZ515" s="95"/>
      <c r="BA515" s="95"/>
      <c r="BB515" s="95"/>
      <c r="BC515" s="95"/>
      <c r="BD515" s="95"/>
      <c r="BE515" s="95"/>
      <c r="BF515" s="95"/>
      <c r="BG515" s="95"/>
      <c r="BH515" s="95"/>
      <c r="BI515" s="95"/>
      <c r="BJ515" s="95"/>
      <c r="BK515" s="95"/>
      <c r="BL515" s="95"/>
      <c r="BM515" s="95"/>
      <c r="BN515" s="95"/>
      <c r="BO515" s="95"/>
      <c r="BP515" s="95"/>
      <c r="BQ515" s="95"/>
      <c r="BR515" s="95"/>
      <c r="BS515" s="95"/>
      <c r="BT515" s="95"/>
      <c r="BU515" s="95"/>
      <c r="BV515" s="95"/>
      <c r="BW515" s="95"/>
      <c r="BX515" s="95"/>
      <c r="BY515" s="95"/>
      <c r="BZ515" s="95"/>
      <c r="CA515" s="95"/>
      <c r="CB515" s="95"/>
      <c r="CC515" s="95"/>
      <c r="CD515" s="95"/>
      <c r="CE515" s="95"/>
      <c r="CF515" s="95"/>
      <c r="CG515" s="95"/>
      <c r="CH515" s="95"/>
      <c r="CI515" s="95"/>
      <c r="CJ515" s="95"/>
      <c r="CK515" s="95"/>
      <c r="CL515" s="95"/>
    </row>
    <row r="516" spans="15:90" x14ac:dyDescent="0.25">
      <c r="O516" s="95"/>
      <c r="P516" s="95"/>
      <c r="Q516" s="95"/>
      <c r="R516" s="95"/>
      <c r="S516" s="95"/>
      <c r="T516" s="95"/>
      <c r="U516" s="95"/>
      <c r="V516" s="95"/>
      <c r="W516" s="95"/>
      <c r="X516" s="95"/>
      <c r="Y516" s="95"/>
      <c r="Z516" s="95"/>
      <c r="AA516" s="95"/>
      <c r="AB516" s="95"/>
      <c r="AC516" s="95"/>
      <c r="AD516" s="95"/>
      <c r="AE516" s="95"/>
      <c r="AF516" s="95"/>
      <c r="AG516" s="95"/>
      <c r="AH516" s="95"/>
      <c r="AI516" s="95"/>
      <c r="AJ516" s="95"/>
      <c r="AK516" s="95"/>
      <c r="AL516" s="95"/>
      <c r="AM516" s="95"/>
      <c r="AN516" s="95"/>
      <c r="AO516" s="95"/>
      <c r="AP516" s="95"/>
      <c r="AQ516" s="95"/>
      <c r="AR516" s="95"/>
      <c r="AS516" s="95"/>
      <c r="AT516" s="95"/>
      <c r="AU516" s="95"/>
      <c r="AV516" s="95"/>
      <c r="AW516" s="95"/>
      <c r="AX516" s="95"/>
      <c r="AY516" s="95"/>
      <c r="AZ516" s="95"/>
      <c r="BA516" s="95"/>
      <c r="BB516" s="95"/>
      <c r="BC516" s="95"/>
      <c r="BD516" s="95"/>
      <c r="BE516" s="95"/>
      <c r="BF516" s="95"/>
      <c r="BG516" s="95"/>
      <c r="BH516" s="95"/>
      <c r="BI516" s="95"/>
      <c r="BJ516" s="95"/>
      <c r="BK516" s="95"/>
      <c r="BL516" s="95"/>
      <c r="BM516" s="95"/>
      <c r="BN516" s="95"/>
      <c r="BO516" s="95"/>
      <c r="BP516" s="95"/>
      <c r="BQ516" s="95"/>
      <c r="BR516" s="95"/>
      <c r="BS516" s="95"/>
      <c r="BT516" s="95"/>
      <c r="BU516" s="95"/>
      <c r="BV516" s="95"/>
      <c r="BW516" s="95"/>
      <c r="BX516" s="95"/>
      <c r="BY516" s="95"/>
      <c r="BZ516" s="95"/>
      <c r="CA516" s="95"/>
      <c r="CB516" s="95"/>
      <c r="CC516" s="95"/>
      <c r="CD516" s="95"/>
      <c r="CE516" s="95"/>
      <c r="CF516" s="95"/>
      <c r="CG516" s="95"/>
      <c r="CH516" s="95"/>
      <c r="CI516" s="95"/>
      <c r="CJ516" s="95"/>
      <c r="CK516" s="95"/>
      <c r="CL516" s="95"/>
    </row>
    <row r="517" spans="15:90" x14ac:dyDescent="0.25">
      <c r="O517" s="95"/>
      <c r="P517" s="95"/>
      <c r="Q517" s="95"/>
      <c r="R517" s="95"/>
      <c r="S517" s="95"/>
      <c r="T517" s="95"/>
      <c r="U517" s="95"/>
      <c r="V517" s="95"/>
      <c r="W517" s="95"/>
      <c r="X517" s="95"/>
      <c r="Y517" s="95"/>
      <c r="Z517" s="95"/>
      <c r="AA517" s="95"/>
      <c r="AB517" s="95"/>
      <c r="AC517" s="95"/>
      <c r="AD517" s="95"/>
      <c r="AE517" s="95"/>
      <c r="AF517" s="95"/>
      <c r="AG517" s="95"/>
      <c r="AH517" s="95"/>
      <c r="AI517" s="95"/>
      <c r="AJ517" s="95"/>
      <c r="AK517" s="95"/>
      <c r="AL517" s="95"/>
      <c r="AM517" s="95"/>
      <c r="AN517" s="95"/>
      <c r="AO517" s="95"/>
      <c r="AP517" s="95"/>
      <c r="AQ517" s="95"/>
      <c r="AR517" s="95"/>
      <c r="AS517" s="95"/>
      <c r="AT517" s="95"/>
      <c r="AU517" s="95"/>
      <c r="AV517" s="95"/>
      <c r="AW517" s="95"/>
      <c r="AX517" s="95"/>
      <c r="AY517" s="95"/>
      <c r="AZ517" s="95"/>
      <c r="BA517" s="95"/>
      <c r="BB517" s="95"/>
      <c r="BC517" s="95"/>
      <c r="BD517" s="95"/>
      <c r="BE517" s="95"/>
      <c r="BF517" s="95"/>
      <c r="BG517" s="95"/>
      <c r="BH517" s="95"/>
      <c r="BI517" s="95"/>
      <c r="BJ517" s="95"/>
      <c r="BK517" s="95"/>
      <c r="BL517" s="95"/>
      <c r="BM517" s="95"/>
      <c r="BN517" s="95"/>
      <c r="BO517" s="95"/>
      <c r="BP517" s="95"/>
      <c r="BQ517" s="95"/>
      <c r="BR517" s="95"/>
      <c r="BS517" s="95"/>
      <c r="BT517" s="95"/>
      <c r="BU517" s="95"/>
      <c r="BV517" s="95"/>
      <c r="BW517" s="95"/>
      <c r="BX517" s="95"/>
      <c r="BY517" s="95"/>
      <c r="BZ517" s="95"/>
      <c r="CA517" s="95"/>
      <c r="CB517" s="95"/>
      <c r="CC517" s="95"/>
      <c r="CD517" s="95"/>
      <c r="CE517" s="95"/>
      <c r="CF517" s="95"/>
      <c r="CG517" s="95"/>
      <c r="CH517" s="95"/>
      <c r="CI517" s="95"/>
      <c r="CJ517" s="95"/>
      <c r="CK517" s="95"/>
      <c r="CL517" s="95"/>
    </row>
    <row r="518" spans="15:90" x14ac:dyDescent="0.25">
      <c r="O518" s="95"/>
      <c r="P518" s="95"/>
      <c r="Q518" s="95"/>
      <c r="R518" s="95"/>
      <c r="S518" s="95"/>
      <c r="T518" s="95"/>
      <c r="U518" s="95"/>
      <c r="V518" s="95"/>
      <c r="W518" s="95"/>
      <c r="X518" s="95"/>
      <c r="Y518" s="95"/>
      <c r="Z518" s="95"/>
      <c r="AA518" s="95"/>
      <c r="AB518" s="95"/>
      <c r="AC518" s="95"/>
      <c r="AD518" s="95"/>
      <c r="AE518" s="95"/>
      <c r="AF518" s="95"/>
      <c r="AG518" s="95"/>
      <c r="AH518" s="95"/>
      <c r="AI518" s="95"/>
      <c r="AJ518" s="95"/>
      <c r="AK518" s="95"/>
      <c r="AL518" s="95"/>
      <c r="AM518" s="95"/>
      <c r="AN518" s="95"/>
      <c r="AO518" s="95"/>
      <c r="AP518" s="95"/>
      <c r="AQ518" s="95"/>
      <c r="AR518" s="95"/>
      <c r="AS518" s="95"/>
      <c r="AT518" s="95"/>
      <c r="AU518" s="95"/>
      <c r="AV518" s="95"/>
      <c r="AW518" s="95"/>
      <c r="AX518" s="95"/>
      <c r="AY518" s="95"/>
      <c r="AZ518" s="95"/>
      <c r="BA518" s="95"/>
      <c r="BB518" s="95"/>
      <c r="BC518" s="95"/>
      <c r="BD518" s="95"/>
      <c r="BE518" s="95"/>
      <c r="BF518" s="95"/>
      <c r="BG518" s="95"/>
      <c r="BH518" s="95"/>
      <c r="BI518" s="95"/>
      <c r="BJ518" s="95"/>
      <c r="BK518" s="95"/>
      <c r="BL518" s="95"/>
      <c r="BM518" s="95"/>
      <c r="BN518" s="95"/>
      <c r="BO518" s="95"/>
      <c r="BP518" s="95"/>
      <c r="BQ518" s="95"/>
      <c r="BR518" s="95"/>
      <c r="BS518" s="95"/>
      <c r="BT518" s="95"/>
      <c r="BU518" s="95"/>
      <c r="BV518" s="95"/>
      <c r="BW518" s="95"/>
      <c r="BX518" s="95"/>
      <c r="BY518" s="95"/>
      <c r="BZ518" s="95"/>
      <c r="CA518" s="95"/>
      <c r="CB518" s="95"/>
      <c r="CC518" s="95"/>
      <c r="CD518" s="95"/>
      <c r="CE518" s="95"/>
      <c r="CF518" s="95"/>
      <c r="CG518" s="95"/>
      <c r="CH518" s="95"/>
      <c r="CI518" s="95"/>
      <c r="CJ518" s="95"/>
      <c r="CK518" s="95"/>
      <c r="CL518" s="95"/>
    </row>
    <row r="519" spans="15:90" x14ac:dyDescent="0.25">
      <c r="O519" s="95"/>
      <c r="P519" s="95"/>
      <c r="Q519" s="95"/>
      <c r="R519" s="95"/>
      <c r="S519" s="95"/>
      <c r="T519" s="95"/>
      <c r="U519" s="95"/>
      <c r="V519" s="95"/>
      <c r="W519" s="95"/>
      <c r="X519" s="95"/>
      <c r="Y519" s="95"/>
      <c r="Z519" s="95"/>
      <c r="AA519" s="95"/>
      <c r="AB519" s="95"/>
      <c r="AC519" s="95"/>
      <c r="AD519" s="95"/>
      <c r="AE519" s="95"/>
      <c r="AF519" s="95"/>
      <c r="AG519" s="95"/>
      <c r="AH519" s="95"/>
      <c r="AI519" s="95"/>
      <c r="AJ519" s="95"/>
      <c r="AK519" s="95"/>
      <c r="AL519" s="95"/>
      <c r="AM519" s="95"/>
      <c r="AN519" s="95"/>
      <c r="AO519" s="95"/>
      <c r="AP519" s="95"/>
      <c r="AQ519" s="95"/>
      <c r="AR519" s="95"/>
      <c r="AS519" s="95"/>
      <c r="AT519" s="95"/>
      <c r="AU519" s="95"/>
      <c r="AV519" s="95"/>
      <c r="AW519" s="95"/>
      <c r="AX519" s="95"/>
      <c r="AY519" s="95"/>
      <c r="AZ519" s="95"/>
      <c r="BA519" s="95"/>
      <c r="BB519" s="95"/>
      <c r="BC519" s="95"/>
      <c r="BD519" s="95"/>
      <c r="BE519" s="95"/>
      <c r="BF519" s="95"/>
      <c r="BG519" s="95"/>
      <c r="BH519" s="95"/>
      <c r="BI519" s="95"/>
      <c r="BJ519" s="95"/>
      <c r="BK519" s="95"/>
      <c r="BL519" s="95"/>
      <c r="BM519" s="95"/>
      <c r="BN519" s="95"/>
      <c r="BO519" s="95"/>
      <c r="BP519" s="95"/>
      <c r="BQ519" s="95"/>
      <c r="BR519" s="95"/>
      <c r="BS519" s="95"/>
      <c r="BT519" s="95"/>
      <c r="BU519" s="95"/>
      <c r="BV519" s="95"/>
      <c r="BW519" s="95"/>
      <c r="BX519" s="95"/>
      <c r="BY519" s="95"/>
      <c r="BZ519" s="95"/>
      <c r="CA519" s="95"/>
      <c r="CB519" s="95"/>
      <c r="CC519" s="95"/>
      <c r="CD519" s="95"/>
      <c r="CE519" s="95"/>
      <c r="CF519" s="95"/>
      <c r="CG519" s="95"/>
      <c r="CH519" s="95"/>
      <c r="CI519" s="95"/>
      <c r="CJ519" s="95"/>
      <c r="CK519" s="95"/>
      <c r="CL519" s="95"/>
    </row>
    <row r="520" spans="15:90" x14ac:dyDescent="0.25">
      <c r="O520" s="95"/>
      <c r="P520" s="95"/>
      <c r="Q520" s="95"/>
      <c r="R520" s="95"/>
      <c r="S520" s="95"/>
      <c r="T520" s="95"/>
      <c r="U520" s="95"/>
      <c r="V520" s="95"/>
      <c r="W520" s="95"/>
      <c r="X520" s="95"/>
      <c r="Y520" s="95"/>
      <c r="Z520" s="95"/>
      <c r="AA520" s="95"/>
      <c r="AB520" s="95"/>
      <c r="AC520" s="95"/>
      <c r="AD520" s="95"/>
      <c r="AE520" s="95"/>
      <c r="AF520" s="95"/>
      <c r="AG520" s="95"/>
      <c r="AH520" s="95"/>
      <c r="AI520" s="95"/>
      <c r="AJ520" s="95"/>
      <c r="AK520" s="95"/>
      <c r="AL520" s="95"/>
      <c r="AM520" s="95"/>
      <c r="AN520" s="95"/>
      <c r="AO520" s="95"/>
      <c r="AP520" s="95"/>
      <c r="AQ520" s="95"/>
      <c r="AR520" s="95"/>
      <c r="AS520" s="95"/>
      <c r="AT520" s="95"/>
      <c r="AU520" s="95"/>
      <c r="AV520" s="95"/>
      <c r="AW520" s="95"/>
      <c r="AX520" s="95"/>
      <c r="AY520" s="95"/>
      <c r="AZ520" s="95"/>
      <c r="BA520" s="95"/>
      <c r="BB520" s="95"/>
      <c r="BC520" s="95"/>
      <c r="BD520" s="95"/>
      <c r="BE520" s="95"/>
      <c r="BF520" s="95"/>
      <c r="BG520" s="95"/>
      <c r="BH520" s="95"/>
      <c r="BI520" s="95"/>
      <c r="BJ520" s="95"/>
      <c r="BK520" s="95"/>
      <c r="BL520" s="95"/>
      <c r="BM520" s="95"/>
      <c r="BN520" s="95"/>
      <c r="BO520" s="95"/>
      <c r="BP520" s="95"/>
      <c r="BQ520" s="95"/>
      <c r="BR520" s="95"/>
      <c r="BS520" s="95"/>
      <c r="BT520" s="95"/>
      <c r="BU520" s="95"/>
      <c r="BV520" s="95"/>
      <c r="BW520" s="95"/>
      <c r="BX520" s="95"/>
      <c r="BY520" s="95"/>
      <c r="BZ520" s="95"/>
      <c r="CA520" s="95"/>
      <c r="CB520" s="95"/>
      <c r="CC520" s="95"/>
      <c r="CD520" s="95"/>
      <c r="CE520" s="95"/>
      <c r="CF520" s="95"/>
      <c r="CG520" s="95"/>
      <c r="CH520" s="95"/>
      <c r="CI520" s="95"/>
      <c r="CJ520" s="95"/>
      <c r="CK520" s="95"/>
      <c r="CL520" s="95"/>
    </row>
    <row r="521" spans="15:90" x14ac:dyDescent="0.25">
      <c r="O521" s="95"/>
      <c r="P521" s="95"/>
      <c r="Q521" s="95"/>
      <c r="R521" s="95"/>
      <c r="S521" s="95"/>
      <c r="T521" s="95"/>
      <c r="U521" s="95"/>
      <c r="V521" s="95"/>
      <c r="W521" s="95"/>
      <c r="X521" s="95"/>
      <c r="Y521" s="95"/>
      <c r="Z521" s="95"/>
      <c r="AA521" s="95"/>
      <c r="AB521" s="95"/>
      <c r="AC521" s="95"/>
      <c r="AD521" s="95"/>
      <c r="AE521" s="95"/>
      <c r="AF521" s="95"/>
      <c r="AG521" s="95"/>
      <c r="AH521" s="95"/>
      <c r="AI521" s="95"/>
      <c r="AJ521" s="95"/>
      <c r="AK521" s="95"/>
      <c r="AL521" s="95"/>
      <c r="AM521" s="95"/>
      <c r="AN521" s="95"/>
      <c r="AO521" s="95"/>
      <c r="AP521" s="95"/>
      <c r="AQ521" s="95"/>
      <c r="AR521" s="95"/>
      <c r="AS521" s="95"/>
      <c r="AT521" s="95"/>
      <c r="AU521" s="95"/>
      <c r="AV521" s="95"/>
      <c r="AW521" s="95"/>
      <c r="AX521" s="95"/>
      <c r="AY521" s="95"/>
      <c r="AZ521" s="95"/>
      <c r="BA521" s="95"/>
      <c r="BB521" s="95"/>
      <c r="BC521" s="95"/>
      <c r="BD521" s="95"/>
      <c r="BE521" s="95"/>
      <c r="BF521" s="95"/>
      <c r="BG521" s="95"/>
      <c r="BH521" s="95"/>
      <c r="BI521" s="95"/>
      <c r="BJ521" s="95"/>
      <c r="BK521" s="95"/>
      <c r="BL521" s="95"/>
      <c r="BM521" s="95"/>
      <c r="BN521" s="95"/>
      <c r="BO521" s="95"/>
      <c r="BP521" s="95"/>
      <c r="BQ521" s="95"/>
      <c r="BR521" s="95"/>
      <c r="BS521" s="95"/>
      <c r="BT521" s="95"/>
      <c r="BU521" s="95"/>
      <c r="BV521" s="95"/>
      <c r="BW521" s="95"/>
      <c r="BX521" s="95"/>
      <c r="BY521" s="95"/>
      <c r="BZ521" s="95"/>
      <c r="CA521" s="95"/>
      <c r="CB521" s="95"/>
      <c r="CC521" s="95"/>
      <c r="CD521" s="95"/>
      <c r="CE521" s="95"/>
      <c r="CF521" s="95"/>
      <c r="CG521" s="95"/>
      <c r="CH521" s="95"/>
      <c r="CI521" s="95"/>
      <c r="CJ521" s="95"/>
      <c r="CK521" s="95"/>
      <c r="CL521" s="95"/>
    </row>
    <row r="522" spans="15:90" x14ac:dyDescent="0.25">
      <c r="O522" s="95"/>
      <c r="P522" s="95"/>
      <c r="Q522" s="95"/>
      <c r="R522" s="95"/>
      <c r="S522" s="95"/>
      <c r="T522" s="95"/>
      <c r="U522" s="95"/>
      <c r="V522" s="95"/>
      <c r="W522" s="95"/>
      <c r="X522" s="95"/>
      <c r="Y522" s="95"/>
      <c r="Z522" s="95"/>
      <c r="AA522" s="95"/>
      <c r="AB522" s="95"/>
      <c r="AC522" s="95"/>
      <c r="AD522" s="95"/>
      <c r="AE522" s="95"/>
      <c r="AF522" s="95"/>
      <c r="AG522" s="95"/>
      <c r="AH522" s="95"/>
      <c r="AI522" s="95"/>
      <c r="AJ522" s="95"/>
      <c r="AK522" s="95"/>
      <c r="AL522" s="95"/>
      <c r="AM522" s="95"/>
      <c r="AN522" s="95"/>
      <c r="AO522" s="95"/>
      <c r="AP522" s="95"/>
      <c r="AQ522" s="95"/>
      <c r="AR522" s="95"/>
      <c r="AS522" s="95"/>
      <c r="AT522" s="95"/>
      <c r="AU522" s="95"/>
      <c r="AV522" s="95"/>
      <c r="AW522" s="95"/>
      <c r="AX522" s="95"/>
      <c r="AY522" s="95"/>
      <c r="AZ522" s="95"/>
      <c r="BA522" s="95"/>
      <c r="BB522" s="95"/>
      <c r="BC522" s="95"/>
      <c r="BD522" s="95"/>
      <c r="BE522" s="95"/>
      <c r="BF522" s="95"/>
      <c r="BG522" s="95"/>
      <c r="BH522" s="95"/>
      <c r="BI522" s="95"/>
      <c r="BJ522" s="95"/>
      <c r="BK522" s="95"/>
      <c r="BL522" s="95"/>
      <c r="BM522" s="95"/>
      <c r="BN522" s="95"/>
      <c r="BO522" s="95"/>
      <c r="BP522" s="95"/>
      <c r="BQ522" s="95"/>
      <c r="BR522" s="95"/>
      <c r="BS522" s="95"/>
      <c r="BT522" s="95"/>
      <c r="BU522" s="95"/>
      <c r="BV522" s="95"/>
      <c r="BW522" s="95"/>
      <c r="BX522" s="95"/>
      <c r="BY522" s="95"/>
      <c r="BZ522" s="95"/>
      <c r="CA522" s="95"/>
      <c r="CB522" s="95"/>
      <c r="CC522" s="95"/>
      <c r="CD522" s="95"/>
      <c r="CE522" s="95"/>
      <c r="CF522" s="95"/>
      <c r="CG522" s="95"/>
      <c r="CH522" s="95"/>
      <c r="CI522" s="95"/>
      <c r="CJ522" s="95"/>
      <c r="CK522" s="95"/>
      <c r="CL522" s="95"/>
    </row>
    <row r="523" spans="15:90" x14ac:dyDescent="0.25">
      <c r="O523" s="95"/>
      <c r="P523" s="95"/>
      <c r="Q523" s="95"/>
      <c r="R523" s="95"/>
      <c r="S523" s="95"/>
      <c r="T523" s="95"/>
      <c r="U523" s="95"/>
      <c r="V523" s="95"/>
      <c r="W523" s="95"/>
      <c r="X523" s="95"/>
      <c r="Y523" s="95"/>
      <c r="Z523" s="95"/>
      <c r="AA523" s="95"/>
      <c r="AB523" s="95"/>
      <c r="AC523" s="95"/>
      <c r="AD523" s="95"/>
      <c r="AE523" s="95"/>
      <c r="AF523" s="95"/>
      <c r="AG523" s="95"/>
      <c r="AH523" s="95"/>
      <c r="AI523" s="95"/>
      <c r="AJ523" s="95"/>
      <c r="AK523" s="95"/>
      <c r="AL523" s="95"/>
      <c r="AM523" s="95"/>
      <c r="AN523" s="95"/>
      <c r="AO523" s="95"/>
      <c r="AP523" s="95"/>
      <c r="AQ523" s="95"/>
      <c r="AR523" s="95"/>
      <c r="AS523" s="95"/>
      <c r="AT523" s="95"/>
      <c r="AU523" s="95"/>
      <c r="AV523" s="95"/>
      <c r="AW523" s="95"/>
      <c r="AX523" s="95"/>
      <c r="AY523" s="95"/>
      <c r="AZ523" s="95"/>
      <c r="BA523" s="95"/>
      <c r="BB523" s="95"/>
      <c r="BC523" s="95"/>
      <c r="BD523" s="95"/>
      <c r="BE523" s="95"/>
      <c r="BF523" s="95"/>
      <c r="BG523" s="95"/>
      <c r="BH523" s="95"/>
      <c r="BI523" s="95"/>
      <c r="BJ523" s="95"/>
      <c r="BK523" s="95"/>
      <c r="BL523" s="95"/>
      <c r="BM523" s="95"/>
      <c r="BN523" s="95"/>
      <c r="BO523" s="95"/>
      <c r="BP523" s="95"/>
      <c r="BQ523" s="95"/>
      <c r="BR523" s="95"/>
      <c r="BS523" s="95"/>
      <c r="BT523" s="95"/>
      <c r="BU523" s="95"/>
      <c r="BV523" s="95"/>
      <c r="BW523" s="95"/>
      <c r="BX523" s="95"/>
      <c r="BY523" s="95"/>
      <c r="BZ523" s="95"/>
      <c r="CA523" s="95"/>
      <c r="CB523" s="95"/>
      <c r="CC523" s="95"/>
      <c r="CD523" s="95"/>
      <c r="CE523" s="95"/>
      <c r="CF523" s="95"/>
      <c r="CG523" s="95"/>
      <c r="CH523" s="95"/>
      <c r="CI523" s="95"/>
      <c r="CJ523" s="95"/>
      <c r="CK523" s="95"/>
      <c r="CL523" s="95"/>
    </row>
    <row r="524" spans="15:90" x14ac:dyDescent="0.25">
      <c r="O524" s="95"/>
      <c r="P524" s="95"/>
      <c r="Q524" s="95"/>
      <c r="R524" s="95"/>
      <c r="S524" s="95"/>
      <c r="T524" s="95"/>
      <c r="U524" s="95"/>
      <c r="V524" s="95"/>
      <c r="W524" s="95"/>
      <c r="X524" s="95"/>
      <c r="Y524" s="95"/>
      <c r="Z524" s="95"/>
      <c r="AA524" s="95"/>
      <c r="AB524" s="95"/>
      <c r="AC524" s="95"/>
      <c r="AD524" s="95"/>
      <c r="AE524" s="95"/>
      <c r="AF524" s="95"/>
      <c r="AG524" s="95"/>
      <c r="AH524" s="95"/>
      <c r="AI524" s="95"/>
      <c r="AJ524" s="95"/>
      <c r="AK524" s="95"/>
      <c r="AL524" s="95"/>
      <c r="AM524" s="95"/>
      <c r="AN524" s="95"/>
      <c r="AO524" s="95"/>
      <c r="AP524" s="95"/>
      <c r="AQ524" s="95"/>
      <c r="AR524" s="95"/>
      <c r="AS524" s="95"/>
      <c r="AT524" s="95"/>
      <c r="AU524" s="95"/>
      <c r="AV524" s="95"/>
      <c r="AW524" s="95"/>
      <c r="AX524" s="95"/>
      <c r="AY524" s="95"/>
      <c r="AZ524" s="95"/>
      <c r="BA524" s="95"/>
      <c r="BB524" s="95"/>
      <c r="BC524" s="95"/>
      <c r="BD524" s="95"/>
      <c r="BE524" s="95"/>
      <c r="BF524" s="95"/>
      <c r="BG524" s="95"/>
      <c r="BH524" s="95"/>
      <c r="BI524" s="95"/>
      <c r="BJ524" s="95"/>
      <c r="BK524" s="95"/>
      <c r="BL524" s="95"/>
      <c r="BM524" s="95"/>
      <c r="BN524" s="95"/>
      <c r="BO524" s="95"/>
      <c r="BP524" s="95"/>
      <c r="BQ524" s="95"/>
      <c r="BR524" s="95"/>
      <c r="BS524" s="95"/>
      <c r="BT524" s="95"/>
      <c r="BU524" s="95"/>
      <c r="BV524" s="95"/>
      <c r="BW524" s="95"/>
      <c r="BX524" s="95"/>
      <c r="BY524" s="95"/>
      <c r="BZ524" s="95"/>
      <c r="CA524" s="95"/>
      <c r="CB524" s="95"/>
      <c r="CC524" s="95"/>
      <c r="CD524" s="95"/>
      <c r="CE524" s="95"/>
      <c r="CF524" s="95"/>
      <c r="CG524" s="95"/>
      <c r="CH524" s="95"/>
      <c r="CI524" s="95"/>
      <c r="CJ524" s="95"/>
      <c r="CK524" s="95"/>
      <c r="CL524" s="95"/>
    </row>
    <row r="525" spans="15:90" x14ac:dyDescent="0.25">
      <c r="O525" s="95"/>
      <c r="P525" s="95"/>
      <c r="Q525" s="95"/>
      <c r="R525" s="95"/>
      <c r="S525" s="95"/>
      <c r="T525" s="95"/>
      <c r="U525" s="95"/>
      <c r="V525" s="95"/>
      <c r="W525" s="95"/>
      <c r="X525" s="95"/>
      <c r="Y525" s="95"/>
      <c r="Z525" s="95"/>
      <c r="AA525" s="95"/>
      <c r="AB525" s="95"/>
      <c r="AC525" s="95"/>
      <c r="AD525" s="95"/>
      <c r="AE525" s="95"/>
      <c r="AF525" s="95"/>
      <c r="AG525" s="95"/>
      <c r="AH525" s="95"/>
      <c r="AI525" s="95"/>
      <c r="AJ525" s="95"/>
      <c r="AK525" s="95"/>
      <c r="AL525" s="95"/>
      <c r="AM525" s="95"/>
      <c r="AN525" s="95"/>
      <c r="AO525" s="95"/>
      <c r="AP525" s="95"/>
      <c r="AQ525" s="95"/>
      <c r="AR525" s="95"/>
      <c r="AS525" s="95"/>
      <c r="AT525" s="95"/>
      <c r="AU525" s="95"/>
      <c r="AV525" s="95"/>
      <c r="AW525" s="95"/>
      <c r="AX525" s="95"/>
      <c r="AY525" s="95"/>
      <c r="AZ525" s="95"/>
      <c r="BA525" s="95"/>
      <c r="BB525" s="95"/>
      <c r="BC525" s="95"/>
      <c r="BD525" s="95"/>
      <c r="BE525" s="95"/>
      <c r="BF525" s="95"/>
      <c r="BG525" s="95"/>
      <c r="BH525" s="95"/>
      <c r="BI525" s="95"/>
      <c r="BJ525" s="95"/>
      <c r="BK525" s="95"/>
      <c r="BL525" s="95"/>
      <c r="BM525" s="95"/>
      <c r="BN525" s="95"/>
      <c r="BO525" s="95"/>
      <c r="BP525" s="95"/>
      <c r="BQ525" s="95"/>
      <c r="BR525" s="95"/>
      <c r="BS525" s="95"/>
      <c r="BT525" s="95"/>
      <c r="BU525" s="95"/>
      <c r="BV525" s="95"/>
      <c r="BW525" s="95"/>
      <c r="BX525" s="95"/>
      <c r="BY525" s="95"/>
      <c r="BZ525" s="95"/>
      <c r="CA525" s="95"/>
      <c r="CB525" s="95"/>
      <c r="CC525" s="95"/>
      <c r="CD525" s="95"/>
      <c r="CE525" s="95"/>
      <c r="CF525" s="95"/>
      <c r="CG525" s="95"/>
      <c r="CH525" s="95"/>
      <c r="CI525" s="95"/>
      <c r="CJ525" s="95"/>
      <c r="CK525" s="95"/>
      <c r="CL525" s="95"/>
    </row>
    <row r="526" spans="15:90" x14ac:dyDescent="0.2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c r="AL526" s="95"/>
      <c r="AM526" s="95"/>
      <c r="AN526" s="95"/>
      <c r="AO526" s="95"/>
      <c r="AP526" s="95"/>
      <c r="AQ526" s="95"/>
      <c r="AR526" s="95"/>
      <c r="AS526" s="95"/>
      <c r="AT526" s="95"/>
      <c r="AU526" s="95"/>
      <c r="AV526" s="95"/>
      <c r="AW526" s="95"/>
      <c r="AX526" s="95"/>
      <c r="AY526" s="95"/>
      <c r="AZ526" s="95"/>
      <c r="BA526" s="95"/>
      <c r="BB526" s="95"/>
      <c r="BC526" s="95"/>
      <c r="BD526" s="95"/>
      <c r="BE526" s="95"/>
      <c r="BF526" s="95"/>
      <c r="BG526" s="95"/>
      <c r="BH526" s="95"/>
      <c r="BI526" s="95"/>
      <c r="BJ526" s="95"/>
      <c r="BK526" s="95"/>
      <c r="BL526" s="95"/>
      <c r="BM526" s="95"/>
      <c r="BN526" s="95"/>
      <c r="BO526" s="95"/>
      <c r="BP526" s="95"/>
      <c r="BQ526" s="95"/>
      <c r="BR526" s="95"/>
      <c r="BS526" s="95"/>
      <c r="BT526" s="95"/>
      <c r="BU526" s="95"/>
      <c r="BV526" s="95"/>
      <c r="BW526" s="95"/>
      <c r="BX526" s="95"/>
      <c r="BY526" s="95"/>
      <c r="BZ526" s="95"/>
      <c r="CA526" s="95"/>
      <c r="CB526" s="95"/>
      <c r="CC526" s="95"/>
      <c r="CD526" s="95"/>
      <c r="CE526" s="95"/>
      <c r="CF526" s="95"/>
      <c r="CG526" s="95"/>
      <c r="CH526" s="95"/>
      <c r="CI526" s="95"/>
      <c r="CJ526" s="95"/>
      <c r="CK526" s="95"/>
      <c r="CL526" s="95"/>
    </row>
    <row r="527" spans="15:90" x14ac:dyDescent="0.25">
      <c r="O527" s="95"/>
      <c r="P527" s="95"/>
      <c r="Q527" s="95"/>
      <c r="R527" s="95"/>
      <c r="S527" s="95"/>
      <c r="T527" s="95"/>
      <c r="U527" s="95"/>
      <c r="V527" s="95"/>
      <c r="W527" s="95"/>
      <c r="X527" s="95"/>
      <c r="Y527" s="95"/>
      <c r="Z527" s="95"/>
      <c r="AA527" s="95"/>
      <c r="AB527" s="95"/>
      <c r="AC527" s="95"/>
      <c r="AD527" s="95"/>
      <c r="AE527" s="95"/>
      <c r="AF527" s="95"/>
      <c r="AG527" s="95"/>
      <c r="AH527" s="95"/>
      <c r="AI527" s="95"/>
      <c r="AJ527" s="95"/>
      <c r="AK527" s="95"/>
      <c r="AL527" s="95"/>
      <c r="AM527" s="95"/>
      <c r="AN527" s="95"/>
      <c r="AO527" s="95"/>
      <c r="AP527" s="95"/>
      <c r="AQ527" s="95"/>
      <c r="AR527" s="95"/>
      <c r="AS527" s="95"/>
      <c r="AT527" s="95"/>
      <c r="AU527" s="95"/>
      <c r="AV527" s="95"/>
      <c r="AW527" s="95"/>
      <c r="AX527" s="95"/>
      <c r="AY527" s="95"/>
      <c r="AZ527" s="95"/>
      <c r="BA527" s="95"/>
      <c r="BB527" s="95"/>
      <c r="BC527" s="95"/>
      <c r="BD527" s="95"/>
      <c r="BE527" s="95"/>
      <c r="BF527" s="95"/>
      <c r="BG527" s="95"/>
      <c r="BH527" s="95"/>
      <c r="BI527" s="95"/>
      <c r="BJ527" s="95"/>
      <c r="BK527" s="95"/>
      <c r="BL527" s="95"/>
      <c r="BM527" s="95"/>
      <c r="BN527" s="95"/>
      <c r="BO527" s="95"/>
      <c r="BP527" s="95"/>
      <c r="BQ527" s="95"/>
      <c r="BR527" s="95"/>
      <c r="BS527" s="95"/>
      <c r="BT527" s="95"/>
      <c r="BU527" s="95"/>
      <c r="BV527" s="95"/>
      <c r="BW527" s="95"/>
      <c r="BX527" s="95"/>
      <c r="BY527" s="95"/>
      <c r="BZ527" s="95"/>
      <c r="CA527" s="95"/>
      <c r="CB527" s="95"/>
      <c r="CC527" s="95"/>
      <c r="CD527" s="95"/>
      <c r="CE527" s="95"/>
      <c r="CF527" s="95"/>
      <c r="CG527" s="95"/>
      <c r="CH527" s="95"/>
      <c r="CI527" s="95"/>
      <c r="CJ527" s="95"/>
      <c r="CK527" s="95"/>
      <c r="CL527" s="95"/>
    </row>
    <row r="528" spans="15:90" x14ac:dyDescent="0.25">
      <c r="O528" s="95"/>
      <c r="P528" s="95"/>
      <c r="Q528" s="95"/>
      <c r="R528" s="95"/>
      <c r="S528" s="95"/>
      <c r="T528" s="95"/>
      <c r="U528" s="95"/>
      <c r="V528" s="95"/>
      <c r="W528" s="95"/>
      <c r="X528" s="95"/>
      <c r="Y528" s="95"/>
      <c r="Z528" s="95"/>
      <c r="AA528" s="95"/>
      <c r="AB528" s="95"/>
      <c r="AC528" s="95"/>
      <c r="AD528" s="95"/>
      <c r="AE528" s="95"/>
      <c r="AF528" s="95"/>
      <c r="AG528" s="95"/>
      <c r="AH528" s="95"/>
      <c r="AI528" s="95"/>
      <c r="AJ528" s="95"/>
      <c r="AK528" s="95"/>
      <c r="AL528" s="95"/>
      <c r="AM528" s="95"/>
      <c r="AN528" s="95"/>
      <c r="AO528" s="95"/>
      <c r="AP528" s="95"/>
      <c r="AQ528" s="95"/>
      <c r="AR528" s="95"/>
      <c r="AS528" s="95"/>
      <c r="AT528" s="95"/>
      <c r="AU528" s="95"/>
      <c r="AV528" s="95"/>
      <c r="AW528" s="95"/>
      <c r="AX528" s="95"/>
      <c r="AY528" s="95"/>
      <c r="AZ528" s="95"/>
      <c r="BA528" s="95"/>
      <c r="BB528" s="95"/>
      <c r="BC528" s="95"/>
      <c r="BD528" s="95"/>
      <c r="BE528" s="95"/>
      <c r="BF528" s="95"/>
      <c r="BG528" s="95"/>
      <c r="BH528" s="95"/>
      <c r="BI528" s="95"/>
      <c r="BJ528" s="95"/>
      <c r="BK528" s="95"/>
      <c r="BL528" s="95"/>
      <c r="BM528" s="95"/>
      <c r="BN528" s="95"/>
      <c r="BO528" s="95"/>
      <c r="BP528" s="95"/>
      <c r="BQ528" s="95"/>
      <c r="BR528" s="95"/>
      <c r="BS528" s="95"/>
      <c r="BT528" s="95"/>
      <c r="BU528" s="95"/>
      <c r="BV528" s="95"/>
      <c r="BW528" s="95"/>
      <c r="BX528" s="95"/>
      <c r="BY528" s="95"/>
      <c r="BZ528" s="95"/>
      <c r="CA528" s="95"/>
      <c r="CB528" s="95"/>
      <c r="CC528" s="95"/>
      <c r="CD528" s="95"/>
      <c r="CE528" s="95"/>
      <c r="CF528" s="95"/>
      <c r="CG528" s="95"/>
      <c r="CH528" s="95"/>
      <c r="CI528" s="95"/>
      <c r="CJ528" s="95"/>
      <c r="CK528" s="95"/>
      <c r="CL528" s="95"/>
    </row>
    <row r="529" spans="15:90" x14ac:dyDescent="0.25">
      <c r="O529" s="95"/>
      <c r="P529" s="95"/>
      <c r="Q529" s="95"/>
      <c r="R529" s="95"/>
      <c r="S529" s="95"/>
      <c r="T529" s="95"/>
      <c r="U529" s="95"/>
      <c r="V529" s="95"/>
      <c r="W529" s="95"/>
      <c r="X529" s="95"/>
      <c r="Y529" s="95"/>
      <c r="Z529" s="95"/>
      <c r="AA529" s="95"/>
      <c r="AB529" s="95"/>
      <c r="AC529" s="95"/>
      <c r="AD529" s="95"/>
      <c r="AE529" s="95"/>
      <c r="AF529" s="95"/>
      <c r="AG529" s="95"/>
      <c r="AH529" s="95"/>
      <c r="AI529" s="95"/>
      <c r="AJ529" s="95"/>
      <c r="AK529" s="95"/>
      <c r="AL529" s="95"/>
      <c r="AM529" s="95"/>
      <c r="AN529" s="95"/>
      <c r="AO529" s="95"/>
      <c r="AP529" s="95"/>
      <c r="AQ529" s="95"/>
      <c r="AR529" s="95"/>
      <c r="AS529" s="95"/>
      <c r="AT529" s="95"/>
      <c r="AU529" s="95"/>
      <c r="AV529" s="95"/>
      <c r="AW529" s="95"/>
      <c r="AX529" s="95"/>
      <c r="AY529" s="95"/>
      <c r="AZ529" s="95"/>
      <c r="BA529" s="95"/>
      <c r="BB529" s="95"/>
      <c r="BC529" s="95"/>
      <c r="BD529" s="95"/>
      <c r="BE529" s="95"/>
      <c r="BF529" s="95"/>
      <c r="BG529" s="95"/>
      <c r="BH529" s="95"/>
      <c r="BI529" s="95"/>
      <c r="BJ529" s="95"/>
      <c r="BK529" s="95"/>
      <c r="BL529" s="95"/>
      <c r="BM529" s="95"/>
      <c r="BN529" s="95"/>
      <c r="BO529" s="95"/>
      <c r="BP529" s="95"/>
      <c r="BQ529" s="95"/>
      <c r="BR529" s="95"/>
      <c r="BS529" s="95"/>
      <c r="BT529" s="95"/>
      <c r="BU529" s="95"/>
      <c r="BV529" s="95"/>
      <c r="BW529" s="95"/>
      <c r="BX529" s="95"/>
      <c r="BY529" s="95"/>
      <c r="BZ529" s="95"/>
      <c r="CA529" s="95"/>
      <c r="CB529" s="95"/>
      <c r="CC529" s="95"/>
      <c r="CD529" s="95"/>
      <c r="CE529" s="95"/>
      <c r="CF529" s="95"/>
      <c r="CG529" s="95"/>
      <c r="CH529" s="95"/>
      <c r="CI529" s="95"/>
      <c r="CJ529" s="95"/>
      <c r="CK529" s="95"/>
      <c r="CL529" s="95"/>
    </row>
    <row r="530" spans="15:90" x14ac:dyDescent="0.25">
      <c r="O530" s="95"/>
      <c r="P530" s="95"/>
      <c r="Q530" s="95"/>
      <c r="R530" s="95"/>
      <c r="S530" s="95"/>
      <c r="T530" s="95"/>
      <c r="U530" s="95"/>
      <c r="V530" s="95"/>
      <c r="W530" s="95"/>
      <c r="X530" s="95"/>
      <c r="Y530" s="95"/>
      <c r="Z530" s="95"/>
      <c r="AA530" s="95"/>
      <c r="AB530" s="95"/>
      <c r="AC530" s="95"/>
      <c r="AD530" s="95"/>
      <c r="AE530" s="95"/>
      <c r="AF530" s="95"/>
      <c r="AG530" s="95"/>
      <c r="AH530" s="95"/>
      <c r="AI530" s="95"/>
      <c r="AJ530" s="95"/>
      <c r="AK530" s="95"/>
      <c r="AL530" s="95"/>
      <c r="AM530" s="95"/>
      <c r="AN530" s="95"/>
      <c r="AO530" s="95"/>
      <c r="AP530" s="95"/>
      <c r="AQ530" s="95"/>
      <c r="AR530" s="95"/>
      <c r="AS530" s="95"/>
      <c r="AT530" s="95"/>
      <c r="AU530" s="95"/>
      <c r="AV530" s="95"/>
      <c r="AW530" s="95"/>
      <c r="AX530" s="95"/>
      <c r="AY530" s="95"/>
      <c r="AZ530" s="95"/>
      <c r="BA530" s="95"/>
      <c r="BB530" s="95"/>
      <c r="BC530" s="95"/>
      <c r="BD530" s="95"/>
      <c r="BE530" s="95"/>
      <c r="BF530" s="95"/>
      <c r="BG530" s="95"/>
      <c r="BH530" s="95"/>
      <c r="BI530" s="95"/>
      <c r="BJ530" s="95"/>
      <c r="BK530" s="95"/>
      <c r="BL530" s="95"/>
      <c r="BM530" s="95"/>
      <c r="BN530" s="95"/>
      <c r="BO530" s="95"/>
      <c r="BP530" s="95"/>
      <c r="BQ530" s="95"/>
      <c r="BR530" s="95"/>
      <c r="BS530" s="95"/>
      <c r="BT530" s="95"/>
      <c r="BU530" s="95"/>
      <c r="BV530" s="95"/>
      <c r="BW530" s="95"/>
      <c r="BX530" s="95"/>
      <c r="BY530" s="95"/>
      <c r="BZ530" s="95"/>
      <c r="CA530" s="95"/>
      <c r="CB530" s="95"/>
      <c r="CC530" s="95"/>
      <c r="CD530" s="95"/>
      <c r="CE530" s="95"/>
      <c r="CF530" s="95"/>
      <c r="CG530" s="95"/>
      <c r="CH530" s="95"/>
      <c r="CI530" s="95"/>
      <c r="CJ530" s="95"/>
      <c r="CK530" s="95"/>
      <c r="CL530" s="95"/>
    </row>
    <row r="531" spans="15:90" x14ac:dyDescent="0.25">
      <c r="O531" s="95"/>
      <c r="P531" s="95"/>
      <c r="Q531" s="95"/>
      <c r="R531" s="95"/>
      <c r="S531" s="95"/>
      <c r="T531" s="95"/>
      <c r="U531" s="95"/>
      <c r="V531" s="95"/>
      <c r="W531" s="95"/>
      <c r="X531" s="95"/>
      <c r="Y531" s="95"/>
      <c r="Z531" s="95"/>
      <c r="AA531" s="95"/>
      <c r="AB531" s="95"/>
      <c r="AC531" s="95"/>
      <c r="AD531" s="95"/>
      <c r="AE531" s="95"/>
      <c r="AF531" s="95"/>
      <c r="AG531" s="95"/>
      <c r="AH531" s="95"/>
      <c r="AI531" s="95"/>
      <c r="AJ531" s="95"/>
      <c r="AK531" s="95"/>
      <c r="AL531" s="95"/>
      <c r="AM531" s="95"/>
      <c r="AN531" s="95"/>
      <c r="AO531" s="95"/>
      <c r="AP531" s="95"/>
      <c r="AQ531" s="95"/>
      <c r="AR531" s="95"/>
      <c r="AS531" s="95"/>
      <c r="AT531" s="95"/>
      <c r="AU531" s="95"/>
      <c r="AV531" s="95"/>
      <c r="AW531" s="95"/>
      <c r="AX531" s="95"/>
      <c r="AY531" s="95"/>
      <c r="AZ531" s="95"/>
      <c r="BA531" s="95"/>
      <c r="BB531" s="95"/>
      <c r="BC531" s="95"/>
      <c r="BD531" s="95"/>
      <c r="BE531" s="95"/>
      <c r="BF531" s="95"/>
      <c r="BG531" s="95"/>
      <c r="BH531" s="95"/>
      <c r="BI531" s="95"/>
      <c r="BJ531" s="95"/>
      <c r="BK531" s="95"/>
      <c r="BL531" s="95"/>
      <c r="BM531" s="95"/>
      <c r="BN531" s="95"/>
      <c r="BO531" s="95"/>
      <c r="BP531" s="95"/>
      <c r="BQ531" s="95"/>
      <c r="BR531" s="95"/>
      <c r="BS531" s="95"/>
      <c r="BT531" s="95"/>
      <c r="BU531" s="95"/>
      <c r="BV531" s="95"/>
      <c r="BW531" s="95"/>
      <c r="BX531" s="95"/>
      <c r="BY531" s="95"/>
      <c r="BZ531" s="95"/>
      <c r="CA531" s="95"/>
      <c r="CB531" s="95"/>
      <c r="CC531" s="95"/>
      <c r="CD531" s="95"/>
      <c r="CE531" s="95"/>
      <c r="CF531" s="95"/>
      <c r="CG531" s="95"/>
      <c r="CH531" s="95"/>
      <c r="CI531" s="95"/>
      <c r="CJ531" s="95"/>
      <c r="CK531" s="95"/>
      <c r="CL531" s="95"/>
    </row>
    <row r="532" spans="15:90" x14ac:dyDescent="0.25">
      <c r="O532" s="95"/>
      <c r="P532" s="95"/>
      <c r="Q532" s="95"/>
      <c r="R532" s="95"/>
      <c r="S532" s="95"/>
      <c r="T532" s="95"/>
      <c r="U532" s="95"/>
      <c r="V532" s="95"/>
      <c r="W532" s="95"/>
      <c r="X532" s="95"/>
      <c r="Y532" s="95"/>
      <c r="Z532" s="95"/>
      <c r="AA532" s="95"/>
      <c r="AB532" s="95"/>
      <c r="AC532" s="95"/>
      <c r="AD532" s="95"/>
      <c r="AE532" s="95"/>
      <c r="AF532" s="95"/>
      <c r="AG532" s="95"/>
      <c r="AH532" s="95"/>
      <c r="AI532" s="95"/>
      <c r="AJ532" s="95"/>
      <c r="AK532" s="95"/>
      <c r="AL532" s="95"/>
      <c r="AM532" s="95"/>
      <c r="AN532" s="95"/>
      <c r="AO532" s="95"/>
      <c r="AP532" s="95"/>
      <c r="AQ532" s="95"/>
      <c r="AR532" s="95"/>
      <c r="AS532" s="95"/>
      <c r="AT532" s="95"/>
      <c r="AU532" s="95"/>
      <c r="AV532" s="95"/>
      <c r="AW532" s="95"/>
      <c r="AX532" s="95"/>
      <c r="AY532" s="95"/>
      <c r="AZ532" s="95"/>
      <c r="BA532" s="95"/>
      <c r="BB532" s="95"/>
      <c r="BC532" s="95"/>
      <c r="BD532" s="95"/>
      <c r="BE532" s="95"/>
      <c r="BF532" s="95"/>
      <c r="BG532" s="95"/>
      <c r="BH532" s="95"/>
      <c r="BI532" s="95"/>
      <c r="BJ532" s="95"/>
      <c r="BK532" s="95"/>
      <c r="BL532" s="95"/>
      <c r="BM532" s="95"/>
      <c r="BN532" s="95"/>
      <c r="BO532" s="95"/>
      <c r="BP532" s="95"/>
      <c r="BQ532" s="95"/>
      <c r="BR532" s="95"/>
      <c r="BS532" s="95"/>
      <c r="BT532" s="95"/>
      <c r="BU532" s="95"/>
      <c r="BV532" s="95"/>
      <c r="BW532" s="95"/>
      <c r="BX532" s="95"/>
      <c r="BY532" s="95"/>
      <c r="BZ532" s="95"/>
      <c r="CA532" s="95"/>
      <c r="CB532" s="95"/>
      <c r="CC532" s="95"/>
      <c r="CD532" s="95"/>
      <c r="CE532" s="95"/>
      <c r="CF532" s="95"/>
      <c r="CG532" s="95"/>
      <c r="CH532" s="95"/>
      <c r="CI532" s="95"/>
      <c r="CJ532" s="95"/>
      <c r="CK532" s="95"/>
      <c r="CL532" s="95"/>
    </row>
    <row r="533" spans="15:90" x14ac:dyDescent="0.25">
      <c r="O533" s="95"/>
      <c r="P533" s="95"/>
      <c r="Q533" s="95"/>
      <c r="R533" s="95"/>
      <c r="S533" s="95"/>
      <c r="T533" s="95"/>
      <c r="U533" s="95"/>
      <c r="V533" s="95"/>
      <c r="W533" s="95"/>
      <c r="X533" s="95"/>
      <c r="Y533" s="95"/>
      <c r="Z533" s="95"/>
      <c r="AA533" s="95"/>
      <c r="AB533" s="95"/>
      <c r="AC533" s="95"/>
      <c r="AD533" s="95"/>
      <c r="AE533" s="95"/>
      <c r="AF533" s="95"/>
      <c r="AG533" s="95"/>
      <c r="AH533" s="95"/>
      <c r="AI533" s="95"/>
      <c r="AJ533" s="95"/>
      <c r="AK533" s="95"/>
      <c r="AL533" s="95"/>
      <c r="AM533" s="95"/>
      <c r="AN533" s="95"/>
      <c r="AO533" s="95"/>
      <c r="AP533" s="95"/>
      <c r="AQ533" s="95"/>
      <c r="AR533" s="95"/>
      <c r="AS533" s="95"/>
      <c r="AT533" s="95"/>
      <c r="AU533" s="95"/>
      <c r="AV533" s="95"/>
      <c r="AW533" s="95"/>
      <c r="AX533" s="95"/>
      <c r="AY533" s="95"/>
      <c r="AZ533" s="95"/>
      <c r="BA533" s="95"/>
      <c r="BB533" s="95"/>
      <c r="BC533" s="95"/>
      <c r="BD533" s="95"/>
      <c r="BE533" s="95"/>
      <c r="BF533" s="95"/>
      <c r="BG533" s="95"/>
      <c r="BH533" s="95"/>
      <c r="BI533" s="95"/>
      <c r="BJ533" s="95"/>
      <c r="BK533" s="95"/>
      <c r="BL533" s="95"/>
      <c r="BM533" s="95"/>
      <c r="BN533" s="95"/>
      <c r="BO533" s="95"/>
      <c r="BP533" s="95"/>
      <c r="BQ533" s="95"/>
      <c r="BR533" s="95"/>
      <c r="BS533" s="95"/>
      <c r="BT533" s="95"/>
      <c r="BU533" s="95"/>
      <c r="BV533" s="95"/>
      <c r="BW533" s="95"/>
      <c r="BX533" s="95"/>
      <c r="BY533" s="95"/>
      <c r="BZ533" s="95"/>
      <c r="CA533" s="95"/>
      <c r="CB533" s="95"/>
      <c r="CC533" s="95"/>
      <c r="CD533" s="95"/>
      <c r="CE533" s="95"/>
      <c r="CF533" s="95"/>
      <c r="CG533" s="95"/>
      <c r="CH533" s="95"/>
      <c r="CI533" s="95"/>
      <c r="CJ533" s="95"/>
      <c r="CK533" s="95"/>
      <c r="CL533" s="95"/>
    </row>
    <row r="534" spans="15:90" x14ac:dyDescent="0.25">
      <c r="O534" s="95"/>
      <c r="P534" s="95"/>
      <c r="Q534" s="95"/>
      <c r="R534" s="95"/>
      <c r="S534" s="95"/>
      <c r="T534" s="95"/>
      <c r="U534" s="95"/>
      <c r="V534" s="95"/>
      <c r="W534" s="95"/>
      <c r="X534" s="95"/>
      <c r="Y534" s="95"/>
      <c r="Z534" s="95"/>
      <c r="AA534" s="95"/>
      <c r="AB534" s="95"/>
      <c r="AC534" s="95"/>
      <c r="AD534" s="95"/>
      <c r="AE534" s="95"/>
      <c r="AF534" s="95"/>
      <c r="AG534" s="95"/>
      <c r="AH534" s="95"/>
      <c r="AI534" s="95"/>
      <c r="AJ534" s="95"/>
      <c r="AK534" s="95"/>
      <c r="AL534" s="95"/>
      <c r="AM534" s="95"/>
      <c r="AN534" s="95"/>
      <c r="AO534" s="95"/>
      <c r="AP534" s="95"/>
      <c r="AQ534" s="95"/>
      <c r="AR534" s="95"/>
      <c r="AS534" s="95"/>
      <c r="AT534" s="95"/>
      <c r="AU534" s="95"/>
      <c r="AV534" s="95"/>
      <c r="AW534" s="95"/>
      <c r="AX534" s="95"/>
      <c r="AY534" s="95"/>
      <c r="AZ534" s="95"/>
      <c r="BA534" s="95"/>
      <c r="BB534" s="95"/>
      <c r="BC534" s="95"/>
      <c r="BD534" s="95"/>
      <c r="BE534" s="95"/>
      <c r="BF534" s="95"/>
      <c r="BG534" s="95"/>
      <c r="BH534" s="95"/>
      <c r="BI534" s="95"/>
      <c r="BJ534" s="95"/>
      <c r="BK534" s="95"/>
      <c r="BL534" s="95"/>
      <c r="BM534" s="95"/>
      <c r="BN534" s="95"/>
      <c r="BO534" s="95"/>
      <c r="BP534" s="95"/>
      <c r="BQ534" s="95"/>
      <c r="BR534" s="95"/>
      <c r="BS534" s="95"/>
      <c r="BT534" s="95"/>
      <c r="BU534" s="95"/>
      <c r="BV534" s="95"/>
      <c r="BW534" s="95"/>
      <c r="BX534" s="95"/>
      <c r="BY534" s="95"/>
      <c r="BZ534" s="95"/>
      <c r="CA534" s="95"/>
      <c r="CB534" s="95"/>
      <c r="CC534" s="95"/>
      <c r="CD534" s="95"/>
      <c r="CE534" s="95"/>
      <c r="CF534" s="95"/>
      <c r="CG534" s="95"/>
      <c r="CH534" s="95"/>
      <c r="CI534" s="95"/>
      <c r="CJ534" s="95"/>
      <c r="CK534" s="95"/>
      <c r="CL534" s="95"/>
    </row>
    <row r="535" spans="15:90" x14ac:dyDescent="0.25">
      <c r="O535" s="95"/>
      <c r="P535" s="95"/>
      <c r="Q535" s="95"/>
      <c r="R535" s="95"/>
      <c r="S535" s="95"/>
      <c r="T535" s="95"/>
      <c r="U535" s="95"/>
      <c r="V535" s="95"/>
      <c r="W535" s="95"/>
      <c r="X535" s="95"/>
      <c r="Y535" s="95"/>
      <c r="Z535" s="95"/>
      <c r="AA535" s="95"/>
      <c r="AB535" s="95"/>
      <c r="AC535" s="95"/>
      <c r="AD535" s="95"/>
      <c r="AE535" s="95"/>
      <c r="AF535" s="95"/>
      <c r="AG535" s="95"/>
      <c r="AH535" s="95"/>
      <c r="AI535" s="95"/>
      <c r="AJ535" s="95"/>
      <c r="AK535" s="95"/>
      <c r="AL535" s="95"/>
      <c r="AM535" s="95"/>
      <c r="AN535" s="95"/>
      <c r="AO535" s="95"/>
      <c r="AP535" s="95"/>
      <c r="AQ535" s="95"/>
      <c r="AR535" s="95"/>
      <c r="AS535" s="95"/>
      <c r="AT535" s="95"/>
      <c r="AU535" s="95"/>
      <c r="AV535" s="95"/>
      <c r="AW535" s="95"/>
      <c r="AX535" s="95"/>
      <c r="AY535" s="95"/>
      <c r="AZ535" s="95"/>
      <c r="BA535" s="95"/>
      <c r="BB535" s="95"/>
      <c r="BC535" s="95"/>
      <c r="BD535" s="95"/>
      <c r="BE535" s="95"/>
      <c r="BF535" s="95"/>
      <c r="BG535" s="95"/>
      <c r="BH535" s="95"/>
      <c r="BI535" s="95"/>
      <c r="BJ535" s="95"/>
      <c r="BK535" s="95"/>
      <c r="BL535" s="95"/>
      <c r="BM535" s="95"/>
      <c r="BN535" s="95"/>
      <c r="BO535" s="95"/>
      <c r="BP535" s="95"/>
      <c r="BQ535" s="95"/>
      <c r="BR535" s="95"/>
      <c r="BS535" s="95"/>
      <c r="BT535" s="95"/>
      <c r="BU535" s="95"/>
      <c r="BV535" s="95"/>
      <c r="BW535" s="95"/>
      <c r="BX535" s="95"/>
      <c r="BY535" s="95"/>
      <c r="BZ535" s="95"/>
      <c r="CA535" s="95"/>
      <c r="CB535" s="95"/>
      <c r="CC535" s="95"/>
      <c r="CD535" s="95"/>
      <c r="CE535" s="95"/>
      <c r="CF535" s="95"/>
      <c r="CG535" s="95"/>
      <c r="CH535" s="95"/>
      <c r="CI535" s="95"/>
      <c r="CJ535" s="95"/>
      <c r="CK535" s="95"/>
      <c r="CL535" s="95"/>
    </row>
    <row r="536" spans="15:90" x14ac:dyDescent="0.25">
      <c r="O536" s="95"/>
      <c r="P536" s="95"/>
      <c r="Q536" s="95"/>
      <c r="R536" s="95"/>
      <c r="S536" s="95"/>
      <c r="T536" s="95"/>
      <c r="U536" s="95"/>
      <c r="V536" s="95"/>
      <c r="W536" s="95"/>
      <c r="X536" s="95"/>
      <c r="Y536" s="95"/>
      <c r="Z536" s="95"/>
      <c r="AA536" s="95"/>
      <c r="AB536" s="95"/>
      <c r="AC536" s="95"/>
      <c r="AD536" s="95"/>
      <c r="AE536" s="95"/>
      <c r="AF536" s="95"/>
      <c r="AG536" s="95"/>
      <c r="AH536" s="95"/>
      <c r="AI536" s="95"/>
      <c r="AJ536" s="95"/>
      <c r="AK536" s="95"/>
      <c r="AL536" s="95"/>
      <c r="AM536" s="95"/>
      <c r="AN536" s="95"/>
      <c r="AO536" s="95"/>
      <c r="AP536" s="95"/>
      <c r="AQ536" s="95"/>
      <c r="AR536" s="95"/>
      <c r="AS536" s="95"/>
      <c r="AT536" s="95"/>
      <c r="AU536" s="95"/>
      <c r="AV536" s="95"/>
      <c r="AW536" s="95"/>
      <c r="AX536" s="95"/>
      <c r="AY536" s="95"/>
      <c r="AZ536" s="95"/>
      <c r="BA536" s="95"/>
      <c r="BB536" s="95"/>
      <c r="BC536" s="95"/>
      <c r="BD536" s="95"/>
      <c r="BE536" s="95"/>
      <c r="BF536" s="95"/>
      <c r="BG536" s="95"/>
      <c r="BH536" s="95"/>
      <c r="BI536" s="95"/>
      <c r="BJ536" s="95"/>
      <c r="BK536" s="95"/>
      <c r="BL536" s="95"/>
      <c r="BM536" s="95"/>
      <c r="BN536" s="95"/>
      <c r="BO536" s="95"/>
      <c r="BP536" s="95"/>
      <c r="BQ536" s="95"/>
      <c r="BR536" s="95"/>
      <c r="BS536" s="95"/>
      <c r="BT536" s="95"/>
      <c r="BU536" s="95"/>
      <c r="BV536" s="95"/>
      <c r="BW536" s="95"/>
      <c r="BX536" s="95"/>
      <c r="BY536" s="95"/>
      <c r="BZ536" s="95"/>
      <c r="CA536" s="95"/>
      <c r="CB536" s="95"/>
      <c r="CC536" s="95"/>
      <c r="CD536" s="95"/>
      <c r="CE536" s="95"/>
      <c r="CF536" s="95"/>
      <c r="CG536" s="95"/>
      <c r="CH536" s="95"/>
      <c r="CI536" s="95"/>
      <c r="CJ536" s="95"/>
      <c r="CK536" s="95"/>
      <c r="CL536" s="95"/>
    </row>
    <row r="537" spans="15:90" x14ac:dyDescent="0.25">
      <c r="O537" s="95"/>
      <c r="P537" s="95"/>
      <c r="Q537" s="95"/>
      <c r="R537" s="95"/>
      <c r="S537" s="95"/>
      <c r="T537" s="95"/>
      <c r="U537" s="95"/>
      <c r="V537" s="95"/>
      <c r="W537" s="95"/>
      <c r="X537" s="95"/>
      <c r="Y537" s="95"/>
      <c r="Z537" s="95"/>
      <c r="AA537" s="95"/>
      <c r="AB537" s="95"/>
      <c r="AC537" s="95"/>
      <c r="AD537" s="95"/>
      <c r="AE537" s="95"/>
      <c r="AF537" s="95"/>
      <c r="AG537" s="95"/>
      <c r="AH537" s="95"/>
      <c r="AI537" s="95"/>
      <c r="AJ537" s="95"/>
      <c r="AK537" s="95"/>
      <c r="AL537" s="95"/>
      <c r="AM537" s="95"/>
      <c r="AN537" s="95"/>
      <c r="AO537" s="95"/>
      <c r="AP537" s="95"/>
      <c r="AQ537" s="95"/>
      <c r="AR537" s="95"/>
      <c r="AS537" s="95"/>
      <c r="AT537" s="95"/>
      <c r="AU537" s="95"/>
      <c r="AV537" s="95"/>
      <c r="AW537" s="95"/>
      <c r="AX537" s="95"/>
      <c r="AY537" s="95"/>
      <c r="AZ537" s="95"/>
      <c r="BA537" s="95"/>
      <c r="BB537" s="95"/>
      <c r="BC537" s="95"/>
      <c r="BD537" s="95"/>
      <c r="BE537" s="95"/>
      <c r="BF537" s="95"/>
      <c r="BG537" s="95"/>
      <c r="BH537" s="95"/>
      <c r="BI537" s="95"/>
      <c r="BJ537" s="95"/>
      <c r="BK537" s="95"/>
      <c r="BL537" s="95"/>
      <c r="BM537" s="95"/>
      <c r="BN537" s="95"/>
      <c r="BO537" s="95"/>
      <c r="BP537" s="95"/>
      <c r="BQ537" s="95"/>
      <c r="BR537" s="95"/>
      <c r="BS537" s="95"/>
      <c r="BT537" s="95"/>
      <c r="BU537" s="95"/>
      <c r="BV537" s="95"/>
      <c r="BW537" s="95"/>
      <c r="BX537" s="95"/>
      <c r="BY537" s="95"/>
      <c r="BZ537" s="95"/>
      <c r="CA537" s="95"/>
      <c r="CB537" s="95"/>
      <c r="CC537" s="95"/>
      <c r="CD537" s="95"/>
      <c r="CE537" s="95"/>
      <c r="CF537" s="95"/>
      <c r="CG537" s="95"/>
      <c r="CH537" s="95"/>
      <c r="CI537" s="95"/>
      <c r="CJ537" s="95"/>
      <c r="CK537" s="95"/>
      <c r="CL537" s="95"/>
    </row>
    <row r="538" spans="15:90" x14ac:dyDescent="0.25">
      <c r="O538" s="95"/>
      <c r="P538" s="95"/>
      <c r="Q538" s="95"/>
      <c r="R538" s="95"/>
      <c r="S538" s="95"/>
      <c r="T538" s="95"/>
      <c r="U538" s="95"/>
      <c r="V538" s="95"/>
      <c r="W538" s="95"/>
      <c r="X538" s="95"/>
      <c r="Y538" s="95"/>
      <c r="Z538" s="95"/>
      <c r="AA538" s="95"/>
      <c r="AB538" s="95"/>
      <c r="AC538" s="95"/>
      <c r="AD538" s="95"/>
      <c r="AE538" s="95"/>
      <c r="AF538" s="95"/>
      <c r="AG538" s="95"/>
      <c r="AH538" s="95"/>
      <c r="AI538" s="95"/>
      <c r="AJ538" s="95"/>
      <c r="AK538" s="95"/>
      <c r="AL538" s="95"/>
      <c r="AM538" s="95"/>
      <c r="AN538" s="95"/>
      <c r="AO538" s="95"/>
      <c r="AP538" s="95"/>
      <c r="AQ538" s="95"/>
      <c r="AR538" s="95"/>
      <c r="AS538" s="95"/>
      <c r="AT538" s="95"/>
      <c r="AU538" s="95"/>
      <c r="AV538" s="95"/>
      <c r="AW538" s="95"/>
      <c r="AX538" s="95"/>
      <c r="AY538" s="95"/>
      <c r="AZ538" s="95"/>
      <c r="BA538" s="95"/>
      <c r="BB538" s="95"/>
      <c r="BC538" s="95"/>
      <c r="BD538" s="95"/>
      <c r="BE538" s="95"/>
      <c r="BF538" s="95"/>
      <c r="BG538" s="95"/>
      <c r="BH538" s="95"/>
      <c r="BI538" s="95"/>
      <c r="BJ538" s="95"/>
      <c r="BK538" s="95"/>
      <c r="BL538" s="95"/>
      <c r="BM538" s="95"/>
      <c r="BN538" s="95"/>
      <c r="BO538" s="95"/>
      <c r="BP538" s="95"/>
      <c r="BQ538" s="95"/>
      <c r="BR538" s="95"/>
      <c r="BS538" s="95"/>
      <c r="BT538" s="95"/>
      <c r="BU538" s="95"/>
      <c r="BV538" s="95"/>
      <c r="BW538" s="95"/>
      <c r="BX538" s="95"/>
      <c r="BY538" s="95"/>
      <c r="BZ538" s="95"/>
      <c r="CA538" s="95"/>
      <c r="CB538" s="95"/>
      <c r="CC538" s="95"/>
      <c r="CD538" s="95"/>
      <c r="CE538" s="95"/>
      <c r="CF538" s="95"/>
      <c r="CG538" s="95"/>
      <c r="CH538" s="95"/>
      <c r="CI538" s="95"/>
      <c r="CJ538" s="95"/>
      <c r="CK538" s="95"/>
      <c r="CL538" s="95"/>
    </row>
    <row r="539" spans="15:90" x14ac:dyDescent="0.25">
      <c r="O539" s="95"/>
      <c r="P539" s="95"/>
      <c r="Q539" s="95"/>
      <c r="R539" s="95"/>
      <c r="S539" s="95"/>
      <c r="T539" s="95"/>
      <c r="U539" s="95"/>
      <c r="V539" s="95"/>
      <c r="W539" s="95"/>
      <c r="X539" s="95"/>
      <c r="Y539" s="95"/>
      <c r="Z539" s="95"/>
      <c r="AA539" s="95"/>
      <c r="AB539" s="95"/>
      <c r="AC539" s="95"/>
      <c r="AD539" s="95"/>
      <c r="AE539" s="95"/>
      <c r="AF539" s="95"/>
      <c r="AG539" s="95"/>
      <c r="AH539" s="95"/>
      <c r="AI539" s="95"/>
      <c r="AJ539" s="95"/>
      <c r="AK539" s="95"/>
      <c r="AL539" s="95"/>
      <c r="AM539" s="95"/>
      <c r="AN539" s="95"/>
      <c r="AO539" s="95"/>
      <c r="AP539" s="95"/>
      <c r="AQ539" s="95"/>
      <c r="AR539" s="95"/>
      <c r="AS539" s="95"/>
      <c r="AT539" s="95"/>
      <c r="AU539" s="95"/>
      <c r="AV539" s="95"/>
      <c r="AW539" s="95"/>
      <c r="AX539" s="95"/>
      <c r="AY539" s="95"/>
      <c r="AZ539" s="95"/>
      <c r="BA539" s="95"/>
      <c r="BB539" s="95"/>
      <c r="BC539" s="95"/>
      <c r="BD539" s="95"/>
      <c r="BE539" s="95"/>
      <c r="BF539" s="95"/>
      <c r="BG539" s="95"/>
      <c r="BH539" s="95"/>
      <c r="BI539" s="95"/>
      <c r="BJ539" s="95"/>
      <c r="BK539" s="95"/>
      <c r="BL539" s="95"/>
      <c r="BM539" s="95"/>
      <c r="BN539" s="95"/>
      <c r="BO539" s="95"/>
      <c r="BP539" s="95"/>
      <c r="BQ539" s="95"/>
      <c r="BR539" s="95"/>
      <c r="BS539" s="95"/>
      <c r="BT539" s="95"/>
      <c r="BU539" s="95"/>
      <c r="BV539" s="95"/>
      <c r="BW539" s="95"/>
      <c r="BX539" s="95"/>
      <c r="BY539" s="95"/>
      <c r="BZ539" s="95"/>
      <c r="CA539" s="95"/>
      <c r="CB539" s="95"/>
      <c r="CC539" s="95"/>
      <c r="CD539" s="95"/>
      <c r="CE539" s="95"/>
      <c r="CF539" s="95"/>
      <c r="CG539" s="95"/>
      <c r="CH539" s="95"/>
      <c r="CI539" s="95"/>
      <c r="CJ539" s="95"/>
      <c r="CK539" s="95"/>
      <c r="CL539" s="95"/>
    </row>
    <row r="540" spans="15:90" x14ac:dyDescent="0.25">
      <c r="O540" s="95"/>
      <c r="P540" s="95"/>
      <c r="Q540" s="95"/>
      <c r="R540" s="95"/>
      <c r="S540" s="95"/>
      <c r="T540" s="95"/>
      <c r="U540" s="95"/>
      <c r="V540" s="95"/>
      <c r="W540" s="95"/>
      <c r="X540" s="95"/>
      <c r="Y540" s="95"/>
      <c r="Z540" s="95"/>
      <c r="AA540" s="95"/>
      <c r="AB540" s="95"/>
      <c r="AC540" s="95"/>
      <c r="AD540" s="95"/>
      <c r="AE540" s="95"/>
      <c r="AF540" s="95"/>
      <c r="AG540" s="95"/>
      <c r="AH540" s="95"/>
      <c r="AI540" s="95"/>
      <c r="AJ540" s="95"/>
      <c r="AK540" s="95"/>
      <c r="AL540" s="95"/>
      <c r="AM540" s="95"/>
      <c r="AN540" s="95"/>
      <c r="AO540" s="95"/>
      <c r="AP540" s="95"/>
      <c r="AQ540" s="95"/>
      <c r="AR540" s="95"/>
      <c r="AS540" s="95"/>
      <c r="AT540" s="95"/>
      <c r="AU540" s="95"/>
      <c r="AV540" s="95"/>
      <c r="AW540" s="95"/>
      <c r="AX540" s="95"/>
      <c r="AY540" s="95"/>
      <c r="AZ540" s="95"/>
      <c r="BA540" s="95"/>
      <c r="BB540" s="95"/>
      <c r="BC540" s="95"/>
      <c r="BD540" s="95"/>
      <c r="BE540" s="95"/>
      <c r="BF540" s="95"/>
      <c r="BG540" s="95"/>
      <c r="BH540" s="95"/>
      <c r="BI540" s="95"/>
      <c r="BJ540" s="95"/>
      <c r="BK540" s="95"/>
      <c r="BL540" s="95"/>
      <c r="BM540" s="95"/>
      <c r="BN540" s="95"/>
      <c r="BO540" s="95"/>
      <c r="BP540" s="95"/>
      <c r="BQ540" s="95"/>
      <c r="BR540" s="95"/>
      <c r="BS540" s="95"/>
      <c r="BT540" s="95"/>
      <c r="BU540" s="95"/>
      <c r="BV540" s="95"/>
      <c r="BW540" s="95"/>
      <c r="BX540" s="95"/>
      <c r="BY540" s="95"/>
      <c r="BZ540" s="95"/>
      <c r="CA540" s="95"/>
      <c r="CB540" s="95"/>
      <c r="CC540" s="95"/>
      <c r="CD540" s="95"/>
      <c r="CE540" s="95"/>
      <c r="CF540" s="95"/>
      <c r="CG540" s="95"/>
      <c r="CH540" s="95"/>
      <c r="CI540" s="95"/>
      <c r="CJ540" s="95"/>
      <c r="CK540" s="95"/>
      <c r="CL540" s="95"/>
    </row>
    <row r="541" spans="15:90" x14ac:dyDescent="0.25">
      <c r="O541" s="95"/>
      <c r="P541" s="95"/>
      <c r="Q541" s="95"/>
      <c r="R541" s="95"/>
      <c r="S541" s="95"/>
      <c r="T541" s="95"/>
      <c r="U541" s="95"/>
      <c r="V541" s="95"/>
      <c r="W541" s="95"/>
      <c r="X541" s="95"/>
      <c r="Y541" s="95"/>
      <c r="Z541" s="95"/>
      <c r="AA541" s="95"/>
      <c r="AB541" s="95"/>
      <c r="AC541" s="95"/>
      <c r="AD541" s="95"/>
      <c r="AE541" s="95"/>
      <c r="AF541" s="95"/>
      <c r="AG541" s="95"/>
      <c r="AH541" s="95"/>
      <c r="AI541" s="95"/>
      <c r="AJ541" s="95"/>
      <c r="AK541" s="95"/>
      <c r="AL541" s="95"/>
      <c r="AM541" s="95"/>
      <c r="AN541" s="95"/>
      <c r="AO541" s="95"/>
      <c r="AP541" s="95"/>
      <c r="AQ541" s="95"/>
      <c r="AR541" s="95"/>
      <c r="AS541" s="95"/>
      <c r="AT541" s="95"/>
      <c r="AU541" s="95"/>
      <c r="AV541" s="95"/>
      <c r="AW541" s="95"/>
      <c r="AX541" s="95"/>
      <c r="AY541" s="95"/>
      <c r="AZ541" s="95"/>
      <c r="BA541" s="95"/>
      <c r="BB541" s="95"/>
      <c r="BC541" s="95"/>
      <c r="BD541" s="95"/>
      <c r="BE541" s="95"/>
      <c r="BF541" s="95"/>
      <c r="BG541" s="95"/>
      <c r="BH541" s="95"/>
      <c r="BI541" s="95"/>
      <c r="BJ541" s="95"/>
      <c r="BK541" s="95"/>
      <c r="BL541" s="95"/>
      <c r="BM541" s="95"/>
      <c r="BN541" s="95"/>
      <c r="BO541" s="95"/>
      <c r="BP541" s="95"/>
      <c r="BQ541" s="95"/>
      <c r="BR541" s="95"/>
      <c r="BS541" s="95"/>
      <c r="BT541" s="95"/>
      <c r="BU541" s="95"/>
      <c r="BV541" s="95"/>
      <c r="BW541" s="95"/>
      <c r="BX541" s="95"/>
      <c r="BY541" s="95"/>
      <c r="BZ541" s="95"/>
      <c r="CA541" s="95"/>
      <c r="CB541" s="95"/>
      <c r="CC541" s="95"/>
      <c r="CD541" s="95"/>
      <c r="CE541" s="95"/>
      <c r="CF541" s="95"/>
      <c r="CG541" s="95"/>
      <c r="CH541" s="95"/>
      <c r="CI541" s="95"/>
      <c r="CJ541" s="95"/>
      <c r="CK541" s="95"/>
      <c r="CL541" s="95"/>
    </row>
    <row r="542" spans="15:90" x14ac:dyDescent="0.25">
      <c r="O542" s="95"/>
      <c r="P542" s="95"/>
      <c r="Q542" s="95"/>
      <c r="R542" s="95"/>
      <c r="S542" s="95"/>
      <c r="T542" s="95"/>
      <c r="U542" s="95"/>
      <c r="V542" s="95"/>
      <c r="W542" s="95"/>
      <c r="X542" s="95"/>
      <c r="Y542" s="95"/>
      <c r="Z542" s="95"/>
      <c r="AA542" s="95"/>
      <c r="AB542" s="95"/>
      <c r="AC542" s="95"/>
      <c r="AD542" s="95"/>
      <c r="AE542" s="95"/>
      <c r="AF542" s="95"/>
      <c r="AG542" s="95"/>
      <c r="AH542" s="95"/>
      <c r="AI542" s="95"/>
      <c r="AJ542" s="95"/>
      <c r="AK542" s="95"/>
      <c r="AL542" s="95"/>
      <c r="AM542" s="95"/>
      <c r="AN542" s="95"/>
      <c r="AO542" s="95"/>
      <c r="AP542" s="95"/>
      <c r="AQ542" s="95"/>
      <c r="AR542" s="95"/>
      <c r="AS542" s="95"/>
      <c r="AT542" s="95"/>
      <c r="AU542" s="95"/>
      <c r="AV542" s="95"/>
      <c r="AW542" s="95"/>
      <c r="AX542" s="95"/>
      <c r="AY542" s="95"/>
      <c r="AZ542" s="95"/>
      <c r="BA542" s="95"/>
      <c r="BB542" s="95"/>
      <c r="BC542" s="95"/>
      <c r="BD542" s="95"/>
      <c r="BE542" s="95"/>
      <c r="BF542" s="95"/>
      <c r="BG542" s="95"/>
      <c r="BH542" s="95"/>
      <c r="BI542" s="95"/>
      <c r="BJ542" s="95"/>
      <c r="BK542" s="95"/>
      <c r="BL542" s="95"/>
      <c r="BM542" s="95"/>
      <c r="BN542" s="95"/>
      <c r="BO542" s="95"/>
      <c r="BP542" s="95"/>
      <c r="BQ542" s="95"/>
      <c r="BR542" s="95"/>
      <c r="BS542" s="95"/>
      <c r="BT542" s="95"/>
      <c r="BU542" s="95"/>
      <c r="BV542" s="95"/>
      <c r="BW542" s="95"/>
      <c r="BX542" s="95"/>
      <c r="BY542" s="95"/>
      <c r="BZ542" s="95"/>
      <c r="CA542" s="95"/>
      <c r="CB542" s="95"/>
      <c r="CC542" s="95"/>
      <c r="CD542" s="95"/>
      <c r="CE542" s="95"/>
      <c r="CF542" s="95"/>
      <c r="CG542" s="95"/>
      <c r="CH542" s="95"/>
      <c r="CI542" s="95"/>
      <c r="CJ542" s="95"/>
      <c r="CK542" s="95"/>
      <c r="CL542" s="95"/>
    </row>
    <row r="543" spans="15:90" x14ac:dyDescent="0.25">
      <c r="O543" s="95"/>
      <c r="P543" s="95"/>
      <c r="Q543" s="95"/>
      <c r="R543" s="95"/>
      <c r="S543" s="95"/>
      <c r="T543" s="95"/>
      <c r="U543" s="95"/>
      <c r="V543" s="95"/>
      <c r="W543" s="95"/>
      <c r="X543" s="95"/>
      <c r="Y543" s="95"/>
      <c r="Z543" s="95"/>
      <c r="AA543" s="95"/>
      <c r="AB543" s="95"/>
      <c r="AC543" s="95"/>
      <c r="AD543" s="95"/>
      <c r="AE543" s="95"/>
      <c r="AF543" s="95"/>
      <c r="AG543" s="95"/>
      <c r="AH543" s="95"/>
      <c r="AI543" s="95"/>
      <c r="AJ543" s="95"/>
      <c r="AK543" s="95"/>
      <c r="AL543" s="95"/>
      <c r="AM543" s="95"/>
      <c r="AN543" s="95"/>
      <c r="AO543" s="95"/>
      <c r="AP543" s="95"/>
      <c r="AQ543" s="95"/>
      <c r="AR543" s="95"/>
      <c r="AS543" s="95"/>
      <c r="AT543" s="95"/>
      <c r="AU543" s="95"/>
      <c r="AV543" s="95"/>
      <c r="AW543" s="95"/>
      <c r="AX543" s="95"/>
      <c r="AY543" s="95"/>
      <c r="AZ543" s="95"/>
      <c r="BA543" s="95"/>
      <c r="BB543" s="95"/>
      <c r="BC543" s="95"/>
      <c r="BD543" s="95"/>
      <c r="BE543" s="95"/>
      <c r="BF543" s="95"/>
      <c r="BG543" s="95"/>
      <c r="BH543" s="95"/>
      <c r="BI543" s="95"/>
      <c r="BJ543" s="95"/>
      <c r="BK543" s="95"/>
      <c r="BL543" s="95"/>
      <c r="BM543" s="95"/>
      <c r="BN543" s="95"/>
      <c r="BO543" s="95"/>
      <c r="BP543" s="95"/>
      <c r="BQ543" s="95"/>
      <c r="BR543" s="95"/>
      <c r="BS543" s="95"/>
      <c r="BT543" s="95"/>
      <c r="BU543" s="95"/>
      <c r="BV543" s="95"/>
      <c r="BW543" s="95"/>
      <c r="BX543" s="95"/>
      <c r="BY543" s="95"/>
      <c r="BZ543" s="95"/>
      <c r="CA543" s="95"/>
      <c r="CB543" s="95"/>
      <c r="CC543" s="95"/>
      <c r="CD543" s="95"/>
      <c r="CE543" s="95"/>
      <c r="CF543" s="95"/>
      <c r="CG543" s="95"/>
      <c r="CH543" s="95"/>
      <c r="CI543" s="95"/>
      <c r="CJ543" s="95"/>
      <c r="CK543" s="95"/>
      <c r="CL543" s="95"/>
    </row>
    <row r="544" spans="15:90" x14ac:dyDescent="0.25">
      <c r="O544" s="95"/>
      <c r="P544" s="95"/>
      <c r="Q544" s="95"/>
      <c r="R544" s="95"/>
      <c r="S544" s="95"/>
      <c r="T544" s="95"/>
      <c r="U544" s="95"/>
      <c r="V544" s="95"/>
      <c r="W544" s="95"/>
      <c r="X544" s="95"/>
      <c r="Y544" s="95"/>
      <c r="Z544" s="95"/>
      <c r="AA544" s="95"/>
      <c r="AB544" s="95"/>
      <c r="AC544" s="95"/>
      <c r="AD544" s="95"/>
      <c r="AE544" s="95"/>
      <c r="AF544" s="95"/>
      <c r="AG544" s="95"/>
      <c r="AH544" s="95"/>
      <c r="AI544" s="95"/>
      <c r="AJ544" s="95"/>
      <c r="AK544" s="95"/>
      <c r="AL544" s="95"/>
      <c r="AM544" s="95"/>
      <c r="AN544" s="95"/>
      <c r="AO544" s="95"/>
      <c r="AP544" s="95"/>
      <c r="AQ544" s="95"/>
      <c r="AR544" s="95"/>
      <c r="AS544" s="95"/>
      <c r="AT544" s="95"/>
      <c r="AU544" s="95"/>
      <c r="AV544" s="95"/>
      <c r="AW544" s="95"/>
      <c r="AX544" s="95"/>
      <c r="AY544" s="95"/>
      <c r="AZ544" s="95"/>
      <c r="BA544" s="95"/>
      <c r="BB544" s="95"/>
      <c r="BC544" s="95"/>
      <c r="BD544" s="95"/>
      <c r="BE544" s="95"/>
      <c r="BF544" s="95"/>
      <c r="BG544" s="95"/>
      <c r="BH544" s="95"/>
      <c r="BI544" s="95"/>
      <c r="BJ544" s="95"/>
      <c r="BK544" s="95"/>
      <c r="BL544" s="95"/>
      <c r="BM544" s="95"/>
      <c r="BN544" s="95"/>
      <c r="BO544" s="95"/>
      <c r="BP544" s="95"/>
      <c r="BQ544" s="95"/>
      <c r="BR544" s="95"/>
      <c r="BS544" s="95"/>
      <c r="BT544" s="95"/>
      <c r="BU544" s="95"/>
      <c r="BV544" s="95"/>
      <c r="BW544" s="95"/>
      <c r="BX544" s="95"/>
      <c r="BY544" s="95"/>
      <c r="BZ544" s="95"/>
      <c r="CA544" s="95"/>
      <c r="CB544" s="95"/>
      <c r="CC544" s="95"/>
      <c r="CD544" s="95"/>
      <c r="CE544" s="95"/>
      <c r="CF544" s="95"/>
      <c r="CG544" s="95"/>
      <c r="CH544" s="95"/>
      <c r="CI544" s="95"/>
      <c r="CJ544" s="95"/>
      <c r="CK544" s="95"/>
      <c r="CL544" s="95"/>
    </row>
    <row r="545" spans="15:90" x14ac:dyDescent="0.25">
      <c r="O545" s="95"/>
      <c r="P545" s="95"/>
      <c r="Q545" s="95"/>
      <c r="R545" s="95"/>
      <c r="S545" s="95"/>
      <c r="T545" s="95"/>
      <c r="U545" s="95"/>
      <c r="V545" s="95"/>
      <c r="W545" s="95"/>
      <c r="X545" s="95"/>
      <c r="Y545" s="95"/>
      <c r="Z545" s="95"/>
      <c r="AA545" s="95"/>
      <c r="AB545" s="95"/>
      <c r="AC545" s="95"/>
      <c r="AD545" s="95"/>
      <c r="AE545" s="95"/>
      <c r="AF545" s="95"/>
      <c r="AG545" s="95"/>
      <c r="AH545" s="95"/>
      <c r="AI545" s="95"/>
      <c r="AJ545" s="95"/>
      <c r="AK545" s="95"/>
      <c r="AL545" s="95"/>
      <c r="AM545" s="95"/>
      <c r="AN545" s="95"/>
      <c r="AO545" s="95"/>
      <c r="AP545" s="95"/>
      <c r="AQ545" s="95"/>
      <c r="AR545" s="95"/>
      <c r="AS545" s="95"/>
      <c r="AT545" s="95"/>
      <c r="AU545" s="95"/>
      <c r="AV545" s="95"/>
      <c r="AW545" s="95"/>
      <c r="AX545" s="95"/>
      <c r="AY545" s="95"/>
      <c r="AZ545" s="95"/>
      <c r="BA545" s="95"/>
      <c r="BB545" s="95"/>
      <c r="BC545" s="95"/>
      <c r="BD545" s="95"/>
      <c r="BE545" s="95"/>
      <c r="BF545" s="95"/>
      <c r="BG545" s="95"/>
      <c r="BH545" s="95"/>
      <c r="BI545" s="95"/>
      <c r="BJ545" s="95"/>
      <c r="BK545" s="95"/>
      <c r="BL545" s="95"/>
      <c r="BM545" s="95"/>
      <c r="BN545" s="95"/>
      <c r="BO545" s="95"/>
      <c r="BP545" s="95"/>
      <c r="BQ545" s="95"/>
      <c r="BR545" s="95"/>
      <c r="BS545" s="95"/>
      <c r="BT545" s="95"/>
      <c r="BU545" s="95"/>
      <c r="BV545" s="95"/>
      <c r="BW545" s="95"/>
      <c r="BX545" s="95"/>
      <c r="BY545" s="95"/>
      <c r="BZ545" s="95"/>
      <c r="CA545" s="95"/>
      <c r="CB545" s="95"/>
      <c r="CC545" s="95"/>
      <c r="CD545" s="95"/>
      <c r="CE545" s="95"/>
      <c r="CF545" s="95"/>
      <c r="CG545" s="95"/>
      <c r="CH545" s="95"/>
      <c r="CI545" s="95"/>
      <c r="CJ545" s="95"/>
      <c r="CK545" s="95"/>
      <c r="CL545" s="95"/>
    </row>
    <row r="546" spans="15:90" x14ac:dyDescent="0.25">
      <c r="O546" s="95"/>
      <c r="P546" s="95"/>
      <c r="Q546" s="95"/>
      <c r="R546" s="95"/>
      <c r="S546" s="95"/>
      <c r="T546" s="95"/>
      <c r="U546" s="95"/>
      <c r="V546" s="95"/>
      <c r="W546" s="95"/>
      <c r="X546" s="95"/>
      <c r="Y546" s="95"/>
      <c r="Z546" s="95"/>
      <c r="AA546" s="95"/>
      <c r="AB546" s="95"/>
      <c r="AC546" s="95"/>
      <c r="AD546" s="95"/>
      <c r="AE546" s="95"/>
      <c r="AF546" s="95"/>
      <c r="AG546" s="95"/>
      <c r="AH546" s="95"/>
      <c r="AI546" s="95"/>
      <c r="AJ546" s="95"/>
      <c r="AK546" s="95"/>
      <c r="AL546" s="95"/>
      <c r="AM546" s="95"/>
      <c r="AN546" s="95"/>
      <c r="AO546" s="95"/>
      <c r="AP546" s="95"/>
      <c r="AQ546" s="95"/>
      <c r="AR546" s="95"/>
      <c r="AS546" s="95"/>
      <c r="AT546" s="95"/>
      <c r="AU546" s="95"/>
      <c r="AV546" s="95"/>
      <c r="AW546" s="95"/>
      <c r="AX546" s="95"/>
      <c r="AY546" s="95"/>
      <c r="AZ546" s="95"/>
      <c r="BA546" s="95"/>
      <c r="BB546" s="95"/>
      <c r="BC546" s="95"/>
      <c r="BD546" s="95"/>
      <c r="BE546" s="95"/>
      <c r="BF546" s="95"/>
      <c r="BG546" s="95"/>
      <c r="BH546" s="95"/>
      <c r="BI546" s="95"/>
      <c r="BJ546" s="95"/>
      <c r="BK546" s="95"/>
      <c r="BL546" s="95"/>
      <c r="BM546" s="95"/>
      <c r="BN546" s="95"/>
      <c r="BO546" s="95"/>
      <c r="BP546" s="95"/>
      <c r="BQ546" s="95"/>
      <c r="BR546" s="95"/>
      <c r="BS546" s="95"/>
      <c r="BT546" s="95"/>
      <c r="BU546" s="95"/>
      <c r="BV546" s="95"/>
      <c r="BW546" s="95"/>
      <c r="BX546" s="95"/>
      <c r="BY546" s="95"/>
      <c r="BZ546" s="95"/>
      <c r="CA546" s="95"/>
      <c r="CB546" s="95"/>
      <c r="CC546" s="95"/>
      <c r="CD546" s="95"/>
      <c r="CE546" s="95"/>
      <c r="CF546" s="95"/>
      <c r="CG546" s="95"/>
      <c r="CH546" s="95"/>
      <c r="CI546" s="95"/>
      <c r="CJ546" s="95"/>
      <c r="CK546" s="95"/>
      <c r="CL546" s="95"/>
    </row>
    <row r="547" spans="15:90" x14ac:dyDescent="0.25">
      <c r="O547" s="95"/>
      <c r="P547" s="95"/>
      <c r="Q547" s="95"/>
      <c r="R547" s="95"/>
      <c r="S547" s="95"/>
      <c r="T547" s="95"/>
      <c r="U547" s="95"/>
      <c r="V547" s="95"/>
      <c r="W547" s="95"/>
      <c r="X547" s="95"/>
      <c r="Y547" s="95"/>
      <c r="Z547" s="95"/>
      <c r="AA547" s="95"/>
      <c r="AB547" s="95"/>
      <c r="AC547" s="95"/>
      <c r="AD547" s="95"/>
      <c r="AE547" s="95"/>
      <c r="AF547" s="95"/>
      <c r="AG547" s="95"/>
      <c r="AH547" s="95"/>
      <c r="AI547" s="95"/>
      <c r="AJ547" s="95"/>
      <c r="AK547" s="95"/>
      <c r="AL547" s="95"/>
      <c r="AM547" s="95"/>
      <c r="AN547" s="95"/>
      <c r="AO547" s="95"/>
      <c r="AP547" s="95"/>
      <c r="AQ547" s="95"/>
      <c r="AR547" s="95"/>
      <c r="AS547" s="95"/>
      <c r="AT547" s="95"/>
      <c r="AU547" s="95"/>
      <c r="AV547" s="95"/>
      <c r="AW547" s="95"/>
      <c r="AX547" s="95"/>
      <c r="AY547" s="95"/>
      <c r="AZ547" s="95"/>
      <c r="BA547" s="95"/>
      <c r="BB547" s="95"/>
      <c r="BC547" s="95"/>
      <c r="BD547" s="95"/>
      <c r="BE547" s="95"/>
      <c r="BF547" s="95"/>
      <c r="BG547" s="95"/>
      <c r="BH547" s="95"/>
      <c r="BI547" s="95"/>
      <c r="BJ547" s="95"/>
      <c r="BK547" s="95"/>
      <c r="BL547" s="95"/>
      <c r="BM547" s="95"/>
      <c r="BN547" s="95"/>
      <c r="BO547" s="95"/>
      <c r="BP547" s="95"/>
      <c r="BQ547" s="95"/>
      <c r="BR547" s="95"/>
      <c r="BS547" s="95"/>
      <c r="BT547" s="95"/>
      <c r="BU547" s="95"/>
      <c r="BV547" s="95"/>
      <c r="BW547" s="95"/>
      <c r="BX547" s="95"/>
      <c r="BY547" s="95"/>
      <c r="BZ547" s="95"/>
      <c r="CA547" s="95"/>
      <c r="CB547" s="95"/>
      <c r="CC547" s="95"/>
      <c r="CD547" s="95"/>
      <c r="CE547" s="95"/>
      <c r="CF547" s="95"/>
      <c r="CG547" s="95"/>
      <c r="CH547" s="95"/>
      <c r="CI547" s="95"/>
      <c r="CJ547" s="95"/>
      <c r="CK547" s="95"/>
      <c r="CL547" s="95"/>
    </row>
    <row r="548" spans="15:90" x14ac:dyDescent="0.2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c r="AL548" s="95"/>
      <c r="AM548" s="95"/>
      <c r="AN548" s="95"/>
      <c r="AO548" s="95"/>
      <c r="AP548" s="95"/>
      <c r="AQ548" s="95"/>
      <c r="AR548" s="95"/>
      <c r="AS548" s="95"/>
      <c r="AT548" s="95"/>
      <c r="AU548" s="95"/>
      <c r="AV548" s="95"/>
      <c r="AW548" s="95"/>
      <c r="AX548" s="95"/>
      <c r="AY548" s="95"/>
      <c r="AZ548" s="95"/>
      <c r="BA548" s="95"/>
      <c r="BB548" s="95"/>
      <c r="BC548" s="95"/>
      <c r="BD548" s="95"/>
      <c r="BE548" s="95"/>
      <c r="BF548" s="95"/>
      <c r="BG548" s="95"/>
      <c r="BH548" s="95"/>
      <c r="BI548" s="95"/>
      <c r="BJ548" s="95"/>
      <c r="BK548" s="95"/>
      <c r="BL548" s="95"/>
      <c r="BM548" s="95"/>
      <c r="BN548" s="95"/>
      <c r="BO548" s="95"/>
      <c r="BP548" s="95"/>
      <c r="BQ548" s="95"/>
      <c r="BR548" s="95"/>
      <c r="BS548" s="95"/>
      <c r="BT548" s="95"/>
      <c r="BU548" s="95"/>
      <c r="BV548" s="95"/>
      <c r="BW548" s="95"/>
      <c r="BX548" s="95"/>
      <c r="BY548" s="95"/>
      <c r="BZ548" s="95"/>
      <c r="CA548" s="95"/>
      <c r="CB548" s="95"/>
      <c r="CC548" s="95"/>
      <c r="CD548" s="95"/>
      <c r="CE548" s="95"/>
      <c r="CF548" s="95"/>
      <c r="CG548" s="95"/>
      <c r="CH548" s="95"/>
      <c r="CI548" s="95"/>
      <c r="CJ548" s="95"/>
      <c r="CK548" s="95"/>
      <c r="CL548" s="95"/>
    </row>
    <row r="549" spans="15:90" x14ac:dyDescent="0.25">
      <c r="O549" s="95"/>
      <c r="P549" s="95"/>
      <c r="Q549" s="95"/>
      <c r="R549" s="95"/>
      <c r="S549" s="95"/>
      <c r="T549" s="95"/>
      <c r="U549" s="95"/>
      <c r="V549" s="95"/>
      <c r="W549" s="95"/>
      <c r="X549" s="95"/>
      <c r="Y549" s="95"/>
      <c r="Z549" s="95"/>
      <c r="AA549" s="95"/>
      <c r="AB549" s="95"/>
      <c r="AC549" s="95"/>
      <c r="AD549" s="95"/>
      <c r="AE549" s="95"/>
      <c r="AF549" s="95"/>
      <c r="AG549" s="95"/>
      <c r="AH549" s="95"/>
      <c r="AI549" s="95"/>
      <c r="AJ549" s="95"/>
      <c r="AK549" s="95"/>
      <c r="AL549" s="95"/>
      <c r="AM549" s="95"/>
      <c r="AN549" s="95"/>
      <c r="AO549" s="95"/>
      <c r="AP549" s="95"/>
      <c r="AQ549" s="95"/>
      <c r="AR549" s="95"/>
      <c r="AS549" s="95"/>
      <c r="AT549" s="95"/>
      <c r="AU549" s="95"/>
      <c r="AV549" s="95"/>
      <c r="AW549" s="95"/>
      <c r="AX549" s="95"/>
      <c r="AY549" s="95"/>
      <c r="AZ549" s="95"/>
      <c r="BA549" s="95"/>
      <c r="BB549" s="95"/>
      <c r="BC549" s="95"/>
      <c r="BD549" s="95"/>
      <c r="BE549" s="95"/>
      <c r="BF549" s="95"/>
      <c r="BG549" s="95"/>
      <c r="BH549" s="95"/>
      <c r="BI549" s="95"/>
      <c r="BJ549" s="95"/>
      <c r="BK549" s="95"/>
      <c r="BL549" s="95"/>
      <c r="BM549" s="95"/>
      <c r="BN549" s="95"/>
      <c r="BO549" s="95"/>
      <c r="BP549" s="95"/>
      <c r="BQ549" s="95"/>
      <c r="BR549" s="95"/>
      <c r="BS549" s="95"/>
      <c r="BT549" s="95"/>
      <c r="BU549" s="95"/>
      <c r="BV549" s="95"/>
      <c r="BW549" s="95"/>
      <c r="BX549" s="95"/>
      <c r="BY549" s="95"/>
      <c r="BZ549" s="95"/>
      <c r="CA549" s="95"/>
      <c r="CB549" s="95"/>
      <c r="CC549" s="95"/>
      <c r="CD549" s="95"/>
      <c r="CE549" s="95"/>
      <c r="CF549" s="95"/>
      <c r="CG549" s="95"/>
      <c r="CH549" s="95"/>
      <c r="CI549" s="95"/>
      <c r="CJ549" s="95"/>
      <c r="CK549" s="95"/>
      <c r="CL549" s="95"/>
    </row>
    <row r="550" spans="15:90" x14ac:dyDescent="0.25">
      <c r="O550" s="95"/>
      <c r="P550" s="95"/>
      <c r="Q550" s="95"/>
      <c r="R550" s="95"/>
      <c r="S550" s="95"/>
      <c r="T550" s="95"/>
      <c r="U550" s="95"/>
      <c r="V550" s="95"/>
      <c r="W550" s="95"/>
      <c r="X550" s="95"/>
      <c r="Y550" s="95"/>
      <c r="Z550" s="95"/>
      <c r="AA550" s="95"/>
      <c r="AB550" s="95"/>
      <c r="AC550" s="95"/>
      <c r="AD550" s="95"/>
      <c r="AE550" s="95"/>
      <c r="AF550" s="95"/>
      <c r="AG550" s="95"/>
      <c r="AH550" s="95"/>
      <c r="AI550" s="95"/>
      <c r="AJ550" s="95"/>
      <c r="AK550" s="95"/>
      <c r="AL550" s="95"/>
      <c r="AM550" s="95"/>
      <c r="AN550" s="95"/>
      <c r="AO550" s="95"/>
      <c r="AP550" s="95"/>
      <c r="AQ550" s="95"/>
      <c r="AR550" s="95"/>
      <c r="AS550" s="95"/>
      <c r="AT550" s="95"/>
      <c r="AU550" s="95"/>
      <c r="AV550" s="95"/>
      <c r="AW550" s="95"/>
      <c r="AX550" s="95"/>
      <c r="AY550" s="95"/>
      <c r="AZ550" s="95"/>
      <c r="BA550" s="95"/>
      <c r="BB550" s="95"/>
      <c r="BC550" s="95"/>
      <c r="BD550" s="95"/>
      <c r="BE550" s="95"/>
      <c r="BF550" s="95"/>
      <c r="BG550" s="95"/>
      <c r="BH550" s="95"/>
      <c r="BI550" s="95"/>
      <c r="BJ550" s="95"/>
      <c r="BK550" s="95"/>
      <c r="BL550" s="95"/>
      <c r="BM550" s="95"/>
      <c r="BN550" s="95"/>
      <c r="BO550" s="95"/>
      <c r="BP550" s="95"/>
      <c r="BQ550" s="95"/>
      <c r="BR550" s="95"/>
      <c r="BS550" s="95"/>
      <c r="BT550" s="95"/>
      <c r="BU550" s="95"/>
      <c r="BV550" s="95"/>
      <c r="BW550" s="95"/>
      <c r="BX550" s="95"/>
      <c r="BY550" s="95"/>
      <c r="BZ550" s="95"/>
      <c r="CA550" s="95"/>
      <c r="CB550" s="95"/>
      <c r="CC550" s="95"/>
      <c r="CD550" s="95"/>
      <c r="CE550" s="95"/>
      <c r="CF550" s="95"/>
      <c r="CG550" s="95"/>
      <c r="CH550" s="95"/>
      <c r="CI550" s="95"/>
      <c r="CJ550" s="95"/>
      <c r="CK550" s="95"/>
      <c r="CL550" s="95"/>
    </row>
    <row r="551" spans="15:90" x14ac:dyDescent="0.25">
      <c r="O551" s="95"/>
      <c r="P551" s="95"/>
      <c r="Q551" s="95"/>
      <c r="R551" s="95"/>
      <c r="S551" s="95"/>
      <c r="T551" s="95"/>
      <c r="U551" s="95"/>
      <c r="V551" s="95"/>
      <c r="W551" s="95"/>
      <c r="X551" s="95"/>
      <c r="Y551" s="95"/>
      <c r="Z551" s="95"/>
      <c r="AA551" s="95"/>
      <c r="AB551" s="95"/>
      <c r="AC551" s="95"/>
      <c r="AD551" s="95"/>
      <c r="AE551" s="95"/>
      <c r="AF551" s="95"/>
      <c r="AG551" s="95"/>
      <c r="AH551" s="95"/>
      <c r="AI551" s="95"/>
      <c r="AJ551" s="95"/>
      <c r="AK551" s="95"/>
      <c r="AL551" s="95"/>
      <c r="AM551" s="95"/>
      <c r="AN551" s="95"/>
      <c r="AO551" s="95"/>
      <c r="AP551" s="95"/>
      <c r="AQ551" s="95"/>
      <c r="AR551" s="95"/>
      <c r="AS551" s="95"/>
      <c r="AT551" s="95"/>
      <c r="AU551" s="95"/>
      <c r="AV551" s="95"/>
      <c r="AW551" s="95"/>
      <c r="AX551" s="95"/>
      <c r="AY551" s="95"/>
      <c r="AZ551" s="95"/>
      <c r="BA551" s="95"/>
      <c r="BB551" s="95"/>
      <c r="BC551" s="95"/>
      <c r="BD551" s="95"/>
      <c r="BE551" s="95"/>
      <c r="BF551" s="95"/>
      <c r="BG551" s="95"/>
      <c r="BH551" s="95"/>
      <c r="BI551" s="95"/>
      <c r="BJ551" s="95"/>
      <c r="BK551" s="95"/>
      <c r="BL551" s="95"/>
      <c r="BM551" s="95"/>
      <c r="BN551" s="95"/>
      <c r="BO551" s="95"/>
      <c r="BP551" s="95"/>
      <c r="BQ551" s="95"/>
      <c r="BR551" s="95"/>
      <c r="BS551" s="95"/>
      <c r="BT551" s="95"/>
      <c r="BU551" s="95"/>
      <c r="BV551" s="95"/>
      <c r="BW551" s="95"/>
      <c r="BX551" s="95"/>
      <c r="BY551" s="95"/>
      <c r="BZ551" s="95"/>
      <c r="CA551" s="95"/>
      <c r="CB551" s="95"/>
      <c r="CC551" s="95"/>
      <c r="CD551" s="95"/>
      <c r="CE551" s="95"/>
      <c r="CF551" s="95"/>
      <c r="CG551" s="95"/>
      <c r="CH551" s="95"/>
      <c r="CI551" s="95"/>
      <c r="CJ551" s="95"/>
      <c r="CK551" s="95"/>
      <c r="CL551" s="95"/>
    </row>
    <row r="552" spans="15:90" x14ac:dyDescent="0.25">
      <c r="O552" s="95"/>
      <c r="P552" s="95"/>
      <c r="Q552" s="95"/>
      <c r="R552" s="95"/>
      <c r="S552" s="95"/>
      <c r="T552" s="95"/>
      <c r="U552" s="95"/>
      <c r="V552" s="95"/>
      <c r="W552" s="95"/>
      <c r="X552" s="95"/>
      <c r="Y552" s="95"/>
      <c r="Z552" s="95"/>
      <c r="AA552" s="95"/>
      <c r="AB552" s="95"/>
      <c r="AC552" s="95"/>
      <c r="AD552" s="95"/>
      <c r="AE552" s="95"/>
      <c r="AF552" s="95"/>
      <c r="AG552" s="95"/>
      <c r="AH552" s="95"/>
      <c r="AI552" s="95"/>
      <c r="AJ552" s="95"/>
      <c r="AK552" s="95"/>
      <c r="AL552" s="95"/>
      <c r="AM552" s="95"/>
      <c r="AN552" s="95"/>
      <c r="AO552" s="95"/>
      <c r="AP552" s="95"/>
      <c r="AQ552" s="95"/>
      <c r="AR552" s="95"/>
      <c r="AS552" s="95"/>
      <c r="AT552" s="95"/>
      <c r="AU552" s="95"/>
      <c r="AV552" s="95"/>
      <c r="AW552" s="95"/>
      <c r="AX552" s="95"/>
      <c r="AY552" s="95"/>
      <c r="AZ552" s="95"/>
      <c r="BA552" s="95"/>
      <c r="BB552" s="95"/>
      <c r="BC552" s="95"/>
      <c r="BD552" s="95"/>
      <c r="BE552" s="95"/>
      <c r="BF552" s="95"/>
      <c r="BG552" s="95"/>
      <c r="BH552" s="95"/>
      <c r="BI552" s="95"/>
      <c r="BJ552" s="95"/>
      <c r="BK552" s="95"/>
      <c r="BL552" s="95"/>
      <c r="BM552" s="95"/>
      <c r="BN552" s="95"/>
      <c r="BO552" s="95"/>
      <c r="BP552" s="95"/>
      <c r="BQ552" s="95"/>
      <c r="BR552" s="95"/>
      <c r="BS552" s="95"/>
      <c r="BT552" s="95"/>
      <c r="BU552" s="95"/>
      <c r="BV552" s="95"/>
      <c r="BW552" s="95"/>
      <c r="BX552" s="95"/>
      <c r="BY552" s="95"/>
      <c r="BZ552" s="95"/>
      <c r="CA552" s="95"/>
      <c r="CB552" s="95"/>
      <c r="CC552" s="95"/>
      <c r="CD552" s="95"/>
      <c r="CE552" s="95"/>
      <c r="CF552" s="95"/>
      <c r="CG552" s="95"/>
      <c r="CH552" s="95"/>
      <c r="CI552" s="95"/>
      <c r="CJ552" s="95"/>
      <c r="CK552" s="95"/>
      <c r="CL552" s="95"/>
    </row>
    <row r="553" spans="15:90" x14ac:dyDescent="0.25">
      <c r="O553" s="95"/>
      <c r="P553" s="95"/>
      <c r="Q553" s="95"/>
      <c r="R553" s="95"/>
      <c r="S553" s="95"/>
      <c r="T553" s="95"/>
      <c r="U553" s="95"/>
      <c r="V553" s="95"/>
      <c r="W553" s="95"/>
      <c r="X553" s="95"/>
      <c r="Y553" s="95"/>
      <c r="Z553" s="95"/>
      <c r="AA553" s="95"/>
      <c r="AB553" s="95"/>
      <c r="AC553" s="95"/>
      <c r="AD553" s="95"/>
      <c r="AE553" s="95"/>
      <c r="AF553" s="95"/>
      <c r="AG553" s="95"/>
      <c r="AH553" s="95"/>
      <c r="AI553" s="95"/>
      <c r="AJ553" s="95"/>
      <c r="AK553" s="95"/>
      <c r="AL553" s="95"/>
      <c r="AM553" s="95"/>
      <c r="AN553" s="95"/>
      <c r="AO553" s="95"/>
      <c r="AP553" s="95"/>
      <c r="AQ553" s="95"/>
      <c r="AR553" s="95"/>
      <c r="AS553" s="95"/>
      <c r="AT553" s="95"/>
      <c r="AU553" s="95"/>
      <c r="AV553" s="95"/>
      <c r="AW553" s="95"/>
      <c r="AX553" s="95"/>
      <c r="AY553" s="95"/>
      <c r="AZ553" s="95"/>
      <c r="BA553" s="95"/>
      <c r="BB553" s="95"/>
      <c r="BC553" s="95"/>
      <c r="BD553" s="95"/>
      <c r="BE553" s="95"/>
      <c r="BF553" s="95"/>
      <c r="BG553" s="95"/>
      <c r="BH553" s="95"/>
      <c r="BI553" s="95"/>
      <c r="BJ553" s="95"/>
      <c r="BK553" s="95"/>
      <c r="BL553" s="95"/>
      <c r="BM553" s="95"/>
      <c r="BN553" s="95"/>
      <c r="BO553" s="95"/>
      <c r="BP553" s="95"/>
      <c r="BQ553" s="95"/>
      <c r="BR553" s="95"/>
      <c r="BS553" s="95"/>
      <c r="BT553" s="95"/>
      <c r="BU553" s="95"/>
      <c r="BV553" s="95"/>
      <c r="BW553" s="95"/>
      <c r="BX553" s="95"/>
      <c r="BY553" s="95"/>
      <c r="BZ553" s="95"/>
      <c r="CA553" s="95"/>
      <c r="CB553" s="95"/>
      <c r="CC553" s="95"/>
      <c r="CD553" s="95"/>
      <c r="CE553" s="95"/>
      <c r="CF553" s="95"/>
      <c r="CG553" s="95"/>
      <c r="CH553" s="95"/>
      <c r="CI553" s="95"/>
      <c r="CJ553" s="95"/>
      <c r="CK553" s="95"/>
      <c r="CL553" s="95"/>
    </row>
    <row r="554" spans="15:90" x14ac:dyDescent="0.25">
      <c r="O554" s="95"/>
      <c r="P554" s="95"/>
      <c r="Q554" s="95"/>
      <c r="R554" s="95"/>
      <c r="S554" s="95"/>
      <c r="T554" s="95"/>
      <c r="U554" s="95"/>
      <c r="V554" s="95"/>
      <c r="W554" s="95"/>
      <c r="X554" s="95"/>
      <c r="Y554" s="95"/>
      <c r="Z554" s="95"/>
      <c r="AA554" s="95"/>
      <c r="AB554" s="95"/>
      <c r="AC554" s="95"/>
      <c r="AD554" s="95"/>
      <c r="AE554" s="95"/>
      <c r="AF554" s="95"/>
      <c r="AG554" s="95"/>
      <c r="AH554" s="95"/>
      <c r="AI554" s="95"/>
      <c r="AJ554" s="95"/>
      <c r="AK554" s="95"/>
      <c r="AL554" s="95"/>
      <c r="AM554" s="95"/>
      <c r="AN554" s="95"/>
      <c r="AO554" s="95"/>
      <c r="AP554" s="95"/>
      <c r="AQ554" s="95"/>
      <c r="AR554" s="95"/>
      <c r="AS554" s="95"/>
      <c r="AT554" s="95"/>
      <c r="AU554" s="95"/>
      <c r="AV554" s="95"/>
      <c r="AW554" s="95"/>
      <c r="AX554" s="95"/>
      <c r="AY554" s="95"/>
      <c r="AZ554" s="95"/>
      <c r="BA554" s="95"/>
      <c r="BB554" s="95"/>
      <c r="BC554" s="95"/>
      <c r="BD554" s="95"/>
      <c r="BE554" s="95"/>
      <c r="BF554" s="95"/>
      <c r="BG554" s="95"/>
      <c r="BH554" s="95"/>
      <c r="BI554" s="95"/>
      <c r="BJ554" s="95"/>
      <c r="BK554" s="95"/>
      <c r="BL554" s="95"/>
      <c r="BM554" s="95"/>
      <c r="BN554" s="95"/>
      <c r="BO554" s="95"/>
      <c r="BP554" s="95"/>
      <c r="BQ554" s="95"/>
      <c r="BR554" s="95"/>
      <c r="BS554" s="95"/>
      <c r="BT554" s="95"/>
      <c r="BU554" s="95"/>
      <c r="BV554" s="95"/>
      <c r="BW554" s="95"/>
      <c r="BX554" s="95"/>
      <c r="BY554" s="95"/>
      <c r="BZ554" s="95"/>
      <c r="CA554" s="95"/>
      <c r="CB554" s="95"/>
      <c r="CC554" s="95"/>
      <c r="CD554" s="95"/>
      <c r="CE554" s="95"/>
      <c r="CF554" s="95"/>
      <c r="CG554" s="95"/>
      <c r="CH554" s="95"/>
      <c r="CI554" s="95"/>
      <c r="CJ554" s="95"/>
      <c r="CK554" s="95"/>
      <c r="CL554" s="95"/>
    </row>
    <row r="555" spans="15:90" x14ac:dyDescent="0.25">
      <c r="O555" s="95"/>
      <c r="P555" s="95"/>
      <c r="Q555" s="95"/>
      <c r="R555" s="95"/>
      <c r="S555" s="95"/>
      <c r="T555" s="95"/>
      <c r="U555" s="95"/>
      <c r="V555" s="95"/>
      <c r="W555" s="95"/>
      <c r="X555" s="95"/>
      <c r="Y555" s="95"/>
      <c r="Z555" s="95"/>
      <c r="AA555" s="95"/>
      <c r="AB555" s="95"/>
      <c r="AC555" s="95"/>
      <c r="AD555" s="95"/>
      <c r="AE555" s="95"/>
      <c r="AF555" s="95"/>
      <c r="AG555" s="95"/>
      <c r="AH555" s="95"/>
      <c r="AI555" s="95"/>
      <c r="AJ555" s="95"/>
      <c r="AK555" s="95"/>
      <c r="AL555" s="95"/>
      <c r="AM555" s="95"/>
      <c r="AN555" s="95"/>
      <c r="AO555" s="95"/>
      <c r="AP555" s="95"/>
      <c r="AQ555" s="95"/>
      <c r="AR555" s="95"/>
      <c r="AS555" s="95"/>
      <c r="AT555" s="95"/>
      <c r="AU555" s="95"/>
      <c r="AV555" s="95"/>
      <c r="AW555" s="95"/>
      <c r="AX555" s="95"/>
      <c r="AY555" s="95"/>
      <c r="AZ555" s="95"/>
      <c r="BA555" s="95"/>
      <c r="BB555" s="95"/>
      <c r="BC555" s="95"/>
      <c r="BD555" s="95"/>
      <c r="BE555" s="95"/>
      <c r="BF555" s="95"/>
      <c r="BG555" s="95"/>
      <c r="BH555" s="95"/>
      <c r="BI555" s="95"/>
      <c r="BJ555" s="95"/>
      <c r="BK555" s="95"/>
      <c r="BL555" s="95"/>
      <c r="BM555" s="95"/>
      <c r="BN555" s="95"/>
      <c r="BO555" s="95"/>
      <c r="BP555" s="95"/>
      <c r="BQ555" s="95"/>
      <c r="BR555" s="95"/>
      <c r="BS555" s="95"/>
      <c r="BT555" s="95"/>
      <c r="BU555" s="95"/>
      <c r="BV555" s="95"/>
      <c r="BW555" s="95"/>
      <c r="BX555" s="95"/>
      <c r="BY555" s="95"/>
      <c r="BZ555" s="95"/>
      <c r="CA555" s="95"/>
      <c r="CB555" s="95"/>
      <c r="CC555" s="95"/>
      <c r="CD555" s="95"/>
      <c r="CE555" s="95"/>
      <c r="CF555" s="95"/>
      <c r="CG555" s="95"/>
      <c r="CH555" s="95"/>
      <c r="CI555" s="95"/>
      <c r="CJ555" s="95"/>
      <c r="CK555" s="95"/>
      <c r="CL555" s="95"/>
    </row>
    <row r="556" spans="15:90" x14ac:dyDescent="0.25">
      <c r="O556" s="95"/>
      <c r="P556" s="95"/>
      <c r="Q556" s="95"/>
      <c r="R556" s="95"/>
      <c r="S556" s="95"/>
      <c r="T556" s="95"/>
      <c r="U556" s="95"/>
      <c r="V556" s="95"/>
      <c r="W556" s="95"/>
      <c r="X556" s="95"/>
      <c r="Y556" s="95"/>
      <c r="Z556" s="95"/>
      <c r="AA556" s="95"/>
      <c r="AB556" s="95"/>
      <c r="AC556" s="95"/>
      <c r="AD556" s="95"/>
      <c r="AE556" s="95"/>
      <c r="AF556" s="95"/>
      <c r="AG556" s="95"/>
      <c r="AH556" s="95"/>
      <c r="AI556" s="95"/>
      <c r="AJ556" s="95"/>
      <c r="AK556" s="95"/>
      <c r="AL556" s="95"/>
      <c r="AM556" s="95"/>
      <c r="AN556" s="95"/>
      <c r="AO556" s="95"/>
      <c r="AP556" s="95"/>
      <c r="AQ556" s="95"/>
      <c r="AR556" s="95"/>
      <c r="AS556" s="95"/>
      <c r="AT556" s="95"/>
      <c r="AU556" s="95"/>
      <c r="AV556" s="95"/>
      <c r="AW556" s="95"/>
      <c r="AX556" s="95"/>
      <c r="AY556" s="95"/>
      <c r="AZ556" s="95"/>
      <c r="BA556" s="95"/>
      <c r="BB556" s="95"/>
      <c r="BC556" s="95"/>
      <c r="BD556" s="95"/>
      <c r="BE556" s="95"/>
      <c r="BF556" s="95"/>
      <c r="BG556" s="95"/>
      <c r="BH556" s="95"/>
      <c r="BI556" s="95"/>
      <c r="BJ556" s="95"/>
      <c r="BK556" s="95"/>
      <c r="BL556" s="95"/>
      <c r="BM556" s="95"/>
      <c r="BN556" s="95"/>
      <c r="BO556" s="95"/>
      <c r="BP556" s="95"/>
      <c r="BQ556" s="95"/>
      <c r="BR556" s="95"/>
      <c r="BS556" s="95"/>
      <c r="BT556" s="95"/>
      <c r="BU556" s="95"/>
      <c r="BV556" s="95"/>
      <c r="BW556" s="95"/>
      <c r="BX556" s="95"/>
      <c r="BY556" s="95"/>
      <c r="BZ556" s="95"/>
      <c r="CA556" s="95"/>
      <c r="CB556" s="95"/>
      <c r="CC556" s="95"/>
      <c r="CD556" s="95"/>
      <c r="CE556" s="95"/>
      <c r="CF556" s="95"/>
      <c r="CG556" s="95"/>
      <c r="CH556" s="95"/>
      <c r="CI556" s="95"/>
      <c r="CJ556" s="95"/>
      <c r="CK556" s="95"/>
      <c r="CL556" s="95"/>
    </row>
    <row r="557" spans="15:90" x14ac:dyDescent="0.25">
      <c r="O557" s="95"/>
      <c r="P557" s="95"/>
      <c r="Q557" s="95"/>
      <c r="R557" s="95"/>
      <c r="S557" s="95"/>
      <c r="T557" s="95"/>
      <c r="U557" s="95"/>
      <c r="V557" s="95"/>
      <c r="W557" s="95"/>
      <c r="X557" s="95"/>
      <c r="Y557" s="95"/>
      <c r="Z557" s="95"/>
      <c r="AA557" s="95"/>
      <c r="AB557" s="95"/>
      <c r="AC557" s="95"/>
      <c r="AD557" s="95"/>
      <c r="AE557" s="95"/>
      <c r="AF557" s="95"/>
      <c r="AG557" s="95"/>
      <c r="AH557" s="95"/>
      <c r="AI557" s="95"/>
      <c r="AJ557" s="95"/>
      <c r="AK557" s="95"/>
      <c r="AL557" s="95"/>
      <c r="AM557" s="95"/>
      <c r="AN557" s="95"/>
      <c r="AO557" s="95"/>
      <c r="AP557" s="95"/>
      <c r="AQ557" s="95"/>
      <c r="AR557" s="95"/>
      <c r="AS557" s="95"/>
      <c r="AT557" s="95"/>
      <c r="AU557" s="95"/>
      <c r="AV557" s="95"/>
      <c r="AW557" s="95"/>
      <c r="AX557" s="95"/>
      <c r="AY557" s="95"/>
      <c r="AZ557" s="95"/>
      <c r="BA557" s="95"/>
      <c r="BB557" s="95"/>
      <c r="BC557" s="95"/>
      <c r="BD557" s="95"/>
      <c r="BE557" s="95"/>
      <c r="BF557" s="95"/>
      <c r="BG557" s="95"/>
      <c r="BH557" s="95"/>
      <c r="BI557" s="95"/>
      <c r="BJ557" s="95"/>
      <c r="BK557" s="95"/>
      <c r="BL557" s="95"/>
      <c r="BM557" s="95"/>
      <c r="BN557" s="95"/>
      <c r="BO557" s="95"/>
      <c r="BP557" s="95"/>
      <c r="BQ557" s="95"/>
      <c r="BR557" s="95"/>
      <c r="BS557" s="95"/>
      <c r="BT557" s="95"/>
      <c r="BU557" s="95"/>
      <c r="BV557" s="95"/>
      <c r="BW557" s="95"/>
      <c r="BX557" s="95"/>
      <c r="BY557" s="95"/>
      <c r="BZ557" s="95"/>
      <c r="CA557" s="95"/>
      <c r="CB557" s="95"/>
      <c r="CC557" s="95"/>
      <c r="CD557" s="95"/>
      <c r="CE557" s="95"/>
      <c r="CF557" s="95"/>
      <c r="CG557" s="95"/>
      <c r="CH557" s="95"/>
      <c r="CI557" s="95"/>
      <c r="CJ557" s="95"/>
      <c r="CK557" s="95"/>
      <c r="CL557" s="95"/>
    </row>
    <row r="558" spans="15:90" x14ac:dyDescent="0.25">
      <c r="O558" s="95"/>
      <c r="P558" s="95"/>
      <c r="Q558" s="95"/>
      <c r="R558" s="95"/>
      <c r="S558" s="95"/>
      <c r="T558" s="95"/>
      <c r="U558" s="95"/>
      <c r="V558" s="95"/>
      <c r="W558" s="95"/>
      <c r="X558" s="95"/>
      <c r="Y558" s="95"/>
      <c r="Z558" s="95"/>
      <c r="AA558" s="95"/>
      <c r="AB558" s="95"/>
      <c r="AC558" s="95"/>
      <c r="AD558" s="95"/>
      <c r="AE558" s="95"/>
      <c r="AF558" s="95"/>
      <c r="AG558" s="95"/>
      <c r="AH558" s="95"/>
      <c r="AI558" s="95"/>
      <c r="AJ558" s="95"/>
      <c r="AK558" s="95"/>
      <c r="AL558" s="95"/>
      <c r="AM558" s="95"/>
      <c r="AN558" s="95"/>
      <c r="AO558" s="95"/>
      <c r="AP558" s="95"/>
      <c r="AQ558" s="95"/>
      <c r="AR558" s="95"/>
      <c r="AS558" s="95"/>
      <c r="AT558" s="95"/>
      <c r="AU558" s="95"/>
      <c r="AV558" s="95"/>
      <c r="AW558" s="95"/>
      <c r="AX558" s="95"/>
      <c r="AY558" s="95"/>
      <c r="AZ558" s="95"/>
      <c r="BA558" s="95"/>
      <c r="BB558" s="95"/>
      <c r="BC558" s="95"/>
      <c r="BD558" s="95"/>
      <c r="BE558" s="95"/>
      <c r="BF558" s="95"/>
      <c r="BG558" s="95"/>
      <c r="BH558" s="95"/>
      <c r="BI558" s="95"/>
      <c r="BJ558" s="95"/>
      <c r="BK558" s="95"/>
      <c r="BL558" s="95"/>
      <c r="BM558" s="95"/>
      <c r="BN558" s="95"/>
      <c r="BO558" s="95"/>
      <c r="BP558" s="95"/>
      <c r="BQ558" s="95"/>
      <c r="BR558" s="95"/>
      <c r="BS558" s="95"/>
      <c r="BT558" s="95"/>
      <c r="BU558" s="95"/>
      <c r="BV558" s="95"/>
      <c r="BW558" s="95"/>
      <c r="BX558" s="95"/>
      <c r="BY558" s="95"/>
      <c r="BZ558" s="95"/>
      <c r="CA558" s="95"/>
      <c r="CB558" s="95"/>
      <c r="CC558" s="95"/>
      <c r="CD558" s="95"/>
      <c r="CE558" s="95"/>
      <c r="CF558" s="95"/>
      <c r="CG558" s="95"/>
      <c r="CH558" s="95"/>
      <c r="CI558" s="95"/>
      <c r="CJ558" s="95"/>
      <c r="CK558" s="95"/>
      <c r="CL558" s="95"/>
    </row>
    <row r="559" spans="15:90" x14ac:dyDescent="0.25">
      <c r="O559" s="95"/>
      <c r="P559" s="95"/>
      <c r="Q559" s="95"/>
      <c r="R559" s="95"/>
      <c r="S559" s="95"/>
      <c r="T559" s="95"/>
      <c r="U559" s="95"/>
      <c r="V559" s="95"/>
      <c r="W559" s="95"/>
      <c r="X559" s="95"/>
      <c r="Y559" s="95"/>
      <c r="Z559" s="95"/>
      <c r="AA559" s="95"/>
      <c r="AB559" s="95"/>
      <c r="AC559" s="95"/>
      <c r="AD559" s="95"/>
      <c r="AE559" s="95"/>
      <c r="AF559" s="95"/>
      <c r="AG559" s="95"/>
      <c r="AH559" s="95"/>
      <c r="AI559" s="95"/>
      <c r="AJ559" s="95"/>
      <c r="AK559" s="95"/>
      <c r="AL559" s="95"/>
      <c r="AM559" s="95"/>
      <c r="AN559" s="95"/>
      <c r="AO559" s="95"/>
      <c r="AP559" s="95"/>
      <c r="AQ559" s="95"/>
      <c r="AR559" s="95"/>
      <c r="AS559" s="95"/>
      <c r="AT559" s="95"/>
      <c r="AU559" s="95"/>
      <c r="AV559" s="95"/>
      <c r="AW559" s="95"/>
      <c r="AX559" s="95"/>
      <c r="AY559" s="95"/>
      <c r="AZ559" s="95"/>
      <c r="BA559" s="95"/>
      <c r="BB559" s="95"/>
      <c r="BC559" s="95"/>
      <c r="BD559" s="95"/>
      <c r="BE559" s="95"/>
      <c r="BF559" s="95"/>
      <c r="BG559" s="95"/>
      <c r="BH559" s="95"/>
      <c r="BI559" s="95"/>
      <c r="BJ559" s="95"/>
      <c r="BK559" s="95"/>
      <c r="BL559" s="95"/>
      <c r="BM559" s="95"/>
      <c r="BN559" s="95"/>
      <c r="BO559" s="95"/>
      <c r="BP559" s="95"/>
      <c r="BQ559" s="95"/>
      <c r="BR559" s="95"/>
      <c r="BS559" s="95"/>
      <c r="BT559" s="95"/>
      <c r="BU559" s="95"/>
      <c r="BV559" s="95"/>
      <c r="BW559" s="95"/>
      <c r="BX559" s="95"/>
      <c r="BY559" s="95"/>
      <c r="BZ559" s="95"/>
      <c r="CA559" s="95"/>
      <c r="CB559" s="95"/>
      <c r="CC559" s="95"/>
      <c r="CD559" s="95"/>
      <c r="CE559" s="95"/>
      <c r="CF559" s="95"/>
      <c r="CG559" s="95"/>
      <c r="CH559" s="95"/>
      <c r="CI559" s="95"/>
      <c r="CJ559" s="95"/>
      <c r="CK559" s="95"/>
      <c r="CL559" s="95"/>
    </row>
    <row r="560" spans="15:90" x14ac:dyDescent="0.25">
      <c r="O560" s="95"/>
      <c r="P560" s="95"/>
      <c r="Q560" s="95"/>
      <c r="R560" s="95"/>
      <c r="S560" s="95"/>
      <c r="T560" s="95"/>
      <c r="U560" s="95"/>
      <c r="V560" s="95"/>
      <c r="W560" s="95"/>
      <c r="X560" s="95"/>
      <c r="Y560" s="95"/>
      <c r="Z560" s="95"/>
      <c r="AA560" s="95"/>
      <c r="AB560" s="95"/>
      <c r="AC560" s="95"/>
      <c r="AD560" s="95"/>
      <c r="AE560" s="95"/>
      <c r="AF560" s="95"/>
      <c r="AG560" s="95"/>
      <c r="AH560" s="95"/>
      <c r="AI560" s="95"/>
      <c r="AJ560" s="95"/>
      <c r="AK560" s="95"/>
      <c r="AL560" s="95"/>
      <c r="AM560" s="95"/>
      <c r="AN560" s="95"/>
      <c r="AO560" s="95"/>
      <c r="AP560" s="95"/>
      <c r="AQ560" s="95"/>
      <c r="AR560" s="95"/>
      <c r="AS560" s="95"/>
      <c r="AT560" s="95"/>
      <c r="AU560" s="95"/>
      <c r="AV560" s="95"/>
      <c r="AW560" s="95"/>
      <c r="AX560" s="95"/>
      <c r="AY560" s="95"/>
      <c r="AZ560" s="95"/>
      <c r="BA560" s="95"/>
      <c r="BB560" s="95"/>
      <c r="BC560" s="95"/>
      <c r="BD560" s="95"/>
      <c r="BE560" s="95"/>
      <c r="BF560" s="95"/>
      <c r="BG560" s="95"/>
      <c r="BH560" s="95"/>
      <c r="BI560" s="95"/>
      <c r="BJ560" s="95"/>
      <c r="BK560" s="95"/>
      <c r="BL560" s="95"/>
      <c r="BM560" s="95"/>
      <c r="BN560" s="95"/>
      <c r="BO560" s="95"/>
      <c r="BP560" s="95"/>
      <c r="BQ560" s="95"/>
      <c r="BR560" s="95"/>
      <c r="BS560" s="95"/>
      <c r="BT560" s="95"/>
      <c r="BU560" s="95"/>
      <c r="BV560" s="95"/>
      <c r="BW560" s="95"/>
      <c r="BX560" s="95"/>
      <c r="BY560" s="95"/>
      <c r="BZ560" s="95"/>
      <c r="CA560" s="95"/>
      <c r="CB560" s="95"/>
      <c r="CC560" s="95"/>
      <c r="CD560" s="95"/>
      <c r="CE560" s="95"/>
      <c r="CF560" s="95"/>
      <c r="CG560" s="95"/>
      <c r="CH560" s="95"/>
      <c r="CI560" s="95"/>
      <c r="CJ560" s="95"/>
      <c r="CK560" s="95"/>
      <c r="CL560" s="95"/>
    </row>
    <row r="561" spans="15:90" x14ac:dyDescent="0.25">
      <c r="O561" s="95"/>
      <c r="P561" s="95"/>
      <c r="Q561" s="95"/>
      <c r="R561" s="95"/>
      <c r="S561" s="95"/>
      <c r="T561" s="95"/>
      <c r="U561" s="95"/>
      <c r="V561" s="95"/>
      <c r="W561" s="95"/>
      <c r="X561" s="95"/>
      <c r="Y561" s="95"/>
      <c r="Z561" s="95"/>
      <c r="AA561" s="95"/>
      <c r="AB561" s="95"/>
      <c r="AC561" s="95"/>
      <c r="AD561" s="95"/>
      <c r="AE561" s="95"/>
      <c r="AF561" s="95"/>
      <c r="AG561" s="95"/>
      <c r="AH561" s="95"/>
      <c r="AI561" s="95"/>
      <c r="AJ561" s="95"/>
      <c r="AK561" s="95"/>
      <c r="AL561" s="95"/>
      <c r="AM561" s="95"/>
      <c r="AN561" s="95"/>
      <c r="AO561" s="95"/>
      <c r="AP561" s="95"/>
      <c r="AQ561" s="95"/>
      <c r="AR561" s="95"/>
      <c r="AS561" s="95"/>
      <c r="AT561" s="95"/>
      <c r="AU561" s="95"/>
      <c r="AV561" s="95"/>
      <c r="AW561" s="95"/>
      <c r="AX561" s="95"/>
      <c r="AY561" s="95"/>
      <c r="AZ561" s="95"/>
      <c r="BA561" s="95"/>
      <c r="BB561" s="95"/>
      <c r="BC561" s="95"/>
      <c r="BD561" s="95"/>
      <c r="BE561" s="95"/>
      <c r="BF561" s="95"/>
      <c r="BG561" s="95"/>
      <c r="BH561" s="95"/>
      <c r="BI561" s="95"/>
      <c r="BJ561" s="95"/>
      <c r="BK561" s="95"/>
      <c r="BL561" s="95"/>
      <c r="BM561" s="95"/>
      <c r="BN561" s="95"/>
      <c r="BO561" s="95"/>
      <c r="BP561" s="95"/>
      <c r="BQ561" s="95"/>
      <c r="BR561" s="95"/>
      <c r="BS561" s="95"/>
      <c r="BT561" s="95"/>
      <c r="BU561" s="95"/>
      <c r="BV561" s="95"/>
      <c r="BW561" s="95"/>
      <c r="BX561" s="95"/>
      <c r="BY561" s="95"/>
      <c r="BZ561" s="95"/>
      <c r="CA561" s="95"/>
      <c r="CB561" s="95"/>
      <c r="CC561" s="95"/>
      <c r="CD561" s="95"/>
      <c r="CE561" s="95"/>
      <c r="CF561" s="95"/>
      <c r="CG561" s="95"/>
      <c r="CH561" s="95"/>
      <c r="CI561" s="95"/>
      <c r="CJ561" s="95"/>
      <c r="CK561" s="95"/>
      <c r="CL561" s="95"/>
    </row>
    <row r="562" spans="15:90" x14ac:dyDescent="0.25">
      <c r="O562" s="95"/>
      <c r="P562" s="95"/>
      <c r="Q562" s="95"/>
      <c r="R562" s="95"/>
      <c r="S562" s="95"/>
      <c r="T562" s="95"/>
      <c r="U562" s="95"/>
      <c r="V562" s="95"/>
      <c r="W562" s="95"/>
      <c r="X562" s="95"/>
      <c r="Y562" s="95"/>
      <c r="Z562" s="95"/>
      <c r="AA562" s="95"/>
      <c r="AB562" s="95"/>
      <c r="AC562" s="95"/>
      <c r="AD562" s="95"/>
      <c r="AE562" s="95"/>
      <c r="AF562" s="95"/>
      <c r="AG562" s="95"/>
      <c r="AH562" s="95"/>
      <c r="AI562" s="95"/>
      <c r="AJ562" s="95"/>
      <c r="AK562" s="95"/>
      <c r="AL562" s="95"/>
      <c r="AM562" s="95"/>
      <c r="AN562" s="95"/>
      <c r="AO562" s="95"/>
      <c r="AP562" s="95"/>
      <c r="AQ562" s="95"/>
      <c r="AR562" s="95"/>
      <c r="AS562" s="95"/>
      <c r="AT562" s="95"/>
      <c r="AU562" s="95"/>
      <c r="AV562" s="95"/>
      <c r="AW562" s="95"/>
      <c r="AX562" s="95"/>
      <c r="AY562" s="95"/>
      <c r="AZ562" s="95"/>
      <c r="BA562" s="95"/>
      <c r="BB562" s="95"/>
      <c r="BC562" s="95"/>
      <c r="BD562" s="95"/>
      <c r="BE562" s="95"/>
      <c r="BF562" s="95"/>
      <c r="BG562" s="95"/>
      <c r="BH562" s="95"/>
      <c r="BI562" s="95"/>
      <c r="BJ562" s="95"/>
      <c r="BK562" s="95"/>
      <c r="BL562" s="95"/>
      <c r="BM562" s="95"/>
      <c r="BN562" s="95"/>
      <c r="BO562" s="95"/>
      <c r="BP562" s="95"/>
      <c r="BQ562" s="95"/>
      <c r="BR562" s="95"/>
      <c r="BS562" s="95"/>
      <c r="BT562" s="95"/>
      <c r="BU562" s="95"/>
      <c r="BV562" s="95"/>
      <c r="BW562" s="95"/>
      <c r="BX562" s="95"/>
      <c r="BY562" s="95"/>
      <c r="BZ562" s="95"/>
      <c r="CA562" s="95"/>
      <c r="CB562" s="95"/>
      <c r="CC562" s="95"/>
      <c r="CD562" s="95"/>
      <c r="CE562" s="95"/>
      <c r="CF562" s="95"/>
      <c r="CG562" s="95"/>
      <c r="CH562" s="95"/>
      <c r="CI562" s="95"/>
      <c r="CJ562" s="95"/>
      <c r="CK562" s="95"/>
      <c r="CL562" s="95"/>
    </row>
    <row r="563" spans="15:90" x14ac:dyDescent="0.25">
      <c r="O563" s="95"/>
      <c r="P563" s="95"/>
      <c r="Q563" s="95"/>
      <c r="R563" s="95"/>
      <c r="S563" s="95"/>
      <c r="T563" s="95"/>
      <c r="U563" s="95"/>
      <c r="V563" s="95"/>
      <c r="W563" s="95"/>
      <c r="X563" s="95"/>
      <c r="Y563" s="95"/>
      <c r="Z563" s="95"/>
      <c r="AA563" s="95"/>
      <c r="AB563" s="95"/>
      <c r="AC563" s="95"/>
      <c r="AD563" s="95"/>
      <c r="AE563" s="95"/>
      <c r="AF563" s="95"/>
      <c r="AG563" s="95"/>
      <c r="AH563" s="95"/>
      <c r="AI563" s="95"/>
      <c r="AJ563" s="95"/>
      <c r="AK563" s="95"/>
      <c r="AL563" s="95"/>
      <c r="AM563" s="95"/>
      <c r="AN563" s="95"/>
      <c r="AO563" s="95"/>
      <c r="AP563" s="95"/>
      <c r="AQ563" s="95"/>
      <c r="AR563" s="95"/>
      <c r="AS563" s="95"/>
      <c r="AT563" s="95"/>
      <c r="AU563" s="95"/>
      <c r="AV563" s="95"/>
      <c r="AW563" s="95"/>
      <c r="AX563" s="95"/>
      <c r="AY563" s="95"/>
      <c r="AZ563" s="95"/>
      <c r="BA563" s="95"/>
      <c r="BB563" s="95"/>
      <c r="BC563" s="95"/>
      <c r="BD563" s="95"/>
      <c r="BE563" s="95"/>
      <c r="BF563" s="95"/>
      <c r="BG563" s="95"/>
      <c r="BH563" s="95"/>
      <c r="BI563" s="95"/>
      <c r="BJ563" s="95"/>
      <c r="BK563" s="95"/>
      <c r="BL563" s="95"/>
      <c r="BM563" s="95"/>
      <c r="BN563" s="95"/>
      <c r="BO563" s="95"/>
      <c r="BP563" s="95"/>
      <c r="BQ563" s="95"/>
      <c r="BR563" s="95"/>
      <c r="BS563" s="95"/>
      <c r="BT563" s="95"/>
      <c r="BU563" s="95"/>
      <c r="BV563" s="95"/>
      <c r="BW563" s="95"/>
      <c r="BX563" s="95"/>
      <c r="BY563" s="95"/>
      <c r="BZ563" s="95"/>
      <c r="CA563" s="95"/>
      <c r="CB563" s="95"/>
      <c r="CC563" s="95"/>
      <c r="CD563" s="95"/>
      <c r="CE563" s="95"/>
      <c r="CF563" s="95"/>
      <c r="CG563" s="95"/>
      <c r="CH563" s="95"/>
      <c r="CI563" s="95"/>
      <c r="CJ563" s="95"/>
      <c r="CK563" s="95"/>
      <c r="CL563" s="95"/>
    </row>
    <row r="564" spans="15:90" x14ac:dyDescent="0.25">
      <c r="O564" s="95"/>
      <c r="P564" s="95"/>
      <c r="Q564" s="95"/>
      <c r="R564" s="95"/>
      <c r="S564" s="95"/>
      <c r="T564" s="95"/>
      <c r="U564" s="95"/>
      <c r="V564" s="95"/>
      <c r="W564" s="95"/>
      <c r="X564" s="95"/>
      <c r="Y564" s="95"/>
      <c r="Z564" s="95"/>
      <c r="AA564" s="95"/>
      <c r="AB564" s="95"/>
      <c r="AC564" s="95"/>
      <c r="AD564" s="95"/>
      <c r="AE564" s="95"/>
      <c r="AF564" s="95"/>
      <c r="AG564" s="95"/>
      <c r="AH564" s="95"/>
      <c r="AI564" s="95"/>
      <c r="AJ564" s="95"/>
      <c r="AK564" s="95"/>
      <c r="AL564" s="95"/>
      <c r="AM564" s="95"/>
      <c r="AN564" s="95"/>
      <c r="AO564" s="95"/>
      <c r="AP564" s="95"/>
      <c r="AQ564" s="95"/>
      <c r="AR564" s="95"/>
      <c r="AS564" s="95"/>
      <c r="AT564" s="95"/>
      <c r="AU564" s="95"/>
      <c r="AV564" s="95"/>
      <c r="AW564" s="95"/>
      <c r="AX564" s="95"/>
      <c r="AY564" s="95"/>
      <c r="AZ564" s="95"/>
      <c r="BA564" s="95"/>
      <c r="BB564" s="95"/>
      <c r="BC564" s="95"/>
      <c r="BD564" s="95"/>
      <c r="BE564" s="95"/>
      <c r="BF564" s="95"/>
      <c r="BG564" s="95"/>
      <c r="BH564" s="95"/>
      <c r="BI564" s="95"/>
      <c r="BJ564" s="95"/>
      <c r="BK564" s="95"/>
      <c r="BL564" s="95"/>
      <c r="BM564" s="95"/>
      <c r="BN564" s="95"/>
      <c r="BO564" s="95"/>
      <c r="BP564" s="95"/>
      <c r="BQ564" s="95"/>
      <c r="BR564" s="95"/>
      <c r="BS564" s="95"/>
      <c r="BT564" s="95"/>
      <c r="BU564" s="95"/>
      <c r="BV564" s="95"/>
      <c r="BW564" s="95"/>
      <c r="BX564" s="95"/>
      <c r="BY564" s="95"/>
      <c r="BZ564" s="95"/>
      <c r="CA564" s="95"/>
      <c r="CB564" s="95"/>
      <c r="CC564" s="95"/>
      <c r="CD564" s="95"/>
      <c r="CE564" s="95"/>
      <c r="CF564" s="95"/>
      <c r="CG564" s="95"/>
      <c r="CH564" s="95"/>
      <c r="CI564" s="95"/>
      <c r="CJ564" s="95"/>
      <c r="CK564" s="95"/>
      <c r="CL564" s="95"/>
    </row>
    <row r="565" spans="15:90" x14ac:dyDescent="0.25">
      <c r="O565" s="95"/>
      <c r="P565" s="95"/>
      <c r="Q565" s="95"/>
      <c r="R565" s="95"/>
      <c r="S565" s="95"/>
      <c r="T565" s="95"/>
      <c r="U565" s="95"/>
      <c r="V565" s="95"/>
      <c r="W565" s="95"/>
      <c r="X565" s="95"/>
      <c r="Y565" s="95"/>
      <c r="Z565" s="95"/>
      <c r="AA565" s="95"/>
      <c r="AB565" s="95"/>
      <c r="AC565" s="95"/>
      <c r="AD565" s="95"/>
      <c r="AE565" s="95"/>
      <c r="AF565" s="95"/>
      <c r="AG565" s="95"/>
      <c r="AH565" s="95"/>
      <c r="AI565" s="95"/>
      <c r="AJ565" s="95"/>
      <c r="AK565" s="95"/>
      <c r="AL565" s="95"/>
      <c r="AM565" s="95"/>
      <c r="AN565" s="95"/>
      <c r="AO565" s="95"/>
      <c r="AP565" s="95"/>
      <c r="AQ565" s="95"/>
      <c r="AR565" s="95"/>
      <c r="AS565" s="95"/>
      <c r="AT565" s="95"/>
      <c r="AU565" s="95"/>
      <c r="AV565" s="95"/>
      <c r="AW565" s="95"/>
      <c r="AX565" s="95"/>
      <c r="AY565" s="95"/>
      <c r="AZ565" s="95"/>
      <c r="BA565" s="95"/>
      <c r="BB565" s="95"/>
      <c r="BC565" s="95"/>
      <c r="BD565" s="95"/>
      <c r="BE565" s="95"/>
      <c r="BF565" s="95"/>
      <c r="BG565" s="95"/>
      <c r="BH565" s="95"/>
      <c r="BI565" s="95"/>
      <c r="BJ565" s="95"/>
      <c r="BK565" s="95"/>
      <c r="BL565" s="95"/>
      <c r="BM565" s="95"/>
      <c r="BN565" s="95"/>
      <c r="BO565" s="95"/>
      <c r="BP565" s="95"/>
      <c r="BQ565" s="95"/>
      <c r="BR565" s="95"/>
      <c r="BS565" s="95"/>
      <c r="BT565" s="95"/>
      <c r="BU565" s="95"/>
      <c r="BV565" s="95"/>
      <c r="BW565" s="95"/>
      <c r="BX565" s="95"/>
      <c r="BY565" s="95"/>
      <c r="BZ565" s="95"/>
      <c r="CA565" s="95"/>
      <c r="CB565" s="95"/>
      <c r="CC565" s="95"/>
      <c r="CD565" s="95"/>
      <c r="CE565" s="95"/>
      <c r="CF565" s="95"/>
      <c r="CG565" s="95"/>
      <c r="CH565" s="95"/>
      <c r="CI565" s="95"/>
      <c r="CJ565" s="95"/>
      <c r="CK565" s="95"/>
      <c r="CL565" s="95"/>
    </row>
    <row r="566" spans="15:90" x14ac:dyDescent="0.25">
      <c r="O566" s="95"/>
      <c r="P566" s="95"/>
      <c r="Q566" s="95"/>
      <c r="R566" s="95"/>
      <c r="S566" s="95"/>
      <c r="T566" s="95"/>
      <c r="U566" s="95"/>
      <c r="V566" s="95"/>
      <c r="W566" s="95"/>
      <c r="X566" s="95"/>
      <c r="Y566" s="95"/>
      <c r="Z566" s="95"/>
      <c r="AA566" s="95"/>
      <c r="AB566" s="95"/>
      <c r="AC566" s="95"/>
      <c r="AD566" s="95"/>
      <c r="AE566" s="95"/>
      <c r="AF566" s="95"/>
      <c r="AG566" s="95"/>
      <c r="AH566" s="95"/>
      <c r="AI566" s="95"/>
      <c r="AJ566" s="95"/>
      <c r="AK566" s="95"/>
      <c r="AL566" s="95"/>
      <c r="AM566" s="95"/>
      <c r="AN566" s="95"/>
      <c r="AO566" s="95"/>
      <c r="AP566" s="95"/>
      <c r="AQ566" s="95"/>
      <c r="AR566" s="95"/>
      <c r="AS566" s="95"/>
      <c r="AT566" s="95"/>
      <c r="AU566" s="95"/>
      <c r="AV566" s="95"/>
      <c r="AW566" s="95"/>
      <c r="AX566" s="95"/>
      <c r="AY566" s="95"/>
      <c r="AZ566" s="95"/>
      <c r="BA566" s="95"/>
      <c r="BB566" s="95"/>
      <c r="BC566" s="95"/>
      <c r="BD566" s="95"/>
      <c r="BE566" s="95"/>
      <c r="BF566" s="95"/>
      <c r="BG566" s="95"/>
      <c r="BH566" s="95"/>
      <c r="BI566" s="95"/>
      <c r="BJ566" s="95"/>
      <c r="BK566" s="95"/>
      <c r="BL566" s="95"/>
      <c r="BM566" s="95"/>
      <c r="BN566" s="95"/>
      <c r="BO566" s="95"/>
      <c r="BP566" s="95"/>
      <c r="BQ566" s="95"/>
      <c r="BR566" s="95"/>
      <c r="BS566" s="95"/>
      <c r="BT566" s="95"/>
      <c r="BU566" s="95"/>
      <c r="BV566" s="95"/>
      <c r="BW566" s="95"/>
      <c r="BX566" s="95"/>
      <c r="BY566" s="95"/>
      <c r="BZ566" s="95"/>
      <c r="CA566" s="95"/>
      <c r="CB566" s="95"/>
      <c r="CC566" s="95"/>
      <c r="CD566" s="95"/>
      <c r="CE566" s="95"/>
      <c r="CF566" s="95"/>
      <c r="CG566" s="95"/>
      <c r="CH566" s="95"/>
      <c r="CI566" s="95"/>
      <c r="CJ566" s="95"/>
      <c r="CK566" s="95"/>
      <c r="CL566" s="95"/>
    </row>
    <row r="567" spans="15:90" x14ac:dyDescent="0.25">
      <c r="O567" s="95"/>
      <c r="P567" s="95"/>
      <c r="Q567" s="95"/>
      <c r="R567" s="95"/>
      <c r="S567" s="95"/>
      <c r="T567" s="95"/>
      <c r="U567" s="95"/>
      <c r="V567" s="95"/>
      <c r="W567" s="95"/>
      <c r="X567" s="95"/>
      <c r="Y567" s="95"/>
      <c r="Z567" s="95"/>
      <c r="AA567" s="95"/>
      <c r="AB567" s="95"/>
      <c r="AC567" s="95"/>
      <c r="AD567" s="95"/>
      <c r="AE567" s="95"/>
      <c r="AF567" s="95"/>
      <c r="AG567" s="95"/>
      <c r="AH567" s="95"/>
      <c r="AI567" s="95"/>
      <c r="AJ567" s="95"/>
      <c r="AK567" s="95"/>
      <c r="AL567" s="95"/>
      <c r="AM567" s="95"/>
      <c r="AN567" s="95"/>
      <c r="AO567" s="95"/>
      <c r="AP567" s="95"/>
      <c r="AQ567" s="95"/>
      <c r="AR567" s="95"/>
      <c r="AS567" s="95"/>
      <c r="AT567" s="95"/>
      <c r="AU567" s="95"/>
      <c r="AV567" s="95"/>
      <c r="AW567" s="95"/>
      <c r="AX567" s="95"/>
      <c r="AY567" s="95"/>
      <c r="AZ567" s="95"/>
      <c r="BA567" s="95"/>
      <c r="BB567" s="95"/>
      <c r="BC567" s="95"/>
      <c r="BD567" s="95"/>
      <c r="BE567" s="95"/>
      <c r="BF567" s="95"/>
      <c r="BG567" s="95"/>
      <c r="BH567" s="95"/>
      <c r="BI567" s="95"/>
      <c r="BJ567" s="95"/>
      <c r="BK567" s="95"/>
      <c r="BL567" s="95"/>
      <c r="BM567" s="95"/>
      <c r="BN567" s="95"/>
      <c r="BO567" s="95"/>
      <c r="BP567" s="95"/>
      <c r="BQ567" s="95"/>
      <c r="BR567" s="95"/>
      <c r="BS567" s="95"/>
      <c r="BT567" s="95"/>
      <c r="BU567" s="95"/>
      <c r="BV567" s="95"/>
      <c r="BW567" s="95"/>
      <c r="BX567" s="95"/>
      <c r="BY567" s="95"/>
      <c r="BZ567" s="95"/>
      <c r="CA567" s="95"/>
      <c r="CB567" s="95"/>
      <c r="CC567" s="95"/>
      <c r="CD567" s="95"/>
      <c r="CE567" s="95"/>
      <c r="CF567" s="95"/>
      <c r="CG567" s="95"/>
      <c r="CH567" s="95"/>
      <c r="CI567" s="95"/>
      <c r="CJ567" s="95"/>
      <c r="CK567" s="95"/>
      <c r="CL567" s="95"/>
    </row>
    <row r="568" spans="15:90" x14ac:dyDescent="0.25">
      <c r="O568" s="95"/>
      <c r="P568" s="95"/>
      <c r="Q568" s="95"/>
      <c r="R568" s="95"/>
      <c r="S568" s="95"/>
      <c r="T568" s="95"/>
      <c r="U568" s="95"/>
      <c r="V568" s="95"/>
      <c r="W568" s="95"/>
      <c r="X568" s="95"/>
      <c r="Y568" s="95"/>
      <c r="Z568" s="95"/>
      <c r="AA568" s="95"/>
      <c r="AB568" s="95"/>
      <c r="AC568" s="95"/>
      <c r="AD568" s="95"/>
      <c r="AE568" s="95"/>
      <c r="AF568" s="95"/>
      <c r="AG568" s="95"/>
      <c r="AH568" s="95"/>
      <c r="AI568" s="95"/>
      <c r="AJ568" s="95"/>
      <c r="AK568" s="95"/>
      <c r="AL568" s="95"/>
      <c r="AM568" s="95"/>
      <c r="AN568" s="95"/>
      <c r="AO568" s="95"/>
      <c r="AP568" s="95"/>
      <c r="AQ568" s="95"/>
      <c r="AR568" s="95"/>
      <c r="AS568" s="95"/>
      <c r="AT568" s="95"/>
      <c r="AU568" s="95"/>
      <c r="AV568" s="95"/>
      <c r="AW568" s="95"/>
      <c r="AX568" s="95"/>
      <c r="AY568" s="95"/>
      <c r="AZ568" s="95"/>
      <c r="BA568" s="95"/>
      <c r="BB568" s="95"/>
      <c r="BC568" s="95"/>
      <c r="BD568" s="95"/>
      <c r="BE568" s="95"/>
      <c r="BF568" s="95"/>
      <c r="BG568" s="95"/>
      <c r="BH568" s="95"/>
      <c r="BI568" s="95"/>
      <c r="BJ568" s="95"/>
      <c r="BK568" s="95"/>
      <c r="BL568" s="95"/>
      <c r="BM568" s="95"/>
      <c r="BN568" s="95"/>
      <c r="BO568" s="95"/>
      <c r="BP568" s="95"/>
      <c r="BQ568" s="95"/>
      <c r="BR568" s="95"/>
      <c r="BS568" s="95"/>
      <c r="BT568" s="95"/>
      <c r="BU568" s="95"/>
      <c r="BV568" s="95"/>
      <c r="BW568" s="95"/>
      <c r="BX568" s="95"/>
      <c r="BY568" s="95"/>
      <c r="BZ568" s="95"/>
      <c r="CA568" s="95"/>
      <c r="CB568" s="95"/>
      <c r="CC568" s="95"/>
      <c r="CD568" s="95"/>
      <c r="CE568" s="95"/>
      <c r="CF568" s="95"/>
      <c r="CG568" s="95"/>
      <c r="CH568" s="95"/>
      <c r="CI568" s="95"/>
      <c r="CJ568" s="95"/>
      <c r="CK568" s="95"/>
      <c r="CL568" s="95"/>
    </row>
    <row r="569" spans="15:90" x14ac:dyDescent="0.25">
      <c r="O569" s="95"/>
      <c r="P569" s="95"/>
      <c r="Q569" s="95"/>
      <c r="R569" s="95"/>
      <c r="S569" s="95"/>
      <c r="T569" s="95"/>
      <c r="U569" s="95"/>
      <c r="V569" s="95"/>
      <c r="W569" s="95"/>
      <c r="X569" s="95"/>
      <c r="Y569" s="95"/>
      <c r="Z569" s="95"/>
      <c r="AA569" s="95"/>
      <c r="AB569" s="95"/>
      <c r="AC569" s="95"/>
      <c r="AD569" s="95"/>
      <c r="AE569" s="95"/>
      <c r="AF569" s="95"/>
      <c r="AG569" s="95"/>
      <c r="AH569" s="95"/>
      <c r="AI569" s="95"/>
      <c r="AJ569" s="95"/>
      <c r="AK569" s="95"/>
      <c r="AL569" s="95"/>
      <c r="AM569" s="95"/>
      <c r="AN569" s="95"/>
      <c r="AO569" s="95"/>
      <c r="AP569" s="95"/>
      <c r="AQ569" s="95"/>
      <c r="AR569" s="95"/>
      <c r="AS569" s="95"/>
      <c r="AT569" s="95"/>
      <c r="AU569" s="95"/>
      <c r="AV569" s="95"/>
      <c r="AW569" s="95"/>
      <c r="AX569" s="95"/>
      <c r="AY569" s="95"/>
      <c r="AZ569" s="95"/>
      <c r="BA569" s="95"/>
      <c r="BB569" s="95"/>
      <c r="BC569" s="95"/>
      <c r="BD569" s="95"/>
      <c r="BE569" s="95"/>
      <c r="BF569" s="95"/>
      <c r="BG569" s="95"/>
      <c r="BH569" s="95"/>
      <c r="BI569" s="95"/>
      <c r="BJ569" s="95"/>
      <c r="BK569" s="95"/>
      <c r="BL569" s="95"/>
      <c r="BM569" s="95"/>
      <c r="BN569" s="95"/>
      <c r="BO569" s="95"/>
      <c r="BP569" s="95"/>
      <c r="BQ569" s="95"/>
      <c r="BR569" s="95"/>
      <c r="BS569" s="95"/>
      <c r="BT569" s="95"/>
      <c r="BU569" s="95"/>
      <c r="BV569" s="95"/>
      <c r="BW569" s="95"/>
      <c r="BX569" s="95"/>
      <c r="BY569" s="95"/>
      <c r="BZ569" s="95"/>
      <c r="CA569" s="95"/>
      <c r="CB569" s="95"/>
      <c r="CC569" s="95"/>
      <c r="CD569" s="95"/>
      <c r="CE569" s="95"/>
      <c r="CF569" s="95"/>
      <c r="CG569" s="95"/>
      <c r="CH569" s="95"/>
      <c r="CI569" s="95"/>
      <c r="CJ569" s="95"/>
      <c r="CK569" s="95"/>
      <c r="CL569" s="95"/>
    </row>
    <row r="570" spans="15:90" x14ac:dyDescent="0.2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c r="AL570" s="95"/>
      <c r="AM570" s="95"/>
      <c r="AN570" s="95"/>
      <c r="AO570" s="95"/>
      <c r="AP570" s="95"/>
      <c r="AQ570" s="95"/>
      <c r="AR570" s="95"/>
      <c r="AS570" s="95"/>
      <c r="AT570" s="95"/>
      <c r="AU570" s="95"/>
      <c r="AV570" s="95"/>
      <c r="AW570" s="95"/>
      <c r="AX570" s="95"/>
      <c r="AY570" s="95"/>
      <c r="AZ570" s="95"/>
      <c r="BA570" s="95"/>
      <c r="BB570" s="95"/>
      <c r="BC570" s="95"/>
      <c r="BD570" s="95"/>
      <c r="BE570" s="95"/>
      <c r="BF570" s="95"/>
      <c r="BG570" s="95"/>
      <c r="BH570" s="95"/>
      <c r="BI570" s="95"/>
      <c r="BJ570" s="95"/>
      <c r="BK570" s="95"/>
      <c r="BL570" s="95"/>
      <c r="BM570" s="95"/>
      <c r="BN570" s="95"/>
      <c r="BO570" s="95"/>
      <c r="BP570" s="95"/>
      <c r="BQ570" s="95"/>
      <c r="BR570" s="95"/>
      <c r="BS570" s="95"/>
      <c r="BT570" s="95"/>
      <c r="BU570" s="95"/>
      <c r="BV570" s="95"/>
      <c r="BW570" s="95"/>
      <c r="BX570" s="95"/>
      <c r="BY570" s="95"/>
      <c r="BZ570" s="95"/>
      <c r="CA570" s="95"/>
      <c r="CB570" s="95"/>
      <c r="CC570" s="95"/>
      <c r="CD570" s="95"/>
      <c r="CE570" s="95"/>
      <c r="CF570" s="95"/>
      <c r="CG570" s="95"/>
      <c r="CH570" s="95"/>
      <c r="CI570" s="95"/>
      <c r="CJ570" s="95"/>
      <c r="CK570" s="95"/>
      <c r="CL570" s="95"/>
    </row>
    <row r="571" spans="15:90" x14ac:dyDescent="0.25">
      <c r="O571" s="95"/>
      <c r="P571" s="95"/>
      <c r="Q571" s="95"/>
      <c r="R571" s="95"/>
      <c r="S571" s="95"/>
      <c r="T571" s="95"/>
      <c r="U571" s="95"/>
      <c r="V571" s="95"/>
      <c r="W571" s="95"/>
      <c r="X571" s="95"/>
      <c r="Y571" s="95"/>
      <c r="Z571" s="95"/>
      <c r="AA571" s="95"/>
      <c r="AB571" s="95"/>
      <c r="AC571" s="95"/>
      <c r="AD571" s="95"/>
      <c r="AE571" s="95"/>
      <c r="AF571" s="95"/>
      <c r="AG571" s="95"/>
      <c r="AH571" s="95"/>
      <c r="AI571" s="95"/>
      <c r="AJ571" s="95"/>
      <c r="AK571" s="95"/>
      <c r="AL571" s="95"/>
      <c r="AM571" s="95"/>
      <c r="AN571" s="95"/>
      <c r="AO571" s="95"/>
      <c r="AP571" s="95"/>
      <c r="AQ571" s="95"/>
      <c r="AR571" s="95"/>
      <c r="AS571" s="95"/>
      <c r="AT571" s="95"/>
      <c r="AU571" s="95"/>
      <c r="AV571" s="95"/>
      <c r="AW571" s="95"/>
      <c r="AX571" s="95"/>
      <c r="AY571" s="95"/>
      <c r="AZ571" s="95"/>
      <c r="BA571" s="95"/>
      <c r="BB571" s="95"/>
      <c r="BC571" s="95"/>
      <c r="BD571" s="95"/>
      <c r="BE571" s="95"/>
      <c r="BF571" s="95"/>
      <c r="BG571" s="95"/>
      <c r="BH571" s="95"/>
      <c r="BI571" s="95"/>
      <c r="BJ571" s="95"/>
      <c r="BK571" s="95"/>
      <c r="BL571" s="95"/>
      <c r="BM571" s="95"/>
      <c r="BN571" s="95"/>
      <c r="BO571" s="95"/>
      <c r="BP571" s="95"/>
      <c r="BQ571" s="95"/>
      <c r="BR571" s="95"/>
      <c r="BS571" s="95"/>
      <c r="BT571" s="95"/>
      <c r="BU571" s="95"/>
      <c r="BV571" s="95"/>
      <c r="BW571" s="95"/>
      <c r="BX571" s="95"/>
      <c r="BY571" s="95"/>
      <c r="BZ571" s="95"/>
      <c r="CA571" s="95"/>
      <c r="CB571" s="95"/>
      <c r="CC571" s="95"/>
      <c r="CD571" s="95"/>
      <c r="CE571" s="95"/>
      <c r="CF571" s="95"/>
      <c r="CG571" s="95"/>
      <c r="CH571" s="95"/>
      <c r="CI571" s="95"/>
      <c r="CJ571" s="95"/>
      <c r="CK571" s="95"/>
      <c r="CL571" s="95"/>
    </row>
    <row r="572" spans="15:90" x14ac:dyDescent="0.25">
      <c r="O572" s="95"/>
      <c r="P572" s="95"/>
      <c r="Q572" s="95"/>
      <c r="R572" s="95"/>
      <c r="S572" s="95"/>
      <c r="T572" s="95"/>
      <c r="U572" s="95"/>
      <c r="V572" s="95"/>
      <c r="W572" s="95"/>
      <c r="X572" s="95"/>
      <c r="Y572" s="95"/>
      <c r="Z572" s="95"/>
      <c r="AA572" s="95"/>
      <c r="AB572" s="95"/>
      <c r="AC572" s="95"/>
      <c r="AD572" s="95"/>
      <c r="AE572" s="95"/>
      <c r="AF572" s="95"/>
      <c r="AG572" s="95"/>
      <c r="AH572" s="95"/>
      <c r="AI572" s="95"/>
      <c r="AJ572" s="95"/>
      <c r="AK572" s="95"/>
      <c r="AL572" s="95"/>
      <c r="AM572" s="95"/>
      <c r="AN572" s="95"/>
      <c r="AO572" s="95"/>
      <c r="AP572" s="95"/>
      <c r="AQ572" s="95"/>
      <c r="AR572" s="95"/>
      <c r="AS572" s="95"/>
      <c r="AT572" s="95"/>
      <c r="AU572" s="95"/>
      <c r="AV572" s="95"/>
      <c r="AW572" s="95"/>
      <c r="AX572" s="95"/>
      <c r="AY572" s="95"/>
      <c r="AZ572" s="95"/>
      <c r="BA572" s="95"/>
      <c r="BB572" s="95"/>
      <c r="BC572" s="95"/>
      <c r="BD572" s="95"/>
      <c r="BE572" s="95"/>
      <c r="BF572" s="95"/>
      <c r="BG572" s="95"/>
      <c r="BH572" s="95"/>
      <c r="BI572" s="95"/>
      <c r="BJ572" s="95"/>
      <c r="BK572" s="95"/>
      <c r="BL572" s="95"/>
      <c r="BM572" s="95"/>
      <c r="BN572" s="95"/>
      <c r="BO572" s="95"/>
      <c r="BP572" s="95"/>
      <c r="BQ572" s="95"/>
      <c r="BR572" s="95"/>
      <c r="BS572" s="95"/>
      <c r="BT572" s="95"/>
      <c r="BU572" s="95"/>
      <c r="BV572" s="95"/>
      <c r="BW572" s="95"/>
      <c r="BX572" s="95"/>
      <c r="BY572" s="95"/>
      <c r="BZ572" s="95"/>
      <c r="CA572" s="95"/>
      <c r="CB572" s="95"/>
      <c r="CC572" s="95"/>
      <c r="CD572" s="95"/>
      <c r="CE572" s="95"/>
      <c r="CF572" s="95"/>
      <c r="CG572" s="95"/>
      <c r="CH572" s="95"/>
      <c r="CI572" s="95"/>
      <c r="CJ572" s="95"/>
      <c r="CK572" s="95"/>
      <c r="CL572" s="95"/>
    </row>
    <row r="573" spans="15:90" x14ac:dyDescent="0.25">
      <c r="O573" s="95"/>
      <c r="P573" s="95"/>
      <c r="Q573" s="95"/>
      <c r="R573" s="95"/>
      <c r="S573" s="95"/>
      <c r="T573" s="95"/>
      <c r="U573" s="95"/>
      <c r="V573" s="95"/>
      <c r="W573" s="95"/>
      <c r="X573" s="95"/>
      <c r="Y573" s="95"/>
      <c r="Z573" s="95"/>
      <c r="AA573" s="95"/>
      <c r="AB573" s="95"/>
      <c r="AC573" s="95"/>
      <c r="AD573" s="95"/>
      <c r="AE573" s="95"/>
      <c r="AF573" s="95"/>
      <c r="AG573" s="95"/>
      <c r="AH573" s="95"/>
      <c r="AI573" s="95"/>
      <c r="AJ573" s="95"/>
      <c r="AK573" s="95"/>
      <c r="AL573" s="95"/>
      <c r="AM573" s="95"/>
      <c r="AN573" s="95"/>
      <c r="AO573" s="95"/>
      <c r="AP573" s="95"/>
      <c r="AQ573" s="95"/>
      <c r="AR573" s="95"/>
      <c r="AS573" s="95"/>
      <c r="AT573" s="95"/>
      <c r="AU573" s="95"/>
      <c r="AV573" s="95"/>
      <c r="AW573" s="95"/>
      <c r="AX573" s="95"/>
      <c r="AY573" s="95"/>
      <c r="AZ573" s="95"/>
      <c r="BA573" s="95"/>
      <c r="BB573" s="95"/>
      <c r="BC573" s="95"/>
      <c r="BD573" s="95"/>
      <c r="BE573" s="95"/>
      <c r="BF573" s="95"/>
      <c r="BG573" s="95"/>
      <c r="BH573" s="95"/>
      <c r="BI573" s="95"/>
      <c r="BJ573" s="95"/>
      <c r="BK573" s="95"/>
      <c r="BL573" s="95"/>
      <c r="BM573" s="95"/>
      <c r="BN573" s="95"/>
      <c r="BO573" s="95"/>
      <c r="BP573" s="95"/>
      <c r="BQ573" s="95"/>
      <c r="BR573" s="95"/>
      <c r="BS573" s="95"/>
      <c r="BT573" s="95"/>
      <c r="BU573" s="95"/>
      <c r="BV573" s="95"/>
      <c r="BW573" s="95"/>
      <c r="BX573" s="95"/>
      <c r="BY573" s="95"/>
      <c r="BZ573" s="95"/>
      <c r="CA573" s="95"/>
      <c r="CB573" s="95"/>
      <c r="CC573" s="95"/>
      <c r="CD573" s="95"/>
      <c r="CE573" s="95"/>
      <c r="CF573" s="95"/>
      <c r="CG573" s="95"/>
      <c r="CH573" s="95"/>
      <c r="CI573" s="95"/>
      <c r="CJ573" s="95"/>
      <c r="CK573" s="95"/>
      <c r="CL573" s="95"/>
    </row>
    <row r="574" spans="15:90" x14ac:dyDescent="0.25">
      <c r="O574" s="95"/>
      <c r="P574" s="95"/>
      <c r="Q574" s="95"/>
      <c r="R574" s="95"/>
      <c r="S574" s="95"/>
      <c r="T574" s="95"/>
      <c r="U574" s="95"/>
      <c r="V574" s="95"/>
      <c r="W574" s="95"/>
      <c r="X574" s="95"/>
      <c r="Y574" s="95"/>
      <c r="Z574" s="95"/>
      <c r="AA574" s="95"/>
      <c r="AB574" s="95"/>
      <c r="AC574" s="95"/>
      <c r="AD574" s="95"/>
      <c r="AE574" s="95"/>
      <c r="AF574" s="95"/>
      <c r="AG574" s="95"/>
      <c r="AH574" s="95"/>
      <c r="AI574" s="95"/>
      <c r="AJ574" s="95"/>
      <c r="AK574" s="95"/>
      <c r="AL574" s="95"/>
      <c r="AM574" s="95"/>
      <c r="AN574" s="95"/>
      <c r="AO574" s="95"/>
      <c r="AP574" s="95"/>
      <c r="AQ574" s="95"/>
      <c r="AR574" s="95"/>
      <c r="AS574" s="95"/>
      <c r="AT574" s="95"/>
      <c r="AU574" s="95"/>
      <c r="AV574" s="95"/>
      <c r="AW574" s="95"/>
      <c r="AX574" s="95"/>
      <c r="AY574" s="95"/>
      <c r="AZ574" s="95"/>
      <c r="BA574" s="95"/>
      <c r="BB574" s="95"/>
      <c r="BC574" s="95"/>
      <c r="BD574" s="95"/>
      <c r="BE574" s="95"/>
      <c r="BF574" s="95"/>
      <c r="BG574" s="95"/>
      <c r="BH574" s="95"/>
      <c r="BI574" s="95"/>
      <c r="BJ574" s="95"/>
      <c r="BK574" s="95"/>
      <c r="BL574" s="95"/>
      <c r="BM574" s="95"/>
      <c r="BN574" s="95"/>
      <c r="BO574" s="95"/>
      <c r="BP574" s="95"/>
      <c r="BQ574" s="95"/>
      <c r="BR574" s="95"/>
      <c r="BS574" s="95"/>
      <c r="BT574" s="95"/>
      <c r="BU574" s="95"/>
      <c r="BV574" s="95"/>
      <c r="BW574" s="95"/>
      <c r="BX574" s="95"/>
      <c r="BY574" s="95"/>
      <c r="BZ574" s="95"/>
      <c r="CA574" s="95"/>
      <c r="CB574" s="95"/>
      <c r="CC574" s="95"/>
      <c r="CD574" s="95"/>
      <c r="CE574" s="95"/>
      <c r="CF574" s="95"/>
      <c r="CG574" s="95"/>
      <c r="CH574" s="95"/>
      <c r="CI574" s="95"/>
      <c r="CJ574" s="95"/>
      <c r="CK574" s="95"/>
      <c r="CL574" s="95"/>
    </row>
    <row r="575" spans="15:90" x14ac:dyDescent="0.25">
      <c r="O575" s="95"/>
      <c r="P575" s="95"/>
      <c r="Q575" s="95"/>
      <c r="R575" s="95"/>
      <c r="S575" s="95"/>
      <c r="T575" s="95"/>
      <c r="U575" s="95"/>
      <c r="V575" s="95"/>
      <c r="W575" s="95"/>
      <c r="X575" s="95"/>
      <c r="Y575" s="95"/>
      <c r="Z575" s="95"/>
      <c r="AA575" s="95"/>
      <c r="AB575" s="95"/>
      <c r="AC575" s="95"/>
      <c r="AD575" s="95"/>
      <c r="AE575" s="95"/>
      <c r="AF575" s="95"/>
      <c r="AG575" s="95"/>
      <c r="AH575" s="95"/>
      <c r="AI575" s="95"/>
      <c r="AJ575" s="95"/>
      <c r="AK575" s="95"/>
      <c r="AL575" s="95"/>
      <c r="AM575" s="95"/>
      <c r="AN575" s="95"/>
      <c r="AO575" s="95"/>
      <c r="AP575" s="95"/>
      <c r="AQ575" s="95"/>
      <c r="AR575" s="95"/>
      <c r="AS575" s="95"/>
      <c r="AT575" s="95"/>
      <c r="AU575" s="95"/>
      <c r="AV575" s="95"/>
      <c r="AW575" s="95"/>
      <c r="AX575" s="95"/>
      <c r="AY575" s="95"/>
      <c r="AZ575" s="95"/>
      <c r="BA575" s="95"/>
      <c r="BB575" s="95"/>
      <c r="BC575" s="95"/>
      <c r="BD575" s="95"/>
      <c r="BE575" s="95"/>
      <c r="BF575" s="95"/>
      <c r="BG575" s="95"/>
      <c r="BH575" s="95"/>
      <c r="BI575" s="95"/>
      <c r="BJ575" s="95"/>
      <c r="BK575" s="95"/>
      <c r="BL575" s="95"/>
      <c r="BM575" s="95"/>
      <c r="BN575" s="95"/>
      <c r="BO575" s="95"/>
      <c r="BP575" s="95"/>
      <c r="BQ575" s="95"/>
      <c r="BR575" s="95"/>
      <c r="BS575" s="95"/>
      <c r="BT575" s="95"/>
      <c r="BU575" s="95"/>
      <c r="BV575" s="95"/>
      <c r="BW575" s="95"/>
      <c r="BX575" s="95"/>
      <c r="BY575" s="95"/>
      <c r="BZ575" s="95"/>
      <c r="CA575" s="95"/>
      <c r="CB575" s="95"/>
      <c r="CC575" s="95"/>
      <c r="CD575" s="95"/>
      <c r="CE575" s="95"/>
      <c r="CF575" s="95"/>
      <c r="CG575" s="95"/>
      <c r="CH575" s="95"/>
      <c r="CI575" s="95"/>
      <c r="CJ575" s="95"/>
      <c r="CK575" s="95"/>
      <c r="CL575" s="95"/>
    </row>
    <row r="576" spans="15:90" x14ac:dyDescent="0.25">
      <c r="O576" s="95"/>
      <c r="P576" s="95"/>
      <c r="Q576" s="95"/>
      <c r="R576" s="95"/>
      <c r="S576" s="95"/>
      <c r="T576" s="95"/>
      <c r="U576" s="95"/>
      <c r="V576" s="95"/>
      <c r="W576" s="95"/>
      <c r="X576" s="95"/>
      <c r="Y576" s="95"/>
      <c r="Z576" s="95"/>
      <c r="AA576" s="95"/>
      <c r="AB576" s="95"/>
      <c r="AC576" s="95"/>
      <c r="AD576" s="95"/>
      <c r="AE576" s="95"/>
      <c r="AF576" s="95"/>
      <c r="AG576" s="95"/>
      <c r="AH576" s="95"/>
      <c r="AI576" s="95"/>
      <c r="AJ576" s="95"/>
      <c r="AK576" s="95"/>
      <c r="AL576" s="95"/>
      <c r="AM576" s="95"/>
      <c r="AN576" s="95"/>
      <c r="AO576" s="95"/>
      <c r="AP576" s="95"/>
      <c r="AQ576" s="95"/>
      <c r="AR576" s="95"/>
      <c r="AS576" s="95"/>
      <c r="AT576" s="95"/>
      <c r="AU576" s="95"/>
      <c r="AV576" s="95"/>
      <c r="AW576" s="95"/>
      <c r="AX576" s="95"/>
      <c r="AY576" s="95"/>
      <c r="AZ576" s="95"/>
      <c r="BA576" s="95"/>
      <c r="BB576" s="95"/>
      <c r="BC576" s="95"/>
      <c r="BD576" s="95"/>
      <c r="BE576" s="95"/>
      <c r="BF576" s="95"/>
      <c r="BG576" s="95"/>
      <c r="BH576" s="95"/>
      <c r="BI576" s="95"/>
      <c r="BJ576" s="95"/>
      <c r="BK576" s="95"/>
      <c r="BL576" s="95"/>
      <c r="BM576" s="95"/>
      <c r="BN576" s="95"/>
      <c r="BO576" s="95"/>
      <c r="BP576" s="95"/>
      <c r="BQ576" s="95"/>
      <c r="BR576" s="95"/>
      <c r="BS576" s="95"/>
      <c r="BT576" s="95"/>
      <c r="BU576" s="95"/>
      <c r="BV576" s="95"/>
      <c r="BW576" s="95"/>
      <c r="BX576" s="95"/>
      <c r="BY576" s="95"/>
      <c r="BZ576" s="95"/>
      <c r="CA576" s="95"/>
      <c r="CB576" s="95"/>
      <c r="CC576" s="95"/>
      <c r="CD576" s="95"/>
      <c r="CE576" s="95"/>
      <c r="CF576" s="95"/>
      <c r="CG576" s="95"/>
      <c r="CH576" s="95"/>
      <c r="CI576" s="95"/>
      <c r="CJ576" s="95"/>
      <c r="CK576" s="95"/>
      <c r="CL576" s="95"/>
    </row>
    <row r="577" spans="15:90" x14ac:dyDescent="0.25">
      <c r="O577" s="95"/>
      <c r="P577" s="95"/>
      <c r="Q577" s="95"/>
      <c r="R577" s="95"/>
      <c r="S577" s="95"/>
      <c r="T577" s="95"/>
      <c r="U577" s="95"/>
      <c r="V577" s="95"/>
      <c r="W577" s="95"/>
      <c r="X577" s="95"/>
      <c r="Y577" s="95"/>
      <c r="Z577" s="95"/>
      <c r="AA577" s="95"/>
      <c r="AB577" s="95"/>
      <c r="AC577" s="95"/>
      <c r="AD577" s="95"/>
      <c r="AE577" s="95"/>
      <c r="AF577" s="95"/>
      <c r="AG577" s="95"/>
      <c r="AH577" s="95"/>
      <c r="AI577" s="95"/>
      <c r="AJ577" s="95"/>
      <c r="AK577" s="95"/>
      <c r="AL577" s="95"/>
      <c r="AM577" s="95"/>
      <c r="AN577" s="95"/>
      <c r="AO577" s="95"/>
      <c r="AP577" s="95"/>
      <c r="AQ577" s="95"/>
      <c r="AR577" s="95"/>
      <c r="AS577" s="95"/>
      <c r="AT577" s="95"/>
      <c r="AU577" s="95"/>
      <c r="AV577" s="95"/>
      <c r="AW577" s="95"/>
      <c r="AX577" s="95"/>
      <c r="AY577" s="95"/>
      <c r="AZ577" s="95"/>
      <c r="BA577" s="95"/>
      <c r="BB577" s="95"/>
      <c r="BC577" s="95"/>
      <c r="BD577" s="95"/>
      <c r="BE577" s="95"/>
      <c r="BF577" s="95"/>
      <c r="BG577" s="95"/>
      <c r="BH577" s="95"/>
      <c r="BI577" s="95"/>
      <c r="BJ577" s="95"/>
      <c r="BK577" s="95"/>
      <c r="BL577" s="95"/>
      <c r="BM577" s="95"/>
      <c r="BN577" s="95"/>
      <c r="BO577" s="95"/>
      <c r="BP577" s="95"/>
      <c r="BQ577" s="95"/>
      <c r="BR577" s="95"/>
      <c r="BS577" s="95"/>
      <c r="BT577" s="95"/>
      <c r="BU577" s="95"/>
      <c r="BV577" s="95"/>
      <c r="BW577" s="95"/>
      <c r="BX577" s="95"/>
      <c r="BY577" s="95"/>
      <c r="BZ577" s="95"/>
      <c r="CA577" s="95"/>
      <c r="CB577" s="95"/>
      <c r="CC577" s="95"/>
      <c r="CD577" s="95"/>
      <c r="CE577" s="95"/>
      <c r="CF577" s="95"/>
      <c r="CG577" s="95"/>
      <c r="CH577" s="95"/>
      <c r="CI577" s="95"/>
      <c r="CJ577" s="95"/>
      <c r="CK577" s="95"/>
      <c r="CL577" s="95"/>
    </row>
    <row r="578" spans="15:90" x14ac:dyDescent="0.25">
      <c r="O578" s="95"/>
      <c r="P578" s="95"/>
      <c r="Q578" s="95"/>
      <c r="R578" s="95"/>
      <c r="S578" s="95"/>
      <c r="T578" s="95"/>
      <c r="U578" s="95"/>
      <c r="V578" s="95"/>
      <c r="W578" s="95"/>
      <c r="X578" s="95"/>
      <c r="Y578" s="95"/>
      <c r="Z578" s="95"/>
      <c r="AA578" s="95"/>
      <c r="AB578" s="95"/>
      <c r="AC578" s="95"/>
      <c r="AD578" s="95"/>
      <c r="AE578" s="95"/>
      <c r="AF578" s="95"/>
      <c r="AG578" s="95"/>
      <c r="AH578" s="95"/>
      <c r="AI578" s="95"/>
      <c r="AJ578" s="95"/>
      <c r="AK578" s="95"/>
      <c r="AL578" s="95"/>
      <c r="AM578" s="95"/>
      <c r="AN578" s="95"/>
      <c r="AO578" s="95"/>
      <c r="AP578" s="95"/>
      <c r="AQ578" s="95"/>
      <c r="AR578" s="95"/>
      <c r="AS578" s="95"/>
      <c r="AT578" s="95"/>
      <c r="AU578" s="95"/>
      <c r="AV578" s="95"/>
      <c r="AW578" s="95"/>
      <c r="AX578" s="95"/>
      <c r="AY578" s="95"/>
      <c r="AZ578" s="95"/>
      <c r="BA578" s="95"/>
      <c r="BB578" s="95"/>
      <c r="BC578" s="95"/>
      <c r="BD578" s="95"/>
      <c r="BE578" s="95"/>
      <c r="BF578" s="95"/>
      <c r="BG578" s="95"/>
      <c r="BH578" s="95"/>
      <c r="BI578" s="95"/>
      <c r="BJ578" s="95"/>
      <c r="BK578" s="95"/>
      <c r="BL578" s="95"/>
      <c r="BM578" s="95"/>
      <c r="BN578" s="95"/>
      <c r="BO578" s="95"/>
      <c r="BP578" s="95"/>
      <c r="BQ578" s="95"/>
      <c r="BR578" s="95"/>
      <c r="BS578" s="95"/>
      <c r="BT578" s="95"/>
      <c r="BU578" s="95"/>
      <c r="BV578" s="95"/>
      <c r="BW578" s="95"/>
      <c r="BX578" s="95"/>
      <c r="BY578" s="95"/>
      <c r="BZ578" s="95"/>
      <c r="CA578" s="95"/>
      <c r="CB578" s="95"/>
      <c r="CC578" s="95"/>
      <c r="CD578" s="95"/>
      <c r="CE578" s="95"/>
      <c r="CF578" s="95"/>
      <c r="CG578" s="95"/>
      <c r="CH578" s="95"/>
      <c r="CI578" s="95"/>
      <c r="CJ578" s="95"/>
      <c r="CK578" s="95"/>
      <c r="CL578" s="95"/>
    </row>
    <row r="579" spans="15:90" x14ac:dyDescent="0.25">
      <c r="O579" s="95"/>
      <c r="P579" s="95"/>
      <c r="Q579" s="95"/>
      <c r="R579" s="95"/>
      <c r="S579" s="95"/>
      <c r="T579" s="95"/>
      <c r="U579" s="95"/>
      <c r="V579" s="95"/>
      <c r="W579" s="95"/>
      <c r="X579" s="95"/>
      <c r="Y579" s="95"/>
      <c r="Z579" s="95"/>
      <c r="AA579" s="95"/>
      <c r="AB579" s="95"/>
      <c r="AC579" s="95"/>
      <c r="AD579" s="95"/>
      <c r="AE579" s="95"/>
      <c r="AF579" s="95"/>
      <c r="AG579" s="95"/>
      <c r="AH579" s="95"/>
      <c r="AI579" s="95"/>
      <c r="AJ579" s="95"/>
      <c r="AK579" s="95"/>
      <c r="AL579" s="95"/>
      <c r="AM579" s="95"/>
      <c r="AN579" s="95"/>
      <c r="AO579" s="95"/>
      <c r="AP579" s="95"/>
      <c r="AQ579" s="95"/>
      <c r="AR579" s="95"/>
      <c r="AS579" s="95"/>
      <c r="AT579" s="95"/>
      <c r="AU579" s="95"/>
      <c r="AV579" s="95"/>
      <c r="AW579" s="95"/>
      <c r="AX579" s="95"/>
      <c r="AY579" s="95"/>
      <c r="AZ579" s="95"/>
      <c r="BA579" s="95"/>
      <c r="BB579" s="95"/>
      <c r="BC579" s="95"/>
      <c r="BD579" s="95"/>
      <c r="BE579" s="95"/>
      <c r="BF579" s="95"/>
      <c r="BG579" s="95"/>
      <c r="BH579" s="95"/>
      <c r="BI579" s="95"/>
      <c r="BJ579" s="95"/>
      <c r="BK579" s="95"/>
      <c r="BL579" s="95"/>
      <c r="BM579" s="95"/>
      <c r="BN579" s="95"/>
      <c r="BO579" s="95"/>
      <c r="BP579" s="95"/>
      <c r="BQ579" s="95"/>
      <c r="BR579" s="95"/>
      <c r="BS579" s="95"/>
      <c r="BT579" s="95"/>
      <c r="BU579" s="95"/>
      <c r="BV579" s="95"/>
      <c r="BW579" s="95"/>
      <c r="BX579" s="95"/>
      <c r="BY579" s="95"/>
      <c r="BZ579" s="95"/>
      <c r="CA579" s="95"/>
      <c r="CB579" s="95"/>
      <c r="CC579" s="95"/>
      <c r="CD579" s="95"/>
      <c r="CE579" s="95"/>
      <c r="CF579" s="95"/>
      <c r="CG579" s="95"/>
      <c r="CH579" s="95"/>
      <c r="CI579" s="95"/>
      <c r="CJ579" s="95"/>
      <c r="CK579" s="95"/>
      <c r="CL579" s="95"/>
    </row>
    <row r="580" spans="15:90" x14ac:dyDescent="0.25">
      <c r="O580" s="95"/>
      <c r="P580" s="95"/>
      <c r="Q580" s="95"/>
      <c r="R580" s="95"/>
      <c r="S580" s="95"/>
      <c r="T580" s="95"/>
      <c r="U580" s="95"/>
      <c r="V580" s="95"/>
      <c r="W580" s="95"/>
      <c r="X580" s="95"/>
      <c r="Y580" s="95"/>
      <c r="Z580" s="95"/>
      <c r="AA580" s="95"/>
      <c r="AB580" s="95"/>
      <c r="AC580" s="95"/>
      <c r="AD580" s="95"/>
      <c r="AE580" s="95"/>
      <c r="AF580" s="95"/>
      <c r="AG580" s="95"/>
      <c r="AH580" s="95"/>
      <c r="AI580" s="95"/>
      <c r="AJ580" s="95"/>
      <c r="AK580" s="95"/>
      <c r="AL580" s="95"/>
      <c r="AM580" s="95"/>
      <c r="AN580" s="95"/>
      <c r="AO580" s="95"/>
      <c r="AP580" s="95"/>
      <c r="AQ580" s="95"/>
      <c r="AR580" s="95"/>
      <c r="AS580" s="95"/>
      <c r="AT580" s="95"/>
      <c r="AU580" s="95"/>
      <c r="AV580" s="95"/>
      <c r="AW580" s="95"/>
      <c r="AX580" s="95"/>
      <c r="AY580" s="95"/>
      <c r="AZ580" s="95"/>
      <c r="BA580" s="95"/>
      <c r="BB580" s="95"/>
      <c r="BC580" s="95"/>
      <c r="BD580" s="95"/>
      <c r="BE580" s="95"/>
      <c r="BF580" s="95"/>
      <c r="BG580" s="95"/>
      <c r="BH580" s="95"/>
      <c r="BI580" s="95"/>
      <c r="BJ580" s="95"/>
      <c r="BK580" s="95"/>
      <c r="BL580" s="95"/>
      <c r="BM580" s="95"/>
      <c r="BN580" s="95"/>
      <c r="BO580" s="95"/>
      <c r="BP580" s="95"/>
      <c r="BQ580" s="95"/>
      <c r="BR580" s="95"/>
      <c r="BS580" s="95"/>
      <c r="BT580" s="95"/>
      <c r="BU580" s="95"/>
      <c r="BV580" s="95"/>
      <c r="BW580" s="95"/>
      <c r="BX580" s="95"/>
      <c r="BY580" s="95"/>
      <c r="BZ580" s="95"/>
      <c r="CA580" s="95"/>
      <c r="CB580" s="95"/>
      <c r="CC580" s="95"/>
      <c r="CD580" s="95"/>
      <c r="CE580" s="95"/>
      <c r="CF580" s="95"/>
      <c r="CG580" s="95"/>
      <c r="CH580" s="95"/>
      <c r="CI580" s="95"/>
      <c r="CJ580" s="95"/>
      <c r="CK580" s="95"/>
      <c r="CL580" s="95"/>
    </row>
    <row r="581" spans="15:90" x14ac:dyDescent="0.25">
      <c r="O581" s="95"/>
      <c r="P581" s="95"/>
      <c r="Q581" s="95"/>
      <c r="R581" s="95"/>
      <c r="S581" s="95"/>
      <c r="T581" s="95"/>
      <c r="U581" s="95"/>
      <c r="V581" s="95"/>
      <c r="W581" s="95"/>
      <c r="X581" s="95"/>
      <c r="Y581" s="95"/>
      <c r="Z581" s="95"/>
      <c r="AA581" s="95"/>
      <c r="AB581" s="95"/>
      <c r="AC581" s="95"/>
      <c r="AD581" s="95"/>
      <c r="AE581" s="95"/>
      <c r="AF581" s="95"/>
      <c r="AG581" s="95"/>
      <c r="AH581" s="95"/>
      <c r="AI581" s="95"/>
      <c r="AJ581" s="95"/>
      <c r="AK581" s="95"/>
      <c r="AL581" s="95"/>
      <c r="AM581" s="95"/>
      <c r="AN581" s="95"/>
      <c r="AO581" s="95"/>
      <c r="AP581" s="95"/>
      <c r="AQ581" s="95"/>
      <c r="AR581" s="95"/>
      <c r="AS581" s="95"/>
      <c r="AT581" s="95"/>
      <c r="AU581" s="95"/>
      <c r="AV581" s="95"/>
      <c r="AW581" s="95"/>
      <c r="AX581" s="95"/>
      <c r="AY581" s="95"/>
      <c r="AZ581" s="95"/>
      <c r="BA581" s="95"/>
      <c r="BB581" s="95"/>
      <c r="BC581" s="95"/>
      <c r="BD581" s="95"/>
      <c r="BE581" s="95"/>
      <c r="BF581" s="95"/>
      <c r="BG581" s="95"/>
      <c r="BH581" s="95"/>
      <c r="BI581" s="95"/>
      <c r="BJ581" s="95"/>
      <c r="BK581" s="95"/>
      <c r="BL581" s="95"/>
      <c r="BM581" s="95"/>
      <c r="BN581" s="95"/>
      <c r="BO581" s="95"/>
      <c r="BP581" s="95"/>
      <c r="BQ581" s="95"/>
      <c r="BR581" s="95"/>
      <c r="BS581" s="95"/>
      <c r="BT581" s="95"/>
      <c r="BU581" s="95"/>
      <c r="BV581" s="95"/>
      <c r="BW581" s="95"/>
      <c r="BX581" s="95"/>
      <c r="BY581" s="95"/>
      <c r="BZ581" s="95"/>
      <c r="CA581" s="95"/>
      <c r="CB581" s="95"/>
      <c r="CC581" s="95"/>
      <c r="CD581" s="95"/>
      <c r="CE581" s="95"/>
      <c r="CF581" s="95"/>
      <c r="CG581" s="95"/>
      <c r="CH581" s="95"/>
      <c r="CI581" s="95"/>
      <c r="CJ581" s="95"/>
      <c r="CK581" s="95"/>
      <c r="CL581" s="95"/>
    </row>
    <row r="582" spans="15:90" x14ac:dyDescent="0.25">
      <c r="O582" s="95"/>
      <c r="P582" s="95"/>
      <c r="Q582" s="95"/>
      <c r="R582" s="95"/>
      <c r="S582" s="95"/>
      <c r="T582" s="95"/>
      <c r="U582" s="95"/>
      <c r="V582" s="95"/>
      <c r="W582" s="95"/>
      <c r="X582" s="95"/>
      <c r="Y582" s="95"/>
      <c r="Z582" s="95"/>
      <c r="AA582" s="95"/>
      <c r="AB582" s="95"/>
      <c r="AC582" s="95"/>
      <c r="AD582" s="95"/>
      <c r="AE582" s="95"/>
      <c r="AF582" s="95"/>
      <c r="AG582" s="95"/>
      <c r="AH582" s="95"/>
      <c r="AI582" s="95"/>
      <c r="AJ582" s="95"/>
      <c r="AK582" s="95"/>
      <c r="AL582" s="95"/>
      <c r="AM582" s="95"/>
      <c r="AN582" s="95"/>
      <c r="AO582" s="95"/>
      <c r="AP582" s="95"/>
      <c r="AQ582" s="95"/>
      <c r="AR582" s="95"/>
      <c r="AS582" s="95"/>
      <c r="AT582" s="95"/>
      <c r="AU582" s="95"/>
      <c r="AV582" s="95"/>
      <c r="AW582" s="95"/>
      <c r="AX582" s="95"/>
      <c r="AY582" s="95"/>
      <c r="AZ582" s="95"/>
      <c r="BA582" s="95"/>
      <c r="BB582" s="95"/>
      <c r="BC582" s="95"/>
      <c r="BD582" s="95"/>
      <c r="BE582" s="95"/>
      <c r="BF582" s="95"/>
      <c r="BG582" s="95"/>
      <c r="BH582" s="95"/>
      <c r="BI582" s="95"/>
      <c r="BJ582" s="95"/>
      <c r="BK582" s="95"/>
      <c r="BL582" s="95"/>
      <c r="BM582" s="95"/>
      <c r="BN582" s="95"/>
      <c r="BO582" s="95"/>
      <c r="BP582" s="95"/>
      <c r="BQ582" s="95"/>
      <c r="BR582" s="95"/>
      <c r="BS582" s="95"/>
      <c r="BT582" s="95"/>
      <c r="BU582" s="95"/>
      <c r="BV582" s="95"/>
      <c r="BW582" s="95"/>
      <c r="BX582" s="95"/>
      <c r="BY582" s="95"/>
      <c r="BZ582" s="95"/>
      <c r="CA582" s="95"/>
      <c r="CB582" s="95"/>
      <c r="CC582" s="95"/>
      <c r="CD582" s="95"/>
      <c r="CE582" s="95"/>
      <c r="CF582" s="95"/>
      <c r="CG582" s="95"/>
      <c r="CH582" s="95"/>
      <c r="CI582" s="95"/>
      <c r="CJ582" s="95"/>
      <c r="CK582" s="95"/>
      <c r="CL582" s="95"/>
    </row>
    <row r="583" spans="15:90" x14ac:dyDescent="0.25">
      <c r="O583" s="95"/>
      <c r="P583" s="95"/>
      <c r="Q583" s="95"/>
      <c r="R583" s="95"/>
      <c r="S583" s="95"/>
      <c r="T583" s="95"/>
      <c r="U583" s="95"/>
      <c r="V583" s="95"/>
      <c r="W583" s="95"/>
      <c r="X583" s="95"/>
      <c r="Y583" s="95"/>
      <c r="Z583" s="95"/>
      <c r="AA583" s="95"/>
      <c r="AB583" s="95"/>
      <c r="AC583" s="95"/>
      <c r="AD583" s="95"/>
      <c r="AE583" s="95"/>
      <c r="AF583" s="95"/>
      <c r="AG583" s="95"/>
      <c r="AH583" s="95"/>
      <c r="AI583" s="95"/>
      <c r="AJ583" s="95"/>
      <c r="AK583" s="95"/>
      <c r="AL583" s="95"/>
      <c r="AM583" s="95"/>
      <c r="AN583" s="95"/>
      <c r="AO583" s="95"/>
      <c r="AP583" s="95"/>
      <c r="AQ583" s="95"/>
      <c r="AR583" s="95"/>
      <c r="AS583" s="95"/>
      <c r="AT583" s="95"/>
      <c r="AU583" s="95"/>
      <c r="AV583" s="95"/>
      <c r="AW583" s="95"/>
      <c r="AX583" s="95"/>
      <c r="AY583" s="95"/>
      <c r="AZ583" s="95"/>
      <c r="BA583" s="95"/>
      <c r="BB583" s="95"/>
      <c r="BC583" s="95"/>
      <c r="BD583" s="95"/>
      <c r="BE583" s="95"/>
      <c r="BF583" s="95"/>
      <c r="BG583" s="95"/>
      <c r="BH583" s="95"/>
      <c r="BI583" s="95"/>
      <c r="BJ583" s="95"/>
      <c r="BK583" s="95"/>
      <c r="BL583" s="95"/>
      <c r="BM583" s="95"/>
      <c r="BN583" s="95"/>
      <c r="BO583" s="95"/>
      <c r="BP583" s="95"/>
      <c r="BQ583" s="95"/>
      <c r="BR583" s="95"/>
      <c r="BS583" s="95"/>
      <c r="BT583" s="95"/>
      <c r="BU583" s="95"/>
      <c r="BV583" s="95"/>
      <c r="BW583" s="95"/>
      <c r="BX583" s="95"/>
      <c r="BY583" s="95"/>
      <c r="BZ583" s="95"/>
      <c r="CA583" s="95"/>
      <c r="CB583" s="95"/>
      <c r="CC583" s="95"/>
      <c r="CD583" s="95"/>
      <c r="CE583" s="95"/>
      <c r="CF583" s="95"/>
      <c r="CG583" s="95"/>
      <c r="CH583" s="95"/>
      <c r="CI583" s="95"/>
      <c r="CJ583" s="95"/>
      <c r="CK583" s="95"/>
      <c r="CL583" s="95"/>
    </row>
    <row r="584" spans="15:90" x14ac:dyDescent="0.25">
      <c r="O584" s="95"/>
      <c r="P584" s="95"/>
      <c r="Q584" s="95"/>
      <c r="R584" s="95"/>
      <c r="S584" s="95"/>
      <c r="T584" s="95"/>
      <c r="U584" s="95"/>
      <c r="V584" s="95"/>
      <c r="W584" s="95"/>
      <c r="X584" s="95"/>
      <c r="Y584" s="95"/>
      <c r="Z584" s="95"/>
      <c r="AA584" s="95"/>
      <c r="AB584" s="95"/>
      <c r="AC584" s="95"/>
      <c r="AD584" s="95"/>
      <c r="AE584" s="95"/>
      <c r="AF584" s="95"/>
      <c r="AG584" s="95"/>
      <c r="AH584" s="95"/>
      <c r="AI584" s="95"/>
      <c r="AJ584" s="95"/>
      <c r="AK584" s="95"/>
      <c r="AL584" s="95"/>
      <c r="AM584" s="95"/>
      <c r="AN584" s="95"/>
      <c r="AO584" s="95"/>
      <c r="AP584" s="95"/>
      <c r="AQ584" s="95"/>
      <c r="AR584" s="95"/>
      <c r="AS584" s="95"/>
      <c r="AT584" s="95"/>
      <c r="AU584" s="95"/>
      <c r="AV584" s="95"/>
      <c r="AW584" s="95"/>
      <c r="AX584" s="95"/>
      <c r="AY584" s="95"/>
      <c r="AZ584" s="95"/>
      <c r="BA584" s="95"/>
      <c r="BB584" s="95"/>
      <c r="BC584" s="95"/>
      <c r="BD584" s="95"/>
      <c r="BE584" s="95"/>
      <c r="BF584" s="95"/>
      <c r="BG584" s="95"/>
      <c r="BH584" s="95"/>
      <c r="BI584" s="95"/>
      <c r="BJ584" s="95"/>
      <c r="BK584" s="95"/>
      <c r="BL584" s="95"/>
      <c r="BM584" s="95"/>
      <c r="BN584" s="95"/>
      <c r="BO584" s="95"/>
      <c r="BP584" s="95"/>
      <c r="BQ584" s="95"/>
      <c r="BR584" s="95"/>
      <c r="BS584" s="95"/>
      <c r="BT584" s="95"/>
      <c r="BU584" s="95"/>
      <c r="BV584" s="95"/>
      <c r="BW584" s="95"/>
      <c r="BX584" s="95"/>
      <c r="BY584" s="95"/>
      <c r="BZ584" s="95"/>
      <c r="CA584" s="95"/>
      <c r="CB584" s="95"/>
      <c r="CC584" s="95"/>
      <c r="CD584" s="95"/>
      <c r="CE584" s="95"/>
      <c r="CF584" s="95"/>
      <c r="CG584" s="95"/>
      <c r="CH584" s="95"/>
      <c r="CI584" s="95"/>
      <c r="CJ584" s="95"/>
      <c r="CK584" s="95"/>
      <c r="CL584" s="95"/>
    </row>
    <row r="585" spans="15:90" x14ac:dyDescent="0.25">
      <c r="O585" s="95"/>
      <c r="P585" s="95"/>
      <c r="Q585" s="95"/>
      <c r="R585" s="95"/>
      <c r="S585" s="95"/>
      <c r="T585" s="95"/>
      <c r="U585" s="95"/>
      <c r="V585" s="95"/>
      <c r="W585" s="95"/>
      <c r="X585" s="95"/>
      <c r="Y585" s="95"/>
      <c r="Z585" s="95"/>
      <c r="AA585" s="95"/>
      <c r="AB585" s="95"/>
      <c r="AC585" s="95"/>
      <c r="AD585" s="95"/>
      <c r="AE585" s="95"/>
      <c r="AF585" s="95"/>
      <c r="AG585" s="95"/>
      <c r="AH585" s="95"/>
      <c r="AI585" s="95"/>
      <c r="AJ585" s="95"/>
      <c r="AK585" s="95"/>
      <c r="AL585" s="95"/>
      <c r="AM585" s="95"/>
      <c r="AN585" s="95"/>
      <c r="AO585" s="95"/>
      <c r="AP585" s="95"/>
      <c r="AQ585" s="95"/>
      <c r="AR585" s="95"/>
      <c r="AS585" s="95"/>
      <c r="AT585" s="95"/>
      <c r="AU585" s="95"/>
      <c r="AV585" s="95"/>
      <c r="AW585" s="95"/>
      <c r="AX585" s="95"/>
      <c r="AY585" s="95"/>
      <c r="AZ585" s="95"/>
      <c r="BA585" s="95"/>
      <c r="BB585" s="95"/>
      <c r="BC585" s="95"/>
      <c r="BD585" s="95"/>
      <c r="BE585" s="95"/>
      <c r="BF585" s="95"/>
      <c r="BG585" s="95"/>
      <c r="BH585" s="95"/>
      <c r="BI585" s="95"/>
      <c r="BJ585" s="95"/>
      <c r="BK585" s="95"/>
      <c r="BL585" s="95"/>
      <c r="BM585" s="95"/>
      <c r="BN585" s="95"/>
      <c r="BO585" s="95"/>
      <c r="BP585" s="95"/>
      <c r="BQ585" s="95"/>
      <c r="BR585" s="95"/>
      <c r="BS585" s="95"/>
      <c r="BT585" s="95"/>
      <c r="BU585" s="95"/>
      <c r="BV585" s="95"/>
      <c r="BW585" s="95"/>
      <c r="BX585" s="95"/>
      <c r="BY585" s="95"/>
      <c r="BZ585" s="95"/>
      <c r="CA585" s="95"/>
      <c r="CB585" s="95"/>
      <c r="CC585" s="95"/>
      <c r="CD585" s="95"/>
      <c r="CE585" s="95"/>
      <c r="CF585" s="95"/>
      <c r="CG585" s="95"/>
      <c r="CH585" s="95"/>
      <c r="CI585" s="95"/>
      <c r="CJ585" s="95"/>
      <c r="CK585" s="95"/>
      <c r="CL585" s="95"/>
    </row>
    <row r="586" spans="15:90" x14ac:dyDescent="0.25">
      <c r="O586" s="95"/>
      <c r="P586" s="95"/>
      <c r="Q586" s="95"/>
      <c r="R586" s="95"/>
      <c r="S586" s="95"/>
      <c r="T586" s="95"/>
      <c r="U586" s="95"/>
      <c r="V586" s="95"/>
      <c r="W586" s="95"/>
      <c r="X586" s="95"/>
      <c r="Y586" s="95"/>
      <c r="Z586" s="95"/>
      <c r="AA586" s="95"/>
      <c r="AB586" s="95"/>
      <c r="AC586" s="95"/>
      <c r="AD586" s="95"/>
      <c r="AE586" s="95"/>
      <c r="AF586" s="95"/>
      <c r="AG586" s="95"/>
      <c r="AH586" s="95"/>
      <c r="AI586" s="95"/>
      <c r="AJ586" s="95"/>
      <c r="AK586" s="95"/>
      <c r="AL586" s="95"/>
      <c r="AM586" s="95"/>
      <c r="AN586" s="95"/>
      <c r="AO586" s="95"/>
      <c r="AP586" s="95"/>
      <c r="AQ586" s="95"/>
      <c r="AR586" s="95"/>
      <c r="AS586" s="95"/>
      <c r="AT586" s="95"/>
      <c r="AU586" s="95"/>
      <c r="AV586" s="95"/>
      <c r="AW586" s="95"/>
      <c r="AX586" s="95"/>
      <c r="AY586" s="95"/>
      <c r="AZ586" s="95"/>
      <c r="BA586" s="95"/>
      <c r="BB586" s="95"/>
      <c r="BC586" s="95"/>
      <c r="BD586" s="95"/>
      <c r="BE586" s="95"/>
      <c r="BF586" s="95"/>
      <c r="BG586" s="95"/>
      <c r="BH586" s="95"/>
      <c r="BI586" s="95"/>
      <c r="BJ586" s="95"/>
      <c r="BK586" s="95"/>
      <c r="BL586" s="95"/>
      <c r="BM586" s="95"/>
      <c r="BN586" s="95"/>
      <c r="BO586" s="95"/>
      <c r="BP586" s="95"/>
      <c r="BQ586" s="95"/>
      <c r="BR586" s="95"/>
      <c r="BS586" s="95"/>
      <c r="BT586" s="95"/>
      <c r="BU586" s="95"/>
      <c r="BV586" s="95"/>
      <c r="BW586" s="95"/>
      <c r="BX586" s="95"/>
      <c r="BY586" s="95"/>
      <c r="BZ586" s="95"/>
      <c r="CA586" s="95"/>
      <c r="CB586" s="95"/>
      <c r="CC586" s="95"/>
      <c r="CD586" s="95"/>
      <c r="CE586" s="95"/>
      <c r="CF586" s="95"/>
      <c r="CG586" s="95"/>
      <c r="CH586" s="95"/>
      <c r="CI586" s="95"/>
      <c r="CJ586" s="95"/>
      <c r="CK586" s="95"/>
      <c r="CL586" s="95"/>
    </row>
    <row r="587" spans="15:90" x14ac:dyDescent="0.25">
      <c r="O587" s="95"/>
      <c r="P587" s="95"/>
      <c r="Q587" s="95"/>
      <c r="R587" s="95"/>
      <c r="S587" s="95"/>
      <c r="T587" s="95"/>
      <c r="U587" s="95"/>
      <c r="V587" s="95"/>
      <c r="W587" s="95"/>
      <c r="X587" s="95"/>
      <c r="Y587" s="95"/>
      <c r="Z587" s="95"/>
      <c r="AA587" s="95"/>
      <c r="AB587" s="95"/>
      <c r="AC587" s="95"/>
      <c r="AD587" s="95"/>
      <c r="AE587" s="95"/>
      <c r="AF587" s="95"/>
      <c r="AG587" s="95"/>
      <c r="AH587" s="95"/>
      <c r="AI587" s="95"/>
      <c r="AJ587" s="95"/>
      <c r="AK587" s="95"/>
      <c r="AL587" s="95"/>
      <c r="AM587" s="95"/>
      <c r="AN587" s="95"/>
      <c r="AO587" s="95"/>
      <c r="AP587" s="95"/>
      <c r="AQ587" s="95"/>
      <c r="AR587" s="95"/>
      <c r="AS587" s="95"/>
      <c r="AT587" s="95"/>
      <c r="AU587" s="95"/>
      <c r="AV587" s="95"/>
      <c r="AW587" s="95"/>
      <c r="AX587" s="95"/>
      <c r="AY587" s="95"/>
      <c r="AZ587" s="95"/>
      <c r="BA587" s="95"/>
      <c r="BB587" s="95"/>
      <c r="BC587" s="95"/>
      <c r="BD587" s="95"/>
      <c r="BE587" s="95"/>
      <c r="BF587" s="95"/>
      <c r="BG587" s="95"/>
      <c r="BH587" s="95"/>
      <c r="BI587" s="95"/>
      <c r="BJ587" s="95"/>
      <c r="BK587" s="95"/>
      <c r="BL587" s="95"/>
      <c r="BM587" s="95"/>
      <c r="BN587" s="95"/>
      <c r="BO587" s="95"/>
      <c r="BP587" s="95"/>
      <c r="BQ587" s="95"/>
      <c r="BR587" s="95"/>
      <c r="BS587" s="95"/>
      <c r="BT587" s="95"/>
      <c r="BU587" s="95"/>
      <c r="BV587" s="95"/>
      <c r="BW587" s="95"/>
      <c r="BX587" s="95"/>
      <c r="BY587" s="95"/>
      <c r="BZ587" s="95"/>
      <c r="CA587" s="95"/>
      <c r="CB587" s="95"/>
      <c r="CC587" s="95"/>
      <c r="CD587" s="95"/>
      <c r="CE587" s="95"/>
      <c r="CF587" s="95"/>
      <c r="CG587" s="95"/>
      <c r="CH587" s="95"/>
      <c r="CI587" s="95"/>
      <c r="CJ587" s="95"/>
      <c r="CK587" s="95"/>
      <c r="CL587" s="95"/>
    </row>
    <row r="588" spans="15:90" x14ac:dyDescent="0.25">
      <c r="O588" s="95"/>
      <c r="P588" s="95"/>
      <c r="Q588" s="95"/>
      <c r="R588" s="95"/>
      <c r="S588" s="95"/>
      <c r="T588" s="95"/>
      <c r="U588" s="95"/>
      <c r="V588" s="95"/>
      <c r="W588" s="95"/>
      <c r="X588" s="95"/>
      <c r="Y588" s="95"/>
      <c r="Z588" s="95"/>
      <c r="AA588" s="95"/>
      <c r="AB588" s="95"/>
      <c r="AC588" s="95"/>
      <c r="AD588" s="95"/>
      <c r="AE588" s="95"/>
      <c r="AF588" s="95"/>
      <c r="AG588" s="95"/>
      <c r="AH588" s="95"/>
      <c r="AI588" s="95"/>
      <c r="AJ588" s="95"/>
      <c r="AK588" s="95"/>
      <c r="AL588" s="95"/>
      <c r="AM588" s="95"/>
      <c r="AN588" s="95"/>
      <c r="AO588" s="95"/>
      <c r="AP588" s="95"/>
      <c r="AQ588" s="95"/>
      <c r="AR588" s="95"/>
      <c r="AS588" s="95"/>
      <c r="AT588" s="95"/>
      <c r="AU588" s="95"/>
      <c r="AV588" s="95"/>
      <c r="AW588" s="95"/>
      <c r="AX588" s="95"/>
      <c r="AY588" s="95"/>
      <c r="AZ588" s="95"/>
      <c r="BA588" s="95"/>
      <c r="BB588" s="95"/>
      <c r="BC588" s="95"/>
      <c r="BD588" s="95"/>
      <c r="BE588" s="95"/>
      <c r="BF588" s="95"/>
      <c r="BG588" s="95"/>
      <c r="BH588" s="95"/>
      <c r="BI588" s="95"/>
      <c r="BJ588" s="95"/>
      <c r="BK588" s="95"/>
      <c r="BL588" s="95"/>
      <c r="BM588" s="95"/>
      <c r="BN588" s="95"/>
      <c r="BO588" s="95"/>
      <c r="BP588" s="95"/>
      <c r="BQ588" s="95"/>
      <c r="BR588" s="95"/>
      <c r="BS588" s="95"/>
      <c r="BT588" s="95"/>
      <c r="BU588" s="95"/>
      <c r="BV588" s="95"/>
      <c r="BW588" s="95"/>
      <c r="BX588" s="95"/>
      <c r="BY588" s="95"/>
      <c r="BZ588" s="95"/>
      <c r="CA588" s="95"/>
      <c r="CB588" s="95"/>
      <c r="CC588" s="95"/>
      <c r="CD588" s="95"/>
      <c r="CE588" s="95"/>
      <c r="CF588" s="95"/>
      <c r="CG588" s="95"/>
      <c r="CH588" s="95"/>
      <c r="CI588" s="95"/>
      <c r="CJ588" s="95"/>
      <c r="CK588" s="95"/>
      <c r="CL588" s="95"/>
    </row>
    <row r="589" spans="15:90" x14ac:dyDescent="0.25">
      <c r="O589" s="95"/>
      <c r="P589" s="95"/>
      <c r="Q589" s="95"/>
      <c r="R589" s="95"/>
      <c r="S589" s="95"/>
      <c r="T589" s="95"/>
      <c r="U589" s="95"/>
      <c r="V589" s="95"/>
      <c r="W589" s="95"/>
      <c r="X589" s="95"/>
      <c r="Y589" s="95"/>
      <c r="Z589" s="95"/>
      <c r="AA589" s="95"/>
      <c r="AB589" s="95"/>
      <c r="AC589" s="95"/>
      <c r="AD589" s="95"/>
      <c r="AE589" s="95"/>
      <c r="AF589" s="95"/>
      <c r="AG589" s="95"/>
      <c r="AH589" s="95"/>
      <c r="AI589" s="95"/>
      <c r="AJ589" s="95"/>
      <c r="AK589" s="95"/>
      <c r="AL589" s="95"/>
      <c r="AM589" s="95"/>
      <c r="AN589" s="95"/>
      <c r="AO589" s="95"/>
      <c r="AP589" s="95"/>
      <c r="AQ589" s="95"/>
      <c r="AR589" s="95"/>
      <c r="AS589" s="95"/>
      <c r="AT589" s="95"/>
      <c r="AU589" s="95"/>
      <c r="AV589" s="95"/>
      <c r="AW589" s="95"/>
      <c r="AX589" s="95"/>
      <c r="AY589" s="95"/>
      <c r="AZ589" s="95"/>
      <c r="BA589" s="95"/>
      <c r="BB589" s="95"/>
      <c r="BC589" s="95"/>
      <c r="BD589" s="95"/>
      <c r="BE589" s="95"/>
      <c r="BF589" s="95"/>
      <c r="BG589" s="95"/>
      <c r="BH589" s="95"/>
      <c r="BI589" s="95"/>
      <c r="BJ589" s="95"/>
      <c r="BK589" s="95"/>
      <c r="BL589" s="95"/>
      <c r="BM589" s="95"/>
      <c r="BN589" s="95"/>
      <c r="BO589" s="95"/>
      <c r="BP589" s="95"/>
      <c r="BQ589" s="95"/>
      <c r="BR589" s="95"/>
      <c r="BS589" s="95"/>
      <c r="BT589" s="95"/>
      <c r="BU589" s="95"/>
      <c r="BV589" s="95"/>
      <c r="BW589" s="95"/>
      <c r="BX589" s="95"/>
      <c r="BY589" s="95"/>
      <c r="BZ589" s="95"/>
      <c r="CA589" s="95"/>
      <c r="CB589" s="95"/>
      <c r="CC589" s="95"/>
      <c r="CD589" s="95"/>
      <c r="CE589" s="95"/>
      <c r="CF589" s="95"/>
      <c r="CG589" s="95"/>
      <c r="CH589" s="95"/>
      <c r="CI589" s="95"/>
      <c r="CJ589" s="95"/>
      <c r="CK589" s="95"/>
      <c r="CL589" s="95"/>
    </row>
    <row r="590" spans="15:90" x14ac:dyDescent="0.25">
      <c r="O590" s="95"/>
      <c r="P590" s="95"/>
      <c r="Q590" s="95"/>
      <c r="R590" s="95"/>
      <c r="S590" s="95"/>
      <c r="T590" s="95"/>
      <c r="U590" s="95"/>
      <c r="V590" s="95"/>
      <c r="W590" s="95"/>
      <c r="X590" s="95"/>
      <c r="Y590" s="95"/>
      <c r="Z590" s="95"/>
      <c r="AA590" s="95"/>
      <c r="AB590" s="95"/>
      <c r="AC590" s="95"/>
      <c r="AD590" s="95"/>
      <c r="AE590" s="95"/>
      <c r="AF590" s="95"/>
      <c r="AG590" s="95"/>
      <c r="AH590" s="95"/>
      <c r="AI590" s="95"/>
      <c r="AJ590" s="95"/>
      <c r="AK590" s="95"/>
      <c r="AL590" s="95"/>
      <c r="AM590" s="95"/>
      <c r="AN590" s="95"/>
      <c r="AO590" s="95"/>
      <c r="AP590" s="95"/>
      <c r="AQ590" s="95"/>
      <c r="AR590" s="95"/>
      <c r="AS590" s="95"/>
      <c r="AT590" s="95"/>
      <c r="AU590" s="95"/>
      <c r="AV590" s="95"/>
      <c r="AW590" s="95"/>
      <c r="AX590" s="95"/>
      <c r="AY590" s="95"/>
      <c r="AZ590" s="95"/>
      <c r="BA590" s="95"/>
      <c r="BB590" s="95"/>
      <c r="BC590" s="95"/>
      <c r="BD590" s="95"/>
      <c r="BE590" s="95"/>
      <c r="BF590" s="95"/>
      <c r="BG590" s="95"/>
      <c r="BH590" s="95"/>
      <c r="BI590" s="95"/>
      <c r="BJ590" s="95"/>
      <c r="BK590" s="95"/>
      <c r="BL590" s="95"/>
      <c r="BM590" s="95"/>
      <c r="BN590" s="95"/>
      <c r="BO590" s="95"/>
      <c r="BP590" s="95"/>
      <c r="BQ590" s="95"/>
      <c r="BR590" s="95"/>
      <c r="BS590" s="95"/>
      <c r="BT590" s="95"/>
      <c r="BU590" s="95"/>
      <c r="BV590" s="95"/>
      <c r="BW590" s="95"/>
      <c r="BX590" s="95"/>
      <c r="BY590" s="95"/>
      <c r="BZ590" s="95"/>
      <c r="CA590" s="95"/>
      <c r="CB590" s="95"/>
      <c r="CC590" s="95"/>
      <c r="CD590" s="95"/>
      <c r="CE590" s="95"/>
      <c r="CF590" s="95"/>
      <c r="CG590" s="95"/>
      <c r="CH590" s="95"/>
      <c r="CI590" s="95"/>
      <c r="CJ590" s="95"/>
      <c r="CK590" s="95"/>
      <c r="CL590" s="95"/>
    </row>
    <row r="591" spans="15:90" x14ac:dyDescent="0.25">
      <c r="O591" s="95"/>
      <c r="P591" s="95"/>
      <c r="Q591" s="95"/>
      <c r="R591" s="95"/>
      <c r="S591" s="95"/>
      <c r="T591" s="95"/>
      <c r="U591" s="95"/>
      <c r="V591" s="95"/>
      <c r="W591" s="95"/>
      <c r="X591" s="95"/>
      <c r="Y591" s="95"/>
      <c r="Z591" s="95"/>
      <c r="AA591" s="95"/>
      <c r="AB591" s="95"/>
      <c r="AC591" s="95"/>
      <c r="AD591" s="95"/>
      <c r="AE591" s="95"/>
      <c r="AF591" s="95"/>
      <c r="AG591" s="95"/>
      <c r="AH591" s="95"/>
      <c r="AI591" s="95"/>
      <c r="AJ591" s="95"/>
      <c r="AK591" s="95"/>
      <c r="AL591" s="95"/>
      <c r="AM591" s="95"/>
      <c r="AN591" s="95"/>
      <c r="AO591" s="95"/>
      <c r="AP591" s="95"/>
      <c r="AQ591" s="95"/>
      <c r="AR591" s="95"/>
      <c r="AS591" s="95"/>
      <c r="AT591" s="95"/>
      <c r="AU591" s="95"/>
      <c r="AV591" s="95"/>
      <c r="AW591" s="95"/>
      <c r="AX591" s="95"/>
      <c r="AY591" s="95"/>
      <c r="AZ591" s="95"/>
      <c r="BA591" s="95"/>
      <c r="BB591" s="95"/>
      <c r="BC591" s="95"/>
      <c r="BD591" s="95"/>
      <c r="BE591" s="95"/>
      <c r="BF591" s="95"/>
      <c r="BG591" s="95"/>
      <c r="BH591" s="95"/>
      <c r="BI591" s="95"/>
      <c r="BJ591" s="95"/>
      <c r="BK591" s="95"/>
      <c r="BL591" s="95"/>
      <c r="BM591" s="95"/>
      <c r="BN591" s="95"/>
      <c r="BO591" s="95"/>
      <c r="BP591" s="95"/>
      <c r="BQ591" s="95"/>
      <c r="BR591" s="95"/>
      <c r="BS591" s="95"/>
      <c r="BT591" s="95"/>
      <c r="BU591" s="95"/>
      <c r="BV591" s="95"/>
      <c r="BW591" s="95"/>
      <c r="BX591" s="95"/>
      <c r="BY591" s="95"/>
      <c r="BZ591" s="95"/>
      <c r="CA591" s="95"/>
      <c r="CB591" s="95"/>
      <c r="CC591" s="95"/>
      <c r="CD591" s="95"/>
      <c r="CE591" s="95"/>
      <c r="CF591" s="95"/>
      <c r="CG591" s="95"/>
      <c r="CH591" s="95"/>
      <c r="CI591" s="95"/>
      <c r="CJ591" s="95"/>
      <c r="CK591" s="95"/>
      <c r="CL591" s="95"/>
    </row>
    <row r="592" spans="15:90" x14ac:dyDescent="0.2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c r="AL592" s="95"/>
      <c r="AM592" s="95"/>
      <c r="AN592" s="95"/>
      <c r="AO592" s="95"/>
      <c r="AP592" s="95"/>
      <c r="AQ592" s="95"/>
      <c r="AR592" s="95"/>
      <c r="AS592" s="95"/>
      <c r="AT592" s="95"/>
      <c r="AU592" s="95"/>
      <c r="AV592" s="95"/>
      <c r="AW592" s="95"/>
      <c r="AX592" s="95"/>
      <c r="AY592" s="95"/>
      <c r="AZ592" s="95"/>
      <c r="BA592" s="95"/>
      <c r="BB592" s="95"/>
      <c r="BC592" s="95"/>
      <c r="BD592" s="95"/>
      <c r="BE592" s="95"/>
      <c r="BF592" s="95"/>
      <c r="BG592" s="95"/>
      <c r="BH592" s="95"/>
      <c r="BI592" s="95"/>
      <c r="BJ592" s="95"/>
      <c r="BK592" s="95"/>
      <c r="BL592" s="95"/>
      <c r="BM592" s="95"/>
      <c r="BN592" s="95"/>
      <c r="BO592" s="95"/>
      <c r="BP592" s="95"/>
      <c r="BQ592" s="95"/>
      <c r="BR592" s="95"/>
      <c r="BS592" s="95"/>
      <c r="BT592" s="95"/>
      <c r="BU592" s="95"/>
      <c r="BV592" s="95"/>
      <c r="BW592" s="95"/>
      <c r="BX592" s="95"/>
      <c r="BY592" s="95"/>
      <c r="BZ592" s="95"/>
      <c r="CA592" s="95"/>
      <c r="CB592" s="95"/>
      <c r="CC592" s="95"/>
      <c r="CD592" s="95"/>
      <c r="CE592" s="95"/>
      <c r="CF592" s="95"/>
      <c r="CG592" s="95"/>
      <c r="CH592" s="95"/>
      <c r="CI592" s="95"/>
      <c r="CJ592" s="95"/>
      <c r="CK592" s="95"/>
      <c r="CL592" s="95"/>
    </row>
    <row r="593" spans="15:90" x14ac:dyDescent="0.25">
      <c r="O593" s="95"/>
      <c r="P593" s="95"/>
      <c r="Q593" s="95"/>
      <c r="R593" s="95"/>
      <c r="S593" s="95"/>
      <c r="T593" s="95"/>
      <c r="U593" s="95"/>
      <c r="V593" s="95"/>
      <c r="W593" s="95"/>
      <c r="X593" s="95"/>
      <c r="Y593" s="95"/>
      <c r="Z593" s="95"/>
      <c r="AA593" s="95"/>
      <c r="AB593" s="95"/>
      <c r="AC593" s="95"/>
      <c r="AD593" s="95"/>
      <c r="AE593" s="95"/>
      <c r="AF593" s="95"/>
      <c r="AG593" s="95"/>
      <c r="AH593" s="95"/>
      <c r="AI593" s="95"/>
      <c r="AJ593" s="95"/>
      <c r="AK593" s="95"/>
      <c r="AL593" s="95"/>
      <c r="AM593" s="95"/>
      <c r="AN593" s="95"/>
      <c r="AO593" s="95"/>
      <c r="AP593" s="95"/>
      <c r="AQ593" s="95"/>
      <c r="AR593" s="95"/>
      <c r="AS593" s="95"/>
      <c r="AT593" s="95"/>
      <c r="AU593" s="95"/>
      <c r="AV593" s="95"/>
      <c r="AW593" s="95"/>
      <c r="AX593" s="95"/>
      <c r="AY593" s="95"/>
      <c r="AZ593" s="95"/>
      <c r="BA593" s="95"/>
      <c r="BB593" s="95"/>
      <c r="BC593" s="95"/>
      <c r="BD593" s="95"/>
      <c r="BE593" s="95"/>
      <c r="BF593" s="95"/>
      <c r="BG593" s="95"/>
      <c r="BH593" s="95"/>
      <c r="BI593" s="95"/>
      <c r="BJ593" s="95"/>
      <c r="BK593" s="95"/>
      <c r="BL593" s="95"/>
      <c r="BM593" s="95"/>
      <c r="BN593" s="95"/>
      <c r="BO593" s="95"/>
      <c r="BP593" s="95"/>
      <c r="BQ593" s="95"/>
      <c r="BR593" s="95"/>
      <c r="BS593" s="95"/>
      <c r="BT593" s="95"/>
      <c r="BU593" s="95"/>
      <c r="BV593" s="95"/>
      <c r="BW593" s="95"/>
      <c r="BX593" s="95"/>
      <c r="BY593" s="95"/>
      <c r="BZ593" s="95"/>
      <c r="CA593" s="95"/>
      <c r="CB593" s="95"/>
      <c r="CC593" s="95"/>
      <c r="CD593" s="95"/>
      <c r="CE593" s="95"/>
      <c r="CF593" s="95"/>
      <c r="CG593" s="95"/>
      <c r="CH593" s="95"/>
      <c r="CI593" s="95"/>
      <c r="CJ593" s="95"/>
      <c r="CK593" s="95"/>
      <c r="CL593" s="95"/>
    </row>
    <row r="594" spans="15:90" x14ac:dyDescent="0.25">
      <c r="O594" s="95"/>
      <c r="P594" s="95"/>
      <c r="Q594" s="95"/>
      <c r="R594" s="95"/>
      <c r="S594" s="95"/>
      <c r="T594" s="95"/>
      <c r="U594" s="95"/>
      <c r="V594" s="95"/>
      <c r="W594" s="95"/>
      <c r="X594" s="95"/>
      <c r="Y594" s="95"/>
      <c r="Z594" s="95"/>
      <c r="AA594" s="95"/>
      <c r="AB594" s="95"/>
      <c r="AC594" s="95"/>
      <c r="AD594" s="95"/>
      <c r="AE594" s="95"/>
      <c r="AF594" s="95"/>
      <c r="AG594" s="95"/>
      <c r="AH594" s="95"/>
      <c r="AI594" s="95"/>
      <c r="AJ594" s="95"/>
      <c r="AK594" s="95"/>
      <c r="AL594" s="95"/>
      <c r="AM594" s="95"/>
      <c r="AN594" s="95"/>
      <c r="AO594" s="95"/>
      <c r="AP594" s="95"/>
      <c r="AQ594" s="95"/>
      <c r="AR594" s="95"/>
      <c r="AS594" s="95"/>
      <c r="AT594" s="95"/>
      <c r="AU594" s="95"/>
      <c r="AV594" s="95"/>
      <c r="AW594" s="95"/>
      <c r="AX594" s="95"/>
      <c r="AY594" s="95"/>
      <c r="AZ594" s="95"/>
      <c r="BA594" s="95"/>
      <c r="BB594" s="95"/>
      <c r="BC594" s="95"/>
      <c r="BD594" s="95"/>
      <c r="BE594" s="95"/>
      <c r="BF594" s="95"/>
      <c r="BG594" s="95"/>
      <c r="BH594" s="95"/>
      <c r="BI594" s="95"/>
      <c r="BJ594" s="95"/>
      <c r="BK594" s="95"/>
      <c r="BL594" s="95"/>
      <c r="BM594" s="95"/>
      <c r="BN594" s="95"/>
      <c r="BO594" s="95"/>
      <c r="BP594" s="95"/>
      <c r="BQ594" s="95"/>
      <c r="BR594" s="95"/>
      <c r="BS594" s="95"/>
      <c r="BT594" s="95"/>
      <c r="BU594" s="95"/>
      <c r="BV594" s="95"/>
      <c r="BW594" s="95"/>
      <c r="BX594" s="95"/>
      <c r="BY594" s="95"/>
      <c r="BZ594" s="95"/>
      <c r="CA594" s="95"/>
      <c r="CB594" s="95"/>
      <c r="CC594" s="95"/>
      <c r="CD594" s="95"/>
      <c r="CE594" s="95"/>
      <c r="CF594" s="95"/>
      <c r="CG594" s="95"/>
      <c r="CH594" s="95"/>
      <c r="CI594" s="95"/>
      <c r="CJ594" s="95"/>
      <c r="CK594" s="95"/>
      <c r="CL594" s="95"/>
    </row>
    <row r="595" spans="15:90" x14ac:dyDescent="0.25">
      <c r="O595" s="95"/>
      <c r="P595" s="95"/>
      <c r="Q595" s="95"/>
      <c r="R595" s="95"/>
      <c r="S595" s="95"/>
      <c r="T595" s="95"/>
      <c r="U595" s="95"/>
      <c r="V595" s="95"/>
      <c r="W595" s="95"/>
      <c r="X595" s="95"/>
      <c r="Y595" s="95"/>
      <c r="Z595" s="95"/>
      <c r="AA595" s="95"/>
      <c r="AB595" s="95"/>
      <c r="AC595" s="95"/>
      <c r="AD595" s="95"/>
      <c r="AE595" s="95"/>
      <c r="AF595" s="95"/>
      <c r="AG595" s="95"/>
      <c r="AH595" s="95"/>
      <c r="AI595" s="95"/>
      <c r="AJ595" s="95"/>
      <c r="AK595" s="95"/>
      <c r="AL595" s="95"/>
      <c r="AM595" s="95"/>
      <c r="AN595" s="95"/>
      <c r="AO595" s="95"/>
      <c r="AP595" s="95"/>
      <c r="AQ595" s="95"/>
      <c r="AR595" s="95"/>
      <c r="AS595" s="95"/>
      <c r="AT595" s="95"/>
      <c r="AU595" s="95"/>
      <c r="AV595" s="95"/>
      <c r="AW595" s="95"/>
      <c r="AX595" s="95"/>
      <c r="AY595" s="95"/>
      <c r="AZ595" s="95"/>
      <c r="BA595" s="95"/>
      <c r="BB595" s="95"/>
      <c r="BC595" s="95"/>
      <c r="BD595" s="95"/>
      <c r="BE595" s="95"/>
      <c r="BF595" s="95"/>
      <c r="BG595" s="95"/>
      <c r="BH595" s="95"/>
      <c r="BI595" s="95"/>
      <c r="BJ595" s="95"/>
      <c r="BK595" s="95"/>
      <c r="BL595" s="95"/>
      <c r="BM595" s="95"/>
      <c r="BN595" s="95"/>
      <c r="BO595" s="95"/>
      <c r="BP595" s="95"/>
      <c r="BQ595" s="95"/>
      <c r="BR595" s="95"/>
      <c r="BS595" s="95"/>
      <c r="BT595" s="95"/>
      <c r="BU595" s="95"/>
      <c r="BV595" s="95"/>
      <c r="BW595" s="95"/>
      <c r="BX595" s="95"/>
      <c r="BY595" s="95"/>
      <c r="BZ595" s="95"/>
      <c r="CA595" s="95"/>
      <c r="CB595" s="95"/>
      <c r="CC595" s="95"/>
      <c r="CD595" s="95"/>
      <c r="CE595" s="95"/>
      <c r="CF595" s="95"/>
      <c r="CG595" s="95"/>
      <c r="CH595" s="95"/>
      <c r="CI595" s="95"/>
      <c r="CJ595" s="95"/>
      <c r="CK595" s="95"/>
      <c r="CL595" s="95"/>
    </row>
    <row r="596" spans="15:90" x14ac:dyDescent="0.25">
      <c r="O596" s="95"/>
      <c r="P596" s="95"/>
      <c r="Q596" s="95"/>
      <c r="R596" s="95"/>
      <c r="S596" s="95"/>
      <c r="T596" s="95"/>
      <c r="U596" s="95"/>
      <c r="V596" s="95"/>
      <c r="W596" s="95"/>
      <c r="X596" s="95"/>
      <c r="Y596" s="95"/>
      <c r="Z596" s="95"/>
      <c r="AA596" s="95"/>
      <c r="AB596" s="95"/>
      <c r="AC596" s="95"/>
      <c r="AD596" s="95"/>
      <c r="AE596" s="95"/>
      <c r="AF596" s="95"/>
      <c r="AG596" s="95"/>
      <c r="AH596" s="95"/>
      <c r="AI596" s="95"/>
      <c r="AJ596" s="95"/>
      <c r="AK596" s="95"/>
      <c r="AL596" s="95"/>
      <c r="AM596" s="95"/>
      <c r="AN596" s="95"/>
      <c r="AO596" s="95"/>
      <c r="AP596" s="95"/>
      <c r="AQ596" s="95"/>
      <c r="AR596" s="95"/>
      <c r="AS596" s="95"/>
      <c r="AT596" s="95"/>
      <c r="AU596" s="95"/>
      <c r="AV596" s="95"/>
      <c r="AW596" s="95"/>
      <c r="AX596" s="95"/>
      <c r="AY596" s="95"/>
      <c r="AZ596" s="95"/>
      <c r="BA596" s="95"/>
      <c r="BB596" s="95"/>
      <c r="BC596" s="95"/>
      <c r="BD596" s="95"/>
      <c r="BE596" s="95"/>
      <c r="BF596" s="95"/>
      <c r="BG596" s="95"/>
      <c r="BH596" s="95"/>
      <c r="BI596" s="95"/>
      <c r="BJ596" s="95"/>
      <c r="BK596" s="95"/>
      <c r="BL596" s="95"/>
      <c r="BM596" s="95"/>
      <c r="BN596" s="95"/>
      <c r="BO596" s="95"/>
      <c r="BP596" s="95"/>
      <c r="BQ596" s="95"/>
      <c r="BR596" s="95"/>
      <c r="BS596" s="95"/>
      <c r="BT596" s="95"/>
      <c r="BU596" s="95"/>
      <c r="BV596" s="95"/>
      <c r="BW596" s="95"/>
      <c r="BX596" s="95"/>
      <c r="BY596" s="95"/>
      <c r="BZ596" s="95"/>
      <c r="CA596" s="95"/>
      <c r="CB596" s="95"/>
      <c r="CC596" s="95"/>
      <c r="CD596" s="95"/>
      <c r="CE596" s="95"/>
      <c r="CF596" s="95"/>
      <c r="CG596" s="95"/>
      <c r="CH596" s="95"/>
      <c r="CI596" s="95"/>
      <c r="CJ596" s="95"/>
      <c r="CK596" s="95"/>
      <c r="CL596" s="95"/>
    </row>
    <row r="597" spans="15:90" x14ac:dyDescent="0.25">
      <c r="O597" s="95"/>
      <c r="P597" s="95"/>
      <c r="Q597" s="95"/>
      <c r="R597" s="95"/>
      <c r="S597" s="95"/>
      <c r="T597" s="95"/>
      <c r="U597" s="95"/>
      <c r="V597" s="95"/>
      <c r="W597" s="95"/>
      <c r="X597" s="95"/>
      <c r="Y597" s="95"/>
      <c r="Z597" s="95"/>
      <c r="AA597" s="95"/>
      <c r="AB597" s="95"/>
      <c r="AC597" s="95"/>
      <c r="AD597" s="95"/>
      <c r="AE597" s="95"/>
      <c r="AF597" s="95"/>
      <c r="AG597" s="95"/>
      <c r="AH597" s="95"/>
      <c r="AI597" s="95"/>
      <c r="AJ597" s="95"/>
      <c r="AK597" s="95"/>
      <c r="AL597" s="95"/>
      <c r="AM597" s="95"/>
      <c r="AN597" s="95"/>
      <c r="AO597" s="95"/>
      <c r="AP597" s="95"/>
      <c r="AQ597" s="95"/>
      <c r="AR597" s="95"/>
      <c r="AS597" s="95"/>
      <c r="AT597" s="95"/>
      <c r="AU597" s="95"/>
      <c r="AV597" s="95"/>
      <c r="AW597" s="95"/>
      <c r="AX597" s="95"/>
      <c r="AY597" s="95"/>
      <c r="AZ597" s="95"/>
      <c r="BA597" s="95"/>
      <c r="BB597" s="95"/>
      <c r="BC597" s="95"/>
      <c r="BD597" s="95"/>
      <c r="BE597" s="95"/>
      <c r="BF597" s="95"/>
      <c r="BG597" s="95"/>
      <c r="BH597" s="95"/>
      <c r="BI597" s="95"/>
      <c r="BJ597" s="95"/>
      <c r="BK597" s="95"/>
      <c r="BL597" s="95"/>
      <c r="BM597" s="95"/>
      <c r="BN597" s="95"/>
      <c r="BO597" s="95"/>
      <c r="BP597" s="95"/>
      <c r="BQ597" s="95"/>
      <c r="BR597" s="95"/>
      <c r="BS597" s="95"/>
      <c r="BT597" s="95"/>
      <c r="BU597" s="95"/>
      <c r="BV597" s="95"/>
      <c r="BW597" s="95"/>
      <c r="BX597" s="95"/>
      <c r="BY597" s="95"/>
      <c r="BZ597" s="95"/>
      <c r="CA597" s="95"/>
      <c r="CB597" s="95"/>
      <c r="CC597" s="95"/>
      <c r="CD597" s="95"/>
      <c r="CE597" s="95"/>
      <c r="CF597" s="95"/>
      <c r="CG597" s="95"/>
      <c r="CH597" s="95"/>
      <c r="CI597" s="95"/>
      <c r="CJ597" s="95"/>
      <c r="CK597" s="95"/>
      <c r="CL597" s="95"/>
    </row>
    <row r="598" spans="15:90" x14ac:dyDescent="0.25">
      <c r="O598" s="95"/>
      <c r="P598" s="95"/>
      <c r="Q598" s="95"/>
      <c r="R598" s="95"/>
      <c r="S598" s="95"/>
      <c r="T598" s="95"/>
      <c r="U598" s="95"/>
      <c r="V598" s="95"/>
      <c r="W598" s="95"/>
      <c r="X598" s="95"/>
      <c r="Y598" s="95"/>
      <c r="Z598" s="95"/>
      <c r="AA598" s="95"/>
      <c r="AB598" s="95"/>
      <c r="AC598" s="95"/>
      <c r="AD598" s="95"/>
      <c r="AE598" s="95"/>
      <c r="AF598" s="95"/>
      <c r="AG598" s="95"/>
      <c r="AH598" s="95"/>
      <c r="AI598" s="95"/>
      <c r="AJ598" s="95"/>
      <c r="AK598" s="95"/>
      <c r="AL598" s="95"/>
      <c r="AM598" s="95"/>
      <c r="AN598" s="95"/>
      <c r="AO598" s="95"/>
      <c r="AP598" s="95"/>
      <c r="AQ598" s="95"/>
      <c r="AR598" s="95"/>
      <c r="AS598" s="95"/>
      <c r="AT598" s="95"/>
      <c r="AU598" s="95"/>
      <c r="AV598" s="95"/>
      <c r="AW598" s="95"/>
      <c r="AX598" s="95"/>
      <c r="AY598" s="95"/>
      <c r="AZ598" s="95"/>
      <c r="BA598" s="95"/>
      <c r="BB598" s="95"/>
      <c r="BC598" s="95"/>
      <c r="BD598" s="95"/>
      <c r="BE598" s="95"/>
      <c r="BF598" s="95"/>
      <c r="BG598" s="95"/>
      <c r="BH598" s="95"/>
      <c r="BI598" s="95"/>
      <c r="BJ598" s="95"/>
      <c r="BK598" s="95"/>
      <c r="BL598" s="95"/>
      <c r="BM598" s="95"/>
      <c r="BN598" s="95"/>
      <c r="BO598" s="95"/>
      <c r="BP598" s="95"/>
      <c r="BQ598" s="95"/>
      <c r="BR598" s="95"/>
      <c r="BS598" s="95"/>
      <c r="BT598" s="95"/>
      <c r="BU598" s="95"/>
      <c r="BV598" s="95"/>
      <c r="BW598" s="95"/>
      <c r="BX598" s="95"/>
      <c r="BY598" s="95"/>
      <c r="BZ598" s="95"/>
      <c r="CA598" s="95"/>
      <c r="CB598" s="95"/>
      <c r="CC598" s="95"/>
      <c r="CD598" s="95"/>
      <c r="CE598" s="95"/>
      <c r="CF598" s="95"/>
      <c r="CG598" s="95"/>
      <c r="CH598" s="95"/>
      <c r="CI598" s="95"/>
      <c r="CJ598" s="95"/>
      <c r="CK598" s="95"/>
      <c r="CL598" s="95"/>
    </row>
    <row r="599" spans="15:90" x14ac:dyDescent="0.25">
      <c r="O599" s="95"/>
      <c r="P599" s="95"/>
      <c r="Q599" s="95"/>
      <c r="R599" s="95"/>
      <c r="S599" s="95"/>
      <c r="T599" s="95"/>
      <c r="U599" s="95"/>
      <c r="V599" s="95"/>
      <c r="W599" s="95"/>
      <c r="X599" s="95"/>
      <c r="Y599" s="95"/>
      <c r="Z599" s="95"/>
      <c r="AA599" s="95"/>
      <c r="AB599" s="95"/>
      <c r="AC599" s="95"/>
      <c r="AD599" s="95"/>
      <c r="AE599" s="95"/>
      <c r="AF599" s="95"/>
      <c r="AG599" s="95"/>
      <c r="AH599" s="95"/>
      <c r="AI599" s="95"/>
      <c r="AJ599" s="95"/>
      <c r="AK599" s="95"/>
      <c r="AL599" s="95"/>
      <c r="AM599" s="95"/>
      <c r="AN599" s="95"/>
      <c r="AO599" s="95"/>
      <c r="AP599" s="95"/>
      <c r="AQ599" s="95"/>
      <c r="AR599" s="95"/>
      <c r="AS599" s="95"/>
      <c r="AT599" s="95"/>
      <c r="AU599" s="95"/>
      <c r="AV599" s="95"/>
      <c r="AW599" s="95"/>
      <c r="AX599" s="95"/>
      <c r="AY599" s="95"/>
      <c r="AZ599" s="95"/>
      <c r="BA599" s="95"/>
      <c r="BB599" s="95"/>
      <c r="BC599" s="95"/>
      <c r="BD599" s="95"/>
      <c r="BE599" s="95"/>
      <c r="BF599" s="95"/>
      <c r="BG599" s="95"/>
      <c r="BH599" s="95"/>
      <c r="BI599" s="95"/>
      <c r="BJ599" s="95"/>
      <c r="BK599" s="95"/>
      <c r="BL599" s="95"/>
      <c r="BM599" s="95"/>
      <c r="BN599" s="95"/>
      <c r="BO599" s="95"/>
      <c r="BP599" s="95"/>
      <c r="BQ599" s="95"/>
      <c r="BR599" s="95"/>
      <c r="BS599" s="95"/>
      <c r="BT599" s="95"/>
      <c r="BU599" s="95"/>
      <c r="BV599" s="95"/>
      <c r="BW599" s="95"/>
      <c r="BX599" s="95"/>
      <c r="BY599" s="95"/>
      <c r="BZ599" s="95"/>
      <c r="CA599" s="95"/>
      <c r="CB599" s="95"/>
      <c r="CC599" s="95"/>
      <c r="CD599" s="95"/>
      <c r="CE599" s="95"/>
      <c r="CF599" s="95"/>
      <c r="CG599" s="95"/>
      <c r="CH599" s="95"/>
      <c r="CI599" s="95"/>
      <c r="CJ599" s="95"/>
      <c r="CK599" s="95"/>
      <c r="CL599" s="95"/>
    </row>
    <row r="600" spans="15:90" x14ac:dyDescent="0.25">
      <c r="O600" s="95"/>
      <c r="P600" s="95"/>
      <c r="Q600" s="95"/>
      <c r="R600" s="95"/>
      <c r="S600" s="95"/>
      <c r="T600" s="95"/>
      <c r="U600" s="95"/>
      <c r="V600" s="95"/>
      <c r="W600" s="95"/>
      <c r="X600" s="95"/>
      <c r="Y600" s="95"/>
      <c r="Z600" s="95"/>
      <c r="AA600" s="95"/>
      <c r="AB600" s="95"/>
      <c r="AC600" s="95"/>
      <c r="AD600" s="95"/>
      <c r="AE600" s="95"/>
      <c r="AF600" s="95"/>
      <c r="AG600" s="95"/>
      <c r="AH600" s="95"/>
      <c r="AI600" s="95"/>
      <c r="AJ600" s="95"/>
      <c r="AK600" s="95"/>
      <c r="AL600" s="95"/>
      <c r="AM600" s="95"/>
      <c r="AN600" s="95"/>
      <c r="AO600" s="95"/>
      <c r="AP600" s="95"/>
      <c r="AQ600" s="95"/>
      <c r="AR600" s="95"/>
      <c r="AS600" s="95"/>
      <c r="AT600" s="95"/>
      <c r="AU600" s="95"/>
      <c r="AV600" s="95"/>
      <c r="AW600" s="95"/>
      <c r="AX600" s="95"/>
      <c r="AY600" s="95"/>
      <c r="AZ600" s="95"/>
      <c r="BA600" s="95"/>
      <c r="BB600" s="95"/>
      <c r="BC600" s="95"/>
      <c r="BD600" s="95"/>
      <c r="BE600" s="95"/>
      <c r="BF600" s="95"/>
      <c r="BG600" s="95"/>
      <c r="BH600" s="95"/>
      <c r="BI600" s="95"/>
      <c r="BJ600" s="95"/>
      <c r="BK600" s="95"/>
      <c r="BL600" s="95"/>
      <c r="BM600" s="95"/>
      <c r="BN600" s="95"/>
      <c r="BO600" s="95"/>
      <c r="BP600" s="95"/>
      <c r="BQ600" s="95"/>
      <c r="BR600" s="95"/>
      <c r="BS600" s="95"/>
      <c r="BT600" s="95"/>
      <c r="BU600" s="95"/>
      <c r="BV600" s="95"/>
      <c r="BW600" s="95"/>
      <c r="BX600" s="95"/>
      <c r="BY600" s="95"/>
      <c r="BZ600" s="95"/>
      <c r="CA600" s="95"/>
      <c r="CB600" s="95"/>
      <c r="CC600" s="95"/>
      <c r="CD600" s="95"/>
      <c r="CE600" s="95"/>
      <c r="CF600" s="95"/>
      <c r="CG600" s="95"/>
      <c r="CH600" s="95"/>
      <c r="CI600" s="95"/>
      <c r="CJ600" s="95"/>
      <c r="CK600" s="95"/>
      <c r="CL600" s="95"/>
    </row>
    <row r="601" spans="15:90" x14ac:dyDescent="0.25">
      <c r="O601" s="95"/>
      <c r="P601" s="95"/>
      <c r="Q601" s="95"/>
      <c r="R601" s="95"/>
      <c r="S601" s="95"/>
      <c r="T601" s="95"/>
      <c r="U601" s="95"/>
      <c r="V601" s="95"/>
      <c r="W601" s="95"/>
      <c r="X601" s="95"/>
      <c r="Y601" s="95"/>
      <c r="Z601" s="95"/>
      <c r="AA601" s="95"/>
      <c r="AB601" s="95"/>
      <c r="AC601" s="95"/>
      <c r="AD601" s="95"/>
      <c r="AE601" s="95"/>
      <c r="AF601" s="95"/>
      <c r="AG601" s="95"/>
      <c r="AH601" s="95"/>
      <c r="AI601" s="95"/>
      <c r="AJ601" s="95"/>
      <c r="AK601" s="95"/>
      <c r="AL601" s="95"/>
      <c r="AM601" s="95"/>
      <c r="AN601" s="95"/>
      <c r="AO601" s="95"/>
      <c r="AP601" s="95"/>
      <c r="AQ601" s="95"/>
      <c r="AR601" s="95"/>
      <c r="AS601" s="95"/>
      <c r="AT601" s="95"/>
      <c r="AU601" s="95"/>
      <c r="AV601" s="95"/>
      <c r="AW601" s="95"/>
      <c r="AX601" s="95"/>
      <c r="AY601" s="95"/>
      <c r="AZ601" s="95"/>
      <c r="BA601" s="95"/>
      <c r="BB601" s="95"/>
      <c r="BC601" s="95"/>
      <c r="BD601" s="95"/>
      <c r="BE601" s="95"/>
      <c r="BF601" s="95"/>
      <c r="BG601" s="95"/>
      <c r="BH601" s="95"/>
      <c r="BI601" s="95"/>
      <c r="BJ601" s="95"/>
      <c r="BK601" s="95"/>
      <c r="BL601" s="95"/>
      <c r="BM601" s="95"/>
      <c r="BN601" s="95"/>
      <c r="BO601" s="95"/>
      <c r="BP601" s="95"/>
      <c r="BQ601" s="95"/>
      <c r="BR601" s="95"/>
      <c r="BS601" s="95"/>
      <c r="BT601" s="95"/>
      <c r="BU601" s="95"/>
      <c r="BV601" s="95"/>
      <c r="BW601" s="95"/>
      <c r="BX601" s="95"/>
      <c r="BY601" s="95"/>
      <c r="BZ601" s="95"/>
      <c r="CA601" s="95"/>
      <c r="CB601" s="95"/>
      <c r="CC601" s="95"/>
      <c r="CD601" s="95"/>
      <c r="CE601" s="95"/>
      <c r="CF601" s="95"/>
      <c r="CG601" s="95"/>
      <c r="CH601" s="95"/>
      <c r="CI601" s="95"/>
      <c r="CJ601" s="95"/>
      <c r="CK601" s="95"/>
      <c r="CL601" s="95"/>
    </row>
    <row r="602" spans="15:90" x14ac:dyDescent="0.25">
      <c r="O602" s="95"/>
      <c r="P602" s="95"/>
      <c r="Q602" s="95"/>
      <c r="R602" s="95"/>
      <c r="S602" s="95"/>
      <c r="T602" s="95"/>
      <c r="U602" s="95"/>
      <c r="V602" s="95"/>
      <c r="W602" s="95"/>
      <c r="X602" s="95"/>
      <c r="Y602" s="95"/>
      <c r="Z602" s="95"/>
      <c r="AA602" s="95"/>
      <c r="AB602" s="95"/>
      <c r="AC602" s="95"/>
      <c r="AD602" s="95"/>
      <c r="AE602" s="95"/>
      <c r="AF602" s="95"/>
      <c r="AG602" s="95"/>
      <c r="AH602" s="95"/>
      <c r="AI602" s="95"/>
      <c r="AJ602" s="95"/>
      <c r="AK602" s="95"/>
      <c r="AL602" s="95"/>
      <c r="AM602" s="95"/>
      <c r="AN602" s="95"/>
      <c r="AO602" s="95"/>
      <c r="AP602" s="95"/>
      <c r="AQ602" s="95"/>
      <c r="AR602" s="95"/>
      <c r="AS602" s="95"/>
      <c r="AT602" s="95"/>
      <c r="AU602" s="95"/>
      <c r="AV602" s="95"/>
      <c r="AW602" s="95"/>
      <c r="AX602" s="95"/>
      <c r="AY602" s="95"/>
      <c r="AZ602" s="95"/>
      <c r="BA602" s="95"/>
      <c r="BB602" s="95"/>
      <c r="BC602" s="95"/>
      <c r="BD602" s="95"/>
      <c r="BE602" s="95"/>
      <c r="BF602" s="95"/>
      <c r="BG602" s="95"/>
      <c r="BH602" s="95"/>
      <c r="BI602" s="95"/>
      <c r="BJ602" s="95"/>
      <c r="BK602" s="95"/>
      <c r="BL602" s="95"/>
      <c r="BM602" s="95"/>
      <c r="BN602" s="95"/>
      <c r="BO602" s="95"/>
      <c r="BP602" s="95"/>
      <c r="BQ602" s="95"/>
      <c r="BR602" s="95"/>
      <c r="BS602" s="95"/>
      <c r="BT602" s="95"/>
      <c r="BU602" s="95"/>
      <c r="BV602" s="95"/>
      <c r="BW602" s="95"/>
      <c r="BX602" s="95"/>
      <c r="BY602" s="95"/>
      <c r="BZ602" s="95"/>
      <c r="CA602" s="95"/>
      <c r="CB602" s="95"/>
      <c r="CC602" s="95"/>
      <c r="CD602" s="95"/>
      <c r="CE602" s="95"/>
      <c r="CF602" s="95"/>
      <c r="CG602" s="95"/>
      <c r="CH602" s="95"/>
      <c r="CI602" s="95"/>
      <c r="CJ602" s="95"/>
      <c r="CK602" s="95"/>
      <c r="CL602" s="95"/>
    </row>
    <row r="603" spans="15:90" x14ac:dyDescent="0.25">
      <c r="O603" s="95"/>
      <c r="P603" s="95"/>
      <c r="Q603" s="95"/>
      <c r="R603" s="95"/>
      <c r="S603" s="95"/>
      <c r="T603" s="95"/>
      <c r="U603" s="95"/>
      <c r="V603" s="95"/>
      <c r="W603" s="95"/>
      <c r="X603" s="95"/>
      <c r="Y603" s="95"/>
      <c r="Z603" s="95"/>
      <c r="AA603" s="95"/>
      <c r="AB603" s="95"/>
      <c r="AC603" s="95"/>
      <c r="AD603" s="95"/>
      <c r="AE603" s="95"/>
      <c r="AF603" s="95"/>
      <c r="AG603" s="95"/>
      <c r="AH603" s="95"/>
      <c r="AI603" s="95"/>
      <c r="AJ603" s="95"/>
      <c r="AK603" s="95"/>
      <c r="AL603" s="95"/>
      <c r="AM603" s="95"/>
      <c r="AN603" s="95"/>
      <c r="AO603" s="95"/>
      <c r="AP603" s="95"/>
      <c r="AQ603" s="95"/>
      <c r="AR603" s="95"/>
      <c r="AS603" s="95"/>
      <c r="AT603" s="95"/>
      <c r="AU603" s="95"/>
      <c r="AV603" s="95"/>
      <c r="AW603" s="95"/>
      <c r="AX603" s="95"/>
      <c r="AY603" s="95"/>
      <c r="AZ603" s="95"/>
      <c r="BA603" s="95"/>
      <c r="BB603" s="95"/>
      <c r="BC603" s="95"/>
      <c r="BD603" s="95"/>
      <c r="BE603" s="95"/>
      <c r="BF603" s="95"/>
      <c r="BG603" s="95"/>
      <c r="BH603" s="95"/>
      <c r="BI603" s="95"/>
      <c r="BJ603" s="95"/>
      <c r="BK603" s="95"/>
      <c r="BL603" s="95"/>
      <c r="BM603" s="95"/>
      <c r="BN603" s="95"/>
      <c r="BO603" s="95"/>
      <c r="BP603" s="95"/>
      <c r="BQ603" s="95"/>
      <c r="BR603" s="95"/>
      <c r="BS603" s="95"/>
      <c r="BT603" s="95"/>
      <c r="BU603" s="95"/>
      <c r="BV603" s="95"/>
      <c r="BW603" s="95"/>
      <c r="BX603" s="95"/>
      <c r="BY603" s="95"/>
      <c r="BZ603" s="95"/>
      <c r="CA603" s="95"/>
      <c r="CB603" s="95"/>
      <c r="CC603" s="95"/>
      <c r="CD603" s="95"/>
      <c r="CE603" s="95"/>
      <c r="CF603" s="95"/>
      <c r="CG603" s="95"/>
      <c r="CH603" s="95"/>
      <c r="CI603" s="95"/>
      <c r="CJ603" s="95"/>
      <c r="CK603" s="95"/>
      <c r="CL603" s="95"/>
    </row>
    <row r="604" spans="15:90" x14ac:dyDescent="0.25">
      <c r="O604" s="95"/>
      <c r="P604" s="95"/>
      <c r="Q604" s="95"/>
      <c r="R604" s="95"/>
      <c r="S604" s="95"/>
      <c r="T604" s="95"/>
      <c r="U604" s="95"/>
      <c r="V604" s="95"/>
      <c r="W604" s="95"/>
      <c r="X604" s="95"/>
      <c r="Y604" s="95"/>
      <c r="Z604" s="95"/>
      <c r="AA604" s="95"/>
      <c r="AB604" s="95"/>
      <c r="AC604" s="95"/>
      <c r="AD604" s="95"/>
      <c r="AE604" s="95"/>
      <c r="AF604" s="95"/>
      <c r="AG604" s="95"/>
      <c r="AH604" s="95"/>
      <c r="AI604" s="95"/>
      <c r="AJ604" s="95"/>
      <c r="AK604" s="95"/>
      <c r="AL604" s="95"/>
      <c r="AM604" s="95"/>
      <c r="AN604" s="95"/>
      <c r="AO604" s="95"/>
      <c r="AP604" s="95"/>
      <c r="AQ604" s="95"/>
      <c r="AR604" s="95"/>
      <c r="AS604" s="95"/>
      <c r="AT604" s="95"/>
      <c r="AU604" s="95"/>
      <c r="AV604" s="95"/>
      <c r="AW604" s="95"/>
      <c r="AX604" s="95"/>
      <c r="AY604" s="95"/>
      <c r="AZ604" s="95"/>
      <c r="BA604" s="95"/>
      <c r="BB604" s="95"/>
      <c r="BC604" s="95"/>
      <c r="BD604" s="95"/>
      <c r="BE604" s="95"/>
      <c r="BF604" s="95"/>
      <c r="BG604" s="95"/>
      <c r="BH604" s="95"/>
      <c r="BI604" s="95"/>
      <c r="BJ604" s="95"/>
      <c r="BK604" s="95"/>
      <c r="BL604" s="95"/>
      <c r="BM604" s="95"/>
      <c r="BN604" s="95"/>
      <c r="BO604" s="95"/>
      <c r="BP604" s="95"/>
      <c r="BQ604" s="95"/>
      <c r="BR604" s="95"/>
      <c r="BS604" s="95"/>
      <c r="BT604" s="95"/>
      <c r="BU604" s="95"/>
      <c r="BV604" s="95"/>
      <c r="BW604" s="95"/>
      <c r="BX604" s="95"/>
      <c r="BY604" s="95"/>
      <c r="BZ604" s="95"/>
      <c r="CA604" s="95"/>
      <c r="CB604" s="95"/>
      <c r="CC604" s="95"/>
      <c r="CD604" s="95"/>
      <c r="CE604" s="95"/>
      <c r="CF604" s="95"/>
      <c r="CG604" s="95"/>
      <c r="CH604" s="95"/>
      <c r="CI604" s="95"/>
      <c r="CJ604" s="95"/>
      <c r="CK604" s="95"/>
      <c r="CL604" s="95"/>
    </row>
    <row r="605" spans="15:90" x14ac:dyDescent="0.25">
      <c r="O605" s="95"/>
      <c r="P605" s="95"/>
      <c r="Q605" s="95"/>
      <c r="R605" s="95"/>
      <c r="S605" s="95"/>
      <c r="T605" s="95"/>
      <c r="U605" s="95"/>
      <c r="V605" s="95"/>
      <c r="W605" s="95"/>
      <c r="X605" s="95"/>
      <c r="Y605" s="95"/>
      <c r="Z605" s="95"/>
      <c r="AA605" s="95"/>
      <c r="AB605" s="95"/>
      <c r="AC605" s="95"/>
      <c r="AD605" s="95"/>
      <c r="AE605" s="95"/>
      <c r="AF605" s="95"/>
      <c r="AG605" s="95"/>
      <c r="AH605" s="95"/>
      <c r="AI605" s="95"/>
      <c r="AJ605" s="95"/>
      <c r="AK605" s="95"/>
      <c r="AL605" s="95"/>
      <c r="AM605" s="95"/>
      <c r="AN605" s="95"/>
      <c r="AO605" s="95"/>
      <c r="AP605" s="95"/>
      <c r="AQ605" s="95"/>
      <c r="AR605" s="95"/>
      <c r="AS605" s="95"/>
      <c r="AT605" s="95"/>
      <c r="AU605" s="95"/>
      <c r="AV605" s="95"/>
      <c r="AW605" s="95"/>
      <c r="AX605" s="95"/>
      <c r="AY605" s="95"/>
      <c r="AZ605" s="95"/>
      <c r="BA605" s="95"/>
      <c r="BB605" s="95"/>
      <c r="BC605" s="95"/>
      <c r="BD605" s="95"/>
      <c r="BE605" s="95"/>
      <c r="BF605" s="95"/>
      <c r="BG605" s="95"/>
      <c r="BH605" s="95"/>
      <c r="BI605" s="95"/>
      <c r="BJ605" s="95"/>
      <c r="BK605" s="95"/>
      <c r="BL605" s="95"/>
      <c r="BM605" s="95"/>
      <c r="BN605" s="95"/>
      <c r="BO605" s="95"/>
      <c r="BP605" s="95"/>
      <c r="BQ605" s="95"/>
      <c r="BR605" s="95"/>
      <c r="BS605" s="95"/>
      <c r="BT605" s="95"/>
      <c r="BU605" s="95"/>
      <c r="BV605" s="95"/>
      <c r="BW605" s="95"/>
      <c r="BX605" s="95"/>
      <c r="BY605" s="95"/>
      <c r="BZ605" s="95"/>
      <c r="CA605" s="95"/>
      <c r="CB605" s="95"/>
      <c r="CC605" s="95"/>
      <c r="CD605" s="95"/>
      <c r="CE605" s="95"/>
      <c r="CF605" s="95"/>
      <c r="CG605" s="95"/>
      <c r="CH605" s="95"/>
      <c r="CI605" s="95"/>
      <c r="CJ605" s="95"/>
      <c r="CK605" s="95"/>
      <c r="CL605" s="95"/>
    </row>
    <row r="606" spans="15:90" x14ac:dyDescent="0.25">
      <c r="O606" s="95"/>
      <c r="P606" s="95"/>
      <c r="Q606" s="95"/>
      <c r="R606" s="95"/>
      <c r="S606" s="95"/>
      <c r="T606" s="95"/>
      <c r="U606" s="95"/>
      <c r="V606" s="95"/>
      <c r="W606" s="95"/>
      <c r="X606" s="95"/>
      <c r="Y606" s="95"/>
      <c r="Z606" s="95"/>
      <c r="AA606" s="95"/>
      <c r="AB606" s="95"/>
      <c r="AC606" s="95"/>
      <c r="AD606" s="95"/>
      <c r="AE606" s="95"/>
      <c r="AF606" s="95"/>
      <c r="AG606" s="95"/>
      <c r="AH606" s="95"/>
      <c r="AI606" s="95"/>
      <c r="AJ606" s="95"/>
      <c r="AK606" s="95"/>
      <c r="AL606" s="95"/>
      <c r="AM606" s="95"/>
      <c r="AN606" s="95"/>
      <c r="AO606" s="95"/>
      <c r="AP606" s="95"/>
      <c r="AQ606" s="95"/>
      <c r="AR606" s="95"/>
      <c r="AS606" s="95"/>
      <c r="AT606" s="95"/>
      <c r="AU606" s="95"/>
      <c r="AV606" s="95"/>
      <c r="AW606" s="95"/>
      <c r="AX606" s="95"/>
      <c r="AY606" s="95"/>
      <c r="AZ606" s="95"/>
      <c r="BA606" s="95"/>
      <c r="BB606" s="95"/>
      <c r="BC606" s="95"/>
      <c r="BD606" s="95"/>
      <c r="BE606" s="95"/>
      <c r="BF606" s="95"/>
      <c r="BG606" s="95"/>
      <c r="BH606" s="95"/>
      <c r="BI606" s="95"/>
      <c r="BJ606" s="95"/>
      <c r="BK606" s="95"/>
      <c r="BL606" s="95"/>
      <c r="BM606" s="95"/>
      <c r="BN606" s="95"/>
      <c r="BO606" s="95"/>
      <c r="BP606" s="95"/>
      <c r="BQ606" s="95"/>
      <c r="BR606" s="95"/>
      <c r="BS606" s="95"/>
      <c r="BT606" s="95"/>
      <c r="BU606" s="95"/>
      <c r="BV606" s="95"/>
      <c r="BW606" s="95"/>
      <c r="BX606" s="95"/>
      <c r="BY606" s="95"/>
      <c r="BZ606" s="95"/>
      <c r="CA606" s="95"/>
      <c r="CB606" s="95"/>
      <c r="CC606" s="95"/>
      <c r="CD606" s="95"/>
      <c r="CE606" s="95"/>
      <c r="CF606" s="95"/>
      <c r="CG606" s="95"/>
      <c r="CH606" s="95"/>
      <c r="CI606" s="95"/>
      <c r="CJ606" s="95"/>
      <c r="CK606" s="95"/>
      <c r="CL606" s="95"/>
    </row>
    <row r="607" spans="15:90" x14ac:dyDescent="0.25">
      <c r="O607" s="95"/>
      <c r="P607" s="95"/>
      <c r="Q607" s="95"/>
      <c r="R607" s="95"/>
      <c r="S607" s="95"/>
      <c r="T607" s="95"/>
      <c r="U607" s="95"/>
      <c r="V607" s="95"/>
      <c r="W607" s="95"/>
      <c r="X607" s="95"/>
      <c r="Y607" s="95"/>
      <c r="Z607" s="95"/>
      <c r="AA607" s="95"/>
      <c r="AB607" s="95"/>
      <c r="AC607" s="95"/>
      <c r="AD607" s="95"/>
      <c r="AE607" s="95"/>
      <c r="AF607" s="95"/>
      <c r="AG607" s="95"/>
      <c r="AH607" s="95"/>
      <c r="AI607" s="95"/>
      <c r="AJ607" s="95"/>
      <c r="AK607" s="95"/>
      <c r="AL607" s="95"/>
      <c r="AM607" s="95"/>
      <c r="AN607" s="95"/>
      <c r="AO607" s="95"/>
      <c r="AP607" s="95"/>
      <c r="AQ607" s="95"/>
      <c r="AR607" s="95"/>
      <c r="AS607" s="95"/>
      <c r="AT607" s="95"/>
      <c r="AU607" s="95"/>
      <c r="AV607" s="95"/>
      <c r="AW607" s="95"/>
      <c r="AX607" s="95"/>
      <c r="AY607" s="95"/>
      <c r="AZ607" s="95"/>
      <c r="BA607" s="95"/>
      <c r="BB607" s="95"/>
      <c r="BC607" s="95"/>
      <c r="BD607" s="95"/>
      <c r="BE607" s="95"/>
      <c r="BF607" s="95"/>
      <c r="BG607" s="95"/>
      <c r="BH607" s="95"/>
      <c r="BI607" s="95"/>
      <c r="BJ607" s="95"/>
      <c r="BK607" s="95"/>
      <c r="BL607" s="95"/>
      <c r="BM607" s="95"/>
      <c r="BN607" s="95"/>
      <c r="BO607" s="95"/>
      <c r="BP607" s="95"/>
      <c r="BQ607" s="95"/>
      <c r="BR607" s="95"/>
      <c r="BS607" s="95"/>
      <c r="BT607" s="95"/>
      <c r="BU607" s="95"/>
      <c r="BV607" s="95"/>
      <c r="BW607" s="95"/>
      <c r="BX607" s="95"/>
      <c r="BY607" s="95"/>
      <c r="BZ607" s="95"/>
      <c r="CA607" s="95"/>
      <c r="CB607" s="95"/>
      <c r="CC607" s="95"/>
      <c r="CD607" s="95"/>
      <c r="CE607" s="95"/>
      <c r="CF607" s="95"/>
      <c r="CG607" s="95"/>
      <c r="CH607" s="95"/>
      <c r="CI607" s="95"/>
      <c r="CJ607" s="95"/>
      <c r="CK607" s="95"/>
      <c r="CL607" s="95"/>
    </row>
    <row r="608" spans="15:90" x14ac:dyDescent="0.25">
      <c r="O608" s="95"/>
      <c r="P608" s="95"/>
      <c r="Q608" s="95"/>
      <c r="R608" s="95"/>
      <c r="S608" s="95"/>
      <c r="T608" s="95"/>
      <c r="U608" s="95"/>
      <c r="V608" s="95"/>
      <c r="W608" s="95"/>
      <c r="X608" s="95"/>
      <c r="Y608" s="95"/>
      <c r="Z608" s="95"/>
      <c r="AA608" s="95"/>
      <c r="AB608" s="95"/>
      <c r="AC608" s="95"/>
      <c r="AD608" s="95"/>
      <c r="AE608" s="95"/>
      <c r="AF608" s="95"/>
      <c r="AG608" s="95"/>
      <c r="AH608" s="95"/>
      <c r="AI608" s="95"/>
      <c r="AJ608" s="95"/>
      <c r="AK608" s="95"/>
      <c r="AL608" s="95"/>
      <c r="AM608" s="95"/>
      <c r="AN608" s="95"/>
      <c r="AO608" s="95"/>
      <c r="AP608" s="95"/>
      <c r="AQ608" s="95"/>
      <c r="AR608" s="95"/>
      <c r="AS608" s="95"/>
      <c r="AT608" s="95"/>
      <c r="AU608" s="95"/>
      <c r="AV608" s="95"/>
      <c r="AW608" s="95"/>
      <c r="AX608" s="95"/>
      <c r="AY608" s="95"/>
      <c r="AZ608" s="95"/>
      <c r="BA608" s="95"/>
      <c r="BB608" s="95"/>
      <c r="BC608" s="95"/>
      <c r="BD608" s="95"/>
      <c r="BE608" s="95"/>
      <c r="BF608" s="95"/>
      <c r="BG608" s="95"/>
      <c r="BH608" s="95"/>
      <c r="BI608" s="95"/>
      <c r="BJ608" s="95"/>
      <c r="BK608" s="95"/>
      <c r="BL608" s="95"/>
      <c r="BM608" s="95"/>
      <c r="BN608" s="95"/>
      <c r="BO608" s="95"/>
      <c r="BP608" s="95"/>
      <c r="BQ608" s="95"/>
      <c r="BR608" s="95"/>
      <c r="BS608" s="95"/>
      <c r="BT608" s="95"/>
      <c r="BU608" s="95"/>
      <c r="BV608" s="95"/>
      <c r="BW608" s="95"/>
      <c r="BX608" s="95"/>
      <c r="BY608" s="95"/>
      <c r="BZ608" s="95"/>
      <c r="CA608" s="95"/>
      <c r="CB608" s="95"/>
      <c r="CC608" s="95"/>
      <c r="CD608" s="95"/>
      <c r="CE608" s="95"/>
      <c r="CF608" s="95"/>
      <c r="CG608" s="95"/>
      <c r="CH608" s="95"/>
      <c r="CI608" s="95"/>
      <c r="CJ608" s="95"/>
      <c r="CK608" s="95"/>
      <c r="CL608" s="95"/>
    </row>
    <row r="609" spans="15:90" x14ac:dyDescent="0.25">
      <c r="O609" s="95"/>
      <c r="P609" s="95"/>
      <c r="Q609" s="95"/>
      <c r="R609" s="95"/>
      <c r="S609" s="95"/>
      <c r="T609" s="95"/>
      <c r="U609" s="95"/>
      <c r="V609" s="95"/>
      <c r="W609" s="95"/>
      <c r="X609" s="95"/>
      <c r="Y609" s="95"/>
      <c r="Z609" s="95"/>
      <c r="AA609" s="95"/>
      <c r="AB609" s="95"/>
      <c r="AC609" s="95"/>
      <c r="AD609" s="95"/>
      <c r="AE609" s="95"/>
      <c r="AF609" s="95"/>
      <c r="AG609" s="95"/>
      <c r="AH609" s="95"/>
      <c r="AI609" s="95"/>
      <c r="AJ609" s="95"/>
      <c r="AK609" s="95"/>
      <c r="AL609" s="95"/>
      <c r="AM609" s="95"/>
      <c r="AN609" s="95"/>
      <c r="AO609" s="95"/>
      <c r="AP609" s="95"/>
      <c r="AQ609" s="95"/>
      <c r="AR609" s="95"/>
      <c r="AS609" s="95"/>
      <c r="AT609" s="95"/>
      <c r="AU609" s="95"/>
      <c r="AV609" s="95"/>
      <c r="AW609" s="95"/>
      <c r="AX609" s="95"/>
      <c r="AY609" s="95"/>
      <c r="AZ609" s="95"/>
      <c r="BA609" s="95"/>
      <c r="BB609" s="95"/>
      <c r="BC609" s="95"/>
      <c r="BD609" s="95"/>
      <c r="BE609" s="95"/>
      <c r="BF609" s="95"/>
      <c r="BG609" s="95"/>
      <c r="BH609" s="95"/>
      <c r="BI609" s="95"/>
      <c r="BJ609" s="95"/>
      <c r="BK609" s="95"/>
      <c r="BL609" s="95"/>
      <c r="BM609" s="95"/>
      <c r="BN609" s="95"/>
      <c r="BO609" s="95"/>
      <c r="BP609" s="95"/>
      <c r="BQ609" s="95"/>
      <c r="BR609" s="95"/>
      <c r="BS609" s="95"/>
      <c r="BT609" s="95"/>
      <c r="BU609" s="95"/>
      <c r="BV609" s="95"/>
      <c r="BW609" s="95"/>
      <c r="BX609" s="95"/>
      <c r="BY609" s="95"/>
      <c r="BZ609" s="95"/>
      <c r="CA609" s="95"/>
      <c r="CB609" s="95"/>
      <c r="CC609" s="95"/>
      <c r="CD609" s="95"/>
      <c r="CE609" s="95"/>
      <c r="CF609" s="95"/>
      <c r="CG609" s="95"/>
      <c r="CH609" s="95"/>
      <c r="CI609" s="95"/>
      <c r="CJ609" s="95"/>
      <c r="CK609" s="95"/>
      <c r="CL609" s="95"/>
    </row>
    <row r="610" spans="15:90" x14ac:dyDescent="0.25">
      <c r="O610" s="95"/>
      <c r="P610" s="95"/>
      <c r="Q610" s="95"/>
      <c r="R610" s="95"/>
      <c r="S610" s="95"/>
      <c r="T610" s="95"/>
      <c r="U610" s="95"/>
      <c r="V610" s="95"/>
      <c r="W610" s="95"/>
      <c r="X610" s="95"/>
      <c r="Y610" s="95"/>
      <c r="Z610" s="95"/>
      <c r="AA610" s="95"/>
      <c r="AB610" s="95"/>
      <c r="AC610" s="95"/>
      <c r="AD610" s="95"/>
      <c r="AE610" s="95"/>
      <c r="AF610" s="95"/>
      <c r="AG610" s="95"/>
      <c r="AH610" s="95"/>
      <c r="AI610" s="95"/>
      <c r="AJ610" s="95"/>
      <c r="AK610" s="95"/>
      <c r="AL610" s="95"/>
      <c r="AM610" s="95"/>
      <c r="AN610" s="95"/>
      <c r="AO610" s="95"/>
      <c r="AP610" s="95"/>
      <c r="AQ610" s="95"/>
      <c r="AR610" s="95"/>
      <c r="AS610" s="95"/>
      <c r="AT610" s="95"/>
      <c r="AU610" s="95"/>
      <c r="AV610" s="95"/>
      <c r="AW610" s="95"/>
      <c r="AX610" s="95"/>
      <c r="AY610" s="95"/>
      <c r="AZ610" s="95"/>
      <c r="BA610" s="95"/>
      <c r="BB610" s="95"/>
      <c r="BC610" s="95"/>
      <c r="BD610" s="95"/>
      <c r="BE610" s="95"/>
      <c r="BF610" s="95"/>
      <c r="BG610" s="95"/>
      <c r="BH610" s="95"/>
      <c r="BI610" s="95"/>
      <c r="BJ610" s="95"/>
      <c r="BK610" s="95"/>
      <c r="BL610" s="95"/>
      <c r="BM610" s="95"/>
      <c r="BN610" s="95"/>
      <c r="BO610" s="95"/>
      <c r="BP610" s="95"/>
      <c r="BQ610" s="95"/>
      <c r="BR610" s="95"/>
      <c r="BS610" s="95"/>
      <c r="BT610" s="95"/>
      <c r="BU610" s="95"/>
      <c r="BV610" s="95"/>
      <c r="BW610" s="95"/>
      <c r="BX610" s="95"/>
      <c r="BY610" s="95"/>
      <c r="BZ610" s="95"/>
      <c r="CA610" s="95"/>
      <c r="CB610" s="95"/>
      <c r="CC610" s="95"/>
      <c r="CD610" s="95"/>
      <c r="CE610" s="95"/>
      <c r="CF610" s="95"/>
      <c r="CG610" s="95"/>
      <c r="CH610" s="95"/>
      <c r="CI610" s="95"/>
      <c r="CJ610" s="95"/>
      <c r="CK610" s="95"/>
      <c r="CL610" s="95"/>
    </row>
    <row r="611" spans="15:90" x14ac:dyDescent="0.25">
      <c r="O611" s="95"/>
      <c r="P611" s="95"/>
      <c r="Q611" s="95"/>
      <c r="R611" s="95"/>
      <c r="S611" s="95"/>
      <c r="T611" s="95"/>
      <c r="U611" s="95"/>
      <c r="V611" s="95"/>
      <c r="W611" s="95"/>
      <c r="X611" s="95"/>
      <c r="Y611" s="95"/>
      <c r="Z611" s="95"/>
      <c r="AA611" s="95"/>
      <c r="AB611" s="95"/>
      <c r="AC611" s="95"/>
      <c r="AD611" s="95"/>
      <c r="AE611" s="95"/>
      <c r="AF611" s="95"/>
      <c r="AG611" s="95"/>
      <c r="AH611" s="95"/>
      <c r="AI611" s="95"/>
      <c r="AJ611" s="95"/>
      <c r="AK611" s="95"/>
      <c r="AL611" s="95"/>
      <c r="AM611" s="95"/>
      <c r="AN611" s="95"/>
      <c r="AO611" s="95"/>
      <c r="AP611" s="95"/>
      <c r="AQ611" s="95"/>
      <c r="AR611" s="95"/>
      <c r="AS611" s="95"/>
      <c r="AT611" s="95"/>
      <c r="AU611" s="95"/>
      <c r="AV611" s="95"/>
      <c r="AW611" s="95"/>
      <c r="AX611" s="95"/>
      <c r="AY611" s="95"/>
      <c r="AZ611" s="95"/>
      <c r="BA611" s="95"/>
      <c r="BB611" s="95"/>
      <c r="BC611" s="95"/>
      <c r="BD611" s="95"/>
      <c r="BE611" s="95"/>
      <c r="BF611" s="95"/>
      <c r="BG611" s="95"/>
      <c r="BH611" s="95"/>
      <c r="BI611" s="95"/>
      <c r="BJ611" s="95"/>
      <c r="BK611" s="95"/>
      <c r="BL611" s="95"/>
      <c r="BM611" s="95"/>
      <c r="BN611" s="95"/>
      <c r="BO611" s="95"/>
      <c r="BP611" s="95"/>
      <c r="BQ611" s="95"/>
      <c r="BR611" s="95"/>
      <c r="BS611" s="95"/>
      <c r="BT611" s="95"/>
      <c r="BU611" s="95"/>
      <c r="BV611" s="95"/>
      <c r="BW611" s="95"/>
      <c r="BX611" s="95"/>
      <c r="BY611" s="95"/>
      <c r="BZ611" s="95"/>
      <c r="CA611" s="95"/>
      <c r="CB611" s="95"/>
      <c r="CC611" s="95"/>
      <c r="CD611" s="95"/>
      <c r="CE611" s="95"/>
      <c r="CF611" s="95"/>
      <c r="CG611" s="95"/>
      <c r="CH611" s="95"/>
      <c r="CI611" s="95"/>
      <c r="CJ611" s="95"/>
      <c r="CK611" s="95"/>
      <c r="CL611" s="95"/>
    </row>
    <row r="612" spans="15:90" x14ac:dyDescent="0.25">
      <c r="O612" s="95"/>
      <c r="P612" s="95"/>
      <c r="Q612" s="95"/>
      <c r="R612" s="95"/>
      <c r="S612" s="95"/>
      <c r="T612" s="95"/>
      <c r="U612" s="95"/>
      <c r="V612" s="95"/>
      <c r="W612" s="95"/>
      <c r="X612" s="95"/>
      <c r="Y612" s="95"/>
      <c r="Z612" s="95"/>
      <c r="AA612" s="95"/>
      <c r="AB612" s="95"/>
      <c r="AC612" s="95"/>
      <c r="AD612" s="95"/>
      <c r="AE612" s="95"/>
      <c r="AF612" s="95"/>
      <c r="AG612" s="95"/>
      <c r="AH612" s="95"/>
      <c r="AI612" s="95"/>
      <c r="AJ612" s="95"/>
      <c r="AK612" s="95"/>
      <c r="AL612" s="95"/>
      <c r="AM612" s="95"/>
      <c r="AN612" s="95"/>
      <c r="AO612" s="95"/>
      <c r="AP612" s="95"/>
      <c r="AQ612" s="95"/>
      <c r="AR612" s="95"/>
      <c r="AS612" s="95"/>
      <c r="AT612" s="95"/>
      <c r="AU612" s="95"/>
      <c r="AV612" s="95"/>
      <c r="AW612" s="95"/>
      <c r="AX612" s="95"/>
      <c r="AY612" s="95"/>
      <c r="AZ612" s="95"/>
      <c r="BA612" s="95"/>
      <c r="BB612" s="95"/>
      <c r="BC612" s="95"/>
      <c r="BD612" s="95"/>
      <c r="BE612" s="95"/>
      <c r="BF612" s="95"/>
      <c r="BG612" s="95"/>
      <c r="BH612" s="95"/>
      <c r="BI612" s="95"/>
      <c r="BJ612" s="95"/>
      <c r="BK612" s="95"/>
      <c r="BL612" s="95"/>
      <c r="BM612" s="95"/>
      <c r="BN612" s="95"/>
      <c r="BO612" s="95"/>
      <c r="BP612" s="95"/>
      <c r="BQ612" s="95"/>
      <c r="BR612" s="95"/>
      <c r="BS612" s="95"/>
      <c r="BT612" s="95"/>
      <c r="BU612" s="95"/>
      <c r="BV612" s="95"/>
      <c r="BW612" s="95"/>
      <c r="BX612" s="95"/>
      <c r="BY612" s="95"/>
      <c r="BZ612" s="95"/>
      <c r="CA612" s="95"/>
      <c r="CB612" s="95"/>
      <c r="CC612" s="95"/>
      <c r="CD612" s="95"/>
      <c r="CE612" s="95"/>
      <c r="CF612" s="95"/>
      <c r="CG612" s="95"/>
      <c r="CH612" s="95"/>
      <c r="CI612" s="95"/>
      <c r="CJ612" s="95"/>
      <c r="CK612" s="95"/>
      <c r="CL612" s="95"/>
    </row>
    <row r="613" spans="15:90" x14ac:dyDescent="0.25">
      <c r="O613" s="95"/>
      <c r="P613" s="95"/>
      <c r="Q613" s="95"/>
      <c r="R613" s="95"/>
      <c r="S613" s="95"/>
      <c r="T613" s="95"/>
      <c r="U613" s="95"/>
      <c r="V613" s="95"/>
      <c r="W613" s="95"/>
      <c r="X613" s="95"/>
      <c r="Y613" s="95"/>
      <c r="Z613" s="95"/>
      <c r="AA613" s="95"/>
      <c r="AB613" s="95"/>
      <c r="AC613" s="95"/>
      <c r="AD613" s="95"/>
      <c r="AE613" s="95"/>
      <c r="AF613" s="95"/>
      <c r="AG613" s="95"/>
      <c r="AH613" s="95"/>
      <c r="AI613" s="95"/>
      <c r="AJ613" s="95"/>
      <c r="AK613" s="95"/>
      <c r="AL613" s="95"/>
      <c r="AM613" s="95"/>
      <c r="AN613" s="95"/>
      <c r="AO613" s="95"/>
      <c r="AP613" s="95"/>
      <c r="AQ613" s="95"/>
      <c r="AR613" s="95"/>
      <c r="AS613" s="95"/>
      <c r="AT613" s="95"/>
      <c r="AU613" s="95"/>
      <c r="AV613" s="95"/>
      <c r="AW613" s="95"/>
      <c r="AX613" s="95"/>
      <c r="AY613" s="95"/>
      <c r="AZ613" s="95"/>
      <c r="BA613" s="95"/>
      <c r="BB613" s="95"/>
      <c r="BC613" s="95"/>
      <c r="BD613" s="95"/>
      <c r="BE613" s="95"/>
      <c r="BF613" s="95"/>
      <c r="BG613" s="95"/>
      <c r="BH613" s="95"/>
      <c r="BI613" s="95"/>
      <c r="BJ613" s="95"/>
      <c r="BK613" s="95"/>
      <c r="BL613" s="95"/>
      <c r="BM613" s="95"/>
      <c r="BN613" s="95"/>
      <c r="BO613" s="95"/>
      <c r="BP613" s="95"/>
      <c r="BQ613" s="95"/>
      <c r="BR613" s="95"/>
      <c r="BS613" s="95"/>
      <c r="BT613" s="95"/>
      <c r="BU613" s="95"/>
      <c r="BV613" s="95"/>
      <c r="BW613" s="95"/>
      <c r="BX613" s="95"/>
      <c r="BY613" s="95"/>
      <c r="BZ613" s="95"/>
      <c r="CA613" s="95"/>
      <c r="CB613" s="95"/>
      <c r="CC613" s="95"/>
      <c r="CD613" s="95"/>
      <c r="CE613" s="95"/>
      <c r="CF613" s="95"/>
      <c r="CG613" s="95"/>
      <c r="CH613" s="95"/>
      <c r="CI613" s="95"/>
      <c r="CJ613" s="95"/>
      <c r="CK613" s="95"/>
      <c r="CL613" s="95"/>
    </row>
    <row r="614" spans="15:90" x14ac:dyDescent="0.2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c r="AL614" s="95"/>
      <c r="AM614" s="95"/>
      <c r="AN614" s="95"/>
      <c r="AO614" s="95"/>
      <c r="AP614" s="95"/>
      <c r="AQ614" s="95"/>
      <c r="AR614" s="95"/>
      <c r="AS614" s="95"/>
      <c r="AT614" s="95"/>
      <c r="AU614" s="95"/>
      <c r="AV614" s="95"/>
      <c r="AW614" s="95"/>
      <c r="AX614" s="95"/>
      <c r="AY614" s="95"/>
      <c r="AZ614" s="95"/>
      <c r="BA614" s="95"/>
      <c r="BB614" s="95"/>
      <c r="BC614" s="95"/>
      <c r="BD614" s="95"/>
      <c r="BE614" s="95"/>
      <c r="BF614" s="95"/>
      <c r="BG614" s="95"/>
      <c r="BH614" s="95"/>
      <c r="BI614" s="95"/>
      <c r="BJ614" s="95"/>
      <c r="BK614" s="95"/>
      <c r="BL614" s="95"/>
      <c r="BM614" s="95"/>
      <c r="BN614" s="95"/>
      <c r="BO614" s="95"/>
      <c r="BP614" s="95"/>
      <c r="BQ614" s="95"/>
      <c r="BR614" s="95"/>
      <c r="BS614" s="95"/>
      <c r="BT614" s="95"/>
      <c r="BU614" s="95"/>
      <c r="BV614" s="95"/>
      <c r="BW614" s="95"/>
      <c r="BX614" s="95"/>
      <c r="BY614" s="95"/>
      <c r="BZ614" s="95"/>
      <c r="CA614" s="95"/>
      <c r="CB614" s="95"/>
      <c r="CC614" s="95"/>
      <c r="CD614" s="95"/>
      <c r="CE614" s="95"/>
      <c r="CF614" s="95"/>
      <c r="CG614" s="95"/>
      <c r="CH614" s="95"/>
      <c r="CI614" s="95"/>
      <c r="CJ614" s="95"/>
      <c r="CK614" s="95"/>
      <c r="CL614" s="95"/>
    </row>
    <row r="615" spans="15:90" x14ac:dyDescent="0.25">
      <c r="O615" s="95"/>
      <c r="P615" s="95"/>
      <c r="Q615" s="95"/>
      <c r="R615" s="95"/>
      <c r="S615" s="95"/>
      <c r="T615" s="95"/>
      <c r="U615" s="95"/>
      <c r="V615" s="95"/>
      <c r="W615" s="95"/>
      <c r="X615" s="95"/>
      <c r="Y615" s="95"/>
      <c r="Z615" s="95"/>
      <c r="AA615" s="95"/>
      <c r="AB615" s="95"/>
      <c r="AC615" s="95"/>
      <c r="AD615" s="95"/>
      <c r="AE615" s="95"/>
      <c r="AF615" s="95"/>
      <c r="AG615" s="95"/>
      <c r="AH615" s="95"/>
      <c r="AI615" s="95"/>
      <c r="AJ615" s="95"/>
      <c r="AK615" s="95"/>
      <c r="AL615" s="95"/>
      <c r="AM615" s="95"/>
      <c r="AN615" s="95"/>
      <c r="AO615" s="95"/>
      <c r="AP615" s="95"/>
      <c r="AQ615" s="95"/>
      <c r="AR615" s="95"/>
      <c r="AS615" s="95"/>
      <c r="AT615" s="95"/>
      <c r="AU615" s="95"/>
      <c r="AV615" s="95"/>
      <c r="AW615" s="95"/>
      <c r="AX615" s="95"/>
      <c r="AY615" s="95"/>
      <c r="AZ615" s="95"/>
      <c r="BA615" s="95"/>
      <c r="BB615" s="95"/>
      <c r="BC615" s="95"/>
      <c r="BD615" s="95"/>
      <c r="BE615" s="95"/>
      <c r="BF615" s="95"/>
      <c r="BG615" s="95"/>
      <c r="BH615" s="95"/>
      <c r="BI615" s="95"/>
      <c r="BJ615" s="95"/>
      <c r="BK615" s="95"/>
      <c r="BL615" s="95"/>
      <c r="BM615" s="95"/>
      <c r="BN615" s="95"/>
      <c r="BO615" s="95"/>
      <c r="BP615" s="95"/>
      <c r="BQ615" s="95"/>
      <c r="BR615" s="95"/>
      <c r="BS615" s="95"/>
      <c r="BT615" s="95"/>
      <c r="BU615" s="95"/>
      <c r="BV615" s="95"/>
      <c r="BW615" s="95"/>
      <c r="BX615" s="95"/>
      <c r="BY615" s="95"/>
      <c r="BZ615" s="95"/>
      <c r="CA615" s="95"/>
      <c r="CB615" s="95"/>
      <c r="CC615" s="95"/>
      <c r="CD615" s="95"/>
      <c r="CE615" s="95"/>
      <c r="CF615" s="95"/>
      <c r="CG615" s="95"/>
      <c r="CH615" s="95"/>
      <c r="CI615" s="95"/>
      <c r="CJ615" s="95"/>
      <c r="CK615" s="95"/>
      <c r="CL615" s="95"/>
    </row>
    <row r="616" spans="15:90" x14ac:dyDescent="0.25">
      <c r="O616" s="95"/>
      <c r="P616" s="95"/>
      <c r="Q616" s="95"/>
      <c r="R616" s="95"/>
      <c r="S616" s="95"/>
      <c r="T616" s="95"/>
      <c r="U616" s="95"/>
      <c r="V616" s="95"/>
      <c r="W616" s="95"/>
      <c r="X616" s="95"/>
      <c r="Y616" s="95"/>
      <c r="Z616" s="95"/>
      <c r="AA616" s="95"/>
      <c r="AB616" s="95"/>
      <c r="AC616" s="95"/>
      <c r="AD616" s="95"/>
      <c r="AE616" s="95"/>
      <c r="AF616" s="95"/>
      <c r="AG616" s="95"/>
      <c r="AH616" s="95"/>
      <c r="AI616" s="95"/>
      <c r="AJ616" s="95"/>
      <c r="AK616" s="95"/>
      <c r="AL616" s="95"/>
      <c r="AM616" s="95"/>
      <c r="AN616" s="95"/>
      <c r="AO616" s="95"/>
      <c r="AP616" s="95"/>
      <c r="AQ616" s="95"/>
      <c r="AR616" s="95"/>
      <c r="AS616" s="95"/>
      <c r="AT616" s="95"/>
      <c r="AU616" s="95"/>
      <c r="AV616" s="95"/>
      <c r="AW616" s="95"/>
      <c r="AX616" s="95"/>
      <c r="AY616" s="95"/>
      <c r="AZ616" s="95"/>
      <c r="BA616" s="95"/>
      <c r="BB616" s="95"/>
      <c r="BC616" s="95"/>
      <c r="BD616" s="95"/>
      <c r="BE616" s="95"/>
      <c r="BF616" s="95"/>
      <c r="BG616" s="95"/>
      <c r="BH616" s="95"/>
      <c r="BI616" s="95"/>
      <c r="BJ616" s="95"/>
      <c r="BK616" s="95"/>
      <c r="BL616" s="95"/>
      <c r="BM616" s="95"/>
      <c r="BN616" s="95"/>
      <c r="BO616" s="95"/>
      <c r="BP616" s="95"/>
      <c r="BQ616" s="95"/>
      <c r="BR616" s="95"/>
      <c r="BS616" s="95"/>
      <c r="BT616" s="95"/>
      <c r="BU616" s="95"/>
      <c r="BV616" s="95"/>
      <c r="BW616" s="95"/>
      <c r="BX616" s="95"/>
      <c r="BY616" s="95"/>
      <c r="BZ616" s="95"/>
      <c r="CA616" s="95"/>
      <c r="CB616" s="95"/>
      <c r="CC616" s="95"/>
      <c r="CD616" s="95"/>
      <c r="CE616" s="95"/>
      <c r="CF616" s="95"/>
      <c r="CG616" s="95"/>
      <c r="CH616" s="95"/>
      <c r="CI616" s="95"/>
      <c r="CJ616" s="95"/>
      <c r="CK616" s="95"/>
      <c r="CL616" s="95"/>
    </row>
    <row r="617" spans="15:90" x14ac:dyDescent="0.25">
      <c r="O617" s="95"/>
      <c r="P617" s="95"/>
      <c r="Q617" s="95"/>
      <c r="R617" s="95"/>
      <c r="S617" s="95"/>
      <c r="T617" s="95"/>
      <c r="U617" s="95"/>
      <c r="V617" s="95"/>
      <c r="W617" s="95"/>
      <c r="X617" s="95"/>
      <c r="Y617" s="95"/>
      <c r="Z617" s="95"/>
      <c r="AA617" s="95"/>
      <c r="AB617" s="95"/>
      <c r="AC617" s="95"/>
      <c r="AD617" s="95"/>
      <c r="AE617" s="95"/>
      <c r="AF617" s="95"/>
      <c r="AG617" s="95"/>
      <c r="AH617" s="95"/>
      <c r="AI617" s="95"/>
      <c r="AJ617" s="95"/>
      <c r="AK617" s="95"/>
      <c r="AL617" s="95"/>
      <c r="AM617" s="95"/>
      <c r="AN617" s="95"/>
      <c r="AO617" s="95"/>
      <c r="AP617" s="95"/>
      <c r="AQ617" s="95"/>
      <c r="AR617" s="95"/>
      <c r="AS617" s="95"/>
      <c r="AT617" s="95"/>
      <c r="AU617" s="95"/>
      <c r="AV617" s="95"/>
      <c r="AW617" s="95"/>
      <c r="AX617" s="95"/>
      <c r="AY617" s="95"/>
      <c r="AZ617" s="95"/>
      <c r="BA617" s="95"/>
      <c r="BB617" s="95"/>
      <c r="BC617" s="95"/>
      <c r="BD617" s="95"/>
      <c r="BE617" s="95"/>
      <c r="BF617" s="95"/>
      <c r="BG617" s="95"/>
      <c r="BH617" s="95"/>
      <c r="BI617" s="95"/>
      <c r="BJ617" s="95"/>
      <c r="BK617" s="95"/>
      <c r="BL617" s="95"/>
      <c r="BM617" s="95"/>
      <c r="BN617" s="95"/>
      <c r="BO617" s="95"/>
      <c r="BP617" s="95"/>
      <c r="BQ617" s="95"/>
      <c r="BR617" s="95"/>
      <c r="BS617" s="95"/>
      <c r="BT617" s="95"/>
      <c r="BU617" s="95"/>
      <c r="BV617" s="95"/>
      <c r="BW617" s="95"/>
      <c r="BX617" s="95"/>
      <c r="BY617" s="95"/>
      <c r="BZ617" s="95"/>
      <c r="CA617" s="95"/>
      <c r="CB617" s="95"/>
      <c r="CC617" s="95"/>
      <c r="CD617" s="95"/>
      <c r="CE617" s="95"/>
      <c r="CF617" s="95"/>
      <c r="CG617" s="95"/>
      <c r="CH617" s="95"/>
      <c r="CI617" s="95"/>
      <c r="CJ617" s="95"/>
      <c r="CK617" s="95"/>
      <c r="CL617" s="95"/>
    </row>
    <row r="618" spans="15:90" x14ac:dyDescent="0.25">
      <c r="O618" s="95"/>
      <c r="P618" s="95"/>
      <c r="Q618" s="95"/>
      <c r="R618" s="95"/>
      <c r="S618" s="95"/>
      <c r="T618" s="95"/>
      <c r="U618" s="95"/>
      <c r="V618" s="95"/>
      <c r="W618" s="95"/>
      <c r="X618" s="95"/>
      <c r="Y618" s="95"/>
      <c r="Z618" s="95"/>
      <c r="AA618" s="95"/>
      <c r="AB618" s="95"/>
      <c r="AC618" s="95"/>
      <c r="AD618" s="95"/>
      <c r="AE618" s="95"/>
      <c r="AF618" s="95"/>
      <c r="AG618" s="95"/>
      <c r="AH618" s="95"/>
      <c r="AI618" s="95"/>
      <c r="AJ618" s="95"/>
      <c r="AK618" s="95"/>
      <c r="AL618" s="95"/>
      <c r="AM618" s="95"/>
      <c r="AN618" s="95"/>
      <c r="AO618" s="95"/>
      <c r="AP618" s="95"/>
      <c r="AQ618" s="95"/>
      <c r="AR618" s="95"/>
      <c r="AS618" s="95"/>
      <c r="AT618" s="95"/>
      <c r="AU618" s="95"/>
      <c r="AV618" s="95"/>
      <c r="AW618" s="95"/>
      <c r="AX618" s="95"/>
      <c r="AY618" s="95"/>
      <c r="AZ618" s="95"/>
      <c r="BA618" s="95"/>
      <c r="BB618" s="95"/>
      <c r="BC618" s="95"/>
      <c r="BD618" s="95"/>
      <c r="BE618" s="95"/>
      <c r="BF618" s="95"/>
      <c r="BG618" s="95"/>
      <c r="BH618" s="95"/>
      <c r="BI618" s="95"/>
      <c r="BJ618" s="95"/>
      <c r="BK618" s="95"/>
      <c r="BL618" s="95"/>
      <c r="BM618" s="95"/>
      <c r="BN618" s="95"/>
      <c r="BO618" s="95"/>
      <c r="BP618" s="95"/>
      <c r="BQ618" s="95"/>
      <c r="BR618" s="95"/>
      <c r="BS618" s="95"/>
      <c r="BT618" s="95"/>
      <c r="BU618" s="95"/>
      <c r="BV618" s="95"/>
      <c r="BW618" s="95"/>
      <c r="BX618" s="95"/>
      <c r="BY618" s="95"/>
      <c r="BZ618" s="95"/>
      <c r="CA618" s="95"/>
      <c r="CB618" s="95"/>
      <c r="CC618" s="95"/>
      <c r="CD618" s="95"/>
      <c r="CE618" s="95"/>
      <c r="CF618" s="95"/>
      <c r="CG618" s="95"/>
      <c r="CH618" s="95"/>
      <c r="CI618" s="95"/>
      <c r="CJ618" s="95"/>
      <c r="CK618" s="95"/>
      <c r="CL618" s="95"/>
    </row>
    <row r="619" spans="15:90" x14ac:dyDescent="0.25">
      <c r="O619" s="95"/>
      <c r="P619" s="95"/>
      <c r="Q619" s="95"/>
      <c r="R619" s="95"/>
      <c r="S619" s="95"/>
      <c r="T619" s="95"/>
      <c r="U619" s="95"/>
      <c r="V619" s="95"/>
      <c r="W619" s="95"/>
      <c r="X619" s="95"/>
      <c r="Y619" s="95"/>
      <c r="Z619" s="95"/>
      <c r="AA619" s="95"/>
      <c r="AB619" s="95"/>
      <c r="AC619" s="95"/>
      <c r="AD619" s="95"/>
      <c r="AE619" s="95"/>
      <c r="AF619" s="95"/>
      <c r="AG619" s="95"/>
      <c r="AH619" s="95"/>
      <c r="AI619" s="95"/>
      <c r="AJ619" s="95"/>
      <c r="AK619" s="95"/>
      <c r="AL619" s="95"/>
      <c r="AM619" s="95"/>
      <c r="AN619" s="95"/>
      <c r="AO619" s="95"/>
      <c r="AP619" s="95"/>
      <c r="AQ619" s="95"/>
      <c r="AR619" s="95"/>
      <c r="AS619" s="95"/>
      <c r="AT619" s="95"/>
      <c r="AU619" s="95"/>
      <c r="AV619" s="95"/>
      <c r="AW619" s="95"/>
      <c r="AX619" s="95"/>
      <c r="AY619" s="95"/>
      <c r="AZ619" s="95"/>
      <c r="BA619" s="95"/>
      <c r="BB619" s="95"/>
      <c r="BC619" s="95"/>
      <c r="BD619" s="95"/>
      <c r="BE619" s="95"/>
      <c r="BF619" s="95"/>
      <c r="BG619" s="95"/>
      <c r="BH619" s="95"/>
      <c r="BI619" s="95"/>
      <c r="BJ619" s="95"/>
      <c r="BK619" s="95"/>
      <c r="BL619" s="95"/>
      <c r="BM619" s="95"/>
      <c r="BN619" s="95"/>
      <c r="BO619" s="95"/>
      <c r="BP619" s="95"/>
      <c r="BQ619" s="95"/>
      <c r="BR619" s="95"/>
      <c r="BS619" s="95"/>
      <c r="BT619" s="95"/>
      <c r="BU619" s="95"/>
      <c r="BV619" s="95"/>
      <c r="BW619" s="95"/>
      <c r="BX619" s="95"/>
      <c r="BY619" s="95"/>
      <c r="BZ619" s="95"/>
      <c r="CA619" s="95"/>
      <c r="CB619" s="95"/>
      <c r="CC619" s="95"/>
      <c r="CD619" s="95"/>
      <c r="CE619" s="95"/>
      <c r="CF619" s="95"/>
      <c r="CG619" s="95"/>
      <c r="CH619" s="95"/>
      <c r="CI619" s="95"/>
      <c r="CJ619" s="95"/>
      <c r="CK619" s="95"/>
      <c r="CL619" s="95"/>
    </row>
    <row r="620" spans="15:90" x14ac:dyDescent="0.25">
      <c r="O620" s="95"/>
      <c r="P620" s="95"/>
      <c r="Q620" s="95"/>
      <c r="R620" s="95"/>
      <c r="S620" s="95"/>
      <c r="T620" s="95"/>
      <c r="U620" s="95"/>
      <c r="V620" s="95"/>
      <c r="W620" s="95"/>
      <c r="X620" s="95"/>
      <c r="Y620" s="95"/>
      <c r="Z620" s="95"/>
      <c r="AA620" s="95"/>
      <c r="AB620" s="95"/>
      <c r="AC620" s="95"/>
      <c r="AD620" s="95"/>
      <c r="AE620" s="95"/>
      <c r="AF620" s="95"/>
      <c r="AG620" s="95"/>
      <c r="AH620" s="95"/>
      <c r="AI620" s="95"/>
      <c r="AJ620" s="95"/>
      <c r="AK620" s="95"/>
      <c r="AL620" s="95"/>
      <c r="AM620" s="95"/>
      <c r="AN620" s="95"/>
      <c r="AO620" s="95"/>
      <c r="AP620" s="95"/>
      <c r="AQ620" s="95"/>
      <c r="AR620" s="95"/>
      <c r="AS620" s="95"/>
      <c r="AT620" s="95"/>
      <c r="AU620" s="95"/>
      <c r="AV620" s="95"/>
      <c r="AW620" s="95"/>
      <c r="AX620" s="95"/>
      <c r="AY620" s="95"/>
      <c r="AZ620" s="95"/>
      <c r="BA620" s="95"/>
      <c r="BB620" s="95"/>
      <c r="BC620" s="95"/>
      <c r="BD620" s="95"/>
      <c r="BE620" s="95"/>
      <c r="BF620" s="95"/>
      <c r="BG620" s="95"/>
      <c r="BH620" s="95"/>
      <c r="BI620" s="95"/>
      <c r="BJ620" s="95"/>
      <c r="BK620" s="95"/>
      <c r="BL620" s="95"/>
      <c r="BM620" s="95"/>
      <c r="BN620" s="95"/>
      <c r="BO620" s="95"/>
      <c r="BP620" s="95"/>
      <c r="BQ620" s="95"/>
      <c r="BR620" s="95"/>
      <c r="BS620" s="95"/>
      <c r="BT620" s="95"/>
      <c r="BU620" s="95"/>
      <c r="BV620" s="95"/>
      <c r="BW620" s="95"/>
      <c r="BX620" s="95"/>
      <c r="BY620" s="95"/>
      <c r="BZ620" s="95"/>
      <c r="CA620" s="95"/>
      <c r="CB620" s="95"/>
      <c r="CC620" s="95"/>
      <c r="CD620" s="95"/>
      <c r="CE620" s="95"/>
      <c r="CF620" s="95"/>
      <c r="CG620" s="95"/>
      <c r="CH620" s="95"/>
      <c r="CI620" s="95"/>
      <c r="CJ620" s="95"/>
      <c r="CK620" s="95"/>
      <c r="CL620" s="95"/>
    </row>
    <row r="621" spans="15:90" x14ac:dyDescent="0.25">
      <c r="O621" s="95"/>
      <c r="P621" s="95"/>
      <c r="Q621" s="95"/>
      <c r="R621" s="95"/>
      <c r="S621" s="95"/>
      <c r="T621" s="95"/>
      <c r="U621" s="95"/>
      <c r="V621" s="95"/>
      <c r="W621" s="95"/>
      <c r="X621" s="95"/>
      <c r="Y621" s="95"/>
      <c r="Z621" s="95"/>
      <c r="AA621" s="95"/>
      <c r="AB621" s="95"/>
      <c r="AC621" s="95"/>
      <c r="AD621" s="95"/>
      <c r="AE621" s="95"/>
      <c r="AF621" s="95"/>
      <c r="AG621" s="95"/>
      <c r="AH621" s="95"/>
      <c r="AI621" s="95"/>
      <c r="AJ621" s="95"/>
      <c r="AK621" s="95"/>
      <c r="AL621" s="95"/>
      <c r="AM621" s="95"/>
      <c r="AN621" s="95"/>
      <c r="AO621" s="95"/>
      <c r="AP621" s="95"/>
      <c r="AQ621" s="95"/>
      <c r="AR621" s="95"/>
      <c r="AS621" s="95"/>
      <c r="AT621" s="95"/>
      <c r="AU621" s="95"/>
      <c r="AV621" s="95"/>
      <c r="AW621" s="95"/>
      <c r="AX621" s="95"/>
      <c r="AY621" s="95"/>
      <c r="AZ621" s="95"/>
      <c r="BA621" s="95"/>
      <c r="BB621" s="95"/>
      <c r="BC621" s="95"/>
      <c r="BD621" s="95"/>
      <c r="BE621" s="95"/>
      <c r="BF621" s="95"/>
      <c r="BG621" s="95"/>
      <c r="BH621" s="95"/>
      <c r="BI621" s="95"/>
      <c r="BJ621" s="95"/>
      <c r="BK621" s="95"/>
      <c r="BL621" s="95"/>
      <c r="BM621" s="95"/>
      <c r="BN621" s="95"/>
      <c r="BO621" s="95"/>
      <c r="BP621" s="95"/>
      <c r="BQ621" s="95"/>
      <c r="BR621" s="95"/>
      <c r="BS621" s="95"/>
      <c r="BT621" s="95"/>
      <c r="BU621" s="95"/>
      <c r="BV621" s="95"/>
      <c r="BW621" s="95"/>
      <c r="BX621" s="95"/>
      <c r="BY621" s="95"/>
      <c r="BZ621" s="95"/>
      <c r="CA621" s="95"/>
      <c r="CB621" s="95"/>
      <c r="CC621" s="95"/>
      <c r="CD621" s="95"/>
      <c r="CE621" s="95"/>
      <c r="CF621" s="95"/>
      <c r="CG621" s="95"/>
      <c r="CH621" s="95"/>
      <c r="CI621" s="95"/>
      <c r="CJ621" s="95"/>
      <c r="CK621" s="95"/>
      <c r="CL621" s="95"/>
    </row>
    <row r="622" spans="15:90" x14ac:dyDescent="0.25">
      <c r="O622" s="95"/>
      <c r="P622" s="95"/>
      <c r="Q622" s="95"/>
      <c r="R622" s="95"/>
      <c r="S622" s="95"/>
      <c r="T622" s="95"/>
      <c r="U622" s="95"/>
      <c r="V622" s="95"/>
      <c r="W622" s="95"/>
      <c r="X622" s="95"/>
      <c r="Y622" s="95"/>
      <c r="Z622" s="95"/>
      <c r="AA622" s="95"/>
      <c r="AB622" s="95"/>
      <c r="AC622" s="95"/>
      <c r="AD622" s="95"/>
      <c r="AE622" s="95"/>
      <c r="AF622" s="95"/>
      <c r="AG622" s="95"/>
      <c r="AH622" s="95"/>
      <c r="AI622" s="95"/>
      <c r="AJ622" s="95"/>
      <c r="AK622" s="95"/>
      <c r="AL622" s="95"/>
      <c r="AM622" s="95"/>
      <c r="AN622" s="95"/>
      <c r="AO622" s="95"/>
      <c r="AP622" s="95"/>
      <c r="AQ622" s="95"/>
      <c r="AR622" s="95"/>
      <c r="AS622" s="95"/>
      <c r="AT622" s="95"/>
      <c r="AU622" s="95"/>
      <c r="AV622" s="95"/>
      <c r="AW622" s="95"/>
      <c r="AX622" s="95"/>
      <c r="AY622" s="95"/>
      <c r="AZ622" s="95"/>
      <c r="BA622" s="95"/>
      <c r="BB622" s="95"/>
      <c r="BC622" s="95"/>
      <c r="BD622" s="95"/>
      <c r="BE622" s="95"/>
      <c r="BF622" s="95"/>
      <c r="BG622" s="95"/>
      <c r="BH622" s="95"/>
      <c r="BI622" s="95"/>
      <c r="BJ622" s="95"/>
      <c r="BK622" s="95"/>
      <c r="BL622" s="95"/>
      <c r="BM622" s="95"/>
      <c r="BN622" s="95"/>
      <c r="BO622" s="95"/>
      <c r="BP622" s="95"/>
      <c r="BQ622" s="95"/>
      <c r="BR622" s="95"/>
      <c r="BS622" s="95"/>
      <c r="BT622" s="95"/>
      <c r="BU622" s="95"/>
      <c r="BV622" s="95"/>
      <c r="BW622" s="95"/>
      <c r="BX622" s="95"/>
      <c r="BY622" s="95"/>
      <c r="BZ622" s="95"/>
      <c r="CA622" s="95"/>
      <c r="CB622" s="95"/>
      <c r="CC622" s="95"/>
      <c r="CD622" s="95"/>
      <c r="CE622" s="95"/>
      <c r="CF622" s="95"/>
      <c r="CG622" s="95"/>
      <c r="CH622" s="95"/>
      <c r="CI622" s="95"/>
      <c r="CJ622" s="95"/>
      <c r="CK622" s="95"/>
      <c r="CL622" s="95"/>
    </row>
    <row r="623" spans="15:90" x14ac:dyDescent="0.25">
      <c r="O623" s="95"/>
      <c r="P623" s="95"/>
      <c r="Q623" s="95"/>
      <c r="R623" s="95"/>
      <c r="S623" s="95"/>
      <c r="T623" s="95"/>
      <c r="U623" s="95"/>
      <c r="V623" s="95"/>
      <c r="W623" s="95"/>
      <c r="X623" s="95"/>
      <c r="Y623" s="95"/>
      <c r="Z623" s="95"/>
      <c r="AA623" s="95"/>
      <c r="AB623" s="95"/>
      <c r="AC623" s="95"/>
      <c r="AD623" s="95"/>
      <c r="AE623" s="95"/>
      <c r="AF623" s="95"/>
      <c r="AG623" s="95"/>
      <c r="AH623" s="95"/>
      <c r="AI623" s="95"/>
      <c r="AJ623" s="95"/>
      <c r="AK623" s="95"/>
      <c r="AL623" s="95"/>
      <c r="AM623" s="95"/>
      <c r="AN623" s="95"/>
      <c r="AO623" s="95"/>
      <c r="AP623" s="95"/>
      <c r="AQ623" s="95"/>
      <c r="AR623" s="95"/>
      <c r="AS623" s="95"/>
      <c r="AT623" s="95"/>
      <c r="AU623" s="95"/>
      <c r="AV623" s="95"/>
      <c r="AW623" s="95"/>
      <c r="AX623" s="95"/>
      <c r="AY623" s="95"/>
      <c r="AZ623" s="95"/>
      <c r="BA623" s="95"/>
      <c r="BB623" s="95"/>
      <c r="BC623" s="95"/>
      <c r="BD623" s="95"/>
      <c r="BE623" s="95"/>
      <c r="BF623" s="95"/>
      <c r="BG623" s="95"/>
      <c r="BH623" s="95"/>
      <c r="BI623" s="95"/>
      <c r="BJ623" s="95"/>
      <c r="BK623" s="95"/>
      <c r="BL623" s="95"/>
      <c r="BM623" s="95"/>
      <c r="BN623" s="95"/>
      <c r="BO623" s="95"/>
      <c r="BP623" s="95"/>
      <c r="BQ623" s="95"/>
      <c r="BR623" s="95"/>
      <c r="BS623" s="95"/>
      <c r="BT623" s="95"/>
      <c r="BU623" s="95"/>
      <c r="BV623" s="95"/>
      <c r="BW623" s="95"/>
      <c r="BX623" s="95"/>
      <c r="BY623" s="95"/>
      <c r="BZ623" s="95"/>
      <c r="CA623" s="95"/>
      <c r="CB623" s="95"/>
      <c r="CC623" s="95"/>
      <c r="CD623" s="95"/>
      <c r="CE623" s="95"/>
      <c r="CF623" s="95"/>
      <c r="CG623" s="95"/>
      <c r="CH623" s="95"/>
      <c r="CI623" s="95"/>
      <c r="CJ623" s="95"/>
      <c r="CK623" s="95"/>
      <c r="CL623" s="95"/>
    </row>
    <row r="624" spans="15:90" x14ac:dyDescent="0.25">
      <c r="O624" s="95"/>
      <c r="P624" s="95"/>
      <c r="Q624" s="95"/>
      <c r="R624" s="95"/>
      <c r="S624" s="95"/>
      <c r="T624" s="95"/>
      <c r="U624" s="95"/>
      <c r="V624" s="95"/>
      <c r="W624" s="95"/>
      <c r="X624" s="95"/>
      <c r="Y624" s="95"/>
      <c r="Z624" s="95"/>
      <c r="AA624" s="95"/>
      <c r="AB624" s="95"/>
      <c r="AC624" s="95"/>
      <c r="AD624" s="95"/>
      <c r="AE624" s="95"/>
      <c r="AF624" s="95"/>
      <c r="AG624" s="95"/>
      <c r="AH624" s="95"/>
      <c r="AI624" s="95"/>
      <c r="AJ624" s="95"/>
      <c r="AK624" s="95"/>
      <c r="AL624" s="95"/>
      <c r="AM624" s="95"/>
      <c r="AN624" s="95"/>
      <c r="AO624" s="95"/>
      <c r="AP624" s="95"/>
      <c r="AQ624" s="95"/>
      <c r="AR624" s="95"/>
      <c r="AS624" s="95"/>
      <c r="AT624" s="95"/>
      <c r="AU624" s="95"/>
      <c r="AV624" s="95"/>
      <c r="AW624" s="95"/>
      <c r="AX624" s="95"/>
      <c r="AY624" s="95"/>
      <c r="AZ624" s="95"/>
      <c r="BA624" s="95"/>
      <c r="BB624" s="95"/>
      <c r="BC624" s="95"/>
      <c r="BD624" s="95"/>
      <c r="BE624" s="95"/>
      <c r="BF624" s="95"/>
      <c r="BG624" s="95"/>
      <c r="BH624" s="95"/>
      <c r="BI624" s="95"/>
      <c r="BJ624" s="95"/>
      <c r="BK624" s="95"/>
      <c r="BL624" s="95"/>
      <c r="BM624" s="95"/>
      <c r="BN624" s="95"/>
      <c r="BO624" s="95"/>
      <c r="BP624" s="95"/>
      <c r="BQ624" s="95"/>
      <c r="BR624" s="95"/>
      <c r="BS624" s="95"/>
      <c r="BT624" s="95"/>
      <c r="BU624" s="95"/>
      <c r="BV624" s="95"/>
      <c r="BW624" s="95"/>
      <c r="BX624" s="95"/>
      <c r="BY624" s="95"/>
      <c r="BZ624" s="95"/>
      <c r="CA624" s="95"/>
      <c r="CB624" s="95"/>
      <c r="CC624" s="95"/>
      <c r="CD624" s="95"/>
      <c r="CE624" s="95"/>
      <c r="CF624" s="95"/>
      <c r="CG624" s="95"/>
      <c r="CH624" s="95"/>
      <c r="CI624" s="95"/>
      <c r="CJ624" s="95"/>
      <c r="CK624" s="95"/>
      <c r="CL624" s="95"/>
    </row>
    <row r="625" spans="15:90" x14ac:dyDescent="0.25">
      <c r="O625" s="95"/>
      <c r="P625" s="95"/>
      <c r="Q625" s="95"/>
      <c r="R625" s="95"/>
      <c r="S625" s="95"/>
      <c r="T625" s="95"/>
      <c r="U625" s="95"/>
      <c r="V625" s="95"/>
      <c r="W625" s="95"/>
      <c r="X625" s="95"/>
      <c r="Y625" s="95"/>
      <c r="Z625" s="95"/>
      <c r="AA625" s="95"/>
      <c r="AB625" s="95"/>
      <c r="AC625" s="95"/>
      <c r="AD625" s="95"/>
      <c r="AE625" s="95"/>
      <c r="AF625" s="95"/>
      <c r="AG625" s="95"/>
      <c r="AH625" s="95"/>
      <c r="AI625" s="95"/>
      <c r="AJ625" s="95"/>
      <c r="AK625" s="95"/>
      <c r="AL625" s="95"/>
      <c r="AM625" s="95"/>
      <c r="AN625" s="95"/>
      <c r="AO625" s="95"/>
      <c r="AP625" s="95"/>
      <c r="AQ625" s="95"/>
      <c r="AR625" s="95"/>
      <c r="AS625" s="95"/>
      <c r="AT625" s="95"/>
      <c r="AU625" s="95"/>
      <c r="AV625" s="95"/>
      <c r="AW625" s="95"/>
      <c r="AX625" s="95"/>
      <c r="AY625" s="95"/>
      <c r="AZ625" s="95"/>
      <c r="BA625" s="95"/>
      <c r="BB625" s="95"/>
      <c r="BC625" s="95"/>
      <c r="BD625" s="95"/>
      <c r="BE625" s="95"/>
      <c r="BF625" s="95"/>
      <c r="BG625" s="95"/>
      <c r="BH625" s="95"/>
      <c r="BI625" s="95"/>
      <c r="BJ625" s="95"/>
      <c r="BK625" s="95"/>
      <c r="BL625" s="95"/>
      <c r="BM625" s="95"/>
      <c r="BN625" s="95"/>
      <c r="BO625" s="95"/>
      <c r="BP625" s="95"/>
      <c r="BQ625" s="95"/>
      <c r="BR625" s="95"/>
      <c r="BS625" s="95"/>
      <c r="BT625" s="95"/>
      <c r="BU625" s="95"/>
      <c r="BV625" s="95"/>
      <c r="BW625" s="95"/>
      <c r="BX625" s="95"/>
      <c r="BY625" s="95"/>
      <c r="BZ625" s="95"/>
      <c r="CA625" s="95"/>
      <c r="CB625" s="95"/>
      <c r="CC625" s="95"/>
      <c r="CD625" s="95"/>
      <c r="CE625" s="95"/>
      <c r="CF625" s="95"/>
      <c r="CG625" s="95"/>
      <c r="CH625" s="95"/>
      <c r="CI625" s="95"/>
      <c r="CJ625" s="95"/>
      <c r="CK625" s="95"/>
      <c r="CL625" s="95"/>
    </row>
    <row r="626" spans="15:90" x14ac:dyDescent="0.25">
      <c r="O626" s="95"/>
      <c r="P626" s="95"/>
      <c r="Q626" s="95"/>
      <c r="R626" s="95"/>
      <c r="S626" s="95"/>
      <c r="T626" s="95"/>
      <c r="U626" s="95"/>
      <c r="V626" s="95"/>
      <c r="W626" s="95"/>
      <c r="X626" s="95"/>
      <c r="Y626" s="95"/>
      <c r="Z626" s="95"/>
      <c r="AA626" s="95"/>
      <c r="AB626" s="95"/>
      <c r="AC626" s="95"/>
      <c r="AD626" s="95"/>
      <c r="AE626" s="95"/>
      <c r="AF626" s="95"/>
      <c r="AG626" s="95"/>
      <c r="AH626" s="95"/>
      <c r="AI626" s="95"/>
      <c r="AJ626" s="95"/>
      <c r="AK626" s="95"/>
      <c r="AL626" s="95"/>
      <c r="AM626" s="95"/>
      <c r="AN626" s="95"/>
      <c r="AO626" s="95"/>
      <c r="AP626" s="95"/>
      <c r="AQ626" s="95"/>
      <c r="AR626" s="95"/>
      <c r="AS626" s="95"/>
      <c r="AT626" s="95"/>
      <c r="AU626" s="95"/>
      <c r="AV626" s="95"/>
      <c r="AW626" s="95"/>
      <c r="AX626" s="95"/>
      <c r="AY626" s="95"/>
      <c r="AZ626" s="95"/>
      <c r="BA626" s="95"/>
      <c r="BB626" s="95"/>
      <c r="BC626" s="95"/>
      <c r="BD626" s="95"/>
      <c r="BE626" s="95"/>
      <c r="BF626" s="95"/>
      <c r="BG626" s="95"/>
      <c r="BH626" s="95"/>
      <c r="BI626" s="95"/>
      <c r="BJ626" s="95"/>
      <c r="BK626" s="95"/>
      <c r="BL626" s="95"/>
      <c r="BM626" s="95"/>
      <c r="BN626" s="95"/>
      <c r="BO626" s="95"/>
      <c r="BP626" s="95"/>
      <c r="BQ626" s="95"/>
      <c r="BR626" s="95"/>
      <c r="BS626" s="95"/>
      <c r="BT626" s="95"/>
      <c r="BU626" s="95"/>
      <c r="BV626" s="95"/>
      <c r="BW626" s="95"/>
      <c r="BX626" s="95"/>
      <c r="BY626" s="95"/>
      <c r="BZ626" s="95"/>
      <c r="CA626" s="95"/>
      <c r="CB626" s="95"/>
      <c r="CC626" s="95"/>
      <c r="CD626" s="95"/>
      <c r="CE626" s="95"/>
      <c r="CF626" s="95"/>
      <c r="CG626" s="95"/>
      <c r="CH626" s="95"/>
      <c r="CI626" s="95"/>
      <c r="CJ626" s="95"/>
      <c r="CK626" s="95"/>
      <c r="CL626" s="95"/>
    </row>
    <row r="627" spans="15:90" x14ac:dyDescent="0.25">
      <c r="O627" s="95"/>
      <c r="P627" s="95"/>
      <c r="Q627" s="95"/>
      <c r="R627" s="95"/>
      <c r="S627" s="95"/>
      <c r="T627" s="95"/>
      <c r="U627" s="95"/>
      <c r="V627" s="95"/>
      <c r="W627" s="95"/>
      <c r="X627" s="95"/>
      <c r="Y627" s="95"/>
      <c r="Z627" s="95"/>
      <c r="AA627" s="95"/>
      <c r="AB627" s="95"/>
      <c r="AC627" s="95"/>
      <c r="AD627" s="95"/>
      <c r="AE627" s="95"/>
      <c r="AF627" s="95"/>
      <c r="AG627" s="95"/>
      <c r="AH627" s="95"/>
      <c r="AI627" s="95"/>
      <c r="AJ627" s="95"/>
      <c r="AK627" s="95"/>
      <c r="AL627" s="95"/>
      <c r="AM627" s="95"/>
      <c r="AN627" s="95"/>
      <c r="AO627" s="95"/>
      <c r="AP627" s="95"/>
      <c r="AQ627" s="95"/>
      <c r="AR627" s="95"/>
      <c r="AS627" s="95"/>
      <c r="AT627" s="95"/>
      <c r="AU627" s="95"/>
      <c r="AV627" s="95"/>
      <c r="AW627" s="95"/>
      <c r="AX627" s="95"/>
      <c r="AY627" s="95"/>
      <c r="AZ627" s="95"/>
      <c r="BA627" s="95"/>
      <c r="BB627" s="95"/>
      <c r="BC627" s="95"/>
      <c r="BD627" s="95"/>
      <c r="BE627" s="95"/>
      <c r="BF627" s="95"/>
      <c r="BG627" s="95"/>
      <c r="BH627" s="95"/>
      <c r="BI627" s="95"/>
      <c r="BJ627" s="95"/>
      <c r="BK627" s="95"/>
      <c r="BL627" s="95"/>
      <c r="BM627" s="95"/>
      <c r="BN627" s="95"/>
      <c r="BO627" s="95"/>
      <c r="BP627" s="95"/>
      <c r="BQ627" s="95"/>
      <c r="BR627" s="95"/>
      <c r="BS627" s="95"/>
      <c r="BT627" s="95"/>
      <c r="BU627" s="95"/>
      <c r="BV627" s="95"/>
      <c r="BW627" s="95"/>
      <c r="BX627" s="95"/>
      <c r="BY627" s="95"/>
      <c r="BZ627" s="95"/>
      <c r="CA627" s="95"/>
      <c r="CB627" s="95"/>
      <c r="CC627" s="95"/>
      <c r="CD627" s="95"/>
      <c r="CE627" s="95"/>
      <c r="CF627" s="95"/>
      <c r="CG627" s="95"/>
      <c r="CH627" s="95"/>
      <c r="CI627" s="95"/>
      <c r="CJ627" s="95"/>
      <c r="CK627" s="95"/>
      <c r="CL627" s="95"/>
    </row>
    <row r="628" spans="15:90" x14ac:dyDescent="0.25">
      <c r="O628" s="95"/>
      <c r="P628" s="95"/>
      <c r="Q628" s="95"/>
      <c r="R628" s="95"/>
      <c r="S628" s="95"/>
      <c r="T628" s="95"/>
      <c r="U628" s="95"/>
      <c r="V628" s="95"/>
      <c r="W628" s="95"/>
      <c r="X628" s="95"/>
      <c r="Y628" s="95"/>
      <c r="Z628" s="95"/>
      <c r="AA628" s="95"/>
      <c r="AB628" s="95"/>
      <c r="AC628" s="95"/>
      <c r="AD628" s="95"/>
      <c r="AE628" s="95"/>
      <c r="AF628" s="95"/>
      <c r="AG628" s="95"/>
      <c r="AH628" s="95"/>
      <c r="AI628" s="95"/>
      <c r="AJ628" s="95"/>
      <c r="AK628" s="95"/>
      <c r="AL628" s="95"/>
      <c r="AM628" s="95"/>
      <c r="AN628" s="95"/>
      <c r="AO628" s="95"/>
      <c r="AP628" s="95"/>
      <c r="AQ628" s="95"/>
      <c r="AR628" s="95"/>
      <c r="AS628" s="95"/>
      <c r="AT628" s="95"/>
      <c r="AU628" s="95"/>
      <c r="AV628" s="95"/>
      <c r="AW628" s="95"/>
      <c r="AX628" s="95"/>
      <c r="AY628" s="95"/>
      <c r="AZ628" s="95"/>
      <c r="BA628" s="95"/>
      <c r="BB628" s="95"/>
      <c r="BC628" s="95"/>
      <c r="BD628" s="95"/>
      <c r="BE628" s="95"/>
      <c r="BF628" s="95"/>
      <c r="BG628" s="95"/>
      <c r="BH628" s="95"/>
      <c r="BI628" s="95"/>
      <c r="BJ628" s="95"/>
      <c r="BK628" s="95"/>
      <c r="BL628" s="95"/>
      <c r="BM628" s="95"/>
      <c r="BN628" s="95"/>
      <c r="BO628" s="95"/>
      <c r="BP628" s="95"/>
      <c r="BQ628" s="95"/>
      <c r="BR628" s="95"/>
      <c r="BS628" s="95"/>
      <c r="BT628" s="95"/>
      <c r="BU628" s="95"/>
      <c r="BV628" s="95"/>
      <c r="BW628" s="95"/>
      <c r="BX628" s="95"/>
      <c r="BY628" s="95"/>
      <c r="BZ628" s="95"/>
      <c r="CA628" s="95"/>
      <c r="CB628" s="95"/>
      <c r="CC628" s="95"/>
      <c r="CD628" s="95"/>
      <c r="CE628" s="95"/>
      <c r="CF628" s="95"/>
      <c r="CG628" s="95"/>
      <c r="CH628" s="95"/>
      <c r="CI628" s="95"/>
      <c r="CJ628" s="95"/>
      <c r="CK628" s="95"/>
      <c r="CL628" s="95"/>
    </row>
    <row r="629" spans="15:90" x14ac:dyDescent="0.25">
      <c r="O629" s="95"/>
      <c r="P629" s="95"/>
      <c r="Q629" s="95"/>
      <c r="R629" s="95"/>
      <c r="S629" s="95"/>
      <c r="T629" s="95"/>
      <c r="U629" s="95"/>
      <c r="V629" s="95"/>
      <c r="W629" s="95"/>
      <c r="X629" s="95"/>
      <c r="Y629" s="95"/>
      <c r="Z629" s="95"/>
      <c r="AA629" s="95"/>
      <c r="AB629" s="95"/>
      <c r="AC629" s="95"/>
      <c r="AD629" s="95"/>
      <c r="AE629" s="95"/>
      <c r="AF629" s="95"/>
      <c r="AG629" s="95"/>
      <c r="AH629" s="95"/>
      <c r="AI629" s="95"/>
      <c r="AJ629" s="95"/>
      <c r="AK629" s="95"/>
      <c r="AL629" s="95"/>
      <c r="AM629" s="95"/>
      <c r="AN629" s="95"/>
      <c r="AO629" s="95"/>
      <c r="AP629" s="95"/>
      <c r="AQ629" s="95"/>
      <c r="AR629" s="95"/>
      <c r="AS629" s="95"/>
      <c r="AT629" s="95"/>
      <c r="AU629" s="95"/>
      <c r="AV629" s="95"/>
      <c r="AW629" s="95"/>
      <c r="AX629" s="95"/>
      <c r="AY629" s="95"/>
      <c r="AZ629" s="95"/>
      <c r="BA629" s="95"/>
      <c r="BB629" s="95"/>
      <c r="BC629" s="95"/>
      <c r="BD629" s="95"/>
      <c r="BE629" s="95"/>
      <c r="BF629" s="95"/>
      <c r="BG629" s="95"/>
      <c r="BH629" s="95"/>
      <c r="BI629" s="95"/>
      <c r="BJ629" s="95"/>
      <c r="BK629" s="95"/>
      <c r="BL629" s="95"/>
      <c r="BM629" s="95"/>
      <c r="BN629" s="95"/>
      <c r="BO629" s="95"/>
      <c r="BP629" s="95"/>
      <c r="BQ629" s="95"/>
      <c r="BR629" s="95"/>
      <c r="BS629" s="95"/>
      <c r="BT629" s="95"/>
      <c r="BU629" s="95"/>
      <c r="BV629" s="95"/>
      <c r="BW629" s="95"/>
      <c r="BX629" s="95"/>
      <c r="BY629" s="95"/>
      <c r="BZ629" s="95"/>
      <c r="CA629" s="95"/>
      <c r="CB629" s="95"/>
      <c r="CC629" s="95"/>
      <c r="CD629" s="95"/>
      <c r="CE629" s="95"/>
      <c r="CF629" s="95"/>
      <c r="CG629" s="95"/>
      <c r="CH629" s="95"/>
      <c r="CI629" s="95"/>
      <c r="CJ629" s="95"/>
      <c r="CK629" s="95"/>
      <c r="CL629" s="95"/>
    </row>
    <row r="630" spans="15:90" x14ac:dyDescent="0.25">
      <c r="O630" s="95"/>
      <c r="P630" s="95"/>
      <c r="Q630" s="95"/>
      <c r="R630" s="95"/>
      <c r="S630" s="95"/>
      <c r="T630" s="95"/>
      <c r="U630" s="95"/>
      <c r="V630" s="95"/>
      <c r="W630" s="95"/>
      <c r="X630" s="95"/>
      <c r="Y630" s="95"/>
      <c r="Z630" s="95"/>
      <c r="AA630" s="95"/>
      <c r="AB630" s="95"/>
      <c r="AC630" s="95"/>
      <c r="AD630" s="95"/>
      <c r="AE630" s="95"/>
      <c r="AF630" s="95"/>
      <c r="AG630" s="95"/>
      <c r="AH630" s="95"/>
      <c r="AI630" s="95"/>
      <c r="AJ630" s="95"/>
      <c r="AK630" s="95"/>
      <c r="AL630" s="95"/>
      <c r="AM630" s="95"/>
      <c r="AN630" s="95"/>
      <c r="AO630" s="95"/>
      <c r="AP630" s="95"/>
      <c r="AQ630" s="95"/>
      <c r="AR630" s="95"/>
      <c r="AS630" s="95"/>
      <c r="AT630" s="95"/>
      <c r="AU630" s="95"/>
      <c r="AV630" s="95"/>
      <c r="AW630" s="95"/>
      <c r="AX630" s="95"/>
      <c r="AY630" s="95"/>
      <c r="AZ630" s="95"/>
      <c r="BA630" s="95"/>
      <c r="BB630" s="95"/>
      <c r="BC630" s="95"/>
      <c r="BD630" s="95"/>
      <c r="BE630" s="95"/>
      <c r="BF630" s="95"/>
      <c r="BG630" s="95"/>
      <c r="BH630" s="95"/>
      <c r="BI630" s="95"/>
      <c r="BJ630" s="95"/>
      <c r="BK630" s="95"/>
      <c r="BL630" s="95"/>
      <c r="BM630" s="95"/>
      <c r="BN630" s="95"/>
      <c r="BO630" s="95"/>
      <c r="BP630" s="95"/>
      <c r="BQ630" s="95"/>
      <c r="BR630" s="95"/>
      <c r="BS630" s="95"/>
      <c r="BT630" s="95"/>
      <c r="BU630" s="95"/>
      <c r="BV630" s="95"/>
      <c r="BW630" s="95"/>
      <c r="BX630" s="95"/>
      <c r="BY630" s="95"/>
      <c r="BZ630" s="95"/>
      <c r="CA630" s="95"/>
      <c r="CB630" s="95"/>
      <c r="CC630" s="95"/>
      <c r="CD630" s="95"/>
      <c r="CE630" s="95"/>
      <c r="CF630" s="95"/>
      <c r="CG630" s="95"/>
      <c r="CH630" s="95"/>
      <c r="CI630" s="95"/>
      <c r="CJ630" s="95"/>
      <c r="CK630" s="95"/>
      <c r="CL630" s="95"/>
    </row>
    <row r="631" spans="15:90" x14ac:dyDescent="0.25">
      <c r="O631" s="95"/>
      <c r="P631" s="95"/>
      <c r="Q631" s="95"/>
      <c r="R631" s="95"/>
      <c r="S631" s="95"/>
      <c r="T631" s="95"/>
      <c r="U631" s="95"/>
      <c r="V631" s="95"/>
      <c r="W631" s="95"/>
      <c r="X631" s="95"/>
      <c r="Y631" s="95"/>
      <c r="Z631" s="95"/>
      <c r="AA631" s="95"/>
      <c r="AB631" s="95"/>
      <c r="AC631" s="95"/>
      <c r="AD631" s="95"/>
      <c r="AE631" s="95"/>
      <c r="AF631" s="95"/>
      <c r="AG631" s="95"/>
      <c r="AH631" s="95"/>
      <c r="AI631" s="95"/>
      <c r="AJ631" s="95"/>
      <c r="AK631" s="95"/>
      <c r="AL631" s="95"/>
      <c r="AM631" s="95"/>
      <c r="AN631" s="95"/>
      <c r="AO631" s="95"/>
      <c r="AP631" s="95"/>
      <c r="AQ631" s="95"/>
      <c r="AR631" s="95"/>
      <c r="AS631" s="95"/>
      <c r="AT631" s="95"/>
      <c r="AU631" s="95"/>
      <c r="AV631" s="95"/>
      <c r="AW631" s="95"/>
      <c r="AX631" s="95"/>
      <c r="AY631" s="95"/>
      <c r="AZ631" s="95"/>
      <c r="BA631" s="95"/>
      <c r="BB631" s="95"/>
      <c r="BC631" s="95"/>
      <c r="BD631" s="95"/>
      <c r="BE631" s="95"/>
      <c r="BF631" s="95"/>
      <c r="BG631" s="95"/>
      <c r="BH631" s="95"/>
      <c r="BI631" s="95"/>
      <c r="BJ631" s="95"/>
      <c r="BK631" s="95"/>
      <c r="BL631" s="95"/>
      <c r="BM631" s="95"/>
      <c r="BN631" s="95"/>
      <c r="BO631" s="95"/>
      <c r="BP631" s="95"/>
      <c r="BQ631" s="95"/>
      <c r="BR631" s="95"/>
      <c r="BS631" s="95"/>
      <c r="BT631" s="95"/>
      <c r="BU631" s="95"/>
      <c r="BV631" s="95"/>
      <c r="BW631" s="95"/>
      <c r="BX631" s="95"/>
      <c r="BY631" s="95"/>
      <c r="BZ631" s="95"/>
      <c r="CA631" s="95"/>
      <c r="CB631" s="95"/>
      <c r="CC631" s="95"/>
      <c r="CD631" s="95"/>
      <c r="CE631" s="95"/>
      <c r="CF631" s="95"/>
      <c r="CG631" s="95"/>
      <c r="CH631" s="95"/>
      <c r="CI631" s="95"/>
      <c r="CJ631" s="95"/>
      <c r="CK631" s="95"/>
      <c r="CL631" s="95"/>
    </row>
    <row r="632" spans="15:90" x14ac:dyDescent="0.25">
      <c r="O632" s="95"/>
      <c r="P632" s="95"/>
      <c r="Q632" s="95"/>
      <c r="R632" s="95"/>
      <c r="S632" s="95"/>
      <c r="T632" s="95"/>
      <c r="U632" s="95"/>
      <c r="V632" s="95"/>
      <c r="W632" s="95"/>
      <c r="X632" s="95"/>
      <c r="Y632" s="95"/>
      <c r="Z632" s="95"/>
      <c r="AA632" s="95"/>
      <c r="AB632" s="95"/>
      <c r="AC632" s="95"/>
      <c r="AD632" s="95"/>
      <c r="AE632" s="95"/>
      <c r="AF632" s="95"/>
      <c r="AG632" s="95"/>
      <c r="AH632" s="95"/>
      <c r="AI632" s="95"/>
      <c r="AJ632" s="95"/>
      <c r="AK632" s="95"/>
      <c r="AL632" s="95"/>
      <c r="AM632" s="95"/>
      <c r="AN632" s="95"/>
      <c r="AO632" s="95"/>
      <c r="AP632" s="95"/>
      <c r="AQ632" s="95"/>
      <c r="AR632" s="95"/>
      <c r="AS632" s="95"/>
      <c r="AT632" s="95"/>
      <c r="AU632" s="95"/>
      <c r="AV632" s="95"/>
      <c r="AW632" s="95"/>
      <c r="AX632" s="95"/>
      <c r="AY632" s="95"/>
      <c r="AZ632" s="95"/>
      <c r="BA632" s="95"/>
      <c r="BB632" s="95"/>
      <c r="BC632" s="95"/>
      <c r="BD632" s="95"/>
      <c r="BE632" s="95"/>
      <c r="BF632" s="95"/>
      <c r="BG632" s="95"/>
      <c r="BH632" s="95"/>
      <c r="BI632" s="95"/>
      <c r="BJ632" s="95"/>
      <c r="BK632" s="95"/>
      <c r="BL632" s="95"/>
      <c r="BM632" s="95"/>
      <c r="BN632" s="95"/>
      <c r="BO632" s="95"/>
      <c r="BP632" s="95"/>
      <c r="BQ632" s="95"/>
      <c r="BR632" s="95"/>
      <c r="BS632" s="95"/>
      <c r="BT632" s="95"/>
      <c r="BU632" s="95"/>
      <c r="BV632" s="95"/>
      <c r="BW632" s="95"/>
      <c r="BX632" s="95"/>
      <c r="BY632" s="95"/>
      <c r="BZ632" s="95"/>
      <c r="CA632" s="95"/>
      <c r="CB632" s="95"/>
      <c r="CC632" s="95"/>
      <c r="CD632" s="95"/>
      <c r="CE632" s="95"/>
      <c r="CF632" s="95"/>
      <c r="CG632" s="95"/>
      <c r="CH632" s="95"/>
      <c r="CI632" s="95"/>
      <c r="CJ632" s="95"/>
      <c r="CK632" s="95"/>
      <c r="CL632" s="95"/>
    </row>
    <row r="633" spans="15:90" x14ac:dyDescent="0.25">
      <c r="O633" s="95"/>
      <c r="P633" s="95"/>
      <c r="Q633" s="95"/>
      <c r="R633" s="95"/>
      <c r="S633" s="95"/>
      <c r="T633" s="95"/>
      <c r="U633" s="95"/>
      <c r="V633" s="95"/>
      <c r="W633" s="95"/>
      <c r="X633" s="95"/>
      <c r="Y633" s="95"/>
      <c r="Z633" s="95"/>
      <c r="AA633" s="95"/>
      <c r="AB633" s="95"/>
      <c r="AC633" s="95"/>
      <c r="AD633" s="95"/>
      <c r="AE633" s="95"/>
      <c r="AF633" s="95"/>
      <c r="AG633" s="95"/>
      <c r="AH633" s="95"/>
      <c r="AI633" s="95"/>
      <c r="AJ633" s="95"/>
      <c r="AK633" s="95"/>
      <c r="AL633" s="95"/>
      <c r="AM633" s="95"/>
      <c r="AN633" s="95"/>
      <c r="AO633" s="95"/>
      <c r="AP633" s="95"/>
      <c r="AQ633" s="95"/>
      <c r="AR633" s="95"/>
      <c r="AS633" s="95"/>
      <c r="AT633" s="95"/>
      <c r="AU633" s="95"/>
      <c r="AV633" s="95"/>
      <c r="AW633" s="95"/>
      <c r="AX633" s="95"/>
      <c r="AY633" s="95"/>
      <c r="AZ633" s="95"/>
      <c r="BA633" s="95"/>
      <c r="BB633" s="95"/>
      <c r="BC633" s="95"/>
      <c r="BD633" s="95"/>
      <c r="BE633" s="95"/>
      <c r="BF633" s="95"/>
      <c r="BG633" s="95"/>
      <c r="BH633" s="95"/>
      <c r="BI633" s="95"/>
      <c r="BJ633" s="95"/>
      <c r="BK633" s="95"/>
      <c r="BL633" s="95"/>
      <c r="BM633" s="95"/>
      <c r="BN633" s="95"/>
      <c r="BO633" s="95"/>
      <c r="BP633" s="95"/>
      <c r="BQ633" s="95"/>
      <c r="BR633" s="95"/>
      <c r="BS633" s="95"/>
      <c r="BT633" s="95"/>
      <c r="BU633" s="95"/>
      <c r="BV633" s="95"/>
      <c r="BW633" s="95"/>
      <c r="BX633" s="95"/>
      <c r="BY633" s="95"/>
      <c r="BZ633" s="95"/>
      <c r="CA633" s="95"/>
      <c r="CB633" s="95"/>
      <c r="CC633" s="95"/>
      <c r="CD633" s="95"/>
      <c r="CE633" s="95"/>
      <c r="CF633" s="95"/>
      <c r="CG633" s="95"/>
      <c r="CH633" s="95"/>
      <c r="CI633" s="95"/>
      <c r="CJ633" s="95"/>
      <c r="CK633" s="95"/>
      <c r="CL633" s="95"/>
    </row>
    <row r="634" spans="15:90" x14ac:dyDescent="0.25">
      <c r="O634" s="95"/>
      <c r="P634" s="95"/>
      <c r="Q634" s="95"/>
      <c r="R634" s="95"/>
      <c r="S634" s="95"/>
      <c r="T634" s="95"/>
      <c r="U634" s="95"/>
      <c r="V634" s="95"/>
      <c r="W634" s="95"/>
      <c r="X634" s="95"/>
      <c r="Y634" s="95"/>
      <c r="Z634" s="95"/>
      <c r="AA634" s="95"/>
      <c r="AB634" s="95"/>
      <c r="AC634" s="95"/>
      <c r="AD634" s="95"/>
      <c r="AE634" s="95"/>
      <c r="AF634" s="95"/>
      <c r="AG634" s="95"/>
      <c r="AH634" s="95"/>
      <c r="AI634" s="95"/>
      <c r="AJ634" s="95"/>
      <c r="AK634" s="95"/>
      <c r="AL634" s="95"/>
      <c r="AM634" s="95"/>
      <c r="AN634" s="95"/>
      <c r="AO634" s="95"/>
      <c r="AP634" s="95"/>
      <c r="AQ634" s="95"/>
      <c r="AR634" s="95"/>
      <c r="AS634" s="95"/>
      <c r="AT634" s="95"/>
      <c r="AU634" s="95"/>
      <c r="AV634" s="95"/>
      <c r="AW634" s="95"/>
      <c r="AX634" s="95"/>
      <c r="AY634" s="95"/>
      <c r="AZ634" s="95"/>
      <c r="BA634" s="95"/>
      <c r="BB634" s="95"/>
      <c r="BC634" s="95"/>
      <c r="BD634" s="95"/>
      <c r="BE634" s="95"/>
      <c r="BF634" s="95"/>
      <c r="BG634" s="95"/>
      <c r="BH634" s="95"/>
      <c r="BI634" s="95"/>
      <c r="BJ634" s="95"/>
      <c r="BK634" s="95"/>
      <c r="BL634" s="95"/>
      <c r="BM634" s="95"/>
      <c r="BN634" s="95"/>
      <c r="BO634" s="95"/>
      <c r="BP634" s="95"/>
      <c r="BQ634" s="95"/>
      <c r="BR634" s="95"/>
      <c r="BS634" s="95"/>
      <c r="BT634" s="95"/>
      <c r="BU634" s="95"/>
      <c r="BV634" s="95"/>
      <c r="BW634" s="95"/>
      <c r="BX634" s="95"/>
      <c r="BY634" s="95"/>
      <c r="BZ634" s="95"/>
      <c r="CA634" s="95"/>
      <c r="CB634" s="95"/>
      <c r="CC634" s="95"/>
      <c r="CD634" s="95"/>
      <c r="CE634" s="95"/>
      <c r="CF634" s="95"/>
      <c r="CG634" s="95"/>
      <c r="CH634" s="95"/>
      <c r="CI634" s="95"/>
      <c r="CJ634" s="95"/>
      <c r="CK634" s="95"/>
      <c r="CL634" s="95"/>
    </row>
    <row r="635" spans="15:90" x14ac:dyDescent="0.25">
      <c r="O635" s="95"/>
      <c r="P635" s="95"/>
      <c r="Q635" s="95"/>
      <c r="R635" s="95"/>
      <c r="S635" s="95"/>
      <c r="T635" s="95"/>
      <c r="U635" s="95"/>
      <c r="V635" s="95"/>
      <c r="W635" s="95"/>
      <c r="X635" s="95"/>
      <c r="Y635" s="95"/>
      <c r="Z635" s="95"/>
      <c r="AA635" s="95"/>
      <c r="AB635" s="95"/>
      <c r="AC635" s="95"/>
      <c r="AD635" s="95"/>
      <c r="AE635" s="95"/>
      <c r="AF635" s="95"/>
      <c r="AG635" s="95"/>
      <c r="AH635" s="95"/>
      <c r="AI635" s="95"/>
      <c r="AJ635" s="95"/>
      <c r="AK635" s="95"/>
      <c r="AL635" s="95"/>
      <c r="AM635" s="95"/>
      <c r="AN635" s="95"/>
      <c r="AO635" s="95"/>
      <c r="AP635" s="95"/>
      <c r="AQ635" s="95"/>
      <c r="AR635" s="95"/>
      <c r="AS635" s="95"/>
      <c r="AT635" s="95"/>
      <c r="AU635" s="95"/>
      <c r="AV635" s="95"/>
      <c r="AW635" s="95"/>
      <c r="AX635" s="95"/>
      <c r="AY635" s="95"/>
      <c r="AZ635" s="95"/>
      <c r="BA635" s="95"/>
      <c r="BB635" s="95"/>
      <c r="BC635" s="95"/>
      <c r="BD635" s="95"/>
      <c r="BE635" s="95"/>
      <c r="BF635" s="95"/>
      <c r="BG635" s="95"/>
      <c r="BH635" s="95"/>
      <c r="BI635" s="95"/>
      <c r="BJ635" s="95"/>
      <c r="BK635" s="95"/>
      <c r="BL635" s="95"/>
      <c r="BM635" s="95"/>
      <c r="BN635" s="95"/>
      <c r="BO635" s="95"/>
      <c r="BP635" s="95"/>
      <c r="BQ635" s="95"/>
      <c r="BR635" s="95"/>
      <c r="BS635" s="95"/>
      <c r="BT635" s="95"/>
      <c r="BU635" s="95"/>
      <c r="BV635" s="95"/>
      <c r="BW635" s="95"/>
      <c r="BX635" s="95"/>
      <c r="BY635" s="95"/>
      <c r="BZ635" s="95"/>
      <c r="CA635" s="95"/>
      <c r="CB635" s="95"/>
      <c r="CC635" s="95"/>
      <c r="CD635" s="95"/>
      <c r="CE635" s="95"/>
      <c r="CF635" s="95"/>
      <c r="CG635" s="95"/>
      <c r="CH635" s="95"/>
      <c r="CI635" s="95"/>
      <c r="CJ635" s="95"/>
      <c r="CK635" s="95"/>
      <c r="CL635" s="95"/>
    </row>
    <row r="636" spans="15:90" x14ac:dyDescent="0.2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c r="AL636" s="95"/>
      <c r="AM636" s="95"/>
      <c r="AN636" s="95"/>
      <c r="AO636" s="95"/>
      <c r="AP636" s="95"/>
      <c r="AQ636" s="95"/>
      <c r="AR636" s="95"/>
      <c r="AS636" s="95"/>
      <c r="AT636" s="95"/>
      <c r="AU636" s="95"/>
      <c r="AV636" s="95"/>
      <c r="AW636" s="95"/>
      <c r="AX636" s="95"/>
      <c r="AY636" s="95"/>
      <c r="AZ636" s="95"/>
      <c r="BA636" s="95"/>
      <c r="BB636" s="95"/>
      <c r="BC636" s="95"/>
      <c r="BD636" s="95"/>
      <c r="BE636" s="95"/>
      <c r="BF636" s="95"/>
      <c r="BG636" s="95"/>
      <c r="BH636" s="95"/>
      <c r="BI636" s="95"/>
      <c r="BJ636" s="95"/>
      <c r="BK636" s="95"/>
      <c r="BL636" s="95"/>
      <c r="BM636" s="95"/>
      <c r="BN636" s="95"/>
      <c r="BO636" s="95"/>
      <c r="BP636" s="95"/>
      <c r="BQ636" s="95"/>
      <c r="BR636" s="95"/>
      <c r="BS636" s="95"/>
      <c r="BT636" s="95"/>
      <c r="BU636" s="95"/>
      <c r="BV636" s="95"/>
      <c r="BW636" s="95"/>
      <c r="BX636" s="95"/>
      <c r="BY636" s="95"/>
      <c r="BZ636" s="95"/>
      <c r="CA636" s="95"/>
      <c r="CB636" s="95"/>
      <c r="CC636" s="95"/>
      <c r="CD636" s="95"/>
      <c r="CE636" s="95"/>
      <c r="CF636" s="95"/>
      <c r="CG636" s="95"/>
      <c r="CH636" s="95"/>
      <c r="CI636" s="95"/>
      <c r="CJ636" s="95"/>
      <c r="CK636" s="95"/>
      <c r="CL636" s="95"/>
    </row>
    <row r="637" spans="15:90" x14ac:dyDescent="0.25">
      <c r="O637" s="95"/>
      <c r="P637" s="95"/>
      <c r="Q637" s="95"/>
      <c r="R637" s="95"/>
      <c r="S637" s="95"/>
      <c r="T637" s="95"/>
      <c r="U637" s="95"/>
      <c r="V637" s="95"/>
      <c r="W637" s="95"/>
      <c r="X637" s="95"/>
      <c r="Y637" s="95"/>
      <c r="Z637" s="95"/>
      <c r="AA637" s="95"/>
      <c r="AB637" s="95"/>
      <c r="AC637" s="95"/>
      <c r="AD637" s="95"/>
      <c r="AE637" s="95"/>
      <c r="AF637" s="95"/>
      <c r="AG637" s="95"/>
      <c r="AH637" s="95"/>
      <c r="AI637" s="95"/>
      <c r="AJ637" s="95"/>
      <c r="AK637" s="95"/>
      <c r="AL637" s="95"/>
      <c r="AM637" s="95"/>
      <c r="AN637" s="95"/>
      <c r="AO637" s="95"/>
      <c r="AP637" s="95"/>
      <c r="AQ637" s="95"/>
      <c r="AR637" s="95"/>
      <c r="AS637" s="95"/>
      <c r="AT637" s="95"/>
      <c r="AU637" s="95"/>
      <c r="AV637" s="95"/>
      <c r="AW637" s="95"/>
      <c r="AX637" s="95"/>
      <c r="AY637" s="95"/>
      <c r="AZ637" s="95"/>
      <c r="BA637" s="95"/>
      <c r="BB637" s="95"/>
      <c r="BC637" s="95"/>
      <c r="BD637" s="95"/>
      <c r="BE637" s="95"/>
      <c r="BF637" s="95"/>
      <c r="BG637" s="95"/>
      <c r="BH637" s="95"/>
      <c r="BI637" s="95"/>
      <c r="BJ637" s="95"/>
      <c r="BK637" s="95"/>
      <c r="BL637" s="95"/>
      <c r="BM637" s="95"/>
      <c r="BN637" s="95"/>
      <c r="BO637" s="95"/>
      <c r="BP637" s="95"/>
      <c r="BQ637" s="95"/>
      <c r="BR637" s="95"/>
      <c r="BS637" s="95"/>
      <c r="BT637" s="95"/>
      <c r="BU637" s="95"/>
      <c r="BV637" s="95"/>
      <c r="BW637" s="95"/>
      <c r="BX637" s="95"/>
      <c r="BY637" s="95"/>
      <c r="BZ637" s="95"/>
      <c r="CA637" s="95"/>
      <c r="CB637" s="95"/>
      <c r="CC637" s="95"/>
      <c r="CD637" s="95"/>
      <c r="CE637" s="95"/>
      <c r="CF637" s="95"/>
      <c r="CG637" s="95"/>
      <c r="CH637" s="95"/>
      <c r="CI637" s="95"/>
      <c r="CJ637" s="95"/>
      <c r="CK637" s="95"/>
      <c r="CL637" s="95"/>
    </row>
    <row r="638" spans="15:90" x14ac:dyDescent="0.25">
      <c r="O638" s="95"/>
      <c r="P638" s="95"/>
      <c r="Q638" s="95"/>
      <c r="R638" s="95"/>
      <c r="S638" s="95"/>
      <c r="T638" s="95"/>
      <c r="U638" s="95"/>
      <c r="V638" s="95"/>
      <c r="W638" s="95"/>
      <c r="X638" s="95"/>
      <c r="Y638" s="95"/>
      <c r="Z638" s="95"/>
      <c r="AA638" s="95"/>
      <c r="AB638" s="95"/>
      <c r="AC638" s="95"/>
      <c r="AD638" s="95"/>
      <c r="AE638" s="95"/>
      <c r="AF638" s="95"/>
      <c r="AG638" s="95"/>
      <c r="AH638" s="95"/>
      <c r="AI638" s="95"/>
      <c r="AJ638" s="95"/>
      <c r="AK638" s="95"/>
      <c r="AL638" s="95"/>
      <c r="AM638" s="95"/>
      <c r="AN638" s="95"/>
      <c r="AO638" s="95"/>
      <c r="AP638" s="95"/>
      <c r="AQ638" s="95"/>
      <c r="AR638" s="95"/>
      <c r="AS638" s="95"/>
      <c r="AT638" s="95"/>
      <c r="AU638" s="95"/>
      <c r="AV638" s="95"/>
      <c r="AW638" s="95"/>
      <c r="AX638" s="95"/>
      <c r="AY638" s="95"/>
      <c r="AZ638" s="95"/>
      <c r="BA638" s="95"/>
      <c r="BB638" s="95"/>
      <c r="BC638" s="95"/>
      <c r="BD638" s="95"/>
      <c r="BE638" s="95"/>
      <c r="BF638" s="95"/>
      <c r="BG638" s="95"/>
      <c r="BH638" s="95"/>
      <c r="BI638" s="95"/>
      <c r="BJ638" s="95"/>
      <c r="BK638" s="95"/>
      <c r="BL638" s="95"/>
      <c r="BM638" s="95"/>
      <c r="BN638" s="95"/>
      <c r="BO638" s="95"/>
      <c r="BP638" s="95"/>
      <c r="BQ638" s="95"/>
      <c r="BR638" s="95"/>
      <c r="BS638" s="95"/>
      <c r="BT638" s="95"/>
      <c r="BU638" s="95"/>
      <c r="BV638" s="95"/>
      <c r="BW638" s="95"/>
      <c r="BX638" s="95"/>
      <c r="BY638" s="95"/>
      <c r="BZ638" s="95"/>
      <c r="CA638" s="95"/>
      <c r="CB638" s="95"/>
      <c r="CC638" s="95"/>
      <c r="CD638" s="95"/>
      <c r="CE638" s="95"/>
      <c r="CF638" s="95"/>
      <c r="CG638" s="95"/>
      <c r="CH638" s="95"/>
      <c r="CI638" s="95"/>
      <c r="CJ638" s="95"/>
      <c r="CK638" s="95"/>
      <c r="CL638" s="95"/>
    </row>
    <row r="639" spans="15:90" x14ac:dyDescent="0.25">
      <c r="O639" s="95"/>
      <c r="P639" s="95"/>
      <c r="Q639" s="95"/>
      <c r="R639" s="95"/>
      <c r="S639" s="95"/>
      <c r="T639" s="95"/>
      <c r="U639" s="95"/>
      <c r="V639" s="95"/>
      <c r="W639" s="95"/>
      <c r="X639" s="95"/>
      <c r="Y639" s="95"/>
      <c r="Z639" s="95"/>
      <c r="AA639" s="95"/>
      <c r="AB639" s="95"/>
      <c r="AC639" s="95"/>
      <c r="AD639" s="95"/>
      <c r="AE639" s="95"/>
      <c r="AF639" s="95"/>
      <c r="AG639" s="95"/>
      <c r="AH639" s="95"/>
      <c r="AI639" s="95"/>
      <c r="AJ639" s="95"/>
      <c r="AK639" s="95"/>
      <c r="AL639" s="95"/>
      <c r="AM639" s="95"/>
      <c r="AN639" s="95"/>
      <c r="AO639" s="95"/>
      <c r="AP639" s="95"/>
      <c r="AQ639" s="95"/>
      <c r="AR639" s="95"/>
      <c r="AS639" s="95"/>
      <c r="AT639" s="95"/>
      <c r="AU639" s="95"/>
      <c r="AV639" s="95"/>
      <c r="AW639" s="95"/>
      <c r="AX639" s="95"/>
      <c r="AY639" s="95"/>
      <c r="AZ639" s="95"/>
      <c r="BA639" s="95"/>
      <c r="BB639" s="95"/>
      <c r="BC639" s="95"/>
      <c r="BD639" s="95"/>
      <c r="BE639" s="95"/>
      <c r="BF639" s="95"/>
      <c r="BG639" s="95"/>
      <c r="BH639" s="95"/>
      <c r="BI639" s="95"/>
      <c r="BJ639" s="95"/>
      <c r="BK639" s="95"/>
      <c r="BL639" s="95"/>
      <c r="BM639" s="95"/>
      <c r="BN639" s="95"/>
      <c r="BO639" s="95"/>
      <c r="BP639" s="95"/>
      <c r="BQ639" s="95"/>
      <c r="BR639" s="95"/>
      <c r="BS639" s="95"/>
      <c r="BT639" s="95"/>
      <c r="BU639" s="95"/>
      <c r="BV639" s="95"/>
      <c r="BW639" s="95"/>
      <c r="BX639" s="95"/>
      <c r="BY639" s="95"/>
      <c r="BZ639" s="95"/>
      <c r="CA639" s="95"/>
      <c r="CB639" s="95"/>
      <c r="CC639" s="95"/>
      <c r="CD639" s="95"/>
      <c r="CE639" s="95"/>
      <c r="CF639" s="95"/>
      <c r="CG639" s="95"/>
      <c r="CH639" s="95"/>
      <c r="CI639" s="95"/>
      <c r="CJ639" s="95"/>
      <c r="CK639" s="95"/>
      <c r="CL639" s="95"/>
    </row>
    <row r="640" spans="15:90" x14ac:dyDescent="0.25">
      <c r="O640" s="95"/>
      <c r="P640" s="95"/>
      <c r="Q640" s="95"/>
      <c r="R640" s="95"/>
      <c r="S640" s="95"/>
      <c r="T640" s="95"/>
      <c r="U640" s="95"/>
      <c r="V640" s="95"/>
      <c r="W640" s="95"/>
      <c r="X640" s="95"/>
      <c r="Y640" s="95"/>
      <c r="Z640" s="95"/>
      <c r="AA640" s="95"/>
      <c r="AB640" s="95"/>
      <c r="AC640" s="95"/>
      <c r="AD640" s="95"/>
      <c r="AE640" s="95"/>
      <c r="AF640" s="95"/>
      <c r="AG640" s="95"/>
      <c r="AH640" s="95"/>
      <c r="AI640" s="95"/>
      <c r="AJ640" s="95"/>
      <c r="AK640" s="95"/>
      <c r="AL640" s="95"/>
      <c r="AM640" s="95"/>
      <c r="AN640" s="95"/>
      <c r="AO640" s="95"/>
      <c r="AP640" s="95"/>
      <c r="AQ640" s="95"/>
      <c r="AR640" s="95"/>
      <c r="AS640" s="95"/>
      <c r="AT640" s="95"/>
      <c r="AU640" s="95"/>
      <c r="AV640" s="95"/>
      <c r="AW640" s="95"/>
      <c r="AX640" s="95"/>
      <c r="AY640" s="95"/>
      <c r="AZ640" s="95"/>
      <c r="BA640" s="95"/>
      <c r="BB640" s="95"/>
      <c r="BC640" s="95"/>
      <c r="BD640" s="95"/>
      <c r="BE640" s="95"/>
      <c r="BF640" s="95"/>
      <c r="BG640" s="95"/>
      <c r="BH640" s="95"/>
      <c r="BI640" s="95"/>
      <c r="BJ640" s="95"/>
      <c r="BK640" s="95"/>
      <c r="BL640" s="95"/>
      <c r="BM640" s="95"/>
      <c r="BN640" s="95"/>
      <c r="BO640" s="95"/>
      <c r="BP640" s="95"/>
      <c r="BQ640" s="95"/>
      <c r="BR640" s="95"/>
      <c r="BS640" s="95"/>
      <c r="BT640" s="95"/>
      <c r="BU640" s="95"/>
      <c r="BV640" s="95"/>
      <c r="BW640" s="95"/>
      <c r="BX640" s="95"/>
      <c r="BY640" s="95"/>
      <c r="BZ640" s="95"/>
      <c r="CA640" s="95"/>
      <c r="CB640" s="95"/>
      <c r="CC640" s="95"/>
      <c r="CD640" s="95"/>
      <c r="CE640" s="95"/>
      <c r="CF640" s="95"/>
      <c r="CG640" s="95"/>
      <c r="CH640" s="95"/>
      <c r="CI640" s="95"/>
      <c r="CJ640" s="95"/>
      <c r="CK640" s="95"/>
      <c r="CL640" s="95"/>
    </row>
    <row r="641" spans="15:90" x14ac:dyDescent="0.25">
      <c r="O641" s="95"/>
      <c r="P641" s="95"/>
      <c r="Q641" s="95"/>
      <c r="R641" s="95"/>
      <c r="S641" s="95"/>
      <c r="T641" s="95"/>
      <c r="U641" s="95"/>
      <c r="V641" s="95"/>
      <c r="W641" s="95"/>
      <c r="X641" s="95"/>
      <c r="Y641" s="95"/>
      <c r="Z641" s="95"/>
      <c r="AA641" s="95"/>
      <c r="AB641" s="95"/>
      <c r="AC641" s="95"/>
      <c r="AD641" s="95"/>
      <c r="AE641" s="95"/>
      <c r="AF641" s="95"/>
      <c r="AG641" s="95"/>
      <c r="AH641" s="95"/>
      <c r="AI641" s="95"/>
      <c r="AJ641" s="95"/>
      <c r="AK641" s="95"/>
      <c r="AL641" s="95"/>
      <c r="AM641" s="95"/>
      <c r="AN641" s="95"/>
      <c r="AO641" s="95"/>
      <c r="AP641" s="95"/>
      <c r="AQ641" s="95"/>
      <c r="AR641" s="95"/>
      <c r="AS641" s="95"/>
      <c r="AT641" s="95"/>
      <c r="AU641" s="95"/>
      <c r="AV641" s="95"/>
      <c r="AW641" s="95"/>
      <c r="AX641" s="95"/>
      <c r="AY641" s="95"/>
      <c r="AZ641" s="95"/>
      <c r="BA641" s="95"/>
      <c r="BB641" s="95"/>
      <c r="BC641" s="95"/>
      <c r="BD641" s="95"/>
      <c r="BE641" s="95"/>
      <c r="BF641" s="95"/>
      <c r="BG641" s="95"/>
      <c r="BH641" s="95"/>
      <c r="BI641" s="95"/>
      <c r="BJ641" s="95"/>
      <c r="BK641" s="95"/>
      <c r="BL641" s="95"/>
      <c r="BM641" s="95"/>
      <c r="BN641" s="95"/>
      <c r="BO641" s="95"/>
      <c r="BP641" s="95"/>
      <c r="BQ641" s="95"/>
      <c r="BR641" s="95"/>
      <c r="BS641" s="95"/>
      <c r="BT641" s="95"/>
      <c r="BU641" s="95"/>
      <c r="BV641" s="95"/>
      <c r="BW641" s="95"/>
      <c r="BX641" s="95"/>
      <c r="BY641" s="95"/>
      <c r="BZ641" s="95"/>
      <c r="CA641" s="95"/>
      <c r="CB641" s="95"/>
      <c r="CC641" s="95"/>
      <c r="CD641" s="95"/>
      <c r="CE641" s="95"/>
      <c r="CF641" s="95"/>
      <c r="CG641" s="95"/>
      <c r="CH641" s="95"/>
      <c r="CI641" s="95"/>
      <c r="CJ641" s="95"/>
      <c r="CK641" s="95"/>
      <c r="CL641" s="95"/>
    </row>
    <row r="642" spans="15:90" x14ac:dyDescent="0.25">
      <c r="O642" s="95"/>
      <c r="P642" s="95"/>
      <c r="Q642" s="95"/>
      <c r="R642" s="95"/>
      <c r="S642" s="95"/>
      <c r="T642" s="95"/>
      <c r="U642" s="95"/>
      <c r="V642" s="95"/>
      <c r="W642" s="95"/>
      <c r="X642" s="95"/>
      <c r="Y642" s="95"/>
      <c r="Z642" s="95"/>
      <c r="AA642" s="95"/>
      <c r="AB642" s="95"/>
      <c r="AC642" s="95"/>
      <c r="AD642" s="95"/>
      <c r="AE642" s="95"/>
      <c r="AF642" s="95"/>
      <c r="AG642" s="95"/>
      <c r="AH642" s="95"/>
      <c r="AI642" s="95"/>
      <c r="AJ642" s="95"/>
      <c r="AK642" s="95"/>
      <c r="AL642" s="95"/>
      <c r="AM642" s="95"/>
      <c r="AN642" s="95"/>
      <c r="AO642" s="95"/>
      <c r="AP642" s="95"/>
      <c r="AQ642" s="95"/>
      <c r="AR642" s="95"/>
      <c r="AS642" s="95"/>
      <c r="AT642" s="95"/>
      <c r="AU642" s="95"/>
      <c r="AV642" s="95"/>
      <c r="AW642" s="95"/>
      <c r="AX642" s="95"/>
      <c r="AY642" s="95"/>
      <c r="AZ642" s="95"/>
      <c r="BA642" s="95"/>
      <c r="BB642" s="95"/>
      <c r="BC642" s="95"/>
      <c r="BD642" s="95"/>
      <c r="BE642" s="95"/>
      <c r="BF642" s="95"/>
      <c r="BG642" s="95"/>
      <c r="BH642" s="95"/>
      <c r="BI642" s="95"/>
      <c r="BJ642" s="95"/>
      <c r="BK642" s="95"/>
      <c r="BL642" s="95"/>
      <c r="BM642" s="95"/>
      <c r="BN642" s="95"/>
      <c r="BO642" s="95"/>
      <c r="BP642" s="95"/>
      <c r="BQ642" s="95"/>
      <c r="BR642" s="95"/>
      <c r="BS642" s="95"/>
      <c r="BT642" s="95"/>
      <c r="BU642" s="95"/>
      <c r="BV642" s="95"/>
      <c r="BW642" s="95"/>
      <c r="BX642" s="95"/>
      <c r="BY642" s="95"/>
      <c r="BZ642" s="95"/>
      <c r="CA642" s="95"/>
      <c r="CB642" s="95"/>
      <c r="CC642" s="95"/>
      <c r="CD642" s="95"/>
      <c r="CE642" s="95"/>
      <c r="CF642" s="95"/>
      <c r="CG642" s="95"/>
      <c r="CH642" s="95"/>
      <c r="CI642" s="95"/>
      <c r="CJ642" s="95"/>
      <c r="CK642" s="95"/>
      <c r="CL642" s="95"/>
    </row>
    <row r="643" spans="15:90" x14ac:dyDescent="0.25">
      <c r="O643" s="95"/>
      <c r="P643" s="95"/>
      <c r="Q643" s="95"/>
      <c r="R643" s="95"/>
      <c r="S643" s="95"/>
      <c r="T643" s="95"/>
      <c r="U643" s="95"/>
      <c r="V643" s="95"/>
      <c r="W643" s="95"/>
      <c r="X643" s="95"/>
      <c r="Y643" s="95"/>
      <c r="Z643" s="95"/>
      <c r="AA643" s="95"/>
      <c r="AB643" s="95"/>
      <c r="AC643" s="95"/>
      <c r="AD643" s="95"/>
      <c r="AE643" s="95"/>
      <c r="AF643" s="95"/>
      <c r="AG643" s="95"/>
      <c r="AH643" s="95"/>
      <c r="AI643" s="95"/>
      <c r="AJ643" s="95"/>
      <c r="AK643" s="95"/>
      <c r="AL643" s="95"/>
      <c r="AM643" s="95"/>
      <c r="AN643" s="95"/>
      <c r="AO643" s="95"/>
      <c r="AP643" s="95"/>
      <c r="AQ643" s="95"/>
      <c r="AR643" s="95"/>
      <c r="AS643" s="95"/>
      <c r="AT643" s="95"/>
      <c r="AU643" s="95"/>
      <c r="AV643" s="95"/>
      <c r="AW643" s="95"/>
      <c r="AX643" s="95"/>
      <c r="AY643" s="95"/>
      <c r="AZ643" s="95"/>
      <c r="BA643" s="95"/>
      <c r="BB643" s="95"/>
      <c r="BC643" s="95"/>
      <c r="BD643" s="95"/>
      <c r="BE643" s="95"/>
      <c r="BF643" s="95"/>
      <c r="BG643" s="95"/>
      <c r="BH643" s="95"/>
      <c r="BI643" s="95"/>
      <c r="BJ643" s="95"/>
      <c r="BK643" s="95"/>
      <c r="BL643" s="95"/>
      <c r="BM643" s="95"/>
      <c r="BN643" s="95"/>
      <c r="BO643" s="95"/>
      <c r="BP643" s="95"/>
      <c r="BQ643" s="95"/>
      <c r="BR643" s="95"/>
      <c r="BS643" s="95"/>
      <c r="BT643" s="95"/>
      <c r="BU643" s="95"/>
      <c r="BV643" s="95"/>
      <c r="BW643" s="95"/>
      <c r="BX643" s="95"/>
      <c r="BY643" s="95"/>
      <c r="BZ643" s="95"/>
      <c r="CA643" s="95"/>
      <c r="CB643" s="95"/>
      <c r="CC643" s="95"/>
      <c r="CD643" s="95"/>
      <c r="CE643" s="95"/>
      <c r="CF643" s="95"/>
      <c r="CG643" s="95"/>
      <c r="CH643" s="95"/>
      <c r="CI643" s="95"/>
      <c r="CJ643" s="95"/>
      <c r="CK643" s="95"/>
      <c r="CL643" s="95"/>
    </row>
    <row r="644" spans="15:90" x14ac:dyDescent="0.25">
      <c r="O644" s="95"/>
      <c r="P644" s="95"/>
      <c r="Q644" s="95"/>
      <c r="R644" s="95"/>
      <c r="S644" s="95"/>
      <c r="T644" s="95"/>
      <c r="U644" s="95"/>
      <c r="V644" s="95"/>
      <c r="W644" s="95"/>
      <c r="X644" s="95"/>
      <c r="Y644" s="95"/>
      <c r="Z644" s="95"/>
      <c r="AA644" s="95"/>
      <c r="AB644" s="95"/>
      <c r="AC644" s="95"/>
      <c r="AD644" s="95"/>
      <c r="AE644" s="95"/>
      <c r="AF644" s="95"/>
      <c r="AG644" s="95"/>
      <c r="AH644" s="95"/>
      <c r="AI644" s="95"/>
      <c r="AJ644" s="95"/>
      <c r="AK644" s="95"/>
      <c r="AL644" s="95"/>
      <c r="AM644" s="95"/>
      <c r="AN644" s="95"/>
      <c r="AO644" s="95"/>
      <c r="AP644" s="95"/>
      <c r="AQ644" s="95"/>
      <c r="AR644" s="95"/>
      <c r="AS644" s="95"/>
      <c r="AT644" s="95"/>
      <c r="AU644" s="95"/>
      <c r="AV644" s="95"/>
      <c r="AW644" s="95"/>
      <c r="AX644" s="95"/>
      <c r="AY644" s="95"/>
      <c r="AZ644" s="95"/>
      <c r="BA644" s="95"/>
      <c r="BB644" s="95"/>
      <c r="BC644" s="95"/>
      <c r="BD644" s="95"/>
      <c r="BE644" s="95"/>
      <c r="BF644" s="95"/>
      <c r="BG644" s="95"/>
      <c r="BH644" s="95"/>
      <c r="BI644" s="95"/>
      <c r="BJ644" s="95"/>
      <c r="BK644" s="95"/>
      <c r="BL644" s="95"/>
      <c r="BM644" s="95"/>
      <c r="BN644" s="95"/>
      <c r="BO644" s="95"/>
      <c r="BP644" s="95"/>
      <c r="BQ644" s="95"/>
      <c r="BR644" s="95"/>
      <c r="BS644" s="95"/>
      <c r="BT644" s="95"/>
      <c r="BU644" s="95"/>
      <c r="BV644" s="95"/>
      <c r="BW644" s="95"/>
      <c r="BX644" s="95"/>
      <c r="BY644" s="95"/>
      <c r="BZ644" s="95"/>
      <c r="CA644" s="95"/>
      <c r="CB644" s="95"/>
      <c r="CC644" s="95"/>
      <c r="CD644" s="95"/>
      <c r="CE644" s="95"/>
      <c r="CF644" s="95"/>
      <c r="CG644" s="95"/>
      <c r="CH644" s="95"/>
      <c r="CI644" s="95"/>
      <c r="CJ644" s="95"/>
      <c r="CK644" s="95"/>
      <c r="CL644" s="95"/>
    </row>
    <row r="645" spans="15:90" x14ac:dyDescent="0.25">
      <c r="O645" s="95"/>
      <c r="P645" s="95"/>
      <c r="Q645" s="95"/>
      <c r="R645" s="95"/>
      <c r="S645" s="95"/>
      <c r="T645" s="95"/>
      <c r="U645" s="95"/>
      <c r="V645" s="95"/>
      <c r="W645" s="95"/>
      <c r="X645" s="95"/>
      <c r="Y645" s="95"/>
      <c r="Z645" s="95"/>
      <c r="AA645" s="95"/>
      <c r="AB645" s="95"/>
      <c r="AC645" s="95"/>
      <c r="AD645" s="95"/>
      <c r="AE645" s="95"/>
      <c r="AF645" s="95"/>
      <c r="AG645" s="95"/>
      <c r="AH645" s="95"/>
      <c r="AI645" s="95"/>
      <c r="AJ645" s="95"/>
      <c r="AK645" s="95"/>
      <c r="AL645" s="95"/>
      <c r="AM645" s="95"/>
      <c r="AN645" s="95"/>
      <c r="AO645" s="95"/>
      <c r="AP645" s="95"/>
      <c r="AQ645" s="95"/>
      <c r="AR645" s="95"/>
      <c r="AS645" s="95"/>
      <c r="AT645" s="95"/>
      <c r="AU645" s="95"/>
      <c r="AV645" s="95"/>
      <c r="AW645" s="95"/>
      <c r="AX645" s="95"/>
      <c r="AY645" s="95"/>
      <c r="AZ645" s="95"/>
      <c r="BA645" s="95"/>
      <c r="BB645" s="95"/>
      <c r="BC645" s="95"/>
      <c r="BD645" s="95"/>
      <c r="BE645" s="95"/>
      <c r="BF645" s="95"/>
      <c r="BG645" s="95"/>
      <c r="BH645" s="95"/>
      <c r="BI645" s="95"/>
      <c r="BJ645" s="95"/>
      <c r="BK645" s="95"/>
      <c r="BL645" s="95"/>
      <c r="BM645" s="95"/>
      <c r="BN645" s="95"/>
      <c r="BO645" s="95"/>
      <c r="BP645" s="95"/>
      <c r="BQ645" s="95"/>
      <c r="BR645" s="95"/>
      <c r="BS645" s="95"/>
      <c r="BT645" s="95"/>
      <c r="BU645" s="95"/>
      <c r="BV645" s="95"/>
      <c r="BW645" s="95"/>
      <c r="BX645" s="95"/>
      <c r="BY645" s="95"/>
      <c r="BZ645" s="95"/>
      <c r="CA645" s="95"/>
      <c r="CB645" s="95"/>
      <c r="CC645" s="95"/>
      <c r="CD645" s="95"/>
      <c r="CE645" s="95"/>
      <c r="CF645" s="95"/>
      <c r="CG645" s="95"/>
      <c r="CH645" s="95"/>
      <c r="CI645" s="95"/>
      <c r="CJ645" s="95"/>
      <c r="CK645" s="95"/>
      <c r="CL645" s="95"/>
    </row>
    <row r="646" spans="15:90" x14ac:dyDescent="0.25">
      <c r="O646" s="95"/>
      <c r="P646" s="95"/>
      <c r="Q646" s="95"/>
      <c r="R646" s="95"/>
      <c r="S646" s="95"/>
      <c r="T646" s="95"/>
      <c r="U646" s="95"/>
      <c r="V646" s="95"/>
      <c r="W646" s="95"/>
      <c r="X646" s="95"/>
      <c r="Y646" s="95"/>
      <c r="Z646" s="95"/>
      <c r="AA646" s="95"/>
      <c r="AB646" s="95"/>
      <c r="AC646" s="95"/>
      <c r="AD646" s="95"/>
      <c r="AE646" s="95"/>
      <c r="AF646" s="95"/>
      <c r="AG646" s="95"/>
      <c r="AH646" s="95"/>
      <c r="AI646" s="95"/>
      <c r="AJ646" s="95"/>
      <c r="AK646" s="95"/>
      <c r="AL646" s="95"/>
      <c r="AM646" s="95"/>
      <c r="AN646" s="95"/>
      <c r="AO646" s="95"/>
      <c r="AP646" s="95"/>
      <c r="AQ646" s="95"/>
      <c r="AR646" s="95"/>
      <c r="AS646" s="95"/>
      <c r="AT646" s="95"/>
      <c r="AU646" s="95"/>
      <c r="AV646" s="95"/>
      <c r="AW646" s="95"/>
      <c r="AX646" s="95"/>
      <c r="AY646" s="95"/>
      <c r="AZ646" s="95"/>
      <c r="BA646" s="95"/>
      <c r="BB646" s="95"/>
      <c r="BC646" s="95"/>
      <c r="BD646" s="95"/>
      <c r="BE646" s="95"/>
      <c r="BF646" s="95"/>
      <c r="BG646" s="95"/>
      <c r="BH646" s="95"/>
      <c r="BI646" s="95"/>
      <c r="BJ646" s="95"/>
      <c r="BK646" s="95"/>
      <c r="BL646" s="95"/>
      <c r="BM646" s="95"/>
      <c r="BN646" s="95"/>
      <c r="BO646" s="95"/>
      <c r="BP646" s="95"/>
      <c r="BQ646" s="95"/>
      <c r="BR646" s="95"/>
      <c r="BS646" s="95"/>
      <c r="BT646" s="95"/>
      <c r="BU646" s="95"/>
      <c r="BV646" s="95"/>
      <c r="BW646" s="95"/>
      <c r="BX646" s="95"/>
      <c r="BY646" s="95"/>
      <c r="BZ646" s="95"/>
      <c r="CA646" s="95"/>
      <c r="CB646" s="95"/>
      <c r="CC646" s="95"/>
      <c r="CD646" s="95"/>
      <c r="CE646" s="95"/>
      <c r="CF646" s="95"/>
      <c r="CG646" s="95"/>
      <c r="CH646" s="95"/>
      <c r="CI646" s="95"/>
      <c r="CJ646" s="95"/>
      <c r="CK646" s="95"/>
      <c r="CL646" s="95"/>
    </row>
    <row r="647" spans="15:90" x14ac:dyDescent="0.25">
      <c r="O647" s="95"/>
      <c r="P647" s="95"/>
      <c r="Q647" s="95"/>
      <c r="R647" s="95"/>
      <c r="S647" s="95"/>
      <c r="T647" s="95"/>
      <c r="U647" s="95"/>
      <c r="V647" s="95"/>
      <c r="W647" s="95"/>
      <c r="X647" s="95"/>
      <c r="Y647" s="95"/>
      <c r="Z647" s="95"/>
      <c r="AA647" s="95"/>
      <c r="AB647" s="95"/>
      <c r="AC647" s="95"/>
      <c r="AD647" s="95"/>
      <c r="AE647" s="95"/>
      <c r="AF647" s="95"/>
      <c r="AG647" s="95"/>
      <c r="AH647" s="95"/>
      <c r="AI647" s="95"/>
      <c r="AJ647" s="95"/>
      <c r="AK647" s="95"/>
      <c r="AL647" s="95"/>
      <c r="AM647" s="95"/>
      <c r="AN647" s="95"/>
      <c r="AO647" s="95"/>
      <c r="AP647" s="95"/>
      <c r="AQ647" s="95"/>
      <c r="AR647" s="95"/>
      <c r="AS647" s="95"/>
      <c r="AT647" s="95"/>
      <c r="AU647" s="95"/>
      <c r="AV647" s="95"/>
      <c r="AW647" s="95"/>
      <c r="AX647" s="95"/>
      <c r="AY647" s="95"/>
      <c r="AZ647" s="95"/>
      <c r="BA647" s="95"/>
      <c r="BB647" s="95"/>
      <c r="BC647" s="95"/>
      <c r="BD647" s="95"/>
      <c r="BE647" s="95"/>
      <c r="BF647" s="95"/>
      <c r="BG647" s="95"/>
      <c r="BH647" s="95"/>
      <c r="BI647" s="95"/>
      <c r="BJ647" s="95"/>
      <c r="BK647" s="95"/>
      <c r="BL647" s="95"/>
      <c r="BM647" s="95"/>
      <c r="BN647" s="95"/>
      <c r="BO647" s="95"/>
      <c r="BP647" s="95"/>
      <c r="BQ647" s="95"/>
      <c r="BR647" s="95"/>
      <c r="BS647" s="95"/>
      <c r="BT647" s="95"/>
      <c r="BU647" s="95"/>
      <c r="BV647" s="95"/>
      <c r="BW647" s="95"/>
      <c r="BX647" s="95"/>
      <c r="BY647" s="95"/>
      <c r="BZ647" s="95"/>
      <c r="CA647" s="95"/>
      <c r="CB647" s="95"/>
      <c r="CC647" s="95"/>
      <c r="CD647" s="95"/>
      <c r="CE647" s="95"/>
      <c r="CF647" s="95"/>
      <c r="CG647" s="95"/>
      <c r="CH647" s="95"/>
      <c r="CI647" s="95"/>
      <c r="CJ647" s="95"/>
      <c r="CK647" s="95"/>
      <c r="CL647" s="95"/>
    </row>
    <row r="648" spans="15:90" x14ac:dyDescent="0.25">
      <c r="O648" s="95"/>
      <c r="P648" s="95"/>
      <c r="Q648" s="95"/>
      <c r="R648" s="95"/>
      <c r="S648" s="95"/>
      <c r="T648" s="95"/>
      <c r="U648" s="95"/>
      <c r="V648" s="95"/>
      <c r="W648" s="95"/>
      <c r="X648" s="95"/>
      <c r="Y648" s="95"/>
      <c r="Z648" s="95"/>
      <c r="AA648" s="95"/>
      <c r="AB648" s="95"/>
      <c r="AC648" s="95"/>
      <c r="AD648" s="95"/>
      <c r="AE648" s="95"/>
      <c r="AF648" s="95"/>
      <c r="AG648" s="95"/>
      <c r="AH648" s="95"/>
      <c r="AI648" s="95"/>
      <c r="AJ648" s="95"/>
      <c r="AK648" s="95"/>
      <c r="AL648" s="95"/>
      <c r="AM648" s="95"/>
      <c r="AN648" s="95"/>
      <c r="AO648" s="95"/>
      <c r="AP648" s="95"/>
      <c r="AQ648" s="95"/>
      <c r="AR648" s="95"/>
      <c r="AS648" s="95"/>
      <c r="AT648" s="95"/>
      <c r="AU648" s="95"/>
      <c r="AV648" s="95"/>
      <c r="AW648" s="95"/>
      <c r="AX648" s="95"/>
      <c r="AY648" s="95"/>
      <c r="AZ648" s="95"/>
      <c r="BA648" s="95"/>
      <c r="BB648" s="95"/>
      <c r="BC648" s="95"/>
      <c r="BD648" s="95"/>
      <c r="BE648" s="95"/>
      <c r="BF648" s="95"/>
      <c r="BG648" s="95"/>
      <c r="BH648" s="95"/>
      <c r="BI648" s="95"/>
      <c r="BJ648" s="95"/>
      <c r="BK648" s="95"/>
      <c r="BL648" s="95"/>
      <c r="BM648" s="95"/>
      <c r="BN648" s="95"/>
      <c r="BO648" s="95"/>
      <c r="BP648" s="95"/>
      <c r="BQ648" s="95"/>
      <c r="BR648" s="95"/>
      <c r="BS648" s="95"/>
      <c r="BT648" s="95"/>
      <c r="BU648" s="95"/>
      <c r="BV648" s="95"/>
      <c r="BW648" s="95"/>
      <c r="BX648" s="95"/>
      <c r="BY648" s="95"/>
      <c r="BZ648" s="95"/>
      <c r="CA648" s="95"/>
      <c r="CB648" s="95"/>
      <c r="CC648" s="95"/>
      <c r="CD648" s="95"/>
      <c r="CE648" s="95"/>
      <c r="CF648" s="95"/>
      <c r="CG648" s="95"/>
      <c r="CH648" s="95"/>
      <c r="CI648" s="95"/>
      <c r="CJ648" s="95"/>
      <c r="CK648" s="95"/>
      <c r="CL648" s="95"/>
    </row>
    <row r="649" spans="15:90" x14ac:dyDescent="0.25">
      <c r="O649" s="95"/>
      <c r="P649" s="95"/>
      <c r="Q649" s="95"/>
      <c r="R649" s="95"/>
      <c r="S649" s="95"/>
      <c r="T649" s="95"/>
      <c r="U649" s="95"/>
      <c r="V649" s="95"/>
      <c r="W649" s="95"/>
      <c r="X649" s="95"/>
      <c r="Y649" s="95"/>
      <c r="Z649" s="95"/>
      <c r="AA649" s="95"/>
      <c r="AB649" s="95"/>
      <c r="AC649" s="95"/>
      <c r="AD649" s="95"/>
      <c r="AE649" s="95"/>
      <c r="AF649" s="95"/>
      <c r="AG649" s="95"/>
      <c r="AH649" s="95"/>
      <c r="AI649" s="95"/>
      <c r="AJ649" s="95"/>
      <c r="AK649" s="95"/>
      <c r="AL649" s="95"/>
      <c r="AM649" s="95"/>
      <c r="AN649" s="95"/>
      <c r="AO649" s="95"/>
      <c r="AP649" s="95"/>
      <c r="AQ649" s="95"/>
      <c r="AR649" s="95"/>
      <c r="AS649" s="95"/>
      <c r="AT649" s="95"/>
      <c r="AU649" s="95"/>
      <c r="AV649" s="95"/>
      <c r="AW649" s="95"/>
      <c r="AX649" s="95"/>
      <c r="AY649" s="95"/>
      <c r="AZ649" s="95"/>
      <c r="BA649" s="95"/>
      <c r="BB649" s="95"/>
      <c r="BC649" s="95"/>
      <c r="BD649" s="95"/>
      <c r="BE649" s="95"/>
      <c r="BF649" s="95"/>
      <c r="BG649" s="95"/>
      <c r="BH649" s="95"/>
      <c r="BI649" s="95"/>
      <c r="BJ649" s="95"/>
      <c r="BK649" s="95"/>
      <c r="BL649" s="95"/>
      <c r="BM649" s="95"/>
      <c r="BN649" s="95"/>
      <c r="BO649" s="95"/>
      <c r="BP649" s="95"/>
      <c r="BQ649" s="95"/>
      <c r="BR649" s="95"/>
      <c r="BS649" s="95"/>
      <c r="BT649" s="95"/>
      <c r="BU649" s="95"/>
      <c r="BV649" s="95"/>
      <c r="BW649" s="95"/>
      <c r="BX649" s="95"/>
      <c r="BY649" s="95"/>
      <c r="BZ649" s="95"/>
      <c r="CA649" s="95"/>
      <c r="CB649" s="95"/>
      <c r="CC649" s="95"/>
      <c r="CD649" s="95"/>
      <c r="CE649" s="95"/>
      <c r="CF649" s="95"/>
      <c r="CG649" s="95"/>
      <c r="CH649" s="95"/>
      <c r="CI649" s="95"/>
      <c r="CJ649" s="95"/>
      <c r="CK649" s="95"/>
      <c r="CL649" s="95"/>
    </row>
    <row r="650" spans="15:90" x14ac:dyDescent="0.25">
      <c r="O650" s="95"/>
      <c r="P650" s="95"/>
      <c r="Q650" s="95"/>
      <c r="R650" s="95"/>
      <c r="S650" s="95"/>
      <c r="T650" s="95"/>
      <c r="U650" s="95"/>
      <c r="V650" s="95"/>
      <c r="W650" s="95"/>
      <c r="X650" s="95"/>
      <c r="Y650" s="95"/>
      <c r="Z650" s="95"/>
      <c r="AA650" s="95"/>
      <c r="AB650" s="95"/>
      <c r="AC650" s="95"/>
      <c r="AD650" s="95"/>
      <c r="AE650" s="95"/>
      <c r="AF650" s="95"/>
      <c r="AG650" s="95"/>
      <c r="AH650" s="95"/>
      <c r="AI650" s="95"/>
      <c r="AJ650" s="95"/>
      <c r="AK650" s="95"/>
      <c r="AL650" s="95"/>
      <c r="AM650" s="95"/>
      <c r="AN650" s="95"/>
      <c r="AO650" s="95"/>
      <c r="AP650" s="95"/>
      <c r="AQ650" s="95"/>
      <c r="AR650" s="95"/>
      <c r="AS650" s="95"/>
      <c r="AT650" s="95"/>
      <c r="AU650" s="95"/>
      <c r="AV650" s="95"/>
      <c r="AW650" s="95"/>
      <c r="AX650" s="95"/>
      <c r="AY650" s="95"/>
      <c r="AZ650" s="95"/>
      <c r="BA650" s="95"/>
      <c r="BB650" s="95"/>
      <c r="BC650" s="95"/>
      <c r="BD650" s="95"/>
      <c r="BE650" s="95"/>
      <c r="BF650" s="95"/>
      <c r="BG650" s="95"/>
      <c r="BH650" s="95"/>
      <c r="BI650" s="95"/>
      <c r="BJ650" s="95"/>
      <c r="BK650" s="95"/>
      <c r="BL650" s="95"/>
      <c r="BM650" s="95"/>
      <c r="BN650" s="95"/>
      <c r="BO650" s="95"/>
      <c r="BP650" s="95"/>
      <c r="BQ650" s="95"/>
      <c r="BR650" s="95"/>
      <c r="BS650" s="95"/>
      <c r="BT650" s="95"/>
      <c r="BU650" s="95"/>
      <c r="BV650" s="95"/>
      <c r="BW650" s="95"/>
      <c r="BX650" s="95"/>
      <c r="BY650" s="95"/>
      <c r="BZ650" s="95"/>
      <c r="CA650" s="95"/>
      <c r="CB650" s="95"/>
      <c r="CC650" s="95"/>
      <c r="CD650" s="95"/>
      <c r="CE650" s="95"/>
      <c r="CF650" s="95"/>
      <c r="CG650" s="95"/>
      <c r="CH650" s="95"/>
      <c r="CI650" s="95"/>
      <c r="CJ650" s="95"/>
      <c r="CK650" s="95"/>
      <c r="CL650" s="95"/>
    </row>
    <row r="651" spans="15:90" x14ac:dyDescent="0.25">
      <c r="O651" s="95"/>
      <c r="P651" s="95"/>
      <c r="Q651" s="95"/>
      <c r="R651" s="95"/>
      <c r="S651" s="95"/>
      <c r="T651" s="95"/>
      <c r="U651" s="95"/>
      <c r="V651" s="95"/>
      <c r="W651" s="95"/>
      <c r="X651" s="95"/>
      <c r="Y651" s="95"/>
      <c r="Z651" s="95"/>
      <c r="AA651" s="95"/>
      <c r="AB651" s="95"/>
      <c r="AC651" s="95"/>
      <c r="AD651" s="95"/>
      <c r="AE651" s="95"/>
      <c r="AF651" s="95"/>
      <c r="AG651" s="95"/>
      <c r="AH651" s="95"/>
      <c r="AI651" s="95"/>
      <c r="AJ651" s="95"/>
      <c r="AK651" s="95"/>
      <c r="AL651" s="95"/>
      <c r="AM651" s="95"/>
      <c r="AN651" s="95"/>
      <c r="AO651" s="95"/>
      <c r="AP651" s="95"/>
      <c r="AQ651" s="95"/>
      <c r="AR651" s="95"/>
      <c r="AS651" s="95"/>
      <c r="AT651" s="95"/>
      <c r="AU651" s="95"/>
      <c r="AV651" s="95"/>
      <c r="AW651" s="95"/>
      <c r="AX651" s="95"/>
      <c r="AY651" s="95"/>
      <c r="AZ651" s="95"/>
      <c r="BA651" s="95"/>
      <c r="BB651" s="95"/>
      <c r="BC651" s="95"/>
      <c r="BD651" s="95"/>
      <c r="BE651" s="95"/>
      <c r="BF651" s="95"/>
      <c r="BG651" s="95"/>
      <c r="BH651" s="95"/>
      <c r="BI651" s="95"/>
      <c r="BJ651" s="95"/>
      <c r="BK651" s="95"/>
      <c r="BL651" s="95"/>
      <c r="BM651" s="95"/>
      <c r="BN651" s="95"/>
      <c r="BO651" s="95"/>
      <c r="BP651" s="95"/>
      <c r="BQ651" s="95"/>
      <c r="BR651" s="95"/>
      <c r="BS651" s="95"/>
      <c r="BT651" s="95"/>
      <c r="BU651" s="95"/>
      <c r="BV651" s="95"/>
      <c r="BW651" s="95"/>
      <c r="BX651" s="95"/>
      <c r="BY651" s="95"/>
      <c r="BZ651" s="95"/>
      <c r="CA651" s="95"/>
      <c r="CB651" s="95"/>
      <c r="CC651" s="95"/>
      <c r="CD651" s="95"/>
      <c r="CE651" s="95"/>
      <c r="CF651" s="95"/>
      <c r="CG651" s="95"/>
      <c r="CH651" s="95"/>
      <c r="CI651" s="95"/>
      <c r="CJ651" s="95"/>
      <c r="CK651" s="95"/>
      <c r="CL651" s="95"/>
    </row>
    <row r="652" spans="15:90" x14ac:dyDescent="0.25">
      <c r="O652" s="95"/>
      <c r="P652" s="95"/>
      <c r="Q652" s="95"/>
      <c r="R652" s="95"/>
      <c r="S652" s="95"/>
      <c r="T652" s="95"/>
      <c r="U652" s="95"/>
      <c r="V652" s="95"/>
      <c r="W652" s="95"/>
      <c r="X652" s="95"/>
      <c r="Y652" s="95"/>
      <c r="Z652" s="95"/>
      <c r="AA652" s="95"/>
      <c r="AB652" s="95"/>
      <c r="AC652" s="95"/>
      <c r="AD652" s="95"/>
      <c r="AE652" s="95"/>
      <c r="AF652" s="95"/>
      <c r="AG652" s="95"/>
      <c r="AH652" s="95"/>
      <c r="AI652" s="95"/>
      <c r="AJ652" s="95"/>
      <c r="AK652" s="95"/>
      <c r="AL652" s="95"/>
      <c r="AM652" s="95"/>
      <c r="AN652" s="95"/>
      <c r="AO652" s="95"/>
      <c r="AP652" s="95"/>
      <c r="AQ652" s="95"/>
      <c r="AR652" s="95"/>
      <c r="AS652" s="95"/>
      <c r="AT652" s="95"/>
      <c r="AU652" s="95"/>
      <c r="AV652" s="95"/>
      <c r="AW652" s="95"/>
      <c r="AX652" s="95"/>
      <c r="AY652" s="95"/>
      <c r="AZ652" s="95"/>
      <c r="BA652" s="95"/>
      <c r="BB652" s="95"/>
      <c r="BC652" s="95"/>
      <c r="BD652" s="95"/>
      <c r="BE652" s="95"/>
      <c r="BF652" s="95"/>
      <c r="BG652" s="95"/>
      <c r="BH652" s="95"/>
      <c r="BI652" s="95"/>
      <c r="BJ652" s="95"/>
      <c r="BK652" s="95"/>
      <c r="BL652" s="95"/>
      <c r="BM652" s="95"/>
      <c r="BN652" s="95"/>
      <c r="BO652" s="95"/>
      <c r="BP652" s="95"/>
      <c r="BQ652" s="95"/>
      <c r="BR652" s="95"/>
      <c r="BS652" s="95"/>
      <c r="BT652" s="95"/>
      <c r="BU652" s="95"/>
      <c r="BV652" s="95"/>
      <c r="BW652" s="95"/>
      <c r="BX652" s="95"/>
      <c r="BY652" s="95"/>
      <c r="BZ652" s="95"/>
      <c r="CA652" s="95"/>
      <c r="CB652" s="95"/>
      <c r="CC652" s="95"/>
      <c r="CD652" s="95"/>
      <c r="CE652" s="95"/>
      <c r="CF652" s="95"/>
      <c r="CG652" s="95"/>
      <c r="CH652" s="95"/>
      <c r="CI652" s="95"/>
      <c r="CJ652" s="95"/>
      <c r="CK652" s="95"/>
      <c r="CL652" s="95"/>
    </row>
    <row r="653" spans="15:90" x14ac:dyDescent="0.25">
      <c r="O653" s="95"/>
      <c r="P653" s="95"/>
      <c r="Q653" s="95"/>
      <c r="R653" s="95"/>
      <c r="S653" s="95"/>
      <c r="T653" s="95"/>
      <c r="U653" s="95"/>
      <c r="V653" s="95"/>
      <c r="W653" s="95"/>
      <c r="X653" s="95"/>
      <c r="Y653" s="95"/>
      <c r="Z653" s="95"/>
      <c r="AA653" s="95"/>
      <c r="AB653" s="95"/>
      <c r="AC653" s="95"/>
      <c r="AD653" s="95"/>
      <c r="AE653" s="95"/>
      <c r="AF653" s="95"/>
      <c r="AG653" s="95"/>
      <c r="AH653" s="95"/>
      <c r="AI653" s="95"/>
      <c r="AJ653" s="95"/>
      <c r="AK653" s="95"/>
      <c r="AL653" s="95"/>
      <c r="AM653" s="95"/>
      <c r="AN653" s="95"/>
      <c r="AO653" s="95"/>
      <c r="AP653" s="95"/>
      <c r="AQ653" s="95"/>
      <c r="AR653" s="95"/>
      <c r="AS653" s="95"/>
      <c r="AT653" s="95"/>
      <c r="AU653" s="95"/>
      <c r="AV653" s="95"/>
      <c r="AW653" s="95"/>
      <c r="AX653" s="95"/>
      <c r="AY653" s="95"/>
      <c r="AZ653" s="95"/>
      <c r="BA653" s="95"/>
      <c r="BB653" s="95"/>
      <c r="BC653" s="95"/>
      <c r="BD653" s="95"/>
      <c r="BE653" s="95"/>
      <c r="BF653" s="95"/>
      <c r="BG653" s="95"/>
      <c r="BH653" s="95"/>
      <c r="BI653" s="95"/>
      <c r="BJ653" s="95"/>
      <c r="BK653" s="95"/>
      <c r="BL653" s="95"/>
      <c r="BM653" s="95"/>
      <c r="BN653" s="95"/>
      <c r="BO653" s="95"/>
      <c r="BP653" s="95"/>
      <c r="BQ653" s="95"/>
      <c r="BR653" s="95"/>
      <c r="BS653" s="95"/>
      <c r="BT653" s="95"/>
      <c r="BU653" s="95"/>
      <c r="BV653" s="95"/>
      <c r="BW653" s="95"/>
      <c r="BX653" s="95"/>
      <c r="BY653" s="95"/>
      <c r="BZ653" s="95"/>
      <c r="CA653" s="95"/>
      <c r="CB653" s="95"/>
      <c r="CC653" s="95"/>
      <c r="CD653" s="95"/>
      <c r="CE653" s="95"/>
      <c r="CF653" s="95"/>
      <c r="CG653" s="95"/>
      <c r="CH653" s="95"/>
      <c r="CI653" s="95"/>
      <c r="CJ653" s="95"/>
      <c r="CK653" s="95"/>
      <c r="CL653" s="95"/>
    </row>
    <row r="654" spans="15:90" x14ac:dyDescent="0.25">
      <c r="O654" s="95"/>
      <c r="P654" s="95"/>
      <c r="Q654" s="95"/>
      <c r="R654" s="95"/>
      <c r="S654" s="95"/>
      <c r="T654" s="95"/>
      <c r="U654" s="95"/>
      <c r="V654" s="95"/>
      <c r="W654" s="95"/>
      <c r="X654" s="95"/>
      <c r="Y654" s="95"/>
      <c r="Z654" s="95"/>
      <c r="AA654" s="95"/>
      <c r="AB654" s="95"/>
      <c r="AC654" s="95"/>
      <c r="AD654" s="95"/>
      <c r="AE654" s="95"/>
      <c r="AF654" s="95"/>
      <c r="AG654" s="95"/>
      <c r="AH654" s="95"/>
      <c r="AI654" s="95"/>
      <c r="AJ654" s="95"/>
      <c r="AK654" s="95"/>
      <c r="AL654" s="95"/>
      <c r="AM654" s="95"/>
      <c r="AN654" s="95"/>
      <c r="AO654" s="95"/>
      <c r="AP654" s="95"/>
      <c r="AQ654" s="95"/>
      <c r="AR654" s="95"/>
      <c r="AS654" s="95"/>
      <c r="AT654" s="95"/>
      <c r="AU654" s="95"/>
      <c r="AV654" s="95"/>
      <c r="AW654" s="95"/>
      <c r="AX654" s="95"/>
      <c r="AY654" s="95"/>
      <c r="AZ654" s="95"/>
      <c r="BA654" s="95"/>
      <c r="BB654" s="95"/>
      <c r="BC654" s="95"/>
      <c r="BD654" s="95"/>
      <c r="BE654" s="95"/>
      <c r="BF654" s="95"/>
      <c r="BG654" s="95"/>
      <c r="BH654" s="95"/>
      <c r="BI654" s="95"/>
      <c r="BJ654" s="95"/>
      <c r="BK654" s="95"/>
      <c r="BL654" s="95"/>
      <c r="BM654" s="95"/>
      <c r="BN654" s="95"/>
      <c r="BO654" s="95"/>
      <c r="BP654" s="95"/>
      <c r="BQ654" s="95"/>
      <c r="BR654" s="95"/>
      <c r="BS654" s="95"/>
      <c r="BT654" s="95"/>
      <c r="BU654" s="95"/>
      <c r="BV654" s="95"/>
      <c r="BW654" s="95"/>
      <c r="BX654" s="95"/>
      <c r="BY654" s="95"/>
      <c r="BZ654" s="95"/>
      <c r="CA654" s="95"/>
      <c r="CB654" s="95"/>
      <c r="CC654" s="95"/>
      <c r="CD654" s="95"/>
      <c r="CE654" s="95"/>
      <c r="CF654" s="95"/>
      <c r="CG654" s="95"/>
      <c r="CH654" s="95"/>
      <c r="CI654" s="95"/>
      <c r="CJ654" s="95"/>
      <c r="CK654" s="95"/>
      <c r="CL654" s="95"/>
    </row>
    <row r="655" spans="15:90" x14ac:dyDescent="0.25">
      <c r="O655" s="95"/>
      <c r="P655" s="95"/>
      <c r="Q655" s="95"/>
      <c r="R655" s="95"/>
      <c r="S655" s="95"/>
      <c r="T655" s="95"/>
      <c r="U655" s="95"/>
      <c r="V655" s="95"/>
      <c r="W655" s="95"/>
      <c r="X655" s="95"/>
      <c r="Y655" s="95"/>
      <c r="Z655" s="95"/>
      <c r="AA655" s="95"/>
      <c r="AB655" s="95"/>
      <c r="AC655" s="95"/>
      <c r="AD655" s="95"/>
      <c r="AE655" s="95"/>
      <c r="AF655" s="95"/>
      <c r="AG655" s="95"/>
      <c r="AH655" s="95"/>
      <c r="AI655" s="95"/>
      <c r="AJ655" s="95"/>
      <c r="AK655" s="95"/>
      <c r="AL655" s="95"/>
      <c r="AM655" s="95"/>
      <c r="AN655" s="95"/>
      <c r="AO655" s="95"/>
      <c r="AP655" s="95"/>
      <c r="AQ655" s="95"/>
      <c r="AR655" s="95"/>
      <c r="AS655" s="95"/>
      <c r="AT655" s="95"/>
      <c r="AU655" s="95"/>
      <c r="AV655" s="95"/>
      <c r="AW655" s="95"/>
      <c r="AX655" s="95"/>
      <c r="AY655" s="95"/>
      <c r="AZ655" s="95"/>
      <c r="BA655" s="95"/>
      <c r="BB655" s="95"/>
      <c r="BC655" s="95"/>
      <c r="BD655" s="95"/>
      <c r="BE655" s="95"/>
      <c r="BF655" s="95"/>
      <c r="BG655" s="95"/>
      <c r="BH655" s="95"/>
      <c r="BI655" s="95"/>
      <c r="BJ655" s="95"/>
      <c r="BK655" s="95"/>
      <c r="BL655" s="95"/>
      <c r="BM655" s="95"/>
      <c r="BN655" s="95"/>
      <c r="BO655" s="95"/>
      <c r="BP655" s="95"/>
      <c r="BQ655" s="95"/>
      <c r="BR655" s="95"/>
      <c r="BS655" s="95"/>
      <c r="BT655" s="95"/>
      <c r="BU655" s="95"/>
      <c r="BV655" s="95"/>
      <c r="BW655" s="95"/>
      <c r="BX655" s="95"/>
      <c r="BY655" s="95"/>
      <c r="BZ655" s="95"/>
      <c r="CA655" s="95"/>
      <c r="CB655" s="95"/>
      <c r="CC655" s="95"/>
      <c r="CD655" s="95"/>
      <c r="CE655" s="95"/>
      <c r="CF655" s="95"/>
      <c r="CG655" s="95"/>
      <c r="CH655" s="95"/>
      <c r="CI655" s="95"/>
      <c r="CJ655" s="95"/>
      <c r="CK655" s="95"/>
      <c r="CL655" s="95"/>
    </row>
    <row r="656" spans="15:90" x14ac:dyDescent="0.25">
      <c r="O656" s="95"/>
      <c r="P656" s="95"/>
      <c r="Q656" s="95"/>
      <c r="R656" s="95"/>
      <c r="S656" s="95"/>
      <c r="T656" s="95"/>
      <c r="U656" s="95"/>
      <c r="V656" s="95"/>
      <c r="W656" s="95"/>
      <c r="X656" s="95"/>
      <c r="Y656" s="95"/>
      <c r="Z656" s="95"/>
      <c r="AA656" s="95"/>
      <c r="AB656" s="95"/>
      <c r="AC656" s="95"/>
      <c r="AD656" s="95"/>
      <c r="AE656" s="95"/>
      <c r="AF656" s="95"/>
      <c r="AG656" s="95"/>
      <c r="AH656" s="95"/>
      <c r="AI656" s="95"/>
      <c r="AJ656" s="95"/>
      <c r="AK656" s="95"/>
      <c r="AL656" s="95"/>
      <c r="AM656" s="95"/>
      <c r="AN656" s="95"/>
      <c r="AO656" s="95"/>
      <c r="AP656" s="95"/>
      <c r="AQ656" s="95"/>
      <c r="AR656" s="95"/>
      <c r="AS656" s="95"/>
      <c r="AT656" s="95"/>
      <c r="AU656" s="95"/>
      <c r="AV656" s="95"/>
      <c r="AW656" s="95"/>
      <c r="AX656" s="95"/>
      <c r="AY656" s="95"/>
      <c r="AZ656" s="95"/>
      <c r="BA656" s="95"/>
      <c r="BB656" s="95"/>
      <c r="BC656" s="95"/>
      <c r="BD656" s="95"/>
      <c r="BE656" s="95"/>
      <c r="BF656" s="95"/>
      <c r="BG656" s="95"/>
      <c r="BH656" s="95"/>
      <c r="BI656" s="95"/>
      <c r="BJ656" s="95"/>
      <c r="BK656" s="95"/>
      <c r="BL656" s="95"/>
      <c r="BM656" s="95"/>
      <c r="BN656" s="95"/>
      <c r="BO656" s="95"/>
      <c r="BP656" s="95"/>
      <c r="BQ656" s="95"/>
      <c r="BR656" s="95"/>
      <c r="BS656" s="95"/>
      <c r="BT656" s="95"/>
      <c r="BU656" s="95"/>
      <c r="BV656" s="95"/>
      <c r="BW656" s="95"/>
      <c r="BX656" s="95"/>
      <c r="BY656" s="95"/>
      <c r="BZ656" s="95"/>
      <c r="CA656" s="95"/>
      <c r="CB656" s="95"/>
      <c r="CC656" s="95"/>
      <c r="CD656" s="95"/>
      <c r="CE656" s="95"/>
      <c r="CF656" s="95"/>
      <c r="CG656" s="95"/>
      <c r="CH656" s="95"/>
      <c r="CI656" s="95"/>
      <c r="CJ656" s="95"/>
      <c r="CK656" s="95"/>
      <c r="CL656" s="95"/>
    </row>
    <row r="657" spans="15:90" x14ac:dyDescent="0.25">
      <c r="O657" s="95"/>
      <c r="P657" s="95"/>
      <c r="Q657" s="95"/>
      <c r="R657" s="95"/>
      <c r="S657" s="95"/>
      <c r="T657" s="95"/>
      <c r="U657" s="95"/>
      <c r="V657" s="95"/>
      <c r="W657" s="95"/>
      <c r="X657" s="95"/>
      <c r="Y657" s="95"/>
      <c r="Z657" s="95"/>
      <c r="AA657" s="95"/>
      <c r="AB657" s="95"/>
      <c r="AC657" s="95"/>
      <c r="AD657" s="95"/>
      <c r="AE657" s="95"/>
      <c r="AF657" s="95"/>
      <c r="AG657" s="95"/>
      <c r="AH657" s="95"/>
      <c r="AI657" s="95"/>
      <c r="AJ657" s="95"/>
      <c r="AK657" s="95"/>
      <c r="AL657" s="95"/>
      <c r="AM657" s="95"/>
      <c r="AN657" s="95"/>
      <c r="AO657" s="95"/>
      <c r="AP657" s="95"/>
      <c r="AQ657" s="95"/>
      <c r="AR657" s="95"/>
      <c r="AS657" s="95"/>
      <c r="AT657" s="95"/>
      <c r="AU657" s="95"/>
      <c r="AV657" s="95"/>
      <c r="AW657" s="95"/>
      <c r="AX657" s="95"/>
      <c r="AY657" s="95"/>
      <c r="AZ657" s="95"/>
      <c r="BA657" s="95"/>
      <c r="BB657" s="95"/>
      <c r="BC657" s="95"/>
      <c r="BD657" s="95"/>
      <c r="BE657" s="95"/>
      <c r="BF657" s="95"/>
      <c r="BG657" s="95"/>
      <c r="BH657" s="95"/>
      <c r="BI657" s="95"/>
      <c r="BJ657" s="95"/>
      <c r="BK657" s="95"/>
      <c r="BL657" s="95"/>
      <c r="BM657" s="95"/>
      <c r="BN657" s="95"/>
      <c r="BO657" s="95"/>
      <c r="BP657" s="95"/>
      <c r="BQ657" s="95"/>
      <c r="BR657" s="95"/>
      <c r="BS657" s="95"/>
      <c r="BT657" s="95"/>
      <c r="BU657" s="95"/>
      <c r="BV657" s="95"/>
      <c r="BW657" s="95"/>
      <c r="BX657" s="95"/>
      <c r="BY657" s="95"/>
      <c r="BZ657" s="95"/>
      <c r="CA657" s="95"/>
      <c r="CB657" s="95"/>
      <c r="CC657" s="95"/>
      <c r="CD657" s="95"/>
      <c r="CE657" s="95"/>
      <c r="CF657" s="95"/>
      <c r="CG657" s="95"/>
      <c r="CH657" s="95"/>
      <c r="CI657" s="95"/>
      <c r="CJ657" s="95"/>
      <c r="CK657" s="95"/>
      <c r="CL657" s="95"/>
    </row>
    <row r="658" spans="15:90" x14ac:dyDescent="0.2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c r="AL658" s="95"/>
      <c r="AM658" s="95"/>
      <c r="AN658" s="95"/>
      <c r="AO658" s="95"/>
      <c r="AP658" s="95"/>
      <c r="AQ658" s="95"/>
      <c r="AR658" s="95"/>
      <c r="AS658" s="95"/>
      <c r="AT658" s="95"/>
      <c r="AU658" s="95"/>
      <c r="AV658" s="95"/>
      <c r="AW658" s="95"/>
      <c r="AX658" s="95"/>
      <c r="AY658" s="95"/>
      <c r="AZ658" s="95"/>
      <c r="BA658" s="95"/>
      <c r="BB658" s="95"/>
      <c r="BC658" s="95"/>
      <c r="BD658" s="95"/>
      <c r="BE658" s="95"/>
      <c r="BF658" s="95"/>
      <c r="BG658" s="95"/>
      <c r="BH658" s="95"/>
      <c r="BI658" s="95"/>
      <c r="BJ658" s="95"/>
      <c r="BK658" s="95"/>
      <c r="BL658" s="95"/>
      <c r="BM658" s="95"/>
      <c r="BN658" s="95"/>
      <c r="BO658" s="95"/>
      <c r="BP658" s="95"/>
      <c r="BQ658" s="95"/>
      <c r="BR658" s="95"/>
      <c r="BS658" s="95"/>
      <c r="BT658" s="95"/>
      <c r="BU658" s="95"/>
      <c r="BV658" s="95"/>
      <c r="BW658" s="95"/>
      <c r="BX658" s="95"/>
      <c r="BY658" s="95"/>
      <c r="BZ658" s="95"/>
      <c r="CA658" s="95"/>
      <c r="CB658" s="95"/>
      <c r="CC658" s="95"/>
      <c r="CD658" s="95"/>
      <c r="CE658" s="95"/>
      <c r="CF658" s="95"/>
      <c r="CG658" s="95"/>
      <c r="CH658" s="95"/>
      <c r="CI658" s="95"/>
      <c r="CJ658" s="95"/>
      <c r="CK658" s="95"/>
      <c r="CL658" s="95"/>
    </row>
    <row r="659" spans="15:90" x14ac:dyDescent="0.25">
      <c r="O659" s="95"/>
      <c r="P659" s="95"/>
      <c r="Q659" s="95"/>
      <c r="R659" s="95"/>
      <c r="S659" s="95"/>
      <c r="T659" s="95"/>
      <c r="U659" s="95"/>
      <c r="V659" s="95"/>
      <c r="W659" s="95"/>
      <c r="X659" s="95"/>
      <c r="Y659" s="95"/>
      <c r="Z659" s="95"/>
      <c r="AA659" s="95"/>
      <c r="AB659" s="95"/>
      <c r="AC659" s="95"/>
      <c r="AD659" s="95"/>
      <c r="AE659" s="95"/>
      <c r="AF659" s="95"/>
      <c r="AG659" s="95"/>
      <c r="AH659" s="95"/>
      <c r="AI659" s="95"/>
      <c r="AJ659" s="95"/>
      <c r="AK659" s="95"/>
      <c r="AL659" s="95"/>
      <c r="AM659" s="95"/>
      <c r="AN659" s="95"/>
      <c r="AO659" s="95"/>
      <c r="AP659" s="95"/>
      <c r="AQ659" s="95"/>
      <c r="AR659" s="95"/>
      <c r="AS659" s="95"/>
      <c r="AT659" s="95"/>
      <c r="AU659" s="95"/>
      <c r="AV659" s="95"/>
      <c r="AW659" s="95"/>
      <c r="AX659" s="95"/>
      <c r="AY659" s="95"/>
      <c r="AZ659" s="95"/>
      <c r="BA659" s="95"/>
      <c r="BB659" s="95"/>
      <c r="BC659" s="95"/>
      <c r="BD659" s="95"/>
      <c r="BE659" s="95"/>
      <c r="BF659" s="95"/>
      <c r="BG659" s="95"/>
      <c r="BH659" s="95"/>
      <c r="BI659" s="95"/>
      <c r="BJ659" s="95"/>
      <c r="BK659" s="95"/>
      <c r="BL659" s="95"/>
      <c r="BM659" s="95"/>
      <c r="BN659" s="95"/>
      <c r="BO659" s="95"/>
      <c r="BP659" s="95"/>
      <c r="BQ659" s="95"/>
      <c r="BR659" s="95"/>
      <c r="BS659" s="95"/>
      <c r="BT659" s="95"/>
      <c r="BU659" s="95"/>
      <c r="BV659" s="95"/>
      <c r="BW659" s="95"/>
      <c r="BX659" s="95"/>
      <c r="BY659" s="95"/>
      <c r="BZ659" s="95"/>
      <c r="CA659" s="95"/>
      <c r="CB659" s="95"/>
      <c r="CC659" s="95"/>
      <c r="CD659" s="95"/>
      <c r="CE659" s="95"/>
      <c r="CF659" s="95"/>
      <c r="CG659" s="95"/>
      <c r="CH659" s="95"/>
      <c r="CI659" s="95"/>
      <c r="CJ659" s="95"/>
      <c r="CK659" s="95"/>
      <c r="CL659" s="95"/>
    </row>
    <row r="660" spans="15:90" x14ac:dyDescent="0.25">
      <c r="O660" s="95"/>
      <c r="P660" s="95"/>
      <c r="Q660" s="95"/>
      <c r="R660" s="95"/>
      <c r="S660" s="95"/>
      <c r="T660" s="95"/>
      <c r="U660" s="95"/>
      <c r="V660" s="95"/>
      <c r="W660" s="95"/>
      <c r="X660" s="95"/>
      <c r="Y660" s="95"/>
      <c r="Z660" s="95"/>
      <c r="AA660" s="95"/>
      <c r="AB660" s="95"/>
      <c r="AC660" s="95"/>
      <c r="AD660" s="95"/>
      <c r="AE660" s="95"/>
      <c r="AF660" s="95"/>
      <c r="AG660" s="95"/>
      <c r="AH660" s="95"/>
      <c r="AI660" s="95"/>
      <c r="AJ660" s="95"/>
      <c r="AK660" s="95"/>
      <c r="AL660" s="95"/>
      <c r="AM660" s="95"/>
      <c r="AN660" s="95"/>
      <c r="AO660" s="95"/>
      <c r="AP660" s="95"/>
      <c r="AQ660" s="95"/>
      <c r="AR660" s="95"/>
      <c r="AS660" s="95"/>
      <c r="AT660" s="95"/>
      <c r="AU660" s="95"/>
      <c r="AV660" s="95"/>
      <c r="AW660" s="95"/>
      <c r="AX660" s="95"/>
      <c r="AY660" s="95"/>
      <c r="AZ660" s="95"/>
      <c r="BA660" s="95"/>
      <c r="BB660" s="95"/>
      <c r="BC660" s="95"/>
      <c r="BD660" s="95"/>
      <c r="BE660" s="95"/>
      <c r="BF660" s="95"/>
      <c r="BG660" s="95"/>
      <c r="BH660" s="95"/>
      <c r="BI660" s="95"/>
      <c r="BJ660" s="95"/>
      <c r="BK660" s="95"/>
      <c r="BL660" s="95"/>
      <c r="BM660" s="95"/>
      <c r="BN660" s="95"/>
      <c r="BO660" s="95"/>
      <c r="BP660" s="95"/>
      <c r="BQ660" s="95"/>
      <c r="BR660" s="95"/>
      <c r="BS660" s="95"/>
      <c r="BT660" s="95"/>
      <c r="BU660" s="95"/>
      <c r="BV660" s="95"/>
      <c r="BW660" s="95"/>
      <c r="BX660" s="95"/>
      <c r="BY660" s="95"/>
      <c r="BZ660" s="95"/>
      <c r="CA660" s="95"/>
      <c r="CB660" s="95"/>
      <c r="CC660" s="95"/>
      <c r="CD660" s="95"/>
      <c r="CE660" s="95"/>
      <c r="CF660" s="95"/>
      <c r="CG660" s="95"/>
      <c r="CH660" s="95"/>
      <c r="CI660" s="95"/>
      <c r="CJ660" s="95"/>
      <c r="CK660" s="95"/>
      <c r="CL660" s="95"/>
    </row>
    <row r="661" spans="15:90" x14ac:dyDescent="0.25">
      <c r="O661" s="95"/>
      <c r="P661" s="95"/>
      <c r="Q661" s="95"/>
      <c r="R661" s="95"/>
      <c r="S661" s="95"/>
      <c r="T661" s="95"/>
      <c r="U661" s="95"/>
      <c r="V661" s="95"/>
      <c r="W661" s="95"/>
      <c r="X661" s="95"/>
      <c r="Y661" s="95"/>
      <c r="Z661" s="95"/>
      <c r="AA661" s="95"/>
      <c r="AB661" s="95"/>
      <c r="AC661" s="95"/>
      <c r="AD661" s="95"/>
      <c r="AE661" s="95"/>
      <c r="AF661" s="95"/>
      <c r="AG661" s="95"/>
      <c r="AH661" s="95"/>
      <c r="AI661" s="95"/>
      <c r="AJ661" s="95"/>
      <c r="AK661" s="95"/>
      <c r="AL661" s="95"/>
      <c r="AM661" s="95"/>
      <c r="AN661" s="95"/>
      <c r="AO661" s="95"/>
      <c r="AP661" s="95"/>
      <c r="AQ661" s="95"/>
      <c r="AR661" s="95"/>
      <c r="AS661" s="95"/>
      <c r="AT661" s="95"/>
      <c r="AU661" s="95"/>
      <c r="AV661" s="95"/>
      <c r="AW661" s="95"/>
      <c r="AX661" s="95"/>
      <c r="AY661" s="95"/>
      <c r="AZ661" s="95"/>
      <c r="BA661" s="95"/>
      <c r="BB661" s="95"/>
      <c r="BC661" s="95"/>
      <c r="BD661" s="95"/>
      <c r="BE661" s="95"/>
      <c r="BF661" s="95"/>
      <c r="BG661" s="95"/>
      <c r="BH661" s="95"/>
      <c r="BI661" s="95"/>
      <c r="BJ661" s="95"/>
      <c r="BK661" s="95"/>
      <c r="BL661" s="95"/>
      <c r="BM661" s="95"/>
      <c r="BN661" s="95"/>
      <c r="BO661" s="95"/>
      <c r="BP661" s="95"/>
      <c r="BQ661" s="95"/>
      <c r="BR661" s="95"/>
      <c r="BS661" s="95"/>
      <c r="BT661" s="95"/>
      <c r="BU661" s="95"/>
      <c r="BV661" s="95"/>
      <c r="BW661" s="95"/>
      <c r="BX661" s="95"/>
      <c r="BY661" s="95"/>
      <c r="BZ661" s="95"/>
      <c r="CA661" s="95"/>
      <c r="CB661" s="95"/>
      <c r="CC661" s="95"/>
      <c r="CD661" s="95"/>
      <c r="CE661" s="95"/>
      <c r="CF661" s="95"/>
      <c r="CG661" s="95"/>
      <c r="CH661" s="95"/>
      <c r="CI661" s="95"/>
      <c r="CJ661" s="95"/>
      <c r="CK661" s="95"/>
      <c r="CL661" s="95"/>
    </row>
    <row r="662" spans="15:90" x14ac:dyDescent="0.25">
      <c r="O662" s="95"/>
      <c r="P662" s="95"/>
      <c r="Q662" s="95"/>
      <c r="R662" s="95"/>
      <c r="S662" s="95"/>
      <c r="T662" s="95"/>
      <c r="U662" s="95"/>
      <c r="V662" s="95"/>
      <c r="W662" s="95"/>
      <c r="X662" s="95"/>
      <c r="Y662" s="95"/>
      <c r="Z662" s="95"/>
      <c r="AA662" s="95"/>
      <c r="AB662" s="95"/>
      <c r="AC662" s="95"/>
      <c r="AD662" s="95"/>
      <c r="AE662" s="95"/>
      <c r="AF662" s="95"/>
      <c r="AG662" s="95"/>
      <c r="AH662" s="95"/>
      <c r="AI662" s="95"/>
      <c r="AJ662" s="95"/>
      <c r="AK662" s="95"/>
      <c r="AL662" s="95"/>
      <c r="AM662" s="95"/>
      <c r="AN662" s="95"/>
      <c r="AO662" s="95"/>
      <c r="AP662" s="95"/>
      <c r="AQ662" s="95"/>
      <c r="AR662" s="95"/>
      <c r="AS662" s="95"/>
      <c r="AT662" s="95"/>
      <c r="AU662" s="95"/>
      <c r="AV662" s="95"/>
      <c r="AW662" s="95"/>
      <c r="AX662" s="95"/>
      <c r="AY662" s="95"/>
      <c r="AZ662" s="95"/>
      <c r="BA662" s="95"/>
      <c r="BB662" s="95"/>
      <c r="BC662" s="95"/>
      <c r="BD662" s="95"/>
      <c r="BE662" s="95"/>
      <c r="BF662" s="95"/>
      <c r="BG662" s="95"/>
      <c r="BH662" s="95"/>
      <c r="BI662" s="95"/>
      <c r="BJ662" s="95"/>
      <c r="BK662" s="95"/>
      <c r="BL662" s="95"/>
      <c r="BM662" s="95"/>
      <c r="BN662" s="95"/>
      <c r="BO662" s="95"/>
      <c r="BP662" s="95"/>
      <c r="BQ662" s="95"/>
      <c r="BR662" s="95"/>
      <c r="BS662" s="95"/>
      <c r="BT662" s="95"/>
      <c r="BU662" s="95"/>
      <c r="BV662" s="95"/>
      <c r="BW662" s="95"/>
      <c r="BX662" s="95"/>
      <c r="BY662" s="95"/>
      <c r="BZ662" s="95"/>
      <c r="CA662" s="95"/>
      <c r="CB662" s="95"/>
      <c r="CC662" s="95"/>
      <c r="CD662" s="95"/>
      <c r="CE662" s="95"/>
      <c r="CF662" s="95"/>
      <c r="CG662" s="95"/>
      <c r="CH662" s="95"/>
      <c r="CI662" s="95"/>
      <c r="CJ662" s="95"/>
      <c r="CK662" s="95"/>
      <c r="CL662" s="95"/>
    </row>
    <row r="663" spans="15:90" x14ac:dyDescent="0.25">
      <c r="O663" s="95"/>
      <c r="P663" s="95"/>
      <c r="Q663" s="95"/>
      <c r="R663" s="95"/>
      <c r="S663" s="95"/>
      <c r="T663" s="95"/>
      <c r="U663" s="95"/>
      <c r="V663" s="95"/>
      <c r="W663" s="95"/>
      <c r="X663" s="95"/>
      <c r="Y663" s="95"/>
      <c r="Z663" s="95"/>
      <c r="AA663" s="95"/>
      <c r="AB663" s="95"/>
      <c r="AC663" s="95"/>
      <c r="AD663" s="95"/>
      <c r="AE663" s="95"/>
      <c r="AF663" s="95"/>
      <c r="AG663" s="95"/>
      <c r="AH663" s="95"/>
      <c r="AI663" s="95"/>
      <c r="AJ663" s="95"/>
      <c r="AK663" s="95"/>
      <c r="AL663" s="95"/>
      <c r="AM663" s="95"/>
      <c r="AN663" s="95"/>
      <c r="AO663" s="95"/>
      <c r="AP663" s="95"/>
      <c r="AQ663" s="95"/>
      <c r="AR663" s="95"/>
      <c r="AS663" s="95"/>
      <c r="AT663" s="95"/>
      <c r="AU663" s="95"/>
      <c r="AV663" s="95"/>
      <c r="AW663" s="95"/>
      <c r="AX663" s="95"/>
      <c r="AY663" s="95"/>
      <c r="AZ663" s="95"/>
      <c r="BA663" s="95"/>
      <c r="BB663" s="95"/>
      <c r="BC663" s="95"/>
      <c r="BD663" s="95"/>
      <c r="BE663" s="95"/>
      <c r="BF663" s="95"/>
      <c r="BG663" s="95"/>
      <c r="BH663" s="95"/>
      <c r="BI663" s="95"/>
      <c r="BJ663" s="95"/>
      <c r="BK663" s="95"/>
      <c r="BL663" s="95"/>
      <c r="BM663" s="95"/>
      <c r="BN663" s="95"/>
      <c r="BO663" s="95"/>
      <c r="BP663" s="95"/>
      <c r="BQ663" s="95"/>
      <c r="BR663" s="95"/>
      <c r="BS663" s="95"/>
      <c r="BT663" s="95"/>
      <c r="BU663" s="95"/>
      <c r="BV663" s="95"/>
      <c r="BW663" s="95"/>
      <c r="BX663" s="95"/>
      <c r="BY663" s="95"/>
      <c r="BZ663" s="95"/>
      <c r="CA663" s="95"/>
      <c r="CB663" s="95"/>
      <c r="CC663" s="95"/>
      <c r="CD663" s="95"/>
      <c r="CE663" s="95"/>
      <c r="CF663" s="95"/>
      <c r="CG663" s="95"/>
      <c r="CH663" s="95"/>
      <c r="CI663" s="95"/>
      <c r="CJ663" s="95"/>
      <c r="CK663" s="95"/>
      <c r="CL663" s="95"/>
    </row>
    <row r="664" spans="15:90" x14ac:dyDescent="0.25">
      <c r="O664" s="95"/>
      <c r="P664" s="95"/>
      <c r="Q664" s="95"/>
      <c r="R664" s="95"/>
      <c r="S664" s="95"/>
      <c r="T664" s="95"/>
      <c r="U664" s="95"/>
      <c r="V664" s="95"/>
      <c r="W664" s="95"/>
      <c r="X664" s="95"/>
      <c r="Y664" s="95"/>
      <c r="Z664" s="95"/>
      <c r="AA664" s="95"/>
      <c r="AB664" s="95"/>
      <c r="AC664" s="95"/>
      <c r="AD664" s="95"/>
      <c r="AE664" s="95"/>
      <c r="AF664" s="95"/>
      <c r="AG664" s="95"/>
      <c r="AH664" s="95"/>
      <c r="AI664" s="95"/>
      <c r="AJ664" s="95"/>
      <c r="AK664" s="95"/>
      <c r="AL664" s="95"/>
      <c r="AM664" s="95"/>
      <c r="AN664" s="95"/>
      <c r="AO664" s="95"/>
      <c r="AP664" s="95"/>
      <c r="AQ664" s="95"/>
      <c r="AR664" s="95"/>
      <c r="AS664" s="95"/>
      <c r="AT664" s="95"/>
      <c r="AU664" s="95"/>
      <c r="AV664" s="95"/>
      <c r="AW664" s="95"/>
      <c r="AX664" s="95"/>
      <c r="AY664" s="95"/>
      <c r="AZ664" s="95"/>
      <c r="BA664" s="95"/>
      <c r="BB664" s="95"/>
      <c r="BC664" s="95"/>
      <c r="BD664" s="95"/>
      <c r="BE664" s="95"/>
      <c r="BF664" s="95"/>
      <c r="BG664" s="95"/>
      <c r="BH664" s="95"/>
      <c r="BI664" s="95"/>
      <c r="BJ664" s="95"/>
      <c r="BK664" s="95"/>
      <c r="BL664" s="95"/>
      <c r="BM664" s="95"/>
      <c r="BN664" s="95"/>
      <c r="BO664" s="95"/>
      <c r="BP664" s="95"/>
      <c r="BQ664" s="95"/>
      <c r="BR664" s="95"/>
      <c r="BS664" s="95"/>
      <c r="BT664" s="95"/>
      <c r="BU664" s="95"/>
      <c r="BV664" s="95"/>
      <c r="BW664" s="95"/>
      <c r="BX664" s="95"/>
      <c r="BY664" s="95"/>
      <c r="BZ664" s="95"/>
      <c r="CA664" s="95"/>
      <c r="CB664" s="95"/>
      <c r="CC664" s="95"/>
      <c r="CD664" s="95"/>
      <c r="CE664" s="95"/>
      <c r="CF664" s="95"/>
      <c r="CG664" s="95"/>
      <c r="CH664" s="95"/>
      <c r="CI664" s="95"/>
      <c r="CJ664" s="95"/>
      <c r="CK664" s="95"/>
      <c r="CL664" s="95"/>
    </row>
    <row r="665" spans="15:90" x14ac:dyDescent="0.25">
      <c r="O665" s="95"/>
      <c r="P665" s="95"/>
      <c r="Q665" s="95"/>
      <c r="R665" s="95"/>
      <c r="S665" s="95"/>
      <c r="T665" s="95"/>
      <c r="U665" s="95"/>
      <c r="V665" s="95"/>
      <c r="W665" s="95"/>
      <c r="X665" s="95"/>
      <c r="Y665" s="95"/>
      <c r="Z665" s="95"/>
      <c r="AA665" s="95"/>
      <c r="AB665" s="95"/>
      <c r="AC665" s="95"/>
      <c r="AD665" s="95"/>
      <c r="AE665" s="95"/>
      <c r="AF665" s="95"/>
      <c r="AG665" s="95"/>
      <c r="AH665" s="95"/>
      <c r="AI665" s="95"/>
      <c r="AJ665" s="95"/>
      <c r="AK665" s="95"/>
      <c r="AL665" s="95"/>
      <c r="AM665" s="95"/>
      <c r="AN665" s="95"/>
      <c r="AO665" s="95"/>
      <c r="AP665" s="95"/>
      <c r="AQ665" s="95"/>
      <c r="AR665" s="95"/>
      <c r="AS665" s="95"/>
      <c r="AT665" s="95"/>
      <c r="AU665" s="95"/>
      <c r="AV665" s="95"/>
      <c r="AW665" s="95"/>
      <c r="AX665" s="95"/>
      <c r="AY665" s="95"/>
      <c r="AZ665" s="95"/>
      <c r="BA665" s="95"/>
      <c r="BB665" s="95"/>
      <c r="BC665" s="95"/>
      <c r="BD665" s="95"/>
      <c r="BE665" s="95"/>
      <c r="BF665" s="95"/>
      <c r="BG665" s="95"/>
      <c r="BH665" s="95"/>
      <c r="BI665" s="95"/>
      <c r="BJ665" s="95"/>
      <c r="BK665" s="95"/>
      <c r="BL665" s="95"/>
      <c r="BM665" s="95"/>
      <c r="BN665" s="95"/>
      <c r="BO665" s="95"/>
      <c r="BP665" s="95"/>
      <c r="BQ665" s="95"/>
      <c r="BR665" s="95"/>
      <c r="BS665" s="95"/>
      <c r="BT665" s="95"/>
      <c r="BU665" s="95"/>
      <c r="BV665" s="95"/>
      <c r="BW665" s="95"/>
      <c r="BX665" s="95"/>
      <c r="BY665" s="95"/>
      <c r="BZ665" s="95"/>
      <c r="CA665" s="95"/>
      <c r="CB665" s="95"/>
      <c r="CC665" s="95"/>
      <c r="CD665" s="95"/>
      <c r="CE665" s="95"/>
      <c r="CF665" s="95"/>
      <c r="CG665" s="95"/>
      <c r="CH665" s="95"/>
      <c r="CI665" s="95"/>
      <c r="CJ665" s="95"/>
      <c r="CK665" s="95"/>
      <c r="CL665" s="95"/>
    </row>
    <row r="666" spans="15:90" x14ac:dyDescent="0.25">
      <c r="O666" s="95"/>
      <c r="P666" s="95"/>
      <c r="Q666" s="95"/>
      <c r="R666" s="95"/>
      <c r="S666" s="95"/>
      <c r="T666" s="95"/>
      <c r="U666" s="95"/>
      <c r="V666" s="95"/>
      <c r="W666" s="95"/>
      <c r="X666" s="95"/>
      <c r="Y666" s="95"/>
      <c r="Z666" s="95"/>
      <c r="AA666" s="95"/>
      <c r="AB666" s="95"/>
      <c r="AC666" s="95"/>
      <c r="AD666" s="95"/>
      <c r="AE666" s="95"/>
      <c r="AF666" s="95"/>
      <c r="AG666" s="95"/>
      <c r="AH666" s="95"/>
      <c r="AI666" s="95"/>
      <c r="AJ666" s="95"/>
      <c r="AK666" s="95"/>
      <c r="AL666" s="95"/>
      <c r="AM666" s="95"/>
      <c r="AN666" s="95"/>
      <c r="AO666" s="95"/>
      <c r="AP666" s="95"/>
      <c r="AQ666" s="95"/>
      <c r="AR666" s="95"/>
      <c r="AS666" s="95"/>
      <c r="AT666" s="95"/>
      <c r="AU666" s="95"/>
      <c r="AV666" s="95"/>
      <c r="AW666" s="95"/>
      <c r="AX666" s="95"/>
      <c r="AY666" s="95"/>
      <c r="AZ666" s="95"/>
      <c r="BA666" s="95"/>
      <c r="BB666" s="95"/>
      <c r="BC666" s="95"/>
      <c r="BD666" s="95"/>
      <c r="BE666" s="95"/>
      <c r="BF666" s="95"/>
      <c r="BG666" s="95"/>
      <c r="BH666" s="95"/>
      <c r="BI666" s="95"/>
      <c r="BJ666" s="95"/>
      <c r="BK666" s="95"/>
      <c r="BL666" s="95"/>
      <c r="BM666" s="95"/>
      <c r="BN666" s="95"/>
      <c r="BO666" s="95"/>
      <c r="BP666" s="95"/>
      <c r="BQ666" s="95"/>
      <c r="BR666" s="95"/>
      <c r="BS666" s="95"/>
      <c r="BT666" s="95"/>
      <c r="BU666" s="95"/>
      <c r="BV666" s="95"/>
      <c r="BW666" s="95"/>
      <c r="BX666" s="95"/>
      <c r="BY666" s="95"/>
      <c r="BZ666" s="95"/>
      <c r="CA666" s="95"/>
      <c r="CB666" s="95"/>
      <c r="CC666" s="95"/>
      <c r="CD666" s="95"/>
      <c r="CE666" s="95"/>
      <c r="CF666" s="95"/>
      <c r="CG666" s="95"/>
      <c r="CH666" s="95"/>
      <c r="CI666" s="95"/>
      <c r="CJ666" s="95"/>
      <c r="CK666" s="95"/>
      <c r="CL666" s="95"/>
    </row>
    <row r="667" spans="15:90" x14ac:dyDescent="0.25">
      <c r="O667" s="95"/>
      <c r="P667" s="95"/>
      <c r="Q667" s="95"/>
      <c r="R667" s="95"/>
      <c r="S667" s="95"/>
      <c r="T667" s="95"/>
      <c r="U667" s="95"/>
      <c r="V667" s="95"/>
      <c r="W667" s="95"/>
      <c r="X667" s="95"/>
      <c r="Y667" s="95"/>
      <c r="Z667" s="95"/>
      <c r="AA667" s="95"/>
      <c r="AB667" s="95"/>
      <c r="AC667" s="95"/>
      <c r="AD667" s="95"/>
      <c r="AE667" s="95"/>
      <c r="AF667" s="95"/>
      <c r="AG667" s="95"/>
      <c r="AH667" s="95"/>
      <c r="AI667" s="95"/>
      <c r="AJ667" s="95"/>
      <c r="AK667" s="95"/>
      <c r="AL667" s="95"/>
      <c r="AM667" s="95"/>
      <c r="AN667" s="95"/>
      <c r="AO667" s="95"/>
      <c r="AP667" s="95"/>
      <c r="AQ667" s="95"/>
      <c r="AR667" s="95"/>
      <c r="AS667" s="95"/>
      <c r="AT667" s="95"/>
      <c r="AU667" s="95"/>
      <c r="AV667" s="95"/>
      <c r="AW667" s="95"/>
      <c r="AX667" s="95"/>
      <c r="AY667" s="95"/>
      <c r="AZ667" s="95"/>
      <c r="BA667" s="95"/>
      <c r="BB667" s="95"/>
      <c r="BC667" s="95"/>
      <c r="BD667" s="95"/>
      <c r="BE667" s="95"/>
      <c r="BF667" s="95"/>
      <c r="BG667" s="95"/>
      <c r="BH667" s="95"/>
      <c r="BI667" s="95"/>
      <c r="BJ667" s="95"/>
      <c r="BK667" s="95"/>
      <c r="BL667" s="95"/>
      <c r="BM667" s="95"/>
      <c r="BN667" s="95"/>
      <c r="BO667" s="95"/>
      <c r="BP667" s="95"/>
      <c r="BQ667" s="95"/>
      <c r="BR667" s="95"/>
      <c r="BS667" s="95"/>
      <c r="BT667" s="95"/>
      <c r="BU667" s="95"/>
      <c r="BV667" s="95"/>
      <c r="BW667" s="95"/>
      <c r="BX667" s="95"/>
      <c r="BY667" s="95"/>
      <c r="BZ667" s="95"/>
      <c r="CA667" s="95"/>
      <c r="CB667" s="95"/>
      <c r="CC667" s="95"/>
      <c r="CD667" s="95"/>
      <c r="CE667" s="95"/>
      <c r="CF667" s="95"/>
      <c r="CG667" s="95"/>
      <c r="CH667" s="95"/>
      <c r="CI667" s="95"/>
      <c r="CJ667" s="95"/>
      <c r="CK667" s="95"/>
      <c r="CL667" s="95"/>
    </row>
    <row r="668" spans="15:90" x14ac:dyDescent="0.25">
      <c r="O668" s="95"/>
      <c r="P668" s="95"/>
      <c r="Q668" s="95"/>
      <c r="R668" s="95"/>
      <c r="S668" s="95"/>
      <c r="T668" s="95"/>
      <c r="U668" s="95"/>
      <c r="V668" s="95"/>
      <c r="W668" s="95"/>
      <c r="X668" s="95"/>
      <c r="Y668" s="95"/>
      <c r="Z668" s="95"/>
      <c r="AA668" s="95"/>
      <c r="AB668" s="95"/>
      <c r="AC668" s="95"/>
      <c r="AD668" s="95"/>
      <c r="AE668" s="95"/>
      <c r="AF668" s="95"/>
      <c r="AG668" s="95"/>
      <c r="AH668" s="95"/>
      <c r="AI668" s="95"/>
      <c r="AJ668" s="95"/>
      <c r="AK668" s="95"/>
      <c r="AL668" s="95"/>
      <c r="AM668" s="95"/>
      <c r="AN668" s="95"/>
      <c r="AO668" s="95"/>
      <c r="AP668" s="95"/>
      <c r="AQ668" s="95"/>
      <c r="AR668" s="95"/>
      <c r="AS668" s="95"/>
      <c r="AT668" s="95"/>
      <c r="AU668" s="95"/>
      <c r="AV668" s="95"/>
      <c r="AW668" s="95"/>
      <c r="AX668" s="95"/>
      <c r="AY668" s="95"/>
      <c r="AZ668" s="95"/>
      <c r="BA668" s="95"/>
      <c r="BB668" s="95"/>
      <c r="BC668" s="95"/>
      <c r="BD668" s="95"/>
      <c r="BE668" s="95"/>
      <c r="BF668" s="95"/>
      <c r="BG668" s="95"/>
      <c r="BH668" s="95"/>
      <c r="BI668" s="95"/>
      <c r="BJ668" s="95"/>
      <c r="BK668" s="95"/>
      <c r="BL668" s="95"/>
      <c r="BM668" s="95"/>
      <c r="BN668" s="95"/>
      <c r="BO668" s="95"/>
      <c r="BP668" s="95"/>
      <c r="BQ668" s="95"/>
      <c r="BR668" s="95"/>
      <c r="BS668" s="95"/>
      <c r="BT668" s="95"/>
      <c r="BU668" s="95"/>
      <c r="BV668" s="95"/>
      <c r="BW668" s="95"/>
      <c r="BX668" s="95"/>
      <c r="BY668" s="95"/>
      <c r="BZ668" s="95"/>
      <c r="CA668" s="95"/>
      <c r="CB668" s="95"/>
      <c r="CC668" s="95"/>
      <c r="CD668" s="95"/>
      <c r="CE668" s="95"/>
      <c r="CF668" s="95"/>
      <c r="CG668" s="95"/>
      <c r="CH668" s="95"/>
      <c r="CI668" s="95"/>
      <c r="CJ668" s="95"/>
      <c r="CK668" s="95"/>
      <c r="CL668" s="95"/>
    </row>
    <row r="669" spans="15:90" x14ac:dyDescent="0.25">
      <c r="O669" s="95"/>
      <c r="P669" s="95"/>
      <c r="Q669" s="95"/>
      <c r="R669" s="95"/>
      <c r="S669" s="95"/>
      <c r="T669" s="95"/>
      <c r="U669" s="95"/>
      <c r="V669" s="95"/>
      <c r="W669" s="95"/>
      <c r="X669" s="95"/>
      <c r="Y669" s="95"/>
      <c r="Z669" s="95"/>
      <c r="AA669" s="95"/>
      <c r="AB669" s="95"/>
      <c r="AC669" s="95"/>
      <c r="AD669" s="95"/>
      <c r="AE669" s="95"/>
      <c r="AF669" s="95"/>
      <c r="AG669" s="95"/>
      <c r="AH669" s="95"/>
      <c r="AI669" s="95"/>
      <c r="AJ669" s="95"/>
      <c r="AK669" s="95"/>
      <c r="AL669" s="95"/>
      <c r="AM669" s="95"/>
      <c r="AN669" s="95"/>
      <c r="AO669" s="95"/>
      <c r="AP669" s="95"/>
      <c r="AQ669" s="95"/>
      <c r="AR669" s="95"/>
      <c r="AS669" s="95"/>
      <c r="AT669" s="95"/>
      <c r="AU669" s="95"/>
      <c r="AV669" s="95"/>
      <c r="AW669" s="95"/>
      <c r="AX669" s="95"/>
      <c r="AY669" s="95"/>
      <c r="AZ669" s="95"/>
      <c r="BA669" s="95"/>
      <c r="BB669" s="95"/>
      <c r="BC669" s="95"/>
      <c r="BD669" s="95"/>
      <c r="BE669" s="95"/>
      <c r="BF669" s="95"/>
      <c r="BG669" s="95"/>
      <c r="BH669" s="95"/>
      <c r="BI669" s="95"/>
      <c r="BJ669" s="95"/>
      <c r="BK669" s="95"/>
      <c r="BL669" s="95"/>
      <c r="BM669" s="95"/>
      <c r="BN669" s="95"/>
      <c r="BO669" s="95"/>
      <c r="BP669" s="95"/>
      <c r="BQ669" s="95"/>
      <c r="BR669" s="95"/>
      <c r="BS669" s="95"/>
      <c r="BT669" s="95"/>
      <c r="BU669" s="95"/>
      <c r="BV669" s="95"/>
      <c r="BW669" s="95"/>
      <c r="BX669" s="95"/>
      <c r="BY669" s="95"/>
      <c r="BZ669" s="95"/>
      <c r="CA669" s="95"/>
      <c r="CB669" s="95"/>
      <c r="CC669" s="95"/>
      <c r="CD669" s="95"/>
      <c r="CE669" s="95"/>
      <c r="CF669" s="95"/>
      <c r="CG669" s="95"/>
      <c r="CH669" s="95"/>
      <c r="CI669" s="95"/>
      <c r="CJ669" s="95"/>
      <c r="CK669" s="95"/>
      <c r="CL669" s="95"/>
    </row>
    <row r="670" spans="15:90" x14ac:dyDescent="0.25">
      <c r="O670" s="95"/>
      <c r="P670" s="95"/>
      <c r="Q670" s="95"/>
      <c r="R670" s="95"/>
      <c r="S670" s="95"/>
      <c r="T670" s="95"/>
      <c r="U670" s="95"/>
      <c r="V670" s="95"/>
      <c r="W670" s="95"/>
      <c r="X670" s="95"/>
      <c r="Y670" s="95"/>
      <c r="Z670" s="95"/>
      <c r="AA670" s="95"/>
      <c r="AB670" s="95"/>
      <c r="AC670" s="95"/>
      <c r="AD670" s="95"/>
      <c r="AE670" s="95"/>
      <c r="AF670" s="95"/>
      <c r="AG670" s="95"/>
      <c r="AH670" s="95"/>
      <c r="AI670" s="95"/>
      <c r="AJ670" s="95"/>
      <c r="AK670" s="95"/>
      <c r="AL670" s="95"/>
      <c r="AM670" s="95"/>
      <c r="AN670" s="95"/>
      <c r="AO670" s="95"/>
      <c r="AP670" s="95"/>
      <c r="AQ670" s="95"/>
      <c r="AR670" s="95"/>
      <c r="AS670" s="95"/>
      <c r="AT670" s="95"/>
      <c r="AU670" s="95"/>
      <c r="AV670" s="95"/>
      <c r="AW670" s="95"/>
      <c r="AX670" s="95"/>
      <c r="AY670" s="95"/>
      <c r="AZ670" s="95"/>
      <c r="BA670" s="95"/>
      <c r="BB670" s="95"/>
      <c r="BC670" s="95"/>
      <c r="BD670" s="95"/>
      <c r="BE670" s="95"/>
      <c r="BF670" s="95"/>
      <c r="BG670" s="95"/>
      <c r="BH670" s="95"/>
      <c r="BI670" s="95"/>
      <c r="BJ670" s="95"/>
      <c r="BK670" s="95"/>
      <c r="BL670" s="95"/>
      <c r="BM670" s="95"/>
      <c r="BN670" s="95"/>
      <c r="BO670" s="95"/>
      <c r="BP670" s="95"/>
      <c r="BQ670" s="95"/>
      <c r="BR670" s="95"/>
      <c r="BS670" s="95"/>
      <c r="BT670" s="95"/>
      <c r="BU670" s="95"/>
      <c r="BV670" s="95"/>
      <c r="BW670" s="95"/>
      <c r="BX670" s="95"/>
      <c r="BY670" s="95"/>
      <c r="BZ670" s="95"/>
      <c r="CA670" s="95"/>
      <c r="CB670" s="95"/>
      <c r="CC670" s="95"/>
      <c r="CD670" s="95"/>
      <c r="CE670" s="95"/>
      <c r="CF670" s="95"/>
      <c r="CG670" s="95"/>
      <c r="CH670" s="95"/>
      <c r="CI670" s="95"/>
      <c r="CJ670" s="95"/>
      <c r="CK670" s="95"/>
      <c r="CL670" s="95"/>
    </row>
    <row r="671" spans="15:90" x14ac:dyDescent="0.25">
      <c r="O671" s="95"/>
      <c r="P671" s="95"/>
      <c r="Q671" s="95"/>
      <c r="R671" s="95"/>
      <c r="S671" s="95"/>
      <c r="T671" s="95"/>
      <c r="U671" s="95"/>
      <c r="V671" s="95"/>
      <c r="W671" s="95"/>
      <c r="X671" s="95"/>
      <c r="Y671" s="95"/>
      <c r="Z671" s="95"/>
      <c r="AA671" s="95"/>
      <c r="AB671" s="95"/>
      <c r="AC671" s="95"/>
      <c r="AD671" s="95"/>
      <c r="AE671" s="95"/>
      <c r="AF671" s="95"/>
      <c r="AG671" s="95"/>
      <c r="AH671" s="95"/>
      <c r="AI671" s="95"/>
      <c r="AJ671" s="95"/>
      <c r="AK671" s="95"/>
      <c r="AL671" s="95"/>
      <c r="AM671" s="95"/>
      <c r="AN671" s="95"/>
      <c r="AO671" s="95"/>
      <c r="AP671" s="95"/>
      <c r="AQ671" s="95"/>
      <c r="AR671" s="95"/>
      <c r="AS671" s="95"/>
      <c r="AT671" s="95"/>
      <c r="AU671" s="95"/>
      <c r="AV671" s="95"/>
      <c r="AW671" s="95"/>
      <c r="AX671" s="95"/>
      <c r="AY671" s="95"/>
      <c r="AZ671" s="95"/>
      <c r="BA671" s="95"/>
      <c r="BB671" s="95"/>
      <c r="BC671" s="95"/>
      <c r="BD671" s="95"/>
      <c r="BE671" s="95"/>
      <c r="BF671" s="95"/>
      <c r="BG671" s="95"/>
      <c r="BH671" s="95"/>
      <c r="BI671" s="95"/>
      <c r="BJ671" s="95"/>
      <c r="BK671" s="95"/>
      <c r="BL671" s="95"/>
      <c r="BM671" s="95"/>
      <c r="BN671" s="95"/>
      <c r="BO671" s="95"/>
      <c r="BP671" s="95"/>
      <c r="BQ671" s="95"/>
      <c r="BR671" s="95"/>
      <c r="BS671" s="95"/>
      <c r="BT671" s="95"/>
      <c r="BU671" s="95"/>
      <c r="BV671" s="95"/>
      <c r="BW671" s="95"/>
      <c r="BX671" s="95"/>
      <c r="BY671" s="95"/>
      <c r="BZ671" s="95"/>
      <c r="CA671" s="95"/>
      <c r="CB671" s="95"/>
      <c r="CC671" s="95"/>
      <c r="CD671" s="95"/>
      <c r="CE671" s="95"/>
      <c r="CF671" s="95"/>
      <c r="CG671" s="95"/>
      <c r="CH671" s="95"/>
      <c r="CI671" s="95"/>
      <c r="CJ671" s="95"/>
      <c r="CK671" s="95"/>
      <c r="CL671" s="95"/>
    </row>
    <row r="672" spans="15:90" x14ac:dyDescent="0.25">
      <c r="O672" s="95"/>
      <c r="P672" s="95"/>
      <c r="Q672" s="95"/>
      <c r="R672" s="95"/>
      <c r="S672" s="95"/>
      <c r="T672" s="95"/>
      <c r="U672" s="95"/>
      <c r="V672" s="95"/>
      <c r="W672" s="95"/>
      <c r="X672" s="95"/>
      <c r="Y672" s="95"/>
      <c r="Z672" s="95"/>
      <c r="AA672" s="95"/>
      <c r="AB672" s="95"/>
      <c r="AC672" s="95"/>
      <c r="AD672" s="95"/>
      <c r="AE672" s="95"/>
      <c r="AF672" s="95"/>
      <c r="AG672" s="95"/>
      <c r="AH672" s="95"/>
      <c r="AI672" s="95"/>
      <c r="AJ672" s="95"/>
      <c r="AK672" s="95"/>
      <c r="AL672" s="95"/>
      <c r="AM672" s="95"/>
      <c r="AN672" s="95"/>
      <c r="AO672" s="95"/>
      <c r="AP672" s="95"/>
      <c r="AQ672" s="95"/>
      <c r="AR672" s="95"/>
      <c r="AS672" s="95"/>
      <c r="AT672" s="95"/>
      <c r="AU672" s="95"/>
      <c r="AV672" s="95"/>
      <c r="AW672" s="95"/>
      <c r="AX672" s="95"/>
      <c r="AY672" s="95"/>
      <c r="AZ672" s="95"/>
      <c r="BA672" s="95"/>
      <c r="BB672" s="95"/>
      <c r="BC672" s="95"/>
      <c r="BD672" s="95"/>
      <c r="BE672" s="95"/>
      <c r="BF672" s="95"/>
      <c r="BG672" s="95"/>
      <c r="BH672" s="95"/>
      <c r="BI672" s="95"/>
      <c r="BJ672" s="95"/>
      <c r="BK672" s="95"/>
      <c r="BL672" s="95"/>
      <c r="BM672" s="95"/>
      <c r="BN672" s="95"/>
      <c r="BO672" s="95"/>
      <c r="BP672" s="95"/>
      <c r="BQ672" s="95"/>
      <c r="BR672" s="95"/>
      <c r="BS672" s="95"/>
      <c r="BT672" s="95"/>
      <c r="BU672" s="95"/>
      <c r="BV672" s="95"/>
      <c r="BW672" s="95"/>
      <c r="BX672" s="95"/>
      <c r="BY672" s="95"/>
      <c r="BZ672" s="95"/>
      <c r="CA672" s="95"/>
      <c r="CB672" s="95"/>
      <c r="CC672" s="95"/>
      <c r="CD672" s="95"/>
      <c r="CE672" s="95"/>
      <c r="CF672" s="95"/>
      <c r="CG672" s="95"/>
      <c r="CH672" s="95"/>
      <c r="CI672" s="95"/>
      <c r="CJ672" s="95"/>
      <c r="CK672" s="95"/>
      <c r="CL672" s="95"/>
    </row>
    <row r="673" spans="15:90" x14ac:dyDescent="0.25">
      <c r="O673" s="95"/>
      <c r="P673" s="95"/>
      <c r="Q673" s="95"/>
      <c r="R673" s="95"/>
      <c r="S673" s="95"/>
      <c r="T673" s="95"/>
      <c r="U673" s="95"/>
      <c r="V673" s="95"/>
      <c r="W673" s="95"/>
      <c r="X673" s="95"/>
      <c r="Y673" s="95"/>
      <c r="Z673" s="95"/>
      <c r="AA673" s="95"/>
      <c r="AB673" s="95"/>
      <c r="AC673" s="95"/>
      <c r="AD673" s="95"/>
      <c r="AE673" s="95"/>
      <c r="AF673" s="95"/>
      <c r="AG673" s="95"/>
      <c r="AH673" s="95"/>
      <c r="AI673" s="95"/>
      <c r="AJ673" s="95"/>
      <c r="AK673" s="95"/>
      <c r="AL673" s="95"/>
      <c r="AM673" s="95"/>
      <c r="AN673" s="95"/>
      <c r="AO673" s="95"/>
      <c r="AP673" s="95"/>
      <c r="AQ673" s="95"/>
      <c r="AR673" s="95"/>
      <c r="AS673" s="95"/>
      <c r="AT673" s="95"/>
      <c r="AU673" s="95"/>
      <c r="AV673" s="95"/>
      <c r="AW673" s="95"/>
      <c r="AX673" s="95"/>
      <c r="AY673" s="95"/>
      <c r="AZ673" s="95"/>
      <c r="BA673" s="95"/>
      <c r="BB673" s="95"/>
      <c r="BC673" s="95"/>
      <c r="BD673" s="95"/>
      <c r="BE673" s="95"/>
      <c r="BF673" s="95"/>
      <c r="BG673" s="95"/>
      <c r="BH673" s="95"/>
      <c r="BI673" s="95"/>
      <c r="BJ673" s="95"/>
      <c r="BK673" s="95"/>
      <c r="BL673" s="95"/>
      <c r="BM673" s="95"/>
      <c r="BN673" s="95"/>
      <c r="BO673" s="95"/>
      <c r="BP673" s="95"/>
      <c r="BQ673" s="95"/>
      <c r="BR673" s="95"/>
      <c r="BS673" s="95"/>
      <c r="BT673" s="95"/>
      <c r="BU673" s="95"/>
      <c r="BV673" s="95"/>
      <c r="BW673" s="95"/>
      <c r="BX673" s="95"/>
      <c r="BY673" s="95"/>
      <c r="BZ673" s="95"/>
      <c r="CA673" s="95"/>
      <c r="CB673" s="95"/>
      <c r="CC673" s="95"/>
      <c r="CD673" s="95"/>
      <c r="CE673" s="95"/>
      <c r="CF673" s="95"/>
      <c r="CG673" s="95"/>
      <c r="CH673" s="95"/>
      <c r="CI673" s="95"/>
      <c r="CJ673" s="95"/>
      <c r="CK673" s="95"/>
      <c r="CL673" s="95"/>
    </row>
    <row r="674" spans="15:90" x14ac:dyDescent="0.25">
      <c r="O674" s="95"/>
      <c r="P674" s="95"/>
      <c r="Q674" s="95"/>
      <c r="R674" s="95"/>
      <c r="S674" s="95"/>
      <c r="T674" s="95"/>
      <c r="U674" s="95"/>
      <c r="V674" s="95"/>
      <c r="W674" s="95"/>
      <c r="X674" s="95"/>
      <c r="Y674" s="95"/>
      <c r="Z674" s="95"/>
      <c r="AA674" s="95"/>
      <c r="AB674" s="95"/>
      <c r="AC674" s="95"/>
      <c r="AD674" s="95"/>
      <c r="AE674" s="95"/>
      <c r="AF674" s="95"/>
      <c r="AG674" s="95"/>
      <c r="AH674" s="95"/>
      <c r="AI674" s="95"/>
      <c r="AJ674" s="95"/>
      <c r="AK674" s="95"/>
      <c r="AL674" s="95"/>
      <c r="AM674" s="95"/>
      <c r="AN674" s="95"/>
      <c r="AO674" s="95"/>
      <c r="AP674" s="95"/>
      <c r="AQ674" s="95"/>
      <c r="AR674" s="95"/>
      <c r="AS674" s="95"/>
      <c r="AT674" s="95"/>
      <c r="AU674" s="95"/>
      <c r="AV674" s="95"/>
      <c r="AW674" s="95"/>
      <c r="AX674" s="95"/>
      <c r="AY674" s="95"/>
      <c r="AZ674" s="95"/>
      <c r="BA674" s="95"/>
      <c r="BB674" s="95"/>
      <c r="BC674" s="95"/>
      <c r="BD674" s="95"/>
      <c r="BE674" s="95"/>
      <c r="BF674" s="95"/>
      <c r="BG674" s="95"/>
      <c r="BH674" s="95"/>
      <c r="BI674" s="95"/>
      <c r="BJ674" s="95"/>
      <c r="BK674" s="95"/>
      <c r="BL674" s="95"/>
      <c r="BM674" s="95"/>
      <c r="BN674" s="95"/>
      <c r="BO674" s="95"/>
      <c r="BP674" s="95"/>
      <c r="BQ674" s="95"/>
      <c r="BR674" s="95"/>
      <c r="BS674" s="95"/>
      <c r="BT674" s="95"/>
      <c r="BU674" s="95"/>
      <c r="BV674" s="95"/>
      <c r="BW674" s="95"/>
      <c r="BX674" s="95"/>
      <c r="BY674" s="95"/>
      <c r="BZ674" s="95"/>
      <c r="CA674" s="95"/>
      <c r="CB674" s="95"/>
      <c r="CC674" s="95"/>
      <c r="CD674" s="95"/>
      <c r="CE674" s="95"/>
      <c r="CF674" s="95"/>
      <c r="CG674" s="95"/>
      <c r="CH674" s="95"/>
      <c r="CI674" s="95"/>
      <c r="CJ674" s="95"/>
      <c r="CK674" s="95"/>
      <c r="CL674" s="95"/>
    </row>
    <row r="675" spans="15:90" x14ac:dyDescent="0.25">
      <c r="O675" s="95"/>
      <c r="P675" s="95"/>
      <c r="Q675" s="95"/>
      <c r="R675" s="95"/>
      <c r="S675" s="95"/>
      <c r="T675" s="95"/>
      <c r="U675" s="95"/>
      <c r="V675" s="95"/>
      <c r="W675" s="95"/>
      <c r="X675" s="95"/>
      <c r="Y675" s="95"/>
      <c r="Z675" s="95"/>
      <c r="AA675" s="95"/>
      <c r="AB675" s="95"/>
      <c r="AC675" s="95"/>
      <c r="AD675" s="95"/>
      <c r="AE675" s="95"/>
      <c r="AF675" s="95"/>
      <c r="AG675" s="95"/>
      <c r="AH675" s="95"/>
      <c r="AI675" s="95"/>
      <c r="AJ675" s="95"/>
      <c r="AK675" s="95"/>
      <c r="AL675" s="95"/>
      <c r="AM675" s="95"/>
      <c r="AN675" s="95"/>
      <c r="AO675" s="95"/>
      <c r="AP675" s="95"/>
      <c r="AQ675" s="95"/>
      <c r="AR675" s="95"/>
      <c r="AS675" s="95"/>
      <c r="AT675" s="95"/>
      <c r="AU675" s="95"/>
      <c r="AV675" s="95"/>
      <c r="AW675" s="95"/>
      <c r="AX675" s="95"/>
      <c r="AY675" s="95"/>
      <c r="AZ675" s="95"/>
      <c r="BA675" s="95"/>
      <c r="BB675" s="95"/>
      <c r="BC675" s="95"/>
      <c r="BD675" s="95"/>
      <c r="BE675" s="95"/>
      <c r="BF675" s="95"/>
      <c r="BG675" s="95"/>
      <c r="BH675" s="95"/>
      <c r="BI675" s="95"/>
      <c r="BJ675" s="95"/>
      <c r="BK675" s="95"/>
      <c r="BL675" s="95"/>
      <c r="BM675" s="95"/>
      <c r="BN675" s="95"/>
      <c r="BO675" s="95"/>
      <c r="BP675" s="95"/>
      <c r="BQ675" s="95"/>
      <c r="BR675" s="95"/>
      <c r="BS675" s="95"/>
      <c r="BT675" s="95"/>
      <c r="BU675" s="95"/>
      <c r="BV675" s="95"/>
      <c r="BW675" s="95"/>
      <c r="BX675" s="95"/>
      <c r="BY675" s="95"/>
      <c r="BZ675" s="95"/>
      <c r="CA675" s="95"/>
      <c r="CB675" s="95"/>
      <c r="CC675" s="95"/>
      <c r="CD675" s="95"/>
      <c r="CE675" s="95"/>
      <c r="CF675" s="95"/>
      <c r="CG675" s="95"/>
      <c r="CH675" s="95"/>
      <c r="CI675" s="95"/>
      <c r="CJ675" s="95"/>
      <c r="CK675" s="95"/>
      <c r="CL675" s="95"/>
    </row>
    <row r="676" spans="15:90" x14ac:dyDescent="0.25">
      <c r="O676" s="95"/>
      <c r="P676" s="95"/>
      <c r="Q676" s="95"/>
      <c r="R676" s="95"/>
      <c r="S676" s="95"/>
      <c r="T676" s="95"/>
      <c r="U676" s="95"/>
      <c r="V676" s="95"/>
      <c r="W676" s="95"/>
      <c r="X676" s="95"/>
      <c r="Y676" s="95"/>
      <c r="Z676" s="95"/>
      <c r="AA676" s="95"/>
      <c r="AB676" s="95"/>
      <c r="AC676" s="95"/>
      <c r="AD676" s="95"/>
      <c r="AE676" s="95"/>
      <c r="AF676" s="95"/>
      <c r="AG676" s="95"/>
      <c r="AH676" s="95"/>
      <c r="AI676" s="95"/>
      <c r="AJ676" s="95"/>
      <c r="AK676" s="95"/>
      <c r="AL676" s="95"/>
      <c r="AM676" s="95"/>
      <c r="AN676" s="95"/>
      <c r="AO676" s="95"/>
      <c r="AP676" s="95"/>
      <c r="AQ676" s="95"/>
      <c r="AR676" s="95"/>
      <c r="AS676" s="95"/>
      <c r="AT676" s="95"/>
      <c r="AU676" s="95"/>
      <c r="AV676" s="95"/>
      <c r="AW676" s="95"/>
      <c r="AX676" s="95"/>
      <c r="AY676" s="95"/>
      <c r="AZ676" s="95"/>
      <c r="BA676" s="95"/>
      <c r="BB676" s="95"/>
      <c r="BC676" s="95"/>
      <c r="BD676" s="95"/>
      <c r="BE676" s="95"/>
      <c r="BF676" s="95"/>
      <c r="BG676" s="95"/>
      <c r="BH676" s="95"/>
      <c r="BI676" s="95"/>
      <c r="BJ676" s="95"/>
      <c r="BK676" s="95"/>
      <c r="BL676" s="95"/>
      <c r="BM676" s="95"/>
      <c r="BN676" s="95"/>
      <c r="BO676" s="95"/>
      <c r="BP676" s="95"/>
      <c r="BQ676" s="95"/>
      <c r="BR676" s="95"/>
      <c r="BS676" s="95"/>
      <c r="BT676" s="95"/>
      <c r="BU676" s="95"/>
      <c r="BV676" s="95"/>
      <c r="BW676" s="95"/>
      <c r="BX676" s="95"/>
      <c r="BY676" s="95"/>
      <c r="BZ676" s="95"/>
      <c r="CA676" s="95"/>
      <c r="CB676" s="95"/>
      <c r="CC676" s="95"/>
      <c r="CD676" s="95"/>
      <c r="CE676" s="95"/>
      <c r="CF676" s="95"/>
      <c r="CG676" s="95"/>
      <c r="CH676" s="95"/>
      <c r="CI676" s="95"/>
      <c r="CJ676" s="95"/>
      <c r="CK676" s="95"/>
      <c r="CL676" s="95"/>
    </row>
    <row r="677" spans="15:90" x14ac:dyDescent="0.25">
      <c r="O677" s="95"/>
      <c r="P677" s="95"/>
      <c r="Q677" s="95"/>
      <c r="R677" s="95"/>
      <c r="S677" s="95"/>
      <c r="T677" s="95"/>
      <c r="U677" s="95"/>
      <c r="V677" s="95"/>
      <c r="W677" s="95"/>
      <c r="X677" s="95"/>
      <c r="Y677" s="95"/>
      <c r="Z677" s="95"/>
      <c r="AA677" s="95"/>
      <c r="AB677" s="95"/>
      <c r="AC677" s="95"/>
      <c r="AD677" s="95"/>
      <c r="AE677" s="95"/>
      <c r="AF677" s="95"/>
      <c r="AG677" s="95"/>
      <c r="AH677" s="95"/>
      <c r="AI677" s="95"/>
      <c r="AJ677" s="95"/>
      <c r="AK677" s="95"/>
      <c r="AL677" s="95"/>
      <c r="AM677" s="95"/>
      <c r="AN677" s="95"/>
      <c r="AO677" s="95"/>
      <c r="AP677" s="95"/>
      <c r="AQ677" s="95"/>
      <c r="AR677" s="95"/>
      <c r="AS677" s="95"/>
      <c r="AT677" s="95"/>
      <c r="AU677" s="95"/>
      <c r="AV677" s="95"/>
      <c r="AW677" s="95"/>
      <c r="AX677" s="95"/>
      <c r="AY677" s="95"/>
      <c r="AZ677" s="95"/>
      <c r="BA677" s="95"/>
      <c r="BB677" s="95"/>
      <c r="BC677" s="95"/>
      <c r="BD677" s="95"/>
      <c r="BE677" s="95"/>
      <c r="BF677" s="95"/>
      <c r="BG677" s="95"/>
      <c r="BH677" s="95"/>
      <c r="BI677" s="95"/>
      <c r="BJ677" s="95"/>
      <c r="BK677" s="95"/>
      <c r="BL677" s="95"/>
      <c r="BM677" s="95"/>
      <c r="BN677" s="95"/>
      <c r="BO677" s="95"/>
      <c r="BP677" s="95"/>
      <c r="BQ677" s="95"/>
      <c r="BR677" s="95"/>
      <c r="BS677" s="95"/>
      <c r="BT677" s="95"/>
      <c r="BU677" s="95"/>
      <c r="BV677" s="95"/>
      <c r="BW677" s="95"/>
      <c r="BX677" s="95"/>
      <c r="BY677" s="95"/>
      <c r="BZ677" s="95"/>
      <c r="CA677" s="95"/>
      <c r="CB677" s="95"/>
      <c r="CC677" s="95"/>
      <c r="CD677" s="95"/>
      <c r="CE677" s="95"/>
      <c r="CF677" s="95"/>
      <c r="CG677" s="95"/>
      <c r="CH677" s="95"/>
      <c r="CI677" s="95"/>
      <c r="CJ677" s="95"/>
      <c r="CK677" s="95"/>
      <c r="CL677" s="95"/>
    </row>
    <row r="678" spans="15:90" x14ac:dyDescent="0.25">
      <c r="O678" s="95"/>
      <c r="P678" s="95"/>
      <c r="Q678" s="95"/>
      <c r="R678" s="95"/>
      <c r="S678" s="95"/>
      <c r="T678" s="95"/>
      <c r="U678" s="95"/>
      <c r="V678" s="95"/>
      <c r="W678" s="95"/>
      <c r="X678" s="95"/>
      <c r="Y678" s="95"/>
      <c r="Z678" s="95"/>
      <c r="AA678" s="95"/>
      <c r="AB678" s="95"/>
      <c r="AC678" s="95"/>
      <c r="AD678" s="95"/>
      <c r="AE678" s="95"/>
      <c r="AF678" s="95"/>
      <c r="AG678" s="95"/>
      <c r="AH678" s="95"/>
      <c r="AI678" s="95"/>
      <c r="AJ678" s="95"/>
      <c r="AK678" s="95"/>
      <c r="AL678" s="95"/>
      <c r="AM678" s="95"/>
      <c r="AN678" s="95"/>
      <c r="AO678" s="95"/>
      <c r="AP678" s="95"/>
      <c r="AQ678" s="95"/>
      <c r="AR678" s="95"/>
      <c r="AS678" s="95"/>
      <c r="AT678" s="95"/>
      <c r="AU678" s="95"/>
      <c r="AV678" s="95"/>
      <c r="AW678" s="95"/>
      <c r="AX678" s="95"/>
      <c r="AY678" s="95"/>
      <c r="AZ678" s="95"/>
      <c r="BA678" s="95"/>
      <c r="BB678" s="95"/>
      <c r="BC678" s="95"/>
      <c r="BD678" s="95"/>
      <c r="BE678" s="95"/>
      <c r="BF678" s="95"/>
      <c r="BG678" s="95"/>
      <c r="BH678" s="95"/>
      <c r="BI678" s="95"/>
      <c r="BJ678" s="95"/>
      <c r="BK678" s="95"/>
      <c r="BL678" s="95"/>
      <c r="BM678" s="95"/>
      <c r="BN678" s="95"/>
      <c r="BO678" s="95"/>
      <c r="BP678" s="95"/>
      <c r="BQ678" s="95"/>
      <c r="BR678" s="95"/>
      <c r="BS678" s="95"/>
      <c r="BT678" s="95"/>
      <c r="BU678" s="95"/>
      <c r="BV678" s="95"/>
      <c r="BW678" s="95"/>
      <c r="BX678" s="95"/>
      <c r="BY678" s="95"/>
      <c r="BZ678" s="95"/>
      <c r="CA678" s="95"/>
      <c r="CB678" s="95"/>
      <c r="CC678" s="95"/>
      <c r="CD678" s="95"/>
      <c r="CE678" s="95"/>
      <c r="CF678" s="95"/>
      <c r="CG678" s="95"/>
      <c r="CH678" s="95"/>
      <c r="CI678" s="95"/>
      <c r="CJ678" s="95"/>
      <c r="CK678" s="95"/>
      <c r="CL678" s="95"/>
    </row>
    <row r="679" spans="15:90" x14ac:dyDescent="0.25">
      <c r="O679" s="95"/>
      <c r="P679" s="95"/>
      <c r="Q679" s="95"/>
      <c r="R679" s="95"/>
      <c r="S679" s="95"/>
      <c r="T679" s="95"/>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5"/>
      <c r="AZ679" s="95"/>
      <c r="BA679" s="95"/>
      <c r="BB679" s="95"/>
      <c r="BC679" s="95"/>
      <c r="BD679" s="95"/>
      <c r="BE679" s="95"/>
      <c r="BF679" s="95"/>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row>
    <row r="680" spans="15:90" x14ac:dyDescent="0.2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row>
    <row r="681" spans="15:90" x14ac:dyDescent="0.25">
      <c r="O681" s="95"/>
      <c r="P681" s="95"/>
      <c r="Q681" s="95"/>
      <c r="R681" s="95"/>
      <c r="S681" s="95"/>
      <c r="T681" s="95"/>
      <c r="U681" s="95"/>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row>
    <row r="682" spans="15:90" x14ac:dyDescent="0.25">
      <c r="O682" s="95"/>
      <c r="P682" s="95"/>
      <c r="Q682" s="95"/>
      <c r="R682" s="95"/>
      <c r="S682" s="95"/>
      <c r="T682" s="95"/>
      <c r="U682" s="95"/>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row>
    <row r="683" spans="15:90" x14ac:dyDescent="0.25">
      <c r="O683" s="95"/>
      <c r="P683" s="95"/>
      <c r="Q683" s="95"/>
      <c r="R683" s="95"/>
      <c r="S683" s="95"/>
      <c r="T683" s="95"/>
      <c r="U683" s="95"/>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c r="BG683" s="95"/>
      <c r="BH683" s="95"/>
      <c r="BI683" s="95"/>
      <c r="BJ683" s="95"/>
      <c r="BK683" s="95"/>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row>
    <row r="684" spans="15:90" x14ac:dyDescent="0.25">
      <c r="O684" s="95"/>
      <c r="P684" s="95"/>
      <c r="Q684" s="95"/>
      <c r="R684" s="95"/>
      <c r="S684" s="95"/>
      <c r="T684" s="95"/>
      <c r="U684" s="95"/>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95"/>
      <c r="BJ684" s="95"/>
      <c r="BK684" s="95"/>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row>
    <row r="685" spans="15:90" x14ac:dyDescent="0.25">
      <c r="O685" s="95"/>
      <c r="P685" s="95"/>
      <c r="Q685" s="95"/>
      <c r="R685" s="95"/>
      <c r="S685" s="95"/>
      <c r="T685" s="95"/>
      <c r="U685" s="95"/>
      <c r="V685" s="95"/>
      <c r="W685" s="95"/>
      <c r="X685" s="95"/>
      <c r="Y685" s="95"/>
      <c r="Z685" s="95"/>
      <c r="AA685" s="95"/>
      <c r="AB685" s="95"/>
      <c r="AC685" s="95"/>
      <c r="AD685" s="95"/>
      <c r="AE685" s="95"/>
      <c r="AF685" s="95"/>
      <c r="AG685" s="95"/>
      <c r="AH685" s="95"/>
      <c r="AI685" s="95"/>
      <c r="AJ685" s="95"/>
      <c r="AK685" s="95"/>
      <c r="AL685" s="95"/>
      <c r="AM685" s="95"/>
      <c r="AN685" s="95"/>
      <c r="AO685" s="95"/>
      <c r="AP685" s="95"/>
      <c r="AQ685" s="95"/>
      <c r="AR685" s="95"/>
      <c r="AS685" s="95"/>
      <c r="AT685" s="95"/>
      <c r="AU685" s="95"/>
      <c r="AV685" s="95"/>
      <c r="AW685" s="95"/>
      <c r="AX685" s="95"/>
      <c r="AY685" s="95"/>
      <c r="AZ685" s="95"/>
      <c r="BA685" s="95"/>
      <c r="BB685" s="95"/>
      <c r="BC685" s="95"/>
      <c r="BD685" s="95"/>
      <c r="BE685" s="95"/>
      <c r="BF685" s="95"/>
      <c r="BG685" s="95"/>
      <c r="BH685" s="95"/>
      <c r="BI685" s="95"/>
      <c r="BJ685" s="95"/>
      <c r="BK685" s="95"/>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row>
    <row r="686" spans="15:90" x14ac:dyDescent="0.25">
      <c r="O686" s="95"/>
      <c r="P686" s="95"/>
      <c r="Q686" s="95"/>
      <c r="R686" s="95"/>
      <c r="S686" s="95"/>
      <c r="T686" s="95"/>
      <c r="U686" s="95"/>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95"/>
      <c r="BJ686" s="95"/>
      <c r="BK686" s="95"/>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row>
    <row r="687" spans="15:90" x14ac:dyDescent="0.25">
      <c r="O687" s="95"/>
      <c r="P687" s="95"/>
      <c r="Q687" s="95"/>
      <c r="R687" s="95"/>
      <c r="S687" s="95"/>
      <c r="T687" s="95"/>
      <c r="U687" s="95"/>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95"/>
      <c r="BJ687" s="95"/>
      <c r="BK687" s="95"/>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row>
    <row r="688" spans="15:90" x14ac:dyDescent="0.25">
      <c r="O688" s="95"/>
      <c r="P688" s="95"/>
      <c r="Q688" s="95"/>
      <c r="R688" s="95"/>
      <c r="S688" s="95"/>
      <c r="T688" s="95"/>
      <c r="U688" s="95"/>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95"/>
      <c r="BJ688" s="95"/>
      <c r="BK688" s="95"/>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row>
    <row r="689" spans="15:90" x14ac:dyDescent="0.25">
      <c r="O689" s="95"/>
      <c r="P689" s="95"/>
      <c r="Q689" s="95"/>
      <c r="R689" s="95"/>
      <c r="S689" s="95"/>
      <c r="T689" s="95"/>
      <c r="U689" s="95"/>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row>
    <row r="690" spans="15:90" x14ac:dyDescent="0.25">
      <c r="O690" s="95"/>
      <c r="P690" s="95"/>
      <c r="Q690" s="95"/>
      <c r="R690" s="95"/>
      <c r="S690" s="95"/>
      <c r="T690" s="95"/>
      <c r="U690" s="95"/>
      <c r="V690" s="95"/>
      <c r="W690" s="95"/>
      <c r="X690" s="95"/>
      <c r="Y690" s="95"/>
      <c r="Z690" s="95"/>
      <c r="AA690" s="95"/>
      <c r="AB690" s="95"/>
      <c r="AC690" s="95"/>
      <c r="AD690" s="95"/>
      <c r="AE690" s="95"/>
      <c r="AF690" s="95"/>
      <c r="AG690" s="95"/>
      <c r="AH690" s="95"/>
      <c r="AI690" s="95"/>
      <c r="AJ690" s="95"/>
      <c r="AK690" s="95"/>
      <c r="AL690" s="95"/>
      <c r="AM690" s="95"/>
      <c r="AN690" s="95"/>
      <c r="AO690" s="95"/>
      <c r="AP690" s="95"/>
      <c r="AQ690" s="95"/>
      <c r="AR690" s="95"/>
      <c r="AS690" s="95"/>
      <c r="AT690" s="95"/>
      <c r="AU690" s="95"/>
      <c r="AV690" s="95"/>
      <c r="AW690" s="95"/>
      <c r="AX690" s="95"/>
      <c r="AY690" s="95"/>
      <c r="AZ690" s="95"/>
      <c r="BA690" s="95"/>
      <c r="BB690" s="95"/>
      <c r="BC690" s="95"/>
      <c r="BD690" s="95"/>
      <c r="BE690" s="95"/>
      <c r="BF690" s="95"/>
      <c r="BG690" s="95"/>
      <c r="BH690" s="95"/>
      <c r="BI690" s="95"/>
      <c r="BJ690" s="95"/>
      <c r="BK690" s="95"/>
      <c r="BL690" s="95"/>
      <c r="BM690" s="95"/>
      <c r="BN690" s="95"/>
      <c r="BO690" s="95"/>
      <c r="BP690" s="95"/>
      <c r="BQ690" s="95"/>
      <c r="BR690" s="95"/>
      <c r="BS690" s="95"/>
      <c r="BT690" s="95"/>
      <c r="BU690" s="95"/>
      <c r="BV690" s="95"/>
      <c r="BW690" s="95"/>
      <c r="BX690" s="95"/>
      <c r="BY690" s="95"/>
      <c r="BZ690" s="95"/>
      <c r="CA690" s="95"/>
      <c r="CB690" s="95"/>
      <c r="CC690" s="95"/>
      <c r="CD690" s="95"/>
      <c r="CE690" s="95"/>
      <c r="CF690" s="95"/>
      <c r="CG690" s="95"/>
      <c r="CH690" s="95"/>
      <c r="CI690" s="95"/>
      <c r="CJ690" s="95"/>
      <c r="CK690" s="95"/>
      <c r="CL690" s="95"/>
    </row>
    <row r="691" spans="15:90" x14ac:dyDescent="0.25">
      <c r="O691" s="95"/>
      <c r="P691" s="95"/>
      <c r="Q691" s="95"/>
      <c r="R691" s="95"/>
      <c r="S691" s="95"/>
      <c r="T691" s="95"/>
      <c r="U691" s="95"/>
      <c r="V691" s="95"/>
      <c r="W691" s="95"/>
      <c r="X691" s="95"/>
      <c r="Y691" s="95"/>
      <c r="Z691" s="95"/>
      <c r="AA691" s="95"/>
      <c r="AB691" s="95"/>
      <c r="AC691" s="95"/>
      <c r="AD691" s="95"/>
      <c r="AE691" s="95"/>
      <c r="AF691" s="95"/>
      <c r="AG691" s="95"/>
      <c r="AH691" s="95"/>
      <c r="AI691" s="95"/>
      <c r="AJ691" s="95"/>
      <c r="AK691" s="95"/>
      <c r="AL691" s="95"/>
      <c r="AM691" s="95"/>
      <c r="AN691" s="95"/>
      <c r="AO691" s="95"/>
      <c r="AP691" s="95"/>
      <c r="AQ691" s="95"/>
      <c r="AR691" s="95"/>
      <c r="AS691" s="95"/>
      <c r="AT691" s="95"/>
      <c r="AU691" s="95"/>
      <c r="AV691" s="95"/>
      <c r="AW691" s="95"/>
      <c r="AX691" s="95"/>
      <c r="AY691" s="95"/>
      <c r="AZ691" s="95"/>
      <c r="BA691" s="95"/>
      <c r="BB691" s="95"/>
      <c r="BC691" s="95"/>
      <c r="BD691" s="95"/>
      <c r="BE691" s="95"/>
      <c r="BF691" s="95"/>
      <c r="BG691" s="95"/>
      <c r="BH691" s="95"/>
      <c r="BI691" s="95"/>
      <c r="BJ691" s="95"/>
      <c r="BK691" s="95"/>
      <c r="BL691" s="95"/>
      <c r="BM691" s="95"/>
      <c r="BN691" s="95"/>
      <c r="BO691" s="95"/>
      <c r="BP691" s="95"/>
      <c r="BQ691" s="95"/>
      <c r="BR691" s="95"/>
      <c r="BS691" s="95"/>
      <c r="BT691" s="95"/>
      <c r="BU691" s="95"/>
      <c r="BV691" s="95"/>
      <c r="BW691" s="95"/>
      <c r="BX691" s="95"/>
      <c r="BY691" s="95"/>
      <c r="BZ691" s="95"/>
      <c r="CA691" s="95"/>
      <c r="CB691" s="95"/>
      <c r="CC691" s="95"/>
      <c r="CD691" s="95"/>
      <c r="CE691" s="95"/>
      <c r="CF691" s="95"/>
      <c r="CG691" s="95"/>
      <c r="CH691" s="95"/>
      <c r="CI691" s="95"/>
      <c r="CJ691" s="95"/>
      <c r="CK691" s="95"/>
      <c r="CL691" s="95"/>
    </row>
    <row r="692" spans="15:90" x14ac:dyDescent="0.25">
      <c r="O692" s="95"/>
      <c r="P692" s="95"/>
      <c r="Q692" s="95"/>
      <c r="R692" s="95"/>
      <c r="S692" s="95"/>
      <c r="T692" s="95"/>
      <c r="U692" s="95"/>
      <c r="V692" s="95"/>
      <c r="W692" s="95"/>
      <c r="X692" s="95"/>
      <c r="Y692" s="95"/>
      <c r="Z692" s="95"/>
      <c r="AA692" s="95"/>
      <c r="AB692" s="95"/>
      <c r="AC692" s="95"/>
      <c r="AD692" s="95"/>
      <c r="AE692" s="95"/>
      <c r="AF692" s="95"/>
      <c r="AG692" s="95"/>
      <c r="AH692" s="95"/>
      <c r="AI692" s="95"/>
      <c r="AJ692" s="95"/>
      <c r="AK692" s="95"/>
      <c r="AL692" s="95"/>
      <c r="AM692" s="95"/>
      <c r="AN692" s="95"/>
      <c r="AO692" s="95"/>
      <c r="AP692" s="95"/>
      <c r="AQ692" s="95"/>
      <c r="AR692" s="95"/>
      <c r="AS692" s="95"/>
      <c r="AT692" s="95"/>
      <c r="AU692" s="95"/>
      <c r="AV692" s="95"/>
      <c r="AW692" s="95"/>
      <c r="AX692" s="95"/>
      <c r="AY692" s="95"/>
      <c r="AZ692" s="95"/>
      <c r="BA692" s="95"/>
      <c r="BB692" s="95"/>
      <c r="BC692" s="95"/>
      <c r="BD692" s="95"/>
      <c r="BE692" s="95"/>
      <c r="BF692" s="95"/>
      <c r="BG692" s="95"/>
      <c r="BH692" s="95"/>
      <c r="BI692" s="95"/>
      <c r="BJ692" s="95"/>
      <c r="BK692" s="95"/>
      <c r="BL692" s="95"/>
      <c r="BM692" s="95"/>
      <c r="BN692" s="95"/>
      <c r="BO692" s="95"/>
      <c r="BP692" s="95"/>
      <c r="BQ692" s="95"/>
      <c r="BR692" s="95"/>
      <c r="BS692" s="95"/>
      <c r="BT692" s="95"/>
      <c r="BU692" s="95"/>
      <c r="BV692" s="95"/>
      <c r="BW692" s="95"/>
      <c r="BX692" s="95"/>
      <c r="BY692" s="95"/>
      <c r="BZ692" s="95"/>
      <c r="CA692" s="95"/>
      <c r="CB692" s="95"/>
      <c r="CC692" s="95"/>
      <c r="CD692" s="95"/>
      <c r="CE692" s="95"/>
      <c r="CF692" s="95"/>
      <c r="CG692" s="95"/>
      <c r="CH692" s="95"/>
      <c r="CI692" s="95"/>
      <c r="CJ692" s="95"/>
      <c r="CK692" s="95"/>
      <c r="CL692" s="95"/>
    </row>
    <row r="693" spans="15:90" x14ac:dyDescent="0.25">
      <c r="O693" s="95"/>
      <c r="P693" s="95"/>
      <c r="Q693" s="95"/>
      <c r="R693" s="95"/>
      <c r="S693" s="95"/>
      <c r="T693" s="95"/>
      <c r="U693" s="95"/>
      <c r="V693" s="95"/>
      <c r="W693" s="95"/>
      <c r="X693" s="95"/>
      <c r="Y693" s="95"/>
      <c r="Z693" s="95"/>
      <c r="AA693" s="95"/>
      <c r="AB693" s="95"/>
      <c r="AC693" s="95"/>
      <c r="AD693" s="95"/>
      <c r="AE693" s="95"/>
      <c r="AF693" s="95"/>
      <c r="AG693" s="95"/>
      <c r="AH693" s="95"/>
      <c r="AI693" s="95"/>
      <c r="AJ693" s="95"/>
      <c r="AK693" s="95"/>
      <c r="AL693" s="95"/>
      <c r="AM693" s="95"/>
      <c r="AN693" s="95"/>
      <c r="AO693" s="95"/>
      <c r="AP693" s="95"/>
      <c r="AQ693" s="95"/>
      <c r="AR693" s="95"/>
      <c r="AS693" s="95"/>
      <c r="AT693" s="95"/>
      <c r="AU693" s="95"/>
      <c r="AV693" s="95"/>
      <c r="AW693" s="95"/>
      <c r="AX693" s="95"/>
      <c r="AY693" s="95"/>
      <c r="AZ693" s="95"/>
      <c r="BA693" s="95"/>
      <c r="BB693" s="95"/>
      <c r="BC693" s="95"/>
      <c r="BD693" s="95"/>
      <c r="BE693" s="95"/>
      <c r="BF693" s="95"/>
      <c r="BG693" s="95"/>
      <c r="BH693" s="95"/>
      <c r="BI693" s="95"/>
      <c r="BJ693" s="95"/>
      <c r="BK693" s="95"/>
      <c r="BL693" s="95"/>
      <c r="BM693" s="95"/>
      <c r="BN693" s="95"/>
      <c r="BO693" s="95"/>
      <c r="BP693" s="95"/>
      <c r="BQ693" s="95"/>
      <c r="BR693" s="95"/>
      <c r="BS693" s="95"/>
      <c r="BT693" s="95"/>
      <c r="BU693" s="95"/>
      <c r="BV693" s="95"/>
      <c r="BW693" s="95"/>
      <c r="BX693" s="95"/>
      <c r="BY693" s="95"/>
      <c r="BZ693" s="95"/>
      <c r="CA693" s="95"/>
      <c r="CB693" s="95"/>
      <c r="CC693" s="95"/>
      <c r="CD693" s="95"/>
      <c r="CE693" s="95"/>
      <c r="CF693" s="95"/>
      <c r="CG693" s="95"/>
      <c r="CH693" s="95"/>
      <c r="CI693" s="95"/>
      <c r="CJ693" s="95"/>
      <c r="CK693" s="95"/>
      <c r="CL693" s="95"/>
    </row>
    <row r="694" spans="15:90" x14ac:dyDescent="0.25">
      <c r="O694" s="95"/>
      <c r="P694" s="95"/>
      <c r="Q694" s="95"/>
      <c r="R694" s="95"/>
      <c r="S694" s="95"/>
      <c r="T694" s="95"/>
      <c r="U694" s="95"/>
      <c r="V694" s="95"/>
      <c r="W694" s="95"/>
      <c r="X694" s="95"/>
      <c r="Y694" s="95"/>
      <c r="Z694" s="95"/>
      <c r="AA694" s="95"/>
      <c r="AB694" s="95"/>
      <c r="AC694" s="95"/>
      <c r="AD694" s="95"/>
      <c r="AE694" s="95"/>
      <c r="AF694" s="95"/>
      <c r="AG694" s="95"/>
      <c r="AH694" s="95"/>
      <c r="AI694" s="95"/>
      <c r="AJ694" s="95"/>
      <c r="AK694" s="95"/>
      <c r="AL694" s="95"/>
      <c r="AM694" s="95"/>
      <c r="AN694" s="95"/>
      <c r="AO694" s="95"/>
      <c r="AP694" s="95"/>
      <c r="AQ694" s="95"/>
      <c r="AR694" s="95"/>
      <c r="AS694" s="95"/>
      <c r="AT694" s="95"/>
      <c r="AU694" s="95"/>
      <c r="AV694" s="95"/>
      <c r="AW694" s="95"/>
      <c r="AX694" s="95"/>
      <c r="AY694" s="95"/>
      <c r="AZ694" s="95"/>
      <c r="BA694" s="95"/>
      <c r="BB694" s="95"/>
      <c r="BC694" s="95"/>
      <c r="BD694" s="95"/>
      <c r="BE694" s="95"/>
      <c r="BF694" s="95"/>
      <c r="BG694" s="95"/>
      <c r="BH694" s="95"/>
      <c r="BI694" s="95"/>
      <c r="BJ694" s="95"/>
      <c r="BK694" s="95"/>
      <c r="BL694" s="95"/>
      <c r="BM694" s="95"/>
      <c r="BN694" s="95"/>
      <c r="BO694" s="95"/>
      <c r="BP694" s="95"/>
      <c r="BQ694" s="95"/>
      <c r="BR694" s="95"/>
      <c r="BS694" s="95"/>
      <c r="BT694" s="95"/>
      <c r="BU694" s="95"/>
      <c r="BV694" s="95"/>
      <c r="BW694" s="95"/>
      <c r="BX694" s="95"/>
      <c r="BY694" s="95"/>
      <c r="BZ694" s="95"/>
      <c r="CA694" s="95"/>
      <c r="CB694" s="95"/>
      <c r="CC694" s="95"/>
      <c r="CD694" s="95"/>
      <c r="CE694" s="95"/>
      <c r="CF694" s="95"/>
      <c r="CG694" s="95"/>
      <c r="CH694" s="95"/>
      <c r="CI694" s="95"/>
      <c r="CJ694" s="95"/>
      <c r="CK694" s="95"/>
      <c r="CL694" s="95"/>
    </row>
    <row r="695" spans="15:90" x14ac:dyDescent="0.25">
      <c r="O695" s="95"/>
      <c r="P695" s="95"/>
      <c r="Q695" s="95"/>
      <c r="R695" s="95"/>
      <c r="S695" s="95"/>
      <c r="T695" s="95"/>
      <c r="U695" s="95"/>
      <c r="V695" s="95"/>
      <c r="W695" s="95"/>
      <c r="X695" s="95"/>
      <c r="Y695" s="95"/>
      <c r="Z695" s="95"/>
      <c r="AA695" s="95"/>
      <c r="AB695" s="95"/>
      <c r="AC695" s="95"/>
      <c r="AD695" s="95"/>
      <c r="AE695" s="95"/>
      <c r="AF695" s="95"/>
      <c r="AG695" s="95"/>
      <c r="AH695" s="95"/>
      <c r="AI695" s="95"/>
      <c r="AJ695" s="95"/>
      <c r="AK695" s="95"/>
      <c r="AL695" s="95"/>
      <c r="AM695" s="95"/>
      <c r="AN695" s="95"/>
      <c r="AO695" s="95"/>
      <c r="AP695" s="95"/>
      <c r="AQ695" s="95"/>
      <c r="AR695" s="95"/>
      <c r="AS695" s="95"/>
      <c r="AT695" s="95"/>
      <c r="AU695" s="95"/>
      <c r="AV695" s="95"/>
      <c r="AW695" s="95"/>
      <c r="AX695" s="95"/>
      <c r="AY695" s="95"/>
      <c r="AZ695" s="95"/>
      <c r="BA695" s="95"/>
      <c r="BB695" s="95"/>
      <c r="BC695" s="95"/>
      <c r="BD695" s="95"/>
      <c r="BE695" s="95"/>
      <c r="BF695" s="95"/>
      <c r="BG695" s="95"/>
      <c r="BH695" s="95"/>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95"/>
      <c r="CE695" s="95"/>
      <c r="CF695" s="95"/>
      <c r="CG695" s="95"/>
      <c r="CH695" s="95"/>
      <c r="CI695" s="95"/>
      <c r="CJ695" s="95"/>
      <c r="CK695" s="95"/>
      <c r="CL695" s="95"/>
    </row>
    <row r="696" spans="15:90" x14ac:dyDescent="0.25">
      <c r="O696" s="95"/>
      <c r="P696" s="95"/>
      <c r="Q696" s="95"/>
      <c r="R696" s="95"/>
      <c r="S696" s="95"/>
      <c r="T696" s="95"/>
      <c r="U696" s="95"/>
      <c r="V696" s="95"/>
      <c r="W696" s="95"/>
      <c r="X696" s="95"/>
      <c r="Y696" s="95"/>
      <c r="Z696" s="95"/>
      <c r="AA696" s="95"/>
      <c r="AB696" s="95"/>
      <c r="AC696" s="95"/>
      <c r="AD696" s="95"/>
      <c r="AE696" s="95"/>
      <c r="AF696" s="95"/>
      <c r="AG696" s="95"/>
      <c r="AH696" s="95"/>
      <c r="AI696" s="95"/>
      <c r="AJ696" s="95"/>
      <c r="AK696" s="95"/>
      <c r="AL696" s="95"/>
      <c r="AM696" s="95"/>
      <c r="AN696" s="95"/>
      <c r="AO696" s="95"/>
      <c r="AP696" s="95"/>
      <c r="AQ696" s="95"/>
      <c r="AR696" s="95"/>
      <c r="AS696" s="95"/>
      <c r="AT696" s="95"/>
      <c r="AU696" s="95"/>
      <c r="AV696" s="95"/>
      <c r="AW696" s="95"/>
      <c r="AX696" s="95"/>
      <c r="AY696" s="95"/>
      <c r="AZ696" s="95"/>
      <c r="BA696" s="95"/>
      <c r="BB696" s="95"/>
      <c r="BC696" s="95"/>
      <c r="BD696" s="95"/>
      <c r="BE696" s="95"/>
      <c r="BF696" s="95"/>
      <c r="BG696" s="95"/>
      <c r="BH696" s="95"/>
      <c r="BI696" s="95"/>
      <c r="BJ696" s="95"/>
      <c r="BK696" s="95"/>
      <c r="BL696" s="95"/>
      <c r="BM696" s="95"/>
      <c r="BN696" s="95"/>
      <c r="BO696" s="95"/>
      <c r="BP696" s="95"/>
      <c r="BQ696" s="95"/>
      <c r="BR696" s="95"/>
      <c r="BS696" s="95"/>
      <c r="BT696" s="95"/>
      <c r="BU696" s="95"/>
      <c r="BV696" s="95"/>
      <c r="BW696" s="95"/>
      <c r="BX696" s="95"/>
      <c r="BY696" s="95"/>
      <c r="BZ696" s="95"/>
      <c r="CA696" s="95"/>
      <c r="CB696" s="95"/>
      <c r="CC696" s="95"/>
      <c r="CD696" s="95"/>
      <c r="CE696" s="95"/>
      <c r="CF696" s="95"/>
      <c r="CG696" s="95"/>
      <c r="CH696" s="95"/>
      <c r="CI696" s="95"/>
      <c r="CJ696" s="95"/>
      <c r="CK696" s="95"/>
      <c r="CL696" s="95"/>
    </row>
    <row r="697" spans="15:90" x14ac:dyDescent="0.25">
      <c r="O697" s="95"/>
      <c r="P697" s="95"/>
      <c r="Q697" s="95"/>
      <c r="R697" s="95"/>
      <c r="S697" s="95"/>
      <c r="T697" s="95"/>
      <c r="U697" s="95"/>
      <c r="V697" s="95"/>
      <c r="W697" s="95"/>
      <c r="X697" s="95"/>
      <c r="Y697" s="95"/>
      <c r="Z697" s="95"/>
      <c r="AA697" s="95"/>
      <c r="AB697" s="95"/>
      <c r="AC697" s="95"/>
      <c r="AD697" s="95"/>
      <c r="AE697" s="95"/>
      <c r="AF697" s="95"/>
      <c r="AG697" s="95"/>
      <c r="AH697" s="95"/>
      <c r="AI697" s="95"/>
      <c r="AJ697" s="95"/>
      <c r="AK697" s="95"/>
      <c r="AL697" s="95"/>
      <c r="AM697" s="95"/>
      <c r="AN697" s="95"/>
      <c r="AO697" s="95"/>
      <c r="AP697" s="95"/>
      <c r="AQ697" s="95"/>
      <c r="AR697" s="95"/>
      <c r="AS697" s="95"/>
      <c r="AT697" s="95"/>
      <c r="AU697" s="95"/>
      <c r="AV697" s="95"/>
      <c r="AW697" s="95"/>
      <c r="AX697" s="95"/>
      <c r="AY697" s="95"/>
      <c r="AZ697" s="95"/>
      <c r="BA697" s="95"/>
      <c r="BB697" s="95"/>
      <c r="BC697" s="95"/>
      <c r="BD697" s="95"/>
      <c r="BE697" s="95"/>
      <c r="BF697" s="95"/>
      <c r="BG697" s="95"/>
      <c r="BH697" s="95"/>
      <c r="BI697" s="95"/>
      <c r="BJ697" s="95"/>
      <c r="BK697" s="95"/>
      <c r="BL697" s="95"/>
      <c r="BM697" s="95"/>
      <c r="BN697" s="95"/>
      <c r="BO697" s="95"/>
      <c r="BP697" s="95"/>
      <c r="BQ697" s="95"/>
      <c r="BR697" s="95"/>
      <c r="BS697" s="95"/>
      <c r="BT697" s="95"/>
      <c r="BU697" s="95"/>
      <c r="BV697" s="95"/>
      <c r="BW697" s="95"/>
      <c r="BX697" s="95"/>
      <c r="BY697" s="95"/>
      <c r="BZ697" s="95"/>
      <c r="CA697" s="95"/>
      <c r="CB697" s="95"/>
      <c r="CC697" s="95"/>
      <c r="CD697" s="95"/>
      <c r="CE697" s="95"/>
      <c r="CF697" s="95"/>
      <c r="CG697" s="95"/>
      <c r="CH697" s="95"/>
      <c r="CI697" s="95"/>
      <c r="CJ697" s="95"/>
      <c r="CK697" s="95"/>
      <c r="CL697" s="95"/>
    </row>
    <row r="698" spans="15:90" x14ac:dyDescent="0.25">
      <c r="O698" s="95"/>
      <c r="P698" s="95"/>
      <c r="Q698" s="95"/>
      <c r="R698" s="95"/>
      <c r="S698" s="95"/>
      <c r="T698" s="95"/>
      <c r="U698" s="95"/>
      <c r="V698" s="95"/>
      <c r="W698" s="95"/>
      <c r="X698" s="95"/>
      <c r="Y698" s="95"/>
      <c r="Z698" s="95"/>
      <c r="AA698" s="95"/>
      <c r="AB698" s="95"/>
      <c r="AC698" s="95"/>
      <c r="AD698" s="95"/>
      <c r="AE698" s="95"/>
      <c r="AF698" s="95"/>
      <c r="AG698" s="95"/>
      <c r="AH698" s="95"/>
      <c r="AI698" s="95"/>
      <c r="AJ698" s="95"/>
      <c r="AK698" s="95"/>
      <c r="AL698" s="95"/>
      <c r="AM698" s="95"/>
      <c r="AN698" s="95"/>
      <c r="AO698" s="95"/>
      <c r="AP698" s="95"/>
      <c r="AQ698" s="95"/>
      <c r="AR698" s="95"/>
      <c r="AS698" s="95"/>
      <c r="AT698" s="95"/>
      <c r="AU698" s="95"/>
      <c r="AV698" s="95"/>
      <c r="AW698" s="95"/>
      <c r="AX698" s="95"/>
      <c r="AY698" s="95"/>
      <c r="AZ698" s="95"/>
      <c r="BA698" s="95"/>
      <c r="BB698" s="95"/>
      <c r="BC698" s="95"/>
      <c r="BD698" s="95"/>
      <c r="BE698" s="95"/>
      <c r="BF698" s="95"/>
      <c r="BG698" s="95"/>
      <c r="BH698" s="95"/>
      <c r="BI698" s="95"/>
      <c r="BJ698" s="95"/>
      <c r="BK698" s="95"/>
      <c r="BL698" s="95"/>
      <c r="BM698" s="95"/>
      <c r="BN698" s="95"/>
      <c r="BO698" s="95"/>
      <c r="BP698" s="95"/>
      <c r="BQ698" s="95"/>
      <c r="BR698" s="95"/>
      <c r="BS698" s="95"/>
      <c r="BT698" s="95"/>
      <c r="BU698" s="95"/>
      <c r="BV698" s="95"/>
      <c r="BW698" s="95"/>
      <c r="BX698" s="95"/>
      <c r="BY698" s="95"/>
      <c r="BZ698" s="95"/>
      <c r="CA698" s="95"/>
      <c r="CB698" s="95"/>
      <c r="CC698" s="95"/>
      <c r="CD698" s="95"/>
      <c r="CE698" s="95"/>
      <c r="CF698" s="95"/>
      <c r="CG698" s="95"/>
      <c r="CH698" s="95"/>
      <c r="CI698" s="95"/>
      <c r="CJ698" s="95"/>
      <c r="CK698" s="95"/>
      <c r="CL698" s="95"/>
    </row>
    <row r="699" spans="15:90" x14ac:dyDescent="0.25">
      <c r="O699" s="95"/>
      <c r="P699" s="95"/>
      <c r="Q699" s="95"/>
      <c r="R699" s="95"/>
      <c r="S699" s="95"/>
      <c r="T699" s="95"/>
      <c r="U699" s="95"/>
      <c r="V699" s="95"/>
      <c r="W699" s="95"/>
      <c r="X699" s="95"/>
      <c r="Y699" s="95"/>
      <c r="Z699" s="95"/>
      <c r="AA699" s="95"/>
      <c r="AB699" s="95"/>
      <c r="AC699" s="95"/>
      <c r="AD699" s="95"/>
      <c r="AE699" s="95"/>
      <c r="AF699" s="95"/>
      <c r="AG699" s="95"/>
      <c r="AH699" s="95"/>
      <c r="AI699" s="95"/>
      <c r="AJ699" s="95"/>
      <c r="AK699" s="95"/>
      <c r="AL699" s="95"/>
      <c r="AM699" s="95"/>
      <c r="AN699" s="95"/>
      <c r="AO699" s="95"/>
      <c r="AP699" s="95"/>
      <c r="AQ699" s="95"/>
      <c r="AR699" s="95"/>
      <c r="AS699" s="95"/>
      <c r="AT699" s="95"/>
      <c r="AU699" s="95"/>
      <c r="AV699" s="95"/>
      <c r="AW699" s="95"/>
      <c r="AX699" s="95"/>
      <c r="AY699" s="95"/>
      <c r="AZ699" s="95"/>
      <c r="BA699" s="95"/>
      <c r="BB699" s="95"/>
      <c r="BC699" s="95"/>
      <c r="BD699" s="95"/>
      <c r="BE699" s="95"/>
      <c r="BF699" s="95"/>
      <c r="BG699" s="95"/>
      <c r="BH699" s="95"/>
      <c r="BI699" s="95"/>
      <c r="BJ699" s="95"/>
      <c r="BK699" s="95"/>
      <c r="BL699" s="95"/>
      <c r="BM699" s="95"/>
      <c r="BN699" s="95"/>
      <c r="BO699" s="95"/>
      <c r="BP699" s="95"/>
      <c r="BQ699" s="95"/>
      <c r="BR699" s="95"/>
      <c r="BS699" s="95"/>
      <c r="BT699" s="95"/>
      <c r="BU699" s="95"/>
      <c r="BV699" s="95"/>
      <c r="BW699" s="95"/>
      <c r="BX699" s="95"/>
      <c r="BY699" s="95"/>
      <c r="BZ699" s="95"/>
      <c r="CA699" s="95"/>
      <c r="CB699" s="95"/>
      <c r="CC699" s="95"/>
      <c r="CD699" s="95"/>
      <c r="CE699" s="95"/>
      <c r="CF699" s="95"/>
      <c r="CG699" s="95"/>
      <c r="CH699" s="95"/>
      <c r="CI699" s="95"/>
      <c r="CJ699" s="95"/>
      <c r="CK699" s="95"/>
      <c r="CL699" s="95"/>
    </row>
    <row r="700" spans="15:90" x14ac:dyDescent="0.25">
      <c r="O700" s="95"/>
      <c r="P700" s="95"/>
      <c r="Q700" s="95"/>
      <c r="R700" s="95"/>
      <c r="S700" s="95"/>
      <c r="T700" s="95"/>
      <c r="U700" s="95"/>
      <c r="V700" s="95"/>
      <c r="W700" s="95"/>
      <c r="X700" s="95"/>
      <c r="Y700" s="95"/>
      <c r="Z700" s="95"/>
      <c r="AA700" s="95"/>
      <c r="AB700" s="95"/>
      <c r="AC700" s="95"/>
      <c r="AD700" s="95"/>
      <c r="AE700" s="95"/>
      <c r="AF700" s="95"/>
      <c r="AG700" s="95"/>
      <c r="AH700" s="95"/>
      <c r="AI700" s="95"/>
      <c r="AJ700" s="95"/>
      <c r="AK700" s="95"/>
      <c r="AL700" s="95"/>
      <c r="AM700" s="95"/>
      <c r="AN700" s="95"/>
      <c r="AO700" s="95"/>
      <c r="AP700" s="95"/>
      <c r="AQ700" s="95"/>
      <c r="AR700" s="95"/>
      <c r="AS700" s="95"/>
      <c r="AT700" s="95"/>
      <c r="AU700" s="95"/>
      <c r="AV700" s="95"/>
      <c r="AW700" s="95"/>
      <c r="AX700" s="95"/>
      <c r="AY700" s="95"/>
      <c r="AZ700" s="95"/>
      <c r="BA700" s="95"/>
      <c r="BB700" s="95"/>
      <c r="BC700" s="95"/>
      <c r="BD700" s="95"/>
      <c r="BE700" s="95"/>
      <c r="BF700" s="95"/>
      <c r="BG700" s="95"/>
      <c r="BH700" s="95"/>
      <c r="BI700" s="95"/>
      <c r="BJ700" s="95"/>
      <c r="BK700" s="95"/>
      <c r="BL700" s="95"/>
      <c r="BM700" s="95"/>
      <c r="BN700" s="95"/>
      <c r="BO700" s="95"/>
      <c r="BP700" s="95"/>
      <c r="BQ700" s="95"/>
      <c r="BR700" s="95"/>
      <c r="BS700" s="95"/>
      <c r="BT700" s="95"/>
      <c r="BU700" s="95"/>
      <c r="BV700" s="95"/>
      <c r="BW700" s="95"/>
      <c r="BX700" s="95"/>
      <c r="BY700" s="95"/>
      <c r="BZ700" s="95"/>
      <c r="CA700" s="95"/>
      <c r="CB700" s="95"/>
      <c r="CC700" s="95"/>
      <c r="CD700" s="95"/>
      <c r="CE700" s="95"/>
      <c r="CF700" s="95"/>
      <c r="CG700" s="95"/>
      <c r="CH700" s="95"/>
      <c r="CI700" s="95"/>
      <c r="CJ700" s="95"/>
      <c r="CK700" s="95"/>
      <c r="CL700" s="95"/>
    </row>
    <row r="701" spans="15:90" x14ac:dyDescent="0.25">
      <c r="O701" s="95"/>
      <c r="P701" s="95"/>
      <c r="Q701" s="95"/>
      <c r="R701" s="95"/>
      <c r="S701" s="95"/>
      <c r="T701" s="95"/>
      <c r="U701" s="95"/>
      <c r="V701" s="95"/>
      <c r="W701" s="95"/>
      <c r="X701" s="95"/>
      <c r="Y701" s="95"/>
      <c r="Z701" s="95"/>
      <c r="AA701" s="95"/>
      <c r="AB701" s="95"/>
      <c r="AC701" s="95"/>
      <c r="AD701" s="95"/>
      <c r="AE701" s="95"/>
      <c r="AF701" s="95"/>
      <c r="AG701" s="95"/>
      <c r="AH701" s="95"/>
      <c r="AI701" s="95"/>
      <c r="AJ701" s="95"/>
      <c r="AK701" s="95"/>
      <c r="AL701" s="95"/>
      <c r="AM701" s="95"/>
      <c r="AN701" s="95"/>
      <c r="AO701" s="95"/>
      <c r="AP701" s="95"/>
      <c r="AQ701" s="95"/>
      <c r="AR701" s="95"/>
      <c r="AS701" s="95"/>
      <c r="AT701" s="95"/>
      <c r="AU701" s="95"/>
      <c r="AV701" s="95"/>
      <c r="AW701" s="95"/>
      <c r="AX701" s="95"/>
      <c r="AY701" s="95"/>
      <c r="AZ701" s="95"/>
      <c r="BA701" s="95"/>
      <c r="BB701" s="95"/>
      <c r="BC701" s="95"/>
      <c r="BD701" s="95"/>
      <c r="BE701" s="95"/>
      <c r="BF701" s="95"/>
      <c r="BG701" s="95"/>
      <c r="BH701" s="95"/>
      <c r="BI701" s="95"/>
      <c r="BJ701" s="95"/>
      <c r="BK701" s="95"/>
      <c r="BL701" s="95"/>
      <c r="BM701" s="95"/>
      <c r="BN701" s="95"/>
      <c r="BO701" s="95"/>
      <c r="BP701" s="95"/>
      <c r="BQ701" s="95"/>
      <c r="BR701" s="95"/>
      <c r="BS701" s="95"/>
      <c r="BT701" s="95"/>
      <c r="BU701" s="95"/>
      <c r="BV701" s="95"/>
      <c r="BW701" s="95"/>
      <c r="BX701" s="95"/>
      <c r="BY701" s="95"/>
      <c r="BZ701" s="95"/>
      <c r="CA701" s="95"/>
      <c r="CB701" s="95"/>
      <c r="CC701" s="95"/>
      <c r="CD701" s="95"/>
      <c r="CE701" s="95"/>
      <c r="CF701" s="95"/>
      <c r="CG701" s="95"/>
      <c r="CH701" s="95"/>
      <c r="CI701" s="95"/>
      <c r="CJ701" s="95"/>
      <c r="CK701" s="95"/>
      <c r="CL701" s="95"/>
    </row>
    <row r="702" spans="15:90" x14ac:dyDescent="0.2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c r="AL702" s="95"/>
      <c r="AM702" s="95"/>
      <c r="AN702" s="95"/>
      <c r="AO702" s="95"/>
      <c r="AP702" s="95"/>
      <c r="AQ702" s="95"/>
      <c r="AR702" s="95"/>
      <c r="AS702" s="95"/>
      <c r="AT702" s="95"/>
      <c r="AU702" s="95"/>
      <c r="AV702" s="95"/>
      <c r="AW702" s="95"/>
      <c r="AX702" s="95"/>
      <c r="AY702" s="95"/>
      <c r="AZ702" s="95"/>
      <c r="BA702" s="95"/>
      <c r="BB702" s="95"/>
      <c r="BC702" s="95"/>
      <c r="BD702" s="95"/>
      <c r="BE702" s="95"/>
      <c r="BF702" s="95"/>
      <c r="BG702" s="95"/>
      <c r="BH702" s="95"/>
      <c r="BI702" s="95"/>
      <c r="BJ702" s="95"/>
      <c r="BK702" s="95"/>
      <c r="BL702" s="95"/>
      <c r="BM702" s="95"/>
      <c r="BN702" s="95"/>
      <c r="BO702" s="95"/>
      <c r="BP702" s="95"/>
      <c r="BQ702" s="95"/>
      <c r="BR702" s="95"/>
      <c r="BS702" s="95"/>
      <c r="BT702" s="95"/>
      <c r="BU702" s="95"/>
      <c r="BV702" s="95"/>
      <c r="BW702" s="95"/>
      <c r="BX702" s="95"/>
      <c r="BY702" s="95"/>
      <c r="BZ702" s="95"/>
      <c r="CA702" s="95"/>
      <c r="CB702" s="95"/>
      <c r="CC702" s="95"/>
      <c r="CD702" s="95"/>
      <c r="CE702" s="95"/>
      <c r="CF702" s="95"/>
      <c r="CG702" s="95"/>
      <c r="CH702" s="95"/>
      <c r="CI702" s="95"/>
      <c r="CJ702" s="95"/>
      <c r="CK702" s="95"/>
      <c r="CL702" s="95"/>
    </row>
    <row r="703" spans="15:90" x14ac:dyDescent="0.25">
      <c r="O703" s="95"/>
      <c r="P703" s="95"/>
      <c r="Q703" s="95"/>
      <c r="R703" s="95"/>
      <c r="S703" s="95"/>
      <c r="T703" s="95"/>
      <c r="U703" s="95"/>
      <c r="V703" s="95"/>
      <c r="W703" s="95"/>
      <c r="X703" s="95"/>
      <c r="Y703" s="95"/>
      <c r="Z703" s="95"/>
      <c r="AA703" s="95"/>
      <c r="AB703" s="95"/>
      <c r="AC703" s="95"/>
      <c r="AD703" s="95"/>
      <c r="AE703" s="95"/>
      <c r="AF703" s="95"/>
      <c r="AG703" s="95"/>
      <c r="AH703" s="95"/>
      <c r="AI703" s="95"/>
      <c r="AJ703" s="95"/>
      <c r="AK703" s="95"/>
      <c r="AL703" s="95"/>
      <c r="AM703" s="95"/>
      <c r="AN703" s="95"/>
      <c r="AO703" s="95"/>
      <c r="AP703" s="95"/>
      <c r="AQ703" s="95"/>
      <c r="AR703" s="95"/>
      <c r="AS703" s="95"/>
      <c r="AT703" s="95"/>
      <c r="AU703" s="95"/>
      <c r="AV703" s="95"/>
      <c r="AW703" s="95"/>
      <c r="AX703" s="95"/>
      <c r="AY703" s="95"/>
      <c r="AZ703" s="95"/>
      <c r="BA703" s="95"/>
      <c r="BB703" s="95"/>
      <c r="BC703" s="95"/>
      <c r="BD703" s="95"/>
      <c r="BE703" s="95"/>
      <c r="BF703" s="95"/>
      <c r="BG703" s="95"/>
      <c r="BH703" s="95"/>
      <c r="BI703" s="95"/>
      <c r="BJ703" s="95"/>
      <c r="BK703" s="95"/>
      <c r="BL703" s="95"/>
      <c r="BM703" s="95"/>
      <c r="BN703" s="95"/>
      <c r="BO703" s="95"/>
      <c r="BP703" s="95"/>
      <c r="BQ703" s="95"/>
      <c r="BR703" s="95"/>
      <c r="BS703" s="95"/>
      <c r="BT703" s="95"/>
      <c r="BU703" s="95"/>
      <c r="BV703" s="95"/>
      <c r="BW703" s="95"/>
      <c r="BX703" s="95"/>
      <c r="BY703" s="95"/>
      <c r="BZ703" s="95"/>
      <c r="CA703" s="95"/>
      <c r="CB703" s="95"/>
      <c r="CC703" s="95"/>
      <c r="CD703" s="95"/>
      <c r="CE703" s="95"/>
      <c r="CF703" s="95"/>
      <c r="CG703" s="95"/>
      <c r="CH703" s="95"/>
      <c r="CI703" s="95"/>
      <c r="CJ703" s="95"/>
      <c r="CK703" s="95"/>
      <c r="CL703" s="95"/>
    </row>
    <row r="704" spans="15:90" x14ac:dyDescent="0.25">
      <c r="O704" s="95"/>
      <c r="P704" s="95"/>
      <c r="Q704" s="95"/>
      <c r="R704" s="95"/>
      <c r="S704" s="95"/>
      <c r="T704" s="95"/>
      <c r="U704" s="95"/>
      <c r="V704" s="95"/>
      <c r="W704" s="95"/>
      <c r="X704" s="95"/>
      <c r="Y704" s="95"/>
      <c r="Z704" s="95"/>
      <c r="AA704" s="95"/>
      <c r="AB704" s="95"/>
      <c r="AC704" s="95"/>
      <c r="AD704" s="95"/>
      <c r="AE704" s="95"/>
      <c r="AF704" s="95"/>
      <c r="AG704" s="95"/>
      <c r="AH704" s="95"/>
      <c r="AI704" s="95"/>
      <c r="AJ704" s="95"/>
      <c r="AK704" s="95"/>
      <c r="AL704" s="95"/>
      <c r="AM704" s="95"/>
      <c r="AN704" s="95"/>
      <c r="AO704" s="95"/>
      <c r="AP704" s="95"/>
      <c r="AQ704" s="95"/>
      <c r="AR704" s="95"/>
      <c r="AS704" s="95"/>
      <c r="AT704" s="95"/>
      <c r="AU704" s="95"/>
      <c r="AV704" s="95"/>
      <c r="AW704" s="95"/>
      <c r="AX704" s="95"/>
      <c r="AY704" s="95"/>
      <c r="AZ704" s="95"/>
      <c r="BA704" s="95"/>
      <c r="BB704" s="95"/>
      <c r="BC704" s="95"/>
      <c r="BD704" s="95"/>
      <c r="BE704" s="95"/>
      <c r="BF704" s="95"/>
      <c r="BG704" s="95"/>
      <c r="BH704" s="95"/>
      <c r="BI704" s="95"/>
      <c r="BJ704" s="95"/>
      <c r="BK704" s="95"/>
      <c r="BL704" s="95"/>
      <c r="BM704" s="95"/>
      <c r="BN704" s="95"/>
      <c r="BO704" s="95"/>
      <c r="BP704" s="95"/>
      <c r="BQ704" s="95"/>
      <c r="BR704" s="95"/>
      <c r="BS704" s="95"/>
      <c r="BT704" s="95"/>
      <c r="BU704" s="95"/>
      <c r="BV704" s="95"/>
      <c r="BW704" s="95"/>
      <c r="BX704" s="95"/>
      <c r="BY704" s="95"/>
      <c r="BZ704" s="95"/>
      <c r="CA704" s="95"/>
      <c r="CB704" s="95"/>
      <c r="CC704" s="95"/>
      <c r="CD704" s="95"/>
      <c r="CE704" s="95"/>
      <c r="CF704" s="95"/>
      <c r="CG704" s="95"/>
      <c r="CH704" s="95"/>
      <c r="CI704" s="95"/>
      <c r="CJ704" s="95"/>
      <c r="CK704" s="95"/>
      <c r="CL704" s="95"/>
    </row>
    <row r="705" spans="15:90" x14ac:dyDescent="0.25">
      <c r="O705" s="95"/>
      <c r="P705" s="95"/>
      <c r="Q705" s="95"/>
      <c r="R705" s="95"/>
      <c r="S705" s="95"/>
      <c r="T705" s="95"/>
      <c r="U705" s="95"/>
      <c r="V705" s="95"/>
      <c r="W705" s="95"/>
      <c r="X705" s="95"/>
      <c r="Y705" s="95"/>
      <c r="Z705" s="95"/>
      <c r="AA705" s="95"/>
      <c r="AB705" s="95"/>
      <c r="AC705" s="95"/>
      <c r="AD705" s="95"/>
      <c r="AE705" s="95"/>
      <c r="AF705" s="95"/>
      <c r="AG705" s="95"/>
      <c r="AH705" s="95"/>
      <c r="AI705" s="95"/>
      <c r="AJ705" s="95"/>
      <c r="AK705" s="95"/>
      <c r="AL705" s="95"/>
      <c r="AM705" s="95"/>
      <c r="AN705" s="95"/>
      <c r="AO705" s="95"/>
      <c r="AP705" s="95"/>
      <c r="AQ705" s="95"/>
      <c r="AR705" s="95"/>
      <c r="AS705" s="95"/>
      <c r="AT705" s="95"/>
      <c r="AU705" s="95"/>
      <c r="AV705" s="95"/>
      <c r="AW705" s="95"/>
      <c r="AX705" s="95"/>
      <c r="AY705" s="95"/>
      <c r="AZ705" s="95"/>
      <c r="BA705" s="95"/>
      <c r="BB705" s="95"/>
      <c r="BC705" s="95"/>
      <c r="BD705" s="95"/>
      <c r="BE705" s="95"/>
      <c r="BF705" s="95"/>
      <c r="BG705" s="95"/>
      <c r="BH705" s="95"/>
      <c r="BI705" s="95"/>
      <c r="BJ705" s="95"/>
      <c r="BK705" s="95"/>
      <c r="BL705" s="95"/>
      <c r="BM705" s="95"/>
      <c r="BN705" s="95"/>
      <c r="BO705" s="95"/>
      <c r="BP705" s="95"/>
      <c r="BQ705" s="95"/>
      <c r="BR705" s="95"/>
      <c r="BS705" s="95"/>
      <c r="BT705" s="95"/>
      <c r="BU705" s="95"/>
      <c r="BV705" s="95"/>
      <c r="BW705" s="95"/>
      <c r="BX705" s="95"/>
      <c r="BY705" s="95"/>
      <c r="BZ705" s="95"/>
      <c r="CA705" s="95"/>
      <c r="CB705" s="95"/>
      <c r="CC705" s="95"/>
      <c r="CD705" s="95"/>
      <c r="CE705" s="95"/>
      <c r="CF705" s="95"/>
      <c r="CG705" s="95"/>
      <c r="CH705" s="95"/>
      <c r="CI705" s="95"/>
      <c r="CJ705" s="95"/>
      <c r="CK705" s="95"/>
      <c r="CL705" s="95"/>
    </row>
    <row r="706" spans="15:90" x14ac:dyDescent="0.25">
      <c r="O706" s="95"/>
      <c r="P706" s="95"/>
      <c r="Q706" s="95"/>
      <c r="R706" s="95"/>
      <c r="S706" s="95"/>
      <c r="T706" s="95"/>
      <c r="U706" s="95"/>
      <c r="V706" s="95"/>
      <c r="W706" s="95"/>
      <c r="X706" s="95"/>
      <c r="Y706" s="95"/>
      <c r="Z706" s="95"/>
      <c r="AA706" s="95"/>
      <c r="AB706" s="95"/>
      <c r="AC706" s="95"/>
      <c r="AD706" s="95"/>
      <c r="AE706" s="95"/>
      <c r="AF706" s="95"/>
      <c r="AG706" s="95"/>
      <c r="AH706" s="95"/>
      <c r="AI706" s="95"/>
      <c r="AJ706" s="95"/>
      <c r="AK706" s="95"/>
      <c r="AL706" s="95"/>
      <c r="AM706" s="95"/>
      <c r="AN706" s="95"/>
      <c r="AO706" s="95"/>
      <c r="AP706" s="95"/>
      <c r="AQ706" s="95"/>
      <c r="AR706" s="95"/>
      <c r="AS706" s="95"/>
      <c r="AT706" s="95"/>
      <c r="AU706" s="95"/>
      <c r="AV706" s="95"/>
      <c r="AW706" s="95"/>
      <c r="AX706" s="95"/>
      <c r="AY706" s="95"/>
      <c r="AZ706" s="95"/>
      <c r="BA706" s="95"/>
      <c r="BB706" s="95"/>
      <c r="BC706" s="95"/>
      <c r="BD706" s="95"/>
      <c r="BE706" s="95"/>
      <c r="BF706" s="95"/>
      <c r="BG706" s="95"/>
      <c r="BH706" s="95"/>
      <c r="BI706" s="95"/>
      <c r="BJ706" s="95"/>
      <c r="BK706" s="95"/>
      <c r="BL706" s="95"/>
      <c r="BM706" s="95"/>
      <c r="BN706" s="95"/>
      <c r="BO706" s="95"/>
      <c r="BP706" s="95"/>
      <c r="BQ706" s="95"/>
      <c r="BR706" s="95"/>
      <c r="BS706" s="95"/>
      <c r="BT706" s="95"/>
      <c r="BU706" s="95"/>
      <c r="BV706" s="95"/>
      <c r="BW706" s="95"/>
      <c r="BX706" s="95"/>
      <c r="BY706" s="95"/>
      <c r="BZ706" s="95"/>
      <c r="CA706" s="95"/>
      <c r="CB706" s="95"/>
      <c r="CC706" s="95"/>
      <c r="CD706" s="95"/>
      <c r="CE706" s="95"/>
      <c r="CF706" s="95"/>
      <c r="CG706" s="95"/>
      <c r="CH706" s="95"/>
      <c r="CI706" s="95"/>
      <c r="CJ706" s="95"/>
      <c r="CK706" s="95"/>
      <c r="CL706" s="95"/>
    </row>
    <row r="707" spans="15:90" x14ac:dyDescent="0.25">
      <c r="O707" s="95"/>
      <c r="P707" s="95"/>
      <c r="Q707" s="95"/>
      <c r="R707" s="95"/>
      <c r="S707" s="95"/>
      <c r="T707" s="95"/>
      <c r="U707" s="95"/>
      <c r="V707" s="95"/>
      <c r="W707" s="95"/>
      <c r="X707" s="95"/>
      <c r="Y707" s="95"/>
      <c r="Z707" s="95"/>
      <c r="AA707" s="95"/>
      <c r="AB707" s="95"/>
      <c r="AC707" s="95"/>
      <c r="AD707" s="95"/>
      <c r="AE707" s="95"/>
      <c r="AF707" s="95"/>
      <c r="AG707" s="95"/>
      <c r="AH707" s="95"/>
      <c r="AI707" s="95"/>
      <c r="AJ707" s="95"/>
      <c r="AK707" s="95"/>
      <c r="AL707" s="95"/>
      <c r="AM707" s="95"/>
      <c r="AN707" s="95"/>
      <c r="AO707" s="95"/>
      <c r="AP707" s="95"/>
      <c r="AQ707" s="95"/>
      <c r="AR707" s="95"/>
      <c r="AS707" s="95"/>
      <c r="AT707" s="95"/>
      <c r="AU707" s="95"/>
      <c r="AV707" s="95"/>
      <c r="AW707" s="95"/>
      <c r="AX707" s="95"/>
      <c r="AY707" s="95"/>
      <c r="AZ707" s="95"/>
      <c r="BA707" s="95"/>
      <c r="BB707" s="95"/>
      <c r="BC707" s="95"/>
      <c r="BD707" s="95"/>
      <c r="BE707" s="95"/>
      <c r="BF707" s="95"/>
      <c r="BG707" s="95"/>
      <c r="BH707" s="95"/>
      <c r="BI707" s="95"/>
      <c r="BJ707" s="95"/>
      <c r="BK707" s="95"/>
      <c r="BL707" s="95"/>
      <c r="BM707" s="95"/>
      <c r="BN707" s="95"/>
      <c r="BO707" s="95"/>
      <c r="BP707" s="95"/>
      <c r="BQ707" s="95"/>
      <c r="BR707" s="95"/>
      <c r="BS707" s="95"/>
      <c r="BT707" s="95"/>
      <c r="BU707" s="95"/>
      <c r="BV707" s="95"/>
      <c r="BW707" s="95"/>
      <c r="BX707" s="95"/>
      <c r="BY707" s="95"/>
      <c r="BZ707" s="95"/>
      <c r="CA707" s="95"/>
      <c r="CB707" s="95"/>
      <c r="CC707" s="95"/>
      <c r="CD707" s="95"/>
      <c r="CE707" s="95"/>
      <c r="CF707" s="95"/>
      <c r="CG707" s="95"/>
      <c r="CH707" s="95"/>
      <c r="CI707" s="95"/>
      <c r="CJ707" s="95"/>
      <c r="CK707" s="95"/>
      <c r="CL707" s="95"/>
    </row>
    <row r="708" spans="15:90" x14ac:dyDescent="0.25">
      <c r="O708" s="95"/>
      <c r="P708" s="95"/>
      <c r="Q708" s="95"/>
      <c r="R708" s="95"/>
      <c r="S708" s="95"/>
      <c r="T708" s="95"/>
      <c r="U708" s="95"/>
      <c r="V708" s="95"/>
      <c r="W708" s="95"/>
      <c r="X708" s="95"/>
      <c r="Y708" s="95"/>
      <c r="Z708" s="95"/>
      <c r="AA708" s="95"/>
      <c r="AB708" s="95"/>
      <c r="AC708" s="95"/>
      <c r="AD708" s="95"/>
      <c r="AE708" s="95"/>
      <c r="AF708" s="95"/>
      <c r="AG708" s="95"/>
      <c r="AH708" s="95"/>
      <c r="AI708" s="95"/>
      <c r="AJ708" s="95"/>
      <c r="AK708" s="95"/>
      <c r="AL708" s="95"/>
      <c r="AM708" s="95"/>
      <c r="AN708" s="95"/>
      <c r="AO708" s="95"/>
      <c r="AP708" s="95"/>
      <c r="AQ708" s="95"/>
      <c r="AR708" s="95"/>
      <c r="AS708" s="95"/>
      <c r="AT708" s="95"/>
      <c r="AU708" s="95"/>
      <c r="AV708" s="95"/>
      <c r="AW708" s="95"/>
      <c r="AX708" s="95"/>
      <c r="AY708" s="95"/>
      <c r="AZ708" s="95"/>
      <c r="BA708" s="95"/>
      <c r="BB708" s="95"/>
      <c r="BC708" s="95"/>
      <c r="BD708" s="95"/>
      <c r="BE708" s="95"/>
      <c r="BF708" s="95"/>
      <c r="BG708" s="95"/>
      <c r="BH708" s="95"/>
      <c r="BI708" s="95"/>
      <c r="BJ708" s="95"/>
      <c r="BK708" s="95"/>
      <c r="BL708" s="95"/>
      <c r="BM708" s="95"/>
      <c r="BN708" s="95"/>
      <c r="BO708" s="95"/>
      <c r="BP708" s="95"/>
      <c r="BQ708" s="95"/>
      <c r="BR708" s="95"/>
      <c r="BS708" s="95"/>
      <c r="BT708" s="95"/>
      <c r="BU708" s="95"/>
      <c r="BV708" s="95"/>
      <c r="BW708" s="95"/>
      <c r="BX708" s="95"/>
      <c r="BY708" s="95"/>
      <c r="BZ708" s="95"/>
      <c r="CA708" s="95"/>
      <c r="CB708" s="95"/>
      <c r="CC708" s="95"/>
      <c r="CD708" s="95"/>
      <c r="CE708" s="95"/>
      <c r="CF708" s="95"/>
      <c r="CG708" s="95"/>
      <c r="CH708" s="95"/>
      <c r="CI708" s="95"/>
      <c r="CJ708" s="95"/>
      <c r="CK708" s="95"/>
      <c r="CL708" s="95"/>
    </row>
    <row r="709" spans="15:90" x14ac:dyDescent="0.25">
      <c r="O709" s="95"/>
      <c r="P709" s="95"/>
      <c r="Q709" s="95"/>
      <c r="R709" s="95"/>
      <c r="S709" s="95"/>
      <c r="T709" s="95"/>
      <c r="U709" s="95"/>
      <c r="V709" s="95"/>
      <c r="W709" s="95"/>
      <c r="X709" s="95"/>
      <c r="Y709" s="95"/>
      <c r="Z709" s="95"/>
      <c r="AA709" s="95"/>
      <c r="AB709" s="95"/>
      <c r="AC709" s="95"/>
      <c r="AD709" s="95"/>
      <c r="AE709" s="95"/>
      <c r="AF709" s="95"/>
      <c r="AG709" s="95"/>
      <c r="AH709" s="95"/>
      <c r="AI709" s="95"/>
      <c r="AJ709" s="95"/>
      <c r="AK709" s="95"/>
      <c r="AL709" s="95"/>
      <c r="AM709" s="95"/>
      <c r="AN709" s="95"/>
      <c r="AO709" s="95"/>
      <c r="AP709" s="95"/>
      <c r="AQ709" s="95"/>
      <c r="AR709" s="95"/>
      <c r="AS709" s="95"/>
      <c r="AT709" s="95"/>
      <c r="AU709" s="95"/>
      <c r="AV709" s="95"/>
      <c r="AW709" s="95"/>
      <c r="AX709" s="95"/>
      <c r="AY709" s="95"/>
      <c r="AZ709" s="95"/>
      <c r="BA709" s="95"/>
      <c r="BB709" s="95"/>
      <c r="BC709" s="95"/>
      <c r="BD709" s="95"/>
      <c r="BE709" s="95"/>
      <c r="BF709" s="95"/>
      <c r="BG709" s="95"/>
      <c r="BH709" s="95"/>
      <c r="BI709" s="95"/>
      <c r="BJ709" s="95"/>
      <c r="BK709" s="95"/>
      <c r="BL709" s="95"/>
      <c r="BM709" s="95"/>
      <c r="BN709" s="95"/>
      <c r="BO709" s="95"/>
      <c r="BP709" s="95"/>
      <c r="BQ709" s="95"/>
      <c r="BR709" s="95"/>
      <c r="BS709" s="95"/>
      <c r="BT709" s="95"/>
      <c r="BU709" s="95"/>
      <c r="BV709" s="95"/>
      <c r="BW709" s="95"/>
      <c r="BX709" s="95"/>
      <c r="BY709" s="95"/>
      <c r="BZ709" s="95"/>
      <c r="CA709" s="95"/>
      <c r="CB709" s="95"/>
      <c r="CC709" s="95"/>
      <c r="CD709" s="95"/>
      <c r="CE709" s="95"/>
      <c r="CF709" s="95"/>
      <c r="CG709" s="95"/>
      <c r="CH709" s="95"/>
      <c r="CI709" s="95"/>
      <c r="CJ709" s="95"/>
      <c r="CK709" s="95"/>
      <c r="CL709" s="95"/>
    </row>
    <row r="710" spans="15:90" x14ac:dyDescent="0.25">
      <c r="O710" s="95"/>
      <c r="P710" s="95"/>
      <c r="Q710" s="95"/>
      <c r="R710" s="95"/>
      <c r="S710" s="95"/>
      <c r="T710" s="95"/>
      <c r="U710" s="95"/>
      <c r="V710" s="95"/>
      <c r="W710" s="95"/>
      <c r="X710" s="95"/>
      <c r="Y710" s="95"/>
      <c r="Z710" s="95"/>
      <c r="AA710" s="95"/>
      <c r="AB710" s="95"/>
      <c r="AC710" s="95"/>
      <c r="AD710" s="95"/>
      <c r="AE710" s="95"/>
      <c r="AF710" s="95"/>
      <c r="AG710" s="95"/>
      <c r="AH710" s="95"/>
      <c r="AI710" s="95"/>
      <c r="AJ710" s="95"/>
      <c r="AK710" s="95"/>
      <c r="AL710" s="95"/>
      <c r="AM710" s="95"/>
      <c r="AN710" s="95"/>
      <c r="AO710" s="95"/>
      <c r="AP710" s="95"/>
      <c r="AQ710" s="95"/>
      <c r="AR710" s="95"/>
      <c r="AS710" s="95"/>
      <c r="AT710" s="95"/>
      <c r="AU710" s="95"/>
      <c r="AV710" s="95"/>
      <c r="AW710" s="95"/>
      <c r="AX710" s="95"/>
      <c r="AY710" s="95"/>
      <c r="AZ710" s="95"/>
      <c r="BA710" s="95"/>
      <c r="BB710" s="95"/>
      <c r="BC710" s="95"/>
      <c r="BD710" s="95"/>
      <c r="BE710" s="95"/>
      <c r="BF710" s="95"/>
      <c r="BG710" s="95"/>
      <c r="BH710" s="95"/>
      <c r="BI710" s="95"/>
      <c r="BJ710" s="95"/>
      <c r="BK710" s="95"/>
      <c r="BL710" s="95"/>
      <c r="BM710" s="95"/>
      <c r="BN710" s="95"/>
      <c r="BO710" s="95"/>
      <c r="BP710" s="95"/>
      <c r="BQ710" s="95"/>
      <c r="BR710" s="95"/>
      <c r="BS710" s="95"/>
      <c r="BT710" s="95"/>
      <c r="BU710" s="95"/>
      <c r="BV710" s="95"/>
      <c r="BW710" s="95"/>
      <c r="BX710" s="95"/>
      <c r="BY710" s="95"/>
      <c r="BZ710" s="95"/>
      <c r="CA710" s="95"/>
      <c r="CB710" s="95"/>
      <c r="CC710" s="95"/>
      <c r="CD710" s="95"/>
      <c r="CE710" s="95"/>
      <c r="CF710" s="95"/>
      <c r="CG710" s="95"/>
      <c r="CH710" s="95"/>
      <c r="CI710" s="95"/>
      <c r="CJ710" s="95"/>
      <c r="CK710" s="95"/>
      <c r="CL710" s="95"/>
    </row>
    <row r="711" spans="15:90" x14ac:dyDescent="0.25">
      <c r="O711" s="95"/>
      <c r="P711" s="95"/>
      <c r="Q711" s="95"/>
      <c r="R711" s="95"/>
      <c r="S711" s="95"/>
      <c r="T711" s="95"/>
      <c r="U711" s="95"/>
      <c r="V711" s="95"/>
      <c r="W711" s="95"/>
      <c r="X711" s="95"/>
      <c r="Y711" s="95"/>
      <c r="Z711" s="95"/>
      <c r="AA711" s="95"/>
      <c r="AB711" s="95"/>
      <c r="AC711" s="95"/>
      <c r="AD711" s="95"/>
      <c r="AE711" s="95"/>
      <c r="AF711" s="95"/>
      <c r="AG711" s="95"/>
      <c r="AH711" s="95"/>
      <c r="AI711" s="95"/>
      <c r="AJ711" s="95"/>
      <c r="AK711" s="95"/>
      <c r="AL711" s="95"/>
      <c r="AM711" s="95"/>
      <c r="AN711" s="95"/>
      <c r="AO711" s="95"/>
      <c r="AP711" s="95"/>
      <c r="AQ711" s="95"/>
      <c r="AR711" s="95"/>
      <c r="AS711" s="95"/>
      <c r="AT711" s="95"/>
      <c r="AU711" s="95"/>
      <c r="AV711" s="95"/>
      <c r="AW711" s="95"/>
      <c r="AX711" s="95"/>
      <c r="AY711" s="95"/>
      <c r="AZ711" s="95"/>
      <c r="BA711" s="95"/>
      <c r="BB711" s="95"/>
      <c r="BC711" s="95"/>
      <c r="BD711" s="95"/>
      <c r="BE711" s="95"/>
      <c r="BF711" s="95"/>
      <c r="BG711" s="95"/>
      <c r="BH711" s="95"/>
      <c r="BI711" s="95"/>
      <c r="BJ711" s="95"/>
      <c r="BK711" s="95"/>
      <c r="BL711" s="95"/>
      <c r="BM711" s="95"/>
      <c r="BN711" s="95"/>
      <c r="BO711" s="95"/>
      <c r="BP711" s="95"/>
      <c r="BQ711" s="95"/>
      <c r="BR711" s="95"/>
      <c r="BS711" s="95"/>
      <c r="BT711" s="95"/>
      <c r="BU711" s="95"/>
      <c r="BV711" s="95"/>
      <c r="BW711" s="95"/>
      <c r="BX711" s="95"/>
      <c r="BY711" s="95"/>
      <c r="BZ711" s="95"/>
      <c r="CA711" s="95"/>
      <c r="CB711" s="95"/>
      <c r="CC711" s="95"/>
      <c r="CD711" s="95"/>
      <c r="CE711" s="95"/>
      <c r="CF711" s="95"/>
      <c r="CG711" s="95"/>
      <c r="CH711" s="95"/>
      <c r="CI711" s="95"/>
      <c r="CJ711" s="95"/>
      <c r="CK711" s="95"/>
      <c r="CL711" s="95"/>
    </row>
    <row r="712" spans="15:90" x14ac:dyDescent="0.25">
      <c r="O712" s="95"/>
      <c r="P712" s="95"/>
      <c r="Q712" s="95"/>
      <c r="R712" s="95"/>
      <c r="S712" s="95"/>
      <c r="T712" s="95"/>
      <c r="U712" s="95"/>
      <c r="V712" s="95"/>
      <c r="W712" s="95"/>
      <c r="X712" s="95"/>
      <c r="Y712" s="95"/>
      <c r="Z712" s="95"/>
      <c r="AA712" s="95"/>
      <c r="AB712" s="95"/>
      <c r="AC712" s="95"/>
      <c r="AD712" s="95"/>
      <c r="AE712" s="95"/>
      <c r="AF712" s="95"/>
      <c r="AG712" s="95"/>
      <c r="AH712" s="95"/>
      <c r="AI712" s="95"/>
      <c r="AJ712" s="95"/>
      <c r="AK712" s="95"/>
      <c r="AL712" s="95"/>
      <c r="AM712" s="95"/>
      <c r="AN712" s="95"/>
      <c r="AO712" s="95"/>
      <c r="AP712" s="95"/>
      <c r="AQ712" s="95"/>
      <c r="AR712" s="95"/>
      <c r="AS712" s="95"/>
      <c r="AT712" s="95"/>
      <c r="AU712" s="95"/>
      <c r="AV712" s="95"/>
      <c r="AW712" s="95"/>
      <c r="AX712" s="95"/>
      <c r="AY712" s="95"/>
      <c r="AZ712" s="95"/>
      <c r="BA712" s="95"/>
      <c r="BB712" s="95"/>
      <c r="BC712" s="95"/>
      <c r="BD712" s="95"/>
      <c r="BE712" s="95"/>
      <c r="BF712" s="95"/>
      <c r="BG712" s="95"/>
      <c r="BH712" s="95"/>
      <c r="BI712" s="95"/>
      <c r="BJ712" s="95"/>
      <c r="BK712" s="95"/>
      <c r="BL712" s="95"/>
      <c r="BM712" s="95"/>
      <c r="BN712" s="95"/>
      <c r="BO712" s="95"/>
      <c r="BP712" s="95"/>
      <c r="BQ712" s="95"/>
      <c r="BR712" s="95"/>
      <c r="BS712" s="95"/>
      <c r="BT712" s="95"/>
      <c r="BU712" s="95"/>
      <c r="BV712" s="95"/>
      <c r="BW712" s="95"/>
      <c r="BX712" s="95"/>
      <c r="BY712" s="95"/>
      <c r="BZ712" s="95"/>
      <c r="CA712" s="95"/>
      <c r="CB712" s="95"/>
      <c r="CC712" s="95"/>
      <c r="CD712" s="95"/>
      <c r="CE712" s="95"/>
      <c r="CF712" s="95"/>
      <c r="CG712" s="95"/>
      <c r="CH712" s="95"/>
      <c r="CI712" s="95"/>
      <c r="CJ712" s="95"/>
      <c r="CK712" s="95"/>
      <c r="CL712" s="95"/>
    </row>
    <row r="713" spans="15:90" x14ac:dyDescent="0.25">
      <c r="O713" s="95"/>
      <c r="P713" s="95"/>
      <c r="Q713" s="95"/>
      <c r="R713" s="95"/>
      <c r="S713" s="95"/>
      <c r="T713" s="95"/>
      <c r="U713" s="95"/>
      <c r="V713" s="95"/>
      <c r="W713" s="95"/>
      <c r="X713" s="95"/>
      <c r="Y713" s="95"/>
      <c r="Z713" s="95"/>
      <c r="AA713" s="95"/>
      <c r="AB713" s="95"/>
      <c r="AC713" s="95"/>
      <c r="AD713" s="95"/>
      <c r="AE713" s="95"/>
      <c r="AF713" s="95"/>
      <c r="AG713" s="95"/>
      <c r="AH713" s="95"/>
      <c r="AI713" s="95"/>
      <c r="AJ713" s="95"/>
      <c r="AK713" s="95"/>
      <c r="AL713" s="95"/>
      <c r="AM713" s="95"/>
      <c r="AN713" s="95"/>
      <c r="AO713" s="95"/>
      <c r="AP713" s="95"/>
      <c r="AQ713" s="95"/>
      <c r="AR713" s="95"/>
      <c r="AS713" s="95"/>
      <c r="AT713" s="95"/>
      <c r="AU713" s="95"/>
      <c r="AV713" s="95"/>
      <c r="AW713" s="95"/>
      <c r="AX713" s="95"/>
      <c r="AY713" s="95"/>
      <c r="AZ713" s="95"/>
      <c r="BA713" s="95"/>
      <c r="BB713" s="95"/>
      <c r="BC713" s="95"/>
      <c r="BD713" s="95"/>
      <c r="BE713" s="95"/>
      <c r="BF713" s="95"/>
      <c r="BG713" s="95"/>
      <c r="BH713" s="95"/>
      <c r="BI713" s="95"/>
      <c r="BJ713" s="95"/>
      <c r="BK713" s="95"/>
      <c r="BL713" s="95"/>
      <c r="BM713" s="95"/>
      <c r="BN713" s="95"/>
      <c r="BO713" s="95"/>
      <c r="BP713" s="95"/>
      <c r="BQ713" s="95"/>
      <c r="BR713" s="95"/>
      <c r="BS713" s="95"/>
      <c r="BT713" s="95"/>
      <c r="BU713" s="95"/>
      <c r="BV713" s="95"/>
      <c r="BW713" s="95"/>
      <c r="BX713" s="95"/>
      <c r="BY713" s="95"/>
      <c r="BZ713" s="95"/>
      <c r="CA713" s="95"/>
      <c r="CB713" s="95"/>
      <c r="CC713" s="95"/>
      <c r="CD713" s="95"/>
      <c r="CE713" s="95"/>
      <c r="CF713" s="95"/>
      <c r="CG713" s="95"/>
      <c r="CH713" s="95"/>
      <c r="CI713" s="95"/>
      <c r="CJ713" s="95"/>
      <c r="CK713" s="95"/>
      <c r="CL713" s="95"/>
    </row>
    <row r="714" spans="15:90" x14ac:dyDescent="0.25">
      <c r="O714" s="95"/>
      <c r="P714" s="95"/>
      <c r="Q714" s="95"/>
      <c r="R714" s="95"/>
      <c r="S714" s="95"/>
      <c r="T714" s="95"/>
      <c r="U714" s="95"/>
      <c r="V714" s="95"/>
      <c r="W714" s="95"/>
      <c r="X714" s="95"/>
      <c r="Y714" s="95"/>
      <c r="Z714" s="95"/>
      <c r="AA714" s="95"/>
      <c r="AB714" s="95"/>
      <c r="AC714" s="95"/>
      <c r="AD714" s="95"/>
      <c r="AE714" s="95"/>
      <c r="AF714" s="95"/>
      <c r="AG714" s="95"/>
      <c r="AH714" s="95"/>
      <c r="AI714" s="95"/>
      <c r="AJ714" s="95"/>
      <c r="AK714" s="95"/>
      <c r="AL714" s="95"/>
      <c r="AM714" s="95"/>
      <c r="AN714" s="95"/>
      <c r="AO714" s="95"/>
      <c r="AP714" s="95"/>
      <c r="AQ714" s="95"/>
      <c r="AR714" s="95"/>
      <c r="AS714" s="95"/>
      <c r="AT714" s="95"/>
      <c r="AU714" s="95"/>
      <c r="AV714" s="95"/>
      <c r="AW714" s="95"/>
      <c r="AX714" s="95"/>
      <c r="AY714" s="95"/>
      <c r="AZ714" s="95"/>
      <c r="BA714" s="95"/>
      <c r="BB714" s="95"/>
      <c r="BC714" s="95"/>
      <c r="BD714" s="95"/>
      <c r="BE714" s="95"/>
      <c r="BF714" s="95"/>
      <c r="BG714" s="95"/>
      <c r="BH714" s="95"/>
      <c r="BI714" s="95"/>
      <c r="BJ714" s="95"/>
      <c r="BK714" s="95"/>
      <c r="BL714" s="95"/>
      <c r="BM714" s="95"/>
      <c r="BN714" s="95"/>
      <c r="BO714" s="95"/>
      <c r="BP714" s="95"/>
      <c r="BQ714" s="95"/>
      <c r="BR714" s="95"/>
      <c r="BS714" s="95"/>
      <c r="BT714" s="95"/>
      <c r="BU714" s="95"/>
      <c r="BV714" s="95"/>
      <c r="BW714" s="95"/>
      <c r="BX714" s="95"/>
      <c r="BY714" s="95"/>
      <c r="BZ714" s="95"/>
      <c r="CA714" s="95"/>
      <c r="CB714" s="95"/>
      <c r="CC714" s="95"/>
      <c r="CD714" s="95"/>
      <c r="CE714" s="95"/>
      <c r="CF714" s="95"/>
      <c r="CG714" s="95"/>
      <c r="CH714" s="95"/>
      <c r="CI714" s="95"/>
      <c r="CJ714" s="95"/>
      <c r="CK714" s="95"/>
      <c r="CL714" s="95"/>
    </row>
    <row r="715" spans="15:90" x14ac:dyDescent="0.25">
      <c r="O715" s="95"/>
      <c r="P715" s="95"/>
      <c r="Q715" s="95"/>
      <c r="R715" s="95"/>
      <c r="S715" s="95"/>
      <c r="T715" s="95"/>
      <c r="U715" s="95"/>
      <c r="V715" s="95"/>
      <c r="W715" s="95"/>
      <c r="X715" s="95"/>
      <c r="Y715" s="95"/>
      <c r="Z715" s="95"/>
      <c r="AA715" s="95"/>
      <c r="AB715" s="95"/>
      <c r="AC715" s="95"/>
      <c r="AD715" s="95"/>
      <c r="AE715" s="95"/>
      <c r="AF715" s="95"/>
      <c r="AG715" s="95"/>
      <c r="AH715" s="95"/>
      <c r="AI715" s="95"/>
      <c r="AJ715" s="95"/>
      <c r="AK715" s="95"/>
      <c r="AL715" s="95"/>
      <c r="AM715" s="95"/>
      <c r="AN715" s="95"/>
      <c r="AO715" s="95"/>
      <c r="AP715" s="95"/>
      <c r="AQ715" s="95"/>
      <c r="AR715" s="95"/>
      <c r="AS715" s="95"/>
      <c r="AT715" s="95"/>
      <c r="AU715" s="95"/>
      <c r="AV715" s="95"/>
      <c r="AW715" s="95"/>
      <c r="AX715" s="95"/>
      <c r="AY715" s="95"/>
      <c r="AZ715" s="95"/>
      <c r="BA715" s="95"/>
      <c r="BB715" s="95"/>
      <c r="BC715" s="95"/>
      <c r="BD715" s="95"/>
      <c r="BE715" s="95"/>
      <c r="BF715" s="95"/>
      <c r="BG715" s="95"/>
      <c r="BH715" s="95"/>
      <c r="BI715" s="95"/>
      <c r="BJ715" s="95"/>
      <c r="BK715" s="95"/>
      <c r="BL715" s="95"/>
      <c r="BM715" s="95"/>
      <c r="BN715" s="95"/>
      <c r="BO715" s="95"/>
      <c r="BP715" s="95"/>
      <c r="BQ715" s="95"/>
      <c r="BR715" s="95"/>
      <c r="BS715" s="95"/>
      <c r="BT715" s="95"/>
      <c r="BU715" s="95"/>
      <c r="BV715" s="95"/>
      <c r="BW715" s="95"/>
      <c r="BX715" s="95"/>
      <c r="BY715" s="95"/>
      <c r="BZ715" s="95"/>
      <c r="CA715" s="95"/>
      <c r="CB715" s="95"/>
      <c r="CC715" s="95"/>
      <c r="CD715" s="95"/>
      <c r="CE715" s="95"/>
      <c r="CF715" s="95"/>
      <c r="CG715" s="95"/>
      <c r="CH715" s="95"/>
      <c r="CI715" s="95"/>
      <c r="CJ715" s="95"/>
      <c r="CK715" s="95"/>
      <c r="CL715" s="95"/>
    </row>
    <row r="716" spans="15:90" x14ac:dyDescent="0.25">
      <c r="O716" s="95"/>
      <c r="P716" s="95"/>
      <c r="Q716" s="95"/>
      <c r="R716" s="95"/>
      <c r="S716" s="95"/>
      <c r="T716" s="95"/>
      <c r="U716" s="95"/>
      <c r="V716" s="95"/>
      <c r="W716" s="95"/>
      <c r="X716" s="95"/>
      <c r="Y716" s="95"/>
      <c r="Z716" s="95"/>
      <c r="AA716" s="95"/>
      <c r="AB716" s="95"/>
      <c r="AC716" s="95"/>
      <c r="AD716" s="95"/>
      <c r="AE716" s="95"/>
      <c r="AF716" s="95"/>
      <c r="AG716" s="95"/>
      <c r="AH716" s="95"/>
      <c r="AI716" s="95"/>
      <c r="AJ716" s="95"/>
      <c r="AK716" s="95"/>
      <c r="AL716" s="95"/>
      <c r="AM716" s="95"/>
      <c r="AN716" s="95"/>
      <c r="AO716" s="95"/>
      <c r="AP716" s="95"/>
      <c r="AQ716" s="95"/>
      <c r="AR716" s="95"/>
      <c r="AS716" s="95"/>
      <c r="AT716" s="95"/>
      <c r="AU716" s="95"/>
      <c r="AV716" s="95"/>
      <c r="AW716" s="95"/>
      <c r="AX716" s="95"/>
      <c r="AY716" s="95"/>
      <c r="AZ716" s="95"/>
      <c r="BA716" s="95"/>
      <c r="BB716" s="95"/>
      <c r="BC716" s="95"/>
      <c r="BD716" s="95"/>
      <c r="BE716" s="95"/>
      <c r="BF716" s="95"/>
      <c r="BG716" s="95"/>
      <c r="BH716" s="95"/>
      <c r="BI716" s="95"/>
      <c r="BJ716" s="95"/>
      <c r="BK716" s="95"/>
      <c r="BL716" s="95"/>
      <c r="BM716" s="95"/>
      <c r="BN716" s="95"/>
      <c r="BO716" s="95"/>
      <c r="BP716" s="95"/>
      <c r="BQ716" s="95"/>
      <c r="BR716" s="95"/>
      <c r="BS716" s="95"/>
      <c r="BT716" s="95"/>
      <c r="BU716" s="95"/>
      <c r="BV716" s="95"/>
      <c r="BW716" s="95"/>
      <c r="BX716" s="95"/>
      <c r="BY716" s="95"/>
      <c r="BZ716" s="95"/>
      <c r="CA716" s="95"/>
      <c r="CB716" s="95"/>
      <c r="CC716" s="95"/>
      <c r="CD716" s="95"/>
      <c r="CE716" s="95"/>
      <c r="CF716" s="95"/>
      <c r="CG716" s="95"/>
      <c r="CH716" s="95"/>
      <c r="CI716" s="95"/>
      <c r="CJ716" s="95"/>
      <c r="CK716" s="95"/>
      <c r="CL716" s="95"/>
    </row>
    <row r="717" spans="15:90" x14ac:dyDescent="0.25">
      <c r="O717" s="95"/>
      <c r="P717" s="95"/>
      <c r="Q717" s="95"/>
      <c r="R717" s="95"/>
      <c r="S717" s="95"/>
      <c r="T717" s="95"/>
      <c r="U717" s="95"/>
      <c r="V717" s="95"/>
      <c r="W717" s="95"/>
      <c r="X717" s="95"/>
      <c r="Y717" s="95"/>
      <c r="Z717" s="95"/>
      <c r="AA717" s="95"/>
      <c r="AB717" s="95"/>
      <c r="AC717" s="95"/>
      <c r="AD717" s="95"/>
      <c r="AE717" s="95"/>
      <c r="AF717" s="95"/>
      <c r="AG717" s="95"/>
      <c r="AH717" s="95"/>
      <c r="AI717" s="95"/>
      <c r="AJ717" s="95"/>
      <c r="AK717" s="95"/>
      <c r="AL717" s="95"/>
      <c r="AM717" s="95"/>
      <c r="AN717" s="95"/>
      <c r="AO717" s="95"/>
      <c r="AP717" s="95"/>
      <c r="AQ717" s="95"/>
      <c r="AR717" s="95"/>
      <c r="AS717" s="95"/>
      <c r="AT717" s="95"/>
      <c r="AU717" s="95"/>
      <c r="AV717" s="95"/>
      <c r="AW717" s="95"/>
      <c r="AX717" s="95"/>
      <c r="AY717" s="95"/>
      <c r="AZ717" s="95"/>
      <c r="BA717" s="95"/>
      <c r="BB717" s="95"/>
      <c r="BC717" s="95"/>
      <c r="BD717" s="95"/>
      <c r="BE717" s="95"/>
      <c r="BF717" s="95"/>
      <c r="BG717" s="95"/>
      <c r="BH717" s="95"/>
      <c r="BI717" s="95"/>
      <c r="BJ717" s="95"/>
      <c r="BK717" s="95"/>
      <c r="BL717" s="95"/>
      <c r="BM717" s="95"/>
      <c r="BN717" s="95"/>
      <c r="BO717" s="95"/>
      <c r="BP717" s="95"/>
      <c r="BQ717" s="95"/>
      <c r="BR717" s="95"/>
      <c r="BS717" s="95"/>
      <c r="BT717" s="95"/>
      <c r="BU717" s="95"/>
      <c r="BV717" s="95"/>
      <c r="BW717" s="95"/>
      <c r="BX717" s="95"/>
      <c r="BY717" s="95"/>
      <c r="BZ717" s="95"/>
      <c r="CA717" s="95"/>
      <c r="CB717" s="95"/>
      <c r="CC717" s="95"/>
      <c r="CD717" s="95"/>
      <c r="CE717" s="95"/>
      <c r="CF717" s="95"/>
      <c r="CG717" s="95"/>
      <c r="CH717" s="95"/>
      <c r="CI717" s="95"/>
      <c r="CJ717" s="95"/>
      <c r="CK717" s="95"/>
      <c r="CL717" s="95"/>
    </row>
    <row r="718" spans="15:90" x14ac:dyDescent="0.25">
      <c r="O718" s="95"/>
      <c r="P718" s="95"/>
      <c r="Q718" s="95"/>
      <c r="R718" s="95"/>
      <c r="S718" s="95"/>
      <c r="T718" s="95"/>
      <c r="U718" s="95"/>
      <c r="V718" s="95"/>
      <c r="W718" s="95"/>
      <c r="X718" s="95"/>
      <c r="Y718" s="95"/>
      <c r="Z718" s="95"/>
      <c r="AA718" s="95"/>
      <c r="AB718" s="95"/>
      <c r="AC718" s="95"/>
      <c r="AD718" s="95"/>
      <c r="AE718" s="95"/>
      <c r="AF718" s="95"/>
      <c r="AG718" s="95"/>
      <c r="AH718" s="95"/>
      <c r="AI718" s="95"/>
      <c r="AJ718" s="95"/>
      <c r="AK718" s="95"/>
      <c r="AL718" s="95"/>
      <c r="AM718" s="95"/>
      <c r="AN718" s="95"/>
      <c r="AO718" s="95"/>
      <c r="AP718" s="95"/>
      <c r="AQ718" s="95"/>
      <c r="AR718" s="95"/>
      <c r="AS718" s="95"/>
      <c r="AT718" s="95"/>
      <c r="AU718" s="95"/>
      <c r="AV718" s="95"/>
      <c r="AW718" s="95"/>
      <c r="AX718" s="95"/>
      <c r="AY718" s="95"/>
      <c r="AZ718" s="95"/>
      <c r="BA718" s="95"/>
      <c r="BB718" s="95"/>
      <c r="BC718" s="95"/>
      <c r="BD718" s="95"/>
      <c r="BE718" s="95"/>
      <c r="BF718" s="95"/>
      <c r="BG718" s="95"/>
      <c r="BH718" s="95"/>
      <c r="BI718" s="95"/>
      <c r="BJ718" s="95"/>
      <c r="BK718" s="95"/>
      <c r="BL718" s="95"/>
      <c r="BM718" s="95"/>
      <c r="BN718" s="95"/>
      <c r="BO718" s="95"/>
      <c r="BP718" s="95"/>
      <c r="BQ718" s="95"/>
      <c r="BR718" s="95"/>
      <c r="BS718" s="95"/>
      <c r="BT718" s="95"/>
      <c r="BU718" s="95"/>
      <c r="BV718" s="95"/>
      <c r="BW718" s="95"/>
      <c r="BX718" s="95"/>
      <c r="BY718" s="95"/>
      <c r="BZ718" s="95"/>
      <c r="CA718" s="95"/>
      <c r="CB718" s="95"/>
      <c r="CC718" s="95"/>
      <c r="CD718" s="95"/>
      <c r="CE718" s="95"/>
      <c r="CF718" s="95"/>
      <c r="CG718" s="95"/>
      <c r="CH718" s="95"/>
      <c r="CI718" s="95"/>
      <c r="CJ718" s="95"/>
      <c r="CK718" s="95"/>
      <c r="CL718" s="95"/>
    </row>
    <row r="719" spans="15:90" x14ac:dyDescent="0.25">
      <c r="O719" s="95"/>
      <c r="P719" s="95"/>
      <c r="Q719" s="95"/>
      <c r="R719" s="95"/>
      <c r="S719" s="95"/>
      <c r="T719" s="95"/>
      <c r="U719" s="95"/>
      <c r="V719" s="95"/>
      <c r="W719" s="95"/>
      <c r="X719" s="95"/>
      <c r="Y719" s="95"/>
      <c r="Z719" s="95"/>
      <c r="AA719" s="95"/>
      <c r="AB719" s="95"/>
      <c r="AC719" s="95"/>
      <c r="AD719" s="95"/>
      <c r="AE719" s="95"/>
      <c r="AF719" s="95"/>
      <c r="AG719" s="95"/>
      <c r="AH719" s="95"/>
      <c r="AI719" s="95"/>
      <c r="AJ719" s="95"/>
      <c r="AK719" s="95"/>
      <c r="AL719" s="95"/>
      <c r="AM719" s="95"/>
      <c r="AN719" s="95"/>
      <c r="AO719" s="95"/>
      <c r="AP719" s="95"/>
      <c r="AQ719" s="95"/>
      <c r="AR719" s="95"/>
      <c r="AS719" s="95"/>
      <c r="AT719" s="95"/>
      <c r="AU719" s="95"/>
      <c r="AV719" s="95"/>
      <c r="AW719" s="95"/>
      <c r="AX719" s="95"/>
      <c r="AY719" s="95"/>
      <c r="AZ719" s="95"/>
      <c r="BA719" s="95"/>
      <c r="BB719" s="95"/>
      <c r="BC719" s="95"/>
      <c r="BD719" s="95"/>
      <c r="BE719" s="95"/>
      <c r="BF719" s="95"/>
      <c r="BG719" s="95"/>
      <c r="BH719" s="95"/>
      <c r="BI719" s="95"/>
      <c r="BJ719" s="95"/>
      <c r="BK719" s="95"/>
      <c r="BL719" s="95"/>
      <c r="BM719" s="95"/>
      <c r="BN719" s="95"/>
      <c r="BO719" s="95"/>
      <c r="BP719" s="95"/>
      <c r="BQ719" s="95"/>
      <c r="BR719" s="95"/>
      <c r="BS719" s="95"/>
      <c r="BT719" s="95"/>
      <c r="BU719" s="95"/>
      <c r="BV719" s="95"/>
      <c r="BW719" s="95"/>
      <c r="BX719" s="95"/>
      <c r="BY719" s="95"/>
      <c r="BZ719" s="95"/>
      <c r="CA719" s="95"/>
      <c r="CB719" s="95"/>
      <c r="CC719" s="95"/>
      <c r="CD719" s="95"/>
      <c r="CE719" s="95"/>
      <c r="CF719" s="95"/>
      <c r="CG719" s="95"/>
      <c r="CH719" s="95"/>
      <c r="CI719" s="95"/>
      <c r="CJ719" s="95"/>
      <c r="CK719" s="95"/>
      <c r="CL719" s="95"/>
    </row>
    <row r="720" spans="15:90" x14ac:dyDescent="0.25">
      <c r="O720" s="95"/>
      <c r="P720" s="95"/>
      <c r="Q720" s="95"/>
      <c r="R720" s="95"/>
      <c r="S720" s="95"/>
      <c r="T720" s="95"/>
      <c r="U720" s="95"/>
      <c r="V720" s="95"/>
      <c r="W720" s="95"/>
      <c r="X720" s="95"/>
      <c r="Y720" s="95"/>
      <c r="Z720" s="95"/>
      <c r="AA720" s="95"/>
      <c r="AB720" s="95"/>
      <c r="AC720" s="95"/>
      <c r="AD720" s="95"/>
      <c r="AE720" s="95"/>
      <c r="AF720" s="95"/>
      <c r="AG720" s="95"/>
      <c r="AH720" s="95"/>
      <c r="AI720" s="95"/>
      <c r="AJ720" s="95"/>
      <c r="AK720" s="95"/>
      <c r="AL720" s="95"/>
      <c r="AM720" s="95"/>
      <c r="AN720" s="95"/>
      <c r="AO720" s="95"/>
      <c r="AP720" s="95"/>
      <c r="AQ720" s="95"/>
      <c r="AR720" s="95"/>
      <c r="AS720" s="95"/>
      <c r="AT720" s="95"/>
      <c r="AU720" s="95"/>
      <c r="AV720" s="95"/>
      <c r="AW720" s="95"/>
      <c r="AX720" s="95"/>
      <c r="AY720" s="95"/>
      <c r="AZ720" s="95"/>
      <c r="BA720" s="95"/>
      <c r="BB720" s="95"/>
      <c r="BC720" s="95"/>
      <c r="BD720" s="95"/>
      <c r="BE720" s="95"/>
      <c r="BF720" s="95"/>
      <c r="BG720" s="95"/>
      <c r="BH720" s="95"/>
      <c r="BI720" s="95"/>
      <c r="BJ720" s="95"/>
      <c r="BK720" s="95"/>
      <c r="BL720" s="95"/>
      <c r="BM720" s="95"/>
      <c r="BN720" s="95"/>
      <c r="BO720" s="95"/>
      <c r="BP720" s="95"/>
      <c r="BQ720" s="95"/>
      <c r="BR720" s="95"/>
      <c r="BS720" s="95"/>
      <c r="BT720" s="95"/>
      <c r="BU720" s="95"/>
      <c r="BV720" s="95"/>
      <c r="BW720" s="95"/>
      <c r="BX720" s="95"/>
      <c r="BY720" s="95"/>
      <c r="BZ720" s="95"/>
      <c r="CA720" s="95"/>
      <c r="CB720" s="95"/>
      <c r="CC720" s="95"/>
      <c r="CD720" s="95"/>
      <c r="CE720" s="95"/>
      <c r="CF720" s="95"/>
      <c r="CG720" s="95"/>
      <c r="CH720" s="95"/>
      <c r="CI720" s="95"/>
      <c r="CJ720" s="95"/>
      <c r="CK720" s="95"/>
      <c r="CL720" s="95"/>
    </row>
    <row r="721" spans="15:90" x14ac:dyDescent="0.25">
      <c r="O721" s="95"/>
      <c r="P721" s="95"/>
      <c r="Q721" s="95"/>
      <c r="R721" s="95"/>
      <c r="S721" s="95"/>
      <c r="T721" s="95"/>
      <c r="U721" s="95"/>
      <c r="V721" s="95"/>
      <c r="W721" s="95"/>
      <c r="X721" s="95"/>
      <c r="Y721" s="95"/>
      <c r="Z721" s="95"/>
      <c r="AA721" s="95"/>
      <c r="AB721" s="95"/>
      <c r="AC721" s="95"/>
      <c r="AD721" s="95"/>
      <c r="AE721" s="95"/>
      <c r="AF721" s="95"/>
      <c r="AG721" s="95"/>
      <c r="AH721" s="95"/>
      <c r="AI721" s="95"/>
      <c r="AJ721" s="95"/>
      <c r="AK721" s="95"/>
      <c r="AL721" s="95"/>
      <c r="AM721" s="95"/>
      <c r="AN721" s="95"/>
      <c r="AO721" s="95"/>
      <c r="AP721" s="95"/>
      <c r="AQ721" s="95"/>
      <c r="AR721" s="95"/>
      <c r="AS721" s="95"/>
      <c r="AT721" s="95"/>
      <c r="AU721" s="95"/>
      <c r="AV721" s="95"/>
      <c r="AW721" s="95"/>
      <c r="AX721" s="95"/>
      <c r="AY721" s="95"/>
      <c r="AZ721" s="95"/>
      <c r="BA721" s="95"/>
      <c r="BB721" s="95"/>
      <c r="BC721" s="95"/>
      <c r="BD721" s="95"/>
      <c r="BE721" s="95"/>
      <c r="BF721" s="95"/>
      <c r="BG721" s="95"/>
      <c r="BH721" s="95"/>
      <c r="BI721" s="95"/>
      <c r="BJ721" s="95"/>
      <c r="BK721" s="95"/>
      <c r="BL721" s="95"/>
      <c r="BM721" s="95"/>
      <c r="BN721" s="95"/>
      <c r="BO721" s="95"/>
      <c r="BP721" s="95"/>
      <c r="BQ721" s="95"/>
      <c r="BR721" s="95"/>
      <c r="BS721" s="95"/>
      <c r="BT721" s="95"/>
      <c r="BU721" s="95"/>
      <c r="BV721" s="95"/>
      <c r="BW721" s="95"/>
      <c r="BX721" s="95"/>
      <c r="BY721" s="95"/>
      <c r="BZ721" s="95"/>
      <c r="CA721" s="95"/>
      <c r="CB721" s="95"/>
      <c r="CC721" s="95"/>
      <c r="CD721" s="95"/>
      <c r="CE721" s="95"/>
      <c r="CF721" s="95"/>
      <c r="CG721" s="95"/>
      <c r="CH721" s="95"/>
      <c r="CI721" s="95"/>
      <c r="CJ721" s="95"/>
      <c r="CK721" s="95"/>
      <c r="CL721" s="95"/>
    </row>
    <row r="722" spans="15:90" x14ac:dyDescent="0.25">
      <c r="O722" s="95"/>
      <c r="P722" s="95"/>
      <c r="Q722" s="95"/>
      <c r="R722" s="95"/>
      <c r="S722" s="95"/>
      <c r="T722" s="95"/>
      <c r="U722" s="95"/>
      <c r="V722" s="95"/>
      <c r="W722" s="95"/>
      <c r="X722" s="95"/>
      <c r="Y722" s="95"/>
      <c r="Z722" s="95"/>
      <c r="AA722" s="95"/>
      <c r="AB722" s="95"/>
      <c r="AC722" s="95"/>
      <c r="AD722" s="95"/>
      <c r="AE722" s="95"/>
      <c r="AF722" s="95"/>
      <c r="AG722" s="95"/>
      <c r="AH722" s="95"/>
      <c r="AI722" s="95"/>
      <c r="AJ722" s="95"/>
      <c r="AK722" s="95"/>
      <c r="AL722" s="95"/>
      <c r="AM722" s="95"/>
      <c r="AN722" s="95"/>
      <c r="AO722" s="95"/>
      <c r="AP722" s="95"/>
      <c r="AQ722" s="95"/>
      <c r="AR722" s="95"/>
      <c r="AS722" s="95"/>
      <c r="AT722" s="95"/>
      <c r="AU722" s="95"/>
      <c r="AV722" s="95"/>
      <c r="AW722" s="95"/>
      <c r="AX722" s="95"/>
      <c r="AY722" s="95"/>
      <c r="AZ722" s="95"/>
      <c r="BA722" s="95"/>
      <c r="BB722" s="95"/>
      <c r="BC722" s="95"/>
      <c r="BD722" s="95"/>
      <c r="BE722" s="95"/>
      <c r="BF722" s="95"/>
      <c r="BG722" s="95"/>
      <c r="BH722" s="95"/>
      <c r="BI722" s="95"/>
      <c r="BJ722" s="95"/>
      <c r="BK722" s="95"/>
      <c r="BL722" s="95"/>
      <c r="BM722" s="95"/>
      <c r="BN722" s="95"/>
      <c r="BO722" s="95"/>
      <c r="BP722" s="95"/>
      <c r="BQ722" s="95"/>
      <c r="BR722" s="95"/>
      <c r="BS722" s="95"/>
      <c r="BT722" s="95"/>
      <c r="BU722" s="95"/>
      <c r="BV722" s="95"/>
      <c r="BW722" s="95"/>
      <c r="BX722" s="95"/>
      <c r="BY722" s="95"/>
      <c r="BZ722" s="95"/>
      <c r="CA722" s="95"/>
      <c r="CB722" s="95"/>
      <c r="CC722" s="95"/>
      <c r="CD722" s="95"/>
      <c r="CE722" s="95"/>
      <c r="CF722" s="95"/>
      <c r="CG722" s="95"/>
      <c r="CH722" s="95"/>
      <c r="CI722" s="95"/>
      <c r="CJ722" s="95"/>
      <c r="CK722" s="95"/>
      <c r="CL722" s="95"/>
    </row>
    <row r="723" spans="15:90" x14ac:dyDescent="0.25">
      <c r="O723" s="95"/>
      <c r="P723" s="95"/>
      <c r="Q723" s="95"/>
      <c r="R723" s="95"/>
      <c r="S723" s="95"/>
      <c r="T723" s="95"/>
      <c r="U723" s="95"/>
      <c r="V723" s="95"/>
      <c r="W723" s="95"/>
      <c r="X723" s="95"/>
      <c r="Y723" s="95"/>
      <c r="Z723" s="95"/>
      <c r="AA723" s="95"/>
      <c r="AB723" s="95"/>
      <c r="AC723" s="95"/>
      <c r="AD723" s="95"/>
      <c r="AE723" s="95"/>
      <c r="AF723" s="95"/>
      <c r="AG723" s="95"/>
      <c r="AH723" s="95"/>
      <c r="AI723" s="95"/>
      <c r="AJ723" s="95"/>
      <c r="AK723" s="95"/>
      <c r="AL723" s="95"/>
      <c r="AM723" s="95"/>
      <c r="AN723" s="95"/>
      <c r="AO723" s="95"/>
      <c r="AP723" s="95"/>
      <c r="AQ723" s="95"/>
      <c r="AR723" s="95"/>
      <c r="AS723" s="95"/>
      <c r="AT723" s="95"/>
      <c r="AU723" s="95"/>
      <c r="AV723" s="95"/>
      <c r="AW723" s="95"/>
      <c r="AX723" s="95"/>
      <c r="AY723" s="95"/>
      <c r="AZ723" s="95"/>
      <c r="BA723" s="95"/>
      <c r="BB723" s="95"/>
      <c r="BC723" s="95"/>
      <c r="BD723" s="95"/>
      <c r="BE723" s="95"/>
      <c r="BF723" s="95"/>
      <c r="BG723" s="95"/>
      <c r="BH723" s="95"/>
      <c r="BI723" s="95"/>
      <c r="BJ723" s="95"/>
      <c r="BK723" s="95"/>
      <c r="BL723" s="95"/>
      <c r="BM723" s="95"/>
      <c r="BN723" s="95"/>
      <c r="BO723" s="95"/>
      <c r="BP723" s="95"/>
      <c r="BQ723" s="95"/>
      <c r="BR723" s="95"/>
      <c r="BS723" s="95"/>
      <c r="BT723" s="95"/>
      <c r="BU723" s="95"/>
      <c r="BV723" s="95"/>
      <c r="BW723" s="95"/>
      <c r="BX723" s="95"/>
      <c r="BY723" s="95"/>
      <c r="BZ723" s="95"/>
      <c r="CA723" s="95"/>
      <c r="CB723" s="95"/>
      <c r="CC723" s="95"/>
      <c r="CD723" s="95"/>
      <c r="CE723" s="95"/>
      <c r="CF723" s="95"/>
      <c r="CG723" s="95"/>
      <c r="CH723" s="95"/>
      <c r="CI723" s="95"/>
      <c r="CJ723" s="95"/>
      <c r="CK723" s="95"/>
      <c r="CL723" s="95"/>
    </row>
    <row r="724" spans="15:90" x14ac:dyDescent="0.2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c r="AL724" s="95"/>
      <c r="AM724" s="95"/>
      <c r="AN724" s="95"/>
      <c r="AO724" s="95"/>
      <c r="AP724" s="95"/>
      <c r="AQ724" s="95"/>
      <c r="AR724" s="95"/>
      <c r="AS724" s="95"/>
      <c r="AT724" s="95"/>
      <c r="AU724" s="95"/>
      <c r="AV724" s="95"/>
      <c r="AW724" s="95"/>
      <c r="AX724" s="95"/>
      <c r="AY724" s="95"/>
      <c r="AZ724" s="95"/>
      <c r="BA724" s="95"/>
      <c r="BB724" s="95"/>
      <c r="BC724" s="95"/>
      <c r="BD724" s="95"/>
      <c r="BE724" s="95"/>
      <c r="BF724" s="95"/>
      <c r="BG724" s="95"/>
      <c r="BH724" s="95"/>
      <c r="BI724" s="95"/>
      <c r="BJ724" s="95"/>
      <c r="BK724" s="95"/>
      <c r="BL724" s="95"/>
      <c r="BM724" s="95"/>
      <c r="BN724" s="95"/>
      <c r="BO724" s="95"/>
      <c r="BP724" s="95"/>
      <c r="BQ724" s="95"/>
      <c r="BR724" s="95"/>
      <c r="BS724" s="95"/>
      <c r="BT724" s="95"/>
      <c r="BU724" s="95"/>
      <c r="BV724" s="95"/>
      <c r="BW724" s="95"/>
      <c r="BX724" s="95"/>
      <c r="BY724" s="95"/>
      <c r="BZ724" s="95"/>
      <c r="CA724" s="95"/>
      <c r="CB724" s="95"/>
      <c r="CC724" s="95"/>
      <c r="CD724" s="95"/>
      <c r="CE724" s="95"/>
      <c r="CF724" s="95"/>
      <c r="CG724" s="95"/>
      <c r="CH724" s="95"/>
      <c r="CI724" s="95"/>
      <c r="CJ724" s="95"/>
      <c r="CK724" s="95"/>
      <c r="CL724" s="95"/>
    </row>
    <row r="725" spans="15:90" x14ac:dyDescent="0.25">
      <c r="O725" s="95"/>
      <c r="P725" s="95"/>
      <c r="Q725" s="95"/>
      <c r="R725" s="95"/>
      <c r="S725" s="95"/>
      <c r="T725" s="95"/>
      <c r="U725" s="95"/>
      <c r="V725" s="95"/>
      <c r="W725" s="95"/>
      <c r="X725" s="95"/>
      <c r="Y725" s="95"/>
      <c r="Z725" s="95"/>
      <c r="AA725" s="95"/>
      <c r="AB725" s="95"/>
      <c r="AC725" s="95"/>
      <c r="AD725" s="95"/>
      <c r="AE725" s="95"/>
      <c r="AF725" s="95"/>
      <c r="AG725" s="95"/>
      <c r="AH725" s="95"/>
      <c r="AI725" s="95"/>
      <c r="AJ725" s="95"/>
      <c r="AK725" s="95"/>
      <c r="AL725" s="95"/>
      <c r="AM725" s="95"/>
      <c r="AN725" s="95"/>
      <c r="AO725" s="95"/>
      <c r="AP725" s="95"/>
      <c r="AQ725" s="95"/>
      <c r="AR725" s="95"/>
      <c r="AS725" s="95"/>
      <c r="AT725" s="95"/>
      <c r="AU725" s="95"/>
      <c r="AV725" s="95"/>
      <c r="AW725" s="95"/>
      <c r="AX725" s="95"/>
      <c r="AY725" s="95"/>
      <c r="AZ725" s="95"/>
      <c r="BA725" s="95"/>
      <c r="BB725" s="95"/>
      <c r="BC725" s="95"/>
      <c r="BD725" s="95"/>
      <c r="BE725" s="95"/>
      <c r="BF725" s="95"/>
      <c r="BG725" s="95"/>
      <c r="BH725" s="95"/>
      <c r="BI725" s="95"/>
      <c r="BJ725" s="95"/>
      <c r="BK725" s="95"/>
      <c r="BL725" s="95"/>
      <c r="BM725" s="95"/>
      <c r="BN725" s="95"/>
      <c r="BO725" s="95"/>
      <c r="BP725" s="95"/>
      <c r="BQ725" s="95"/>
      <c r="BR725" s="95"/>
      <c r="BS725" s="95"/>
      <c r="BT725" s="95"/>
      <c r="BU725" s="95"/>
      <c r="BV725" s="95"/>
      <c r="BW725" s="95"/>
      <c r="BX725" s="95"/>
      <c r="BY725" s="95"/>
      <c r="BZ725" s="95"/>
      <c r="CA725" s="95"/>
      <c r="CB725" s="95"/>
      <c r="CC725" s="95"/>
      <c r="CD725" s="95"/>
      <c r="CE725" s="95"/>
      <c r="CF725" s="95"/>
      <c r="CG725" s="95"/>
      <c r="CH725" s="95"/>
      <c r="CI725" s="95"/>
      <c r="CJ725" s="95"/>
      <c r="CK725" s="95"/>
      <c r="CL725" s="95"/>
    </row>
    <row r="726" spans="15:90" x14ac:dyDescent="0.25">
      <c r="O726" s="95"/>
      <c r="P726" s="95"/>
      <c r="Q726" s="95"/>
      <c r="R726" s="95"/>
      <c r="S726" s="95"/>
      <c r="T726" s="95"/>
      <c r="U726" s="95"/>
      <c r="V726" s="95"/>
      <c r="W726" s="95"/>
      <c r="X726" s="95"/>
      <c r="Y726" s="95"/>
      <c r="Z726" s="95"/>
      <c r="AA726" s="95"/>
      <c r="AB726" s="95"/>
      <c r="AC726" s="95"/>
      <c r="AD726" s="95"/>
      <c r="AE726" s="95"/>
      <c r="AF726" s="95"/>
      <c r="AG726" s="95"/>
      <c r="AH726" s="95"/>
      <c r="AI726" s="95"/>
      <c r="AJ726" s="95"/>
      <c r="AK726" s="95"/>
      <c r="AL726" s="95"/>
      <c r="AM726" s="95"/>
      <c r="AN726" s="95"/>
      <c r="AO726" s="95"/>
      <c r="AP726" s="95"/>
      <c r="AQ726" s="95"/>
      <c r="AR726" s="95"/>
      <c r="AS726" s="95"/>
      <c r="AT726" s="95"/>
      <c r="AU726" s="95"/>
      <c r="AV726" s="95"/>
      <c r="AW726" s="95"/>
      <c r="AX726" s="95"/>
      <c r="AY726" s="95"/>
      <c r="AZ726" s="95"/>
      <c r="BA726" s="95"/>
      <c r="BB726" s="95"/>
      <c r="BC726" s="95"/>
      <c r="BD726" s="95"/>
      <c r="BE726" s="95"/>
      <c r="BF726" s="95"/>
      <c r="BG726" s="95"/>
      <c r="BH726" s="95"/>
      <c r="BI726" s="95"/>
      <c r="BJ726" s="95"/>
      <c r="BK726" s="95"/>
      <c r="BL726" s="95"/>
      <c r="BM726" s="95"/>
      <c r="BN726" s="95"/>
      <c r="BO726" s="95"/>
      <c r="BP726" s="95"/>
      <c r="BQ726" s="95"/>
      <c r="BR726" s="95"/>
      <c r="BS726" s="95"/>
      <c r="BT726" s="95"/>
      <c r="BU726" s="95"/>
      <c r="BV726" s="95"/>
      <c r="BW726" s="95"/>
      <c r="BX726" s="95"/>
      <c r="BY726" s="95"/>
      <c r="BZ726" s="95"/>
      <c r="CA726" s="95"/>
      <c r="CB726" s="95"/>
      <c r="CC726" s="95"/>
      <c r="CD726" s="95"/>
      <c r="CE726" s="95"/>
      <c r="CF726" s="95"/>
      <c r="CG726" s="95"/>
      <c r="CH726" s="95"/>
      <c r="CI726" s="95"/>
      <c r="CJ726" s="95"/>
      <c r="CK726" s="95"/>
      <c r="CL726" s="95"/>
    </row>
    <row r="727" spans="15:90" x14ac:dyDescent="0.25">
      <c r="O727" s="95"/>
      <c r="P727" s="95"/>
      <c r="Q727" s="95"/>
      <c r="R727" s="95"/>
      <c r="S727" s="95"/>
      <c r="T727" s="95"/>
      <c r="U727" s="95"/>
      <c r="V727" s="95"/>
      <c r="W727" s="95"/>
      <c r="X727" s="95"/>
      <c r="Y727" s="95"/>
      <c r="Z727" s="95"/>
      <c r="AA727" s="95"/>
      <c r="AB727" s="95"/>
      <c r="AC727" s="95"/>
      <c r="AD727" s="95"/>
      <c r="AE727" s="95"/>
      <c r="AF727" s="95"/>
      <c r="AG727" s="95"/>
      <c r="AH727" s="95"/>
      <c r="AI727" s="95"/>
      <c r="AJ727" s="95"/>
      <c r="AK727" s="95"/>
      <c r="AL727" s="95"/>
      <c r="AM727" s="95"/>
      <c r="AN727" s="95"/>
      <c r="AO727" s="95"/>
      <c r="AP727" s="95"/>
      <c r="AQ727" s="95"/>
      <c r="AR727" s="95"/>
      <c r="AS727" s="95"/>
      <c r="AT727" s="95"/>
      <c r="AU727" s="95"/>
      <c r="AV727" s="95"/>
      <c r="AW727" s="95"/>
      <c r="AX727" s="95"/>
      <c r="AY727" s="95"/>
      <c r="AZ727" s="95"/>
      <c r="BA727" s="95"/>
      <c r="BB727" s="95"/>
      <c r="BC727" s="95"/>
      <c r="BD727" s="95"/>
      <c r="BE727" s="95"/>
      <c r="BF727" s="95"/>
      <c r="BG727" s="95"/>
      <c r="BH727" s="95"/>
      <c r="BI727" s="95"/>
      <c r="BJ727" s="95"/>
      <c r="BK727" s="95"/>
      <c r="BL727" s="95"/>
      <c r="BM727" s="95"/>
      <c r="BN727" s="95"/>
      <c r="BO727" s="95"/>
      <c r="BP727" s="95"/>
      <c r="BQ727" s="95"/>
      <c r="BR727" s="95"/>
      <c r="BS727" s="95"/>
      <c r="BT727" s="95"/>
      <c r="BU727" s="95"/>
      <c r="BV727" s="95"/>
      <c r="BW727" s="95"/>
      <c r="BX727" s="95"/>
      <c r="BY727" s="95"/>
      <c r="BZ727" s="95"/>
      <c r="CA727" s="95"/>
      <c r="CB727" s="95"/>
      <c r="CC727" s="95"/>
      <c r="CD727" s="95"/>
      <c r="CE727" s="95"/>
      <c r="CF727" s="95"/>
      <c r="CG727" s="95"/>
      <c r="CH727" s="95"/>
      <c r="CI727" s="95"/>
      <c r="CJ727" s="95"/>
      <c r="CK727" s="95"/>
      <c r="CL727" s="95"/>
    </row>
    <row r="728" spans="15:90" x14ac:dyDescent="0.25">
      <c r="O728" s="95"/>
      <c r="P728" s="95"/>
      <c r="Q728" s="95"/>
      <c r="R728" s="95"/>
      <c r="S728" s="95"/>
      <c r="T728" s="95"/>
      <c r="U728" s="95"/>
      <c r="V728" s="95"/>
      <c r="W728" s="95"/>
      <c r="X728" s="95"/>
      <c r="Y728" s="95"/>
      <c r="Z728" s="95"/>
      <c r="AA728" s="95"/>
      <c r="AB728" s="95"/>
      <c r="AC728" s="95"/>
      <c r="AD728" s="95"/>
      <c r="AE728" s="95"/>
      <c r="AF728" s="95"/>
      <c r="AG728" s="95"/>
      <c r="AH728" s="95"/>
      <c r="AI728" s="95"/>
      <c r="AJ728" s="95"/>
      <c r="AK728" s="95"/>
      <c r="AL728" s="95"/>
      <c r="AM728" s="95"/>
      <c r="AN728" s="95"/>
      <c r="AO728" s="95"/>
      <c r="AP728" s="95"/>
      <c r="AQ728" s="95"/>
      <c r="AR728" s="95"/>
      <c r="AS728" s="95"/>
      <c r="AT728" s="95"/>
      <c r="AU728" s="95"/>
      <c r="AV728" s="95"/>
      <c r="AW728" s="95"/>
      <c r="AX728" s="95"/>
      <c r="AY728" s="95"/>
      <c r="AZ728" s="95"/>
      <c r="BA728" s="95"/>
      <c r="BB728" s="95"/>
      <c r="BC728" s="95"/>
      <c r="BD728" s="95"/>
      <c r="BE728" s="95"/>
      <c r="BF728" s="95"/>
      <c r="BG728" s="95"/>
      <c r="BH728" s="95"/>
      <c r="BI728" s="95"/>
      <c r="BJ728" s="95"/>
      <c r="BK728" s="95"/>
      <c r="BL728" s="95"/>
      <c r="BM728" s="95"/>
      <c r="BN728" s="95"/>
      <c r="BO728" s="95"/>
      <c r="BP728" s="95"/>
      <c r="BQ728" s="95"/>
      <c r="BR728" s="95"/>
      <c r="BS728" s="95"/>
      <c r="BT728" s="95"/>
      <c r="BU728" s="95"/>
      <c r="BV728" s="95"/>
      <c r="BW728" s="95"/>
      <c r="BX728" s="95"/>
      <c r="BY728" s="95"/>
      <c r="BZ728" s="95"/>
      <c r="CA728" s="95"/>
      <c r="CB728" s="95"/>
      <c r="CC728" s="95"/>
      <c r="CD728" s="95"/>
      <c r="CE728" s="95"/>
      <c r="CF728" s="95"/>
      <c r="CG728" s="95"/>
      <c r="CH728" s="95"/>
      <c r="CI728" s="95"/>
      <c r="CJ728" s="95"/>
      <c r="CK728" s="95"/>
      <c r="CL728" s="95"/>
    </row>
    <row r="729" spans="15:90" x14ac:dyDescent="0.25">
      <c r="O729" s="95"/>
      <c r="P729" s="95"/>
      <c r="Q729" s="95"/>
      <c r="R729" s="95"/>
      <c r="S729" s="95"/>
      <c r="T729" s="95"/>
      <c r="U729" s="95"/>
      <c r="V729" s="95"/>
      <c r="W729" s="95"/>
      <c r="X729" s="95"/>
      <c r="Y729" s="95"/>
      <c r="Z729" s="95"/>
      <c r="AA729" s="95"/>
      <c r="AB729" s="95"/>
      <c r="AC729" s="95"/>
      <c r="AD729" s="95"/>
      <c r="AE729" s="95"/>
      <c r="AF729" s="95"/>
      <c r="AG729" s="95"/>
      <c r="AH729" s="95"/>
      <c r="AI729" s="95"/>
      <c r="AJ729" s="95"/>
      <c r="AK729" s="95"/>
      <c r="AL729" s="95"/>
      <c r="AM729" s="95"/>
      <c r="AN729" s="95"/>
      <c r="AO729" s="95"/>
      <c r="AP729" s="95"/>
      <c r="AQ729" s="95"/>
      <c r="AR729" s="95"/>
      <c r="AS729" s="95"/>
      <c r="AT729" s="95"/>
      <c r="AU729" s="95"/>
      <c r="AV729" s="95"/>
      <c r="AW729" s="95"/>
      <c r="AX729" s="95"/>
      <c r="AY729" s="95"/>
      <c r="AZ729" s="95"/>
      <c r="BA729" s="95"/>
      <c r="BB729" s="95"/>
      <c r="BC729" s="95"/>
      <c r="BD729" s="95"/>
      <c r="BE729" s="95"/>
      <c r="BF729" s="95"/>
      <c r="BG729" s="95"/>
      <c r="BH729" s="95"/>
      <c r="BI729" s="95"/>
      <c r="BJ729" s="95"/>
      <c r="BK729" s="95"/>
      <c r="BL729" s="95"/>
      <c r="BM729" s="95"/>
      <c r="BN729" s="95"/>
      <c r="BO729" s="95"/>
      <c r="BP729" s="95"/>
      <c r="BQ729" s="95"/>
      <c r="BR729" s="95"/>
      <c r="BS729" s="95"/>
      <c r="BT729" s="95"/>
      <c r="BU729" s="95"/>
      <c r="BV729" s="95"/>
      <c r="BW729" s="95"/>
      <c r="BX729" s="95"/>
      <c r="BY729" s="95"/>
      <c r="BZ729" s="95"/>
      <c r="CA729" s="95"/>
      <c r="CB729" s="95"/>
      <c r="CC729" s="95"/>
      <c r="CD729" s="95"/>
      <c r="CE729" s="95"/>
      <c r="CF729" s="95"/>
      <c r="CG729" s="95"/>
      <c r="CH729" s="95"/>
      <c r="CI729" s="95"/>
      <c r="CJ729" s="95"/>
      <c r="CK729" s="95"/>
      <c r="CL729" s="95"/>
    </row>
    <row r="730" spans="15:90" x14ac:dyDescent="0.25">
      <c r="O730" s="95"/>
      <c r="P730" s="95"/>
      <c r="Q730" s="95"/>
      <c r="R730" s="95"/>
      <c r="S730" s="95"/>
      <c r="T730" s="95"/>
      <c r="U730" s="95"/>
      <c r="V730" s="95"/>
      <c r="W730" s="95"/>
      <c r="X730" s="95"/>
      <c r="Y730" s="95"/>
      <c r="Z730" s="95"/>
      <c r="AA730" s="95"/>
      <c r="AB730" s="95"/>
      <c r="AC730" s="95"/>
      <c r="AD730" s="95"/>
      <c r="AE730" s="95"/>
      <c r="AF730" s="95"/>
      <c r="AG730" s="95"/>
      <c r="AH730" s="95"/>
      <c r="AI730" s="95"/>
      <c r="AJ730" s="95"/>
      <c r="AK730" s="95"/>
      <c r="AL730" s="95"/>
      <c r="AM730" s="95"/>
      <c r="AN730" s="95"/>
      <c r="AO730" s="95"/>
      <c r="AP730" s="95"/>
      <c r="AQ730" s="95"/>
      <c r="AR730" s="95"/>
      <c r="AS730" s="95"/>
      <c r="AT730" s="95"/>
      <c r="AU730" s="95"/>
      <c r="AV730" s="95"/>
      <c r="AW730" s="95"/>
      <c r="AX730" s="95"/>
      <c r="AY730" s="95"/>
      <c r="AZ730" s="95"/>
      <c r="BA730" s="95"/>
      <c r="BB730" s="95"/>
      <c r="BC730" s="95"/>
      <c r="BD730" s="95"/>
      <c r="BE730" s="95"/>
      <c r="BF730" s="95"/>
      <c r="BG730" s="95"/>
      <c r="BH730" s="95"/>
      <c r="BI730" s="95"/>
      <c r="BJ730" s="95"/>
      <c r="BK730" s="95"/>
      <c r="BL730" s="95"/>
      <c r="BM730" s="95"/>
      <c r="BN730" s="95"/>
      <c r="BO730" s="95"/>
      <c r="BP730" s="95"/>
      <c r="BQ730" s="95"/>
      <c r="BR730" s="95"/>
      <c r="BS730" s="95"/>
      <c r="BT730" s="95"/>
      <c r="BU730" s="95"/>
      <c r="BV730" s="95"/>
      <c r="BW730" s="95"/>
      <c r="BX730" s="95"/>
      <c r="BY730" s="95"/>
      <c r="BZ730" s="95"/>
      <c r="CA730" s="95"/>
      <c r="CB730" s="95"/>
      <c r="CC730" s="95"/>
      <c r="CD730" s="95"/>
      <c r="CE730" s="95"/>
      <c r="CF730" s="95"/>
      <c r="CG730" s="95"/>
      <c r="CH730" s="95"/>
      <c r="CI730" s="95"/>
      <c r="CJ730" s="95"/>
      <c r="CK730" s="95"/>
      <c r="CL730" s="95"/>
    </row>
    <row r="731" spans="15:90" x14ac:dyDescent="0.25">
      <c r="O731" s="95"/>
      <c r="P731" s="95"/>
      <c r="Q731" s="95"/>
      <c r="R731" s="95"/>
      <c r="S731" s="95"/>
      <c r="T731" s="95"/>
      <c r="U731" s="95"/>
      <c r="V731" s="95"/>
      <c r="W731" s="95"/>
      <c r="X731" s="95"/>
      <c r="Y731" s="95"/>
      <c r="Z731" s="95"/>
      <c r="AA731" s="95"/>
      <c r="AB731" s="95"/>
      <c r="AC731" s="95"/>
      <c r="AD731" s="95"/>
      <c r="AE731" s="95"/>
      <c r="AF731" s="95"/>
      <c r="AG731" s="95"/>
      <c r="AH731" s="95"/>
      <c r="AI731" s="95"/>
      <c r="AJ731" s="95"/>
      <c r="AK731" s="95"/>
      <c r="AL731" s="95"/>
      <c r="AM731" s="95"/>
      <c r="AN731" s="95"/>
      <c r="AO731" s="95"/>
      <c r="AP731" s="95"/>
      <c r="AQ731" s="95"/>
      <c r="AR731" s="95"/>
      <c r="AS731" s="95"/>
      <c r="AT731" s="95"/>
      <c r="AU731" s="95"/>
      <c r="AV731" s="95"/>
      <c r="AW731" s="95"/>
      <c r="AX731" s="95"/>
      <c r="AY731" s="95"/>
      <c r="AZ731" s="95"/>
      <c r="BA731" s="95"/>
      <c r="BB731" s="95"/>
      <c r="BC731" s="95"/>
      <c r="BD731" s="95"/>
      <c r="BE731" s="95"/>
      <c r="BF731" s="95"/>
      <c r="BG731" s="95"/>
      <c r="BH731" s="95"/>
      <c r="BI731" s="95"/>
      <c r="BJ731" s="95"/>
      <c r="BK731" s="95"/>
      <c r="BL731" s="95"/>
      <c r="BM731" s="95"/>
      <c r="BN731" s="95"/>
      <c r="BO731" s="95"/>
      <c r="BP731" s="95"/>
      <c r="BQ731" s="95"/>
      <c r="BR731" s="95"/>
      <c r="BS731" s="95"/>
      <c r="BT731" s="95"/>
      <c r="BU731" s="95"/>
      <c r="BV731" s="95"/>
      <c r="BW731" s="95"/>
      <c r="BX731" s="95"/>
      <c r="BY731" s="95"/>
      <c r="BZ731" s="95"/>
      <c r="CA731" s="95"/>
      <c r="CB731" s="95"/>
      <c r="CC731" s="95"/>
      <c r="CD731" s="95"/>
      <c r="CE731" s="95"/>
      <c r="CF731" s="95"/>
      <c r="CG731" s="95"/>
      <c r="CH731" s="95"/>
      <c r="CI731" s="95"/>
      <c r="CJ731" s="95"/>
      <c r="CK731" s="95"/>
      <c r="CL731" s="95"/>
    </row>
    <row r="732" spans="15:90" x14ac:dyDescent="0.25">
      <c r="O732" s="95"/>
      <c r="P732" s="95"/>
      <c r="Q732" s="95"/>
      <c r="R732" s="95"/>
      <c r="S732" s="95"/>
      <c r="T732" s="95"/>
      <c r="U732" s="95"/>
      <c r="V732" s="95"/>
      <c r="W732" s="95"/>
      <c r="X732" s="95"/>
      <c r="Y732" s="95"/>
      <c r="Z732" s="95"/>
      <c r="AA732" s="95"/>
      <c r="AB732" s="95"/>
      <c r="AC732" s="95"/>
      <c r="AD732" s="95"/>
      <c r="AE732" s="95"/>
      <c r="AF732" s="95"/>
      <c r="AG732" s="95"/>
      <c r="AH732" s="95"/>
      <c r="AI732" s="95"/>
      <c r="AJ732" s="95"/>
      <c r="AK732" s="95"/>
      <c r="AL732" s="95"/>
      <c r="AM732" s="95"/>
      <c r="AN732" s="95"/>
      <c r="AO732" s="95"/>
      <c r="AP732" s="95"/>
      <c r="AQ732" s="95"/>
      <c r="AR732" s="95"/>
      <c r="AS732" s="95"/>
      <c r="AT732" s="95"/>
      <c r="AU732" s="95"/>
      <c r="AV732" s="95"/>
      <c r="AW732" s="95"/>
      <c r="AX732" s="95"/>
      <c r="AY732" s="95"/>
      <c r="AZ732" s="95"/>
      <c r="BA732" s="95"/>
      <c r="BB732" s="95"/>
      <c r="BC732" s="95"/>
      <c r="BD732" s="95"/>
      <c r="BE732" s="95"/>
      <c r="BF732" s="95"/>
      <c r="BG732" s="95"/>
      <c r="BH732" s="95"/>
      <c r="BI732" s="95"/>
      <c r="BJ732" s="95"/>
      <c r="BK732" s="95"/>
      <c r="BL732" s="95"/>
      <c r="BM732" s="95"/>
      <c r="BN732" s="95"/>
      <c r="BO732" s="95"/>
      <c r="BP732" s="95"/>
      <c r="BQ732" s="95"/>
      <c r="BR732" s="95"/>
      <c r="BS732" s="95"/>
      <c r="BT732" s="95"/>
      <c r="BU732" s="95"/>
      <c r="BV732" s="95"/>
      <c r="BW732" s="95"/>
      <c r="BX732" s="95"/>
      <c r="BY732" s="95"/>
      <c r="BZ732" s="95"/>
      <c r="CA732" s="95"/>
      <c r="CB732" s="95"/>
      <c r="CC732" s="95"/>
      <c r="CD732" s="95"/>
      <c r="CE732" s="95"/>
      <c r="CF732" s="95"/>
      <c r="CG732" s="95"/>
      <c r="CH732" s="95"/>
      <c r="CI732" s="95"/>
      <c r="CJ732" s="95"/>
      <c r="CK732" s="95"/>
      <c r="CL732" s="95"/>
    </row>
    <row r="733" spans="15:90" x14ac:dyDescent="0.25">
      <c r="O733" s="95"/>
      <c r="P733" s="95"/>
      <c r="Q733" s="95"/>
      <c r="R733" s="95"/>
      <c r="S733" s="95"/>
      <c r="T733" s="95"/>
      <c r="U733" s="95"/>
      <c r="V733" s="95"/>
      <c r="W733" s="95"/>
      <c r="X733" s="95"/>
      <c r="Y733" s="95"/>
      <c r="Z733" s="95"/>
      <c r="AA733" s="95"/>
      <c r="AB733" s="95"/>
      <c r="AC733" s="95"/>
      <c r="AD733" s="95"/>
      <c r="AE733" s="95"/>
      <c r="AF733" s="95"/>
      <c r="AG733" s="95"/>
      <c r="AH733" s="95"/>
      <c r="AI733" s="95"/>
      <c r="AJ733" s="95"/>
      <c r="AK733" s="95"/>
      <c r="AL733" s="95"/>
      <c r="AM733" s="95"/>
      <c r="AN733" s="95"/>
      <c r="AO733" s="95"/>
      <c r="AP733" s="95"/>
      <c r="AQ733" s="95"/>
      <c r="AR733" s="95"/>
      <c r="AS733" s="95"/>
      <c r="AT733" s="95"/>
      <c r="AU733" s="95"/>
      <c r="AV733" s="95"/>
      <c r="AW733" s="95"/>
      <c r="AX733" s="95"/>
      <c r="AY733" s="95"/>
      <c r="AZ733" s="95"/>
      <c r="BA733" s="95"/>
      <c r="BB733" s="95"/>
      <c r="BC733" s="95"/>
      <c r="BD733" s="95"/>
      <c r="BE733" s="95"/>
      <c r="BF733" s="95"/>
      <c r="BG733" s="95"/>
      <c r="BH733" s="95"/>
      <c r="BI733" s="95"/>
      <c r="BJ733" s="95"/>
      <c r="BK733" s="95"/>
      <c r="BL733" s="95"/>
      <c r="BM733" s="95"/>
      <c r="BN733" s="95"/>
      <c r="BO733" s="95"/>
      <c r="BP733" s="95"/>
      <c r="BQ733" s="95"/>
      <c r="BR733" s="95"/>
      <c r="BS733" s="95"/>
      <c r="BT733" s="95"/>
      <c r="BU733" s="95"/>
      <c r="BV733" s="95"/>
      <c r="BW733" s="95"/>
      <c r="BX733" s="95"/>
      <c r="BY733" s="95"/>
      <c r="BZ733" s="95"/>
      <c r="CA733" s="95"/>
      <c r="CB733" s="95"/>
      <c r="CC733" s="95"/>
      <c r="CD733" s="95"/>
      <c r="CE733" s="95"/>
      <c r="CF733" s="95"/>
      <c r="CG733" s="95"/>
      <c r="CH733" s="95"/>
      <c r="CI733" s="95"/>
      <c r="CJ733" s="95"/>
      <c r="CK733" s="95"/>
      <c r="CL733" s="95"/>
    </row>
    <row r="734" spans="15:90" x14ac:dyDescent="0.25">
      <c r="O734" s="95"/>
      <c r="P734" s="95"/>
      <c r="Q734" s="95"/>
      <c r="R734" s="95"/>
      <c r="S734" s="95"/>
      <c r="T734" s="95"/>
      <c r="U734" s="95"/>
      <c r="V734" s="95"/>
      <c r="W734" s="95"/>
      <c r="X734" s="95"/>
      <c r="Y734" s="95"/>
      <c r="Z734" s="95"/>
      <c r="AA734" s="95"/>
      <c r="AB734" s="95"/>
      <c r="AC734" s="95"/>
      <c r="AD734" s="95"/>
      <c r="AE734" s="95"/>
      <c r="AF734" s="95"/>
      <c r="AG734" s="95"/>
      <c r="AH734" s="95"/>
      <c r="AI734" s="95"/>
      <c r="AJ734" s="95"/>
      <c r="AK734" s="95"/>
      <c r="AL734" s="95"/>
      <c r="AM734" s="95"/>
      <c r="AN734" s="95"/>
      <c r="AO734" s="95"/>
      <c r="AP734" s="95"/>
      <c r="AQ734" s="95"/>
      <c r="AR734" s="95"/>
      <c r="AS734" s="95"/>
      <c r="AT734" s="95"/>
      <c r="AU734" s="95"/>
      <c r="AV734" s="95"/>
      <c r="AW734" s="95"/>
      <c r="AX734" s="95"/>
      <c r="AY734" s="95"/>
      <c r="AZ734" s="95"/>
      <c r="BA734" s="95"/>
      <c r="BB734" s="95"/>
      <c r="BC734" s="95"/>
      <c r="BD734" s="95"/>
      <c r="BE734" s="95"/>
      <c r="BF734" s="95"/>
      <c r="BG734" s="95"/>
      <c r="BH734" s="95"/>
      <c r="BI734" s="95"/>
      <c r="BJ734" s="95"/>
      <c r="BK734" s="95"/>
      <c r="BL734" s="95"/>
      <c r="BM734" s="95"/>
      <c r="BN734" s="95"/>
      <c r="BO734" s="95"/>
      <c r="BP734" s="95"/>
      <c r="BQ734" s="95"/>
      <c r="BR734" s="95"/>
      <c r="BS734" s="95"/>
      <c r="BT734" s="95"/>
      <c r="BU734" s="95"/>
      <c r="BV734" s="95"/>
      <c r="BW734" s="95"/>
      <c r="BX734" s="95"/>
      <c r="BY734" s="95"/>
      <c r="BZ734" s="95"/>
      <c r="CA734" s="95"/>
      <c r="CB734" s="95"/>
      <c r="CC734" s="95"/>
      <c r="CD734" s="95"/>
      <c r="CE734" s="95"/>
      <c r="CF734" s="95"/>
      <c r="CG734" s="95"/>
      <c r="CH734" s="95"/>
      <c r="CI734" s="95"/>
      <c r="CJ734" s="95"/>
      <c r="CK734" s="95"/>
      <c r="CL734" s="95"/>
    </row>
    <row r="735" spans="15:90" x14ac:dyDescent="0.25">
      <c r="O735" s="95"/>
      <c r="P735" s="95"/>
      <c r="Q735" s="95"/>
      <c r="R735" s="95"/>
      <c r="S735" s="95"/>
      <c r="T735" s="95"/>
      <c r="U735" s="95"/>
      <c r="V735" s="95"/>
      <c r="W735" s="95"/>
      <c r="X735" s="95"/>
      <c r="Y735" s="95"/>
      <c r="Z735" s="95"/>
      <c r="AA735" s="95"/>
      <c r="AB735" s="95"/>
      <c r="AC735" s="95"/>
      <c r="AD735" s="95"/>
      <c r="AE735" s="95"/>
      <c r="AF735" s="95"/>
      <c r="AG735" s="95"/>
      <c r="AH735" s="95"/>
      <c r="AI735" s="95"/>
      <c r="AJ735" s="95"/>
      <c r="AK735" s="95"/>
      <c r="AL735" s="95"/>
      <c r="AM735" s="95"/>
      <c r="AN735" s="95"/>
      <c r="AO735" s="95"/>
      <c r="AP735" s="95"/>
      <c r="AQ735" s="95"/>
      <c r="AR735" s="95"/>
      <c r="AS735" s="95"/>
      <c r="AT735" s="95"/>
      <c r="AU735" s="95"/>
      <c r="AV735" s="95"/>
      <c r="AW735" s="95"/>
      <c r="AX735" s="95"/>
      <c r="AY735" s="95"/>
      <c r="AZ735" s="95"/>
      <c r="BA735" s="95"/>
      <c r="BB735" s="95"/>
      <c r="BC735" s="95"/>
      <c r="BD735" s="95"/>
      <c r="BE735" s="95"/>
      <c r="BF735" s="95"/>
      <c r="BG735" s="95"/>
      <c r="BH735" s="95"/>
      <c r="BI735" s="95"/>
      <c r="BJ735" s="95"/>
      <c r="BK735" s="95"/>
      <c r="BL735" s="95"/>
      <c r="BM735" s="95"/>
      <c r="BN735" s="95"/>
      <c r="BO735" s="95"/>
      <c r="BP735" s="95"/>
      <c r="BQ735" s="95"/>
      <c r="BR735" s="95"/>
      <c r="BS735" s="95"/>
      <c r="BT735" s="95"/>
      <c r="BU735" s="95"/>
      <c r="BV735" s="95"/>
      <c r="BW735" s="95"/>
      <c r="BX735" s="95"/>
      <c r="BY735" s="95"/>
      <c r="BZ735" s="95"/>
      <c r="CA735" s="95"/>
      <c r="CB735" s="95"/>
      <c r="CC735" s="95"/>
      <c r="CD735" s="95"/>
      <c r="CE735" s="95"/>
      <c r="CF735" s="95"/>
      <c r="CG735" s="95"/>
      <c r="CH735" s="95"/>
      <c r="CI735" s="95"/>
      <c r="CJ735" s="95"/>
      <c r="CK735" s="95"/>
      <c r="CL735" s="95"/>
    </row>
    <row r="736" spans="15:90" x14ac:dyDescent="0.25">
      <c r="O736" s="95"/>
      <c r="P736" s="95"/>
      <c r="Q736" s="95"/>
      <c r="R736" s="95"/>
      <c r="S736" s="95"/>
      <c r="T736" s="95"/>
      <c r="U736" s="95"/>
      <c r="V736" s="95"/>
      <c r="W736" s="95"/>
      <c r="X736" s="95"/>
      <c r="Y736" s="95"/>
      <c r="Z736" s="95"/>
      <c r="AA736" s="95"/>
      <c r="AB736" s="95"/>
      <c r="AC736" s="95"/>
      <c r="AD736" s="95"/>
      <c r="AE736" s="95"/>
      <c r="AF736" s="95"/>
      <c r="AG736" s="95"/>
      <c r="AH736" s="95"/>
      <c r="AI736" s="95"/>
      <c r="AJ736" s="95"/>
      <c r="AK736" s="95"/>
      <c r="AL736" s="95"/>
      <c r="AM736" s="95"/>
      <c r="AN736" s="95"/>
      <c r="AO736" s="95"/>
      <c r="AP736" s="95"/>
      <c r="AQ736" s="95"/>
      <c r="AR736" s="95"/>
      <c r="AS736" s="95"/>
      <c r="AT736" s="95"/>
      <c r="AU736" s="95"/>
      <c r="AV736" s="95"/>
      <c r="AW736" s="95"/>
      <c r="AX736" s="95"/>
      <c r="AY736" s="95"/>
      <c r="AZ736" s="95"/>
      <c r="BA736" s="95"/>
      <c r="BB736" s="95"/>
      <c r="BC736" s="95"/>
      <c r="BD736" s="95"/>
      <c r="BE736" s="95"/>
      <c r="BF736" s="95"/>
      <c r="BG736" s="95"/>
      <c r="BH736" s="95"/>
      <c r="BI736" s="95"/>
      <c r="BJ736" s="95"/>
      <c r="BK736" s="95"/>
      <c r="BL736" s="95"/>
      <c r="BM736" s="95"/>
      <c r="BN736" s="95"/>
      <c r="BO736" s="95"/>
      <c r="BP736" s="95"/>
      <c r="BQ736" s="95"/>
      <c r="BR736" s="95"/>
      <c r="BS736" s="95"/>
      <c r="BT736" s="95"/>
      <c r="BU736" s="95"/>
      <c r="BV736" s="95"/>
      <c r="BW736" s="95"/>
      <c r="BX736" s="95"/>
      <c r="BY736" s="95"/>
      <c r="BZ736" s="95"/>
      <c r="CA736" s="95"/>
      <c r="CB736" s="95"/>
      <c r="CC736" s="95"/>
      <c r="CD736" s="95"/>
      <c r="CE736" s="95"/>
      <c r="CF736" s="95"/>
      <c r="CG736" s="95"/>
      <c r="CH736" s="95"/>
      <c r="CI736" s="95"/>
      <c r="CJ736" s="95"/>
      <c r="CK736" s="95"/>
      <c r="CL736" s="95"/>
    </row>
    <row r="737" spans="15:90" x14ac:dyDescent="0.25">
      <c r="O737" s="95"/>
      <c r="P737" s="95"/>
      <c r="Q737" s="95"/>
      <c r="R737" s="95"/>
      <c r="S737" s="95"/>
      <c r="T737" s="95"/>
      <c r="U737" s="95"/>
      <c r="V737" s="95"/>
      <c r="W737" s="95"/>
      <c r="X737" s="95"/>
      <c r="Y737" s="95"/>
      <c r="Z737" s="95"/>
      <c r="AA737" s="95"/>
      <c r="AB737" s="95"/>
      <c r="AC737" s="95"/>
      <c r="AD737" s="95"/>
      <c r="AE737" s="95"/>
      <c r="AF737" s="95"/>
      <c r="AG737" s="95"/>
      <c r="AH737" s="95"/>
      <c r="AI737" s="95"/>
      <c r="AJ737" s="95"/>
      <c r="AK737" s="95"/>
      <c r="AL737" s="95"/>
      <c r="AM737" s="95"/>
      <c r="AN737" s="95"/>
      <c r="AO737" s="95"/>
      <c r="AP737" s="95"/>
      <c r="AQ737" s="95"/>
      <c r="AR737" s="95"/>
      <c r="AS737" s="95"/>
      <c r="AT737" s="95"/>
      <c r="AU737" s="95"/>
      <c r="AV737" s="95"/>
      <c r="AW737" s="95"/>
      <c r="AX737" s="95"/>
      <c r="AY737" s="95"/>
      <c r="AZ737" s="95"/>
      <c r="BA737" s="95"/>
      <c r="BB737" s="95"/>
      <c r="BC737" s="95"/>
      <c r="BD737" s="95"/>
      <c r="BE737" s="95"/>
      <c r="BF737" s="95"/>
      <c r="BG737" s="95"/>
      <c r="BH737" s="95"/>
      <c r="BI737" s="95"/>
      <c r="BJ737" s="95"/>
      <c r="BK737" s="95"/>
      <c r="BL737" s="95"/>
      <c r="BM737" s="95"/>
      <c r="BN737" s="95"/>
      <c r="BO737" s="95"/>
      <c r="BP737" s="95"/>
      <c r="BQ737" s="95"/>
      <c r="BR737" s="95"/>
      <c r="BS737" s="95"/>
      <c r="BT737" s="95"/>
      <c r="BU737" s="95"/>
      <c r="BV737" s="95"/>
      <c r="BW737" s="95"/>
      <c r="BX737" s="95"/>
      <c r="BY737" s="95"/>
      <c r="BZ737" s="95"/>
      <c r="CA737" s="95"/>
      <c r="CB737" s="95"/>
      <c r="CC737" s="95"/>
      <c r="CD737" s="95"/>
      <c r="CE737" s="95"/>
      <c r="CF737" s="95"/>
      <c r="CG737" s="95"/>
      <c r="CH737" s="95"/>
      <c r="CI737" s="95"/>
      <c r="CJ737" s="95"/>
      <c r="CK737" s="95"/>
      <c r="CL737" s="95"/>
    </row>
    <row r="738" spans="15:90" x14ac:dyDescent="0.25">
      <c r="O738" s="95"/>
      <c r="P738" s="95"/>
      <c r="Q738" s="95"/>
      <c r="R738" s="95"/>
      <c r="S738" s="95"/>
      <c r="T738" s="95"/>
      <c r="U738" s="95"/>
      <c r="V738" s="95"/>
      <c r="W738" s="95"/>
      <c r="X738" s="95"/>
      <c r="Y738" s="95"/>
      <c r="Z738" s="95"/>
      <c r="AA738" s="95"/>
      <c r="AB738" s="95"/>
      <c r="AC738" s="95"/>
      <c r="AD738" s="95"/>
      <c r="AE738" s="95"/>
      <c r="AF738" s="95"/>
      <c r="AG738" s="95"/>
      <c r="AH738" s="95"/>
      <c r="AI738" s="95"/>
      <c r="AJ738" s="95"/>
      <c r="AK738" s="95"/>
      <c r="AL738" s="95"/>
      <c r="AM738" s="95"/>
      <c r="AN738" s="95"/>
      <c r="AO738" s="95"/>
      <c r="AP738" s="95"/>
      <c r="AQ738" s="95"/>
      <c r="AR738" s="95"/>
      <c r="AS738" s="95"/>
      <c r="AT738" s="95"/>
      <c r="AU738" s="95"/>
      <c r="AV738" s="95"/>
      <c r="AW738" s="95"/>
      <c r="AX738" s="95"/>
      <c r="AY738" s="95"/>
      <c r="AZ738" s="95"/>
      <c r="BA738" s="95"/>
      <c r="BB738" s="95"/>
      <c r="BC738" s="95"/>
      <c r="BD738" s="95"/>
      <c r="BE738" s="95"/>
      <c r="BF738" s="95"/>
      <c r="BG738" s="95"/>
      <c r="BH738" s="95"/>
      <c r="BI738" s="95"/>
      <c r="BJ738" s="95"/>
      <c r="BK738" s="95"/>
      <c r="BL738" s="95"/>
      <c r="BM738" s="95"/>
      <c r="BN738" s="95"/>
      <c r="BO738" s="95"/>
      <c r="BP738" s="95"/>
      <c r="BQ738" s="95"/>
      <c r="BR738" s="95"/>
      <c r="BS738" s="95"/>
      <c r="BT738" s="95"/>
      <c r="BU738" s="95"/>
      <c r="BV738" s="95"/>
      <c r="BW738" s="95"/>
      <c r="BX738" s="95"/>
      <c r="BY738" s="95"/>
      <c r="BZ738" s="95"/>
      <c r="CA738" s="95"/>
      <c r="CB738" s="95"/>
      <c r="CC738" s="95"/>
      <c r="CD738" s="95"/>
      <c r="CE738" s="95"/>
      <c r="CF738" s="95"/>
      <c r="CG738" s="95"/>
      <c r="CH738" s="95"/>
      <c r="CI738" s="95"/>
      <c r="CJ738" s="95"/>
      <c r="CK738" s="95"/>
      <c r="CL738" s="95"/>
    </row>
    <row r="739" spans="15:90" x14ac:dyDescent="0.25">
      <c r="O739" s="95"/>
      <c r="P739" s="95"/>
      <c r="Q739" s="95"/>
      <c r="R739" s="95"/>
      <c r="S739" s="95"/>
      <c r="T739" s="95"/>
      <c r="U739" s="95"/>
      <c r="V739" s="95"/>
      <c r="W739" s="95"/>
      <c r="X739" s="95"/>
      <c r="Y739" s="95"/>
      <c r="Z739" s="95"/>
      <c r="AA739" s="95"/>
      <c r="AB739" s="95"/>
      <c r="AC739" s="95"/>
      <c r="AD739" s="95"/>
      <c r="AE739" s="95"/>
      <c r="AF739" s="95"/>
      <c r="AG739" s="95"/>
      <c r="AH739" s="95"/>
      <c r="AI739" s="95"/>
      <c r="AJ739" s="95"/>
      <c r="AK739" s="95"/>
      <c r="AL739" s="95"/>
      <c r="AM739" s="95"/>
      <c r="AN739" s="95"/>
      <c r="AO739" s="95"/>
      <c r="AP739" s="95"/>
      <c r="AQ739" s="95"/>
      <c r="AR739" s="95"/>
      <c r="AS739" s="95"/>
      <c r="AT739" s="95"/>
      <c r="AU739" s="95"/>
      <c r="AV739" s="95"/>
      <c r="AW739" s="95"/>
      <c r="AX739" s="95"/>
      <c r="AY739" s="95"/>
      <c r="AZ739" s="95"/>
      <c r="BA739" s="95"/>
      <c r="BB739" s="95"/>
      <c r="BC739" s="95"/>
      <c r="BD739" s="95"/>
      <c r="BE739" s="95"/>
      <c r="BF739" s="95"/>
      <c r="BG739" s="95"/>
      <c r="BH739" s="95"/>
      <c r="BI739" s="95"/>
      <c r="BJ739" s="95"/>
      <c r="BK739" s="95"/>
      <c r="BL739" s="95"/>
      <c r="BM739" s="95"/>
      <c r="BN739" s="95"/>
      <c r="BO739" s="95"/>
      <c r="BP739" s="95"/>
      <c r="BQ739" s="95"/>
      <c r="BR739" s="95"/>
      <c r="BS739" s="95"/>
      <c r="BT739" s="95"/>
      <c r="BU739" s="95"/>
      <c r="BV739" s="95"/>
      <c r="BW739" s="95"/>
      <c r="BX739" s="95"/>
      <c r="BY739" s="95"/>
      <c r="BZ739" s="95"/>
      <c r="CA739" s="95"/>
      <c r="CB739" s="95"/>
      <c r="CC739" s="95"/>
      <c r="CD739" s="95"/>
      <c r="CE739" s="95"/>
      <c r="CF739" s="95"/>
      <c r="CG739" s="95"/>
      <c r="CH739" s="95"/>
      <c r="CI739" s="95"/>
      <c r="CJ739" s="95"/>
      <c r="CK739" s="95"/>
      <c r="CL739" s="95"/>
    </row>
    <row r="740" spans="15:90" x14ac:dyDescent="0.25">
      <c r="O740" s="95"/>
      <c r="P740" s="95"/>
      <c r="Q740" s="95"/>
      <c r="R740" s="95"/>
      <c r="S740" s="95"/>
      <c r="T740" s="95"/>
      <c r="U740" s="95"/>
      <c r="V740" s="95"/>
      <c r="W740" s="95"/>
      <c r="X740" s="95"/>
      <c r="Y740" s="95"/>
      <c r="Z740" s="95"/>
      <c r="AA740" s="95"/>
      <c r="AB740" s="95"/>
      <c r="AC740" s="95"/>
      <c r="AD740" s="95"/>
      <c r="AE740" s="95"/>
      <c r="AF740" s="95"/>
      <c r="AG740" s="95"/>
      <c r="AH740" s="95"/>
      <c r="AI740" s="95"/>
      <c r="AJ740" s="95"/>
      <c r="AK740" s="95"/>
      <c r="AL740" s="95"/>
      <c r="AM740" s="95"/>
      <c r="AN740" s="95"/>
      <c r="AO740" s="95"/>
      <c r="AP740" s="95"/>
      <c r="AQ740" s="95"/>
      <c r="AR740" s="95"/>
      <c r="AS740" s="95"/>
      <c r="AT740" s="95"/>
      <c r="AU740" s="95"/>
      <c r="AV740" s="95"/>
      <c r="AW740" s="95"/>
      <c r="AX740" s="95"/>
      <c r="AY740" s="95"/>
      <c r="AZ740" s="95"/>
      <c r="BA740" s="95"/>
      <c r="BB740" s="95"/>
      <c r="BC740" s="95"/>
      <c r="BD740" s="95"/>
      <c r="BE740" s="95"/>
      <c r="BF740" s="95"/>
      <c r="BG740" s="95"/>
      <c r="BH740" s="95"/>
      <c r="BI740" s="95"/>
      <c r="BJ740" s="95"/>
      <c r="BK740" s="95"/>
      <c r="BL740" s="95"/>
      <c r="BM740" s="95"/>
      <c r="BN740" s="95"/>
      <c r="BO740" s="95"/>
      <c r="BP740" s="95"/>
      <c r="BQ740" s="95"/>
      <c r="BR740" s="95"/>
      <c r="BS740" s="95"/>
      <c r="BT740" s="95"/>
      <c r="BU740" s="95"/>
      <c r="BV740" s="95"/>
      <c r="BW740" s="95"/>
      <c r="BX740" s="95"/>
      <c r="BY740" s="95"/>
      <c r="BZ740" s="95"/>
      <c r="CA740" s="95"/>
      <c r="CB740" s="95"/>
      <c r="CC740" s="95"/>
      <c r="CD740" s="95"/>
      <c r="CE740" s="95"/>
      <c r="CF740" s="95"/>
      <c r="CG740" s="95"/>
      <c r="CH740" s="95"/>
      <c r="CI740" s="95"/>
      <c r="CJ740" s="95"/>
      <c r="CK740" s="95"/>
      <c r="CL740" s="95"/>
    </row>
    <row r="741" spans="15:90" x14ac:dyDescent="0.25">
      <c r="O741" s="95"/>
      <c r="P741" s="95"/>
      <c r="Q741" s="95"/>
      <c r="R741" s="95"/>
      <c r="S741" s="95"/>
      <c r="T741" s="95"/>
      <c r="U741" s="95"/>
      <c r="V741" s="95"/>
      <c r="W741" s="95"/>
      <c r="X741" s="95"/>
      <c r="Y741" s="95"/>
      <c r="Z741" s="95"/>
      <c r="AA741" s="95"/>
      <c r="AB741" s="95"/>
      <c r="AC741" s="95"/>
      <c r="AD741" s="95"/>
      <c r="AE741" s="95"/>
      <c r="AF741" s="95"/>
      <c r="AG741" s="95"/>
      <c r="AH741" s="95"/>
      <c r="AI741" s="95"/>
      <c r="AJ741" s="95"/>
      <c r="AK741" s="95"/>
      <c r="AL741" s="95"/>
      <c r="AM741" s="95"/>
      <c r="AN741" s="95"/>
      <c r="AO741" s="95"/>
      <c r="AP741" s="95"/>
      <c r="AQ741" s="95"/>
      <c r="AR741" s="95"/>
      <c r="AS741" s="95"/>
      <c r="AT741" s="95"/>
      <c r="AU741" s="95"/>
      <c r="AV741" s="95"/>
      <c r="AW741" s="95"/>
      <c r="AX741" s="95"/>
      <c r="AY741" s="95"/>
      <c r="AZ741" s="95"/>
      <c r="BA741" s="95"/>
      <c r="BB741" s="95"/>
      <c r="BC741" s="95"/>
      <c r="BD741" s="95"/>
      <c r="BE741" s="95"/>
      <c r="BF741" s="95"/>
      <c r="BG741" s="95"/>
      <c r="BH741" s="95"/>
      <c r="BI741" s="95"/>
      <c r="BJ741" s="95"/>
      <c r="BK741" s="95"/>
      <c r="BL741" s="95"/>
      <c r="BM741" s="95"/>
      <c r="BN741" s="95"/>
      <c r="BO741" s="95"/>
      <c r="BP741" s="95"/>
      <c r="BQ741" s="95"/>
      <c r="BR741" s="95"/>
      <c r="BS741" s="95"/>
      <c r="BT741" s="95"/>
      <c r="BU741" s="95"/>
      <c r="BV741" s="95"/>
      <c r="BW741" s="95"/>
      <c r="BX741" s="95"/>
      <c r="BY741" s="95"/>
      <c r="BZ741" s="95"/>
      <c r="CA741" s="95"/>
      <c r="CB741" s="95"/>
      <c r="CC741" s="95"/>
      <c r="CD741" s="95"/>
      <c r="CE741" s="95"/>
      <c r="CF741" s="95"/>
      <c r="CG741" s="95"/>
      <c r="CH741" s="95"/>
      <c r="CI741" s="95"/>
      <c r="CJ741" s="95"/>
      <c r="CK741" s="95"/>
      <c r="CL741" s="95"/>
    </row>
    <row r="742" spans="15:90" x14ac:dyDescent="0.25">
      <c r="O742" s="95"/>
      <c r="P742" s="95"/>
      <c r="Q742" s="95"/>
      <c r="R742" s="95"/>
      <c r="S742" s="95"/>
      <c r="T742" s="95"/>
      <c r="U742" s="95"/>
      <c r="V742" s="95"/>
      <c r="W742" s="95"/>
      <c r="X742" s="95"/>
      <c r="Y742" s="95"/>
      <c r="Z742" s="95"/>
      <c r="AA742" s="95"/>
      <c r="AB742" s="95"/>
      <c r="AC742" s="95"/>
      <c r="AD742" s="95"/>
      <c r="AE742" s="95"/>
      <c r="AF742" s="95"/>
      <c r="AG742" s="95"/>
      <c r="AH742" s="95"/>
      <c r="AI742" s="95"/>
      <c r="AJ742" s="95"/>
      <c r="AK742" s="95"/>
      <c r="AL742" s="95"/>
      <c r="AM742" s="95"/>
      <c r="AN742" s="95"/>
      <c r="AO742" s="95"/>
      <c r="AP742" s="95"/>
      <c r="AQ742" s="95"/>
      <c r="AR742" s="95"/>
      <c r="AS742" s="95"/>
      <c r="AT742" s="95"/>
      <c r="AU742" s="95"/>
      <c r="AV742" s="95"/>
      <c r="AW742" s="95"/>
      <c r="AX742" s="95"/>
      <c r="AY742" s="95"/>
      <c r="AZ742" s="95"/>
      <c r="BA742" s="95"/>
      <c r="BB742" s="95"/>
      <c r="BC742" s="95"/>
      <c r="BD742" s="95"/>
      <c r="BE742" s="95"/>
      <c r="BF742" s="95"/>
      <c r="BG742" s="95"/>
      <c r="BH742" s="95"/>
      <c r="BI742" s="95"/>
      <c r="BJ742" s="95"/>
      <c r="BK742" s="95"/>
      <c r="BL742" s="95"/>
      <c r="BM742" s="95"/>
      <c r="BN742" s="95"/>
      <c r="BO742" s="95"/>
      <c r="BP742" s="95"/>
      <c r="BQ742" s="95"/>
      <c r="BR742" s="95"/>
      <c r="BS742" s="95"/>
      <c r="BT742" s="95"/>
      <c r="BU742" s="95"/>
      <c r="BV742" s="95"/>
      <c r="BW742" s="95"/>
      <c r="BX742" s="95"/>
      <c r="BY742" s="95"/>
      <c r="BZ742" s="95"/>
      <c r="CA742" s="95"/>
      <c r="CB742" s="95"/>
      <c r="CC742" s="95"/>
      <c r="CD742" s="95"/>
      <c r="CE742" s="95"/>
      <c r="CF742" s="95"/>
      <c r="CG742" s="95"/>
      <c r="CH742" s="95"/>
      <c r="CI742" s="95"/>
      <c r="CJ742" s="95"/>
      <c r="CK742" s="95"/>
      <c r="CL742" s="95"/>
    </row>
    <row r="743" spans="15:90" x14ac:dyDescent="0.25">
      <c r="O743" s="95"/>
      <c r="P743" s="95"/>
      <c r="Q743" s="95"/>
      <c r="R743" s="95"/>
      <c r="S743" s="95"/>
      <c r="T743" s="95"/>
      <c r="U743" s="95"/>
      <c r="V743" s="95"/>
      <c r="W743" s="95"/>
      <c r="X743" s="95"/>
      <c r="Y743" s="95"/>
      <c r="Z743" s="95"/>
      <c r="AA743" s="95"/>
      <c r="AB743" s="95"/>
      <c r="AC743" s="95"/>
      <c r="AD743" s="95"/>
      <c r="AE743" s="95"/>
      <c r="AF743" s="95"/>
      <c r="AG743" s="95"/>
      <c r="AH743" s="95"/>
      <c r="AI743" s="95"/>
      <c r="AJ743" s="95"/>
      <c r="AK743" s="95"/>
      <c r="AL743" s="95"/>
      <c r="AM743" s="95"/>
      <c r="AN743" s="95"/>
      <c r="AO743" s="95"/>
      <c r="AP743" s="95"/>
      <c r="AQ743" s="95"/>
      <c r="AR743" s="95"/>
      <c r="AS743" s="95"/>
      <c r="AT743" s="95"/>
      <c r="AU743" s="95"/>
      <c r="AV743" s="95"/>
      <c r="AW743" s="95"/>
      <c r="AX743" s="95"/>
      <c r="AY743" s="95"/>
      <c r="AZ743" s="95"/>
      <c r="BA743" s="95"/>
      <c r="BB743" s="95"/>
      <c r="BC743" s="95"/>
      <c r="BD743" s="95"/>
      <c r="BE743" s="95"/>
      <c r="BF743" s="95"/>
      <c r="BG743" s="95"/>
      <c r="BH743" s="95"/>
      <c r="BI743" s="95"/>
      <c r="BJ743" s="95"/>
      <c r="BK743" s="95"/>
      <c r="BL743" s="95"/>
      <c r="BM743" s="95"/>
      <c r="BN743" s="95"/>
      <c r="BO743" s="95"/>
      <c r="BP743" s="95"/>
      <c r="BQ743" s="95"/>
      <c r="BR743" s="95"/>
      <c r="BS743" s="95"/>
      <c r="BT743" s="95"/>
      <c r="BU743" s="95"/>
      <c r="BV743" s="95"/>
      <c r="BW743" s="95"/>
      <c r="BX743" s="95"/>
      <c r="BY743" s="95"/>
      <c r="BZ743" s="95"/>
      <c r="CA743" s="95"/>
      <c r="CB743" s="95"/>
      <c r="CC743" s="95"/>
      <c r="CD743" s="95"/>
      <c r="CE743" s="95"/>
      <c r="CF743" s="95"/>
      <c r="CG743" s="95"/>
      <c r="CH743" s="95"/>
      <c r="CI743" s="95"/>
      <c r="CJ743" s="95"/>
      <c r="CK743" s="95"/>
      <c r="CL743" s="95"/>
    </row>
    <row r="744" spans="15:90" x14ac:dyDescent="0.25">
      <c r="O744" s="95"/>
      <c r="P744" s="95"/>
      <c r="Q744" s="95"/>
      <c r="R744" s="95"/>
      <c r="S744" s="95"/>
      <c r="T744" s="95"/>
      <c r="U744" s="95"/>
      <c r="V744" s="95"/>
      <c r="W744" s="95"/>
      <c r="X744" s="95"/>
      <c r="Y744" s="95"/>
      <c r="Z744" s="95"/>
      <c r="AA744" s="95"/>
      <c r="AB744" s="95"/>
      <c r="AC744" s="95"/>
      <c r="AD744" s="95"/>
      <c r="AE744" s="95"/>
      <c r="AF744" s="95"/>
      <c r="AG744" s="95"/>
      <c r="AH744" s="95"/>
      <c r="AI744" s="95"/>
      <c r="AJ744" s="95"/>
      <c r="AK744" s="95"/>
      <c r="AL744" s="95"/>
      <c r="AM744" s="95"/>
      <c r="AN744" s="95"/>
      <c r="AO744" s="95"/>
      <c r="AP744" s="95"/>
      <c r="AQ744" s="95"/>
      <c r="AR744" s="95"/>
      <c r="AS744" s="95"/>
      <c r="AT744" s="95"/>
      <c r="AU744" s="95"/>
      <c r="AV744" s="95"/>
      <c r="AW744" s="95"/>
      <c r="AX744" s="95"/>
      <c r="AY744" s="95"/>
      <c r="AZ744" s="95"/>
      <c r="BA744" s="95"/>
      <c r="BB744" s="95"/>
      <c r="BC744" s="95"/>
      <c r="BD744" s="95"/>
      <c r="BE744" s="95"/>
      <c r="BF744" s="95"/>
      <c r="BG744" s="95"/>
      <c r="BH744" s="95"/>
      <c r="BI744" s="95"/>
      <c r="BJ744" s="95"/>
      <c r="BK744" s="95"/>
      <c r="BL744" s="95"/>
      <c r="BM744" s="95"/>
      <c r="BN744" s="95"/>
      <c r="BO744" s="95"/>
      <c r="BP744" s="95"/>
      <c r="BQ744" s="95"/>
      <c r="BR744" s="95"/>
      <c r="BS744" s="95"/>
      <c r="BT744" s="95"/>
      <c r="BU744" s="95"/>
      <c r="BV744" s="95"/>
      <c r="BW744" s="95"/>
      <c r="BX744" s="95"/>
      <c r="BY744" s="95"/>
      <c r="BZ744" s="95"/>
      <c r="CA744" s="95"/>
      <c r="CB744" s="95"/>
      <c r="CC744" s="95"/>
      <c r="CD744" s="95"/>
      <c r="CE744" s="95"/>
      <c r="CF744" s="95"/>
      <c r="CG744" s="95"/>
      <c r="CH744" s="95"/>
      <c r="CI744" s="95"/>
      <c r="CJ744" s="95"/>
      <c r="CK744" s="95"/>
      <c r="CL744" s="95"/>
    </row>
    <row r="745" spans="15:90" x14ac:dyDescent="0.25">
      <c r="O745" s="95"/>
      <c r="P745" s="95"/>
      <c r="Q745" s="95"/>
      <c r="R745" s="95"/>
      <c r="S745" s="95"/>
      <c r="T745" s="95"/>
      <c r="U745" s="95"/>
      <c r="V745" s="95"/>
      <c r="W745" s="95"/>
      <c r="X745" s="95"/>
      <c r="Y745" s="95"/>
      <c r="Z745" s="95"/>
      <c r="AA745" s="95"/>
      <c r="AB745" s="95"/>
      <c r="AC745" s="95"/>
      <c r="AD745" s="95"/>
      <c r="AE745" s="95"/>
      <c r="AF745" s="95"/>
      <c r="AG745" s="95"/>
      <c r="AH745" s="95"/>
      <c r="AI745" s="95"/>
      <c r="AJ745" s="95"/>
      <c r="AK745" s="95"/>
      <c r="AL745" s="95"/>
      <c r="AM745" s="95"/>
      <c r="AN745" s="95"/>
      <c r="AO745" s="95"/>
      <c r="AP745" s="95"/>
      <c r="AQ745" s="95"/>
      <c r="AR745" s="95"/>
      <c r="AS745" s="95"/>
      <c r="AT745" s="95"/>
      <c r="AU745" s="95"/>
      <c r="AV745" s="95"/>
      <c r="AW745" s="95"/>
      <c r="AX745" s="95"/>
      <c r="AY745" s="95"/>
      <c r="AZ745" s="95"/>
      <c r="BA745" s="95"/>
      <c r="BB745" s="95"/>
      <c r="BC745" s="95"/>
      <c r="BD745" s="95"/>
      <c r="BE745" s="95"/>
      <c r="BF745" s="95"/>
      <c r="BG745" s="95"/>
      <c r="BH745" s="95"/>
      <c r="BI745" s="95"/>
      <c r="BJ745" s="95"/>
      <c r="BK745" s="95"/>
      <c r="BL745" s="95"/>
      <c r="BM745" s="95"/>
      <c r="BN745" s="95"/>
      <c r="BO745" s="95"/>
      <c r="BP745" s="95"/>
      <c r="BQ745" s="95"/>
      <c r="BR745" s="95"/>
      <c r="BS745" s="95"/>
      <c r="BT745" s="95"/>
      <c r="BU745" s="95"/>
      <c r="BV745" s="95"/>
      <c r="BW745" s="95"/>
      <c r="BX745" s="95"/>
      <c r="BY745" s="95"/>
      <c r="BZ745" s="95"/>
      <c r="CA745" s="95"/>
      <c r="CB745" s="95"/>
      <c r="CC745" s="95"/>
      <c r="CD745" s="95"/>
      <c r="CE745" s="95"/>
      <c r="CF745" s="95"/>
      <c r="CG745" s="95"/>
      <c r="CH745" s="95"/>
      <c r="CI745" s="95"/>
      <c r="CJ745" s="95"/>
      <c r="CK745" s="95"/>
      <c r="CL745" s="95"/>
    </row>
    <row r="746" spans="15:90" x14ac:dyDescent="0.2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c r="AL746" s="95"/>
      <c r="AM746" s="95"/>
      <c r="AN746" s="95"/>
      <c r="AO746" s="95"/>
      <c r="AP746" s="95"/>
      <c r="AQ746" s="95"/>
      <c r="AR746" s="95"/>
      <c r="AS746" s="95"/>
      <c r="AT746" s="95"/>
      <c r="AU746" s="95"/>
      <c r="AV746" s="95"/>
      <c r="AW746" s="95"/>
      <c r="AX746" s="95"/>
      <c r="AY746" s="95"/>
      <c r="AZ746" s="95"/>
      <c r="BA746" s="95"/>
      <c r="BB746" s="95"/>
      <c r="BC746" s="95"/>
      <c r="BD746" s="95"/>
      <c r="BE746" s="95"/>
      <c r="BF746" s="95"/>
      <c r="BG746" s="95"/>
      <c r="BH746" s="95"/>
      <c r="BI746" s="95"/>
      <c r="BJ746" s="95"/>
      <c r="BK746" s="95"/>
      <c r="BL746" s="95"/>
      <c r="BM746" s="95"/>
      <c r="BN746" s="95"/>
      <c r="BO746" s="95"/>
      <c r="BP746" s="95"/>
      <c r="BQ746" s="95"/>
      <c r="BR746" s="95"/>
      <c r="BS746" s="95"/>
      <c r="BT746" s="95"/>
      <c r="BU746" s="95"/>
      <c r="BV746" s="95"/>
      <c r="BW746" s="95"/>
      <c r="BX746" s="95"/>
      <c r="BY746" s="95"/>
      <c r="BZ746" s="95"/>
      <c r="CA746" s="95"/>
      <c r="CB746" s="95"/>
      <c r="CC746" s="95"/>
      <c r="CD746" s="95"/>
      <c r="CE746" s="95"/>
      <c r="CF746" s="95"/>
      <c r="CG746" s="95"/>
      <c r="CH746" s="95"/>
      <c r="CI746" s="95"/>
      <c r="CJ746" s="95"/>
      <c r="CK746" s="95"/>
      <c r="CL746" s="95"/>
    </row>
    <row r="747" spans="15:90" x14ac:dyDescent="0.25">
      <c r="O747" s="95"/>
      <c r="P747" s="95"/>
      <c r="Q747" s="95"/>
      <c r="R747" s="95"/>
      <c r="S747" s="95"/>
      <c r="T747" s="95"/>
      <c r="U747" s="95"/>
      <c r="V747" s="95"/>
      <c r="W747" s="95"/>
      <c r="X747" s="95"/>
      <c r="Y747" s="95"/>
      <c r="Z747" s="95"/>
      <c r="AA747" s="95"/>
      <c r="AB747" s="95"/>
      <c r="AC747" s="95"/>
      <c r="AD747" s="95"/>
      <c r="AE747" s="95"/>
      <c r="AF747" s="95"/>
      <c r="AG747" s="95"/>
      <c r="AH747" s="95"/>
      <c r="AI747" s="95"/>
      <c r="AJ747" s="95"/>
      <c r="AK747" s="95"/>
      <c r="AL747" s="95"/>
      <c r="AM747" s="95"/>
      <c r="AN747" s="95"/>
      <c r="AO747" s="95"/>
      <c r="AP747" s="95"/>
      <c r="AQ747" s="95"/>
      <c r="AR747" s="95"/>
      <c r="AS747" s="95"/>
      <c r="AT747" s="95"/>
      <c r="AU747" s="95"/>
      <c r="AV747" s="95"/>
      <c r="AW747" s="95"/>
      <c r="AX747" s="95"/>
      <c r="AY747" s="95"/>
      <c r="AZ747" s="95"/>
      <c r="BA747" s="95"/>
      <c r="BB747" s="95"/>
      <c r="BC747" s="95"/>
      <c r="BD747" s="95"/>
      <c r="BE747" s="95"/>
      <c r="BF747" s="95"/>
      <c r="BG747" s="95"/>
      <c r="BH747" s="95"/>
      <c r="BI747" s="95"/>
      <c r="BJ747" s="95"/>
      <c r="BK747" s="95"/>
      <c r="BL747" s="95"/>
      <c r="BM747" s="95"/>
      <c r="BN747" s="95"/>
      <c r="BO747" s="95"/>
      <c r="BP747" s="95"/>
      <c r="BQ747" s="95"/>
      <c r="BR747" s="95"/>
      <c r="BS747" s="95"/>
      <c r="BT747" s="95"/>
      <c r="BU747" s="95"/>
      <c r="BV747" s="95"/>
      <c r="BW747" s="95"/>
      <c r="BX747" s="95"/>
      <c r="BY747" s="95"/>
      <c r="BZ747" s="95"/>
      <c r="CA747" s="95"/>
      <c r="CB747" s="95"/>
      <c r="CC747" s="95"/>
      <c r="CD747" s="95"/>
      <c r="CE747" s="95"/>
      <c r="CF747" s="95"/>
      <c r="CG747" s="95"/>
      <c r="CH747" s="95"/>
      <c r="CI747" s="95"/>
      <c r="CJ747" s="95"/>
      <c r="CK747" s="95"/>
      <c r="CL747" s="95"/>
    </row>
    <row r="748" spans="15:90" x14ac:dyDescent="0.25">
      <c r="O748" s="95"/>
      <c r="P748" s="95"/>
      <c r="Q748" s="95"/>
      <c r="R748" s="95"/>
      <c r="S748" s="95"/>
      <c r="T748" s="95"/>
      <c r="U748" s="95"/>
      <c r="V748" s="95"/>
      <c r="W748" s="95"/>
      <c r="X748" s="95"/>
      <c r="Y748" s="95"/>
      <c r="Z748" s="95"/>
      <c r="AA748" s="95"/>
      <c r="AB748" s="95"/>
      <c r="AC748" s="95"/>
      <c r="AD748" s="95"/>
      <c r="AE748" s="95"/>
      <c r="AF748" s="95"/>
      <c r="AG748" s="95"/>
      <c r="AH748" s="95"/>
      <c r="AI748" s="95"/>
      <c r="AJ748" s="95"/>
      <c r="AK748" s="95"/>
      <c r="AL748" s="95"/>
      <c r="AM748" s="95"/>
      <c r="AN748" s="95"/>
      <c r="AO748" s="95"/>
      <c r="AP748" s="95"/>
      <c r="AQ748" s="95"/>
      <c r="AR748" s="95"/>
      <c r="AS748" s="95"/>
      <c r="AT748" s="95"/>
      <c r="AU748" s="95"/>
      <c r="AV748" s="95"/>
      <c r="AW748" s="95"/>
      <c r="AX748" s="95"/>
      <c r="AY748" s="95"/>
      <c r="AZ748" s="95"/>
      <c r="BA748" s="95"/>
      <c r="BB748" s="95"/>
      <c r="BC748" s="95"/>
      <c r="BD748" s="95"/>
      <c r="BE748" s="95"/>
      <c r="BF748" s="95"/>
      <c r="BG748" s="95"/>
      <c r="BH748" s="95"/>
      <c r="BI748" s="95"/>
      <c r="BJ748" s="95"/>
      <c r="BK748" s="95"/>
      <c r="BL748" s="95"/>
      <c r="BM748" s="95"/>
      <c r="BN748" s="95"/>
      <c r="BO748" s="95"/>
      <c r="BP748" s="95"/>
      <c r="BQ748" s="95"/>
      <c r="BR748" s="95"/>
      <c r="BS748" s="95"/>
      <c r="BT748" s="95"/>
      <c r="BU748" s="95"/>
      <c r="BV748" s="95"/>
      <c r="BW748" s="95"/>
      <c r="BX748" s="95"/>
      <c r="BY748" s="95"/>
      <c r="BZ748" s="95"/>
      <c r="CA748" s="95"/>
      <c r="CB748" s="95"/>
      <c r="CC748" s="95"/>
      <c r="CD748" s="95"/>
      <c r="CE748" s="95"/>
      <c r="CF748" s="95"/>
      <c r="CG748" s="95"/>
      <c r="CH748" s="95"/>
      <c r="CI748" s="95"/>
      <c r="CJ748" s="95"/>
      <c r="CK748" s="95"/>
      <c r="CL748" s="95"/>
    </row>
    <row r="749" spans="15:90" x14ac:dyDescent="0.25">
      <c r="O749" s="95"/>
      <c r="P749" s="95"/>
      <c r="Q749" s="95"/>
      <c r="R749" s="95"/>
      <c r="S749" s="95"/>
      <c r="T749" s="95"/>
      <c r="U749" s="95"/>
      <c r="V749" s="95"/>
      <c r="W749" s="95"/>
      <c r="X749" s="95"/>
      <c r="Y749" s="95"/>
      <c r="Z749" s="95"/>
      <c r="AA749" s="95"/>
      <c r="AB749" s="95"/>
      <c r="AC749" s="95"/>
      <c r="AD749" s="95"/>
      <c r="AE749" s="95"/>
      <c r="AF749" s="95"/>
      <c r="AG749" s="95"/>
      <c r="AH749" s="95"/>
      <c r="AI749" s="95"/>
      <c r="AJ749" s="95"/>
      <c r="AK749" s="95"/>
      <c r="AL749" s="95"/>
      <c r="AM749" s="95"/>
      <c r="AN749" s="95"/>
      <c r="AO749" s="95"/>
      <c r="AP749" s="95"/>
      <c r="AQ749" s="95"/>
      <c r="AR749" s="95"/>
      <c r="AS749" s="95"/>
      <c r="AT749" s="95"/>
      <c r="AU749" s="95"/>
      <c r="AV749" s="95"/>
      <c r="AW749" s="95"/>
      <c r="AX749" s="95"/>
      <c r="AY749" s="95"/>
      <c r="AZ749" s="95"/>
      <c r="BA749" s="95"/>
      <c r="BB749" s="95"/>
      <c r="BC749" s="95"/>
      <c r="BD749" s="95"/>
      <c r="BE749" s="95"/>
      <c r="BF749" s="95"/>
      <c r="BG749" s="95"/>
      <c r="BH749" s="95"/>
      <c r="BI749" s="95"/>
      <c r="BJ749" s="95"/>
      <c r="BK749" s="95"/>
      <c r="BL749" s="95"/>
      <c r="BM749" s="95"/>
      <c r="BN749" s="95"/>
      <c r="BO749" s="95"/>
      <c r="BP749" s="95"/>
      <c r="BQ749" s="95"/>
      <c r="BR749" s="95"/>
      <c r="BS749" s="95"/>
      <c r="BT749" s="95"/>
      <c r="BU749" s="95"/>
      <c r="BV749" s="95"/>
      <c r="BW749" s="95"/>
      <c r="BX749" s="95"/>
      <c r="BY749" s="95"/>
      <c r="BZ749" s="95"/>
      <c r="CA749" s="95"/>
      <c r="CB749" s="95"/>
      <c r="CC749" s="95"/>
      <c r="CD749" s="95"/>
      <c r="CE749" s="95"/>
      <c r="CF749" s="95"/>
      <c r="CG749" s="95"/>
      <c r="CH749" s="95"/>
      <c r="CI749" s="95"/>
      <c r="CJ749" s="95"/>
      <c r="CK749" s="95"/>
      <c r="CL749" s="95"/>
    </row>
    <row r="750" spans="15:90" x14ac:dyDescent="0.25">
      <c r="O750" s="95"/>
      <c r="P750" s="95"/>
      <c r="Q750" s="95"/>
      <c r="R750" s="95"/>
      <c r="S750" s="95"/>
      <c r="T750" s="95"/>
      <c r="U750" s="95"/>
      <c r="V750" s="95"/>
      <c r="W750" s="95"/>
      <c r="X750" s="95"/>
      <c r="Y750" s="95"/>
      <c r="Z750" s="95"/>
      <c r="AA750" s="95"/>
      <c r="AB750" s="95"/>
      <c r="AC750" s="95"/>
      <c r="AD750" s="95"/>
      <c r="AE750" s="95"/>
      <c r="AF750" s="95"/>
      <c r="AG750" s="95"/>
      <c r="AH750" s="95"/>
      <c r="AI750" s="95"/>
      <c r="AJ750" s="95"/>
      <c r="AK750" s="95"/>
      <c r="AL750" s="95"/>
      <c r="AM750" s="95"/>
      <c r="AN750" s="95"/>
      <c r="AO750" s="95"/>
      <c r="AP750" s="95"/>
      <c r="AQ750" s="95"/>
      <c r="AR750" s="95"/>
      <c r="AS750" s="95"/>
      <c r="AT750" s="95"/>
      <c r="AU750" s="95"/>
      <c r="AV750" s="95"/>
      <c r="AW750" s="95"/>
      <c r="AX750" s="95"/>
      <c r="AY750" s="95"/>
      <c r="AZ750" s="95"/>
      <c r="BA750" s="95"/>
      <c r="BB750" s="95"/>
      <c r="BC750" s="95"/>
      <c r="BD750" s="95"/>
      <c r="BE750" s="95"/>
      <c r="BF750" s="95"/>
      <c r="BG750" s="95"/>
      <c r="BH750" s="95"/>
      <c r="BI750" s="95"/>
      <c r="BJ750" s="95"/>
      <c r="BK750" s="95"/>
      <c r="BL750" s="95"/>
      <c r="BM750" s="95"/>
      <c r="BN750" s="95"/>
      <c r="BO750" s="95"/>
      <c r="BP750" s="95"/>
      <c r="BQ750" s="95"/>
      <c r="BR750" s="95"/>
      <c r="BS750" s="95"/>
      <c r="BT750" s="95"/>
      <c r="BU750" s="95"/>
      <c r="BV750" s="95"/>
      <c r="BW750" s="95"/>
      <c r="BX750" s="95"/>
      <c r="BY750" s="95"/>
      <c r="BZ750" s="95"/>
      <c r="CA750" s="95"/>
      <c r="CB750" s="95"/>
      <c r="CC750" s="95"/>
      <c r="CD750" s="95"/>
      <c r="CE750" s="95"/>
      <c r="CF750" s="95"/>
      <c r="CG750" s="95"/>
      <c r="CH750" s="95"/>
      <c r="CI750" s="95"/>
      <c r="CJ750" s="95"/>
      <c r="CK750" s="95"/>
      <c r="CL750" s="95"/>
    </row>
    <row r="751" spans="15:90" x14ac:dyDescent="0.25">
      <c r="O751" s="95"/>
      <c r="P751" s="95"/>
      <c r="Q751" s="95"/>
      <c r="R751" s="95"/>
      <c r="S751" s="95"/>
      <c r="T751" s="95"/>
      <c r="U751" s="95"/>
      <c r="V751" s="95"/>
      <c r="W751" s="95"/>
      <c r="X751" s="95"/>
      <c r="Y751" s="95"/>
      <c r="Z751" s="95"/>
      <c r="AA751" s="95"/>
      <c r="AB751" s="95"/>
      <c r="AC751" s="95"/>
      <c r="AD751" s="95"/>
      <c r="AE751" s="95"/>
      <c r="AF751" s="95"/>
      <c r="AG751" s="95"/>
      <c r="AH751" s="95"/>
      <c r="AI751" s="95"/>
      <c r="AJ751" s="95"/>
      <c r="AK751" s="95"/>
      <c r="AL751" s="95"/>
      <c r="AM751" s="95"/>
      <c r="AN751" s="95"/>
      <c r="AO751" s="95"/>
      <c r="AP751" s="95"/>
      <c r="AQ751" s="95"/>
      <c r="AR751" s="95"/>
      <c r="AS751" s="95"/>
      <c r="AT751" s="95"/>
      <c r="AU751" s="95"/>
      <c r="AV751" s="95"/>
      <c r="AW751" s="95"/>
      <c r="AX751" s="95"/>
      <c r="AY751" s="95"/>
      <c r="AZ751" s="95"/>
      <c r="BA751" s="95"/>
      <c r="BB751" s="95"/>
      <c r="BC751" s="95"/>
      <c r="BD751" s="95"/>
      <c r="BE751" s="95"/>
      <c r="BF751" s="95"/>
      <c r="BG751" s="95"/>
      <c r="BH751" s="95"/>
      <c r="BI751" s="95"/>
      <c r="BJ751" s="95"/>
      <c r="BK751" s="95"/>
      <c r="BL751" s="95"/>
      <c r="BM751" s="95"/>
      <c r="BN751" s="95"/>
      <c r="BO751" s="95"/>
      <c r="BP751" s="95"/>
      <c r="BQ751" s="95"/>
      <c r="BR751" s="95"/>
      <c r="BS751" s="95"/>
      <c r="BT751" s="95"/>
      <c r="BU751" s="95"/>
      <c r="BV751" s="95"/>
      <c r="BW751" s="95"/>
      <c r="BX751" s="95"/>
      <c r="BY751" s="95"/>
      <c r="BZ751" s="95"/>
      <c r="CA751" s="95"/>
      <c r="CB751" s="95"/>
      <c r="CC751" s="95"/>
      <c r="CD751" s="95"/>
      <c r="CE751" s="95"/>
      <c r="CF751" s="95"/>
      <c r="CG751" s="95"/>
      <c r="CH751" s="95"/>
      <c r="CI751" s="95"/>
      <c r="CJ751" s="95"/>
      <c r="CK751" s="95"/>
      <c r="CL751" s="95"/>
    </row>
    <row r="752" spans="15:90" x14ac:dyDescent="0.25">
      <c r="O752" s="95"/>
      <c r="P752" s="95"/>
      <c r="Q752" s="95"/>
      <c r="R752" s="95"/>
      <c r="S752" s="95"/>
      <c r="T752" s="95"/>
      <c r="U752" s="95"/>
      <c r="V752" s="95"/>
      <c r="W752" s="95"/>
      <c r="X752" s="95"/>
      <c r="Y752" s="95"/>
      <c r="Z752" s="95"/>
      <c r="AA752" s="95"/>
      <c r="AB752" s="95"/>
      <c r="AC752" s="95"/>
      <c r="AD752" s="95"/>
      <c r="AE752" s="95"/>
      <c r="AF752" s="95"/>
      <c r="AG752" s="95"/>
      <c r="AH752" s="95"/>
      <c r="AI752" s="95"/>
      <c r="AJ752" s="95"/>
      <c r="AK752" s="95"/>
      <c r="AL752" s="95"/>
      <c r="AM752" s="95"/>
      <c r="AN752" s="95"/>
      <c r="AO752" s="95"/>
      <c r="AP752" s="95"/>
      <c r="AQ752" s="95"/>
      <c r="AR752" s="95"/>
      <c r="AS752" s="95"/>
      <c r="AT752" s="95"/>
      <c r="AU752" s="95"/>
      <c r="AV752" s="95"/>
      <c r="AW752" s="95"/>
      <c r="AX752" s="95"/>
      <c r="AY752" s="95"/>
      <c r="AZ752" s="95"/>
      <c r="BA752" s="95"/>
      <c r="BB752" s="95"/>
      <c r="BC752" s="95"/>
      <c r="BD752" s="95"/>
      <c r="BE752" s="95"/>
      <c r="BF752" s="95"/>
      <c r="BG752" s="95"/>
      <c r="BH752" s="95"/>
      <c r="BI752" s="95"/>
      <c r="BJ752" s="95"/>
      <c r="BK752" s="95"/>
      <c r="BL752" s="95"/>
      <c r="BM752" s="95"/>
      <c r="BN752" s="95"/>
      <c r="BO752" s="95"/>
      <c r="BP752" s="95"/>
      <c r="BQ752" s="95"/>
      <c r="BR752" s="95"/>
      <c r="BS752" s="95"/>
      <c r="BT752" s="95"/>
      <c r="BU752" s="95"/>
      <c r="BV752" s="95"/>
      <c r="BW752" s="95"/>
      <c r="BX752" s="95"/>
      <c r="BY752" s="95"/>
      <c r="BZ752" s="95"/>
      <c r="CA752" s="95"/>
      <c r="CB752" s="95"/>
      <c r="CC752" s="95"/>
      <c r="CD752" s="95"/>
      <c r="CE752" s="95"/>
      <c r="CF752" s="95"/>
      <c r="CG752" s="95"/>
      <c r="CH752" s="95"/>
      <c r="CI752" s="95"/>
      <c r="CJ752" s="95"/>
      <c r="CK752" s="95"/>
      <c r="CL752" s="95"/>
    </row>
    <row r="753" spans="15:90" x14ac:dyDescent="0.25">
      <c r="O753" s="95"/>
      <c r="P753" s="95"/>
      <c r="Q753" s="95"/>
      <c r="R753" s="95"/>
      <c r="S753" s="95"/>
      <c r="T753" s="95"/>
      <c r="U753" s="95"/>
      <c r="V753" s="95"/>
      <c r="W753" s="95"/>
      <c r="X753" s="95"/>
      <c r="Y753" s="95"/>
      <c r="Z753" s="95"/>
      <c r="AA753" s="95"/>
      <c r="AB753" s="95"/>
      <c r="AC753" s="95"/>
      <c r="AD753" s="95"/>
      <c r="AE753" s="95"/>
      <c r="AF753" s="95"/>
      <c r="AG753" s="95"/>
      <c r="AH753" s="95"/>
      <c r="AI753" s="95"/>
      <c r="AJ753" s="95"/>
      <c r="AK753" s="95"/>
      <c r="AL753" s="95"/>
      <c r="AM753" s="95"/>
      <c r="AN753" s="95"/>
      <c r="AO753" s="95"/>
      <c r="AP753" s="95"/>
      <c r="AQ753" s="95"/>
      <c r="AR753" s="95"/>
      <c r="AS753" s="95"/>
      <c r="AT753" s="95"/>
      <c r="AU753" s="95"/>
      <c r="AV753" s="95"/>
      <c r="AW753" s="95"/>
      <c r="AX753" s="95"/>
      <c r="AY753" s="95"/>
      <c r="AZ753" s="95"/>
      <c r="BA753" s="95"/>
      <c r="BB753" s="95"/>
      <c r="BC753" s="95"/>
      <c r="BD753" s="95"/>
      <c r="BE753" s="95"/>
      <c r="BF753" s="95"/>
      <c r="BG753" s="95"/>
      <c r="BH753" s="95"/>
      <c r="BI753" s="95"/>
      <c r="BJ753" s="95"/>
      <c r="BK753" s="95"/>
      <c r="BL753" s="95"/>
      <c r="BM753" s="95"/>
      <c r="BN753" s="95"/>
      <c r="BO753" s="95"/>
      <c r="BP753" s="95"/>
      <c r="BQ753" s="95"/>
      <c r="BR753" s="95"/>
      <c r="BS753" s="95"/>
      <c r="BT753" s="95"/>
      <c r="BU753" s="95"/>
      <c r="BV753" s="95"/>
      <c r="BW753" s="95"/>
      <c r="BX753" s="95"/>
      <c r="BY753" s="95"/>
      <c r="BZ753" s="95"/>
      <c r="CA753" s="95"/>
      <c r="CB753" s="95"/>
      <c r="CC753" s="95"/>
      <c r="CD753" s="95"/>
      <c r="CE753" s="95"/>
      <c r="CF753" s="95"/>
      <c r="CG753" s="95"/>
      <c r="CH753" s="95"/>
      <c r="CI753" s="95"/>
      <c r="CJ753" s="95"/>
      <c r="CK753" s="95"/>
      <c r="CL753" s="95"/>
    </row>
    <row r="754" spans="15:90" x14ac:dyDescent="0.25">
      <c r="O754" s="95"/>
      <c r="P754" s="95"/>
      <c r="Q754" s="95"/>
      <c r="R754" s="95"/>
      <c r="S754" s="95"/>
      <c r="T754" s="95"/>
      <c r="U754" s="95"/>
      <c r="V754" s="95"/>
      <c r="W754" s="95"/>
      <c r="X754" s="95"/>
      <c r="Y754" s="95"/>
      <c r="Z754" s="95"/>
      <c r="AA754" s="95"/>
      <c r="AB754" s="95"/>
      <c r="AC754" s="95"/>
      <c r="AD754" s="95"/>
      <c r="AE754" s="95"/>
      <c r="AF754" s="95"/>
      <c r="AG754" s="95"/>
      <c r="AH754" s="95"/>
      <c r="AI754" s="95"/>
      <c r="AJ754" s="95"/>
      <c r="AK754" s="95"/>
      <c r="AL754" s="95"/>
      <c r="AM754" s="95"/>
      <c r="AN754" s="95"/>
      <c r="AO754" s="95"/>
      <c r="AP754" s="95"/>
      <c r="AQ754" s="95"/>
      <c r="AR754" s="95"/>
      <c r="AS754" s="95"/>
      <c r="AT754" s="95"/>
      <c r="AU754" s="95"/>
      <c r="AV754" s="95"/>
      <c r="AW754" s="95"/>
      <c r="AX754" s="95"/>
      <c r="AY754" s="95"/>
      <c r="AZ754" s="95"/>
      <c r="BA754" s="95"/>
      <c r="BB754" s="95"/>
      <c r="BC754" s="95"/>
      <c r="BD754" s="95"/>
      <c r="BE754" s="95"/>
      <c r="BF754" s="95"/>
      <c r="BG754" s="95"/>
      <c r="BH754" s="95"/>
      <c r="BI754" s="95"/>
      <c r="BJ754" s="95"/>
      <c r="BK754" s="95"/>
      <c r="BL754" s="95"/>
      <c r="BM754" s="95"/>
      <c r="BN754" s="95"/>
      <c r="BO754" s="95"/>
      <c r="BP754" s="95"/>
      <c r="BQ754" s="95"/>
      <c r="BR754" s="95"/>
      <c r="BS754" s="95"/>
      <c r="BT754" s="95"/>
      <c r="BU754" s="95"/>
      <c r="BV754" s="95"/>
      <c r="BW754" s="95"/>
      <c r="BX754" s="95"/>
      <c r="BY754" s="95"/>
      <c r="BZ754" s="95"/>
      <c r="CA754" s="95"/>
      <c r="CB754" s="95"/>
      <c r="CC754" s="95"/>
      <c r="CD754" s="95"/>
      <c r="CE754" s="95"/>
      <c r="CF754" s="95"/>
      <c r="CG754" s="95"/>
      <c r="CH754" s="95"/>
      <c r="CI754" s="95"/>
      <c r="CJ754" s="95"/>
      <c r="CK754" s="95"/>
      <c r="CL754" s="95"/>
    </row>
    <row r="755" spans="15:90" x14ac:dyDescent="0.25">
      <c r="O755" s="95"/>
      <c r="P755" s="95"/>
      <c r="Q755" s="95"/>
      <c r="R755" s="95"/>
      <c r="S755" s="95"/>
      <c r="T755" s="95"/>
      <c r="U755" s="95"/>
      <c r="V755" s="95"/>
      <c r="W755" s="95"/>
      <c r="X755" s="95"/>
      <c r="Y755" s="95"/>
      <c r="Z755" s="95"/>
      <c r="AA755" s="95"/>
      <c r="AB755" s="95"/>
      <c r="AC755" s="95"/>
      <c r="AD755" s="95"/>
      <c r="AE755" s="95"/>
      <c r="AF755" s="95"/>
      <c r="AG755" s="95"/>
      <c r="AH755" s="95"/>
      <c r="AI755" s="95"/>
      <c r="AJ755" s="95"/>
      <c r="AK755" s="95"/>
      <c r="AL755" s="95"/>
      <c r="AM755" s="95"/>
      <c r="AN755" s="95"/>
      <c r="AO755" s="95"/>
      <c r="AP755" s="95"/>
      <c r="AQ755" s="95"/>
      <c r="AR755" s="95"/>
      <c r="AS755" s="95"/>
      <c r="AT755" s="95"/>
      <c r="AU755" s="95"/>
      <c r="AV755" s="95"/>
      <c r="AW755" s="95"/>
      <c r="AX755" s="95"/>
      <c r="AY755" s="95"/>
      <c r="AZ755" s="95"/>
      <c r="BA755" s="95"/>
      <c r="BB755" s="95"/>
      <c r="BC755" s="95"/>
      <c r="BD755" s="95"/>
      <c r="BE755" s="95"/>
      <c r="BF755" s="95"/>
      <c r="BG755" s="95"/>
      <c r="BH755" s="95"/>
      <c r="BI755" s="95"/>
      <c r="BJ755" s="95"/>
      <c r="BK755" s="95"/>
      <c r="BL755" s="95"/>
      <c r="BM755" s="95"/>
      <c r="BN755" s="95"/>
      <c r="BO755" s="95"/>
      <c r="BP755" s="95"/>
      <c r="BQ755" s="95"/>
      <c r="BR755" s="95"/>
      <c r="BS755" s="95"/>
      <c r="BT755" s="95"/>
      <c r="BU755" s="95"/>
      <c r="BV755" s="95"/>
      <c r="BW755" s="95"/>
      <c r="BX755" s="95"/>
      <c r="BY755" s="95"/>
      <c r="BZ755" s="95"/>
      <c r="CA755" s="95"/>
      <c r="CB755" s="95"/>
      <c r="CC755" s="95"/>
      <c r="CD755" s="95"/>
      <c r="CE755" s="95"/>
      <c r="CF755" s="95"/>
      <c r="CG755" s="95"/>
      <c r="CH755" s="95"/>
      <c r="CI755" s="95"/>
      <c r="CJ755" s="95"/>
      <c r="CK755" s="95"/>
      <c r="CL755" s="95"/>
    </row>
    <row r="756" spans="15:90" x14ac:dyDescent="0.25">
      <c r="O756" s="95"/>
      <c r="P756" s="95"/>
      <c r="Q756" s="95"/>
      <c r="R756" s="95"/>
      <c r="S756" s="95"/>
      <c r="T756" s="95"/>
      <c r="U756" s="95"/>
      <c r="V756" s="95"/>
      <c r="W756" s="95"/>
      <c r="X756" s="95"/>
      <c r="Y756" s="95"/>
      <c r="Z756" s="95"/>
      <c r="AA756" s="95"/>
      <c r="AB756" s="95"/>
      <c r="AC756" s="95"/>
      <c r="AD756" s="95"/>
      <c r="AE756" s="95"/>
      <c r="AF756" s="95"/>
      <c r="AG756" s="95"/>
      <c r="AH756" s="95"/>
      <c r="AI756" s="95"/>
      <c r="AJ756" s="95"/>
      <c r="AK756" s="95"/>
      <c r="AL756" s="95"/>
      <c r="AM756" s="95"/>
      <c r="AN756" s="95"/>
      <c r="AO756" s="95"/>
      <c r="AP756" s="95"/>
      <c r="AQ756" s="95"/>
      <c r="AR756" s="95"/>
      <c r="AS756" s="95"/>
      <c r="AT756" s="95"/>
      <c r="AU756" s="95"/>
      <c r="AV756" s="95"/>
      <c r="AW756" s="95"/>
      <c r="AX756" s="95"/>
      <c r="AY756" s="95"/>
      <c r="AZ756" s="95"/>
      <c r="BA756" s="95"/>
      <c r="BB756" s="95"/>
      <c r="BC756" s="95"/>
      <c r="BD756" s="95"/>
      <c r="BE756" s="95"/>
      <c r="BF756" s="95"/>
      <c r="BG756" s="95"/>
      <c r="BH756" s="95"/>
      <c r="BI756" s="95"/>
      <c r="BJ756" s="95"/>
      <c r="BK756" s="95"/>
      <c r="BL756" s="95"/>
      <c r="BM756" s="95"/>
      <c r="BN756" s="95"/>
      <c r="BO756" s="95"/>
      <c r="BP756" s="95"/>
      <c r="BQ756" s="95"/>
      <c r="BR756" s="95"/>
      <c r="BS756" s="95"/>
      <c r="BT756" s="95"/>
      <c r="BU756" s="95"/>
      <c r="BV756" s="95"/>
      <c r="BW756" s="95"/>
      <c r="BX756" s="95"/>
      <c r="BY756" s="95"/>
      <c r="BZ756" s="95"/>
      <c r="CA756" s="95"/>
      <c r="CB756" s="95"/>
      <c r="CC756" s="95"/>
      <c r="CD756" s="95"/>
      <c r="CE756" s="95"/>
      <c r="CF756" s="95"/>
      <c r="CG756" s="95"/>
      <c r="CH756" s="95"/>
      <c r="CI756" s="95"/>
      <c r="CJ756" s="95"/>
      <c r="CK756" s="95"/>
      <c r="CL756" s="95"/>
    </row>
    <row r="757" spans="15:90" x14ac:dyDescent="0.25">
      <c r="O757" s="95"/>
      <c r="P757" s="95"/>
      <c r="Q757" s="95"/>
      <c r="R757" s="95"/>
      <c r="S757" s="95"/>
      <c r="T757" s="95"/>
      <c r="U757" s="95"/>
      <c r="V757" s="95"/>
      <c r="W757" s="95"/>
      <c r="X757" s="95"/>
      <c r="Y757" s="95"/>
      <c r="Z757" s="95"/>
      <c r="AA757" s="95"/>
      <c r="AB757" s="95"/>
      <c r="AC757" s="95"/>
      <c r="AD757" s="95"/>
      <c r="AE757" s="95"/>
      <c r="AF757" s="95"/>
      <c r="AG757" s="95"/>
      <c r="AH757" s="95"/>
      <c r="AI757" s="95"/>
      <c r="AJ757" s="95"/>
      <c r="AK757" s="95"/>
      <c r="AL757" s="95"/>
      <c r="AM757" s="95"/>
      <c r="AN757" s="95"/>
      <c r="AO757" s="95"/>
      <c r="AP757" s="95"/>
      <c r="AQ757" s="95"/>
      <c r="AR757" s="95"/>
      <c r="AS757" s="95"/>
      <c r="AT757" s="95"/>
      <c r="AU757" s="95"/>
      <c r="AV757" s="95"/>
      <c r="AW757" s="95"/>
      <c r="AX757" s="95"/>
      <c r="AY757" s="95"/>
      <c r="AZ757" s="95"/>
      <c r="BA757" s="95"/>
      <c r="BB757" s="95"/>
      <c r="BC757" s="95"/>
      <c r="BD757" s="95"/>
      <c r="BE757" s="95"/>
      <c r="BF757" s="95"/>
      <c r="BG757" s="95"/>
      <c r="BH757" s="95"/>
      <c r="BI757" s="95"/>
      <c r="BJ757" s="95"/>
      <c r="BK757" s="95"/>
      <c r="BL757" s="95"/>
      <c r="BM757" s="95"/>
      <c r="BN757" s="95"/>
      <c r="BO757" s="95"/>
      <c r="BP757" s="95"/>
      <c r="BQ757" s="95"/>
      <c r="BR757" s="95"/>
      <c r="BS757" s="95"/>
      <c r="BT757" s="95"/>
      <c r="BU757" s="95"/>
      <c r="BV757" s="95"/>
      <c r="BW757" s="95"/>
      <c r="BX757" s="95"/>
      <c r="BY757" s="95"/>
      <c r="BZ757" s="95"/>
      <c r="CA757" s="95"/>
      <c r="CB757" s="95"/>
      <c r="CC757" s="95"/>
      <c r="CD757" s="95"/>
      <c r="CE757" s="95"/>
      <c r="CF757" s="95"/>
      <c r="CG757" s="95"/>
      <c r="CH757" s="95"/>
      <c r="CI757" s="95"/>
      <c r="CJ757" s="95"/>
      <c r="CK757" s="95"/>
      <c r="CL757" s="95"/>
    </row>
    <row r="758" spans="15:90" x14ac:dyDescent="0.25">
      <c r="O758" s="95"/>
      <c r="P758" s="95"/>
      <c r="Q758" s="95"/>
      <c r="R758" s="95"/>
      <c r="S758" s="95"/>
      <c r="T758" s="95"/>
      <c r="U758" s="95"/>
      <c r="V758" s="95"/>
      <c r="W758" s="95"/>
      <c r="X758" s="95"/>
      <c r="Y758" s="95"/>
      <c r="Z758" s="95"/>
      <c r="AA758" s="95"/>
      <c r="AB758" s="95"/>
      <c r="AC758" s="95"/>
      <c r="AD758" s="95"/>
      <c r="AE758" s="95"/>
      <c r="AF758" s="95"/>
      <c r="AG758" s="95"/>
      <c r="AH758" s="95"/>
      <c r="AI758" s="95"/>
      <c r="AJ758" s="95"/>
      <c r="AK758" s="95"/>
      <c r="AL758" s="95"/>
      <c r="AM758" s="95"/>
      <c r="AN758" s="95"/>
      <c r="AO758" s="95"/>
      <c r="AP758" s="95"/>
      <c r="AQ758" s="95"/>
      <c r="AR758" s="95"/>
      <c r="AS758" s="95"/>
      <c r="AT758" s="95"/>
      <c r="AU758" s="95"/>
      <c r="AV758" s="95"/>
      <c r="AW758" s="95"/>
      <c r="AX758" s="95"/>
      <c r="AY758" s="95"/>
      <c r="AZ758" s="95"/>
      <c r="BA758" s="95"/>
      <c r="BB758" s="95"/>
      <c r="BC758" s="95"/>
      <c r="BD758" s="95"/>
      <c r="BE758" s="95"/>
      <c r="BF758" s="95"/>
      <c r="BG758" s="95"/>
      <c r="BH758" s="95"/>
      <c r="BI758" s="95"/>
      <c r="BJ758" s="95"/>
      <c r="BK758" s="95"/>
      <c r="BL758" s="95"/>
      <c r="BM758" s="95"/>
      <c r="BN758" s="95"/>
      <c r="BO758" s="95"/>
      <c r="BP758" s="95"/>
      <c r="BQ758" s="95"/>
      <c r="BR758" s="95"/>
      <c r="BS758" s="95"/>
      <c r="BT758" s="95"/>
      <c r="BU758" s="95"/>
      <c r="BV758" s="95"/>
      <c r="BW758" s="95"/>
      <c r="BX758" s="95"/>
      <c r="BY758" s="95"/>
      <c r="BZ758" s="95"/>
      <c r="CA758" s="95"/>
      <c r="CB758" s="95"/>
      <c r="CC758" s="95"/>
      <c r="CD758" s="95"/>
      <c r="CE758" s="95"/>
      <c r="CF758" s="95"/>
      <c r="CG758" s="95"/>
      <c r="CH758" s="95"/>
      <c r="CI758" s="95"/>
      <c r="CJ758" s="95"/>
      <c r="CK758" s="95"/>
      <c r="CL758" s="95"/>
    </row>
    <row r="759" spans="15:90" x14ac:dyDescent="0.25">
      <c r="O759" s="95"/>
      <c r="P759" s="95"/>
      <c r="Q759" s="95"/>
      <c r="R759" s="95"/>
      <c r="S759" s="95"/>
      <c r="T759" s="95"/>
      <c r="U759" s="95"/>
      <c r="V759" s="95"/>
      <c r="W759" s="95"/>
      <c r="X759" s="95"/>
      <c r="Y759" s="95"/>
      <c r="Z759" s="95"/>
      <c r="AA759" s="95"/>
      <c r="AB759" s="95"/>
      <c r="AC759" s="95"/>
      <c r="AD759" s="95"/>
      <c r="AE759" s="95"/>
      <c r="AF759" s="95"/>
      <c r="AG759" s="95"/>
      <c r="AH759" s="95"/>
      <c r="AI759" s="95"/>
      <c r="AJ759" s="95"/>
      <c r="AK759" s="95"/>
      <c r="AL759" s="95"/>
      <c r="AM759" s="95"/>
      <c r="AN759" s="95"/>
      <c r="AO759" s="95"/>
      <c r="AP759" s="95"/>
      <c r="AQ759" s="95"/>
      <c r="AR759" s="95"/>
      <c r="AS759" s="95"/>
      <c r="AT759" s="95"/>
      <c r="AU759" s="95"/>
      <c r="AV759" s="95"/>
      <c r="AW759" s="95"/>
      <c r="AX759" s="95"/>
      <c r="AY759" s="95"/>
      <c r="AZ759" s="95"/>
      <c r="BA759" s="95"/>
      <c r="BB759" s="95"/>
      <c r="BC759" s="95"/>
      <c r="BD759" s="95"/>
      <c r="BE759" s="95"/>
      <c r="BF759" s="95"/>
      <c r="BG759" s="95"/>
      <c r="BH759" s="95"/>
      <c r="BI759" s="95"/>
      <c r="BJ759" s="95"/>
      <c r="BK759" s="95"/>
      <c r="BL759" s="95"/>
      <c r="BM759" s="95"/>
      <c r="BN759" s="95"/>
      <c r="BO759" s="95"/>
      <c r="BP759" s="95"/>
      <c r="BQ759" s="95"/>
      <c r="BR759" s="95"/>
      <c r="BS759" s="95"/>
      <c r="BT759" s="95"/>
      <c r="BU759" s="95"/>
      <c r="BV759" s="95"/>
      <c r="BW759" s="95"/>
      <c r="BX759" s="95"/>
      <c r="BY759" s="95"/>
      <c r="BZ759" s="95"/>
      <c r="CA759" s="95"/>
      <c r="CB759" s="95"/>
      <c r="CC759" s="95"/>
      <c r="CD759" s="95"/>
      <c r="CE759" s="95"/>
      <c r="CF759" s="95"/>
      <c r="CG759" s="95"/>
      <c r="CH759" s="95"/>
      <c r="CI759" s="95"/>
      <c r="CJ759" s="95"/>
      <c r="CK759" s="95"/>
      <c r="CL759" s="95"/>
    </row>
    <row r="760" spans="15:90" x14ac:dyDescent="0.25">
      <c r="O760" s="95"/>
      <c r="P760" s="95"/>
      <c r="Q760" s="95"/>
      <c r="R760" s="95"/>
      <c r="S760" s="95"/>
      <c r="T760" s="95"/>
      <c r="U760" s="95"/>
      <c r="V760" s="95"/>
      <c r="W760" s="95"/>
      <c r="X760" s="95"/>
      <c r="Y760" s="95"/>
      <c r="Z760" s="95"/>
      <c r="AA760" s="95"/>
      <c r="AB760" s="95"/>
      <c r="AC760" s="95"/>
      <c r="AD760" s="95"/>
      <c r="AE760" s="95"/>
      <c r="AF760" s="95"/>
      <c r="AG760" s="95"/>
      <c r="AH760" s="95"/>
      <c r="AI760" s="95"/>
      <c r="AJ760" s="95"/>
      <c r="AK760" s="95"/>
      <c r="AL760" s="95"/>
      <c r="AM760" s="95"/>
      <c r="AN760" s="95"/>
      <c r="AO760" s="95"/>
      <c r="AP760" s="95"/>
      <c r="AQ760" s="95"/>
      <c r="AR760" s="95"/>
      <c r="AS760" s="95"/>
      <c r="AT760" s="95"/>
      <c r="AU760" s="95"/>
      <c r="AV760" s="95"/>
      <c r="AW760" s="95"/>
      <c r="AX760" s="95"/>
      <c r="AY760" s="95"/>
      <c r="AZ760" s="95"/>
      <c r="BA760" s="95"/>
      <c r="BB760" s="95"/>
      <c r="BC760" s="95"/>
      <c r="BD760" s="95"/>
      <c r="BE760" s="95"/>
      <c r="BF760" s="95"/>
      <c r="BG760" s="95"/>
      <c r="BH760" s="95"/>
      <c r="BI760" s="95"/>
      <c r="BJ760" s="95"/>
      <c r="BK760" s="95"/>
      <c r="BL760" s="95"/>
      <c r="BM760" s="95"/>
      <c r="BN760" s="95"/>
      <c r="BO760" s="95"/>
      <c r="BP760" s="95"/>
      <c r="BQ760" s="95"/>
      <c r="BR760" s="95"/>
      <c r="BS760" s="95"/>
      <c r="BT760" s="95"/>
      <c r="BU760" s="95"/>
      <c r="BV760" s="95"/>
      <c r="BW760" s="95"/>
      <c r="BX760" s="95"/>
      <c r="BY760" s="95"/>
      <c r="BZ760" s="95"/>
      <c r="CA760" s="95"/>
      <c r="CB760" s="95"/>
      <c r="CC760" s="95"/>
      <c r="CD760" s="95"/>
      <c r="CE760" s="95"/>
      <c r="CF760" s="95"/>
      <c r="CG760" s="95"/>
      <c r="CH760" s="95"/>
      <c r="CI760" s="95"/>
      <c r="CJ760" s="95"/>
      <c r="CK760" s="95"/>
      <c r="CL760" s="95"/>
    </row>
    <row r="761" spans="15:90" x14ac:dyDescent="0.25">
      <c r="O761" s="95"/>
      <c r="P761" s="95"/>
      <c r="Q761" s="95"/>
      <c r="R761" s="95"/>
      <c r="S761" s="95"/>
      <c r="T761" s="95"/>
      <c r="U761" s="95"/>
      <c r="V761" s="95"/>
      <c r="W761" s="95"/>
      <c r="X761" s="95"/>
      <c r="Y761" s="95"/>
      <c r="Z761" s="95"/>
      <c r="AA761" s="95"/>
      <c r="AB761" s="95"/>
      <c r="AC761" s="95"/>
      <c r="AD761" s="95"/>
      <c r="AE761" s="95"/>
      <c r="AF761" s="95"/>
      <c r="AG761" s="95"/>
      <c r="AH761" s="95"/>
      <c r="AI761" s="95"/>
      <c r="AJ761" s="95"/>
      <c r="AK761" s="95"/>
      <c r="AL761" s="95"/>
      <c r="AM761" s="95"/>
      <c r="AN761" s="95"/>
      <c r="AO761" s="95"/>
      <c r="AP761" s="95"/>
      <c r="AQ761" s="95"/>
      <c r="AR761" s="95"/>
      <c r="AS761" s="95"/>
      <c r="AT761" s="95"/>
      <c r="AU761" s="95"/>
      <c r="AV761" s="95"/>
      <c r="AW761" s="95"/>
      <c r="AX761" s="95"/>
      <c r="AY761" s="95"/>
      <c r="AZ761" s="95"/>
      <c r="BA761" s="95"/>
      <c r="BB761" s="95"/>
      <c r="BC761" s="95"/>
      <c r="BD761" s="95"/>
      <c r="BE761" s="95"/>
      <c r="BF761" s="95"/>
      <c r="BG761" s="95"/>
      <c r="BH761" s="95"/>
      <c r="BI761" s="95"/>
      <c r="BJ761" s="95"/>
      <c r="BK761" s="95"/>
      <c r="BL761" s="95"/>
      <c r="BM761" s="95"/>
      <c r="BN761" s="95"/>
      <c r="BO761" s="95"/>
      <c r="BP761" s="95"/>
      <c r="BQ761" s="95"/>
      <c r="BR761" s="95"/>
      <c r="BS761" s="95"/>
      <c r="BT761" s="95"/>
      <c r="BU761" s="95"/>
      <c r="BV761" s="95"/>
      <c r="BW761" s="95"/>
      <c r="BX761" s="95"/>
      <c r="BY761" s="95"/>
      <c r="BZ761" s="95"/>
      <c r="CA761" s="95"/>
      <c r="CB761" s="95"/>
      <c r="CC761" s="95"/>
      <c r="CD761" s="95"/>
      <c r="CE761" s="95"/>
      <c r="CF761" s="95"/>
      <c r="CG761" s="95"/>
      <c r="CH761" s="95"/>
      <c r="CI761" s="95"/>
      <c r="CJ761" s="95"/>
      <c r="CK761" s="95"/>
      <c r="CL761" s="95"/>
    </row>
    <row r="762" spans="15:90" x14ac:dyDescent="0.25">
      <c r="O762" s="95"/>
      <c r="P762" s="95"/>
      <c r="Q762" s="95"/>
      <c r="R762" s="95"/>
      <c r="S762" s="95"/>
      <c r="T762" s="95"/>
      <c r="U762" s="95"/>
      <c r="V762" s="95"/>
      <c r="W762" s="95"/>
      <c r="X762" s="95"/>
      <c r="Y762" s="95"/>
      <c r="Z762" s="95"/>
      <c r="AA762" s="95"/>
      <c r="AB762" s="95"/>
      <c r="AC762" s="95"/>
      <c r="AD762" s="95"/>
      <c r="AE762" s="95"/>
      <c r="AF762" s="95"/>
      <c r="AG762" s="95"/>
      <c r="AH762" s="95"/>
      <c r="AI762" s="95"/>
      <c r="AJ762" s="95"/>
      <c r="AK762" s="95"/>
      <c r="AL762" s="95"/>
      <c r="AM762" s="95"/>
      <c r="AN762" s="95"/>
      <c r="AO762" s="95"/>
      <c r="AP762" s="95"/>
      <c r="AQ762" s="95"/>
      <c r="AR762" s="95"/>
      <c r="AS762" s="95"/>
      <c r="AT762" s="95"/>
      <c r="AU762" s="95"/>
      <c r="AV762" s="95"/>
      <c r="AW762" s="95"/>
      <c r="AX762" s="95"/>
      <c r="AY762" s="95"/>
      <c r="AZ762" s="95"/>
      <c r="BA762" s="95"/>
      <c r="BB762" s="95"/>
      <c r="BC762" s="95"/>
      <c r="BD762" s="95"/>
      <c r="BE762" s="95"/>
      <c r="BF762" s="95"/>
      <c r="BG762" s="95"/>
      <c r="BH762" s="95"/>
      <c r="BI762" s="95"/>
      <c r="BJ762" s="95"/>
      <c r="BK762" s="95"/>
      <c r="BL762" s="95"/>
      <c r="BM762" s="95"/>
      <c r="BN762" s="95"/>
      <c r="BO762" s="95"/>
      <c r="BP762" s="95"/>
      <c r="BQ762" s="95"/>
      <c r="BR762" s="95"/>
      <c r="BS762" s="95"/>
      <c r="BT762" s="95"/>
      <c r="BU762" s="95"/>
      <c r="BV762" s="95"/>
      <c r="BW762" s="95"/>
      <c r="BX762" s="95"/>
      <c r="BY762" s="95"/>
      <c r="BZ762" s="95"/>
      <c r="CA762" s="95"/>
      <c r="CB762" s="95"/>
      <c r="CC762" s="95"/>
      <c r="CD762" s="95"/>
      <c r="CE762" s="95"/>
      <c r="CF762" s="95"/>
      <c r="CG762" s="95"/>
      <c r="CH762" s="95"/>
      <c r="CI762" s="95"/>
      <c r="CJ762" s="95"/>
      <c r="CK762" s="95"/>
      <c r="CL762" s="95"/>
    </row>
    <row r="763" spans="15:90" x14ac:dyDescent="0.25">
      <c r="O763" s="95"/>
      <c r="P763" s="95"/>
      <c r="Q763" s="95"/>
      <c r="R763" s="95"/>
      <c r="S763" s="95"/>
      <c r="T763" s="95"/>
      <c r="U763" s="95"/>
      <c r="V763" s="95"/>
      <c r="W763" s="95"/>
      <c r="X763" s="95"/>
      <c r="Y763" s="95"/>
      <c r="Z763" s="95"/>
      <c r="AA763" s="95"/>
      <c r="AB763" s="95"/>
      <c r="AC763" s="95"/>
      <c r="AD763" s="95"/>
      <c r="AE763" s="95"/>
      <c r="AF763" s="95"/>
      <c r="AG763" s="95"/>
      <c r="AH763" s="95"/>
      <c r="AI763" s="95"/>
      <c r="AJ763" s="95"/>
      <c r="AK763" s="95"/>
      <c r="AL763" s="95"/>
      <c r="AM763" s="95"/>
      <c r="AN763" s="95"/>
      <c r="AO763" s="95"/>
      <c r="AP763" s="95"/>
      <c r="AQ763" s="95"/>
      <c r="AR763" s="95"/>
      <c r="AS763" s="95"/>
      <c r="AT763" s="95"/>
      <c r="AU763" s="95"/>
      <c r="AV763" s="95"/>
      <c r="AW763" s="95"/>
      <c r="AX763" s="95"/>
      <c r="AY763" s="95"/>
      <c r="AZ763" s="95"/>
      <c r="BA763" s="95"/>
      <c r="BB763" s="95"/>
      <c r="BC763" s="95"/>
      <c r="BD763" s="95"/>
      <c r="BE763" s="95"/>
      <c r="BF763" s="95"/>
      <c r="BG763" s="95"/>
      <c r="BH763" s="95"/>
      <c r="BI763" s="95"/>
      <c r="BJ763" s="95"/>
      <c r="BK763" s="95"/>
      <c r="BL763" s="95"/>
      <c r="BM763" s="95"/>
      <c r="BN763" s="95"/>
      <c r="BO763" s="95"/>
      <c r="BP763" s="95"/>
      <c r="BQ763" s="95"/>
      <c r="BR763" s="95"/>
      <c r="BS763" s="95"/>
      <c r="BT763" s="95"/>
      <c r="BU763" s="95"/>
      <c r="BV763" s="95"/>
      <c r="BW763" s="95"/>
      <c r="BX763" s="95"/>
      <c r="BY763" s="95"/>
      <c r="BZ763" s="95"/>
      <c r="CA763" s="95"/>
      <c r="CB763" s="95"/>
      <c r="CC763" s="95"/>
      <c r="CD763" s="95"/>
      <c r="CE763" s="95"/>
      <c r="CF763" s="95"/>
      <c r="CG763" s="95"/>
      <c r="CH763" s="95"/>
      <c r="CI763" s="95"/>
      <c r="CJ763" s="95"/>
      <c r="CK763" s="95"/>
      <c r="CL763" s="95"/>
    </row>
    <row r="764" spans="15:90" x14ac:dyDescent="0.25">
      <c r="O764" s="95"/>
      <c r="P764" s="95"/>
      <c r="Q764" s="95"/>
      <c r="R764" s="95"/>
      <c r="S764" s="95"/>
      <c r="T764" s="95"/>
      <c r="U764" s="95"/>
      <c r="V764" s="95"/>
      <c r="W764" s="95"/>
      <c r="X764" s="95"/>
      <c r="Y764" s="95"/>
      <c r="Z764" s="95"/>
      <c r="AA764" s="95"/>
      <c r="AB764" s="95"/>
      <c r="AC764" s="95"/>
      <c r="AD764" s="95"/>
      <c r="AE764" s="95"/>
      <c r="AF764" s="95"/>
      <c r="AG764" s="95"/>
      <c r="AH764" s="95"/>
      <c r="AI764" s="95"/>
      <c r="AJ764" s="95"/>
      <c r="AK764" s="95"/>
      <c r="AL764" s="95"/>
      <c r="AM764" s="95"/>
      <c r="AN764" s="95"/>
      <c r="AO764" s="95"/>
      <c r="AP764" s="95"/>
      <c r="AQ764" s="95"/>
      <c r="AR764" s="95"/>
      <c r="AS764" s="95"/>
      <c r="AT764" s="95"/>
      <c r="AU764" s="95"/>
      <c r="AV764" s="95"/>
      <c r="AW764" s="95"/>
      <c r="AX764" s="95"/>
      <c r="AY764" s="95"/>
      <c r="AZ764" s="95"/>
      <c r="BA764" s="95"/>
      <c r="BB764" s="95"/>
      <c r="BC764" s="95"/>
      <c r="BD764" s="95"/>
      <c r="BE764" s="95"/>
      <c r="BF764" s="95"/>
      <c r="BG764" s="95"/>
      <c r="BH764" s="95"/>
      <c r="BI764" s="95"/>
      <c r="BJ764" s="95"/>
      <c r="BK764" s="95"/>
      <c r="BL764" s="95"/>
      <c r="BM764" s="95"/>
      <c r="BN764" s="95"/>
      <c r="BO764" s="95"/>
      <c r="BP764" s="95"/>
      <c r="BQ764" s="95"/>
      <c r="BR764" s="95"/>
      <c r="BS764" s="95"/>
      <c r="BT764" s="95"/>
      <c r="BU764" s="95"/>
      <c r="BV764" s="95"/>
      <c r="BW764" s="95"/>
      <c r="BX764" s="95"/>
      <c r="BY764" s="95"/>
      <c r="BZ764" s="95"/>
      <c r="CA764" s="95"/>
      <c r="CB764" s="95"/>
      <c r="CC764" s="95"/>
      <c r="CD764" s="95"/>
      <c r="CE764" s="95"/>
      <c r="CF764" s="95"/>
      <c r="CG764" s="95"/>
      <c r="CH764" s="95"/>
      <c r="CI764" s="95"/>
      <c r="CJ764" s="95"/>
      <c r="CK764" s="95"/>
      <c r="CL764" s="95"/>
    </row>
    <row r="765" spans="15:90" x14ac:dyDescent="0.25">
      <c r="O765" s="95"/>
      <c r="P765" s="95"/>
      <c r="Q765" s="95"/>
      <c r="R765" s="95"/>
      <c r="S765" s="95"/>
      <c r="T765" s="95"/>
      <c r="U765" s="95"/>
      <c r="V765" s="95"/>
      <c r="W765" s="95"/>
      <c r="X765" s="95"/>
      <c r="Y765" s="95"/>
      <c r="Z765" s="95"/>
      <c r="AA765" s="95"/>
      <c r="AB765" s="95"/>
      <c r="AC765" s="95"/>
      <c r="AD765" s="95"/>
      <c r="AE765" s="95"/>
      <c r="AF765" s="95"/>
      <c r="AG765" s="95"/>
      <c r="AH765" s="95"/>
      <c r="AI765" s="95"/>
      <c r="AJ765" s="95"/>
      <c r="AK765" s="95"/>
      <c r="AL765" s="95"/>
      <c r="AM765" s="95"/>
      <c r="AN765" s="95"/>
      <c r="AO765" s="95"/>
      <c r="AP765" s="95"/>
      <c r="AQ765" s="95"/>
      <c r="AR765" s="95"/>
      <c r="AS765" s="95"/>
      <c r="AT765" s="95"/>
      <c r="AU765" s="95"/>
      <c r="AV765" s="95"/>
      <c r="AW765" s="95"/>
      <c r="AX765" s="95"/>
      <c r="AY765" s="95"/>
      <c r="AZ765" s="95"/>
      <c r="BA765" s="95"/>
      <c r="BB765" s="95"/>
      <c r="BC765" s="95"/>
      <c r="BD765" s="95"/>
      <c r="BE765" s="95"/>
      <c r="BF765" s="95"/>
      <c r="BG765" s="95"/>
      <c r="BH765" s="95"/>
      <c r="BI765" s="95"/>
      <c r="BJ765" s="95"/>
      <c r="BK765" s="95"/>
      <c r="BL765" s="95"/>
      <c r="BM765" s="95"/>
      <c r="BN765" s="95"/>
      <c r="BO765" s="95"/>
      <c r="BP765" s="95"/>
      <c r="BQ765" s="95"/>
      <c r="BR765" s="95"/>
      <c r="BS765" s="95"/>
      <c r="BT765" s="95"/>
      <c r="BU765" s="95"/>
      <c r="BV765" s="95"/>
      <c r="BW765" s="95"/>
      <c r="BX765" s="95"/>
      <c r="BY765" s="95"/>
      <c r="BZ765" s="95"/>
      <c r="CA765" s="95"/>
      <c r="CB765" s="95"/>
      <c r="CC765" s="95"/>
      <c r="CD765" s="95"/>
      <c r="CE765" s="95"/>
      <c r="CF765" s="95"/>
      <c r="CG765" s="95"/>
      <c r="CH765" s="95"/>
      <c r="CI765" s="95"/>
      <c r="CJ765" s="95"/>
      <c r="CK765" s="95"/>
      <c r="CL765" s="95"/>
    </row>
    <row r="766" spans="15:90" x14ac:dyDescent="0.25">
      <c r="O766" s="95"/>
      <c r="P766" s="95"/>
      <c r="Q766" s="95"/>
      <c r="R766" s="95"/>
      <c r="S766" s="95"/>
      <c r="T766" s="95"/>
      <c r="U766" s="95"/>
      <c r="V766" s="95"/>
      <c r="W766" s="95"/>
      <c r="X766" s="95"/>
      <c r="Y766" s="95"/>
      <c r="Z766" s="95"/>
      <c r="AA766" s="95"/>
      <c r="AB766" s="95"/>
      <c r="AC766" s="95"/>
      <c r="AD766" s="95"/>
      <c r="AE766" s="95"/>
      <c r="AF766" s="95"/>
      <c r="AG766" s="95"/>
      <c r="AH766" s="95"/>
      <c r="AI766" s="95"/>
      <c r="AJ766" s="95"/>
      <c r="AK766" s="95"/>
      <c r="AL766" s="95"/>
      <c r="AM766" s="95"/>
      <c r="AN766" s="95"/>
      <c r="AO766" s="95"/>
      <c r="AP766" s="95"/>
      <c r="AQ766" s="95"/>
      <c r="AR766" s="95"/>
      <c r="AS766" s="95"/>
      <c r="AT766" s="95"/>
      <c r="AU766" s="95"/>
      <c r="AV766" s="95"/>
      <c r="AW766" s="95"/>
      <c r="AX766" s="95"/>
      <c r="AY766" s="95"/>
      <c r="AZ766" s="95"/>
      <c r="BA766" s="95"/>
      <c r="BB766" s="95"/>
      <c r="BC766" s="95"/>
      <c r="BD766" s="95"/>
      <c r="BE766" s="95"/>
      <c r="BF766" s="95"/>
      <c r="BG766" s="95"/>
      <c r="BH766" s="95"/>
      <c r="BI766" s="95"/>
      <c r="BJ766" s="95"/>
      <c r="BK766" s="95"/>
      <c r="BL766" s="95"/>
      <c r="BM766" s="95"/>
      <c r="BN766" s="95"/>
      <c r="BO766" s="95"/>
      <c r="BP766" s="95"/>
      <c r="BQ766" s="95"/>
      <c r="BR766" s="95"/>
      <c r="BS766" s="95"/>
      <c r="BT766" s="95"/>
      <c r="BU766" s="95"/>
      <c r="BV766" s="95"/>
      <c r="BW766" s="95"/>
      <c r="BX766" s="95"/>
      <c r="BY766" s="95"/>
      <c r="BZ766" s="95"/>
      <c r="CA766" s="95"/>
      <c r="CB766" s="95"/>
      <c r="CC766" s="95"/>
      <c r="CD766" s="95"/>
      <c r="CE766" s="95"/>
      <c r="CF766" s="95"/>
      <c r="CG766" s="95"/>
      <c r="CH766" s="95"/>
      <c r="CI766" s="95"/>
      <c r="CJ766" s="95"/>
      <c r="CK766" s="95"/>
      <c r="CL766" s="95"/>
    </row>
    <row r="767" spans="15:90" x14ac:dyDescent="0.25">
      <c r="O767" s="95"/>
      <c r="P767" s="95"/>
      <c r="Q767" s="95"/>
      <c r="R767" s="95"/>
      <c r="S767" s="95"/>
      <c r="T767" s="95"/>
      <c r="U767" s="95"/>
      <c r="V767" s="95"/>
      <c r="W767" s="95"/>
      <c r="X767" s="95"/>
      <c r="Y767" s="95"/>
      <c r="Z767" s="95"/>
      <c r="AA767" s="95"/>
      <c r="AB767" s="95"/>
      <c r="AC767" s="95"/>
      <c r="AD767" s="95"/>
      <c r="AE767" s="95"/>
      <c r="AF767" s="95"/>
      <c r="AG767" s="95"/>
      <c r="AH767" s="95"/>
      <c r="AI767" s="95"/>
      <c r="AJ767" s="95"/>
      <c r="AK767" s="95"/>
      <c r="AL767" s="95"/>
      <c r="AM767" s="95"/>
      <c r="AN767" s="95"/>
      <c r="AO767" s="95"/>
      <c r="AP767" s="95"/>
      <c r="AQ767" s="95"/>
      <c r="AR767" s="95"/>
      <c r="AS767" s="95"/>
      <c r="AT767" s="95"/>
      <c r="AU767" s="95"/>
      <c r="AV767" s="95"/>
      <c r="AW767" s="95"/>
      <c r="AX767" s="95"/>
      <c r="AY767" s="95"/>
      <c r="AZ767" s="95"/>
      <c r="BA767" s="95"/>
      <c r="BB767" s="95"/>
      <c r="BC767" s="95"/>
      <c r="BD767" s="95"/>
      <c r="BE767" s="95"/>
      <c r="BF767" s="95"/>
      <c r="BG767" s="95"/>
      <c r="BH767" s="95"/>
      <c r="BI767" s="95"/>
      <c r="BJ767" s="95"/>
      <c r="BK767" s="95"/>
      <c r="BL767" s="95"/>
      <c r="BM767" s="95"/>
      <c r="BN767" s="95"/>
      <c r="BO767" s="95"/>
      <c r="BP767" s="95"/>
      <c r="BQ767" s="95"/>
      <c r="BR767" s="95"/>
      <c r="BS767" s="95"/>
      <c r="BT767" s="95"/>
      <c r="BU767" s="95"/>
      <c r="BV767" s="95"/>
      <c r="BW767" s="95"/>
      <c r="BX767" s="95"/>
      <c r="BY767" s="95"/>
      <c r="BZ767" s="95"/>
      <c r="CA767" s="95"/>
      <c r="CB767" s="95"/>
      <c r="CC767" s="95"/>
      <c r="CD767" s="95"/>
      <c r="CE767" s="95"/>
      <c r="CF767" s="95"/>
      <c r="CG767" s="95"/>
      <c r="CH767" s="95"/>
      <c r="CI767" s="95"/>
      <c r="CJ767" s="95"/>
      <c r="CK767" s="95"/>
      <c r="CL767" s="95"/>
    </row>
    <row r="768" spans="15:90" x14ac:dyDescent="0.2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c r="AL768" s="95"/>
      <c r="AM768" s="95"/>
      <c r="AN768" s="95"/>
      <c r="AO768" s="95"/>
      <c r="AP768" s="95"/>
      <c r="AQ768" s="95"/>
      <c r="AR768" s="95"/>
      <c r="AS768" s="95"/>
      <c r="AT768" s="95"/>
      <c r="AU768" s="95"/>
      <c r="AV768" s="95"/>
      <c r="AW768" s="95"/>
      <c r="AX768" s="95"/>
      <c r="AY768" s="95"/>
      <c r="AZ768" s="95"/>
      <c r="BA768" s="95"/>
      <c r="BB768" s="95"/>
      <c r="BC768" s="95"/>
      <c r="BD768" s="95"/>
      <c r="BE768" s="95"/>
      <c r="BF768" s="95"/>
      <c r="BG768" s="95"/>
      <c r="BH768" s="95"/>
      <c r="BI768" s="95"/>
      <c r="BJ768" s="95"/>
      <c r="BK768" s="95"/>
      <c r="BL768" s="95"/>
      <c r="BM768" s="95"/>
      <c r="BN768" s="95"/>
      <c r="BO768" s="95"/>
      <c r="BP768" s="95"/>
      <c r="BQ768" s="95"/>
      <c r="BR768" s="95"/>
      <c r="BS768" s="95"/>
      <c r="BT768" s="95"/>
      <c r="BU768" s="95"/>
      <c r="BV768" s="95"/>
      <c r="BW768" s="95"/>
      <c r="BX768" s="95"/>
      <c r="BY768" s="95"/>
      <c r="BZ768" s="95"/>
      <c r="CA768" s="95"/>
      <c r="CB768" s="95"/>
      <c r="CC768" s="95"/>
      <c r="CD768" s="95"/>
      <c r="CE768" s="95"/>
      <c r="CF768" s="95"/>
      <c r="CG768" s="95"/>
      <c r="CH768" s="95"/>
      <c r="CI768" s="95"/>
      <c r="CJ768" s="95"/>
      <c r="CK768" s="95"/>
      <c r="CL768" s="95"/>
    </row>
    <row r="769" spans="15:90" x14ac:dyDescent="0.25">
      <c r="O769" s="95"/>
      <c r="P769" s="95"/>
      <c r="Q769" s="95"/>
      <c r="R769" s="95"/>
      <c r="S769" s="95"/>
      <c r="T769" s="95"/>
      <c r="U769" s="95"/>
      <c r="V769" s="95"/>
      <c r="W769" s="95"/>
      <c r="X769" s="95"/>
      <c r="Y769" s="95"/>
      <c r="Z769" s="95"/>
      <c r="AA769" s="95"/>
      <c r="AB769" s="95"/>
      <c r="AC769" s="95"/>
      <c r="AD769" s="95"/>
      <c r="AE769" s="95"/>
      <c r="AF769" s="95"/>
      <c r="AG769" s="95"/>
      <c r="AH769" s="95"/>
      <c r="AI769" s="95"/>
      <c r="AJ769" s="95"/>
      <c r="AK769" s="95"/>
      <c r="AL769" s="95"/>
      <c r="AM769" s="95"/>
      <c r="AN769" s="95"/>
      <c r="AO769" s="95"/>
      <c r="AP769" s="95"/>
      <c r="AQ769" s="95"/>
      <c r="AR769" s="95"/>
      <c r="AS769" s="95"/>
      <c r="AT769" s="95"/>
      <c r="AU769" s="95"/>
      <c r="AV769" s="95"/>
      <c r="AW769" s="95"/>
      <c r="AX769" s="95"/>
      <c r="AY769" s="95"/>
      <c r="AZ769" s="95"/>
      <c r="BA769" s="95"/>
      <c r="BB769" s="95"/>
      <c r="BC769" s="95"/>
      <c r="BD769" s="95"/>
      <c r="BE769" s="95"/>
      <c r="BF769" s="95"/>
      <c r="BG769" s="95"/>
      <c r="BH769" s="95"/>
      <c r="BI769" s="95"/>
      <c r="BJ769" s="95"/>
      <c r="BK769" s="95"/>
      <c r="BL769" s="95"/>
      <c r="BM769" s="95"/>
      <c r="BN769" s="95"/>
      <c r="BO769" s="95"/>
      <c r="BP769" s="95"/>
      <c r="BQ769" s="95"/>
      <c r="BR769" s="95"/>
      <c r="BS769" s="95"/>
      <c r="BT769" s="95"/>
      <c r="BU769" s="95"/>
      <c r="BV769" s="95"/>
      <c r="BW769" s="95"/>
      <c r="BX769" s="95"/>
      <c r="BY769" s="95"/>
      <c r="BZ769" s="95"/>
      <c r="CA769" s="95"/>
      <c r="CB769" s="95"/>
      <c r="CC769" s="95"/>
      <c r="CD769" s="95"/>
      <c r="CE769" s="95"/>
      <c r="CF769" s="95"/>
      <c r="CG769" s="95"/>
      <c r="CH769" s="95"/>
      <c r="CI769" s="95"/>
      <c r="CJ769" s="95"/>
      <c r="CK769" s="95"/>
      <c r="CL769" s="95"/>
    </row>
    <row r="770" spans="15:90" x14ac:dyDescent="0.25">
      <c r="O770" s="95"/>
      <c r="P770" s="95"/>
      <c r="Q770" s="95"/>
      <c r="R770" s="95"/>
      <c r="S770" s="95"/>
      <c r="T770" s="95"/>
      <c r="U770" s="95"/>
      <c r="V770" s="95"/>
      <c r="W770" s="95"/>
      <c r="X770" s="95"/>
      <c r="Y770" s="95"/>
      <c r="Z770" s="95"/>
      <c r="AA770" s="95"/>
      <c r="AB770" s="95"/>
      <c r="AC770" s="95"/>
      <c r="AD770" s="95"/>
      <c r="AE770" s="95"/>
      <c r="AF770" s="95"/>
      <c r="AG770" s="95"/>
      <c r="AH770" s="95"/>
      <c r="AI770" s="95"/>
      <c r="AJ770" s="95"/>
      <c r="AK770" s="95"/>
      <c r="AL770" s="95"/>
      <c r="AM770" s="95"/>
      <c r="AN770" s="95"/>
      <c r="AO770" s="95"/>
      <c r="AP770" s="95"/>
      <c r="AQ770" s="95"/>
      <c r="AR770" s="95"/>
      <c r="AS770" s="95"/>
      <c r="AT770" s="95"/>
      <c r="AU770" s="95"/>
      <c r="AV770" s="95"/>
      <c r="AW770" s="95"/>
      <c r="AX770" s="95"/>
      <c r="AY770" s="95"/>
      <c r="AZ770" s="95"/>
      <c r="BA770" s="95"/>
      <c r="BB770" s="95"/>
      <c r="BC770" s="95"/>
      <c r="BD770" s="95"/>
      <c r="BE770" s="95"/>
      <c r="BF770" s="95"/>
      <c r="BG770" s="95"/>
      <c r="BH770" s="95"/>
      <c r="BI770" s="95"/>
      <c r="BJ770" s="95"/>
      <c r="BK770" s="95"/>
      <c r="BL770" s="95"/>
      <c r="BM770" s="95"/>
      <c r="BN770" s="95"/>
      <c r="BO770" s="95"/>
      <c r="BP770" s="95"/>
      <c r="BQ770" s="95"/>
      <c r="BR770" s="95"/>
      <c r="BS770" s="95"/>
      <c r="BT770" s="95"/>
      <c r="BU770" s="95"/>
      <c r="BV770" s="95"/>
      <c r="BW770" s="95"/>
      <c r="BX770" s="95"/>
      <c r="BY770" s="95"/>
      <c r="BZ770" s="95"/>
      <c r="CA770" s="95"/>
      <c r="CB770" s="95"/>
      <c r="CC770" s="95"/>
      <c r="CD770" s="95"/>
      <c r="CE770" s="95"/>
      <c r="CF770" s="95"/>
      <c r="CG770" s="95"/>
      <c r="CH770" s="95"/>
      <c r="CI770" s="95"/>
      <c r="CJ770" s="95"/>
      <c r="CK770" s="95"/>
      <c r="CL770" s="95"/>
    </row>
    <row r="771" spans="15:90" x14ac:dyDescent="0.25">
      <c r="O771" s="95"/>
      <c r="P771" s="95"/>
      <c r="Q771" s="95"/>
      <c r="R771" s="95"/>
      <c r="S771" s="95"/>
      <c r="T771" s="95"/>
      <c r="U771" s="95"/>
      <c r="V771" s="95"/>
      <c r="W771" s="95"/>
      <c r="X771" s="95"/>
      <c r="Y771" s="95"/>
      <c r="Z771" s="95"/>
      <c r="AA771" s="95"/>
      <c r="AB771" s="95"/>
      <c r="AC771" s="95"/>
      <c r="AD771" s="95"/>
      <c r="AE771" s="95"/>
      <c r="AF771" s="95"/>
      <c r="AG771" s="95"/>
      <c r="AH771" s="95"/>
      <c r="AI771" s="95"/>
      <c r="AJ771" s="95"/>
      <c r="AK771" s="95"/>
      <c r="AL771" s="95"/>
      <c r="AM771" s="95"/>
      <c r="AN771" s="95"/>
      <c r="AO771" s="95"/>
      <c r="AP771" s="95"/>
      <c r="AQ771" s="95"/>
      <c r="AR771" s="95"/>
      <c r="AS771" s="95"/>
      <c r="AT771" s="95"/>
      <c r="AU771" s="95"/>
      <c r="AV771" s="95"/>
      <c r="AW771" s="95"/>
      <c r="AX771" s="95"/>
      <c r="AY771" s="95"/>
      <c r="AZ771" s="95"/>
      <c r="BA771" s="95"/>
      <c r="BB771" s="95"/>
      <c r="BC771" s="95"/>
      <c r="BD771" s="95"/>
      <c r="BE771" s="95"/>
      <c r="BF771" s="95"/>
      <c r="BG771" s="95"/>
      <c r="BH771" s="95"/>
      <c r="BI771" s="95"/>
      <c r="BJ771" s="95"/>
      <c r="BK771" s="95"/>
      <c r="BL771" s="95"/>
      <c r="BM771" s="95"/>
      <c r="BN771" s="95"/>
      <c r="BO771" s="95"/>
      <c r="BP771" s="95"/>
      <c r="BQ771" s="95"/>
      <c r="BR771" s="95"/>
      <c r="BS771" s="95"/>
      <c r="BT771" s="95"/>
      <c r="BU771" s="95"/>
      <c r="BV771" s="95"/>
      <c r="BW771" s="95"/>
      <c r="BX771" s="95"/>
      <c r="BY771" s="95"/>
      <c r="BZ771" s="95"/>
      <c r="CA771" s="95"/>
      <c r="CB771" s="95"/>
      <c r="CC771" s="95"/>
      <c r="CD771" s="95"/>
      <c r="CE771" s="95"/>
      <c r="CF771" s="95"/>
      <c r="CG771" s="95"/>
      <c r="CH771" s="95"/>
      <c r="CI771" s="95"/>
      <c r="CJ771" s="95"/>
      <c r="CK771" s="95"/>
      <c r="CL771" s="95"/>
    </row>
    <row r="772" spans="15:90" x14ac:dyDescent="0.25">
      <c r="O772" s="95"/>
      <c r="P772" s="95"/>
      <c r="Q772" s="95"/>
      <c r="R772" s="95"/>
      <c r="S772" s="95"/>
      <c r="T772" s="95"/>
      <c r="U772" s="95"/>
      <c r="V772" s="95"/>
      <c r="W772" s="95"/>
      <c r="X772" s="95"/>
      <c r="Y772" s="95"/>
      <c r="Z772" s="95"/>
      <c r="AA772" s="95"/>
      <c r="AB772" s="95"/>
      <c r="AC772" s="95"/>
      <c r="AD772" s="95"/>
      <c r="AE772" s="95"/>
      <c r="AF772" s="95"/>
      <c r="AG772" s="95"/>
      <c r="AH772" s="95"/>
      <c r="AI772" s="95"/>
      <c r="AJ772" s="95"/>
      <c r="AK772" s="95"/>
      <c r="AL772" s="95"/>
      <c r="AM772" s="95"/>
      <c r="AN772" s="95"/>
      <c r="AO772" s="95"/>
      <c r="AP772" s="95"/>
      <c r="AQ772" s="95"/>
      <c r="AR772" s="95"/>
      <c r="AS772" s="95"/>
      <c r="AT772" s="95"/>
      <c r="AU772" s="95"/>
      <c r="AV772" s="95"/>
      <c r="AW772" s="95"/>
      <c r="AX772" s="95"/>
      <c r="AY772" s="95"/>
      <c r="AZ772" s="95"/>
      <c r="BA772" s="95"/>
      <c r="BB772" s="95"/>
      <c r="BC772" s="95"/>
      <c r="BD772" s="95"/>
      <c r="BE772" s="95"/>
      <c r="BF772" s="95"/>
      <c r="BG772" s="95"/>
      <c r="BH772" s="95"/>
      <c r="BI772" s="95"/>
      <c r="BJ772" s="95"/>
      <c r="BK772" s="95"/>
      <c r="BL772" s="95"/>
      <c r="BM772" s="95"/>
      <c r="BN772" s="95"/>
      <c r="BO772" s="95"/>
      <c r="BP772" s="95"/>
      <c r="BQ772" s="95"/>
      <c r="BR772" s="95"/>
      <c r="BS772" s="95"/>
      <c r="BT772" s="95"/>
      <c r="BU772" s="95"/>
      <c r="BV772" s="95"/>
      <c r="BW772" s="95"/>
      <c r="BX772" s="95"/>
      <c r="BY772" s="95"/>
      <c r="BZ772" s="95"/>
      <c r="CA772" s="95"/>
      <c r="CB772" s="95"/>
      <c r="CC772" s="95"/>
      <c r="CD772" s="95"/>
      <c r="CE772" s="95"/>
      <c r="CF772" s="95"/>
      <c r="CG772" s="95"/>
      <c r="CH772" s="95"/>
      <c r="CI772" s="95"/>
      <c r="CJ772" s="95"/>
      <c r="CK772" s="95"/>
      <c r="CL772" s="95"/>
    </row>
    <row r="773" spans="15:90" x14ac:dyDescent="0.25">
      <c r="O773" s="95"/>
      <c r="P773" s="95"/>
      <c r="Q773" s="95"/>
      <c r="R773" s="95"/>
      <c r="S773" s="95"/>
      <c r="T773" s="95"/>
      <c r="U773" s="95"/>
      <c r="V773" s="95"/>
      <c r="W773" s="95"/>
      <c r="X773" s="95"/>
      <c r="Y773" s="95"/>
      <c r="Z773" s="95"/>
      <c r="AA773" s="95"/>
      <c r="AB773" s="95"/>
      <c r="AC773" s="95"/>
      <c r="AD773" s="95"/>
      <c r="AE773" s="95"/>
      <c r="AF773" s="95"/>
      <c r="AG773" s="95"/>
      <c r="AH773" s="95"/>
      <c r="AI773" s="95"/>
      <c r="AJ773" s="95"/>
      <c r="AK773" s="95"/>
      <c r="AL773" s="95"/>
      <c r="AM773" s="95"/>
      <c r="AN773" s="95"/>
      <c r="AO773" s="95"/>
      <c r="AP773" s="95"/>
      <c r="AQ773" s="95"/>
      <c r="AR773" s="95"/>
      <c r="AS773" s="95"/>
      <c r="AT773" s="95"/>
      <c r="AU773" s="95"/>
      <c r="AV773" s="95"/>
      <c r="AW773" s="95"/>
      <c r="AX773" s="95"/>
      <c r="AY773" s="95"/>
      <c r="AZ773" s="95"/>
      <c r="BA773" s="95"/>
      <c r="BB773" s="95"/>
      <c r="BC773" s="95"/>
      <c r="BD773" s="95"/>
      <c r="BE773" s="95"/>
      <c r="BF773" s="95"/>
      <c r="BG773" s="95"/>
      <c r="BH773" s="95"/>
      <c r="BI773" s="95"/>
      <c r="BJ773" s="95"/>
      <c r="BK773" s="95"/>
      <c r="BL773" s="95"/>
      <c r="BM773" s="95"/>
      <c r="BN773" s="95"/>
      <c r="BO773" s="95"/>
      <c r="BP773" s="95"/>
      <c r="BQ773" s="95"/>
      <c r="BR773" s="95"/>
      <c r="BS773" s="95"/>
      <c r="BT773" s="95"/>
      <c r="BU773" s="95"/>
      <c r="BV773" s="95"/>
      <c r="BW773" s="95"/>
      <c r="BX773" s="95"/>
      <c r="BY773" s="95"/>
      <c r="BZ773" s="95"/>
      <c r="CA773" s="95"/>
      <c r="CB773" s="95"/>
      <c r="CC773" s="95"/>
      <c r="CD773" s="95"/>
      <c r="CE773" s="95"/>
      <c r="CF773" s="95"/>
      <c r="CG773" s="95"/>
      <c r="CH773" s="95"/>
      <c r="CI773" s="95"/>
      <c r="CJ773" s="95"/>
      <c r="CK773" s="95"/>
      <c r="CL773" s="95"/>
    </row>
    <row r="774" spans="15:90" x14ac:dyDescent="0.25">
      <c r="O774" s="95"/>
      <c r="P774" s="95"/>
      <c r="Q774" s="95"/>
      <c r="R774" s="95"/>
      <c r="S774" s="95"/>
      <c r="T774" s="95"/>
      <c r="U774" s="95"/>
      <c r="V774" s="95"/>
      <c r="W774" s="95"/>
      <c r="X774" s="95"/>
      <c r="Y774" s="95"/>
      <c r="Z774" s="95"/>
      <c r="AA774" s="95"/>
      <c r="AB774" s="95"/>
      <c r="AC774" s="95"/>
      <c r="AD774" s="95"/>
      <c r="AE774" s="95"/>
      <c r="AF774" s="95"/>
      <c r="AG774" s="95"/>
      <c r="AH774" s="95"/>
      <c r="AI774" s="95"/>
      <c r="AJ774" s="95"/>
      <c r="AK774" s="95"/>
      <c r="AL774" s="95"/>
      <c r="AM774" s="95"/>
      <c r="AN774" s="95"/>
      <c r="AO774" s="95"/>
      <c r="AP774" s="95"/>
      <c r="AQ774" s="95"/>
      <c r="AR774" s="95"/>
      <c r="AS774" s="95"/>
      <c r="AT774" s="95"/>
      <c r="AU774" s="95"/>
      <c r="AV774" s="95"/>
      <c r="AW774" s="95"/>
      <c r="AX774" s="95"/>
      <c r="AY774" s="95"/>
      <c r="AZ774" s="95"/>
      <c r="BA774" s="95"/>
      <c r="BB774" s="95"/>
      <c r="BC774" s="95"/>
      <c r="BD774" s="95"/>
      <c r="BE774" s="95"/>
      <c r="BF774" s="95"/>
      <c r="BG774" s="95"/>
      <c r="BH774" s="95"/>
      <c r="BI774" s="95"/>
      <c r="BJ774" s="95"/>
      <c r="BK774" s="95"/>
      <c r="BL774" s="95"/>
      <c r="BM774" s="95"/>
      <c r="BN774" s="95"/>
      <c r="BO774" s="95"/>
      <c r="BP774" s="95"/>
      <c r="BQ774" s="95"/>
      <c r="BR774" s="95"/>
      <c r="BS774" s="95"/>
      <c r="BT774" s="95"/>
      <c r="BU774" s="95"/>
      <c r="BV774" s="95"/>
      <c r="BW774" s="95"/>
      <c r="BX774" s="95"/>
      <c r="BY774" s="95"/>
      <c r="BZ774" s="95"/>
      <c r="CA774" s="95"/>
      <c r="CB774" s="95"/>
      <c r="CC774" s="95"/>
      <c r="CD774" s="95"/>
      <c r="CE774" s="95"/>
      <c r="CF774" s="95"/>
      <c r="CG774" s="95"/>
      <c r="CH774" s="95"/>
      <c r="CI774" s="95"/>
      <c r="CJ774" s="95"/>
      <c r="CK774" s="95"/>
      <c r="CL774" s="95"/>
    </row>
    <row r="775" spans="15:90" x14ac:dyDescent="0.25">
      <c r="O775" s="95"/>
      <c r="P775" s="95"/>
      <c r="Q775" s="95"/>
      <c r="R775" s="95"/>
      <c r="S775" s="95"/>
      <c r="T775" s="95"/>
      <c r="U775" s="95"/>
      <c r="V775" s="95"/>
      <c r="W775" s="95"/>
      <c r="X775" s="95"/>
      <c r="Y775" s="95"/>
      <c r="Z775" s="95"/>
      <c r="AA775" s="95"/>
      <c r="AB775" s="95"/>
      <c r="AC775" s="95"/>
      <c r="AD775" s="95"/>
      <c r="AE775" s="95"/>
      <c r="AF775" s="95"/>
      <c r="AG775" s="95"/>
      <c r="AH775" s="95"/>
      <c r="AI775" s="95"/>
      <c r="AJ775" s="95"/>
      <c r="AK775" s="95"/>
      <c r="AL775" s="95"/>
      <c r="AM775" s="95"/>
      <c r="AN775" s="95"/>
      <c r="AO775" s="95"/>
      <c r="AP775" s="95"/>
      <c r="AQ775" s="95"/>
      <c r="AR775" s="95"/>
      <c r="AS775" s="95"/>
      <c r="AT775" s="95"/>
      <c r="AU775" s="95"/>
      <c r="AV775" s="95"/>
      <c r="AW775" s="95"/>
      <c r="AX775" s="95"/>
      <c r="AY775" s="95"/>
      <c r="AZ775" s="95"/>
      <c r="BA775" s="95"/>
      <c r="BB775" s="95"/>
      <c r="BC775" s="95"/>
      <c r="BD775" s="95"/>
      <c r="BE775" s="95"/>
      <c r="BF775" s="95"/>
      <c r="BG775" s="95"/>
      <c r="BH775" s="95"/>
      <c r="BI775" s="95"/>
      <c r="BJ775" s="95"/>
      <c r="BK775" s="95"/>
      <c r="BL775" s="95"/>
      <c r="BM775" s="95"/>
      <c r="BN775" s="95"/>
      <c r="BO775" s="95"/>
      <c r="BP775" s="95"/>
      <c r="BQ775" s="95"/>
      <c r="BR775" s="95"/>
      <c r="BS775" s="95"/>
      <c r="BT775" s="95"/>
      <c r="BU775" s="95"/>
      <c r="BV775" s="95"/>
      <c r="BW775" s="95"/>
      <c r="BX775" s="95"/>
      <c r="BY775" s="95"/>
      <c r="BZ775" s="95"/>
      <c r="CA775" s="95"/>
      <c r="CB775" s="95"/>
      <c r="CC775" s="95"/>
      <c r="CD775" s="95"/>
      <c r="CE775" s="95"/>
      <c r="CF775" s="95"/>
      <c r="CG775" s="95"/>
      <c r="CH775" s="95"/>
      <c r="CI775" s="95"/>
      <c r="CJ775" s="95"/>
      <c r="CK775" s="95"/>
      <c r="CL775" s="95"/>
    </row>
    <row r="776" spans="15:90" x14ac:dyDescent="0.25">
      <c r="O776" s="95"/>
      <c r="P776" s="95"/>
      <c r="Q776" s="95"/>
      <c r="R776" s="95"/>
      <c r="S776" s="95"/>
      <c r="T776" s="95"/>
      <c r="U776" s="95"/>
      <c r="V776" s="95"/>
      <c r="W776" s="95"/>
      <c r="X776" s="95"/>
      <c r="Y776" s="95"/>
      <c r="Z776" s="95"/>
      <c r="AA776" s="95"/>
      <c r="AB776" s="95"/>
      <c r="AC776" s="95"/>
      <c r="AD776" s="95"/>
      <c r="AE776" s="95"/>
      <c r="AF776" s="95"/>
      <c r="AG776" s="95"/>
      <c r="AH776" s="95"/>
      <c r="AI776" s="95"/>
      <c r="AJ776" s="95"/>
      <c r="AK776" s="95"/>
      <c r="AL776" s="95"/>
      <c r="AM776" s="95"/>
      <c r="AN776" s="95"/>
      <c r="AO776" s="95"/>
      <c r="AP776" s="95"/>
      <c r="AQ776" s="95"/>
      <c r="AR776" s="95"/>
      <c r="AS776" s="95"/>
      <c r="AT776" s="95"/>
      <c r="AU776" s="95"/>
      <c r="AV776" s="95"/>
      <c r="AW776" s="95"/>
      <c r="AX776" s="95"/>
      <c r="AY776" s="95"/>
      <c r="AZ776" s="95"/>
      <c r="BA776" s="95"/>
      <c r="BB776" s="95"/>
      <c r="BC776" s="95"/>
      <c r="BD776" s="95"/>
      <c r="BE776" s="95"/>
      <c r="BF776" s="95"/>
      <c r="BG776" s="95"/>
      <c r="BH776" s="95"/>
      <c r="BI776" s="95"/>
      <c r="BJ776" s="95"/>
      <c r="BK776" s="95"/>
      <c r="BL776" s="95"/>
      <c r="BM776" s="95"/>
      <c r="BN776" s="95"/>
      <c r="BO776" s="95"/>
      <c r="BP776" s="95"/>
      <c r="BQ776" s="95"/>
      <c r="BR776" s="95"/>
      <c r="BS776" s="95"/>
      <c r="BT776" s="95"/>
      <c r="BU776" s="95"/>
      <c r="BV776" s="95"/>
      <c r="BW776" s="95"/>
      <c r="BX776" s="95"/>
      <c r="BY776" s="95"/>
      <c r="BZ776" s="95"/>
      <c r="CA776" s="95"/>
      <c r="CB776" s="95"/>
      <c r="CC776" s="95"/>
      <c r="CD776" s="95"/>
      <c r="CE776" s="95"/>
      <c r="CF776" s="95"/>
      <c r="CG776" s="95"/>
      <c r="CH776" s="95"/>
      <c r="CI776" s="95"/>
      <c r="CJ776" s="95"/>
      <c r="CK776" s="95"/>
      <c r="CL776" s="95"/>
    </row>
    <row r="777" spans="15:90" x14ac:dyDescent="0.25">
      <c r="O777" s="95"/>
      <c r="P777" s="95"/>
      <c r="Q777" s="95"/>
      <c r="R777" s="95"/>
      <c r="S777" s="95"/>
      <c r="T777" s="95"/>
      <c r="U777" s="95"/>
      <c r="V777" s="95"/>
      <c r="W777" s="95"/>
      <c r="X777" s="95"/>
      <c r="Y777" s="95"/>
      <c r="Z777" s="95"/>
      <c r="AA777" s="95"/>
      <c r="AB777" s="95"/>
      <c r="AC777" s="95"/>
      <c r="AD777" s="95"/>
      <c r="AE777" s="95"/>
      <c r="AF777" s="95"/>
      <c r="AG777" s="95"/>
      <c r="AH777" s="95"/>
      <c r="AI777" s="95"/>
      <c r="AJ777" s="95"/>
      <c r="AK777" s="95"/>
      <c r="AL777" s="95"/>
      <c r="AM777" s="95"/>
      <c r="AN777" s="95"/>
      <c r="AO777" s="95"/>
      <c r="AP777" s="95"/>
      <c r="AQ777" s="95"/>
      <c r="AR777" s="95"/>
      <c r="AS777" s="95"/>
      <c r="AT777" s="95"/>
      <c r="AU777" s="95"/>
      <c r="AV777" s="95"/>
      <c r="AW777" s="95"/>
      <c r="AX777" s="95"/>
      <c r="AY777" s="95"/>
      <c r="AZ777" s="95"/>
      <c r="BA777" s="95"/>
      <c r="BB777" s="95"/>
      <c r="BC777" s="95"/>
      <c r="BD777" s="95"/>
      <c r="BE777" s="95"/>
      <c r="BF777" s="95"/>
      <c r="BG777" s="95"/>
      <c r="BH777" s="95"/>
      <c r="BI777" s="95"/>
      <c r="BJ777" s="95"/>
      <c r="BK777" s="95"/>
      <c r="BL777" s="95"/>
      <c r="BM777" s="95"/>
      <c r="BN777" s="95"/>
      <c r="BO777" s="95"/>
      <c r="BP777" s="95"/>
      <c r="BQ777" s="95"/>
      <c r="BR777" s="95"/>
      <c r="BS777" s="95"/>
      <c r="BT777" s="95"/>
      <c r="BU777" s="95"/>
      <c r="BV777" s="95"/>
      <c r="BW777" s="95"/>
      <c r="BX777" s="95"/>
      <c r="BY777" s="95"/>
      <c r="BZ777" s="95"/>
      <c r="CA777" s="95"/>
      <c r="CB777" s="95"/>
      <c r="CC777" s="95"/>
      <c r="CD777" s="95"/>
      <c r="CE777" s="95"/>
      <c r="CF777" s="95"/>
      <c r="CG777" s="95"/>
      <c r="CH777" s="95"/>
      <c r="CI777" s="95"/>
      <c r="CJ777" s="95"/>
      <c r="CK777" s="95"/>
      <c r="CL777" s="95"/>
    </row>
    <row r="778" spans="15:90" x14ac:dyDescent="0.25">
      <c r="O778" s="95"/>
      <c r="P778" s="95"/>
      <c r="Q778" s="95"/>
      <c r="R778" s="95"/>
      <c r="S778" s="95"/>
      <c r="T778" s="95"/>
      <c r="U778" s="95"/>
      <c r="V778" s="95"/>
      <c r="W778" s="95"/>
      <c r="X778" s="95"/>
      <c r="Y778" s="95"/>
      <c r="Z778" s="95"/>
      <c r="AA778" s="95"/>
      <c r="AB778" s="95"/>
      <c r="AC778" s="95"/>
      <c r="AD778" s="95"/>
      <c r="AE778" s="95"/>
      <c r="AF778" s="95"/>
      <c r="AG778" s="95"/>
      <c r="AH778" s="95"/>
      <c r="AI778" s="95"/>
      <c r="AJ778" s="95"/>
      <c r="AK778" s="95"/>
      <c r="AL778" s="95"/>
      <c r="AM778" s="95"/>
      <c r="AN778" s="95"/>
      <c r="AO778" s="95"/>
      <c r="AP778" s="95"/>
      <c r="AQ778" s="95"/>
      <c r="AR778" s="95"/>
      <c r="AS778" s="95"/>
      <c r="AT778" s="95"/>
      <c r="AU778" s="95"/>
      <c r="AV778" s="95"/>
      <c r="AW778" s="95"/>
      <c r="AX778" s="95"/>
      <c r="AY778" s="95"/>
      <c r="AZ778" s="95"/>
      <c r="BA778" s="95"/>
      <c r="BB778" s="95"/>
      <c r="BC778" s="95"/>
      <c r="BD778" s="95"/>
      <c r="BE778" s="95"/>
      <c r="BF778" s="95"/>
      <c r="BG778" s="95"/>
      <c r="BH778" s="95"/>
      <c r="BI778" s="95"/>
      <c r="BJ778" s="95"/>
      <c r="BK778" s="95"/>
      <c r="BL778" s="95"/>
      <c r="BM778" s="95"/>
      <c r="BN778" s="95"/>
      <c r="BO778" s="95"/>
      <c r="BP778" s="95"/>
      <c r="BQ778" s="95"/>
      <c r="BR778" s="95"/>
      <c r="BS778" s="95"/>
      <c r="BT778" s="95"/>
      <c r="BU778" s="95"/>
      <c r="BV778" s="95"/>
      <c r="BW778" s="95"/>
      <c r="BX778" s="95"/>
      <c r="BY778" s="95"/>
      <c r="BZ778" s="95"/>
      <c r="CA778" s="95"/>
      <c r="CB778" s="95"/>
      <c r="CC778" s="95"/>
      <c r="CD778" s="95"/>
      <c r="CE778" s="95"/>
      <c r="CF778" s="95"/>
      <c r="CG778" s="95"/>
      <c r="CH778" s="95"/>
      <c r="CI778" s="95"/>
      <c r="CJ778" s="95"/>
      <c r="CK778" s="95"/>
      <c r="CL778" s="95"/>
    </row>
    <row r="779" spans="15:90" x14ac:dyDescent="0.25">
      <c r="O779" s="95"/>
      <c r="P779" s="95"/>
      <c r="Q779" s="95"/>
      <c r="R779" s="95"/>
      <c r="S779" s="95"/>
      <c r="T779" s="95"/>
      <c r="U779" s="95"/>
      <c r="V779" s="95"/>
      <c r="W779" s="95"/>
      <c r="X779" s="95"/>
      <c r="Y779" s="95"/>
      <c r="Z779" s="95"/>
      <c r="AA779" s="95"/>
      <c r="AB779" s="95"/>
      <c r="AC779" s="95"/>
      <c r="AD779" s="95"/>
      <c r="AE779" s="95"/>
      <c r="AF779" s="95"/>
      <c r="AG779" s="95"/>
      <c r="AH779" s="95"/>
      <c r="AI779" s="95"/>
      <c r="AJ779" s="95"/>
      <c r="AK779" s="95"/>
      <c r="AL779" s="95"/>
      <c r="AM779" s="95"/>
      <c r="AN779" s="95"/>
      <c r="AO779" s="95"/>
      <c r="AP779" s="95"/>
      <c r="AQ779" s="95"/>
      <c r="AR779" s="95"/>
      <c r="AS779" s="95"/>
      <c r="AT779" s="95"/>
      <c r="AU779" s="95"/>
      <c r="AV779" s="95"/>
      <c r="AW779" s="95"/>
      <c r="AX779" s="95"/>
      <c r="AY779" s="95"/>
      <c r="AZ779" s="95"/>
      <c r="BA779" s="95"/>
      <c r="BB779" s="95"/>
      <c r="BC779" s="95"/>
      <c r="BD779" s="95"/>
      <c r="BE779" s="95"/>
      <c r="BF779" s="95"/>
      <c r="BG779" s="95"/>
      <c r="BH779" s="95"/>
      <c r="BI779" s="95"/>
      <c r="BJ779" s="95"/>
      <c r="BK779" s="95"/>
      <c r="BL779" s="95"/>
      <c r="BM779" s="95"/>
      <c r="BN779" s="95"/>
      <c r="BO779" s="95"/>
      <c r="BP779" s="95"/>
      <c r="BQ779" s="95"/>
      <c r="BR779" s="95"/>
      <c r="BS779" s="95"/>
      <c r="BT779" s="95"/>
      <c r="BU779" s="95"/>
      <c r="BV779" s="95"/>
      <c r="BW779" s="95"/>
      <c r="BX779" s="95"/>
      <c r="BY779" s="95"/>
      <c r="BZ779" s="95"/>
      <c r="CA779" s="95"/>
      <c r="CB779" s="95"/>
      <c r="CC779" s="95"/>
      <c r="CD779" s="95"/>
      <c r="CE779" s="95"/>
      <c r="CF779" s="95"/>
      <c r="CG779" s="95"/>
      <c r="CH779" s="95"/>
      <c r="CI779" s="95"/>
      <c r="CJ779" s="95"/>
      <c r="CK779" s="95"/>
      <c r="CL779" s="95"/>
    </row>
    <row r="780" spans="15:90" x14ac:dyDescent="0.25">
      <c r="O780" s="95"/>
      <c r="P780" s="95"/>
      <c r="Q780" s="95"/>
      <c r="R780" s="95"/>
      <c r="S780" s="95"/>
      <c r="T780" s="95"/>
      <c r="U780" s="95"/>
      <c r="V780" s="95"/>
      <c r="W780" s="95"/>
      <c r="X780" s="95"/>
      <c r="Y780" s="95"/>
      <c r="Z780" s="95"/>
      <c r="AA780" s="95"/>
      <c r="AB780" s="95"/>
      <c r="AC780" s="95"/>
      <c r="AD780" s="95"/>
      <c r="AE780" s="95"/>
      <c r="AF780" s="95"/>
      <c r="AG780" s="95"/>
      <c r="AH780" s="95"/>
      <c r="AI780" s="95"/>
      <c r="AJ780" s="95"/>
      <c r="AK780" s="95"/>
      <c r="AL780" s="95"/>
      <c r="AM780" s="95"/>
      <c r="AN780" s="95"/>
      <c r="AO780" s="95"/>
      <c r="AP780" s="95"/>
      <c r="AQ780" s="95"/>
      <c r="AR780" s="95"/>
      <c r="AS780" s="95"/>
      <c r="AT780" s="95"/>
      <c r="AU780" s="95"/>
      <c r="AV780" s="95"/>
      <c r="AW780" s="95"/>
      <c r="AX780" s="95"/>
      <c r="AY780" s="95"/>
      <c r="AZ780" s="95"/>
      <c r="BA780" s="95"/>
      <c r="BB780" s="95"/>
      <c r="BC780" s="95"/>
      <c r="BD780" s="95"/>
      <c r="BE780" s="95"/>
      <c r="BF780" s="95"/>
      <c r="BG780" s="95"/>
      <c r="BH780" s="95"/>
      <c r="BI780" s="95"/>
      <c r="BJ780" s="95"/>
      <c r="BK780" s="95"/>
      <c r="BL780" s="95"/>
      <c r="BM780" s="95"/>
      <c r="BN780" s="95"/>
      <c r="BO780" s="95"/>
      <c r="BP780" s="95"/>
      <c r="BQ780" s="95"/>
      <c r="BR780" s="95"/>
      <c r="BS780" s="95"/>
      <c r="BT780" s="95"/>
      <c r="BU780" s="95"/>
      <c r="BV780" s="95"/>
      <c r="BW780" s="95"/>
      <c r="BX780" s="95"/>
      <c r="BY780" s="95"/>
      <c r="BZ780" s="95"/>
      <c r="CA780" s="95"/>
      <c r="CB780" s="95"/>
      <c r="CC780" s="95"/>
      <c r="CD780" s="95"/>
      <c r="CE780" s="95"/>
      <c r="CF780" s="95"/>
      <c r="CG780" s="95"/>
      <c r="CH780" s="95"/>
      <c r="CI780" s="95"/>
      <c r="CJ780" s="95"/>
      <c r="CK780" s="95"/>
      <c r="CL780" s="95"/>
    </row>
    <row r="781" spans="15:90" x14ac:dyDescent="0.25">
      <c r="O781" s="95"/>
      <c r="P781" s="95"/>
      <c r="Q781" s="95"/>
      <c r="R781" s="95"/>
      <c r="S781" s="95"/>
      <c r="T781" s="95"/>
      <c r="U781" s="95"/>
      <c r="V781" s="95"/>
      <c r="W781" s="95"/>
      <c r="X781" s="95"/>
      <c r="Y781" s="95"/>
      <c r="Z781" s="95"/>
      <c r="AA781" s="95"/>
      <c r="AB781" s="95"/>
      <c r="AC781" s="95"/>
      <c r="AD781" s="95"/>
      <c r="AE781" s="95"/>
      <c r="AF781" s="95"/>
      <c r="AG781" s="95"/>
      <c r="AH781" s="95"/>
      <c r="AI781" s="95"/>
      <c r="AJ781" s="95"/>
      <c r="AK781" s="95"/>
      <c r="AL781" s="95"/>
      <c r="AM781" s="95"/>
      <c r="AN781" s="95"/>
      <c r="AO781" s="95"/>
      <c r="AP781" s="95"/>
      <c r="AQ781" s="95"/>
      <c r="AR781" s="95"/>
      <c r="AS781" s="95"/>
      <c r="AT781" s="95"/>
      <c r="AU781" s="95"/>
      <c r="AV781" s="95"/>
      <c r="AW781" s="95"/>
      <c r="AX781" s="95"/>
      <c r="AY781" s="95"/>
      <c r="AZ781" s="95"/>
      <c r="BA781" s="95"/>
      <c r="BB781" s="95"/>
      <c r="BC781" s="95"/>
      <c r="BD781" s="95"/>
      <c r="BE781" s="95"/>
      <c r="BF781" s="95"/>
      <c r="BG781" s="95"/>
      <c r="BH781" s="95"/>
      <c r="BI781" s="95"/>
      <c r="BJ781" s="95"/>
      <c r="BK781" s="95"/>
      <c r="BL781" s="95"/>
      <c r="BM781" s="95"/>
      <c r="BN781" s="95"/>
      <c r="BO781" s="95"/>
      <c r="BP781" s="95"/>
      <c r="BQ781" s="95"/>
      <c r="BR781" s="95"/>
      <c r="BS781" s="95"/>
      <c r="BT781" s="95"/>
      <c r="BU781" s="95"/>
      <c r="BV781" s="95"/>
      <c r="BW781" s="95"/>
      <c r="BX781" s="95"/>
      <c r="BY781" s="95"/>
      <c r="BZ781" s="95"/>
      <c r="CA781" s="95"/>
      <c r="CB781" s="95"/>
      <c r="CC781" s="95"/>
      <c r="CD781" s="95"/>
      <c r="CE781" s="95"/>
      <c r="CF781" s="95"/>
      <c r="CG781" s="95"/>
      <c r="CH781" s="95"/>
      <c r="CI781" s="95"/>
      <c r="CJ781" s="95"/>
      <c r="CK781" s="95"/>
      <c r="CL781" s="95"/>
    </row>
    <row r="782" spans="15:90" x14ac:dyDescent="0.25">
      <c r="O782" s="95"/>
      <c r="P782" s="95"/>
      <c r="Q782" s="95"/>
      <c r="R782" s="95"/>
      <c r="S782" s="95"/>
      <c r="T782" s="95"/>
      <c r="U782" s="95"/>
      <c r="V782" s="95"/>
      <c r="W782" s="95"/>
      <c r="X782" s="95"/>
      <c r="Y782" s="95"/>
      <c r="Z782" s="95"/>
      <c r="AA782" s="95"/>
      <c r="AB782" s="95"/>
      <c r="AC782" s="95"/>
      <c r="AD782" s="95"/>
      <c r="AE782" s="95"/>
      <c r="AF782" s="95"/>
      <c r="AG782" s="95"/>
      <c r="AH782" s="95"/>
      <c r="AI782" s="95"/>
      <c r="AJ782" s="95"/>
      <c r="AK782" s="95"/>
      <c r="AL782" s="95"/>
      <c r="AM782" s="95"/>
      <c r="AN782" s="95"/>
      <c r="AO782" s="95"/>
      <c r="AP782" s="95"/>
      <c r="AQ782" s="95"/>
      <c r="AR782" s="95"/>
      <c r="AS782" s="95"/>
      <c r="AT782" s="95"/>
      <c r="AU782" s="95"/>
      <c r="AV782" s="95"/>
      <c r="AW782" s="95"/>
      <c r="AX782" s="95"/>
      <c r="AY782" s="95"/>
      <c r="AZ782" s="95"/>
      <c r="BA782" s="95"/>
      <c r="BB782" s="95"/>
      <c r="BC782" s="95"/>
      <c r="BD782" s="95"/>
      <c r="BE782" s="95"/>
      <c r="BF782" s="95"/>
      <c r="BG782" s="95"/>
      <c r="BH782" s="95"/>
      <c r="BI782" s="95"/>
      <c r="BJ782" s="95"/>
      <c r="BK782" s="95"/>
      <c r="BL782" s="95"/>
      <c r="BM782" s="95"/>
      <c r="BN782" s="95"/>
      <c r="BO782" s="95"/>
      <c r="BP782" s="95"/>
      <c r="BQ782" s="95"/>
      <c r="BR782" s="95"/>
      <c r="BS782" s="95"/>
      <c r="BT782" s="95"/>
      <c r="BU782" s="95"/>
      <c r="BV782" s="95"/>
      <c r="BW782" s="95"/>
      <c r="BX782" s="95"/>
      <c r="BY782" s="95"/>
      <c r="BZ782" s="95"/>
      <c r="CA782" s="95"/>
      <c r="CB782" s="95"/>
      <c r="CC782" s="95"/>
      <c r="CD782" s="95"/>
      <c r="CE782" s="95"/>
      <c r="CF782" s="95"/>
      <c r="CG782" s="95"/>
      <c r="CH782" s="95"/>
      <c r="CI782" s="95"/>
      <c r="CJ782" s="95"/>
      <c r="CK782" s="95"/>
      <c r="CL782" s="95"/>
    </row>
    <row r="783" spans="15:90" x14ac:dyDescent="0.25">
      <c r="O783" s="95"/>
      <c r="P783" s="95"/>
      <c r="Q783" s="95"/>
      <c r="R783" s="95"/>
      <c r="S783" s="95"/>
      <c r="T783" s="95"/>
      <c r="U783" s="95"/>
      <c r="V783" s="95"/>
      <c r="W783" s="95"/>
      <c r="X783" s="95"/>
      <c r="Y783" s="95"/>
      <c r="Z783" s="95"/>
      <c r="AA783" s="95"/>
      <c r="AB783" s="95"/>
      <c r="AC783" s="95"/>
      <c r="AD783" s="95"/>
      <c r="AE783" s="95"/>
      <c r="AF783" s="95"/>
      <c r="AG783" s="95"/>
      <c r="AH783" s="95"/>
      <c r="AI783" s="95"/>
      <c r="AJ783" s="95"/>
      <c r="AK783" s="95"/>
      <c r="AL783" s="95"/>
      <c r="AM783" s="95"/>
      <c r="AN783" s="95"/>
      <c r="AO783" s="95"/>
      <c r="AP783" s="95"/>
      <c r="AQ783" s="95"/>
      <c r="AR783" s="95"/>
      <c r="AS783" s="95"/>
      <c r="AT783" s="95"/>
      <c r="AU783" s="95"/>
      <c r="AV783" s="95"/>
      <c r="AW783" s="95"/>
      <c r="AX783" s="95"/>
      <c r="AY783" s="95"/>
      <c r="AZ783" s="95"/>
      <c r="BA783" s="95"/>
      <c r="BB783" s="95"/>
      <c r="BC783" s="95"/>
      <c r="BD783" s="95"/>
      <c r="BE783" s="95"/>
      <c r="BF783" s="95"/>
      <c r="BG783" s="95"/>
      <c r="BH783" s="95"/>
      <c r="BI783" s="95"/>
      <c r="BJ783" s="95"/>
      <c r="BK783" s="95"/>
      <c r="BL783" s="95"/>
      <c r="BM783" s="95"/>
      <c r="BN783" s="95"/>
      <c r="BO783" s="95"/>
      <c r="BP783" s="95"/>
      <c r="BQ783" s="95"/>
      <c r="BR783" s="95"/>
      <c r="BS783" s="95"/>
      <c r="BT783" s="95"/>
      <c r="BU783" s="95"/>
      <c r="BV783" s="95"/>
      <c r="BW783" s="95"/>
      <c r="BX783" s="95"/>
      <c r="BY783" s="95"/>
      <c r="BZ783" s="95"/>
      <c r="CA783" s="95"/>
      <c r="CB783" s="95"/>
      <c r="CC783" s="95"/>
      <c r="CD783" s="95"/>
      <c r="CE783" s="95"/>
      <c r="CF783" s="95"/>
      <c r="CG783" s="95"/>
      <c r="CH783" s="95"/>
      <c r="CI783" s="95"/>
      <c r="CJ783" s="95"/>
      <c r="CK783" s="95"/>
      <c r="CL783" s="95"/>
    </row>
    <row r="784" spans="15:90" x14ac:dyDescent="0.25">
      <c r="O784" s="95"/>
      <c r="P784" s="95"/>
      <c r="Q784" s="95"/>
      <c r="R784" s="95"/>
      <c r="S784" s="95"/>
      <c r="T784" s="95"/>
      <c r="U784" s="95"/>
      <c r="V784" s="95"/>
      <c r="W784" s="95"/>
      <c r="X784" s="95"/>
      <c r="Y784" s="95"/>
      <c r="Z784" s="95"/>
      <c r="AA784" s="95"/>
      <c r="AB784" s="95"/>
      <c r="AC784" s="95"/>
      <c r="AD784" s="95"/>
      <c r="AE784" s="95"/>
      <c r="AF784" s="95"/>
      <c r="AG784" s="95"/>
      <c r="AH784" s="95"/>
      <c r="AI784" s="95"/>
      <c r="AJ784" s="95"/>
      <c r="AK784" s="95"/>
      <c r="AL784" s="95"/>
      <c r="AM784" s="95"/>
      <c r="AN784" s="95"/>
      <c r="AO784" s="95"/>
      <c r="AP784" s="95"/>
      <c r="AQ784" s="95"/>
      <c r="AR784" s="95"/>
      <c r="AS784" s="95"/>
      <c r="AT784" s="95"/>
      <c r="AU784" s="95"/>
      <c r="AV784" s="95"/>
      <c r="AW784" s="95"/>
      <c r="AX784" s="95"/>
      <c r="AY784" s="95"/>
      <c r="AZ784" s="95"/>
      <c r="BA784" s="95"/>
      <c r="BB784" s="95"/>
      <c r="BC784" s="95"/>
      <c r="BD784" s="95"/>
      <c r="BE784" s="95"/>
      <c r="BF784" s="95"/>
      <c r="BG784" s="95"/>
      <c r="BH784" s="95"/>
      <c r="BI784" s="95"/>
      <c r="BJ784" s="95"/>
      <c r="BK784" s="95"/>
      <c r="BL784" s="95"/>
      <c r="BM784" s="95"/>
      <c r="BN784" s="95"/>
      <c r="BO784" s="95"/>
      <c r="BP784" s="95"/>
      <c r="BQ784" s="95"/>
      <c r="BR784" s="95"/>
      <c r="BS784" s="95"/>
      <c r="BT784" s="95"/>
      <c r="BU784" s="95"/>
      <c r="BV784" s="95"/>
      <c r="BW784" s="95"/>
      <c r="BX784" s="95"/>
      <c r="BY784" s="95"/>
      <c r="BZ784" s="95"/>
      <c r="CA784" s="95"/>
      <c r="CB784" s="95"/>
      <c r="CC784" s="95"/>
      <c r="CD784" s="95"/>
      <c r="CE784" s="95"/>
      <c r="CF784" s="95"/>
      <c r="CG784" s="95"/>
      <c r="CH784" s="95"/>
      <c r="CI784" s="95"/>
      <c r="CJ784" s="95"/>
      <c r="CK784" s="95"/>
      <c r="CL784" s="95"/>
    </row>
    <row r="785" spans="15:90" x14ac:dyDescent="0.25">
      <c r="O785" s="95"/>
      <c r="P785" s="95"/>
      <c r="Q785" s="95"/>
      <c r="R785" s="95"/>
      <c r="S785" s="95"/>
      <c r="T785" s="95"/>
      <c r="U785" s="95"/>
      <c r="V785" s="95"/>
      <c r="W785" s="95"/>
      <c r="X785" s="95"/>
      <c r="Y785" s="95"/>
      <c r="Z785" s="95"/>
      <c r="AA785" s="95"/>
      <c r="AB785" s="95"/>
      <c r="AC785" s="95"/>
      <c r="AD785" s="95"/>
      <c r="AE785" s="95"/>
      <c r="AF785" s="95"/>
      <c r="AG785" s="95"/>
      <c r="AH785" s="95"/>
      <c r="AI785" s="95"/>
      <c r="AJ785" s="95"/>
      <c r="AK785" s="95"/>
      <c r="AL785" s="95"/>
      <c r="AM785" s="95"/>
      <c r="AN785" s="95"/>
      <c r="AO785" s="95"/>
      <c r="AP785" s="95"/>
      <c r="AQ785" s="95"/>
      <c r="AR785" s="95"/>
      <c r="AS785" s="95"/>
      <c r="AT785" s="95"/>
      <c r="AU785" s="95"/>
      <c r="AV785" s="95"/>
      <c r="AW785" s="95"/>
      <c r="AX785" s="95"/>
      <c r="AY785" s="95"/>
      <c r="AZ785" s="95"/>
      <c r="BA785" s="95"/>
      <c r="BB785" s="95"/>
      <c r="BC785" s="95"/>
      <c r="BD785" s="95"/>
      <c r="BE785" s="95"/>
      <c r="BF785" s="95"/>
      <c r="BG785" s="95"/>
      <c r="BH785" s="95"/>
      <c r="BI785" s="95"/>
      <c r="BJ785" s="95"/>
      <c r="BK785" s="95"/>
      <c r="BL785" s="95"/>
      <c r="BM785" s="95"/>
      <c r="BN785" s="95"/>
      <c r="BO785" s="95"/>
      <c r="BP785" s="95"/>
      <c r="BQ785" s="95"/>
      <c r="BR785" s="95"/>
      <c r="BS785" s="95"/>
      <c r="BT785" s="95"/>
      <c r="BU785" s="95"/>
      <c r="BV785" s="95"/>
      <c r="BW785" s="95"/>
      <c r="BX785" s="95"/>
      <c r="BY785" s="95"/>
      <c r="BZ785" s="95"/>
      <c r="CA785" s="95"/>
      <c r="CB785" s="95"/>
      <c r="CC785" s="95"/>
      <c r="CD785" s="95"/>
      <c r="CE785" s="95"/>
      <c r="CF785" s="95"/>
      <c r="CG785" s="95"/>
      <c r="CH785" s="95"/>
      <c r="CI785" s="95"/>
      <c r="CJ785" s="95"/>
      <c r="CK785" s="95"/>
      <c r="CL785" s="95"/>
    </row>
    <row r="786" spans="15:90" x14ac:dyDescent="0.25">
      <c r="O786" s="95"/>
      <c r="P786" s="95"/>
      <c r="Q786" s="95"/>
      <c r="R786" s="95"/>
      <c r="S786" s="95"/>
      <c r="T786" s="95"/>
      <c r="U786" s="95"/>
      <c r="V786" s="95"/>
      <c r="W786" s="95"/>
      <c r="X786" s="95"/>
      <c r="Y786" s="95"/>
      <c r="Z786" s="95"/>
      <c r="AA786" s="95"/>
      <c r="AB786" s="95"/>
      <c r="AC786" s="95"/>
      <c r="AD786" s="95"/>
      <c r="AE786" s="95"/>
      <c r="AF786" s="95"/>
      <c r="AG786" s="95"/>
      <c r="AH786" s="95"/>
      <c r="AI786" s="95"/>
      <c r="AJ786" s="95"/>
      <c r="AK786" s="95"/>
      <c r="AL786" s="95"/>
      <c r="AM786" s="95"/>
      <c r="AN786" s="95"/>
      <c r="AO786" s="95"/>
      <c r="AP786" s="95"/>
      <c r="AQ786" s="95"/>
      <c r="AR786" s="95"/>
      <c r="AS786" s="95"/>
      <c r="AT786" s="95"/>
      <c r="AU786" s="95"/>
      <c r="AV786" s="95"/>
      <c r="AW786" s="95"/>
      <c r="AX786" s="95"/>
      <c r="AY786" s="95"/>
      <c r="AZ786" s="95"/>
      <c r="BA786" s="95"/>
      <c r="BB786" s="95"/>
      <c r="BC786" s="95"/>
      <c r="BD786" s="95"/>
      <c r="BE786" s="95"/>
      <c r="BF786" s="95"/>
      <c r="BG786" s="95"/>
      <c r="BH786" s="95"/>
      <c r="BI786" s="95"/>
      <c r="BJ786" s="95"/>
      <c r="BK786" s="95"/>
      <c r="BL786" s="95"/>
      <c r="BM786" s="95"/>
      <c r="BN786" s="95"/>
      <c r="BO786" s="95"/>
      <c r="BP786" s="95"/>
      <c r="BQ786" s="95"/>
      <c r="BR786" s="95"/>
      <c r="BS786" s="95"/>
      <c r="BT786" s="95"/>
      <c r="BU786" s="95"/>
      <c r="BV786" s="95"/>
      <c r="BW786" s="95"/>
      <c r="BX786" s="95"/>
      <c r="BY786" s="95"/>
      <c r="BZ786" s="95"/>
      <c r="CA786" s="95"/>
      <c r="CB786" s="95"/>
      <c r="CC786" s="95"/>
      <c r="CD786" s="95"/>
      <c r="CE786" s="95"/>
      <c r="CF786" s="95"/>
      <c r="CG786" s="95"/>
      <c r="CH786" s="95"/>
      <c r="CI786" s="95"/>
      <c r="CJ786" s="95"/>
      <c r="CK786" s="95"/>
      <c r="CL786" s="95"/>
    </row>
    <row r="787" spans="15:90" x14ac:dyDescent="0.25">
      <c r="O787" s="95"/>
      <c r="P787" s="95"/>
      <c r="Q787" s="95"/>
      <c r="R787" s="95"/>
      <c r="S787" s="95"/>
      <c r="T787" s="95"/>
      <c r="U787" s="95"/>
      <c r="V787" s="95"/>
      <c r="W787" s="95"/>
      <c r="X787" s="95"/>
      <c r="Y787" s="95"/>
      <c r="Z787" s="95"/>
      <c r="AA787" s="95"/>
      <c r="AB787" s="95"/>
      <c r="AC787" s="95"/>
      <c r="AD787" s="95"/>
      <c r="AE787" s="95"/>
      <c r="AF787" s="95"/>
      <c r="AG787" s="95"/>
      <c r="AH787" s="95"/>
      <c r="AI787" s="95"/>
      <c r="AJ787" s="95"/>
      <c r="AK787" s="95"/>
      <c r="AL787" s="95"/>
      <c r="AM787" s="95"/>
      <c r="AN787" s="95"/>
      <c r="AO787" s="95"/>
      <c r="AP787" s="95"/>
      <c r="AQ787" s="95"/>
      <c r="AR787" s="95"/>
      <c r="AS787" s="95"/>
      <c r="AT787" s="95"/>
      <c r="AU787" s="95"/>
      <c r="AV787" s="95"/>
      <c r="AW787" s="95"/>
      <c r="AX787" s="95"/>
      <c r="AY787" s="95"/>
      <c r="AZ787" s="95"/>
      <c r="BA787" s="95"/>
      <c r="BB787" s="95"/>
      <c r="BC787" s="95"/>
      <c r="BD787" s="95"/>
      <c r="BE787" s="95"/>
      <c r="BF787" s="95"/>
      <c r="BG787" s="95"/>
      <c r="BH787" s="95"/>
      <c r="BI787" s="95"/>
      <c r="BJ787" s="95"/>
      <c r="BK787" s="95"/>
      <c r="BL787" s="95"/>
      <c r="BM787" s="95"/>
      <c r="BN787" s="95"/>
      <c r="BO787" s="95"/>
      <c r="BP787" s="95"/>
      <c r="BQ787" s="95"/>
      <c r="BR787" s="95"/>
      <c r="BS787" s="95"/>
      <c r="BT787" s="95"/>
      <c r="BU787" s="95"/>
      <c r="BV787" s="95"/>
      <c r="BW787" s="95"/>
      <c r="BX787" s="95"/>
      <c r="BY787" s="95"/>
      <c r="BZ787" s="95"/>
      <c r="CA787" s="95"/>
      <c r="CB787" s="95"/>
      <c r="CC787" s="95"/>
      <c r="CD787" s="95"/>
      <c r="CE787" s="95"/>
      <c r="CF787" s="95"/>
      <c r="CG787" s="95"/>
      <c r="CH787" s="95"/>
      <c r="CI787" s="95"/>
      <c r="CJ787" s="95"/>
      <c r="CK787" s="95"/>
      <c r="CL787" s="95"/>
    </row>
    <row r="788" spans="15:90" x14ac:dyDescent="0.25">
      <c r="O788" s="95"/>
      <c r="P788" s="95"/>
      <c r="Q788" s="95"/>
      <c r="R788" s="95"/>
      <c r="S788" s="95"/>
      <c r="T788" s="95"/>
      <c r="U788" s="95"/>
      <c r="V788" s="95"/>
      <c r="W788" s="95"/>
      <c r="X788" s="95"/>
      <c r="Y788" s="95"/>
      <c r="Z788" s="95"/>
      <c r="AA788" s="95"/>
      <c r="AB788" s="95"/>
      <c r="AC788" s="95"/>
      <c r="AD788" s="95"/>
      <c r="AE788" s="95"/>
      <c r="AF788" s="95"/>
      <c r="AG788" s="95"/>
      <c r="AH788" s="95"/>
      <c r="AI788" s="95"/>
      <c r="AJ788" s="95"/>
      <c r="AK788" s="95"/>
      <c r="AL788" s="95"/>
      <c r="AM788" s="95"/>
      <c r="AN788" s="95"/>
      <c r="AO788" s="95"/>
      <c r="AP788" s="95"/>
      <c r="AQ788" s="95"/>
      <c r="AR788" s="95"/>
      <c r="AS788" s="95"/>
      <c r="AT788" s="95"/>
      <c r="AU788" s="95"/>
      <c r="AV788" s="95"/>
      <c r="AW788" s="95"/>
      <c r="AX788" s="95"/>
      <c r="AY788" s="95"/>
      <c r="AZ788" s="95"/>
      <c r="BA788" s="95"/>
      <c r="BB788" s="95"/>
      <c r="BC788" s="95"/>
      <c r="BD788" s="95"/>
      <c r="BE788" s="95"/>
      <c r="BF788" s="95"/>
      <c r="BG788" s="95"/>
      <c r="BH788" s="95"/>
      <c r="BI788" s="95"/>
      <c r="BJ788" s="95"/>
      <c r="BK788" s="95"/>
      <c r="BL788" s="95"/>
      <c r="BM788" s="95"/>
      <c r="BN788" s="95"/>
      <c r="BO788" s="95"/>
      <c r="BP788" s="95"/>
      <c r="BQ788" s="95"/>
      <c r="BR788" s="95"/>
      <c r="BS788" s="95"/>
      <c r="BT788" s="95"/>
      <c r="BU788" s="95"/>
      <c r="BV788" s="95"/>
      <c r="BW788" s="95"/>
      <c r="BX788" s="95"/>
      <c r="BY788" s="95"/>
      <c r="BZ788" s="95"/>
      <c r="CA788" s="95"/>
      <c r="CB788" s="95"/>
      <c r="CC788" s="95"/>
      <c r="CD788" s="95"/>
      <c r="CE788" s="95"/>
      <c r="CF788" s="95"/>
      <c r="CG788" s="95"/>
      <c r="CH788" s="95"/>
      <c r="CI788" s="95"/>
      <c r="CJ788" s="95"/>
      <c r="CK788" s="95"/>
      <c r="CL788" s="95"/>
    </row>
    <row r="789" spans="15:90" x14ac:dyDescent="0.25">
      <c r="O789" s="95"/>
      <c r="P789" s="95"/>
      <c r="Q789" s="95"/>
      <c r="R789" s="95"/>
      <c r="S789" s="95"/>
      <c r="T789" s="95"/>
      <c r="U789" s="95"/>
      <c r="V789" s="95"/>
      <c r="W789" s="95"/>
      <c r="X789" s="95"/>
      <c r="Y789" s="95"/>
      <c r="Z789" s="95"/>
      <c r="AA789" s="95"/>
      <c r="AB789" s="95"/>
      <c r="AC789" s="95"/>
      <c r="AD789" s="95"/>
      <c r="AE789" s="95"/>
      <c r="AF789" s="95"/>
      <c r="AG789" s="95"/>
      <c r="AH789" s="95"/>
      <c r="AI789" s="95"/>
      <c r="AJ789" s="95"/>
      <c r="AK789" s="95"/>
      <c r="AL789" s="95"/>
      <c r="AM789" s="95"/>
      <c r="AN789" s="95"/>
      <c r="AO789" s="95"/>
      <c r="AP789" s="95"/>
      <c r="AQ789" s="95"/>
      <c r="AR789" s="95"/>
      <c r="AS789" s="95"/>
      <c r="AT789" s="95"/>
      <c r="AU789" s="95"/>
      <c r="AV789" s="95"/>
      <c r="AW789" s="95"/>
      <c r="AX789" s="95"/>
      <c r="AY789" s="95"/>
      <c r="AZ789" s="95"/>
      <c r="BA789" s="95"/>
      <c r="BB789" s="95"/>
      <c r="BC789" s="95"/>
      <c r="BD789" s="95"/>
      <c r="BE789" s="95"/>
      <c r="BF789" s="95"/>
      <c r="BG789" s="95"/>
      <c r="BH789" s="95"/>
      <c r="BI789" s="95"/>
      <c r="BJ789" s="95"/>
      <c r="BK789" s="95"/>
      <c r="BL789" s="95"/>
      <c r="BM789" s="95"/>
      <c r="BN789" s="95"/>
      <c r="BO789" s="95"/>
      <c r="BP789" s="95"/>
      <c r="BQ789" s="95"/>
      <c r="BR789" s="95"/>
      <c r="BS789" s="95"/>
      <c r="BT789" s="95"/>
      <c r="BU789" s="95"/>
      <c r="BV789" s="95"/>
      <c r="BW789" s="95"/>
      <c r="BX789" s="95"/>
      <c r="BY789" s="95"/>
      <c r="BZ789" s="95"/>
      <c r="CA789" s="95"/>
      <c r="CB789" s="95"/>
      <c r="CC789" s="95"/>
      <c r="CD789" s="95"/>
      <c r="CE789" s="95"/>
      <c r="CF789" s="95"/>
      <c r="CG789" s="95"/>
      <c r="CH789" s="95"/>
      <c r="CI789" s="95"/>
      <c r="CJ789" s="95"/>
      <c r="CK789" s="95"/>
      <c r="CL789" s="95"/>
    </row>
    <row r="790" spans="15:90" x14ac:dyDescent="0.2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c r="AL790" s="95"/>
      <c r="AM790" s="95"/>
      <c r="AN790" s="95"/>
      <c r="AO790" s="95"/>
      <c r="AP790" s="95"/>
      <c r="AQ790" s="95"/>
      <c r="AR790" s="95"/>
      <c r="AS790" s="95"/>
      <c r="AT790" s="95"/>
      <c r="AU790" s="95"/>
      <c r="AV790" s="95"/>
      <c r="AW790" s="95"/>
      <c r="AX790" s="95"/>
      <c r="AY790" s="95"/>
      <c r="AZ790" s="95"/>
      <c r="BA790" s="95"/>
      <c r="BB790" s="95"/>
      <c r="BC790" s="95"/>
      <c r="BD790" s="95"/>
      <c r="BE790" s="95"/>
      <c r="BF790" s="95"/>
      <c r="BG790" s="95"/>
      <c r="BH790" s="95"/>
      <c r="BI790" s="95"/>
      <c r="BJ790" s="95"/>
      <c r="BK790" s="95"/>
      <c r="BL790" s="95"/>
      <c r="BM790" s="95"/>
      <c r="BN790" s="95"/>
      <c r="BO790" s="95"/>
      <c r="BP790" s="95"/>
      <c r="BQ790" s="95"/>
      <c r="BR790" s="95"/>
      <c r="BS790" s="95"/>
      <c r="BT790" s="95"/>
      <c r="BU790" s="95"/>
      <c r="BV790" s="95"/>
      <c r="BW790" s="95"/>
      <c r="BX790" s="95"/>
      <c r="BY790" s="95"/>
      <c r="BZ790" s="95"/>
      <c r="CA790" s="95"/>
      <c r="CB790" s="95"/>
      <c r="CC790" s="95"/>
      <c r="CD790" s="95"/>
      <c r="CE790" s="95"/>
      <c r="CF790" s="95"/>
      <c r="CG790" s="95"/>
      <c r="CH790" s="95"/>
      <c r="CI790" s="95"/>
      <c r="CJ790" s="95"/>
      <c r="CK790" s="95"/>
      <c r="CL790" s="95"/>
    </row>
    <row r="791" spans="15:90" x14ac:dyDescent="0.25">
      <c r="O791" s="95"/>
      <c r="P791" s="95"/>
      <c r="Q791" s="95"/>
      <c r="R791" s="95"/>
      <c r="S791" s="95"/>
      <c r="T791" s="95"/>
      <c r="U791" s="95"/>
      <c r="V791" s="95"/>
      <c r="W791" s="95"/>
      <c r="X791" s="95"/>
      <c r="Y791" s="95"/>
      <c r="Z791" s="95"/>
      <c r="AA791" s="95"/>
      <c r="AB791" s="95"/>
      <c r="AC791" s="95"/>
      <c r="AD791" s="95"/>
      <c r="AE791" s="95"/>
      <c r="AF791" s="95"/>
      <c r="AG791" s="95"/>
      <c r="AH791" s="95"/>
      <c r="AI791" s="95"/>
      <c r="AJ791" s="95"/>
      <c r="AK791" s="95"/>
      <c r="AL791" s="95"/>
      <c r="AM791" s="95"/>
      <c r="AN791" s="95"/>
      <c r="AO791" s="95"/>
      <c r="AP791" s="95"/>
      <c r="AQ791" s="95"/>
      <c r="AR791" s="95"/>
      <c r="AS791" s="95"/>
      <c r="AT791" s="95"/>
      <c r="AU791" s="95"/>
      <c r="AV791" s="95"/>
      <c r="AW791" s="95"/>
      <c r="AX791" s="95"/>
      <c r="AY791" s="95"/>
      <c r="AZ791" s="95"/>
      <c r="BA791" s="95"/>
      <c r="BB791" s="95"/>
      <c r="BC791" s="95"/>
      <c r="BD791" s="95"/>
      <c r="BE791" s="95"/>
      <c r="BF791" s="95"/>
      <c r="BG791" s="95"/>
      <c r="BH791" s="95"/>
      <c r="BI791" s="95"/>
      <c r="BJ791" s="95"/>
      <c r="BK791" s="95"/>
      <c r="BL791" s="95"/>
      <c r="BM791" s="95"/>
      <c r="BN791" s="95"/>
      <c r="BO791" s="95"/>
      <c r="BP791" s="95"/>
      <c r="BQ791" s="95"/>
      <c r="BR791" s="95"/>
      <c r="BS791" s="95"/>
      <c r="BT791" s="95"/>
      <c r="BU791" s="95"/>
      <c r="BV791" s="95"/>
      <c r="BW791" s="95"/>
      <c r="BX791" s="95"/>
      <c r="BY791" s="95"/>
      <c r="BZ791" s="95"/>
      <c r="CA791" s="95"/>
      <c r="CB791" s="95"/>
      <c r="CC791" s="95"/>
      <c r="CD791" s="95"/>
      <c r="CE791" s="95"/>
      <c r="CF791" s="95"/>
      <c r="CG791" s="95"/>
      <c r="CH791" s="95"/>
      <c r="CI791" s="95"/>
      <c r="CJ791" s="95"/>
      <c r="CK791" s="95"/>
      <c r="CL791" s="95"/>
    </row>
    <row r="792" spans="15:90" x14ac:dyDescent="0.25">
      <c r="O792" s="95"/>
      <c r="P792" s="95"/>
      <c r="Q792" s="95"/>
      <c r="R792" s="95"/>
      <c r="S792" s="95"/>
      <c r="T792" s="95"/>
      <c r="U792" s="95"/>
      <c r="V792" s="95"/>
      <c r="W792" s="95"/>
      <c r="X792" s="95"/>
      <c r="Y792" s="95"/>
      <c r="Z792" s="95"/>
      <c r="AA792" s="95"/>
      <c r="AB792" s="95"/>
      <c r="AC792" s="95"/>
      <c r="AD792" s="95"/>
      <c r="AE792" s="95"/>
      <c r="AF792" s="95"/>
      <c r="AG792" s="95"/>
      <c r="AH792" s="95"/>
      <c r="AI792" s="95"/>
      <c r="AJ792" s="95"/>
      <c r="AK792" s="95"/>
      <c r="AL792" s="95"/>
      <c r="AM792" s="95"/>
      <c r="AN792" s="95"/>
      <c r="AO792" s="95"/>
      <c r="AP792" s="95"/>
      <c r="AQ792" s="95"/>
      <c r="AR792" s="95"/>
      <c r="AS792" s="95"/>
      <c r="AT792" s="95"/>
      <c r="AU792" s="95"/>
      <c r="AV792" s="95"/>
      <c r="AW792" s="95"/>
      <c r="AX792" s="95"/>
      <c r="AY792" s="95"/>
      <c r="AZ792" s="95"/>
      <c r="BA792" s="95"/>
      <c r="BB792" s="95"/>
      <c r="BC792" s="95"/>
      <c r="BD792" s="95"/>
      <c r="BE792" s="95"/>
      <c r="BF792" s="95"/>
      <c r="BG792" s="95"/>
      <c r="BH792" s="95"/>
      <c r="BI792" s="95"/>
      <c r="BJ792" s="95"/>
      <c r="BK792" s="95"/>
      <c r="BL792" s="95"/>
      <c r="BM792" s="95"/>
      <c r="BN792" s="95"/>
      <c r="BO792" s="95"/>
      <c r="BP792" s="95"/>
      <c r="BQ792" s="95"/>
      <c r="BR792" s="95"/>
      <c r="BS792" s="95"/>
      <c r="BT792" s="95"/>
      <c r="BU792" s="95"/>
      <c r="BV792" s="95"/>
      <c r="BW792" s="95"/>
      <c r="BX792" s="95"/>
      <c r="BY792" s="95"/>
      <c r="BZ792" s="95"/>
      <c r="CA792" s="95"/>
      <c r="CB792" s="95"/>
      <c r="CC792" s="95"/>
      <c r="CD792" s="95"/>
      <c r="CE792" s="95"/>
      <c r="CF792" s="95"/>
      <c r="CG792" s="95"/>
      <c r="CH792" s="95"/>
      <c r="CI792" s="95"/>
      <c r="CJ792" s="95"/>
      <c r="CK792" s="95"/>
      <c r="CL792" s="95"/>
    </row>
    <row r="793" spans="15:90" x14ac:dyDescent="0.25">
      <c r="O793" s="95"/>
      <c r="P793" s="95"/>
      <c r="Q793" s="95"/>
      <c r="R793" s="95"/>
      <c r="S793" s="95"/>
      <c r="T793" s="95"/>
      <c r="U793" s="95"/>
      <c r="V793" s="95"/>
      <c r="W793" s="95"/>
      <c r="X793" s="95"/>
      <c r="Y793" s="95"/>
      <c r="Z793" s="95"/>
      <c r="AA793" s="95"/>
      <c r="AB793" s="95"/>
      <c r="AC793" s="95"/>
      <c r="AD793" s="95"/>
      <c r="AE793" s="95"/>
      <c r="AF793" s="95"/>
      <c r="AG793" s="95"/>
      <c r="AH793" s="95"/>
      <c r="AI793" s="95"/>
      <c r="AJ793" s="95"/>
      <c r="AK793" s="95"/>
      <c r="AL793" s="95"/>
      <c r="AM793" s="95"/>
      <c r="AN793" s="95"/>
      <c r="AO793" s="95"/>
      <c r="AP793" s="95"/>
      <c r="AQ793" s="95"/>
      <c r="AR793" s="95"/>
      <c r="AS793" s="95"/>
      <c r="AT793" s="95"/>
      <c r="AU793" s="95"/>
      <c r="AV793" s="95"/>
      <c r="AW793" s="95"/>
      <c r="AX793" s="95"/>
      <c r="AY793" s="95"/>
      <c r="AZ793" s="95"/>
      <c r="BA793" s="95"/>
      <c r="BB793" s="95"/>
      <c r="BC793" s="95"/>
      <c r="BD793" s="95"/>
      <c r="BE793" s="95"/>
      <c r="BF793" s="95"/>
      <c r="BG793" s="95"/>
      <c r="BH793" s="95"/>
      <c r="BI793" s="95"/>
      <c r="BJ793" s="95"/>
      <c r="BK793" s="95"/>
      <c r="BL793" s="95"/>
      <c r="BM793" s="95"/>
      <c r="BN793" s="95"/>
      <c r="BO793" s="95"/>
      <c r="BP793" s="95"/>
      <c r="BQ793" s="95"/>
      <c r="BR793" s="95"/>
      <c r="BS793" s="95"/>
      <c r="BT793" s="95"/>
      <c r="BU793" s="95"/>
      <c r="BV793" s="95"/>
      <c r="BW793" s="95"/>
      <c r="BX793" s="95"/>
      <c r="BY793" s="95"/>
      <c r="BZ793" s="95"/>
      <c r="CA793" s="95"/>
      <c r="CB793" s="95"/>
      <c r="CC793" s="95"/>
      <c r="CD793" s="95"/>
      <c r="CE793" s="95"/>
      <c r="CF793" s="95"/>
      <c r="CG793" s="95"/>
      <c r="CH793" s="95"/>
      <c r="CI793" s="95"/>
      <c r="CJ793" s="95"/>
      <c r="CK793" s="95"/>
      <c r="CL793" s="95"/>
    </row>
    <row r="794" spans="15:90" x14ac:dyDescent="0.25">
      <c r="O794" s="95"/>
      <c r="P794" s="95"/>
      <c r="Q794" s="95"/>
      <c r="R794" s="95"/>
      <c r="S794" s="95"/>
      <c r="T794" s="95"/>
      <c r="U794" s="95"/>
      <c r="V794" s="95"/>
      <c r="W794" s="95"/>
      <c r="X794" s="95"/>
      <c r="Y794" s="95"/>
      <c r="Z794" s="95"/>
      <c r="AA794" s="95"/>
      <c r="AB794" s="95"/>
      <c r="AC794" s="95"/>
      <c r="AD794" s="95"/>
      <c r="AE794" s="95"/>
      <c r="AF794" s="95"/>
      <c r="AG794" s="95"/>
      <c r="AH794" s="95"/>
      <c r="AI794" s="95"/>
      <c r="AJ794" s="95"/>
      <c r="AK794" s="95"/>
      <c r="AL794" s="95"/>
      <c r="AM794" s="95"/>
      <c r="AN794" s="95"/>
      <c r="AO794" s="95"/>
      <c r="AP794" s="95"/>
      <c r="AQ794" s="95"/>
      <c r="AR794" s="95"/>
      <c r="AS794" s="95"/>
      <c r="AT794" s="95"/>
      <c r="AU794" s="95"/>
      <c r="AV794" s="95"/>
      <c r="AW794" s="95"/>
      <c r="AX794" s="95"/>
      <c r="AY794" s="95"/>
      <c r="AZ794" s="95"/>
      <c r="BA794" s="95"/>
      <c r="BB794" s="95"/>
      <c r="BC794" s="95"/>
      <c r="BD794" s="95"/>
      <c r="BE794" s="95"/>
      <c r="BF794" s="95"/>
      <c r="BG794" s="95"/>
      <c r="BH794" s="95"/>
      <c r="BI794" s="95"/>
      <c r="BJ794" s="95"/>
      <c r="BK794" s="95"/>
      <c r="BL794" s="95"/>
      <c r="BM794" s="95"/>
      <c r="BN794" s="95"/>
      <c r="BO794" s="95"/>
      <c r="BP794" s="95"/>
      <c r="BQ794" s="95"/>
      <c r="BR794" s="95"/>
      <c r="BS794" s="95"/>
      <c r="BT794" s="95"/>
      <c r="BU794" s="95"/>
      <c r="BV794" s="95"/>
      <c r="BW794" s="95"/>
      <c r="BX794" s="95"/>
      <c r="BY794" s="95"/>
      <c r="BZ794" s="95"/>
      <c r="CA794" s="95"/>
      <c r="CB794" s="95"/>
      <c r="CC794" s="95"/>
      <c r="CD794" s="95"/>
      <c r="CE794" s="95"/>
      <c r="CF794" s="95"/>
      <c r="CG794" s="95"/>
      <c r="CH794" s="95"/>
      <c r="CI794" s="95"/>
      <c r="CJ794" s="95"/>
      <c r="CK794" s="95"/>
      <c r="CL794" s="95"/>
    </row>
    <row r="795" spans="15:90" x14ac:dyDescent="0.25">
      <c r="O795" s="95"/>
      <c r="P795" s="95"/>
      <c r="Q795" s="95"/>
      <c r="R795" s="95"/>
      <c r="S795" s="95"/>
      <c r="T795" s="95"/>
      <c r="U795" s="95"/>
      <c r="V795" s="95"/>
      <c r="W795" s="95"/>
      <c r="X795" s="95"/>
      <c r="Y795" s="95"/>
      <c r="Z795" s="95"/>
      <c r="AA795" s="95"/>
      <c r="AB795" s="95"/>
      <c r="AC795" s="95"/>
      <c r="AD795" s="95"/>
      <c r="AE795" s="95"/>
      <c r="AF795" s="95"/>
      <c r="AG795" s="95"/>
      <c r="AH795" s="95"/>
      <c r="AI795" s="95"/>
      <c r="AJ795" s="95"/>
      <c r="AK795" s="95"/>
      <c r="AL795" s="95"/>
      <c r="AM795" s="95"/>
      <c r="AN795" s="95"/>
      <c r="AO795" s="95"/>
      <c r="AP795" s="95"/>
      <c r="AQ795" s="95"/>
      <c r="AR795" s="95"/>
      <c r="AS795" s="95"/>
      <c r="AT795" s="95"/>
      <c r="AU795" s="95"/>
      <c r="AV795" s="95"/>
      <c r="AW795" s="95"/>
      <c r="AX795" s="95"/>
      <c r="AY795" s="95"/>
      <c r="AZ795" s="95"/>
      <c r="BA795" s="95"/>
      <c r="BB795" s="95"/>
      <c r="BC795" s="95"/>
      <c r="BD795" s="95"/>
      <c r="BE795" s="95"/>
      <c r="BF795" s="95"/>
      <c r="BG795" s="95"/>
      <c r="BH795" s="95"/>
      <c r="BI795" s="95"/>
      <c r="BJ795" s="95"/>
      <c r="BK795" s="95"/>
      <c r="BL795" s="95"/>
      <c r="BM795" s="95"/>
      <c r="BN795" s="95"/>
      <c r="BO795" s="95"/>
      <c r="BP795" s="95"/>
      <c r="BQ795" s="95"/>
      <c r="BR795" s="95"/>
      <c r="BS795" s="95"/>
      <c r="BT795" s="95"/>
      <c r="BU795" s="95"/>
      <c r="BV795" s="95"/>
      <c r="BW795" s="95"/>
      <c r="BX795" s="95"/>
      <c r="BY795" s="95"/>
      <c r="BZ795" s="95"/>
      <c r="CA795" s="95"/>
      <c r="CB795" s="95"/>
      <c r="CC795" s="95"/>
      <c r="CD795" s="95"/>
      <c r="CE795" s="95"/>
      <c r="CF795" s="95"/>
      <c r="CG795" s="95"/>
      <c r="CH795" s="95"/>
      <c r="CI795" s="95"/>
      <c r="CJ795" s="95"/>
      <c r="CK795" s="95"/>
      <c r="CL795" s="95"/>
    </row>
    <row r="796" spans="15:90" x14ac:dyDescent="0.25">
      <c r="O796" s="95"/>
      <c r="P796" s="95"/>
      <c r="Q796" s="95"/>
      <c r="R796" s="95"/>
      <c r="S796" s="95"/>
      <c r="T796" s="95"/>
      <c r="U796" s="95"/>
      <c r="V796" s="95"/>
      <c r="W796" s="95"/>
      <c r="X796" s="95"/>
      <c r="Y796" s="95"/>
      <c r="Z796" s="95"/>
      <c r="AA796" s="95"/>
      <c r="AB796" s="95"/>
      <c r="AC796" s="95"/>
      <c r="AD796" s="95"/>
      <c r="AE796" s="95"/>
      <c r="AF796" s="95"/>
      <c r="AG796" s="95"/>
      <c r="AH796" s="95"/>
      <c r="AI796" s="95"/>
      <c r="AJ796" s="95"/>
      <c r="AK796" s="95"/>
      <c r="AL796" s="95"/>
      <c r="AM796" s="95"/>
      <c r="AN796" s="95"/>
      <c r="AO796" s="95"/>
      <c r="AP796" s="95"/>
      <c r="AQ796" s="95"/>
      <c r="AR796" s="95"/>
      <c r="AS796" s="95"/>
      <c r="AT796" s="95"/>
      <c r="AU796" s="95"/>
      <c r="AV796" s="95"/>
      <c r="AW796" s="95"/>
      <c r="AX796" s="95"/>
      <c r="AY796" s="95"/>
      <c r="AZ796" s="95"/>
      <c r="BA796" s="95"/>
      <c r="BB796" s="95"/>
      <c r="BC796" s="95"/>
      <c r="BD796" s="95"/>
      <c r="BE796" s="95"/>
      <c r="BF796" s="95"/>
      <c r="BG796" s="95"/>
      <c r="BH796" s="95"/>
      <c r="BI796" s="95"/>
      <c r="BJ796" s="95"/>
      <c r="BK796" s="95"/>
      <c r="BL796" s="95"/>
      <c r="BM796" s="95"/>
      <c r="BN796" s="95"/>
      <c r="BO796" s="95"/>
      <c r="BP796" s="95"/>
      <c r="BQ796" s="95"/>
      <c r="BR796" s="95"/>
      <c r="BS796" s="95"/>
      <c r="BT796" s="95"/>
      <c r="BU796" s="95"/>
      <c r="BV796" s="95"/>
      <c r="BW796" s="95"/>
      <c r="BX796" s="95"/>
      <c r="BY796" s="95"/>
      <c r="BZ796" s="95"/>
      <c r="CA796" s="95"/>
      <c r="CB796" s="95"/>
      <c r="CC796" s="95"/>
      <c r="CD796" s="95"/>
      <c r="CE796" s="95"/>
      <c r="CF796" s="95"/>
      <c r="CG796" s="95"/>
      <c r="CH796" s="95"/>
      <c r="CI796" s="95"/>
      <c r="CJ796" s="95"/>
      <c r="CK796" s="95"/>
      <c r="CL796" s="95"/>
    </row>
    <row r="797" spans="15:90" x14ac:dyDescent="0.25">
      <c r="O797" s="95"/>
      <c r="P797" s="95"/>
      <c r="Q797" s="95"/>
      <c r="R797" s="95"/>
      <c r="S797" s="95"/>
      <c r="T797" s="95"/>
      <c r="U797" s="95"/>
      <c r="V797" s="95"/>
      <c r="W797" s="95"/>
      <c r="X797" s="95"/>
      <c r="Y797" s="95"/>
      <c r="Z797" s="95"/>
      <c r="AA797" s="95"/>
      <c r="AB797" s="95"/>
      <c r="AC797" s="95"/>
      <c r="AD797" s="95"/>
      <c r="AE797" s="95"/>
      <c r="AF797" s="95"/>
      <c r="AG797" s="95"/>
      <c r="AH797" s="95"/>
      <c r="AI797" s="95"/>
      <c r="AJ797" s="95"/>
      <c r="AK797" s="95"/>
      <c r="AL797" s="95"/>
      <c r="AM797" s="95"/>
      <c r="AN797" s="95"/>
      <c r="AO797" s="95"/>
      <c r="AP797" s="95"/>
      <c r="AQ797" s="95"/>
      <c r="AR797" s="95"/>
      <c r="AS797" s="95"/>
      <c r="AT797" s="95"/>
      <c r="AU797" s="95"/>
      <c r="AV797" s="95"/>
      <c r="AW797" s="95"/>
      <c r="AX797" s="95"/>
      <c r="AY797" s="95"/>
      <c r="AZ797" s="95"/>
      <c r="BA797" s="95"/>
      <c r="BB797" s="95"/>
      <c r="BC797" s="95"/>
      <c r="BD797" s="95"/>
      <c r="BE797" s="95"/>
      <c r="BF797" s="95"/>
      <c r="BG797" s="95"/>
      <c r="BH797" s="95"/>
      <c r="BI797" s="95"/>
      <c r="BJ797" s="95"/>
      <c r="BK797" s="95"/>
      <c r="BL797" s="95"/>
      <c r="BM797" s="95"/>
      <c r="BN797" s="95"/>
      <c r="BO797" s="95"/>
      <c r="BP797" s="95"/>
      <c r="BQ797" s="95"/>
      <c r="BR797" s="95"/>
      <c r="BS797" s="95"/>
      <c r="BT797" s="95"/>
      <c r="BU797" s="95"/>
      <c r="BV797" s="95"/>
      <c r="BW797" s="95"/>
      <c r="BX797" s="95"/>
      <c r="BY797" s="95"/>
      <c r="BZ797" s="95"/>
      <c r="CA797" s="95"/>
      <c r="CB797" s="95"/>
      <c r="CC797" s="95"/>
      <c r="CD797" s="95"/>
      <c r="CE797" s="95"/>
      <c r="CF797" s="95"/>
      <c r="CG797" s="95"/>
      <c r="CH797" s="95"/>
      <c r="CI797" s="95"/>
      <c r="CJ797" s="95"/>
      <c r="CK797" s="95"/>
      <c r="CL797" s="95"/>
    </row>
    <row r="798" spans="15:90" x14ac:dyDescent="0.25">
      <c r="O798" s="95"/>
      <c r="P798" s="95"/>
      <c r="Q798" s="95"/>
      <c r="R798" s="95"/>
      <c r="S798" s="95"/>
      <c r="T798" s="95"/>
      <c r="U798" s="95"/>
      <c r="V798" s="95"/>
      <c r="W798" s="95"/>
      <c r="X798" s="95"/>
      <c r="Y798" s="95"/>
      <c r="Z798" s="95"/>
      <c r="AA798" s="95"/>
      <c r="AB798" s="95"/>
      <c r="AC798" s="95"/>
      <c r="AD798" s="95"/>
      <c r="AE798" s="95"/>
      <c r="AF798" s="95"/>
      <c r="AG798" s="95"/>
      <c r="AH798" s="95"/>
      <c r="AI798" s="95"/>
      <c r="AJ798" s="95"/>
      <c r="AK798" s="95"/>
      <c r="AL798" s="95"/>
      <c r="AM798" s="95"/>
      <c r="AN798" s="95"/>
      <c r="AO798" s="95"/>
      <c r="AP798" s="95"/>
      <c r="AQ798" s="95"/>
      <c r="AR798" s="95"/>
      <c r="AS798" s="95"/>
      <c r="AT798" s="95"/>
      <c r="AU798" s="95"/>
      <c r="AV798" s="95"/>
      <c r="AW798" s="95"/>
      <c r="AX798" s="95"/>
      <c r="AY798" s="95"/>
      <c r="AZ798" s="95"/>
      <c r="BA798" s="95"/>
      <c r="BB798" s="95"/>
      <c r="BC798" s="95"/>
      <c r="BD798" s="95"/>
      <c r="BE798" s="95"/>
      <c r="BF798" s="95"/>
      <c r="BG798" s="95"/>
      <c r="BH798" s="95"/>
      <c r="BI798" s="95"/>
      <c r="BJ798" s="95"/>
      <c r="BK798" s="95"/>
      <c r="BL798" s="95"/>
      <c r="BM798" s="95"/>
      <c r="BN798" s="95"/>
      <c r="BO798" s="95"/>
      <c r="BP798" s="95"/>
      <c r="BQ798" s="95"/>
      <c r="BR798" s="95"/>
      <c r="BS798" s="95"/>
      <c r="BT798" s="95"/>
      <c r="BU798" s="95"/>
      <c r="BV798" s="95"/>
      <c r="BW798" s="95"/>
      <c r="BX798" s="95"/>
      <c r="BY798" s="95"/>
      <c r="BZ798" s="95"/>
      <c r="CA798" s="95"/>
      <c r="CB798" s="95"/>
      <c r="CC798" s="95"/>
      <c r="CD798" s="95"/>
      <c r="CE798" s="95"/>
      <c r="CF798" s="95"/>
      <c r="CG798" s="95"/>
      <c r="CH798" s="95"/>
      <c r="CI798" s="95"/>
      <c r="CJ798" s="95"/>
      <c r="CK798" s="95"/>
      <c r="CL798" s="95"/>
    </row>
    <row r="799" spans="15:90" x14ac:dyDescent="0.25">
      <c r="O799" s="95"/>
      <c r="P799" s="95"/>
      <c r="Q799" s="95"/>
      <c r="R799" s="95"/>
      <c r="S799" s="95"/>
      <c r="T799" s="95"/>
      <c r="U799" s="95"/>
      <c r="V799" s="95"/>
      <c r="W799" s="95"/>
      <c r="X799" s="95"/>
      <c r="Y799" s="95"/>
      <c r="Z799" s="95"/>
      <c r="AA799" s="95"/>
      <c r="AB799" s="95"/>
      <c r="AC799" s="95"/>
      <c r="AD799" s="95"/>
      <c r="AE799" s="95"/>
      <c r="AF799" s="95"/>
      <c r="AG799" s="95"/>
      <c r="AH799" s="95"/>
      <c r="AI799" s="95"/>
      <c r="AJ799" s="95"/>
      <c r="AK799" s="95"/>
      <c r="AL799" s="95"/>
      <c r="AM799" s="95"/>
      <c r="AN799" s="95"/>
      <c r="AO799" s="95"/>
      <c r="AP799" s="95"/>
      <c r="AQ799" s="95"/>
      <c r="AR799" s="95"/>
      <c r="AS799" s="95"/>
      <c r="AT799" s="95"/>
      <c r="AU799" s="95"/>
      <c r="AV799" s="95"/>
      <c r="AW799" s="95"/>
      <c r="AX799" s="95"/>
      <c r="AY799" s="95"/>
      <c r="AZ799" s="95"/>
      <c r="BA799" s="95"/>
      <c r="BB799" s="95"/>
      <c r="BC799" s="95"/>
      <c r="BD799" s="95"/>
      <c r="BE799" s="95"/>
      <c r="BF799" s="95"/>
      <c r="BG799" s="95"/>
      <c r="BH799" s="95"/>
      <c r="BI799" s="95"/>
      <c r="BJ799" s="95"/>
      <c r="BK799" s="95"/>
      <c r="BL799" s="95"/>
      <c r="BM799" s="95"/>
      <c r="BN799" s="95"/>
      <c r="BO799" s="95"/>
      <c r="BP799" s="95"/>
      <c r="BQ799" s="95"/>
      <c r="BR799" s="95"/>
      <c r="BS799" s="95"/>
      <c r="BT799" s="95"/>
      <c r="BU799" s="95"/>
      <c r="BV799" s="95"/>
      <c r="BW799" s="95"/>
      <c r="BX799" s="95"/>
      <c r="BY799" s="95"/>
      <c r="BZ799" s="95"/>
      <c r="CA799" s="95"/>
      <c r="CB799" s="95"/>
      <c r="CC799" s="95"/>
      <c r="CD799" s="95"/>
      <c r="CE799" s="95"/>
      <c r="CF799" s="95"/>
      <c r="CG799" s="95"/>
      <c r="CH799" s="95"/>
      <c r="CI799" s="95"/>
      <c r="CJ799" s="95"/>
      <c r="CK799" s="95"/>
      <c r="CL799" s="95"/>
    </row>
    <row r="800" spans="15:90" x14ac:dyDescent="0.25">
      <c r="O800" s="95"/>
      <c r="P800" s="95"/>
      <c r="Q800" s="95"/>
      <c r="R800" s="95"/>
      <c r="S800" s="95"/>
      <c r="T800" s="95"/>
      <c r="U800" s="95"/>
      <c r="V800" s="95"/>
      <c r="W800" s="95"/>
      <c r="X800" s="95"/>
      <c r="Y800" s="95"/>
      <c r="Z800" s="95"/>
      <c r="AA800" s="95"/>
      <c r="AB800" s="95"/>
      <c r="AC800" s="95"/>
      <c r="AD800" s="95"/>
      <c r="AE800" s="95"/>
      <c r="AF800" s="95"/>
      <c r="AG800" s="95"/>
      <c r="AH800" s="95"/>
      <c r="AI800" s="95"/>
      <c r="AJ800" s="95"/>
      <c r="AK800" s="95"/>
      <c r="AL800" s="95"/>
      <c r="AM800" s="95"/>
      <c r="AN800" s="95"/>
      <c r="AO800" s="95"/>
      <c r="AP800" s="95"/>
      <c r="AQ800" s="95"/>
      <c r="AR800" s="95"/>
      <c r="AS800" s="95"/>
      <c r="AT800" s="95"/>
      <c r="AU800" s="95"/>
      <c r="AV800" s="95"/>
      <c r="AW800" s="95"/>
      <c r="AX800" s="95"/>
      <c r="AY800" s="95"/>
      <c r="AZ800" s="95"/>
      <c r="BA800" s="95"/>
      <c r="BB800" s="95"/>
      <c r="BC800" s="95"/>
      <c r="BD800" s="95"/>
      <c r="BE800" s="95"/>
      <c r="BF800" s="95"/>
      <c r="BG800" s="95"/>
      <c r="BH800" s="95"/>
      <c r="BI800" s="95"/>
      <c r="BJ800" s="95"/>
      <c r="BK800" s="95"/>
      <c r="BL800" s="95"/>
      <c r="BM800" s="95"/>
      <c r="BN800" s="95"/>
      <c r="BO800" s="95"/>
      <c r="BP800" s="95"/>
      <c r="BQ800" s="95"/>
      <c r="BR800" s="95"/>
      <c r="BS800" s="95"/>
      <c r="BT800" s="95"/>
      <c r="BU800" s="95"/>
      <c r="BV800" s="95"/>
      <c r="BW800" s="95"/>
      <c r="BX800" s="95"/>
      <c r="BY800" s="95"/>
      <c r="BZ800" s="95"/>
      <c r="CA800" s="95"/>
      <c r="CB800" s="95"/>
      <c r="CC800" s="95"/>
      <c r="CD800" s="95"/>
      <c r="CE800" s="95"/>
      <c r="CF800" s="95"/>
      <c r="CG800" s="95"/>
      <c r="CH800" s="95"/>
      <c r="CI800" s="95"/>
      <c r="CJ800" s="95"/>
      <c r="CK800" s="95"/>
      <c r="CL800" s="95"/>
    </row>
    <row r="801" spans="15:90" x14ac:dyDescent="0.25">
      <c r="O801" s="95"/>
      <c r="P801" s="95"/>
      <c r="Q801" s="95"/>
      <c r="R801" s="95"/>
      <c r="S801" s="95"/>
      <c r="T801" s="95"/>
      <c r="U801" s="95"/>
      <c r="V801" s="95"/>
      <c r="W801" s="95"/>
      <c r="X801" s="95"/>
      <c r="Y801" s="95"/>
      <c r="Z801" s="95"/>
      <c r="AA801" s="95"/>
      <c r="AB801" s="95"/>
      <c r="AC801" s="95"/>
      <c r="AD801" s="95"/>
      <c r="AE801" s="95"/>
      <c r="AF801" s="95"/>
      <c r="AG801" s="95"/>
      <c r="AH801" s="95"/>
      <c r="AI801" s="95"/>
      <c r="AJ801" s="95"/>
      <c r="AK801" s="95"/>
      <c r="AL801" s="95"/>
      <c r="AM801" s="95"/>
      <c r="AN801" s="95"/>
      <c r="AO801" s="95"/>
      <c r="AP801" s="95"/>
      <c r="AQ801" s="95"/>
      <c r="AR801" s="95"/>
      <c r="AS801" s="95"/>
      <c r="AT801" s="95"/>
      <c r="AU801" s="95"/>
      <c r="AV801" s="95"/>
      <c r="AW801" s="95"/>
      <c r="AX801" s="95"/>
      <c r="AY801" s="95"/>
      <c r="AZ801" s="95"/>
      <c r="BA801" s="95"/>
      <c r="BB801" s="95"/>
      <c r="BC801" s="95"/>
      <c r="BD801" s="95"/>
      <c r="BE801" s="95"/>
      <c r="BF801" s="95"/>
      <c r="BG801" s="95"/>
      <c r="BH801" s="95"/>
      <c r="BI801" s="95"/>
      <c r="BJ801" s="95"/>
      <c r="BK801" s="95"/>
      <c r="BL801" s="95"/>
      <c r="BM801" s="95"/>
      <c r="BN801" s="95"/>
      <c r="BO801" s="95"/>
      <c r="BP801" s="95"/>
      <c r="BQ801" s="95"/>
      <c r="BR801" s="95"/>
      <c r="BS801" s="95"/>
      <c r="BT801" s="95"/>
      <c r="BU801" s="95"/>
      <c r="BV801" s="95"/>
      <c r="BW801" s="95"/>
      <c r="BX801" s="95"/>
      <c r="BY801" s="95"/>
      <c r="BZ801" s="95"/>
      <c r="CA801" s="95"/>
      <c r="CB801" s="95"/>
      <c r="CC801" s="95"/>
      <c r="CD801" s="95"/>
      <c r="CE801" s="95"/>
      <c r="CF801" s="95"/>
      <c r="CG801" s="95"/>
      <c r="CH801" s="95"/>
      <c r="CI801" s="95"/>
      <c r="CJ801" s="95"/>
      <c r="CK801" s="95"/>
      <c r="CL801" s="95"/>
    </row>
    <row r="802" spans="15:90" x14ac:dyDescent="0.25">
      <c r="O802" s="95"/>
      <c r="P802" s="95"/>
      <c r="Q802" s="95"/>
      <c r="R802" s="95"/>
      <c r="S802" s="95"/>
      <c r="T802" s="95"/>
      <c r="U802" s="95"/>
      <c r="V802" s="95"/>
      <c r="W802" s="95"/>
      <c r="X802" s="95"/>
      <c r="Y802" s="95"/>
      <c r="Z802" s="95"/>
      <c r="AA802" s="95"/>
      <c r="AB802" s="95"/>
      <c r="AC802" s="95"/>
      <c r="AD802" s="95"/>
      <c r="AE802" s="95"/>
      <c r="AF802" s="95"/>
      <c r="AG802" s="95"/>
      <c r="AH802" s="95"/>
      <c r="AI802" s="95"/>
      <c r="AJ802" s="95"/>
      <c r="AK802" s="95"/>
      <c r="AL802" s="95"/>
      <c r="AM802" s="95"/>
      <c r="AN802" s="95"/>
      <c r="AO802" s="95"/>
      <c r="AP802" s="95"/>
      <c r="AQ802" s="95"/>
      <c r="AR802" s="95"/>
      <c r="AS802" s="95"/>
      <c r="AT802" s="95"/>
      <c r="AU802" s="95"/>
      <c r="AV802" s="95"/>
      <c r="AW802" s="95"/>
      <c r="AX802" s="95"/>
      <c r="AY802" s="95"/>
      <c r="AZ802" s="95"/>
      <c r="BA802" s="95"/>
      <c r="BB802" s="95"/>
      <c r="BC802" s="95"/>
      <c r="BD802" s="95"/>
      <c r="BE802" s="95"/>
      <c r="BF802" s="95"/>
      <c r="BG802" s="95"/>
      <c r="BH802" s="95"/>
      <c r="BI802" s="95"/>
      <c r="BJ802" s="95"/>
      <c r="BK802" s="95"/>
      <c r="BL802" s="95"/>
      <c r="BM802" s="95"/>
      <c r="BN802" s="95"/>
      <c r="BO802" s="95"/>
      <c r="BP802" s="95"/>
      <c r="BQ802" s="95"/>
      <c r="BR802" s="95"/>
      <c r="BS802" s="95"/>
      <c r="BT802" s="95"/>
      <c r="BU802" s="95"/>
      <c r="BV802" s="95"/>
      <c r="BW802" s="95"/>
      <c r="BX802" s="95"/>
      <c r="BY802" s="95"/>
      <c r="BZ802" s="95"/>
      <c r="CA802" s="95"/>
      <c r="CB802" s="95"/>
      <c r="CC802" s="95"/>
      <c r="CD802" s="95"/>
      <c r="CE802" s="95"/>
      <c r="CF802" s="95"/>
      <c r="CG802" s="95"/>
      <c r="CH802" s="95"/>
      <c r="CI802" s="95"/>
      <c r="CJ802" s="95"/>
      <c r="CK802" s="95"/>
      <c r="CL802" s="95"/>
    </row>
    <row r="803" spans="15:90" x14ac:dyDescent="0.25">
      <c r="O803" s="95"/>
      <c r="P803" s="95"/>
      <c r="Q803" s="95"/>
      <c r="R803" s="95"/>
      <c r="S803" s="95"/>
      <c r="T803" s="95"/>
      <c r="U803" s="95"/>
      <c r="V803" s="95"/>
      <c r="W803" s="95"/>
      <c r="X803" s="95"/>
      <c r="Y803" s="95"/>
      <c r="Z803" s="95"/>
      <c r="AA803" s="95"/>
      <c r="AB803" s="95"/>
      <c r="AC803" s="95"/>
      <c r="AD803" s="95"/>
      <c r="AE803" s="95"/>
      <c r="AF803" s="95"/>
      <c r="AG803" s="95"/>
      <c r="AH803" s="95"/>
      <c r="AI803" s="95"/>
      <c r="AJ803" s="95"/>
      <c r="AK803" s="95"/>
      <c r="AL803" s="95"/>
      <c r="AM803" s="95"/>
      <c r="AN803" s="95"/>
      <c r="AO803" s="95"/>
      <c r="AP803" s="95"/>
      <c r="AQ803" s="95"/>
      <c r="AR803" s="95"/>
      <c r="AS803" s="95"/>
      <c r="AT803" s="95"/>
      <c r="AU803" s="95"/>
      <c r="AV803" s="95"/>
      <c r="AW803" s="95"/>
      <c r="AX803" s="95"/>
      <c r="AY803" s="95"/>
      <c r="AZ803" s="95"/>
      <c r="BA803" s="95"/>
      <c r="BB803" s="95"/>
      <c r="BC803" s="95"/>
      <c r="BD803" s="95"/>
      <c r="BE803" s="95"/>
      <c r="BF803" s="95"/>
      <c r="BG803" s="95"/>
      <c r="BH803" s="95"/>
      <c r="BI803" s="95"/>
      <c r="BJ803" s="95"/>
      <c r="BK803" s="95"/>
      <c r="BL803" s="95"/>
      <c r="BM803" s="95"/>
      <c r="BN803" s="95"/>
      <c r="BO803" s="95"/>
      <c r="BP803" s="95"/>
      <c r="BQ803" s="95"/>
      <c r="BR803" s="95"/>
      <c r="BS803" s="95"/>
      <c r="BT803" s="95"/>
      <c r="BU803" s="95"/>
      <c r="BV803" s="95"/>
      <c r="BW803" s="95"/>
      <c r="BX803" s="95"/>
      <c r="BY803" s="95"/>
      <c r="BZ803" s="95"/>
      <c r="CA803" s="95"/>
      <c r="CB803" s="95"/>
      <c r="CC803" s="95"/>
      <c r="CD803" s="95"/>
      <c r="CE803" s="95"/>
      <c r="CF803" s="95"/>
      <c r="CG803" s="95"/>
      <c r="CH803" s="95"/>
      <c r="CI803" s="95"/>
      <c r="CJ803" s="95"/>
      <c r="CK803" s="95"/>
      <c r="CL803" s="95"/>
    </row>
    <row r="804" spans="15:90" x14ac:dyDescent="0.25">
      <c r="O804" s="95"/>
      <c r="P804" s="95"/>
      <c r="Q804" s="95"/>
      <c r="R804" s="95"/>
      <c r="S804" s="95"/>
      <c r="T804" s="95"/>
      <c r="U804" s="95"/>
      <c r="V804" s="95"/>
      <c r="W804" s="95"/>
      <c r="X804" s="95"/>
      <c r="Y804" s="95"/>
      <c r="Z804" s="95"/>
      <c r="AA804" s="95"/>
      <c r="AB804" s="95"/>
      <c r="AC804" s="95"/>
      <c r="AD804" s="95"/>
      <c r="AE804" s="95"/>
      <c r="AF804" s="95"/>
      <c r="AG804" s="95"/>
      <c r="AH804" s="95"/>
      <c r="AI804" s="95"/>
      <c r="AJ804" s="95"/>
      <c r="AK804" s="95"/>
      <c r="AL804" s="95"/>
      <c r="AM804" s="95"/>
      <c r="AN804" s="95"/>
      <c r="AO804" s="95"/>
      <c r="AP804" s="95"/>
      <c r="AQ804" s="95"/>
      <c r="AR804" s="95"/>
      <c r="AS804" s="95"/>
      <c r="AT804" s="95"/>
      <c r="AU804" s="95"/>
      <c r="AV804" s="95"/>
      <c r="AW804" s="95"/>
      <c r="AX804" s="95"/>
      <c r="AY804" s="95"/>
      <c r="AZ804" s="95"/>
      <c r="BA804" s="95"/>
      <c r="BB804" s="95"/>
      <c r="BC804" s="95"/>
      <c r="BD804" s="95"/>
      <c r="BE804" s="95"/>
      <c r="BF804" s="95"/>
      <c r="BG804" s="95"/>
      <c r="BH804" s="95"/>
      <c r="BI804" s="95"/>
      <c r="BJ804" s="95"/>
      <c r="BK804" s="95"/>
      <c r="BL804" s="95"/>
      <c r="BM804" s="95"/>
      <c r="BN804" s="95"/>
      <c r="BO804" s="95"/>
      <c r="BP804" s="95"/>
      <c r="BQ804" s="95"/>
      <c r="BR804" s="95"/>
      <c r="BS804" s="95"/>
      <c r="BT804" s="95"/>
      <c r="BU804" s="95"/>
      <c r="BV804" s="95"/>
      <c r="BW804" s="95"/>
      <c r="BX804" s="95"/>
      <c r="BY804" s="95"/>
      <c r="BZ804" s="95"/>
      <c r="CA804" s="95"/>
      <c r="CB804" s="95"/>
      <c r="CC804" s="95"/>
      <c r="CD804" s="95"/>
      <c r="CE804" s="95"/>
      <c r="CF804" s="95"/>
      <c r="CG804" s="95"/>
      <c r="CH804" s="95"/>
      <c r="CI804" s="95"/>
      <c r="CJ804" s="95"/>
      <c r="CK804" s="95"/>
      <c r="CL804" s="95"/>
    </row>
    <row r="805" spans="15:90" x14ac:dyDescent="0.25">
      <c r="O805" s="95"/>
      <c r="P805" s="95"/>
      <c r="Q805" s="95"/>
      <c r="R805" s="95"/>
      <c r="S805" s="95"/>
      <c r="T805" s="95"/>
      <c r="U805" s="95"/>
      <c r="V805" s="95"/>
      <c r="W805" s="95"/>
      <c r="X805" s="95"/>
      <c r="Y805" s="95"/>
      <c r="Z805" s="95"/>
      <c r="AA805" s="95"/>
      <c r="AB805" s="95"/>
      <c r="AC805" s="95"/>
      <c r="AD805" s="95"/>
      <c r="AE805" s="95"/>
      <c r="AF805" s="95"/>
      <c r="AG805" s="95"/>
      <c r="AH805" s="95"/>
      <c r="AI805" s="95"/>
      <c r="AJ805" s="95"/>
      <c r="AK805" s="95"/>
      <c r="AL805" s="95"/>
      <c r="AM805" s="95"/>
      <c r="AN805" s="95"/>
      <c r="AO805" s="95"/>
      <c r="AP805" s="95"/>
      <c r="AQ805" s="95"/>
      <c r="AR805" s="95"/>
      <c r="AS805" s="95"/>
      <c r="AT805" s="95"/>
      <c r="AU805" s="95"/>
      <c r="AV805" s="95"/>
      <c r="AW805" s="95"/>
      <c r="AX805" s="95"/>
      <c r="AY805" s="95"/>
      <c r="AZ805" s="95"/>
      <c r="BA805" s="95"/>
      <c r="BB805" s="95"/>
      <c r="BC805" s="95"/>
      <c r="BD805" s="95"/>
      <c r="BE805" s="95"/>
      <c r="BF805" s="95"/>
      <c r="BG805" s="95"/>
      <c r="BH805" s="95"/>
      <c r="BI805" s="95"/>
      <c r="BJ805" s="95"/>
      <c r="BK805" s="95"/>
      <c r="BL805" s="95"/>
      <c r="BM805" s="95"/>
      <c r="BN805" s="95"/>
      <c r="BO805" s="95"/>
      <c r="BP805" s="95"/>
      <c r="BQ805" s="95"/>
      <c r="BR805" s="95"/>
      <c r="BS805" s="95"/>
      <c r="BT805" s="95"/>
      <c r="BU805" s="95"/>
      <c r="BV805" s="95"/>
      <c r="BW805" s="95"/>
      <c r="BX805" s="95"/>
      <c r="BY805" s="95"/>
      <c r="BZ805" s="95"/>
      <c r="CA805" s="95"/>
      <c r="CB805" s="95"/>
      <c r="CC805" s="95"/>
      <c r="CD805" s="95"/>
      <c r="CE805" s="95"/>
      <c r="CF805" s="95"/>
      <c r="CG805" s="95"/>
      <c r="CH805" s="95"/>
      <c r="CI805" s="95"/>
      <c r="CJ805" s="95"/>
      <c r="CK805" s="95"/>
      <c r="CL805" s="95"/>
    </row>
    <row r="806" spans="15:90" x14ac:dyDescent="0.25">
      <c r="O806" s="95"/>
      <c r="P806" s="95"/>
      <c r="Q806" s="95"/>
      <c r="R806" s="95"/>
      <c r="S806" s="95"/>
      <c r="T806" s="95"/>
      <c r="U806" s="95"/>
      <c r="V806" s="95"/>
      <c r="W806" s="95"/>
      <c r="X806" s="95"/>
      <c r="Y806" s="95"/>
      <c r="Z806" s="95"/>
      <c r="AA806" s="95"/>
      <c r="AB806" s="95"/>
      <c r="AC806" s="95"/>
      <c r="AD806" s="95"/>
      <c r="AE806" s="95"/>
      <c r="AF806" s="95"/>
      <c r="AG806" s="95"/>
      <c r="AH806" s="95"/>
      <c r="AI806" s="95"/>
      <c r="AJ806" s="95"/>
      <c r="AK806" s="95"/>
      <c r="AL806" s="95"/>
      <c r="AM806" s="95"/>
      <c r="AN806" s="95"/>
      <c r="AO806" s="95"/>
      <c r="AP806" s="95"/>
      <c r="AQ806" s="95"/>
      <c r="AR806" s="95"/>
      <c r="AS806" s="95"/>
      <c r="AT806" s="95"/>
      <c r="AU806" s="95"/>
      <c r="AV806" s="95"/>
      <c r="AW806" s="95"/>
      <c r="AX806" s="95"/>
      <c r="AY806" s="95"/>
      <c r="AZ806" s="95"/>
      <c r="BA806" s="95"/>
      <c r="BB806" s="95"/>
      <c r="BC806" s="95"/>
      <c r="BD806" s="95"/>
      <c r="BE806" s="95"/>
      <c r="BF806" s="95"/>
      <c r="BG806" s="95"/>
      <c r="BH806" s="95"/>
      <c r="BI806" s="95"/>
      <c r="BJ806" s="95"/>
      <c r="BK806" s="95"/>
      <c r="BL806" s="95"/>
      <c r="BM806" s="95"/>
      <c r="BN806" s="95"/>
      <c r="BO806" s="95"/>
      <c r="BP806" s="95"/>
      <c r="BQ806" s="95"/>
      <c r="BR806" s="95"/>
      <c r="BS806" s="95"/>
      <c r="BT806" s="95"/>
      <c r="BU806" s="95"/>
      <c r="BV806" s="95"/>
      <c r="BW806" s="95"/>
      <c r="BX806" s="95"/>
      <c r="BY806" s="95"/>
      <c r="BZ806" s="95"/>
      <c r="CA806" s="95"/>
      <c r="CB806" s="95"/>
      <c r="CC806" s="95"/>
      <c r="CD806" s="95"/>
      <c r="CE806" s="95"/>
      <c r="CF806" s="95"/>
      <c r="CG806" s="95"/>
      <c r="CH806" s="95"/>
      <c r="CI806" s="95"/>
      <c r="CJ806" s="95"/>
      <c r="CK806" s="95"/>
      <c r="CL806" s="95"/>
    </row>
    <row r="807" spans="15:90" x14ac:dyDescent="0.25">
      <c r="O807" s="95"/>
      <c r="P807" s="95"/>
      <c r="Q807" s="95"/>
      <c r="R807" s="95"/>
      <c r="S807" s="95"/>
      <c r="T807" s="95"/>
      <c r="U807" s="95"/>
      <c r="V807" s="95"/>
      <c r="W807" s="95"/>
      <c r="X807" s="95"/>
      <c r="Y807" s="95"/>
      <c r="Z807" s="95"/>
      <c r="AA807" s="95"/>
      <c r="AB807" s="95"/>
      <c r="AC807" s="95"/>
      <c r="AD807" s="95"/>
      <c r="AE807" s="95"/>
      <c r="AF807" s="95"/>
      <c r="AG807" s="95"/>
      <c r="AH807" s="95"/>
      <c r="AI807" s="95"/>
      <c r="AJ807" s="95"/>
      <c r="AK807" s="95"/>
      <c r="AL807" s="95"/>
      <c r="AM807" s="95"/>
      <c r="AN807" s="95"/>
      <c r="AO807" s="95"/>
      <c r="AP807" s="95"/>
      <c r="AQ807" s="95"/>
      <c r="AR807" s="95"/>
      <c r="AS807" s="95"/>
      <c r="AT807" s="95"/>
      <c r="AU807" s="95"/>
      <c r="AV807" s="95"/>
      <c r="AW807" s="95"/>
      <c r="AX807" s="95"/>
      <c r="AY807" s="95"/>
      <c r="AZ807" s="95"/>
      <c r="BA807" s="95"/>
      <c r="BB807" s="95"/>
      <c r="BC807" s="95"/>
      <c r="BD807" s="95"/>
      <c r="BE807" s="95"/>
      <c r="BF807" s="95"/>
      <c r="BG807" s="95"/>
      <c r="BH807" s="95"/>
      <c r="BI807" s="95"/>
      <c r="BJ807" s="95"/>
      <c r="BK807" s="95"/>
      <c r="BL807" s="95"/>
      <c r="BM807" s="95"/>
      <c r="BN807" s="95"/>
      <c r="BO807" s="95"/>
      <c r="BP807" s="95"/>
      <c r="BQ807" s="95"/>
      <c r="BR807" s="95"/>
      <c r="BS807" s="95"/>
      <c r="BT807" s="95"/>
      <c r="BU807" s="95"/>
      <c r="BV807" s="95"/>
      <c r="BW807" s="95"/>
      <c r="BX807" s="95"/>
      <c r="BY807" s="95"/>
      <c r="BZ807" s="95"/>
      <c r="CA807" s="95"/>
      <c r="CB807" s="95"/>
      <c r="CC807" s="95"/>
      <c r="CD807" s="95"/>
      <c r="CE807" s="95"/>
      <c r="CF807" s="95"/>
      <c r="CG807" s="95"/>
      <c r="CH807" s="95"/>
      <c r="CI807" s="95"/>
      <c r="CJ807" s="95"/>
      <c r="CK807" s="95"/>
      <c r="CL807" s="95"/>
    </row>
    <row r="808" spans="15:90" x14ac:dyDescent="0.25">
      <c r="O808" s="95"/>
      <c r="P808" s="95"/>
      <c r="Q808" s="95"/>
      <c r="R808" s="95"/>
      <c r="S808" s="95"/>
      <c r="T808" s="95"/>
      <c r="U808" s="95"/>
      <c r="V808" s="95"/>
      <c r="W808" s="95"/>
      <c r="X808" s="95"/>
      <c r="Y808" s="95"/>
      <c r="Z808" s="95"/>
      <c r="AA808" s="95"/>
      <c r="AB808" s="95"/>
      <c r="AC808" s="95"/>
      <c r="AD808" s="95"/>
      <c r="AE808" s="95"/>
      <c r="AF808" s="95"/>
      <c r="AG808" s="95"/>
      <c r="AH808" s="95"/>
      <c r="AI808" s="95"/>
      <c r="AJ808" s="95"/>
      <c r="AK808" s="95"/>
      <c r="AL808" s="95"/>
      <c r="AM808" s="95"/>
      <c r="AN808" s="95"/>
      <c r="AO808" s="95"/>
      <c r="AP808" s="95"/>
      <c r="AQ808" s="95"/>
      <c r="AR808" s="95"/>
      <c r="AS808" s="95"/>
      <c r="AT808" s="95"/>
      <c r="AU808" s="95"/>
      <c r="AV808" s="95"/>
      <c r="AW808" s="95"/>
      <c r="AX808" s="95"/>
      <c r="AY808" s="95"/>
      <c r="AZ808" s="95"/>
      <c r="BA808" s="95"/>
      <c r="BB808" s="95"/>
      <c r="BC808" s="95"/>
      <c r="BD808" s="95"/>
      <c r="BE808" s="95"/>
      <c r="BF808" s="95"/>
      <c r="BG808" s="95"/>
      <c r="BH808" s="95"/>
      <c r="BI808" s="95"/>
      <c r="BJ808" s="95"/>
      <c r="BK808" s="95"/>
      <c r="BL808" s="95"/>
      <c r="BM808" s="95"/>
      <c r="BN808" s="95"/>
      <c r="BO808" s="95"/>
      <c r="BP808" s="95"/>
      <c r="BQ808" s="95"/>
      <c r="BR808" s="95"/>
      <c r="BS808" s="95"/>
      <c r="BT808" s="95"/>
      <c r="BU808" s="95"/>
      <c r="BV808" s="95"/>
      <c r="BW808" s="95"/>
      <c r="BX808" s="95"/>
      <c r="BY808" s="95"/>
      <c r="BZ808" s="95"/>
      <c r="CA808" s="95"/>
      <c r="CB808" s="95"/>
      <c r="CC808" s="95"/>
      <c r="CD808" s="95"/>
      <c r="CE808" s="95"/>
      <c r="CF808" s="95"/>
      <c r="CG808" s="95"/>
      <c r="CH808" s="95"/>
      <c r="CI808" s="95"/>
      <c r="CJ808" s="95"/>
      <c r="CK808" s="95"/>
      <c r="CL808" s="95"/>
    </row>
    <row r="809" spans="15:90" x14ac:dyDescent="0.25">
      <c r="O809" s="95"/>
      <c r="P809" s="95"/>
      <c r="Q809" s="95"/>
      <c r="R809" s="95"/>
      <c r="S809" s="95"/>
      <c r="T809" s="95"/>
      <c r="U809" s="95"/>
      <c r="V809" s="95"/>
      <c r="W809" s="95"/>
      <c r="X809" s="95"/>
      <c r="Y809" s="95"/>
      <c r="Z809" s="95"/>
      <c r="AA809" s="95"/>
      <c r="AB809" s="95"/>
      <c r="AC809" s="95"/>
      <c r="AD809" s="95"/>
      <c r="AE809" s="95"/>
      <c r="AF809" s="95"/>
      <c r="AG809" s="95"/>
      <c r="AH809" s="95"/>
      <c r="AI809" s="95"/>
      <c r="AJ809" s="95"/>
      <c r="AK809" s="95"/>
      <c r="AL809" s="95"/>
      <c r="AM809" s="95"/>
      <c r="AN809" s="95"/>
      <c r="AO809" s="95"/>
      <c r="AP809" s="95"/>
      <c r="AQ809" s="95"/>
      <c r="AR809" s="95"/>
      <c r="AS809" s="95"/>
      <c r="AT809" s="95"/>
      <c r="AU809" s="95"/>
      <c r="AV809" s="95"/>
      <c r="AW809" s="95"/>
      <c r="AX809" s="95"/>
      <c r="AY809" s="95"/>
      <c r="AZ809" s="95"/>
      <c r="BA809" s="95"/>
      <c r="BB809" s="95"/>
      <c r="BC809" s="95"/>
      <c r="BD809" s="95"/>
      <c r="BE809" s="95"/>
      <c r="BF809" s="95"/>
      <c r="BG809" s="95"/>
      <c r="BH809" s="95"/>
      <c r="BI809" s="95"/>
      <c r="BJ809" s="95"/>
      <c r="BK809" s="95"/>
      <c r="BL809" s="95"/>
      <c r="BM809" s="95"/>
      <c r="BN809" s="95"/>
      <c r="BO809" s="95"/>
      <c r="BP809" s="95"/>
      <c r="BQ809" s="95"/>
      <c r="BR809" s="95"/>
      <c r="BS809" s="95"/>
      <c r="BT809" s="95"/>
      <c r="BU809" s="95"/>
      <c r="BV809" s="95"/>
      <c r="BW809" s="95"/>
      <c r="BX809" s="95"/>
      <c r="BY809" s="95"/>
      <c r="BZ809" s="95"/>
      <c r="CA809" s="95"/>
      <c r="CB809" s="95"/>
      <c r="CC809" s="95"/>
      <c r="CD809" s="95"/>
      <c r="CE809" s="95"/>
      <c r="CF809" s="95"/>
      <c r="CG809" s="95"/>
      <c r="CH809" s="95"/>
      <c r="CI809" s="95"/>
      <c r="CJ809" s="95"/>
      <c r="CK809" s="95"/>
      <c r="CL809" s="95"/>
    </row>
    <row r="810" spans="15:90" x14ac:dyDescent="0.25">
      <c r="O810" s="95"/>
      <c r="P810" s="95"/>
      <c r="Q810" s="95"/>
      <c r="R810" s="95"/>
      <c r="S810" s="95"/>
      <c r="T810" s="95"/>
      <c r="U810" s="95"/>
      <c r="V810" s="95"/>
      <c r="W810" s="95"/>
      <c r="X810" s="95"/>
      <c r="Y810" s="95"/>
      <c r="Z810" s="95"/>
      <c r="AA810" s="95"/>
      <c r="AB810" s="95"/>
      <c r="AC810" s="95"/>
      <c r="AD810" s="95"/>
      <c r="AE810" s="95"/>
      <c r="AF810" s="95"/>
      <c r="AG810" s="95"/>
      <c r="AH810" s="95"/>
      <c r="AI810" s="95"/>
      <c r="AJ810" s="95"/>
      <c r="AK810" s="95"/>
      <c r="AL810" s="95"/>
      <c r="AM810" s="95"/>
      <c r="AN810" s="95"/>
      <c r="AO810" s="95"/>
      <c r="AP810" s="95"/>
      <c r="AQ810" s="95"/>
      <c r="AR810" s="95"/>
      <c r="AS810" s="95"/>
      <c r="AT810" s="95"/>
      <c r="AU810" s="95"/>
      <c r="AV810" s="95"/>
      <c r="AW810" s="95"/>
      <c r="AX810" s="95"/>
      <c r="AY810" s="95"/>
      <c r="AZ810" s="95"/>
      <c r="BA810" s="95"/>
      <c r="BB810" s="95"/>
      <c r="BC810" s="95"/>
      <c r="BD810" s="95"/>
      <c r="BE810" s="95"/>
      <c r="BF810" s="95"/>
      <c r="BG810" s="95"/>
      <c r="BH810" s="95"/>
      <c r="BI810" s="95"/>
      <c r="BJ810" s="95"/>
      <c r="BK810" s="95"/>
      <c r="BL810" s="95"/>
      <c r="BM810" s="95"/>
      <c r="BN810" s="95"/>
      <c r="BO810" s="95"/>
      <c r="BP810" s="95"/>
      <c r="BQ810" s="95"/>
      <c r="BR810" s="95"/>
      <c r="BS810" s="95"/>
      <c r="BT810" s="95"/>
      <c r="BU810" s="95"/>
      <c r="BV810" s="95"/>
      <c r="BW810" s="95"/>
      <c r="BX810" s="95"/>
      <c r="BY810" s="95"/>
      <c r="BZ810" s="95"/>
      <c r="CA810" s="95"/>
      <c r="CB810" s="95"/>
      <c r="CC810" s="95"/>
      <c r="CD810" s="95"/>
      <c r="CE810" s="95"/>
      <c r="CF810" s="95"/>
      <c r="CG810" s="95"/>
      <c r="CH810" s="95"/>
      <c r="CI810" s="95"/>
      <c r="CJ810" s="95"/>
      <c r="CK810" s="95"/>
      <c r="CL810" s="95"/>
    </row>
    <row r="811" spans="15:90" x14ac:dyDescent="0.25">
      <c r="O811" s="95"/>
      <c r="P811" s="95"/>
      <c r="Q811" s="95"/>
      <c r="R811" s="95"/>
      <c r="S811" s="95"/>
      <c r="T811" s="95"/>
      <c r="U811" s="95"/>
      <c r="V811" s="95"/>
      <c r="W811" s="95"/>
      <c r="X811" s="95"/>
      <c r="Y811" s="95"/>
      <c r="Z811" s="95"/>
      <c r="AA811" s="95"/>
      <c r="AB811" s="95"/>
      <c r="AC811" s="95"/>
      <c r="AD811" s="95"/>
      <c r="AE811" s="95"/>
      <c r="AF811" s="95"/>
      <c r="AG811" s="95"/>
      <c r="AH811" s="95"/>
      <c r="AI811" s="95"/>
      <c r="AJ811" s="95"/>
      <c r="AK811" s="95"/>
      <c r="AL811" s="95"/>
      <c r="AM811" s="95"/>
      <c r="AN811" s="95"/>
      <c r="AO811" s="95"/>
      <c r="AP811" s="95"/>
      <c r="AQ811" s="95"/>
      <c r="AR811" s="95"/>
      <c r="AS811" s="95"/>
      <c r="AT811" s="95"/>
      <c r="AU811" s="95"/>
      <c r="AV811" s="95"/>
      <c r="AW811" s="95"/>
      <c r="AX811" s="95"/>
      <c r="AY811" s="95"/>
      <c r="AZ811" s="95"/>
      <c r="BA811" s="95"/>
      <c r="BB811" s="95"/>
      <c r="BC811" s="95"/>
      <c r="BD811" s="95"/>
      <c r="BE811" s="95"/>
      <c r="BF811" s="95"/>
      <c r="BG811" s="95"/>
      <c r="BH811" s="95"/>
      <c r="BI811" s="95"/>
      <c r="BJ811" s="95"/>
      <c r="BK811" s="95"/>
      <c r="BL811" s="95"/>
      <c r="BM811" s="95"/>
      <c r="BN811" s="95"/>
      <c r="BO811" s="95"/>
      <c r="BP811" s="95"/>
      <c r="BQ811" s="95"/>
      <c r="BR811" s="95"/>
      <c r="BS811" s="95"/>
      <c r="BT811" s="95"/>
      <c r="BU811" s="95"/>
      <c r="BV811" s="95"/>
      <c r="BW811" s="95"/>
      <c r="BX811" s="95"/>
      <c r="BY811" s="95"/>
      <c r="BZ811" s="95"/>
      <c r="CA811" s="95"/>
      <c r="CB811" s="95"/>
      <c r="CC811" s="95"/>
      <c r="CD811" s="95"/>
      <c r="CE811" s="95"/>
      <c r="CF811" s="95"/>
      <c r="CG811" s="95"/>
      <c r="CH811" s="95"/>
      <c r="CI811" s="95"/>
      <c r="CJ811" s="95"/>
      <c r="CK811" s="95"/>
      <c r="CL811" s="95"/>
    </row>
    <row r="812" spans="15:90" x14ac:dyDescent="0.2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c r="AL812" s="95"/>
      <c r="AM812" s="95"/>
      <c r="AN812" s="95"/>
      <c r="AO812" s="95"/>
      <c r="AP812" s="95"/>
      <c r="AQ812" s="95"/>
      <c r="AR812" s="95"/>
      <c r="AS812" s="95"/>
      <c r="AT812" s="95"/>
      <c r="AU812" s="95"/>
      <c r="AV812" s="95"/>
      <c r="AW812" s="95"/>
      <c r="AX812" s="95"/>
      <c r="AY812" s="95"/>
      <c r="AZ812" s="95"/>
      <c r="BA812" s="95"/>
      <c r="BB812" s="95"/>
      <c r="BC812" s="95"/>
      <c r="BD812" s="95"/>
      <c r="BE812" s="95"/>
      <c r="BF812" s="95"/>
      <c r="BG812" s="95"/>
      <c r="BH812" s="95"/>
      <c r="BI812" s="95"/>
      <c r="BJ812" s="95"/>
      <c r="BK812" s="95"/>
      <c r="BL812" s="95"/>
      <c r="BM812" s="95"/>
      <c r="BN812" s="95"/>
      <c r="BO812" s="95"/>
      <c r="BP812" s="95"/>
      <c r="BQ812" s="95"/>
      <c r="BR812" s="95"/>
      <c r="BS812" s="95"/>
      <c r="BT812" s="95"/>
      <c r="BU812" s="95"/>
      <c r="BV812" s="95"/>
      <c r="BW812" s="95"/>
      <c r="BX812" s="95"/>
      <c r="BY812" s="95"/>
      <c r="BZ812" s="95"/>
      <c r="CA812" s="95"/>
      <c r="CB812" s="95"/>
      <c r="CC812" s="95"/>
      <c r="CD812" s="95"/>
      <c r="CE812" s="95"/>
      <c r="CF812" s="95"/>
      <c r="CG812" s="95"/>
      <c r="CH812" s="95"/>
      <c r="CI812" s="95"/>
      <c r="CJ812" s="95"/>
      <c r="CK812" s="95"/>
      <c r="CL812" s="95"/>
    </row>
    <row r="813" spans="15:90" x14ac:dyDescent="0.25">
      <c r="O813" s="95"/>
      <c r="P813" s="95"/>
      <c r="Q813" s="95"/>
      <c r="R813" s="95"/>
      <c r="S813" s="95"/>
      <c r="T813" s="95"/>
      <c r="U813" s="95"/>
      <c r="V813" s="95"/>
      <c r="W813" s="95"/>
      <c r="X813" s="95"/>
      <c r="Y813" s="95"/>
      <c r="Z813" s="95"/>
      <c r="AA813" s="95"/>
      <c r="AB813" s="95"/>
      <c r="AC813" s="95"/>
      <c r="AD813" s="95"/>
      <c r="AE813" s="95"/>
      <c r="AF813" s="95"/>
      <c r="AG813" s="95"/>
      <c r="AH813" s="95"/>
      <c r="AI813" s="95"/>
      <c r="AJ813" s="95"/>
      <c r="AK813" s="95"/>
      <c r="AL813" s="95"/>
      <c r="AM813" s="95"/>
      <c r="AN813" s="95"/>
      <c r="AO813" s="95"/>
      <c r="AP813" s="95"/>
      <c r="AQ813" s="95"/>
      <c r="AR813" s="95"/>
      <c r="AS813" s="95"/>
      <c r="AT813" s="95"/>
      <c r="AU813" s="95"/>
      <c r="AV813" s="95"/>
      <c r="AW813" s="95"/>
      <c r="AX813" s="95"/>
      <c r="AY813" s="95"/>
      <c r="AZ813" s="95"/>
      <c r="BA813" s="95"/>
      <c r="BB813" s="95"/>
      <c r="BC813" s="95"/>
      <c r="BD813" s="95"/>
      <c r="BE813" s="95"/>
      <c r="BF813" s="95"/>
      <c r="BG813" s="95"/>
      <c r="BH813" s="95"/>
      <c r="BI813" s="95"/>
      <c r="BJ813" s="95"/>
      <c r="BK813" s="95"/>
      <c r="BL813" s="95"/>
      <c r="BM813" s="95"/>
      <c r="BN813" s="95"/>
      <c r="BO813" s="95"/>
      <c r="BP813" s="95"/>
      <c r="BQ813" s="95"/>
      <c r="BR813" s="95"/>
      <c r="BS813" s="95"/>
      <c r="BT813" s="95"/>
      <c r="BU813" s="95"/>
      <c r="BV813" s="95"/>
      <c r="BW813" s="95"/>
      <c r="BX813" s="95"/>
      <c r="BY813" s="95"/>
      <c r="BZ813" s="95"/>
      <c r="CA813" s="95"/>
      <c r="CB813" s="95"/>
      <c r="CC813" s="95"/>
      <c r="CD813" s="95"/>
      <c r="CE813" s="95"/>
      <c r="CF813" s="95"/>
      <c r="CG813" s="95"/>
      <c r="CH813" s="95"/>
      <c r="CI813" s="95"/>
      <c r="CJ813" s="95"/>
      <c r="CK813" s="95"/>
      <c r="CL813" s="95"/>
    </row>
    <row r="814" spans="15:90" x14ac:dyDescent="0.25">
      <c r="O814" s="95"/>
      <c r="P814" s="95"/>
      <c r="Q814" s="95"/>
      <c r="R814" s="95"/>
      <c r="S814" s="95"/>
      <c r="T814" s="95"/>
      <c r="U814" s="95"/>
      <c r="V814" s="95"/>
      <c r="W814" s="95"/>
      <c r="X814" s="95"/>
      <c r="Y814" s="95"/>
      <c r="Z814" s="95"/>
      <c r="AA814" s="95"/>
      <c r="AB814" s="95"/>
      <c r="AC814" s="95"/>
      <c r="AD814" s="95"/>
      <c r="AE814" s="95"/>
      <c r="AF814" s="95"/>
      <c r="AG814" s="95"/>
      <c r="AH814" s="95"/>
      <c r="AI814" s="95"/>
      <c r="AJ814" s="95"/>
      <c r="AK814" s="95"/>
      <c r="AL814" s="95"/>
      <c r="AM814" s="95"/>
      <c r="AN814" s="95"/>
      <c r="AO814" s="95"/>
      <c r="AP814" s="95"/>
      <c r="AQ814" s="95"/>
      <c r="AR814" s="95"/>
      <c r="AS814" s="95"/>
      <c r="AT814" s="95"/>
      <c r="AU814" s="95"/>
      <c r="AV814" s="95"/>
      <c r="AW814" s="95"/>
      <c r="AX814" s="95"/>
      <c r="AY814" s="95"/>
      <c r="AZ814" s="95"/>
      <c r="BA814" s="95"/>
      <c r="BB814" s="95"/>
      <c r="BC814" s="95"/>
      <c r="BD814" s="95"/>
      <c r="BE814" s="95"/>
      <c r="BF814" s="95"/>
      <c r="BG814" s="95"/>
      <c r="BH814" s="95"/>
      <c r="BI814" s="95"/>
      <c r="BJ814" s="95"/>
      <c r="BK814" s="95"/>
      <c r="BL814" s="95"/>
      <c r="BM814" s="95"/>
      <c r="BN814" s="95"/>
      <c r="BO814" s="95"/>
      <c r="BP814" s="95"/>
      <c r="BQ814" s="95"/>
      <c r="BR814" s="95"/>
      <c r="BS814" s="95"/>
      <c r="BT814" s="95"/>
      <c r="BU814" s="95"/>
      <c r="BV814" s="95"/>
      <c r="BW814" s="95"/>
      <c r="BX814" s="95"/>
      <c r="BY814" s="95"/>
      <c r="BZ814" s="95"/>
      <c r="CA814" s="95"/>
      <c r="CB814" s="95"/>
      <c r="CC814" s="95"/>
      <c r="CD814" s="95"/>
      <c r="CE814" s="95"/>
      <c r="CF814" s="95"/>
      <c r="CG814" s="95"/>
      <c r="CH814" s="95"/>
      <c r="CI814" s="95"/>
      <c r="CJ814" s="95"/>
      <c r="CK814" s="95"/>
      <c r="CL814" s="95"/>
    </row>
    <row r="815" spans="15:90" x14ac:dyDescent="0.25">
      <c r="O815" s="95"/>
      <c r="P815" s="95"/>
      <c r="Q815" s="95"/>
      <c r="R815" s="95"/>
      <c r="S815" s="95"/>
      <c r="T815" s="95"/>
      <c r="U815" s="95"/>
      <c r="V815" s="95"/>
      <c r="W815" s="95"/>
      <c r="X815" s="95"/>
      <c r="Y815" s="95"/>
      <c r="Z815" s="95"/>
      <c r="AA815" s="95"/>
      <c r="AB815" s="95"/>
      <c r="AC815" s="95"/>
      <c r="AD815" s="95"/>
      <c r="AE815" s="95"/>
      <c r="AF815" s="95"/>
      <c r="AG815" s="95"/>
      <c r="AH815" s="95"/>
      <c r="AI815" s="95"/>
      <c r="AJ815" s="95"/>
      <c r="AK815" s="95"/>
      <c r="AL815" s="95"/>
      <c r="AM815" s="95"/>
      <c r="AN815" s="95"/>
      <c r="AO815" s="95"/>
      <c r="AP815" s="95"/>
      <c r="AQ815" s="95"/>
      <c r="AR815" s="95"/>
      <c r="AS815" s="95"/>
      <c r="AT815" s="95"/>
      <c r="AU815" s="95"/>
      <c r="AV815" s="95"/>
      <c r="AW815" s="95"/>
      <c r="AX815" s="95"/>
      <c r="AY815" s="95"/>
      <c r="AZ815" s="95"/>
      <c r="BA815" s="95"/>
      <c r="BB815" s="95"/>
      <c r="BC815" s="95"/>
      <c r="BD815" s="95"/>
      <c r="BE815" s="95"/>
      <c r="BF815" s="95"/>
      <c r="BG815" s="95"/>
      <c r="BH815" s="95"/>
      <c r="BI815" s="95"/>
      <c r="BJ815" s="95"/>
      <c r="BK815" s="95"/>
      <c r="BL815" s="95"/>
      <c r="BM815" s="95"/>
      <c r="BN815" s="95"/>
      <c r="BO815" s="95"/>
      <c r="BP815" s="95"/>
      <c r="BQ815" s="95"/>
      <c r="BR815" s="95"/>
      <c r="BS815" s="95"/>
      <c r="BT815" s="95"/>
      <c r="BU815" s="95"/>
      <c r="BV815" s="95"/>
      <c r="BW815" s="95"/>
      <c r="BX815" s="95"/>
      <c r="BY815" s="95"/>
      <c r="BZ815" s="95"/>
      <c r="CA815" s="95"/>
      <c r="CB815" s="95"/>
      <c r="CC815" s="95"/>
      <c r="CD815" s="95"/>
      <c r="CE815" s="95"/>
      <c r="CF815" s="95"/>
      <c r="CG815" s="95"/>
      <c r="CH815" s="95"/>
      <c r="CI815" s="95"/>
      <c r="CJ815" s="95"/>
      <c r="CK815" s="95"/>
      <c r="CL815" s="95"/>
    </row>
    <row r="816" spans="15:90" x14ac:dyDescent="0.25">
      <c r="O816" s="95"/>
      <c r="P816" s="95"/>
      <c r="Q816" s="95"/>
      <c r="R816" s="95"/>
      <c r="S816" s="95"/>
      <c r="T816" s="95"/>
      <c r="U816" s="95"/>
      <c r="V816" s="95"/>
      <c r="W816" s="95"/>
      <c r="X816" s="95"/>
      <c r="Y816" s="95"/>
      <c r="Z816" s="95"/>
      <c r="AA816" s="95"/>
      <c r="AB816" s="95"/>
      <c r="AC816" s="95"/>
      <c r="AD816" s="95"/>
      <c r="AE816" s="95"/>
      <c r="AF816" s="95"/>
      <c r="AG816" s="95"/>
      <c r="AH816" s="95"/>
      <c r="AI816" s="95"/>
      <c r="AJ816" s="95"/>
      <c r="AK816" s="95"/>
      <c r="AL816" s="95"/>
      <c r="AM816" s="95"/>
      <c r="AN816" s="95"/>
      <c r="AO816" s="95"/>
      <c r="AP816" s="95"/>
      <c r="AQ816" s="95"/>
      <c r="AR816" s="95"/>
      <c r="AS816" s="95"/>
      <c r="AT816" s="95"/>
      <c r="AU816" s="95"/>
      <c r="AV816" s="95"/>
      <c r="AW816" s="95"/>
      <c r="AX816" s="95"/>
      <c r="AY816" s="95"/>
      <c r="AZ816" s="95"/>
      <c r="BA816" s="95"/>
      <c r="BB816" s="95"/>
      <c r="BC816" s="95"/>
      <c r="BD816" s="95"/>
      <c r="BE816" s="95"/>
      <c r="BF816" s="95"/>
      <c r="BG816" s="95"/>
      <c r="BH816" s="95"/>
      <c r="BI816" s="95"/>
      <c r="BJ816" s="95"/>
      <c r="BK816" s="95"/>
      <c r="BL816" s="95"/>
      <c r="BM816" s="95"/>
      <c r="BN816" s="95"/>
      <c r="BO816" s="95"/>
      <c r="BP816" s="95"/>
      <c r="BQ816" s="95"/>
      <c r="BR816" s="95"/>
      <c r="BS816" s="95"/>
      <c r="BT816" s="95"/>
      <c r="BU816" s="95"/>
      <c r="BV816" s="95"/>
      <c r="BW816" s="95"/>
      <c r="BX816" s="95"/>
      <c r="BY816" s="95"/>
      <c r="BZ816" s="95"/>
      <c r="CA816" s="95"/>
      <c r="CB816" s="95"/>
      <c r="CC816" s="95"/>
      <c r="CD816" s="95"/>
      <c r="CE816" s="95"/>
      <c r="CF816" s="95"/>
      <c r="CG816" s="95"/>
      <c r="CH816" s="95"/>
      <c r="CI816" s="95"/>
      <c r="CJ816" s="95"/>
      <c r="CK816" s="95"/>
      <c r="CL816" s="95"/>
    </row>
    <row r="817" spans="15:90" x14ac:dyDescent="0.25">
      <c r="O817" s="95"/>
      <c r="P817" s="95"/>
      <c r="Q817" s="95"/>
      <c r="R817" s="95"/>
      <c r="S817" s="95"/>
      <c r="T817" s="95"/>
      <c r="U817" s="95"/>
      <c r="V817" s="95"/>
      <c r="W817" s="95"/>
      <c r="X817" s="95"/>
      <c r="Y817" s="95"/>
      <c r="Z817" s="95"/>
      <c r="AA817" s="95"/>
      <c r="AB817" s="95"/>
      <c r="AC817" s="95"/>
      <c r="AD817" s="95"/>
      <c r="AE817" s="95"/>
      <c r="AF817" s="95"/>
      <c r="AG817" s="95"/>
      <c r="AH817" s="95"/>
      <c r="AI817" s="95"/>
      <c r="AJ817" s="95"/>
      <c r="AK817" s="95"/>
      <c r="AL817" s="95"/>
      <c r="AM817" s="95"/>
      <c r="AN817" s="95"/>
      <c r="AO817" s="95"/>
      <c r="AP817" s="95"/>
      <c r="AQ817" s="95"/>
      <c r="AR817" s="95"/>
      <c r="AS817" s="95"/>
      <c r="AT817" s="95"/>
      <c r="AU817" s="95"/>
      <c r="AV817" s="95"/>
      <c r="AW817" s="95"/>
      <c r="AX817" s="95"/>
      <c r="AY817" s="95"/>
      <c r="AZ817" s="95"/>
      <c r="BA817" s="95"/>
      <c r="BB817" s="95"/>
      <c r="BC817" s="95"/>
      <c r="BD817" s="95"/>
      <c r="BE817" s="95"/>
      <c r="BF817" s="95"/>
      <c r="BG817" s="95"/>
      <c r="BH817" s="95"/>
      <c r="BI817" s="95"/>
      <c r="BJ817" s="95"/>
      <c r="BK817" s="95"/>
      <c r="BL817" s="95"/>
      <c r="BM817" s="95"/>
      <c r="BN817" s="95"/>
      <c r="BO817" s="95"/>
      <c r="BP817" s="95"/>
      <c r="BQ817" s="95"/>
      <c r="BR817" s="95"/>
      <c r="BS817" s="95"/>
      <c r="BT817" s="95"/>
      <c r="BU817" s="95"/>
      <c r="BV817" s="95"/>
      <c r="BW817" s="95"/>
      <c r="BX817" s="95"/>
      <c r="BY817" s="95"/>
      <c r="BZ817" s="95"/>
      <c r="CA817" s="95"/>
      <c r="CB817" s="95"/>
      <c r="CC817" s="95"/>
      <c r="CD817" s="95"/>
      <c r="CE817" s="95"/>
      <c r="CF817" s="95"/>
      <c r="CG817" s="95"/>
      <c r="CH817" s="95"/>
      <c r="CI817" s="95"/>
      <c r="CJ817" s="95"/>
      <c r="CK817" s="95"/>
      <c r="CL817" s="95"/>
    </row>
    <row r="818" spans="15:90" x14ac:dyDescent="0.25">
      <c r="O818" s="95"/>
      <c r="P818" s="95"/>
      <c r="Q818" s="95"/>
      <c r="R818" s="95"/>
      <c r="S818" s="95"/>
      <c r="T818" s="95"/>
      <c r="U818" s="95"/>
      <c r="V818" s="95"/>
      <c r="W818" s="95"/>
      <c r="X818" s="95"/>
      <c r="Y818" s="95"/>
      <c r="Z818" s="95"/>
      <c r="AA818" s="95"/>
      <c r="AB818" s="95"/>
      <c r="AC818" s="95"/>
      <c r="AD818" s="95"/>
      <c r="AE818" s="95"/>
      <c r="AF818" s="95"/>
      <c r="AG818" s="95"/>
      <c r="AH818" s="95"/>
      <c r="AI818" s="95"/>
      <c r="AJ818" s="95"/>
      <c r="AK818" s="95"/>
      <c r="AL818" s="95"/>
      <c r="AM818" s="95"/>
      <c r="AN818" s="95"/>
      <c r="AO818" s="95"/>
      <c r="AP818" s="95"/>
      <c r="AQ818" s="95"/>
      <c r="AR818" s="95"/>
      <c r="AS818" s="95"/>
      <c r="AT818" s="95"/>
      <c r="AU818" s="95"/>
      <c r="AV818" s="95"/>
      <c r="AW818" s="95"/>
      <c r="AX818" s="95"/>
      <c r="AY818" s="95"/>
      <c r="AZ818" s="95"/>
      <c r="BA818" s="95"/>
      <c r="BB818" s="95"/>
      <c r="BC818" s="95"/>
      <c r="BD818" s="95"/>
      <c r="BE818" s="95"/>
      <c r="BF818" s="95"/>
      <c r="BG818" s="95"/>
      <c r="BH818" s="95"/>
      <c r="BI818" s="95"/>
      <c r="BJ818" s="95"/>
      <c r="BK818" s="95"/>
      <c r="BL818" s="95"/>
      <c r="BM818" s="95"/>
      <c r="BN818" s="95"/>
      <c r="BO818" s="95"/>
      <c r="BP818" s="95"/>
      <c r="BQ818" s="95"/>
      <c r="BR818" s="95"/>
      <c r="BS818" s="95"/>
      <c r="BT818" s="95"/>
      <c r="BU818" s="95"/>
      <c r="BV818" s="95"/>
      <c r="BW818" s="95"/>
      <c r="BX818" s="95"/>
      <c r="BY818" s="95"/>
      <c r="BZ818" s="95"/>
      <c r="CA818" s="95"/>
      <c r="CB818" s="95"/>
      <c r="CC818" s="95"/>
      <c r="CD818" s="95"/>
      <c r="CE818" s="95"/>
      <c r="CF818" s="95"/>
      <c r="CG818" s="95"/>
      <c r="CH818" s="95"/>
      <c r="CI818" s="95"/>
      <c r="CJ818" s="95"/>
      <c r="CK818" s="95"/>
      <c r="CL818" s="95"/>
    </row>
    <row r="819" spans="15:90" x14ac:dyDescent="0.25">
      <c r="O819" s="95"/>
      <c r="P819" s="95"/>
      <c r="Q819" s="95"/>
      <c r="R819" s="95"/>
      <c r="S819" s="95"/>
      <c r="T819" s="95"/>
      <c r="U819" s="95"/>
      <c r="V819" s="95"/>
      <c r="W819" s="95"/>
      <c r="X819" s="95"/>
      <c r="Y819" s="95"/>
      <c r="Z819" s="95"/>
      <c r="AA819" s="95"/>
      <c r="AB819" s="95"/>
      <c r="AC819" s="95"/>
      <c r="AD819" s="95"/>
      <c r="AE819" s="95"/>
      <c r="AF819" s="95"/>
      <c r="AG819" s="95"/>
      <c r="AH819" s="95"/>
      <c r="AI819" s="95"/>
      <c r="AJ819" s="95"/>
      <c r="AK819" s="95"/>
      <c r="AL819" s="95"/>
      <c r="AM819" s="95"/>
      <c r="AN819" s="95"/>
      <c r="AO819" s="95"/>
      <c r="AP819" s="95"/>
      <c r="AQ819" s="95"/>
      <c r="AR819" s="95"/>
      <c r="AS819" s="95"/>
      <c r="AT819" s="95"/>
      <c r="AU819" s="95"/>
      <c r="AV819" s="95"/>
      <c r="AW819" s="95"/>
      <c r="AX819" s="95"/>
      <c r="AY819" s="95"/>
      <c r="AZ819" s="95"/>
      <c r="BA819" s="95"/>
      <c r="BB819" s="95"/>
      <c r="BC819" s="95"/>
      <c r="BD819" s="95"/>
      <c r="BE819" s="95"/>
      <c r="BF819" s="95"/>
      <c r="BG819" s="95"/>
      <c r="BH819" s="95"/>
      <c r="BI819" s="95"/>
      <c r="BJ819" s="95"/>
      <c r="BK819" s="95"/>
      <c r="BL819" s="95"/>
      <c r="BM819" s="95"/>
      <c r="BN819" s="95"/>
      <c r="BO819" s="95"/>
      <c r="BP819" s="95"/>
      <c r="BQ819" s="95"/>
      <c r="BR819" s="95"/>
      <c r="BS819" s="95"/>
      <c r="BT819" s="95"/>
      <c r="BU819" s="95"/>
      <c r="BV819" s="95"/>
      <c r="BW819" s="95"/>
      <c r="BX819" s="95"/>
      <c r="BY819" s="95"/>
      <c r="BZ819" s="95"/>
      <c r="CA819" s="95"/>
      <c r="CB819" s="95"/>
      <c r="CC819" s="95"/>
      <c r="CD819" s="95"/>
      <c r="CE819" s="95"/>
      <c r="CF819" s="95"/>
      <c r="CG819" s="95"/>
      <c r="CH819" s="95"/>
      <c r="CI819" s="95"/>
      <c r="CJ819" s="95"/>
      <c r="CK819" s="95"/>
      <c r="CL819" s="95"/>
    </row>
    <row r="820" spans="15:90" x14ac:dyDescent="0.25">
      <c r="O820" s="95"/>
      <c r="P820" s="95"/>
      <c r="Q820" s="95"/>
      <c r="R820" s="95"/>
      <c r="S820" s="95"/>
      <c r="T820" s="95"/>
      <c r="U820" s="95"/>
      <c r="V820" s="95"/>
      <c r="W820" s="95"/>
      <c r="X820" s="95"/>
      <c r="Y820" s="95"/>
      <c r="Z820" s="95"/>
      <c r="AA820" s="95"/>
      <c r="AB820" s="95"/>
      <c r="AC820" s="95"/>
      <c r="AD820" s="95"/>
      <c r="AE820" s="95"/>
      <c r="AF820" s="95"/>
      <c r="AG820" s="95"/>
      <c r="AH820" s="95"/>
      <c r="AI820" s="95"/>
      <c r="AJ820" s="95"/>
      <c r="AK820" s="95"/>
      <c r="AL820" s="95"/>
      <c r="AM820" s="95"/>
      <c r="AN820" s="95"/>
      <c r="AO820" s="95"/>
      <c r="AP820" s="95"/>
      <c r="AQ820" s="95"/>
      <c r="AR820" s="95"/>
      <c r="AS820" s="95"/>
      <c r="AT820" s="95"/>
      <c r="AU820" s="95"/>
      <c r="AV820" s="95"/>
      <c r="AW820" s="95"/>
      <c r="AX820" s="95"/>
      <c r="AY820" s="95"/>
      <c r="AZ820" s="95"/>
      <c r="BA820" s="95"/>
      <c r="BB820" s="95"/>
      <c r="BC820" s="95"/>
      <c r="BD820" s="95"/>
      <c r="BE820" s="95"/>
      <c r="BF820" s="95"/>
      <c r="BG820" s="95"/>
      <c r="BH820" s="95"/>
      <c r="BI820" s="95"/>
      <c r="BJ820" s="95"/>
      <c r="BK820" s="95"/>
      <c r="BL820" s="95"/>
      <c r="BM820" s="95"/>
      <c r="BN820" s="95"/>
      <c r="BO820" s="95"/>
      <c r="BP820" s="95"/>
      <c r="BQ820" s="95"/>
      <c r="BR820" s="95"/>
      <c r="BS820" s="95"/>
      <c r="BT820" s="95"/>
      <c r="BU820" s="95"/>
      <c r="BV820" s="95"/>
      <c r="BW820" s="95"/>
      <c r="BX820" s="95"/>
      <c r="BY820" s="95"/>
      <c r="BZ820" s="95"/>
      <c r="CA820" s="95"/>
      <c r="CB820" s="95"/>
      <c r="CC820" s="95"/>
      <c r="CD820" s="95"/>
      <c r="CE820" s="95"/>
      <c r="CF820" s="95"/>
      <c r="CG820" s="95"/>
      <c r="CH820" s="95"/>
      <c r="CI820" s="95"/>
      <c r="CJ820" s="95"/>
      <c r="CK820" s="95"/>
      <c r="CL820" s="95"/>
    </row>
    <row r="821" spans="15:90" x14ac:dyDescent="0.25">
      <c r="O821" s="95"/>
      <c r="P821" s="95"/>
      <c r="Q821" s="95"/>
      <c r="R821" s="95"/>
      <c r="S821" s="95"/>
      <c r="T821" s="95"/>
      <c r="U821" s="95"/>
      <c r="V821" s="95"/>
      <c r="W821" s="95"/>
      <c r="X821" s="95"/>
      <c r="Y821" s="95"/>
      <c r="Z821" s="95"/>
      <c r="AA821" s="95"/>
      <c r="AB821" s="95"/>
      <c r="AC821" s="95"/>
      <c r="AD821" s="95"/>
      <c r="AE821" s="95"/>
      <c r="AF821" s="95"/>
      <c r="AG821" s="95"/>
      <c r="AH821" s="95"/>
      <c r="AI821" s="95"/>
      <c r="AJ821" s="95"/>
      <c r="AK821" s="95"/>
      <c r="AL821" s="95"/>
      <c r="AM821" s="95"/>
      <c r="AN821" s="95"/>
      <c r="AO821" s="95"/>
      <c r="AP821" s="95"/>
      <c r="AQ821" s="95"/>
      <c r="AR821" s="95"/>
      <c r="AS821" s="95"/>
      <c r="AT821" s="95"/>
      <c r="AU821" s="95"/>
      <c r="AV821" s="95"/>
      <c r="AW821" s="95"/>
      <c r="AX821" s="95"/>
      <c r="AY821" s="95"/>
      <c r="AZ821" s="95"/>
      <c r="BA821" s="95"/>
      <c r="BB821" s="95"/>
      <c r="BC821" s="95"/>
      <c r="BD821" s="95"/>
      <c r="BE821" s="95"/>
      <c r="BF821" s="95"/>
      <c r="BG821" s="95"/>
      <c r="BH821" s="95"/>
      <c r="BI821" s="95"/>
      <c r="BJ821" s="95"/>
      <c r="BK821" s="95"/>
      <c r="BL821" s="95"/>
      <c r="BM821" s="95"/>
      <c r="BN821" s="95"/>
      <c r="BO821" s="95"/>
      <c r="BP821" s="95"/>
      <c r="BQ821" s="95"/>
      <c r="BR821" s="95"/>
      <c r="BS821" s="95"/>
      <c r="BT821" s="95"/>
      <c r="BU821" s="95"/>
      <c r="BV821" s="95"/>
      <c r="BW821" s="95"/>
      <c r="BX821" s="95"/>
      <c r="BY821" s="95"/>
      <c r="BZ821" s="95"/>
      <c r="CA821" s="95"/>
      <c r="CB821" s="95"/>
      <c r="CC821" s="95"/>
      <c r="CD821" s="95"/>
      <c r="CE821" s="95"/>
      <c r="CF821" s="95"/>
      <c r="CG821" s="95"/>
      <c r="CH821" s="95"/>
      <c r="CI821" s="95"/>
      <c r="CJ821" s="95"/>
      <c r="CK821" s="95"/>
      <c r="CL821" s="95"/>
    </row>
    <row r="822" spans="15:90" x14ac:dyDescent="0.25">
      <c r="O822" s="95"/>
      <c r="P822" s="95"/>
      <c r="Q822" s="95"/>
      <c r="R822" s="95"/>
      <c r="S822" s="95"/>
      <c r="T822" s="95"/>
      <c r="U822" s="95"/>
      <c r="V822" s="95"/>
      <c r="W822" s="95"/>
      <c r="X822" s="95"/>
      <c r="Y822" s="95"/>
      <c r="Z822" s="95"/>
      <c r="AA822" s="95"/>
      <c r="AB822" s="95"/>
      <c r="AC822" s="95"/>
      <c r="AD822" s="95"/>
      <c r="AE822" s="95"/>
      <c r="AF822" s="95"/>
      <c r="AG822" s="95"/>
      <c r="AH822" s="95"/>
      <c r="AI822" s="95"/>
      <c r="AJ822" s="95"/>
      <c r="AK822" s="95"/>
      <c r="AL822" s="95"/>
      <c r="AM822" s="95"/>
      <c r="AN822" s="95"/>
      <c r="AO822" s="95"/>
      <c r="AP822" s="95"/>
      <c r="AQ822" s="95"/>
      <c r="AR822" s="95"/>
      <c r="AS822" s="95"/>
      <c r="AT822" s="95"/>
      <c r="AU822" s="95"/>
      <c r="AV822" s="95"/>
      <c r="AW822" s="95"/>
      <c r="AX822" s="95"/>
      <c r="AY822" s="95"/>
      <c r="AZ822" s="95"/>
      <c r="BA822" s="95"/>
      <c r="BB822" s="95"/>
      <c r="BC822" s="95"/>
      <c r="BD822" s="95"/>
      <c r="BE822" s="95"/>
      <c r="BF822" s="95"/>
      <c r="BG822" s="95"/>
      <c r="BH822" s="95"/>
      <c r="BI822" s="95"/>
      <c r="BJ822" s="95"/>
      <c r="BK822" s="95"/>
      <c r="BL822" s="95"/>
      <c r="BM822" s="95"/>
      <c r="BN822" s="95"/>
      <c r="BO822" s="95"/>
      <c r="BP822" s="95"/>
      <c r="BQ822" s="95"/>
      <c r="BR822" s="95"/>
      <c r="BS822" s="95"/>
      <c r="BT822" s="95"/>
      <c r="BU822" s="95"/>
      <c r="BV822" s="95"/>
      <c r="BW822" s="95"/>
      <c r="BX822" s="95"/>
      <c r="BY822" s="95"/>
      <c r="BZ822" s="95"/>
      <c r="CA822" s="95"/>
      <c r="CB822" s="95"/>
      <c r="CC822" s="95"/>
      <c r="CD822" s="95"/>
      <c r="CE822" s="95"/>
      <c r="CF822" s="95"/>
      <c r="CG822" s="95"/>
      <c r="CH822" s="95"/>
      <c r="CI822" s="95"/>
      <c r="CJ822" s="95"/>
      <c r="CK822" s="95"/>
      <c r="CL822" s="95"/>
    </row>
    <row r="823" spans="15:90" x14ac:dyDescent="0.25">
      <c r="O823" s="95"/>
      <c r="P823" s="95"/>
      <c r="Q823" s="95"/>
      <c r="R823" s="95"/>
      <c r="S823" s="95"/>
      <c r="T823" s="95"/>
      <c r="U823" s="95"/>
      <c r="V823" s="95"/>
      <c r="W823" s="95"/>
      <c r="X823" s="95"/>
      <c r="Y823" s="95"/>
      <c r="Z823" s="95"/>
      <c r="AA823" s="95"/>
      <c r="AB823" s="95"/>
      <c r="AC823" s="95"/>
      <c r="AD823" s="95"/>
      <c r="AE823" s="95"/>
      <c r="AF823" s="95"/>
      <c r="AG823" s="95"/>
      <c r="AH823" s="95"/>
      <c r="AI823" s="95"/>
      <c r="AJ823" s="95"/>
      <c r="AK823" s="95"/>
      <c r="AL823" s="95"/>
      <c r="AM823" s="95"/>
      <c r="AN823" s="95"/>
      <c r="AO823" s="95"/>
      <c r="AP823" s="95"/>
      <c r="AQ823" s="95"/>
      <c r="AR823" s="95"/>
      <c r="AS823" s="95"/>
      <c r="AT823" s="95"/>
      <c r="AU823" s="95"/>
      <c r="AV823" s="95"/>
      <c r="AW823" s="95"/>
      <c r="AX823" s="95"/>
      <c r="AY823" s="95"/>
      <c r="AZ823" s="95"/>
      <c r="BA823" s="95"/>
      <c r="BB823" s="95"/>
      <c r="BC823" s="95"/>
      <c r="BD823" s="95"/>
      <c r="BE823" s="95"/>
      <c r="BF823" s="95"/>
      <c r="BG823" s="95"/>
      <c r="BH823" s="95"/>
      <c r="BI823" s="95"/>
      <c r="BJ823" s="95"/>
      <c r="BK823" s="95"/>
      <c r="BL823" s="95"/>
      <c r="BM823" s="95"/>
      <c r="BN823" s="95"/>
      <c r="BO823" s="95"/>
      <c r="BP823" s="95"/>
      <c r="BQ823" s="95"/>
      <c r="BR823" s="95"/>
      <c r="BS823" s="95"/>
      <c r="BT823" s="95"/>
      <c r="BU823" s="95"/>
      <c r="BV823" s="95"/>
      <c r="BW823" s="95"/>
      <c r="BX823" s="95"/>
      <c r="BY823" s="95"/>
      <c r="BZ823" s="95"/>
      <c r="CA823" s="95"/>
      <c r="CB823" s="95"/>
      <c r="CC823" s="95"/>
      <c r="CD823" s="95"/>
      <c r="CE823" s="95"/>
      <c r="CF823" s="95"/>
      <c r="CG823" s="95"/>
      <c r="CH823" s="95"/>
      <c r="CI823" s="95"/>
      <c r="CJ823" s="95"/>
      <c r="CK823" s="95"/>
      <c r="CL823" s="95"/>
    </row>
    <row r="824" spans="15:90" x14ac:dyDescent="0.25">
      <c r="O824" s="95"/>
      <c r="P824" s="95"/>
      <c r="Q824" s="95"/>
      <c r="R824" s="95"/>
      <c r="S824" s="95"/>
      <c r="T824" s="95"/>
      <c r="U824" s="95"/>
      <c r="V824" s="95"/>
      <c r="W824" s="95"/>
      <c r="X824" s="95"/>
      <c r="Y824" s="95"/>
      <c r="Z824" s="95"/>
      <c r="AA824" s="95"/>
      <c r="AB824" s="95"/>
      <c r="AC824" s="95"/>
      <c r="AD824" s="95"/>
      <c r="AE824" s="95"/>
      <c r="AF824" s="95"/>
      <c r="AG824" s="95"/>
      <c r="AH824" s="95"/>
      <c r="AI824" s="95"/>
      <c r="AJ824" s="95"/>
      <c r="AK824" s="95"/>
      <c r="AL824" s="95"/>
      <c r="AM824" s="95"/>
      <c r="AN824" s="95"/>
      <c r="AO824" s="95"/>
      <c r="AP824" s="95"/>
      <c r="AQ824" s="95"/>
      <c r="AR824" s="95"/>
      <c r="AS824" s="95"/>
      <c r="AT824" s="95"/>
      <c r="AU824" s="95"/>
      <c r="AV824" s="95"/>
      <c r="AW824" s="95"/>
      <c r="AX824" s="95"/>
      <c r="AY824" s="95"/>
      <c r="AZ824" s="95"/>
      <c r="BA824" s="95"/>
      <c r="BB824" s="95"/>
      <c r="BC824" s="95"/>
      <c r="BD824" s="95"/>
      <c r="BE824" s="95"/>
      <c r="BF824" s="95"/>
      <c r="BG824" s="95"/>
      <c r="BH824" s="95"/>
      <c r="BI824" s="95"/>
      <c r="BJ824" s="95"/>
      <c r="BK824" s="95"/>
      <c r="BL824" s="95"/>
      <c r="BM824" s="95"/>
      <c r="BN824" s="95"/>
      <c r="BO824" s="95"/>
      <c r="BP824" s="95"/>
      <c r="BQ824" s="95"/>
      <c r="BR824" s="95"/>
      <c r="BS824" s="95"/>
      <c r="BT824" s="95"/>
      <c r="BU824" s="95"/>
      <c r="BV824" s="95"/>
      <c r="BW824" s="95"/>
      <c r="BX824" s="95"/>
      <c r="BY824" s="95"/>
      <c r="BZ824" s="95"/>
      <c r="CA824" s="95"/>
      <c r="CB824" s="95"/>
      <c r="CC824" s="95"/>
      <c r="CD824" s="95"/>
      <c r="CE824" s="95"/>
      <c r="CF824" s="95"/>
      <c r="CG824" s="95"/>
      <c r="CH824" s="95"/>
      <c r="CI824" s="95"/>
      <c r="CJ824" s="95"/>
      <c r="CK824" s="95"/>
      <c r="CL824" s="95"/>
    </row>
    <row r="825" spans="15:90" x14ac:dyDescent="0.25">
      <c r="O825" s="95"/>
      <c r="P825" s="95"/>
      <c r="Q825" s="95"/>
      <c r="R825" s="95"/>
      <c r="S825" s="95"/>
      <c r="T825" s="95"/>
      <c r="U825" s="95"/>
      <c r="V825" s="95"/>
      <c r="W825" s="95"/>
      <c r="X825" s="95"/>
      <c r="Y825" s="95"/>
      <c r="Z825" s="95"/>
      <c r="AA825" s="95"/>
      <c r="AB825" s="95"/>
      <c r="AC825" s="95"/>
      <c r="AD825" s="95"/>
      <c r="AE825" s="95"/>
      <c r="AF825" s="95"/>
      <c r="AG825" s="95"/>
      <c r="AH825" s="95"/>
      <c r="AI825" s="95"/>
      <c r="AJ825" s="95"/>
      <c r="AK825" s="95"/>
      <c r="AL825" s="95"/>
      <c r="AM825" s="95"/>
      <c r="AN825" s="95"/>
      <c r="AO825" s="95"/>
      <c r="AP825" s="95"/>
      <c r="AQ825" s="95"/>
      <c r="AR825" s="95"/>
      <c r="AS825" s="95"/>
      <c r="AT825" s="95"/>
      <c r="AU825" s="95"/>
      <c r="AV825" s="95"/>
      <c r="AW825" s="95"/>
      <c r="AX825" s="95"/>
      <c r="AY825" s="95"/>
      <c r="AZ825" s="95"/>
      <c r="BA825" s="95"/>
      <c r="BB825" s="95"/>
      <c r="BC825" s="95"/>
      <c r="BD825" s="95"/>
      <c r="BE825" s="95"/>
      <c r="BF825" s="95"/>
      <c r="BG825" s="95"/>
      <c r="BH825" s="95"/>
      <c r="BI825" s="95"/>
      <c r="BJ825" s="95"/>
      <c r="BK825" s="95"/>
      <c r="BL825" s="95"/>
      <c r="BM825" s="95"/>
      <c r="BN825" s="95"/>
      <c r="BO825" s="95"/>
      <c r="BP825" s="95"/>
      <c r="BQ825" s="95"/>
      <c r="BR825" s="95"/>
      <c r="BS825" s="95"/>
      <c r="BT825" s="95"/>
      <c r="BU825" s="95"/>
      <c r="BV825" s="95"/>
      <c r="BW825" s="95"/>
      <c r="BX825" s="95"/>
      <c r="BY825" s="95"/>
      <c r="BZ825" s="95"/>
      <c r="CA825" s="95"/>
      <c r="CB825" s="95"/>
      <c r="CC825" s="95"/>
      <c r="CD825" s="95"/>
      <c r="CE825" s="95"/>
      <c r="CF825" s="95"/>
      <c r="CG825" s="95"/>
      <c r="CH825" s="95"/>
      <c r="CI825" s="95"/>
      <c r="CJ825" s="95"/>
      <c r="CK825" s="95"/>
      <c r="CL825" s="95"/>
    </row>
    <row r="826" spans="15:90" x14ac:dyDescent="0.25">
      <c r="O826" s="95"/>
      <c r="P826" s="95"/>
      <c r="Q826" s="95"/>
      <c r="R826" s="95"/>
      <c r="S826" s="95"/>
      <c r="T826" s="95"/>
      <c r="U826" s="95"/>
      <c r="V826" s="95"/>
      <c r="W826" s="95"/>
      <c r="X826" s="95"/>
      <c r="Y826" s="95"/>
      <c r="Z826" s="95"/>
      <c r="AA826" s="95"/>
      <c r="AB826" s="95"/>
      <c r="AC826" s="95"/>
      <c r="AD826" s="95"/>
      <c r="AE826" s="95"/>
      <c r="AF826" s="95"/>
      <c r="AG826" s="95"/>
      <c r="AH826" s="95"/>
      <c r="AI826" s="95"/>
      <c r="AJ826" s="95"/>
      <c r="AK826" s="95"/>
      <c r="AL826" s="95"/>
      <c r="AM826" s="95"/>
      <c r="AN826" s="95"/>
      <c r="AO826" s="95"/>
      <c r="AP826" s="95"/>
      <c r="AQ826" s="95"/>
      <c r="AR826" s="95"/>
      <c r="AS826" s="95"/>
      <c r="AT826" s="95"/>
      <c r="AU826" s="95"/>
      <c r="AV826" s="95"/>
      <c r="AW826" s="95"/>
      <c r="AX826" s="95"/>
      <c r="AY826" s="95"/>
      <c r="AZ826" s="95"/>
      <c r="BA826" s="95"/>
      <c r="BB826" s="95"/>
      <c r="BC826" s="95"/>
      <c r="BD826" s="95"/>
      <c r="BE826" s="95"/>
      <c r="BF826" s="95"/>
      <c r="BG826" s="95"/>
      <c r="BH826" s="95"/>
      <c r="BI826" s="95"/>
      <c r="BJ826" s="95"/>
      <c r="BK826" s="95"/>
      <c r="BL826" s="95"/>
      <c r="BM826" s="95"/>
      <c r="BN826" s="95"/>
      <c r="BO826" s="95"/>
      <c r="BP826" s="95"/>
      <c r="BQ826" s="95"/>
      <c r="BR826" s="95"/>
      <c r="BS826" s="95"/>
      <c r="BT826" s="95"/>
      <c r="BU826" s="95"/>
      <c r="BV826" s="95"/>
      <c r="BW826" s="95"/>
      <c r="BX826" s="95"/>
      <c r="BY826" s="95"/>
      <c r="BZ826" s="95"/>
      <c r="CA826" s="95"/>
      <c r="CB826" s="95"/>
      <c r="CC826" s="95"/>
      <c r="CD826" s="95"/>
      <c r="CE826" s="95"/>
      <c r="CF826" s="95"/>
      <c r="CG826" s="95"/>
      <c r="CH826" s="95"/>
      <c r="CI826" s="95"/>
      <c r="CJ826" s="95"/>
      <c r="CK826" s="95"/>
      <c r="CL826" s="95"/>
    </row>
    <row r="827" spans="15:90" x14ac:dyDescent="0.25">
      <c r="O827" s="95"/>
      <c r="P827" s="95"/>
      <c r="Q827" s="95"/>
      <c r="R827" s="95"/>
      <c r="S827" s="95"/>
      <c r="T827" s="95"/>
      <c r="U827" s="95"/>
      <c r="V827" s="95"/>
      <c r="W827" s="95"/>
      <c r="X827" s="95"/>
      <c r="Y827" s="95"/>
      <c r="Z827" s="95"/>
      <c r="AA827" s="95"/>
      <c r="AB827" s="95"/>
      <c r="AC827" s="95"/>
      <c r="AD827" s="95"/>
      <c r="AE827" s="95"/>
      <c r="AF827" s="95"/>
      <c r="AG827" s="95"/>
      <c r="AH827" s="95"/>
      <c r="AI827" s="95"/>
      <c r="AJ827" s="95"/>
      <c r="AK827" s="95"/>
      <c r="AL827" s="95"/>
      <c r="AM827" s="95"/>
      <c r="AN827" s="95"/>
      <c r="AO827" s="95"/>
      <c r="AP827" s="95"/>
      <c r="AQ827" s="95"/>
      <c r="AR827" s="95"/>
      <c r="AS827" s="95"/>
      <c r="AT827" s="95"/>
      <c r="AU827" s="95"/>
      <c r="AV827" s="95"/>
      <c r="AW827" s="95"/>
      <c r="AX827" s="95"/>
      <c r="AY827" s="95"/>
      <c r="AZ827" s="95"/>
      <c r="BA827" s="95"/>
      <c r="BB827" s="95"/>
      <c r="BC827" s="95"/>
      <c r="BD827" s="95"/>
      <c r="BE827" s="95"/>
      <c r="BF827" s="95"/>
      <c r="BG827" s="95"/>
      <c r="BH827" s="95"/>
      <c r="BI827" s="95"/>
      <c r="BJ827" s="95"/>
      <c r="BK827" s="95"/>
      <c r="BL827" s="95"/>
      <c r="BM827" s="95"/>
      <c r="BN827" s="95"/>
      <c r="BO827" s="95"/>
      <c r="BP827" s="95"/>
      <c r="BQ827" s="95"/>
      <c r="BR827" s="95"/>
      <c r="BS827" s="95"/>
      <c r="BT827" s="95"/>
      <c r="BU827" s="95"/>
      <c r="BV827" s="95"/>
      <c r="BW827" s="95"/>
      <c r="BX827" s="95"/>
      <c r="BY827" s="95"/>
      <c r="BZ827" s="95"/>
      <c r="CA827" s="95"/>
      <c r="CB827" s="95"/>
      <c r="CC827" s="95"/>
      <c r="CD827" s="95"/>
      <c r="CE827" s="95"/>
      <c r="CF827" s="95"/>
      <c r="CG827" s="95"/>
      <c r="CH827" s="95"/>
      <c r="CI827" s="95"/>
      <c r="CJ827" s="95"/>
      <c r="CK827" s="95"/>
      <c r="CL827" s="95"/>
    </row>
    <row r="828" spans="15:90" x14ac:dyDescent="0.25">
      <c r="O828" s="95"/>
      <c r="P828" s="95"/>
      <c r="Q828" s="95"/>
      <c r="R828" s="95"/>
      <c r="S828" s="95"/>
      <c r="T828" s="95"/>
      <c r="U828" s="95"/>
      <c r="V828" s="95"/>
      <c r="W828" s="95"/>
      <c r="X828" s="95"/>
      <c r="Y828" s="95"/>
      <c r="Z828" s="95"/>
      <c r="AA828" s="95"/>
      <c r="AB828" s="95"/>
      <c r="AC828" s="95"/>
      <c r="AD828" s="95"/>
      <c r="AE828" s="95"/>
      <c r="AF828" s="95"/>
      <c r="AG828" s="95"/>
      <c r="AH828" s="95"/>
      <c r="AI828" s="95"/>
      <c r="AJ828" s="95"/>
      <c r="AK828" s="95"/>
      <c r="AL828" s="95"/>
      <c r="AM828" s="95"/>
      <c r="AN828" s="95"/>
      <c r="AO828" s="95"/>
      <c r="AP828" s="95"/>
      <c r="AQ828" s="95"/>
      <c r="AR828" s="95"/>
      <c r="AS828" s="95"/>
      <c r="AT828" s="95"/>
      <c r="AU828" s="95"/>
      <c r="AV828" s="95"/>
      <c r="AW828" s="95"/>
      <c r="AX828" s="95"/>
      <c r="AY828" s="95"/>
      <c r="AZ828" s="95"/>
      <c r="BA828" s="95"/>
      <c r="BB828" s="95"/>
      <c r="BC828" s="95"/>
      <c r="BD828" s="95"/>
      <c r="BE828" s="95"/>
      <c r="BF828" s="95"/>
      <c r="BG828" s="95"/>
      <c r="BH828" s="95"/>
      <c r="BI828" s="95"/>
      <c r="BJ828" s="95"/>
      <c r="BK828" s="95"/>
      <c r="BL828" s="95"/>
      <c r="BM828" s="95"/>
      <c r="BN828" s="95"/>
      <c r="BO828" s="95"/>
      <c r="BP828" s="95"/>
      <c r="BQ828" s="95"/>
      <c r="BR828" s="95"/>
      <c r="BS828" s="95"/>
      <c r="BT828" s="95"/>
      <c r="BU828" s="95"/>
      <c r="BV828" s="95"/>
      <c r="BW828" s="95"/>
      <c r="BX828" s="95"/>
      <c r="BY828" s="95"/>
      <c r="BZ828" s="95"/>
      <c r="CA828" s="95"/>
      <c r="CB828" s="95"/>
      <c r="CC828" s="95"/>
      <c r="CD828" s="95"/>
      <c r="CE828" s="95"/>
      <c r="CF828" s="95"/>
      <c r="CG828" s="95"/>
      <c r="CH828" s="95"/>
      <c r="CI828" s="95"/>
      <c r="CJ828" s="95"/>
      <c r="CK828" s="95"/>
      <c r="CL828" s="95"/>
    </row>
    <row r="829" spans="15:90" x14ac:dyDescent="0.25">
      <c r="O829" s="95"/>
      <c r="P829" s="95"/>
      <c r="Q829" s="95"/>
      <c r="R829" s="95"/>
      <c r="S829" s="95"/>
      <c r="T829" s="95"/>
      <c r="U829" s="95"/>
      <c r="V829" s="95"/>
      <c r="W829" s="95"/>
      <c r="X829" s="95"/>
      <c r="Y829" s="95"/>
      <c r="Z829" s="95"/>
      <c r="AA829" s="95"/>
      <c r="AB829" s="95"/>
      <c r="AC829" s="95"/>
      <c r="AD829" s="95"/>
      <c r="AE829" s="95"/>
      <c r="AF829" s="95"/>
      <c r="AG829" s="95"/>
      <c r="AH829" s="95"/>
      <c r="AI829" s="95"/>
      <c r="AJ829" s="95"/>
      <c r="AK829" s="95"/>
      <c r="AL829" s="95"/>
      <c r="AM829" s="95"/>
      <c r="AN829" s="95"/>
      <c r="AO829" s="95"/>
      <c r="AP829" s="95"/>
      <c r="AQ829" s="95"/>
      <c r="AR829" s="95"/>
      <c r="AS829" s="95"/>
      <c r="AT829" s="95"/>
      <c r="AU829" s="95"/>
      <c r="AV829" s="95"/>
      <c r="AW829" s="95"/>
      <c r="AX829" s="95"/>
      <c r="AY829" s="95"/>
      <c r="AZ829" s="95"/>
      <c r="BA829" s="95"/>
      <c r="BB829" s="95"/>
      <c r="BC829" s="95"/>
      <c r="BD829" s="95"/>
      <c r="BE829" s="95"/>
      <c r="BF829" s="95"/>
      <c r="BG829" s="95"/>
      <c r="BH829" s="95"/>
      <c r="BI829" s="95"/>
      <c r="BJ829" s="95"/>
      <c r="BK829" s="95"/>
      <c r="BL829" s="95"/>
      <c r="BM829" s="95"/>
      <c r="BN829" s="95"/>
      <c r="BO829" s="95"/>
      <c r="BP829" s="95"/>
      <c r="BQ829" s="95"/>
      <c r="BR829" s="95"/>
      <c r="BS829" s="95"/>
      <c r="BT829" s="95"/>
      <c r="BU829" s="95"/>
      <c r="BV829" s="95"/>
      <c r="BW829" s="95"/>
      <c r="BX829" s="95"/>
      <c r="BY829" s="95"/>
      <c r="BZ829" s="95"/>
      <c r="CA829" s="95"/>
      <c r="CB829" s="95"/>
      <c r="CC829" s="95"/>
      <c r="CD829" s="95"/>
      <c r="CE829" s="95"/>
      <c r="CF829" s="95"/>
      <c r="CG829" s="95"/>
      <c r="CH829" s="95"/>
      <c r="CI829" s="95"/>
      <c r="CJ829" s="95"/>
      <c r="CK829" s="95"/>
      <c r="CL829" s="95"/>
    </row>
    <row r="830" spans="15:90" x14ac:dyDescent="0.25">
      <c r="O830" s="95"/>
      <c r="P830" s="95"/>
      <c r="Q830" s="95"/>
      <c r="R830" s="95"/>
      <c r="S830" s="95"/>
      <c r="T830" s="95"/>
      <c r="U830" s="95"/>
      <c r="V830" s="95"/>
      <c r="W830" s="95"/>
      <c r="X830" s="95"/>
      <c r="Y830" s="95"/>
      <c r="Z830" s="95"/>
      <c r="AA830" s="95"/>
      <c r="AB830" s="95"/>
      <c r="AC830" s="95"/>
      <c r="AD830" s="95"/>
      <c r="AE830" s="95"/>
      <c r="AF830" s="95"/>
      <c r="AG830" s="95"/>
      <c r="AH830" s="95"/>
      <c r="AI830" s="95"/>
      <c r="AJ830" s="95"/>
      <c r="AK830" s="95"/>
      <c r="AL830" s="95"/>
      <c r="AM830" s="95"/>
      <c r="AN830" s="95"/>
      <c r="AO830" s="95"/>
      <c r="AP830" s="95"/>
      <c r="AQ830" s="95"/>
      <c r="AR830" s="95"/>
      <c r="AS830" s="95"/>
      <c r="AT830" s="95"/>
      <c r="AU830" s="95"/>
      <c r="AV830" s="95"/>
      <c r="AW830" s="95"/>
      <c r="AX830" s="95"/>
      <c r="AY830" s="95"/>
      <c r="AZ830" s="95"/>
      <c r="BA830" s="95"/>
      <c r="BB830" s="95"/>
      <c r="BC830" s="95"/>
      <c r="BD830" s="95"/>
      <c r="BE830" s="95"/>
      <c r="BF830" s="95"/>
      <c r="BG830" s="95"/>
      <c r="BH830" s="95"/>
      <c r="BI830" s="95"/>
      <c r="BJ830" s="95"/>
      <c r="BK830" s="95"/>
      <c r="BL830" s="95"/>
      <c r="BM830" s="95"/>
      <c r="BN830" s="95"/>
      <c r="BO830" s="95"/>
      <c r="BP830" s="95"/>
      <c r="BQ830" s="95"/>
      <c r="BR830" s="95"/>
      <c r="BS830" s="95"/>
      <c r="BT830" s="95"/>
      <c r="BU830" s="95"/>
      <c r="BV830" s="95"/>
      <c r="BW830" s="95"/>
      <c r="BX830" s="95"/>
      <c r="BY830" s="95"/>
      <c r="BZ830" s="95"/>
      <c r="CA830" s="95"/>
      <c r="CB830" s="95"/>
      <c r="CC830" s="95"/>
      <c r="CD830" s="95"/>
      <c r="CE830" s="95"/>
      <c r="CF830" s="95"/>
      <c r="CG830" s="95"/>
      <c r="CH830" s="95"/>
      <c r="CI830" s="95"/>
      <c r="CJ830" s="95"/>
      <c r="CK830" s="95"/>
      <c r="CL830" s="95"/>
    </row>
    <row r="831" spans="15:90" x14ac:dyDescent="0.25">
      <c r="O831" s="95"/>
      <c r="P831" s="95"/>
      <c r="Q831" s="95"/>
      <c r="R831" s="95"/>
      <c r="S831" s="95"/>
      <c r="T831" s="95"/>
      <c r="U831" s="95"/>
      <c r="V831" s="95"/>
      <c r="W831" s="95"/>
      <c r="X831" s="95"/>
      <c r="Y831" s="95"/>
      <c r="Z831" s="95"/>
      <c r="AA831" s="95"/>
      <c r="AB831" s="95"/>
      <c r="AC831" s="95"/>
      <c r="AD831" s="95"/>
      <c r="AE831" s="95"/>
      <c r="AF831" s="95"/>
      <c r="AG831" s="95"/>
      <c r="AH831" s="95"/>
      <c r="AI831" s="95"/>
      <c r="AJ831" s="95"/>
      <c r="AK831" s="95"/>
      <c r="AL831" s="95"/>
      <c r="AM831" s="95"/>
      <c r="AN831" s="95"/>
      <c r="AO831" s="95"/>
      <c r="AP831" s="95"/>
      <c r="AQ831" s="95"/>
      <c r="AR831" s="95"/>
      <c r="AS831" s="95"/>
      <c r="AT831" s="95"/>
      <c r="AU831" s="95"/>
      <c r="AV831" s="95"/>
      <c r="AW831" s="95"/>
      <c r="AX831" s="95"/>
      <c r="AY831" s="95"/>
      <c r="AZ831" s="95"/>
      <c r="BA831" s="95"/>
      <c r="BB831" s="95"/>
      <c r="BC831" s="95"/>
      <c r="BD831" s="95"/>
      <c r="BE831" s="95"/>
      <c r="BF831" s="95"/>
      <c r="BG831" s="95"/>
      <c r="BH831" s="95"/>
      <c r="BI831" s="95"/>
      <c r="BJ831" s="95"/>
      <c r="BK831" s="95"/>
      <c r="BL831" s="95"/>
      <c r="BM831" s="95"/>
      <c r="BN831" s="95"/>
      <c r="BO831" s="95"/>
      <c r="BP831" s="95"/>
      <c r="BQ831" s="95"/>
      <c r="BR831" s="95"/>
      <c r="BS831" s="95"/>
      <c r="BT831" s="95"/>
      <c r="BU831" s="95"/>
      <c r="BV831" s="95"/>
      <c r="BW831" s="95"/>
      <c r="BX831" s="95"/>
      <c r="BY831" s="95"/>
      <c r="BZ831" s="95"/>
      <c r="CA831" s="95"/>
      <c r="CB831" s="95"/>
      <c r="CC831" s="95"/>
      <c r="CD831" s="95"/>
      <c r="CE831" s="95"/>
      <c r="CF831" s="95"/>
      <c r="CG831" s="95"/>
      <c r="CH831" s="95"/>
      <c r="CI831" s="95"/>
      <c r="CJ831" s="95"/>
      <c r="CK831" s="95"/>
      <c r="CL831" s="95"/>
    </row>
    <row r="832" spans="15:90" x14ac:dyDescent="0.25">
      <c r="O832" s="95"/>
      <c r="P832" s="95"/>
      <c r="Q832" s="95"/>
      <c r="R832" s="95"/>
      <c r="S832" s="95"/>
      <c r="T832" s="95"/>
      <c r="U832" s="95"/>
      <c r="V832" s="95"/>
      <c r="W832" s="95"/>
      <c r="X832" s="95"/>
      <c r="Y832" s="95"/>
      <c r="Z832" s="95"/>
      <c r="AA832" s="95"/>
      <c r="AB832" s="95"/>
      <c r="AC832" s="95"/>
      <c r="AD832" s="95"/>
      <c r="AE832" s="95"/>
      <c r="AF832" s="95"/>
      <c r="AG832" s="95"/>
      <c r="AH832" s="95"/>
      <c r="AI832" s="95"/>
      <c r="AJ832" s="95"/>
      <c r="AK832" s="95"/>
      <c r="AL832" s="95"/>
      <c r="AM832" s="95"/>
      <c r="AN832" s="95"/>
      <c r="AO832" s="95"/>
      <c r="AP832" s="95"/>
      <c r="AQ832" s="95"/>
      <c r="AR832" s="95"/>
      <c r="AS832" s="95"/>
      <c r="AT832" s="95"/>
      <c r="AU832" s="95"/>
      <c r="AV832" s="95"/>
      <c r="AW832" s="95"/>
      <c r="AX832" s="95"/>
      <c r="AY832" s="95"/>
      <c r="AZ832" s="95"/>
      <c r="BA832" s="95"/>
      <c r="BB832" s="95"/>
      <c r="BC832" s="95"/>
      <c r="BD832" s="95"/>
      <c r="BE832" s="95"/>
      <c r="BF832" s="95"/>
      <c r="BG832" s="95"/>
      <c r="BH832" s="95"/>
      <c r="BI832" s="95"/>
      <c r="BJ832" s="95"/>
      <c r="BK832" s="95"/>
      <c r="BL832" s="95"/>
      <c r="BM832" s="95"/>
      <c r="BN832" s="95"/>
      <c r="BO832" s="95"/>
      <c r="BP832" s="95"/>
      <c r="BQ832" s="95"/>
      <c r="BR832" s="95"/>
      <c r="BS832" s="95"/>
      <c r="BT832" s="95"/>
      <c r="BU832" s="95"/>
      <c r="BV832" s="95"/>
      <c r="BW832" s="95"/>
      <c r="BX832" s="95"/>
      <c r="BY832" s="95"/>
      <c r="BZ832" s="95"/>
      <c r="CA832" s="95"/>
      <c r="CB832" s="95"/>
      <c r="CC832" s="95"/>
      <c r="CD832" s="95"/>
      <c r="CE832" s="95"/>
      <c r="CF832" s="95"/>
      <c r="CG832" s="95"/>
      <c r="CH832" s="95"/>
      <c r="CI832" s="95"/>
      <c r="CJ832" s="95"/>
      <c r="CK832" s="95"/>
      <c r="CL832" s="95"/>
    </row>
    <row r="833" spans="15:90" x14ac:dyDescent="0.25">
      <c r="O833" s="95"/>
      <c r="P833" s="95"/>
      <c r="Q833" s="95"/>
      <c r="R833" s="95"/>
      <c r="S833" s="95"/>
      <c r="T833" s="95"/>
      <c r="U833" s="95"/>
      <c r="V833" s="95"/>
      <c r="W833" s="95"/>
      <c r="X833" s="95"/>
      <c r="Y833" s="95"/>
      <c r="Z833" s="95"/>
      <c r="AA833" s="95"/>
      <c r="AB833" s="95"/>
      <c r="AC833" s="95"/>
      <c r="AD833" s="95"/>
      <c r="AE833" s="95"/>
      <c r="AF833" s="95"/>
      <c r="AG833" s="95"/>
      <c r="AH833" s="95"/>
      <c r="AI833" s="95"/>
      <c r="AJ833" s="95"/>
      <c r="AK833" s="95"/>
      <c r="AL833" s="95"/>
      <c r="AM833" s="95"/>
      <c r="AN833" s="95"/>
      <c r="AO833" s="95"/>
      <c r="AP833" s="95"/>
      <c r="AQ833" s="95"/>
      <c r="AR833" s="95"/>
      <c r="AS833" s="95"/>
      <c r="AT833" s="95"/>
      <c r="AU833" s="95"/>
      <c r="AV833" s="95"/>
      <c r="AW833" s="95"/>
      <c r="AX833" s="95"/>
      <c r="AY833" s="95"/>
      <c r="AZ833" s="95"/>
      <c r="BA833" s="95"/>
      <c r="BB833" s="95"/>
      <c r="BC833" s="95"/>
      <c r="BD833" s="95"/>
      <c r="BE833" s="95"/>
      <c r="BF833" s="95"/>
      <c r="BG833" s="95"/>
      <c r="BH833" s="95"/>
      <c r="BI833" s="95"/>
      <c r="BJ833" s="95"/>
      <c r="BK833" s="95"/>
      <c r="BL833" s="95"/>
      <c r="BM833" s="95"/>
      <c r="BN833" s="95"/>
      <c r="BO833" s="95"/>
      <c r="BP833" s="95"/>
      <c r="BQ833" s="95"/>
      <c r="BR833" s="95"/>
      <c r="BS833" s="95"/>
      <c r="BT833" s="95"/>
      <c r="BU833" s="95"/>
      <c r="BV833" s="95"/>
      <c r="BW833" s="95"/>
      <c r="BX833" s="95"/>
      <c r="BY833" s="95"/>
      <c r="BZ833" s="95"/>
      <c r="CA833" s="95"/>
      <c r="CB833" s="95"/>
      <c r="CC833" s="95"/>
      <c r="CD833" s="95"/>
      <c r="CE833" s="95"/>
      <c r="CF833" s="95"/>
      <c r="CG833" s="95"/>
      <c r="CH833" s="95"/>
      <c r="CI833" s="95"/>
      <c r="CJ833" s="95"/>
      <c r="CK833" s="95"/>
      <c r="CL833" s="95"/>
    </row>
    <row r="834" spans="15:90" x14ac:dyDescent="0.2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95"/>
      <c r="AL834" s="95"/>
      <c r="AM834" s="95"/>
      <c r="AN834" s="95"/>
      <c r="AO834" s="95"/>
      <c r="AP834" s="95"/>
      <c r="AQ834" s="95"/>
      <c r="AR834" s="95"/>
      <c r="AS834" s="95"/>
      <c r="AT834" s="95"/>
      <c r="AU834" s="95"/>
      <c r="AV834" s="95"/>
      <c r="AW834" s="95"/>
      <c r="AX834" s="95"/>
      <c r="AY834" s="95"/>
      <c r="AZ834" s="95"/>
      <c r="BA834" s="95"/>
      <c r="BB834" s="95"/>
      <c r="BC834" s="95"/>
      <c r="BD834" s="95"/>
      <c r="BE834" s="95"/>
      <c r="BF834" s="95"/>
      <c r="BG834" s="95"/>
      <c r="BH834" s="95"/>
      <c r="BI834" s="95"/>
      <c r="BJ834" s="95"/>
      <c r="BK834" s="95"/>
      <c r="BL834" s="95"/>
      <c r="BM834" s="95"/>
      <c r="BN834" s="95"/>
      <c r="BO834" s="95"/>
      <c r="BP834" s="95"/>
      <c r="BQ834" s="95"/>
      <c r="BR834" s="95"/>
      <c r="BS834" s="95"/>
      <c r="BT834" s="95"/>
      <c r="BU834" s="95"/>
      <c r="BV834" s="95"/>
      <c r="BW834" s="95"/>
      <c r="BX834" s="95"/>
      <c r="BY834" s="95"/>
      <c r="BZ834" s="95"/>
      <c r="CA834" s="95"/>
      <c r="CB834" s="95"/>
      <c r="CC834" s="95"/>
      <c r="CD834" s="95"/>
      <c r="CE834" s="95"/>
      <c r="CF834" s="95"/>
      <c r="CG834" s="95"/>
      <c r="CH834" s="95"/>
      <c r="CI834" s="95"/>
      <c r="CJ834" s="95"/>
      <c r="CK834" s="95"/>
      <c r="CL834" s="95"/>
    </row>
    <row r="835" spans="15:90" x14ac:dyDescent="0.25">
      <c r="O835" s="95"/>
      <c r="P835" s="95"/>
      <c r="Q835" s="95"/>
      <c r="R835" s="95"/>
      <c r="S835" s="95"/>
      <c r="T835" s="95"/>
      <c r="U835" s="95"/>
      <c r="V835" s="95"/>
      <c r="W835" s="95"/>
      <c r="X835" s="95"/>
      <c r="Y835" s="95"/>
      <c r="Z835" s="95"/>
      <c r="AA835" s="95"/>
      <c r="AB835" s="95"/>
      <c r="AC835" s="95"/>
      <c r="AD835" s="95"/>
      <c r="AE835" s="95"/>
      <c r="AF835" s="95"/>
      <c r="AG835" s="95"/>
      <c r="AH835" s="95"/>
      <c r="AI835" s="95"/>
      <c r="AJ835" s="95"/>
      <c r="AK835" s="95"/>
      <c r="AL835" s="95"/>
      <c r="AM835" s="95"/>
      <c r="AN835" s="95"/>
      <c r="AO835" s="95"/>
      <c r="AP835" s="95"/>
      <c r="AQ835" s="95"/>
      <c r="AR835" s="95"/>
      <c r="AS835" s="95"/>
      <c r="AT835" s="95"/>
      <c r="AU835" s="95"/>
      <c r="AV835" s="95"/>
      <c r="AW835" s="95"/>
      <c r="AX835" s="95"/>
      <c r="AY835" s="95"/>
      <c r="AZ835" s="95"/>
      <c r="BA835" s="95"/>
      <c r="BB835" s="95"/>
      <c r="BC835" s="95"/>
      <c r="BD835" s="95"/>
      <c r="BE835" s="95"/>
      <c r="BF835" s="95"/>
      <c r="BG835" s="95"/>
      <c r="BH835" s="95"/>
      <c r="BI835" s="95"/>
      <c r="BJ835" s="95"/>
      <c r="BK835" s="95"/>
      <c r="BL835" s="95"/>
      <c r="BM835" s="95"/>
      <c r="BN835" s="95"/>
      <c r="BO835" s="95"/>
      <c r="BP835" s="95"/>
      <c r="BQ835" s="95"/>
      <c r="BR835" s="95"/>
      <c r="BS835" s="95"/>
      <c r="BT835" s="95"/>
      <c r="BU835" s="95"/>
      <c r="BV835" s="95"/>
      <c r="BW835" s="95"/>
      <c r="BX835" s="95"/>
      <c r="BY835" s="95"/>
      <c r="BZ835" s="95"/>
      <c r="CA835" s="95"/>
      <c r="CB835" s="95"/>
      <c r="CC835" s="95"/>
      <c r="CD835" s="95"/>
      <c r="CE835" s="95"/>
      <c r="CF835" s="95"/>
      <c r="CG835" s="95"/>
      <c r="CH835" s="95"/>
      <c r="CI835" s="95"/>
      <c r="CJ835" s="95"/>
      <c r="CK835" s="95"/>
      <c r="CL835" s="95"/>
    </row>
    <row r="836" spans="15:90" x14ac:dyDescent="0.25">
      <c r="O836" s="95"/>
      <c r="P836" s="95"/>
      <c r="Q836" s="95"/>
      <c r="R836" s="95"/>
      <c r="S836" s="95"/>
      <c r="T836" s="95"/>
      <c r="U836" s="95"/>
      <c r="V836" s="95"/>
      <c r="W836" s="95"/>
      <c r="X836" s="95"/>
      <c r="Y836" s="95"/>
      <c r="Z836" s="95"/>
      <c r="AA836" s="95"/>
      <c r="AB836" s="95"/>
      <c r="AC836" s="95"/>
      <c r="AD836" s="95"/>
      <c r="AE836" s="95"/>
      <c r="AF836" s="95"/>
      <c r="AG836" s="95"/>
      <c r="AH836" s="95"/>
      <c r="AI836" s="95"/>
      <c r="AJ836" s="95"/>
      <c r="AK836" s="95"/>
      <c r="AL836" s="95"/>
      <c r="AM836" s="95"/>
      <c r="AN836" s="95"/>
      <c r="AO836" s="95"/>
      <c r="AP836" s="95"/>
      <c r="AQ836" s="95"/>
      <c r="AR836" s="95"/>
      <c r="AS836" s="95"/>
      <c r="AT836" s="95"/>
      <c r="AU836" s="95"/>
      <c r="AV836" s="95"/>
      <c r="AW836" s="95"/>
      <c r="AX836" s="95"/>
      <c r="AY836" s="95"/>
      <c r="AZ836" s="95"/>
      <c r="BA836" s="95"/>
      <c r="BB836" s="95"/>
      <c r="BC836" s="95"/>
      <c r="BD836" s="95"/>
      <c r="BE836" s="95"/>
      <c r="BF836" s="95"/>
      <c r="BG836" s="95"/>
      <c r="BH836" s="95"/>
      <c r="BI836" s="95"/>
      <c r="BJ836" s="95"/>
      <c r="BK836" s="95"/>
      <c r="BL836" s="95"/>
      <c r="BM836" s="95"/>
      <c r="BN836" s="95"/>
      <c r="BO836" s="95"/>
      <c r="BP836" s="95"/>
      <c r="BQ836" s="95"/>
      <c r="BR836" s="95"/>
      <c r="BS836" s="95"/>
      <c r="BT836" s="95"/>
      <c r="BU836" s="95"/>
      <c r="BV836" s="95"/>
      <c r="BW836" s="95"/>
      <c r="BX836" s="95"/>
      <c r="BY836" s="95"/>
      <c r="BZ836" s="95"/>
      <c r="CA836" s="95"/>
      <c r="CB836" s="95"/>
      <c r="CC836" s="95"/>
      <c r="CD836" s="95"/>
      <c r="CE836" s="95"/>
      <c r="CF836" s="95"/>
      <c r="CG836" s="95"/>
      <c r="CH836" s="95"/>
      <c r="CI836" s="95"/>
      <c r="CJ836" s="95"/>
      <c r="CK836" s="95"/>
      <c r="CL836" s="95"/>
    </row>
    <row r="837" spans="15:90" x14ac:dyDescent="0.25">
      <c r="O837" s="95"/>
      <c r="P837" s="95"/>
      <c r="Q837" s="95"/>
      <c r="R837" s="95"/>
      <c r="S837" s="95"/>
      <c r="T837" s="95"/>
      <c r="U837" s="95"/>
      <c r="V837" s="95"/>
      <c r="W837" s="95"/>
      <c r="X837" s="95"/>
      <c r="Y837" s="95"/>
      <c r="Z837" s="95"/>
      <c r="AA837" s="95"/>
      <c r="AB837" s="95"/>
      <c r="AC837" s="95"/>
      <c r="AD837" s="95"/>
      <c r="AE837" s="95"/>
      <c r="AF837" s="95"/>
      <c r="AG837" s="95"/>
      <c r="AH837" s="95"/>
      <c r="AI837" s="95"/>
      <c r="AJ837" s="95"/>
      <c r="AK837" s="95"/>
      <c r="AL837" s="95"/>
      <c r="AM837" s="95"/>
      <c r="AN837" s="95"/>
      <c r="AO837" s="95"/>
      <c r="AP837" s="95"/>
      <c r="AQ837" s="95"/>
      <c r="AR837" s="95"/>
      <c r="AS837" s="95"/>
      <c r="AT837" s="95"/>
      <c r="AU837" s="95"/>
      <c r="AV837" s="95"/>
      <c r="AW837" s="95"/>
      <c r="AX837" s="95"/>
      <c r="AY837" s="95"/>
      <c r="AZ837" s="95"/>
      <c r="BA837" s="95"/>
      <c r="BB837" s="95"/>
      <c r="BC837" s="95"/>
      <c r="BD837" s="95"/>
      <c r="BE837" s="95"/>
      <c r="BF837" s="95"/>
      <c r="BG837" s="95"/>
      <c r="BH837" s="95"/>
      <c r="BI837" s="95"/>
      <c r="BJ837" s="95"/>
      <c r="BK837" s="95"/>
      <c r="BL837" s="95"/>
      <c r="BM837" s="95"/>
      <c r="BN837" s="95"/>
      <c r="BO837" s="95"/>
      <c r="BP837" s="95"/>
      <c r="BQ837" s="95"/>
      <c r="BR837" s="95"/>
      <c r="BS837" s="95"/>
      <c r="BT837" s="95"/>
      <c r="BU837" s="95"/>
      <c r="BV837" s="95"/>
      <c r="BW837" s="95"/>
      <c r="BX837" s="95"/>
      <c r="BY837" s="95"/>
      <c r="BZ837" s="95"/>
      <c r="CA837" s="95"/>
      <c r="CB837" s="95"/>
      <c r="CC837" s="95"/>
      <c r="CD837" s="95"/>
      <c r="CE837" s="95"/>
      <c r="CF837" s="95"/>
      <c r="CG837" s="95"/>
      <c r="CH837" s="95"/>
      <c r="CI837" s="95"/>
      <c r="CJ837" s="95"/>
      <c r="CK837" s="95"/>
      <c r="CL837" s="95"/>
    </row>
    <row r="838" spans="15:90" x14ac:dyDescent="0.25">
      <c r="O838" s="95"/>
      <c r="P838" s="95"/>
      <c r="Q838" s="95"/>
      <c r="R838" s="95"/>
      <c r="S838" s="95"/>
      <c r="T838" s="95"/>
      <c r="U838" s="95"/>
      <c r="V838" s="95"/>
      <c r="W838" s="95"/>
      <c r="X838" s="95"/>
      <c r="Y838" s="95"/>
      <c r="Z838" s="95"/>
      <c r="AA838" s="95"/>
      <c r="AB838" s="95"/>
      <c r="AC838" s="95"/>
      <c r="AD838" s="95"/>
      <c r="AE838" s="95"/>
      <c r="AF838" s="95"/>
      <c r="AG838" s="95"/>
      <c r="AH838" s="95"/>
      <c r="AI838" s="95"/>
      <c r="AJ838" s="95"/>
      <c r="AK838" s="95"/>
      <c r="AL838" s="95"/>
      <c r="AM838" s="95"/>
      <c r="AN838" s="95"/>
      <c r="AO838" s="95"/>
      <c r="AP838" s="95"/>
      <c r="AQ838" s="95"/>
      <c r="AR838" s="95"/>
      <c r="AS838" s="95"/>
      <c r="AT838" s="95"/>
      <c r="AU838" s="95"/>
      <c r="AV838" s="95"/>
      <c r="AW838" s="95"/>
      <c r="AX838" s="95"/>
      <c r="AY838" s="95"/>
      <c r="AZ838" s="95"/>
      <c r="BA838" s="95"/>
      <c r="BB838" s="95"/>
      <c r="BC838" s="95"/>
      <c r="BD838" s="95"/>
      <c r="BE838" s="95"/>
      <c r="BF838" s="95"/>
      <c r="BG838" s="95"/>
      <c r="BH838" s="95"/>
      <c r="BI838" s="95"/>
      <c r="BJ838" s="95"/>
      <c r="BK838" s="95"/>
      <c r="BL838" s="95"/>
      <c r="BM838" s="95"/>
      <c r="BN838" s="95"/>
      <c r="BO838" s="95"/>
      <c r="BP838" s="95"/>
      <c r="BQ838" s="95"/>
      <c r="BR838" s="95"/>
      <c r="BS838" s="95"/>
      <c r="BT838" s="95"/>
      <c r="BU838" s="95"/>
      <c r="BV838" s="95"/>
      <c r="BW838" s="95"/>
      <c r="BX838" s="95"/>
      <c r="BY838" s="95"/>
      <c r="BZ838" s="95"/>
      <c r="CA838" s="95"/>
      <c r="CB838" s="95"/>
      <c r="CC838" s="95"/>
      <c r="CD838" s="95"/>
      <c r="CE838" s="95"/>
      <c r="CF838" s="95"/>
      <c r="CG838" s="95"/>
      <c r="CH838" s="95"/>
      <c r="CI838" s="95"/>
      <c r="CJ838" s="95"/>
      <c r="CK838" s="95"/>
      <c r="CL838" s="95"/>
    </row>
    <row r="839" spans="15:90" x14ac:dyDescent="0.25">
      <c r="O839" s="95"/>
      <c r="P839" s="95"/>
      <c r="Q839" s="95"/>
      <c r="R839" s="95"/>
      <c r="S839" s="95"/>
      <c r="T839" s="95"/>
      <c r="U839" s="95"/>
      <c r="V839" s="95"/>
      <c r="W839" s="95"/>
      <c r="X839" s="95"/>
      <c r="Y839" s="95"/>
      <c r="Z839" s="95"/>
      <c r="AA839" s="95"/>
      <c r="AB839" s="95"/>
      <c r="AC839" s="95"/>
      <c r="AD839" s="95"/>
      <c r="AE839" s="95"/>
      <c r="AF839" s="95"/>
      <c r="AG839" s="95"/>
      <c r="AH839" s="95"/>
      <c r="AI839" s="95"/>
      <c r="AJ839" s="95"/>
      <c r="AK839" s="95"/>
      <c r="AL839" s="95"/>
      <c r="AM839" s="95"/>
      <c r="AN839" s="95"/>
      <c r="AO839" s="95"/>
      <c r="AP839" s="95"/>
      <c r="AQ839" s="95"/>
      <c r="AR839" s="95"/>
      <c r="AS839" s="95"/>
      <c r="AT839" s="95"/>
      <c r="AU839" s="95"/>
      <c r="AV839" s="95"/>
      <c r="AW839" s="95"/>
      <c r="AX839" s="95"/>
      <c r="AY839" s="95"/>
      <c r="AZ839" s="95"/>
      <c r="BA839" s="95"/>
      <c r="BB839" s="95"/>
      <c r="BC839" s="95"/>
      <c r="BD839" s="95"/>
      <c r="BE839" s="95"/>
      <c r="BF839" s="95"/>
      <c r="BG839" s="95"/>
      <c r="BH839" s="95"/>
      <c r="BI839" s="95"/>
      <c r="BJ839" s="95"/>
      <c r="BK839" s="95"/>
      <c r="BL839" s="95"/>
      <c r="BM839" s="95"/>
      <c r="BN839" s="95"/>
      <c r="BO839" s="95"/>
      <c r="BP839" s="95"/>
      <c r="BQ839" s="95"/>
      <c r="BR839" s="95"/>
      <c r="BS839" s="95"/>
      <c r="BT839" s="95"/>
      <c r="BU839" s="95"/>
      <c r="BV839" s="95"/>
      <c r="BW839" s="95"/>
      <c r="BX839" s="95"/>
      <c r="BY839" s="95"/>
      <c r="BZ839" s="95"/>
      <c r="CA839" s="95"/>
      <c r="CB839" s="95"/>
      <c r="CC839" s="95"/>
      <c r="CD839" s="95"/>
      <c r="CE839" s="95"/>
      <c r="CF839" s="95"/>
      <c r="CG839" s="95"/>
      <c r="CH839" s="95"/>
      <c r="CI839" s="95"/>
      <c r="CJ839" s="95"/>
      <c r="CK839" s="95"/>
      <c r="CL839" s="95"/>
    </row>
    <row r="840" spans="15:90" x14ac:dyDescent="0.25">
      <c r="O840" s="95"/>
      <c r="P840" s="95"/>
      <c r="Q840" s="95"/>
      <c r="R840" s="95"/>
      <c r="S840" s="95"/>
      <c r="T840" s="95"/>
      <c r="U840" s="95"/>
      <c r="V840" s="95"/>
      <c r="W840" s="95"/>
      <c r="X840" s="95"/>
      <c r="Y840" s="95"/>
      <c r="Z840" s="95"/>
      <c r="AA840" s="95"/>
      <c r="AB840" s="95"/>
      <c r="AC840" s="95"/>
      <c r="AD840" s="95"/>
      <c r="AE840" s="95"/>
      <c r="AF840" s="95"/>
      <c r="AG840" s="95"/>
      <c r="AH840" s="95"/>
      <c r="AI840" s="95"/>
      <c r="AJ840" s="95"/>
      <c r="AK840" s="95"/>
      <c r="AL840" s="95"/>
      <c r="AM840" s="95"/>
      <c r="AN840" s="95"/>
      <c r="AO840" s="95"/>
      <c r="AP840" s="95"/>
      <c r="AQ840" s="95"/>
      <c r="AR840" s="95"/>
      <c r="AS840" s="95"/>
      <c r="AT840" s="95"/>
      <c r="AU840" s="95"/>
      <c r="AV840" s="95"/>
      <c r="AW840" s="95"/>
      <c r="AX840" s="95"/>
      <c r="AY840" s="95"/>
      <c r="AZ840" s="95"/>
      <c r="BA840" s="95"/>
      <c r="BB840" s="95"/>
      <c r="BC840" s="95"/>
      <c r="BD840" s="95"/>
      <c r="BE840" s="95"/>
      <c r="BF840" s="95"/>
      <c r="BG840" s="95"/>
      <c r="BH840" s="95"/>
      <c r="BI840" s="95"/>
      <c r="BJ840" s="95"/>
      <c r="BK840" s="95"/>
      <c r="BL840" s="95"/>
      <c r="BM840" s="95"/>
      <c r="BN840" s="95"/>
      <c r="BO840" s="95"/>
      <c r="BP840" s="95"/>
      <c r="BQ840" s="95"/>
      <c r="BR840" s="95"/>
      <c r="BS840" s="95"/>
      <c r="BT840" s="95"/>
      <c r="BU840" s="95"/>
      <c r="BV840" s="95"/>
      <c r="BW840" s="95"/>
      <c r="BX840" s="95"/>
      <c r="BY840" s="95"/>
      <c r="BZ840" s="95"/>
      <c r="CA840" s="95"/>
      <c r="CB840" s="95"/>
      <c r="CC840" s="95"/>
      <c r="CD840" s="95"/>
      <c r="CE840" s="95"/>
      <c r="CF840" s="95"/>
      <c r="CG840" s="95"/>
      <c r="CH840" s="95"/>
      <c r="CI840" s="95"/>
      <c r="CJ840" s="95"/>
      <c r="CK840" s="95"/>
      <c r="CL840" s="95"/>
    </row>
    <row r="841" spans="15:90" x14ac:dyDescent="0.25">
      <c r="O841" s="95"/>
      <c r="P841" s="95"/>
      <c r="Q841" s="95"/>
      <c r="R841" s="95"/>
      <c r="S841" s="95"/>
      <c r="T841" s="95"/>
      <c r="U841" s="95"/>
      <c r="V841" s="95"/>
      <c r="W841" s="95"/>
      <c r="X841" s="95"/>
      <c r="Y841" s="95"/>
      <c r="Z841" s="95"/>
      <c r="AA841" s="95"/>
      <c r="AB841" s="95"/>
      <c r="AC841" s="95"/>
      <c r="AD841" s="95"/>
      <c r="AE841" s="95"/>
      <c r="AF841" s="95"/>
      <c r="AG841" s="95"/>
      <c r="AH841" s="95"/>
      <c r="AI841" s="95"/>
      <c r="AJ841" s="95"/>
      <c r="AK841" s="95"/>
      <c r="AL841" s="95"/>
      <c r="AM841" s="95"/>
      <c r="AN841" s="95"/>
      <c r="AO841" s="95"/>
      <c r="AP841" s="95"/>
      <c r="AQ841" s="95"/>
      <c r="AR841" s="95"/>
      <c r="AS841" s="95"/>
      <c r="AT841" s="95"/>
      <c r="AU841" s="95"/>
      <c r="AV841" s="95"/>
      <c r="AW841" s="95"/>
      <c r="AX841" s="95"/>
      <c r="AY841" s="95"/>
      <c r="AZ841" s="95"/>
      <c r="BA841" s="95"/>
      <c r="BB841" s="95"/>
      <c r="BC841" s="95"/>
      <c r="BD841" s="95"/>
      <c r="BE841" s="95"/>
      <c r="BF841" s="95"/>
      <c r="BG841" s="95"/>
      <c r="BH841" s="95"/>
      <c r="BI841" s="95"/>
      <c r="BJ841" s="95"/>
      <c r="BK841" s="95"/>
      <c r="BL841" s="95"/>
      <c r="BM841" s="95"/>
      <c r="BN841" s="95"/>
      <c r="BO841" s="95"/>
      <c r="BP841" s="95"/>
      <c r="BQ841" s="95"/>
      <c r="BR841" s="95"/>
      <c r="BS841" s="95"/>
      <c r="BT841" s="95"/>
      <c r="BU841" s="95"/>
      <c r="BV841" s="95"/>
      <c r="BW841" s="95"/>
      <c r="BX841" s="95"/>
      <c r="BY841" s="95"/>
      <c r="BZ841" s="95"/>
      <c r="CA841" s="95"/>
      <c r="CB841" s="95"/>
      <c r="CC841" s="95"/>
      <c r="CD841" s="95"/>
      <c r="CE841" s="95"/>
      <c r="CF841" s="95"/>
      <c r="CG841" s="95"/>
      <c r="CH841" s="95"/>
      <c r="CI841" s="95"/>
      <c r="CJ841" s="95"/>
      <c r="CK841" s="95"/>
      <c r="CL841" s="95"/>
    </row>
    <row r="842" spans="15:90" x14ac:dyDescent="0.25">
      <c r="O842" s="95"/>
      <c r="P842" s="95"/>
      <c r="Q842" s="95"/>
      <c r="R842" s="95"/>
      <c r="S842" s="95"/>
      <c r="T842" s="95"/>
      <c r="U842" s="95"/>
      <c r="V842" s="95"/>
      <c r="W842" s="95"/>
      <c r="X842" s="95"/>
      <c r="Y842" s="95"/>
      <c r="Z842" s="95"/>
      <c r="AA842" s="95"/>
      <c r="AB842" s="95"/>
      <c r="AC842" s="95"/>
      <c r="AD842" s="95"/>
      <c r="AE842" s="95"/>
      <c r="AF842" s="95"/>
      <c r="AG842" s="95"/>
      <c r="AH842" s="95"/>
      <c r="AI842" s="95"/>
      <c r="AJ842" s="95"/>
      <c r="AK842" s="95"/>
      <c r="AL842" s="95"/>
      <c r="AM842" s="95"/>
      <c r="AN842" s="95"/>
      <c r="AO842" s="95"/>
      <c r="AP842" s="95"/>
      <c r="AQ842" s="95"/>
      <c r="AR842" s="95"/>
      <c r="AS842" s="95"/>
      <c r="AT842" s="95"/>
      <c r="AU842" s="95"/>
      <c r="AV842" s="95"/>
      <c r="AW842" s="95"/>
      <c r="AX842" s="95"/>
      <c r="AY842" s="95"/>
      <c r="AZ842" s="95"/>
      <c r="BA842" s="95"/>
      <c r="BB842" s="95"/>
      <c r="BC842" s="95"/>
      <c r="BD842" s="95"/>
      <c r="BE842" s="95"/>
      <c r="BF842" s="95"/>
      <c r="BG842" s="95"/>
      <c r="BH842" s="95"/>
      <c r="BI842" s="95"/>
      <c r="BJ842" s="95"/>
      <c r="BK842" s="95"/>
      <c r="BL842" s="95"/>
      <c r="BM842" s="95"/>
      <c r="BN842" s="95"/>
      <c r="BO842" s="95"/>
      <c r="BP842" s="95"/>
      <c r="BQ842" s="95"/>
      <c r="BR842" s="95"/>
      <c r="BS842" s="95"/>
      <c r="BT842" s="95"/>
      <c r="BU842" s="95"/>
      <c r="BV842" s="95"/>
      <c r="BW842" s="95"/>
      <c r="BX842" s="95"/>
      <c r="BY842" s="95"/>
      <c r="BZ842" s="95"/>
      <c r="CA842" s="95"/>
      <c r="CB842" s="95"/>
      <c r="CC842" s="95"/>
      <c r="CD842" s="95"/>
      <c r="CE842" s="95"/>
      <c r="CF842" s="95"/>
      <c r="CG842" s="95"/>
      <c r="CH842" s="95"/>
      <c r="CI842" s="95"/>
      <c r="CJ842" s="95"/>
      <c r="CK842" s="95"/>
      <c r="CL842" s="95"/>
    </row>
    <row r="843" spans="15:90" x14ac:dyDescent="0.25">
      <c r="O843" s="95"/>
      <c r="P843" s="95"/>
      <c r="Q843" s="95"/>
      <c r="R843" s="95"/>
      <c r="S843" s="95"/>
      <c r="T843" s="95"/>
      <c r="U843" s="95"/>
      <c r="V843" s="95"/>
      <c r="W843" s="95"/>
      <c r="X843" s="95"/>
      <c r="Y843" s="95"/>
      <c r="Z843" s="95"/>
      <c r="AA843" s="95"/>
      <c r="AB843" s="95"/>
      <c r="AC843" s="95"/>
      <c r="AD843" s="95"/>
      <c r="AE843" s="95"/>
      <c r="AF843" s="95"/>
      <c r="AG843" s="95"/>
      <c r="AH843" s="95"/>
      <c r="AI843" s="95"/>
      <c r="AJ843" s="95"/>
      <c r="AK843" s="95"/>
      <c r="AL843" s="95"/>
      <c r="AM843" s="95"/>
      <c r="AN843" s="95"/>
      <c r="AO843" s="95"/>
      <c r="AP843" s="95"/>
      <c r="AQ843" s="95"/>
      <c r="AR843" s="95"/>
      <c r="AS843" s="95"/>
      <c r="AT843" s="95"/>
      <c r="AU843" s="95"/>
      <c r="AV843" s="95"/>
      <c r="AW843" s="95"/>
      <c r="AX843" s="95"/>
      <c r="AY843" s="95"/>
      <c r="AZ843" s="95"/>
      <c r="BA843" s="95"/>
      <c r="BB843" s="95"/>
      <c r="BC843" s="95"/>
      <c r="BD843" s="95"/>
      <c r="BE843" s="95"/>
      <c r="BF843" s="95"/>
      <c r="BG843" s="95"/>
      <c r="BH843" s="95"/>
      <c r="BI843" s="95"/>
      <c r="BJ843" s="95"/>
      <c r="BK843" s="95"/>
      <c r="BL843" s="95"/>
      <c r="BM843" s="95"/>
      <c r="BN843" s="95"/>
      <c r="BO843" s="95"/>
      <c r="BP843" s="95"/>
      <c r="BQ843" s="95"/>
      <c r="BR843" s="95"/>
      <c r="BS843" s="95"/>
      <c r="BT843" s="95"/>
      <c r="BU843" s="95"/>
      <c r="BV843" s="95"/>
      <c r="BW843" s="95"/>
      <c r="BX843" s="95"/>
      <c r="BY843" s="95"/>
      <c r="BZ843" s="95"/>
      <c r="CA843" s="95"/>
      <c r="CB843" s="95"/>
      <c r="CC843" s="95"/>
      <c r="CD843" s="95"/>
      <c r="CE843" s="95"/>
      <c r="CF843" s="95"/>
      <c r="CG843" s="95"/>
      <c r="CH843" s="95"/>
      <c r="CI843" s="95"/>
      <c r="CJ843" s="95"/>
      <c r="CK843" s="95"/>
      <c r="CL843" s="95"/>
    </row>
    <row r="844" spans="15:90" x14ac:dyDescent="0.25">
      <c r="O844" s="95"/>
      <c r="P844" s="95"/>
      <c r="Q844" s="95"/>
      <c r="R844" s="95"/>
      <c r="S844" s="95"/>
      <c r="T844" s="95"/>
      <c r="U844" s="95"/>
      <c r="V844" s="95"/>
      <c r="W844" s="95"/>
      <c r="X844" s="95"/>
      <c r="Y844" s="95"/>
      <c r="Z844" s="95"/>
      <c r="AA844" s="95"/>
      <c r="AB844" s="95"/>
      <c r="AC844" s="95"/>
      <c r="AD844" s="95"/>
      <c r="AE844" s="95"/>
      <c r="AF844" s="95"/>
      <c r="AG844" s="95"/>
      <c r="AH844" s="95"/>
      <c r="AI844" s="95"/>
      <c r="AJ844" s="95"/>
      <c r="AK844" s="95"/>
      <c r="AL844" s="95"/>
      <c r="AM844" s="95"/>
      <c r="AN844" s="95"/>
      <c r="AO844" s="95"/>
      <c r="AP844" s="95"/>
      <c r="AQ844" s="95"/>
      <c r="AR844" s="95"/>
      <c r="AS844" s="95"/>
      <c r="AT844" s="95"/>
      <c r="AU844" s="95"/>
      <c r="AV844" s="95"/>
      <c r="AW844" s="95"/>
      <c r="AX844" s="95"/>
      <c r="AY844" s="95"/>
      <c r="AZ844" s="95"/>
      <c r="BA844" s="95"/>
      <c r="BB844" s="95"/>
      <c r="BC844" s="95"/>
      <c r="BD844" s="95"/>
      <c r="BE844" s="95"/>
      <c r="BF844" s="95"/>
      <c r="BG844" s="95"/>
      <c r="BH844" s="95"/>
      <c r="BI844" s="95"/>
      <c r="BJ844" s="95"/>
      <c r="BK844" s="95"/>
      <c r="BL844" s="95"/>
      <c r="BM844" s="95"/>
      <c r="BN844" s="95"/>
      <c r="BO844" s="95"/>
      <c r="BP844" s="95"/>
      <c r="BQ844" s="95"/>
      <c r="BR844" s="95"/>
      <c r="BS844" s="95"/>
      <c r="BT844" s="95"/>
      <c r="BU844" s="95"/>
      <c r="BV844" s="95"/>
      <c r="BW844" s="95"/>
      <c r="BX844" s="95"/>
      <c r="BY844" s="95"/>
      <c r="BZ844" s="95"/>
      <c r="CA844" s="95"/>
      <c r="CB844" s="95"/>
      <c r="CC844" s="95"/>
      <c r="CD844" s="95"/>
      <c r="CE844" s="95"/>
      <c r="CF844" s="95"/>
      <c r="CG844" s="95"/>
      <c r="CH844" s="95"/>
      <c r="CI844" s="95"/>
      <c r="CJ844" s="95"/>
      <c r="CK844" s="95"/>
      <c r="CL844" s="95"/>
    </row>
    <row r="845" spans="15:90" x14ac:dyDescent="0.25">
      <c r="O845" s="95"/>
      <c r="P845" s="95"/>
      <c r="Q845" s="95"/>
      <c r="R845" s="95"/>
      <c r="S845" s="95"/>
      <c r="T845" s="95"/>
      <c r="U845" s="95"/>
      <c r="V845" s="95"/>
      <c r="W845" s="95"/>
      <c r="X845" s="95"/>
      <c r="Y845" s="95"/>
      <c r="Z845" s="95"/>
      <c r="AA845" s="95"/>
      <c r="AB845" s="95"/>
      <c r="AC845" s="95"/>
      <c r="AD845" s="95"/>
      <c r="AE845" s="95"/>
      <c r="AF845" s="95"/>
      <c r="AG845" s="95"/>
      <c r="AH845" s="95"/>
      <c r="AI845" s="95"/>
      <c r="AJ845" s="95"/>
      <c r="AK845" s="95"/>
      <c r="AL845" s="95"/>
      <c r="AM845" s="95"/>
      <c r="AN845" s="95"/>
      <c r="AO845" s="95"/>
      <c r="AP845" s="95"/>
      <c r="AQ845" s="95"/>
      <c r="AR845" s="95"/>
      <c r="AS845" s="95"/>
      <c r="AT845" s="95"/>
      <c r="AU845" s="95"/>
      <c r="AV845" s="95"/>
      <c r="AW845" s="95"/>
      <c r="AX845" s="95"/>
      <c r="AY845" s="95"/>
      <c r="AZ845" s="95"/>
      <c r="BA845" s="95"/>
      <c r="BB845" s="95"/>
      <c r="BC845" s="95"/>
      <c r="BD845" s="95"/>
      <c r="BE845" s="95"/>
      <c r="BF845" s="95"/>
      <c r="BG845" s="95"/>
      <c r="BH845" s="95"/>
      <c r="BI845" s="95"/>
      <c r="BJ845" s="95"/>
      <c r="BK845" s="95"/>
      <c r="BL845" s="95"/>
      <c r="BM845" s="95"/>
      <c r="BN845" s="95"/>
      <c r="BO845" s="95"/>
      <c r="BP845" s="95"/>
      <c r="BQ845" s="95"/>
      <c r="BR845" s="95"/>
      <c r="BS845" s="95"/>
      <c r="BT845" s="95"/>
      <c r="BU845" s="95"/>
      <c r="BV845" s="95"/>
      <c r="BW845" s="95"/>
      <c r="BX845" s="95"/>
      <c r="BY845" s="95"/>
      <c r="BZ845" s="95"/>
      <c r="CA845" s="95"/>
      <c r="CB845" s="95"/>
      <c r="CC845" s="95"/>
      <c r="CD845" s="95"/>
      <c r="CE845" s="95"/>
      <c r="CF845" s="95"/>
      <c r="CG845" s="95"/>
      <c r="CH845" s="95"/>
      <c r="CI845" s="95"/>
      <c r="CJ845" s="95"/>
      <c r="CK845" s="95"/>
      <c r="CL845" s="95"/>
    </row>
    <row r="846" spans="15:90" x14ac:dyDescent="0.25">
      <c r="O846" s="95"/>
      <c r="P846" s="95"/>
      <c r="Q846" s="95"/>
      <c r="R846" s="95"/>
      <c r="S846" s="95"/>
      <c r="T846" s="95"/>
      <c r="U846" s="95"/>
      <c r="V846" s="95"/>
      <c r="W846" s="95"/>
      <c r="X846" s="95"/>
      <c r="Y846" s="95"/>
      <c r="Z846" s="95"/>
      <c r="AA846" s="95"/>
      <c r="AB846" s="95"/>
      <c r="AC846" s="95"/>
      <c r="AD846" s="95"/>
      <c r="AE846" s="95"/>
      <c r="AF846" s="95"/>
      <c r="AG846" s="95"/>
      <c r="AH846" s="95"/>
      <c r="AI846" s="95"/>
      <c r="AJ846" s="95"/>
      <c r="AK846" s="95"/>
      <c r="AL846" s="95"/>
      <c r="AM846" s="95"/>
      <c r="AN846" s="95"/>
      <c r="AO846" s="95"/>
      <c r="AP846" s="95"/>
      <c r="AQ846" s="95"/>
      <c r="AR846" s="95"/>
      <c r="AS846" s="95"/>
      <c r="AT846" s="95"/>
      <c r="AU846" s="95"/>
      <c r="AV846" s="95"/>
      <c r="AW846" s="95"/>
      <c r="AX846" s="95"/>
      <c r="AY846" s="95"/>
      <c r="AZ846" s="95"/>
      <c r="BA846" s="95"/>
      <c r="BB846" s="95"/>
      <c r="BC846" s="95"/>
      <c r="BD846" s="95"/>
      <c r="BE846" s="95"/>
      <c r="BF846" s="95"/>
      <c r="BG846" s="95"/>
      <c r="BH846" s="95"/>
      <c r="BI846" s="95"/>
      <c r="BJ846" s="95"/>
      <c r="BK846" s="95"/>
      <c r="BL846" s="95"/>
      <c r="BM846" s="95"/>
      <c r="BN846" s="95"/>
      <c r="BO846" s="95"/>
      <c r="BP846" s="95"/>
      <c r="BQ846" s="95"/>
      <c r="BR846" s="95"/>
      <c r="BS846" s="95"/>
      <c r="BT846" s="95"/>
      <c r="BU846" s="95"/>
      <c r="BV846" s="95"/>
      <c r="BW846" s="95"/>
      <c r="BX846" s="95"/>
      <c r="BY846" s="95"/>
      <c r="BZ846" s="95"/>
      <c r="CA846" s="95"/>
      <c r="CB846" s="95"/>
      <c r="CC846" s="95"/>
      <c r="CD846" s="95"/>
      <c r="CE846" s="95"/>
      <c r="CF846" s="95"/>
      <c r="CG846" s="95"/>
      <c r="CH846" s="95"/>
      <c r="CI846" s="95"/>
      <c r="CJ846" s="95"/>
      <c r="CK846" s="95"/>
      <c r="CL846" s="95"/>
    </row>
    <row r="847" spans="15:90" x14ac:dyDescent="0.25">
      <c r="O847" s="95"/>
      <c r="P847" s="95"/>
      <c r="Q847" s="95"/>
      <c r="R847" s="95"/>
      <c r="S847" s="95"/>
      <c r="T847" s="95"/>
      <c r="U847" s="95"/>
      <c r="V847" s="95"/>
      <c r="W847" s="95"/>
      <c r="X847" s="95"/>
      <c r="Y847" s="95"/>
      <c r="Z847" s="95"/>
      <c r="AA847" s="95"/>
      <c r="AB847" s="95"/>
      <c r="AC847" s="95"/>
      <c r="AD847" s="95"/>
      <c r="AE847" s="95"/>
      <c r="AF847" s="95"/>
      <c r="AG847" s="95"/>
      <c r="AH847" s="95"/>
      <c r="AI847" s="95"/>
      <c r="AJ847" s="95"/>
      <c r="AK847" s="95"/>
      <c r="AL847" s="95"/>
      <c r="AM847" s="95"/>
      <c r="AN847" s="95"/>
      <c r="AO847" s="95"/>
      <c r="AP847" s="95"/>
      <c r="AQ847" s="95"/>
      <c r="AR847" s="95"/>
      <c r="AS847" s="95"/>
      <c r="AT847" s="95"/>
      <c r="AU847" s="95"/>
      <c r="AV847" s="95"/>
      <c r="AW847" s="95"/>
      <c r="AX847" s="95"/>
      <c r="AY847" s="95"/>
      <c r="AZ847" s="95"/>
      <c r="BA847" s="95"/>
      <c r="BB847" s="95"/>
      <c r="BC847" s="95"/>
      <c r="BD847" s="95"/>
      <c r="BE847" s="95"/>
      <c r="BF847" s="95"/>
      <c r="BG847" s="95"/>
      <c r="BH847" s="95"/>
      <c r="BI847" s="95"/>
      <c r="BJ847" s="95"/>
      <c r="BK847" s="95"/>
      <c r="BL847" s="95"/>
      <c r="BM847" s="95"/>
      <c r="BN847" s="95"/>
      <c r="BO847" s="95"/>
      <c r="BP847" s="95"/>
      <c r="BQ847" s="95"/>
      <c r="BR847" s="95"/>
      <c r="BS847" s="95"/>
      <c r="BT847" s="95"/>
      <c r="BU847" s="95"/>
      <c r="BV847" s="95"/>
      <c r="BW847" s="95"/>
      <c r="BX847" s="95"/>
      <c r="BY847" s="95"/>
      <c r="BZ847" s="95"/>
      <c r="CA847" s="95"/>
      <c r="CB847" s="95"/>
      <c r="CC847" s="95"/>
      <c r="CD847" s="95"/>
      <c r="CE847" s="95"/>
      <c r="CF847" s="95"/>
      <c r="CG847" s="95"/>
      <c r="CH847" s="95"/>
      <c r="CI847" s="95"/>
      <c r="CJ847" s="95"/>
      <c r="CK847" s="95"/>
      <c r="CL847" s="95"/>
    </row>
    <row r="848" spans="15:90" x14ac:dyDescent="0.25">
      <c r="O848" s="95"/>
      <c r="P848" s="95"/>
      <c r="Q848" s="95"/>
      <c r="R848" s="95"/>
      <c r="S848" s="95"/>
      <c r="T848" s="95"/>
      <c r="U848" s="95"/>
      <c r="V848" s="95"/>
      <c r="W848" s="95"/>
      <c r="X848" s="95"/>
      <c r="Y848" s="95"/>
      <c r="Z848" s="95"/>
      <c r="AA848" s="95"/>
      <c r="AB848" s="95"/>
      <c r="AC848" s="95"/>
      <c r="AD848" s="95"/>
      <c r="AE848" s="95"/>
      <c r="AF848" s="95"/>
      <c r="AG848" s="95"/>
      <c r="AH848" s="95"/>
      <c r="AI848" s="95"/>
      <c r="AJ848" s="95"/>
      <c r="AK848" s="95"/>
      <c r="AL848" s="95"/>
      <c r="AM848" s="95"/>
      <c r="AN848" s="95"/>
      <c r="AO848" s="95"/>
      <c r="AP848" s="95"/>
      <c r="AQ848" s="95"/>
      <c r="AR848" s="95"/>
      <c r="AS848" s="95"/>
      <c r="AT848" s="95"/>
      <c r="AU848" s="95"/>
      <c r="AV848" s="95"/>
      <c r="AW848" s="95"/>
      <c r="AX848" s="95"/>
      <c r="AY848" s="95"/>
      <c r="AZ848" s="95"/>
      <c r="BA848" s="95"/>
      <c r="BB848" s="95"/>
      <c r="BC848" s="95"/>
      <c r="BD848" s="95"/>
      <c r="BE848" s="95"/>
      <c r="BF848" s="95"/>
      <c r="BG848" s="95"/>
      <c r="BH848" s="95"/>
      <c r="BI848" s="95"/>
      <c r="BJ848" s="95"/>
      <c r="BK848" s="95"/>
      <c r="BL848" s="95"/>
      <c r="BM848" s="95"/>
      <c r="BN848" s="95"/>
      <c r="BO848" s="95"/>
      <c r="BP848" s="95"/>
      <c r="BQ848" s="95"/>
      <c r="BR848" s="95"/>
      <c r="BS848" s="95"/>
      <c r="BT848" s="95"/>
      <c r="BU848" s="95"/>
      <c r="BV848" s="95"/>
      <c r="BW848" s="95"/>
      <c r="BX848" s="95"/>
      <c r="BY848" s="95"/>
      <c r="BZ848" s="95"/>
      <c r="CA848" s="95"/>
      <c r="CB848" s="95"/>
      <c r="CC848" s="95"/>
      <c r="CD848" s="95"/>
      <c r="CE848" s="95"/>
      <c r="CF848" s="95"/>
      <c r="CG848" s="95"/>
      <c r="CH848" s="95"/>
      <c r="CI848" s="95"/>
      <c r="CJ848" s="95"/>
      <c r="CK848" s="95"/>
      <c r="CL848" s="95"/>
    </row>
    <row r="849" spans="15:90" x14ac:dyDescent="0.25">
      <c r="O849" s="95"/>
      <c r="P849" s="95"/>
      <c r="Q849" s="95"/>
      <c r="R849" s="95"/>
      <c r="S849" s="95"/>
      <c r="T849" s="95"/>
      <c r="U849" s="95"/>
      <c r="V849" s="95"/>
      <c r="W849" s="95"/>
      <c r="X849" s="95"/>
      <c r="Y849" s="95"/>
      <c r="Z849" s="95"/>
      <c r="AA849" s="95"/>
      <c r="AB849" s="95"/>
      <c r="AC849" s="95"/>
      <c r="AD849" s="95"/>
      <c r="AE849" s="95"/>
      <c r="AF849" s="95"/>
      <c r="AG849" s="95"/>
      <c r="AH849" s="95"/>
      <c r="AI849" s="95"/>
      <c r="AJ849" s="95"/>
      <c r="AK849" s="95"/>
      <c r="AL849" s="95"/>
      <c r="AM849" s="95"/>
      <c r="AN849" s="95"/>
      <c r="AO849" s="95"/>
      <c r="AP849" s="95"/>
      <c r="AQ849" s="95"/>
      <c r="AR849" s="95"/>
      <c r="AS849" s="95"/>
      <c r="AT849" s="95"/>
      <c r="AU849" s="95"/>
      <c r="AV849" s="95"/>
      <c r="AW849" s="95"/>
      <c r="AX849" s="95"/>
      <c r="AY849" s="95"/>
      <c r="AZ849" s="95"/>
      <c r="BA849" s="95"/>
      <c r="BB849" s="95"/>
      <c r="BC849" s="95"/>
      <c r="BD849" s="95"/>
      <c r="BE849" s="95"/>
      <c r="BF849" s="95"/>
      <c r="BG849" s="95"/>
      <c r="BH849" s="95"/>
      <c r="BI849" s="95"/>
      <c r="BJ849" s="95"/>
      <c r="BK849" s="95"/>
      <c r="BL849" s="95"/>
      <c r="BM849" s="95"/>
      <c r="BN849" s="95"/>
      <c r="BO849" s="95"/>
      <c r="BP849" s="95"/>
      <c r="BQ849" s="95"/>
      <c r="BR849" s="95"/>
      <c r="BS849" s="95"/>
      <c r="BT849" s="95"/>
      <c r="BU849" s="95"/>
      <c r="BV849" s="95"/>
      <c r="BW849" s="95"/>
      <c r="BX849" s="95"/>
      <c r="BY849" s="95"/>
      <c r="BZ849" s="95"/>
      <c r="CA849" s="95"/>
      <c r="CB849" s="95"/>
      <c r="CC849" s="95"/>
      <c r="CD849" s="95"/>
      <c r="CE849" s="95"/>
      <c r="CF849" s="95"/>
      <c r="CG849" s="95"/>
      <c r="CH849" s="95"/>
      <c r="CI849" s="95"/>
      <c r="CJ849" s="95"/>
      <c r="CK849" s="95"/>
      <c r="CL849" s="95"/>
    </row>
    <row r="850" spans="15:90" x14ac:dyDescent="0.25">
      <c r="O850" s="95"/>
      <c r="P850" s="95"/>
      <c r="Q850" s="95"/>
      <c r="R850" s="95"/>
      <c r="S850" s="95"/>
      <c r="T850" s="95"/>
      <c r="U850" s="95"/>
      <c r="V850" s="95"/>
      <c r="W850" s="95"/>
      <c r="X850" s="95"/>
      <c r="Y850" s="95"/>
      <c r="Z850" s="95"/>
      <c r="AA850" s="95"/>
      <c r="AB850" s="95"/>
      <c r="AC850" s="95"/>
      <c r="AD850" s="95"/>
      <c r="AE850" s="95"/>
      <c r="AF850" s="95"/>
      <c r="AG850" s="95"/>
      <c r="AH850" s="95"/>
      <c r="AI850" s="95"/>
      <c r="AJ850" s="95"/>
      <c r="AK850" s="95"/>
      <c r="AL850" s="95"/>
      <c r="AM850" s="95"/>
      <c r="AN850" s="95"/>
      <c r="AO850" s="95"/>
      <c r="AP850" s="95"/>
      <c r="AQ850" s="95"/>
      <c r="AR850" s="95"/>
      <c r="AS850" s="95"/>
      <c r="AT850" s="95"/>
      <c r="AU850" s="95"/>
      <c r="AV850" s="95"/>
      <c r="AW850" s="95"/>
      <c r="AX850" s="95"/>
      <c r="AY850" s="95"/>
      <c r="AZ850" s="95"/>
      <c r="BA850" s="95"/>
      <c r="BB850" s="95"/>
      <c r="BC850" s="95"/>
      <c r="BD850" s="95"/>
      <c r="BE850" s="95"/>
      <c r="BF850" s="95"/>
      <c r="BG850" s="95"/>
      <c r="BH850" s="95"/>
      <c r="BI850" s="95"/>
      <c r="BJ850" s="95"/>
      <c r="BK850" s="95"/>
      <c r="BL850" s="95"/>
      <c r="BM850" s="95"/>
      <c r="BN850" s="95"/>
      <c r="BO850" s="95"/>
      <c r="BP850" s="95"/>
      <c r="BQ850" s="95"/>
      <c r="BR850" s="95"/>
      <c r="BS850" s="95"/>
      <c r="BT850" s="95"/>
      <c r="BU850" s="95"/>
      <c r="BV850" s="95"/>
      <c r="BW850" s="95"/>
      <c r="BX850" s="95"/>
      <c r="BY850" s="95"/>
      <c r="BZ850" s="95"/>
      <c r="CA850" s="95"/>
      <c r="CB850" s="95"/>
      <c r="CC850" s="95"/>
      <c r="CD850" s="95"/>
      <c r="CE850" s="95"/>
      <c r="CF850" s="95"/>
      <c r="CG850" s="95"/>
      <c r="CH850" s="95"/>
      <c r="CI850" s="95"/>
      <c r="CJ850" s="95"/>
      <c r="CK850" s="95"/>
      <c r="CL850" s="95"/>
    </row>
    <row r="851" spans="15:90" x14ac:dyDescent="0.25">
      <c r="O851" s="95"/>
      <c r="P851" s="95"/>
      <c r="Q851" s="95"/>
      <c r="R851" s="95"/>
      <c r="S851" s="95"/>
      <c r="T851" s="95"/>
      <c r="U851" s="95"/>
      <c r="V851" s="95"/>
      <c r="W851" s="95"/>
      <c r="X851" s="95"/>
      <c r="Y851" s="95"/>
      <c r="Z851" s="95"/>
      <c r="AA851" s="95"/>
      <c r="AB851" s="95"/>
      <c r="AC851" s="95"/>
      <c r="AD851" s="95"/>
      <c r="AE851" s="95"/>
      <c r="AF851" s="95"/>
      <c r="AG851" s="95"/>
      <c r="AH851" s="95"/>
      <c r="AI851" s="95"/>
      <c r="AJ851" s="95"/>
      <c r="AK851" s="95"/>
      <c r="AL851" s="95"/>
      <c r="AM851" s="95"/>
      <c r="AN851" s="95"/>
      <c r="AO851" s="95"/>
      <c r="AP851" s="95"/>
      <c r="AQ851" s="95"/>
      <c r="AR851" s="95"/>
      <c r="AS851" s="95"/>
      <c r="AT851" s="95"/>
      <c r="AU851" s="95"/>
      <c r="AV851" s="95"/>
      <c r="AW851" s="95"/>
      <c r="AX851" s="95"/>
      <c r="AY851" s="95"/>
      <c r="AZ851" s="95"/>
      <c r="BA851" s="95"/>
      <c r="BB851" s="95"/>
      <c r="BC851" s="95"/>
      <c r="BD851" s="95"/>
      <c r="BE851" s="95"/>
      <c r="BF851" s="95"/>
      <c r="BG851" s="95"/>
      <c r="BH851" s="95"/>
      <c r="BI851" s="95"/>
      <c r="BJ851" s="95"/>
      <c r="BK851" s="95"/>
      <c r="BL851" s="95"/>
      <c r="BM851" s="95"/>
      <c r="BN851" s="95"/>
      <c r="BO851" s="95"/>
      <c r="BP851" s="95"/>
      <c r="BQ851" s="95"/>
      <c r="BR851" s="95"/>
      <c r="BS851" s="95"/>
      <c r="BT851" s="95"/>
      <c r="BU851" s="95"/>
      <c r="BV851" s="95"/>
      <c r="BW851" s="95"/>
      <c r="BX851" s="95"/>
      <c r="BY851" s="95"/>
      <c r="BZ851" s="95"/>
      <c r="CA851" s="95"/>
      <c r="CB851" s="95"/>
      <c r="CC851" s="95"/>
      <c r="CD851" s="95"/>
      <c r="CE851" s="95"/>
      <c r="CF851" s="95"/>
      <c r="CG851" s="95"/>
      <c r="CH851" s="95"/>
      <c r="CI851" s="95"/>
      <c r="CJ851" s="95"/>
      <c r="CK851" s="95"/>
      <c r="CL851" s="95"/>
    </row>
    <row r="852" spans="15:90" x14ac:dyDescent="0.25">
      <c r="O852" s="95"/>
      <c r="P852" s="95"/>
      <c r="Q852" s="95"/>
      <c r="R852" s="95"/>
      <c r="S852" s="95"/>
      <c r="T852" s="95"/>
      <c r="U852" s="95"/>
      <c r="V852" s="95"/>
      <c r="W852" s="95"/>
      <c r="X852" s="95"/>
      <c r="Y852" s="95"/>
      <c r="Z852" s="95"/>
      <c r="AA852" s="95"/>
      <c r="AB852" s="95"/>
      <c r="AC852" s="95"/>
      <c r="AD852" s="95"/>
      <c r="AE852" s="95"/>
      <c r="AF852" s="95"/>
      <c r="AG852" s="95"/>
      <c r="AH852" s="95"/>
      <c r="AI852" s="95"/>
      <c r="AJ852" s="95"/>
      <c r="AK852" s="95"/>
      <c r="AL852" s="95"/>
      <c r="AM852" s="95"/>
      <c r="AN852" s="95"/>
      <c r="AO852" s="95"/>
      <c r="AP852" s="95"/>
      <c r="AQ852" s="95"/>
      <c r="AR852" s="95"/>
      <c r="AS852" s="95"/>
      <c r="AT852" s="95"/>
      <c r="AU852" s="95"/>
      <c r="AV852" s="95"/>
      <c r="AW852" s="95"/>
      <c r="AX852" s="95"/>
      <c r="AY852" s="95"/>
      <c r="AZ852" s="95"/>
      <c r="BA852" s="95"/>
      <c r="BB852" s="95"/>
      <c r="BC852" s="95"/>
      <c r="BD852" s="95"/>
      <c r="BE852" s="95"/>
      <c r="BF852" s="95"/>
      <c r="BG852" s="95"/>
      <c r="BH852" s="95"/>
      <c r="BI852" s="95"/>
      <c r="BJ852" s="95"/>
      <c r="BK852" s="95"/>
      <c r="BL852" s="95"/>
      <c r="BM852" s="95"/>
      <c r="BN852" s="95"/>
      <c r="BO852" s="95"/>
      <c r="BP852" s="95"/>
      <c r="BQ852" s="95"/>
      <c r="BR852" s="95"/>
      <c r="BS852" s="95"/>
      <c r="BT852" s="95"/>
      <c r="BU852" s="95"/>
      <c r="BV852" s="95"/>
      <c r="BW852" s="95"/>
      <c r="BX852" s="95"/>
      <c r="BY852" s="95"/>
      <c r="BZ852" s="95"/>
      <c r="CA852" s="95"/>
      <c r="CB852" s="95"/>
      <c r="CC852" s="95"/>
      <c r="CD852" s="95"/>
      <c r="CE852" s="95"/>
      <c r="CF852" s="95"/>
      <c r="CG852" s="95"/>
      <c r="CH852" s="95"/>
      <c r="CI852" s="95"/>
      <c r="CJ852" s="95"/>
      <c r="CK852" s="95"/>
      <c r="CL852" s="95"/>
    </row>
    <row r="853" spans="15:90" x14ac:dyDescent="0.25">
      <c r="O853" s="95"/>
      <c r="P853" s="95"/>
      <c r="Q853" s="95"/>
      <c r="R853" s="95"/>
      <c r="S853" s="95"/>
      <c r="T853" s="95"/>
      <c r="U853" s="95"/>
      <c r="V853" s="95"/>
      <c r="W853" s="95"/>
      <c r="X853" s="95"/>
      <c r="Y853" s="95"/>
      <c r="Z853" s="95"/>
      <c r="AA853" s="95"/>
      <c r="AB853" s="95"/>
      <c r="AC853" s="95"/>
      <c r="AD853" s="95"/>
      <c r="AE853" s="95"/>
      <c r="AF853" s="95"/>
      <c r="AG853" s="95"/>
      <c r="AH853" s="95"/>
      <c r="AI853" s="95"/>
      <c r="AJ853" s="95"/>
      <c r="AK853" s="95"/>
      <c r="AL853" s="95"/>
      <c r="AM853" s="95"/>
      <c r="AN853" s="95"/>
      <c r="AO853" s="95"/>
      <c r="AP853" s="95"/>
      <c r="AQ853" s="95"/>
      <c r="AR853" s="95"/>
      <c r="AS853" s="95"/>
      <c r="AT853" s="95"/>
      <c r="AU853" s="95"/>
      <c r="AV853" s="95"/>
      <c r="AW853" s="95"/>
      <c r="AX853" s="95"/>
      <c r="AY853" s="95"/>
      <c r="AZ853" s="95"/>
      <c r="BA853" s="95"/>
      <c r="BB853" s="95"/>
      <c r="BC853" s="95"/>
      <c r="BD853" s="95"/>
      <c r="BE853" s="95"/>
      <c r="BF853" s="95"/>
      <c r="BG853" s="95"/>
      <c r="BH853" s="95"/>
      <c r="BI853" s="95"/>
      <c r="BJ853" s="95"/>
      <c r="BK853" s="95"/>
      <c r="BL853" s="95"/>
      <c r="BM853" s="95"/>
      <c r="BN853" s="95"/>
      <c r="BO853" s="95"/>
      <c r="BP853" s="95"/>
      <c r="BQ853" s="95"/>
      <c r="BR853" s="95"/>
      <c r="BS853" s="95"/>
      <c r="BT853" s="95"/>
      <c r="BU853" s="95"/>
      <c r="BV853" s="95"/>
      <c r="BW853" s="95"/>
      <c r="BX853" s="95"/>
      <c r="BY853" s="95"/>
      <c r="BZ853" s="95"/>
      <c r="CA853" s="95"/>
      <c r="CB853" s="95"/>
      <c r="CC853" s="95"/>
      <c r="CD853" s="95"/>
      <c r="CE853" s="95"/>
      <c r="CF853" s="95"/>
      <c r="CG853" s="95"/>
      <c r="CH853" s="95"/>
      <c r="CI853" s="95"/>
      <c r="CJ853" s="95"/>
      <c r="CK853" s="95"/>
      <c r="CL853" s="95"/>
    </row>
    <row r="854" spans="15:90" x14ac:dyDescent="0.25">
      <c r="O854" s="95"/>
      <c r="P854" s="95"/>
      <c r="Q854" s="95"/>
      <c r="R854" s="95"/>
      <c r="S854" s="95"/>
      <c r="T854" s="95"/>
      <c r="U854" s="95"/>
      <c r="V854" s="95"/>
      <c r="W854" s="95"/>
      <c r="X854" s="95"/>
      <c r="Y854" s="95"/>
      <c r="Z854" s="95"/>
      <c r="AA854" s="95"/>
      <c r="AB854" s="95"/>
      <c r="AC854" s="95"/>
      <c r="AD854" s="95"/>
      <c r="AE854" s="95"/>
      <c r="AF854" s="95"/>
      <c r="AG854" s="95"/>
      <c r="AH854" s="95"/>
      <c r="AI854" s="95"/>
      <c r="AJ854" s="95"/>
      <c r="AK854" s="95"/>
      <c r="AL854" s="95"/>
      <c r="AM854" s="95"/>
      <c r="AN854" s="95"/>
      <c r="AO854" s="95"/>
      <c r="AP854" s="95"/>
      <c r="AQ854" s="95"/>
      <c r="AR854" s="95"/>
      <c r="AS854" s="95"/>
      <c r="AT854" s="95"/>
      <c r="AU854" s="95"/>
      <c r="AV854" s="95"/>
      <c r="AW854" s="95"/>
      <c r="AX854" s="95"/>
      <c r="AY854" s="95"/>
      <c r="AZ854" s="95"/>
      <c r="BA854" s="95"/>
      <c r="BB854" s="95"/>
      <c r="BC854" s="95"/>
      <c r="BD854" s="95"/>
      <c r="BE854" s="95"/>
      <c r="BF854" s="95"/>
      <c r="BG854" s="95"/>
      <c r="BH854" s="95"/>
      <c r="BI854" s="95"/>
      <c r="BJ854" s="95"/>
      <c r="BK854" s="95"/>
      <c r="BL854" s="95"/>
      <c r="BM854" s="95"/>
      <c r="BN854" s="95"/>
      <c r="BO854" s="95"/>
      <c r="BP854" s="95"/>
      <c r="BQ854" s="95"/>
      <c r="BR854" s="95"/>
      <c r="BS854" s="95"/>
      <c r="BT854" s="95"/>
      <c r="BU854" s="95"/>
      <c r="BV854" s="95"/>
      <c r="BW854" s="95"/>
      <c r="BX854" s="95"/>
      <c r="BY854" s="95"/>
      <c r="BZ854" s="95"/>
      <c r="CA854" s="95"/>
      <c r="CB854" s="95"/>
      <c r="CC854" s="95"/>
      <c r="CD854" s="95"/>
      <c r="CE854" s="95"/>
      <c r="CF854" s="95"/>
      <c r="CG854" s="95"/>
      <c r="CH854" s="95"/>
      <c r="CI854" s="95"/>
      <c r="CJ854" s="95"/>
      <c r="CK854" s="95"/>
      <c r="CL854" s="95"/>
    </row>
    <row r="855" spans="15:90" x14ac:dyDescent="0.25">
      <c r="O855" s="95"/>
      <c r="P855" s="95"/>
      <c r="Q855" s="95"/>
      <c r="R855" s="95"/>
      <c r="S855" s="95"/>
      <c r="T855" s="95"/>
      <c r="U855" s="95"/>
      <c r="V855" s="95"/>
      <c r="W855" s="95"/>
      <c r="X855" s="95"/>
      <c r="Y855" s="95"/>
      <c r="Z855" s="95"/>
      <c r="AA855" s="95"/>
      <c r="AB855" s="95"/>
      <c r="AC855" s="95"/>
      <c r="AD855" s="95"/>
      <c r="AE855" s="95"/>
      <c r="AF855" s="95"/>
      <c r="AG855" s="95"/>
      <c r="AH855" s="95"/>
      <c r="AI855" s="95"/>
      <c r="AJ855" s="95"/>
      <c r="AK855" s="95"/>
      <c r="AL855" s="95"/>
      <c r="AM855" s="95"/>
      <c r="AN855" s="95"/>
      <c r="AO855" s="95"/>
      <c r="AP855" s="95"/>
      <c r="AQ855" s="95"/>
      <c r="AR855" s="95"/>
      <c r="AS855" s="95"/>
      <c r="AT855" s="95"/>
      <c r="AU855" s="95"/>
      <c r="AV855" s="95"/>
      <c r="AW855" s="95"/>
      <c r="AX855" s="95"/>
      <c r="AY855" s="95"/>
      <c r="AZ855" s="95"/>
      <c r="BA855" s="95"/>
      <c r="BB855" s="95"/>
      <c r="BC855" s="95"/>
      <c r="BD855" s="95"/>
      <c r="BE855" s="95"/>
      <c r="BF855" s="95"/>
      <c r="BG855" s="95"/>
      <c r="BH855" s="95"/>
      <c r="BI855" s="95"/>
      <c r="BJ855" s="95"/>
      <c r="BK855" s="95"/>
      <c r="BL855" s="95"/>
      <c r="BM855" s="95"/>
      <c r="BN855" s="95"/>
      <c r="BO855" s="95"/>
      <c r="BP855" s="95"/>
      <c r="BQ855" s="95"/>
      <c r="BR855" s="95"/>
      <c r="BS855" s="95"/>
      <c r="BT855" s="95"/>
      <c r="BU855" s="95"/>
      <c r="BV855" s="95"/>
      <c r="BW855" s="95"/>
      <c r="BX855" s="95"/>
      <c r="BY855" s="95"/>
      <c r="BZ855" s="95"/>
      <c r="CA855" s="95"/>
      <c r="CB855" s="95"/>
      <c r="CC855" s="95"/>
      <c r="CD855" s="95"/>
      <c r="CE855" s="95"/>
      <c r="CF855" s="95"/>
      <c r="CG855" s="95"/>
      <c r="CH855" s="95"/>
      <c r="CI855" s="95"/>
      <c r="CJ855" s="95"/>
      <c r="CK855" s="95"/>
      <c r="CL855" s="95"/>
    </row>
    <row r="856" spans="15:90" x14ac:dyDescent="0.25">
      <c r="O856" s="95"/>
      <c r="P856" s="95"/>
      <c r="Q856" s="95"/>
      <c r="R856" s="95"/>
      <c r="S856" s="95"/>
      <c r="T856" s="95"/>
      <c r="U856" s="95"/>
      <c r="V856" s="95"/>
      <c r="W856" s="95"/>
      <c r="X856" s="95"/>
      <c r="Y856" s="95"/>
      <c r="Z856" s="95"/>
      <c r="AA856" s="95"/>
      <c r="AB856" s="95"/>
      <c r="AC856" s="95"/>
      <c r="AD856" s="95"/>
      <c r="AE856" s="95"/>
      <c r="AF856" s="95"/>
      <c r="AG856" s="95"/>
      <c r="AH856" s="95"/>
      <c r="AI856" s="95"/>
      <c r="AJ856" s="95"/>
      <c r="AK856" s="95"/>
      <c r="AL856" s="95"/>
      <c r="AM856" s="95"/>
      <c r="AN856" s="95"/>
      <c r="AO856" s="95"/>
      <c r="AP856" s="95"/>
      <c r="AQ856" s="95"/>
      <c r="AR856" s="95"/>
      <c r="AS856" s="95"/>
      <c r="AT856" s="95"/>
      <c r="AU856" s="95"/>
      <c r="AV856" s="95"/>
      <c r="AW856" s="95"/>
      <c r="AX856" s="95"/>
      <c r="AY856" s="95"/>
      <c r="AZ856" s="95"/>
      <c r="BA856" s="95"/>
      <c r="BB856" s="95"/>
      <c r="BC856" s="95"/>
      <c r="BD856" s="95"/>
      <c r="BE856" s="95"/>
      <c r="BF856" s="95"/>
      <c r="BG856" s="95"/>
      <c r="BH856" s="95"/>
      <c r="BI856" s="95"/>
      <c r="BJ856" s="95"/>
      <c r="BK856" s="95"/>
      <c r="BL856" s="95"/>
      <c r="BM856" s="95"/>
      <c r="BN856" s="95"/>
      <c r="BO856" s="95"/>
      <c r="BP856" s="95"/>
      <c r="BQ856" s="95"/>
      <c r="BR856" s="95"/>
      <c r="BS856" s="95"/>
      <c r="BT856" s="95"/>
      <c r="BU856" s="95"/>
      <c r="BV856" s="95"/>
      <c r="BW856" s="95"/>
      <c r="BX856" s="95"/>
      <c r="BY856" s="95"/>
      <c r="BZ856" s="95"/>
      <c r="CA856" s="95"/>
      <c r="CB856" s="95"/>
      <c r="CC856" s="95"/>
      <c r="CD856" s="95"/>
      <c r="CE856" s="95"/>
      <c r="CF856" s="95"/>
      <c r="CG856" s="95"/>
      <c r="CH856" s="95"/>
      <c r="CI856" s="95"/>
      <c r="CJ856" s="95"/>
      <c r="CK856" s="95"/>
      <c r="CL856" s="95"/>
    </row>
    <row r="857" spans="15:90" x14ac:dyDescent="0.25">
      <c r="O857" s="95"/>
      <c r="P857" s="95"/>
      <c r="Q857" s="95"/>
      <c r="R857" s="95"/>
      <c r="S857" s="95"/>
      <c r="T857" s="95"/>
      <c r="U857" s="95"/>
      <c r="V857" s="95"/>
      <c r="W857" s="95"/>
      <c r="X857" s="95"/>
      <c r="Y857" s="95"/>
      <c r="Z857" s="95"/>
      <c r="AA857" s="95"/>
      <c r="AB857" s="95"/>
      <c r="AC857" s="95"/>
      <c r="AD857" s="95"/>
      <c r="AE857" s="95"/>
      <c r="AF857" s="95"/>
      <c r="AG857" s="95"/>
      <c r="AH857" s="95"/>
      <c r="AI857" s="95"/>
      <c r="AJ857" s="95"/>
      <c r="AK857" s="95"/>
      <c r="AL857" s="95"/>
      <c r="AM857" s="95"/>
      <c r="AN857" s="95"/>
      <c r="AO857" s="95"/>
      <c r="AP857" s="95"/>
      <c r="AQ857" s="95"/>
      <c r="AR857" s="95"/>
      <c r="AS857" s="95"/>
      <c r="AT857" s="95"/>
      <c r="AU857" s="95"/>
      <c r="AV857" s="95"/>
      <c r="AW857" s="95"/>
      <c r="AX857" s="95"/>
      <c r="AY857" s="95"/>
      <c r="AZ857" s="95"/>
      <c r="BA857" s="95"/>
      <c r="BB857" s="95"/>
      <c r="BC857" s="95"/>
      <c r="BD857" s="95"/>
      <c r="BE857" s="95"/>
      <c r="BF857" s="95"/>
      <c r="BG857" s="95"/>
      <c r="BH857" s="95"/>
      <c r="BI857" s="95"/>
      <c r="BJ857" s="95"/>
      <c r="BK857" s="95"/>
      <c r="BL857" s="95"/>
      <c r="BM857" s="95"/>
      <c r="BN857" s="95"/>
      <c r="BO857" s="95"/>
      <c r="BP857" s="95"/>
      <c r="BQ857" s="95"/>
      <c r="BR857" s="95"/>
      <c r="BS857" s="95"/>
      <c r="BT857" s="95"/>
      <c r="BU857" s="95"/>
      <c r="BV857" s="95"/>
      <c r="BW857" s="95"/>
      <c r="BX857" s="95"/>
      <c r="BY857" s="95"/>
      <c r="BZ857" s="95"/>
      <c r="CA857" s="95"/>
      <c r="CB857" s="95"/>
      <c r="CC857" s="95"/>
      <c r="CD857" s="95"/>
      <c r="CE857" s="95"/>
      <c r="CF857" s="95"/>
      <c r="CG857" s="95"/>
      <c r="CH857" s="95"/>
      <c r="CI857" s="95"/>
      <c r="CJ857" s="95"/>
      <c r="CK857" s="95"/>
      <c r="CL857" s="95"/>
    </row>
    <row r="858" spans="15:90" x14ac:dyDescent="0.25">
      <c r="O858" s="95"/>
      <c r="P858" s="95"/>
      <c r="Q858" s="95"/>
      <c r="R858" s="95"/>
      <c r="S858" s="95"/>
      <c r="T858" s="95"/>
      <c r="U858" s="95"/>
      <c r="V858" s="95"/>
      <c r="W858" s="95"/>
      <c r="X858" s="95"/>
      <c r="Y858" s="95"/>
      <c r="Z858" s="95"/>
      <c r="AA858" s="95"/>
      <c r="AB858" s="95"/>
      <c r="AC858" s="95"/>
      <c r="AD858" s="95"/>
      <c r="AE858" s="95"/>
      <c r="AF858" s="95"/>
      <c r="AG858" s="95"/>
      <c r="AH858" s="95"/>
      <c r="AI858" s="95"/>
      <c r="AJ858" s="95"/>
      <c r="AK858" s="95"/>
      <c r="AL858" s="95"/>
      <c r="AM858" s="95"/>
      <c r="AN858" s="95"/>
      <c r="AO858" s="95"/>
      <c r="AP858" s="95"/>
      <c r="AQ858" s="95"/>
      <c r="AR858" s="95"/>
      <c r="AS858" s="95"/>
      <c r="AT858" s="95"/>
      <c r="AU858" s="95"/>
      <c r="AV858" s="95"/>
      <c r="AW858" s="95"/>
      <c r="AX858" s="95"/>
      <c r="AY858" s="95"/>
      <c r="AZ858" s="95"/>
      <c r="BA858" s="95"/>
      <c r="BB858" s="95"/>
      <c r="BC858" s="95"/>
      <c r="BD858" s="95"/>
      <c r="BE858" s="95"/>
      <c r="BF858" s="95"/>
      <c r="BG858" s="95"/>
      <c r="BH858" s="95"/>
      <c r="BI858" s="95"/>
      <c r="BJ858" s="95"/>
      <c r="BK858" s="95"/>
      <c r="BL858" s="95"/>
      <c r="BM858" s="95"/>
      <c r="BN858" s="95"/>
      <c r="BO858" s="95"/>
      <c r="BP858" s="95"/>
      <c r="BQ858" s="95"/>
      <c r="BR858" s="95"/>
      <c r="BS858" s="95"/>
      <c r="BT858" s="95"/>
      <c r="BU858" s="95"/>
      <c r="BV858" s="95"/>
      <c r="BW858" s="95"/>
      <c r="BX858" s="95"/>
      <c r="BY858" s="95"/>
      <c r="BZ858" s="95"/>
      <c r="CA858" s="95"/>
      <c r="CB858" s="95"/>
      <c r="CC858" s="95"/>
      <c r="CD858" s="95"/>
      <c r="CE858" s="95"/>
      <c r="CF858" s="95"/>
      <c r="CG858" s="95"/>
      <c r="CH858" s="95"/>
      <c r="CI858" s="95"/>
      <c r="CJ858" s="95"/>
      <c r="CK858" s="95"/>
      <c r="CL858" s="95"/>
    </row>
    <row r="859" spans="15:90" x14ac:dyDescent="0.25">
      <c r="O859" s="95"/>
      <c r="P859" s="95"/>
      <c r="Q859" s="95"/>
      <c r="R859" s="95"/>
      <c r="S859" s="95"/>
      <c r="T859" s="95"/>
      <c r="U859" s="95"/>
      <c r="V859" s="95"/>
      <c r="W859" s="95"/>
      <c r="X859" s="95"/>
      <c r="Y859" s="95"/>
      <c r="Z859" s="95"/>
      <c r="AA859" s="95"/>
      <c r="AB859" s="95"/>
      <c r="AC859" s="95"/>
      <c r="AD859" s="95"/>
      <c r="AE859" s="95"/>
      <c r="AF859" s="95"/>
      <c r="AG859" s="95"/>
      <c r="AH859" s="95"/>
      <c r="AI859" s="95"/>
      <c r="AJ859" s="95"/>
      <c r="AK859" s="95"/>
      <c r="AL859" s="95"/>
      <c r="AM859" s="95"/>
      <c r="AN859" s="95"/>
      <c r="AO859" s="95"/>
      <c r="AP859" s="95"/>
      <c r="AQ859" s="95"/>
      <c r="AR859" s="95"/>
      <c r="AS859" s="95"/>
      <c r="AT859" s="95"/>
      <c r="AU859" s="95"/>
      <c r="AV859" s="95"/>
      <c r="AW859" s="95"/>
      <c r="AX859" s="95"/>
      <c r="AY859" s="95"/>
      <c r="AZ859" s="95"/>
      <c r="BA859" s="95"/>
      <c r="BB859" s="95"/>
      <c r="BC859" s="95"/>
      <c r="BD859" s="95"/>
      <c r="BE859" s="95"/>
      <c r="BF859" s="95"/>
      <c r="BG859" s="95"/>
      <c r="BH859" s="95"/>
      <c r="BI859" s="95"/>
      <c r="BJ859" s="95"/>
      <c r="BK859" s="95"/>
      <c r="BL859" s="95"/>
      <c r="BM859" s="95"/>
      <c r="BN859" s="95"/>
      <c r="BO859" s="95"/>
      <c r="BP859" s="95"/>
      <c r="BQ859" s="95"/>
      <c r="BR859" s="95"/>
      <c r="BS859" s="95"/>
      <c r="BT859" s="95"/>
      <c r="BU859" s="95"/>
      <c r="BV859" s="95"/>
      <c r="BW859" s="95"/>
      <c r="BX859" s="95"/>
      <c r="BY859" s="95"/>
      <c r="BZ859" s="95"/>
      <c r="CA859" s="95"/>
      <c r="CB859" s="95"/>
      <c r="CC859" s="95"/>
      <c r="CD859" s="95"/>
      <c r="CE859" s="95"/>
      <c r="CF859" s="95"/>
      <c r="CG859" s="95"/>
      <c r="CH859" s="95"/>
      <c r="CI859" s="95"/>
      <c r="CJ859" s="95"/>
      <c r="CK859" s="95"/>
      <c r="CL859" s="95"/>
    </row>
    <row r="860" spans="15:90" x14ac:dyDescent="0.25">
      <c r="O860" s="95"/>
      <c r="P860" s="95"/>
      <c r="Q860" s="95"/>
      <c r="R860" s="95"/>
      <c r="S860" s="95"/>
      <c r="T860" s="95"/>
      <c r="U860" s="95"/>
      <c r="V860" s="95"/>
      <c r="W860" s="95"/>
      <c r="X860" s="95"/>
      <c r="Y860" s="95"/>
      <c r="Z860" s="95"/>
      <c r="AA860" s="95"/>
      <c r="AB860" s="95"/>
      <c r="AC860" s="95"/>
      <c r="AD860" s="95"/>
      <c r="AE860" s="95"/>
      <c r="AF860" s="95"/>
      <c r="AG860" s="95"/>
      <c r="AH860" s="95"/>
      <c r="AI860" s="95"/>
      <c r="AJ860" s="95"/>
      <c r="AK860" s="95"/>
      <c r="AL860" s="95"/>
      <c r="AM860" s="95"/>
      <c r="AN860" s="95"/>
      <c r="AO860" s="95"/>
      <c r="AP860" s="95"/>
      <c r="AQ860" s="95"/>
      <c r="AR860" s="95"/>
      <c r="AS860" s="95"/>
      <c r="AT860" s="95"/>
      <c r="AU860" s="95"/>
      <c r="AV860" s="95"/>
      <c r="AW860" s="95"/>
      <c r="AX860" s="95"/>
      <c r="AY860" s="95"/>
      <c r="AZ860" s="95"/>
      <c r="BA860" s="95"/>
      <c r="BB860" s="95"/>
      <c r="BC860" s="95"/>
      <c r="BD860" s="95"/>
      <c r="BE860" s="95"/>
      <c r="BF860" s="95"/>
      <c r="BG860" s="95"/>
      <c r="BH860" s="95"/>
      <c r="BI860" s="95"/>
      <c r="BJ860" s="95"/>
      <c r="BK860" s="95"/>
      <c r="BL860" s="95"/>
      <c r="BM860" s="95"/>
      <c r="BN860" s="95"/>
      <c r="BO860" s="95"/>
      <c r="BP860" s="95"/>
      <c r="BQ860" s="95"/>
      <c r="BR860" s="95"/>
      <c r="BS860" s="95"/>
      <c r="BT860" s="95"/>
      <c r="BU860" s="95"/>
      <c r="BV860" s="95"/>
      <c r="BW860" s="95"/>
      <c r="BX860" s="95"/>
      <c r="BY860" s="95"/>
      <c r="BZ860" s="95"/>
      <c r="CA860" s="95"/>
      <c r="CB860" s="95"/>
      <c r="CC860" s="95"/>
      <c r="CD860" s="95"/>
      <c r="CE860" s="95"/>
      <c r="CF860" s="95"/>
      <c r="CG860" s="95"/>
      <c r="CH860" s="95"/>
      <c r="CI860" s="95"/>
      <c r="CJ860" s="95"/>
      <c r="CK860" s="95"/>
      <c r="CL860" s="95"/>
    </row>
    <row r="861" spans="15:90" x14ac:dyDescent="0.25">
      <c r="O861" s="95"/>
      <c r="P861" s="95"/>
      <c r="Q861" s="95"/>
      <c r="R861" s="95"/>
      <c r="S861" s="95"/>
      <c r="T861" s="95"/>
      <c r="U861" s="95"/>
      <c r="V861" s="95"/>
      <c r="W861" s="95"/>
      <c r="X861" s="95"/>
      <c r="Y861" s="95"/>
      <c r="Z861" s="95"/>
      <c r="AA861" s="95"/>
      <c r="AB861" s="95"/>
      <c r="AC861" s="95"/>
      <c r="AD861" s="95"/>
      <c r="AE861" s="95"/>
      <c r="AF861" s="95"/>
      <c r="AG861" s="95"/>
      <c r="AH861" s="95"/>
      <c r="AI861" s="95"/>
      <c r="AJ861" s="95"/>
      <c r="AK861" s="95"/>
      <c r="AL861" s="95"/>
      <c r="AM861" s="95"/>
      <c r="AN861" s="95"/>
      <c r="AO861" s="95"/>
      <c r="AP861" s="95"/>
      <c r="AQ861" s="95"/>
      <c r="AR861" s="95"/>
      <c r="AS861" s="95"/>
      <c r="AT861" s="95"/>
      <c r="AU861" s="95"/>
      <c r="AV861" s="95"/>
      <c r="AW861" s="95"/>
      <c r="AX861" s="95"/>
      <c r="AY861" s="95"/>
      <c r="AZ861" s="95"/>
      <c r="BA861" s="95"/>
      <c r="BB861" s="95"/>
      <c r="BC861" s="95"/>
      <c r="BD861" s="95"/>
      <c r="BE861" s="95"/>
      <c r="BF861" s="95"/>
      <c r="BG861" s="95"/>
      <c r="BH861" s="95"/>
      <c r="BI861" s="95"/>
      <c r="BJ861" s="95"/>
      <c r="BK861" s="95"/>
      <c r="BL861" s="95"/>
      <c r="BM861" s="95"/>
      <c r="BN861" s="95"/>
      <c r="BO861" s="95"/>
      <c r="BP861" s="95"/>
      <c r="BQ861" s="95"/>
      <c r="BR861" s="95"/>
      <c r="BS861" s="95"/>
      <c r="BT861" s="95"/>
      <c r="BU861" s="95"/>
      <c r="BV861" s="95"/>
      <c r="BW861" s="95"/>
      <c r="BX861" s="95"/>
      <c r="BY861" s="95"/>
      <c r="BZ861" s="95"/>
      <c r="CA861" s="95"/>
      <c r="CB861" s="95"/>
      <c r="CC861" s="95"/>
      <c r="CD861" s="95"/>
      <c r="CE861" s="95"/>
      <c r="CF861" s="95"/>
      <c r="CG861" s="95"/>
      <c r="CH861" s="95"/>
      <c r="CI861" s="95"/>
      <c r="CJ861" s="95"/>
      <c r="CK861" s="95"/>
      <c r="CL861" s="95"/>
    </row>
    <row r="862" spans="15:90" x14ac:dyDescent="0.25">
      <c r="O862" s="95"/>
      <c r="P862" s="95"/>
      <c r="Q862" s="95"/>
      <c r="R862" s="95"/>
      <c r="S862" s="95"/>
      <c r="T862" s="95"/>
      <c r="U862" s="95"/>
      <c r="V862" s="95"/>
      <c r="W862" s="95"/>
      <c r="X862" s="95"/>
      <c r="Y862" s="95"/>
      <c r="Z862" s="95"/>
      <c r="AA862" s="95"/>
      <c r="AB862" s="95"/>
      <c r="AC862" s="95"/>
      <c r="AD862" s="95"/>
      <c r="AE862" s="95"/>
      <c r="AF862" s="95"/>
      <c r="AG862" s="95"/>
      <c r="AH862" s="95"/>
      <c r="AI862" s="95"/>
      <c r="AJ862" s="95"/>
      <c r="AK862" s="95"/>
      <c r="AL862" s="95"/>
      <c r="AM862" s="95"/>
      <c r="AN862" s="95"/>
      <c r="AO862" s="95"/>
      <c r="AP862" s="95"/>
      <c r="AQ862" s="95"/>
      <c r="AR862" s="95"/>
      <c r="AS862" s="95"/>
      <c r="AT862" s="95"/>
      <c r="AU862" s="95"/>
      <c r="AV862" s="95"/>
      <c r="AW862" s="95"/>
      <c r="AX862" s="95"/>
      <c r="AY862" s="95"/>
      <c r="AZ862" s="95"/>
      <c r="BA862" s="95"/>
      <c r="BB862" s="95"/>
      <c r="BC862" s="95"/>
      <c r="BD862" s="95"/>
      <c r="BE862" s="95"/>
      <c r="BF862" s="95"/>
      <c r="BG862" s="95"/>
      <c r="BH862" s="95"/>
      <c r="BI862" s="95"/>
      <c r="BJ862" s="95"/>
      <c r="BK862" s="95"/>
      <c r="BL862" s="95"/>
      <c r="BM862" s="95"/>
      <c r="BN862" s="95"/>
      <c r="BO862" s="95"/>
      <c r="BP862" s="95"/>
      <c r="BQ862" s="95"/>
      <c r="BR862" s="95"/>
      <c r="BS862" s="95"/>
      <c r="BT862" s="95"/>
      <c r="BU862" s="95"/>
      <c r="BV862" s="95"/>
      <c r="BW862" s="95"/>
      <c r="BX862" s="95"/>
      <c r="BY862" s="95"/>
      <c r="BZ862" s="95"/>
      <c r="CA862" s="95"/>
      <c r="CB862" s="95"/>
      <c r="CC862" s="95"/>
      <c r="CD862" s="95"/>
      <c r="CE862" s="95"/>
      <c r="CF862" s="95"/>
      <c r="CG862" s="95"/>
      <c r="CH862" s="95"/>
      <c r="CI862" s="95"/>
      <c r="CJ862" s="95"/>
      <c r="CK862" s="95"/>
      <c r="CL862" s="95"/>
    </row>
    <row r="863" spans="15:90" x14ac:dyDescent="0.25">
      <c r="O863" s="95"/>
      <c r="P863" s="95"/>
      <c r="Q863" s="95"/>
      <c r="R863" s="95"/>
      <c r="S863" s="95"/>
      <c r="T863" s="95"/>
      <c r="U863" s="95"/>
      <c r="V863" s="95"/>
      <c r="W863" s="95"/>
      <c r="X863" s="95"/>
      <c r="Y863" s="95"/>
      <c r="Z863" s="95"/>
      <c r="AA863" s="95"/>
      <c r="AB863" s="95"/>
      <c r="AC863" s="95"/>
      <c r="AD863" s="95"/>
      <c r="AE863" s="95"/>
      <c r="AF863" s="95"/>
      <c r="AG863" s="95"/>
      <c r="AH863" s="95"/>
      <c r="AI863" s="95"/>
      <c r="AJ863" s="95"/>
      <c r="AK863" s="95"/>
      <c r="AL863" s="95"/>
      <c r="AM863" s="95"/>
      <c r="AN863" s="95"/>
      <c r="AO863" s="95"/>
      <c r="AP863" s="95"/>
      <c r="AQ863" s="95"/>
      <c r="AR863" s="95"/>
      <c r="AS863" s="95"/>
      <c r="AT863" s="95"/>
      <c r="AU863" s="95"/>
      <c r="AV863" s="95"/>
      <c r="AW863" s="95"/>
      <c r="AX863" s="95"/>
      <c r="AY863" s="95"/>
      <c r="AZ863" s="95"/>
      <c r="BA863" s="95"/>
      <c r="BB863" s="95"/>
      <c r="BC863" s="95"/>
      <c r="BD863" s="95"/>
      <c r="BE863" s="95"/>
      <c r="BF863" s="95"/>
      <c r="BG863" s="95"/>
      <c r="BH863" s="95"/>
      <c r="BI863" s="95"/>
      <c r="BJ863" s="95"/>
      <c r="BK863" s="95"/>
      <c r="BL863" s="95"/>
      <c r="BM863" s="95"/>
      <c r="BN863" s="95"/>
      <c r="BO863" s="95"/>
      <c r="BP863" s="95"/>
      <c r="BQ863" s="95"/>
      <c r="BR863" s="95"/>
      <c r="BS863" s="95"/>
      <c r="BT863" s="95"/>
      <c r="BU863" s="95"/>
      <c r="BV863" s="95"/>
      <c r="BW863" s="95"/>
      <c r="BX863" s="95"/>
      <c r="BY863" s="95"/>
      <c r="BZ863" s="95"/>
      <c r="CA863" s="95"/>
      <c r="CB863" s="95"/>
      <c r="CC863" s="95"/>
      <c r="CD863" s="95"/>
      <c r="CE863" s="95"/>
      <c r="CF863" s="95"/>
      <c r="CG863" s="95"/>
      <c r="CH863" s="95"/>
      <c r="CI863" s="95"/>
      <c r="CJ863" s="95"/>
      <c r="CK863" s="95"/>
      <c r="CL863" s="95"/>
    </row>
    <row r="864" spans="15:90" x14ac:dyDescent="0.25">
      <c r="O864" s="95"/>
      <c r="P864" s="95"/>
      <c r="Q864" s="95"/>
      <c r="R864" s="95"/>
      <c r="S864" s="95"/>
      <c r="T864" s="95"/>
      <c r="U864" s="95"/>
      <c r="V864" s="95"/>
      <c r="W864" s="95"/>
      <c r="X864" s="95"/>
      <c r="Y864" s="95"/>
      <c r="Z864" s="95"/>
      <c r="AA864" s="95"/>
      <c r="AB864" s="95"/>
      <c r="AC864" s="95"/>
      <c r="AD864" s="95"/>
      <c r="AE864" s="95"/>
      <c r="AF864" s="95"/>
      <c r="AG864" s="95"/>
      <c r="AH864" s="95"/>
      <c r="AI864" s="95"/>
      <c r="AJ864" s="95"/>
      <c r="AK864" s="95"/>
      <c r="AL864" s="95"/>
      <c r="AM864" s="95"/>
      <c r="AN864" s="95"/>
      <c r="AO864" s="95"/>
      <c r="AP864" s="95"/>
      <c r="AQ864" s="95"/>
      <c r="AR864" s="95"/>
      <c r="AS864" s="95"/>
      <c r="AT864" s="95"/>
      <c r="AU864" s="95"/>
      <c r="AV864" s="95"/>
      <c r="AW864" s="95"/>
      <c r="AX864" s="95"/>
      <c r="AY864" s="95"/>
      <c r="AZ864" s="95"/>
      <c r="BA864" s="95"/>
      <c r="BB864" s="95"/>
      <c r="BC864" s="95"/>
      <c r="BD864" s="95"/>
      <c r="BE864" s="95"/>
      <c r="BF864" s="95"/>
      <c r="BG864" s="95"/>
      <c r="BH864" s="95"/>
      <c r="BI864" s="95"/>
      <c r="BJ864" s="95"/>
      <c r="BK864" s="95"/>
      <c r="BL864" s="95"/>
      <c r="BM864" s="95"/>
      <c r="BN864" s="95"/>
      <c r="BO864" s="95"/>
      <c r="BP864" s="95"/>
      <c r="BQ864" s="95"/>
      <c r="BR864" s="95"/>
      <c r="BS864" s="95"/>
      <c r="BT864" s="95"/>
      <c r="BU864" s="95"/>
      <c r="BV864" s="95"/>
      <c r="BW864" s="95"/>
      <c r="BX864" s="95"/>
      <c r="BY864" s="95"/>
      <c r="BZ864" s="95"/>
      <c r="CA864" s="95"/>
      <c r="CB864" s="95"/>
      <c r="CC864" s="95"/>
      <c r="CD864" s="95"/>
      <c r="CE864" s="95"/>
      <c r="CF864" s="95"/>
      <c r="CG864" s="95"/>
      <c r="CH864" s="95"/>
      <c r="CI864" s="95"/>
      <c r="CJ864" s="95"/>
      <c r="CK864" s="95"/>
      <c r="CL864" s="95"/>
    </row>
    <row r="865" spans="15:90" x14ac:dyDescent="0.25">
      <c r="O865" s="95"/>
      <c r="P865" s="95"/>
      <c r="Q865" s="95"/>
      <c r="R865" s="95"/>
      <c r="S865" s="95"/>
      <c r="T865" s="95"/>
      <c r="U865" s="95"/>
      <c r="V865" s="95"/>
      <c r="W865" s="95"/>
      <c r="X865" s="95"/>
      <c r="Y865" s="95"/>
      <c r="Z865" s="95"/>
      <c r="AA865" s="95"/>
      <c r="AB865" s="95"/>
      <c r="AC865" s="95"/>
      <c r="AD865" s="95"/>
      <c r="AE865" s="95"/>
      <c r="AF865" s="95"/>
      <c r="AG865" s="95"/>
      <c r="AH865" s="95"/>
      <c r="AI865" s="95"/>
      <c r="AJ865" s="95"/>
      <c r="AK865" s="95"/>
      <c r="AL865" s="95"/>
      <c r="AM865" s="95"/>
      <c r="AN865" s="95"/>
      <c r="AO865" s="95"/>
      <c r="AP865" s="95"/>
      <c r="AQ865" s="95"/>
      <c r="AR865" s="95"/>
      <c r="AS865" s="95"/>
      <c r="AT865" s="95"/>
      <c r="AU865" s="95"/>
      <c r="AV865" s="95"/>
      <c r="AW865" s="95"/>
      <c r="AX865" s="95"/>
      <c r="AY865" s="95"/>
      <c r="AZ865" s="95"/>
      <c r="BA865" s="95"/>
      <c r="BB865" s="95"/>
      <c r="BC865" s="95"/>
      <c r="BD865" s="95"/>
      <c r="BE865" s="95"/>
      <c r="BF865" s="95"/>
      <c r="BG865" s="95"/>
      <c r="BH865" s="95"/>
      <c r="BI865" s="95"/>
      <c r="BJ865" s="95"/>
      <c r="BK865" s="95"/>
      <c r="BL865" s="95"/>
      <c r="BM865" s="95"/>
      <c r="BN865" s="95"/>
      <c r="BO865" s="95"/>
      <c r="BP865" s="95"/>
      <c r="BQ865" s="95"/>
      <c r="BR865" s="95"/>
      <c r="BS865" s="95"/>
      <c r="BT865" s="95"/>
      <c r="BU865" s="95"/>
      <c r="BV865" s="95"/>
      <c r="BW865" s="95"/>
      <c r="BX865" s="95"/>
      <c r="BY865" s="95"/>
      <c r="BZ865" s="95"/>
      <c r="CA865" s="95"/>
      <c r="CB865" s="95"/>
      <c r="CC865" s="95"/>
      <c r="CD865" s="95"/>
      <c r="CE865" s="95"/>
      <c r="CF865" s="95"/>
      <c r="CG865" s="95"/>
      <c r="CH865" s="95"/>
      <c r="CI865" s="95"/>
      <c r="CJ865" s="95"/>
      <c r="CK865" s="95"/>
      <c r="CL865" s="95"/>
    </row>
    <row r="866" spans="15:90" x14ac:dyDescent="0.25">
      <c r="O866" s="95"/>
      <c r="P866" s="95"/>
      <c r="Q866" s="95"/>
      <c r="R866" s="95"/>
      <c r="S866" s="95"/>
      <c r="T866" s="95"/>
      <c r="U866" s="95"/>
      <c r="V866" s="95"/>
      <c r="W866" s="95"/>
      <c r="X866" s="95"/>
      <c r="Y866" s="95"/>
      <c r="Z866" s="95"/>
      <c r="AA866" s="95"/>
      <c r="AB866" s="95"/>
      <c r="AC866" s="95"/>
      <c r="AD866" s="95"/>
      <c r="AE866" s="95"/>
      <c r="AF866" s="95"/>
      <c r="AG866" s="95"/>
      <c r="AH866" s="95"/>
      <c r="AI866" s="95"/>
      <c r="AJ866" s="95"/>
      <c r="AK866" s="95"/>
      <c r="AL866" s="95"/>
      <c r="AM866" s="95"/>
      <c r="AN866" s="95"/>
      <c r="AO866" s="95"/>
      <c r="AP866" s="95"/>
      <c r="AQ866" s="95"/>
      <c r="AR866" s="95"/>
      <c r="AS866" s="95"/>
      <c r="AT866" s="95"/>
      <c r="AU866" s="95"/>
      <c r="AV866" s="95"/>
      <c r="AW866" s="95"/>
      <c r="AX866" s="95"/>
      <c r="AY866" s="95"/>
      <c r="AZ866" s="95"/>
      <c r="BA866" s="95"/>
      <c r="BB866" s="95"/>
      <c r="BC866" s="95"/>
      <c r="BD866" s="95"/>
      <c r="BE866" s="95"/>
      <c r="BF866" s="95"/>
      <c r="BG866" s="95"/>
      <c r="BH866" s="95"/>
      <c r="BI866" s="95"/>
      <c r="BJ866" s="95"/>
      <c r="BK866" s="95"/>
      <c r="BL866" s="95"/>
      <c r="BM866" s="95"/>
      <c r="BN866" s="95"/>
      <c r="BO866" s="95"/>
      <c r="BP866" s="95"/>
      <c r="BQ866" s="95"/>
      <c r="BR866" s="95"/>
      <c r="BS866" s="95"/>
      <c r="BT866" s="95"/>
      <c r="BU866" s="95"/>
      <c r="BV866" s="95"/>
      <c r="BW866" s="95"/>
      <c r="BX866" s="95"/>
      <c r="BY866" s="95"/>
      <c r="BZ866" s="95"/>
      <c r="CA866" s="95"/>
      <c r="CB866" s="95"/>
      <c r="CC866" s="95"/>
      <c r="CD866" s="95"/>
      <c r="CE866" s="95"/>
      <c r="CF866" s="95"/>
      <c r="CG866" s="95"/>
      <c r="CH866" s="95"/>
      <c r="CI866" s="95"/>
      <c r="CJ866" s="95"/>
      <c r="CK866" s="95"/>
      <c r="CL866" s="95"/>
    </row>
  </sheetData>
  <sheetProtection algorithmName="SHA-512" hashValue="QA8k7dxOhSdCHxpFk6kKFw5uXDQkJMbZ0fidB3+Bg+YwINiqzvyMfpvghfAxBIQZTY3wM8RYiOHYeL0454vqqQ==" saltValue="zMcfUNiwebt260xQbC7nhA==" spinCount="100000" sheet="1" objects="1" scenarios="1" formatCells="0" formatColumns="0" formatRows="0" insertColumns="0" insertRows="0" insertHyperlinks="0" deleteColumns="0" deleteRows="0" selectLockedCells="1" sort="0" autoFilter="0" pivotTables="0" selectUnlockedCells="1"/>
  <autoFilter ref="B4:F4" xr:uid="{00000000-0009-0000-0000-00000E000000}"/>
  <mergeCells count="1">
    <mergeCell ref="C1:F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8">
    <tabColor rgb="FFD08FE4"/>
  </sheetPr>
  <dimension ref="A1:DY511"/>
  <sheetViews>
    <sheetView zoomScaleNormal="100" workbookViewId="0">
      <pane xSplit="1" ySplit="4" topLeftCell="B5" activePane="bottomRight" state="frozen"/>
      <selection activeCell="C27" sqref="C27"/>
      <selection pane="topRight" activeCell="C27" sqref="C27"/>
      <selection pane="bottomLeft" activeCell="C27" sqref="C27"/>
      <selection pane="bottomRight" activeCell="C2" sqref="C2"/>
    </sheetView>
  </sheetViews>
  <sheetFormatPr defaultColWidth="8.85546875" defaultRowHeight="15" x14ac:dyDescent="0.25"/>
  <cols>
    <col min="1" max="1" width="7.5703125" style="1" customWidth="1"/>
    <col min="2" max="2" width="28.85546875" style="77" customWidth="1"/>
    <col min="3" max="3" width="18.42578125" style="110" customWidth="1"/>
    <col min="4" max="4" width="27.140625" style="77" customWidth="1"/>
    <col min="5" max="46" width="17.85546875" style="103" customWidth="1"/>
  </cols>
  <sheetData>
    <row r="1" spans="1:129" ht="60" customHeight="1" x14ac:dyDescent="0.25">
      <c r="B1" s="2"/>
      <c r="C1" s="344" t="s">
        <v>12594</v>
      </c>
      <c r="D1" s="344"/>
      <c r="E1" s="25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row>
    <row r="2" spans="1:129" x14ac:dyDescent="0.25">
      <c r="B2" s="245" t="s">
        <v>1327</v>
      </c>
      <c r="C2" s="246">
        <f>C6</f>
        <v>1494</v>
      </c>
      <c r="D2" s="247"/>
      <c r="E2" s="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1:129" s="105" customFormat="1" ht="12.75" x14ac:dyDescent="0.2">
      <c r="A3" s="1"/>
      <c r="B3" s="243"/>
      <c r="C3" s="244"/>
      <c r="D3" s="250"/>
      <c r="E3" s="3"/>
      <c r="F3" s="3"/>
      <c r="G3" s="3"/>
      <c r="H3" s="3"/>
      <c r="I3" s="3"/>
      <c r="J3" s="3"/>
      <c r="K3" s="3"/>
      <c r="L3" s="3"/>
      <c r="M3" s="3"/>
      <c r="N3" s="3"/>
      <c r="O3" s="3"/>
      <c r="P3" s="3"/>
      <c r="Q3" s="3"/>
      <c r="R3" s="3"/>
    </row>
    <row r="4" spans="1:129" s="102" customFormat="1" ht="32.25" customHeight="1" x14ac:dyDescent="0.2">
      <c r="A4" s="22"/>
      <c r="B4" s="248" t="s">
        <v>2</v>
      </c>
      <c r="C4" s="249" t="s">
        <v>3</v>
      </c>
      <c r="D4" s="124" t="s">
        <v>13</v>
      </c>
      <c r="E4" s="101"/>
      <c r="F4" s="101"/>
      <c r="G4" s="101"/>
      <c r="H4" s="101"/>
      <c r="I4" s="101"/>
      <c r="J4" s="101"/>
      <c r="K4" s="101"/>
      <c r="L4" s="101"/>
      <c r="M4" s="101"/>
      <c r="N4" s="101"/>
      <c r="O4" s="101"/>
      <c r="P4" s="101"/>
      <c r="Q4" s="101"/>
      <c r="R4" s="101"/>
      <c r="S4" s="101"/>
      <c r="T4" s="101"/>
      <c r="U4" s="101"/>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row>
    <row r="5" spans="1:129" s="102" customFormat="1" ht="32.25" customHeight="1" x14ac:dyDescent="0.2">
      <c r="A5" s="22"/>
      <c r="B5" s="184">
        <v>45094</v>
      </c>
      <c r="C5" s="242">
        <v>1494</v>
      </c>
      <c r="D5" s="111" t="s">
        <v>4223</v>
      </c>
      <c r="E5" s="101"/>
      <c r="F5" s="101"/>
      <c r="G5" s="101"/>
      <c r="H5" s="101"/>
      <c r="I5" s="101"/>
      <c r="J5" s="101"/>
      <c r="K5" s="101"/>
      <c r="L5" s="101"/>
      <c r="M5" s="101"/>
      <c r="N5" s="101"/>
      <c r="O5" s="101"/>
      <c r="P5" s="101"/>
      <c r="Q5" s="101"/>
      <c r="R5" s="101"/>
      <c r="S5" s="101"/>
      <c r="T5" s="101"/>
      <c r="U5" s="101"/>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row>
    <row r="6" spans="1:129" s="101" customFormat="1" ht="12.75" x14ac:dyDescent="0.25">
      <c r="B6" s="150" t="s">
        <v>14</v>
      </c>
      <c r="C6" s="260">
        <f>SUM(C5:C5)</f>
        <v>1494</v>
      </c>
    </row>
    <row r="7" spans="1:129" s="101" customFormat="1" ht="12.75" x14ac:dyDescent="0.25"/>
    <row r="8" spans="1:129" s="101" customFormat="1" ht="12.75" x14ac:dyDescent="0.25"/>
    <row r="9" spans="1:129" s="101" customFormat="1" ht="12.75" x14ac:dyDescent="0.25"/>
    <row r="10" spans="1:129" s="101" customFormat="1" ht="12.75" x14ac:dyDescent="0.25"/>
    <row r="11" spans="1:129" s="101" customFormat="1" ht="12.75" x14ac:dyDescent="0.25"/>
    <row r="12" spans="1:129" s="101" customFormat="1" ht="12.75" x14ac:dyDescent="0.25"/>
    <row r="13" spans="1:129" s="101" customFormat="1" ht="12.75" x14ac:dyDescent="0.25"/>
    <row r="14" spans="1:129" s="101" customFormat="1" ht="12.75" x14ac:dyDescent="0.25"/>
    <row r="15" spans="1:129" s="101" customFormat="1" ht="12.75" x14ac:dyDescent="0.25"/>
    <row r="16" spans="1:129" s="101" customFormat="1" ht="12.75" x14ac:dyDescent="0.25"/>
    <row r="17" s="101" customFormat="1" ht="12.75" x14ac:dyDescent="0.25"/>
    <row r="18" s="101" customFormat="1" ht="12.75" x14ac:dyDescent="0.25"/>
    <row r="19" s="101" customFormat="1" ht="12.75" x14ac:dyDescent="0.25"/>
    <row r="20" s="101" customFormat="1" ht="12.75" x14ac:dyDescent="0.25"/>
    <row r="21" s="101" customFormat="1" ht="12.75" x14ac:dyDescent="0.25"/>
    <row r="22" s="101" customFormat="1" ht="12.75" x14ac:dyDescent="0.25"/>
    <row r="23" s="101" customFormat="1" ht="12.75" x14ac:dyDescent="0.25"/>
    <row r="24" s="101" customFormat="1" ht="12.75" x14ac:dyDescent="0.25"/>
    <row r="25" s="101" customFormat="1" ht="12.75" x14ac:dyDescent="0.25"/>
    <row r="26" s="101" customFormat="1" ht="12.75" x14ac:dyDescent="0.25"/>
    <row r="27" s="101" customFormat="1" ht="12.75" x14ac:dyDescent="0.25"/>
    <row r="28" s="101" customFormat="1" ht="12.75" x14ac:dyDescent="0.25"/>
    <row r="29" s="101" customFormat="1" ht="12.75" x14ac:dyDescent="0.25"/>
    <row r="30" s="101" customFormat="1" ht="12.75" x14ac:dyDescent="0.25"/>
    <row r="31" s="101" customFormat="1" ht="12.75" x14ac:dyDescent="0.25"/>
    <row r="32" s="101" customFormat="1" ht="12.75" x14ac:dyDescent="0.25"/>
    <row r="33" s="101" customFormat="1" ht="12.75" x14ac:dyDescent="0.25"/>
    <row r="34" s="101" customFormat="1" ht="12.75" x14ac:dyDescent="0.25"/>
    <row r="35" s="101" customFormat="1" ht="12.75" x14ac:dyDescent="0.25"/>
    <row r="36" s="101" customFormat="1" ht="12.75" x14ac:dyDescent="0.25"/>
    <row r="37" s="101" customFormat="1" ht="12.75" x14ac:dyDescent="0.25"/>
    <row r="38" s="101" customFormat="1" ht="12.75" x14ac:dyDescent="0.25"/>
    <row r="39" s="101" customFormat="1" ht="12.75" x14ac:dyDescent="0.25"/>
    <row r="40" s="101" customFormat="1" ht="12.75" x14ac:dyDescent="0.25"/>
    <row r="41" s="101" customFormat="1" ht="12.75" x14ac:dyDescent="0.25"/>
    <row r="42" s="101" customFormat="1" ht="12.75" x14ac:dyDescent="0.25"/>
    <row r="43" s="101" customFormat="1" ht="12.75" x14ac:dyDescent="0.25"/>
    <row r="44" s="101" customFormat="1" ht="12.75" x14ac:dyDescent="0.25"/>
    <row r="45" s="101" customFormat="1" ht="12.75" x14ac:dyDescent="0.25"/>
    <row r="46" s="101" customFormat="1" ht="12.75" x14ac:dyDescent="0.25"/>
    <row r="47" s="101" customFormat="1" ht="12.75" x14ac:dyDescent="0.25"/>
    <row r="48" s="101" customFormat="1" ht="12.75" x14ac:dyDescent="0.25"/>
    <row r="49" s="101" customFormat="1" ht="12.75" x14ac:dyDescent="0.25"/>
    <row r="50" s="101" customFormat="1" ht="12.75" x14ac:dyDescent="0.25"/>
    <row r="51" s="101" customFormat="1" ht="12.75" x14ac:dyDescent="0.25"/>
    <row r="52" s="101" customFormat="1" ht="12.75" x14ac:dyDescent="0.25"/>
    <row r="53" s="101" customFormat="1" ht="12.75" x14ac:dyDescent="0.25"/>
    <row r="54" s="101" customFormat="1" ht="12.75" x14ac:dyDescent="0.25"/>
    <row r="55" s="101" customFormat="1" ht="12.75" x14ac:dyDescent="0.25"/>
    <row r="56" s="101" customFormat="1" ht="12.75" x14ac:dyDescent="0.25"/>
    <row r="57" s="101" customFormat="1" ht="12.75" x14ac:dyDescent="0.25"/>
    <row r="58" s="101" customFormat="1" ht="12.75" x14ac:dyDescent="0.25"/>
    <row r="59" s="101" customFormat="1" ht="12.75" x14ac:dyDescent="0.25"/>
    <row r="60" s="101" customFormat="1" ht="12.75" x14ac:dyDescent="0.25"/>
    <row r="61" s="101" customFormat="1" ht="12.75" x14ac:dyDescent="0.25"/>
    <row r="62" s="101" customFormat="1" ht="12.75" x14ac:dyDescent="0.25"/>
    <row r="63" s="101" customFormat="1" ht="12.75" x14ac:dyDescent="0.25"/>
    <row r="64" s="101" customFormat="1" ht="12.75" x14ac:dyDescent="0.25"/>
    <row r="65" s="101" customFormat="1" ht="12.75" x14ac:dyDescent="0.25"/>
    <row r="66" s="101" customFormat="1" ht="12.75" x14ac:dyDescent="0.25"/>
    <row r="67" s="101" customFormat="1" ht="12.75" x14ac:dyDescent="0.25"/>
    <row r="68" s="101" customFormat="1" ht="12.75" x14ac:dyDescent="0.25"/>
    <row r="69" s="101" customFormat="1" ht="12.75" x14ac:dyDescent="0.25"/>
    <row r="70" s="101" customFormat="1" ht="12.75" x14ac:dyDescent="0.25"/>
    <row r="71" s="101" customFormat="1" ht="12.75" x14ac:dyDescent="0.25"/>
    <row r="72" s="101" customFormat="1" ht="12.75" x14ac:dyDescent="0.25"/>
    <row r="73" s="101" customFormat="1" ht="12.75" x14ac:dyDescent="0.25"/>
    <row r="74" s="101" customFormat="1" ht="12.75" x14ac:dyDescent="0.25"/>
    <row r="75" s="101" customFormat="1" ht="12.75" x14ac:dyDescent="0.25"/>
    <row r="76" s="101" customFormat="1" ht="12.75" x14ac:dyDescent="0.25"/>
    <row r="77" s="101" customFormat="1" ht="12.75" x14ac:dyDescent="0.25"/>
    <row r="78" s="101" customFormat="1" ht="12.75" x14ac:dyDescent="0.25"/>
    <row r="79" s="101" customFormat="1" ht="12.75" x14ac:dyDescent="0.25"/>
    <row r="80" s="101" customFormat="1" ht="12.75" x14ac:dyDescent="0.25"/>
    <row r="81" s="101" customFormat="1" ht="12.75" x14ac:dyDescent="0.25"/>
    <row r="82" s="101" customFormat="1" ht="12.75" x14ac:dyDescent="0.25"/>
    <row r="83" s="101" customFormat="1" ht="12.75" x14ac:dyDescent="0.25"/>
    <row r="84" s="101" customFormat="1" ht="12.75" x14ac:dyDescent="0.25"/>
    <row r="85" s="101" customFormat="1" ht="12.75" x14ac:dyDescent="0.25"/>
    <row r="86" s="101" customFormat="1" ht="12.75" x14ac:dyDescent="0.25"/>
    <row r="87" s="101" customFormat="1" ht="12.75" x14ac:dyDescent="0.25"/>
    <row r="88" s="101" customFormat="1" ht="12.75" x14ac:dyDescent="0.25"/>
    <row r="89" s="101" customFormat="1" ht="12.75" x14ac:dyDescent="0.25"/>
    <row r="90" s="101" customFormat="1" ht="12.75" x14ac:dyDescent="0.25"/>
    <row r="91" s="101" customFormat="1" ht="12.75" x14ac:dyDescent="0.25"/>
    <row r="92" s="101" customFormat="1" ht="12.75" x14ac:dyDescent="0.25"/>
    <row r="93" s="101" customFormat="1" ht="12.75" x14ac:dyDescent="0.25"/>
    <row r="94" s="101" customFormat="1" ht="12.75" x14ac:dyDescent="0.25"/>
    <row r="95" s="101" customFormat="1" ht="12.75" x14ac:dyDescent="0.25"/>
    <row r="96" s="101" customFormat="1" ht="12.75" x14ac:dyDescent="0.25"/>
    <row r="97" s="101" customFormat="1" ht="12.75" x14ac:dyDescent="0.25"/>
    <row r="98" s="101" customFormat="1" ht="12.75" x14ac:dyDescent="0.25"/>
    <row r="99" s="101" customFormat="1" ht="12.75" x14ac:dyDescent="0.25"/>
    <row r="100" s="101" customFormat="1" ht="12.75" x14ac:dyDescent="0.25"/>
    <row r="101" s="101" customFormat="1" ht="12.75" x14ac:dyDescent="0.25"/>
    <row r="102" s="101" customFormat="1" ht="12.75" x14ac:dyDescent="0.25"/>
    <row r="103" s="101" customFormat="1" ht="12.75" x14ac:dyDescent="0.25"/>
    <row r="104" s="101" customFormat="1" ht="12.75" x14ac:dyDescent="0.25"/>
    <row r="105" s="101" customFormat="1" ht="12.75" x14ac:dyDescent="0.25"/>
    <row r="106" s="101" customFormat="1" ht="12.75" x14ac:dyDescent="0.25"/>
    <row r="107" s="101" customFormat="1" ht="12.75" x14ac:dyDescent="0.25"/>
    <row r="108" s="101" customFormat="1" ht="12.75" x14ac:dyDescent="0.25"/>
    <row r="109" s="101" customFormat="1" ht="12.75" x14ac:dyDescent="0.25"/>
    <row r="110" s="101" customFormat="1" ht="12.75" x14ac:dyDescent="0.25"/>
    <row r="111" s="101" customFormat="1" ht="12.75" x14ac:dyDescent="0.25"/>
    <row r="112" s="101" customFormat="1" ht="12.75" x14ac:dyDescent="0.25"/>
    <row r="113" s="101" customFormat="1" ht="12.75" x14ac:dyDescent="0.25"/>
    <row r="114" s="101" customFormat="1" ht="12.75" x14ac:dyDescent="0.25"/>
    <row r="115" s="101" customFormat="1" ht="12.75" x14ac:dyDescent="0.25"/>
    <row r="116" s="101" customFormat="1" ht="12.75" x14ac:dyDescent="0.25"/>
    <row r="117" s="101" customFormat="1" ht="12.75" x14ac:dyDescent="0.25"/>
    <row r="118" s="101" customFormat="1" ht="12.75" x14ac:dyDescent="0.25"/>
    <row r="119" s="101" customFormat="1" ht="12.75" x14ac:dyDescent="0.25"/>
    <row r="120" s="101" customFormat="1" ht="12.75" x14ac:dyDescent="0.25"/>
    <row r="121" s="101" customFormat="1" ht="12.75" x14ac:dyDescent="0.25"/>
    <row r="122" s="101" customFormat="1" ht="12.75" x14ac:dyDescent="0.25"/>
    <row r="123" s="101" customFormat="1" ht="12.75" x14ac:dyDescent="0.25"/>
    <row r="124" s="101" customFormat="1" ht="12.75" x14ac:dyDescent="0.25"/>
    <row r="125" s="101" customFormat="1" ht="12.75" x14ac:dyDescent="0.25"/>
    <row r="126" s="101" customFormat="1" ht="12.75" x14ac:dyDescent="0.25"/>
    <row r="127" s="101" customFormat="1" ht="12.75" x14ac:dyDescent="0.25"/>
    <row r="128" s="101" customFormat="1" ht="12.75" x14ac:dyDescent="0.25"/>
    <row r="129" s="101" customFormat="1" ht="12.75" x14ac:dyDescent="0.25"/>
    <row r="130" s="101" customFormat="1" ht="12.75" x14ac:dyDescent="0.25"/>
    <row r="131" s="101" customFormat="1" ht="12.75" x14ac:dyDescent="0.25"/>
    <row r="132" s="101" customFormat="1" ht="12.75" x14ac:dyDescent="0.25"/>
    <row r="133" s="101" customFormat="1" ht="12.75" x14ac:dyDescent="0.25"/>
    <row r="134" s="101" customFormat="1" ht="12.75" x14ac:dyDescent="0.25"/>
    <row r="135" s="101" customFormat="1" ht="12.75" x14ac:dyDescent="0.25"/>
    <row r="136" s="101" customFormat="1" ht="12.75" x14ac:dyDescent="0.25"/>
    <row r="137" s="101" customFormat="1" ht="12.75" x14ac:dyDescent="0.25"/>
    <row r="138" s="101" customFormat="1" ht="12.75" x14ac:dyDescent="0.25"/>
    <row r="139" s="101" customFormat="1" ht="12.75" x14ac:dyDescent="0.25"/>
    <row r="140" s="101" customFormat="1" ht="12.75" x14ac:dyDescent="0.25"/>
    <row r="141" s="101" customFormat="1" ht="12.75" x14ac:dyDescent="0.25"/>
    <row r="142" s="101" customFormat="1" ht="12.75" x14ac:dyDescent="0.25"/>
    <row r="143" s="101" customFormat="1" ht="12.75" x14ac:dyDescent="0.25"/>
    <row r="144" s="101" customFormat="1" ht="12.75" x14ac:dyDescent="0.25"/>
    <row r="145" s="101" customFormat="1" ht="12.75" x14ac:dyDescent="0.25"/>
    <row r="146" s="101" customFormat="1" ht="12.75" x14ac:dyDescent="0.25"/>
    <row r="147" s="101" customFormat="1" ht="12.75" x14ac:dyDescent="0.25"/>
    <row r="148" s="101" customFormat="1" ht="12.75" x14ac:dyDescent="0.25"/>
    <row r="149" s="101" customFormat="1" ht="12.75" x14ac:dyDescent="0.25"/>
    <row r="150" s="101" customFormat="1" ht="12.75" x14ac:dyDescent="0.25"/>
    <row r="151" s="101" customFormat="1" ht="12.75" x14ac:dyDescent="0.25"/>
    <row r="152" s="101" customFormat="1" ht="12.75" x14ac:dyDescent="0.25"/>
    <row r="153" s="101" customFormat="1" ht="12.75" x14ac:dyDescent="0.25"/>
    <row r="154" s="101" customFormat="1" ht="12.75" x14ac:dyDescent="0.25"/>
    <row r="155" s="101" customFormat="1" ht="12.75" x14ac:dyDescent="0.25"/>
    <row r="156" s="101" customFormat="1" ht="12.75" x14ac:dyDescent="0.25"/>
    <row r="157" s="101" customFormat="1" ht="12.75" x14ac:dyDescent="0.25"/>
    <row r="158" s="101" customFormat="1" ht="12.75" x14ac:dyDescent="0.25"/>
    <row r="159" s="101" customFormat="1" ht="12.75" x14ac:dyDescent="0.25"/>
    <row r="160" s="101" customFormat="1" ht="12.75" x14ac:dyDescent="0.25"/>
    <row r="161" s="101" customFormat="1" ht="12.75" x14ac:dyDescent="0.25"/>
    <row r="162" s="101" customFormat="1" ht="12.75" x14ac:dyDescent="0.25"/>
    <row r="163" s="101" customFormat="1" ht="12.75" x14ac:dyDescent="0.25"/>
    <row r="164" s="101" customFormat="1" ht="12.75" x14ac:dyDescent="0.25"/>
    <row r="165" s="101" customFormat="1" ht="12.75" x14ac:dyDescent="0.25"/>
    <row r="166" s="101" customFormat="1" ht="12.75" x14ac:dyDescent="0.25"/>
    <row r="167" s="101" customFormat="1" ht="12.75" x14ac:dyDescent="0.25"/>
    <row r="168" s="101" customFormat="1" ht="12.75" x14ac:dyDescent="0.25"/>
    <row r="169" s="101" customFormat="1" ht="12.75" x14ac:dyDescent="0.25"/>
    <row r="170" s="101" customFormat="1" ht="12.75" x14ac:dyDescent="0.25"/>
    <row r="171" s="101" customFormat="1" ht="12.75" x14ac:dyDescent="0.25"/>
    <row r="172" s="101" customFormat="1" ht="12.75" x14ac:dyDescent="0.25"/>
    <row r="173" s="101" customFormat="1" ht="12.75" x14ac:dyDescent="0.25"/>
    <row r="174" s="101" customFormat="1" ht="12.75" x14ac:dyDescent="0.25"/>
    <row r="175" s="101" customFormat="1" ht="12.75" x14ac:dyDescent="0.25"/>
    <row r="176" s="101" customFormat="1" ht="12.75" x14ac:dyDescent="0.25"/>
    <row r="177" s="101" customFormat="1" ht="12.75" x14ac:dyDescent="0.25"/>
    <row r="178" s="101" customFormat="1" ht="12.75" x14ac:dyDescent="0.25"/>
    <row r="179" s="101" customFormat="1" ht="12.75" x14ac:dyDescent="0.25"/>
    <row r="180" s="101" customFormat="1" ht="12.75" x14ac:dyDescent="0.25"/>
    <row r="181" s="101" customFormat="1" ht="12.75" x14ac:dyDescent="0.25"/>
    <row r="182" s="101" customFormat="1" ht="12.75" x14ac:dyDescent="0.25"/>
    <row r="183" s="101" customFormat="1" ht="12.75" x14ac:dyDescent="0.25"/>
    <row r="184" s="101" customFormat="1" ht="12.75" x14ac:dyDescent="0.25"/>
    <row r="185" s="101" customFormat="1" ht="12.75" x14ac:dyDescent="0.25"/>
    <row r="186" s="101" customFormat="1" ht="12.75" x14ac:dyDescent="0.25"/>
    <row r="187" s="101" customFormat="1" ht="12.75" x14ac:dyDescent="0.25"/>
    <row r="188" s="101" customFormat="1" ht="12.75" x14ac:dyDescent="0.25"/>
    <row r="189" s="101" customFormat="1" ht="12.75" x14ac:dyDescent="0.25"/>
    <row r="190" s="101" customFormat="1" ht="12.75" x14ac:dyDescent="0.25"/>
    <row r="191" s="101" customFormat="1" ht="12.75" x14ac:dyDescent="0.25"/>
    <row r="192" s="101" customFormat="1" ht="12.75" x14ac:dyDescent="0.25"/>
    <row r="193" s="101" customFormat="1" ht="12.75" x14ac:dyDescent="0.25"/>
    <row r="194" s="101" customFormat="1" ht="12.75" x14ac:dyDescent="0.25"/>
    <row r="195" s="101" customFormat="1" ht="12.75" x14ac:dyDescent="0.25"/>
    <row r="196" s="101" customFormat="1" ht="12.75" x14ac:dyDescent="0.25"/>
    <row r="197" s="101" customFormat="1" ht="12.75" x14ac:dyDescent="0.25"/>
    <row r="198" s="101" customFormat="1" ht="12.75" x14ac:dyDescent="0.25"/>
    <row r="199" s="101" customFormat="1" ht="12.75" x14ac:dyDescent="0.25"/>
    <row r="200" s="101" customFormat="1" ht="12.75" x14ac:dyDescent="0.25"/>
    <row r="201" s="101" customFormat="1" ht="12.75" x14ac:dyDescent="0.25"/>
    <row r="202" s="101" customFormat="1" ht="12.75" x14ac:dyDescent="0.25"/>
    <row r="203" s="101" customFormat="1" ht="12.75" x14ac:dyDescent="0.25"/>
    <row r="204" s="101" customFormat="1" ht="12.75" x14ac:dyDescent="0.25"/>
    <row r="205" s="101" customFormat="1" ht="12.75" x14ac:dyDescent="0.25"/>
    <row r="206" s="101" customFormat="1" ht="12.75" x14ac:dyDescent="0.25"/>
    <row r="207" s="101" customFormat="1" ht="12.75" x14ac:dyDescent="0.25"/>
    <row r="208" s="101" customFormat="1" ht="12.75" x14ac:dyDescent="0.25"/>
    <row r="209" s="101" customFormat="1" ht="12.75" x14ac:dyDescent="0.25"/>
    <row r="210" s="101" customFormat="1" ht="12.75" x14ac:dyDescent="0.25"/>
    <row r="211" s="101" customFormat="1" ht="12.75" x14ac:dyDescent="0.25"/>
    <row r="212" s="101" customFormat="1" ht="12.75" x14ac:dyDescent="0.25"/>
    <row r="213" s="101" customFormat="1" ht="12.75" x14ac:dyDescent="0.25"/>
    <row r="214" s="101" customFormat="1" ht="12.75" x14ac:dyDescent="0.25"/>
    <row r="215" s="101" customFormat="1" ht="12.75" x14ac:dyDescent="0.25"/>
    <row r="216" s="101" customFormat="1" ht="12.75" x14ac:dyDescent="0.25"/>
    <row r="217" s="101" customFormat="1" ht="12.75" x14ac:dyDescent="0.25"/>
    <row r="218" s="101" customFormat="1" ht="12.75" x14ac:dyDescent="0.25"/>
    <row r="219" s="101" customFormat="1" ht="12.75" x14ac:dyDescent="0.25"/>
    <row r="220" s="101" customFormat="1" ht="12.75" x14ac:dyDescent="0.25"/>
    <row r="221" s="101" customFormat="1" ht="12.75" x14ac:dyDescent="0.25"/>
    <row r="222" s="101" customFormat="1" ht="12.75" x14ac:dyDescent="0.25"/>
    <row r="223" s="101" customFormat="1" ht="12.75" x14ac:dyDescent="0.25"/>
    <row r="224" s="101" customFormat="1" ht="12.75" x14ac:dyDescent="0.25"/>
    <row r="225" s="101" customFormat="1" ht="12.75" x14ac:dyDescent="0.25"/>
    <row r="226" s="101" customFormat="1" ht="12.75" x14ac:dyDescent="0.25"/>
    <row r="227" s="101" customFormat="1" ht="12.75" x14ac:dyDescent="0.25"/>
    <row r="228" s="101" customFormat="1" ht="12.75" x14ac:dyDescent="0.25"/>
    <row r="229" s="101" customFormat="1" ht="12.75" x14ac:dyDescent="0.25"/>
    <row r="230" s="101" customFormat="1" ht="12.75" x14ac:dyDescent="0.25"/>
    <row r="231" s="101" customFormat="1" ht="12.75" x14ac:dyDescent="0.25"/>
    <row r="232" s="101" customFormat="1" ht="12.75" x14ac:dyDescent="0.25"/>
    <row r="233" s="101" customFormat="1" ht="12.75" x14ac:dyDescent="0.25"/>
    <row r="234" s="101" customFormat="1" ht="12.75" x14ac:dyDescent="0.25"/>
    <row r="235" s="101" customFormat="1" ht="12.75" x14ac:dyDescent="0.25"/>
    <row r="236" s="101" customFormat="1" ht="12.75" x14ac:dyDescent="0.25"/>
    <row r="237" s="101" customFormat="1" ht="12.75" x14ac:dyDescent="0.25"/>
    <row r="238" s="101" customFormat="1" ht="12.75" x14ac:dyDescent="0.25"/>
    <row r="239" s="101" customFormat="1" ht="12.75" x14ac:dyDescent="0.25"/>
    <row r="240" s="101" customFormat="1" ht="12.75" x14ac:dyDescent="0.25"/>
    <row r="241" s="101" customFormat="1" ht="12.75" x14ac:dyDescent="0.25"/>
    <row r="242" s="101" customFormat="1" ht="12.75" x14ac:dyDescent="0.25"/>
    <row r="243" s="101" customFormat="1" ht="12.75" x14ac:dyDescent="0.25"/>
    <row r="244" s="101" customFormat="1" ht="12.75" x14ac:dyDescent="0.25"/>
    <row r="245" s="101" customFormat="1" ht="12.75" x14ac:dyDescent="0.25"/>
    <row r="246" s="101" customFormat="1" ht="12.75" x14ac:dyDescent="0.25"/>
    <row r="247" s="101" customFormat="1" ht="12.75" x14ac:dyDescent="0.25"/>
    <row r="248" s="101" customFormat="1" ht="12.75" x14ac:dyDescent="0.25"/>
    <row r="249" s="101" customFormat="1" ht="12.75" x14ac:dyDescent="0.25"/>
    <row r="250" s="101" customFormat="1" ht="12.75" x14ac:dyDescent="0.25"/>
    <row r="251" s="101" customFormat="1" ht="12.75" x14ac:dyDescent="0.25"/>
    <row r="252" s="101" customFormat="1" ht="12.75" x14ac:dyDescent="0.25"/>
    <row r="253" s="101" customFormat="1" ht="12.75" x14ac:dyDescent="0.25"/>
    <row r="254" s="101" customFormat="1" ht="12.75" x14ac:dyDescent="0.25"/>
    <row r="255" s="101" customFormat="1" ht="12.75" x14ac:dyDescent="0.25"/>
    <row r="256" s="101" customFormat="1" ht="12.75" x14ac:dyDescent="0.25"/>
    <row r="257" s="101" customFormat="1" ht="12.75" x14ac:dyDescent="0.25"/>
    <row r="258" s="101" customFormat="1" ht="12.75" x14ac:dyDescent="0.25"/>
    <row r="259" s="101" customFormat="1" ht="12.75" x14ac:dyDescent="0.25"/>
    <row r="260" s="101" customFormat="1" ht="12.75" x14ac:dyDescent="0.25"/>
    <row r="261" s="101" customFormat="1" ht="12.75" x14ac:dyDescent="0.25"/>
    <row r="262" s="101" customFormat="1" ht="12.75" x14ac:dyDescent="0.25"/>
    <row r="263" s="101" customFormat="1" ht="12.75" x14ac:dyDescent="0.25"/>
    <row r="264" s="101" customFormat="1" ht="12.75" x14ac:dyDescent="0.25"/>
    <row r="265" s="101" customFormat="1" ht="12.75" x14ac:dyDescent="0.25"/>
    <row r="266" s="101" customFormat="1" ht="12.75" x14ac:dyDescent="0.25"/>
    <row r="267" s="101" customFormat="1" ht="12.75" x14ac:dyDescent="0.25"/>
    <row r="268" s="101" customFormat="1" ht="12.75" x14ac:dyDescent="0.25"/>
    <row r="269" s="101" customFormat="1" ht="12.75" x14ac:dyDescent="0.25"/>
    <row r="270" s="101" customFormat="1" ht="12.75" x14ac:dyDescent="0.25"/>
    <row r="271" s="101" customFormat="1" ht="12.75" x14ac:dyDescent="0.25"/>
    <row r="272" s="101" customFormat="1" ht="12.75" x14ac:dyDescent="0.25"/>
    <row r="273" s="101" customFormat="1" ht="12.75" x14ac:dyDescent="0.25"/>
    <row r="274" s="101" customFormat="1" ht="12.75" x14ac:dyDescent="0.25"/>
    <row r="275" s="101" customFormat="1" ht="12.75" x14ac:dyDescent="0.25"/>
    <row r="276" s="101" customFormat="1" ht="12.75" x14ac:dyDescent="0.25"/>
    <row r="277" s="101" customFormat="1" ht="12.75" x14ac:dyDescent="0.25"/>
    <row r="278" s="101" customFormat="1" ht="12.75" x14ac:dyDescent="0.25"/>
    <row r="279" s="101" customFormat="1" ht="12.75" x14ac:dyDescent="0.25"/>
    <row r="280" s="101" customFormat="1" ht="12.75" x14ac:dyDescent="0.25"/>
    <row r="281" s="101" customFormat="1" ht="12.75" x14ac:dyDescent="0.25"/>
    <row r="282" s="101" customFormat="1" ht="12.75" x14ac:dyDescent="0.25"/>
    <row r="283" s="101" customFormat="1" ht="12.75" x14ac:dyDescent="0.25"/>
    <row r="284" s="101" customFormat="1" ht="12.75" x14ac:dyDescent="0.25"/>
    <row r="285" s="101" customFormat="1" ht="12.75" x14ac:dyDescent="0.25"/>
    <row r="286" s="101" customFormat="1" ht="12.75" x14ac:dyDescent="0.25"/>
    <row r="287" s="101" customFormat="1" ht="12.75" x14ac:dyDescent="0.25"/>
    <row r="288" s="101" customFormat="1" ht="12.75" x14ac:dyDescent="0.25"/>
    <row r="289" s="101" customFormat="1" ht="12.75" x14ac:dyDescent="0.25"/>
    <row r="290" s="101" customFormat="1" ht="12.75" x14ac:dyDescent="0.25"/>
    <row r="291" s="101" customFormat="1" ht="12.75" x14ac:dyDescent="0.25"/>
    <row r="292" s="101" customFormat="1" ht="12.75" x14ac:dyDescent="0.25"/>
    <row r="293" s="101" customFormat="1" ht="12.75" x14ac:dyDescent="0.25"/>
    <row r="294" s="101" customFormat="1" ht="12.75" x14ac:dyDescent="0.25"/>
    <row r="295" s="101" customFormat="1" ht="12.75" x14ac:dyDescent="0.25"/>
    <row r="296" s="101" customFormat="1" ht="12.75" x14ac:dyDescent="0.25"/>
    <row r="297" s="101" customFormat="1" ht="12.75" x14ac:dyDescent="0.25"/>
    <row r="298" s="101" customFormat="1" ht="12.75" x14ac:dyDescent="0.25"/>
    <row r="299" s="101" customFormat="1" ht="12.75" x14ac:dyDescent="0.25"/>
    <row r="300" s="101" customFormat="1" ht="12.75" x14ac:dyDescent="0.25"/>
    <row r="301" s="101" customFormat="1" ht="12.75" x14ac:dyDescent="0.25"/>
    <row r="302" s="101" customFormat="1" ht="12.75" x14ac:dyDescent="0.25"/>
    <row r="303" s="101" customFormat="1" ht="12.75" x14ac:dyDescent="0.25"/>
    <row r="304" s="101" customFormat="1" ht="12.75" x14ac:dyDescent="0.25"/>
    <row r="305" s="101" customFormat="1" ht="12.75" x14ac:dyDescent="0.25"/>
    <row r="306" s="101" customFormat="1" ht="12.75" x14ac:dyDescent="0.25"/>
    <row r="307" s="101" customFormat="1" ht="12.75" x14ac:dyDescent="0.25"/>
    <row r="308" s="101" customFormat="1" ht="12.75" x14ac:dyDescent="0.25"/>
    <row r="309" s="101" customFormat="1" ht="12.75" x14ac:dyDescent="0.25"/>
    <row r="310" s="101" customFormat="1" ht="12.75" x14ac:dyDescent="0.25"/>
    <row r="311" s="101" customFormat="1" ht="12.75" x14ac:dyDescent="0.25"/>
    <row r="312" s="101" customFormat="1" ht="12.75" x14ac:dyDescent="0.25"/>
    <row r="313" s="101" customFormat="1" ht="12.75" x14ac:dyDescent="0.25"/>
    <row r="314" s="101" customFormat="1" ht="12.75" x14ac:dyDescent="0.25"/>
    <row r="315" s="101" customFormat="1" ht="12.75" x14ac:dyDescent="0.25"/>
    <row r="316" s="101" customFormat="1" ht="12.75" x14ac:dyDescent="0.25"/>
    <row r="317" s="101" customFormat="1" ht="12.75" x14ac:dyDescent="0.25"/>
    <row r="318" s="101" customFormat="1" ht="12.75" x14ac:dyDescent="0.25"/>
    <row r="319" s="101" customFormat="1" ht="12.75" x14ac:dyDescent="0.25"/>
    <row r="320" s="101" customFormat="1" ht="12.75" x14ac:dyDescent="0.25"/>
    <row r="321" s="101" customFormat="1" ht="12.75" x14ac:dyDescent="0.25"/>
    <row r="322" s="101" customFormat="1" ht="12.75" x14ac:dyDescent="0.25"/>
    <row r="323" s="101" customFormat="1" ht="12.75" x14ac:dyDescent="0.25"/>
    <row r="324" s="101" customFormat="1" ht="12.75" x14ac:dyDescent="0.25"/>
    <row r="325" s="101" customFormat="1" ht="12.75" x14ac:dyDescent="0.25"/>
    <row r="326" s="101" customFormat="1" ht="12.75" x14ac:dyDescent="0.25"/>
    <row r="327" s="101" customFormat="1" ht="12.75" x14ac:dyDescent="0.25"/>
    <row r="328" s="101" customFormat="1" ht="12.75" x14ac:dyDescent="0.25"/>
    <row r="329" s="101" customFormat="1" ht="12.75" x14ac:dyDescent="0.25"/>
    <row r="330" s="101" customFormat="1" ht="12.75" x14ac:dyDescent="0.25"/>
    <row r="331" s="101" customFormat="1" ht="12.75" x14ac:dyDescent="0.25"/>
    <row r="332" s="101" customFormat="1" ht="12.75" x14ac:dyDescent="0.25"/>
    <row r="333" s="101" customFormat="1" ht="12.75" x14ac:dyDescent="0.25"/>
    <row r="334" s="101" customFormat="1" ht="12.75" x14ac:dyDescent="0.25"/>
    <row r="335" s="101" customFormat="1" ht="12.75" x14ac:dyDescent="0.25"/>
    <row r="336" s="101" customFormat="1" ht="12.75" x14ac:dyDescent="0.25"/>
    <row r="337" s="101" customFormat="1" ht="12.75" x14ac:dyDescent="0.25"/>
    <row r="338" s="101" customFormat="1" ht="12.75" x14ac:dyDescent="0.25"/>
    <row r="339" s="101" customFormat="1" ht="12.75" x14ac:dyDescent="0.25"/>
    <row r="340" s="101" customFormat="1" ht="12.75" x14ac:dyDescent="0.25"/>
    <row r="341" s="101" customFormat="1" ht="12.75" x14ac:dyDescent="0.25"/>
    <row r="342" s="101" customFormat="1" ht="12.75" x14ac:dyDescent="0.25"/>
    <row r="343" s="101" customFormat="1" ht="12.75" x14ac:dyDescent="0.25"/>
    <row r="344" s="101" customFormat="1" ht="12.75" x14ac:dyDescent="0.25"/>
    <row r="345" s="101" customFormat="1" ht="12.75" x14ac:dyDescent="0.25"/>
    <row r="346" s="101" customFormat="1" ht="12.75" x14ac:dyDescent="0.25"/>
    <row r="347" s="101" customFormat="1" ht="12.75" x14ac:dyDescent="0.25"/>
    <row r="348" s="101" customFormat="1" ht="12.75" x14ac:dyDescent="0.25"/>
    <row r="349" s="101" customFormat="1" ht="12.75" x14ac:dyDescent="0.25"/>
    <row r="350" s="101" customFormat="1" ht="12.75" x14ac:dyDescent="0.25"/>
    <row r="351" s="101" customFormat="1" ht="12.75" x14ac:dyDescent="0.25"/>
    <row r="352" s="101" customFormat="1" ht="12.75" x14ac:dyDescent="0.25"/>
    <row r="353" s="101" customFormat="1" ht="12.75" x14ac:dyDescent="0.25"/>
    <row r="354" s="101" customFormat="1" ht="12.75" x14ac:dyDescent="0.25"/>
    <row r="355" s="101" customFormat="1" ht="12.75" x14ac:dyDescent="0.25"/>
    <row r="356" s="101" customFormat="1" ht="12.75" x14ac:dyDescent="0.25"/>
    <row r="357" s="101" customFormat="1" ht="12.75" x14ac:dyDescent="0.25"/>
    <row r="358" s="101" customFormat="1" ht="12.75" x14ac:dyDescent="0.25"/>
    <row r="359" s="101" customFormat="1" ht="12.75" x14ac:dyDescent="0.25"/>
    <row r="360" s="101" customFormat="1" ht="12.75" x14ac:dyDescent="0.25"/>
    <row r="361" s="101" customFormat="1" ht="12.75" x14ac:dyDescent="0.25"/>
    <row r="362" s="101" customFormat="1" ht="12.75" x14ac:dyDescent="0.25"/>
    <row r="363" s="101" customFormat="1" ht="12.75" x14ac:dyDescent="0.25"/>
    <row r="364" s="101" customFormat="1" ht="12.75" x14ac:dyDescent="0.25"/>
    <row r="365" s="101" customFormat="1" ht="12.75" x14ac:dyDescent="0.25"/>
    <row r="366" s="101" customFormat="1" ht="12.75" x14ac:dyDescent="0.25"/>
    <row r="367" s="101" customFormat="1" ht="12.75" x14ac:dyDescent="0.25"/>
    <row r="368" s="101" customFormat="1" ht="12.75" x14ac:dyDescent="0.25"/>
    <row r="369" s="101" customFormat="1" ht="12.75" x14ac:dyDescent="0.25"/>
    <row r="370" s="101" customFormat="1" ht="12.75" x14ac:dyDescent="0.25"/>
    <row r="371" s="101" customFormat="1" ht="12.75" x14ac:dyDescent="0.25"/>
    <row r="372" s="101" customFormat="1" ht="12.75" x14ac:dyDescent="0.25"/>
    <row r="373" s="101" customFormat="1" ht="12.75" x14ac:dyDescent="0.25"/>
    <row r="374" s="101" customFormat="1" ht="12.75" x14ac:dyDescent="0.25"/>
    <row r="375" s="101" customFormat="1" ht="12.75" x14ac:dyDescent="0.25"/>
    <row r="376" s="101" customFormat="1" ht="12.75" x14ac:dyDescent="0.25"/>
    <row r="377" s="101" customFormat="1" ht="12.75" x14ac:dyDescent="0.25"/>
    <row r="378" s="101" customFormat="1" ht="12.75" x14ac:dyDescent="0.25"/>
    <row r="379" s="101" customFormat="1" ht="12.75" x14ac:dyDescent="0.25"/>
    <row r="380" s="101" customFormat="1" ht="12.75" x14ac:dyDescent="0.25"/>
    <row r="381" s="101" customFormat="1" ht="12.75" x14ac:dyDescent="0.25"/>
    <row r="382" s="101" customFormat="1" ht="12.75" x14ac:dyDescent="0.25"/>
    <row r="383" s="101" customFormat="1" ht="12.75" x14ac:dyDescent="0.25"/>
    <row r="384" s="101" customFormat="1" ht="12.75" x14ac:dyDescent="0.25"/>
    <row r="385" s="101" customFormat="1" ht="12.75" x14ac:dyDescent="0.25"/>
    <row r="386" s="101" customFormat="1" ht="12.75" x14ac:dyDescent="0.25"/>
    <row r="387" s="101" customFormat="1" ht="12.75" x14ac:dyDescent="0.25"/>
    <row r="388" s="101" customFormat="1" ht="12.75" x14ac:dyDescent="0.25"/>
    <row r="389" s="101" customFormat="1" ht="12.75" x14ac:dyDescent="0.25"/>
    <row r="390" s="101" customFormat="1" ht="12.75" x14ac:dyDescent="0.25"/>
    <row r="391" s="101" customFormat="1" ht="12.75" x14ac:dyDescent="0.25"/>
    <row r="392" s="101" customFormat="1" ht="12.75" x14ac:dyDescent="0.25"/>
    <row r="393" s="101" customFormat="1" ht="12.75" x14ac:dyDescent="0.25"/>
    <row r="394" s="101" customFormat="1" ht="12.75" x14ac:dyDescent="0.25"/>
    <row r="395" s="101" customFormat="1" ht="12.75" x14ac:dyDescent="0.25"/>
    <row r="396" s="101" customFormat="1" ht="12.75" x14ac:dyDescent="0.25"/>
    <row r="397" s="101" customFormat="1" ht="12.75" x14ac:dyDescent="0.25"/>
    <row r="398" s="101" customFormat="1" ht="12.75" x14ac:dyDescent="0.25"/>
    <row r="399" s="101" customFormat="1" ht="12.75" x14ac:dyDescent="0.25"/>
    <row r="400" s="101" customFormat="1" ht="12.75" x14ac:dyDescent="0.25"/>
    <row r="401" s="101" customFormat="1" ht="12.75" x14ac:dyDescent="0.25"/>
    <row r="402" s="101" customFormat="1" ht="12.75" x14ac:dyDescent="0.25"/>
    <row r="403" s="101" customFormat="1" ht="12.75" x14ac:dyDescent="0.25"/>
    <row r="404" s="101" customFormat="1" ht="12.75" x14ac:dyDescent="0.25"/>
    <row r="405" s="101" customFormat="1" ht="12.75" x14ac:dyDescent="0.25"/>
    <row r="406" s="101" customFormat="1" ht="12.75" x14ac:dyDescent="0.25"/>
    <row r="407" s="101" customFormat="1" ht="12.75" x14ac:dyDescent="0.25"/>
    <row r="408" s="101" customFormat="1" ht="12.75" x14ac:dyDescent="0.25"/>
    <row r="409" s="101" customFormat="1" ht="12.75" x14ac:dyDescent="0.25"/>
    <row r="410" s="101" customFormat="1" ht="12.75" x14ac:dyDescent="0.25"/>
    <row r="411" s="101" customFormat="1" ht="12.75" x14ac:dyDescent="0.25"/>
    <row r="412" s="101" customFormat="1" ht="12.75" x14ac:dyDescent="0.25"/>
    <row r="413" s="101" customFormat="1" ht="12.75" x14ac:dyDescent="0.25"/>
    <row r="414" s="101" customFormat="1" ht="12.75" x14ac:dyDescent="0.25"/>
    <row r="415" s="101" customFormat="1" ht="12.75" x14ac:dyDescent="0.25"/>
    <row r="416" s="101" customFormat="1" ht="12.75" x14ac:dyDescent="0.25"/>
    <row r="417" s="101" customFormat="1" ht="12.75" x14ac:dyDescent="0.25"/>
    <row r="418" s="101" customFormat="1" ht="12.75" x14ac:dyDescent="0.25"/>
    <row r="419" s="101" customFormat="1" ht="12.75" x14ac:dyDescent="0.25"/>
    <row r="420" s="101" customFormat="1" ht="12.75" x14ac:dyDescent="0.25"/>
    <row r="421" s="101" customFormat="1" ht="12.75" x14ac:dyDescent="0.25"/>
    <row r="422" s="101" customFormat="1" ht="12.75" x14ac:dyDescent="0.25"/>
    <row r="423" s="101" customFormat="1" ht="12.75" x14ac:dyDescent="0.25"/>
    <row r="424" s="101" customFormat="1" ht="12.75" x14ac:dyDescent="0.25"/>
    <row r="425" s="101" customFormat="1" ht="12.75" x14ac:dyDescent="0.25"/>
    <row r="426" s="101" customFormat="1" ht="12.75" x14ac:dyDescent="0.25"/>
    <row r="427" s="101" customFormat="1" ht="12.75" x14ac:dyDescent="0.25"/>
    <row r="428" s="101" customFormat="1" ht="12.75" x14ac:dyDescent="0.25"/>
    <row r="429" s="101" customFormat="1" ht="12.75" x14ac:dyDescent="0.25"/>
    <row r="430" s="101" customFormat="1" ht="12.75" x14ac:dyDescent="0.25"/>
    <row r="431" s="101" customFormat="1" ht="12.75" x14ac:dyDescent="0.25"/>
    <row r="432" s="101" customFormat="1" ht="12.75" x14ac:dyDescent="0.25"/>
    <row r="433" s="101" customFormat="1" ht="12.75" x14ac:dyDescent="0.25"/>
    <row r="434" s="101" customFormat="1" ht="12.75" x14ac:dyDescent="0.25"/>
    <row r="435" s="101" customFormat="1" ht="12.75" x14ac:dyDescent="0.25"/>
    <row r="436" s="101" customFormat="1" ht="12.75" x14ac:dyDescent="0.25"/>
    <row r="437" s="101" customFormat="1" ht="12.75" x14ac:dyDescent="0.25"/>
    <row r="438" s="101" customFormat="1" ht="12.75" x14ac:dyDescent="0.25"/>
    <row r="439" s="101" customFormat="1" ht="12.75" x14ac:dyDescent="0.25"/>
    <row r="440" s="101" customFormat="1" ht="12.75" x14ac:dyDescent="0.25"/>
    <row r="441" s="101" customFormat="1" ht="12.75" x14ac:dyDescent="0.25"/>
    <row r="442" s="101" customFormat="1" ht="12.75" x14ac:dyDescent="0.25"/>
    <row r="443" s="101" customFormat="1" ht="12.75" x14ac:dyDescent="0.25"/>
    <row r="444" s="101" customFormat="1" ht="12.75" x14ac:dyDescent="0.25"/>
    <row r="445" s="101" customFormat="1" ht="12.75" x14ac:dyDescent="0.25"/>
    <row r="446" s="101" customFormat="1" ht="12.75" x14ac:dyDescent="0.25"/>
    <row r="447" s="101" customFormat="1" ht="12.75" x14ac:dyDescent="0.25"/>
    <row r="448" s="101" customFormat="1" ht="12.75" x14ac:dyDescent="0.25"/>
    <row r="449" s="101" customFormat="1" ht="12.75" x14ac:dyDescent="0.25"/>
    <row r="450" s="101" customFormat="1" ht="12.75" x14ac:dyDescent="0.25"/>
    <row r="451" s="101" customFormat="1" ht="12.75" x14ac:dyDescent="0.25"/>
    <row r="452" s="101" customFormat="1" ht="12.75" x14ac:dyDescent="0.25"/>
    <row r="453" s="101" customFormat="1" ht="12.75" x14ac:dyDescent="0.25"/>
    <row r="454" s="101" customFormat="1" ht="12.75" x14ac:dyDescent="0.25"/>
    <row r="455" s="101" customFormat="1" ht="12.75" x14ac:dyDescent="0.25"/>
    <row r="456" s="101" customFormat="1" ht="12.75" x14ac:dyDescent="0.25"/>
    <row r="457" s="101" customFormat="1" ht="12.75" x14ac:dyDescent="0.25"/>
    <row r="458" s="101" customFormat="1" ht="12.75" x14ac:dyDescent="0.25"/>
    <row r="459" s="101" customFormat="1" ht="12.75" x14ac:dyDescent="0.25"/>
    <row r="460" s="101" customFormat="1" ht="12.75" x14ac:dyDescent="0.25"/>
    <row r="461" s="101" customFormat="1" ht="12.75" x14ac:dyDescent="0.25"/>
    <row r="462" s="101" customFormat="1" ht="12.75" x14ac:dyDescent="0.25"/>
    <row r="463" s="101" customFormat="1" ht="12.75" x14ac:dyDescent="0.25"/>
    <row r="464" s="101" customFormat="1" ht="12.75" x14ac:dyDescent="0.25"/>
    <row r="465" s="101" customFormat="1" ht="12.75" x14ac:dyDescent="0.25"/>
    <row r="466" s="101" customFormat="1" ht="12.75" x14ac:dyDescent="0.25"/>
    <row r="467" s="101" customFormat="1" ht="12.75" x14ac:dyDescent="0.25"/>
    <row r="468" s="101" customFormat="1" ht="12.75" x14ac:dyDescent="0.25"/>
    <row r="469" s="101" customFormat="1" ht="12.75" x14ac:dyDescent="0.25"/>
    <row r="470" s="101" customFormat="1" ht="12.75" x14ac:dyDescent="0.25"/>
    <row r="471" s="101" customFormat="1" ht="12.75" x14ac:dyDescent="0.25"/>
    <row r="472" s="101" customFormat="1" ht="12.75" x14ac:dyDescent="0.25"/>
    <row r="473" s="101" customFormat="1" ht="12.75" x14ac:dyDescent="0.25"/>
    <row r="474" s="101" customFormat="1" ht="12.75" x14ac:dyDescent="0.25"/>
    <row r="475" s="101" customFormat="1" ht="12.75" x14ac:dyDescent="0.25"/>
    <row r="476" s="101" customFormat="1" ht="12.75" x14ac:dyDescent="0.25"/>
    <row r="477" s="101" customFormat="1" ht="12.75" x14ac:dyDescent="0.25"/>
    <row r="478" s="101" customFormat="1" ht="12.75" x14ac:dyDescent="0.25"/>
    <row r="479" s="101" customFormat="1" ht="12.75" x14ac:dyDescent="0.25"/>
    <row r="480" s="101" customFormat="1" ht="12.75" x14ac:dyDescent="0.25"/>
    <row r="481" s="101" customFormat="1" ht="12.75" x14ac:dyDescent="0.25"/>
    <row r="482" s="101" customFormat="1" ht="12.75" x14ac:dyDescent="0.25"/>
    <row r="483" s="101" customFormat="1" ht="12.75" x14ac:dyDescent="0.25"/>
    <row r="484" s="101" customFormat="1" ht="12.75" x14ac:dyDescent="0.25"/>
    <row r="485" s="101" customFormat="1" ht="12.75" x14ac:dyDescent="0.25"/>
    <row r="486" s="101" customFormat="1" ht="12.75" x14ac:dyDescent="0.25"/>
    <row r="487" s="101" customFormat="1" ht="12.75" x14ac:dyDescent="0.25"/>
    <row r="488" s="101" customFormat="1" ht="12.75" x14ac:dyDescent="0.25"/>
    <row r="489" s="101" customFormat="1" ht="12.75" x14ac:dyDescent="0.25"/>
    <row r="490" s="101" customFormat="1" ht="12.75" x14ac:dyDescent="0.25"/>
    <row r="491" s="101" customFormat="1" ht="12.75" x14ac:dyDescent="0.25"/>
    <row r="492" s="101" customFormat="1" ht="12.75" x14ac:dyDescent="0.25"/>
    <row r="493" s="101" customFormat="1" ht="12.75" x14ac:dyDescent="0.25"/>
    <row r="494" s="101" customFormat="1" ht="12.75" x14ac:dyDescent="0.25"/>
    <row r="495" s="101" customFormat="1" ht="12.75" x14ac:dyDescent="0.25"/>
    <row r="496" s="101" customFormat="1" ht="12.75" x14ac:dyDescent="0.25"/>
    <row r="497" s="101" customFormat="1" ht="12.75" x14ac:dyDescent="0.25"/>
    <row r="498" s="101" customFormat="1" ht="12.75" x14ac:dyDescent="0.25"/>
    <row r="499" s="101" customFormat="1" ht="12.75" x14ac:dyDescent="0.25"/>
    <row r="500" s="101" customFormat="1" ht="12.75" x14ac:dyDescent="0.25"/>
    <row r="501" s="101" customFormat="1" ht="12.75" x14ac:dyDescent="0.25"/>
    <row r="502" s="101" customFormat="1" ht="12.75" x14ac:dyDescent="0.25"/>
    <row r="503" s="101" customFormat="1" ht="12.75" x14ac:dyDescent="0.25"/>
    <row r="504" s="101" customFormat="1" ht="12.75" x14ac:dyDescent="0.25"/>
    <row r="505" s="101" customFormat="1" ht="12.75" x14ac:dyDescent="0.25"/>
    <row r="506" s="101" customFormat="1" ht="12.75" x14ac:dyDescent="0.25"/>
    <row r="507" s="101" customFormat="1" ht="12.75" x14ac:dyDescent="0.25"/>
    <row r="508" s="101" customFormat="1" ht="12.75" x14ac:dyDescent="0.25"/>
    <row r="509" s="101" customFormat="1" ht="12.75" x14ac:dyDescent="0.25"/>
    <row r="510" s="101" customFormat="1" ht="12.75" x14ac:dyDescent="0.25"/>
    <row r="511" s="101" customFormat="1" ht="12.75" x14ac:dyDescent="0.25"/>
  </sheetData>
  <sheetProtection algorithmName="SHA-512" hashValue="wuAO09jppI8hJknjNO0Af6xYmKI6kvh2gYEckWYSB5ak/oKvJXe3bkko29j0PUCkpK9ix1GsNwby0Gm7Pqh+6A==" saltValue="rPIC9PwNNfnTFDhjQbRFcQ==" spinCount="100000" sheet="1" objects="1" scenarios="1" formatCells="0" formatColumns="0" formatRows="0" insertColumns="0" insertRows="0" insertHyperlinks="0" deleteColumns="0" deleteRows="0" selectLockedCells="1" sort="0" autoFilter="0" pivotTables="0" selectUnlockedCells="1"/>
  <autoFilter ref="B4:D4" xr:uid="{00000000-0001-0000-1000-000000000000}"/>
  <mergeCells count="1">
    <mergeCell ref="C1:D1"/>
  </mergeCells>
  <phoneticPr fontId="42"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D08FE4"/>
  </sheetPr>
  <dimension ref="A1:CB914"/>
  <sheetViews>
    <sheetView zoomScale="98" zoomScaleNormal="98" workbookViewId="0">
      <pane xSplit="1" ySplit="4" topLeftCell="B894"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2.75" x14ac:dyDescent="0.2"/>
  <cols>
    <col min="1" max="1" width="7.5703125" style="1" customWidth="1"/>
    <col min="2" max="2" width="27.140625" style="8" customWidth="1"/>
    <col min="3" max="3" width="21.42578125" style="9" bestFit="1" customWidth="1"/>
    <col min="4" max="4" width="89.42578125" style="20" customWidth="1"/>
    <col min="5" max="5" width="44.42578125" style="11" customWidth="1"/>
    <col min="6" max="16384" width="9.140625" style="1"/>
  </cols>
  <sheetData>
    <row r="1" spans="1:80" s="3" customFormat="1" ht="45.75" customHeight="1" x14ac:dyDescent="0.2">
      <c r="A1" s="1"/>
      <c r="B1" s="2"/>
      <c r="C1" s="343" t="s">
        <v>8552</v>
      </c>
      <c r="D1" s="343"/>
      <c r="E1" s="343"/>
    </row>
    <row r="2" spans="1:80" ht="14.25" x14ac:dyDescent="0.2">
      <c r="A2" s="5"/>
      <c r="B2" s="6" t="s">
        <v>1327</v>
      </c>
      <c r="C2" s="189">
        <f>C908</f>
        <v>39170956.500000007</v>
      </c>
      <c r="D2" s="7"/>
      <c r="E2" s="194"/>
    </row>
    <row r="3" spans="1:80" x14ac:dyDescent="0.2">
      <c r="B3" s="8" t="s">
        <v>1</v>
      </c>
      <c r="D3" s="10"/>
    </row>
    <row r="4" spans="1:80" s="16" customFormat="1" ht="33.75" x14ac:dyDescent="0.2">
      <c r="A4" s="12"/>
      <c r="B4" s="197" t="s">
        <v>2</v>
      </c>
      <c r="C4" s="13" t="s">
        <v>3</v>
      </c>
      <c r="D4" s="14" t="s">
        <v>0</v>
      </c>
      <c r="E4" s="14" t="s">
        <v>4</v>
      </c>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row>
    <row r="5" spans="1:80" ht="15" x14ac:dyDescent="0.25">
      <c r="B5" s="203" t="s">
        <v>8221</v>
      </c>
      <c r="C5" s="237">
        <v>50</v>
      </c>
      <c r="D5" s="116" t="s">
        <v>23</v>
      </c>
      <c r="E5" s="116" t="s">
        <v>8222</v>
      </c>
    </row>
    <row r="6" spans="1:80" ht="15" x14ac:dyDescent="0.25">
      <c r="B6" s="203" t="s">
        <v>8221</v>
      </c>
      <c r="C6" s="237">
        <v>60</v>
      </c>
      <c r="D6" s="116" t="s">
        <v>23</v>
      </c>
      <c r="E6" s="116" t="s">
        <v>5850</v>
      </c>
    </row>
    <row r="7" spans="1:80" ht="15" x14ac:dyDescent="0.25">
      <c r="B7" s="203" t="s">
        <v>8221</v>
      </c>
      <c r="C7" s="237">
        <v>100</v>
      </c>
      <c r="D7" s="116" t="s">
        <v>23</v>
      </c>
      <c r="E7" s="116" t="s">
        <v>8223</v>
      </c>
    </row>
    <row r="8" spans="1:80" ht="15" x14ac:dyDescent="0.25">
      <c r="B8" s="203" t="s">
        <v>8221</v>
      </c>
      <c r="C8" s="237">
        <v>100</v>
      </c>
      <c r="D8" s="116" t="s">
        <v>23</v>
      </c>
      <c r="E8" s="116" t="s">
        <v>8224</v>
      </c>
    </row>
    <row r="9" spans="1:80" ht="15" x14ac:dyDescent="0.25">
      <c r="B9" s="203" t="s">
        <v>8221</v>
      </c>
      <c r="C9" s="237">
        <v>100</v>
      </c>
      <c r="D9" s="116" t="s">
        <v>23</v>
      </c>
      <c r="E9" s="116" t="s">
        <v>5585</v>
      </c>
    </row>
    <row r="10" spans="1:80" ht="15" x14ac:dyDescent="0.25">
      <c r="B10" s="203" t="s">
        <v>8221</v>
      </c>
      <c r="C10" s="237">
        <v>100</v>
      </c>
      <c r="D10" s="116" t="s">
        <v>23</v>
      </c>
      <c r="E10" s="116" t="s">
        <v>8225</v>
      </c>
    </row>
    <row r="11" spans="1:80" ht="15" x14ac:dyDescent="0.25">
      <c r="B11" s="203" t="s">
        <v>8221</v>
      </c>
      <c r="C11" s="237">
        <v>100</v>
      </c>
      <c r="D11" s="116" t="s">
        <v>23</v>
      </c>
      <c r="E11" s="116" t="s">
        <v>5583</v>
      </c>
    </row>
    <row r="12" spans="1:80" ht="15" x14ac:dyDescent="0.25">
      <c r="B12" s="203" t="s">
        <v>8221</v>
      </c>
      <c r="C12" s="237">
        <v>110</v>
      </c>
      <c r="D12" s="116" t="s">
        <v>23</v>
      </c>
      <c r="E12" s="116" t="s">
        <v>5591</v>
      </c>
    </row>
    <row r="13" spans="1:80" ht="15" x14ac:dyDescent="0.25">
      <c r="B13" s="203" t="s">
        <v>8221</v>
      </c>
      <c r="C13" s="237">
        <v>110</v>
      </c>
      <c r="D13" s="116" t="s">
        <v>23</v>
      </c>
      <c r="E13" s="116" t="s">
        <v>5589</v>
      </c>
    </row>
    <row r="14" spans="1:80" ht="15" x14ac:dyDescent="0.25">
      <c r="B14" s="203" t="s">
        <v>8221</v>
      </c>
      <c r="C14" s="237">
        <v>110</v>
      </c>
      <c r="D14" s="116" t="s">
        <v>23</v>
      </c>
      <c r="E14" s="116" t="s">
        <v>5587</v>
      </c>
    </row>
    <row r="15" spans="1:80" ht="15" x14ac:dyDescent="0.25">
      <c r="B15" s="203" t="s">
        <v>8221</v>
      </c>
      <c r="C15" s="237">
        <v>110</v>
      </c>
      <c r="D15" s="116" t="s">
        <v>23</v>
      </c>
      <c r="E15" s="116" t="s">
        <v>5774</v>
      </c>
    </row>
    <row r="16" spans="1:80" ht="15" x14ac:dyDescent="0.25">
      <c r="B16" s="203" t="s">
        <v>8221</v>
      </c>
      <c r="C16" s="237">
        <v>150</v>
      </c>
      <c r="D16" s="116" t="s">
        <v>23</v>
      </c>
      <c r="E16" s="116" t="s">
        <v>8226</v>
      </c>
    </row>
    <row r="17" spans="2:5" ht="15" x14ac:dyDescent="0.25">
      <c r="B17" s="203" t="s">
        <v>8221</v>
      </c>
      <c r="C17" s="237">
        <v>150</v>
      </c>
      <c r="D17" s="116" t="s">
        <v>23</v>
      </c>
      <c r="E17" s="116" t="s">
        <v>8227</v>
      </c>
    </row>
    <row r="18" spans="2:5" ht="15" x14ac:dyDescent="0.25">
      <c r="B18" s="203" t="s">
        <v>8221</v>
      </c>
      <c r="C18" s="237">
        <v>150</v>
      </c>
      <c r="D18" s="116" t="s">
        <v>23</v>
      </c>
      <c r="E18" s="116" t="s">
        <v>8228</v>
      </c>
    </row>
    <row r="19" spans="2:5" ht="15" x14ac:dyDescent="0.25">
      <c r="B19" s="203" t="s">
        <v>8221</v>
      </c>
      <c r="C19" s="237">
        <v>200</v>
      </c>
      <c r="D19" s="116" t="s">
        <v>23</v>
      </c>
      <c r="E19" s="116" t="s">
        <v>5595</v>
      </c>
    </row>
    <row r="20" spans="2:5" ht="15" x14ac:dyDescent="0.25">
      <c r="B20" s="203" t="s">
        <v>8221</v>
      </c>
      <c r="C20" s="237">
        <v>200</v>
      </c>
      <c r="D20" s="116" t="s">
        <v>23</v>
      </c>
      <c r="E20" s="116" t="s">
        <v>5584</v>
      </c>
    </row>
    <row r="21" spans="2:5" ht="39" x14ac:dyDescent="0.25">
      <c r="B21" s="203" t="s">
        <v>8221</v>
      </c>
      <c r="C21" s="237">
        <v>200</v>
      </c>
      <c r="D21" s="116" t="s">
        <v>23</v>
      </c>
      <c r="E21" s="116" t="s">
        <v>5662</v>
      </c>
    </row>
    <row r="22" spans="2:5" ht="15" x14ac:dyDescent="0.25">
      <c r="B22" s="203" t="s">
        <v>8221</v>
      </c>
      <c r="C22" s="237">
        <v>437.07</v>
      </c>
      <c r="D22" s="116" t="s">
        <v>23</v>
      </c>
      <c r="E22" s="116" t="s">
        <v>8229</v>
      </c>
    </row>
    <row r="23" spans="2:5" ht="15" x14ac:dyDescent="0.25">
      <c r="B23" s="203" t="s">
        <v>8221</v>
      </c>
      <c r="C23" s="237">
        <v>500</v>
      </c>
      <c r="D23" s="116" t="s">
        <v>23</v>
      </c>
      <c r="E23" s="116" t="s">
        <v>5601</v>
      </c>
    </row>
    <row r="24" spans="2:5" ht="15" x14ac:dyDescent="0.25">
      <c r="B24" s="203" t="s">
        <v>8221</v>
      </c>
      <c r="C24" s="237">
        <v>500</v>
      </c>
      <c r="D24" s="116" t="s">
        <v>23</v>
      </c>
      <c r="E24" s="116" t="s">
        <v>5603</v>
      </c>
    </row>
    <row r="25" spans="2:5" ht="26.25" x14ac:dyDescent="0.25">
      <c r="B25" s="203" t="s">
        <v>8221</v>
      </c>
      <c r="C25" s="237">
        <v>500</v>
      </c>
      <c r="D25" s="116" t="s">
        <v>5605</v>
      </c>
      <c r="E25" s="116" t="s">
        <v>5606</v>
      </c>
    </row>
    <row r="26" spans="2:5" ht="15" x14ac:dyDescent="0.25">
      <c r="B26" s="203" t="s">
        <v>8221</v>
      </c>
      <c r="C26" s="237">
        <v>500</v>
      </c>
      <c r="D26" s="116" t="s">
        <v>8230</v>
      </c>
      <c r="E26" s="116" t="s">
        <v>5604</v>
      </c>
    </row>
    <row r="27" spans="2:5" ht="15" x14ac:dyDescent="0.25">
      <c r="B27" s="203" t="s">
        <v>8221</v>
      </c>
      <c r="C27" s="237">
        <v>500</v>
      </c>
      <c r="D27" s="116" t="s">
        <v>23</v>
      </c>
      <c r="E27" s="116" t="s">
        <v>5663</v>
      </c>
    </row>
    <row r="28" spans="2:5" ht="39" x14ac:dyDescent="0.25">
      <c r="B28" s="203" t="s">
        <v>8221</v>
      </c>
      <c r="C28" s="237">
        <v>500</v>
      </c>
      <c r="D28" s="116" t="s">
        <v>23</v>
      </c>
      <c r="E28" s="116" t="s">
        <v>5662</v>
      </c>
    </row>
    <row r="29" spans="2:5" ht="15" x14ac:dyDescent="0.25">
      <c r="B29" s="203" t="s">
        <v>8221</v>
      </c>
      <c r="C29" s="237">
        <v>500</v>
      </c>
      <c r="D29" s="116" t="s">
        <v>23</v>
      </c>
      <c r="E29" s="116" t="s">
        <v>5613</v>
      </c>
    </row>
    <row r="30" spans="2:5" ht="15" x14ac:dyDescent="0.25">
      <c r="B30" s="203" t="s">
        <v>8221</v>
      </c>
      <c r="C30" s="237">
        <v>500</v>
      </c>
      <c r="D30" s="116" t="s">
        <v>23</v>
      </c>
      <c r="E30" s="116" t="s">
        <v>5615</v>
      </c>
    </row>
    <row r="31" spans="2:5" ht="15" x14ac:dyDescent="0.25">
      <c r="B31" s="203" t="s">
        <v>8221</v>
      </c>
      <c r="C31" s="237">
        <v>500</v>
      </c>
      <c r="D31" s="116" t="s">
        <v>23</v>
      </c>
      <c r="E31" s="116" t="s">
        <v>5612</v>
      </c>
    </row>
    <row r="32" spans="2:5" ht="15" x14ac:dyDescent="0.25">
      <c r="B32" s="203" t="s">
        <v>8221</v>
      </c>
      <c r="C32" s="237">
        <v>500.51</v>
      </c>
      <c r="D32" s="116" t="s">
        <v>23</v>
      </c>
      <c r="E32" s="116" t="s">
        <v>8231</v>
      </c>
    </row>
    <row r="33" spans="2:5" ht="15" x14ac:dyDescent="0.25">
      <c r="B33" s="203" t="s">
        <v>8221</v>
      </c>
      <c r="C33" s="237">
        <v>600</v>
      </c>
      <c r="D33" s="116" t="s">
        <v>23</v>
      </c>
      <c r="E33" s="116" t="s">
        <v>5596</v>
      </c>
    </row>
    <row r="34" spans="2:5" ht="15" x14ac:dyDescent="0.25">
      <c r="B34" s="203" t="s">
        <v>8221</v>
      </c>
      <c r="C34" s="237">
        <v>800</v>
      </c>
      <c r="D34" s="116" t="s">
        <v>23</v>
      </c>
      <c r="E34" s="116" t="s">
        <v>5615</v>
      </c>
    </row>
    <row r="35" spans="2:5" ht="15" x14ac:dyDescent="0.25">
      <c r="B35" s="203" t="s">
        <v>8221</v>
      </c>
      <c r="C35" s="237">
        <v>1000</v>
      </c>
      <c r="D35" s="116" t="s">
        <v>23</v>
      </c>
      <c r="E35" s="116" t="s">
        <v>5622</v>
      </c>
    </row>
    <row r="36" spans="2:5" ht="15" x14ac:dyDescent="0.25">
      <c r="B36" s="203" t="s">
        <v>8221</v>
      </c>
      <c r="C36" s="237">
        <v>1000</v>
      </c>
      <c r="D36" s="116" t="s">
        <v>23</v>
      </c>
      <c r="E36" s="116" t="s">
        <v>5625</v>
      </c>
    </row>
    <row r="37" spans="2:5" ht="15" x14ac:dyDescent="0.25">
      <c r="B37" s="203" t="s">
        <v>8221</v>
      </c>
      <c r="C37" s="237">
        <v>1000</v>
      </c>
      <c r="D37" s="116" t="s">
        <v>23</v>
      </c>
      <c r="E37" s="116" t="s">
        <v>8232</v>
      </c>
    </row>
    <row r="38" spans="2:5" ht="15" x14ac:dyDescent="0.25">
      <c r="B38" s="203" t="s">
        <v>8221</v>
      </c>
      <c r="C38" s="237">
        <v>1000</v>
      </c>
      <c r="D38" s="116" t="s">
        <v>23</v>
      </c>
      <c r="E38" s="116" t="s">
        <v>5621</v>
      </c>
    </row>
    <row r="39" spans="2:5" ht="15" x14ac:dyDescent="0.25">
      <c r="B39" s="203" t="s">
        <v>8221</v>
      </c>
      <c r="C39" s="237">
        <v>1000</v>
      </c>
      <c r="D39" s="116" t="s">
        <v>23</v>
      </c>
      <c r="E39" s="116" t="s">
        <v>8233</v>
      </c>
    </row>
    <row r="40" spans="2:5" ht="15" x14ac:dyDescent="0.25">
      <c r="B40" s="203" t="s">
        <v>8221</v>
      </c>
      <c r="C40" s="237">
        <v>1000</v>
      </c>
      <c r="D40" s="116" t="s">
        <v>23</v>
      </c>
      <c r="E40" s="116" t="s">
        <v>5600</v>
      </c>
    </row>
    <row r="41" spans="2:5" ht="15" x14ac:dyDescent="0.25">
      <c r="B41" s="203" t="s">
        <v>8221</v>
      </c>
      <c r="C41" s="237">
        <v>1000</v>
      </c>
      <c r="D41" s="116" t="s">
        <v>23</v>
      </c>
      <c r="E41" s="116" t="s">
        <v>5620</v>
      </c>
    </row>
    <row r="42" spans="2:5" ht="15" x14ac:dyDescent="0.25">
      <c r="B42" s="203" t="s">
        <v>8221</v>
      </c>
      <c r="C42" s="237">
        <v>1650</v>
      </c>
      <c r="D42" s="116" t="s">
        <v>23</v>
      </c>
      <c r="E42" s="116" t="s">
        <v>8234</v>
      </c>
    </row>
    <row r="43" spans="2:5" ht="15" x14ac:dyDescent="0.25">
      <c r="B43" s="203" t="s">
        <v>8221</v>
      </c>
      <c r="C43" s="237">
        <v>2000</v>
      </c>
      <c r="D43" s="116" t="s">
        <v>23</v>
      </c>
      <c r="E43" s="116" t="s">
        <v>8235</v>
      </c>
    </row>
    <row r="44" spans="2:5" ht="15" x14ac:dyDescent="0.25">
      <c r="B44" s="203" t="s">
        <v>8221</v>
      </c>
      <c r="C44" s="237">
        <v>2000</v>
      </c>
      <c r="D44" s="116" t="s">
        <v>23</v>
      </c>
      <c r="E44" s="116" t="s">
        <v>5629</v>
      </c>
    </row>
    <row r="45" spans="2:5" ht="15" x14ac:dyDescent="0.25">
      <c r="B45" s="203" t="s">
        <v>8221</v>
      </c>
      <c r="C45" s="237">
        <v>2000</v>
      </c>
      <c r="D45" s="116" t="s">
        <v>23</v>
      </c>
      <c r="E45" s="116" t="s">
        <v>5631</v>
      </c>
    </row>
    <row r="46" spans="2:5" ht="15" x14ac:dyDescent="0.25">
      <c r="B46" s="203" t="s">
        <v>8221</v>
      </c>
      <c r="C46" s="237">
        <v>2925.43</v>
      </c>
      <c r="D46" s="116" t="s">
        <v>23</v>
      </c>
      <c r="E46" s="116" t="s">
        <v>5627</v>
      </c>
    </row>
    <row r="47" spans="2:5" ht="15" x14ac:dyDescent="0.25">
      <c r="B47" s="203" t="s">
        <v>8221</v>
      </c>
      <c r="C47" s="237">
        <v>3000</v>
      </c>
      <c r="D47" s="116" t="s">
        <v>23</v>
      </c>
      <c r="E47" s="116" t="s">
        <v>8236</v>
      </c>
    </row>
    <row r="48" spans="2:5" ht="15" x14ac:dyDescent="0.25">
      <c r="B48" s="203" t="s">
        <v>8221</v>
      </c>
      <c r="C48" s="237">
        <v>3000</v>
      </c>
      <c r="D48" s="116" t="s">
        <v>23</v>
      </c>
      <c r="E48" s="116" t="s">
        <v>8237</v>
      </c>
    </row>
    <row r="49" spans="2:5" ht="15" x14ac:dyDescent="0.25">
      <c r="B49" s="203" t="s">
        <v>8221</v>
      </c>
      <c r="C49" s="237">
        <v>5000</v>
      </c>
      <c r="D49" s="116" t="s">
        <v>23</v>
      </c>
      <c r="E49" s="116" t="s">
        <v>8238</v>
      </c>
    </row>
    <row r="50" spans="2:5" ht="15" x14ac:dyDescent="0.25">
      <c r="B50" s="203" t="s">
        <v>8221</v>
      </c>
      <c r="C50" s="237">
        <v>5000</v>
      </c>
      <c r="D50" s="116" t="s">
        <v>23</v>
      </c>
      <c r="E50" s="116" t="s">
        <v>5632</v>
      </c>
    </row>
    <row r="51" spans="2:5" ht="15" x14ac:dyDescent="0.25">
      <c r="B51" s="203" t="s">
        <v>8221</v>
      </c>
      <c r="C51" s="237">
        <v>10000</v>
      </c>
      <c r="D51" s="116" t="s">
        <v>23</v>
      </c>
      <c r="E51" s="116" t="s">
        <v>5636</v>
      </c>
    </row>
    <row r="52" spans="2:5" ht="15" x14ac:dyDescent="0.25">
      <c r="B52" s="203" t="s">
        <v>8221</v>
      </c>
      <c r="C52" s="237">
        <v>10000</v>
      </c>
      <c r="D52" s="116" t="s">
        <v>23</v>
      </c>
      <c r="E52" s="116" t="s">
        <v>8239</v>
      </c>
    </row>
    <row r="53" spans="2:5" ht="26.25" x14ac:dyDescent="0.25">
      <c r="B53" s="203" t="s">
        <v>8221</v>
      </c>
      <c r="C53" s="237">
        <v>15000</v>
      </c>
      <c r="D53" s="116" t="s">
        <v>4224</v>
      </c>
      <c r="E53" s="116" t="s">
        <v>5640</v>
      </c>
    </row>
    <row r="54" spans="2:5" ht="15" x14ac:dyDescent="0.25">
      <c r="B54" s="203" t="s">
        <v>8221</v>
      </c>
      <c r="C54" s="237">
        <v>20000</v>
      </c>
      <c r="D54" s="116" t="s">
        <v>8240</v>
      </c>
      <c r="E54" s="116" t="s">
        <v>8241</v>
      </c>
    </row>
    <row r="55" spans="2:5" ht="15" x14ac:dyDescent="0.25">
      <c r="B55" s="203" t="s">
        <v>8221</v>
      </c>
      <c r="C55" s="237">
        <v>24820</v>
      </c>
      <c r="D55" s="116" t="s">
        <v>23</v>
      </c>
      <c r="E55" s="116" t="s">
        <v>8242</v>
      </c>
    </row>
    <row r="56" spans="2:5" ht="15" x14ac:dyDescent="0.25">
      <c r="B56" s="203" t="s">
        <v>8221</v>
      </c>
      <c r="C56" s="237">
        <v>25000</v>
      </c>
      <c r="D56" s="116" t="s">
        <v>23</v>
      </c>
      <c r="E56" s="116" t="s">
        <v>5815</v>
      </c>
    </row>
    <row r="57" spans="2:5" ht="15" x14ac:dyDescent="0.25">
      <c r="B57" s="203" t="s">
        <v>8221</v>
      </c>
      <c r="C57" s="237">
        <v>36000</v>
      </c>
      <c r="D57" s="116" t="s">
        <v>23</v>
      </c>
      <c r="E57" s="116" t="s">
        <v>5824</v>
      </c>
    </row>
    <row r="58" spans="2:5" ht="15" x14ac:dyDescent="0.25">
      <c r="B58" s="203" t="s">
        <v>8221</v>
      </c>
      <c r="C58" s="237">
        <v>50000</v>
      </c>
      <c r="D58" s="116" t="s">
        <v>23</v>
      </c>
      <c r="E58" s="116" t="s">
        <v>5643</v>
      </c>
    </row>
    <row r="59" spans="2:5" ht="15" x14ac:dyDescent="0.25">
      <c r="B59" s="203" t="s">
        <v>8221</v>
      </c>
      <c r="C59" s="237">
        <v>50000</v>
      </c>
      <c r="D59" s="116" t="s">
        <v>8243</v>
      </c>
      <c r="E59" s="116" t="s">
        <v>8244</v>
      </c>
    </row>
    <row r="60" spans="2:5" ht="26.25" x14ac:dyDescent="0.25">
      <c r="B60" s="203" t="s">
        <v>8221</v>
      </c>
      <c r="C60" s="237">
        <v>150000</v>
      </c>
      <c r="D60" s="116" t="s">
        <v>23</v>
      </c>
      <c r="E60" s="116" t="s">
        <v>8245</v>
      </c>
    </row>
    <row r="61" spans="2:5" ht="26.25" x14ac:dyDescent="0.25">
      <c r="B61" s="203" t="s">
        <v>8221</v>
      </c>
      <c r="C61" s="237">
        <v>200000</v>
      </c>
      <c r="D61" s="116" t="s">
        <v>8246</v>
      </c>
      <c r="E61" s="116" t="s">
        <v>8247</v>
      </c>
    </row>
    <row r="62" spans="2:5" ht="15" x14ac:dyDescent="0.25">
      <c r="B62" s="203" t="s">
        <v>8248</v>
      </c>
      <c r="C62" s="237">
        <v>50</v>
      </c>
      <c r="D62" s="116" t="s">
        <v>23</v>
      </c>
      <c r="E62" s="116" t="s">
        <v>8249</v>
      </c>
    </row>
    <row r="63" spans="2:5" ht="15" x14ac:dyDescent="0.25">
      <c r="B63" s="203" t="s">
        <v>8248</v>
      </c>
      <c r="C63" s="237">
        <v>100</v>
      </c>
      <c r="D63" s="116" t="s">
        <v>23</v>
      </c>
      <c r="E63" s="116" t="s">
        <v>5869</v>
      </c>
    </row>
    <row r="64" spans="2:5" ht="15" x14ac:dyDescent="0.25">
      <c r="B64" s="203" t="s">
        <v>8248</v>
      </c>
      <c r="C64" s="237">
        <v>110</v>
      </c>
      <c r="D64" s="116" t="s">
        <v>23</v>
      </c>
      <c r="E64" s="116" t="s">
        <v>5589</v>
      </c>
    </row>
    <row r="65" spans="2:5" ht="15" x14ac:dyDescent="0.25">
      <c r="B65" s="203" t="s">
        <v>8248</v>
      </c>
      <c r="C65" s="237">
        <v>110</v>
      </c>
      <c r="D65" s="116" t="s">
        <v>23</v>
      </c>
      <c r="E65" s="116" t="s">
        <v>5588</v>
      </c>
    </row>
    <row r="66" spans="2:5" ht="15" x14ac:dyDescent="0.25">
      <c r="B66" s="203" t="s">
        <v>8248</v>
      </c>
      <c r="C66" s="237">
        <v>110</v>
      </c>
      <c r="D66" s="116" t="s">
        <v>23</v>
      </c>
      <c r="E66" s="116" t="s">
        <v>5590</v>
      </c>
    </row>
    <row r="67" spans="2:5" ht="15" x14ac:dyDescent="0.25">
      <c r="B67" s="203" t="s">
        <v>8248</v>
      </c>
      <c r="C67" s="237">
        <v>110</v>
      </c>
      <c r="D67" s="116" t="s">
        <v>23</v>
      </c>
      <c r="E67" s="116" t="s">
        <v>5774</v>
      </c>
    </row>
    <row r="68" spans="2:5" ht="15" x14ac:dyDescent="0.25">
      <c r="B68" s="203" t="s">
        <v>8248</v>
      </c>
      <c r="C68" s="237">
        <v>150</v>
      </c>
      <c r="D68" s="116" t="s">
        <v>23</v>
      </c>
      <c r="E68" s="116" t="s">
        <v>5615</v>
      </c>
    </row>
    <row r="69" spans="2:5" ht="15" x14ac:dyDescent="0.25">
      <c r="B69" s="203" t="s">
        <v>8248</v>
      </c>
      <c r="C69" s="237">
        <v>200</v>
      </c>
      <c r="D69" s="116" t="s">
        <v>23</v>
      </c>
      <c r="E69" s="161" t="s">
        <v>5593</v>
      </c>
    </row>
    <row r="70" spans="2:5" ht="15" x14ac:dyDescent="0.25">
      <c r="B70" s="203" t="s">
        <v>8248</v>
      </c>
      <c r="C70" s="237">
        <v>230</v>
      </c>
      <c r="D70" s="116" t="s">
        <v>23</v>
      </c>
      <c r="E70" s="116" t="s">
        <v>5887</v>
      </c>
    </row>
    <row r="71" spans="2:5" ht="15" x14ac:dyDescent="0.25">
      <c r="B71" s="203" t="s">
        <v>8248</v>
      </c>
      <c r="C71" s="237">
        <v>250</v>
      </c>
      <c r="D71" s="116" t="s">
        <v>23</v>
      </c>
      <c r="E71" s="116" t="s">
        <v>8250</v>
      </c>
    </row>
    <row r="72" spans="2:5" ht="15" x14ac:dyDescent="0.25">
      <c r="B72" s="203" t="s">
        <v>8248</v>
      </c>
      <c r="C72" s="237">
        <v>500</v>
      </c>
      <c r="D72" s="116" t="s">
        <v>23</v>
      </c>
      <c r="E72" s="116" t="s">
        <v>8251</v>
      </c>
    </row>
    <row r="73" spans="2:5" ht="15" x14ac:dyDescent="0.25">
      <c r="B73" s="203" t="s">
        <v>8248</v>
      </c>
      <c r="C73" s="237">
        <v>500</v>
      </c>
      <c r="D73" s="116" t="s">
        <v>23</v>
      </c>
      <c r="E73" s="116" t="s">
        <v>5608</v>
      </c>
    </row>
    <row r="74" spans="2:5" ht="15" x14ac:dyDescent="0.25">
      <c r="B74" s="203" t="s">
        <v>8248</v>
      </c>
      <c r="C74" s="237">
        <v>558</v>
      </c>
      <c r="D74" s="116" t="s">
        <v>23</v>
      </c>
      <c r="E74" s="116" t="s">
        <v>5665</v>
      </c>
    </row>
    <row r="75" spans="2:5" ht="15" x14ac:dyDescent="0.25">
      <c r="B75" s="203" t="s">
        <v>8248</v>
      </c>
      <c r="C75" s="237">
        <v>900</v>
      </c>
      <c r="D75" s="116" t="s">
        <v>23</v>
      </c>
      <c r="E75" s="116" t="s">
        <v>8252</v>
      </c>
    </row>
    <row r="76" spans="2:5" ht="15" x14ac:dyDescent="0.25">
      <c r="B76" s="203" t="s">
        <v>8248</v>
      </c>
      <c r="C76" s="237">
        <v>1000</v>
      </c>
      <c r="D76" s="116" t="s">
        <v>23</v>
      </c>
      <c r="E76" s="116" t="s">
        <v>8253</v>
      </c>
    </row>
    <row r="77" spans="2:5" ht="15" x14ac:dyDescent="0.25">
      <c r="B77" s="203" t="s">
        <v>8248</v>
      </c>
      <c r="C77" s="237">
        <v>1000</v>
      </c>
      <c r="D77" s="116" t="s">
        <v>23</v>
      </c>
      <c r="E77" s="116" t="s">
        <v>5778</v>
      </c>
    </row>
    <row r="78" spans="2:5" ht="15" x14ac:dyDescent="0.25">
      <c r="B78" s="203" t="s">
        <v>8248</v>
      </c>
      <c r="C78" s="237">
        <v>1000</v>
      </c>
      <c r="D78" s="116" t="s">
        <v>23</v>
      </c>
      <c r="E78" s="116" t="s">
        <v>5633</v>
      </c>
    </row>
    <row r="79" spans="2:5" ht="15" x14ac:dyDescent="0.25">
      <c r="B79" s="203" t="s">
        <v>8248</v>
      </c>
      <c r="C79" s="237">
        <v>2000</v>
      </c>
      <c r="D79" s="116" t="s">
        <v>23</v>
      </c>
      <c r="E79" s="116" t="s">
        <v>5632</v>
      </c>
    </row>
    <row r="80" spans="2:5" ht="15" x14ac:dyDescent="0.25">
      <c r="B80" s="203" t="s">
        <v>8248</v>
      </c>
      <c r="C80" s="237">
        <v>2500</v>
      </c>
      <c r="D80" s="116" t="s">
        <v>23</v>
      </c>
      <c r="E80" s="116" t="s">
        <v>8254</v>
      </c>
    </row>
    <row r="81" spans="2:5" ht="15" x14ac:dyDescent="0.25">
      <c r="B81" s="203" t="s">
        <v>8248</v>
      </c>
      <c r="C81" s="237">
        <v>3000</v>
      </c>
      <c r="D81" s="116" t="s">
        <v>23</v>
      </c>
      <c r="E81" s="116" t="s">
        <v>5787</v>
      </c>
    </row>
    <row r="82" spans="2:5" ht="15" x14ac:dyDescent="0.25">
      <c r="B82" s="203" t="s">
        <v>8248</v>
      </c>
      <c r="C82" s="237">
        <v>5000</v>
      </c>
      <c r="D82" s="116" t="s">
        <v>23</v>
      </c>
      <c r="E82" s="116" t="s">
        <v>8255</v>
      </c>
    </row>
    <row r="83" spans="2:5" ht="15" x14ac:dyDescent="0.25">
      <c r="B83" s="203" t="s">
        <v>8248</v>
      </c>
      <c r="C83" s="237">
        <v>10000</v>
      </c>
      <c r="D83" s="116" t="s">
        <v>23</v>
      </c>
      <c r="E83" s="116" t="s">
        <v>5670</v>
      </c>
    </row>
    <row r="84" spans="2:5" ht="15" x14ac:dyDescent="0.25">
      <c r="B84" s="203" t="s">
        <v>8248</v>
      </c>
      <c r="C84" s="237">
        <v>10000</v>
      </c>
      <c r="D84" s="116" t="s">
        <v>23</v>
      </c>
      <c r="E84" s="116" t="s">
        <v>8256</v>
      </c>
    </row>
    <row r="85" spans="2:5" ht="15" x14ac:dyDescent="0.25">
      <c r="B85" s="203" t="s">
        <v>8248</v>
      </c>
      <c r="C85" s="237">
        <v>10000</v>
      </c>
      <c r="D85" s="116" t="s">
        <v>23</v>
      </c>
      <c r="E85" s="116" t="s">
        <v>5746</v>
      </c>
    </row>
    <row r="86" spans="2:5" ht="15" x14ac:dyDescent="0.25">
      <c r="B86" s="203" t="s">
        <v>8248</v>
      </c>
      <c r="C86" s="237">
        <v>12500</v>
      </c>
      <c r="D86" s="116" t="s">
        <v>23</v>
      </c>
      <c r="E86" s="116" t="s">
        <v>8254</v>
      </c>
    </row>
    <row r="87" spans="2:5" ht="26.25" x14ac:dyDescent="0.25">
      <c r="B87" s="203" t="s">
        <v>8248</v>
      </c>
      <c r="C87" s="237">
        <v>20000</v>
      </c>
      <c r="D87" s="116" t="s">
        <v>8257</v>
      </c>
      <c r="E87" s="116" t="s">
        <v>5688</v>
      </c>
    </row>
    <row r="88" spans="2:5" ht="15" x14ac:dyDescent="0.25">
      <c r="B88" s="203" t="s">
        <v>8248</v>
      </c>
      <c r="C88" s="237">
        <v>25000</v>
      </c>
      <c r="D88" s="116" t="s">
        <v>23</v>
      </c>
      <c r="E88" s="116" t="s">
        <v>8258</v>
      </c>
    </row>
    <row r="89" spans="2:5" ht="15" x14ac:dyDescent="0.25">
      <c r="B89" s="203" t="s">
        <v>8248</v>
      </c>
      <c r="C89" s="237">
        <v>29000</v>
      </c>
      <c r="D89" s="116" t="s">
        <v>23</v>
      </c>
      <c r="E89" s="116" t="s">
        <v>8259</v>
      </c>
    </row>
    <row r="90" spans="2:5" ht="15" x14ac:dyDescent="0.25">
      <c r="B90" s="203" t="s">
        <v>8248</v>
      </c>
      <c r="C90" s="237">
        <v>30000</v>
      </c>
      <c r="D90" s="116" t="s">
        <v>23</v>
      </c>
      <c r="E90" s="116" t="s">
        <v>5642</v>
      </c>
    </row>
    <row r="91" spans="2:5" ht="15" x14ac:dyDescent="0.25">
      <c r="B91" s="203" t="s">
        <v>8248</v>
      </c>
      <c r="C91" s="237">
        <v>50000</v>
      </c>
      <c r="D91" s="116" t="s">
        <v>23</v>
      </c>
      <c r="E91" s="116" t="s">
        <v>8260</v>
      </c>
    </row>
    <row r="92" spans="2:5" ht="15" x14ac:dyDescent="0.25">
      <c r="B92" s="203" t="s">
        <v>8248</v>
      </c>
      <c r="C92" s="237">
        <v>75000</v>
      </c>
      <c r="D92" s="116" t="s">
        <v>23</v>
      </c>
      <c r="E92" s="116" t="s">
        <v>8261</v>
      </c>
    </row>
    <row r="93" spans="2:5" ht="26.25" x14ac:dyDescent="0.25">
      <c r="B93" s="203" t="s">
        <v>8248</v>
      </c>
      <c r="C93" s="237">
        <v>168997</v>
      </c>
      <c r="D93" s="116" t="s">
        <v>8262</v>
      </c>
      <c r="E93" s="116" t="s">
        <v>5727</v>
      </c>
    </row>
    <row r="94" spans="2:5" ht="15" x14ac:dyDescent="0.25">
      <c r="B94" s="203" t="s">
        <v>8248</v>
      </c>
      <c r="C94" s="237">
        <v>250000</v>
      </c>
      <c r="D94" s="116" t="s">
        <v>23</v>
      </c>
      <c r="E94" s="116" t="s">
        <v>8263</v>
      </c>
    </row>
    <row r="95" spans="2:5" ht="15" x14ac:dyDescent="0.25">
      <c r="B95" s="203" t="s">
        <v>8264</v>
      </c>
      <c r="C95" s="237">
        <v>30</v>
      </c>
      <c r="D95" s="116" t="s">
        <v>23</v>
      </c>
      <c r="E95" s="116" t="s">
        <v>5672</v>
      </c>
    </row>
    <row r="96" spans="2:5" ht="15" x14ac:dyDescent="0.25">
      <c r="B96" s="203" t="s">
        <v>8264</v>
      </c>
      <c r="C96" s="237">
        <v>89</v>
      </c>
      <c r="D96" s="116" t="s">
        <v>23</v>
      </c>
      <c r="E96" s="116" t="s">
        <v>8265</v>
      </c>
    </row>
    <row r="97" spans="2:5" ht="15" x14ac:dyDescent="0.25">
      <c r="B97" s="203" t="s">
        <v>8264</v>
      </c>
      <c r="C97" s="237">
        <v>100</v>
      </c>
      <c r="D97" s="116" t="s">
        <v>8266</v>
      </c>
      <c r="E97" s="116" t="s">
        <v>8267</v>
      </c>
    </row>
    <row r="98" spans="2:5" ht="15" x14ac:dyDescent="0.25">
      <c r="B98" s="203" t="s">
        <v>8264</v>
      </c>
      <c r="C98" s="237">
        <v>100</v>
      </c>
      <c r="D98" s="116" t="s">
        <v>23</v>
      </c>
      <c r="E98" s="116" t="s">
        <v>8268</v>
      </c>
    </row>
    <row r="99" spans="2:5" ht="15" x14ac:dyDescent="0.25">
      <c r="B99" s="203" t="s">
        <v>8264</v>
      </c>
      <c r="C99" s="237">
        <v>100</v>
      </c>
      <c r="D99" s="116" t="s">
        <v>23</v>
      </c>
      <c r="E99" s="116" t="s">
        <v>5592</v>
      </c>
    </row>
    <row r="100" spans="2:5" ht="15" x14ac:dyDescent="0.25">
      <c r="B100" s="203" t="s">
        <v>8264</v>
      </c>
      <c r="C100" s="237">
        <v>100</v>
      </c>
      <c r="D100" s="116" t="s">
        <v>23</v>
      </c>
      <c r="E100" s="116" t="s">
        <v>5675</v>
      </c>
    </row>
    <row r="101" spans="2:5" ht="15" x14ac:dyDescent="0.25">
      <c r="B101" s="203" t="s">
        <v>8264</v>
      </c>
      <c r="C101" s="237">
        <v>100</v>
      </c>
      <c r="D101" s="116" t="s">
        <v>23</v>
      </c>
      <c r="E101" s="116" t="s">
        <v>5581</v>
      </c>
    </row>
    <row r="102" spans="2:5" ht="15" x14ac:dyDescent="0.25">
      <c r="B102" s="203" t="s">
        <v>8264</v>
      </c>
      <c r="C102" s="237">
        <v>108</v>
      </c>
      <c r="D102" s="116" t="s">
        <v>23</v>
      </c>
      <c r="E102" s="116" t="s">
        <v>5586</v>
      </c>
    </row>
    <row r="103" spans="2:5" ht="15" x14ac:dyDescent="0.25">
      <c r="B103" s="203" t="s">
        <v>8264</v>
      </c>
      <c r="C103" s="237">
        <v>108</v>
      </c>
      <c r="D103" s="116" t="s">
        <v>23</v>
      </c>
      <c r="E103" s="116" t="s">
        <v>5586</v>
      </c>
    </row>
    <row r="104" spans="2:5" ht="15" x14ac:dyDescent="0.25">
      <c r="B104" s="203" t="s">
        <v>8264</v>
      </c>
      <c r="C104" s="237">
        <v>110</v>
      </c>
      <c r="D104" s="116" t="s">
        <v>23</v>
      </c>
      <c r="E104" s="116" t="s">
        <v>5591</v>
      </c>
    </row>
    <row r="105" spans="2:5" ht="15" x14ac:dyDescent="0.25">
      <c r="B105" s="203" t="s">
        <v>8264</v>
      </c>
      <c r="C105" s="237">
        <v>110</v>
      </c>
      <c r="D105" s="116" t="s">
        <v>23</v>
      </c>
      <c r="E105" s="116" t="s">
        <v>5589</v>
      </c>
    </row>
    <row r="106" spans="2:5" ht="15" x14ac:dyDescent="0.25">
      <c r="B106" s="203" t="s">
        <v>8264</v>
      </c>
      <c r="C106" s="237">
        <v>110</v>
      </c>
      <c r="D106" s="116" t="s">
        <v>23</v>
      </c>
      <c r="E106" s="116" t="s">
        <v>5587</v>
      </c>
    </row>
    <row r="107" spans="2:5" ht="15" x14ac:dyDescent="0.25">
      <c r="B107" s="203" t="s">
        <v>8264</v>
      </c>
      <c r="C107" s="237">
        <v>110</v>
      </c>
      <c r="D107" s="116" t="s">
        <v>23</v>
      </c>
      <c r="E107" s="116" t="s">
        <v>5646</v>
      </c>
    </row>
    <row r="108" spans="2:5" ht="15" x14ac:dyDescent="0.25">
      <c r="B108" s="203" t="s">
        <v>8264</v>
      </c>
      <c r="C108" s="237">
        <v>110</v>
      </c>
      <c r="D108" s="116" t="s">
        <v>23</v>
      </c>
      <c r="E108" s="116" t="s">
        <v>5590</v>
      </c>
    </row>
    <row r="109" spans="2:5" ht="15" x14ac:dyDescent="0.25">
      <c r="B109" s="203" t="s">
        <v>8264</v>
      </c>
      <c r="C109" s="237">
        <v>110</v>
      </c>
      <c r="D109" s="116" t="s">
        <v>23</v>
      </c>
      <c r="E109" s="116" t="s">
        <v>5774</v>
      </c>
    </row>
    <row r="110" spans="2:5" ht="15" x14ac:dyDescent="0.25">
      <c r="B110" s="203" t="s">
        <v>8264</v>
      </c>
      <c r="C110" s="237">
        <v>200</v>
      </c>
      <c r="D110" s="116" t="s">
        <v>23</v>
      </c>
      <c r="E110" s="116" t="s">
        <v>5582</v>
      </c>
    </row>
    <row r="111" spans="2:5" ht="15" x14ac:dyDescent="0.25">
      <c r="B111" s="203" t="s">
        <v>8264</v>
      </c>
      <c r="C111" s="237">
        <v>214</v>
      </c>
      <c r="D111" s="116" t="s">
        <v>23</v>
      </c>
      <c r="E111" s="116" t="s">
        <v>5695</v>
      </c>
    </row>
    <row r="112" spans="2:5" ht="15" x14ac:dyDescent="0.25">
      <c r="B112" s="203" t="s">
        <v>8264</v>
      </c>
      <c r="C112" s="237">
        <v>300</v>
      </c>
      <c r="D112" s="116" t="s">
        <v>23</v>
      </c>
      <c r="E112" s="116" t="s">
        <v>5661</v>
      </c>
    </row>
    <row r="113" spans="2:5" ht="15" x14ac:dyDescent="0.25">
      <c r="B113" s="203" t="s">
        <v>8264</v>
      </c>
      <c r="C113" s="237">
        <v>361</v>
      </c>
      <c r="D113" s="116" t="s">
        <v>23</v>
      </c>
      <c r="E113" s="116" t="s">
        <v>5614</v>
      </c>
    </row>
    <row r="114" spans="2:5" ht="15" x14ac:dyDescent="0.25">
      <c r="B114" s="203" t="s">
        <v>8264</v>
      </c>
      <c r="C114" s="237">
        <v>500</v>
      </c>
      <c r="D114" s="116" t="s">
        <v>23</v>
      </c>
      <c r="E114" s="116" t="s">
        <v>5602</v>
      </c>
    </row>
    <row r="115" spans="2:5" ht="15" x14ac:dyDescent="0.25">
      <c r="B115" s="203" t="s">
        <v>8264</v>
      </c>
      <c r="C115" s="237">
        <v>500</v>
      </c>
      <c r="D115" s="116" t="s">
        <v>23</v>
      </c>
      <c r="E115" s="116" t="s">
        <v>8269</v>
      </c>
    </row>
    <row r="116" spans="2:5" ht="15" x14ac:dyDescent="0.25">
      <c r="B116" s="203" t="s">
        <v>8264</v>
      </c>
      <c r="C116" s="237">
        <v>500</v>
      </c>
      <c r="D116" s="116" t="s">
        <v>23</v>
      </c>
      <c r="E116" s="116" t="s">
        <v>5703</v>
      </c>
    </row>
    <row r="117" spans="2:5" ht="15" x14ac:dyDescent="0.25">
      <c r="B117" s="203" t="s">
        <v>8264</v>
      </c>
      <c r="C117" s="237">
        <v>500</v>
      </c>
      <c r="D117" s="116" t="s">
        <v>23</v>
      </c>
      <c r="E117" s="116" t="s">
        <v>5664</v>
      </c>
    </row>
    <row r="118" spans="2:5" ht="15" x14ac:dyDescent="0.25">
      <c r="B118" s="203" t="s">
        <v>8264</v>
      </c>
      <c r="C118" s="237">
        <v>500</v>
      </c>
      <c r="D118" s="116" t="s">
        <v>23</v>
      </c>
      <c r="E118" s="116" t="s">
        <v>5674</v>
      </c>
    </row>
    <row r="119" spans="2:5" ht="15" x14ac:dyDescent="0.25">
      <c r="B119" s="203" t="s">
        <v>8264</v>
      </c>
      <c r="C119" s="237">
        <v>500</v>
      </c>
      <c r="D119" s="116" t="s">
        <v>23</v>
      </c>
      <c r="E119" s="116" t="s">
        <v>5607</v>
      </c>
    </row>
    <row r="120" spans="2:5" ht="26.25" x14ac:dyDescent="0.25">
      <c r="B120" s="203" t="s">
        <v>8264</v>
      </c>
      <c r="C120" s="237">
        <v>563.1</v>
      </c>
      <c r="D120" s="116" t="s">
        <v>4641</v>
      </c>
      <c r="E120" s="116" t="s">
        <v>5647</v>
      </c>
    </row>
    <row r="121" spans="2:5" ht="15" x14ac:dyDescent="0.25">
      <c r="B121" s="203" t="s">
        <v>8264</v>
      </c>
      <c r="C121" s="237">
        <v>600</v>
      </c>
      <c r="D121" s="116" t="s">
        <v>23</v>
      </c>
      <c r="E121" s="116" t="s">
        <v>5648</v>
      </c>
    </row>
    <row r="122" spans="2:5" ht="15" x14ac:dyDescent="0.25">
      <c r="B122" s="203" t="s">
        <v>8264</v>
      </c>
      <c r="C122" s="237">
        <v>774</v>
      </c>
      <c r="D122" s="116" t="s">
        <v>23</v>
      </c>
      <c r="E122" s="116" t="s">
        <v>5597</v>
      </c>
    </row>
    <row r="123" spans="2:5" ht="15" x14ac:dyDescent="0.25">
      <c r="B123" s="203" t="s">
        <v>8264</v>
      </c>
      <c r="C123" s="237">
        <v>1000</v>
      </c>
      <c r="D123" s="116" t="s">
        <v>23</v>
      </c>
      <c r="E123" s="116" t="s">
        <v>5624</v>
      </c>
    </row>
    <row r="124" spans="2:5" ht="15" x14ac:dyDescent="0.25">
      <c r="B124" s="203" t="s">
        <v>8264</v>
      </c>
      <c r="C124" s="237">
        <v>1000</v>
      </c>
      <c r="D124" s="116" t="s">
        <v>23</v>
      </c>
      <c r="E124" s="116" t="s">
        <v>5678</v>
      </c>
    </row>
    <row r="125" spans="2:5" ht="15" x14ac:dyDescent="0.25">
      <c r="B125" s="203" t="s">
        <v>8264</v>
      </c>
      <c r="C125" s="237">
        <v>1000</v>
      </c>
      <c r="D125" s="116" t="s">
        <v>23</v>
      </c>
      <c r="E125" s="116" t="s">
        <v>5666</v>
      </c>
    </row>
    <row r="126" spans="2:5" ht="15" x14ac:dyDescent="0.25">
      <c r="B126" s="203" t="s">
        <v>8264</v>
      </c>
      <c r="C126" s="237">
        <v>1000</v>
      </c>
      <c r="D126" s="116" t="s">
        <v>23</v>
      </c>
      <c r="E126" s="116" t="s">
        <v>5679</v>
      </c>
    </row>
    <row r="127" spans="2:5" ht="15" x14ac:dyDescent="0.25">
      <c r="B127" s="203" t="s">
        <v>8264</v>
      </c>
      <c r="C127" s="237">
        <v>1000</v>
      </c>
      <c r="D127" s="116" t="s">
        <v>23</v>
      </c>
      <c r="E127" s="116" t="s">
        <v>5754</v>
      </c>
    </row>
    <row r="128" spans="2:5" ht="15" x14ac:dyDescent="0.25">
      <c r="B128" s="203" t="s">
        <v>8264</v>
      </c>
      <c r="C128" s="237">
        <v>1000</v>
      </c>
      <c r="D128" s="116" t="s">
        <v>23</v>
      </c>
      <c r="E128" s="116" t="s">
        <v>5681</v>
      </c>
    </row>
    <row r="129" spans="2:5" ht="15" x14ac:dyDescent="0.25">
      <c r="B129" s="203" t="s">
        <v>8264</v>
      </c>
      <c r="C129" s="237">
        <v>1000</v>
      </c>
      <c r="D129" s="116" t="s">
        <v>23</v>
      </c>
      <c r="E129" s="116" t="s">
        <v>5887</v>
      </c>
    </row>
    <row r="130" spans="2:5" ht="15" x14ac:dyDescent="0.25">
      <c r="B130" s="203" t="s">
        <v>8264</v>
      </c>
      <c r="C130" s="237">
        <v>1000</v>
      </c>
      <c r="D130" s="116" t="s">
        <v>23</v>
      </c>
      <c r="E130" s="116" t="s">
        <v>5707</v>
      </c>
    </row>
    <row r="131" spans="2:5" ht="15" x14ac:dyDescent="0.25">
      <c r="B131" s="203" t="s">
        <v>8264</v>
      </c>
      <c r="C131" s="237">
        <v>1000</v>
      </c>
      <c r="D131" s="116" t="s">
        <v>23</v>
      </c>
      <c r="E131" s="116" t="s">
        <v>5708</v>
      </c>
    </row>
    <row r="132" spans="2:5" ht="15" x14ac:dyDescent="0.25">
      <c r="B132" s="203" t="s">
        <v>8264</v>
      </c>
      <c r="C132" s="237">
        <v>1000</v>
      </c>
      <c r="D132" s="116" t="s">
        <v>23</v>
      </c>
      <c r="E132" s="116" t="s">
        <v>5847</v>
      </c>
    </row>
    <row r="133" spans="2:5" ht="15" x14ac:dyDescent="0.25">
      <c r="B133" s="203" t="s">
        <v>8264</v>
      </c>
      <c r="C133" s="237">
        <v>1000</v>
      </c>
      <c r="D133" s="116" t="s">
        <v>23</v>
      </c>
      <c r="E133" s="116" t="s">
        <v>5626</v>
      </c>
    </row>
    <row r="134" spans="2:5" ht="15" x14ac:dyDescent="0.25">
      <c r="B134" s="203" t="s">
        <v>8264</v>
      </c>
      <c r="C134" s="237">
        <v>1000</v>
      </c>
      <c r="D134" s="116" t="s">
        <v>23</v>
      </c>
      <c r="E134" s="116" t="s">
        <v>5682</v>
      </c>
    </row>
    <row r="135" spans="2:5" ht="15" x14ac:dyDescent="0.25">
      <c r="B135" s="203" t="s">
        <v>8264</v>
      </c>
      <c r="C135" s="237">
        <v>1000</v>
      </c>
      <c r="D135" s="116" t="s">
        <v>23</v>
      </c>
      <c r="E135" s="116" t="s">
        <v>5619</v>
      </c>
    </row>
    <row r="136" spans="2:5" ht="15" x14ac:dyDescent="0.25">
      <c r="B136" s="203" t="s">
        <v>8264</v>
      </c>
      <c r="C136" s="237">
        <v>2000</v>
      </c>
      <c r="D136" s="116" t="s">
        <v>23</v>
      </c>
      <c r="E136" s="116" t="s">
        <v>8270</v>
      </c>
    </row>
    <row r="137" spans="2:5" ht="15" x14ac:dyDescent="0.25">
      <c r="B137" s="203" t="s">
        <v>8264</v>
      </c>
      <c r="C137" s="237">
        <v>2189</v>
      </c>
      <c r="D137" s="116" t="s">
        <v>23</v>
      </c>
      <c r="E137" s="116" t="s">
        <v>5718</v>
      </c>
    </row>
    <row r="138" spans="2:5" ht="15" x14ac:dyDescent="0.25">
      <c r="B138" s="203" t="s">
        <v>8264</v>
      </c>
      <c r="C138" s="237">
        <v>3000</v>
      </c>
      <c r="D138" s="116" t="s">
        <v>23</v>
      </c>
      <c r="E138" s="116" t="s">
        <v>5685</v>
      </c>
    </row>
    <row r="139" spans="2:5" ht="15" x14ac:dyDescent="0.25">
      <c r="B139" s="203" t="s">
        <v>8264</v>
      </c>
      <c r="C139" s="237">
        <v>3000</v>
      </c>
      <c r="D139" s="116" t="s">
        <v>23</v>
      </c>
      <c r="E139" s="116" t="s">
        <v>8271</v>
      </c>
    </row>
    <row r="140" spans="2:5" ht="15" x14ac:dyDescent="0.25">
      <c r="B140" s="203" t="s">
        <v>8264</v>
      </c>
      <c r="C140" s="237">
        <v>3000</v>
      </c>
      <c r="D140" s="116" t="s">
        <v>23</v>
      </c>
      <c r="E140" s="116" t="s">
        <v>8272</v>
      </c>
    </row>
    <row r="141" spans="2:5" ht="15" x14ac:dyDescent="0.25">
      <c r="B141" s="203" t="s">
        <v>8264</v>
      </c>
      <c r="C141" s="237">
        <v>3000</v>
      </c>
      <c r="D141" s="116" t="s">
        <v>23</v>
      </c>
      <c r="E141" s="116" t="s">
        <v>5812</v>
      </c>
    </row>
    <row r="142" spans="2:5" ht="15" x14ac:dyDescent="0.25">
      <c r="B142" s="203" t="s">
        <v>8264</v>
      </c>
      <c r="C142" s="237">
        <v>3280</v>
      </c>
      <c r="D142" s="116" t="s">
        <v>23</v>
      </c>
      <c r="E142" s="116" t="s">
        <v>8273</v>
      </c>
    </row>
    <row r="143" spans="2:5" ht="15" x14ac:dyDescent="0.25">
      <c r="B143" s="203" t="s">
        <v>8264</v>
      </c>
      <c r="C143" s="237">
        <v>3800</v>
      </c>
      <c r="D143" s="116" t="s">
        <v>23</v>
      </c>
      <c r="E143" s="116" t="s">
        <v>8274</v>
      </c>
    </row>
    <row r="144" spans="2:5" ht="15" x14ac:dyDescent="0.25">
      <c r="B144" s="203" t="s">
        <v>8264</v>
      </c>
      <c r="C144" s="237">
        <v>5000</v>
      </c>
      <c r="D144" s="116" t="s">
        <v>23</v>
      </c>
      <c r="E144" s="116" t="s">
        <v>5686</v>
      </c>
    </row>
    <row r="145" spans="2:5" ht="15" x14ac:dyDescent="0.25">
      <c r="B145" s="203" t="s">
        <v>8264</v>
      </c>
      <c r="C145" s="237">
        <v>5000</v>
      </c>
      <c r="D145" s="116" t="s">
        <v>23</v>
      </c>
      <c r="E145" s="116" t="s">
        <v>8275</v>
      </c>
    </row>
    <row r="146" spans="2:5" ht="26.25" x14ac:dyDescent="0.25">
      <c r="B146" s="203" t="s">
        <v>8264</v>
      </c>
      <c r="C146" s="237">
        <v>10000</v>
      </c>
      <c r="D146" s="116" t="s">
        <v>5790</v>
      </c>
      <c r="E146" s="116" t="s">
        <v>5791</v>
      </c>
    </row>
    <row r="147" spans="2:5" ht="15" x14ac:dyDescent="0.25">
      <c r="B147" s="203" t="s">
        <v>8264</v>
      </c>
      <c r="C147" s="237">
        <v>10000</v>
      </c>
      <c r="D147" s="116" t="s">
        <v>23</v>
      </c>
      <c r="E147" s="116" t="s">
        <v>8276</v>
      </c>
    </row>
    <row r="148" spans="2:5" ht="15" x14ac:dyDescent="0.25">
      <c r="B148" s="203" t="s">
        <v>8264</v>
      </c>
      <c r="C148" s="237">
        <v>10000</v>
      </c>
      <c r="D148" s="116" t="s">
        <v>23</v>
      </c>
      <c r="E148" s="116" t="s">
        <v>8277</v>
      </c>
    </row>
    <row r="149" spans="2:5" ht="15" x14ac:dyDescent="0.25">
      <c r="B149" s="203" t="s">
        <v>8264</v>
      </c>
      <c r="C149" s="237">
        <v>10000</v>
      </c>
      <c r="D149" s="116" t="s">
        <v>23</v>
      </c>
      <c r="E149" s="116" t="s">
        <v>5765</v>
      </c>
    </row>
    <row r="150" spans="2:5" ht="15" x14ac:dyDescent="0.25">
      <c r="B150" s="203" t="s">
        <v>8264</v>
      </c>
      <c r="C150" s="237">
        <v>10000</v>
      </c>
      <c r="D150" s="116" t="s">
        <v>23</v>
      </c>
      <c r="E150" s="116" t="s">
        <v>5638</v>
      </c>
    </row>
    <row r="151" spans="2:5" ht="15" x14ac:dyDescent="0.25">
      <c r="B151" s="203" t="s">
        <v>8264</v>
      </c>
      <c r="C151" s="237">
        <v>15000</v>
      </c>
      <c r="D151" s="116" t="s">
        <v>23</v>
      </c>
      <c r="E151" s="116" t="s">
        <v>5829</v>
      </c>
    </row>
    <row r="152" spans="2:5" ht="26.25" x14ac:dyDescent="0.25">
      <c r="B152" s="203" t="s">
        <v>8264</v>
      </c>
      <c r="C152" s="237">
        <v>15000</v>
      </c>
      <c r="D152" s="116" t="s">
        <v>5830</v>
      </c>
      <c r="E152" s="116" t="s">
        <v>5831</v>
      </c>
    </row>
    <row r="153" spans="2:5" ht="15" x14ac:dyDescent="0.25">
      <c r="B153" s="203" t="s">
        <v>8264</v>
      </c>
      <c r="C153" s="237">
        <v>23000</v>
      </c>
      <c r="D153" s="116" t="s">
        <v>23</v>
      </c>
      <c r="E153" s="116" t="s">
        <v>5793</v>
      </c>
    </row>
    <row r="154" spans="2:5" ht="15" x14ac:dyDescent="0.25">
      <c r="B154" s="203" t="s">
        <v>8264</v>
      </c>
      <c r="C154" s="237">
        <v>24735</v>
      </c>
      <c r="D154" s="116" t="s">
        <v>23</v>
      </c>
      <c r="E154" s="116" t="s">
        <v>8278</v>
      </c>
    </row>
    <row r="155" spans="2:5" ht="15" x14ac:dyDescent="0.25">
      <c r="B155" s="203" t="s">
        <v>8264</v>
      </c>
      <c r="C155" s="237">
        <v>25000</v>
      </c>
      <c r="D155" s="116" t="s">
        <v>23</v>
      </c>
      <c r="E155" s="116" t="s">
        <v>8279</v>
      </c>
    </row>
    <row r="156" spans="2:5" ht="26.25" x14ac:dyDescent="0.25">
      <c r="B156" s="203" t="s">
        <v>8264</v>
      </c>
      <c r="C156" s="237">
        <v>38815</v>
      </c>
      <c r="D156" s="116" t="s">
        <v>2308</v>
      </c>
      <c r="E156" s="116" t="s">
        <v>5691</v>
      </c>
    </row>
    <row r="157" spans="2:5" ht="15" x14ac:dyDescent="0.25">
      <c r="B157" s="203" t="s">
        <v>8264</v>
      </c>
      <c r="C157" s="237">
        <v>45000</v>
      </c>
      <c r="D157" s="116" t="s">
        <v>23</v>
      </c>
      <c r="E157" s="116" t="s">
        <v>8280</v>
      </c>
    </row>
    <row r="158" spans="2:5" ht="15" x14ac:dyDescent="0.25">
      <c r="B158" s="203" t="s">
        <v>8264</v>
      </c>
      <c r="C158" s="237">
        <v>63100</v>
      </c>
      <c r="D158" s="116" t="s">
        <v>23</v>
      </c>
      <c r="E158" s="116" t="s">
        <v>8278</v>
      </c>
    </row>
    <row r="159" spans="2:5" ht="15" x14ac:dyDescent="0.25">
      <c r="B159" s="203" t="s">
        <v>8264</v>
      </c>
      <c r="C159" s="237">
        <v>150000</v>
      </c>
      <c r="D159" s="116" t="s">
        <v>23</v>
      </c>
      <c r="E159" s="116" t="s">
        <v>8281</v>
      </c>
    </row>
    <row r="160" spans="2:5" ht="15" x14ac:dyDescent="0.25">
      <c r="B160" s="203" t="s">
        <v>8282</v>
      </c>
      <c r="C160" s="237">
        <v>5</v>
      </c>
      <c r="D160" s="116" t="s">
        <v>23</v>
      </c>
      <c r="E160" s="116" t="s">
        <v>5579</v>
      </c>
    </row>
    <row r="161" spans="2:5" ht="15" x14ac:dyDescent="0.25">
      <c r="B161" s="203" t="s">
        <v>8282</v>
      </c>
      <c r="C161" s="237">
        <v>9</v>
      </c>
      <c r="D161" s="116" t="s">
        <v>23</v>
      </c>
      <c r="E161" s="116" t="s">
        <v>8283</v>
      </c>
    </row>
    <row r="162" spans="2:5" ht="15" x14ac:dyDescent="0.25">
      <c r="B162" s="203" t="s">
        <v>8282</v>
      </c>
      <c r="C162" s="237">
        <v>10</v>
      </c>
      <c r="D162" s="116" t="s">
        <v>23</v>
      </c>
      <c r="E162" s="116" t="s">
        <v>8284</v>
      </c>
    </row>
    <row r="163" spans="2:5" ht="15" x14ac:dyDescent="0.25">
      <c r="B163" s="203" t="s">
        <v>8282</v>
      </c>
      <c r="C163" s="237">
        <v>10</v>
      </c>
      <c r="D163" s="116" t="s">
        <v>23</v>
      </c>
      <c r="E163" s="116" t="s">
        <v>8285</v>
      </c>
    </row>
    <row r="164" spans="2:5" ht="15" x14ac:dyDescent="0.25">
      <c r="B164" s="203" t="s">
        <v>8282</v>
      </c>
      <c r="C164" s="237">
        <v>10</v>
      </c>
      <c r="D164" s="116" t="s">
        <v>23</v>
      </c>
      <c r="E164" s="116" t="s">
        <v>8286</v>
      </c>
    </row>
    <row r="165" spans="2:5" ht="15" x14ac:dyDescent="0.25">
      <c r="B165" s="203" t="s">
        <v>8282</v>
      </c>
      <c r="C165" s="237">
        <v>10</v>
      </c>
      <c r="D165" s="116" t="s">
        <v>23</v>
      </c>
      <c r="E165" s="116" t="s">
        <v>8287</v>
      </c>
    </row>
    <row r="166" spans="2:5" ht="15" x14ac:dyDescent="0.25">
      <c r="B166" s="203" t="s">
        <v>8282</v>
      </c>
      <c r="C166" s="237">
        <v>10</v>
      </c>
      <c r="D166" s="116" t="s">
        <v>23</v>
      </c>
      <c r="E166" s="116" t="s">
        <v>8288</v>
      </c>
    </row>
    <row r="167" spans="2:5" ht="15" x14ac:dyDescent="0.25">
      <c r="B167" s="203" t="s">
        <v>8282</v>
      </c>
      <c r="C167" s="237">
        <v>10</v>
      </c>
      <c r="D167" s="116" t="s">
        <v>23</v>
      </c>
      <c r="E167" s="116" t="s">
        <v>8289</v>
      </c>
    </row>
    <row r="168" spans="2:5" ht="15" x14ac:dyDescent="0.25">
      <c r="B168" s="203" t="s">
        <v>8282</v>
      </c>
      <c r="C168" s="237">
        <v>10</v>
      </c>
      <c r="D168" s="116" t="s">
        <v>23</v>
      </c>
      <c r="E168" s="116" t="s">
        <v>8290</v>
      </c>
    </row>
    <row r="169" spans="2:5" ht="15" x14ac:dyDescent="0.25">
      <c r="B169" s="203" t="s">
        <v>8282</v>
      </c>
      <c r="C169" s="237">
        <v>10</v>
      </c>
      <c r="D169" s="116" t="s">
        <v>23</v>
      </c>
      <c r="E169" s="116" t="s">
        <v>8291</v>
      </c>
    </row>
    <row r="170" spans="2:5" ht="15" x14ac:dyDescent="0.25">
      <c r="B170" s="203" t="s">
        <v>8282</v>
      </c>
      <c r="C170" s="237">
        <v>10</v>
      </c>
      <c r="D170" s="116" t="s">
        <v>23</v>
      </c>
      <c r="E170" s="116" t="s">
        <v>8292</v>
      </c>
    </row>
    <row r="171" spans="2:5" ht="15" x14ac:dyDescent="0.25">
      <c r="B171" s="203" t="s">
        <v>8282</v>
      </c>
      <c r="C171" s="237">
        <v>100</v>
      </c>
      <c r="D171" s="116" t="s">
        <v>23</v>
      </c>
      <c r="E171" s="116" t="s">
        <v>5884</v>
      </c>
    </row>
    <row r="172" spans="2:5" ht="15" x14ac:dyDescent="0.25">
      <c r="B172" s="203" t="s">
        <v>8282</v>
      </c>
      <c r="C172" s="237">
        <v>100</v>
      </c>
      <c r="D172" s="116" t="s">
        <v>23</v>
      </c>
      <c r="E172" s="116" t="s">
        <v>5592</v>
      </c>
    </row>
    <row r="173" spans="2:5" ht="15" x14ac:dyDescent="0.25">
      <c r="B173" s="203" t="s">
        <v>8282</v>
      </c>
      <c r="C173" s="237">
        <v>100</v>
      </c>
      <c r="D173" s="116" t="s">
        <v>23</v>
      </c>
      <c r="E173" s="116" t="s">
        <v>8293</v>
      </c>
    </row>
    <row r="174" spans="2:5" ht="15" x14ac:dyDescent="0.25">
      <c r="B174" s="203" t="s">
        <v>8282</v>
      </c>
      <c r="C174" s="237">
        <v>108</v>
      </c>
      <c r="D174" s="116" t="s">
        <v>23</v>
      </c>
      <c r="E174" s="116" t="s">
        <v>5586</v>
      </c>
    </row>
    <row r="175" spans="2:5" ht="15" x14ac:dyDescent="0.25">
      <c r="B175" s="203" t="s">
        <v>8282</v>
      </c>
      <c r="C175" s="237">
        <v>230</v>
      </c>
      <c r="D175" s="116" t="s">
        <v>23</v>
      </c>
      <c r="E175" s="116" t="s">
        <v>5887</v>
      </c>
    </row>
    <row r="176" spans="2:5" ht="15" x14ac:dyDescent="0.25">
      <c r="B176" s="203" t="s">
        <v>8282</v>
      </c>
      <c r="C176" s="237">
        <v>300</v>
      </c>
      <c r="D176" s="116" t="s">
        <v>23</v>
      </c>
      <c r="E176" s="116" t="s">
        <v>5594</v>
      </c>
    </row>
    <row r="177" spans="2:5" ht="15" x14ac:dyDescent="0.25">
      <c r="B177" s="203" t="s">
        <v>8282</v>
      </c>
      <c r="C177" s="237">
        <v>300</v>
      </c>
      <c r="D177" s="116" t="s">
        <v>163</v>
      </c>
      <c r="E177" s="116" t="s">
        <v>5599</v>
      </c>
    </row>
    <row r="178" spans="2:5" ht="15" x14ac:dyDescent="0.25">
      <c r="B178" s="203" t="s">
        <v>8282</v>
      </c>
      <c r="C178" s="237">
        <v>300</v>
      </c>
      <c r="D178" s="116" t="s">
        <v>23</v>
      </c>
      <c r="E178" s="116" t="s">
        <v>5697</v>
      </c>
    </row>
    <row r="179" spans="2:5" ht="15" x14ac:dyDescent="0.25">
      <c r="B179" s="203" t="s">
        <v>8282</v>
      </c>
      <c r="C179" s="237">
        <v>450</v>
      </c>
      <c r="D179" s="116" t="s">
        <v>23</v>
      </c>
      <c r="E179" s="116" t="s">
        <v>8253</v>
      </c>
    </row>
    <row r="180" spans="2:5" ht="15" x14ac:dyDescent="0.25">
      <c r="B180" s="203" t="s">
        <v>8282</v>
      </c>
      <c r="C180" s="237">
        <v>500</v>
      </c>
      <c r="D180" s="116" t="s">
        <v>23</v>
      </c>
      <c r="E180" s="116" t="s">
        <v>5607</v>
      </c>
    </row>
    <row r="181" spans="2:5" ht="15" x14ac:dyDescent="0.25">
      <c r="B181" s="203" t="s">
        <v>8282</v>
      </c>
      <c r="C181" s="237">
        <v>500</v>
      </c>
      <c r="D181" s="116" t="s">
        <v>23</v>
      </c>
      <c r="E181" s="116" t="s">
        <v>5609</v>
      </c>
    </row>
    <row r="182" spans="2:5" ht="15" x14ac:dyDescent="0.25">
      <c r="B182" s="203" t="s">
        <v>8282</v>
      </c>
      <c r="C182" s="237">
        <v>500</v>
      </c>
      <c r="D182" s="116" t="s">
        <v>23</v>
      </c>
      <c r="E182" s="116" t="s">
        <v>5753</v>
      </c>
    </row>
    <row r="183" spans="2:5" ht="15" x14ac:dyDescent="0.25">
      <c r="B183" s="203" t="s">
        <v>8282</v>
      </c>
      <c r="C183" s="237">
        <v>600</v>
      </c>
      <c r="D183" s="116" t="s">
        <v>23</v>
      </c>
      <c r="E183" s="116" t="s">
        <v>5673</v>
      </c>
    </row>
    <row r="184" spans="2:5" ht="15" x14ac:dyDescent="0.25">
      <c r="B184" s="203" t="s">
        <v>8282</v>
      </c>
      <c r="C184" s="237">
        <v>1000</v>
      </c>
      <c r="D184" s="116" t="s">
        <v>23</v>
      </c>
      <c r="E184" s="116" t="s">
        <v>5714</v>
      </c>
    </row>
    <row r="185" spans="2:5" ht="15" x14ac:dyDescent="0.25">
      <c r="B185" s="203" t="s">
        <v>8282</v>
      </c>
      <c r="C185" s="237">
        <v>1000</v>
      </c>
      <c r="D185" s="116" t="s">
        <v>23</v>
      </c>
      <c r="E185" s="116" t="s">
        <v>5710</v>
      </c>
    </row>
    <row r="186" spans="2:5" ht="15" x14ac:dyDescent="0.25">
      <c r="B186" s="203" t="s">
        <v>8282</v>
      </c>
      <c r="C186" s="237">
        <v>1000</v>
      </c>
      <c r="D186" s="116" t="s">
        <v>23</v>
      </c>
      <c r="E186" s="116" t="s">
        <v>5737</v>
      </c>
    </row>
    <row r="187" spans="2:5" ht="15" x14ac:dyDescent="0.25">
      <c r="B187" s="203" t="s">
        <v>8282</v>
      </c>
      <c r="C187" s="237">
        <v>1000</v>
      </c>
      <c r="D187" s="116" t="s">
        <v>23</v>
      </c>
      <c r="E187" s="116" t="s">
        <v>5706</v>
      </c>
    </row>
    <row r="188" spans="2:5" ht="15" x14ac:dyDescent="0.25">
      <c r="B188" s="203" t="s">
        <v>8282</v>
      </c>
      <c r="C188" s="237">
        <v>1000</v>
      </c>
      <c r="D188" s="116" t="s">
        <v>23</v>
      </c>
      <c r="E188" s="116" t="s">
        <v>5715</v>
      </c>
    </row>
    <row r="189" spans="2:5" ht="15" x14ac:dyDescent="0.25">
      <c r="B189" s="203" t="s">
        <v>8282</v>
      </c>
      <c r="C189" s="237">
        <v>1133.75</v>
      </c>
      <c r="D189" s="116" t="s">
        <v>23</v>
      </c>
      <c r="E189" s="116" t="s">
        <v>5887</v>
      </c>
    </row>
    <row r="190" spans="2:5" ht="15" x14ac:dyDescent="0.25">
      <c r="B190" s="203" t="s">
        <v>8282</v>
      </c>
      <c r="C190" s="237">
        <v>2000</v>
      </c>
      <c r="D190" s="116" t="s">
        <v>23</v>
      </c>
      <c r="E190" s="116" t="s">
        <v>8294</v>
      </c>
    </row>
    <row r="191" spans="2:5" ht="15" x14ac:dyDescent="0.25">
      <c r="B191" s="203" t="s">
        <v>8282</v>
      </c>
      <c r="C191" s="237">
        <v>2000</v>
      </c>
      <c r="D191" s="116" t="s">
        <v>23</v>
      </c>
      <c r="E191" s="116" t="s">
        <v>5628</v>
      </c>
    </row>
    <row r="192" spans="2:5" ht="15" x14ac:dyDescent="0.25">
      <c r="B192" s="203" t="s">
        <v>8282</v>
      </c>
      <c r="C192" s="237">
        <v>2500</v>
      </c>
      <c r="D192" s="116" t="s">
        <v>23</v>
      </c>
      <c r="E192" s="116" t="s">
        <v>5684</v>
      </c>
    </row>
    <row r="193" spans="2:5" ht="15" x14ac:dyDescent="0.25">
      <c r="B193" s="203" t="s">
        <v>8282</v>
      </c>
      <c r="C193" s="237">
        <v>5000</v>
      </c>
      <c r="D193" s="116" t="s">
        <v>23</v>
      </c>
      <c r="E193" s="116" t="s">
        <v>8295</v>
      </c>
    </row>
    <row r="194" spans="2:5" ht="15" x14ac:dyDescent="0.25">
      <c r="B194" s="203" t="s">
        <v>8282</v>
      </c>
      <c r="C194" s="237">
        <v>5000</v>
      </c>
      <c r="D194" s="116" t="s">
        <v>23</v>
      </c>
      <c r="E194" s="116" t="s">
        <v>5745</v>
      </c>
    </row>
    <row r="195" spans="2:5" ht="26.25" x14ac:dyDescent="0.25">
      <c r="B195" s="203" t="s">
        <v>8282</v>
      </c>
      <c r="C195" s="237">
        <v>9773.16</v>
      </c>
      <c r="D195" s="116" t="s">
        <v>4643</v>
      </c>
      <c r="E195" s="116" t="s">
        <v>5653</v>
      </c>
    </row>
    <row r="196" spans="2:5" ht="26.25" x14ac:dyDescent="0.25">
      <c r="B196" s="203" t="s">
        <v>8282</v>
      </c>
      <c r="C196" s="237">
        <v>11073.6</v>
      </c>
      <c r="D196" s="116" t="s">
        <v>4643</v>
      </c>
      <c r="E196" s="116" t="s">
        <v>5653</v>
      </c>
    </row>
    <row r="197" spans="2:5" ht="26.25" x14ac:dyDescent="0.25">
      <c r="B197" s="203" t="s">
        <v>8282</v>
      </c>
      <c r="C197" s="237">
        <v>12000</v>
      </c>
      <c r="D197" s="116" t="s">
        <v>4642</v>
      </c>
      <c r="E197" s="116" t="s">
        <v>5639</v>
      </c>
    </row>
    <row r="198" spans="2:5" ht="26.25" x14ac:dyDescent="0.25">
      <c r="B198" s="203" t="s">
        <v>8282</v>
      </c>
      <c r="C198" s="237">
        <v>20000</v>
      </c>
      <c r="D198" s="116" t="s">
        <v>4226</v>
      </c>
      <c r="E198" s="116" t="s">
        <v>5725</v>
      </c>
    </row>
    <row r="199" spans="2:5" ht="15" x14ac:dyDescent="0.25">
      <c r="B199" s="203" t="s">
        <v>8282</v>
      </c>
      <c r="C199" s="237">
        <v>24000</v>
      </c>
      <c r="D199" s="116" t="s">
        <v>23</v>
      </c>
      <c r="E199" s="116" t="s">
        <v>8296</v>
      </c>
    </row>
    <row r="200" spans="2:5" ht="26.25" x14ac:dyDescent="0.25">
      <c r="B200" s="203" t="s">
        <v>8282</v>
      </c>
      <c r="C200" s="237">
        <v>53032</v>
      </c>
      <c r="D200" s="116" t="s">
        <v>8297</v>
      </c>
      <c r="E200" s="116" t="s">
        <v>5690</v>
      </c>
    </row>
    <row r="201" spans="2:5" ht="15" x14ac:dyDescent="0.25">
      <c r="B201" s="203" t="s">
        <v>8282</v>
      </c>
      <c r="C201" s="237">
        <v>169000</v>
      </c>
      <c r="D201" s="116" t="s">
        <v>8298</v>
      </c>
      <c r="E201" s="116" t="s">
        <v>5749</v>
      </c>
    </row>
    <row r="202" spans="2:5" ht="26.25" x14ac:dyDescent="0.25">
      <c r="B202" s="203" t="s">
        <v>8282</v>
      </c>
      <c r="C202" s="237">
        <v>623300</v>
      </c>
      <c r="D202" s="116" t="s">
        <v>8299</v>
      </c>
      <c r="E202" s="116" t="s">
        <v>5729</v>
      </c>
    </row>
    <row r="203" spans="2:5" ht="15" x14ac:dyDescent="0.25">
      <c r="B203" s="203" t="s">
        <v>8300</v>
      </c>
      <c r="C203" s="237">
        <v>100</v>
      </c>
      <c r="D203" s="116" t="s">
        <v>23</v>
      </c>
      <c r="E203" s="116" t="s">
        <v>8301</v>
      </c>
    </row>
    <row r="204" spans="2:5" ht="15" x14ac:dyDescent="0.25">
      <c r="B204" s="203" t="s">
        <v>8300</v>
      </c>
      <c r="C204" s="237">
        <v>100</v>
      </c>
      <c r="D204" s="116" t="s">
        <v>23</v>
      </c>
      <c r="E204" s="116" t="s">
        <v>8302</v>
      </c>
    </row>
    <row r="205" spans="2:5" ht="15" x14ac:dyDescent="0.25">
      <c r="B205" s="203" t="s">
        <v>8300</v>
      </c>
      <c r="C205" s="237">
        <v>108</v>
      </c>
      <c r="D205" s="116" t="s">
        <v>23</v>
      </c>
      <c r="E205" s="116" t="s">
        <v>5586</v>
      </c>
    </row>
    <row r="206" spans="2:5" ht="15" x14ac:dyDescent="0.25">
      <c r="B206" s="203" t="s">
        <v>8300</v>
      </c>
      <c r="C206" s="237">
        <v>110</v>
      </c>
      <c r="D206" s="116" t="s">
        <v>23</v>
      </c>
      <c r="E206" s="116" t="s">
        <v>5589</v>
      </c>
    </row>
    <row r="207" spans="2:5" ht="15" x14ac:dyDescent="0.25">
      <c r="B207" s="203" t="s">
        <v>8300</v>
      </c>
      <c r="C207" s="237">
        <v>110</v>
      </c>
      <c r="D207" s="116" t="s">
        <v>23</v>
      </c>
      <c r="E207" s="116" t="s">
        <v>5588</v>
      </c>
    </row>
    <row r="208" spans="2:5" ht="15" x14ac:dyDescent="0.25">
      <c r="B208" s="203" t="s">
        <v>8300</v>
      </c>
      <c r="C208" s="237">
        <v>110</v>
      </c>
      <c r="D208" s="116" t="s">
        <v>23</v>
      </c>
      <c r="E208" s="116" t="s">
        <v>5590</v>
      </c>
    </row>
    <row r="209" spans="2:5" ht="15" x14ac:dyDescent="0.25">
      <c r="B209" s="203" t="s">
        <v>8300</v>
      </c>
      <c r="C209" s="237">
        <v>110</v>
      </c>
      <c r="D209" s="116" t="s">
        <v>23</v>
      </c>
      <c r="E209" s="116" t="s">
        <v>5646</v>
      </c>
    </row>
    <row r="210" spans="2:5" ht="15" x14ac:dyDescent="0.25">
      <c r="B210" s="203" t="s">
        <v>8300</v>
      </c>
      <c r="C210" s="237">
        <v>110</v>
      </c>
      <c r="D210" s="116" t="s">
        <v>23</v>
      </c>
      <c r="E210" s="116" t="s">
        <v>5774</v>
      </c>
    </row>
    <row r="211" spans="2:5" ht="15" x14ac:dyDescent="0.25">
      <c r="B211" s="203" t="s">
        <v>8300</v>
      </c>
      <c r="C211" s="237">
        <v>200</v>
      </c>
      <c r="D211" s="116" t="s">
        <v>23</v>
      </c>
      <c r="E211" s="116" t="s">
        <v>5694</v>
      </c>
    </row>
    <row r="212" spans="2:5" ht="15" x14ac:dyDescent="0.25">
      <c r="B212" s="203" t="s">
        <v>8300</v>
      </c>
      <c r="C212" s="237">
        <v>300</v>
      </c>
      <c r="D212" s="116" t="s">
        <v>23</v>
      </c>
      <c r="E212" s="116" t="s">
        <v>5610</v>
      </c>
    </row>
    <row r="213" spans="2:5" ht="26.25" x14ac:dyDescent="0.25">
      <c r="B213" s="203" t="s">
        <v>8300</v>
      </c>
      <c r="C213" s="237">
        <v>500</v>
      </c>
      <c r="D213" s="116" t="s">
        <v>5676</v>
      </c>
      <c r="E213" s="116" t="s">
        <v>5677</v>
      </c>
    </row>
    <row r="214" spans="2:5" ht="15" x14ac:dyDescent="0.25">
      <c r="B214" s="203" t="s">
        <v>8300</v>
      </c>
      <c r="C214" s="237">
        <v>500</v>
      </c>
      <c r="D214" s="116" t="s">
        <v>23</v>
      </c>
      <c r="E214" s="116" t="s">
        <v>8253</v>
      </c>
    </row>
    <row r="215" spans="2:5" ht="15" x14ac:dyDescent="0.25">
      <c r="B215" s="203" t="s">
        <v>8300</v>
      </c>
      <c r="C215" s="237">
        <v>600</v>
      </c>
      <c r="D215" s="116" t="s">
        <v>23</v>
      </c>
      <c r="E215" s="116" t="s">
        <v>8303</v>
      </c>
    </row>
    <row r="216" spans="2:5" ht="15" x14ac:dyDescent="0.25">
      <c r="B216" s="203" t="s">
        <v>8300</v>
      </c>
      <c r="C216" s="237">
        <v>1000</v>
      </c>
      <c r="D216" s="116" t="s">
        <v>23</v>
      </c>
      <c r="E216" s="116" t="s">
        <v>5705</v>
      </c>
    </row>
    <row r="217" spans="2:5" ht="15" x14ac:dyDescent="0.25">
      <c r="B217" s="203" t="s">
        <v>8300</v>
      </c>
      <c r="C217" s="237">
        <v>1000</v>
      </c>
      <c r="D217" s="116" t="s">
        <v>23</v>
      </c>
      <c r="E217" s="116" t="s">
        <v>8304</v>
      </c>
    </row>
    <row r="218" spans="2:5" ht="15" x14ac:dyDescent="0.25">
      <c r="B218" s="203" t="s">
        <v>8300</v>
      </c>
      <c r="C218" s="237">
        <v>1000</v>
      </c>
      <c r="D218" s="116" t="s">
        <v>23</v>
      </c>
      <c r="E218" s="116" t="s">
        <v>5626</v>
      </c>
    </row>
    <row r="219" spans="2:5" ht="15" x14ac:dyDescent="0.25">
      <c r="B219" s="203" t="s">
        <v>8300</v>
      </c>
      <c r="C219" s="237">
        <v>1000</v>
      </c>
      <c r="D219" s="116" t="s">
        <v>23</v>
      </c>
      <c r="E219" s="116" t="s">
        <v>5633</v>
      </c>
    </row>
    <row r="220" spans="2:5" ht="15" x14ac:dyDescent="0.25">
      <c r="B220" s="203" t="s">
        <v>8300</v>
      </c>
      <c r="C220" s="237">
        <v>1000</v>
      </c>
      <c r="D220" s="116" t="s">
        <v>23</v>
      </c>
      <c r="E220" s="116" t="s">
        <v>8304</v>
      </c>
    </row>
    <row r="221" spans="2:5" ht="15" x14ac:dyDescent="0.25">
      <c r="B221" s="203" t="s">
        <v>8300</v>
      </c>
      <c r="C221" s="237">
        <v>1000</v>
      </c>
      <c r="D221" s="116" t="s">
        <v>23</v>
      </c>
      <c r="E221" s="116" t="s">
        <v>5615</v>
      </c>
    </row>
    <row r="222" spans="2:5" ht="15" x14ac:dyDescent="0.25">
      <c r="B222" s="203" t="s">
        <v>8300</v>
      </c>
      <c r="C222" s="237">
        <v>2000</v>
      </c>
      <c r="D222" s="116" t="s">
        <v>23</v>
      </c>
      <c r="E222" s="116" t="s">
        <v>5683</v>
      </c>
    </row>
    <row r="223" spans="2:5" ht="15" x14ac:dyDescent="0.25">
      <c r="B223" s="203" t="s">
        <v>8300</v>
      </c>
      <c r="C223" s="237">
        <v>3500</v>
      </c>
      <c r="D223" s="116" t="s">
        <v>23</v>
      </c>
      <c r="E223" s="116" t="s">
        <v>5669</v>
      </c>
    </row>
    <row r="224" spans="2:5" ht="15" x14ac:dyDescent="0.25">
      <c r="B224" s="203" t="s">
        <v>8300</v>
      </c>
      <c r="C224" s="237">
        <v>5000</v>
      </c>
      <c r="D224" s="116" t="s">
        <v>23</v>
      </c>
      <c r="E224" s="116" t="s">
        <v>8305</v>
      </c>
    </row>
    <row r="225" spans="2:5" ht="15" x14ac:dyDescent="0.25">
      <c r="B225" s="203" t="s">
        <v>8300</v>
      </c>
      <c r="C225" s="237">
        <v>5000</v>
      </c>
      <c r="D225" s="116" t="s">
        <v>23</v>
      </c>
      <c r="E225" s="116" t="s">
        <v>5814</v>
      </c>
    </row>
    <row r="226" spans="2:5" ht="26.25" x14ac:dyDescent="0.25">
      <c r="B226" s="203" t="s">
        <v>8300</v>
      </c>
      <c r="C226" s="237">
        <v>5000</v>
      </c>
      <c r="D226" s="116" t="s">
        <v>8306</v>
      </c>
      <c r="E226" s="116" t="s">
        <v>8307</v>
      </c>
    </row>
    <row r="227" spans="2:5" ht="26.25" x14ac:dyDescent="0.25">
      <c r="B227" s="203" t="s">
        <v>8300</v>
      </c>
      <c r="C227" s="237">
        <v>5000</v>
      </c>
      <c r="D227" s="116" t="s">
        <v>5822</v>
      </c>
      <c r="E227" s="116" t="s">
        <v>5823</v>
      </c>
    </row>
    <row r="228" spans="2:5" ht="15" x14ac:dyDescent="0.25">
      <c r="B228" s="203" t="s">
        <v>8300</v>
      </c>
      <c r="C228" s="237">
        <v>10000</v>
      </c>
      <c r="D228" s="116" t="s">
        <v>23</v>
      </c>
      <c r="E228" s="116" t="s">
        <v>8308</v>
      </c>
    </row>
    <row r="229" spans="2:5" ht="15" x14ac:dyDescent="0.25">
      <c r="B229" s="203" t="s">
        <v>8300</v>
      </c>
      <c r="C229" s="237">
        <v>10000</v>
      </c>
      <c r="D229" s="116" t="s">
        <v>23</v>
      </c>
      <c r="E229" s="116" t="s">
        <v>5671</v>
      </c>
    </row>
    <row r="230" spans="2:5" ht="15" x14ac:dyDescent="0.25">
      <c r="B230" s="203" t="s">
        <v>8300</v>
      </c>
      <c r="C230" s="237">
        <v>20000</v>
      </c>
      <c r="D230" s="116" t="s">
        <v>23</v>
      </c>
      <c r="E230" s="116" t="s">
        <v>5765</v>
      </c>
    </row>
    <row r="231" spans="2:5" ht="15" x14ac:dyDescent="0.25">
      <c r="B231" s="203" t="s">
        <v>8300</v>
      </c>
      <c r="C231" s="237">
        <v>21823.13</v>
      </c>
      <c r="D231" s="116" t="s">
        <v>23</v>
      </c>
      <c r="E231" s="116" t="s">
        <v>8309</v>
      </c>
    </row>
    <row r="232" spans="2:5" ht="15" x14ac:dyDescent="0.25">
      <c r="B232" s="203" t="s">
        <v>8300</v>
      </c>
      <c r="C232" s="237">
        <v>28801.57</v>
      </c>
      <c r="D232" s="116" t="s">
        <v>23</v>
      </c>
      <c r="E232" s="116" t="s">
        <v>8310</v>
      </c>
    </row>
    <row r="233" spans="2:5" ht="26.25" x14ac:dyDescent="0.25">
      <c r="B233" s="203" t="s">
        <v>8300</v>
      </c>
      <c r="C233" s="237">
        <v>50000</v>
      </c>
      <c r="D233" s="116" t="s">
        <v>5654</v>
      </c>
      <c r="E233" s="116" t="s">
        <v>5655</v>
      </c>
    </row>
    <row r="234" spans="2:5" ht="15" x14ac:dyDescent="0.25">
      <c r="B234" s="203" t="s">
        <v>8300</v>
      </c>
      <c r="C234" s="237">
        <v>50000</v>
      </c>
      <c r="D234" s="116" t="s">
        <v>23</v>
      </c>
      <c r="E234" s="116" t="s">
        <v>8311</v>
      </c>
    </row>
    <row r="235" spans="2:5" ht="15" x14ac:dyDescent="0.25">
      <c r="B235" s="203" t="s">
        <v>8300</v>
      </c>
      <c r="C235" s="237">
        <v>52000</v>
      </c>
      <c r="D235" s="116" t="s">
        <v>23</v>
      </c>
      <c r="E235" s="116" t="s">
        <v>5849</v>
      </c>
    </row>
    <row r="236" spans="2:5" ht="15" x14ac:dyDescent="0.25">
      <c r="B236" s="203" t="s">
        <v>8312</v>
      </c>
      <c r="C236" s="237">
        <v>100</v>
      </c>
      <c r="D236" s="116" t="s">
        <v>23</v>
      </c>
      <c r="E236" s="116" t="s">
        <v>8313</v>
      </c>
    </row>
    <row r="237" spans="2:5" ht="15" x14ac:dyDescent="0.25">
      <c r="B237" s="203" t="s">
        <v>8312</v>
      </c>
      <c r="C237" s="237">
        <v>110</v>
      </c>
      <c r="D237" s="116" t="s">
        <v>23</v>
      </c>
      <c r="E237" s="116" t="s">
        <v>5591</v>
      </c>
    </row>
    <row r="238" spans="2:5" ht="15" x14ac:dyDescent="0.25">
      <c r="B238" s="203" t="s">
        <v>8312</v>
      </c>
      <c r="C238" s="237">
        <v>110</v>
      </c>
      <c r="D238" s="116" t="s">
        <v>23</v>
      </c>
      <c r="E238" s="116" t="s">
        <v>5589</v>
      </c>
    </row>
    <row r="239" spans="2:5" ht="15" x14ac:dyDescent="0.25">
      <c r="B239" s="203" t="s">
        <v>8312</v>
      </c>
      <c r="C239" s="237">
        <v>110</v>
      </c>
      <c r="D239" s="116" t="s">
        <v>23</v>
      </c>
      <c r="E239" s="116" t="s">
        <v>5587</v>
      </c>
    </row>
    <row r="240" spans="2:5" ht="15" x14ac:dyDescent="0.25">
      <c r="B240" s="203" t="s">
        <v>8312</v>
      </c>
      <c r="C240" s="237">
        <v>110</v>
      </c>
      <c r="D240" s="116" t="s">
        <v>23</v>
      </c>
      <c r="E240" s="116" t="s">
        <v>5590</v>
      </c>
    </row>
    <row r="241" spans="2:5" ht="15" x14ac:dyDescent="0.25">
      <c r="B241" s="203" t="s">
        <v>8312</v>
      </c>
      <c r="C241" s="237">
        <v>110</v>
      </c>
      <c r="D241" s="116" t="s">
        <v>23</v>
      </c>
      <c r="E241" s="116" t="s">
        <v>5774</v>
      </c>
    </row>
    <row r="242" spans="2:5" ht="15" x14ac:dyDescent="0.25">
      <c r="B242" s="203" t="s">
        <v>8312</v>
      </c>
      <c r="C242" s="237">
        <v>122</v>
      </c>
      <c r="D242" s="116" t="s">
        <v>23</v>
      </c>
      <c r="E242" s="116" t="s">
        <v>5695</v>
      </c>
    </row>
    <row r="243" spans="2:5" ht="15" x14ac:dyDescent="0.25">
      <c r="B243" s="203" t="s">
        <v>8312</v>
      </c>
      <c r="C243" s="237">
        <v>200</v>
      </c>
      <c r="D243" s="116" t="s">
        <v>23</v>
      </c>
      <c r="E243" s="116" t="s">
        <v>5584</v>
      </c>
    </row>
    <row r="244" spans="2:5" ht="15" x14ac:dyDescent="0.25">
      <c r="B244" s="203" t="s">
        <v>8312</v>
      </c>
      <c r="C244" s="237">
        <v>250</v>
      </c>
      <c r="D244" s="116" t="s">
        <v>23</v>
      </c>
      <c r="E244" s="116" t="s">
        <v>5684</v>
      </c>
    </row>
    <row r="245" spans="2:5" ht="15" x14ac:dyDescent="0.25">
      <c r="B245" s="203" t="s">
        <v>8312</v>
      </c>
      <c r="C245" s="237">
        <v>250</v>
      </c>
      <c r="D245" s="116" t="s">
        <v>23</v>
      </c>
      <c r="E245" s="116" t="s">
        <v>5696</v>
      </c>
    </row>
    <row r="246" spans="2:5" ht="15" x14ac:dyDescent="0.25">
      <c r="B246" s="203" t="s">
        <v>8312</v>
      </c>
      <c r="C246" s="237">
        <v>250</v>
      </c>
      <c r="D246" s="116" t="s">
        <v>23</v>
      </c>
      <c r="E246" s="116" t="s">
        <v>5750</v>
      </c>
    </row>
    <row r="247" spans="2:5" ht="15" x14ac:dyDescent="0.25">
      <c r="B247" s="203" t="s">
        <v>8312</v>
      </c>
      <c r="C247" s="237">
        <v>284.5</v>
      </c>
      <c r="D247" s="116" t="s">
        <v>23</v>
      </c>
      <c r="E247" s="116" t="s">
        <v>8314</v>
      </c>
    </row>
    <row r="248" spans="2:5" ht="26.25" x14ac:dyDescent="0.25">
      <c r="B248" s="203" t="s">
        <v>8312</v>
      </c>
      <c r="C248" s="237">
        <v>300</v>
      </c>
      <c r="D248" s="116" t="s">
        <v>23</v>
      </c>
      <c r="E248" s="116" t="s">
        <v>5735</v>
      </c>
    </row>
    <row r="249" spans="2:5" ht="15" x14ac:dyDescent="0.25">
      <c r="B249" s="203" t="s">
        <v>8312</v>
      </c>
      <c r="C249" s="237">
        <v>300</v>
      </c>
      <c r="D249" s="116" t="s">
        <v>23</v>
      </c>
      <c r="E249" s="116" t="s">
        <v>5594</v>
      </c>
    </row>
    <row r="250" spans="2:5" ht="15" x14ac:dyDescent="0.25">
      <c r="B250" s="203" t="s">
        <v>8312</v>
      </c>
      <c r="C250" s="237">
        <v>500</v>
      </c>
      <c r="D250" s="116" t="s">
        <v>23</v>
      </c>
      <c r="E250" s="116" t="s">
        <v>5698</v>
      </c>
    </row>
    <row r="251" spans="2:5" ht="15" x14ac:dyDescent="0.25">
      <c r="B251" s="203" t="s">
        <v>8312</v>
      </c>
      <c r="C251" s="237">
        <v>500</v>
      </c>
      <c r="D251" s="116" t="s">
        <v>23</v>
      </c>
      <c r="E251" s="116" t="s">
        <v>5752</v>
      </c>
    </row>
    <row r="252" spans="2:5" ht="15" x14ac:dyDescent="0.25">
      <c r="B252" s="203" t="s">
        <v>8312</v>
      </c>
      <c r="C252" s="237">
        <v>500</v>
      </c>
      <c r="D252" s="116" t="s">
        <v>23</v>
      </c>
      <c r="E252" s="116" t="s">
        <v>5702</v>
      </c>
    </row>
    <row r="253" spans="2:5" ht="15" x14ac:dyDescent="0.25">
      <c r="B253" s="203" t="s">
        <v>8312</v>
      </c>
      <c r="C253" s="237">
        <v>550</v>
      </c>
      <c r="D253" s="116" t="s">
        <v>23</v>
      </c>
      <c r="E253" s="116" t="s">
        <v>5887</v>
      </c>
    </row>
    <row r="254" spans="2:5" ht="26.25" x14ac:dyDescent="0.25">
      <c r="B254" s="203" t="s">
        <v>8312</v>
      </c>
      <c r="C254" s="237">
        <v>1000</v>
      </c>
      <c r="D254" s="116" t="s">
        <v>4227</v>
      </c>
      <c r="E254" s="116" t="s">
        <v>5616</v>
      </c>
    </row>
    <row r="255" spans="2:5" ht="26.25" x14ac:dyDescent="0.25">
      <c r="B255" s="203" t="s">
        <v>8312</v>
      </c>
      <c r="C255" s="237">
        <v>1000</v>
      </c>
      <c r="D255" s="116" t="s">
        <v>23</v>
      </c>
      <c r="E255" s="116" t="s">
        <v>5755</v>
      </c>
    </row>
    <row r="256" spans="2:5" ht="15" x14ac:dyDescent="0.25">
      <c r="B256" s="203" t="s">
        <v>8312</v>
      </c>
      <c r="C256" s="237">
        <v>2000</v>
      </c>
      <c r="D256" s="116" t="s">
        <v>23</v>
      </c>
      <c r="E256" s="116" t="s">
        <v>8315</v>
      </c>
    </row>
    <row r="257" spans="2:5" ht="15" x14ac:dyDescent="0.25">
      <c r="B257" s="203" t="s">
        <v>8312</v>
      </c>
      <c r="C257" s="237">
        <v>13680</v>
      </c>
      <c r="D257" s="116" t="s">
        <v>23</v>
      </c>
      <c r="E257" s="116" t="s">
        <v>8316</v>
      </c>
    </row>
    <row r="258" spans="2:5" ht="15" x14ac:dyDescent="0.25">
      <c r="B258" s="203" t="s">
        <v>8312</v>
      </c>
      <c r="C258" s="237">
        <v>14300</v>
      </c>
      <c r="D258" s="116" t="s">
        <v>23</v>
      </c>
      <c r="E258" s="116" t="s">
        <v>8316</v>
      </c>
    </row>
    <row r="259" spans="2:5" ht="15" x14ac:dyDescent="0.25">
      <c r="B259" s="203" t="s">
        <v>8312</v>
      </c>
      <c r="C259" s="237">
        <v>19074</v>
      </c>
      <c r="D259" s="116" t="s">
        <v>23</v>
      </c>
      <c r="E259" s="116" t="s">
        <v>8316</v>
      </c>
    </row>
    <row r="260" spans="2:5" ht="15" x14ac:dyDescent="0.25">
      <c r="B260" s="203" t="s">
        <v>8312</v>
      </c>
      <c r="C260" s="237">
        <v>20000</v>
      </c>
      <c r="D260" s="116" t="s">
        <v>23</v>
      </c>
      <c r="E260" s="116" t="s">
        <v>5882</v>
      </c>
    </row>
    <row r="261" spans="2:5" ht="15" x14ac:dyDescent="0.25">
      <c r="B261" s="203" t="s">
        <v>8312</v>
      </c>
      <c r="C261" s="237">
        <v>45000</v>
      </c>
      <c r="D261" s="116" t="s">
        <v>23</v>
      </c>
      <c r="E261" s="116" t="s">
        <v>8280</v>
      </c>
    </row>
    <row r="262" spans="2:5" ht="26.25" x14ac:dyDescent="0.25">
      <c r="B262" s="203" t="s">
        <v>8312</v>
      </c>
      <c r="C262" s="237">
        <v>50000</v>
      </c>
      <c r="D262" s="116" t="s">
        <v>8317</v>
      </c>
      <c r="E262" s="116" t="s">
        <v>8318</v>
      </c>
    </row>
    <row r="263" spans="2:5" ht="26.25" x14ac:dyDescent="0.25">
      <c r="B263" s="203" t="s">
        <v>8312</v>
      </c>
      <c r="C263" s="237">
        <v>124500</v>
      </c>
      <c r="D263" s="116" t="s">
        <v>8319</v>
      </c>
      <c r="E263" s="116" t="s">
        <v>8320</v>
      </c>
    </row>
    <row r="264" spans="2:5" ht="15" x14ac:dyDescent="0.25">
      <c r="B264" s="203" t="s">
        <v>8312</v>
      </c>
      <c r="C264" s="237">
        <v>230000</v>
      </c>
      <c r="D264" s="116" t="s">
        <v>23</v>
      </c>
      <c r="E264" s="116" t="s">
        <v>8321</v>
      </c>
    </row>
    <row r="265" spans="2:5" ht="26.25" x14ac:dyDescent="0.25">
      <c r="B265" s="203" t="s">
        <v>8312</v>
      </c>
      <c r="C265" s="237">
        <v>1335373.54</v>
      </c>
      <c r="D265" s="116" t="s">
        <v>8322</v>
      </c>
      <c r="E265" s="116" t="s">
        <v>5807</v>
      </c>
    </row>
    <row r="266" spans="2:5" ht="26.25" x14ac:dyDescent="0.25">
      <c r="B266" s="203" t="s">
        <v>8312</v>
      </c>
      <c r="C266" s="237">
        <v>10000000</v>
      </c>
      <c r="D266" s="116" t="s">
        <v>8323</v>
      </c>
      <c r="E266" s="116" t="s">
        <v>8324</v>
      </c>
    </row>
    <row r="267" spans="2:5" ht="15" x14ac:dyDescent="0.25">
      <c r="B267" s="203" t="s">
        <v>8325</v>
      </c>
      <c r="C267" s="237">
        <v>35.31</v>
      </c>
      <c r="D267" s="116" t="s">
        <v>23</v>
      </c>
      <c r="E267" s="116" t="s">
        <v>5750</v>
      </c>
    </row>
    <row r="268" spans="2:5" ht="15" x14ac:dyDescent="0.25">
      <c r="B268" s="203" t="s">
        <v>8325</v>
      </c>
      <c r="C268" s="237">
        <v>50</v>
      </c>
      <c r="D268" s="116" t="s">
        <v>23</v>
      </c>
      <c r="E268" s="116" t="s">
        <v>8326</v>
      </c>
    </row>
    <row r="269" spans="2:5" ht="15" x14ac:dyDescent="0.25">
      <c r="B269" s="203" t="s">
        <v>8325</v>
      </c>
      <c r="C269" s="237">
        <v>100</v>
      </c>
      <c r="D269" s="116" t="s">
        <v>23</v>
      </c>
      <c r="E269" s="116" t="s">
        <v>8327</v>
      </c>
    </row>
    <row r="270" spans="2:5" ht="15" x14ac:dyDescent="0.25">
      <c r="B270" s="203" t="s">
        <v>8325</v>
      </c>
      <c r="C270" s="237">
        <v>100</v>
      </c>
      <c r="D270" s="116" t="s">
        <v>23</v>
      </c>
      <c r="E270" s="116" t="s">
        <v>5692</v>
      </c>
    </row>
    <row r="271" spans="2:5" ht="15" x14ac:dyDescent="0.25">
      <c r="B271" s="203" t="s">
        <v>8325</v>
      </c>
      <c r="C271" s="237">
        <v>100</v>
      </c>
      <c r="D271" s="116" t="s">
        <v>23</v>
      </c>
      <c r="E271" s="116" t="s">
        <v>5657</v>
      </c>
    </row>
    <row r="272" spans="2:5" ht="15" x14ac:dyDescent="0.25">
      <c r="B272" s="203" t="s">
        <v>8325</v>
      </c>
      <c r="C272" s="237">
        <v>100</v>
      </c>
      <c r="D272" s="116" t="s">
        <v>23</v>
      </c>
      <c r="E272" s="116" t="s">
        <v>5693</v>
      </c>
    </row>
    <row r="273" spans="2:5" ht="15" x14ac:dyDescent="0.25">
      <c r="B273" s="203" t="s">
        <v>8325</v>
      </c>
      <c r="C273" s="237">
        <v>100</v>
      </c>
      <c r="D273" s="116" t="s">
        <v>23</v>
      </c>
      <c r="E273" s="116" t="s">
        <v>5660</v>
      </c>
    </row>
    <row r="274" spans="2:5" ht="15" x14ac:dyDescent="0.25">
      <c r="B274" s="203" t="s">
        <v>8325</v>
      </c>
      <c r="C274" s="237">
        <v>110</v>
      </c>
      <c r="D274" s="116" t="s">
        <v>23</v>
      </c>
      <c r="E274" s="116" t="s">
        <v>5589</v>
      </c>
    </row>
    <row r="275" spans="2:5" ht="15" x14ac:dyDescent="0.25">
      <c r="B275" s="203" t="s">
        <v>8325</v>
      </c>
      <c r="C275" s="237">
        <v>110</v>
      </c>
      <c r="D275" s="116" t="s">
        <v>23</v>
      </c>
      <c r="E275" s="116" t="s">
        <v>5590</v>
      </c>
    </row>
    <row r="276" spans="2:5" ht="15" x14ac:dyDescent="0.25">
      <c r="B276" s="203" t="s">
        <v>8325</v>
      </c>
      <c r="C276" s="237">
        <v>110</v>
      </c>
      <c r="D276" s="116" t="s">
        <v>23</v>
      </c>
      <c r="E276" s="116" t="s">
        <v>5646</v>
      </c>
    </row>
    <row r="277" spans="2:5" ht="15" x14ac:dyDescent="0.25">
      <c r="B277" s="203" t="s">
        <v>8325</v>
      </c>
      <c r="C277" s="237">
        <v>110</v>
      </c>
      <c r="D277" s="116" t="s">
        <v>23</v>
      </c>
      <c r="E277" s="116" t="s">
        <v>5774</v>
      </c>
    </row>
    <row r="278" spans="2:5" ht="15" x14ac:dyDescent="0.25">
      <c r="B278" s="203" t="s">
        <v>8325</v>
      </c>
      <c r="C278" s="237">
        <v>260</v>
      </c>
      <c r="D278" s="116" t="s">
        <v>23</v>
      </c>
      <c r="E278" s="116" t="s">
        <v>5732</v>
      </c>
    </row>
    <row r="279" spans="2:5" ht="15" x14ac:dyDescent="0.25">
      <c r="B279" s="203" t="s">
        <v>8325</v>
      </c>
      <c r="C279" s="237">
        <v>300</v>
      </c>
      <c r="D279" s="116" t="s">
        <v>23</v>
      </c>
      <c r="E279" s="116" t="s">
        <v>5751</v>
      </c>
    </row>
    <row r="280" spans="2:5" ht="15" x14ac:dyDescent="0.25">
      <c r="B280" s="203" t="s">
        <v>8325</v>
      </c>
      <c r="C280" s="237">
        <v>300</v>
      </c>
      <c r="D280" s="116" t="s">
        <v>23</v>
      </c>
      <c r="E280" s="116" t="s">
        <v>5596</v>
      </c>
    </row>
    <row r="281" spans="2:5" ht="15" x14ac:dyDescent="0.25">
      <c r="B281" s="203" t="s">
        <v>8325</v>
      </c>
      <c r="C281" s="237">
        <v>498</v>
      </c>
      <c r="D281" s="116" t="s">
        <v>8328</v>
      </c>
      <c r="E281" s="116" t="s">
        <v>5704</v>
      </c>
    </row>
    <row r="282" spans="2:5" ht="15" x14ac:dyDescent="0.25">
      <c r="B282" s="203" t="s">
        <v>8325</v>
      </c>
      <c r="C282" s="237">
        <v>500</v>
      </c>
      <c r="D282" s="116" t="s">
        <v>23</v>
      </c>
      <c r="E282" s="116" t="s">
        <v>5615</v>
      </c>
    </row>
    <row r="283" spans="2:5" ht="15" x14ac:dyDescent="0.25">
      <c r="B283" s="203" t="s">
        <v>8325</v>
      </c>
      <c r="C283" s="237">
        <v>857</v>
      </c>
      <c r="D283" s="116" t="s">
        <v>23</v>
      </c>
      <c r="E283" s="116" t="s">
        <v>5846</v>
      </c>
    </row>
    <row r="284" spans="2:5" ht="15" x14ac:dyDescent="0.25">
      <c r="B284" s="203" t="s">
        <v>8325</v>
      </c>
      <c r="C284" s="237">
        <v>1000</v>
      </c>
      <c r="D284" s="116" t="s">
        <v>23</v>
      </c>
      <c r="E284" s="116" t="s">
        <v>5713</v>
      </c>
    </row>
    <row r="285" spans="2:5" ht="15" x14ac:dyDescent="0.25">
      <c r="B285" s="203" t="s">
        <v>8325</v>
      </c>
      <c r="C285" s="237">
        <v>1000</v>
      </c>
      <c r="D285" s="116" t="s">
        <v>23</v>
      </c>
      <c r="E285" s="116" t="s">
        <v>5711</v>
      </c>
    </row>
    <row r="286" spans="2:5" ht="15" x14ac:dyDescent="0.25">
      <c r="B286" s="203" t="s">
        <v>8325</v>
      </c>
      <c r="C286" s="237">
        <v>1178</v>
      </c>
      <c r="D286" s="116" t="s">
        <v>23</v>
      </c>
      <c r="E286" s="116" t="s">
        <v>5667</v>
      </c>
    </row>
    <row r="287" spans="2:5" ht="15" x14ac:dyDescent="0.25">
      <c r="B287" s="203" t="s">
        <v>8325</v>
      </c>
      <c r="C287" s="237">
        <v>1500</v>
      </c>
      <c r="D287" s="116" t="s">
        <v>23</v>
      </c>
      <c r="E287" s="116" t="s">
        <v>8329</v>
      </c>
    </row>
    <row r="288" spans="2:5" ht="15" x14ac:dyDescent="0.25">
      <c r="B288" s="203" t="s">
        <v>8325</v>
      </c>
      <c r="C288" s="237">
        <v>2000</v>
      </c>
      <c r="D288" s="116" t="s">
        <v>23</v>
      </c>
      <c r="E288" s="116" t="s">
        <v>5786</v>
      </c>
    </row>
    <row r="289" spans="2:5" ht="15" x14ac:dyDescent="0.25">
      <c r="B289" s="203" t="s">
        <v>8325</v>
      </c>
      <c r="C289" s="237">
        <v>5000</v>
      </c>
      <c r="D289" s="116" t="s">
        <v>23</v>
      </c>
      <c r="E289" s="116" t="s">
        <v>5740</v>
      </c>
    </row>
    <row r="290" spans="2:5" ht="15" x14ac:dyDescent="0.25">
      <c r="B290" s="203" t="s">
        <v>8325</v>
      </c>
      <c r="C290" s="237">
        <v>6608</v>
      </c>
      <c r="D290" s="116" t="s">
        <v>23</v>
      </c>
      <c r="E290" s="116" t="s">
        <v>5600</v>
      </c>
    </row>
    <row r="291" spans="2:5" ht="15" x14ac:dyDescent="0.25">
      <c r="B291" s="203" t="s">
        <v>8325</v>
      </c>
      <c r="C291" s="237">
        <v>7000</v>
      </c>
      <c r="D291" s="116" t="s">
        <v>23</v>
      </c>
      <c r="E291" s="116" t="s">
        <v>5721</v>
      </c>
    </row>
    <row r="292" spans="2:5" ht="26.25" x14ac:dyDescent="0.25">
      <c r="B292" s="203" t="s">
        <v>8325</v>
      </c>
      <c r="C292" s="237">
        <v>10000</v>
      </c>
      <c r="D292" s="116" t="s">
        <v>1845</v>
      </c>
      <c r="E292" s="116" t="s">
        <v>5722</v>
      </c>
    </row>
    <row r="293" spans="2:5" ht="15" x14ac:dyDescent="0.25">
      <c r="B293" s="203" t="s">
        <v>8325</v>
      </c>
      <c r="C293" s="237">
        <v>10000</v>
      </c>
      <c r="D293" s="116" t="s">
        <v>23</v>
      </c>
      <c r="E293" s="116" t="s">
        <v>8330</v>
      </c>
    </row>
    <row r="294" spans="2:5" ht="15" x14ac:dyDescent="0.25">
      <c r="B294" s="203" t="s">
        <v>8325</v>
      </c>
      <c r="C294" s="237">
        <v>10000</v>
      </c>
      <c r="D294" s="116" t="s">
        <v>23</v>
      </c>
      <c r="E294" s="116" t="s">
        <v>8331</v>
      </c>
    </row>
    <row r="295" spans="2:5" ht="26.25" x14ac:dyDescent="0.25">
      <c r="B295" s="203" t="s">
        <v>8325</v>
      </c>
      <c r="C295" s="237">
        <v>12000</v>
      </c>
      <c r="D295" s="116" t="s">
        <v>2309</v>
      </c>
      <c r="E295" s="116" t="s">
        <v>5723</v>
      </c>
    </row>
    <row r="296" spans="2:5" ht="15" x14ac:dyDescent="0.25">
      <c r="B296" s="203" t="s">
        <v>8325</v>
      </c>
      <c r="C296" s="237">
        <v>13000</v>
      </c>
      <c r="D296" s="116" t="s">
        <v>23</v>
      </c>
      <c r="E296" s="116" t="s">
        <v>8332</v>
      </c>
    </row>
    <row r="297" spans="2:5" ht="15" x14ac:dyDescent="0.25">
      <c r="B297" s="203" t="s">
        <v>8325</v>
      </c>
      <c r="C297" s="237">
        <v>30000</v>
      </c>
      <c r="D297" s="116" t="s">
        <v>23</v>
      </c>
      <c r="E297" s="116" t="s">
        <v>5794</v>
      </c>
    </row>
    <row r="298" spans="2:5" ht="26.25" x14ac:dyDescent="0.25">
      <c r="B298" s="203" t="s">
        <v>8325</v>
      </c>
      <c r="C298" s="237">
        <v>50000</v>
      </c>
      <c r="D298" s="116" t="s">
        <v>8333</v>
      </c>
      <c r="E298" s="116" t="s">
        <v>5689</v>
      </c>
    </row>
    <row r="299" spans="2:5" ht="26.25" x14ac:dyDescent="0.25">
      <c r="B299" s="203" t="s">
        <v>8325</v>
      </c>
      <c r="C299" s="237">
        <v>50000</v>
      </c>
      <c r="D299" s="116" t="s">
        <v>4225</v>
      </c>
      <c r="E299" s="116" t="s">
        <v>5726</v>
      </c>
    </row>
    <row r="300" spans="2:5" ht="15" x14ac:dyDescent="0.25">
      <c r="B300" s="203" t="s">
        <v>8325</v>
      </c>
      <c r="C300" s="237">
        <v>50000</v>
      </c>
      <c r="D300" s="116" t="s">
        <v>23</v>
      </c>
      <c r="E300" s="116" t="s">
        <v>8334</v>
      </c>
    </row>
    <row r="301" spans="2:5" ht="26.25" x14ac:dyDescent="0.25">
      <c r="B301" s="203" t="s">
        <v>8325</v>
      </c>
      <c r="C301" s="237">
        <v>152552.9</v>
      </c>
      <c r="D301" s="116" t="s">
        <v>8335</v>
      </c>
      <c r="E301" s="116" t="s">
        <v>8336</v>
      </c>
    </row>
    <row r="302" spans="2:5" ht="15" x14ac:dyDescent="0.25">
      <c r="B302" s="203" t="s">
        <v>8337</v>
      </c>
      <c r="C302" s="237">
        <v>5</v>
      </c>
      <c r="D302" s="116" t="s">
        <v>23</v>
      </c>
      <c r="E302" s="116" t="s">
        <v>5579</v>
      </c>
    </row>
    <row r="303" spans="2:5" ht="15" x14ac:dyDescent="0.25">
      <c r="B303" s="203" t="s">
        <v>8337</v>
      </c>
      <c r="C303" s="237">
        <v>5</v>
      </c>
      <c r="D303" s="116" t="s">
        <v>23</v>
      </c>
      <c r="E303" s="116" t="s">
        <v>8338</v>
      </c>
    </row>
    <row r="304" spans="2:5" ht="15" x14ac:dyDescent="0.25">
      <c r="B304" s="203" t="s">
        <v>8337</v>
      </c>
      <c r="C304" s="237">
        <v>50</v>
      </c>
      <c r="D304" s="116" t="s">
        <v>23</v>
      </c>
      <c r="E304" s="116" t="s">
        <v>8339</v>
      </c>
    </row>
    <row r="305" spans="2:5" ht="15" x14ac:dyDescent="0.25">
      <c r="B305" s="203" t="s">
        <v>8337</v>
      </c>
      <c r="C305" s="237">
        <v>50</v>
      </c>
      <c r="D305" s="116" t="s">
        <v>23</v>
      </c>
      <c r="E305" s="116" t="s">
        <v>5592</v>
      </c>
    </row>
    <row r="306" spans="2:5" ht="15" x14ac:dyDescent="0.25">
      <c r="B306" s="203" t="s">
        <v>8337</v>
      </c>
      <c r="C306" s="237">
        <v>100</v>
      </c>
      <c r="D306" s="116" t="s">
        <v>23</v>
      </c>
      <c r="E306" s="116" t="s">
        <v>8340</v>
      </c>
    </row>
    <row r="307" spans="2:5" ht="15" x14ac:dyDescent="0.25">
      <c r="B307" s="203" t="s">
        <v>8337</v>
      </c>
      <c r="C307" s="237">
        <v>100</v>
      </c>
      <c r="D307" s="116" t="s">
        <v>23</v>
      </c>
      <c r="E307" s="116" t="s">
        <v>5581</v>
      </c>
    </row>
    <row r="308" spans="2:5" ht="15" x14ac:dyDescent="0.25">
      <c r="B308" s="203" t="s">
        <v>8337</v>
      </c>
      <c r="C308" s="237">
        <v>100</v>
      </c>
      <c r="D308" s="116" t="s">
        <v>23</v>
      </c>
      <c r="E308" s="116" t="s">
        <v>5797</v>
      </c>
    </row>
    <row r="309" spans="2:5" ht="15" x14ac:dyDescent="0.25">
      <c r="B309" s="203" t="s">
        <v>8337</v>
      </c>
      <c r="C309" s="237">
        <v>100</v>
      </c>
      <c r="D309" s="116" t="s">
        <v>23</v>
      </c>
      <c r="E309" s="116" t="s">
        <v>5592</v>
      </c>
    </row>
    <row r="310" spans="2:5" ht="15" x14ac:dyDescent="0.25">
      <c r="B310" s="203" t="s">
        <v>8337</v>
      </c>
      <c r="C310" s="237">
        <v>100</v>
      </c>
      <c r="D310" s="116" t="s">
        <v>23</v>
      </c>
      <c r="E310" s="116" t="s">
        <v>5658</v>
      </c>
    </row>
    <row r="311" spans="2:5" ht="15" x14ac:dyDescent="0.25">
      <c r="B311" s="203" t="s">
        <v>8337</v>
      </c>
      <c r="C311" s="237">
        <v>100</v>
      </c>
      <c r="D311" s="116" t="s">
        <v>23</v>
      </c>
      <c r="E311" s="116" t="s">
        <v>5658</v>
      </c>
    </row>
    <row r="312" spans="2:5" ht="15" x14ac:dyDescent="0.25">
      <c r="B312" s="203" t="s">
        <v>8337</v>
      </c>
      <c r="C312" s="237">
        <v>100</v>
      </c>
      <c r="D312" s="116" t="s">
        <v>23</v>
      </c>
      <c r="E312" s="116" t="s">
        <v>5645</v>
      </c>
    </row>
    <row r="313" spans="2:5" ht="15" x14ac:dyDescent="0.25">
      <c r="B313" s="203" t="s">
        <v>8337</v>
      </c>
      <c r="C313" s="237">
        <v>100</v>
      </c>
      <c r="D313" s="116" t="s">
        <v>23</v>
      </c>
      <c r="E313" s="116" t="s">
        <v>5645</v>
      </c>
    </row>
    <row r="314" spans="2:5" ht="15" x14ac:dyDescent="0.25">
      <c r="B314" s="203" t="s">
        <v>8337</v>
      </c>
      <c r="C314" s="237">
        <v>100</v>
      </c>
      <c r="D314" s="116" t="s">
        <v>23</v>
      </c>
      <c r="E314" s="116" t="s">
        <v>5659</v>
      </c>
    </row>
    <row r="315" spans="2:5" ht="15" x14ac:dyDescent="0.25">
      <c r="B315" s="203" t="s">
        <v>8337</v>
      </c>
      <c r="C315" s="237">
        <v>100</v>
      </c>
      <c r="D315" s="116" t="s">
        <v>23</v>
      </c>
      <c r="E315" s="116" t="s">
        <v>5659</v>
      </c>
    </row>
    <row r="316" spans="2:5" ht="15" x14ac:dyDescent="0.25">
      <c r="B316" s="203" t="s">
        <v>8337</v>
      </c>
      <c r="C316" s="237">
        <v>100</v>
      </c>
      <c r="D316" s="116" t="s">
        <v>23</v>
      </c>
      <c r="E316" s="116" t="s">
        <v>5797</v>
      </c>
    </row>
    <row r="317" spans="2:5" ht="15" x14ac:dyDescent="0.25">
      <c r="B317" s="203" t="s">
        <v>8337</v>
      </c>
      <c r="C317" s="237">
        <v>108</v>
      </c>
      <c r="D317" s="116" t="s">
        <v>23</v>
      </c>
      <c r="E317" s="116" t="s">
        <v>5586</v>
      </c>
    </row>
    <row r="318" spans="2:5" ht="15" x14ac:dyDescent="0.25">
      <c r="B318" s="203" t="s">
        <v>8337</v>
      </c>
      <c r="C318" s="237">
        <v>108</v>
      </c>
      <c r="D318" s="116" t="s">
        <v>23</v>
      </c>
      <c r="E318" s="116" t="s">
        <v>5586</v>
      </c>
    </row>
    <row r="319" spans="2:5" ht="15" x14ac:dyDescent="0.25">
      <c r="B319" s="203" t="s">
        <v>8337</v>
      </c>
      <c r="C319" s="237">
        <v>110</v>
      </c>
      <c r="D319" s="116" t="s">
        <v>23</v>
      </c>
      <c r="E319" s="116" t="s">
        <v>5591</v>
      </c>
    </row>
    <row r="320" spans="2:5" ht="15" x14ac:dyDescent="0.25">
      <c r="B320" s="203" t="s">
        <v>8337</v>
      </c>
      <c r="C320" s="237">
        <v>110</v>
      </c>
      <c r="D320" s="116" t="s">
        <v>23</v>
      </c>
      <c r="E320" s="116" t="s">
        <v>5589</v>
      </c>
    </row>
    <row r="321" spans="2:5" ht="15" x14ac:dyDescent="0.25">
      <c r="B321" s="203" t="s">
        <v>8337</v>
      </c>
      <c r="C321" s="237">
        <v>110</v>
      </c>
      <c r="D321" s="116" t="s">
        <v>23</v>
      </c>
      <c r="E321" s="116" t="s">
        <v>5587</v>
      </c>
    </row>
    <row r="322" spans="2:5" ht="15" x14ac:dyDescent="0.25">
      <c r="B322" s="203" t="s">
        <v>8337</v>
      </c>
      <c r="C322" s="237">
        <v>110</v>
      </c>
      <c r="D322" s="116" t="s">
        <v>23</v>
      </c>
      <c r="E322" s="116" t="s">
        <v>5588</v>
      </c>
    </row>
    <row r="323" spans="2:5" ht="15" x14ac:dyDescent="0.25">
      <c r="B323" s="203" t="s">
        <v>8337</v>
      </c>
      <c r="C323" s="237">
        <v>110</v>
      </c>
      <c r="D323" s="116" t="s">
        <v>23</v>
      </c>
      <c r="E323" s="116" t="s">
        <v>5590</v>
      </c>
    </row>
    <row r="324" spans="2:5" ht="15" x14ac:dyDescent="0.25">
      <c r="B324" s="203" t="s">
        <v>8337</v>
      </c>
      <c r="C324" s="237">
        <v>110</v>
      </c>
      <c r="D324" s="116" t="s">
        <v>23</v>
      </c>
      <c r="E324" s="116" t="s">
        <v>5774</v>
      </c>
    </row>
    <row r="325" spans="2:5" ht="39" x14ac:dyDescent="0.25">
      <c r="B325" s="203" t="s">
        <v>8337</v>
      </c>
      <c r="C325" s="237">
        <v>143</v>
      </c>
      <c r="D325" s="116" t="s">
        <v>23</v>
      </c>
      <c r="E325" s="116" t="s">
        <v>5662</v>
      </c>
    </row>
    <row r="326" spans="2:5" ht="15" x14ac:dyDescent="0.25">
      <c r="B326" s="203" t="s">
        <v>8337</v>
      </c>
      <c r="C326" s="237">
        <v>250</v>
      </c>
      <c r="D326" s="116" t="s">
        <v>23</v>
      </c>
      <c r="E326" s="116" t="s">
        <v>5731</v>
      </c>
    </row>
    <row r="327" spans="2:5" ht="15" x14ac:dyDescent="0.25">
      <c r="B327" s="203" t="s">
        <v>8337</v>
      </c>
      <c r="C327" s="237">
        <v>250</v>
      </c>
      <c r="D327" s="116" t="s">
        <v>8341</v>
      </c>
      <c r="E327" s="116" t="s">
        <v>5683</v>
      </c>
    </row>
    <row r="328" spans="2:5" ht="15" x14ac:dyDescent="0.25">
      <c r="B328" s="203" t="s">
        <v>8337</v>
      </c>
      <c r="C328" s="237">
        <v>270</v>
      </c>
      <c r="D328" s="116" t="s">
        <v>23</v>
      </c>
      <c r="E328" s="116" t="s">
        <v>8253</v>
      </c>
    </row>
    <row r="329" spans="2:5" ht="15" x14ac:dyDescent="0.25">
      <c r="B329" s="203" t="s">
        <v>8337</v>
      </c>
      <c r="C329" s="237">
        <v>300</v>
      </c>
      <c r="D329" s="116" t="s">
        <v>23</v>
      </c>
      <c r="E329" s="116" t="s">
        <v>5609</v>
      </c>
    </row>
    <row r="330" spans="2:5" ht="15" x14ac:dyDescent="0.25">
      <c r="B330" s="203" t="s">
        <v>8337</v>
      </c>
      <c r="C330" s="237">
        <v>300</v>
      </c>
      <c r="D330" s="116" t="s">
        <v>23</v>
      </c>
      <c r="E330" s="116" t="s">
        <v>5776</v>
      </c>
    </row>
    <row r="331" spans="2:5" ht="15" x14ac:dyDescent="0.25">
      <c r="B331" s="203" t="s">
        <v>8337</v>
      </c>
      <c r="C331" s="237">
        <v>300</v>
      </c>
      <c r="D331" s="116" t="s">
        <v>163</v>
      </c>
      <c r="E331" s="116" t="s">
        <v>5599</v>
      </c>
    </row>
    <row r="332" spans="2:5" ht="15" x14ac:dyDescent="0.25">
      <c r="B332" s="203" t="s">
        <v>8337</v>
      </c>
      <c r="C332" s="237">
        <v>400</v>
      </c>
      <c r="D332" s="116" t="s">
        <v>23</v>
      </c>
      <c r="E332" s="116" t="s">
        <v>5886</v>
      </c>
    </row>
    <row r="333" spans="2:5" ht="15" x14ac:dyDescent="0.25">
      <c r="B333" s="203" t="s">
        <v>8337</v>
      </c>
      <c r="C333" s="237">
        <v>500</v>
      </c>
      <c r="D333" s="116" t="s">
        <v>23</v>
      </c>
      <c r="E333" s="116" t="s">
        <v>5701</v>
      </c>
    </row>
    <row r="334" spans="2:5" ht="15" x14ac:dyDescent="0.25">
      <c r="B334" s="203" t="s">
        <v>8337</v>
      </c>
      <c r="C334" s="237">
        <v>500</v>
      </c>
      <c r="D334" s="116" t="s">
        <v>23</v>
      </c>
      <c r="E334" s="116" t="s">
        <v>5818</v>
      </c>
    </row>
    <row r="335" spans="2:5" ht="15" x14ac:dyDescent="0.25">
      <c r="B335" s="203" t="s">
        <v>8337</v>
      </c>
      <c r="C335" s="237">
        <v>500</v>
      </c>
      <c r="D335" s="116" t="s">
        <v>23</v>
      </c>
      <c r="E335" s="116" t="s">
        <v>5700</v>
      </c>
    </row>
    <row r="336" spans="2:5" ht="15" x14ac:dyDescent="0.25">
      <c r="B336" s="203" t="s">
        <v>8337</v>
      </c>
      <c r="C336" s="237">
        <v>500</v>
      </c>
      <c r="D336" s="116" t="s">
        <v>23</v>
      </c>
      <c r="E336" s="116" t="s">
        <v>5607</v>
      </c>
    </row>
    <row r="337" spans="2:5" ht="15" x14ac:dyDescent="0.25">
      <c r="B337" s="203" t="s">
        <v>8337</v>
      </c>
      <c r="C337" s="237">
        <v>500</v>
      </c>
      <c r="D337" s="116" t="s">
        <v>23</v>
      </c>
      <c r="E337" s="116" t="s">
        <v>5733</v>
      </c>
    </row>
    <row r="338" spans="2:5" ht="15" x14ac:dyDescent="0.25">
      <c r="B338" s="203" t="s">
        <v>8337</v>
      </c>
      <c r="C338" s="237">
        <v>500</v>
      </c>
      <c r="D338" s="116" t="s">
        <v>23</v>
      </c>
      <c r="E338" s="116" t="s">
        <v>5699</v>
      </c>
    </row>
    <row r="339" spans="2:5" ht="15" x14ac:dyDescent="0.25">
      <c r="B339" s="203" t="s">
        <v>8337</v>
      </c>
      <c r="C339" s="237">
        <v>524</v>
      </c>
      <c r="D339" s="116" t="s">
        <v>23</v>
      </c>
      <c r="E339" s="116" t="s">
        <v>5614</v>
      </c>
    </row>
    <row r="340" spans="2:5" ht="15" x14ac:dyDescent="0.25">
      <c r="B340" s="203" t="s">
        <v>8337</v>
      </c>
      <c r="C340" s="237">
        <v>700</v>
      </c>
      <c r="D340" s="116" t="s">
        <v>23</v>
      </c>
      <c r="E340" s="116" t="s">
        <v>5779</v>
      </c>
    </row>
    <row r="341" spans="2:5" ht="15" x14ac:dyDescent="0.25">
      <c r="B341" s="203" t="s">
        <v>8337</v>
      </c>
      <c r="C341" s="237">
        <v>700</v>
      </c>
      <c r="D341" s="116" t="s">
        <v>23</v>
      </c>
      <c r="E341" s="116" t="s">
        <v>5615</v>
      </c>
    </row>
    <row r="342" spans="2:5" ht="15" x14ac:dyDescent="0.25">
      <c r="B342" s="203" t="s">
        <v>8337</v>
      </c>
      <c r="C342" s="237">
        <v>1000</v>
      </c>
      <c r="D342" s="116" t="s">
        <v>23</v>
      </c>
      <c r="E342" s="116" t="s">
        <v>5602</v>
      </c>
    </row>
    <row r="343" spans="2:5" ht="15" x14ac:dyDescent="0.25">
      <c r="B343" s="203" t="s">
        <v>8337</v>
      </c>
      <c r="C343" s="237">
        <v>1000</v>
      </c>
      <c r="D343" s="116" t="s">
        <v>23</v>
      </c>
      <c r="E343" s="116" t="s">
        <v>8342</v>
      </c>
    </row>
    <row r="344" spans="2:5" ht="15" x14ac:dyDescent="0.25">
      <c r="B344" s="203" t="s">
        <v>8337</v>
      </c>
      <c r="C344" s="237">
        <v>1000</v>
      </c>
      <c r="D344" s="116" t="s">
        <v>23</v>
      </c>
      <c r="E344" s="116" t="s">
        <v>5734</v>
      </c>
    </row>
    <row r="345" spans="2:5" ht="15" x14ac:dyDescent="0.25">
      <c r="B345" s="203" t="s">
        <v>8337</v>
      </c>
      <c r="C345" s="237">
        <v>1000</v>
      </c>
      <c r="D345" s="116" t="s">
        <v>23</v>
      </c>
      <c r="E345" s="116" t="s">
        <v>5706</v>
      </c>
    </row>
    <row r="346" spans="2:5" ht="15" x14ac:dyDescent="0.25">
      <c r="B346" s="203" t="s">
        <v>8337</v>
      </c>
      <c r="C346" s="237">
        <v>1000</v>
      </c>
      <c r="D346" s="116" t="s">
        <v>23</v>
      </c>
      <c r="E346" s="116" t="s">
        <v>5712</v>
      </c>
    </row>
    <row r="347" spans="2:5" ht="15" x14ac:dyDescent="0.25">
      <c r="B347" s="203" t="s">
        <v>8337</v>
      </c>
      <c r="C347" s="237">
        <v>1000</v>
      </c>
      <c r="D347" s="116" t="s">
        <v>23</v>
      </c>
      <c r="E347" s="116" t="s">
        <v>5650</v>
      </c>
    </row>
    <row r="348" spans="2:5" ht="15" x14ac:dyDescent="0.25">
      <c r="B348" s="203" t="s">
        <v>8337</v>
      </c>
      <c r="C348" s="237">
        <v>1000</v>
      </c>
      <c r="D348" s="116" t="s">
        <v>23</v>
      </c>
      <c r="E348" s="116" t="s">
        <v>5709</v>
      </c>
    </row>
    <row r="349" spans="2:5" ht="15" x14ac:dyDescent="0.25">
      <c r="B349" s="203" t="s">
        <v>8337</v>
      </c>
      <c r="C349" s="237">
        <v>1000</v>
      </c>
      <c r="D349" s="116" t="s">
        <v>23</v>
      </c>
      <c r="E349" s="116" t="s">
        <v>5618</v>
      </c>
    </row>
    <row r="350" spans="2:5" ht="15" x14ac:dyDescent="0.25">
      <c r="B350" s="203" t="s">
        <v>8337</v>
      </c>
      <c r="C350" s="237">
        <v>1000</v>
      </c>
      <c r="D350" s="116" t="s">
        <v>23</v>
      </c>
      <c r="E350" s="116" t="s">
        <v>5633</v>
      </c>
    </row>
    <row r="351" spans="2:5" ht="15" x14ac:dyDescent="0.25">
      <c r="B351" s="203" t="s">
        <v>8337</v>
      </c>
      <c r="C351" s="237">
        <v>1000</v>
      </c>
      <c r="D351" s="116" t="s">
        <v>23</v>
      </c>
      <c r="E351" s="116" t="s">
        <v>5626</v>
      </c>
    </row>
    <row r="352" spans="2:5" ht="15" x14ac:dyDescent="0.25">
      <c r="B352" s="203" t="s">
        <v>8337</v>
      </c>
      <c r="C352" s="237">
        <v>1000</v>
      </c>
      <c r="D352" s="116" t="s">
        <v>23</v>
      </c>
      <c r="E352" s="116" t="s">
        <v>5736</v>
      </c>
    </row>
    <row r="353" spans="2:5" ht="15" x14ac:dyDescent="0.25">
      <c r="B353" s="203" t="s">
        <v>8337</v>
      </c>
      <c r="C353" s="237">
        <v>1000</v>
      </c>
      <c r="D353" s="116" t="s">
        <v>23</v>
      </c>
      <c r="E353" s="116" t="s">
        <v>5780</v>
      </c>
    </row>
    <row r="354" spans="2:5" ht="15" x14ac:dyDescent="0.25">
      <c r="B354" s="203" t="s">
        <v>8337</v>
      </c>
      <c r="C354" s="237">
        <v>1500</v>
      </c>
      <c r="D354" s="116" t="s">
        <v>23</v>
      </c>
      <c r="E354" s="116" t="s">
        <v>5717</v>
      </c>
    </row>
    <row r="355" spans="2:5" ht="15" x14ac:dyDescent="0.25">
      <c r="B355" s="203" t="s">
        <v>8337</v>
      </c>
      <c r="C355" s="237">
        <v>2000</v>
      </c>
      <c r="D355" s="116" t="s">
        <v>23</v>
      </c>
      <c r="E355" s="116" t="s">
        <v>5628</v>
      </c>
    </row>
    <row r="356" spans="2:5" ht="15" x14ac:dyDescent="0.25">
      <c r="B356" s="203" t="s">
        <v>8337</v>
      </c>
      <c r="C356" s="237">
        <v>2000</v>
      </c>
      <c r="D356" s="116" t="s">
        <v>23</v>
      </c>
      <c r="E356" s="116" t="s">
        <v>5801</v>
      </c>
    </row>
    <row r="357" spans="2:5" ht="15" x14ac:dyDescent="0.25">
      <c r="B357" s="203" t="s">
        <v>8337</v>
      </c>
      <c r="C357" s="237">
        <v>2100</v>
      </c>
      <c r="D357" s="116" t="s">
        <v>23</v>
      </c>
      <c r="E357" s="116" t="s">
        <v>5600</v>
      </c>
    </row>
    <row r="358" spans="2:5" ht="26.25" x14ac:dyDescent="0.25">
      <c r="B358" s="203" t="s">
        <v>8337</v>
      </c>
      <c r="C358" s="237">
        <v>3433</v>
      </c>
      <c r="D358" s="116" t="s">
        <v>8343</v>
      </c>
      <c r="E358" s="116" t="s">
        <v>5668</v>
      </c>
    </row>
    <row r="359" spans="2:5" ht="15" x14ac:dyDescent="0.25">
      <c r="B359" s="203" t="s">
        <v>8337</v>
      </c>
      <c r="C359" s="237">
        <v>4000</v>
      </c>
      <c r="D359" s="116" t="s">
        <v>23</v>
      </c>
      <c r="E359" s="116" t="s">
        <v>8274</v>
      </c>
    </row>
    <row r="360" spans="2:5" ht="15" x14ac:dyDescent="0.25">
      <c r="B360" s="203" t="s">
        <v>8337</v>
      </c>
      <c r="C360" s="237">
        <v>5000</v>
      </c>
      <c r="D360" s="116" t="s">
        <v>23</v>
      </c>
      <c r="E360" s="116" t="s">
        <v>8344</v>
      </c>
    </row>
    <row r="361" spans="2:5" ht="15" x14ac:dyDescent="0.25">
      <c r="B361" s="203" t="s">
        <v>8337</v>
      </c>
      <c r="C361" s="237">
        <v>5000</v>
      </c>
      <c r="D361" s="116" t="s">
        <v>23</v>
      </c>
      <c r="E361" s="116" t="s">
        <v>5760</v>
      </c>
    </row>
    <row r="362" spans="2:5" ht="15" x14ac:dyDescent="0.25">
      <c r="B362" s="203" t="s">
        <v>8337</v>
      </c>
      <c r="C362" s="237">
        <v>5500</v>
      </c>
      <c r="D362" s="116" t="s">
        <v>23</v>
      </c>
      <c r="E362" s="116" t="s">
        <v>5744</v>
      </c>
    </row>
    <row r="363" spans="2:5" ht="15" x14ac:dyDescent="0.25">
      <c r="B363" s="203" t="s">
        <v>8337</v>
      </c>
      <c r="C363" s="237">
        <v>6000</v>
      </c>
      <c r="D363" s="116" t="s">
        <v>23</v>
      </c>
      <c r="E363" s="116" t="s">
        <v>5652</v>
      </c>
    </row>
    <row r="364" spans="2:5" ht="15" x14ac:dyDescent="0.25">
      <c r="B364" s="203" t="s">
        <v>8337</v>
      </c>
      <c r="C364" s="237">
        <v>10000</v>
      </c>
      <c r="D364" s="116" t="s">
        <v>23</v>
      </c>
      <c r="E364" s="116" t="s">
        <v>8345</v>
      </c>
    </row>
    <row r="365" spans="2:5" ht="15" x14ac:dyDescent="0.25">
      <c r="B365" s="203" t="s">
        <v>8337</v>
      </c>
      <c r="C365" s="237">
        <v>10000</v>
      </c>
      <c r="D365" s="116" t="s">
        <v>23</v>
      </c>
      <c r="E365" s="116" t="s">
        <v>5763</v>
      </c>
    </row>
    <row r="366" spans="2:5" ht="26.25" x14ac:dyDescent="0.25">
      <c r="B366" s="203" t="s">
        <v>8337</v>
      </c>
      <c r="C366" s="237">
        <v>10301.92</v>
      </c>
      <c r="D366" s="116" t="s">
        <v>8346</v>
      </c>
      <c r="E366" s="116" t="s">
        <v>5668</v>
      </c>
    </row>
    <row r="367" spans="2:5" ht="39" x14ac:dyDescent="0.25">
      <c r="B367" s="203" t="s">
        <v>8337</v>
      </c>
      <c r="C367" s="237">
        <v>12000</v>
      </c>
      <c r="D367" s="116" t="s">
        <v>8347</v>
      </c>
      <c r="E367" s="116" t="s">
        <v>5805</v>
      </c>
    </row>
    <row r="368" spans="2:5" ht="26.25" x14ac:dyDescent="0.25">
      <c r="B368" s="203" t="s">
        <v>8337</v>
      </c>
      <c r="C368" s="237">
        <v>12173.98</v>
      </c>
      <c r="D368" s="116" t="s">
        <v>8343</v>
      </c>
      <c r="E368" s="116" t="s">
        <v>5668</v>
      </c>
    </row>
    <row r="369" spans="2:5" ht="15" x14ac:dyDescent="0.25">
      <c r="B369" s="203" t="s">
        <v>8337</v>
      </c>
      <c r="C369" s="237">
        <v>13000</v>
      </c>
      <c r="D369" s="116" t="s">
        <v>23</v>
      </c>
      <c r="E369" s="116" t="s">
        <v>5836</v>
      </c>
    </row>
    <row r="370" spans="2:5" ht="26.25" x14ac:dyDescent="0.25">
      <c r="B370" s="203" t="s">
        <v>8337</v>
      </c>
      <c r="C370" s="237">
        <v>14547.44</v>
      </c>
      <c r="D370" s="116" t="s">
        <v>8346</v>
      </c>
      <c r="E370" s="116" t="s">
        <v>5668</v>
      </c>
    </row>
    <row r="371" spans="2:5" ht="15" x14ac:dyDescent="0.25">
      <c r="B371" s="203" t="s">
        <v>8337</v>
      </c>
      <c r="C371" s="237">
        <v>20000</v>
      </c>
      <c r="D371" s="116" t="s">
        <v>23</v>
      </c>
      <c r="E371" s="116" t="s">
        <v>5656</v>
      </c>
    </row>
    <row r="372" spans="2:5" ht="26.25" x14ac:dyDescent="0.25">
      <c r="B372" s="203" t="s">
        <v>8337</v>
      </c>
      <c r="C372" s="237">
        <v>24593.35</v>
      </c>
      <c r="D372" s="116" t="s">
        <v>8343</v>
      </c>
      <c r="E372" s="116" t="s">
        <v>5668</v>
      </c>
    </row>
    <row r="373" spans="2:5" ht="39" x14ac:dyDescent="0.25">
      <c r="B373" s="203" t="s">
        <v>8337</v>
      </c>
      <c r="C373" s="237">
        <v>31200</v>
      </c>
      <c r="D373" s="116" t="s">
        <v>8348</v>
      </c>
      <c r="E373" s="116" t="s">
        <v>8349</v>
      </c>
    </row>
    <row r="374" spans="2:5" ht="26.25" x14ac:dyDescent="0.25">
      <c r="B374" s="203" t="s">
        <v>8337</v>
      </c>
      <c r="C374" s="237">
        <v>118106.2</v>
      </c>
      <c r="D374" s="116" t="s">
        <v>8343</v>
      </c>
      <c r="E374" s="116" t="s">
        <v>5668</v>
      </c>
    </row>
    <row r="375" spans="2:5" ht="39" x14ac:dyDescent="0.25">
      <c r="B375" s="203" t="s">
        <v>8337</v>
      </c>
      <c r="C375" s="237">
        <v>200000</v>
      </c>
      <c r="D375" s="116" t="s">
        <v>8350</v>
      </c>
      <c r="E375" s="116" t="s">
        <v>8351</v>
      </c>
    </row>
    <row r="376" spans="2:5" ht="15" x14ac:dyDescent="0.25">
      <c r="B376" s="203" t="s">
        <v>8337</v>
      </c>
      <c r="C376" s="237">
        <v>500000</v>
      </c>
      <c r="D376" s="116" t="s">
        <v>23</v>
      </c>
      <c r="E376" s="116" t="s">
        <v>5728</v>
      </c>
    </row>
    <row r="377" spans="2:5" ht="15" x14ac:dyDescent="0.25">
      <c r="B377" s="203" t="s">
        <v>8352</v>
      </c>
      <c r="C377" s="237">
        <v>1</v>
      </c>
      <c r="D377" s="116" t="s">
        <v>23</v>
      </c>
      <c r="E377" s="116" t="s">
        <v>8353</v>
      </c>
    </row>
    <row r="378" spans="2:5" ht="15" x14ac:dyDescent="0.25">
      <c r="B378" s="203" t="s">
        <v>8352</v>
      </c>
      <c r="C378" s="237">
        <v>100</v>
      </c>
      <c r="D378" s="116" t="s">
        <v>23</v>
      </c>
      <c r="E378" s="116" t="s">
        <v>8354</v>
      </c>
    </row>
    <row r="379" spans="2:5" ht="15" x14ac:dyDescent="0.25">
      <c r="B379" s="203" t="s">
        <v>8352</v>
      </c>
      <c r="C379" s="237">
        <v>100</v>
      </c>
      <c r="D379" s="116" t="s">
        <v>23</v>
      </c>
      <c r="E379" s="116" t="s">
        <v>5645</v>
      </c>
    </row>
    <row r="380" spans="2:5" ht="15" x14ac:dyDescent="0.25">
      <c r="B380" s="203" t="s">
        <v>8352</v>
      </c>
      <c r="C380" s="237">
        <v>100</v>
      </c>
      <c r="D380" s="116" t="s">
        <v>23</v>
      </c>
      <c r="E380" s="116" t="s">
        <v>5657</v>
      </c>
    </row>
    <row r="381" spans="2:5" ht="15" x14ac:dyDescent="0.25">
      <c r="B381" s="203" t="s">
        <v>8352</v>
      </c>
      <c r="C381" s="237">
        <v>100</v>
      </c>
      <c r="D381" s="116" t="s">
        <v>23</v>
      </c>
      <c r="E381" s="116" t="s">
        <v>5657</v>
      </c>
    </row>
    <row r="382" spans="2:5" ht="15" x14ac:dyDescent="0.25">
      <c r="B382" s="203" t="s">
        <v>8352</v>
      </c>
      <c r="C382" s="237">
        <v>100</v>
      </c>
      <c r="D382" s="116" t="s">
        <v>23</v>
      </c>
      <c r="E382" s="116" t="s">
        <v>5660</v>
      </c>
    </row>
    <row r="383" spans="2:5" ht="15" x14ac:dyDescent="0.25">
      <c r="B383" s="203" t="s">
        <v>8352</v>
      </c>
      <c r="C383" s="237">
        <v>100</v>
      </c>
      <c r="D383" s="116" t="s">
        <v>23</v>
      </c>
      <c r="E383" s="116" t="s">
        <v>5797</v>
      </c>
    </row>
    <row r="384" spans="2:5" ht="15" x14ac:dyDescent="0.25">
      <c r="B384" s="203" t="s">
        <v>8352</v>
      </c>
      <c r="C384" s="237">
        <v>100</v>
      </c>
      <c r="D384" s="116" t="s">
        <v>23</v>
      </c>
      <c r="E384" s="116" t="s">
        <v>5659</v>
      </c>
    </row>
    <row r="385" spans="2:5" ht="15" x14ac:dyDescent="0.25">
      <c r="B385" s="203" t="s">
        <v>8352</v>
      </c>
      <c r="C385" s="237">
        <v>110</v>
      </c>
      <c r="D385" s="116" t="s">
        <v>23</v>
      </c>
      <c r="E385" s="116" t="s">
        <v>5646</v>
      </c>
    </row>
    <row r="386" spans="2:5" ht="15" x14ac:dyDescent="0.25">
      <c r="B386" s="203" t="s">
        <v>8352</v>
      </c>
      <c r="C386" s="237">
        <v>110</v>
      </c>
      <c r="D386" s="116" t="s">
        <v>23</v>
      </c>
      <c r="E386" s="116" t="s">
        <v>5591</v>
      </c>
    </row>
    <row r="387" spans="2:5" ht="15" x14ac:dyDescent="0.25">
      <c r="B387" s="203" t="s">
        <v>8352</v>
      </c>
      <c r="C387" s="237">
        <v>110</v>
      </c>
      <c r="D387" s="116" t="s">
        <v>23</v>
      </c>
      <c r="E387" s="116" t="s">
        <v>5589</v>
      </c>
    </row>
    <row r="388" spans="2:5" ht="15" x14ac:dyDescent="0.25">
      <c r="B388" s="203" t="s">
        <v>8352</v>
      </c>
      <c r="C388" s="237">
        <v>110</v>
      </c>
      <c r="D388" s="116" t="s">
        <v>23</v>
      </c>
      <c r="E388" s="116" t="s">
        <v>5588</v>
      </c>
    </row>
    <row r="389" spans="2:5" ht="15" x14ac:dyDescent="0.25">
      <c r="B389" s="203" t="s">
        <v>8352</v>
      </c>
      <c r="C389" s="237">
        <v>110</v>
      </c>
      <c r="D389" s="116" t="s">
        <v>23</v>
      </c>
      <c r="E389" s="116" t="s">
        <v>5590</v>
      </c>
    </row>
    <row r="390" spans="2:5" ht="15" x14ac:dyDescent="0.25">
      <c r="B390" s="203" t="s">
        <v>8352</v>
      </c>
      <c r="C390" s="237">
        <v>110</v>
      </c>
      <c r="D390" s="116" t="s">
        <v>23</v>
      </c>
      <c r="E390" s="116" t="s">
        <v>5774</v>
      </c>
    </row>
    <row r="391" spans="2:5" ht="26.25" x14ac:dyDescent="0.25">
      <c r="B391" s="203" t="s">
        <v>8352</v>
      </c>
      <c r="C391" s="237">
        <v>300</v>
      </c>
      <c r="D391" s="116" t="s">
        <v>23</v>
      </c>
      <c r="E391" s="116" t="s">
        <v>8355</v>
      </c>
    </row>
    <row r="392" spans="2:5" ht="15" x14ac:dyDescent="0.25">
      <c r="B392" s="203" t="s">
        <v>8352</v>
      </c>
      <c r="C392" s="237">
        <v>340</v>
      </c>
      <c r="D392" s="116" t="s">
        <v>23</v>
      </c>
      <c r="E392" s="116" t="s">
        <v>8253</v>
      </c>
    </row>
    <row r="393" spans="2:5" ht="15" x14ac:dyDescent="0.25">
      <c r="B393" s="203" t="s">
        <v>8352</v>
      </c>
      <c r="C393" s="237">
        <v>400</v>
      </c>
      <c r="D393" s="116" t="s">
        <v>23</v>
      </c>
      <c r="E393" s="116" t="s">
        <v>5695</v>
      </c>
    </row>
    <row r="394" spans="2:5" ht="15" x14ac:dyDescent="0.25">
      <c r="B394" s="203" t="s">
        <v>8352</v>
      </c>
      <c r="C394" s="237">
        <v>500</v>
      </c>
      <c r="D394" s="116" t="s">
        <v>23</v>
      </c>
      <c r="E394" s="116" t="s">
        <v>5777</v>
      </c>
    </row>
    <row r="395" spans="2:5" ht="15" x14ac:dyDescent="0.25">
      <c r="B395" s="203" t="s">
        <v>8352</v>
      </c>
      <c r="C395" s="237">
        <v>500</v>
      </c>
      <c r="D395" s="116" t="s">
        <v>23</v>
      </c>
      <c r="E395" s="116" t="s">
        <v>8356</v>
      </c>
    </row>
    <row r="396" spans="2:5" ht="15" x14ac:dyDescent="0.25">
      <c r="B396" s="203" t="s">
        <v>8352</v>
      </c>
      <c r="C396" s="237">
        <v>1000</v>
      </c>
      <c r="D396" s="116" t="s">
        <v>23</v>
      </c>
      <c r="E396" s="116" t="s">
        <v>5679</v>
      </c>
    </row>
    <row r="397" spans="2:5" ht="26.25" x14ac:dyDescent="0.25">
      <c r="B397" s="203" t="s">
        <v>8352</v>
      </c>
      <c r="C397" s="237">
        <v>1000</v>
      </c>
      <c r="D397" s="116" t="s">
        <v>2803</v>
      </c>
      <c r="E397" s="116" t="s">
        <v>5781</v>
      </c>
    </row>
    <row r="398" spans="2:5" ht="15" x14ac:dyDescent="0.25">
      <c r="B398" s="203" t="s">
        <v>8352</v>
      </c>
      <c r="C398" s="237">
        <v>1000</v>
      </c>
      <c r="D398" s="116" t="s">
        <v>23</v>
      </c>
      <c r="E398" s="116" t="s">
        <v>5782</v>
      </c>
    </row>
    <row r="399" spans="2:5" ht="15" x14ac:dyDescent="0.25">
      <c r="B399" s="203" t="s">
        <v>8352</v>
      </c>
      <c r="C399" s="237">
        <v>1000</v>
      </c>
      <c r="D399" s="116" t="s">
        <v>23</v>
      </c>
      <c r="E399" s="116" t="s">
        <v>5626</v>
      </c>
    </row>
    <row r="400" spans="2:5" ht="15" x14ac:dyDescent="0.25">
      <c r="B400" s="203" t="s">
        <v>8352</v>
      </c>
      <c r="C400" s="237">
        <v>1000</v>
      </c>
      <c r="D400" s="116" t="s">
        <v>23</v>
      </c>
      <c r="E400" s="116" t="s">
        <v>5847</v>
      </c>
    </row>
    <row r="401" spans="2:5" ht="15" x14ac:dyDescent="0.25">
      <c r="B401" s="203" t="s">
        <v>8352</v>
      </c>
      <c r="C401" s="237">
        <v>1000</v>
      </c>
      <c r="D401" s="116" t="s">
        <v>23</v>
      </c>
      <c r="E401" s="116" t="s">
        <v>8357</v>
      </c>
    </row>
    <row r="402" spans="2:5" ht="15" x14ac:dyDescent="0.25">
      <c r="B402" s="203" t="s">
        <v>8352</v>
      </c>
      <c r="C402" s="237">
        <v>1000</v>
      </c>
      <c r="D402" s="116" t="s">
        <v>23</v>
      </c>
      <c r="E402" s="116" t="s">
        <v>5785</v>
      </c>
    </row>
    <row r="403" spans="2:5" ht="15" x14ac:dyDescent="0.25">
      <c r="B403" s="203" t="s">
        <v>8352</v>
      </c>
      <c r="C403" s="237">
        <v>1000</v>
      </c>
      <c r="D403" s="116" t="s">
        <v>23</v>
      </c>
      <c r="E403" s="116" t="s">
        <v>5719</v>
      </c>
    </row>
    <row r="404" spans="2:5" ht="15" x14ac:dyDescent="0.25">
      <c r="B404" s="203" t="s">
        <v>8352</v>
      </c>
      <c r="C404" s="237">
        <v>10000</v>
      </c>
      <c r="D404" s="116" t="s">
        <v>23</v>
      </c>
      <c r="E404" s="116" t="s">
        <v>5792</v>
      </c>
    </row>
    <row r="405" spans="2:5" ht="15" x14ac:dyDescent="0.25">
      <c r="B405" s="203" t="s">
        <v>8352</v>
      </c>
      <c r="C405" s="237">
        <v>15000</v>
      </c>
      <c r="D405" s="116" t="s">
        <v>23</v>
      </c>
      <c r="E405" s="116" t="s">
        <v>5813</v>
      </c>
    </row>
    <row r="406" spans="2:5" ht="15" x14ac:dyDescent="0.25">
      <c r="B406" s="203" t="s">
        <v>8352</v>
      </c>
      <c r="C406" s="237">
        <v>30000</v>
      </c>
      <c r="D406" s="116" t="s">
        <v>23</v>
      </c>
      <c r="E406" s="116" t="s">
        <v>5767</v>
      </c>
    </row>
    <row r="407" spans="2:5" ht="39" x14ac:dyDescent="0.25">
      <c r="B407" s="203" t="s">
        <v>8352</v>
      </c>
      <c r="C407" s="237">
        <v>50000</v>
      </c>
      <c r="D407" s="116" t="s">
        <v>8358</v>
      </c>
      <c r="E407" s="116" t="s">
        <v>5796</v>
      </c>
    </row>
    <row r="408" spans="2:5" ht="15" x14ac:dyDescent="0.25">
      <c r="B408" s="203" t="s">
        <v>8352</v>
      </c>
      <c r="C408" s="237">
        <v>64419</v>
      </c>
      <c r="D408" s="116" t="s">
        <v>23</v>
      </c>
      <c r="E408" s="116" t="s">
        <v>5768</v>
      </c>
    </row>
    <row r="409" spans="2:5" ht="15" x14ac:dyDescent="0.25">
      <c r="B409" s="203" t="s">
        <v>8352</v>
      </c>
      <c r="C409" s="237">
        <v>100000</v>
      </c>
      <c r="D409" s="116" t="s">
        <v>23</v>
      </c>
      <c r="E409" s="116" t="s">
        <v>8359</v>
      </c>
    </row>
    <row r="410" spans="2:5" ht="26.25" x14ac:dyDescent="0.25">
      <c r="B410" s="203" t="s">
        <v>8352</v>
      </c>
      <c r="C410" s="237">
        <v>903000</v>
      </c>
      <c r="D410" s="116" t="s">
        <v>2310</v>
      </c>
      <c r="E410" s="116" t="s">
        <v>5816</v>
      </c>
    </row>
    <row r="411" spans="2:5" ht="15" x14ac:dyDescent="0.25">
      <c r="B411" s="203" t="s">
        <v>8352</v>
      </c>
      <c r="C411" s="237">
        <v>5000000</v>
      </c>
      <c r="D411" s="116" t="s">
        <v>23</v>
      </c>
      <c r="E411" s="116" t="s">
        <v>8360</v>
      </c>
    </row>
    <row r="412" spans="2:5" ht="15" x14ac:dyDescent="0.25">
      <c r="B412" s="203" t="s">
        <v>8361</v>
      </c>
      <c r="C412" s="237">
        <v>71.5</v>
      </c>
      <c r="D412" s="116" t="s">
        <v>23</v>
      </c>
      <c r="E412" s="116" t="s">
        <v>8362</v>
      </c>
    </row>
    <row r="413" spans="2:5" ht="15" x14ac:dyDescent="0.25">
      <c r="B413" s="203" t="s">
        <v>8361</v>
      </c>
      <c r="C413" s="237">
        <v>100</v>
      </c>
      <c r="D413" s="116" t="s">
        <v>23</v>
      </c>
      <c r="E413" s="116" t="s">
        <v>8363</v>
      </c>
    </row>
    <row r="414" spans="2:5" ht="15" x14ac:dyDescent="0.25">
      <c r="B414" s="203" t="s">
        <v>8361</v>
      </c>
      <c r="C414" s="237">
        <v>100</v>
      </c>
      <c r="D414" s="116" t="s">
        <v>23</v>
      </c>
      <c r="E414" s="116" t="s">
        <v>5770</v>
      </c>
    </row>
    <row r="415" spans="2:5" ht="15" x14ac:dyDescent="0.25">
      <c r="B415" s="203" t="s">
        <v>8361</v>
      </c>
      <c r="C415" s="237">
        <v>100</v>
      </c>
      <c r="D415" s="116" t="s">
        <v>23</v>
      </c>
      <c r="E415" s="116" t="s">
        <v>5645</v>
      </c>
    </row>
    <row r="416" spans="2:5" ht="15" x14ac:dyDescent="0.25">
      <c r="B416" s="203" t="s">
        <v>8361</v>
      </c>
      <c r="C416" s="237">
        <v>100</v>
      </c>
      <c r="D416" s="116" t="s">
        <v>23</v>
      </c>
      <c r="E416" s="116" t="s">
        <v>5771</v>
      </c>
    </row>
    <row r="417" spans="2:5" ht="15" x14ac:dyDescent="0.25">
      <c r="B417" s="203" t="s">
        <v>8361</v>
      </c>
      <c r="C417" s="237">
        <v>100</v>
      </c>
      <c r="D417" s="116" t="s">
        <v>23</v>
      </c>
      <c r="E417" s="116" t="s">
        <v>5797</v>
      </c>
    </row>
    <row r="418" spans="2:5" ht="15" x14ac:dyDescent="0.25">
      <c r="B418" s="203" t="s">
        <v>8361</v>
      </c>
      <c r="C418" s="237">
        <v>100</v>
      </c>
      <c r="D418" s="116" t="s">
        <v>23</v>
      </c>
      <c r="E418" s="116" t="s">
        <v>5659</v>
      </c>
    </row>
    <row r="419" spans="2:5" ht="15" x14ac:dyDescent="0.25">
      <c r="B419" s="203" t="s">
        <v>8361</v>
      </c>
      <c r="C419" s="237">
        <v>100</v>
      </c>
      <c r="D419" s="116" t="s">
        <v>23</v>
      </c>
      <c r="E419" s="116" t="s">
        <v>8364</v>
      </c>
    </row>
    <row r="420" spans="2:5" ht="15" x14ac:dyDescent="0.25">
      <c r="B420" s="203" t="s">
        <v>8361</v>
      </c>
      <c r="C420" s="237">
        <v>100</v>
      </c>
      <c r="D420" s="116" t="s">
        <v>23</v>
      </c>
      <c r="E420" s="116" t="s">
        <v>5657</v>
      </c>
    </row>
    <row r="421" spans="2:5" ht="15" x14ac:dyDescent="0.25">
      <c r="B421" s="203" t="s">
        <v>8361</v>
      </c>
      <c r="C421" s="237">
        <v>100</v>
      </c>
      <c r="D421" s="116" t="s">
        <v>23</v>
      </c>
      <c r="E421" s="116" t="s">
        <v>5773</v>
      </c>
    </row>
    <row r="422" spans="2:5" ht="15" x14ac:dyDescent="0.25">
      <c r="B422" s="203" t="s">
        <v>8361</v>
      </c>
      <c r="C422" s="237">
        <v>100</v>
      </c>
      <c r="D422" s="116" t="s">
        <v>23</v>
      </c>
      <c r="E422" s="116" t="s">
        <v>5772</v>
      </c>
    </row>
    <row r="423" spans="2:5" ht="15" x14ac:dyDescent="0.25">
      <c r="B423" s="203" t="s">
        <v>8361</v>
      </c>
      <c r="C423" s="237">
        <v>100</v>
      </c>
      <c r="D423" s="116" t="s">
        <v>23</v>
      </c>
      <c r="E423" s="116" t="s">
        <v>5645</v>
      </c>
    </row>
    <row r="424" spans="2:5" ht="15" x14ac:dyDescent="0.25">
      <c r="B424" s="203" t="s">
        <v>8361</v>
      </c>
      <c r="C424" s="237">
        <v>100</v>
      </c>
      <c r="D424" s="116" t="s">
        <v>23</v>
      </c>
      <c r="E424" s="116" t="s">
        <v>5658</v>
      </c>
    </row>
    <row r="425" spans="2:5" ht="15" x14ac:dyDescent="0.25">
      <c r="B425" s="203" t="s">
        <v>8361</v>
      </c>
      <c r="C425" s="237">
        <v>108</v>
      </c>
      <c r="D425" s="116" t="s">
        <v>23</v>
      </c>
      <c r="E425" s="116" t="s">
        <v>5586</v>
      </c>
    </row>
    <row r="426" spans="2:5" ht="15" x14ac:dyDescent="0.25">
      <c r="B426" s="203" t="s">
        <v>8361</v>
      </c>
      <c r="C426" s="237">
        <v>110</v>
      </c>
      <c r="D426" s="116" t="s">
        <v>23</v>
      </c>
      <c r="E426" s="116" t="s">
        <v>5590</v>
      </c>
    </row>
    <row r="427" spans="2:5" ht="15" x14ac:dyDescent="0.25">
      <c r="B427" s="203" t="s">
        <v>8361</v>
      </c>
      <c r="C427" s="237">
        <v>110</v>
      </c>
      <c r="D427" s="116" t="s">
        <v>23</v>
      </c>
      <c r="E427" s="116" t="s">
        <v>5646</v>
      </c>
    </row>
    <row r="428" spans="2:5" ht="15" x14ac:dyDescent="0.25">
      <c r="B428" s="203" t="s">
        <v>8361</v>
      </c>
      <c r="C428" s="237">
        <v>110</v>
      </c>
      <c r="D428" s="116" t="s">
        <v>23</v>
      </c>
      <c r="E428" s="116" t="s">
        <v>5589</v>
      </c>
    </row>
    <row r="429" spans="2:5" ht="15" x14ac:dyDescent="0.25">
      <c r="B429" s="203" t="s">
        <v>8361</v>
      </c>
      <c r="C429" s="237">
        <v>110</v>
      </c>
      <c r="D429" s="116" t="s">
        <v>23</v>
      </c>
      <c r="E429" s="116" t="s">
        <v>5587</v>
      </c>
    </row>
    <row r="430" spans="2:5" ht="15" x14ac:dyDescent="0.25">
      <c r="B430" s="203" t="s">
        <v>8361</v>
      </c>
      <c r="C430" s="237">
        <v>110</v>
      </c>
      <c r="D430" s="116" t="s">
        <v>23</v>
      </c>
      <c r="E430" s="116" t="s">
        <v>5774</v>
      </c>
    </row>
    <row r="431" spans="2:5" ht="15" x14ac:dyDescent="0.25">
      <c r="B431" s="203" t="s">
        <v>8361</v>
      </c>
      <c r="C431" s="237">
        <v>150</v>
      </c>
      <c r="D431" s="116" t="s">
        <v>23</v>
      </c>
      <c r="E431" s="116" t="s">
        <v>5580</v>
      </c>
    </row>
    <row r="432" spans="2:5" ht="15" x14ac:dyDescent="0.25">
      <c r="B432" s="203" t="s">
        <v>8361</v>
      </c>
      <c r="C432" s="237">
        <v>200</v>
      </c>
      <c r="D432" s="116" t="s">
        <v>23</v>
      </c>
      <c r="E432" s="116" t="s">
        <v>8365</v>
      </c>
    </row>
    <row r="433" spans="2:5" ht="15" x14ac:dyDescent="0.25">
      <c r="B433" s="203" t="s">
        <v>8361</v>
      </c>
      <c r="C433" s="237">
        <v>200</v>
      </c>
      <c r="D433" s="116" t="s">
        <v>23</v>
      </c>
      <c r="E433" s="116" t="s">
        <v>5870</v>
      </c>
    </row>
    <row r="434" spans="2:5" ht="15" x14ac:dyDescent="0.25">
      <c r="B434" s="203" t="s">
        <v>8361</v>
      </c>
      <c r="C434" s="237">
        <v>300</v>
      </c>
      <c r="D434" s="116" t="s">
        <v>23</v>
      </c>
      <c r="E434" s="116" t="s">
        <v>5609</v>
      </c>
    </row>
    <row r="435" spans="2:5" ht="15" x14ac:dyDescent="0.25">
      <c r="B435" s="203" t="s">
        <v>8361</v>
      </c>
      <c r="C435" s="237">
        <v>300</v>
      </c>
      <c r="D435" s="116" t="s">
        <v>23</v>
      </c>
      <c r="E435" s="116" t="s">
        <v>5775</v>
      </c>
    </row>
    <row r="436" spans="2:5" ht="15" x14ac:dyDescent="0.25">
      <c r="B436" s="203" t="s">
        <v>8361</v>
      </c>
      <c r="C436" s="237">
        <v>330</v>
      </c>
      <c r="D436" s="116" t="s">
        <v>23</v>
      </c>
      <c r="E436" s="116" t="s">
        <v>5887</v>
      </c>
    </row>
    <row r="437" spans="2:5" ht="15" x14ac:dyDescent="0.25">
      <c r="B437" s="203" t="s">
        <v>8361</v>
      </c>
      <c r="C437" s="237">
        <v>888</v>
      </c>
      <c r="D437" s="116" t="s">
        <v>23</v>
      </c>
      <c r="E437" s="116" t="s">
        <v>5614</v>
      </c>
    </row>
    <row r="438" spans="2:5" ht="15" x14ac:dyDescent="0.25">
      <c r="B438" s="203" t="s">
        <v>8361</v>
      </c>
      <c r="C438" s="237">
        <v>900</v>
      </c>
      <c r="D438" s="116" t="s">
        <v>23</v>
      </c>
      <c r="E438" s="116" t="s">
        <v>8366</v>
      </c>
    </row>
    <row r="439" spans="2:5" ht="15" x14ac:dyDescent="0.25">
      <c r="B439" s="203" t="s">
        <v>8361</v>
      </c>
      <c r="C439" s="237">
        <v>1000</v>
      </c>
      <c r="D439" s="116" t="s">
        <v>23</v>
      </c>
      <c r="E439" s="116" t="s">
        <v>5610</v>
      </c>
    </row>
    <row r="440" spans="2:5" ht="15" x14ac:dyDescent="0.25">
      <c r="B440" s="203" t="s">
        <v>8361</v>
      </c>
      <c r="C440" s="237">
        <v>1000</v>
      </c>
      <c r="D440" s="116" t="s">
        <v>23</v>
      </c>
      <c r="E440" s="116" t="s">
        <v>8367</v>
      </c>
    </row>
    <row r="441" spans="2:5" ht="15" x14ac:dyDescent="0.25">
      <c r="B441" s="203" t="s">
        <v>8361</v>
      </c>
      <c r="C441" s="237">
        <v>1000</v>
      </c>
      <c r="D441" s="116" t="s">
        <v>23</v>
      </c>
      <c r="E441" s="116" t="s">
        <v>5799</v>
      </c>
    </row>
    <row r="442" spans="2:5" ht="15" x14ac:dyDescent="0.25">
      <c r="B442" s="203" t="s">
        <v>8361</v>
      </c>
      <c r="C442" s="237">
        <v>1000</v>
      </c>
      <c r="D442" s="116" t="s">
        <v>23</v>
      </c>
      <c r="E442" s="116" t="s">
        <v>5716</v>
      </c>
    </row>
    <row r="443" spans="2:5" ht="15" x14ac:dyDescent="0.25">
      <c r="B443" s="203" t="s">
        <v>8361</v>
      </c>
      <c r="C443" s="237">
        <v>1000</v>
      </c>
      <c r="D443" s="116" t="s">
        <v>23</v>
      </c>
      <c r="E443" s="116" t="s">
        <v>5784</v>
      </c>
    </row>
    <row r="444" spans="2:5" ht="15" x14ac:dyDescent="0.25">
      <c r="B444" s="203" t="s">
        <v>8361</v>
      </c>
      <c r="C444" s="237">
        <v>1000</v>
      </c>
      <c r="D444" s="116" t="s">
        <v>23</v>
      </c>
      <c r="E444" s="116" t="s">
        <v>5611</v>
      </c>
    </row>
    <row r="445" spans="2:5" ht="15" x14ac:dyDescent="0.25">
      <c r="B445" s="203" t="s">
        <v>8361</v>
      </c>
      <c r="C445" s="237">
        <v>1000</v>
      </c>
      <c r="D445" s="116" t="s">
        <v>23</v>
      </c>
      <c r="E445" s="116" t="s">
        <v>5615</v>
      </c>
    </row>
    <row r="446" spans="2:5" ht="15" x14ac:dyDescent="0.25">
      <c r="B446" s="203" t="s">
        <v>8361</v>
      </c>
      <c r="C446" s="237">
        <v>1500</v>
      </c>
      <c r="D446" s="116" t="s">
        <v>23</v>
      </c>
      <c r="E446" s="116" t="s">
        <v>8368</v>
      </c>
    </row>
    <row r="447" spans="2:5" ht="15" x14ac:dyDescent="0.25">
      <c r="B447" s="203" t="s">
        <v>8361</v>
      </c>
      <c r="C447" s="237">
        <v>2000</v>
      </c>
      <c r="D447" s="116" t="s">
        <v>23</v>
      </c>
      <c r="E447" s="116" t="s">
        <v>5628</v>
      </c>
    </row>
    <row r="448" spans="2:5" ht="26.25" x14ac:dyDescent="0.25">
      <c r="B448" s="203" t="s">
        <v>8361</v>
      </c>
      <c r="C448" s="237">
        <v>2621.63</v>
      </c>
      <c r="D448" s="116" t="s">
        <v>8369</v>
      </c>
      <c r="E448" s="116" t="s">
        <v>8370</v>
      </c>
    </row>
    <row r="449" spans="2:5" ht="15" x14ac:dyDescent="0.25">
      <c r="B449" s="203" t="s">
        <v>8361</v>
      </c>
      <c r="C449" s="237">
        <v>7000</v>
      </c>
      <c r="D449" s="116" t="s">
        <v>23</v>
      </c>
      <c r="E449" s="116" t="s">
        <v>5789</v>
      </c>
    </row>
    <row r="450" spans="2:5" ht="15" x14ac:dyDescent="0.25">
      <c r="B450" s="203" t="s">
        <v>8361</v>
      </c>
      <c r="C450" s="237">
        <v>10000</v>
      </c>
      <c r="D450" s="116" t="s">
        <v>23</v>
      </c>
      <c r="E450" s="116" t="s">
        <v>8371</v>
      </c>
    </row>
    <row r="451" spans="2:5" ht="15" x14ac:dyDescent="0.25">
      <c r="B451" s="203" t="s">
        <v>8361</v>
      </c>
      <c r="C451" s="237">
        <v>10000</v>
      </c>
      <c r="D451" s="116" t="s">
        <v>23</v>
      </c>
      <c r="E451" s="116" t="s">
        <v>5687</v>
      </c>
    </row>
    <row r="452" spans="2:5" ht="15" x14ac:dyDescent="0.25">
      <c r="B452" s="203" t="s">
        <v>8361</v>
      </c>
      <c r="C452" s="237">
        <v>15000</v>
      </c>
      <c r="D452" s="116" t="s">
        <v>23</v>
      </c>
      <c r="E452" s="116" t="s">
        <v>5777</v>
      </c>
    </row>
    <row r="453" spans="2:5" ht="15" x14ac:dyDescent="0.25">
      <c r="B453" s="203" t="s">
        <v>8361</v>
      </c>
      <c r="C453" s="237">
        <v>15000</v>
      </c>
      <c r="D453" s="116" t="s">
        <v>23</v>
      </c>
      <c r="E453" s="116" t="s">
        <v>5829</v>
      </c>
    </row>
    <row r="454" spans="2:5" ht="26.25" x14ac:dyDescent="0.25">
      <c r="B454" s="203" t="s">
        <v>8361</v>
      </c>
      <c r="C454" s="237">
        <v>25400</v>
      </c>
      <c r="D454" s="116" t="s">
        <v>8372</v>
      </c>
      <c r="E454" s="116" t="s">
        <v>8373</v>
      </c>
    </row>
    <row r="455" spans="2:5" ht="26.25" x14ac:dyDescent="0.25">
      <c r="B455" s="203" t="s">
        <v>8361</v>
      </c>
      <c r="C455" s="237">
        <v>25500</v>
      </c>
      <c r="D455" s="116" t="s">
        <v>8374</v>
      </c>
      <c r="E455" s="116" t="s">
        <v>5747</v>
      </c>
    </row>
    <row r="456" spans="2:5" ht="15" x14ac:dyDescent="0.25">
      <c r="B456" s="203" t="s">
        <v>8361</v>
      </c>
      <c r="C456" s="237">
        <v>500000</v>
      </c>
      <c r="D456" s="116" t="s">
        <v>8375</v>
      </c>
      <c r="E456" s="116" t="s">
        <v>5817</v>
      </c>
    </row>
    <row r="457" spans="2:5" ht="15" x14ac:dyDescent="0.25">
      <c r="B457" s="203" t="s">
        <v>8376</v>
      </c>
      <c r="C457" s="237">
        <v>34.99</v>
      </c>
      <c r="D457" s="116" t="s">
        <v>23</v>
      </c>
      <c r="E457" s="116" t="s">
        <v>5750</v>
      </c>
    </row>
    <row r="458" spans="2:5" ht="15" x14ac:dyDescent="0.25">
      <c r="B458" s="203" t="s">
        <v>8376</v>
      </c>
      <c r="C458" s="237">
        <v>100</v>
      </c>
      <c r="D458" s="116" t="s">
        <v>23</v>
      </c>
      <c r="E458" s="116" t="s">
        <v>8377</v>
      </c>
    </row>
    <row r="459" spans="2:5" ht="15" x14ac:dyDescent="0.25">
      <c r="B459" s="203" t="s">
        <v>8376</v>
      </c>
      <c r="C459" s="237">
        <v>100</v>
      </c>
      <c r="D459" s="116" t="s">
        <v>23</v>
      </c>
      <c r="E459" s="116" t="s">
        <v>8378</v>
      </c>
    </row>
    <row r="460" spans="2:5" ht="15" x14ac:dyDescent="0.25">
      <c r="B460" s="203" t="s">
        <v>8376</v>
      </c>
      <c r="C460" s="237">
        <v>100</v>
      </c>
      <c r="D460" s="116" t="s">
        <v>23</v>
      </c>
      <c r="E460" s="116" t="s">
        <v>5659</v>
      </c>
    </row>
    <row r="461" spans="2:5" ht="15" x14ac:dyDescent="0.25">
      <c r="B461" s="203" t="s">
        <v>8376</v>
      </c>
      <c r="C461" s="237">
        <v>100</v>
      </c>
      <c r="D461" s="116" t="s">
        <v>23</v>
      </c>
      <c r="E461" s="116" t="s">
        <v>5657</v>
      </c>
    </row>
    <row r="462" spans="2:5" ht="15" x14ac:dyDescent="0.25">
      <c r="B462" s="203" t="s">
        <v>8376</v>
      </c>
      <c r="C462" s="237">
        <v>100</v>
      </c>
      <c r="D462" s="116" t="s">
        <v>23</v>
      </c>
      <c r="E462" s="116" t="s">
        <v>5660</v>
      </c>
    </row>
    <row r="463" spans="2:5" ht="15" x14ac:dyDescent="0.25">
      <c r="B463" s="203" t="s">
        <v>8376</v>
      </c>
      <c r="C463" s="237">
        <v>100</v>
      </c>
      <c r="D463" s="116" t="s">
        <v>23</v>
      </c>
      <c r="E463" s="116" t="s">
        <v>5658</v>
      </c>
    </row>
    <row r="464" spans="2:5" ht="15" x14ac:dyDescent="0.25">
      <c r="B464" s="203" t="s">
        <v>8376</v>
      </c>
      <c r="C464" s="237">
        <v>100</v>
      </c>
      <c r="D464" s="116" t="s">
        <v>23</v>
      </c>
      <c r="E464" s="116" t="s">
        <v>5645</v>
      </c>
    </row>
    <row r="465" spans="2:5" ht="15" x14ac:dyDescent="0.25">
      <c r="B465" s="203" t="s">
        <v>8376</v>
      </c>
      <c r="C465" s="237">
        <v>108</v>
      </c>
      <c r="D465" s="116" t="s">
        <v>23</v>
      </c>
      <c r="E465" s="116" t="s">
        <v>5586</v>
      </c>
    </row>
    <row r="466" spans="2:5" ht="15" x14ac:dyDescent="0.25">
      <c r="B466" s="203" t="s">
        <v>8376</v>
      </c>
      <c r="C466" s="237">
        <v>110</v>
      </c>
      <c r="D466" s="116" t="s">
        <v>23</v>
      </c>
      <c r="E466" s="116" t="s">
        <v>5646</v>
      </c>
    </row>
    <row r="467" spans="2:5" ht="15" x14ac:dyDescent="0.25">
      <c r="B467" s="203" t="s">
        <v>8376</v>
      </c>
      <c r="C467" s="237">
        <v>110</v>
      </c>
      <c r="D467" s="116" t="s">
        <v>23</v>
      </c>
      <c r="E467" s="116" t="s">
        <v>5589</v>
      </c>
    </row>
    <row r="468" spans="2:5" ht="15" x14ac:dyDescent="0.25">
      <c r="B468" s="203" t="s">
        <v>8376</v>
      </c>
      <c r="C468" s="237">
        <v>110</v>
      </c>
      <c r="D468" s="116" t="s">
        <v>23</v>
      </c>
      <c r="E468" s="116" t="s">
        <v>5646</v>
      </c>
    </row>
    <row r="469" spans="2:5" ht="15" x14ac:dyDescent="0.25">
      <c r="B469" s="203" t="s">
        <v>8376</v>
      </c>
      <c r="C469" s="237">
        <v>110</v>
      </c>
      <c r="D469" s="116" t="s">
        <v>23</v>
      </c>
      <c r="E469" s="116" t="s">
        <v>5588</v>
      </c>
    </row>
    <row r="470" spans="2:5" ht="15" x14ac:dyDescent="0.25">
      <c r="B470" s="203" t="s">
        <v>8376</v>
      </c>
      <c r="C470" s="237">
        <v>110</v>
      </c>
      <c r="D470" s="116" t="s">
        <v>23</v>
      </c>
      <c r="E470" s="116" t="s">
        <v>5590</v>
      </c>
    </row>
    <row r="471" spans="2:5" ht="15" x14ac:dyDescent="0.25">
      <c r="B471" s="203" t="s">
        <v>8376</v>
      </c>
      <c r="C471" s="237">
        <v>110</v>
      </c>
      <c r="D471" s="116" t="s">
        <v>23</v>
      </c>
      <c r="E471" s="116" t="s">
        <v>5774</v>
      </c>
    </row>
    <row r="472" spans="2:5" ht="26.25" x14ac:dyDescent="0.25">
      <c r="B472" s="203" t="s">
        <v>8376</v>
      </c>
      <c r="C472" s="237">
        <v>200</v>
      </c>
      <c r="D472" s="116" t="s">
        <v>23</v>
      </c>
      <c r="E472" s="116" t="s">
        <v>8379</v>
      </c>
    </row>
    <row r="473" spans="2:5" ht="15" x14ac:dyDescent="0.25">
      <c r="B473" s="203" t="s">
        <v>8376</v>
      </c>
      <c r="C473" s="237">
        <v>300</v>
      </c>
      <c r="D473" s="116" t="s">
        <v>23</v>
      </c>
      <c r="E473" s="116" t="s">
        <v>8380</v>
      </c>
    </row>
    <row r="474" spans="2:5" ht="15" x14ac:dyDescent="0.25">
      <c r="B474" s="203" t="s">
        <v>8376</v>
      </c>
      <c r="C474" s="237">
        <v>400</v>
      </c>
      <c r="D474" s="116" t="s">
        <v>23</v>
      </c>
      <c r="E474" s="116" t="s">
        <v>5594</v>
      </c>
    </row>
    <row r="475" spans="2:5" ht="15" x14ac:dyDescent="0.25">
      <c r="B475" s="203" t="s">
        <v>8376</v>
      </c>
      <c r="C475" s="237">
        <v>500</v>
      </c>
      <c r="D475" s="116" t="s">
        <v>23</v>
      </c>
      <c r="E475" s="116" t="s">
        <v>5610</v>
      </c>
    </row>
    <row r="476" spans="2:5" ht="15" x14ac:dyDescent="0.25">
      <c r="B476" s="203" t="s">
        <v>8376</v>
      </c>
      <c r="C476" s="237">
        <v>588</v>
      </c>
      <c r="D476" s="116" t="s">
        <v>23</v>
      </c>
      <c r="E476" s="116" t="s">
        <v>8381</v>
      </c>
    </row>
    <row r="477" spans="2:5" ht="15" x14ac:dyDescent="0.25">
      <c r="B477" s="203" t="s">
        <v>8376</v>
      </c>
      <c r="C477" s="237">
        <v>1000</v>
      </c>
      <c r="D477" s="116" t="s">
        <v>23</v>
      </c>
      <c r="E477" s="116" t="s">
        <v>8382</v>
      </c>
    </row>
    <row r="478" spans="2:5" ht="15" x14ac:dyDescent="0.25">
      <c r="B478" s="203" t="s">
        <v>8376</v>
      </c>
      <c r="C478" s="237">
        <v>1000</v>
      </c>
      <c r="D478" s="116" t="s">
        <v>23</v>
      </c>
      <c r="E478" s="116" t="s">
        <v>8383</v>
      </c>
    </row>
    <row r="479" spans="2:5" ht="15" x14ac:dyDescent="0.25">
      <c r="B479" s="203" t="s">
        <v>8376</v>
      </c>
      <c r="C479" s="237">
        <v>1500</v>
      </c>
      <c r="D479" s="116" t="s">
        <v>23</v>
      </c>
      <c r="E479" s="116" t="s">
        <v>5803</v>
      </c>
    </row>
    <row r="480" spans="2:5" ht="15" x14ac:dyDescent="0.25">
      <c r="B480" s="203" t="s">
        <v>8376</v>
      </c>
      <c r="C480" s="237">
        <v>2000</v>
      </c>
      <c r="D480" s="116" t="s">
        <v>23</v>
      </c>
      <c r="E480" s="116" t="s">
        <v>5800</v>
      </c>
    </row>
    <row r="481" spans="2:7" ht="15" x14ac:dyDescent="0.25">
      <c r="B481" s="203" t="s">
        <v>8376</v>
      </c>
      <c r="C481" s="237">
        <v>2000</v>
      </c>
      <c r="D481" s="116" t="s">
        <v>23</v>
      </c>
      <c r="E481" s="116" t="s">
        <v>8384</v>
      </c>
    </row>
    <row r="482" spans="2:7" ht="15" x14ac:dyDescent="0.25">
      <c r="B482" s="203" t="s">
        <v>8376</v>
      </c>
      <c r="C482" s="237">
        <v>2000</v>
      </c>
      <c r="D482" s="116" t="s">
        <v>23</v>
      </c>
      <c r="E482" s="116" t="s">
        <v>5630</v>
      </c>
    </row>
    <row r="483" spans="2:7" ht="15" x14ac:dyDescent="0.25">
      <c r="B483" s="203" t="s">
        <v>8376</v>
      </c>
      <c r="C483" s="237">
        <v>4146.1000000000004</v>
      </c>
      <c r="D483" s="116" t="s">
        <v>23</v>
      </c>
      <c r="E483" s="116" t="s">
        <v>8385</v>
      </c>
    </row>
    <row r="484" spans="2:7" ht="15" x14ac:dyDescent="0.25">
      <c r="B484" s="203" t="s">
        <v>8376</v>
      </c>
      <c r="C484" s="237">
        <v>15000</v>
      </c>
      <c r="D484" s="116" t="s">
        <v>23</v>
      </c>
      <c r="E484" s="116" t="s">
        <v>5675</v>
      </c>
    </row>
    <row r="485" spans="2:7" ht="26.25" x14ac:dyDescent="0.25">
      <c r="B485" s="203" t="s">
        <v>8376</v>
      </c>
      <c r="C485" s="237">
        <v>19495</v>
      </c>
      <c r="D485" s="116" t="s">
        <v>5880</v>
      </c>
      <c r="E485" s="116" t="s">
        <v>5881</v>
      </c>
    </row>
    <row r="486" spans="2:7" ht="15" x14ac:dyDescent="0.25">
      <c r="B486" s="203" t="s">
        <v>8376</v>
      </c>
      <c r="C486" s="237">
        <v>30000</v>
      </c>
      <c r="D486" s="116" t="s">
        <v>23</v>
      </c>
      <c r="E486" s="116" t="s">
        <v>8386</v>
      </c>
    </row>
    <row r="487" spans="2:7" ht="15" x14ac:dyDescent="0.25">
      <c r="B487" s="203" t="s">
        <v>8376</v>
      </c>
      <c r="C487" s="237">
        <v>30000</v>
      </c>
      <c r="D487" s="116" t="s">
        <v>23</v>
      </c>
      <c r="E487" s="116" t="s">
        <v>8387</v>
      </c>
    </row>
    <row r="488" spans="2:7" ht="15" x14ac:dyDescent="0.25">
      <c r="B488" s="203" t="s">
        <v>8376</v>
      </c>
      <c r="C488" s="237">
        <v>75000</v>
      </c>
      <c r="D488" s="116" t="s">
        <v>23</v>
      </c>
      <c r="E488" s="116" t="s">
        <v>8388</v>
      </c>
    </row>
    <row r="489" spans="2:7" ht="15" x14ac:dyDescent="0.25">
      <c r="B489" s="203" t="s">
        <v>8376</v>
      </c>
      <c r="C489" s="237">
        <v>200000</v>
      </c>
      <c r="D489" s="116" t="s">
        <v>23</v>
      </c>
      <c r="E489" s="116" t="s">
        <v>8389</v>
      </c>
    </row>
    <row r="490" spans="2:7" ht="15" x14ac:dyDescent="0.25">
      <c r="B490" s="203" t="s">
        <v>8376</v>
      </c>
      <c r="C490" s="237">
        <v>1000000</v>
      </c>
      <c r="D490" s="116" t="s">
        <v>23</v>
      </c>
      <c r="E490" s="116" t="s">
        <v>8390</v>
      </c>
    </row>
    <row r="491" spans="2:7" ht="15" x14ac:dyDescent="0.25">
      <c r="B491" s="203" t="s">
        <v>8391</v>
      </c>
      <c r="C491" s="237">
        <v>10</v>
      </c>
      <c r="D491" s="116" t="s">
        <v>23</v>
      </c>
      <c r="E491" s="116" t="s">
        <v>8392</v>
      </c>
    </row>
    <row r="492" spans="2:7" ht="15" x14ac:dyDescent="0.25">
      <c r="B492" s="203" t="s">
        <v>8391</v>
      </c>
      <c r="C492" s="237">
        <v>10</v>
      </c>
      <c r="D492" s="116" t="s">
        <v>23</v>
      </c>
      <c r="E492" s="116" t="s">
        <v>8393</v>
      </c>
    </row>
    <row r="493" spans="2:7" ht="15" x14ac:dyDescent="0.25">
      <c r="B493" s="203" t="s">
        <v>8391</v>
      </c>
      <c r="C493" s="237">
        <v>10</v>
      </c>
      <c r="D493" s="116" t="s">
        <v>23</v>
      </c>
      <c r="E493" s="116" t="s">
        <v>8394</v>
      </c>
      <c r="G493" s="178"/>
    </row>
    <row r="494" spans="2:7" ht="15" x14ac:dyDescent="0.25">
      <c r="B494" s="203" t="s">
        <v>8391</v>
      </c>
      <c r="C494" s="237">
        <v>50</v>
      </c>
      <c r="D494" s="116" t="s">
        <v>23</v>
      </c>
      <c r="E494" s="116" t="s">
        <v>8395</v>
      </c>
    </row>
    <row r="495" spans="2:7" ht="15" x14ac:dyDescent="0.25">
      <c r="B495" s="203" t="s">
        <v>8391</v>
      </c>
      <c r="C495" s="237">
        <v>99</v>
      </c>
      <c r="D495" s="116" t="s">
        <v>23</v>
      </c>
      <c r="E495" s="116" t="s">
        <v>8396</v>
      </c>
    </row>
    <row r="496" spans="2:7" ht="15" x14ac:dyDescent="0.25">
      <c r="B496" s="203" t="s">
        <v>8391</v>
      </c>
      <c r="C496" s="237">
        <v>100</v>
      </c>
      <c r="D496" s="116" t="s">
        <v>23</v>
      </c>
      <c r="E496" s="161" t="s">
        <v>5797</v>
      </c>
    </row>
    <row r="497" spans="2:5" ht="15" x14ac:dyDescent="0.25">
      <c r="B497" s="203" t="s">
        <v>8391</v>
      </c>
      <c r="C497" s="237">
        <v>100</v>
      </c>
      <c r="D497" s="116" t="s">
        <v>23</v>
      </c>
      <c r="E497" s="116" t="s">
        <v>5581</v>
      </c>
    </row>
    <row r="498" spans="2:5" ht="15" x14ac:dyDescent="0.25">
      <c r="B498" s="203" t="s">
        <v>8391</v>
      </c>
      <c r="C498" s="237">
        <v>100</v>
      </c>
      <c r="D498" s="116" t="s">
        <v>23</v>
      </c>
      <c r="E498" s="116" t="s">
        <v>5658</v>
      </c>
    </row>
    <row r="499" spans="2:5" ht="15" x14ac:dyDescent="0.25">
      <c r="B499" s="203" t="s">
        <v>8391</v>
      </c>
      <c r="C499" s="237">
        <v>108</v>
      </c>
      <c r="D499" s="116" t="s">
        <v>23</v>
      </c>
      <c r="E499" s="116" t="s">
        <v>5586</v>
      </c>
    </row>
    <row r="500" spans="2:5" ht="15" x14ac:dyDescent="0.25">
      <c r="B500" s="203" t="s">
        <v>8391</v>
      </c>
      <c r="C500" s="237">
        <v>110</v>
      </c>
      <c r="D500" s="116" t="s">
        <v>23</v>
      </c>
      <c r="E500" s="116" t="s">
        <v>5590</v>
      </c>
    </row>
    <row r="501" spans="2:5" s="112" customFormat="1" ht="15" x14ac:dyDescent="0.25">
      <c r="B501" s="203" t="s">
        <v>8391</v>
      </c>
      <c r="C501" s="237">
        <v>110</v>
      </c>
      <c r="D501" s="116" t="s">
        <v>23</v>
      </c>
      <c r="E501" s="116" t="s">
        <v>5591</v>
      </c>
    </row>
    <row r="502" spans="2:5" s="112" customFormat="1" ht="15" x14ac:dyDescent="0.25">
      <c r="B502" s="203" t="s">
        <v>8391</v>
      </c>
      <c r="C502" s="237">
        <v>110</v>
      </c>
      <c r="D502" s="116" t="s">
        <v>23</v>
      </c>
      <c r="E502" s="116" t="s">
        <v>5589</v>
      </c>
    </row>
    <row r="503" spans="2:5" s="112" customFormat="1" ht="15" x14ac:dyDescent="0.25">
      <c r="B503" s="203" t="s">
        <v>8391</v>
      </c>
      <c r="C503" s="237">
        <v>110</v>
      </c>
      <c r="D503" s="116" t="s">
        <v>23</v>
      </c>
      <c r="E503" s="116" t="s">
        <v>5587</v>
      </c>
    </row>
    <row r="504" spans="2:5" s="112" customFormat="1" ht="15" x14ac:dyDescent="0.25">
      <c r="B504" s="203" t="s">
        <v>8391</v>
      </c>
      <c r="C504" s="237">
        <v>110</v>
      </c>
      <c r="D504" s="116" t="s">
        <v>23</v>
      </c>
      <c r="E504" s="116" t="s">
        <v>5774</v>
      </c>
    </row>
    <row r="505" spans="2:5" s="112" customFormat="1" ht="15" x14ac:dyDescent="0.25">
      <c r="B505" s="203" t="s">
        <v>8391</v>
      </c>
      <c r="C505" s="237">
        <v>200</v>
      </c>
      <c r="D505" s="116" t="s">
        <v>23</v>
      </c>
      <c r="E505" s="116" t="s">
        <v>8397</v>
      </c>
    </row>
    <row r="506" spans="2:5" s="112" customFormat="1" ht="15" x14ac:dyDescent="0.25">
      <c r="B506" s="203" t="s">
        <v>8391</v>
      </c>
      <c r="C506" s="237">
        <v>275</v>
      </c>
      <c r="D506" s="116" t="s">
        <v>23</v>
      </c>
      <c r="E506" s="116" t="s">
        <v>8398</v>
      </c>
    </row>
    <row r="507" spans="2:5" s="112" customFormat="1" ht="15" x14ac:dyDescent="0.25">
      <c r="B507" s="203" t="s">
        <v>8391</v>
      </c>
      <c r="C507" s="237">
        <v>300</v>
      </c>
      <c r="D507" s="116" t="s">
        <v>23</v>
      </c>
      <c r="E507" s="116" t="s">
        <v>8399</v>
      </c>
    </row>
    <row r="508" spans="2:5" s="112" customFormat="1" ht="15" x14ac:dyDescent="0.25">
      <c r="B508" s="203" t="s">
        <v>8391</v>
      </c>
      <c r="C508" s="237">
        <v>324</v>
      </c>
      <c r="D508" s="116" t="s">
        <v>23</v>
      </c>
      <c r="E508" s="116" t="s">
        <v>5695</v>
      </c>
    </row>
    <row r="509" spans="2:5" s="112" customFormat="1" ht="15" x14ac:dyDescent="0.25">
      <c r="B509" s="203" t="s">
        <v>8391</v>
      </c>
      <c r="C509" s="237">
        <v>400</v>
      </c>
      <c r="D509" s="116" t="s">
        <v>23</v>
      </c>
      <c r="E509" s="116" t="s">
        <v>5887</v>
      </c>
    </row>
    <row r="510" spans="2:5" s="112" customFormat="1" ht="15" x14ac:dyDescent="0.25">
      <c r="B510" s="203" t="s">
        <v>8391</v>
      </c>
      <c r="C510" s="237">
        <v>500</v>
      </c>
      <c r="D510" s="116" t="s">
        <v>23</v>
      </c>
      <c r="E510" s="116" t="s">
        <v>5607</v>
      </c>
    </row>
    <row r="511" spans="2:5" s="112" customFormat="1" ht="15" x14ac:dyDescent="0.25">
      <c r="B511" s="203" t="s">
        <v>8391</v>
      </c>
      <c r="C511" s="237">
        <v>500</v>
      </c>
      <c r="D511" s="116" t="s">
        <v>23</v>
      </c>
      <c r="E511" s="116" t="s">
        <v>8400</v>
      </c>
    </row>
    <row r="512" spans="2:5" s="112" customFormat="1" ht="15" x14ac:dyDescent="0.25">
      <c r="B512" s="203" t="s">
        <v>8391</v>
      </c>
      <c r="C512" s="237">
        <v>1000</v>
      </c>
      <c r="D512" s="116" t="s">
        <v>23</v>
      </c>
      <c r="E512" s="116" t="s">
        <v>5602</v>
      </c>
    </row>
    <row r="513" spans="2:5" s="112" customFormat="1" ht="15" x14ac:dyDescent="0.25">
      <c r="B513" s="203" t="s">
        <v>8391</v>
      </c>
      <c r="C513" s="237">
        <v>1000</v>
      </c>
      <c r="D513" s="116" t="s">
        <v>23</v>
      </c>
      <c r="E513" s="116" t="s">
        <v>5811</v>
      </c>
    </row>
    <row r="514" spans="2:5" s="112" customFormat="1" ht="15" x14ac:dyDescent="0.25">
      <c r="B514" s="203" t="s">
        <v>8391</v>
      </c>
      <c r="C514" s="237">
        <v>1000</v>
      </c>
      <c r="D514" s="116" t="s">
        <v>23</v>
      </c>
      <c r="E514" s="116" t="s">
        <v>5626</v>
      </c>
    </row>
    <row r="515" spans="2:5" s="112" customFormat="1" ht="15" x14ac:dyDescent="0.25">
      <c r="B515" s="203" t="s">
        <v>8391</v>
      </c>
      <c r="C515" s="237">
        <v>1001</v>
      </c>
      <c r="D515" s="116" t="s">
        <v>23</v>
      </c>
      <c r="E515" s="116" t="s">
        <v>8401</v>
      </c>
    </row>
    <row r="516" spans="2:5" s="112" customFormat="1" ht="15" x14ac:dyDescent="0.25">
      <c r="B516" s="203" t="s">
        <v>8391</v>
      </c>
      <c r="C516" s="237">
        <v>1142</v>
      </c>
      <c r="D516" s="116" t="s">
        <v>23</v>
      </c>
      <c r="E516" s="116" t="s">
        <v>5718</v>
      </c>
    </row>
    <row r="517" spans="2:5" s="112" customFormat="1" ht="15" x14ac:dyDescent="0.25">
      <c r="B517" s="203" t="s">
        <v>8391</v>
      </c>
      <c r="C517" s="237">
        <v>1400</v>
      </c>
      <c r="D517" s="116" t="s">
        <v>23</v>
      </c>
      <c r="E517" s="116" t="s">
        <v>5615</v>
      </c>
    </row>
    <row r="518" spans="2:5" s="112" customFormat="1" ht="15" x14ac:dyDescent="0.25">
      <c r="B518" s="203" t="s">
        <v>8391</v>
      </c>
      <c r="C518" s="237">
        <v>1500</v>
      </c>
      <c r="D518" s="116" t="s">
        <v>23</v>
      </c>
      <c r="E518" s="116" t="s">
        <v>8402</v>
      </c>
    </row>
    <row r="519" spans="2:5" s="112" customFormat="1" ht="15" x14ac:dyDescent="0.25">
      <c r="B519" s="203" t="s">
        <v>8391</v>
      </c>
      <c r="C519" s="237">
        <v>2000</v>
      </c>
      <c r="D519" s="116" t="s">
        <v>23</v>
      </c>
      <c r="E519" s="116" t="s">
        <v>5628</v>
      </c>
    </row>
    <row r="520" spans="2:5" s="112" customFormat="1" ht="15" x14ac:dyDescent="0.25">
      <c r="B520" s="203" t="s">
        <v>8391</v>
      </c>
      <c r="C520" s="237">
        <v>3000</v>
      </c>
      <c r="D520" s="116" t="s">
        <v>23</v>
      </c>
      <c r="E520" s="116" t="s">
        <v>8403</v>
      </c>
    </row>
    <row r="521" spans="2:5" s="112" customFormat="1" ht="15" x14ac:dyDescent="0.25">
      <c r="B521" s="203" t="s">
        <v>8391</v>
      </c>
      <c r="C521" s="237">
        <v>4000</v>
      </c>
      <c r="D521" s="116" t="s">
        <v>23</v>
      </c>
      <c r="E521" s="116" t="s">
        <v>8274</v>
      </c>
    </row>
    <row r="522" spans="2:5" s="112" customFormat="1" ht="15" x14ac:dyDescent="0.25">
      <c r="B522" s="203" t="s">
        <v>8391</v>
      </c>
      <c r="C522" s="237">
        <v>5000</v>
      </c>
      <c r="D522" s="116" t="s">
        <v>23</v>
      </c>
      <c r="E522" s="116" t="s">
        <v>5743</v>
      </c>
    </row>
    <row r="523" spans="2:5" s="112" customFormat="1" ht="15" x14ac:dyDescent="0.25">
      <c r="B523" s="203" t="s">
        <v>8391</v>
      </c>
      <c r="C523" s="237">
        <v>5000</v>
      </c>
      <c r="D523" s="116" t="s">
        <v>23</v>
      </c>
      <c r="E523" s="116" t="s">
        <v>5804</v>
      </c>
    </row>
    <row r="524" spans="2:5" s="112" customFormat="1" ht="15" x14ac:dyDescent="0.25">
      <c r="B524" s="203" t="s">
        <v>8391</v>
      </c>
      <c r="C524" s="237">
        <v>5000</v>
      </c>
      <c r="D524" s="116" t="s">
        <v>23</v>
      </c>
      <c r="E524" s="116" t="s">
        <v>8404</v>
      </c>
    </row>
    <row r="525" spans="2:5" s="112" customFormat="1" ht="15" x14ac:dyDescent="0.25">
      <c r="B525" s="203" t="s">
        <v>8391</v>
      </c>
      <c r="C525" s="237">
        <v>5000</v>
      </c>
      <c r="D525" s="116" t="s">
        <v>23</v>
      </c>
      <c r="E525" s="116" t="s">
        <v>8405</v>
      </c>
    </row>
    <row r="526" spans="2:5" s="112" customFormat="1" ht="15" x14ac:dyDescent="0.25">
      <c r="B526" s="203" t="s">
        <v>8391</v>
      </c>
      <c r="C526" s="237">
        <v>10000</v>
      </c>
      <c r="D526" s="116" t="s">
        <v>23</v>
      </c>
      <c r="E526" s="116" t="s">
        <v>5839</v>
      </c>
    </row>
    <row r="527" spans="2:5" s="112" customFormat="1" ht="26.25" x14ac:dyDescent="0.25">
      <c r="B527" s="203" t="s">
        <v>8391</v>
      </c>
      <c r="C527" s="237">
        <v>50000</v>
      </c>
      <c r="D527" s="116" t="s">
        <v>1218</v>
      </c>
      <c r="E527" s="116" t="s">
        <v>5833</v>
      </c>
    </row>
    <row r="528" spans="2:5" s="112" customFormat="1" ht="15" x14ac:dyDescent="0.25">
      <c r="B528" s="203" t="s">
        <v>8391</v>
      </c>
      <c r="C528" s="237">
        <v>50000</v>
      </c>
      <c r="D528" s="116" t="s">
        <v>23</v>
      </c>
      <c r="E528" s="116" t="s">
        <v>5795</v>
      </c>
    </row>
    <row r="529" spans="2:5" s="112" customFormat="1" ht="15" x14ac:dyDescent="0.25">
      <c r="B529" s="203" t="s">
        <v>8391</v>
      </c>
      <c r="C529" s="237">
        <v>50000</v>
      </c>
      <c r="D529" s="116" t="s">
        <v>8406</v>
      </c>
      <c r="E529" s="116" t="s">
        <v>8244</v>
      </c>
    </row>
    <row r="530" spans="2:5" s="112" customFormat="1" ht="26.25" x14ac:dyDescent="0.25">
      <c r="B530" s="203" t="s">
        <v>8391</v>
      </c>
      <c r="C530" s="237">
        <v>100000</v>
      </c>
      <c r="D530" s="116" t="s">
        <v>8407</v>
      </c>
      <c r="E530" s="116" t="s">
        <v>5834</v>
      </c>
    </row>
    <row r="531" spans="2:5" s="112" customFormat="1" ht="26.25" x14ac:dyDescent="0.25">
      <c r="B531" s="203" t="s">
        <v>8391</v>
      </c>
      <c r="C531" s="237">
        <v>100000</v>
      </c>
      <c r="D531" s="116" t="s">
        <v>5066</v>
      </c>
      <c r="E531" s="116" t="s">
        <v>5857</v>
      </c>
    </row>
    <row r="532" spans="2:5" s="112" customFormat="1" ht="15" x14ac:dyDescent="0.25">
      <c r="B532" s="203" t="s">
        <v>8391</v>
      </c>
      <c r="C532" s="237">
        <v>4000000</v>
      </c>
      <c r="D532" s="116" t="s">
        <v>23</v>
      </c>
      <c r="E532" s="116" t="s">
        <v>8408</v>
      </c>
    </row>
    <row r="533" spans="2:5" s="112" customFormat="1" ht="15" x14ac:dyDescent="0.25">
      <c r="B533" s="203" t="s">
        <v>8409</v>
      </c>
      <c r="C533" s="237">
        <v>5</v>
      </c>
      <c r="D533" s="116" t="s">
        <v>23</v>
      </c>
      <c r="E533" s="116" t="s">
        <v>5579</v>
      </c>
    </row>
    <row r="534" spans="2:5" s="112" customFormat="1" ht="15" x14ac:dyDescent="0.25">
      <c r="B534" s="203" t="s">
        <v>8409</v>
      </c>
      <c r="C534" s="237">
        <v>11</v>
      </c>
      <c r="D534" s="116" t="s">
        <v>23</v>
      </c>
      <c r="E534" s="116" t="s">
        <v>8410</v>
      </c>
    </row>
    <row r="535" spans="2:5" s="112" customFormat="1" ht="15" x14ac:dyDescent="0.25">
      <c r="B535" s="203" t="s">
        <v>8409</v>
      </c>
      <c r="C535" s="237">
        <v>90</v>
      </c>
      <c r="D535" s="116" t="s">
        <v>23</v>
      </c>
      <c r="E535" s="116" t="s">
        <v>8411</v>
      </c>
    </row>
    <row r="536" spans="2:5" s="112" customFormat="1" ht="15" x14ac:dyDescent="0.25">
      <c r="B536" s="203" t="s">
        <v>8409</v>
      </c>
      <c r="C536" s="237">
        <v>100</v>
      </c>
      <c r="D536" s="116" t="s">
        <v>23</v>
      </c>
      <c r="E536" s="116" t="s">
        <v>5675</v>
      </c>
    </row>
    <row r="537" spans="2:5" s="112" customFormat="1" ht="15" x14ac:dyDescent="0.25">
      <c r="B537" s="203" t="s">
        <v>8409</v>
      </c>
      <c r="C537" s="237">
        <v>100</v>
      </c>
      <c r="D537" s="116" t="s">
        <v>23</v>
      </c>
      <c r="E537" s="116" t="s">
        <v>5659</v>
      </c>
    </row>
    <row r="538" spans="2:5" s="112" customFormat="1" ht="15" x14ac:dyDescent="0.25">
      <c r="B538" s="203" t="s">
        <v>8409</v>
      </c>
      <c r="C538" s="237">
        <v>100</v>
      </c>
      <c r="D538" s="116" t="s">
        <v>23</v>
      </c>
      <c r="E538" s="116" t="s">
        <v>8360</v>
      </c>
    </row>
    <row r="539" spans="2:5" s="112" customFormat="1" ht="15" x14ac:dyDescent="0.25">
      <c r="B539" s="203" t="s">
        <v>8409</v>
      </c>
      <c r="C539" s="237">
        <v>100</v>
      </c>
      <c r="D539" s="116" t="s">
        <v>23</v>
      </c>
      <c r="E539" s="116" t="s">
        <v>5645</v>
      </c>
    </row>
    <row r="540" spans="2:5" s="112" customFormat="1" ht="15" x14ac:dyDescent="0.25">
      <c r="B540" s="203" t="s">
        <v>8409</v>
      </c>
      <c r="C540" s="237">
        <v>100</v>
      </c>
      <c r="D540" s="116" t="s">
        <v>23</v>
      </c>
      <c r="E540" s="116" t="s">
        <v>5657</v>
      </c>
    </row>
    <row r="541" spans="2:5" s="112" customFormat="1" ht="15" x14ac:dyDescent="0.25">
      <c r="B541" s="203" t="s">
        <v>8409</v>
      </c>
      <c r="C541" s="237">
        <v>110</v>
      </c>
      <c r="D541" s="116" t="s">
        <v>23</v>
      </c>
      <c r="E541" s="116" t="s">
        <v>5589</v>
      </c>
    </row>
    <row r="542" spans="2:5" s="112" customFormat="1" ht="15" x14ac:dyDescent="0.25">
      <c r="B542" s="203" t="s">
        <v>8409</v>
      </c>
      <c r="C542" s="237">
        <v>110</v>
      </c>
      <c r="D542" s="116" t="s">
        <v>23</v>
      </c>
      <c r="E542" s="116" t="s">
        <v>5646</v>
      </c>
    </row>
    <row r="543" spans="2:5" s="112" customFormat="1" ht="15" x14ac:dyDescent="0.25">
      <c r="B543" s="203" t="s">
        <v>8409</v>
      </c>
      <c r="C543" s="237">
        <v>110</v>
      </c>
      <c r="D543" s="116" t="s">
        <v>23</v>
      </c>
      <c r="E543" s="116" t="s">
        <v>5588</v>
      </c>
    </row>
    <row r="544" spans="2:5" s="112" customFormat="1" ht="15" x14ac:dyDescent="0.25">
      <c r="B544" s="203" t="s">
        <v>8409</v>
      </c>
      <c r="C544" s="237">
        <v>110</v>
      </c>
      <c r="D544" s="116" t="s">
        <v>23</v>
      </c>
      <c r="E544" s="116" t="s">
        <v>5590</v>
      </c>
    </row>
    <row r="545" spans="2:5" s="112" customFormat="1" ht="15" x14ac:dyDescent="0.25">
      <c r="B545" s="203" t="s">
        <v>8409</v>
      </c>
      <c r="C545" s="237">
        <v>110</v>
      </c>
      <c r="D545" s="116" t="s">
        <v>23</v>
      </c>
      <c r="E545" s="116" t="s">
        <v>5774</v>
      </c>
    </row>
    <row r="546" spans="2:5" s="112" customFormat="1" ht="15" x14ac:dyDescent="0.25">
      <c r="B546" s="203" t="s">
        <v>8409</v>
      </c>
      <c r="C546" s="237">
        <v>122.78</v>
      </c>
      <c r="D546" s="116" t="s">
        <v>23</v>
      </c>
      <c r="E546" s="116" t="s">
        <v>8412</v>
      </c>
    </row>
    <row r="547" spans="2:5" s="112" customFormat="1" ht="15" x14ac:dyDescent="0.25">
      <c r="B547" s="203" t="s">
        <v>8409</v>
      </c>
      <c r="C547" s="237">
        <v>150</v>
      </c>
      <c r="D547" s="116" t="s">
        <v>23</v>
      </c>
      <c r="E547" s="116" t="s">
        <v>8413</v>
      </c>
    </row>
    <row r="548" spans="2:5" s="112" customFormat="1" ht="15" x14ac:dyDescent="0.25">
      <c r="B548" s="203" t="s">
        <v>8409</v>
      </c>
      <c r="C548" s="237">
        <v>200</v>
      </c>
      <c r="D548" s="116" t="s">
        <v>23</v>
      </c>
      <c r="E548" s="116" t="s">
        <v>8253</v>
      </c>
    </row>
    <row r="549" spans="2:5" s="112" customFormat="1" ht="15" x14ac:dyDescent="0.25">
      <c r="B549" s="203" t="s">
        <v>8409</v>
      </c>
      <c r="C549" s="237">
        <v>200</v>
      </c>
      <c r="D549" s="116" t="s">
        <v>23</v>
      </c>
      <c r="E549" s="116" t="s">
        <v>8414</v>
      </c>
    </row>
    <row r="550" spans="2:5" s="112" customFormat="1" ht="15" x14ac:dyDescent="0.25">
      <c r="B550" s="203" t="s">
        <v>8409</v>
      </c>
      <c r="C550" s="237">
        <v>250</v>
      </c>
      <c r="D550" s="116" t="s">
        <v>23</v>
      </c>
      <c r="E550" s="116" t="s">
        <v>8415</v>
      </c>
    </row>
    <row r="551" spans="2:5" s="112" customFormat="1" ht="15" x14ac:dyDescent="0.25">
      <c r="B551" s="203" t="s">
        <v>8409</v>
      </c>
      <c r="C551" s="237">
        <v>300</v>
      </c>
      <c r="D551" s="116" t="s">
        <v>23</v>
      </c>
      <c r="E551" s="116" t="s">
        <v>8416</v>
      </c>
    </row>
    <row r="552" spans="2:5" s="112" customFormat="1" ht="15" x14ac:dyDescent="0.25">
      <c r="B552" s="203" t="s">
        <v>8409</v>
      </c>
      <c r="C552" s="237">
        <v>300</v>
      </c>
      <c r="D552" s="116" t="s">
        <v>163</v>
      </c>
      <c r="E552" s="116" t="s">
        <v>5599</v>
      </c>
    </row>
    <row r="553" spans="2:5" s="112" customFormat="1" ht="26.25" x14ac:dyDescent="0.25">
      <c r="B553" s="203" t="s">
        <v>8409</v>
      </c>
      <c r="C553" s="237">
        <v>313.60000000000002</v>
      </c>
      <c r="D553" s="116" t="s">
        <v>4641</v>
      </c>
      <c r="E553" s="116" t="s">
        <v>5647</v>
      </c>
    </row>
    <row r="554" spans="2:5" s="112" customFormat="1" ht="15" x14ac:dyDescent="0.25">
      <c r="B554" s="203" t="s">
        <v>8409</v>
      </c>
      <c r="C554" s="237">
        <v>500</v>
      </c>
      <c r="D554" s="116" t="s">
        <v>23</v>
      </c>
      <c r="E554" s="116" t="s">
        <v>8417</v>
      </c>
    </row>
    <row r="555" spans="2:5" s="112" customFormat="1" ht="15" x14ac:dyDescent="0.25">
      <c r="B555" s="203" t="s">
        <v>8409</v>
      </c>
      <c r="C555" s="237">
        <v>600</v>
      </c>
      <c r="D555" s="116" t="s">
        <v>23</v>
      </c>
      <c r="E555" s="116" t="s">
        <v>5887</v>
      </c>
    </row>
    <row r="556" spans="2:5" s="112" customFormat="1" ht="15" x14ac:dyDescent="0.25">
      <c r="B556" s="203" t="s">
        <v>8409</v>
      </c>
      <c r="C556" s="237">
        <v>749</v>
      </c>
      <c r="D556" s="116" t="s">
        <v>23</v>
      </c>
      <c r="E556" s="116" t="s">
        <v>5614</v>
      </c>
    </row>
    <row r="557" spans="2:5" s="112" customFormat="1" ht="15" x14ac:dyDescent="0.25">
      <c r="B557" s="203" t="s">
        <v>8409</v>
      </c>
      <c r="C557" s="237">
        <v>1000</v>
      </c>
      <c r="D557" s="116" t="s">
        <v>23</v>
      </c>
      <c r="E557" s="116" t="s">
        <v>5624</v>
      </c>
    </row>
    <row r="558" spans="2:5" s="112" customFormat="1" ht="15" x14ac:dyDescent="0.25">
      <c r="B558" s="203" t="s">
        <v>8409</v>
      </c>
      <c r="C558" s="237">
        <v>1000</v>
      </c>
      <c r="D558" s="116" t="s">
        <v>23</v>
      </c>
      <c r="E558" s="116" t="s">
        <v>8418</v>
      </c>
    </row>
    <row r="559" spans="2:5" s="112" customFormat="1" ht="15" x14ac:dyDescent="0.25">
      <c r="B559" s="203" t="s">
        <v>8409</v>
      </c>
      <c r="C559" s="237">
        <v>1000</v>
      </c>
      <c r="D559" s="116" t="s">
        <v>23</v>
      </c>
      <c r="E559" s="116" t="s">
        <v>5633</v>
      </c>
    </row>
    <row r="560" spans="2:5" s="112" customFormat="1" ht="15" x14ac:dyDescent="0.25">
      <c r="B560" s="203" t="s">
        <v>8409</v>
      </c>
      <c r="C560" s="237">
        <v>5000</v>
      </c>
      <c r="D560" s="116" t="s">
        <v>23</v>
      </c>
      <c r="E560" s="116" t="s">
        <v>5788</v>
      </c>
    </row>
    <row r="561" spans="2:5" s="112" customFormat="1" ht="26.25" x14ac:dyDescent="0.25">
      <c r="B561" s="203" t="s">
        <v>8409</v>
      </c>
      <c r="C561" s="237">
        <v>15000</v>
      </c>
      <c r="D561" s="116" t="s">
        <v>4228</v>
      </c>
      <c r="E561" s="116" t="s">
        <v>5724</v>
      </c>
    </row>
    <row r="562" spans="2:5" s="112" customFormat="1" ht="26.25" x14ac:dyDescent="0.25">
      <c r="B562" s="203" t="s">
        <v>8409</v>
      </c>
      <c r="C562" s="237">
        <v>15000</v>
      </c>
      <c r="D562" s="116" t="s">
        <v>5830</v>
      </c>
      <c r="E562" s="116" t="s">
        <v>5831</v>
      </c>
    </row>
    <row r="563" spans="2:5" s="112" customFormat="1" ht="26.25" x14ac:dyDescent="0.25">
      <c r="B563" s="203" t="s">
        <v>8409</v>
      </c>
      <c r="C563" s="237">
        <v>20000</v>
      </c>
      <c r="D563" s="116" t="s">
        <v>5067</v>
      </c>
      <c r="E563" s="116" t="s">
        <v>5848</v>
      </c>
    </row>
    <row r="564" spans="2:5" s="112" customFormat="1" ht="15" x14ac:dyDescent="0.25">
      <c r="B564" s="203" t="s">
        <v>8409</v>
      </c>
      <c r="C564" s="237">
        <v>28000</v>
      </c>
      <c r="D564" s="116" t="s">
        <v>23</v>
      </c>
      <c r="E564" s="116" t="s">
        <v>5806</v>
      </c>
    </row>
    <row r="565" spans="2:5" s="112" customFormat="1" ht="26.25" x14ac:dyDescent="0.25">
      <c r="B565" s="203" t="s">
        <v>8409</v>
      </c>
      <c r="C565" s="237">
        <v>40000</v>
      </c>
      <c r="D565" s="116" t="s">
        <v>23</v>
      </c>
      <c r="E565" s="116" t="s">
        <v>5867</v>
      </c>
    </row>
    <row r="566" spans="2:5" s="112" customFormat="1" ht="15" x14ac:dyDescent="0.25">
      <c r="B566" s="203" t="s">
        <v>8409</v>
      </c>
      <c r="C566" s="237">
        <v>1000000</v>
      </c>
      <c r="D566" s="116" t="s">
        <v>23</v>
      </c>
      <c r="E566" s="116" t="s">
        <v>8419</v>
      </c>
    </row>
    <row r="567" spans="2:5" s="112" customFormat="1" ht="15" x14ac:dyDescent="0.25">
      <c r="B567" s="203" t="s">
        <v>8409</v>
      </c>
      <c r="C567" s="237">
        <v>4000000</v>
      </c>
      <c r="D567" s="116" t="s">
        <v>23</v>
      </c>
      <c r="E567" s="116" t="s">
        <v>8408</v>
      </c>
    </row>
    <row r="568" spans="2:5" s="112" customFormat="1" ht="15" x14ac:dyDescent="0.25">
      <c r="B568" s="203" t="s">
        <v>8420</v>
      </c>
      <c r="C568" s="237">
        <v>80</v>
      </c>
      <c r="D568" s="116" t="s">
        <v>23</v>
      </c>
      <c r="E568" s="116" t="s">
        <v>5592</v>
      </c>
    </row>
    <row r="569" spans="2:5" s="112" customFormat="1" ht="15" x14ac:dyDescent="0.25">
      <c r="B569" s="203" t="s">
        <v>8420</v>
      </c>
      <c r="C569" s="237">
        <v>100</v>
      </c>
      <c r="D569" s="116" t="s">
        <v>23</v>
      </c>
      <c r="E569" s="116" t="s">
        <v>8421</v>
      </c>
    </row>
    <row r="570" spans="2:5" s="112" customFormat="1" ht="15" x14ac:dyDescent="0.25">
      <c r="B570" s="203" t="s">
        <v>8420</v>
      </c>
      <c r="C570" s="237">
        <v>100</v>
      </c>
      <c r="D570" s="116" t="s">
        <v>23</v>
      </c>
      <c r="E570" s="116" t="s">
        <v>8377</v>
      </c>
    </row>
    <row r="571" spans="2:5" s="112" customFormat="1" ht="26.25" x14ac:dyDescent="0.25">
      <c r="B571" s="203" t="s">
        <v>8420</v>
      </c>
      <c r="C571" s="237">
        <v>100</v>
      </c>
      <c r="D571" s="116" t="s">
        <v>23</v>
      </c>
      <c r="E571" s="116" t="s">
        <v>5769</v>
      </c>
    </row>
    <row r="572" spans="2:5" s="112" customFormat="1" ht="15" x14ac:dyDescent="0.25">
      <c r="B572" s="203" t="s">
        <v>8420</v>
      </c>
      <c r="C572" s="237">
        <v>108</v>
      </c>
      <c r="D572" s="116" t="s">
        <v>23</v>
      </c>
      <c r="E572" s="116" t="s">
        <v>5586</v>
      </c>
    </row>
    <row r="573" spans="2:5" s="112" customFormat="1" ht="15" x14ac:dyDescent="0.25">
      <c r="B573" s="203" t="s">
        <v>8420</v>
      </c>
      <c r="C573" s="237">
        <v>110</v>
      </c>
      <c r="D573" s="116" t="s">
        <v>23</v>
      </c>
      <c r="E573" s="116" t="s">
        <v>5591</v>
      </c>
    </row>
    <row r="574" spans="2:5" s="112" customFormat="1" ht="15" x14ac:dyDescent="0.25">
      <c r="B574" s="203" t="s">
        <v>8420</v>
      </c>
      <c r="C574" s="237">
        <v>110</v>
      </c>
      <c r="D574" s="116" t="s">
        <v>23</v>
      </c>
      <c r="E574" s="116" t="s">
        <v>5589</v>
      </c>
    </row>
    <row r="575" spans="2:5" s="112" customFormat="1" ht="15" x14ac:dyDescent="0.25">
      <c r="B575" s="203" t="s">
        <v>8420</v>
      </c>
      <c r="C575" s="237">
        <v>110</v>
      </c>
      <c r="D575" s="116" t="s">
        <v>23</v>
      </c>
      <c r="E575" s="116" t="s">
        <v>5587</v>
      </c>
    </row>
    <row r="576" spans="2:5" s="112" customFormat="1" ht="15" x14ac:dyDescent="0.25">
      <c r="B576" s="203" t="s">
        <v>8420</v>
      </c>
      <c r="C576" s="237">
        <v>110</v>
      </c>
      <c r="D576" s="116" t="s">
        <v>23</v>
      </c>
      <c r="E576" s="116" t="s">
        <v>5590</v>
      </c>
    </row>
    <row r="577" spans="2:5" s="112" customFormat="1" ht="15" x14ac:dyDescent="0.25">
      <c r="B577" s="203" t="s">
        <v>8420</v>
      </c>
      <c r="C577" s="237">
        <v>110</v>
      </c>
      <c r="D577" s="116" t="s">
        <v>23</v>
      </c>
      <c r="E577" s="116" t="s">
        <v>5774</v>
      </c>
    </row>
    <row r="578" spans="2:5" s="112" customFormat="1" ht="15" x14ac:dyDescent="0.25">
      <c r="B578" s="203" t="s">
        <v>8420</v>
      </c>
      <c r="C578" s="237">
        <v>250</v>
      </c>
      <c r="D578" s="116" t="s">
        <v>23</v>
      </c>
      <c r="E578" s="116" t="s">
        <v>8415</v>
      </c>
    </row>
    <row r="579" spans="2:5" s="112" customFormat="1" ht="15" x14ac:dyDescent="0.25">
      <c r="B579" s="203" t="s">
        <v>8420</v>
      </c>
      <c r="C579" s="237">
        <v>307</v>
      </c>
      <c r="D579" s="116" t="s">
        <v>8328</v>
      </c>
      <c r="E579" s="116" t="s">
        <v>5704</v>
      </c>
    </row>
    <row r="580" spans="2:5" s="112" customFormat="1" ht="15" x14ac:dyDescent="0.25">
      <c r="B580" s="203" t="s">
        <v>8420</v>
      </c>
      <c r="C580" s="237">
        <v>350</v>
      </c>
      <c r="D580" s="116" t="s">
        <v>23</v>
      </c>
      <c r="E580" s="116" t="s">
        <v>8422</v>
      </c>
    </row>
    <row r="581" spans="2:5" s="112" customFormat="1" ht="15" x14ac:dyDescent="0.25">
      <c r="B581" s="203" t="s">
        <v>8420</v>
      </c>
      <c r="C581" s="237">
        <v>400</v>
      </c>
      <c r="D581" s="116" t="s">
        <v>23</v>
      </c>
      <c r="E581" s="116" t="s">
        <v>8423</v>
      </c>
    </row>
    <row r="582" spans="2:5" s="112" customFormat="1" ht="15" x14ac:dyDescent="0.25">
      <c r="B582" s="203" t="s">
        <v>8420</v>
      </c>
      <c r="C582" s="237">
        <v>400</v>
      </c>
      <c r="D582" s="116" t="s">
        <v>23</v>
      </c>
      <c r="E582" s="116" t="s">
        <v>5609</v>
      </c>
    </row>
    <row r="583" spans="2:5" s="112" customFormat="1" ht="15" x14ac:dyDescent="0.25">
      <c r="B583" s="203" t="s">
        <v>8420</v>
      </c>
      <c r="C583" s="237">
        <v>500</v>
      </c>
      <c r="D583" s="116" t="s">
        <v>23</v>
      </c>
      <c r="E583" s="116" t="s">
        <v>8424</v>
      </c>
    </row>
    <row r="584" spans="2:5" s="112" customFormat="1" ht="15" x14ac:dyDescent="0.25">
      <c r="B584" s="203" t="s">
        <v>8420</v>
      </c>
      <c r="C584" s="237">
        <v>500</v>
      </c>
      <c r="D584" s="116" t="s">
        <v>23</v>
      </c>
      <c r="E584" s="116" t="s">
        <v>8425</v>
      </c>
    </row>
    <row r="585" spans="2:5" s="112" customFormat="1" ht="15" x14ac:dyDescent="0.25">
      <c r="B585" s="203" t="s">
        <v>8420</v>
      </c>
      <c r="C585" s="237">
        <v>500</v>
      </c>
      <c r="D585" s="116" t="s">
        <v>23</v>
      </c>
      <c r="E585" s="116" t="s">
        <v>5673</v>
      </c>
    </row>
    <row r="586" spans="2:5" s="112" customFormat="1" ht="15" x14ac:dyDescent="0.25">
      <c r="B586" s="203" t="s">
        <v>8420</v>
      </c>
      <c r="C586" s="237">
        <v>500</v>
      </c>
      <c r="D586" s="116" t="s">
        <v>23</v>
      </c>
      <c r="E586" s="116" t="s">
        <v>5594</v>
      </c>
    </row>
    <row r="587" spans="2:5" s="112" customFormat="1" ht="15" x14ac:dyDescent="0.25">
      <c r="B587" s="203" t="s">
        <v>8420</v>
      </c>
      <c r="C587" s="237">
        <v>1000</v>
      </c>
      <c r="D587" s="116" t="s">
        <v>23</v>
      </c>
      <c r="E587" s="116" t="s">
        <v>5626</v>
      </c>
    </row>
    <row r="588" spans="2:5" s="112" customFormat="1" ht="15" x14ac:dyDescent="0.25">
      <c r="B588" s="203" t="s">
        <v>8420</v>
      </c>
      <c r="C588" s="237">
        <v>1000</v>
      </c>
      <c r="D588" s="116" t="s">
        <v>8426</v>
      </c>
      <c r="E588" s="116" t="s">
        <v>5819</v>
      </c>
    </row>
    <row r="589" spans="2:5" s="112" customFormat="1" ht="15" x14ac:dyDescent="0.25">
      <c r="B589" s="203" t="s">
        <v>8420</v>
      </c>
      <c r="C589" s="237">
        <v>2500</v>
      </c>
      <c r="D589" s="116" t="s">
        <v>23</v>
      </c>
      <c r="E589" s="116" t="s">
        <v>8427</v>
      </c>
    </row>
    <row r="590" spans="2:5" s="112" customFormat="1" ht="26.25" x14ac:dyDescent="0.25">
      <c r="B590" s="203" t="s">
        <v>8420</v>
      </c>
      <c r="C590" s="237">
        <v>3000</v>
      </c>
      <c r="D590" s="116" t="s">
        <v>5822</v>
      </c>
      <c r="E590" s="116" t="s">
        <v>5823</v>
      </c>
    </row>
    <row r="591" spans="2:5" s="112" customFormat="1" ht="15" x14ac:dyDescent="0.25">
      <c r="B591" s="203" t="s">
        <v>8420</v>
      </c>
      <c r="C591" s="237">
        <v>5000</v>
      </c>
      <c r="D591" s="116" t="s">
        <v>23</v>
      </c>
      <c r="E591" s="116" t="s">
        <v>8428</v>
      </c>
    </row>
    <row r="592" spans="2:5" s="112" customFormat="1" ht="15" x14ac:dyDescent="0.25">
      <c r="B592" s="203" t="s">
        <v>8420</v>
      </c>
      <c r="C592" s="237">
        <v>5000</v>
      </c>
      <c r="D592" s="116" t="s">
        <v>23</v>
      </c>
      <c r="E592" s="116" t="s">
        <v>5741</v>
      </c>
    </row>
    <row r="593" spans="2:5" s="112" customFormat="1" ht="15" x14ac:dyDescent="0.25">
      <c r="B593" s="203" t="s">
        <v>8420</v>
      </c>
      <c r="C593" s="237">
        <v>5000</v>
      </c>
      <c r="D593" s="116" t="s">
        <v>23</v>
      </c>
      <c r="E593" s="116" t="s">
        <v>5742</v>
      </c>
    </row>
    <row r="594" spans="2:5" s="112" customFormat="1" ht="15" x14ac:dyDescent="0.25">
      <c r="B594" s="203" t="s">
        <v>8420</v>
      </c>
      <c r="C594" s="237">
        <v>10000</v>
      </c>
      <c r="D594" s="116" t="s">
        <v>23</v>
      </c>
      <c r="E594" s="116" t="s">
        <v>5802</v>
      </c>
    </row>
    <row r="595" spans="2:5" s="112" customFormat="1" ht="26.25" x14ac:dyDescent="0.25">
      <c r="B595" s="203" t="s">
        <v>8420</v>
      </c>
      <c r="C595" s="237">
        <v>20000</v>
      </c>
      <c r="D595" s="116" t="s">
        <v>8429</v>
      </c>
      <c r="E595" s="116" t="s">
        <v>5832</v>
      </c>
    </row>
    <row r="596" spans="2:5" s="112" customFormat="1" ht="26.25" x14ac:dyDescent="0.25">
      <c r="B596" s="203" t="s">
        <v>8420</v>
      </c>
      <c r="C596" s="237">
        <v>30000</v>
      </c>
      <c r="D596" s="116" t="s">
        <v>8430</v>
      </c>
      <c r="E596" s="116" t="s">
        <v>8431</v>
      </c>
    </row>
    <row r="597" spans="2:5" s="112" customFormat="1" ht="15" x14ac:dyDescent="0.25">
      <c r="B597" s="203" t="s">
        <v>8420</v>
      </c>
      <c r="C597" s="237">
        <v>50000</v>
      </c>
      <c r="D597" s="116" t="s">
        <v>23</v>
      </c>
      <c r="E597" s="116" t="s">
        <v>8432</v>
      </c>
    </row>
    <row r="598" spans="2:5" s="112" customFormat="1" ht="15" x14ac:dyDescent="0.25">
      <c r="B598" s="203" t="s">
        <v>8420</v>
      </c>
      <c r="C598" s="237">
        <v>50000</v>
      </c>
      <c r="D598" s="116" t="s">
        <v>23</v>
      </c>
      <c r="E598" s="116" t="s">
        <v>8433</v>
      </c>
    </row>
    <row r="599" spans="2:5" s="112" customFormat="1" ht="15" x14ac:dyDescent="0.25">
      <c r="B599" s="203" t="s">
        <v>8420</v>
      </c>
      <c r="C599" s="237">
        <v>2000000</v>
      </c>
      <c r="D599" s="116" t="s">
        <v>23</v>
      </c>
      <c r="E599" s="116" t="s">
        <v>5808</v>
      </c>
    </row>
    <row r="600" spans="2:5" s="112" customFormat="1" ht="15" x14ac:dyDescent="0.25">
      <c r="B600" s="203" t="s">
        <v>8434</v>
      </c>
      <c r="C600" s="237">
        <v>50</v>
      </c>
      <c r="D600" s="116" t="s">
        <v>23</v>
      </c>
      <c r="E600" s="116" t="s">
        <v>8435</v>
      </c>
    </row>
    <row r="601" spans="2:5" s="112" customFormat="1" ht="15" x14ac:dyDescent="0.25">
      <c r="B601" s="203" t="s">
        <v>8434</v>
      </c>
      <c r="C601" s="237">
        <v>100</v>
      </c>
      <c r="D601" s="116" t="s">
        <v>23</v>
      </c>
      <c r="E601" s="116" t="s">
        <v>8436</v>
      </c>
    </row>
    <row r="602" spans="2:5" s="112" customFormat="1" ht="15" x14ac:dyDescent="0.25">
      <c r="B602" s="203" t="s">
        <v>8434</v>
      </c>
      <c r="C602" s="237">
        <v>100</v>
      </c>
      <c r="D602" s="116" t="s">
        <v>23</v>
      </c>
      <c r="E602" s="116" t="s">
        <v>8437</v>
      </c>
    </row>
    <row r="603" spans="2:5" s="112" customFormat="1" ht="15" x14ac:dyDescent="0.25">
      <c r="B603" s="203" t="s">
        <v>8434</v>
      </c>
      <c r="C603" s="237">
        <v>100</v>
      </c>
      <c r="D603" s="116" t="s">
        <v>23</v>
      </c>
      <c r="E603" s="116" t="s">
        <v>5645</v>
      </c>
    </row>
    <row r="604" spans="2:5" s="112" customFormat="1" ht="15" x14ac:dyDescent="0.25">
      <c r="B604" s="203" t="s">
        <v>8434</v>
      </c>
      <c r="C604" s="237">
        <v>100</v>
      </c>
      <c r="D604" s="116" t="s">
        <v>23</v>
      </c>
      <c r="E604" s="116" t="s">
        <v>5797</v>
      </c>
    </row>
    <row r="605" spans="2:5" s="112" customFormat="1" ht="15" x14ac:dyDescent="0.25">
      <c r="B605" s="203" t="s">
        <v>8434</v>
      </c>
      <c r="C605" s="237">
        <v>100</v>
      </c>
      <c r="D605" s="116" t="s">
        <v>23</v>
      </c>
      <c r="E605" s="116" t="s">
        <v>8378</v>
      </c>
    </row>
    <row r="606" spans="2:5" s="112" customFormat="1" ht="15" x14ac:dyDescent="0.25">
      <c r="B606" s="203" t="s">
        <v>8434</v>
      </c>
      <c r="C606" s="237">
        <v>100</v>
      </c>
      <c r="D606" s="116" t="s">
        <v>23</v>
      </c>
      <c r="E606" s="116" t="s">
        <v>5657</v>
      </c>
    </row>
    <row r="607" spans="2:5" s="112" customFormat="1" ht="15" x14ac:dyDescent="0.25">
      <c r="B607" s="203" t="s">
        <v>8434</v>
      </c>
      <c r="C607" s="237">
        <v>100</v>
      </c>
      <c r="D607" s="116" t="s">
        <v>23</v>
      </c>
      <c r="E607" s="116" t="s">
        <v>5657</v>
      </c>
    </row>
    <row r="608" spans="2:5" s="112" customFormat="1" ht="15" x14ac:dyDescent="0.25">
      <c r="B608" s="203" t="s">
        <v>8434</v>
      </c>
      <c r="C608" s="237">
        <v>108</v>
      </c>
      <c r="D608" s="116" t="s">
        <v>23</v>
      </c>
      <c r="E608" s="116" t="s">
        <v>5586</v>
      </c>
    </row>
    <row r="609" spans="2:5" s="112" customFormat="1" ht="15" x14ac:dyDescent="0.25">
      <c r="B609" s="203" t="s">
        <v>8434</v>
      </c>
      <c r="C609" s="237">
        <v>110</v>
      </c>
      <c r="D609" s="116" t="s">
        <v>23</v>
      </c>
      <c r="E609" s="116" t="s">
        <v>5591</v>
      </c>
    </row>
    <row r="610" spans="2:5" s="112" customFormat="1" ht="15" x14ac:dyDescent="0.25">
      <c r="B610" s="203" t="s">
        <v>8434</v>
      </c>
      <c r="C610" s="237">
        <v>110</v>
      </c>
      <c r="D610" s="116" t="s">
        <v>23</v>
      </c>
      <c r="E610" s="116" t="s">
        <v>5589</v>
      </c>
    </row>
    <row r="611" spans="2:5" s="112" customFormat="1" ht="15" x14ac:dyDescent="0.25">
      <c r="B611" s="203" t="s">
        <v>8434</v>
      </c>
      <c r="C611" s="237">
        <v>110</v>
      </c>
      <c r="D611" s="116" t="s">
        <v>23</v>
      </c>
      <c r="E611" s="116" t="s">
        <v>5587</v>
      </c>
    </row>
    <row r="612" spans="2:5" s="112" customFormat="1" ht="15" x14ac:dyDescent="0.25">
      <c r="B612" s="203" t="s">
        <v>8434</v>
      </c>
      <c r="C612" s="237">
        <v>110</v>
      </c>
      <c r="D612" s="116" t="s">
        <v>23</v>
      </c>
      <c r="E612" s="116" t="s">
        <v>5588</v>
      </c>
    </row>
    <row r="613" spans="2:5" s="112" customFormat="1" ht="15" x14ac:dyDescent="0.25">
      <c r="B613" s="203" t="s">
        <v>8434</v>
      </c>
      <c r="C613" s="237">
        <v>110</v>
      </c>
      <c r="D613" s="116" t="s">
        <v>23</v>
      </c>
      <c r="E613" s="116" t="s">
        <v>5646</v>
      </c>
    </row>
    <row r="614" spans="2:5" s="112" customFormat="1" ht="15" x14ac:dyDescent="0.25">
      <c r="B614" s="203" t="s">
        <v>8434</v>
      </c>
      <c r="C614" s="237">
        <v>110</v>
      </c>
      <c r="D614" s="116" t="s">
        <v>23</v>
      </c>
      <c r="E614" s="116" t="s">
        <v>5590</v>
      </c>
    </row>
    <row r="615" spans="2:5" s="112" customFormat="1" ht="15" x14ac:dyDescent="0.25">
      <c r="B615" s="203" t="s">
        <v>8434</v>
      </c>
      <c r="C615" s="237">
        <v>110</v>
      </c>
      <c r="D615" s="116" t="s">
        <v>23</v>
      </c>
      <c r="E615" s="116" t="s">
        <v>5774</v>
      </c>
    </row>
    <row r="616" spans="2:5" s="112" customFormat="1" ht="15" x14ac:dyDescent="0.25">
      <c r="B616" s="203" t="s">
        <v>8434</v>
      </c>
      <c r="C616" s="237">
        <v>200</v>
      </c>
      <c r="D616" s="116" t="s">
        <v>23</v>
      </c>
      <c r="E616" s="116" t="s">
        <v>8438</v>
      </c>
    </row>
    <row r="617" spans="2:5" s="112" customFormat="1" ht="15" x14ac:dyDescent="0.25">
      <c r="B617" s="203" t="s">
        <v>8434</v>
      </c>
      <c r="C617" s="237">
        <v>200</v>
      </c>
      <c r="D617" s="116" t="s">
        <v>23</v>
      </c>
      <c r="E617" s="116" t="s">
        <v>5594</v>
      </c>
    </row>
    <row r="618" spans="2:5" s="112" customFormat="1" ht="15" x14ac:dyDescent="0.25">
      <c r="B618" s="203" t="s">
        <v>8434</v>
      </c>
      <c r="C618" s="237">
        <v>350</v>
      </c>
      <c r="D618" s="116" t="s">
        <v>23</v>
      </c>
      <c r="E618" s="116" t="s">
        <v>8423</v>
      </c>
    </row>
    <row r="619" spans="2:5" s="112" customFormat="1" ht="15" x14ac:dyDescent="0.25">
      <c r="B619" s="203" t="s">
        <v>8434</v>
      </c>
      <c r="C619" s="237">
        <v>500</v>
      </c>
      <c r="D619" s="116" t="s">
        <v>23</v>
      </c>
      <c r="E619" s="116" t="s">
        <v>5810</v>
      </c>
    </row>
    <row r="620" spans="2:5" s="112" customFormat="1" ht="15" x14ac:dyDescent="0.25">
      <c r="B620" s="203" t="s">
        <v>8434</v>
      </c>
      <c r="C620" s="237">
        <v>1000</v>
      </c>
      <c r="D620" s="116" t="s">
        <v>23</v>
      </c>
      <c r="E620" s="116" t="s">
        <v>5851</v>
      </c>
    </row>
    <row r="621" spans="2:5" s="112" customFormat="1" ht="15" x14ac:dyDescent="0.25">
      <c r="B621" s="203" t="s">
        <v>8434</v>
      </c>
      <c r="C621" s="237">
        <v>1000</v>
      </c>
      <c r="D621" s="116" t="s">
        <v>23</v>
      </c>
      <c r="E621" s="116" t="s">
        <v>5649</v>
      </c>
    </row>
    <row r="622" spans="2:5" s="112" customFormat="1" ht="15" x14ac:dyDescent="0.25">
      <c r="B622" s="203" t="s">
        <v>8434</v>
      </c>
      <c r="C622" s="237">
        <v>1500</v>
      </c>
      <c r="D622" s="116" t="s">
        <v>23</v>
      </c>
      <c r="E622" s="116" t="s">
        <v>5820</v>
      </c>
    </row>
    <row r="623" spans="2:5" s="112" customFormat="1" ht="15" x14ac:dyDescent="0.25">
      <c r="B623" s="203" t="s">
        <v>8434</v>
      </c>
      <c r="C623" s="237">
        <v>3000</v>
      </c>
      <c r="D623" s="116" t="s">
        <v>23</v>
      </c>
      <c r="E623" s="116" t="s">
        <v>8439</v>
      </c>
    </row>
    <row r="624" spans="2:5" s="112" customFormat="1" ht="15" x14ac:dyDescent="0.25">
      <c r="B624" s="203" t="s">
        <v>8434</v>
      </c>
      <c r="C624" s="237">
        <v>3000</v>
      </c>
      <c r="D624" s="116" t="s">
        <v>23</v>
      </c>
      <c r="E624" s="116" t="s">
        <v>5739</v>
      </c>
    </row>
    <row r="625" spans="2:5" s="112" customFormat="1" ht="15" x14ac:dyDescent="0.25">
      <c r="B625" s="203" t="s">
        <v>8434</v>
      </c>
      <c r="C625" s="237">
        <v>3500</v>
      </c>
      <c r="D625" s="116" t="s">
        <v>23</v>
      </c>
      <c r="E625" s="116" t="s">
        <v>5669</v>
      </c>
    </row>
    <row r="626" spans="2:5" s="112" customFormat="1" ht="15" x14ac:dyDescent="0.25">
      <c r="B626" s="203" t="s">
        <v>8434</v>
      </c>
      <c r="C626" s="237">
        <v>5000</v>
      </c>
      <c r="D626" s="116" t="s">
        <v>23</v>
      </c>
      <c r="E626" s="116" t="s">
        <v>8440</v>
      </c>
    </row>
    <row r="627" spans="2:5" s="112" customFormat="1" ht="26.25" x14ac:dyDescent="0.25">
      <c r="B627" s="203" t="s">
        <v>8434</v>
      </c>
      <c r="C627" s="237">
        <v>21685.95</v>
      </c>
      <c r="D627" s="116" t="s">
        <v>8441</v>
      </c>
      <c r="E627" s="116" t="s">
        <v>5738</v>
      </c>
    </row>
    <row r="628" spans="2:5" s="112" customFormat="1" ht="15" x14ac:dyDescent="0.25">
      <c r="B628" s="203" t="s">
        <v>8434</v>
      </c>
      <c r="C628" s="237">
        <v>50000</v>
      </c>
      <c r="D628" s="116" t="s">
        <v>23</v>
      </c>
      <c r="E628" s="116" t="s">
        <v>8442</v>
      </c>
    </row>
    <row r="629" spans="2:5" s="112" customFormat="1" ht="26.25" x14ac:dyDescent="0.25">
      <c r="B629" s="203" t="s">
        <v>8434</v>
      </c>
      <c r="C629" s="237">
        <v>100000</v>
      </c>
      <c r="D629" s="116" t="s">
        <v>2116</v>
      </c>
      <c r="E629" s="116" t="s">
        <v>5858</v>
      </c>
    </row>
    <row r="630" spans="2:5" s="112" customFormat="1" ht="39" x14ac:dyDescent="0.25">
      <c r="B630" s="203" t="s">
        <v>8434</v>
      </c>
      <c r="C630" s="237">
        <v>200000</v>
      </c>
      <c r="D630" s="116" t="s">
        <v>8443</v>
      </c>
      <c r="E630" s="116" t="s">
        <v>5748</v>
      </c>
    </row>
    <row r="631" spans="2:5" s="112" customFormat="1" ht="15" x14ac:dyDescent="0.25">
      <c r="B631" s="203" t="s">
        <v>8444</v>
      </c>
      <c r="C631" s="237">
        <v>10</v>
      </c>
      <c r="D631" s="116" t="s">
        <v>23</v>
      </c>
      <c r="E631" s="116" t="s">
        <v>8445</v>
      </c>
    </row>
    <row r="632" spans="2:5" s="112" customFormat="1" ht="15" x14ac:dyDescent="0.25">
      <c r="B632" s="203" t="s">
        <v>8444</v>
      </c>
      <c r="C632" s="237">
        <v>10</v>
      </c>
      <c r="D632" s="116" t="s">
        <v>23</v>
      </c>
      <c r="E632" s="116" t="s">
        <v>8446</v>
      </c>
    </row>
    <row r="633" spans="2:5" s="112" customFormat="1" ht="15" x14ac:dyDescent="0.25">
      <c r="B633" s="203" t="s">
        <v>8444</v>
      </c>
      <c r="C633" s="237">
        <v>10</v>
      </c>
      <c r="D633" s="116" t="s">
        <v>23</v>
      </c>
      <c r="E633" s="116" t="s">
        <v>8447</v>
      </c>
    </row>
    <row r="634" spans="2:5" s="112" customFormat="1" ht="15" x14ac:dyDescent="0.25">
      <c r="B634" s="203" t="s">
        <v>8444</v>
      </c>
      <c r="C634" s="237">
        <v>50</v>
      </c>
      <c r="D634" s="116" t="s">
        <v>23</v>
      </c>
      <c r="E634" s="116" t="s">
        <v>5838</v>
      </c>
    </row>
    <row r="635" spans="2:5" s="112" customFormat="1" ht="15" x14ac:dyDescent="0.25">
      <c r="B635" s="203" t="s">
        <v>8444</v>
      </c>
      <c r="C635" s="237">
        <v>55</v>
      </c>
      <c r="D635" s="116" t="s">
        <v>23</v>
      </c>
      <c r="E635" s="116" t="s">
        <v>8448</v>
      </c>
    </row>
    <row r="636" spans="2:5" s="112" customFormat="1" ht="15" x14ac:dyDescent="0.25">
      <c r="B636" s="203" t="s">
        <v>8444</v>
      </c>
      <c r="C636" s="237">
        <v>100</v>
      </c>
      <c r="D636" s="116" t="s">
        <v>23</v>
      </c>
      <c r="E636" s="116" t="s">
        <v>5645</v>
      </c>
    </row>
    <row r="637" spans="2:5" s="112" customFormat="1" ht="15" x14ac:dyDescent="0.25">
      <c r="B637" s="203" t="s">
        <v>8444</v>
      </c>
      <c r="C637" s="237">
        <v>100</v>
      </c>
      <c r="D637" s="116" t="s">
        <v>23</v>
      </c>
      <c r="E637" s="116" t="s">
        <v>8377</v>
      </c>
    </row>
    <row r="638" spans="2:5" s="112" customFormat="1" ht="15" x14ac:dyDescent="0.25">
      <c r="B638" s="203" t="s">
        <v>8444</v>
      </c>
      <c r="C638" s="237">
        <v>100</v>
      </c>
      <c r="D638" s="116" t="s">
        <v>23</v>
      </c>
      <c r="E638" s="116" t="s">
        <v>5797</v>
      </c>
    </row>
    <row r="639" spans="2:5" s="112" customFormat="1" ht="15" x14ac:dyDescent="0.25">
      <c r="B639" s="203" t="s">
        <v>8444</v>
      </c>
      <c r="C639" s="237">
        <v>100</v>
      </c>
      <c r="D639" s="116" t="s">
        <v>23</v>
      </c>
      <c r="E639" s="116" t="s">
        <v>5645</v>
      </c>
    </row>
    <row r="640" spans="2:5" s="112" customFormat="1" ht="15" x14ac:dyDescent="0.25">
      <c r="B640" s="203" t="s">
        <v>8444</v>
      </c>
      <c r="C640" s="237">
        <v>108</v>
      </c>
      <c r="D640" s="116" t="s">
        <v>23</v>
      </c>
      <c r="E640" s="116" t="s">
        <v>5586</v>
      </c>
    </row>
    <row r="641" spans="2:5" s="112" customFormat="1" ht="15" x14ac:dyDescent="0.25">
      <c r="B641" s="203" t="s">
        <v>8444</v>
      </c>
      <c r="C641" s="237">
        <v>110</v>
      </c>
      <c r="D641" s="116" t="s">
        <v>23</v>
      </c>
      <c r="E641" s="116" t="s">
        <v>5774</v>
      </c>
    </row>
    <row r="642" spans="2:5" s="112" customFormat="1" ht="15" x14ac:dyDescent="0.25">
      <c r="B642" s="203" t="s">
        <v>8444</v>
      </c>
      <c r="C642" s="237">
        <v>110</v>
      </c>
      <c r="D642" s="116" t="s">
        <v>23</v>
      </c>
      <c r="E642" s="116" t="s">
        <v>5589</v>
      </c>
    </row>
    <row r="643" spans="2:5" s="112" customFormat="1" ht="15" x14ac:dyDescent="0.25">
      <c r="B643" s="203" t="s">
        <v>8444</v>
      </c>
      <c r="C643" s="237">
        <v>110</v>
      </c>
      <c r="D643" s="116" t="s">
        <v>23</v>
      </c>
      <c r="E643" s="116" t="s">
        <v>5590</v>
      </c>
    </row>
    <row r="644" spans="2:5" s="112" customFormat="1" ht="15" x14ac:dyDescent="0.25">
      <c r="B644" s="203" t="s">
        <v>8444</v>
      </c>
      <c r="C644" s="237">
        <v>200</v>
      </c>
      <c r="D644" s="116" t="s">
        <v>23</v>
      </c>
      <c r="E644" s="116" t="s">
        <v>8253</v>
      </c>
    </row>
    <row r="645" spans="2:5" s="112" customFormat="1" ht="15" x14ac:dyDescent="0.25">
      <c r="B645" s="203" t="s">
        <v>8444</v>
      </c>
      <c r="C645" s="237">
        <v>200</v>
      </c>
      <c r="D645" s="116" t="s">
        <v>23</v>
      </c>
      <c r="E645" s="116" t="s">
        <v>5580</v>
      </c>
    </row>
    <row r="646" spans="2:5" s="112" customFormat="1" ht="15" x14ac:dyDescent="0.25">
      <c r="B646" s="203" t="s">
        <v>8444</v>
      </c>
      <c r="C646" s="237">
        <v>300</v>
      </c>
      <c r="D646" s="116" t="s">
        <v>23</v>
      </c>
      <c r="E646" s="116" t="s">
        <v>5751</v>
      </c>
    </row>
    <row r="647" spans="2:5" s="112" customFormat="1" ht="15" x14ac:dyDescent="0.25">
      <c r="B647" s="203" t="s">
        <v>8444</v>
      </c>
      <c r="C647" s="237">
        <v>400</v>
      </c>
      <c r="D647" s="116" t="s">
        <v>23</v>
      </c>
      <c r="E647" s="116" t="s">
        <v>8234</v>
      </c>
    </row>
    <row r="648" spans="2:5" s="112" customFormat="1" ht="15" x14ac:dyDescent="0.25">
      <c r="B648" s="203" t="s">
        <v>8444</v>
      </c>
      <c r="C648" s="237">
        <v>400</v>
      </c>
      <c r="D648" s="116" t="s">
        <v>23</v>
      </c>
      <c r="E648" s="116" t="s">
        <v>8423</v>
      </c>
    </row>
    <row r="649" spans="2:5" s="112" customFormat="1" ht="15" x14ac:dyDescent="0.25">
      <c r="B649" s="203" t="s">
        <v>8444</v>
      </c>
      <c r="C649" s="237">
        <v>500</v>
      </c>
      <c r="D649" s="116" t="s">
        <v>23</v>
      </c>
      <c r="E649" s="116" t="s">
        <v>5835</v>
      </c>
    </row>
    <row r="650" spans="2:5" s="112" customFormat="1" ht="15" x14ac:dyDescent="0.25">
      <c r="B650" s="203" t="s">
        <v>8444</v>
      </c>
      <c r="C650" s="237">
        <v>700</v>
      </c>
      <c r="D650" s="116" t="s">
        <v>23</v>
      </c>
      <c r="E650" s="116" t="s">
        <v>5887</v>
      </c>
    </row>
    <row r="651" spans="2:5" s="112" customFormat="1" ht="15" x14ac:dyDescent="0.25">
      <c r="B651" s="203" t="s">
        <v>8444</v>
      </c>
      <c r="C651" s="237">
        <v>900</v>
      </c>
      <c r="D651" s="116" t="s">
        <v>23</v>
      </c>
      <c r="E651" s="116" t="s">
        <v>5597</v>
      </c>
    </row>
    <row r="652" spans="2:5" s="112" customFormat="1" ht="15" x14ac:dyDescent="0.25">
      <c r="B652" s="203" t="s">
        <v>8444</v>
      </c>
      <c r="C652" s="237">
        <v>945</v>
      </c>
      <c r="D652" s="116" t="s">
        <v>23</v>
      </c>
      <c r="E652" s="116" t="s">
        <v>5614</v>
      </c>
    </row>
    <row r="653" spans="2:5" s="112" customFormat="1" ht="15" x14ac:dyDescent="0.25">
      <c r="B653" s="203" t="s">
        <v>8444</v>
      </c>
      <c r="C653" s="237">
        <v>1000</v>
      </c>
      <c r="D653" s="116" t="s">
        <v>23</v>
      </c>
      <c r="E653" s="116" t="s">
        <v>8232</v>
      </c>
    </row>
    <row r="654" spans="2:5" s="112" customFormat="1" ht="15" x14ac:dyDescent="0.25">
      <c r="B654" s="203" t="s">
        <v>8444</v>
      </c>
      <c r="C654" s="237">
        <v>1000</v>
      </c>
      <c r="D654" s="116" t="s">
        <v>23</v>
      </c>
      <c r="E654" s="116" t="s">
        <v>5876</v>
      </c>
    </row>
    <row r="655" spans="2:5" s="112" customFormat="1" ht="15" x14ac:dyDescent="0.25">
      <c r="B655" s="203" t="s">
        <v>8444</v>
      </c>
      <c r="C655" s="237">
        <v>3000</v>
      </c>
      <c r="D655" s="116" t="s">
        <v>23</v>
      </c>
      <c r="E655" s="116" t="s">
        <v>5854</v>
      </c>
    </row>
    <row r="656" spans="2:5" s="112" customFormat="1" ht="15" x14ac:dyDescent="0.25">
      <c r="B656" s="203" t="s">
        <v>8444</v>
      </c>
      <c r="C656" s="237">
        <v>3000</v>
      </c>
      <c r="D656" s="116" t="s">
        <v>23</v>
      </c>
      <c r="E656" s="116" t="s">
        <v>5855</v>
      </c>
    </row>
    <row r="657" spans="2:5" s="112" customFormat="1" ht="26.25" x14ac:dyDescent="0.25">
      <c r="B657" s="203" t="s">
        <v>8444</v>
      </c>
      <c r="C657" s="237">
        <v>3080</v>
      </c>
      <c r="D657" s="116" t="s">
        <v>8449</v>
      </c>
      <c r="E657" s="116" t="s">
        <v>5757</v>
      </c>
    </row>
    <row r="658" spans="2:5" s="112" customFormat="1" ht="26.25" x14ac:dyDescent="0.25">
      <c r="B658" s="203" t="s">
        <v>8444</v>
      </c>
      <c r="C658" s="237">
        <v>3940</v>
      </c>
      <c r="D658" s="116" t="s">
        <v>8450</v>
      </c>
      <c r="E658" s="116" t="s">
        <v>5759</v>
      </c>
    </row>
    <row r="659" spans="2:5" s="112" customFormat="1" ht="15" x14ac:dyDescent="0.25">
      <c r="B659" s="203" t="s">
        <v>8444</v>
      </c>
      <c r="C659" s="237">
        <v>5000</v>
      </c>
      <c r="D659" s="116" t="s">
        <v>23</v>
      </c>
      <c r="E659" s="116" t="s">
        <v>8451</v>
      </c>
    </row>
    <row r="660" spans="2:5" s="112" customFormat="1" ht="15" x14ac:dyDescent="0.25">
      <c r="B660" s="203" t="s">
        <v>8444</v>
      </c>
      <c r="C660" s="237">
        <v>5000</v>
      </c>
      <c r="D660" s="116" t="s">
        <v>23</v>
      </c>
      <c r="E660" s="116" t="s">
        <v>8452</v>
      </c>
    </row>
    <row r="661" spans="2:5" s="112" customFormat="1" ht="26.25" x14ac:dyDescent="0.25">
      <c r="B661" s="203" t="s">
        <v>8444</v>
      </c>
      <c r="C661" s="237">
        <v>5250</v>
      </c>
      <c r="D661" s="116" t="s">
        <v>8453</v>
      </c>
      <c r="E661" s="116" t="s">
        <v>5762</v>
      </c>
    </row>
    <row r="662" spans="2:5" s="112" customFormat="1" ht="26.25" x14ac:dyDescent="0.25">
      <c r="B662" s="203" t="s">
        <v>8444</v>
      </c>
      <c r="C662" s="237">
        <v>5540</v>
      </c>
      <c r="D662" s="116" t="s">
        <v>8454</v>
      </c>
      <c r="E662" s="116" t="s">
        <v>5761</v>
      </c>
    </row>
    <row r="663" spans="2:5" s="112" customFormat="1" ht="26.25" x14ac:dyDescent="0.25">
      <c r="B663" s="203" t="s">
        <v>8444</v>
      </c>
      <c r="C663" s="237">
        <v>8300</v>
      </c>
      <c r="D663" s="116" t="s">
        <v>8455</v>
      </c>
      <c r="E663" s="116" t="s">
        <v>8456</v>
      </c>
    </row>
    <row r="664" spans="2:5" s="112" customFormat="1" ht="26.25" x14ac:dyDescent="0.25">
      <c r="B664" s="203" t="s">
        <v>8444</v>
      </c>
      <c r="C664" s="237">
        <v>10000</v>
      </c>
      <c r="D664" s="116" t="s">
        <v>5825</v>
      </c>
      <c r="E664" s="116" t="s">
        <v>5826</v>
      </c>
    </row>
    <row r="665" spans="2:5" s="112" customFormat="1" ht="26.25" x14ac:dyDescent="0.25">
      <c r="B665" s="203" t="s">
        <v>8444</v>
      </c>
      <c r="C665" s="237">
        <v>10000</v>
      </c>
      <c r="D665" s="116" t="s">
        <v>2805</v>
      </c>
      <c r="E665" s="116" t="s">
        <v>5828</v>
      </c>
    </row>
    <row r="666" spans="2:5" s="112" customFormat="1" ht="15" x14ac:dyDescent="0.25">
      <c r="B666" s="203" t="s">
        <v>8444</v>
      </c>
      <c r="C666" s="237">
        <v>15000</v>
      </c>
      <c r="D666" s="116" t="s">
        <v>23</v>
      </c>
      <c r="E666" s="116" t="s">
        <v>8260</v>
      </c>
    </row>
    <row r="667" spans="2:5" s="112" customFormat="1" ht="15" x14ac:dyDescent="0.25">
      <c r="B667" s="203" t="s">
        <v>8444</v>
      </c>
      <c r="C667" s="237">
        <v>20000</v>
      </c>
      <c r="D667" s="116" t="s">
        <v>23</v>
      </c>
      <c r="E667" s="116" t="s">
        <v>8457</v>
      </c>
    </row>
    <row r="668" spans="2:5" s="112" customFormat="1" ht="15" x14ac:dyDescent="0.25">
      <c r="B668" s="203" t="s">
        <v>8444</v>
      </c>
      <c r="C668" s="237">
        <v>20000</v>
      </c>
      <c r="D668" s="116" t="s">
        <v>23</v>
      </c>
      <c r="E668" s="116" t="s">
        <v>8458</v>
      </c>
    </row>
    <row r="669" spans="2:5" s="112" customFormat="1" ht="26.25" x14ac:dyDescent="0.25">
      <c r="B669" s="203" t="s">
        <v>8444</v>
      </c>
      <c r="C669" s="237">
        <v>50000</v>
      </c>
      <c r="D669" s="116" t="s">
        <v>23</v>
      </c>
      <c r="E669" s="116" t="s">
        <v>8459</v>
      </c>
    </row>
    <row r="670" spans="2:5" s="112" customFormat="1" ht="26.25" x14ac:dyDescent="0.25">
      <c r="B670" s="203" t="s">
        <v>8444</v>
      </c>
      <c r="C670" s="237">
        <v>100000</v>
      </c>
      <c r="D670" s="116" t="s">
        <v>5841</v>
      </c>
      <c r="E670" s="116" t="s">
        <v>5842</v>
      </c>
    </row>
    <row r="671" spans="2:5" s="112" customFormat="1" ht="26.25" x14ac:dyDescent="0.25">
      <c r="B671" s="203" t="s">
        <v>8444</v>
      </c>
      <c r="C671" s="237">
        <v>779557.06</v>
      </c>
      <c r="D671" s="116" t="s">
        <v>8460</v>
      </c>
      <c r="E671" s="116" t="s">
        <v>5843</v>
      </c>
    </row>
    <row r="672" spans="2:5" s="112" customFormat="1" ht="15" x14ac:dyDescent="0.25">
      <c r="B672" s="203" t="s">
        <v>8461</v>
      </c>
      <c r="C672" s="237">
        <v>23.87</v>
      </c>
      <c r="D672" s="116" t="s">
        <v>23</v>
      </c>
      <c r="E672" s="116" t="s">
        <v>8462</v>
      </c>
    </row>
    <row r="673" spans="2:5" s="112" customFormat="1" ht="15" x14ac:dyDescent="0.25">
      <c r="B673" s="203" t="s">
        <v>8461</v>
      </c>
      <c r="C673" s="237">
        <v>99</v>
      </c>
      <c r="D673" s="116" t="s">
        <v>23</v>
      </c>
      <c r="E673" s="116" t="s">
        <v>8463</v>
      </c>
    </row>
    <row r="674" spans="2:5" s="112" customFormat="1" ht="15" x14ac:dyDescent="0.25">
      <c r="B674" s="203" t="s">
        <v>8461</v>
      </c>
      <c r="C674" s="237">
        <v>100</v>
      </c>
      <c r="D674" s="116" t="s">
        <v>23</v>
      </c>
      <c r="E674" s="116" t="s">
        <v>8464</v>
      </c>
    </row>
    <row r="675" spans="2:5" s="112" customFormat="1" ht="15" x14ac:dyDescent="0.25">
      <c r="B675" s="203" t="s">
        <v>8461</v>
      </c>
      <c r="C675" s="237">
        <v>100</v>
      </c>
      <c r="D675" s="116" t="s">
        <v>23</v>
      </c>
      <c r="E675" s="116" t="s">
        <v>5844</v>
      </c>
    </row>
    <row r="676" spans="2:5" s="112" customFormat="1" ht="15" x14ac:dyDescent="0.25">
      <c r="B676" s="203" t="s">
        <v>8461</v>
      </c>
      <c r="C676" s="237">
        <v>100</v>
      </c>
      <c r="D676" s="116" t="s">
        <v>23</v>
      </c>
      <c r="E676" s="116" t="s">
        <v>5797</v>
      </c>
    </row>
    <row r="677" spans="2:5" s="112" customFormat="1" ht="15" x14ac:dyDescent="0.25">
      <c r="B677" s="203" t="s">
        <v>8461</v>
      </c>
      <c r="C677" s="237">
        <v>100</v>
      </c>
      <c r="D677" s="116" t="s">
        <v>23</v>
      </c>
      <c r="E677" s="116" t="s">
        <v>5581</v>
      </c>
    </row>
    <row r="678" spans="2:5" s="112" customFormat="1" ht="15" x14ac:dyDescent="0.25">
      <c r="B678" s="203" t="s">
        <v>8461</v>
      </c>
      <c r="C678" s="237">
        <v>100</v>
      </c>
      <c r="D678" s="116" t="s">
        <v>23</v>
      </c>
      <c r="E678" s="116" t="s">
        <v>5657</v>
      </c>
    </row>
    <row r="679" spans="2:5" s="112" customFormat="1" ht="15" x14ac:dyDescent="0.25">
      <c r="B679" s="203" t="s">
        <v>8461</v>
      </c>
      <c r="C679" s="237">
        <v>100</v>
      </c>
      <c r="D679" s="116" t="s">
        <v>23</v>
      </c>
      <c r="E679" s="116" t="s">
        <v>5659</v>
      </c>
    </row>
    <row r="680" spans="2:5" s="112" customFormat="1" ht="15" x14ac:dyDescent="0.25">
      <c r="B680" s="203" t="s">
        <v>8461</v>
      </c>
      <c r="C680" s="237">
        <v>110</v>
      </c>
      <c r="D680" s="116" t="s">
        <v>23</v>
      </c>
      <c r="E680" s="116" t="s">
        <v>5774</v>
      </c>
    </row>
    <row r="681" spans="2:5" s="112" customFormat="1" ht="15" x14ac:dyDescent="0.25">
      <c r="B681" s="203" t="s">
        <v>8461</v>
      </c>
      <c r="C681" s="237">
        <v>110</v>
      </c>
      <c r="D681" s="116" t="s">
        <v>23</v>
      </c>
      <c r="E681" s="116" t="s">
        <v>5587</v>
      </c>
    </row>
    <row r="682" spans="2:5" s="112" customFormat="1" ht="15" x14ac:dyDescent="0.25">
      <c r="B682" s="203" t="s">
        <v>8461</v>
      </c>
      <c r="C682" s="237">
        <v>110</v>
      </c>
      <c r="D682" s="116" t="s">
        <v>23</v>
      </c>
      <c r="E682" s="116" t="s">
        <v>5589</v>
      </c>
    </row>
    <row r="683" spans="2:5" s="112" customFormat="1" ht="15" x14ac:dyDescent="0.25">
      <c r="B683" s="203" t="s">
        <v>8461</v>
      </c>
      <c r="C683" s="237">
        <v>110</v>
      </c>
      <c r="D683" s="116" t="s">
        <v>23</v>
      </c>
      <c r="E683" s="116" t="s">
        <v>5588</v>
      </c>
    </row>
    <row r="684" spans="2:5" s="112" customFormat="1" ht="15" x14ac:dyDescent="0.25">
      <c r="B684" s="203" t="s">
        <v>8461</v>
      </c>
      <c r="C684" s="237">
        <v>110</v>
      </c>
      <c r="D684" s="116" t="s">
        <v>23</v>
      </c>
      <c r="E684" s="116" t="s">
        <v>5646</v>
      </c>
    </row>
    <row r="685" spans="2:5" s="112" customFormat="1" ht="15" x14ac:dyDescent="0.25">
      <c r="B685" s="203" t="s">
        <v>8461</v>
      </c>
      <c r="C685" s="237">
        <v>110</v>
      </c>
      <c r="D685" s="116" t="s">
        <v>23</v>
      </c>
      <c r="E685" s="116" t="s">
        <v>5646</v>
      </c>
    </row>
    <row r="686" spans="2:5" s="112" customFormat="1" ht="15" x14ac:dyDescent="0.25">
      <c r="B686" s="203" t="s">
        <v>8461</v>
      </c>
      <c r="C686" s="237">
        <v>110</v>
      </c>
      <c r="D686" s="116" t="s">
        <v>23</v>
      </c>
      <c r="E686" s="116" t="s">
        <v>5590</v>
      </c>
    </row>
    <row r="687" spans="2:5" s="112" customFormat="1" ht="15" x14ac:dyDescent="0.25">
      <c r="B687" s="203" t="s">
        <v>8461</v>
      </c>
      <c r="C687" s="237">
        <v>110</v>
      </c>
      <c r="D687" s="116" t="s">
        <v>23</v>
      </c>
      <c r="E687" s="116" t="s">
        <v>5774</v>
      </c>
    </row>
    <row r="688" spans="2:5" s="112" customFormat="1" ht="26.25" x14ac:dyDescent="0.25">
      <c r="B688" s="203" t="s">
        <v>8461</v>
      </c>
      <c r="C688" s="237">
        <v>200</v>
      </c>
      <c r="D688" s="116" t="s">
        <v>23</v>
      </c>
      <c r="E688" s="116" t="s">
        <v>8465</v>
      </c>
    </row>
    <row r="689" spans="2:5" s="112" customFormat="1" ht="15" x14ac:dyDescent="0.25">
      <c r="B689" s="203" t="s">
        <v>8461</v>
      </c>
      <c r="C689" s="237">
        <v>202</v>
      </c>
      <c r="D689" s="116" t="s">
        <v>23</v>
      </c>
      <c r="E689" s="116" t="s">
        <v>5730</v>
      </c>
    </row>
    <row r="690" spans="2:5" s="112" customFormat="1" ht="15" x14ac:dyDescent="0.25">
      <c r="B690" s="203" t="s">
        <v>8461</v>
      </c>
      <c r="C690" s="237">
        <v>300</v>
      </c>
      <c r="D690" s="116" t="s">
        <v>23</v>
      </c>
      <c r="E690" s="116" t="s">
        <v>8466</v>
      </c>
    </row>
    <row r="691" spans="2:5" s="112" customFormat="1" ht="26.25" x14ac:dyDescent="0.25">
      <c r="B691" s="203" t="s">
        <v>8461</v>
      </c>
      <c r="C691" s="237">
        <v>350</v>
      </c>
      <c r="D691" s="116" t="s">
        <v>23</v>
      </c>
      <c r="E691" s="116" t="s">
        <v>5845</v>
      </c>
    </row>
    <row r="692" spans="2:5" s="112" customFormat="1" ht="15" x14ac:dyDescent="0.25">
      <c r="B692" s="203" t="s">
        <v>8461</v>
      </c>
      <c r="C692" s="237">
        <v>350</v>
      </c>
      <c r="D692" s="116" t="s">
        <v>23</v>
      </c>
      <c r="E692" s="116" t="s">
        <v>5695</v>
      </c>
    </row>
    <row r="693" spans="2:5" s="112" customFormat="1" ht="15" x14ac:dyDescent="0.25">
      <c r="B693" s="203" t="s">
        <v>8461</v>
      </c>
      <c r="C693" s="237">
        <v>400</v>
      </c>
      <c r="D693" s="116" t="s">
        <v>23</v>
      </c>
      <c r="E693" s="116" t="s">
        <v>5887</v>
      </c>
    </row>
    <row r="694" spans="2:5" s="112" customFormat="1" ht="15" x14ac:dyDescent="0.25">
      <c r="B694" s="203" t="s">
        <v>8461</v>
      </c>
      <c r="C694" s="237">
        <v>500</v>
      </c>
      <c r="D694" s="116" t="s">
        <v>23</v>
      </c>
      <c r="E694" s="116" t="s">
        <v>5607</v>
      </c>
    </row>
    <row r="695" spans="2:5" s="112" customFormat="1" ht="15" x14ac:dyDescent="0.25">
      <c r="B695" s="203" t="s">
        <v>8461</v>
      </c>
      <c r="C695" s="237">
        <v>500</v>
      </c>
      <c r="D695" s="116" t="s">
        <v>23</v>
      </c>
      <c r="E695" s="116" t="s">
        <v>5859</v>
      </c>
    </row>
    <row r="696" spans="2:5" s="112" customFormat="1" ht="15" x14ac:dyDescent="0.25">
      <c r="B696" s="203" t="s">
        <v>8461</v>
      </c>
      <c r="C696" s="237">
        <v>500</v>
      </c>
      <c r="D696" s="116" t="s">
        <v>23</v>
      </c>
      <c r="E696" s="116" t="s">
        <v>5860</v>
      </c>
    </row>
    <row r="697" spans="2:5" s="112" customFormat="1" ht="15" x14ac:dyDescent="0.25">
      <c r="B697" s="203" t="s">
        <v>8461</v>
      </c>
      <c r="C697" s="237">
        <v>700</v>
      </c>
      <c r="D697" s="116" t="s">
        <v>23</v>
      </c>
      <c r="E697" s="116" t="s">
        <v>5779</v>
      </c>
    </row>
    <row r="698" spans="2:5" s="112" customFormat="1" ht="15" x14ac:dyDescent="0.25">
      <c r="B698" s="203" t="s">
        <v>8461</v>
      </c>
      <c r="C698" s="237">
        <v>700</v>
      </c>
      <c r="D698" s="116" t="s">
        <v>23</v>
      </c>
      <c r="E698" s="116" t="s">
        <v>5861</v>
      </c>
    </row>
    <row r="699" spans="2:5" s="112" customFormat="1" ht="15" x14ac:dyDescent="0.25">
      <c r="B699" s="203" t="s">
        <v>8461</v>
      </c>
      <c r="C699" s="237">
        <v>1000</v>
      </c>
      <c r="D699" s="116" t="s">
        <v>23</v>
      </c>
      <c r="E699" s="116" t="s">
        <v>5680</v>
      </c>
    </row>
    <row r="700" spans="2:5" s="112" customFormat="1" ht="15" x14ac:dyDescent="0.25">
      <c r="B700" s="203" t="s">
        <v>8461</v>
      </c>
      <c r="C700" s="237">
        <v>1000</v>
      </c>
      <c r="D700" s="116" t="s">
        <v>23</v>
      </c>
      <c r="E700" s="116" t="s">
        <v>5754</v>
      </c>
    </row>
    <row r="701" spans="2:5" s="112" customFormat="1" ht="15" x14ac:dyDescent="0.25">
      <c r="B701" s="203" t="s">
        <v>8461</v>
      </c>
      <c r="C701" s="237">
        <v>1000</v>
      </c>
      <c r="D701" s="116" t="s">
        <v>23</v>
      </c>
      <c r="E701" s="116" t="s">
        <v>8467</v>
      </c>
    </row>
    <row r="702" spans="2:5" s="112" customFormat="1" ht="15" x14ac:dyDescent="0.25">
      <c r="B702" s="203" t="s">
        <v>8461</v>
      </c>
      <c r="C702" s="237">
        <v>1000</v>
      </c>
      <c r="D702" s="116" t="s">
        <v>23</v>
      </c>
      <c r="E702" s="116" t="s">
        <v>5626</v>
      </c>
    </row>
    <row r="703" spans="2:5" s="112" customFormat="1" ht="15" x14ac:dyDescent="0.25">
      <c r="B703" s="203" t="s">
        <v>8461</v>
      </c>
      <c r="C703" s="237">
        <v>1000</v>
      </c>
      <c r="D703" s="116" t="s">
        <v>23</v>
      </c>
      <c r="E703" s="116" t="s">
        <v>5783</v>
      </c>
    </row>
    <row r="704" spans="2:5" s="112" customFormat="1" ht="15" x14ac:dyDescent="0.25">
      <c r="B704" s="203" t="s">
        <v>8461</v>
      </c>
      <c r="C704" s="237">
        <v>1000</v>
      </c>
      <c r="D704" s="116" t="s">
        <v>23</v>
      </c>
      <c r="E704" s="116" t="s">
        <v>8468</v>
      </c>
    </row>
    <row r="705" spans="2:5" s="112" customFormat="1" ht="15" x14ac:dyDescent="0.25">
      <c r="B705" s="203" t="s">
        <v>8461</v>
      </c>
      <c r="C705" s="237">
        <v>1500</v>
      </c>
      <c r="D705" s="116" t="s">
        <v>23</v>
      </c>
      <c r="E705" s="116" t="s">
        <v>5602</v>
      </c>
    </row>
    <row r="706" spans="2:5" s="112" customFormat="1" ht="15" x14ac:dyDescent="0.25">
      <c r="B706" s="203" t="s">
        <v>8461</v>
      </c>
      <c r="C706" s="237">
        <v>1500</v>
      </c>
      <c r="D706" s="116" t="s">
        <v>23</v>
      </c>
      <c r="E706" s="116" t="s">
        <v>5863</v>
      </c>
    </row>
    <row r="707" spans="2:5" s="112" customFormat="1" ht="15" x14ac:dyDescent="0.25">
      <c r="B707" s="203" t="s">
        <v>8461</v>
      </c>
      <c r="C707" s="237">
        <v>2000</v>
      </c>
      <c r="D707" s="116" t="s">
        <v>23</v>
      </c>
      <c r="E707" s="116" t="s">
        <v>8469</v>
      </c>
    </row>
    <row r="708" spans="2:5" s="112" customFormat="1" ht="15" x14ac:dyDescent="0.25">
      <c r="B708" s="203" t="s">
        <v>8461</v>
      </c>
      <c r="C708" s="237">
        <v>2000</v>
      </c>
      <c r="D708" s="116" t="s">
        <v>23</v>
      </c>
      <c r="E708" s="116" t="s">
        <v>5628</v>
      </c>
    </row>
    <row r="709" spans="2:5" s="112" customFormat="1" ht="15" x14ac:dyDescent="0.25">
      <c r="B709" s="203" t="s">
        <v>8461</v>
      </c>
      <c r="C709" s="237">
        <v>2000</v>
      </c>
      <c r="D709" s="116" t="s">
        <v>23</v>
      </c>
      <c r="E709" s="116" t="s">
        <v>5651</v>
      </c>
    </row>
    <row r="710" spans="2:5" s="112" customFormat="1" ht="15" x14ac:dyDescent="0.25">
      <c r="B710" s="203" t="s">
        <v>8461</v>
      </c>
      <c r="C710" s="237">
        <v>2000</v>
      </c>
      <c r="D710" s="116" t="s">
        <v>23</v>
      </c>
      <c r="E710" s="116" t="s">
        <v>8470</v>
      </c>
    </row>
    <row r="711" spans="2:5" s="112" customFormat="1" ht="15" x14ac:dyDescent="0.25">
      <c r="B711" s="203" t="s">
        <v>8461</v>
      </c>
      <c r="C711" s="237">
        <v>2500</v>
      </c>
      <c r="D711" s="116" t="s">
        <v>23</v>
      </c>
      <c r="E711" s="116" t="s">
        <v>5852</v>
      </c>
    </row>
    <row r="712" spans="2:5" s="112" customFormat="1" ht="26.25" x14ac:dyDescent="0.25">
      <c r="B712" s="203" t="s">
        <v>8461</v>
      </c>
      <c r="C712" s="237">
        <v>2710</v>
      </c>
      <c r="D712" s="116" t="s">
        <v>8471</v>
      </c>
      <c r="E712" s="116" t="s">
        <v>5756</v>
      </c>
    </row>
    <row r="713" spans="2:5" s="112" customFormat="1" ht="15" x14ac:dyDescent="0.25">
      <c r="B713" s="203" t="s">
        <v>8461</v>
      </c>
      <c r="C713" s="237">
        <v>3000</v>
      </c>
      <c r="D713" s="116" t="s">
        <v>23</v>
      </c>
      <c r="E713" s="116" t="s">
        <v>8472</v>
      </c>
    </row>
    <row r="714" spans="2:5" s="112" customFormat="1" ht="26.25" x14ac:dyDescent="0.25">
      <c r="B714" s="203" t="s">
        <v>8461</v>
      </c>
      <c r="C714" s="237">
        <v>3060</v>
      </c>
      <c r="D714" s="116" t="s">
        <v>8473</v>
      </c>
      <c r="E714" s="116" t="s">
        <v>5758</v>
      </c>
    </row>
    <row r="715" spans="2:5" s="112" customFormat="1" ht="15" x14ac:dyDescent="0.25">
      <c r="B715" s="203" t="s">
        <v>8461</v>
      </c>
      <c r="C715" s="237">
        <v>4000</v>
      </c>
      <c r="D715" s="116" t="s">
        <v>23</v>
      </c>
      <c r="E715" s="116" t="s">
        <v>8274</v>
      </c>
    </row>
    <row r="716" spans="2:5" s="112" customFormat="1" ht="15" x14ac:dyDescent="0.25">
      <c r="B716" s="203" t="s">
        <v>8461</v>
      </c>
      <c r="C716" s="237">
        <v>5000</v>
      </c>
      <c r="D716" s="116" t="s">
        <v>23</v>
      </c>
      <c r="E716" s="116" t="s">
        <v>5853</v>
      </c>
    </row>
    <row r="717" spans="2:5" s="112" customFormat="1" ht="15" x14ac:dyDescent="0.25">
      <c r="B717" s="203" t="s">
        <v>8461</v>
      </c>
      <c r="C717" s="237">
        <v>5000</v>
      </c>
      <c r="D717" s="116" t="s">
        <v>23</v>
      </c>
      <c r="E717" s="116" t="s">
        <v>8474</v>
      </c>
    </row>
    <row r="718" spans="2:5" s="112" customFormat="1" ht="26.25" x14ac:dyDescent="0.25">
      <c r="B718" s="203" t="s">
        <v>8461</v>
      </c>
      <c r="C718" s="237">
        <v>8180</v>
      </c>
      <c r="D718" s="116" t="s">
        <v>8475</v>
      </c>
      <c r="E718" s="116" t="s">
        <v>5764</v>
      </c>
    </row>
    <row r="719" spans="2:5" s="112" customFormat="1" ht="15" x14ac:dyDescent="0.25">
      <c r="B719" s="203" t="s">
        <v>8461</v>
      </c>
      <c r="C719" s="237">
        <v>10000</v>
      </c>
      <c r="D719" s="116" t="s">
        <v>23</v>
      </c>
      <c r="E719" s="116" t="s">
        <v>5637</v>
      </c>
    </row>
    <row r="720" spans="2:5" s="112" customFormat="1" ht="26.25" x14ac:dyDescent="0.25">
      <c r="B720" s="203" t="s">
        <v>8461</v>
      </c>
      <c r="C720" s="237">
        <v>10000</v>
      </c>
      <c r="D720" s="116" t="s">
        <v>2804</v>
      </c>
      <c r="E720" s="116" t="s">
        <v>5878</v>
      </c>
    </row>
    <row r="721" spans="2:5" s="112" customFormat="1" ht="15" x14ac:dyDescent="0.25">
      <c r="B721" s="203" t="s">
        <v>8461</v>
      </c>
      <c r="C721" s="237">
        <v>20000</v>
      </c>
      <c r="D721" s="116" t="s">
        <v>23</v>
      </c>
      <c r="E721" s="116" t="s">
        <v>8476</v>
      </c>
    </row>
    <row r="722" spans="2:5" s="112" customFormat="1" ht="15" x14ac:dyDescent="0.25">
      <c r="B722" s="203" t="s">
        <v>8461</v>
      </c>
      <c r="C722" s="237">
        <v>22000</v>
      </c>
      <c r="D722" s="116" t="s">
        <v>23</v>
      </c>
      <c r="E722" s="116" t="s">
        <v>8279</v>
      </c>
    </row>
    <row r="723" spans="2:5" s="112" customFormat="1" ht="26.25" x14ac:dyDescent="0.25">
      <c r="B723" s="203" t="s">
        <v>8461</v>
      </c>
      <c r="C723" s="237">
        <v>27358</v>
      </c>
      <c r="D723" s="116" t="s">
        <v>8477</v>
      </c>
      <c r="E723" s="116" t="s">
        <v>5766</v>
      </c>
    </row>
    <row r="724" spans="2:5" s="112" customFormat="1" ht="26.25" x14ac:dyDescent="0.25">
      <c r="B724" s="203" t="s">
        <v>8461</v>
      </c>
      <c r="C724" s="237">
        <v>28657</v>
      </c>
      <c r="D724" s="116" t="s">
        <v>8478</v>
      </c>
      <c r="E724" s="116" t="s">
        <v>5766</v>
      </c>
    </row>
    <row r="725" spans="2:5" s="112" customFormat="1" ht="15" x14ac:dyDescent="0.25">
      <c r="B725" s="203" t="s">
        <v>8461</v>
      </c>
      <c r="C725" s="237">
        <v>50000</v>
      </c>
      <c r="D725" s="116" t="s">
        <v>23</v>
      </c>
      <c r="E725" s="116" t="s">
        <v>8479</v>
      </c>
    </row>
    <row r="726" spans="2:5" s="112" customFormat="1" ht="15" x14ac:dyDescent="0.25">
      <c r="B726" s="203" t="s">
        <v>8461</v>
      </c>
      <c r="C726" s="237">
        <v>200000</v>
      </c>
      <c r="D726" s="116" t="s">
        <v>23</v>
      </c>
      <c r="E726" s="116" t="s">
        <v>5644</v>
      </c>
    </row>
    <row r="727" spans="2:5" s="112" customFormat="1" ht="15" x14ac:dyDescent="0.25">
      <c r="B727" s="203" t="s">
        <v>8480</v>
      </c>
      <c r="C727" s="237">
        <v>5</v>
      </c>
      <c r="D727" s="116" t="s">
        <v>23</v>
      </c>
      <c r="E727" s="116" t="s">
        <v>5579</v>
      </c>
    </row>
    <row r="728" spans="2:5" s="112" customFormat="1" ht="15" x14ac:dyDescent="0.25">
      <c r="B728" s="203" t="s">
        <v>8480</v>
      </c>
      <c r="C728" s="237">
        <v>50</v>
      </c>
      <c r="D728" s="116" t="s">
        <v>23</v>
      </c>
      <c r="E728" s="116" t="s">
        <v>8481</v>
      </c>
    </row>
    <row r="729" spans="2:5" s="112" customFormat="1" ht="15" x14ac:dyDescent="0.25">
      <c r="B729" s="203" t="s">
        <v>8480</v>
      </c>
      <c r="C729" s="237">
        <v>50</v>
      </c>
      <c r="D729" s="116" t="s">
        <v>23</v>
      </c>
      <c r="E729" s="116" t="s">
        <v>8482</v>
      </c>
    </row>
    <row r="730" spans="2:5" s="112" customFormat="1" ht="15" x14ac:dyDescent="0.25">
      <c r="B730" s="203" t="s">
        <v>8480</v>
      </c>
      <c r="C730" s="237">
        <v>50</v>
      </c>
      <c r="D730" s="116" t="s">
        <v>23</v>
      </c>
      <c r="E730" s="116" t="s">
        <v>8483</v>
      </c>
    </row>
    <row r="731" spans="2:5" s="112" customFormat="1" ht="15" x14ac:dyDescent="0.25">
      <c r="B731" s="203" t="s">
        <v>8480</v>
      </c>
      <c r="C731" s="237">
        <v>60</v>
      </c>
      <c r="D731" s="116" t="s">
        <v>23</v>
      </c>
      <c r="E731" s="116" t="s">
        <v>8378</v>
      </c>
    </row>
    <row r="732" spans="2:5" s="112" customFormat="1" ht="15" x14ac:dyDescent="0.25">
      <c r="B732" s="203" t="s">
        <v>8480</v>
      </c>
      <c r="C732" s="237">
        <v>100</v>
      </c>
      <c r="D732" s="116" t="s">
        <v>23</v>
      </c>
      <c r="E732" s="116" t="s">
        <v>8484</v>
      </c>
    </row>
    <row r="733" spans="2:5" s="112" customFormat="1" ht="15" x14ac:dyDescent="0.25">
      <c r="B733" s="203" t="s">
        <v>8480</v>
      </c>
      <c r="C733" s="237">
        <v>100</v>
      </c>
      <c r="D733" s="116" t="s">
        <v>23</v>
      </c>
      <c r="E733" s="116" t="s">
        <v>8485</v>
      </c>
    </row>
    <row r="734" spans="2:5" s="112" customFormat="1" ht="15" x14ac:dyDescent="0.25">
      <c r="B734" s="203" t="s">
        <v>8480</v>
      </c>
      <c r="C734" s="237">
        <v>100</v>
      </c>
      <c r="D734" s="116" t="s">
        <v>23</v>
      </c>
      <c r="E734" s="116" t="s">
        <v>8486</v>
      </c>
    </row>
    <row r="735" spans="2:5" s="112" customFormat="1" ht="15" x14ac:dyDescent="0.25">
      <c r="B735" s="203" t="s">
        <v>8480</v>
      </c>
      <c r="C735" s="237">
        <v>100</v>
      </c>
      <c r="D735" s="116" t="s">
        <v>23</v>
      </c>
      <c r="E735" s="116" t="s">
        <v>8487</v>
      </c>
    </row>
    <row r="736" spans="2:5" s="112" customFormat="1" ht="15" x14ac:dyDescent="0.25">
      <c r="B736" s="203" t="s">
        <v>8480</v>
      </c>
      <c r="C736" s="237">
        <v>100</v>
      </c>
      <c r="D736" s="116" t="s">
        <v>23</v>
      </c>
      <c r="E736" s="116" t="s">
        <v>5657</v>
      </c>
    </row>
    <row r="737" spans="2:5" s="112" customFormat="1" ht="15" x14ac:dyDescent="0.25">
      <c r="B737" s="203" t="s">
        <v>8480</v>
      </c>
      <c r="C737" s="237">
        <v>100</v>
      </c>
      <c r="D737" s="116" t="s">
        <v>23</v>
      </c>
      <c r="E737" s="116" t="s">
        <v>5645</v>
      </c>
    </row>
    <row r="738" spans="2:5" s="112" customFormat="1" ht="15" x14ac:dyDescent="0.25">
      <c r="B738" s="203" t="s">
        <v>8480</v>
      </c>
      <c r="C738" s="237">
        <v>100</v>
      </c>
      <c r="D738" s="116" t="s">
        <v>23</v>
      </c>
      <c r="E738" s="116" t="s">
        <v>5797</v>
      </c>
    </row>
    <row r="739" spans="2:5" s="112" customFormat="1" ht="15" x14ac:dyDescent="0.25">
      <c r="B739" s="203" t="s">
        <v>8480</v>
      </c>
      <c r="C739" s="237">
        <v>108</v>
      </c>
      <c r="D739" s="116" t="s">
        <v>23</v>
      </c>
      <c r="E739" s="116" t="s">
        <v>5586</v>
      </c>
    </row>
    <row r="740" spans="2:5" s="112" customFormat="1" ht="15" x14ac:dyDescent="0.25">
      <c r="B740" s="203" t="s">
        <v>8480</v>
      </c>
      <c r="C740" s="237">
        <v>110</v>
      </c>
      <c r="D740" s="116" t="s">
        <v>23</v>
      </c>
      <c r="E740" s="116" t="s">
        <v>5774</v>
      </c>
    </row>
    <row r="741" spans="2:5" s="112" customFormat="1" ht="15" x14ac:dyDescent="0.25">
      <c r="B741" s="203" t="s">
        <v>8480</v>
      </c>
      <c r="C741" s="237">
        <v>110</v>
      </c>
      <c r="D741" s="116" t="s">
        <v>23</v>
      </c>
      <c r="E741" s="116" t="s">
        <v>5591</v>
      </c>
    </row>
    <row r="742" spans="2:5" s="112" customFormat="1" ht="15" x14ac:dyDescent="0.25">
      <c r="B742" s="203" t="s">
        <v>8480</v>
      </c>
      <c r="C742" s="237">
        <v>110</v>
      </c>
      <c r="D742" s="116" t="s">
        <v>23</v>
      </c>
      <c r="E742" s="116" t="s">
        <v>5589</v>
      </c>
    </row>
    <row r="743" spans="2:5" s="112" customFormat="1" ht="15" x14ac:dyDescent="0.25">
      <c r="B743" s="203" t="s">
        <v>8480</v>
      </c>
      <c r="C743" s="237">
        <v>110</v>
      </c>
      <c r="D743" s="116" t="s">
        <v>23</v>
      </c>
      <c r="E743" s="116" t="s">
        <v>5590</v>
      </c>
    </row>
    <row r="744" spans="2:5" s="112" customFormat="1" ht="15" x14ac:dyDescent="0.25">
      <c r="B744" s="203" t="s">
        <v>8480</v>
      </c>
      <c r="C744" s="237">
        <v>110</v>
      </c>
      <c r="D744" s="116" t="s">
        <v>23</v>
      </c>
      <c r="E744" s="116" t="s">
        <v>5774</v>
      </c>
    </row>
    <row r="745" spans="2:5" s="112" customFormat="1" ht="39" x14ac:dyDescent="0.25">
      <c r="B745" s="203" t="s">
        <v>8480</v>
      </c>
      <c r="C745" s="237">
        <v>150</v>
      </c>
      <c r="D745" s="116" t="s">
        <v>23</v>
      </c>
      <c r="E745" s="116" t="s">
        <v>5885</v>
      </c>
    </row>
    <row r="746" spans="2:5" s="112" customFormat="1" ht="15" x14ac:dyDescent="0.25">
      <c r="B746" s="203" t="s">
        <v>8480</v>
      </c>
      <c r="C746" s="237">
        <v>150</v>
      </c>
      <c r="D746" s="116" t="s">
        <v>23</v>
      </c>
      <c r="E746" s="116" t="s">
        <v>8488</v>
      </c>
    </row>
    <row r="747" spans="2:5" s="112" customFormat="1" ht="15" x14ac:dyDescent="0.25">
      <c r="B747" s="203" t="s">
        <v>8480</v>
      </c>
      <c r="C747" s="237">
        <v>155</v>
      </c>
      <c r="D747" s="116" t="s">
        <v>23</v>
      </c>
      <c r="E747" s="116" t="s">
        <v>8364</v>
      </c>
    </row>
    <row r="748" spans="2:5" s="112" customFormat="1" ht="15" x14ac:dyDescent="0.25">
      <c r="B748" s="203" t="s">
        <v>8480</v>
      </c>
      <c r="C748" s="237">
        <v>175</v>
      </c>
      <c r="D748" s="116" t="s">
        <v>23</v>
      </c>
      <c r="E748" s="116" t="s">
        <v>5580</v>
      </c>
    </row>
    <row r="749" spans="2:5" s="112" customFormat="1" ht="15" x14ac:dyDescent="0.25">
      <c r="B749" s="203" t="s">
        <v>8480</v>
      </c>
      <c r="C749" s="237">
        <v>200</v>
      </c>
      <c r="D749" s="116" t="s">
        <v>23</v>
      </c>
      <c r="E749" s="116" t="s">
        <v>8489</v>
      </c>
    </row>
    <row r="750" spans="2:5" s="112" customFormat="1" ht="15" x14ac:dyDescent="0.25">
      <c r="B750" s="203" t="s">
        <v>8480</v>
      </c>
      <c r="C750" s="237">
        <v>300</v>
      </c>
      <c r="D750" s="116" t="s">
        <v>163</v>
      </c>
      <c r="E750" s="116" t="s">
        <v>5599</v>
      </c>
    </row>
    <row r="751" spans="2:5" s="112" customFormat="1" ht="15" x14ac:dyDescent="0.25">
      <c r="B751" s="203" t="s">
        <v>8480</v>
      </c>
      <c r="C751" s="237">
        <v>400</v>
      </c>
      <c r="D751" s="116" t="s">
        <v>23</v>
      </c>
      <c r="E751" s="116" t="s">
        <v>5594</v>
      </c>
    </row>
    <row r="752" spans="2:5" s="112" customFormat="1" ht="15" x14ac:dyDescent="0.25">
      <c r="B752" s="203" t="s">
        <v>8480</v>
      </c>
      <c r="C752" s="237">
        <v>450</v>
      </c>
      <c r="D752" s="116" t="s">
        <v>23</v>
      </c>
      <c r="E752" s="116" t="s">
        <v>5871</v>
      </c>
    </row>
    <row r="753" spans="2:5" s="112" customFormat="1" ht="15" x14ac:dyDescent="0.25">
      <c r="B753" s="203" t="s">
        <v>8480</v>
      </c>
      <c r="C753" s="237">
        <v>500</v>
      </c>
      <c r="D753" s="116" t="s">
        <v>23</v>
      </c>
      <c r="E753" s="116" t="s">
        <v>5617</v>
      </c>
    </row>
    <row r="754" spans="2:5" s="112" customFormat="1" ht="39" x14ac:dyDescent="0.25">
      <c r="B754" s="203" t="s">
        <v>8480</v>
      </c>
      <c r="C754" s="237">
        <v>733.95</v>
      </c>
      <c r="D754" s="116" t="s">
        <v>23</v>
      </c>
      <c r="E754" s="116" t="s">
        <v>5885</v>
      </c>
    </row>
    <row r="755" spans="2:5" s="112" customFormat="1" ht="15" x14ac:dyDescent="0.25">
      <c r="B755" s="203" t="s">
        <v>8480</v>
      </c>
      <c r="C755" s="237">
        <v>1000</v>
      </c>
      <c r="D755" s="116" t="s">
        <v>23</v>
      </c>
      <c r="E755" s="116" t="s">
        <v>8490</v>
      </c>
    </row>
    <row r="756" spans="2:5" s="112" customFormat="1" ht="15" x14ac:dyDescent="0.25">
      <c r="B756" s="203" t="s">
        <v>8480</v>
      </c>
      <c r="C756" s="237">
        <v>1000</v>
      </c>
      <c r="D756" s="116" t="s">
        <v>23</v>
      </c>
      <c r="E756" s="116" t="s">
        <v>5633</v>
      </c>
    </row>
    <row r="757" spans="2:5" s="112" customFormat="1" ht="15" x14ac:dyDescent="0.25">
      <c r="B757" s="203" t="s">
        <v>8480</v>
      </c>
      <c r="C757" s="237">
        <v>2000</v>
      </c>
      <c r="D757" s="116" t="s">
        <v>23</v>
      </c>
      <c r="E757" s="116" t="s">
        <v>5821</v>
      </c>
    </row>
    <row r="758" spans="2:5" s="112" customFormat="1" ht="15" x14ac:dyDescent="0.25">
      <c r="B758" s="203" t="s">
        <v>8480</v>
      </c>
      <c r="C758" s="237">
        <v>2000</v>
      </c>
      <c r="D758" s="116" t="s">
        <v>23</v>
      </c>
      <c r="E758" s="116" t="s">
        <v>5615</v>
      </c>
    </row>
    <row r="759" spans="2:5" s="112" customFormat="1" ht="15" x14ac:dyDescent="0.25">
      <c r="B759" s="203" t="s">
        <v>8480</v>
      </c>
      <c r="C759" s="237">
        <v>3000</v>
      </c>
      <c r="D759" s="116" t="s">
        <v>23</v>
      </c>
      <c r="E759" s="116" t="s">
        <v>8491</v>
      </c>
    </row>
    <row r="760" spans="2:5" s="112" customFormat="1" ht="15" x14ac:dyDescent="0.25">
      <c r="B760" s="203" t="s">
        <v>8480</v>
      </c>
      <c r="C760" s="237">
        <v>3000</v>
      </c>
      <c r="D760" s="116" t="s">
        <v>23</v>
      </c>
      <c r="E760" s="116" t="s">
        <v>5864</v>
      </c>
    </row>
    <row r="761" spans="2:5" s="112" customFormat="1" ht="15" x14ac:dyDescent="0.25">
      <c r="B761" s="203" t="s">
        <v>8480</v>
      </c>
      <c r="C761" s="237">
        <v>5000</v>
      </c>
      <c r="D761" s="116" t="s">
        <v>23</v>
      </c>
      <c r="E761" s="116" t="s">
        <v>5837</v>
      </c>
    </row>
    <row r="762" spans="2:5" s="112" customFormat="1" ht="15" x14ac:dyDescent="0.25">
      <c r="B762" s="203" t="s">
        <v>8480</v>
      </c>
      <c r="C762" s="237">
        <v>9500</v>
      </c>
      <c r="D762" s="116" t="s">
        <v>23</v>
      </c>
      <c r="E762" s="116" t="s">
        <v>5777</v>
      </c>
    </row>
    <row r="763" spans="2:5" s="112" customFormat="1" ht="15" x14ac:dyDescent="0.25">
      <c r="B763" s="203" t="s">
        <v>8480</v>
      </c>
      <c r="C763" s="237">
        <v>12410</v>
      </c>
      <c r="D763" s="116" t="s">
        <v>23</v>
      </c>
      <c r="E763" s="116" t="s">
        <v>8242</v>
      </c>
    </row>
    <row r="764" spans="2:5" s="112" customFormat="1" ht="15" x14ac:dyDescent="0.25">
      <c r="B764" s="203" t="s">
        <v>8480</v>
      </c>
      <c r="C764" s="237">
        <v>15000</v>
      </c>
      <c r="D764" s="116" t="s">
        <v>23</v>
      </c>
      <c r="E764" s="116" t="s">
        <v>8492</v>
      </c>
    </row>
    <row r="765" spans="2:5" s="112" customFormat="1" ht="15" x14ac:dyDescent="0.25">
      <c r="B765" s="203" t="s">
        <v>8480</v>
      </c>
      <c r="C765" s="237">
        <v>20000</v>
      </c>
      <c r="D765" s="116" t="s">
        <v>23</v>
      </c>
      <c r="E765" s="116" t="s">
        <v>8493</v>
      </c>
    </row>
    <row r="766" spans="2:5" s="112" customFormat="1" ht="15" x14ac:dyDescent="0.25">
      <c r="B766" s="203" t="s">
        <v>8480</v>
      </c>
      <c r="C766" s="237">
        <v>20000</v>
      </c>
      <c r="D766" s="116" t="s">
        <v>23</v>
      </c>
      <c r="E766" s="116" t="s">
        <v>5882</v>
      </c>
    </row>
    <row r="767" spans="2:5" s="112" customFormat="1" ht="15" x14ac:dyDescent="0.25">
      <c r="B767" s="203" t="s">
        <v>8494</v>
      </c>
      <c r="C767" s="237">
        <v>5</v>
      </c>
      <c r="D767" s="116" t="s">
        <v>23</v>
      </c>
      <c r="E767" s="116" t="s">
        <v>8495</v>
      </c>
    </row>
    <row r="768" spans="2:5" s="112" customFormat="1" ht="15" x14ac:dyDescent="0.25">
      <c r="B768" s="203" t="s">
        <v>8494</v>
      </c>
      <c r="C768" s="237">
        <v>10</v>
      </c>
      <c r="D768" s="116" t="s">
        <v>23</v>
      </c>
      <c r="E768" s="116" t="s">
        <v>5868</v>
      </c>
    </row>
    <row r="769" spans="2:5" s="112" customFormat="1" ht="15" x14ac:dyDescent="0.25">
      <c r="B769" s="203" t="s">
        <v>8494</v>
      </c>
      <c r="C769" s="237">
        <v>31.5</v>
      </c>
      <c r="D769" s="116" t="s">
        <v>23</v>
      </c>
      <c r="E769" s="116" t="s">
        <v>8496</v>
      </c>
    </row>
    <row r="770" spans="2:5" s="112" customFormat="1" ht="15" x14ac:dyDescent="0.25">
      <c r="B770" s="203" t="s">
        <v>8494</v>
      </c>
      <c r="C770" s="237">
        <v>100</v>
      </c>
      <c r="D770" s="116" t="s">
        <v>23</v>
      </c>
      <c r="E770" s="116" t="s">
        <v>8497</v>
      </c>
    </row>
    <row r="771" spans="2:5" s="112" customFormat="1" ht="15" x14ac:dyDescent="0.25">
      <c r="B771" s="203" t="s">
        <v>8494</v>
      </c>
      <c r="C771" s="237">
        <v>100</v>
      </c>
      <c r="D771" s="116" t="s">
        <v>23</v>
      </c>
      <c r="E771" s="116" t="s">
        <v>5809</v>
      </c>
    </row>
    <row r="772" spans="2:5" s="112" customFormat="1" ht="15" x14ac:dyDescent="0.25">
      <c r="B772" s="203" t="s">
        <v>8494</v>
      </c>
      <c r="C772" s="237">
        <v>100</v>
      </c>
      <c r="D772" s="116" t="s">
        <v>23</v>
      </c>
      <c r="E772" s="116" t="s">
        <v>5883</v>
      </c>
    </row>
    <row r="773" spans="2:5" s="112" customFormat="1" ht="15" x14ac:dyDescent="0.25">
      <c r="B773" s="203" t="s">
        <v>8494</v>
      </c>
      <c r="C773" s="237">
        <v>100</v>
      </c>
      <c r="D773" s="116" t="s">
        <v>23</v>
      </c>
      <c r="E773" s="116" t="s">
        <v>5658</v>
      </c>
    </row>
    <row r="774" spans="2:5" s="112" customFormat="1" ht="15" x14ac:dyDescent="0.25">
      <c r="B774" s="203" t="s">
        <v>8494</v>
      </c>
      <c r="C774" s="237">
        <v>100</v>
      </c>
      <c r="D774" s="116" t="s">
        <v>23</v>
      </c>
      <c r="E774" s="116" t="s">
        <v>5657</v>
      </c>
    </row>
    <row r="775" spans="2:5" s="112" customFormat="1" ht="15" x14ac:dyDescent="0.25">
      <c r="B775" s="203" t="s">
        <v>8494</v>
      </c>
      <c r="C775" s="237">
        <v>100</v>
      </c>
      <c r="D775" s="116" t="s">
        <v>23</v>
      </c>
      <c r="E775" s="116" t="s">
        <v>5645</v>
      </c>
    </row>
    <row r="776" spans="2:5" s="112" customFormat="1" ht="15" x14ac:dyDescent="0.25">
      <c r="B776" s="203" t="s">
        <v>8494</v>
      </c>
      <c r="C776" s="237">
        <v>101</v>
      </c>
      <c r="D776" s="116" t="s">
        <v>23</v>
      </c>
      <c r="E776" s="116" t="s">
        <v>5809</v>
      </c>
    </row>
    <row r="777" spans="2:5" s="112" customFormat="1" ht="15" x14ac:dyDescent="0.25">
      <c r="B777" s="203" t="s">
        <v>8494</v>
      </c>
      <c r="C777" s="237">
        <v>110</v>
      </c>
      <c r="D777" s="116" t="s">
        <v>23</v>
      </c>
      <c r="E777" s="116" t="s">
        <v>5774</v>
      </c>
    </row>
    <row r="778" spans="2:5" s="112" customFormat="1" ht="15" x14ac:dyDescent="0.25">
      <c r="B778" s="203" t="s">
        <v>8494</v>
      </c>
      <c r="C778" s="237">
        <v>110</v>
      </c>
      <c r="D778" s="116" t="s">
        <v>23</v>
      </c>
      <c r="E778" s="116" t="s">
        <v>5589</v>
      </c>
    </row>
    <row r="779" spans="2:5" s="112" customFormat="1" ht="15" x14ac:dyDescent="0.25">
      <c r="B779" s="203" t="s">
        <v>8494</v>
      </c>
      <c r="C779" s="237">
        <v>110</v>
      </c>
      <c r="D779" s="116" t="s">
        <v>23</v>
      </c>
      <c r="E779" s="116" t="s">
        <v>5587</v>
      </c>
    </row>
    <row r="780" spans="2:5" s="112" customFormat="1" ht="15" x14ac:dyDescent="0.25">
      <c r="B780" s="203" t="s">
        <v>8494</v>
      </c>
      <c r="C780" s="237">
        <v>110</v>
      </c>
      <c r="D780" s="116" t="s">
        <v>23</v>
      </c>
      <c r="E780" s="116" t="s">
        <v>5588</v>
      </c>
    </row>
    <row r="781" spans="2:5" s="112" customFormat="1" ht="15" x14ac:dyDescent="0.25">
      <c r="B781" s="203" t="s">
        <v>8494</v>
      </c>
      <c r="C781" s="237">
        <v>110</v>
      </c>
      <c r="D781" s="116" t="s">
        <v>23</v>
      </c>
      <c r="E781" s="116" t="s">
        <v>5646</v>
      </c>
    </row>
    <row r="782" spans="2:5" s="112" customFormat="1" ht="15" x14ac:dyDescent="0.25">
      <c r="B782" s="203" t="s">
        <v>8494</v>
      </c>
      <c r="C782" s="237">
        <v>110</v>
      </c>
      <c r="D782" s="116" t="s">
        <v>23</v>
      </c>
      <c r="E782" s="116" t="s">
        <v>5590</v>
      </c>
    </row>
    <row r="783" spans="2:5" s="112" customFormat="1" ht="15" x14ac:dyDescent="0.25">
      <c r="B783" s="203" t="s">
        <v>8494</v>
      </c>
      <c r="C783" s="237">
        <v>110</v>
      </c>
      <c r="D783" s="116" t="s">
        <v>23</v>
      </c>
      <c r="E783" s="116" t="s">
        <v>5646</v>
      </c>
    </row>
    <row r="784" spans="2:5" s="112" customFormat="1" ht="15" x14ac:dyDescent="0.25">
      <c r="B784" s="203" t="s">
        <v>8494</v>
      </c>
      <c r="C784" s="237">
        <v>110</v>
      </c>
      <c r="D784" s="116" t="s">
        <v>23</v>
      </c>
      <c r="E784" s="116" t="s">
        <v>5590</v>
      </c>
    </row>
    <row r="785" spans="2:5" s="112" customFormat="1" ht="15" x14ac:dyDescent="0.25">
      <c r="B785" s="203" t="s">
        <v>8494</v>
      </c>
      <c r="C785" s="237">
        <v>300</v>
      </c>
      <c r="D785" s="116" t="s">
        <v>23</v>
      </c>
      <c r="E785" s="116" t="s">
        <v>5609</v>
      </c>
    </row>
    <row r="786" spans="2:5" s="112" customFormat="1" ht="15" x14ac:dyDescent="0.25">
      <c r="B786" s="203" t="s">
        <v>8494</v>
      </c>
      <c r="C786" s="237">
        <v>350</v>
      </c>
      <c r="D786" s="116" t="s">
        <v>23</v>
      </c>
      <c r="E786" s="116" t="s">
        <v>8422</v>
      </c>
    </row>
    <row r="787" spans="2:5" s="112" customFormat="1" ht="15" x14ac:dyDescent="0.25">
      <c r="B787" s="203" t="s">
        <v>8494</v>
      </c>
      <c r="C787" s="237">
        <v>1000</v>
      </c>
      <c r="D787" s="116" t="s">
        <v>23</v>
      </c>
      <c r="E787" s="116" t="s">
        <v>5873</v>
      </c>
    </row>
    <row r="788" spans="2:5" s="112" customFormat="1" ht="15" x14ac:dyDescent="0.25">
      <c r="B788" s="203" t="s">
        <v>8494</v>
      </c>
      <c r="C788" s="237">
        <v>1000</v>
      </c>
      <c r="D788" s="116" t="s">
        <v>23</v>
      </c>
      <c r="E788" s="116" t="s">
        <v>8498</v>
      </c>
    </row>
    <row r="789" spans="2:5" s="112" customFormat="1" ht="15" x14ac:dyDescent="0.25">
      <c r="B789" s="203" t="s">
        <v>8494</v>
      </c>
      <c r="C789" s="237">
        <v>1000</v>
      </c>
      <c r="D789" s="116" t="s">
        <v>23</v>
      </c>
      <c r="E789" s="116" t="s">
        <v>5875</v>
      </c>
    </row>
    <row r="790" spans="2:5" s="112" customFormat="1" ht="15" x14ac:dyDescent="0.25">
      <c r="B790" s="203" t="s">
        <v>8494</v>
      </c>
      <c r="C790" s="237">
        <v>1000</v>
      </c>
      <c r="D790" s="116" t="s">
        <v>23</v>
      </c>
      <c r="E790" s="116" t="s">
        <v>5626</v>
      </c>
    </row>
    <row r="791" spans="2:5" s="112" customFormat="1" ht="15" x14ac:dyDescent="0.25">
      <c r="B791" s="203" t="s">
        <v>8494</v>
      </c>
      <c r="C791" s="237">
        <v>1000</v>
      </c>
      <c r="D791" s="116" t="s">
        <v>23</v>
      </c>
      <c r="E791" s="116" t="s">
        <v>5874</v>
      </c>
    </row>
    <row r="792" spans="2:5" s="112" customFormat="1" ht="15" x14ac:dyDescent="0.25">
      <c r="B792" s="203" t="s">
        <v>8494</v>
      </c>
      <c r="C792" s="237">
        <v>1500</v>
      </c>
      <c r="D792" s="116" t="s">
        <v>23</v>
      </c>
      <c r="E792" s="116" t="s">
        <v>8499</v>
      </c>
    </row>
    <row r="793" spans="2:5" s="112" customFormat="1" ht="15" x14ac:dyDescent="0.25">
      <c r="B793" s="203" t="s">
        <v>8494</v>
      </c>
      <c r="C793" s="237">
        <v>5000</v>
      </c>
      <c r="D793" s="116" t="s">
        <v>23</v>
      </c>
      <c r="E793" s="116" t="s">
        <v>8500</v>
      </c>
    </row>
    <row r="794" spans="2:5" s="112" customFormat="1" ht="26.25" x14ac:dyDescent="0.25">
      <c r="B794" s="203" t="s">
        <v>8494</v>
      </c>
      <c r="C794" s="237">
        <v>9242.1</v>
      </c>
      <c r="D794" s="116" t="s">
        <v>4643</v>
      </c>
      <c r="E794" s="116" t="s">
        <v>5653</v>
      </c>
    </row>
    <row r="795" spans="2:5" s="112" customFormat="1" ht="15" x14ac:dyDescent="0.25">
      <c r="B795" s="203" t="s">
        <v>8494</v>
      </c>
      <c r="C795" s="237">
        <v>10000</v>
      </c>
      <c r="D795" s="116" t="s">
        <v>23</v>
      </c>
      <c r="E795" s="116" t="s">
        <v>8501</v>
      </c>
    </row>
    <row r="796" spans="2:5" s="112" customFormat="1" ht="26.25" x14ac:dyDescent="0.25">
      <c r="B796" s="203" t="s">
        <v>8494</v>
      </c>
      <c r="C796" s="237">
        <v>10274.799999999999</v>
      </c>
      <c r="D796" s="116" t="s">
        <v>4643</v>
      </c>
      <c r="E796" s="116" t="s">
        <v>5653</v>
      </c>
    </row>
    <row r="797" spans="2:5" s="112" customFormat="1" ht="15" x14ac:dyDescent="0.25">
      <c r="B797" s="203" t="s">
        <v>8494</v>
      </c>
      <c r="C797" s="237">
        <v>11251</v>
      </c>
      <c r="D797" s="116" t="s">
        <v>23</v>
      </c>
      <c r="E797" s="116" t="s">
        <v>5600</v>
      </c>
    </row>
    <row r="798" spans="2:5" s="112" customFormat="1" ht="15" x14ac:dyDescent="0.25">
      <c r="B798" s="203" t="s">
        <v>8494</v>
      </c>
      <c r="C798" s="237">
        <v>200000</v>
      </c>
      <c r="D798" s="116" t="s">
        <v>23</v>
      </c>
      <c r="E798" s="116" t="s">
        <v>8502</v>
      </c>
    </row>
    <row r="799" spans="2:5" s="112" customFormat="1" ht="15" x14ac:dyDescent="0.25">
      <c r="B799" s="203" t="s">
        <v>8503</v>
      </c>
      <c r="C799" s="237">
        <v>50</v>
      </c>
      <c r="D799" s="116" t="s">
        <v>23</v>
      </c>
      <c r="E799" s="116" t="s">
        <v>8504</v>
      </c>
    </row>
    <row r="800" spans="2:5" s="112" customFormat="1" ht="15" x14ac:dyDescent="0.25">
      <c r="B800" s="203" t="s">
        <v>8503</v>
      </c>
      <c r="C800" s="237">
        <v>92.78</v>
      </c>
      <c r="D800" s="116" t="s">
        <v>23</v>
      </c>
      <c r="E800" s="116" t="s">
        <v>8505</v>
      </c>
    </row>
    <row r="801" spans="2:5" s="112" customFormat="1" ht="15" x14ac:dyDescent="0.25">
      <c r="B801" s="203" t="s">
        <v>8503</v>
      </c>
      <c r="C801" s="237">
        <v>100</v>
      </c>
      <c r="D801" s="116" t="s">
        <v>23</v>
      </c>
      <c r="E801" s="116" t="s">
        <v>8506</v>
      </c>
    </row>
    <row r="802" spans="2:5" s="112" customFormat="1" ht="15" x14ac:dyDescent="0.25">
      <c r="B802" s="203" t="s">
        <v>8503</v>
      </c>
      <c r="C802" s="237">
        <v>100</v>
      </c>
      <c r="D802" s="116" t="s">
        <v>23</v>
      </c>
      <c r="E802" s="116" t="s">
        <v>8507</v>
      </c>
    </row>
    <row r="803" spans="2:5" s="112" customFormat="1" ht="15" x14ac:dyDescent="0.25">
      <c r="B803" s="203" t="s">
        <v>8503</v>
      </c>
      <c r="C803" s="237">
        <v>100</v>
      </c>
      <c r="D803" s="116" t="s">
        <v>23</v>
      </c>
      <c r="E803" s="116" t="s">
        <v>5657</v>
      </c>
    </row>
    <row r="804" spans="2:5" s="112" customFormat="1" ht="15" x14ac:dyDescent="0.25">
      <c r="B804" s="203" t="s">
        <v>8503</v>
      </c>
      <c r="C804" s="237">
        <v>100</v>
      </c>
      <c r="D804" s="116" t="s">
        <v>23</v>
      </c>
      <c r="E804" s="116" t="s">
        <v>5657</v>
      </c>
    </row>
    <row r="805" spans="2:5" s="112" customFormat="1" ht="15" x14ac:dyDescent="0.25">
      <c r="B805" s="203" t="s">
        <v>8503</v>
      </c>
      <c r="C805" s="237">
        <v>100</v>
      </c>
      <c r="D805" s="116" t="s">
        <v>23</v>
      </c>
      <c r="E805" s="116" t="s">
        <v>8508</v>
      </c>
    </row>
    <row r="806" spans="2:5" s="112" customFormat="1" ht="15" x14ac:dyDescent="0.25">
      <c r="B806" s="203" t="s">
        <v>8503</v>
      </c>
      <c r="C806" s="237">
        <v>100</v>
      </c>
      <c r="D806" s="116" t="s">
        <v>23</v>
      </c>
      <c r="E806" s="116" t="s">
        <v>8509</v>
      </c>
    </row>
    <row r="807" spans="2:5" s="112" customFormat="1" ht="15" x14ac:dyDescent="0.25">
      <c r="B807" s="203" t="s">
        <v>8503</v>
      </c>
      <c r="C807" s="237">
        <v>100</v>
      </c>
      <c r="D807" s="116" t="s">
        <v>23</v>
      </c>
      <c r="E807" s="116" t="s">
        <v>5658</v>
      </c>
    </row>
    <row r="808" spans="2:5" s="112" customFormat="1" ht="15" x14ac:dyDescent="0.25">
      <c r="B808" s="203" t="s">
        <v>8503</v>
      </c>
      <c r="C808" s="237">
        <v>100</v>
      </c>
      <c r="D808" s="116" t="s">
        <v>23</v>
      </c>
      <c r="E808" s="116" t="s">
        <v>5658</v>
      </c>
    </row>
    <row r="809" spans="2:5" s="112" customFormat="1" ht="15" x14ac:dyDescent="0.25">
      <c r="B809" s="203" t="s">
        <v>8503</v>
      </c>
      <c r="C809" s="237">
        <v>100</v>
      </c>
      <c r="D809" s="116" t="s">
        <v>23</v>
      </c>
      <c r="E809" s="116" t="s">
        <v>8510</v>
      </c>
    </row>
    <row r="810" spans="2:5" s="112" customFormat="1" ht="15" x14ac:dyDescent="0.25">
      <c r="B810" s="203" t="s">
        <v>8503</v>
      </c>
      <c r="C810" s="237">
        <v>110</v>
      </c>
      <c r="D810" s="116" t="s">
        <v>23</v>
      </c>
      <c r="E810" s="116" t="s">
        <v>5774</v>
      </c>
    </row>
    <row r="811" spans="2:5" s="112" customFormat="1" ht="15" x14ac:dyDescent="0.25">
      <c r="B811" s="203" t="s">
        <v>8503</v>
      </c>
      <c r="C811" s="237">
        <v>110</v>
      </c>
      <c r="D811" s="116" t="s">
        <v>23</v>
      </c>
      <c r="E811" s="116" t="s">
        <v>5591</v>
      </c>
    </row>
    <row r="812" spans="2:5" s="112" customFormat="1" ht="15" x14ac:dyDescent="0.25">
      <c r="B812" s="203" t="s">
        <v>8503</v>
      </c>
      <c r="C812" s="237">
        <v>110</v>
      </c>
      <c r="D812" s="116" t="s">
        <v>23</v>
      </c>
      <c r="E812" s="116" t="s">
        <v>5589</v>
      </c>
    </row>
    <row r="813" spans="2:5" s="112" customFormat="1" ht="15" x14ac:dyDescent="0.25">
      <c r="B813" s="203" t="s">
        <v>8503</v>
      </c>
      <c r="C813" s="237">
        <v>110</v>
      </c>
      <c r="D813" s="116" t="s">
        <v>23</v>
      </c>
      <c r="E813" s="116" t="s">
        <v>5646</v>
      </c>
    </row>
    <row r="814" spans="2:5" s="112" customFormat="1" ht="15" x14ac:dyDescent="0.25">
      <c r="B814" s="203" t="s">
        <v>8503</v>
      </c>
      <c r="C814" s="237">
        <v>110</v>
      </c>
      <c r="D814" s="116" t="s">
        <v>23</v>
      </c>
      <c r="E814" s="116" t="s">
        <v>5590</v>
      </c>
    </row>
    <row r="815" spans="2:5" s="112" customFormat="1" ht="15" x14ac:dyDescent="0.25">
      <c r="B815" s="203" t="s">
        <v>8503</v>
      </c>
      <c r="C815" s="237">
        <v>200</v>
      </c>
      <c r="D815" s="116" t="s">
        <v>23</v>
      </c>
      <c r="E815" s="116" t="s">
        <v>8511</v>
      </c>
    </row>
    <row r="816" spans="2:5" s="112" customFormat="1" ht="15" x14ac:dyDescent="0.25">
      <c r="B816" s="203" t="s">
        <v>8503</v>
      </c>
      <c r="C816" s="237">
        <v>200</v>
      </c>
      <c r="D816" s="116" t="s">
        <v>23</v>
      </c>
      <c r="E816" s="116" t="s">
        <v>8423</v>
      </c>
    </row>
    <row r="817" spans="2:5" s="112" customFormat="1" ht="15" x14ac:dyDescent="0.25">
      <c r="B817" s="203" t="s">
        <v>8503</v>
      </c>
      <c r="C817" s="237">
        <v>200</v>
      </c>
      <c r="D817" s="116" t="s">
        <v>23</v>
      </c>
      <c r="E817" s="116" t="s">
        <v>8253</v>
      </c>
    </row>
    <row r="818" spans="2:5" s="112" customFormat="1" ht="15" x14ac:dyDescent="0.25">
      <c r="B818" s="203" t="s">
        <v>8503</v>
      </c>
      <c r="C818" s="237">
        <v>300</v>
      </c>
      <c r="D818" s="116" t="s">
        <v>23</v>
      </c>
      <c r="E818" s="116" t="s">
        <v>8512</v>
      </c>
    </row>
    <row r="819" spans="2:5" s="112" customFormat="1" ht="15" x14ac:dyDescent="0.25">
      <c r="B819" s="203" t="s">
        <v>8503</v>
      </c>
      <c r="C819" s="237">
        <v>330</v>
      </c>
      <c r="D819" s="116" t="s">
        <v>23</v>
      </c>
      <c r="E819" s="116" t="s">
        <v>5887</v>
      </c>
    </row>
    <row r="820" spans="2:5" s="112" customFormat="1" ht="15" x14ac:dyDescent="0.25">
      <c r="B820" s="203" t="s">
        <v>8503</v>
      </c>
      <c r="C820" s="237">
        <v>500</v>
      </c>
      <c r="D820" s="116" t="s">
        <v>8328</v>
      </c>
      <c r="E820" s="116" t="s">
        <v>8513</v>
      </c>
    </row>
    <row r="821" spans="2:5" s="112" customFormat="1" ht="15" x14ac:dyDescent="0.25">
      <c r="B821" s="203" t="s">
        <v>8503</v>
      </c>
      <c r="C821" s="237">
        <v>500</v>
      </c>
      <c r="D821" s="116" t="s">
        <v>8514</v>
      </c>
      <c r="E821" s="116" t="s">
        <v>8513</v>
      </c>
    </row>
    <row r="822" spans="2:5" s="112" customFormat="1" ht="15" x14ac:dyDescent="0.25">
      <c r="B822" s="203" t="s">
        <v>8503</v>
      </c>
      <c r="C822" s="237">
        <v>644</v>
      </c>
      <c r="D822" s="116" t="s">
        <v>23</v>
      </c>
      <c r="E822" s="116" t="s">
        <v>5614</v>
      </c>
    </row>
    <row r="823" spans="2:5" s="112" customFormat="1" ht="15" x14ac:dyDescent="0.25">
      <c r="B823" s="203" t="s">
        <v>8503</v>
      </c>
      <c r="C823" s="237">
        <v>3000</v>
      </c>
      <c r="D823" s="116" t="s">
        <v>23</v>
      </c>
      <c r="E823" s="116" t="s">
        <v>8515</v>
      </c>
    </row>
    <row r="824" spans="2:5" s="112" customFormat="1" ht="15" x14ac:dyDescent="0.25">
      <c r="B824" s="203" t="s">
        <v>8503</v>
      </c>
      <c r="C824" s="237">
        <v>5000</v>
      </c>
      <c r="D824" s="116" t="s">
        <v>23</v>
      </c>
      <c r="E824" s="116" t="s">
        <v>8305</v>
      </c>
    </row>
    <row r="825" spans="2:5" s="112" customFormat="1" ht="15" x14ac:dyDescent="0.25">
      <c r="B825" s="203" t="s">
        <v>8503</v>
      </c>
      <c r="C825" s="237">
        <v>5000</v>
      </c>
      <c r="D825" s="116" t="s">
        <v>23</v>
      </c>
      <c r="E825" s="116" t="s">
        <v>8340</v>
      </c>
    </row>
    <row r="826" spans="2:5" s="112" customFormat="1" ht="15" x14ac:dyDescent="0.25">
      <c r="B826" s="203" t="s">
        <v>8503</v>
      </c>
      <c r="C826" s="237">
        <v>7000</v>
      </c>
      <c r="D826" s="116" t="s">
        <v>23</v>
      </c>
      <c r="E826" s="116" t="s">
        <v>5892</v>
      </c>
    </row>
    <row r="827" spans="2:5" s="112" customFormat="1" ht="26.25" x14ac:dyDescent="0.25">
      <c r="B827" s="203" t="s">
        <v>8503</v>
      </c>
      <c r="C827" s="237">
        <v>10000</v>
      </c>
      <c r="D827" s="116" t="s">
        <v>1650</v>
      </c>
      <c r="E827" s="116" t="s">
        <v>5827</v>
      </c>
    </row>
    <row r="828" spans="2:5" s="112" customFormat="1" ht="15" x14ac:dyDescent="0.25">
      <c r="B828" s="203" t="s">
        <v>8503</v>
      </c>
      <c r="C828" s="237">
        <v>10000</v>
      </c>
      <c r="D828" s="116" t="s">
        <v>23</v>
      </c>
      <c r="E828" s="116" t="s">
        <v>8516</v>
      </c>
    </row>
    <row r="829" spans="2:5" s="112" customFormat="1" ht="26.25" x14ac:dyDescent="0.25">
      <c r="B829" s="203" t="s">
        <v>8503</v>
      </c>
      <c r="C829" s="237">
        <v>10000</v>
      </c>
      <c r="D829" s="116" t="s">
        <v>4644</v>
      </c>
      <c r="E829" s="116" t="s">
        <v>5879</v>
      </c>
    </row>
    <row r="830" spans="2:5" s="112" customFormat="1" ht="15" x14ac:dyDescent="0.25">
      <c r="B830" s="203" t="s">
        <v>8503</v>
      </c>
      <c r="C830" s="237">
        <v>10368.39</v>
      </c>
      <c r="D830" s="116" t="s">
        <v>23</v>
      </c>
      <c r="E830" s="116" t="s">
        <v>5893</v>
      </c>
    </row>
    <row r="831" spans="2:5" s="112" customFormat="1" ht="15" x14ac:dyDescent="0.25">
      <c r="B831" s="203" t="s">
        <v>8503</v>
      </c>
      <c r="C831" s="237">
        <v>12608.2</v>
      </c>
      <c r="D831" s="116" t="s">
        <v>5065</v>
      </c>
      <c r="E831" s="116" t="s">
        <v>5635</v>
      </c>
    </row>
    <row r="832" spans="2:5" s="112" customFormat="1" ht="15" x14ac:dyDescent="0.25">
      <c r="B832" s="203" t="s">
        <v>8503</v>
      </c>
      <c r="C832" s="237">
        <v>20000</v>
      </c>
      <c r="D832" s="116" t="s">
        <v>23</v>
      </c>
      <c r="E832" s="116" t="s">
        <v>5865</v>
      </c>
    </row>
    <row r="833" spans="2:5" s="112" customFormat="1" ht="15" x14ac:dyDescent="0.25">
      <c r="B833" s="203" t="s">
        <v>8503</v>
      </c>
      <c r="C833" s="237">
        <v>20000</v>
      </c>
      <c r="D833" s="116" t="s">
        <v>23</v>
      </c>
      <c r="E833" s="116" t="s">
        <v>5840</v>
      </c>
    </row>
    <row r="834" spans="2:5" s="112" customFormat="1" ht="15" x14ac:dyDescent="0.25">
      <c r="B834" s="203" t="s">
        <v>8503</v>
      </c>
      <c r="C834" s="237">
        <v>30000</v>
      </c>
      <c r="D834" s="116" t="s">
        <v>23</v>
      </c>
      <c r="E834" s="116" t="s">
        <v>8517</v>
      </c>
    </row>
    <row r="835" spans="2:5" s="112" customFormat="1" ht="15" x14ac:dyDescent="0.25">
      <c r="B835" s="203" t="s">
        <v>8503</v>
      </c>
      <c r="C835" s="237">
        <v>40000</v>
      </c>
      <c r="D835" s="116" t="s">
        <v>23</v>
      </c>
      <c r="E835" s="116" t="s">
        <v>5866</v>
      </c>
    </row>
    <row r="836" spans="2:5" s="112" customFormat="1" ht="15" x14ac:dyDescent="0.25">
      <c r="B836" s="203" t="s">
        <v>8503</v>
      </c>
      <c r="C836" s="237">
        <v>50000</v>
      </c>
      <c r="D836" s="116" t="s">
        <v>23</v>
      </c>
      <c r="E836" s="116" t="s">
        <v>8518</v>
      </c>
    </row>
    <row r="837" spans="2:5" s="112" customFormat="1" ht="26.25" x14ac:dyDescent="0.25">
      <c r="B837" s="203" t="s">
        <v>8503</v>
      </c>
      <c r="C837" s="237">
        <v>95659</v>
      </c>
      <c r="D837" s="116" t="s">
        <v>8519</v>
      </c>
      <c r="E837" s="116" t="s">
        <v>5888</v>
      </c>
    </row>
    <row r="838" spans="2:5" s="112" customFormat="1" ht="15" x14ac:dyDescent="0.25">
      <c r="B838" s="203" t="s">
        <v>8520</v>
      </c>
      <c r="C838" s="237">
        <v>1</v>
      </c>
      <c r="D838" s="116" t="s">
        <v>23</v>
      </c>
      <c r="E838" s="116" t="s">
        <v>8521</v>
      </c>
    </row>
    <row r="839" spans="2:5" s="112" customFormat="1" ht="15" x14ac:dyDescent="0.25">
      <c r="B839" s="203" t="s">
        <v>8520</v>
      </c>
      <c r="C839" s="237">
        <v>1</v>
      </c>
      <c r="D839" s="116" t="s">
        <v>23</v>
      </c>
      <c r="E839" s="116" t="s">
        <v>8522</v>
      </c>
    </row>
    <row r="840" spans="2:5" s="112" customFormat="1" ht="15" x14ac:dyDescent="0.25">
      <c r="B840" s="203" t="s">
        <v>8520</v>
      </c>
      <c r="C840" s="237">
        <v>1</v>
      </c>
      <c r="D840" s="116" t="s">
        <v>23</v>
      </c>
      <c r="E840" s="116" t="s">
        <v>8523</v>
      </c>
    </row>
    <row r="841" spans="2:5" s="112" customFormat="1" ht="15" x14ac:dyDescent="0.25">
      <c r="B841" s="203" t="s">
        <v>8520</v>
      </c>
      <c r="C841" s="237">
        <v>9</v>
      </c>
      <c r="D841" s="116" t="s">
        <v>23</v>
      </c>
      <c r="E841" s="116" t="s">
        <v>8524</v>
      </c>
    </row>
    <row r="842" spans="2:5" s="112" customFormat="1" ht="15" x14ac:dyDescent="0.25">
      <c r="B842" s="203" t="s">
        <v>8520</v>
      </c>
      <c r="C842" s="237">
        <v>10</v>
      </c>
      <c r="D842" s="116" t="s">
        <v>23</v>
      </c>
      <c r="E842" s="116" t="s">
        <v>8525</v>
      </c>
    </row>
    <row r="843" spans="2:5" s="112" customFormat="1" ht="15" x14ac:dyDescent="0.25">
      <c r="B843" s="203" t="s">
        <v>8520</v>
      </c>
      <c r="C843" s="237">
        <v>10</v>
      </c>
      <c r="D843" s="116" t="s">
        <v>23</v>
      </c>
      <c r="E843" s="116" t="s">
        <v>8526</v>
      </c>
    </row>
    <row r="844" spans="2:5" s="112" customFormat="1" ht="15" x14ac:dyDescent="0.25">
      <c r="B844" s="203" t="s">
        <v>8520</v>
      </c>
      <c r="C844" s="237">
        <v>10</v>
      </c>
      <c r="D844" s="116" t="s">
        <v>23</v>
      </c>
      <c r="E844" s="116" t="s">
        <v>8527</v>
      </c>
    </row>
    <row r="845" spans="2:5" s="112" customFormat="1" ht="15" x14ac:dyDescent="0.25">
      <c r="B845" s="203" t="s">
        <v>8520</v>
      </c>
      <c r="C845" s="237">
        <v>10</v>
      </c>
      <c r="D845" s="116" t="s">
        <v>23</v>
      </c>
      <c r="E845" s="116" t="s">
        <v>8528</v>
      </c>
    </row>
    <row r="846" spans="2:5" s="112" customFormat="1" ht="15" x14ac:dyDescent="0.25">
      <c r="B846" s="203" t="s">
        <v>8520</v>
      </c>
      <c r="C846" s="237">
        <v>50</v>
      </c>
      <c r="D846" s="116" t="s">
        <v>23</v>
      </c>
      <c r="E846" s="116" t="s">
        <v>8529</v>
      </c>
    </row>
    <row r="847" spans="2:5" s="112" customFormat="1" ht="15" x14ac:dyDescent="0.25">
      <c r="B847" s="203" t="s">
        <v>8520</v>
      </c>
      <c r="C847" s="237">
        <v>100</v>
      </c>
      <c r="D847" s="116" t="s">
        <v>23</v>
      </c>
      <c r="E847" s="116" t="s">
        <v>8530</v>
      </c>
    </row>
    <row r="848" spans="2:5" s="112" customFormat="1" ht="15" x14ac:dyDescent="0.25">
      <c r="B848" s="203" t="s">
        <v>8520</v>
      </c>
      <c r="C848" s="237">
        <v>100</v>
      </c>
      <c r="D848" s="116" t="s">
        <v>23</v>
      </c>
      <c r="E848" s="116" t="s">
        <v>8531</v>
      </c>
    </row>
    <row r="849" spans="2:5" s="112" customFormat="1" ht="15" x14ac:dyDescent="0.25">
      <c r="B849" s="203" t="s">
        <v>8520</v>
      </c>
      <c r="C849" s="237">
        <v>100</v>
      </c>
      <c r="D849" s="116" t="s">
        <v>23</v>
      </c>
      <c r="E849" s="116" t="s">
        <v>8532</v>
      </c>
    </row>
    <row r="850" spans="2:5" s="112" customFormat="1" ht="15" x14ac:dyDescent="0.25">
      <c r="B850" s="203" t="s">
        <v>8520</v>
      </c>
      <c r="C850" s="237">
        <v>100</v>
      </c>
      <c r="D850" s="116" t="s">
        <v>23</v>
      </c>
      <c r="E850" s="116" t="s">
        <v>8533</v>
      </c>
    </row>
    <row r="851" spans="2:5" s="112" customFormat="1" ht="15" x14ac:dyDescent="0.25">
      <c r="B851" s="203" t="s">
        <v>8520</v>
      </c>
      <c r="C851" s="237">
        <v>100</v>
      </c>
      <c r="D851" s="116" t="s">
        <v>23</v>
      </c>
      <c r="E851" s="116" t="s">
        <v>8534</v>
      </c>
    </row>
    <row r="852" spans="2:5" s="112" customFormat="1" ht="15" x14ac:dyDescent="0.25">
      <c r="B852" s="203" t="s">
        <v>8520</v>
      </c>
      <c r="C852" s="237">
        <v>100</v>
      </c>
      <c r="D852" s="116" t="s">
        <v>23</v>
      </c>
      <c r="E852" s="116" t="s">
        <v>8535</v>
      </c>
    </row>
    <row r="853" spans="2:5" s="112" customFormat="1" ht="15" x14ac:dyDescent="0.25">
      <c r="B853" s="203" t="s">
        <v>8520</v>
      </c>
      <c r="C853" s="237">
        <v>100</v>
      </c>
      <c r="D853" s="116" t="s">
        <v>23</v>
      </c>
      <c r="E853" s="116" t="s">
        <v>8536</v>
      </c>
    </row>
    <row r="854" spans="2:5" s="112" customFormat="1" ht="15" x14ac:dyDescent="0.25">
      <c r="B854" s="203" t="s">
        <v>8520</v>
      </c>
      <c r="C854" s="237">
        <v>100</v>
      </c>
      <c r="D854" s="116" t="s">
        <v>23</v>
      </c>
      <c r="E854" s="116" t="s">
        <v>5592</v>
      </c>
    </row>
    <row r="855" spans="2:5" s="112" customFormat="1" ht="15" x14ac:dyDescent="0.25">
      <c r="B855" s="203" t="s">
        <v>8520</v>
      </c>
      <c r="C855" s="237">
        <v>100</v>
      </c>
      <c r="D855" s="116" t="s">
        <v>23</v>
      </c>
      <c r="E855" s="116" t="s">
        <v>5658</v>
      </c>
    </row>
    <row r="856" spans="2:5" s="112" customFormat="1" ht="15" x14ac:dyDescent="0.25">
      <c r="B856" s="203" t="s">
        <v>8520</v>
      </c>
      <c r="C856" s="237">
        <v>100</v>
      </c>
      <c r="D856" s="116" t="s">
        <v>23</v>
      </c>
      <c r="E856" s="116" t="s">
        <v>5657</v>
      </c>
    </row>
    <row r="857" spans="2:5" s="112" customFormat="1" ht="15" x14ac:dyDescent="0.25">
      <c r="B857" s="203" t="s">
        <v>8520</v>
      </c>
      <c r="C857" s="237">
        <v>110</v>
      </c>
      <c r="D857" s="116" t="s">
        <v>23</v>
      </c>
      <c r="E857" s="116" t="s">
        <v>5774</v>
      </c>
    </row>
    <row r="858" spans="2:5" s="112" customFormat="1" ht="15" x14ac:dyDescent="0.25">
      <c r="B858" s="203" t="s">
        <v>8520</v>
      </c>
      <c r="C858" s="237">
        <v>110</v>
      </c>
      <c r="D858" s="116" t="s">
        <v>23</v>
      </c>
      <c r="E858" s="116" t="s">
        <v>5774</v>
      </c>
    </row>
    <row r="859" spans="2:5" s="112" customFormat="1" ht="15" x14ac:dyDescent="0.25">
      <c r="B859" s="203" t="s">
        <v>8520</v>
      </c>
      <c r="C859" s="237">
        <v>110</v>
      </c>
      <c r="D859" s="116" t="s">
        <v>23</v>
      </c>
      <c r="E859" s="116" t="s">
        <v>5591</v>
      </c>
    </row>
    <row r="860" spans="2:5" s="112" customFormat="1" ht="15" x14ac:dyDescent="0.25">
      <c r="B860" s="203" t="s">
        <v>8520</v>
      </c>
      <c r="C860" s="237">
        <v>110</v>
      </c>
      <c r="D860" s="116" t="s">
        <v>23</v>
      </c>
      <c r="E860" s="116" t="s">
        <v>5589</v>
      </c>
    </row>
    <row r="861" spans="2:5" s="112" customFormat="1" ht="15" x14ac:dyDescent="0.25">
      <c r="B861" s="203" t="s">
        <v>8520</v>
      </c>
      <c r="C861" s="237">
        <v>110</v>
      </c>
      <c r="D861" s="116" t="s">
        <v>23</v>
      </c>
      <c r="E861" s="116" t="s">
        <v>5589</v>
      </c>
    </row>
    <row r="862" spans="2:5" s="112" customFormat="1" ht="15" x14ac:dyDescent="0.25">
      <c r="B862" s="203" t="s">
        <v>8520</v>
      </c>
      <c r="C862" s="237">
        <v>110</v>
      </c>
      <c r="D862" s="116" t="s">
        <v>23</v>
      </c>
      <c r="E862" s="116" t="s">
        <v>5587</v>
      </c>
    </row>
    <row r="863" spans="2:5" s="112" customFormat="1" ht="15" x14ac:dyDescent="0.25">
      <c r="B863" s="203" t="s">
        <v>8520</v>
      </c>
      <c r="C863" s="237">
        <v>110</v>
      </c>
      <c r="D863" s="116" t="s">
        <v>23</v>
      </c>
      <c r="E863" s="116" t="s">
        <v>5588</v>
      </c>
    </row>
    <row r="864" spans="2:5" s="112" customFormat="1" ht="15" x14ac:dyDescent="0.25">
      <c r="B864" s="203" t="s">
        <v>8520</v>
      </c>
      <c r="C864" s="237">
        <v>110</v>
      </c>
      <c r="D864" s="116" t="s">
        <v>23</v>
      </c>
      <c r="E864" s="116" t="s">
        <v>5588</v>
      </c>
    </row>
    <row r="865" spans="2:5" s="112" customFormat="1" ht="15" x14ac:dyDescent="0.25">
      <c r="B865" s="203" t="s">
        <v>8520</v>
      </c>
      <c r="C865" s="237">
        <v>110</v>
      </c>
      <c r="D865" s="116" t="s">
        <v>23</v>
      </c>
      <c r="E865" s="116" t="s">
        <v>5646</v>
      </c>
    </row>
    <row r="866" spans="2:5" s="112" customFormat="1" ht="15" x14ac:dyDescent="0.25">
      <c r="B866" s="203" t="s">
        <v>8520</v>
      </c>
      <c r="C866" s="237">
        <v>110</v>
      </c>
      <c r="D866" s="116" t="s">
        <v>23</v>
      </c>
      <c r="E866" s="116" t="s">
        <v>5590</v>
      </c>
    </row>
    <row r="867" spans="2:5" s="112" customFormat="1" ht="15" x14ac:dyDescent="0.25">
      <c r="B867" s="203" t="s">
        <v>8520</v>
      </c>
      <c r="C867" s="237">
        <v>110</v>
      </c>
      <c r="D867" s="116" t="s">
        <v>23</v>
      </c>
      <c r="E867" s="116" t="s">
        <v>5590</v>
      </c>
    </row>
    <row r="868" spans="2:5" s="112" customFormat="1" ht="15" x14ac:dyDescent="0.25">
      <c r="B868" s="203" t="s">
        <v>8520</v>
      </c>
      <c r="C868" s="237">
        <v>145</v>
      </c>
      <c r="D868" s="116" t="s">
        <v>23</v>
      </c>
      <c r="E868" s="116" t="s">
        <v>8378</v>
      </c>
    </row>
    <row r="869" spans="2:5" s="112" customFormat="1" ht="15" x14ac:dyDescent="0.25">
      <c r="B869" s="203" t="s">
        <v>8520</v>
      </c>
      <c r="C869" s="237">
        <v>150</v>
      </c>
      <c r="D869" s="116" t="s">
        <v>23</v>
      </c>
      <c r="E869" s="116" t="s">
        <v>8364</v>
      </c>
    </row>
    <row r="870" spans="2:5" s="112" customFormat="1" ht="15" x14ac:dyDescent="0.25">
      <c r="B870" s="203" t="s">
        <v>8520</v>
      </c>
      <c r="C870" s="237">
        <v>170</v>
      </c>
      <c r="D870" s="116" t="s">
        <v>23</v>
      </c>
      <c r="E870" s="116" t="s">
        <v>8483</v>
      </c>
    </row>
    <row r="871" spans="2:5" s="112" customFormat="1" ht="15" x14ac:dyDescent="0.25">
      <c r="B871" s="203" t="s">
        <v>8520</v>
      </c>
      <c r="C871" s="237">
        <v>195</v>
      </c>
      <c r="D871" s="116" t="s">
        <v>23</v>
      </c>
      <c r="E871" s="116" t="s">
        <v>5580</v>
      </c>
    </row>
    <row r="872" spans="2:5" s="112" customFormat="1" ht="15" x14ac:dyDescent="0.25">
      <c r="B872" s="203" t="s">
        <v>8520</v>
      </c>
      <c r="C872" s="237">
        <v>200</v>
      </c>
      <c r="D872" s="116" t="s">
        <v>23</v>
      </c>
      <c r="E872" s="116" t="s">
        <v>5889</v>
      </c>
    </row>
    <row r="873" spans="2:5" s="112" customFormat="1" ht="15" x14ac:dyDescent="0.25">
      <c r="B873" s="203" t="s">
        <v>8520</v>
      </c>
      <c r="C873" s="237">
        <v>300</v>
      </c>
      <c r="D873" s="116" t="s">
        <v>23</v>
      </c>
      <c r="E873" s="116" t="s">
        <v>5598</v>
      </c>
    </row>
    <row r="874" spans="2:5" s="112" customFormat="1" ht="15" x14ac:dyDescent="0.25">
      <c r="B874" s="203" t="s">
        <v>8520</v>
      </c>
      <c r="C874" s="237">
        <v>350</v>
      </c>
      <c r="D874" s="116" t="s">
        <v>23</v>
      </c>
      <c r="E874" s="116" t="s">
        <v>8537</v>
      </c>
    </row>
    <row r="875" spans="2:5" s="112" customFormat="1" ht="15" x14ac:dyDescent="0.25">
      <c r="B875" s="203" t="s">
        <v>8520</v>
      </c>
      <c r="C875" s="237">
        <v>444</v>
      </c>
      <c r="D875" s="116" t="s">
        <v>23</v>
      </c>
      <c r="E875" s="116" t="s">
        <v>8538</v>
      </c>
    </row>
    <row r="876" spans="2:5" s="112" customFormat="1" ht="15" x14ac:dyDescent="0.25">
      <c r="B876" s="203" t="s">
        <v>8520</v>
      </c>
      <c r="C876" s="237">
        <v>450</v>
      </c>
      <c r="D876" s="116" t="s">
        <v>23</v>
      </c>
      <c r="E876" s="116" t="s">
        <v>8539</v>
      </c>
    </row>
    <row r="877" spans="2:5" s="112" customFormat="1" ht="15" x14ac:dyDescent="0.25">
      <c r="B877" s="203" t="s">
        <v>8520</v>
      </c>
      <c r="C877" s="237">
        <v>500</v>
      </c>
      <c r="D877" s="116" t="s">
        <v>23</v>
      </c>
      <c r="E877" s="116" t="s">
        <v>8540</v>
      </c>
    </row>
    <row r="878" spans="2:5" s="112" customFormat="1" ht="15" x14ac:dyDescent="0.25">
      <c r="B878" s="203" t="s">
        <v>8520</v>
      </c>
      <c r="C878" s="237">
        <v>500</v>
      </c>
      <c r="D878" s="116" t="s">
        <v>23</v>
      </c>
      <c r="E878" s="116" t="s">
        <v>5594</v>
      </c>
    </row>
    <row r="879" spans="2:5" s="112" customFormat="1" ht="15" x14ac:dyDescent="0.25">
      <c r="B879" s="203" t="s">
        <v>8520</v>
      </c>
      <c r="C879" s="237">
        <v>500</v>
      </c>
      <c r="D879" s="116" t="s">
        <v>23</v>
      </c>
      <c r="E879" s="116" t="s">
        <v>5798</v>
      </c>
    </row>
    <row r="880" spans="2:5" s="112" customFormat="1" ht="15" x14ac:dyDescent="0.25">
      <c r="B880" s="203" t="s">
        <v>8520</v>
      </c>
      <c r="C880" s="237">
        <v>500</v>
      </c>
      <c r="D880" s="116" t="s">
        <v>23</v>
      </c>
      <c r="E880" s="116" t="s">
        <v>8541</v>
      </c>
    </row>
    <row r="881" spans="2:5" s="112" customFormat="1" ht="15" x14ac:dyDescent="0.25">
      <c r="B881" s="203" t="s">
        <v>8520</v>
      </c>
      <c r="C881" s="237">
        <v>500</v>
      </c>
      <c r="D881" s="116" t="s">
        <v>23</v>
      </c>
      <c r="E881" s="116" t="s">
        <v>8542</v>
      </c>
    </row>
    <row r="882" spans="2:5" s="112" customFormat="1" ht="15" x14ac:dyDescent="0.25">
      <c r="B882" s="203" t="s">
        <v>8520</v>
      </c>
      <c r="C882" s="237">
        <v>974.87</v>
      </c>
      <c r="D882" s="116" t="s">
        <v>8543</v>
      </c>
      <c r="E882" s="116" t="s">
        <v>5891</v>
      </c>
    </row>
    <row r="883" spans="2:5" s="112" customFormat="1" ht="15" x14ac:dyDescent="0.25">
      <c r="B883" s="203" t="s">
        <v>8520</v>
      </c>
      <c r="C883" s="237">
        <v>1000</v>
      </c>
      <c r="D883" s="116" t="s">
        <v>2514</v>
      </c>
      <c r="E883" s="116" t="s">
        <v>5890</v>
      </c>
    </row>
    <row r="884" spans="2:5" s="112" customFormat="1" ht="15" x14ac:dyDescent="0.25">
      <c r="B884" s="203" t="s">
        <v>8520</v>
      </c>
      <c r="C884" s="237">
        <v>1000</v>
      </c>
      <c r="D884" s="116" t="s">
        <v>23</v>
      </c>
      <c r="E884" s="116" t="s">
        <v>5862</v>
      </c>
    </row>
    <row r="885" spans="2:5" s="112" customFormat="1" ht="15" x14ac:dyDescent="0.25">
      <c r="B885" s="203" t="s">
        <v>8520</v>
      </c>
      <c r="C885" s="237">
        <v>1000</v>
      </c>
      <c r="D885" s="116" t="s">
        <v>23</v>
      </c>
      <c r="E885" s="116" t="s">
        <v>5624</v>
      </c>
    </row>
    <row r="886" spans="2:5" s="112" customFormat="1" ht="15" x14ac:dyDescent="0.25">
      <c r="B886" s="203" t="s">
        <v>8520</v>
      </c>
      <c r="C886" s="237">
        <v>1000</v>
      </c>
      <c r="D886" s="116" t="s">
        <v>23</v>
      </c>
      <c r="E886" s="116" t="s">
        <v>5872</v>
      </c>
    </row>
    <row r="887" spans="2:5" s="112" customFormat="1" ht="15" x14ac:dyDescent="0.25">
      <c r="B887" s="203" t="s">
        <v>8520</v>
      </c>
      <c r="C887" s="237">
        <v>1000</v>
      </c>
      <c r="D887" s="116" t="s">
        <v>23</v>
      </c>
      <c r="E887" s="116" t="s">
        <v>5623</v>
      </c>
    </row>
    <row r="888" spans="2:5" s="112" customFormat="1" ht="15" x14ac:dyDescent="0.25">
      <c r="B888" s="203" t="s">
        <v>8520</v>
      </c>
      <c r="C888" s="237">
        <v>1000</v>
      </c>
      <c r="D888" s="116" t="s">
        <v>23</v>
      </c>
      <c r="E888" s="116" t="s">
        <v>5679</v>
      </c>
    </row>
    <row r="889" spans="2:5" s="112" customFormat="1" ht="15" x14ac:dyDescent="0.25">
      <c r="B889" s="203" t="s">
        <v>8520</v>
      </c>
      <c r="C889" s="237">
        <v>1000</v>
      </c>
      <c r="D889" s="116" t="s">
        <v>23</v>
      </c>
      <c r="E889" s="116" t="s">
        <v>8544</v>
      </c>
    </row>
    <row r="890" spans="2:5" s="112" customFormat="1" ht="15" x14ac:dyDescent="0.25">
      <c r="B890" s="203" t="s">
        <v>8520</v>
      </c>
      <c r="C890" s="237">
        <v>1250</v>
      </c>
      <c r="D890" s="116" t="s">
        <v>23</v>
      </c>
      <c r="E890" s="116" t="s">
        <v>8234</v>
      </c>
    </row>
    <row r="891" spans="2:5" s="112" customFormat="1" ht="15" x14ac:dyDescent="0.25">
      <c r="B891" s="203" t="s">
        <v>8520</v>
      </c>
      <c r="C891" s="237">
        <v>1400</v>
      </c>
      <c r="D891" s="116" t="s">
        <v>23</v>
      </c>
      <c r="E891" s="116" t="s">
        <v>5610</v>
      </c>
    </row>
    <row r="892" spans="2:5" s="112" customFormat="1" ht="15" x14ac:dyDescent="0.25">
      <c r="B892" s="203" t="s">
        <v>8520</v>
      </c>
      <c r="C892" s="237">
        <v>2000</v>
      </c>
      <c r="D892" s="116" t="s">
        <v>23</v>
      </c>
      <c r="E892" s="116" t="s">
        <v>5630</v>
      </c>
    </row>
    <row r="893" spans="2:5" s="112" customFormat="1" ht="15" x14ac:dyDescent="0.25">
      <c r="B893" s="203" t="s">
        <v>8520</v>
      </c>
      <c r="C893" s="237">
        <v>2500</v>
      </c>
      <c r="D893" s="116" t="s">
        <v>23</v>
      </c>
      <c r="E893" s="116" t="s">
        <v>5720</v>
      </c>
    </row>
    <row r="894" spans="2:5" s="112" customFormat="1" ht="15" x14ac:dyDescent="0.25">
      <c r="B894" s="203" t="s">
        <v>8520</v>
      </c>
      <c r="C894" s="237">
        <v>3000</v>
      </c>
      <c r="D894" s="116" t="s">
        <v>23</v>
      </c>
      <c r="E894" s="116" t="s">
        <v>8545</v>
      </c>
    </row>
    <row r="895" spans="2:5" s="112" customFormat="1" ht="15" x14ac:dyDescent="0.25">
      <c r="B895" s="203" t="s">
        <v>8520</v>
      </c>
      <c r="C895" s="237">
        <v>3801.75</v>
      </c>
      <c r="D895" s="116" t="s">
        <v>5634</v>
      </c>
      <c r="E895" s="116" t="s">
        <v>5635</v>
      </c>
    </row>
    <row r="896" spans="2:5" s="112" customFormat="1" ht="15" x14ac:dyDescent="0.25">
      <c r="B896" s="203" t="s">
        <v>8520</v>
      </c>
      <c r="C896" s="237">
        <v>4000</v>
      </c>
      <c r="D896" s="116" t="s">
        <v>23</v>
      </c>
      <c r="E896" s="116" t="s">
        <v>8345</v>
      </c>
    </row>
    <row r="897" spans="2:5" s="112" customFormat="1" ht="15" x14ac:dyDescent="0.25">
      <c r="B897" s="203" t="s">
        <v>8520</v>
      </c>
      <c r="C897" s="237">
        <v>4000</v>
      </c>
      <c r="D897" s="116" t="s">
        <v>23</v>
      </c>
      <c r="E897" s="116" t="s">
        <v>8546</v>
      </c>
    </row>
    <row r="898" spans="2:5" s="112" customFormat="1" ht="15" x14ac:dyDescent="0.25">
      <c r="B898" s="203" t="s">
        <v>8520</v>
      </c>
      <c r="C898" s="237">
        <v>5000</v>
      </c>
      <c r="D898" s="116" t="s">
        <v>23</v>
      </c>
      <c r="E898" s="116" t="s">
        <v>8547</v>
      </c>
    </row>
    <row r="899" spans="2:5" s="112" customFormat="1" ht="15" x14ac:dyDescent="0.25">
      <c r="B899" s="203" t="s">
        <v>8520</v>
      </c>
      <c r="C899" s="237">
        <v>8549.76</v>
      </c>
      <c r="D899" s="116" t="s">
        <v>5634</v>
      </c>
      <c r="E899" s="116" t="s">
        <v>5635</v>
      </c>
    </row>
    <row r="900" spans="2:5" s="112" customFormat="1" ht="15" x14ac:dyDescent="0.25">
      <c r="B900" s="203" t="s">
        <v>8520</v>
      </c>
      <c r="C900" s="237">
        <v>10000</v>
      </c>
      <c r="D900" s="116" t="s">
        <v>23</v>
      </c>
      <c r="E900" s="116" t="s">
        <v>8548</v>
      </c>
    </row>
    <row r="901" spans="2:5" s="112" customFormat="1" ht="15" x14ac:dyDescent="0.25">
      <c r="B901" s="203" t="s">
        <v>8520</v>
      </c>
      <c r="C901" s="237">
        <v>10000</v>
      </c>
      <c r="D901" s="116" t="s">
        <v>23</v>
      </c>
      <c r="E901" s="116" t="s">
        <v>5894</v>
      </c>
    </row>
    <row r="902" spans="2:5" s="112" customFormat="1" ht="15" x14ac:dyDescent="0.25">
      <c r="B902" s="203" t="s">
        <v>8520</v>
      </c>
      <c r="C902" s="237">
        <v>10000</v>
      </c>
      <c r="D902" s="116" t="s">
        <v>23</v>
      </c>
      <c r="E902" s="116" t="s">
        <v>5877</v>
      </c>
    </row>
    <row r="903" spans="2:5" s="112" customFormat="1" ht="15" x14ac:dyDescent="0.25">
      <c r="B903" s="203" t="s">
        <v>8520</v>
      </c>
      <c r="C903" s="237">
        <v>22000</v>
      </c>
      <c r="D903" s="116" t="s">
        <v>23</v>
      </c>
      <c r="E903" s="116" t="s">
        <v>5641</v>
      </c>
    </row>
    <row r="904" spans="2:5" s="112" customFormat="1" ht="26.25" x14ac:dyDescent="0.25">
      <c r="B904" s="203" t="s">
        <v>8520</v>
      </c>
      <c r="C904" s="237">
        <v>23146.63</v>
      </c>
      <c r="D904" s="116" t="s">
        <v>2806</v>
      </c>
      <c r="E904" s="116" t="s">
        <v>5895</v>
      </c>
    </row>
    <row r="905" spans="2:5" s="112" customFormat="1" ht="26.25" x14ac:dyDescent="0.25">
      <c r="B905" s="203" t="s">
        <v>8520</v>
      </c>
      <c r="C905" s="237">
        <v>30000</v>
      </c>
      <c r="D905" s="116" t="s">
        <v>5068</v>
      </c>
      <c r="E905" s="116" t="s">
        <v>5856</v>
      </c>
    </row>
    <row r="906" spans="2:5" s="112" customFormat="1" ht="15" x14ac:dyDescent="0.25">
      <c r="B906" s="203" t="s">
        <v>8520</v>
      </c>
      <c r="C906" s="237">
        <v>58253.83</v>
      </c>
      <c r="D906" s="116" t="s">
        <v>8549</v>
      </c>
      <c r="E906" s="116" t="s">
        <v>8550</v>
      </c>
    </row>
    <row r="907" spans="2:5" s="112" customFormat="1" ht="15" x14ac:dyDescent="0.25">
      <c r="B907" s="203" t="s">
        <v>8520</v>
      </c>
      <c r="C907" s="237">
        <v>100000</v>
      </c>
      <c r="D907" s="116" t="s">
        <v>23</v>
      </c>
      <c r="E907" s="116" t="s">
        <v>8551</v>
      </c>
    </row>
    <row r="908" spans="2:5" ht="22.5" customHeight="1" x14ac:dyDescent="0.25">
      <c r="B908" s="150" t="s">
        <v>14</v>
      </c>
      <c r="C908" s="115">
        <f>SUM(C5:C907)</f>
        <v>39170956.500000007</v>
      </c>
      <c r="D908" s="121"/>
      <c r="E908" s="121"/>
    </row>
    <row r="909" spans="2:5" ht="15" x14ac:dyDescent="0.25">
      <c r="B909" s="121"/>
      <c r="C909" s="121"/>
      <c r="D909" s="32"/>
      <c r="E909" s="32"/>
    </row>
    <row r="910" spans="2:5" ht="15" x14ac:dyDescent="0.25">
      <c r="B910" s="32"/>
      <c r="C910" s="32"/>
      <c r="D910" s="32"/>
      <c r="E910" s="32"/>
    </row>
    <row r="914" spans="4:4" x14ac:dyDescent="0.2">
      <c r="D914" s="202"/>
    </row>
  </sheetData>
  <sheetProtection algorithmName="SHA-512" hashValue="OvjGEWJRPxiExfYSAANq5l7xFAzzCaJwRE6Fu/PdwVK5epbjIEA7yjMuwh4N0Pj/w9iR6RcojEOgoAkkt3jGBg==" saltValue="BH5CGU35zLjxl8ANF07c1g==" spinCount="100000" sheet="1" objects="1" scenarios="1" formatCells="0" formatColumns="0" formatRows="0" insertColumns="0" insertRows="0" insertHyperlinks="0" deleteColumns="0" deleteRows="0" selectLockedCells="1" sort="0" autoFilter="0" pivotTables="0" selectUnlockedCells="1"/>
  <autoFilter ref="B4:E908" xr:uid="{00000000-0009-0000-0000-000001000000}"/>
  <mergeCells count="1">
    <mergeCell ref="C1:E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3B50B-61CB-4BE8-8805-F1AD3881A2BE}">
  <sheetPr>
    <tabColor rgb="FFD08FE4"/>
  </sheetPr>
  <dimension ref="A1:EH926"/>
  <sheetViews>
    <sheetView zoomScaleNormal="100" workbookViewId="0">
      <pane xSplit="1" ySplit="4" topLeftCell="B135"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5" x14ac:dyDescent="0.25"/>
  <cols>
    <col min="1" max="1" width="7.5703125" style="125" customWidth="1"/>
    <col min="2" max="2" width="28.5703125" style="258" customWidth="1"/>
    <col min="3" max="5" width="20.42578125" style="258" customWidth="1"/>
    <col min="6" max="6" width="18" style="258" customWidth="1"/>
    <col min="7" max="14" width="17.85546875" style="125" customWidth="1"/>
    <col min="15" max="90" width="17.85546875" style="257" customWidth="1"/>
    <col min="91" max="16384" width="9.140625" style="252"/>
  </cols>
  <sheetData>
    <row r="1" spans="1:138" ht="48" customHeight="1" x14ac:dyDescent="0.25">
      <c r="B1" s="40"/>
      <c r="C1" s="354" t="s">
        <v>12622</v>
      </c>
      <c r="D1" s="354"/>
      <c r="E1" s="354"/>
      <c r="F1" s="354"/>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row>
    <row r="2" spans="1:138" s="125" customFormat="1" ht="14.25" x14ac:dyDescent="0.2">
      <c r="A2" s="126"/>
      <c r="B2" s="144" t="s">
        <v>4425</v>
      </c>
      <c r="C2" s="263">
        <f>D148</f>
        <v>19810.659999999971</v>
      </c>
      <c r="D2" s="90"/>
      <c r="E2" s="90"/>
      <c r="F2" s="254"/>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row>
    <row r="3" spans="1:138" s="125" customFormat="1" ht="12.75" x14ac:dyDescent="0.2">
      <c r="B3" s="93"/>
      <c r="C3" s="94"/>
      <c r="D3" s="94"/>
      <c r="E3" s="94"/>
      <c r="F3" s="94"/>
    </row>
    <row r="4" spans="1:138" s="96" customFormat="1" ht="56.25" x14ac:dyDescent="0.2">
      <c r="A4" s="44"/>
      <c r="B4" s="124" t="s">
        <v>2</v>
      </c>
      <c r="C4" s="115" t="s">
        <v>10</v>
      </c>
      <c r="D4" s="115" t="s">
        <v>11</v>
      </c>
      <c r="E4" s="115" t="s">
        <v>12</v>
      </c>
      <c r="F4" s="124" t="s">
        <v>13</v>
      </c>
      <c r="G4" s="125"/>
      <c r="H4" s="125"/>
      <c r="I4" s="125"/>
      <c r="J4" s="125"/>
      <c r="K4" s="125"/>
      <c r="L4" s="125"/>
      <c r="M4" s="125"/>
      <c r="N4" s="125"/>
      <c r="O4" s="95"/>
      <c r="P4" s="95"/>
      <c r="Q4" s="95"/>
      <c r="R4" s="95"/>
      <c r="S4" s="95"/>
      <c r="T4" s="95"/>
      <c r="U4" s="95"/>
      <c r="V4" s="95"/>
      <c r="W4" s="95"/>
      <c r="X4" s="95"/>
      <c r="Y4" s="95"/>
      <c r="Z4" s="95"/>
      <c r="AA4" s="95"/>
      <c r="AB4" s="95"/>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row>
    <row r="5" spans="1:138" s="103" customFormat="1" ht="14.1" customHeight="1" x14ac:dyDescent="0.25">
      <c r="A5" s="23"/>
      <c r="B5" s="255">
        <v>45078</v>
      </c>
      <c r="C5" s="256">
        <v>100</v>
      </c>
      <c r="D5" s="256">
        <v>95.05</v>
      </c>
      <c r="E5" s="256">
        <v>4.95</v>
      </c>
      <c r="F5" s="259" t="s">
        <v>69</v>
      </c>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row>
    <row r="6" spans="1:138" s="257" customFormat="1" x14ac:dyDescent="0.25">
      <c r="A6" s="125"/>
      <c r="B6" s="255">
        <v>45078</v>
      </c>
      <c r="C6" s="256">
        <v>100</v>
      </c>
      <c r="D6" s="256">
        <v>95.05</v>
      </c>
      <c r="E6" s="256">
        <v>4.95</v>
      </c>
      <c r="F6" s="259" t="s">
        <v>3915</v>
      </c>
      <c r="G6" s="125"/>
      <c r="H6" s="125"/>
      <c r="I6" s="125"/>
      <c r="J6" s="125"/>
      <c r="K6" s="125"/>
      <c r="L6" s="125"/>
      <c r="M6" s="125"/>
      <c r="N6" s="12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row>
    <row r="7" spans="1:138" s="257" customFormat="1" x14ac:dyDescent="0.25">
      <c r="A7" s="125"/>
      <c r="B7" s="255">
        <v>45079</v>
      </c>
      <c r="C7" s="256">
        <v>150</v>
      </c>
      <c r="D7" s="256">
        <v>142.57</v>
      </c>
      <c r="E7" s="256">
        <v>7.43</v>
      </c>
      <c r="F7" s="259" t="s">
        <v>1513</v>
      </c>
      <c r="G7" s="125"/>
      <c r="H7" s="125"/>
      <c r="I7" s="125"/>
      <c r="J7" s="125"/>
      <c r="K7" s="125"/>
      <c r="L7" s="125"/>
      <c r="M7" s="125"/>
      <c r="N7" s="12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row>
    <row r="8" spans="1:138" s="257" customFormat="1" x14ac:dyDescent="0.25">
      <c r="A8" s="125"/>
      <c r="B8" s="255">
        <v>45079</v>
      </c>
      <c r="C8" s="256">
        <v>150</v>
      </c>
      <c r="D8" s="256">
        <v>142.57</v>
      </c>
      <c r="E8" s="256">
        <v>7.43</v>
      </c>
      <c r="F8" s="259" t="s">
        <v>12595</v>
      </c>
      <c r="G8" s="125"/>
      <c r="H8" s="125"/>
      <c r="I8" s="125"/>
      <c r="J8" s="125"/>
      <c r="K8" s="125"/>
      <c r="L8" s="125"/>
      <c r="M8" s="125"/>
      <c r="N8" s="12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row>
    <row r="9" spans="1:138" s="257" customFormat="1" x14ac:dyDescent="0.25">
      <c r="A9" s="125"/>
      <c r="B9" s="255">
        <v>45079</v>
      </c>
      <c r="C9" s="256">
        <v>150</v>
      </c>
      <c r="D9" s="256">
        <v>142.57</v>
      </c>
      <c r="E9" s="256">
        <v>7.43</v>
      </c>
      <c r="F9" s="259" t="s">
        <v>4906</v>
      </c>
      <c r="G9" s="125"/>
      <c r="H9" s="125"/>
      <c r="I9" s="125"/>
      <c r="J9" s="125"/>
      <c r="K9" s="125"/>
      <c r="L9" s="125"/>
      <c r="M9" s="125"/>
      <c r="N9" s="12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row>
    <row r="10" spans="1:138" s="257" customFormat="1" x14ac:dyDescent="0.25">
      <c r="A10" s="125"/>
      <c r="B10" s="255">
        <v>45080</v>
      </c>
      <c r="C10" s="256">
        <v>150</v>
      </c>
      <c r="D10" s="256">
        <v>142.57</v>
      </c>
      <c r="E10" s="256">
        <v>7.43</v>
      </c>
      <c r="F10" s="259" t="s">
        <v>2645</v>
      </c>
      <c r="G10" s="125"/>
      <c r="H10" s="125"/>
      <c r="I10" s="125"/>
      <c r="J10" s="125"/>
      <c r="K10" s="125"/>
      <c r="L10" s="125"/>
      <c r="M10" s="125"/>
      <c r="N10" s="12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row>
    <row r="11" spans="1:138" s="257" customFormat="1" x14ac:dyDescent="0.25">
      <c r="A11" s="125"/>
      <c r="B11" s="255">
        <v>45080</v>
      </c>
      <c r="C11" s="256">
        <v>150</v>
      </c>
      <c r="D11" s="256">
        <v>142.57</v>
      </c>
      <c r="E11" s="256">
        <v>7.43</v>
      </c>
      <c r="F11" s="259" t="s">
        <v>6932</v>
      </c>
      <c r="G11" s="125"/>
      <c r="H11" s="125"/>
      <c r="I11" s="125"/>
      <c r="J11" s="125"/>
      <c r="K11" s="125"/>
      <c r="L11" s="125"/>
      <c r="M11" s="125"/>
      <c r="N11" s="12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row>
    <row r="12" spans="1:138" s="257" customFormat="1" x14ac:dyDescent="0.25">
      <c r="A12" s="125"/>
      <c r="B12" s="255">
        <v>45080</v>
      </c>
      <c r="C12" s="256">
        <v>150</v>
      </c>
      <c r="D12" s="256">
        <v>142.57</v>
      </c>
      <c r="E12" s="256">
        <v>7.43</v>
      </c>
      <c r="F12" s="259" t="s">
        <v>752</v>
      </c>
      <c r="G12" s="125"/>
      <c r="H12" s="125"/>
      <c r="I12" s="125"/>
      <c r="J12" s="125"/>
      <c r="K12" s="125"/>
      <c r="L12" s="125"/>
      <c r="M12" s="125"/>
      <c r="N12" s="12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row>
    <row r="13" spans="1:138" s="257" customFormat="1" x14ac:dyDescent="0.25">
      <c r="A13" s="125"/>
      <c r="B13" s="255">
        <v>45080</v>
      </c>
      <c r="C13" s="256">
        <v>200</v>
      </c>
      <c r="D13" s="256">
        <v>190.1</v>
      </c>
      <c r="E13" s="256">
        <v>9.9</v>
      </c>
      <c r="F13" s="259" t="s">
        <v>9354</v>
      </c>
      <c r="G13" s="125"/>
      <c r="H13" s="125"/>
      <c r="I13" s="125"/>
      <c r="J13" s="125"/>
      <c r="K13" s="125"/>
      <c r="L13" s="125"/>
      <c r="M13" s="125"/>
      <c r="N13" s="12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row>
    <row r="14" spans="1:138" s="257" customFormat="1" x14ac:dyDescent="0.25">
      <c r="A14" s="125"/>
      <c r="B14" s="255">
        <v>45080</v>
      </c>
      <c r="C14" s="256">
        <v>150</v>
      </c>
      <c r="D14" s="256">
        <v>142.57</v>
      </c>
      <c r="E14" s="256">
        <v>7.43</v>
      </c>
      <c r="F14" s="259" t="s">
        <v>8051</v>
      </c>
      <c r="G14" s="125"/>
      <c r="H14" s="125"/>
      <c r="I14" s="125"/>
      <c r="J14" s="125"/>
      <c r="K14" s="125"/>
      <c r="L14" s="125"/>
      <c r="M14" s="125"/>
      <c r="N14" s="12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c r="BV14" s="95"/>
      <c r="BW14" s="95"/>
      <c r="BX14" s="95"/>
      <c r="BY14" s="95"/>
      <c r="BZ14" s="95"/>
      <c r="CA14" s="95"/>
      <c r="CB14" s="95"/>
      <c r="CC14" s="95"/>
      <c r="CD14" s="95"/>
      <c r="CE14" s="95"/>
      <c r="CF14" s="95"/>
      <c r="CG14" s="95"/>
      <c r="CH14" s="95"/>
      <c r="CI14" s="95"/>
      <c r="CJ14" s="95"/>
    </row>
    <row r="15" spans="1:138" s="257" customFormat="1" x14ac:dyDescent="0.25">
      <c r="A15" s="125"/>
      <c r="B15" s="255">
        <v>45080</v>
      </c>
      <c r="C15" s="256">
        <v>150</v>
      </c>
      <c r="D15" s="256">
        <v>142.57</v>
      </c>
      <c r="E15" s="256">
        <v>7.43</v>
      </c>
      <c r="F15" s="259" t="s">
        <v>6971</v>
      </c>
      <c r="G15" s="125"/>
      <c r="H15" s="125"/>
      <c r="I15" s="125"/>
      <c r="J15" s="125"/>
      <c r="K15" s="125"/>
      <c r="L15" s="125"/>
      <c r="M15" s="125"/>
      <c r="N15" s="12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row>
    <row r="16" spans="1:138" s="257" customFormat="1" x14ac:dyDescent="0.25">
      <c r="A16" s="125"/>
      <c r="B16" s="255">
        <v>45080</v>
      </c>
      <c r="C16" s="256">
        <v>150</v>
      </c>
      <c r="D16" s="256">
        <v>142.57</v>
      </c>
      <c r="E16" s="256">
        <v>7.43</v>
      </c>
      <c r="F16" s="259" t="s">
        <v>9334</v>
      </c>
      <c r="G16" s="125"/>
      <c r="H16" s="125"/>
      <c r="I16" s="125"/>
      <c r="J16" s="125"/>
      <c r="K16" s="125"/>
      <c r="L16" s="125"/>
      <c r="M16" s="125"/>
      <c r="N16" s="12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c r="BV16" s="95"/>
      <c r="BW16" s="95"/>
      <c r="BX16" s="95"/>
      <c r="BY16" s="95"/>
      <c r="BZ16" s="95"/>
      <c r="CA16" s="95"/>
      <c r="CB16" s="95"/>
      <c r="CC16" s="95"/>
      <c r="CD16" s="95"/>
      <c r="CE16" s="95"/>
      <c r="CF16" s="95"/>
      <c r="CG16" s="95"/>
      <c r="CH16" s="95"/>
      <c r="CI16" s="95"/>
      <c r="CJ16" s="95"/>
    </row>
    <row r="17" spans="1:88" s="257" customFormat="1" x14ac:dyDescent="0.25">
      <c r="A17" s="125"/>
      <c r="B17" s="255">
        <v>45080</v>
      </c>
      <c r="C17" s="256">
        <v>150</v>
      </c>
      <c r="D17" s="256">
        <v>142.57</v>
      </c>
      <c r="E17" s="256">
        <v>7.43</v>
      </c>
      <c r="F17" s="259" t="s">
        <v>11349</v>
      </c>
      <c r="G17" s="125"/>
      <c r="H17" s="125"/>
      <c r="I17" s="125"/>
      <c r="J17" s="125"/>
      <c r="K17" s="125"/>
      <c r="L17" s="125"/>
      <c r="M17" s="125"/>
      <c r="N17" s="12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c r="BV17" s="95"/>
      <c r="BW17" s="95"/>
      <c r="BX17" s="95"/>
      <c r="BY17" s="95"/>
      <c r="BZ17" s="95"/>
      <c r="CA17" s="95"/>
      <c r="CB17" s="95"/>
      <c r="CC17" s="95"/>
      <c r="CD17" s="95"/>
      <c r="CE17" s="95"/>
      <c r="CF17" s="95"/>
      <c r="CG17" s="95"/>
      <c r="CH17" s="95"/>
      <c r="CI17" s="95"/>
      <c r="CJ17" s="95"/>
    </row>
    <row r="18" spans="1:88" s="257" customFormat="1" x14ac:dyDescent="0.25">
      <c r="A18" s="125"/>
      <c r="B18" s="255">
        <v>45080</v>
      </c>
      <c r="C18" s="256">
        <v>150</v>
      </c>
      <c r="D18" s="256">
        <v>142.57</v>
      </c>
      <c r="E18" s="256">
        <v>7.43</v>
      </c>
      <c r="F18" s="259" t="s">
        <v>12596</v>
      </c>
      <c r="G18" s="125"/>
      <c r="H18" s="125"/>
      <c r="I18" s="125"/>
      <c r="J18" s="125"/>
      <c r="K18" s="125"/>
      <c r="L18" s="125"/>
      <c r="M18" s="125"/>
      <c r="N18" s="12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C18" s="95"/>
      <c r="CD18" s="95"/>
      <c r="CE18" s="95"/>
      <c r="CF18" s="95"/>
      <c r="CG18" s="95"/>
      <c r="CH18" s="95"/>
      <c r="CI18" s="95"/>
      <c r="CJ18" s="95"/>
    </row>
    <row r="19" spans="1:88" s="257" customFormat="1" x14ac:dyDescent="0.25">
      <c r="A19" s="125"/>
      <c r="B19" s="255">
        <v>45080</v>
      </c>
      <c r="C19" s="256">
        <v>150</v>
      </c>
      <c r="D19" s="256">
        <v>142.57</v>
      </c>
      <c r="E19" s="256">
        <v>7.43</v>
      </c>
      <c r="F19" s="259" t="s">
        <v>7126</v>
      </c>
      <c r="G19" s="125"/>
      <c r="H19" s="125"/>
      <c r="I19" s="125"/>
      <c r="J19" s="125"/>
      <c r="K19" s="125"/>
      <c r="L19" s="125"/>
      <c r="M19" s="125"/>
      <c r="N19" s="12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95"/>
      <c r="CG19" s="95"/>
      <c r="CH19" s="95"/>
      <c r="CI19" s="95"/>
      <c r="CJ19" s="95"/>
    </row>
    <row r="20" spans="1:88" s="257" customFormat="1" x14ac:dyDescent="0.25">
      <c r="A20" s="125"/>
      <c r="B20" s="255">
        <v>45080</v>
      </c>
      <c r="C20" s="256">
        <v>150</v>
      </c>
      <c r="D20" s="256">
        <v>142.57</v>
      </c>
      <c r="E20" s="256">
        <v>7.43</v>
      </c>
      <c r="F20" s="259" t="s">
        <v>5422</v>
      </c>
      <c r="G20" s="125"/>
      <c r="H20" s="125"/>
      <c r="I20" s="125"/>
      <c r="J20" s="125"/>
      <c r="K20" s="125"/>
      <c r="L20" s="125"/>
      <c r="M20" s="125"/>
      <c r="N20" s="12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row>
    <row r="21" spans="1:88" s="257" customFormat="1" x14ac:dyDescent="0.25">
      <c r="A21" s="125"/>
      <c r="B21" s="255">
        <v>45080</v>
      </c>
      <c r="C21" s="256">
        <v>150</v>
      </c>
      <c r="D21" s="256">
        <v>142.57</v>
      </c>
      <c r="E21" s="256">
        <v>7.43</v>
      </c>
      <c r="F21" s="259" t="s">
        <v>12597</v>
      </c>
      <c r="G21" s="125"/>
      <c r="H21" s="125"/>
      <c r="I21" s="125"/>
      <c r="J21" s="125"/>
      <c r="K21" s="125"/>
      <c r="L21" s="125"/>
      <c r="M21" s="125"/>
      <c r="N21" s="12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row>
    <row r="22" spans="1:88" s="257" customFormat="1" x14ac:dyDescent="0.25">
      <c r="A22" s="125"/>
      <c r="B22" s="255">
        <v>45080</v>
      </c>
      <c r="C22" s="256">
        <v>150</v>
      </c>
      <c r="D22" s="256">
        <v>142.57</v>
      </c>
      <c r="E22" s="256">
        <v>7.43</v>
      </c>
      <c r="F22" s="259" t="s">
        <v>11500</v>
      </c>
      <c r="G22" s="125"/>
      <c r="H22" s="125"/>
      <c r="I22" s="125"/>
      <c r="J22" s="125"/>
      <c r="K22" s="125"/>
      <c r="L22" s="125"/>
      <c r="M22" s="125"/>
      <c r="N22" s="12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5"/>
      <c r="BW22" s="95"/>
      <c r="BX22" s="95"/>
      <c r="BY22" s="95"/>
      <c r="BZ22" s="95"/>
      <c r="CA22" s="95"/>
      <c r="CB22" s="95"/>
      <c r="CC22" s="95"/>
      <c r="CD22" s="95"/>
      <c r="CE22" s="95"/>
      <c r="CF22" s="95"/>
      <c r="CG22" s="95"/>
      <c r="CH22" s="95"/>
      <c r="CI22" s="95"/>
      <c r="CJ22" s="95"/>
    </row>
    <row r="23" spans="1:88" s="257" customFormat="1" x14ac:dyDescent="0.25">
      <c r="A23" s="125"/>
      <c r="B23" s="255">
        <v>45080</v>
      </c>
      <c r="C23" s="256">
        <v>160</v>
      </c>
      <c r="D23" s="256">
        <v>152.08000000000001</v>
      </c>
      <c r="E23" s="256">
        <v>7.92</v>
      </c>
      <c r="F23" s="259" t="s">
        <v>2492</v>
      </c>
      <c r="G23" s="125"/>
      <c r="H23" s="125"/>
      <c r="I23" s="125"/>
      <c r="J23" s="125"/>
      <c r="K23" s="125"/>
      <c r="L23" s="125"/>
      <c r="M23" s="125"/>
      <c r="N23" s="12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c r="BV23" s="95"/>
      <c r="BW23" s="95"/>
      <c r="BX23" s="95"/>
      <c r="BY23" s="95"/>
      <c r="BZ23" s="95"/>
      <c r="CA23" s="95"/>
      <c r="CB23" s="95"/>
      <c r="CC23" s="95"/>
      <c r="CD23" s="95"/>
      <c r="CE23" s="95"/>
      <c r="CF23" s="95"/>
      <c r="CG23" s="95"/>
      <c r="CH23" s="95"/>
      <c r="CI23" s="95"/>
      <c r="CJ23" s="95"/>
    </row>
    <row r="24" spans="1:88" s="257" customFormat="1" x14ac:dyDescent="0.25">
      <c r="A24" s="125"/>
      <c r="B24" s="255">
        <v>45080</v>
      </c>
      <c r="C24" s="256">
        <v>12</v>
      </c>
      <c r="D24" s="256">
        <v>11.41</v>
      </c>
      <c r="E24" s="256">
        <v>0.59</v>
      </c>
      <c r="F24" s="259" t="s">
        <v>2492</v>
      </c>
      <c r="G24" s="125"/>
      <c r="H24" s="125"/>
      <c r="I24" s="125"/>
      <c r="J24" s="125"/>
      <c r="K24" s="125"/>
      <c r="L24" s="125"/>
      <c r="M24" s="125"/>
      <c r="N24" s="12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c r="BV24" s="95"/>
      <c r="BW24" s="95"/>
      <c r="BX24" s="95"/>
      <c r="BY24" s="95"/>
      <c r="BZ24" s="95"/>
      <c r="CA24" s="95"/>
      <c r="CB24" s="95"/>
      <c r="CC24" s="95"/>
      <c r="CD24" s="95"/>
      <c r="CE24" s="95"/>
      <c r="CF24" s="95"/>
      <c r="CG24" s="95"/>
      <c r="CH24" s="95"/>
      <c r="CI24" s="95"/>
      <c r="CJ24" s="95"/>
    </row>
    <row r="25" spans="1:88" s="257" customFormat="1" x14ac:dyDescent="0.25">
      <c r="A25" s="125"/>
      <c r="B25" s="255">
        <v>45080</v>
      </c>
      <c r="C25" s="256">
        <v>150</v>
      </c>
      <c r="D25" s="256">
        <v>142.57</v>
      </c>
      <c r="E25" s="256">
        <v>7.43</v>
      </c>
      <c r="F25" s="259" t="s">
        <v>12598</v>
      </c>
      <c r="G25" s="125"/>
      <c r="H25" s="125"/>
      <c r="I25" s="125"/>
      <c r="J25" s="125"/>
      <c r="K25" s="125"/>
      <c r="L25" s="125"/>
      <c r="M25" s="125"/>
      <c r="N25" s="12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row>
    <row r="26" spans="1:88" s="257" customFormat="1" x14ac:dyDescent="0.25">
      <c r="A26" s="125"/>
      <c r="B26" s="255">
        <v>45080</v>
      </c>
      <c r="C26" s="256">
        <v>150</v>
      </c>
      <c r="D26" s="256">
        <v>142.57</v>
      </c>
      <c r="E26" s="256">
        <v>7.43</v>
      </c>
      <c r="F26" s="259" t="s">
        <v>3949</v>
      </c>
      <c r="G26" s="125"/>
      <c r="H26" s="125"/>
      <c r="I26" s="125"/>
      <c r="J26" s="125"/>
      <c r="K26" s="125"/>
      <c r="L26" s="125"/>
      <c r="M26" s="125"/>
      <c r="N26" s="12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c r="BV26" s="95"/>
      <c r="BW26" s="95"/>
      <c r="BX26" s="95"/>
      <c r="BY26" s="95"/>
      <c r="BZ26" s="95"/>
      <c r="CA26" s="95"/>
      <c r="CB26" s="95"/>
      <c r="CC26" s="95"/>
      <c r="CD26" s="95"/>
      <c r="CE26" s="95"/>
      <c r="CF26" s="95"/>
      <c r="CG26" s="95"/>
      <c r="CH26" s="95"/>
      <c r="CI26" s="95"/>
      <c r="CJ26" s="95"/>
    </row>
    <row r="27" spans="1:88" s="257" customFormat="1" x14ac:dyDescent="0.25">
      <c r="A27" s="125"/>
      <c r="B27" s="255">
        <v>45081</v>
      </c>
      <c r="C27" s="256">
        <v>150</v>
      </c>
      <c r="D27" s="256">
        <v>142.57</v>
      </c>
      <c r="E27" s="256">
        <v>7.43</v>
      </c>
      <c r="F27" s="259" t="s">
        <v>4419</v>
      </c>
      <c r="G27" s="125"/>
      <c r="H27" s="125"/>
      <c r="I27" s="125"/>
      <c r="J27" s="125"/>
      <c r="K27" s="125"/>
      <c r="L27" s="125"/>
      <c r="M27" s="125"/>
      <c r="N27" s="12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c r="BS27" s="95"/>
      <c r="BT27" s="95"/>
      <c r="BU27" s="95"/>
      <c r="BV27" s="95"/>
      <c r="BW27" s="95"/>
      <c r="BX27" s="95"/>
      <c r="BY27" s="95"/>
      <c r="BZ27" s="95"/>
      <c r="CA27" s="95"/>
      <c r="CB27" s="95"/>
      <c r="CC27" s="95"/>
      <c r="CD27" s="95"/>
      <c r="CE27" s="95"/>
      <c r="CF27" s="95"/>
      <c r="CG27" s="95"/>
      <c r="CH27" s="95"/>
      <c r="CI27" s="95"/>
      <c r="CJ27" s="95"/>
    </row>
    <row r="28" spans="1:88" s="257" customFormat="1" x14ac:dyDescent="0.25">
      <c r="A28" s="125"/>
      <c r="B28" s="255">
        <v>45081</v>
      </c>
      <c r="C28" s="256">
        <v>150</v>
      </c>
      <c r="D28" s="256">
        <v>142.57</v>
      </c>
      <c r="E28" s="256">
        <v>7.43</v>
      </c>
      <c r="F28" s="259" t="s">
        <v>9483</v>
      </c>
      <c r="G28" s="125"/>
      <c r="H28" s="125"/>
      <c r="I28" s="125"/>
      <c r="J28" s="125"/>
      <c r="K28" s="125"/>
      <c r="L28" s="125"/>
      <c r="M28" s="125"/>
      <c r="N28" s="12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row>
    <row r="29" spans="1:88" s="257" customFormat="1" x14ac:dyDescent="0.25">
      <c r="A29" s="125"/>
      <c r="B29" s="255">
        <v>45081</v>
      </c>
      <c r="C29" s="256">
        <v>150</v>
      </c>
      <c r="D29" s="256">
        <v>142.57</v>
      </c>
      <c r="E29" s="256">
        <v>7.43</v>
      </c>
      <c r="F29" s="259" t="s">
        <v>7359</v>
      </c>
      <c r="G29" s="125"/>
      <c r="H29" s="125"/>
      <c r="I29" s="125"/>
      <c r="J29" s="125"/>
      <c r="K29" s="125"/>
      <c r="L29" s="125"/>
      <c r="M29" s="125"/>
      <c r="N29" s="12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row>
    <row r="30" spans="1:88" s="257" customFormat="1" x14ac:dyDescent="0.25">
      <c r="A30" s="125"/>
      <c r="B30" s="255">
        <v>45081</v>
      </c>
      <c r="C30" s="256">
        <v>150</v>
      </c>
      <c r="D30" s="256">
        <v>142.57</v>
      </c>
      <c r="E30" s="256">
        <v>7.43</v>
      </c>
      <c r="F30" s="259" t="s">
        <v>9581</v>
      </c>
      <c r="G30" s="125"/>
      <c r="H30" s="125"/>
      <c r="I30" s="125"/>
      <c r="J30" s="125"/>
      <c r="K30" s="125"/>
      <c r="L30" s="125"/>
      <c r="M30" s="125"/>
      <c r="N30" s="12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row>
    <row r="31" spans="1:88" s="257" customFormat="1" x14ac:dyDescent="0.25">
      <c r="A31" s="125"/>
      <c r="B31" s="255">
        <v>45081</v>
      </c>
      <c r="C31" s="256">
        <v>150</v>
      </c>
      <c r="D31" s="256">
        <v>142.57</v>
      </c>
      <c r="E31" s="256">
        <v>7.43</v>
      </c>
      <c r="F31" s="259" t="s">
        <v>6045</v>
      </c>
      <c r="G31" s="125"/>
      <c r="H31" s="125"/>
      <c r="I31" s="125"/>
      <c r="J31" s="125"/>
      <c r="K31" s="125"/>
      <c r="L31" s="125"/>
      <c r="M31" s="125"/>
      <c r="N31" s="12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c r="BR31" s="95"/>
      <c r="BS31" s="95"/>
      <c r="BT31" s="95"/>
      <c r="BU31" s="95"/>
      <c r="BV31" s="95"/>
      <c r="BW31" s="95"/>
      <c r="BX31" s="95"/>
      <c r="BY31" s="95"/>
      <c r="BZ31" s="95"/>
      <c r="CA31" s="95"/>
      <c r="CB31" s="95"/>
      <c r="CC31" s="95"/>
      <c r="CD31" s="95"/>
      <c r="CE31" s="95"/>
      <c r="CF31" s="95"/>
      <c r="CG31" s="95"/>
      <c r="CH31" s="95"/>
      <c r="CI31" s="95"/>
      <c r="CJ31" s="95"/>
    </row>
    <row r="32" spans="1:88" s="257" customFormat="1" x14ac:dyDescent="0.25">
      <c r="A32" s="125"/>
      <c r="B32" s="255">
        <v>45081</v>
      </c>
      <c r="C32" s="256">
        <v>150</v>
      </c>
      <c r="D32" s="256">
        <v>142.57</v>
      </c>
      <c r="E32" s="256">
        <v>7.43</v>
      </c>
      <c r="F32" s="259" t="s">
        <v>9323</v>
      </c>
      <c r="G32" s="125"/>
      <c r="H32" s="125"/>
      <c r="I32" s="125"/>
      <c r="J32" s="125"/>
      <c r="K32" s="125"/>
      <c r="L32" s="125"/>
      <c r="M32" s="125"/>
      <c r="N32" s="12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c r="BV32" s="95"/>
      <c r="BW32" s="95"/>
      <c r="BX32" s="95"/>
      <c r="BY32" s="95"/>
      <c r="BZ32" s="95"/>
      <c r="CA32" s="95"/>
      <c r="CB32" s="95"/>
      <c r="CC32" s="95"/>
      <c r="CD32" s="95"/>
      <c r="CE32" s="95"/>
      <c r="CF32" s="95"/>
      <c r="CG32" s="95"/>
      <c r="CH32" s="95"/>
      <c r="CI32" s="95"/>
      <c r="CJ32" s="95"/>
    </row>
    <row r="33" spans="1:88" s="257" customFormat="1" x14ac:dyDescent="0.25">
      <c r="A33" s="125"/>
      <c r="B33" s="255">
        <v>45081</v>
      </c>
      <c r="C33" s="256">
        <v>150</v>
      </c>
      <c r="D33" s="256">
        <v>142.57</v>
      </c>
      <c r="E33" s="256">
        <v>7.43</v>
      </c>
      <c r="F33" s="259" t="s">
        <v>12599</v>
      </c>
      <c r="G33" s="125"/>
      <c r="H33" s="125"/>
      <c r="I33" s="125"/>
      <c r="J33" s="125"/>
      <c r="K33" s="125"/>
      <c r="L33" s="125"/>
      <c r="M33" s="125"/>
      <c r="N33" s="12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c r="BV33" s="95"/>
      <c r="BW33" s="95"/>
      <c r="BX33" s="95"/>
      <c r="BY33" s="95"/>
      <c r="BZ33" s="95"/>
      <c r="CA33" s="95"/>
      <c r="CB33" s="95"/>
      <c r="CC33" s="95"/>
      <c r="CD33" s="95"/>
      <c r="CE33" s="95"/>
      <c r="CF33" s="95"/>
      <c r="CG33" s="95"/>
      <c r="CH33" s="95"/>
      <c r="CI33" s="95"/>
      <c r="CJ33" s="95"/>
    </row>
    <row r="34" spans="1:88" s="257" customFormat="1" x14ac:dyDescent="0.25">
      <c r="A34" s="125"/>
      <c r="B34" s="255">
        <v>45081</v>
      </c>
      <c r="C34" s="256">
        <v>150</v>
      </c>
      <c r="D34" s="256">
        <v>142.57</v>
      </c>
      <c r="E34" s="256">
        <v>7.43</v>
      </c>
      <c r="F34" s="259" t="s">
        <v>12600</v>
      </c>
      <c r="G34" s="125"/>
      <c r="H34" s="125"/>
      <c r="I34" s="125"/>
      <c r="J34" s="125"/>
      <c r="K34" s="125"/>
      <c r="L34" s="125"/>
      <c r="M34" s="125"/>
      <c r="N34" s="12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c r="BY34" s="95"/>
      <c r="BZ34" s="95"/>
      <c r="CA34" s="95"/>
      <c r="CB34" s="95"/>
      <c r="CC34" s="95"/>
      <c r="CD34" s="95"/>
      <c r="CE34" s="95"/>
      <c r="CF34" s="95"/>
      <c r="CG34" s="95"/>
      <c r="CH34" s="95"/>
      <c r="CI34" s="95"/>
      <c r="CJ34" s="95"/>
    </row>
    <row r="35" spans="1:88" s="257" customFormat="1" x14ac:dyDescent="0.25">
      <c r="A35" s="125"/>
      <c r="B35" s="255">
        <v>45081</v>
      </c>
      <c r="C35" s="256">
        <v>150</v>
      </c>
      <c r="D35" s="256">
        <v>142.57</v>
      </c>
      <c r="E35" s="256">
        <v>7.43</v>
      </c>
      <c r="F35" s="259" t="s">
        <v>650</v>
      </c>
      <c r="G35" s="125"/>
      <c r="H35" s="125"/>
      <c r="I35" s="125"/>
      <c r="J35" s="125"/>
      <c r="K35" s="125"/>
      <c r="L35" s="125"/>
      <c r="M35" s="125"/>
      <c r="N35" s="12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c r="BV35" s="95"/>
      <c r="BW35" s="95"/>
      <c r="BX35" s="95"/>
      <c r="BY35" s="95"/>
      <c r="BZ35" s="95"/>
      <c r="CA35" s="95"/>
      <c r="CB35" s="95"/>
      <c r="CC35" s="95"/>
      <c r="CD35" s="95"/>
      <c r="CE35" s="95"/>
      <c r="CF35" s="95"/>
      <c r="CG35" s="95"/>
      <c r="CH35" s="95"/>
      <c r="CI35" s="95"/>
      <c r="CJ35" s="95"/>
    </row>
    <row r="36" spans="1:88" s="257" customFormat="1" x14ac:dyDescent="0.25">
      <c r="A36" s="125"/>
      <c r="B36" s="255">
        <v>45082</v>
      </c>
      <c r="C36" s="256">
        <v>150</v>
      </c>
      <c r="D36" s="256">
        <v>142.57</v>
      </c>
      <c r="E36" s="256">
        <v>7.43</v>
      </c>
      <c r="F36" s="259" t="s">
        <v>6800</v>
      </c>
      <c r="G36" s="125"/>
      <c r="H36" s="125"/>
      <c r="I36" s="125"/>
      <c r="J36" s="125"/>
      <c r="K36" s="125"/>
      <c r="L36" s="125"/>
      <c r="M36" s="125"/>
      <c r="N36" s="12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c r="BV36" s="95"/>
      <c r="BW36" s="95"/>
      <c r="BX36" s="95"/>
      <c r="BY36" s="95"/>
      <c r="BZ36" s="95"/>
      <c r="CA36" s="95"/>
      <c r="CB36" s="95"/>
      <c r="CC36" s="95"/>
      <c r="CD36" s="95"/>
      <c r="CE36" s="95"/>
      <c r="CF36" s="95"/>
      <c r="CG36" s="95"/>
      <c r="CH36" s="95"/>
      <c r="CI36" s="95"/>
      <c r="CJ36" s="95"/>
    </row>
    <row r="37" spans="1:88" s="257" customFormat="1" x14ac:dyDescent="0.25">
      <c r="A37" s="125"/>
      <c r="B37" s="255">
        <v>45082</v>
      </c>
      <c r="C37" s="256">
        <v>150</v>
      </c>
      <c r="D37" s="256">
        <v>142.57</v>
      </c>
      <c r="E37" s="256">
        <v>7.43</v>
      </c>
      <c r="F37" s="259" t="s">
        <v>4926</v>
      </c>
      <c r="G37" s="125"/>
      <c r="H37" s="125"/>
      <c r="I37" s="125"/>
      <c r="J37" s="125"/>
      <c r="K37" s="125"/>
      <c r="L37" s="125"/>
      <c r="M37" s="125"/>
      <c r="N37" s="12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c r="BV37" s="95"/>
      <c r="BW37" s="95"/>
      <c r="BX37" s="95"/>
      <c r="BY37" s="95"/>
      <c r="BZ37" s="95"/>
      <c r="CA37" s="95"/>
      <c r="CB37" s="95"/>
      <c r="CC37" s="95"/>
      <c r="CD37" s="95"/>
      <c r="CE37" s="95"/>
      <c r="CF37" s="95"/>
      <c r="CG37" s="95"/>
      <c r="CH37" s="95"/>
      <c r="CI37" s="95"/>
      <c r="CJ37" s="95"/>
    </row>
    <row r="38" spans="1:88" s="257" customFormat="1" x14ac:dyDescent="0.25">
      <c r="A38" s="125"/>
      <c r="B38" s="255">
        <v>45082</v>
      </c>
      <c r="C38" s="256">
        <v>150</v>
      </c>
      <c r="D38" s="256">
        <v>142.57</v>
      </c>
      <c r="E38" s="256">
        <v>7.43</v>
      </c>
      <c r="F38" s="259" t="s">
        <v>9169</v>
      </c>
      <c r="G38" s="125"/>
      <c r="H38" s="125"/>
      <c r="I38" s="125"/>
      <c r="J38" s="125"/>
      <c r="K38" s="125"/>
      <c r="L38" s="125"/>
      <c r="M38" s="125"/>
      <c r="N38" s="12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c r="BV38" s="95"/>
      <c r="BW38" s="95"/>
      <c r="BX38" s="95"/>
      <c r="BY38" s="95"/>
      <c r="BZ38" s="95"/>
      <c r="CA38" s="95"/>
      <c r="CB38" s="95"/>
      <c r="CC38" s="95"/>
      <c r="CD38" s="95"/>
      <c r="CE38" s="95"/>
      <c r="CF38" s="95"/>
      <c r="CG38" s="95"/>
      <c r="CH38" s="95"/>
      <c r="CI38" s="95"/>
      <c r="CJ38" s="95"/>
    </row>
    <row r="39" spans="1:88" s="257" customFormat="1" x14ac:dyDescent="0.25">
      <c r="A39" s="125"/>
      <c r="B39" s="255">
        <v>45083</v>
      </c>
      <c r="C39" s="256">
        <v>150</v>
      </c>
      <c r="D39" s="256">
        <v>142.57</v>
      </c>
      <c r="E39" s="256">
        <v>7.43</v>
      </c>
      <c r="F39" s="259" t="s">
        <v>12601</v>
      </c>
      <c r="G39" s="125"/>
      <c r="H39" s="125"/>
      <c r="I39" s="125"/>
      <c r="J39" s="125"/>
      <c r="K39" s="125"/>
      <c r="L39" s="125"/>
      <c r="M39" s="125"/>
      <c r="N39" s="12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c r="BV39" s="95"/>
      <c r="BW39" s="95"/>
      <c r="BX39" s="95"/>
      <c r="BY39" s="95"/>
      <c r="BZ39" s="95"/>
      <c r="CA39" s="95"/>
      <c r="CB39" s="95"/>
      <c r="CC39" s="95"/>
      <c r="CD39" s="95"/>
      <c r="CE39" s="95"/>
      <c r="CF39" s="95"/>
      <c r="CG39" s="95"/>
      <c r="CH39" s="95"/>
      <c r="CI39" s="95"/>
      <c r="CJ39" s="95"/>
    </row>
    <row r="40" spans="1:88" s="257" customFormat="1" x14ac:dyDescent="0.25">
      <c r="A40" s="125"/>
      <c r="B40" s="255">
        <v>45083</v>
      </c>
      <c r="C40" s="256">
        <v>150</v>
      </c>
      <c r="D40" s="256">
        <v>142.57</v>
      </c>
      <c r="E40" s="256">
        <v>7.43</v>
      </c>
      <c r="F40" s="259" t="s">
        <v>2431</v>
      </c>
      <c r="G40" s="125"/>
      <c r="H40" s="125"/>
      <c r="I40" s="125"/>
      <c r="J40" s="125"/>
      <c r="K40" s="125"/>
      <c r="L40" s="125"/>
      <c r="M40" s="125"/>
      <c r="N40" s="12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c r="BV40" s="95"/>
      <c r="BW40" s="95"/>
      <c r="BX40" s="95"/>
      <c r="BY40" s="95"/>
      <c r="BZ40" s="95"/>
      <c r="CA40" s="95"/>
      <c r="CB40" s="95"/>
      <c r="CC40" s="95"/>
      <c r="CD40" s="95"/>
      <c r="CE40" s="95"/>
      <c r="CF40" s="95"/>
      <c r="CG40" s="95"/>
      <c r="CH40" s="95"/>
      <c r="CI40" s="95"/>
      <c r="CJ40" s="95"/>
    </row>
    <row r="41" spans="1:88" s="257" customFormat="1" x14ac:dyDescent="0.25">
      <c r="A41" s="125"/>
      <c r="B41" s="255">
        <v>45083</v>
      </c>
      <c r="C41" s="256">
        <v>150</v>
      </c>
      <c r="D41" s="256">
        <v>142.57</v>
      </c>
      <c r="E41" s="256">
        <v>7.43</v>
      </c>
      <c r="F41" s="259" t="s">
        <v>5574</v>
      </c>
      <c r="G41" s="125"/>
      <c r="H41" s="125"/>
      <c r="I41" s="125"/>
      <c r="J41" s="125"/>
      <c r="K41" s="125"/>
      <c r="L41" s="125"/>
      <c r="M41" s="125"/>
      <c r="N41" s="12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row>
    <row r="42" spans="1:88" s="257" customFormat="1" x14ac:dyDescent="0.25">
      <c r="A42" s="125"/>
      <c r="B42" s="255">
        <v>45083</v>
      </c>
      <c r="C42" s="256">
        <v>150</v>
      </c>
      <c r="D42" s="256">
        <v>142.57</v>
      </c>
      <c r="E42" s="256">
        <v>7.43</v>
      </c>
      <c r="F42" s="259" t="s">
        <v>12602</v>
      </c>
      <c r="G42" s="125"/>
      <c r="H42" s="125"/>
      <c r="I42" s="125"/>
      <c r="J42" s="125"/>
      <c r="K42" s="125"/>
      <c r="L42" s="125"/>
      <c r="M42" s="125"/>
      <c r="N42" s="12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95"/>
      <c r="BR42" s="95"/>
      <c r="BS42" s="95"/>
      <c r="BT42" s="95"/>
      <c r="BU42" s="95"/>
      <c r="BV42" s="95"/>
      <c r="BW42" s="95"/>
      <c r="BX42" s="95"/>
      <c r="BY42" s="95"/>
      <c r="BZ42" s="95"/>
      <c r="CA42" s="95"/>
      <c r="CB42" s="95"/>
      <c r="CC42" s="95"/>
      <c r="CD42" s="95"/>
      <c r="CE42" s="95"/>
      <c r="CF42" s="95"/>
      <c r="CG42" s="95"/>
      <c r="CH42" s="95"/>
      <c r="CI42" s="95"/>
      <c r="CJ42" s="95"/>
    </row>
    <row r="43" spans="1:88" s="257" customFormat="1" x14ac:dyDescent="0.25">
      <c r="A43" s="125"/>
      <c r="B43" s="255">
        <v>45083</v>
      </c>
      <c r="C43" s="256">
        <v>144</v>
      </c>
      <c r="D43" s="256">
        <v>136.87</v>
      </c>
      <c r="E43" s="256">
        <v>7.13</v>
      </c>
      <c r="F43" s="259" t="s">
        <v>12603</v>
      </c>
      <c r="G43" s="125"/>
      <c r="H43" s="125"/>
      <c r="I43" s="125"/>
      <c r="J43" s="125"/>
      <c r="K43" s="125"/>
      <c r="L43" s="125"/>
      <c r="M43" s="125"/>
      <c r="N43" s="12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c r="BY43" s="95"/>
      <c r="BZ43" s="95"/>
      <c r="CA43" s="95"/>
      <c r="CB43" s="95"/>
      <c r="CC43" s="95"/>
      <c r="CD43" s="95"/>
      <c r="CE43" s="95"/>
      <c r="CF43" s="95"/>
      <c r="CG43" s="95"/>
      <c r="CH43" s="95"/>
      <c r="CI43" s="95"/>
      <c r="CJ43" s="95"/>
    </row>
    <row r="44" spans="1:88" s="257" customFormat="1" x14ac:dyDescent="0.25">
      <c r="A44" s="125"/>
      <c r="B44" s="255">
        <v>45083</v>
      </c>
      <c r="C44" s="256">
        <v>150</v>
      </c>
      <c r="D44" s="256">
        <v>142.57</v>
      </c>
      <c r="E44" s="256">
        <v>7.43</v>
      </c>
      <c r="F44" s="259" t="s">
        <v>7549</v>
      </c>
      <c r="G44" s="125"/>
      <c r="H44" s="125"/>
      <c r="I44" s="125"/>
      <c r="J44" s="125"/>
      <c r="K44" s="125"/>
      <c r="L44" s="125"/>
      <c r="M44" s="125"/>
      <c r="N44" s="12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c r="BS44" s="95"/>
      <c r="BT44" s="95"/>
      <c r="BU44" s="95"/>
      <c r="BV44" s="95"/>
      <c r="BW44" s="95"/>
      <c r="BX44" s="95"/>
      <c r="BY44" s="95"/>
      <c r="BZ44" s="95"/>
      <c r="CA44" s="95"/>
      <c r="CB44" s="95"/>
      <c r="CC44" s="95"/>
      <c r="CD44" s="95"/>
      <c r="CE44" s="95"/>
      <c r="CF44" s="95"/>
      <c r="CG44" s="95"/>
      <c r="CH44" s="95"/>
      <c r="CI44" s="95"/>
      <c r="CJ44" s="95"/>
    </row>
    <row r="45" spans="1:88" s="257" customFormat="1" x14ac:dyDescent="0.25">
      <c r="A45" s="125"/>
      <c r="B45" s="255">
        <v>45083</v>
      </c>
      <c r="C45" s="256">
        <v>150</v>
      </c>
      <c r="D45" s="256">
        <v>142.57</v>
      </c>
      <c r="E45" s="256">
        <v>7.43</v>
      </c>
      <c r="F45" s="259" t="s">
        <v>12604</v>
      </c>
      <c r="G45" s="125"/>
      <c r="H45" s="125"/>
      <c r="I45" s="125"/>
      <c r="J45" s="125"/>
      <c r="K45" s="125"/>
      <c r="L45" s="125"/>
      <c r="M45" s="125"/>
      <c r="N45" s="12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c r="BS45" s="95"/>
      <c r="BT45" s="95"/>
      <c r="BU45" s="95"/>
      <c r="BV45" s="95"/>
      <c r="BW45" s="95"/>
      <c r="BX45" s="95"/>
      <c r="BY45" s="95"/>
      <c r="BZ45" s="95"/>
      <c r="CA45" s="95"/>
      <c r="CB45" s="95"/>
      <c r="CC45" s="95"/>
      <c r="CD45" s="95"/>
      <c r="CE45" s="95"/>
      <c r="CF45" s="95"/>
      <c r="CG45" s="95"/>
      <c r="CH45" s="95"/>
      <c r="CI45" s="95"/>
      <c r="CJ45" s="95"/>
    </row>
    <row r="46" spans="1:88" s="257" customFormat="1" x14ac:dyDescent="0.25">
      <c r="A46" s="125"/>
      <c r="B46" s="255">
        <v>45084</v>
      </c>
      <c r="C46" s="256">
        <v>150</v>
      </c>
      <c r="D46" s="256">
        <v>142.57</v>
      </c>
      <c r="E46" s="256">
        <v>7.43</v>
      </c>
      <c r="F46" s="259" t="s">
        <v>9683</v>
      </c>
      <c r="G46" s="125"/>
      <c r="H46" s="125"/>
      <c r="I46" s="125"/>
      <c r="J46" s="125"/>
      <c r="K46" s="125"/>
      <c r="L46" s="125"/>
      <c r="M46" s="125"/>
      <c r="N46" s="12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c r="BM46" s="95"/>
      <c r="BN46" s="95"/>
      <c r="BO46" s="95"/>
      <c r="BP46" s="95"/>
      <c r="BQ46" s="95"/>
      <c r="BR46" s="95"/>
      <c r="BS46" s="95"/>
      <c r="BT46" s="95"/>
      <c r="BU46" s="95"/>
      <c r="BV46" s="95"/>
      <c r="BW46" s="95"/>
      <c r="BX46" s="95"/>
      <c r="BY46" s="95"/>
      <c r="BZ46" s="95"/>
      <c r="CA46" s="95"/>
      <c r="CB46" s="95"/>
      <c r="CC46" s="95"/>
      <c r="CD46" s="95"/>
      <c r="CE46" s="95"/>
      <c r="CF46" s="95"/>
      <c r="CG46" s="95"/>
      <c r="CH46" s="95"/>
      <c r="CI46" s="95"/>
      <c r="CJ46" s="95"/>
    </row>
    <row r="47" spans="1:88" s="257" customFormat="1" x14ac:dyDescent="0.25">
      <c r="A47" s="125"/>
      <c r="B47" s="255">
        <v>45084</v>
      </c>
      <c r="C47" s="256">
        <v>150</v>
      </c>
      <c r="D47" s="256">
        <v>142.57</v>
      </c>
      <c r="E47" s="256">
        <v>7.43</v>
      </c>
      <c r="F47" s="259" t="s">
        <v>818</v>
      </c>
      <c r="G47" s="125"/>
      <c r="H47" s="125"/>
      <c r="I47" s="125"/>
      <c r="J47" s="125"/>
      <c r="K47" s="125"/>
      <c r="L47" s="125"/>
      <c r="M47" s="125"/>
      <c r="N47" s="12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c r="BM47" s="95"/>
      <c r="BN47" s="95"/>
      <c r="BO47" s="95"/>
      <c r="BP47" s="95"/>
      <c r="BQ47" s="95"/>
      <c r="BR47" s="95"/>
      <c r="BS47" s="95"/>
      <c r="BT47" s="95"/>
      <c r="BU47" s="95"/>
      <c r="BV47" s="95"/>
      <c r="BW47" s="95"/>
      <c r="BX47" s="95"/>
      <c r="BY47" s="95"/>
      <c r="BZ47" s="95"/>
      <c r="CA47" s="95"/>
      <c r="CB47" s="95"/>
      <c r="CC47" s="95"/>
      <c r="CD47" s="95"/>
      <c r="CE47" s="95"/>
      <c r="CF47" s="95"/>
      <c r="CG47" s="95"/>
      <c r="CH47" s="95"/>
      <c r="CI47" s="95"/>
      <c r="CJ47" s="95"/>
    </row>
    <row r="48" spans="1:88" s="257" customFormat="1" x14ac:dyDescent="0.25">
      <c r="A48" s="125"/>
      <c r="B48" s="255">
        <v>45084</v>
      </c>
      <c r="C48" s="256">
        <v>250</v>
      </c>
      <c r="D48" s="256">
        <v>237.62</v>
      </c>
      <c r="E48" s="256">
        <v>12.38</v>
      </c>
      <c r="F48" s="259" t="s">
        <v>12605</v>
      </c>
      <c r="G48" s="125"/>
      <c r="H48" s="125"/>
      <c r="I48" s="125"/>
      <c r="J48" s="125"/>
      <c r="K48" s="125"/>
      <c r="L48" s="125"/>
      <c r="M48" s="125"/>
      <c r="N48" s="125"/>
      <c r="O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c r="BJ48" s="95"/>
      <c r="BK48" s="95"/>
      <c r="BL48" s="95"/>
      <c r="BM48" s="95"/>
      <c r="BN48" s="95"/>
      <c r="BO48" s="95"/>
      <c r="BP48" s="95"/>
      <c r="BQ48" s="95"/>
      <c r="BR48" s="95"/>
      <c r="BS48" s="95"/>
      <c r="BT48" s="95"/>
      <c r="BU48" s="95"/>
      <c r="BV48" s="95"/>
      <c r="BW48" s="95"/>
      <c r="BX48" s="95"/>
      <c r="BY48" s="95"/>
      <c r="BZ48" s="95"/>
      <c r="CA48" s="95"/>
      <c r="CB48" s="95"/>
      <c r="CC48" s="95"/>
      <c r="CD48" s="95"/>
      <c r="CE48" s="95"/>
      <c r="CF48" s="95"/>
      <c r="CG48" s="95"/>
      <c r="CH48" s="95"/>
      <c r="CI48" s="95"/>
      <c r="CJ48" s="95"/>
    </row>
    <row r="49" spans="1:88" s="257" customFormat="1" x14ac:dyDescent="0.25">
      <c r="A49" s="125"/>
      <c r="B49" s="255">
        <v>45084</v>
      </c>
      <c r="C49" s="256">
        <v>150</v>
      </c>
      <c r="D49" s="256">
        <v>142.57</v>
      </c>
      <c r="E49" s="256">
        <v>7.43</v>
      </c>
      <c r="F49" s="259" t="s">
        <v>5575</v>
      </c>
      <c r="G49" s="125"/>
      <c r="H49" s="125"/>
      <c r="I49" s="125"/>
      <c r="J49" s="125"/>
      <c r="K49" s="125"/>
      <c r="L49" s="125"/>
      <c r="M49" s="125"/>
      <c r="N49" s="12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c r="BK49" s="95"/>
      <c r="BL49" s="95"/>
      <c r="BM49" s="95"/>
      <c r="BN49" s="95"/>
      <c r="BO49" s="95"/>
      <c r="BP49" s="95"/>
      <c r="BQ49" s="95"/>
      <c r="BR49" s="95"/>
      <c r="BS49" s="95"/>
      <c r="BT49" s="95"/>
      <c r="BU49" s="95"/>
      <c r="BV49" s="95"/>
      <c r="BW49" s="95"/>
      <c r="BX49" s="95"/>
      <c r="BY49" s="95"/>
      <c r="BZ49" s="95"/>
      <c r="CA49" s="95"/>
      <c r="CB49" s="95"/>
      <c r="CC49" s="95"/>
      <c r="CD49" s="95"/>
      <c r="CE49" s="95"/>
      <c r="CF49" s="95"/>
      <c r="CG49" s="95"/>
      <c r="CH49" s="95"/>
      <c r="CI49" s="95"/>
      <c r="CJ49" s="95"/>
    </row>
    <row r="50" spans="1:88" s="257" customFormat="1" x14ac:dyDescent="0.25">
      <c r="A50" s="125"/>
      <c r="B50" s="255">
        <v>45084</v>
      </c>
      <c r="C50" s="256">
        <v>150</v>
      </c>
      <c r="D50" s="256">
        <v>142.57</v>
      </c>
      <c r="E50" s="256">
        <v>7.43</v>
      </c>
      <c r="F50" s="259" t="s">
        <v>1956</v>
      </c>
      <c r="G50" s="125"/>
      <c r="H50" s="125"/>
      <c r="I50" s="125"/>
      <c r="J50" s="125"/>
      <c r="K50" s="125"/>
      <c r="L50" s="125"/>
      <c r="M50" s="125"/>
      <c r="N50" s="12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c r="BK50" s="95"/>
      <c r="BL50" s="95"/>
      <c r="BM50" s="95"/>
      <c r="BN50" s="95"/>
      <c r="BO50" s="95"/>
      <c r="BP50" s="95"/>
      <c r="BQ50" s="95"/>
      <c r="BR50" s="95"/>
      <c r="BS50" s="95"/>
      <c r="BT50" s="95"/>
      <c r="BU50" s="95"/>
      <c r="BV50" s="95"/>
      <c r="BW50" s="95"/>
      <c r="BX50" s="95"/>
      <c r="BY50" s="95"/>
      <c r="BZ50" s="95"/>
      <c r="CA50" s="95"/>
      <c r="CB50" s="95"/>
      <c r="CC50" s="95"/>
      <c r="CD50" s="95"/>
      <c r="CE50" s="95"/>
      <c r="CF50" s="95"/>
      <c r="CG50" s="95"/>
      <c r="CH50" s="95"/>
      <c r="CI50" s="95"/>
      <c r="CJ50" s="95"/>
    </row>
    <row r="51" spans="1:88" s="257" customFormat="1" x14ac:dyDescent="0.25">
      <c r="A51" s="125"/>
      <c r="B51" s="255">
        <v>45084</v>
      </c>
      <c r="C51" s="256">
        <v>150</v>
      </c>
      <c r="D51" s="256">
        <v>142.57</v>
      </c>
      <c r="E51" s="256">
        <v>7.43</v>
      </c>
      <c r="F51" s="259" t="s">
        <v>7966</v>
      </c>
      <c r="G51" s="125"/>
      <c r="H51" s="125"/>
      <c r="I51" s="125"/>
      <c r="J51" s="125"/>
      <c r="K51" s="125"/>
      <c r="L51" s="125"/>
      <c r="M51" s="125"/>
      <c r="N51" s="125"/>
      <c r="O51" s="95"/>
      <c r="P51" s="95"/>
      <c r="Q51" s="95"/>
      <c r="R51" s="95"/>
      <c r="S51" s="95"/>
      <c r="T51" s="9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c r="BH51" s="95"/>
      <c r="BI51" s="95"/>
      <c r="BJ51" s="95"/>
      <c r="BK51" s="95"/>
      <c r="BL51" s="95"/>
      <c r="BM51" s="95"/>
      <c r="BN51" s="95"/>
      <c r="BO51" s="95"/>
      <c r="BP51" s="95"/>
      <c r="BQ51" s="95"/>
      <c r="BR51" s="95"/>
      <c r="BS51" s="95"/>
      <c r="BT51" s="95"/>
      <c r="BU51" s="95"/>
      <c r="BV51" s="95"/>
      <c r="BW51" s="95"/>
      <c r="BX51" s="95"/>
      <c r="BY51" s="95"/>
      <c r="BZ51" s="95"/>
      <c r="CA51" s="95"/>
      <c r="CB51" s="95"/>
      <c r="CC51" s="95"/>
      <c r="CD51" s="95"/>
      <c r="CE51" s="95"/>
      <c r="CF51" s="95"/>
      <c r="CG51" s="95"/>
      <c r="CH51" s="95"/>
      <c r="CI51" s="95"/>
      <c r="CJ51" s="95"/>
    </row>
    <row r="52" spans="1:88" s="257" customFormat="1" x14ac:dyDescent="0.25">
      <c r="A52" s="125"/>
      <c r="B52" s="255">
        <v>45084</v>
      </c>
      <c r="C52" s="256">
        <v>150</v>
      </c>
      <c r="D52" s="256">
        <v>142.57</v>
      </c>
      <c r="E52" s="256">
        <v>7.43</v>
      </c>
      <c r="F52" s="259" t="s">
        <v>4656</v>
      </c>
      <c r="G52" s="125"/>
      <c r="H52" s="125"/>
      <c r="I52" s="125"/>
      <c r="J52" s="125"/>
      <c r="K52" s="125"/>
      <c r="L52" s="125"/>
      <c r="M52" s="125"/>
      <c r="N52" s="12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c r="BG52" s="95"/>
      <c r="BH52" s="95"/>
      <c r="BI52" s="95"/>
      <c r="BJ52" s="95"/>
      <c r="BK52" s="95"/>
      <c r="BL52" s="95"/>
      <c r="BM52" s="95"/>
      <c r="BN52" s="95"/>
      <c r="BO52" s="95"/>
      <c r="BP52" s="95"/>
      <c r="BQ52" s="95"/>
      <c r="BR52" s="95"/>
      <c r="BS52" s="95"/>
      <c r="BT52" s="95"/>
      <c r="BU52" s="95"/>
      <c r="BV52" s="95"/>
      <c r="BW52" s="95"/>
      <c r="BX52" s="95"/>
      <c r="BY52" s="95"/>
      <c r="BZ52" s="95"/>
      <c r="CA52" s="95"/>
      <c r="CB52" s="95"/>
      <c r="CC52" s="95"/>
      <c r="CD52" s="95"/>
      <c r="CE52" s="95"/>
      <c r="CF52" s="95"/>
      <c r="CG52" s="95"/>
      <c r="CH52" s="95"/>
      <c r="CI52" s="95"/>
      <c r="CJ52" s="95"/>
    </row>
    <row r="53" spans="1:88" s="257" customFormat="1" x14ac:dyDescent="0.25">
      <c r="A53" s="125"/>
      <c r="B53" s="255">
        <v>45084</v>
      </c>
      <c r="C53" s="256">
        <v>150</v>
      </c>
      <c r="D53" s="256">
        <v>142.57</v>
      </c>
      <c r="E53" s="256">
        <v>7.43</v>
      </c>
      <c r="F53" s="259" t="s">
        <v>12606</v>
      </c>
      <c r="G53" s="125"/>
      <c r="H53" s="125"/>
      <c r="I53" s="125"/>
      <c r="J53" s="125"/>
      <c r="K53" s="125"/>
      <c r="L53" s="125"/>
      <c r="M53" s="125"/>
      <c r="N53" s="125"/>
      <c r="O53" s="95"/>
      <c r="P53" s="95"/>
      <c r="Q53" s="95"/>
      <c r="R53" s="95"/>
      <c r="S53" s="95"/>
      <c r="T53" s="9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c r="AZ53" s="95"/>
      <c r="BA53" s="95"/>
      <c r="BB53" s="95"/>
      <c r="BC53" s="95"/>
      <c r="BD53" s="95"/>
      <c r="BE53" s="95"/>
      <c r="BF53" s="95"/>
      <c r="BG53" s="95"/>
      <c r="BH53" s="95"/>
      <c r="BI53" s="95"/>
      <c r="BJ53" s="95"/>
      <c r="BK53" s="95"/>
      <c r="BL53" s="95"/>
      <c r="BM53" s="95"/>
      <c r="BN53" s="95"/>
      <c r="BO53" s="95"/>
      <c r="BP53" s="95"/>
      <c r="BQ53" s="95"/>
      <c r="BR53" s="95"/>
      <c r="BS53" s="95"/>
      <c r="BT53" s="95"/>
      <c r="BU53" s="95"/>
      <c r="BV53" s="95"/>
      <c r="BW53" s="95"/>
      <c r="BX53" s="95"/>
      <c r="BY53" s="95"/>
      <c r="BZ53" s="95"/>
      <c r="CA53" s="95"/>
      <c r="CB53" s="95"/>
      <c r="CC53" s="95"/>
      <c r="CD53" s="95"/>
      <c r="CE53" s="95"/>
      <c r="CF53" s="95"/>
      <c r="CG53" s="95"/>
      <c r="CH53" s="95"/>
      <c r="CI53" s="95"/>
      <c r="CJ53" s="95"/>
    </row>
    <row r="54" spans="1:88" s="257" customFormat="1" x14ac:dyDescent="0.25">
      <c r="A54" s="125"/>
      <c r="B54" s="255">
        <v>45084</v>
      </c>
      <c r="C54" s="256">
        <v>150</v>
      </c>
      <c r="D54" s="256">
        <v>142.57</v>
      </c>
      <c r="E54" s="256">
        <v>7.43</v>
      </c>
      <c r="F54" s="259" t="s">
        <v>1675</v>
      </c>
      <c r="G54" s="125"/>
      <c r="H54" s="125"/>
      <c r="I54" s="125"/>
      <c r="J54" s="125"/>
      <c r="K54" s="125"/>
      <c r="L54" s="125"/>
      <c r="M54" s="125"/>
      <c r="N54" s="12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c r="BG54" s="95"/>
      <c r="BH54" s="95"/>
      <c r="BI54" s="95"/>
      <c r="BJ54" s="95"/>
      <c r="BK54" s="95"/>
      <c r="BL54" s="95"/>
      <c r="BM54" s="95"/>
      <c r="BN54" s="95"/>
      <c r="BO54" s="95"/>
      <c r="BP54" s="95"/>
      <c r="BQ54" s="95"/>
      <c r="BR54" s="95"/>
      <c r="BS54" s="95"/>
      <c r="BT54" s="95"/>
      <c r="BU54" s="95"/>
      <c r="BV54" s="95"/>
      <c r="BW54" s="95"/>
      <c r="BX54" s="95"/>
      <c r="BY54" s="95"/>
      <c r="BZ54" s="95"/>
      <c r="CA54" s="95"/>
      <c r="CB54" s="95"/>
      <c r="CC54" s="95"/>
      <c r="CD54" s="95"/>
      <c r="CE54" s="95"/>
      <c r="CF54" s="95"/>
      <c r="CG54" s="95"/>
      <c r="CH54" s="95"/>
      <c r="CI54" s="95"/>
      <c r="CJ54" s="95"/>
    </row>
    <row r="55" spans="1:88" s="257" customFormat="1" x14ac:dyDescent="0.25">
      <c r="A55" s="125"/>
      <c r="B55" s="255">
        <v>45084</v>
      </c>
      <c r="C55" s="256">
        <v>150</v>
      </c>
      <c r="D55" s="256">
        <v>142.57</v>
      </c>
      <c r="E55" s="256">
        <v>7.43</v>
      </c>
      <c r="F55" s="259" t="s">
        <v>4919</v>
      </c>
      <c r="G55" s="125"/>
      <c r="H55" s="125"/>
      <c r="I55" s="125"/>
      <c r="J55" s="125"/>
      <c r="K55" s="125"/>
      <c r="L55" s="125"/>
      <c r="M55" s="125"/>
      <c r="N55" s="12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95"/>
      <c r="BQ55" s="95"/>
      <c r="BR55" s="95"/>
      <c r="BS55" s="95"/>
      <c r="BT55" s="95"/>
      <c r="BU55" s="95"/>
      <c r="BV55" s="95"/>
      <c r="BW55" s="95"/>
      <c r="BX55" s="95"/>
      <c r="BY55" s="95"/>
      <c r="BZ55" s="95"/>
      <c r="CA55" s="95"/>
      <c r="CB55" s="95"/>
      <c r="CC55" s="95"/>
      <c r="CD55" s="95"/>
      <c r="CE55" s="95"/>
      <c r="CF55" s="95"/>
      <c r="CG55" s="95"/>
      <c r="CH55" s="95"/>
      <c r="CI55" s="95"/>
      <c r="CJ55" s="95"/>
    </row>
    <row r="56" spans="1:88" s="257" customFormat="1" x14ac:dyDescent="0.25">
      <c r="A56" s="125"/>
      <c r="B56" s="255">
        <v>45084</v>
      </c>
      <c r="C56" s="256">
        <v>415</v>
      </c>
      <c r="D56" s="256">
        <v>394.46</v>
      </c>
      <c r="E56" s="256">
        <v>20.54</v>
      </c>
      <c r="F56" s="259" t="s">
        <v>11475</v>
      </c>
      <c r="G56" s="125"/>
      <c r="H56" s="125"/>
      <c r="I56" s="125"/>
      <c r="J56" s="125"/>
      <c r="K56" s="125"/>
      <c r="L56" s="125"/>
      <c r="M56" s="125"/>
      <c r="N56" s="12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c r="BG56" s="95"/>
      <c r="BH56" s="95"/>
      <c r="BI56" s="95"/>
      <c r="BJ56" s="95"/>
      <c r="BK56" s="95"/>
      <c r="BL56" s="95"/>
      <c r="BM56" s="95"/>
      <c r="BN56" s="95"/>
      <c r="BO56" s="95"/>
      <c r="BP56" s="95"/>
      <c r="BQ56" s="95"/>
      <c r="BR56" s="95"/>
      <c r="BS56" s="95"/>
      <c r="BT56" s="95"/>
      <c r="BU56" s="95"/>
      <c r="BV56" s="95"/>
      <c r="BW56" s="95"/>
      <c r="BX56" s="95"/>
      <c r="BY56" s="95"/>
      <c r="BZ56" s="95"/>
      <c r="CA56" s="95"/>
      <c r="CB56" s="95"/>
      <c r="CC56" s="95"/>
      <c r="CD56" s="95"/>
      <c r="CE56" s="95"/>
      <c r="CF56" s="95"/>
      <c r="CG56" s="95"/>
      <c r="CH56" s="95"/>
      <c r="CI56" s="95"/>
      <c r="CJ56" s="95"/>
    </row>
    <row r="57" spans="1:88" s="257" customFormat="1" x14ac:dyDescent="0.25">
      <c r="A57" s="125"/>
      <c r="B57" s="255">
        <v>45085</v>
      </c>
      <c r="C57" s="256">
        <v>150</v>
      </c>
      <c r="D57" s="256">
        <v>142.57</v>
      </c>
      <c r="E57" s="256">
        <v>7.43</v>
      </c>
      <c r="F57" s="259" t="s">
        <v>5073</v>
      </c>
      <c r="G57" s="125"/>
      <c r="H57" s="125"/>
      <c r="I57" s="125"/>
      <c r="J57" s="125"/>
      <c r="K57" s="125"/>
      <c r="L57" s="125"/>
      <c r="M57" s="125"/>
      <c r="N57" s="12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c r="BG57" s="95"/>
      <c r="BH57" s="95"/>
      <c r="BI57" s="95"/>
      <c r="BJ57" s="95"/>
      <c r="BK57" s="95"/>
      <c r="BL57" s="95"/>
      <c r="BM57" s="95"/>
      <c r="BN57" s="95"/>
      <c r="BO57" s="95"/>
      <c r="BP57" s="95"/>
      <c r="BQ57" s="95"/>
      <c r="BR57" s="95"/>
      <c r="BS57" s="95"/>
      <c r="BT57" s="95"/>
      <c r="BU57" s="95"/>
      <c r="BV57" s="95"/>
      <c r="BW57" s="95"/>
      <c r="BX57" s="95"/>
      <c r="BY57" s="95"/>
      <c r="BZ57" s="95"/>
      <c r="CA57" s="95"/>
      <c r="CB57" s="95"/>
      <c r="CC57" s="95"/>
      <c r="CD57" s="95"/>
      <c r="CE57" s="95"/>
      <c r="CF57" s="95"/>
      <c r="CG57" s="95"/>
      <c r="CH57" s="95"/>
      <c r="CI57" s="95"/>
      <c r="CJ57" s="95"/>
    </row>
    <row r="58" spans="1:88" s="257" customFormat="1" x14ac:dyDescent="0.25">
      <c r="A58" s="125"/>
      <c r="B58" s="255">
        <v>45085</v>
      </c>
      <c r="C58" s="256">
        <v>100</v>
      </c>
      <c r="D58" s="256">
        <v>95.05</v>
      </c>
      <c r="E58" s="256">
        <v>4.95</v>
      </c>
      <c r="F58" s="259" t="s">
        <v>69</v>
      </c>
      <c r="G58" s="125"/>
      <c r="H58" s="125"/>
      <c r="I58" s="125"/>
      <c r="J58" s="125"/>
      <c r="K58" s="125"/>
      <c r="L58" s="125"/>
      <c r="M58" s="125"/>
      <c r="N58" s="12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c r="BJ58" s="95"/>
      <c r="BK58" s="95"/>
      <c r="BL58" s="95"/>
      <c r="BM58" s="95"/>
      <c r="BN58" s="95"/>
      <c r="BO58" s="95"/>
      <c r="BP58" s="95"/>
      <c r="BQ58" s="95"/>
      <c r="BR58" s="95"/>
      <c r="BS58" s="95"/>
      <c r="BT58" s="95"/>
      <c r="BU58" s="95"/>
      <c r="BV58" s="95"/>
      <c r="BW58" s="95"/>
      <c r="BX58" s="95"/>
      <c r="BY58" s="95"/>
      <c r="BZ58" s="95"/>
      <c r="CA58" s="95"/>
      <c r="CB58" s="95"/>
      <c r="CC58" s="95"/>
      <c r="CD58" s="95"/>
      <c r="CE58" s="95"/>
      <c r="CF58" s="95"/>
      <c r="CG58" s="95"/>
      <c r="CH58" s="95"/>
      <c r="CI58" s="95"/>
      <c r="CJ58" s="95"/>
    </row>
    <row r="59" spans="1:88" s="257" customFormat="1" x14ac:dyDescent="0.25">
      <c r="A59" s="125"/>
      <c r="B59" s="255">
        <v>45085</v>
      </c>
      <c r="C59" s="256">
        <v>150</v>
      </c>
      <c r="D59" s="256">
        <v>142.57</v>
      </c>
      <c r="E59" s="256">
        <v>7.43</v>
      </c>
      <c r="F59" s="259" t="s">
        <v>9442</v>
      </c>
      <c r="G59" s="125"/>
      <c r="H59" s="125"/>
      <c r="I59" s="125"/>
      <c r="J59" s="125"/>
      <c r="K59" s="125"/>
      <c r="L59" s="125"/>
      <c r="M59" s="125"/>
      <c r="N59" s="12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c r="BG59" s="95"/>
      <c r="BH59" s="95"/>
      <c r="BI59" s="95"/>
      <c r="BJ59" s="95"/>
      <c r="BK59" s="95"/>
      <c r="BL59" s="95"/>
      <c r="BM59" s="95"/>
      <c r="BN59" s="95"/>
      <c r="BO59" s="95"/>
      <c r="BP59" s="95"/>
      <c r="BQ59" s="95"/>
      <c r="BR59" s="95"/>
      <c r="BS59" s="95"/>
      <c r="BT59" s="95"/>
      <c r="BU59" s="95"/>
      <c r="BV59" s="95"/>
      <c r="BW59" s="95"/>
      <c r="BX59" s="95"/>
      <c r="BY59" s="95"/>
      <c r="BZ59" s="95"/>
      <c r="CA59" s="95"/>
      <c r="CB59" s="95"/>
      <c r="CC59" s="95"/>
      <c r="CD59" s="95"/>
      <c r="CE59" s="95"/>
      <c r="CF59" s="95"/>
      <c r="CG59" s="95"/>
      <c r="CH59" s="95"/>
      <c r="CI59" s="95"/>
      <c r="CJ59" s="95"/>
    </row>
    <row r="60" spans="1:88" s="257" customFormat="1" x14ac:dyDescent="0.25">
      <c r="A60" s="125"/>
      <c r="B60" s="255">
        <v>45086</v>
      </c>
      <c r="C60" s="256">
        <v>150</v>
      </c>
      <c r="D60" s="256">
        <v>142.57</v>
      </c>
      <c r="E60" s="256">
        <v>7.43</v>
      </c>
      <c r="F60" s="259" t="s">
        <v>2602</v>
      </c>
      <c r="G60" s="125"/>
      <c r="H60" s="125"/>
      <c r="I60" s="125"/>
      <c r="J60" s="125"/>
      <c r="K60" s="125"/>
      <c r="L60" s="125"/>
      <c r="M60" s="125"/>
      <c r="N60" s="12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c r="BH60" s="95"/>
      <c r="BI60" s="95"/>
      <c r="BJ60" s="95"/>
      <c r="BK60" s="95"/>
      <c r="BL60" s="95"/>
      <c r="BM60" s="95"/>
      <c r="BN60" s="95"/>
      <c r="BO60" s="95"/>
      <c r="BP60" s="95"/>
      <c r="BQ60" s="95"/>
      <c r="BR60" s="95"/>
      <c r="BS60" s="95"/>
      <c r="BT60" s="95"/>
      <c r="BU60" s="95"/>
      <c r="BV60" s="95"/>
      <c r="BW60" s="95"/>
      <c r="BX60" s="95"/>
      <c r="BY60" s="95"/>
      <c r="BZ60" s="95"/>
      <c r="CA60" s="95"/>
      <c r="CB60" s="95"/>
      <c r="CC60" s="95"/>
      <c r="CD60" s="95"/>
      <c r="CE60" s="95"/>
      <c r="CF60" s="95"/>
      <c r="CG60" s="95"/>
      <c r="CH60" s="95"/>
      <c r="CI60" s="95"/>
      <c r="CJ60" s="95"/>
    </row>
    <row r="61" spans="1:88" s="257" customFormat="1" x14ac:dyDescent="0.25">
      <c r="A61" s="125"/>
      <c r="B61" s="255">
        <v>45086</v>
      </c>
      <c r="C61" s="256">
        <v>150</v>
      </c>
      <c r="D61" s="256">
        <v>142.57</v>
      </c>
      <c r="E61" s="256">
        <v>7.43</v>
      </c>
      <c r="F61" s="259" t="s">
        <v>9290</v>
      </c>
      <c r="G61" s="125"/>
      <c r="H61" s="125"/>
      <c r="I61" s="125"/>
      <c r="J61" s="125"/>
      <c r="K61" s="125"/>
      <c r="L61" s="125"/>
      <c r="M61" s="125"/>
      <c r="N61" s="12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row>
    <row r="62" spans="1:88" s="257" customFormat="1" x14ac:dyDescent="0.25">
      <c r="A62" s="125"/>
      <c r="B62" s="255">
        <v>45086</v>
      </c>
      <c r="C62" s="256">
        <v>70</v>
      </c>
      <c r="D62" s="256">
        <v>66.53</v>
      </c>
      <c r="E62" s="256">
        <v>3.47</v>
      </c>
      <c r="F62" s="259" t="s">
        <v>12607</v>
      </c>
      <c r="G62" s="125"/>
      <c r="H62" s="125"/>
      <c r="I62" s="125"/>
      <c r="J62" s="125"/>
      <c r="K62" s="125"/>
      <c r="L62" s="125"/>
      <c r="M62" s="125"/>
      <c r="N62" s="12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95"/>
      <c r="BN62" s="95"/>
      <c r="BO62" s="95"/>
      <c r="BP62" s="95"/>
      <c r="BQ62" s="95"/>
      <c r="BR62" s="95"/>
      <c r="BS62" s="95"/>
      <c r="BT62" s="95"/>
      <c r="BU62" s="95"/>
      <c r="BV62" s="95"/>
      <c r="BW62" s="95"/>
      <c r="BX62" s="95"/>
      <c r="BY62" s="95"/>
      <c r="BZ62" s="95"/>
      <c r="CA62" s="95"/>
      <c r="CB62" s="95"/>
      <c r="CC62" s="95"/>
      <c r="CD62" s="95"/>
      <c r="CE62" s="95"/>
      <c r="CF62" s="95"/>
      <c r="CG62" s="95"/>
      <c r="CH62" s="95"/>
      <c r="CI62" s="95"/>
      <c r="CJ62" s="95"/>
    </row>
    <row r="63" spans="1:88" s="257" customFormat="1" x14ac:dyDescent="0.25">
      <c r="A63" s="125"/>
      <c r="B63" s="255">
        <v>45086</v>
      </c>
      <c r="C63" s="256">
        <v>150</v>
      </c>
      <c r="D63" s="256">
        <v>142.57</v>
      </c>
      <c r="E63" s="256">
        <v>7.43</v>
      </c>
      <c r="F63" s="259" t="s">
        <v>12608</v>
      </c>
      <c r="G63" s="125"/>
      <c r="H63" s="125"/>
      <c r="I63" s="125"/>
      <c r="J63" s="125"/>
      <c r="K63" s="125"/>
      <c r="L63" s="125"/>
      <c r="M63" s="125"/>
      <c r="N63" s="12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c r="BJ63" s="95"/>
      <c r="BK63" s="95"/>
      <c r="BL63" s="95"/>
      <c r="BM63" s="95"/>
      <c r="BN63" s="95"/>
      <c r="BO63" s="95"/>
      <c r="BP63" s="95"/>
      <c r="BQ63" s="95"/>
      <c r="BR63" s="95"/>
      <c r="BS63" s="95"/>
      <c r="BT63" s="95"/>
      <c r="BU63" s="95"/>
      <c r="BV63" s="95"/>
      <c r="BW63" s="95"/>
      <c r="BX63" s="95"/>
      <c r="BY63" s="95"/>
      <c r="BZ63" s="95"/>
      <c r="CA63" s="95"/>
      <c r="CB63" s="95"/>
      <c r="CC63" s="95"/>
      <c r="CD63" s="95"/>
      <c r="CE63" s="95"/>
      <c r="CF63" s="95"/>
      <c r="CG63" s="95"/>
      <c r="CH63" s="95"/>
      <c r="CI63" s="95"/>
      <c r="CJ63" s="95"/>
    </row>
    <row r="64" spans="1:88" s="257" customFormat="1" x14ac:dyDescent="0.25">
      <c r="A64" s="125"/>
      <c r="B64" s="255">
        <v>45086</v>
      </c>
      <c r="C64" s="256">
        <v>150</v>
      </c>
      <c r="D64" s="256">
        <v>142.57</v>
      </c>
      <c r="E64" s="256">
        <v>7.43</v>
      </c>
      <c r="F64" s="259" t="s">
        <v>792</v>
      </c>
      <c r="G64" s="125"/>
      <c r="H64" s="125"/>
      <c r="I64" s="125"/>
      <c r="J64" s="125"/>
      <c r="K64" s="125"/>
      <c r="L64" s="125"/>
      <c r="M64" s="125"/>
      <c r="N64" s="12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95"/>
      <c r="BB64" s="95"/>
      <c r="BC64" s="95"/>
      <c r="BD64" s="95"/>
      <c r="BE64" s="95"/>
      <c r="BF64" s="95"/>
      <c r="BG64" s="95"/>
      <c r="BH64" s="95"/>
      <c r="BI64" s="95"/>
      <c r="BJ64" s="95"/>
      <c r="BK64" s="95"/>
      <c r="BL64" s="95"/>
      <c r="BM64" s="95"/>
      <c r="BN64" s="95"/>
      <c r="BO64" s="95"/>
      <c r="BP64" s="95"/>
      <c r="BQ64" s="95"/>
      <c r="BR64" s="95"/>
      <c r="BS64" s="95"/>
      <c r="BT64" s="95"/>
      <c r="BU64" s="95"/>
      <c r="BV64" s="95"/>
      <c r="BW64" s="95"/>
      <c r="BX64" s="95"/>
      <c r="BY64" s="95"/>
      <c r="BZ64" s="95"/>
      <c r="CA64" s="95"/>
      <c r="CB64" s="95"/>
      <c r="CC64" s="95"/>
      <c r="CD64" s="95"/>
      <c r="CE64" s="95"/>
      <c r="CF64" s="95"/>
      <c r="CG64" s="95"/>
      <c r="CH64" s="95"/>
      <c r="CI64" s="95"/>
      <c r="CJ64" s="95"/>
    </row>
    <row r="65" spans="1:88" s="257" customFormat="1" x14ac:dyDescent="0.25">
      <c r="A65" s="125"/>
      <c r="B65" s="255">
        <v>45086</v>
      </c>
      <c r="C65" s="256">
        <v>200</v>
      </c>
      <c r="D65" s="256">
        <v>190.1</v>
      </c>
      <c r="E65" s="256">
        <v>9.9</v>
      </c>
      <c r="F65" s="259" t="s">
        <v>12519</v>
      </c>
      <c r="G65" s="125"/>
      <c r="H65" s="125"/>
      <c r="I65" s="125"/>
      <c r="J65" s="125"/>
      <c r="K65" s="125"/>
      <c r="L65" s="125"/>
      <c r="M65" s="125"/>
      <c r="N65" s="12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c r="CJ65" s="95"/>
    </row>
    <row r="66" spans="1:88" s="257" customFormat="1" x14ac:dyDescent="0.25">
      <c r="A66" s="125"/>
      <c r="B66" s="255">
        <v>45086</v>
      </c>
      <c r="C66" s="256">
        <v>150</v>
      </c>
      <c r="D66" s="256">
        <v>142.57</v>
      </c>
      <c r="E66" s="256">
        <v>7.43</v>
      </c>
      <c r="F66" s="259" t="s">
        <v>441</v>
      </c>
      <c r="G66" s="125"/>
      <c r="H66" s="125"/>
      <c r="I66" s="125"/>
      <c r="J66" s="125"/>
      <c r="K66" s="125"/>
      <c r="L66" s="125"/>
      <c r="M66" s="125"/>
      <c r="N66" s="12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c r="BO66" s="95"/>
      <c r="BP66" s="95"/>
      <c r="BQ66" s="95"/>
      <c r="BR66" s="95"/>
      <c r="BS66" s="95"/>
      <c r="BT66" s="95"/>
      <c r="BU66" s="95"/>
      <c r="BV66" s="95"/>
      <c r="BW66" s="95"/>
      <c r="BX66" s="95"/>
      <c r="BY66" s="95"/>
      <c r="BZ66" s="95"/>
      <c r="CA66" s="95"/>
      <c r="CB66" s="95"/>
      <c r="CC66" s="95"/>
      <c r="CD66" s="95"/>
      <c r="CE66" s="95"/>
      <c r="CF66" s="95"/>
      <c r="CG66" s="95"/>
      <c r="CH66" s="95"/>
      <c r="CI66" s="95"/>
      <c r="CJ66" s="95"/>
    </row>
    <row r="67" spans="1:88" s="257" customFormat="1" x14ac:dyDescent="0.25">
      <c r="A67" s="125"/>
      <c r="B67" s="255">
        <v>45086</v>
      </c>
      <c r="C67" s="256">
        <v>150</v>
      </c>
      <c r="D67" s="256">
        <v>142.57</v>
      </c>
      <c r="E67" s="256">
        <v>7.43</v>
      </c>
      <c r="F67" s="259" t="s">
        <v>11631</v>
      </c>
      <c r="G67" s="125"/>
      <c r="H67" s="125"/>
      <c r="I67" s="125"/>
      <c r="J67" s="125"/>
      <c r="K67" s="125"/>
      <c r="L67" s="125"/>
      <c r="M67" s="125"/>
      <c r="N67" s="12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c r="BO67" s="95"/>
      <c r="BP67" s="95"/>
      <c r="BQ67" s="95"/>
      <c r="BR67" s="95"/>
      <c r="BS67" s="95"/>
      <c r="BT67" s="95"/>
      <c r="BU67" s="95"/>
      <c r="BV67" s="95"/>
      <c r="BW67" s="95"/>
      <c r="BX67" s="95"/>
      <c r="BY67" s="95"/>
      <c r="BZ67" s="95"/>
      <c r="CA67" s="95"/>
      <c r="CB67" s="95"/>
      <c r="CC67" s="95"/>
      <c r="CD67" s="95"/>
      <c r="CE67" s="95"/>
      <c r="CF67" s="95"/>
      <c r="CG67" s="95"/>
      <c r="CH67" s="95"/>
      <c r="CI67" s="95"/>
      <c r="CJ67" s="95"/>
    </row>
    <row r="68" spans="1:88" s="257" customFormat="1" x14ac:dyDescent="0.25">
      <c r="A68" s="125"/>
      <c r="B68" s="255">
        <v>45087</v>
      </c>
      <c r="C68" s="256">
        <v>50</v>
      </c>
      <c r="D68" s="256">
        <v>47.52</v>
      </c>
      <c r="E68" s="256">
        <v>2.48</v>
      </c>
      <c r="F68" s="259" t="s">
        <v>4121</v>
      </c>
      <c r="G68" s="125"/>
      <c r="H68" s="125"/>
      <c r="I68" s="125"/>
      <c r="J68" s="125"/>
      <c r="K68" s="125"/>
      <c r="L68" s="125"/>
      <c r="M68" s="125"/>
      <c r="N68" s="12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row>
    <row r="69" spans="1:88" s="257" customFormat="1" x14ac:dyDescent="0.25">
      <c r="A69" s="125"/>
      <c r="B69" s="255">
        <v>45087</v>
      </c>
      <c r="C69" s="256">
        <v>150</v>
      </c>
      <c r="D69" s="256">
        <v>142.57</v>
      </c>
      <c r="E69" s="256">
        <v>7.43</v>
      </c>
      <c r="F69" s="259" t="s">
        <v>1538</v>
      </c>
      <c r="G69" s="125"/>
      <c r="H69" s="125"/>
      <c r="I69" s="125"/>
      <c r="J69" s="125"/>
      <c r="K69" s="125"/>
      <c r="L69" s="125"/>
      <c r="M69" s="125"/>
      <c r="N69" s="12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95"/>
    </row>
    <row r="70" spans="1:88" s="257" customFormat="1" x14ac:dyDescent="0.25">
      <c r="A70" s="125"/>
      <c r="B70" s="255">
        <v>45087</v>
      </c>
      <c r="C70" s="256">
        <v>50</v>
      </c>
      <c r="D70" s="256">
        <v>47.52</v>
      </c>
      <c r="E70" s="256">
        <v>2.48</v>
      </c>
      <c r="F70" s="259" t="s">
        <v>4121</v>
      </c>
      <c r="G70" s="125"/>
      <c r="H70" s="125"/>
      <c r="I70" s="125"/>
      <c r="J70" s="125"/>
      <c r="K70" s="125"/>
      <c r="L70" s="125"/>
      <c r="M70" s="125"/>
      <c r="N70" s="125"/>
      <c r="O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c r="BH70" s="95"/>
      <c r="BI70" s="95"/>
      <c r="BJ70" s="95"/>
      <c r="BK70" s="95"/>
      <c r="BL70" s="95"/>
      <c r="BM70" s="95"/>
      <c r="BN70" s="95"/>
      <c r="BO70" s="95"/>
      <c r="BP70" s="95"/>
      <c r="BQ70" s="95"/>
      <c r="BR70" s="95"/>
      <c r="BS70" s="95"/>
      <c r="BT70" s="95"/>
      <c r="BU70" s="95"/>
      <c r="BV70" s="95"/>
      <c r="BW70" s="95"/>
      <c r="BX70" s="95"/>
      <c r="BY70" s="95"/>
      <c r="BZ70" s="95"/>
      <c r="CA70" s="95"/>
      <c r="CB70" s="95"/>
      <c r="CC70" s="95"/>
      <c r="CD70" s="95"/>
      <c r="CE70" s="95"/>
      <c r="CF70" s="95"/>
      <c r="CG70" s="95"/>
      <c r="CH70" s="95"/>
      <c r="CI70" s="95"/>
      <c r="CJ70" s="95"/>
    </row>
    <row r="71" spans="1:88" s="257" customFormat="1" x14ac:dyDescent="0.25">
      <c r="A71" s="125"/>
      <c r="B71" s="255">
        <v>45087</v>
      </c>
      <c r="C71" s="256">
        <v>150</v>
      </c>
      <c r="D71" s="256">
        <v>142.57</v>
      </c>
      <c r="E71" s="256">
        <v>7.43</v>
      </c>
      <c r="F71" s="259" t="s">
        <v>72</v>
      </c>
      <c r="G71" s="125"/>
      <c r="H71" s="125"/>
      <c r="I71" s="125"/>
      <c r="J71" s="125"/>
      <c r="K71" s="125"/>
      <c r="L71" s="125"/>
      <c r="M71" s="125"/>
      <c r="N71" s="125"/>
      <c r="O71" s="95"/>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95"/>
      <c r="CG71" s="95"/>
      <c r="CH71" s="95"/>
      <c r="CI71" s="95"/>
      <c r="CJ71" s="95"/>
    </row>
    <row r="72" spans="1:88" s="257" customFormat="1" x14ac:dyDescent="0.25">
      <c r="A72" s="125"/>
      <c r="B72" s="255">
        <v>45088</v>
      </c>
      <c r="C72" s="256">
        <v>150</v>
      </c>
      <c r="D72" s="256">
        <v>142.57</v>
      </c>
      <c r="E72" s="256">
        <v>7.43</v>
      </c>
      <c r="F72" s="259" t="s">
        <v>12609</v>
      </c>
      <c r="G72" s="125"/>
      <c r="H72" s="125"/>
      <c r="I72" s="125"/>
      <c r="J72" s="125"/>
      <c r="K72" s="125"/>
      <c r="L72" s="125"/>
      <c r="M72" s="125"/>
      <c r="N72" s="12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5"/>
      <c r="BR72" s="95"/>
      <c r="BS72" s="95"/>
      <c r="BT72" s="95"/>
      <c r="BU72" s="95"/>
      <c r="BV72" s="95"/>
      <c r="BW72" s="95"/>
      <c r="BX72" s="95"/>
      <c r="BY72" s="95"/>
      <c r="BZ72" s="95"/>
      <c r="CA72" s="95"/>
      <c r="CB72" s="95"/>
      <c r="CC72" s="95"/>
      <c r="CD72" s="95"/>
      <c r="CE72" s="95"/>
      <c r="CF72" s="95"/>
      <c r="CG72" s="95"/>
      <c r="CH72" s="95"/>
      <c r="CI72" s="95"/>
      <c r="CJ72" s="95"/>
    </row>
    <row r="73" spans="1:88" s="257" customFormat="1" x14ac:dyDescent="0.25">
      <c r="A73" s="125"/>
      <c r="B73" s="255">
        <v>45088</v>
      </c>
      <c r="C73" s="256">
        <v>150</v>
      </c>
      <c r="D73" s="256">
        <v>142.57</v>
      </c>
      <c r="E73" s="256">
        <v>7.43</v>
      </c>
      <c r="F73" s="259" t="s">
        <v>34</v>
      </c>
      <c r="G73" s="125"/>
      <c r="H73" s="125"/>
      <c r="I73" s="125"/>
      <c r="J73" s="125"/>
      <c r="K73" s="125"/>
      <c r="L73" s="125"/>
      <c r="M73" s="125"/>
      <c r="N73" s="12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c r="BH73" s="95"/>
      <c r="BI73" s="95"/>
      <c r="BJ73" s="95"/>
      <c r="BK73" s="95"/>
      <c r="BL73" s="95"/>
      <c r="BM73" s="95"/>
      <c r="BN73" s="95"/>
      <c r="BO73" s="95"/>
      <c r="BP73" s="95"/>
      <c r="BQ73" s="95"/>
      <c r="BR73" s="95"/>
      <c r="BS73" s="95"/>
      <c r="BT73" s="95"/>
      <c r="BU73" s="95"/>
      <c r="BV73" s="95"/>
      <c r="BW73" s="95"/>
      <c r="BX73" s="95"/>
      <c r="BY73" s="95"/>
      <c r="BZ73" s="95"/>
      <c r="CA73" s="95"/>
      <c r="CB73" s="95"/>
      <c r="CC73" s="95"/>
      <c r="CD73" s="95"/>
      <c r="CE73" s="95"/>
      <c r="CF73" s="95"/>
      <c r="CG73" s="95"/>
      <c r="CH73" s="95"/>
      <c r="CI73" s="95"/>
      <c r="CJ73" s="95"/>
    </row>
    <row r="74" spans="1:88" s="257" customFormat="1" x14ac:dyDescent="0.25">
      <c r="A74" s="125"/>
      <c r="B74" s="255">
        <v>45088</v>
      </c>
      <c r="C74" s="256">
        <v>150</v>
      </c>
      <c r="D74" s="256">
        <v>142.57</v>
      </c>
      <c r="E74" s="256">
        <v>7.43</v>
      </c>
      <c r="F74" s="259" t="s">
        <v>4097</v>
      </c>
      <c r="G74" s="125"/>
      <c r="H74" s="125"/>
      <c r="I74" s="125"/>
      <c r="J74" s="125"/>
      <c r="K74" s="125"/>
      <c r="L74" s="125"/>
      <c r="M74" s="125"/>
      <c r="N74" s="12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95"/>
      <c r="BH74" s="95"/>
      <c r="BI74" s="95"/>
      <c r="BJ74" s="95"/>
      <c r="BK74" s="95"/>
      <c r="BL74" s="95"/>
      <c r="BM74" s="95"/>
      <c r="BN74" s="95"/>
      <c r="BO74" s="95"/>
      <c r="BP74" s="95"/>
      <c r="BQ74" s="95"/>
      <c r="BR74" s="95"/>
      <c r="BS74" s="95"/>
      <c r="BT74" s="95"/>
      <c r="BU74" s="95"/>
      <c r="BV74" s="95"/>
      <c r="BW74" s="95"/>
      <c r="BX74" s="95"/>
      <c r="BY74" s="95"/>
      <c r="BZ74" s="95"/>
      <c r="CA74" s="95"/>
      <c r="CB74" s="95"/>
      <c r="CC74" s="95"/>
      <c r="CD74" s="95"/>
      <c r="CE74" s="95"/>
      <c r="CF74" s="95"/>
      <c r="CG74" s="95"/>
      <c r="CH74" s="95"/>
      <c r="CI74" s="95"/>
      <c r="CJ74" s="95"/>
    </row>
    <row r="75" spans="1:88" s="257" customFormat="1" x14ac:dyDescent="0.25">
      <c r="A75" s="125"/>
      <c r="B75" s="255">
        <v>45089</v>
      </c>
      <c r="C75" s="256">
        <v>150</v>
      </c>
      <c r="D75" s="256">
        <v>142.57</v>
      </c>
      <c r="E75" s="256">
        <v>7.43</v>
      </c>
      <c r="F75" s="259" t="s">
        <v>2845</v>
      </c>
      <c r="G75" s="125"/>
      <c r="H75" s="125"/>
      <c r="I75" s="125"/>
      <c r="J75" s="125"/>
      <c r="K75" s="125"/>
      <c r="L75" s="125"/>
      <c r="M75" s="125"/>
      <c r="N75" s="12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c r="BH75" s="95"/>
      <c r="BI75" s="95"/>
      <c r="BJ75" s="95"/>
      <c r="BK75" s="95"/>
      <c r="BL75" s="95"/>
      <c r="BM75" s="95"/>
      <c r="BN75" s="95"/>
      <c r="BO75" s="95"/>
      <c r="BP75" s="95"/>
      <c r="BQ75" s="95"/>
      <c r="BR75" s="95"/>
      <c r="BS75" s="95"/>
      <c r="BT75" s="95"/>
      <c r="BU75" s="95"/>
      <c r="BV75" s="95"/>
      <c r="BW75" s="95"/>
      <c r="BX75" s="95"/>
      <c r="BY75" s="95"/>
      <c r="BZ75" s="95"/>
      <c r="CA75" s="95"/>
      <c r="CB75" s="95"/>
      <c r="CC75" s="95"/>
      <c r="CD75" s="95"/>
      <c r="CE75" s="95"/>
      <c r="CF75" s="95"/>
      <c r="CG75" s="95"/>
      <c r="CH75" s="95"/>
      <c r="CI75" s="95"/>
      <c r="CJ75" s="95"/>
    </row>
    <row r="76" spans="1:88" s="257" customFormat="1" x14ac:dyDescent="0.25">
      <c r="A76" s="125"/>
      <c r="B76" s="255">
        <v>45089</v>
      </c>
      <c r="C76" s="256">
        <v>14</v>
      </c>
      <c r="D76" s="256">
        <v>13.31</v>
      </c>
      <c r="E76" s="256">
        <v>0.69</v>
      </c>
      <c r="F76" s="259" t="s">
        <v>7920</v>
      </c>
      <c r="G76" s="125"/>
      <c r="H76" s="125"/>
      <c r="I76" s="125"/>
      <c r="J76" s="125"/>
      <c r="K76" s="125"/>
      <c r="L76" s="125"/>
      <c r="M76" s="125"/>
      <c r="N76" s="125"/>
      <c r="O76" s="95"/>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c r="BA76" s="95"/>
      <c r="BB76" s="95"/>
      <c r="BC76" s="95"/>
      <c r="BD76" s="95"/>
      <c r="BE76" s="95"/>
      <c r="BF76" s="95"/>
      <c r="BG76" s="95"/>
      <c r="BH76" s="95"/>
      <c r="BI76" s="95"/>
      <c r="BJ76" s="95"/>
      <c r="BK76" s="95"/>
      <c r="BL76" s="95"/>
      <c r="BM76" s="95"/>
      <c r="BN76" s="95"/>
      <c r="BO76" s="95"/>
      <c r="BP76" s="95"/>
      <c r="BQ76" s="95"/>
      <c r="BR76" s="95"/>
      <c r="BS76" s="95"/>
      <c r="BT76" s="95"/>
      <c r="BU76" s="95"/>
      <c r="BV76" s="95"/>
      <c r="BW76" s="95"/>
      <c r="BX76" s="95"/>
      <c r="BY76" s="95"/>
      <c r="BZ76" s="95"/>
      <c r="CA76" s="95"/>
      <c r="CB76" s="95"/>
      <c r="CC76" s="95"/>
      <c r="CD76" s="95"/>
      <c r="CE76" s="95"/>
      <c r="CF76" s="95"/>
      <c r="CG76" s="95"/>
      <c r="CH76" s="95"/>
      <c r="CI76" s="95"/>
      <c r="CJ76" s="95"/>
    </row>
    <row r="77" spans="1:88" s="257" customFormat="1" x14ac:dyDescent="0.25">
      <c r="A77" s="125"/>
      <c r="B77" s="255">
        <v>45090</v>
      </c>
      <c r="C77" s="256">
        <v>150</v>
      </c>
      <c r="D77" s="256">
        <v>142.57</v>
      </c>
      <c r="E77" s="256">
        <v>7.43</v>
      </c>
      <c r="F77" s="259" t="s">
        <v>11987</v>
      </c>
      <c r="G77" s="125"/>
      <c r="H77" s="125"/>
      <c r="I77" s="125"/>
      <c r="J77" s="125"/>
      <c r="K77" s="125"/>
      <c r="L77" s="125"/>
      <c r="M77" s="125"/>
      <c r="N77" s="125"/>
      <c r="O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95"/>
      <c r="BH77" s="95"/>
      <c r="BI77" s="95"/>
      <c r="BJ77" s="95"/>
      <c r="BK77" s="95"/>
      <c r="BL77" s="95"/>
      <c r="BM77" s="95"/>
      <c r="BN77" s="95"/>
      <c r="BO77" s="95"/>
      <c r="BP77" s="95"/>
      <c r="BQ77" s="95"/>
      <c r="BR77" s="95"/>
      <c r="BS77" s="95"/>
      <c r="BT77" s="95"/>
      <c r="BU77" s="95"/>
      <c r="BV77" s="95"/>
      <c r="BW77" s="95"/>
      <c r="BX77" s="95"/>
      <c r="BY77" s="95"/>
      <c r="BZ77" s="95"/>
      <c r="CA77" s="95"/>
      <c r="CB77" s="95"/>
      <c r="CC77" s="95"/>
      <c r="CD77" s="95"/>
      <c r="CE77" s="95"/>
      <c r="CF77" s="95"/>
      <c r="CG77" s="95"/>
      <c r="CH77" s="95"/>
      <c r="CI77" s="95"/>
      <c r="CJ77" s="95"/>
    </row>
    <row r="78" spans="1:88" s="257" customFormat="1" x14ac:dyDescent="0.25">
      <c r="A78" s="125"/>
      <c r="B78" s="255">
        <v>45091</v>
      </c>
      <c r="C78" s="256">
        <v>223</v>
      </c>
      <c r="D78" s="256">
        <v>211.96</v>
      </c>
      <c r="E78" s="256">
        <v>11.04</v>
      </c>
      <c r="F78" s="259" t="s">
        <v>11475</v>
      </c>
      <c r="G78" s="125"/>
      <c r="H78" s="125"/>
      <c r="I78" s="125"/>
      <c r="J78" s="125"/>
      <c r="K78" s="125"/>
      <c r="L78" s="125"/>
      <c r="M78" s="125"/>
      <c r="N78" s="12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c r="BG78" s="95"/>
      <c r="BH78" s="95"/>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95"/>
    </row>
    <row r="79" spans="1:88" s="257" customFormat="1" x14ac:dyDescent="0.25">
      <c r="A79" s="125"/>
      <c r="B79" s="255">
        <v>45091</v>
      </c>
      <c r="C79" s="256">
        <v>150</v>
      </c>
      <c r="D79" s="256">
        <v>142.57</v>
      </c>
      <c r="E79" s="256">
        <v>7.43</v>
      </c>
      <c r="F79" s="259" t="s">
        <v>9122</v>
      </c>
      <c r="G79" s="125"/>
      <c r="H79" s="125"/>
      <c r="I79" s="125"/>
      <c r="J79" s="125"/>
      <c r="K79" s="125"/>
      <c r="L79" s="125"/>
      <c r="M79" s="125"/>
      <c r="N79" s="12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c r="BA79" s="95"/>
      <c r="BB79" s="95"/>
      <c r="BC79" s="95"/>
      <c r="BD79" s="95"/>
      <c r="BE79" s="95"/>
      <c r="BF79" s="95"/>
      <c r="BG79" s="95"/>
      <c r="BH79" s="95"/>
      <c r="BI79" s="95"/>
      <c r="BJ79" s="95"/>
      <c r="BK79" s="95"/>
      <c r="BL79" s="95"/>
      <c r="BM79" s="95"/>
      <c r="BN79" s="95"/>
      <c r="BO79" s="95"/>
      <c r="BP79" s="95"/>
      <c r="BQ79" s="95"/>
      <c r="BR79" s="95"/>
      <c r="BS79" s="95"/>
      <c r="BT79" s="95"/>
      <c r="BU79" s="95"/>
      <c r="BV79" s="95"/>
      <c r="BW79" s="95"/>
      <c r="BX79" s="95"/>
      <c r="BY79" s="95"/>
      <c r="BZ79" s="95"/>
      <c r="CA79" s="95"/>
      <c r="CB79" s="95"/>
      <c r="CC79" s="95"/>
      <c r="CD79" s="95"/>
      <c r="CE79" s="95"/>
      <c r="CF79" s="95"/>
      <c r="CG79" s="95"/>
      <c r="CH79" s="95"/>
      <c r="CI79" s="95"/>
      <c r="CJ79" s="95"/>
    </row>
    <row r="80" spans="1:88" s="257" customFormat="1" x14ac:dyDescent="0.25">
      <c r="A80" s="125"/>
      <c r="B80" s="255">
        <v>45091</v>
      </c>
      <c r="C80" s="256">
        <v>150</v>
      </c>
      <c r="D80" s="256">
        <v>142.57</v>
      </c>
      <c r="E80" s="256">
        <v>7.43</v>
      </c>
      <c r="F80" s="259" t="s">
        <v>8165</v>
      </c>
      <c r="G80" s="125"/>
      <c r="H80" s="125"/>
      <c r="I80" s="125"/>
      <c r="J80" s="125"/>
      <c r="K80" s="125"/>
      <c r="L80" s="125"/>
      <c r="M80" s="125"/>
      <c r="N80" s="12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c r="BA80" s="95"/>
      <c r="BB80" s="95"/>
      <c r="BC80" s="95"/>
      <c r="BD80" s="95"/>
      <c r="BE80" s="95"/>
      <c r="BF80" s="95"/>
      <c r="BG80" s="95"/>
      <c r="BH80" s="95"/>
      <c r="BI80" s="95"/>
      <c r="BJ80" s="95"/>
      <c r="BK80" s="95"/>
      <c r="BL80" s="95"/>
      <c r="BM80" s="95"/>
      <c r="BN80" s="95"/>
      <c r="BO80" s="95"/>
      <c r="BP80" s="95"/>
      <c r="BQ80" s="95"/>
      <c r="BR80" s="95"/>
      <c r="BS80" s="95"/>
      <c r="BT80" s="95"/>
      <c r="BU80" s="95"/>
      <c r="BV80" s="95"/>
      <c r="BW80" s="95"/>
      <c r="BX80" s="95"/>
      <c r="BY80" s="95"/>
      <c r="BZ80" s="95"/>
      <c r="CA80" s="95"/>
      <c r="CB80" s="95"/>
      <c r="CC80" s="95"/>
      <c r="CD80" s="95"/>
      <c r="CE80" s="95"/>
      <c r="CF80" s="95"/>
      <c r="CG80" s="95"/>
      <c r="CH80" s="95"/>
      <c r="CI80" s="95"/>
      <c r="CJ80" s="95"/>
    </row>
    <row r="81" spans="1:88" s="257" customFormat="1" x14ac:dyDescent="0.25">
      <c r="A81" s="125"/>
      <c r="B81" s="255">
        <v>45092</v>
      </c>
      <c r="C81" s="256">
        <v>100</v>
      </c>
      <c r="D81" s="256">
        <v>95.05</v>
      </c>
      <c r="E81" s="256">
        <v>4.95</v>
      </c>
      <c r="F81" s="259" t="s">
        <v>12610</v>
      </c>
      <c r="G81" s="125"/>
      <c r="H81" s="125"/>
      <c r="I81" s="125"/>
      <c r="J81" s="125"/>
      <c r="K81" s="125"/>
      <c r="L81" s="125"/>
      <c r="M81" s="125"/>
      <c r="N81" s="125"/>
      <c r="O81" s="95"/>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c r="BA81" s="95"/>
      <c r="BB81" s="95"/>
      <c r="BC81" s="95"/>
      <c r="BD81" s="95"/>
      <c r="BE81" s="95"/>
      <c r="BF81" s="95"/>
      <c r="BG81" s="95"/>
      <c r="BH81" s="95"/>
      <c r="BI81" s="95"/>
      <c r="BJ81" s="95"/>
      <c r="BK81" s="95"/>
      <c r="BL81" s="95"/>
      <c r="BM81" s="95"/>
      <c r="BN81" s="95"/>
      <c r="BO81" s="95"/>
      <c r="BP81" s="95"/>
      <c r="BQ81" s="95"/>
      <c r="BR81" s="95"/>
      <c r="BS81" s="95"/>
      <c r="BT81" s="95"/>
      <c r="BU81" s="95"/>
      <c r="BV81" s="95"/>
      <c r="BW81" s="95"/>
      <c r="BX81" s="95"/>
      <c r="BY81" s="95"/>
      <c r="BZ81" s="95"/>
      <c r="CA81" s="95"/>
      <c r="CB81" s="95"/>
      <c r="CC81" s="95"/>
      <c r="CD81" s="95"/>
      <c r="CE81" s="95"/>
      <c r="CF81" s="95"/>
      <c r="CG81" s="95"/>
      <c r="CH81" s="95"/>
      <c r="CI81" s="95"/>
      <c r="CJ81" s="95"/>
    </row>
    <row r="82" spans="1:88" s="257" customFormat="1" x14ac:dyDescent="0.25">
      <c r="A82" s="125"/>
      <c r="B82" s="255">
        <v>45092</v>
      </c>
      <c r="C82" s="256">
        <v>100</v>
      </c>
      <c r="D82" s="256">
        <v>95.05</v>
      </c>
      <c r="E82" s="256">
        <v>4.95</v>
      </c>
      <c r="F82" s="259" t="s">
        <v>12611</v>
      </c>
      <c r="G82" s="125"/>
      <c r="H82" s="125"/>
      <c r="I82" s="125"/>
      <c r="J82" s="125"/>
      <c r="K82" s="125"/>
      <c r="L82" s="125"/>
      <c r="M82" s="125"/>
      <c r="N82" s="12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95"/>
      <c r="BB82" s="95"/>
      <c r="BC82" s="95"/>
      <c r="BD82" s="95"/>
      <c r="BE82" s="95"/>
      <c r="BF82" s="95"/>
      <c r="BG82" s="95"/>
      <c r="BH82" s="95"/>
      <c r="BI82" s="95"/>
      <c r="BJ82" s="95"/>
      <c r="BK82" s="95"/>
      <c r="BL82" s="95"/>
      <c r="BM82" s="95"/>
      <c r="BN82" s="95"/>
      <c r="BO82" s="95"/>
      <c r="BP82" s="95"/>
      <c r="BQ82" s="95"/>
      <c r="BR82" s="95"/>
      <c r="BS82" s="95"/>
      <c r="BT82" s="95"/>
      <c r="BU82" s="95"/>
      <c r="BV82" s="95"/>
      <c r="BW82" s="95"/>
      <c r="BX82" s="95"/>
      <c r="BY82" s="95"/>
      <c r="BZ82" s="95"/>
      <c r="CA82" s="95"/>
      <c r="CB82" s="95"/>
      <c r="CC82" s="95"/>
      <c r="CD82" s="95"/>
      <c r="CE82" s="95"/>
      <c r="CF82" s="95"/>
      <c r="CG82" s="95"/>
      <c r="CH82" s="95"/>
      <c r="CI82" s="95"/>
      <c r="CJ82" s="95"/>
    </row>
    <row r="83" spans="1:88" s="257" customFormat="1" x14ac:dyDescent="0.25">
      <c r="A83" s="125"/>
      <c r="B83" s="255">
        <v>45092</v>
      </c>
      <c r="C83" s="256">
        <v>150</v>
      </c>
      <c r="D83" s="256">
        <v>142.57</v>
      </c>
      <c r="E83" s="256">
        <v>7.43</v>
      </c>
      <c r="F83" s="259" t="s">
        <v>7754</v>
      </c>
      <c r="G83" s="125"/>
      <c r="H83" s="125"/>
      <c r="I83" s="125"/>
      <c r="J83" s="125"/>
      <c r="K83" s="125"/>
      <c r="L83" s="125"/>
      <c r="M83" s="125"/>
      <c r="N83" s="12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c r="BG83" s="95"/>
      <c r="BH83" s="95"/>
      <c r="BI83" s="95"/>
      <c r="BJ83" s="95"/>
      <c r="BK83" s="95"/>
      <c r="BL83" s="95"/>
      <c r="BM83" s="95"/>
      <c r="BN83" s="95"/>
      <c r="BO83" s="95"/>
      <c r="BP83" s="95"/>
      <c r="BQ83" s="95"/>
      <c r="BR83" s="95"/>
      <c r="BS83" s="95"/>
      <c r="BT83" s="95"/>
      <c r="BU83" s="95"/>
      <c r="BV83" s="95"/>
      <c r="BW83" s="95"/>
      <c r="BX83" s="95"/>
      <c r="BY83" s="95"/>
      <c r="BZ83" s="95"/>
      <c r="CA83" s="95"/>
      <c r="CB83" s="95"/>
      <c r="CC83" s="95"/>
      <c r="CD83" s="95"/>
      <c r="CE83" s="95"/>
      <c r="CF83" s="95"/>
      <c r="CG83" s="95"/>
      <c r="CH83" s="95"/>
      <c r="CI83" s="95"/>
      <c r="CJ83" s="95"/>
    </row>
    <row r="84" spans="1:88" s="257" customFormat="1" x14ac:dyDescent="0.25">
      <c r="A84" s="125"/>
      <c r="B84" s="255">
        <v>45092</v>
      </c>
      <c r="C84" s="256">
        <v>150</v>
      </c>
      <c r="D84" s="256">
        <v>142.57</v>
      </c>
      <c r="E84" s="256">
        <v>7.43</v>
      </c>
      <c r="F84" s="259" t="s">
        <v>12612</v>
      </c>
      <c r="G84" s="125"/>
      <c r="H84" s="125"/>
      <c r="I84" s="125"/>
      <c r="J84" s="125"/>
      <c r="K84" s="125"/>
      <c r="L84" s="125"/>
      <c r="M84" s="125"/>
      <c r="N84" s="125"/>
      <c r="O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5"/>
      <c r="BC84" s="95"/>
      <c r="BD84" s="95"/>
      <c r="BE84" s="95"/>
      <c r="BF84" s="95"/>
      <c r="BG84" s="95"/>
      <c r="BH84" s="95"/>
      <c r="BI84" s="95"/>
      <c r="BJ84" s="95"/>
      <c r="BK84" s="95"/>
      <c r="BL84" s="95"/>
      <c r="BM84" s="95"/>
      <c r="BN84" s="95"/>
      <c r="BO84" s="95"/>
      <c r="BP84" s="95"/>
      <c r="BQ84" s="95"/>
      <c r="BR84" s="95"/>
      <c r="BS84" s="95"/>
      <c r="BT84" s="95"/>
      <c r="BU84" s="95"/>
      <c r="BV84" s="95"/>
      <c r="BW84" s="95"/>
      <c r="BX84" s="95"/>
      <c r="BY84" s="95"/>
      <c r="BZ84" s="95"/>
      <c r="CA84" s="95"/>
      <c r="CB84" s="95"/>
      <c r="CC84" s="95"/>
      <c r="CD84" s="95"/>
      <c r="CE84" s="95"/>
      <c r="CF84" s="95"/>
      <c r="CG84" s="95"/>
      <c r="CH84" s="95"/>
      <c r="CI84" s="95"/>
      <c r="CJ84" s="95"/>
    </row>
    <row r="85" spans="1:88" s="257" customFormat="1" x14ac:dyDescent="0.25">
      <c r="A85" s="125"/>
      <c r="B85" s="255">
        <v>45092</v>
      </c>
      <c r="C85" s="256">
        <v>150</v>
      </c>
      <c r="D85" s="256">
        <v>142.57</v>
      </c>
      <c r="E85" s="256">
        <v>7.43</v>
      </c>
      <c r="F85" s="259" t="s">
        <v>2416</v>
      </c>
      <c r="G85" s="125"/>
      <c r="H85" s="125"/>
      <c r="I85" s="125"/>
      <c r="J85" s="125"/>
      <c r="K85" s="125"/>
      <c r="L85" s="125"/>
      <c r="M85" s="125"/>
      <c r="N85" s="12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c r="BH85" s="95"/>
      <c r="BI85" s="95"/>
      <c r="BJ85" s="95"/>
      <c r="BK85" s="95"/>
      <c r="BL85" s="95"/>
      <c r="BM85" s="95"/>
      <c r="BN85" s="95"/>
      <c r="BO85" s="95"/>
      <c r="BP85" s="95"/>
      <c r="BQ85" s="95"/>
      <c r="BR85" s="95"/>
      <c r="BS85" s="95"/>
      <c r="BT85" s="95"/>
      <c r="BU85" s="95"/>
      <c r="BV85" s="95"/>
      <c r="BW85" s="95"/>
      <c r="BX85" s="95"/>
      <c r="BY85" s="95"/>
      <c r="BZ85" s="95"/>
      <c r="CA85" s="95"/>
      <c r="CB85" s="95"/>
      <c r="CC85" s="95"/>
      <c r="CD85" s="95"/>
      <c r="CE85" s="95"/>
      <c r="CF85" s="95"/>
      <c r="CG85" s="95"/>
      <c r="CH85" s="95"/>
      <c r="CI85" s="95"/>
      <c r="CJ85" s="95"/>
    </row>
    <row r="86" spans="1:88" s="257" customFormat="1" x14ac:dyDescent="0.25">
      <c r="A86" s="125"/>
      <c r="B86" s="255">
        <v>45092</v>
      </c>
      <c r="C86" s="256">
        <v>150</v>
      </c>
      <c r="D86" s="256">
        <v>142.57</v>
      </c>
      <c r="E86" s="256">
        <v>7.43</v>
      </c>
      <c r="F86" s="259" t="s">
        <v>1266</v>
      </c>
      <c r="G86" s="125"/>
      <c r="H86" s="125"/>
      <c r="I86" s="125"/>
      <c r="J86" s="125"/>
      <c r="K86" s="125"/>
      <c r="L86" s="125"/>
      <c r="M86" s="125"/>
      <c r="N86" s="12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c r="BK86" s="95"/>
      <c r="BL86" s="95"/>
      <c r="BM86" s="95"/>
      <c r="BN86" s="95"/>
      <c r="BO86" s="95"/>
      <c r="BP86" s="95"/>
      <c r="BQ86" s="95"/>
      <c r="BR86" s="95"/>
      <c r="BS86" s="95"/>
      <c r="BT86" s="95"/>
      <c r="BU86" s="95"/>
      <c r="BV86" s="95"/>
      <c r="BW86" s="95"/>
      <c r="BX86" s="95"/>
      <c r="BY86" s="95"/>
      <c r="BZ86" s="95"/>
      <c r="CA86" s="95"/>
      <c r="CB86" s="95"/>
      <c r="CC86" s="95"/>
      <c r="CD86" s="95"/>
      <c r="CE86" s="95"/>
      <c r="CF86" s="95"/>
      <c r="CG86" s="95"/>
      <c r="CH86" s="95"/>
      <c r="CI86" s="95"/>
      <c r="CJ86" s="95"/>
    </row>
    <row r="87" spans="1:88" s="257" customFormat="1" x14ac:dyDescent="0.25">
      <c r="A87" s="125"/>
      <c r="B87" s="255">
        <v>45092</v>
      </c>
      <c r="C87" s="256">
        <v>150</v>
      </c>
      <c r="D87" s="256">
        <v>142.57</v>
      </c>
      <c r="E87" s="256">
        <v>7.43</v>
      </c>
      <c r="F87" s="259" t="s">
        <v>9453</v>
      </c>
      <c r="G87" s="125"/>
      <c r="H87" s="125"/>
      <c r="I87" s="125"/>
      <c r="J87" s="125"/>
      <c r="K87" s="125"/>
      <c r="L87" s="125"/>
      <c r="M87" s="125"/>
      <c r="N87" s="12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c r="BH87" s="95"/>
      <c r="BI87" s="95"/>
      <c r="BJ87" s="95"/>
      <c r="BK87" s="95"/>
      <c r="BL87" s="95"/>
      <c r="BM87" s="95"/>
      <c r="BN87" s="95"/>
      <c r="BO87" s="95"/>
      <c r="BP87" s="95"/>
      <c r="BQ87" s="95"/>
      <c r="BR87" s="95"/>
      <c r="BS87" s="95"/>
      <c r="BT87" s="95"/>
      <c r="BU87" s="95"/>
      <c r="BV87" s="95"/>
      <c r="BW87" s="95"/>
      <c r="BX87" s="95"/>
      <c r="BY87" s="95"/>
      <c r="BZ87" s="95"/>
      <c r="CA87" s="95"/>
      <c r="CB87" s="95"/>
      <c r="CC87" s="95"/>
      <c r="CD87" s="95"/>
      <c r="CE87" s="95"/>
      <c r="CF87" s="95"/>
      <c r="CG87" s="95"/>
      <c r="CH87" s="95"/>
      <c r="CI87" s="95"/>
      <c r="CJ87" s="95"/>
    </row>
    <row r="88" spans="1:88" s="257" customFormat="1" x14ac:dyDescent="0.25">
      <c r="A88" s="125"/>
      <c r="B88" s="255">
        <v>45092</v>
      </c>
      <c r="C88" s="256">
        <v>150</v>
      </c>
      <c r="D88" s="256">
        <v>142.57</v>
      </c>
      <c r="E88" s="256">
        <v>7.43</v>
      </c>
      <c r="F88" s="259" t="s">
        <v>7517</v>
      </c>
      <c r="G88" s="125"/>
      <c r="H88" s="125"/>
      <c r="I88" s="125"/>
      <c r="J88" s="125"/>
      <c r="K88" s="125"/>
      <c r="L88" s="125"/>
      <c r="M88" s="125"/>
      <c r="N88" s="125"/>
      <c r="O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BF88" s="95"/>
      <c r="BG88" s="95"/>
      <c r="BH88" s="95"/>
      <c r="BI88" s="95"/>
      <c r="BJ88" s="95"/>
      <c r="BK88" s="95"/>
      <c r="BL88" s="95"/>
      <c r="BM88" s="95"/>
      <c r="BN88" s="95"/>
      <c r="BO88" s="95"/>
      <c r="BP88" s="95"/>
      <c r="BQ88" s="95"/>
      <c r="BR88" s="95"/>
      <c r="BS88" s="95"/>
      <c r="BT88" s="95"/>
      <c r="BU88" s="95"/>
      <c r="BV88" s="95"/>
      <c r="BW88" s="95"/>
      <c r="BX88" s="95"/>
      <c r="BY88" s="95"/>
      <c r="BZ88" s="95"/>
      <c r="CA88" s="95"/>
      <c r="CB88" s="95"/>
      <c r="CC88" s="95"/>
      <c r="CD88" s="95"/>
      <c r="CE88" s="95"/>
      <c r="CF88" s="95"/>
      <c r="CG88" s="95"/>
      <c r="CH88" s="95"/>
      <c r="CI88" s="95"/>
      <c r="CJ88" s="95"/>
    </row>
    <row r="89" spans="1:88" s="257" customFormat="1" x14ac:dyDescent="0.25">
      <c r="A89" s="125"/>
      <c r="B89" s="255">
        <v>45093</v>
      </c>
      <c r="C89" s="256">
        <v>150</v>
      </c>
      <c r="D89" s="256">
        <v>142.57</v>
      </c>
      <c r="E89" s="256">
        <v>7.43</v>
      </c>
      <c r="F89" s="259" t="s">
        <v>5353</v>
      </c>
      <c r="G89" s="125"/>
      <c r="H89" s="125"/>
      <c r="I89" s="125"/>
      <c r="J89" s="125"/>
      <c r="K89" s="125"/>
      <c r="L89" s="125"/>
      <c r="M89" s="125"/>
      <c r="N89" s="125"/>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c r="BH89" s="95"/>
      <c r="BI89" s="95"/>
      <c r="BJ89" s="95"/>
      <c r="BK89" s="95"/>
      <c r="BL89" s="95"/>
      <c r="BM89" s="95"/>
      <c r="BN89" s="95"/>
      <c r="BO89" s="95"/>
      <c r="BP89" s="95"/>
      <c r="BQ89" s="95"/>
      <c r="BR89" s="95"/>
      <c r="BS89" s="95"/>
      <c r="BT89" s="95"/>
      <c r="BU89" s="95"/>
      <c r="BV89" s="95"/>
      <c r="BW89" s="95"/>
      <c r="BX89" s="95"/>
      <c r="BY89" s="95"/>
      <c r="BZ89" s="95"/>
      <c r="CA89" s="95"/>
      <c r="CB89" s="95"/>
      <c r="CC89" s="95"/>
      <c r="CD89" s="95"/>
      <c r="CE89" s="95"/>
      <c r="CF89" s="95"/>
      <c r="CG89" s="95"/>
      <c r="CH89" s="95"/>
      <c r="CI89" s="95"/>
      <c r="CJ89" s="95"/>
    </row>
    <row r="90" spans="1:88" s="257" customFormat="1" x14ac:dyDescent="0.25">
      <c r="A90" s="125"/>
      <c r="B90" s="255">
        <v>45093</v>
      </c>
      <c r="C90" s="256">
        <v>150</v>
      </c>
      <c r="D90" s="256">
        <v>142.57</v>
      </c>
      <c r="E90" s="256">
        <v>7.43</v>
      </c>
      <c r="F90" s="259" t="s">
        <v>6402</v>
      </c>
      <c r="G90" s="125"/>
      <c r="H90" s="125"/>
      <c r="I90" s="125"/>
      <c r="J90" s="125"/>
      <c r="K90" s="125"/>
      <c r="L90" s="125"/>
      <c r="M90" s="125"/>
      <c r="N90" s="12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T90" s="95"/>
      <c r="BU90" s="95"/>
      <c r="BV90" s="95"/>
      <c r="BW90" s="95"/>
      <c r="BX90" s="95"/>
      <c r="BY90" s="95"/>
      <c r="BZ90" s="95"/>
      <c r="CA90" s="95"/>
      <c r="CB90" s="95"/>
      <c r="CC90" s="95"/>
      <c r="CD90" s="95"/>
      <c r="CE90" s="95"/>
      <c r="CF90" s="95"/>
      <c r="CG90" s="95"/>
      <c r="CH90" s="95"/>
      <c r="CI90" s="95"/>
      <c r="CJ90" s="95"/>
    </row>
    <row r="91" spans="1:88" s="257" customFormat="1" x14ac:dyDescent="0.25">
      <c r="A91" s="125"/>
      <c r="B91" s="255">
        <v>45093</v>
      </c>
      <c r="C91" s="256">
        <v>150</v>
      </c>
      <c r="D91" s="256">
        <v>142.57</v>
      </c>
      <c r="E91" s="256">
        <v>7.43</v>
      </c>
      <c r="F91" s="259" t="s">
        <v>12613</v>
      </c>
      <c r="G91" s="125"/>
      <c r="H91" s="125"/>
      <c r="I91" s="125"/>
      <c r="J91" s="125"/>
      <c r="K91" s="125"/>
      <c r="L91" s="125"/>
      <c r="M91" s="125"/>
      <c r="N91" s="12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c r="BR91" s="95"/>
      <c r="BS91" s="95"/>
      <c r="BT91" s="95"/>
      <c r="BU91" s="95"/>
      <c r="BV91" s="95"/>
      <c r="BW91" s="95"/>
      <c r="BX91" s="95"/>
      <c r="BY91" s="95"/>
      <c r="BZ91" s="95"/>
      <c r="CA91" s="95"/>
      <c r="CB91" s="95"/>
      <c r="CC91" s="95"/>
      <c r="CD91" s="95"/>
      <c r="CE91" s="95"/>
      <c r="CF91" s="95"/>
      <c r="CG91" s="95"/>
      <c r="CH91" s="95"/>
      <c r="CI91" s="95"/>
      <c r="CJ91" s="95"/>
    </row>
    <row r="92" spans="1:88" s="257" customFormat="1" x14ac:dyDescent="0.25">
      <c r="A92" s="125"/>
      <c r="B92" s="255">
        <v>45093</v>
      </c>
      <c r="C92" s="256">
        <v>55</v>
      </c>
      <c r="D92" s="256">
        <v>52.28</v>
      </c>
      <c r="E92" s="256">
        <v>2.72</v>
      </c>
      <c r="F92" s="259" t="s">
        <v>12614</v>
      </c>
      <c r="G92" s="125"/>
      <c r="H92" s="125"/>
      <c r="I92" s="125"/>
      <c r="J92" s="125"/>
      <c r="K92" s="125"/>
      <c r="L92" s="125"/>
      <c r="M92" s="125"/>
      <c r="N92" s="12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c r="BI92" s="95"/>
      <c r="BJ92" s="95"/>
      <c r="BK92" s="95"/>
      <c r="BL92" s="95"/>
      <c r="BM92" s="95"/>
      <c r="BN92" s="95"/>
      <c r="BO92" s="95"/>
      <c r="BP92" s="95"/>
      <c r="BQ92" s="95"/>
      <c r="BR92" s="95"/>
      <c r="BS92" s="95"/>
      <c r="BT92" s="95"/>
      <c r="BU92" s="95"/>
      <c r="BV92" s="95"/>
      <c r="BW92" s="95"/>
      <c r="BX92" s="95"/>
      <c r="BY92" s="95"/>
      <c r="BZ92" s="95"/>
      <c r="CA92" s="95"/>
      <c r="CB92" s="95"/>
      <c r="CC92" s="95"/>
      <c r="CD92" s="95"/>
      <c r="CE92" s="95"/>
      <c r="CF92" s="95"/>
      <c r="CG92" s="95"/>
      <c r="CH92" s="95"/>
      <c r="CI92" s="95"/>
      <c r="CJ92" s="95"/>
    </row>
    <row r="93" spans="1:88" s="257" customFormat="1" x14ac:dyDescent="0.25">
      <c r="A93" s="125"/>
      <c r="B93" s="255">
        <v>45093</v>
      </c>
      <c r="C93" s="256">
        <v>150</v>
      </c>
      <c r="D93" s="256">
        <v>142.57</v>
      </c>
      <c r="E93" s="256">
        <v>7.43</v>
      </c>
      <c r="F93" s="259" t="s">
        <v>2274</v>
      </c>
      <c r="G93" s="125"/>
      <c r="H93" s="125"/>
      <c r="I93" s="125"/>
      <c r="J93" s="125"/>
      <c r="K93" s="125"/>
      <c r="L93" s="125"/>
      <c r="M93" s="125"/>
      <c r="N93" s="12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c r="BJ93" s="95"/>
      <c r="BK93" s="95"/>
      <c r="BL93" s="95"/>
      <c r="BM93" s="95"/>
      <c r="BN93" s="95"/>
      <c r="BO93" s="95"/>
      <c r="BP93" s="95"/>
      <c r="BQ93" s="95"/>
      <c r="BR93" s="95"/>
      <c r="BS93" s="95"/>
      <c r="BT93" s="95"/>
      <c r="BU93" s="95"/>
      <c r="BV93" s="95"/>
      <c r="BW93" s="95"/>
      <c r="BX93" s="95"/>
      <c r="BY93" s="95"/>
      <c r="BZ93" s="95"/>
      <c r="CA93" s="95"/>
      <c r="CB93" s="95"/>
      <c r="CC93" s="95"/>
      <c r="CD93" s="95"/>
      <c r="CE93" s="95"/>
      <c r="CF93" s="95"/>
      <c r="CG93" s="95"/>
      <c r="CH93" s="95"/>
      <c r="CI93" s="95"/>
      <c r="CJ93" s="95"/>
    </row>
    <row r="94" spans="1:88" s="257" customFormat="1" x14ac:dyDescent="0.25">
      <c r="A94" s="125"/>
      <c r="B94" s="255">
        <v>45093</v>
      </c>
      <c r="C94" s="256">
        <v>150</v>
      </c>
      <c r="D94" s="256">
        <v>142.57</v>
      </c>
      <c r="E94" s="256">
        <v>7.43</v>
      </c>
      <c r="F94" s="259" t="s">
        <v>1244</v>
      </c>
      <c r="G94" s="125"/>
      <c r="H94" s="125"/>
      <c r="I94" s="125"/>
      <c r="J94" s="125"/>
      <c r="K94" s="125"/>
      <c r="L94" s="125"/>
      <c r="M94" s="125"/>
      <c r="N94" s="125"/>
      <c r="O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88" s="257" customFormat="1" x14ac:dyDescent="0.25">
      <c r="A95" s="125"/>
      <c r="B95" s="255">
        <v>45094</v>
      </c>
      <c r="C95" s="256">
        <v>150</v>
      </c>
      <c r="D95" s="256">
        <v>142.57</v>
      </c>
      <c r="E95" s="256">
        <v>7.43</v>
      </c>
      <c r="F95" s="259" t="s">
        <v>12615</v>
      </c>
      <c r="G95" s="125"/>
      <c r="H95" s="125"/>
      <c r="I95" s="125"/>
      <c r="J95" s="125"/>
      <c r="K95" s="125"/>
      <c r="L95" s="125"/>
      <c r="M95" s="125"/>
      <c r="N95" s="125"/>
      <c r="O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88" s="257" customFormat="1" x14ac:dyDescent="0.25">
      <c r="A96" s="125"/>
      <c r="B96" s="255">
        <v>45095</v>
      </c>
      <c r="C96" s="256">
        <v>100</v>
      </c>
      <c r="D96" s="256">
        <v>95.05</v>
      </c>
      <c r="E96" s="256">
        <v>4.95</v>
      </c>
      <c r="F96" s="259" t="s">
        <v>810</v>
      </c>
      <c r="G96" s="125"/>
      <c r="H96" s="125"/>
      <c r="I96" s="125"/>
      <c r="J96" s="125"/>
      <c r="K96" s="125"/>
      <c r="L96" s="125"/>
      <c r="M96" s="125"/>
      <c r="N96" s="125"/>
      <c r="O96" s="95"/>
      <c r="P96" s="95"/>
      <c r="Q96" s="95"/>
      <c r="R96" s="95"/>
      <c r="S96" s="95"/>
      <c r="T96" s="95"/>
      <c r="U96" s="95"/>
      <c r="V96" s="95"/>
      <c r="W96" s="95"/>
      <c r="X96" s="95"/>
      <c r="Y96" s="95"/>
      <c r="Z96" s="95"/>
      <c r="AA96" s="95"/>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c r="BA96" s="95"/>
      <c r="BB96" s="95"/>
      <c r="BC96" s="95"/>
      <c r="BD96" s="9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57" customFormat="1" x14ac:dyDescent="0.25">
      <c r="A97" s="125"/>
      <c r="B97" s="255">
        <v>45096</v>
      </c>
      <c r="C97" s="256">
        <v>150</v>
      </c>
      <c r="D97" s="256">
        <v>142.57</v>
      </c>
      <c r="E97" s="256">
        <v>7.43</v>
      </c>
      <c r="F97" s="259" t="s">
        <v>4998</v>
      </c>
      <c r="G97" s="125"/>
      <c r="H97" s="125"/>
      <c r="I97" s="125"/>
      <c r="J97" s="125"/>
      <c r="K97" s="125"/>
      <c r="L97" s="125"/>
      <c r="M97" s="125"/>
      <c r="N97" s="125"/>
      <c r="O97" s="95"/>
      <c r="P97" s="95"/>
      <c r="Q97" s="95"/>
      <c r="R97" s="95"/>
      <c r="S97" s="95"/>
      <c r="T97" s="95"/>
      <c r="U97" s="95"/>
      <c r="V97" s="95"/>
      <c r="W97" s="95"/>
      <c r="X97" s="95"/>
      <c r="Y97" s="95"/>
      <c r="Z97" s="95"/>
      <c r="AA97" s="95"/>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c r="BA97" s="95"/>
      <c r="BB97" s="95"/>
      <c r="BC97" s="95"/>
      <c r="BD97" s="9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57" customFormat="1" x14ac:dyDescent="0.25">
      <c r="A98" s="125"/>
      <c r="B98" s="255">
        <v>45096</v>
      </c>
      <c r="C98" s="256">
        <v>150</v>
      </c>
      <c r="D98" s="256">
        <v>142.57</v>
      </c>
      <c r="E98" s="256">
        <v>7.43</v>
      </c>
      <c r="F98" s="259" t="s">
        <v>5576</v>
      </c>
      <c r="G98" s="125"/>
      <c r="H98" s="125"/>
      <c r="I98" s="125"/>
      <c r="J98" s="125"/>
      <c r="K98" s="125"/>
      <c r="L98" s="125"/>
      <c r="M98" s="125"/>
      <c r="N98" s="125"/>
      <c r="O98" s="95"/>
      <c r="P98" s="95"/>
      <c r="Q98" s="95"/>
      <c r="R98" s="95"/>
      <c r="S98" s="95"/>
      <c r="T98" s="95"/>
      <c r="U98" s="95"/>
      <c r="V98" s="95"/>
      <c r="W98" s="95"/>
      <c r="X98" s="95"/>
      <c r="Y98" s="95"/>
      <c r="Z98" s="95"/>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57" customFormat="1" x14ac:dyDescent="0.25">
      <c r="A99" s="125"/>
      <c r="B99" s="255">
        <v>45096</v>
      </c>
      <c r="C99" s="256">
        <v>150</v>
      </c>
      <c r="D99" s="256">
        <v>142.57</v>
      </c>
      <c r="E99" s="256">
        <v>7.43</v>
      </c>
      <c r="F99" s="259" t="s">
        <v>5026</v>
      </c>
      <c r="G99" s="125"/>
      <c r="H99" s="125"/>
      <c r="I99" s="125"/>
      <c r="J99" s="125"/>
      <c r="K99" s="125"/>
      <c r="L99" s="125"/>
      <c r="M99" s="125"/>
      <c r="N99" s="125"/>
      <c r="O99" s="95"/>
      <c r="P99" s="95"/>
      <c r="Q99" s="95"/>
      <c r="R99" s="95"/>
      <c r="S99" s="95"/>
      <c r="T99" s="95"/>
      <c r="U99" s="95"/>
      <c r="V99" s="95"/>
      <c r="W99" s="95"/>
      <c r="X99" s="95"/>
      <c r="Y99" s="95"/>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95"/>
      <c r="BB99" s="95"/>
      <c r="BC99" s="95"/>
      <c r="BD99" s="9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57" customFormat="1" x14ac:dyDescent="0.25">
      <c r="A100" s="125"/>
      <c r="B100" s="255">
        <v>45097</v>
      </c>
      <c r="C100" s="256">
        <v>150</v>
      </c>
      <c r="D100" s="256">
        <v>142.57</v>
      </c>
      <c r="E100" s="256">
        <v>7.43</v>
      </c>
      <c r="F100" s="259" t="s">
        <v>12224</v>
      </c>
      <c r="G100" s="125"/>
      <c r="H100" s="125"/>
      <c r="I100" s="125"/>
      <c r="J100" s="125"/>
      <c r="K100" s="125"/>
      <c r="L100" s="125"/>
      <c r="M100" s="125"/>
      <c r="N100" s="125"/>
      <c r="O100" s="95"/>
      <c r="P100" s="95"/>
      <c r="Q100" s="95"/>
      <c r="R100" s="95"/>
      <c r="S100" s="95"/>
      <c r="T100" s="95"/>
      <c r="U100" s="95"/>
      <c r="V100" s="95"/>
      <c r="W100" s="95"/>
      <c r="X100" s="95"/>
      <c r="Y100" s="95"/>
      <c r="Z100" s="95"/>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c r="AW100" s="95"/>
      <c r="AX100" s="95"/>
      <c r="AY100" s="95"/>
      <c r="AZ100" s="95"/>
      <c r="BA100" s="95"/>
      <c r="BB100" s="95"/>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c r="CI100" s="95"/>
      <c r="CJ100" s="95"/>
    </row>
    <row r="101" spans="1:88" s="257" customFormat="1" x14ac:dyDescent="0.25">
      <c r="A101" s="125"/>
      <c r="B101" s="255">
        <v>45097</v>
      </c>
      <c r="C101" s="256">
        <v>150</v>
      </c>
      <c r="D101" s="256">
        <v>142.57</v>
      </c>
      <c r="E101" s="256">
        <v>7.43</v>
      </c>
      <c r="F101" s="259" t="s">
        <v>5064</v>
      </c>
      <c r="G101" s="125"/>
      <c r="H101" s="125"/>
      <c r="I101" s="125"/>
      <c r="J101" s="125"/>
      <c r="K101" s="125"/>
      <c r="L101" s="125"/>
      <c r="M101" s="125"/>
      <c r="N101" s="125"/>
      <c r="O101" s="95"/>
      <c r="P101" s="95"/>
      <c r="Q101" s="95"/>
      <c r="R101" s="95"/>
      <c r="S101" s="95"/>
      <c r="T101" s="95"/>
      <c r="U101" s="95"/>
      <c r="V101" s="95"/>
      <c r="W101" s="95"/>
      <c r="X101" s="95"/>
      <c r="Y101" s="95"/>
      <c r="Z101" s="95"/>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c r="CI101" s="95"/>
      <c r="CJ101" s="95"/>
    </row>
    <row r="102" spans="1:88" s="257" customFormat="1" x14ac:dyDescent="0.25">
      <c r="A102" s="125"/>
      <c r="B102" s="255">
        <v>45097</v>
      </c>
      <c r="C102" s="256">
        <v>150</v>
      </c>
      <c r="D102" s="256">
        <v>142.57</v>
      </c>
      <c r="E102" s="256">
        <v>7.43</v>
      </c>
      <c r="F102" s="259" t="s">
        <v>2522</v>
      </c>
      <c r="G102" s="125"/>
      <c r="H102" s="125"/>
      <c r="I102" s="125"/>
      <c r="J102" s="125"/>
      <c r="K102" s="125"/>
      <c r="L102" s="125"/>
      <c r="M102" s="125"/>
      <c r="N102" s="125"/>
      <c r="O102" s="95"/>
      <c r="P102" s="95"/>
      <c r="Q102" s="95"/>
      <c r="R102" s="95"/>
      <c r="S102" s="95"/>
      <c r="T102" s="95"/>
      <c r="U102" s="95"/>
      <c r="V102" s="95"/>
      <c r="W102" s="95"/>
      <c r="X102" s="95"/>
      <c r="Y102" s="95"/>
      <c r="Z102" s="95"/>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c r="AW102" s="95"/>
      <c r="AX102" s="95"/>
      <c r="AY102" s="95"/>
      <c r="AZ102" s="95"/>
      <c r="BA102" s="95"/>
      <c r="BB102" s="95"/>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c r="CI102" s="95"/>
      <c r="CJ102" s="95"/>
    </row>
    <row r="103" spans="1:88" s="257" customFormat="1" x14ac:dyDescent="0.25">
      <c r="A103" s="125"/>
      <c r="B103" s="255">
        <v>45097</v>
      </c>
      <c r="C103" s="256">
        <v>150</v>
      </c>
      <c r="D103" s="256">
        <v>142.57</v>
      </c>
      <c r="E103" s="256">
        <v>7.43</v>
      </c>
      <c r="F103" s="259" t="s">
        <v>11484</v>
      </c>
      <c r="G103" s="125"/>
      <c r="H103" s="125"/>
      <c r="I103" s="125"/>
      <c r="J103" s="125"/>
      <c r="K103" s="125"/>
      <c r="L103" s="125"/>
      <c r="M103" s="125"/>
      <c r="N103" s="125"/>
      <c r="O103" s="95"/>
      <c r="P103" s="95"/>
      <c r="Q103" s="95"/>
      <c r="R103" s="95"/>
      <c r="S103" s="95"/>
      <c r="T103" s="95"/>
      <c r="U103" s="95"/>
      <c r="V103" s="95"/>
      <c r="W103" s="95"/>
      <c r="X103" s="95"/>
      <c r="Y103" s="95"/>
      <c r="Z103" s="95"/>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c r="AW103" s="95"/>
      <c r="AX103" s="95"/>
      <c r="AY103" s="95"/>
      <c r="AZ103" s="95"/>
      <c r="BA103" s="95"/>
      <c r="BB103" s="95"/>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c r="CI103" s="95"/>
      <c r="CJ103" s="95"/>
    </row>
    <row r="104" spans="1:88" s="257" customFormat="1" x14ac:dyDescent="0.25">
      <c r="A104" s="125"/>
      <c r="B104" s="255">
        <v>45097</v>
      </c>
      <c r="C104" s="256">
        <v>150</v>
      </c>
      <c r="D104" s="256">
        <v>142.57</v>
      </c>
      <c r="E104" s="256">
        <v>7.43</v>
      </c>
      <c r="F104" s="259" t="s">
        <v>5093</v>
      </c>
      <c r="G104" s="125"/>
      <c r="H104" s="125"/>
      <c r="I104" s="125"/>
      <c r="J104" s="125"/>
      <c r="K104" s="125"/>
      <c r="L104" s="125"/>
      <c r="M104" s="125"/>
      <c r="N104" s="12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95"/>
      <c r="BB104" s="95"/>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c r="CI104" s="95"/>
      <c r="CJ104" s="95"/>
    </row>
    <row r="105" spans="1:88" s="257" customFormat="1" x14ac:dyDescent="0.25">
      <c r="A105" s="125"/>
      <c r="B105" s="255">
        <v>45097</v>
      </c>
      <c r="C105" s="256">
        <v>150</v>
      </c>
      <c r="D105" s="256">
        <v>142.57</v>
      </c>
      <c r="E105" s="256">
        <v>7.43</v>
      </c>
      <c r="F105" s="259" t="s">
        <v>12616</v>
      </c>
      <c r="G105" s="125"/>
      <c r="H105" s="125"/>
      <c r="I105" s="125"/>
      <c r="J105" s="125"/>
      <c r="K105" s="125"/>
      <c r="L105" s="125"/>
      <c r="M105" s="125"/>
      <c r="N105" s="125"/>
      <c r="O105" s="95"/>
      <c r="P105" s="95"/>
      <c r="Q105" s="95"/>
      <c r="R105" s="95"/>
      <c r="S105" s="95"/>
      <c r="T105" s="95"/>
      <c r="U105" s="95"/>
      <c r="V105" s="95"/>
      <c r="W105" s="95"/>
      <c r="X105" s="95"/>
      <c r="Y105" s="95"/>
      <c r="Z105" s="95"/>
      <c r="AA105" s="95"/>
      <c r="AB105" s="95"/>
      <c r="AC105" s="95"/>
      <c r="AD105" s="95"/>
      <c r="AE105" s="95"/>
      <c r="AF105" s="95"/>
      <c r="AG105" s="95"/>
      <c r="AH105" s="95"/>
      <c r="AI105" s="95"/>
      <c r="AJ105" s="95"/>
      <c r="AK105" s="95"/>
      <c r="AL105" s="95"/>
      <c r="AM105" s="95"/>
      <c r="AN105" s="95"/>
      <c r="AO105" s="95"/>
      <c r="AP105" s="95"/>
      <c r="AQ105" s="95"/>
      <c r="AR105" s="95"/>
      <c r="AS105" s="95"/>
      <c r="AT105" s="95"/>
      <c r="AU105" s="95"/>
      <c r="AV105" s="95"/>
      <c r="AW105" s="95"/>
      <c r="AX105" s="95"/>
      <c r="AY105" s="95"/>
      <c r="AZ105" s="95"/>
      <c r="BA105" s="95"/>
      <c r="BB105" s="95"/>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c r="CI105" s="95"/>
      <c r="CJ105" s="95"/>
    </row>
    <row r="106" spans="1:88" s="257" customFormat="1" x14ac:dyDescent="0.25">
      <c r="A106" s="125"/>
      <c r="B106" s="255">
        <v>45098</v>
      </c>
      <c r="C106" s="256">
        <v>150</v>
      </c>
      <c r="D106" s="256">
        <v>142.57</v>
      </c>
      <c r="E106" s="256">
        <v>7.43</v>
      </c>
      <c r="F106" s="259" t="s">
        <v>12617</v>
      </c>
      <c r="G106" s="125"/>
      <c r="H106" s="125"/>
      <c r="I106" s="125"/>
      <c r="J106" s="125"/>
      <c r="K106" s="125"/>
      <c r="L106" s="125"/>
      <c r="M106" s="125"/>
      <c r="N106" s="12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95"/>
      <c r="BB106" s="95"/>
      <c r="BC106" s="95"/>
      <c r="BD106" s="95"/>
      <c r="BE106" s="95"/>
      <c r="BF106" s="95"/>
      <c r="BG106" s="95"/>
      <c r="BH106" s="95"/>
      <c r="BI106" s="95"/>
      <c r="BJ106" s="95"/>
      <c r="BK106" s="95"/>
      <c r="BL106" s="95"/>
      <c r="BM106" s="95"/>
      <c r="BN106" s="95"/>
      <c r="BO106" s="95"/>
      <c r="BP106" s="95"/>
      <c r="BQ106" s="95"/>
      <c r="BR106" s="95"/>
      <c r="BS106" s="95"/>
      <c r="BT106" s="95"/>
      <c r="BU106" s="95"/>
      <c r="BV106" s="95"/>
      <c r="BW106" s="95"/>
      <c r="BX106" s="95"/>
      <c r="BY106" s="95"/>
      <c r="BZ106" s="95"/>
      <c r="CA106" s="95"/>
      <c r="CB106" s="95"/>
      <c r="CC106" s="95"/>
      <c r="CD106" s="95"/>
      <c r="CE106" s="95"/>
      <c r="CF106" s="95"/>
      <c r="CG106" s="95"/>
      <c r="CH106" s="95"/>
      <c r="CI106" s="95"/>
      <c r="CJ106" s="95"/>
    </row>
    <row r="107" spans="1:88" s="257" customFormat="1" x14ac:dyDescent="0.25">
      <c r="A107" s="125"/>
      <c r="B107" s="255">
        <v>45098</v>
      </c>
      <c r="C107" s="256">
        <v>150</v>
      </c>
      <c r="D107" s="256">
        <v>142.57</v>
      </c>
      <c r="E107" s="256">
        <v>7.43</v>
      </c>
      <c r="F107" s="259" t="s">
        <v>12618</v>
      </c>
      <c r="G107" s="125"/>
      <c r="H107" s="125"/>
      <c r="I107" s="125"/>
      <c r="J107" s="125"/>
      <c r="K107" s="125"/>
      <c r="L107" s="125"/>
      <c r="M107" s="125"/>
      <c r="N107" s="12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95"/>
      <c r="BB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c r="BY107" s="95"/>
      <c r="BZ107" s="95"/>
      <c r="CA107" s="95"/>
      <c r="CB107" s="95"/>
      <c r="CC107" s="95"/>
      <c r="CD107" s="95"/>
      <c r="CE107" s="95"/>
      <c r="CF107" s="95"/>
      <c r="CG107" s="95"/>
      <c r="CH107" s="95"/>
      <c r="CI107" s="95"/>
      <c r="CJ107" s="95"/>
    </row>
    <row r="108" spans="1:88" s="257" customFormat="1" x14ac:dyDescent="0.25">
      <c r="A108" s="125"/>
      <c r="B108" s="255">
        <v>45098</v>
      </c>
      <c r="C108" s="256">
        <v>150</v>
      </c>
      <c r="D108" s="256">
        <v>142.57</v>
      </c>
      <c r="E108" s="256">
        <v>7.43</v>
      </c>
      <c r="F108" s="259" t="s">
        <v>24</v>
      </c>
      <c r="G108" s="125"/>
      <c r="H108" s="125"/>
      <c r="I108" s="125"/>
      <c r="J108" s="125"/>
      <c r="K108" s="125"/>
      <c r="L108" s="125"/>
      <c r="M108" s="125"/>
      <c r="N108" s="12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c r="BY108" s="95"/>
      <c r="BZ108" s="95"/>
      <c r="CA108" s="95"/>
      <c r="CB108" s="95"/>
      <c r="CC108" s="95"/>
      <c r="CD108" s="95"/>
      <c r="CE108" s="95"/>
      <c r="CF108" s="95"/>
      <c r="CG108" s="95"/>
      <c r="CH108" s="95"/>
      <c r="CI108" s="95"/>
      <c r="CJ108" s="95"/>
    </row>
    <row r="109" spans="1:88" s="257" customFormat="1" x14ac:dyDescent="0.25">
      <c r="A109" s="125"/>
      <c r="B109" s="255">
        <v>45098</v>
      </c>
      <c r="C109" s="256">
        <v>150</v>
      </c>
      <c r="D109" s="256">
        <v>142.57</v>
      </c>
      <c r="E109" s="256">
        <v>7.43</v>
      </c>
      <c r="F109" s="259" t="s">
        <v>1772</v>
      </c>
      <c r="G109" s="125"/>
      <c r="H109" s="125"/>
      <c r="I109" s="125"/>
      <c r="J109" s="125"/>
      <c r="K109" s="125"/>
      <c r="L109" s="125"/>
      <c r="M109" s="125"/>
      <c r="N109" s="12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95"/>
      <c r="BX109" s="95"/>
      <c r="BY109" s="95"/>
      <c r="BZ109" s="95"/>
      <c r="CA109" s="95"/>
      <c r="CB109" s="95"/>
      <c r="CC109" s="95"/>
      <c r="CD109" s="95"/>
      <c r="CE109" s="95"/>
      <c r="CF109" s="95"/>
      <c r="CG109" s="95"/>
      <c r="CH109" s="95"/>
      <c r="CI109" s="95"/>
      <c r="CJ109" s="95"/>
    </row>
    <row r="110" spans="1:88" s="257" customFormat="1" x14ac:dyDescent="0.25">
      <c r="A110" s="125"/>
      <c r="B110" s="255">
        <v>45098</v>
      </c>
      <c r="C110" s="256">
        <v>150</v>
      </c>
      <c r="D110" s="256">
        <v>142.57</v>
      </c>
      <c r="E110" s="256">
        <v>7.43</v>
      </c>
      <c r="F110" s="259" t="s">
        <v>6732</v>
      </c>
      <c r="G110" s="125"/>
      <c r="H110" s="125"/>
      <c r="I110" s="125"/>
      <c r="J110" s="125"/>
      <c r="K110" s="125"/>
      <c r="L110" s="125"/>
      <c r="M110" s="125"/>
      <c r="N110" s="125"/>
      <c r="O110" s="95"/>
      <c r="P110" s="95"/>
      <c r="Q110" s="95"/>
      <c r="R110" s="95"/>
      <c r="S110" s="95"/>
      <c r="T110" s="95"/>
      <c r="U110" s="95"/>
      <c r="V110" s="95"/>
      <c r="W110" s="95"/>
      <c r="X110" s="95"/>
      <c r="Y110" s="95"/>
      <c r="Z110" s="95"/>
      <c r="AA110" s="95"/>
      <c r="AB110" s="95"/>
      <c r="AC110" s="95"/>
      <c r="AD110" s="95"/>
      <c r="AE110" s="95"/>
      <c r="AF110" s="95"/>
      <c r="AG110" s="95"/>
      <c r="AH110" s="95"/>
      <c r="AI110" s="95"/>
      <c r="AJ110" s="95"/>
      <c r="AK110" s="95"/>
      <c r="AL110" s="95"/>
      <c r="AM110" s="95"/>
      <c r="AN110" s="95"/>
      <c r="AO110" s="95"/>
      <c r="AP110" s="95"/>
      <c r="AQ110" s="95"/>
      <c r="AR110" s="95"/>
      <c r="AS110" s="95"/>
      <c r="AT110" s="95"/>
      <c r="AU110" s="95"/>
      <c r="AV110" s="95"/>
      <c r="AW110" s="95"/>
      <c r="AX110" s="95"/>
      <c r="AY110" s="95"/>
      <c r="AZ110" s="95"/>
      <c r="BA110" s="95"/>
      <c r="BB110" s="95"/>
      <c r="BC110" s="95"/>
      <c r="BD110" s="95"/>
      <c r="BE110" s="95"/>
      <c r="BF110" s="95"/>
      <c r="BG110" s="95"/>
      <c r="BH110" s="95"/>
      <c r="BI110" s="95"/>
      <c r="BJ110" s="95"/>
      <c r="BK110" s="95"/>
      <c r="BL110" s="95"/>
      <c r="BM110" s="95"/>
      <c r="BN110" s="95"/>
      <c r="BO110" s="95"/>
      <c r="BP110" s="95"/>
      <c r="BQ110" s="95"/>
      <c r="BR110" s="95"/>
      <c r="BS110" s="95"/>
      <c r="BT110" s="95"/>
      <c r="BU110" s="95"/>
      <c r="BV110" s="95"/>
      <c r="BW110" s="95"/>
      <c r="BX110" s="95"/>
      <c r="BY110" s="95"/>
      <c r="BZ110" s="95"/>
      <c r="CA110" s="95"/>
      <c r="CB110" s="95"/>
      <c r="CC110" s="95"/>
      <c r="CD110" s="95"/>
      <c r="CE110" s="95"/>
      <c r="CF110" s="95"/>
      <c r="CG110" s="95"/>
      <c r="CH110" s="95"/>
      <c r="CI110" s="95"/>
      <c r="CJ110" s="95"/>
    </row>
    <row r="111" spans="1:88" s="257" customFormat="1" x14ac:dyDescent="0.25">
      <c r="A111" s="125"/>
      <c r="B111" s="255">
        <v>45099</v>
      </c>
      <c r="C111" s="256">
        <v>100</v>
      </c>
      <c r="D111" s="256">
        <v>95.05</v>
      </c>
      <c r="E111" s="256">
        <v>4.95</v>
      </c>
      <c r="F111" s="259" t="s">
        <v>69</v>
      </c>
      <c r="G111" s="125"/>
      <c r="H111" s="125"/>
      <c r="I111" s="125"/>
      <c r="J111" s="125"/>
      <c r="K111" s="125"/>
      <c r="L111" s="125"/>
      <c r="M111" s="125"/>
      <c r="N111" s="12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c r="BG111" s="95"/>
      <c r="BH111" s="95"/>
      <c r="BI111" s="95"/>
      <c r="BJ111" s="95"/>
      <c r="BK111" s="95"/>
      <c r="BL111" s="95"/>
      <c r="BM111" s="95"/>
      <c r="BN111" s="95"/>
      <c r="BO111" s="95"/>
      <c r="BP111" s="95"/>
      <c r="BQ111" s="95"/>
      <c r="BR111" s="95"/>
      <c r="BS111" s="95"/>
      <c r="BT111" s="95"/>
      <c r="BU111" s="95"/>
      <c r="BV111" s="95"/>
      <c r="BW111" s="95"/>
      <c r="BX111" s="95"/>
      <c r="BY111" s="95"/>
      <c r="BZ111" s="95"/>
      <c r="CA111" s="95"/>
      <c r="CB111" s="95"/>
      <c r="CC111" s="95"/>
      <c r="CD111" s="95"/>
      <c r="CE111" s="95"/>
      <c r="CF111" s="95"/>
      <c r="CG111" s="95"/>
      <c r="CH111" s="95"/>
      <c r="CI111" s="95"/>
      <c r="CJ111" s="95"/>
    </row>
    <row r="112" spans="1:88" s="257" customFormat="1" x14ac:dyDescent="0.25">
      <c r="A112" s="125"/>
      <c r="B112" s="255">
        <v>45099</v>
      </c>
      <c r="C112" s="256">
        <v>150</v>
      </c>
      <c r="D112" s="256">
        <v>142.57</v>
      </c>
      <c r="E112" s="256">
        <v>7.43</v>
      </c>
      <c r="F112" s="259" t="s">
        <v>7636</v>
      </c>
      <c r="G112" s="125"/>
      <c r="H112" s="125"/>
      <c r="I112" s="125"/>
      <c r="J112" s="125"/>
      <c r="K112" s="125"/>
      <c r="L112" s="125"/>
      <c r="M112" s="125"/>
      <c r="N112" s="125"/>
      <c r="O112" s="95"/>
      <c r="P112" s="95"/>
      <c r="Q112" s="95"/>
      <c r="R112" s="95"/>
      <c r="S112" s="95"/>
      <c r="T112" s="95"/>
      <c r="U112" s="95"/>
      <c r="V112" s="95"/>
      <c r="W112" s="95"/>
      <c r="X112" s="95"/>
      <c r="Y112" s="95"/>
      <c r="Z112" s="95"/>
      <c r="AA112" s="95"/>
      <c r="AB112" s="95"/>
      <c r="AC112" s="95"/>
      <c r="AD112" s="95"/>
      <c r="AE112" s="95"/>
      <c r="AF112" s="95"/>
      <c r="AG112" s="95"/>
      <c r="AH112" s="95"/>
      <c r="AI112" s="95"/>
      <c r="AJ112" s="95"/>
      <c r="AK112" s="95"/>
      <c r="AL112" s="95"/>
      <c r="AM112" s="95"/>
      <c r="AN112" s="95"/>
      <c r="AO112" s="95"/>
      <c r="AP112" s="95"/>
      <c r="AQ112" s="95"/>
      <c r="AR112" s="95"/>
      <c r="AS112" s="95"/>
      <c r="AT112" s="95"/>
      <c r="AU112" s="95"/>
      <c r="AV112" s="95"/>
      <c r="AW112" s="95"/>
      <c r="AX112" s="95"/>
      <c r="AY112" s="95"/>
      <c r="AZ112" s="95"/>
      <c r="BA112" s="95"/>
      <c r="BB112" s="95"/>
      <c r="BC112" s="95"/>
      <c r="BD112" s="95"/>
      <c r="BE112" s="95"/>
      <c r="BF112" s="95"/>
      <c r="BG112" s="95"/>
      <c r="BH112" s="95"/>
      <c r="BI112" s="95"/>
      <c r="BJ112" s="95"/>
      <c r="BK112" s="95"/>
      <c r="BL112" s="95"/>
      <c r="BM112" s="95"/>
      <c r="BN112" s="95"/>
      <c r="BO112" s="95"/>
      <c r="BP112" s="95"/>
      <c r="BQ112" s="95"/>
      <c r="BR112" s="95"/>
      <c r="BS112" s="95"/>
      <c r="BT112" s="95"/>
      <c r="BU112" s="95"/>
      <c r="BV112" s="95"/>
      <c r="BW112" s="95"/>
      <c r="BX112" s="95"/>
      <c r="BY112" s="95"/>
      <c r="BZ112" s="95"/>
      <c r="CA112" s="95"/>
      <c r="CB112" s="95"/>
      <c r="CC112" s="95"/>
      <c r="CD112" s="95"/>
      <c r="CE112" s="95"/>
      <c r="CF112" s="95"/>
      <c r="CG112" s="95"/>
      <c r="CH112" s="95"/>
      <c r="CI112" s="95"/>
      <c r="CJ112" s="95"/>
    </row>
    <row r="113" spans="1:88" s="257" customFormat="1" x14ac:dyDescent="0.25">
      <c r="A113" s="125"/>
      <c r="B113" s="255">
        <v>45099</v>
      </c>
      <c r="C113" s="256">
        <v>150</v>
      </c>
      <c r="D113" s="256">
        <v>142.57</v>
      </c>
      <c r="E113" s="256">
        <v>7.43</v>
      </c>
      <c r="F113" s="259" t="s">
        <v>1010</v>
      </c>
      <c r="G113" s="125"/>
      <c r="H113" s="125"/>
      <c r="I113" s="125"/>
      <c r="J113" s="125"/>
      <c r="K113" s="125"/>
      <c r="L113" s="125"/>
      <c r="M113" s="125"/>
      <c r="N113" s="125"/>
      <c r="O113" s="95"/>
      <c r="P113" s="95"/>
      <c r="Q113" s="95"/>
      <c r="R113" s="95"/>
      <c r="S113" s="95"/>
      <c r="T113" s="95"/>
      <c r="U113" s="95"/>
      <c r="V113" s="95"/>
      <c r="W113" s="95"/>
      <c r="X113" s="95"/>
      <c r="Y113" s="95"/>
      <c r="Z113" s="95"/>
      <c r="AA113" s="95"/>
      <c r="AB113" s="95"/>
      <c r="AC113" s="95"/>
      <c r="AD113" s="95"/>
      <c r="AE113" s="95"/>
      <c r="AF113" s="95"/>
      <c r="AG113" s="95"/>
      <c r="AH113" s="95"/>
      <c r="AI113" s="95"/>
      <c r="AJ113" s="95"/>
      <c r="AK113" s="95"/>
      <c r="AL113" s="95"/>
      <c r="AM113" s="95"/>
      <c r="AN113" s="95"/>
      <c r="AO113" s="95"/>
      <c r="AP113" s="95"/>
      <c r="AQ113" s="95"/>
      <c r="AR113" s="95"/>
      <c r="AS113" s="95"/>
      <c r="AT113" s="95"/>
      <c r="AU113" s="95"/>
      <c r="AV113" s="95"/>
      <c r="AW113" s="95"/>
      <c r="AX113" s="95"/>
      <c r="AY113" s="95"/>
      <c r="AZ113" s="95"/>
      <c r="BA113" s="95"/>
      <c r="BB113" s="95"/>
      <c r="BC113" s="95"/>
      <c r="BD113" s="95"/>
      <c r="BE113" s="95"/>
      <c r="BF113" s="95"/>
      <c r="BG113" s="95"/>
      <c r="BH113" s="95"/>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c r="CI113" s="95"/>
      <c r="CJ113" s="95"/>
    </row>
    <row r="114" spans="1:88" s="257" customFormat="1" x14ac:dyDescent="0.25">
      <c r="A114" s="125"/>
      <c r="B114" s="255">
        <v>45099</v>
      </c>
      <c r="C114" s="256">
        <v>150</v>
      </c>
      <c r="D114" s="256">
        <v>142.57</v>
      </c>
      <c r="E114" s="256">
        <v>7.43</v>
      </c>
      <c r="F114" s="259" t="s">
        <v>385</v>
      </c>
      <c r="G114" s="125"/>
      <c r="H114" s="125"/>
      <c r="I114" s="125"/>
      <c r="J114" s="125"/>
      <c r="K114" s="125"/>
      <c r="L114" s="125"/>
      <c r="M114" s="125"/>
      <c r="N114" s="125"/>
      <c r="O114" s="95"/>
      <c r="P114" s="95"/>
      <c r="Q114" s="95"/>
      <c r="R114" s="95"/>
      <c r="S114" s="95"/>
      <c r="T114" s="95"/>
      <c r="U114" s="95"/>
      <c r="V114" s="95"/>
      <c r="W114" s="95"/>
      <c r="X114" s="95"/>
      <c r="Y114" s="95"/>
      <c r="Z114" s="95"/>
      <c r="AA114" s="95"/>
      <c r="AB114" s="95"/>
      <c r="AC114" s="95"/>
      <c r="AD114" s="95"/>
      <c r="AE114" s="95"/>
      <c r="AF114" s="95"/>
      <c r="AG114" s="95"/>
      <c r="AH114" s="95"/>
      <c r="AI114" s="95"/>
      <c r="AJ114" s="95"/>
      <c r="AK114" s="95"/>
      <c r="AL114" s="95"/>
      <c r="AM114" s="95"/>
      <c r="AN114" s="95"/>
      <c r="AO114" s="95"/>
      <c r="AP114" s="95"/>
      <c r="AQ114" s="95"/>
      <c r="AR114" s="95"/>
      <c r="AS114" s="95"/>
      <c r="AT114" s="95"/>
      <c r="AU114" s="95"/>
      <c r="AV114" s="95"/>
      <c r="AW114" s="95"/>
      <c r="AX114" s="95"/>
      <c r="AY114" s="95"/>
      <c r="AZ114" s="95"/>
      <c r="BA114" s="95"/>
      <c r="BB114" s="95"/>
      <c r="BC114" s="95"/>
      <c r="BD114" s="95"/>
      <c r="BE114" s="95"/>
      <c r="BF114" s="95"/>
      <c r="BG114" s="95"/>
      <c r="BH114" s="95"/>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c r="CI114" s="95"/>
      <c r="CJ114" s="95"/>
    </row>
    <row r="115" spans="1:88" s="257" customFormat="1" x14ac:dyDescent="0.25">
      <c r="A115" s="125"/>
      <c r="B115" s="255">
        <v>45099</v>
      </c>
      <c r="C115" s="256">
        <v>150</v>
      </c>
      <c r="D115" s="256">
        <v>142.57</v>
      </c>
      <c r="E115" s="256">
        <v>7.43</v>
      </c>
      <c r="F115" s="259" t="s">
        <v>11521</v>
      </c>
      <c r="G115" s="125"/>
      <c r="H115" s="125"/>
      <c r="I115" s="125"/>
      <c r="J115" s="125"/>
      <c r="K115" s="125"/>
      <c r="L115" s="125"/>
      <c r="M115" s="125"/>
      <c r="N115" s="125"/>
      <c r="O115" s="95"/>
      <c r="P115" s="95"/>
      <c r="Q115" s="95"/>
      <c r="R115" s="95"/>
      <c r="S115" s="95"/>
      <c r="T115" s="95"/>
      <c r="U115" s="95"/>
      <c r="V115" s="95"/>
      <c r="W115" s="95"/>
      <c r="X115" s="95"/>
      <c r="Y115" s="95"/>
      <c r="Z115" s="95"/>
      <c r="AA115" s="95"/>
      <c r="AB115" s="95"/>
      <c r="AC115" s="95"/>
      <c r="AD115" s="95"/>
      <c r="AE115" s="95"/>
      <c r="AF115" s="95"/>
      <c r="AG115" s="95"/>
      <c r="AH115" s="95"/>
      <c r="AI115" s="95"/>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BF115" s="95"/>
      <c r="BG115" s="95"/>
      <c r="BH115" s="95"/>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c r="CI115" s="95"/>
      <c r="CJ115" s="95"/>
    </row>
    <row r="116" spans="1:88" s="257" customFormat="1" x14ac:dyDescent="0.25">
      <c r="A116" s="125"/>
      <c r="B116" s="255">
        <v>45099</v>
      </c>
      <c r="C116" s="256">
        <v>150</v>
      </c>
      <c r="D116" s="256">
        <v>142.57</v>
      </c>
      <c r="E116" s="256">
        <v>7.43</v>
      </c>
      <c r="F116" s="259" t="s">
        <v>100</v>
      </c>
      <c r="G116" s="125"/>
      <c r="H116" s="125"/>
      <c r="I116" s="125"/>
      <c r="J116" s="125"/>
      <c r="K116" s="125"/>
      <c r="L116" s="125"/>
      <c r="M116" s="125"/>
      <c r="N116" s="125"/>
      <c r="O116" s="95"/>
      <c r="P116" s="95"/>
      <c r="Q116" s="95"/>
      <c r="R116" s="95"/>
      <c r="S116" s="95"/>
      <c r="T116" s="95"/>
      <c r="U116" s="95"/>
      <c r="V116" s="95"/>
      <c r="W116" s="95"/>
      <c r="X116" s="95"/>
      <c r="Y116" s="95"/>
      <c r="Z116" s="95"/>
      <c r="AA116" s="95"/>
      <c r="AB116" s="95"/>
      <c r="AC116" s="95"/>
      <c r="AD116" s="95"/>
      <c r="AE116" s="95"/>
      <c r="AF116" s="95"/>
      <c r="AG116" s="95"/>
      <c r="AH116" s="95"/>
      <c r="AI116" s="95"/>
      <c r="AJ116" s="95"/>
      <c r="AK116" s="95"/>
      <c r="AL116" s="95"/>
      <c r="AM116" s="95"/>
      <c r="AN116" s="95"/>
      <c r="AO116" s="95"/>
      <c r="AP116" s="95"/>
      <c r="AQ116" s="95"/>
      <c r="AR116" s="95"/>
      <c r="AS116" s="95"/>
      <c r="AT116" s="95"/>
      <c r="AU116" s="95"/>
      <c r="AV116" s="95"/>
      <c r="AW116" s="95"/>
      <c r="AX116" s="95"/>
      <c r="AY116" s="95"/>
      <c r="AZ116" s="95"/>
      <c r="BA116" s="95"/>
      <c r="BB116" s="95"/>
      <c r="BC116" s="95"/>
      <c r="BD116" s="95"/>
      <c r="BE116" s="95"/>
      <c r="BF116" s="95"/>
      <c r="BG116" s="95"/>
      <c r="BH116" s="95"/>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c r="CI116" s="95"/>
      <c r="CJ116" s="95"/>
    </row>
    <row r="117" spans="1:88" s="257" customFormat="1" x14ac:dyDescent="0.25">
      <c r="A117" s="125"/>
      <c r="B117" s="255">
        <v>45100</v>
      </c>
      <c r="C117" s="256">
        <v>150</v>
      </c>
      <c r="D117" s="256">
        <v>142.57</v>
      </c>
      <c r="E117" s="256">
        <v>7.43</v>
      </c>
      <c r="F117" s="259" t="s">
        <v>1031</v>
      </c>
      <c r="G117" s="125"/>
      <c r="H117" s="125"/>
      <c r="I117" s="125"/>
      <c r="J117" s="125"/>
      <c r="K117" s="125"/>
      <c r="L117" s="125"/>
      <c r="M117" s="125"/>
      <c r="N117" s="125"/>
      <c r="O117" s="95"/>
      <c r="P117" s="95"/>
      <c r="Q117" s="95"/>
      <c r="R117" s="95"/>
      <c r="S117" s="95"/>
      <c r="T117" s="95"/>
      <c r="U117" s="95"/>
      <c r="V117" s="95"/>
      <c r="W117" s="95"/>
      <c r="X117" s="95"/>
      <c r="Y117" s="95"/>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95"/>
      <c r="BB117" s="95"/>
      <c r="BC117" s="95"/>
      <c r="BD117" s="95"/>
      <c r="BE117" s="95"/>
      <c r="BF117" s="95"/>
      <c r="BG117" s="95"/>
      <c r="BH117" s="9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c r="CI117" s="95"/>
      <c r="CJ117" s="95"/>
    </row>
    <row r="118" spans="1:88" s="257" customFormat="1" x14ac:dyDescent="0.25">
      <c r="A118" s="125"/>
      <c r="B118" s="255">
        <v>45100</v>
      </c>
      <c r="C118" s="256">
        <v>100</v>
      </c>
      <c r="D118" s="256">
        <v>95.05</v>
      </c>
      <c r="E118" s="256">
        <v>4.95</v>
      </c>
      <c r="F118" s="259" t="s">
        <v>1701</v>
      </c>
      <c r="G118" s="125"/>
      <c r="H118" s="125"/>
      <c r="I118" s="125"/>
      <c r="J118" s="125"/>
      <c r="K118" s="125"/>
      <c r="L118" s="125"/>
      <c r="M118" s="125"/>
      <c r="N118" s="125"/>
      <c r="O118" s="95"/>
      <c r="P118" s="95"/>
      <c r="Q118" s="95"/>
      <c r="R118" s="95"/>
      <c r="S118" s="95"/>
      <c r="T118" s="95"/>
      <c r="U118" s="95"/>
      <c r="V118" s="95"/>
      <c r="W118" s="95"/>
      <c r="X118" s="95"/>
      <c r="Y118" s="95"/>
      <c r="Z118" s="95"/>
      <c r="AA118" s="95"/>
      <c r="AB118" s="95"/>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c r="BD118" s="95"/>
      <c r="BE118" s="95"/>
      <c r="BF118" s="95"/>
      <c r="BG118" s="95"/>
      <c r="BH118" s="9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c r="CI118" s="95"/>
      <c r="CJ118" s="95"/>
    </row>
    <row r="119" spans="1:88" s="257" customFormat="1" x14ac:dyDescent="0.25">
      <c r="A119" s="125"/>
      <c r="B119" s="255">
        <v>45100</v>
      </c>
      <c r="C119" s="256">
        <v>150</v>
      </c>
      <c r="D119" s="256">
        <v>142.57</v>
      </c>
      <c r="E119" s="256">
        <v>7.43</v>
      </c>
      <c r="F119" s="259" t="s">
        <v>1098</v>
      </c>
      <c r="G119" s="125"/>
      <c r="H119" s="125"/>
      <c r="I119" s="125"/>
      <c r="J119" s="125"/>
      <c r="K119" s="125"/>
      <c r="L119" s="125"/>
      <c r="M119" s="125"/>
      <c r="N119" s="125"/>
      <c r="O119" s="95"/>
      <c r="P119" s="95"/>
      <c r="Q119" s="95"/>
      <c r="R119" s="95"/>
      <c r="S119" s="95"/>
      <c r="T119" s="95"/>
      <c r="U119" s="95"/>
      <c r="V119" s="95"/>
      <c r="W119" s="95"/>
      <c r="X119" s="95"/>
      <c r="Y119" s="95"/>
      <c r="Z119" s="95"/>
      <c r="AA119" s="95"/>
      <c r="AB119" s="95"/>
      <c r="AC119" s="95"/>
      <c r="AD119" s="95"/>
      <c r="AE119" s="95"/>
      <c r="AF119" s="95"/>
      <c r="AG119" s="95"/>
      <c r="AH119" s="95"/>
      <c r="AI119" s="95"/>
      <c r="AJ119" s="95"/>
      <c r="AK119" s="95"/>
      <c r="AL119" s="95"/>
      <c r="AM119" s="95"/>
      <c r="AN119" s="95"/>
      <c r="AO119" s="95"/>
      <c r="AP119" s="95"/>
      <c r="AQ119" s="95"/>
      <c r="AR119" s="95"/>
      <c r="AS119" s="95"/>
      <c r="AT119" s="95"/>
      <c r="AU119" s="95"/>
      <c r="AV119" s="95"/>
      <c r="AW119" s="95"/>
      <c r="AX119" s="95"/>
      <c r="AY119" s="95"/>
      <c r="AZ119" s="95"/>
      <c r="BA119" s="95"/>
      <c r="BB119" s="95"/>
      <c r="BC119" s="9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c r="CI119" s="95"/>
      <c r="CJ119" s="95"/>
    </row>
    <row r="120" spans="1:88" s="257" customFormat="1" x14ac:dyDescent="0.25">
      <c r="A120" s="125"/>
      <c r="B120" s="255">
        <v>45100</v>
      </c>
      <c r="C120" s="256">
        <v>150</v>
      </c>
      <c r="D120" s="256">
        <v>142.57</v>
      </c>
      <c r="E120" s="256">
        <v>7.43</v>
      </c>
      <c r="F120" s="259" t="s">
        <v>12016</v>
      </c>
      <c r="G120" s="125"/>
      <c r="H120" s="125"/>
      <c r="I120" s="125"/>
      <c r="J120" s="125"/>
      <c r="K120" s="125"/>
      <c r="L120" s="125"/>
      <c r="M120" s="125"/>
      <c r="N120" s="125"/>
      <c r="O120" s="95"/>
      <c r="P120" s="95"/>
      <c r="Q120" s="95"/>
      <c r="R120" s="95"/>
      <c r="S120" s="95"/>
      <c r="T120" s="95"/>
      <c r="U120" s="95"/>
      <c r="V120" s="95"/>
      <c r="W120" s="95"/>
      <c r="X120" s="95"/>
      <c r="Y120" s="95"/>
      <c r="Z120" s="95"/>
      <c r="AA120" s="95"/>
      <c r="AB120" s="95"/>
      <c r="AC120" s="95"/>
      <c r="AD120" s="95"/>
      <c r="AE120" s="95"/>
      <c r="AF120" s="95"/>
      <c r="AG120" s="95"/>
      <c r="AH120" s="95"/>
      <c r="AI120" s="95"/>
      <c r="AJ120" s="95"/>
      <c r="AK120" s="95"/>
      <c r="AL120" s="95"/>
      <c r="AM120" s="95"/>
      <c r="AN120" s="95"/>
      <c r="AO120" s="95"/>
      <c r="AP120" s="95"/>
      <c r="AQ120" s="95"/>
      <c r="AR120" s="95"/>
      <c r="AS120" s="95"/>
      <c r="AT120" s="95"/>
      <c r="AU120" s="95"/>
      <c r="AV120" s="95"/>
      <c r="AW120" s="95"/>
      <c r="AX120" s="95"/>
      <c r="AY120" s="95"/>
      <c r="AZ120" s="95"/>
      <c r="BA120" s="95"/>
      <c r="BB120" s="95"/>
      <c r="BC120" s="9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c r="CI120" s="95"/>
      <c r="CJ120" s="95"/>
    </row>
    <row r="121" spans="1:88" s="257" customFormat="1" x14ac:dyDescent="0.25">
      <c r="A121" s="125"/>
      <c r="B121" s="255">
        <v>45100</v>
      </c>
      <c r="C121" s="256">
        <v>150</v>
      </c>
      <c r="D121" s="256">
        <v>142.57</v>
      </c>
      <c r="E121" s="256">
        <v>7.43</v>
      </c>
      <c r="F121" s="259" t="s">
        <v>278</v>
      </c>
      <c r="G121" s="125"/>
      <c r="H121" s="125"/>
      <c r="I121" s="125"/>
      <c r="J121" s="125"/>
      <c r="K121" s="125"/>
      <c r="L121" s="125"/>
      <c r="M121" s="125"/>
      <c r="N121" s="125"/>
      <c r="O121" s="95"/>
      <c r="P121" s="95"/>
      <c r="Q121" s="95"/>
      <c r="R121" s="95"/>
      <c r="S121" s="95"/>
      <c r="T121" s="95"/>
      <c r="U121" s="95"/>
      <c r="V121" s="95"/>
      <c r="W121" s="95"/>
      <c r="X121" s="95"/>
      <c r="Y121" s="95"/>
      <c r="Z121" s="95"/>
      <c r="AA121" s="95"/>
      <c r="AB121" s="95"/>
      <c r="AC121" s="95"/>
      <c r="AD121" s="95"/>
      <c r="AE121" s="95"/>
      <c r="AF121" s="95"/>
      <c r="AG121" s="95"/>
      <c r="AH121" s="95"/>
      <c r="AI121" s="95"/>
      <c r="AJ121" s="95"/>
      <c r="AK121" s="95"/>
      <c r="AL121" s="95"/>
      <c r="AM121" s="95"/>
      <c r="AN121" s="95"/>
      <c r="AO121" s="95"/>
      <c r="AP121" s="95"/>
      <c r="AQ121" s="95"/>
      <c r="AR121" s="95"/>
      <c r="AS121" s="95"/>
      <c r="AT121" s="95"/>
      <c r="AU121" s="95"/>
      <c r="AV121" s="95"/>
      <c r="AW121" s="95"/>
      <c r="AX121" s="95"/>
      <c r="AY121" s="95"/>
      <c r="AZ121" s="95"/>
      <c r="BA121" s="95"/>
      <c r="BB121" s="95"/>
      <c r="BC121" s="9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c r="CI121" s="95"/>
      <c r="CJ121" s="95"/>
    </row>
    <row r="122" spans="1:88" s="257" customFormat="1" x14ac:dyDescent="0.25">
      <c r="A122" s="125"/>
      <c r="B122" s="255">
        <v>45100</v>
      </c>
      <c r="C122" s="256">
        <v>150</v>
      </c>
      <c r="D122" s="256">
        <v>142.57</v>
      </c>
      <c r="E122" s="256">
        <v>7.43</v>
      </c>
      <c r="F122" s="259" t="s">
        <v>1895</v>
      </c>
      <c r="G122" s="125"/>
      <c r="H122" s="125"/>
      <c r="I122" s="125"/>
      <c r="J122" s="125"/>
      <c r="K122" s="125"/>
      <c r="L122" s="125"/>
      <c r="M122" s="125"/>
      <c r="N122" s="125"/>
      <c r="O122" s="95"/>
      <c r="P122" s="95"/>
      <c r="Q122" s="95"/>
      <c r="R122" s="95"/>
      <c r="S122" s="95"/>
      <c r="T122" s="95"/>
      <c r="U122" s="95"/>
      <c r="V122" s="95"/>
      <c r="W122" s="95"/>
      <c r="X122" s="95"/>
      <c r="Y122" s="95"/>
      <c r="Z122" s="95"/>
      <c r="AA122" s="95"/>
      <c r="AB122" s="95"/>
      <c r="AC122" s="95"/>
      <c r="AD122" s="95"/>
      <c r="AE122" s="95"/>
      <c r="AF122" s="95"/>
      <c r="AG122" s="95"/>
      <c r="AH122" s="95"/>
      <c r="AI122" s="95"/>
      <c r="AJ122" s="95"/>
      <c r="AK122" s="95"/>
      <c r="AL122" s="95"/>
      <c r="AM122" s="95"/>
      <c r="AN122" s="95"/>
      <c r="AO122" s="95"/>
      <c r="AP122" s="95"/>
      <c r="AQ122" s="95"/>
      <c r="AR122" s="95"/>
      <c r="AS122" s="95"/>
      <c r="AT122" s="95"/>
      <c r="AU122" s="95"/>
      <c r="AV122" s="95"/>
      <c r="AW122" s="95"/>
      <c r="AX122" s="95"/>
      <c r="AY122" s="95"/>
      <c r="AZ122" s="95"/>
      <c r="BA122" s="95"/>
      <c r="BB122" s="95"/>
      <c r="BC122" s="95"/>
      <c r="BD122" s="95"/>
      <c r="BE122" s="95"/>
      <c r="BF122" s="95"/>
      <c r="BG122" s="95"/>
      <c r="BH122" s="95"/>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c r="CI122" s="95"/>
      <c r="CJ122" s="95"/>
    </row>
    <row r="123" spans="1:88" s="257" customFormat="1" x14ac:dyDescent="0.25">
      <c r="A123" s="125"/>
      <c r="B123" s="255">
        <v>45100</v>
      </c>
      <c r="C123" s="256">
        <v>150</v>
      </c>
      <c r="D123" s="256">
        <v>142.57</v>
      </c>
      <c r="E123" s="256">
        <v>7.43</v>
      </c>
      <c r="F123" s="259" t="s">
        <v>870</v>
      </c>
      <c r="G123" s="125"/>
      <c r="H123" s="125"/>
      <c r="I123" s="125"/>
      <c r="J123" s="125"/>
      <c r="K123" s="125"/>
      <c r="L123" s="125"/>
      <c r="M123" s="125"/>
      <c r="N123" s="125"/>
      <c r="O123" s="95"/>
      <c r="P123" s="95"/>
      <c r="Q123" s="95"/>
      <c r="R123" s="95"/>
      <c r="S123" s="95"/>
      <c r="T123" s="95"/>
      <c r="U123" s="95"/>
      <c r="V123" s="95"/>
      <c r="W123" s="95"/>
      <c r="X123" s="95"/>
      <c r="Y123" s="95"/>
      <c r="Z123" s="95"/>
      <c r="AA123" s="95"/>
      <c r="AB123" s="95"/>
      <c r="AC123" s="95"/>
      <c r="AD123" s="95"/>
      <c r="AE123" s="95"/>
      <c r="AF123" s="95"/>
      <c r="AG123" s="95"/>
      <c r="AH123" s="95"/>
      <c r="AI123" s="95"/>
      <c r="AJ123" s="95"/>
      <c r="AK123" s="95"/>
      <c r="AL123" s="95"/>
      <c r="AM123" s="95"/>
      <c r="AN123" s="95"/>
      <c r="AO123" s="95"/>
      <c r="AP123" s="95"/>
      <c r="AQ123" s="95"/>
      <c r="AR123" s="95"/>
      <c r="AS123" s="95"/>
      <c r="AT123" s="95"/>
      <c r="AU123" s="95"/>
      <c r="AV123" s="95"/>
      <c r="AW123" s="95"/>
      <c r="AX123" s="95"/>
      <c r="AY123" s="95"/>
      <c r="AZ123" s="95"/>
      <c r="BA123" s="95"/>
      <c r="BB123" s="95"/>
      <c r="BC123" s="95"/>
      <c r="BD123" s="95"/>
      <c r="BE123" s="95"/>
      <c r="BF123" s="95"/>
      <c r="BG123" s="95"/>
      <c r="BH123" s="95"/>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c r="CI123" s="95"/>
      <c r="CJ123" s="95"/>
    </row>
    <row r="124" spans="1:88" s="257" customFormat="1" x14ac:dyDescent="0.25">
      <c r="A124" s="125"/>
      <c r="B124" s="255">
        <v>45100</v>
      </c>
      <c r="C124" s="256">
        <v>150</v>
      </c>
      <c r="D124" s="256">
        <v>142.57</v>
      </c>
      <c r="E124" s="256">
        <v>7.43</v>
      </c>
      <c r="F124" s="259" t="s">
        <v>9504</v>
      </c>
      <c r="G124" s="125"/>
      <c r="H124" s="125"/>
      <c r="I124" s="125"/>
      <c r="J124" s="125"/>
      <c r="K124" s="125"/>
      <c r="L124" s="125"/>
      <c r="M124" s="125"/>
      <c r="N124" s="12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95"/>
      <c r="AS124" s="95"/>
      <c r="AT124" s="95"/>
      <c r="AU124" s="95"/>
      <c r="AV124" s="95"/>
      <c r="AW124" s="95"/>
      <c r="AX124" s="95"/>
      <c r="AY124" s="95"/>
      <c r="AZ124" s="95"/>
      <c r="BA124" s="95"/>
      <c r="BB124" s="95"/>
      <c r="BC124" s="95"/>
      <c r="BD124" s="95"/>
      <c r="BE124" s="95"/>
      <c r="BF124" s="95"/>
      <c r="BG124" s="95"/>
      <c r="BH124" s="95"/>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c r="CI124" s="95"/>
      <c r="CJ124" s="95"/>
    </row>
    <row r="125" spans="1:88" s="257" customFormat="1" x14ac:dyDescent="0.25">
      <c r="A125" s="125"/>
      <c r="B125" s="255">
        <v>45100</v>
      </c>
      <c r="C125" s="256">
        <v>150</v>
      </c>
      <c r="D125" s="256">
        <v>142.57</v>
      </c>
      <c r="E125" s="256">
        <v>7.43</v>
      </c>
      <c r="F125" s="259" t="s">
        <v>12619</v>
      </c>
      <c r="G125" s="125"/>
      <c r="H125" s="125"/>
      <c r="I125" s="125"/>
      <c r="J125" s="125"/>
      <c r="K125" s="125"/>
      <c r="L125" s="125"/>
      <c r="M125" s="125"/>
      <c r="N125" s="125"/>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c r="AP125" s="95"/>
      <c r="AQ125" s="95"/>
      <c r="AR125" s="95"/>
      <c r="AS125" s="95"/>
      <c r="AT125" s="95"/>
      <c r="AU125" s="95"/>
      <c r="AV125" s="95"/>
      <c r="AW125" s="95"/>
      <c r="AX125" s="95"/>
      <c r="AY125" s="95"/>
      <c r="AZ125" s="95"/>
      <c r="BA125" s="95"/>
      <c r="BB125" s="95"/>
      <c r="BC125" s="95"/>
      <c r="BD125" s="95"/>
      <c r="BE125" s="95"/>
      <c r="BF125" s="95"/>
      <c r="BG125" s="95"/>
      <c r="BH125" s="95"/>
      <c r="BI125" s="95"/>
      <c r="BJ125" s="95"/>
      <c r="BK125" s="95"/>
      <c r="BL125" s="95"/>
      <c r="BM125" s="95"/>
      <c r="BN125" s="95"/>
      <c r="BO125" s="95"/>
      <c r="BP125" s="95"/>
      <c r="BQ125" s="95"/>
      <c r="BR125" s="95"/>
      <c r="BS125" s="95"/>
      <c r="BT125" s="95"/>
      <c r="BU125" s="95"/>
      <c r="BV125" s="95"/>
      <c r="BW125" s="95"/>
      <c r="BX125" s="95"/>
      <c r="BY125" s="95"/>
      <c r="BZ125" s="95"/>
      <c r="CA125" s="95"/>
      <c r="CB125" s="95"/>
      <c r="CC125" s="95"/>
      <c r="CD125" s="95"/>
      <c r="CE125" s="95"/>
      <c r="CF125" s="95"/>
      <c r="CG125" s="95"/>
      <c r="CH125" s="95"/>
      <c r="CI125" s="95"/>
      <c r="CJ125" s="95"/>
    </row>
    <row r="126" spans="1:88" s="257" customFormat="1" x14ac:dyDescent="0.25">
      <c r="A126" s="125"/>
      <c r="B126" s="255">
        <v>45100</v>
      </c>
      <c r="C126" s="256">
        <v>150</v>
      </c>
      <c r="D126" s="256">
        <v>142.57</v>
      </c>
      <c r="E126" s="256">
        <v>7.43</v>
      </c>
      <c r="F126" s="259" t="s">
        <v>9453</v>
      </c>
      <c r="G126" s="125"/>
      <c r="H126" s="125"/>
      <c r="I126" s="125"/>
      <c r="J126" s="125"/>
      <c r="K126" s="125"/>
      <c r="L126" s="125"/>
      <c r="M126" s="125"/>
      <c r="N126" s="125"/>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c r="AP126" s="95"/>
      <c r="AQ126" s="95"/>
      <c r="AR126" s="95"/>
      <c r="AS126" s="95"/>
      <c r="AT126" s="95"/>
      <c r="AU126" s="95"/>
      <c r="AV126" s="95"/>
      <c r="AW126" s="95"/>
      <c r="AX126" s="95"/>
      <c r="AY126" s="95"/>
      <c r="AZ126" s="95"/>
      <c r="BA126" s="95"/>
      <c r="BB126" s="95"/>
      <c r="BC126" s="95"/>
      <c r="BD126" s="95"/>
      <c r="BE126" s="95"/>
      <c r="BF126" s="95"/>
      <c r="BG126" s="95"/>
      <c r="BH126" s="95"/>
      <c r="BI126" s="95"/>
      <c r="BJ126" s="95"/>
      <c r="BK126" s="95"/>
      <c r="BL126" s="95"/>
      <c r="BM126" s="95"/>
      <c r="BN126" s="95"/>
      <c r="BO126" s="95"/>
      <c r="BP126" s="95"/>
      <c r="BQ126" s="95"/>
      <c r="BR126" s="95"/>
      <c r="BS126" s="95"/>
      <c r="BT126" s="95"/>
      <c r="BU126" s="95"/>
      <c r="BV126" s="95"/>
      <c r="BW126" s="95"/>
      <c r="BX126" s="95"/>
      <c r="BY126" s="95"/>
      <c r="BZ126" s="95"/>
      <c r="CA126" s="95"/>
      <c r="CB126" s="95"/>
      <c r="CC126" s="95"/>
      <c r="CD126" s="95"/>
      <c r="CE126" s="95"/>
      <c r="CF126" s="95"/>
      <c r="CG126" s="95"/>
      <c r="CH126" s="95"/>
      <c r="CI126" s="95"/>
      <c r="CJ126" s="95"/>
    </row>
    <row r="127" spans="1:88" s="257" customFormat="1" x14ac:dyDescent="0.25">
      <c r="A127" s="125"/>
      <c r="B127" s="255">
        <v>45102</v>
      </c>
      <c r="C127" s="256">
        <v>150</v>
      </c>
      <c r="D127" s="256">
        <v>142.57</v>
      </c>
      <c r="E127" s="256">
        <v>7.43</v>
      </c>
      <c r="F127" s="259" t="s">
        <v>435</v>
      </c>
      <c r="G127" s="125"/>
      <c r="H127" s="125"/>
      <c r="I127" s="125"/>
      <c r="J127" s="125"/>
      <c r="K127" s="125"/>
      <c r="L127" s="125"/>
      <c r="M127" s="125"/>
      <c r="N127" s="125"/>
      <c r="O127" s="95"/>
      <c r="P127" s="95"/>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c r="AP127" s="95"/>
      <c r="AQ127" s="95"/>
      <c r="AR127" s="95"/>
      <c r="AS127" s="95"/>
      <c r="AT127" s="95"/>
      <c r="AU127" s="95"/>
      <c r="AV127" s="95"/>
      <c r="AW127" s="95"/>
      <c r="AX127" s="95"/>
      <c r="AY127" s="95"/>
      <c r="AZ127" s="95"/>
      <c r="BA127" s="95"/>
      <c r="BB127" s="95"/>
      <c r="BC127" s="95"/>
      <c r="BD127" s="95"/>
      <c r="BE127" s="95"/>
      <c r="BF127" s="95"/>
      <c r="BG127" s="95"/>
      <c r="BH127" s="95"/>
      <c r="BI127" s="95"/>
      <c r="BJ127" s="95"/>
      <c r="BK127" s="95"/>
      <c r="BL127" s="95"/>
      <c r="BM127" s="95"/>
      <c r="BN127" s="95"/>
      <c r="BO127" s="95"/>
      <c r="BP127" s="95"/>
      <c r="BQ127" s="95"/>
      <c r="BR127" s="95"/>
      <c r="BS127" s="95"/>
      <c r="BT127" s="95"/>
      <c r="BU127" s="95"/>
      <c r="BV127" s="95"/>
      <c r="BW127" s="95"/>
      <c r="BX127" s="95"/>
      <c r="BY127" s="95"/>
      <c r="BZ127" s="95"/>
      <c r="CA127" s="95"/>
      <c r="CB127" s="95"/>
      <c r="CC127" s="95"/>
      <c r="CD127" s="95"/>
      <c r="CE127" s="95"/>
      <c r="CF127" s="95"/>
      <c r="CG127" s="95"/>
      <c r="CH127" s="95"/>
      <c r="CI127" s="95"/>
      <c r="CJ127" s="95"/>
    </row>
    <row r="128" spans="1:88" s="257" customFormat="1" x14ac:dyDescent="0.25">
      <c r="A128" s="125"/>
      <c r="B128" s="255">
        <v>45102</v>
      </c>
      <c r="C128" s="256">
        <v>150</v>
      </c>
      <c r="D128" s="256">
        <v>142.57</v>
      </c>
      <c r="E128" s="256">
        <v>7.43</v>
      </c>
      <c r="F128" s="259" t="s">
        <v>2301</v>
      </c>
      <c r="G128" s="125"/>
      <c r="H128" s="125"/>
      <c r="I128" s="125"/>
      <c r="J128" s="125"/>
      <c r="K128" s="125"/>
      <c r="L128" s="125"/>
      <c r="M128" s="125"/>
      <c r="N128" s="125"/>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c r="AP128" s="95"/>
      <c r="AQ128" s="95"/>
      <c r="AR128" s="95"/>
      <c r="AS128" s="95"/>
      <c r="AT128" s="95"/>
      <c r="AU128" s="95"/>
      <c r="AV128" s="95"/>
      <c r="AW128" s="95"/>
      <c r="AX128" s="95"/>
      <c r="AY128" s="95"/>
      <c r="AZ128" s="95"/>
      <c r="BA128" s="95"/>
      <c r="BB128" s="95"/>
      <c r="BC128" s="95"/>
      <c r="BD128" s="95"/>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row>
    <row r="129" spans="1:88" s="257" customFormat="1" x14ac:dyDescent="0.25">
      <c r="A129" s="125"/>
      <c r="B129" s="255">
        <v>45102</v>
      </c>
      <c r="C129" s="256">
        <v>200</v>
      </c>
      <c r="D129" s="256">
        <v>190.1</v>
      </c>
      <c r="E129" s="256">
        <v>9.9</v>
      </c>
      <c r="F129" s="259" t="s">
        <v>1008</v>
      </c>
      <c r="G129" s="125"/>
      <c r="H129" s="125"/>
      <c r="I129" s="125"/>
      <c r="J129" s="125"/>
      <c r="K129" s="125"/>
      <c r="L129" s="125"/>
      <c r="M129" s="125"/>
      <c r="N129" s="125"/>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c r="AP129" s="95"/>
      <c r="AQ129" s="95"/>
      <c r="AR129" s="95"/>
      <c r="AS129" s="95"/>
      <c r="AT129" s="95"/>
      <c r="AU129" s="95"/>
      <c r="AV129" s="95"/>
      <c r="AW129" s="95"/>
      <c r="AX129" s="95"/>
      <c r="AY129" s="95"/>
      <c r="AZ129" s="95"/>
      <c r="BA129" s="95"/>
      <c r="BB129" s="95"/>
      <c r="BC129" s="95"/>
      <c r="BD129" s="95"/>
      <c r="BE129" s="95"/>
      <c r="BF129" s="95"/>
      <c r="BG129" s="95"/>
      <c r="BH129" s="95"/>
      <c r="BI129" s="95"/>
      <c r="BJ129" s="95"/>
      <c r="BK129" s="95"/>
      <c r="BL129" s="95"/>
      <c r="BM129" s="95"/>
      <c r="BN129" s="95"/>
      <c r="BO129" s="95"/>
      <c r="BP129" s="95"/>
      <c r="BQ129" s="95"/>
      <c r="BR129" s="95"/>
      <c r="BS129" s="95"/>
      <c r="BT129" s="95"/>
      <c r="BU129" s="95"/>
      <c r="BV129" s="95"/>
      <c r="BW129" s="95"/>
      <c r="BX129" s="95"/>
      <c r="BY129" s="95"/>
      <c r="BZ129" s="95"/>
      <c r="CA129" s="95"/>
      <c r="CB129" s="95"/>
      <c r="CC129" s="95"/>
      <c r="CD129" s="95"/>
      <c r="CE129" s="95"/>
      <c r="CF129" s="95"/>
      <c r="CG129" s="95"/>
      <c r="CH129" s="95"/>
      <c r="CI129" s="95"/>
      <c r="CJ129" s="95"/>
    </row>
    <row r="130" spans="1:88" s="257" customFormat="1" x14ac:dyDescent="0.25">
      <c r="A130" s="125"/>
      <c r="B130" s="255">
        <v>45102</v>
      </c>
      <c r="C130" s="256">
        <v>50</v>
      </c>
      <c r="D130" s="256">
        <v>47.52</v>
      </c>
      <c r="E130" s="256">
        <v>2.48</v>
      </c>
      <c r="F130" s="259" t="s">
        <v>409</v>
      </c>
      <c r="G130" s="125"/>
      <c r="H130" s="125"/>
      <c r="I130" s="125"/>
      <c r="J130" s="125"/>
      <c r="K130" s="125"/>
      <c r="L130" s="125"/>
      <c r="M130" s="125"/>
      <c r="N130" s="12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c r="AP130" s="95"/>
      <c r="AQ130" s="95"/>
      <c r="AR130" s="95"/>
      <c r="AS130" s="95"/>
      <c r="AT130" s="95"/>
      <c r="AU130" s="95"/>
      <c r="AV130" s="95"/>
      <c r="AW130" s="95"/>
      <c r="AX130" s="95"/>
      <c r="AY130" s="95"/>
      <c r="AZ130" s="95"/>
      <c r="BA130" s="95"/>
      <c r="BB130" s="95"/>
      <c r="BC130" s="95"/>
      <c r="BD130" s="95"/>
      <c r="BE130" s="95"/>
      <c r="BF130" s="95"/>
      <c r="BG130" s="95"/>
      <c r="BH130" s="95"/>
      <c r="BI130" s="95"/>
      <c r="BJ130" s="95"/>
      <c r="BK130" s="95"/>
      <c r="BL130" s="95"/>
      <c r="BM130" s="95"/>
      <c r="BN130" s="95"/>
      <c r="BO130" s="95"/>
      <c r="BP130" s="95"/>
      <c r="BQ130" s="95"/>
      <c r="BR130" s="95"/>
      <c r="BS130" s="95"/>
      <c r="BT130" s="95"/>
      <c r="BU130" s="95"/>
      <c r="BV130" s="95"/>
      <c r="BW130" s="95"/>
      <c r="BX130" s="95"/>
      <c r="BY130" s="95"/>
      <c r="BZ130" s="95"/>
      <c r="CA130" s="95"/>
      <c r="CB130" s="95"/>
      <c r="CC130" s="95"/>
      <c r="CD130" s="95"/>
      <c r="CE130" s="95"/>
      <c r="CF130" s="95"/>
      <c r="CG130" s="95"/>
      <c r="CH130" s="95"/>
      <c r="CI130" s="95"/>
      <c r="CJ130" s="95"/>
    </row>
    <row r="131" spans="1:88" s="257" customFormat="1" x14ac:dyDescent="0.25">
      <c r="A131" s="125"/>
      <c r="B131" s="255">
        <v>45102</v>
      </c>
      <c r="C131" s="256">
        <v>150</v>
      </c>
      <c r="D131" s="256">
        <v>142.57</v>
      </c>
      <c r="E131" s="256">
        <v>7.43</v>
      </c>
      <c r="F131" s="259" t="s">
        <v>3917</v>
      </c>
      <c r="G131" s="125"/>
      <c r="H131" s="125"/>
      <c r="I131" s="125"/>
      <c r="J131" s="125"/>
      <c r="K131" s="125"/>
      <c r="L131" s="125"/>
      <c r="M131" s="125"/>
      <c r="N131" s="125"/>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c r="AP131" s="95"/>
      <c r="AQ131" s="95"/>
      <c r="AR131" s="95"/>
      <c r="AS131" s="95"/>
      <c r="AT131" s="95"/>
      <c r="AU131" s="95"/>
      <c r="AV131" s="95"/>
      <c r="AW131" s="95"/>
      <c r="AX131" s="95"/>
      <c r="AY131" s="95"/>
      <c r="AZ131" s="95"/>
      <c r="BA131" s="95"/>
      <c r="BB131" s="95"/>
      <c r="BC131" s="95"/>
      <c r="BD131" s="95"/>
      <c r="BE131" s="95"/>
      <c r="BF131" s="95"/>
      <c r="BG131" s="95"/>
      <c r="BH131" s="95"/>
      <c r="BI131" s="95"/>
      <c r="BJ131" s="95"/>
      <c r="BK131" s="95"/>
      <c r="BL131" s="95"/>
      <c r="BM131" s="95"/>
      <c r="BN131" s="95"/>
      <c r="BO131" s="95"/>
      <c r="BP131" s="95"/>
      <c r="BQ131" s="95"/>
      <c r="BR131" s="95"/>
      <c r="BS131" s="95"/>
      <c r="BT131" s="95"/>
      <c r="BU131" s="95"/>
      <c r="BV131" s="95"/>
      <c r="BW131" s="95"/>
      <c r="BX131" s="95"/>
      <c r="BY131" s="95"/>
      <c r="BZ131" s="95"/>
      <c r="CA131" s="95"/>
      <c r="CB131" s="95"/>
      <c r="CC131" s="95"/>
      <c r="CD131" s="95"/>
      <c r="CE131" s="95"/>
      <c r="CF131" s="95"/>
      <c r="CG131" s="95"/>
      <c r="CH131" s="95"/>
      <c r="CI131" s="95"/>
      <c r="CJ131" s="95"/>
    </row>
    <row r="132" spans="1:88" s="257" customFormat="1" x14ac:dyDescent="0.25">
      <c r="A132" s="125"/>
      <c r="B132" s="255">
        <v>45103</v>
      </c>
      <c r="C132" s="256">
        <v>150</v>
      </c>
      <c r="D132" s="256">
        <v>142.57</v>
      </c>
      <c r="E132" s="256">
        <v>7.43</v>
      </c>
      <c r="F132" s="259" t="s">
        <v>12620</v>
      </c>
      <c r="G132" s="125"/>
      <c r="H132" s="125"/>
      <c r="I132" s="125"/>
      <c r="J132" s="125"/>
      <c r="K132" s="125"/>
      <c r="L132" s="125"/>
      <c r="M132" s="125"/>
      <c r="N132" s="12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5"/>
      <c r="BC132" s="95"/>
      <c r="BD132" s="95"/>
      <c r="BE132" s="95"/>
      <c r="BF132" s="95"/>
      <c r="BG132" s="95"/>
      <c r="BH132" s="95"/>
      <c r="BI132" s="95"/>
      <c r="BJ132" s="95"/>
      <c r="BK132" s="95"/>
      <c r="BL132" s="9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c r="CI132" s="95"/>
      <c r="CJ132" s="95"/>
    </row>
    <row r="133" spans="1:88" s="257" customFormat="1" x14ac:dyDescent="0.25">
      <c r="A133" s="125"/>
      <c r="B133" s="255">
        <v>45103</v>
      </c>
      <c r="C133" s="256">
        <v>150</v>
      </c>
      <c r="D133" s="256">
        <v>142.57</v>
      </c>
      <c r="E133" s="256">
        <v>7.43</v>
      </c>
      <c r="F133" s="259" t="s">
        <v>2707</v>
      </c>
      <c r="G133" s="125"/>
      <c r="H133" s="125"/>
      <c r="I133" s="125"/>
      <c r="J133" s="125"/>
      <c r="K133" s="125"/>
      <c r="L133" s="125"/>
      <c r="M133" s="125"/>
      <c r="N133" s="12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5"/>
      <c r="BL133" s="9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c r="CI133" s="95"/>
      <c r="CJ133" s="95"/>
    </row>
    <row r="134" spans="1:88" s="257" customFormat="1" x14ac:dyDescent="0.25">
      <c r="A134" s="125"/>
      <c r="B134" s="255">
        <v>45104</v>
      </c>
      <c r="C134" s="256">
        <v>150</v>
      </c>
      <c r="D134" s="256">
        <v>142.57</v>
      </c>
      <c r="E134" s="256">
        <v>7.43</v>
      </c>
      <c r="F134" s="259" t="s">
        <v>3937</v>
      </c>
      <c r="G134" s="125"/>
      <c r="H134" s="125"/>
      <c r="I134" s="125"/>
      <c r="J134" s="125"/>
      <c r="K134" s="125"/>
      <c r="L134" s="125"/>
      <c r="M134" s="125"/>
      <c r="N134" s="12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c r="AW134" s="95"/>
      <c r="AX134" s="95"/>
      <c r="AY134" s="95"/>
      <c r="AZ134" s="95"/>
      <c r="BA134" s="95"/>
      <c r="BB134" s="95"/>
      <c r="BC134" s="95"/>
      <c r="BD134" s="95"/>
      <c r="BE134" s="95"/>
      <c r="BF134" s="95"/>
      <c r="BG134" s="95"/>
      <c r="BH134" s="95"/>
      <c r="BI134" s="95"/>
      <c r="BJ134" s="95"/>
      <c r="BK134" s="95"/>
      <c r="BL134" s="9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c r="CI134" s="95"/>
      <c r="CJ134" s="95"/>
    </row>
    <row r="135" spans="1:88" s="257" customFormat="1" x14ac:dyDescent="0.25">
      <c r="A135" s="125"/>
      <c r="B135" s="255">
        <v>45104</v>
      </c>
      <c r="C135" s="256">
        <v>150</v>
      </c>
      <c r="D135" s="256">
        <v>142.57</v>
      </c>
      <c r="E135" s="256">
        <v>7.43</v>
      </c>
      <c r="F135" s="259" t="s">
        <v>2287</v>
      </c>
      <c r="G135" s="125"/>
      <c r="H135" s="125"/>
      <c r="I135" s="125"/>
      <c r="J135" s="125"/>
      <c r="K135" s="125"/>
      <c r="L135" s="125"/>
      <c r="M135" s="125"/>
      <c r="N135" s="125"/>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c r="AP135" s="95"/>
      <c r="AQ135" s="95"/>
      <c r="AR135" s="95"/>
      <c r="AS135" s="95"/>
      <c r="AT135" s="95"/>
      <c r="AU135" s="95"/>
      <c r="AV135" s="95"/>
      <c r="AW135" s="95"/>
      <c r="AX135" s="95"/>
      <c r="AY135" s="95"/>
      <c r="AZ135" s="95"/>
      <c r="BA135" s="95"/>
      <c r="BB135" s="95"/>
      <c r="BC135" s="95"/>
      <c r="BD135" s="95"/>
      <c r="BE135" s="95"/>
      <c r="BF135" s="95"/>
      <c r="BG135" s="95"/>
      <c r="BH135" s="95"/>
      <c r="BI135" s="95"/>
      <c r="BJ135" s="95"/>
      <c r="BK135" s="95"/>
      <c r="BL135" s="9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c r="CI135" s="95"/>
      <c r="CJ135" s="95"/>
    </row>
    <row r="136" spans="1:88" s="257" customFormat="1" x14ac:dyDescent="0.25">
      <c r="A136" s="125"/>
      <c r="B136" s="255">
        <v>45105</v>
      </c>
      <c r="C136" s="256">
        <v>150</v>
      </c>
      <c r="D136" s="256">
        <v>142.57</v>
      </c>
      <c r="E136" s="256">
        <v>7.43</v>
      </c>
      <c r="F136" s="259" t="s">
        <v>7808</v>
      </c>
      <c r="G136" s="125"/>
      <c r="H136" s="125"/>
      <c r="I136" s="125"/>
      <c r="J136" s="125"/>
      <c r="K136" s="125"/>
      <c r="L136" s="125"/>
      <c r="M136" s="125"/>
      <c r="N136" s="125"/>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c r="AP136" s="95"/>
      <c r="AQ136" s="95"/>
      <c r="AR136" s="95"/>
      <c r="AS136" s="95"/>
      <c r="AT136" s="95"/>
      <c r="AU136" s="95"/>
      <c r="AV136" s="95"/>
      <c r="AW136" s="95"/>
      <c r="AX136" s="95"/>
      <c r="AY136" s="95"/>
      <c r="AZ136" s="95"/>
      <c r="BA136" s="95"/>
      <c r="BB136" s="95"/>
      <c r="BC136" s="95"/>
      <c r="BD136" s="95"/>
      <c r="BE136" s="95"/>
      <c r="BF136" s="95"/>
      <c r="BG136" s="95"/>
      <c r="BH136" s="95"/>
      <c r="BI136" s="95"/>
      <c r="BJ136" s="95"/>
      <c r="BK136" s="95"/>
      <c r="BL136" s="9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c r="CI136" s="95"/>
      <c r="CJ136" s="95"/>
    </row>
    <row r="137" spans="1:88" s="257" customFormat="1" x14ac:dyDescent="0.25">
      <c r="A137" s="125"/>
      <c r="B137" s="255">
        <v>45105</v>
      </c>
      <c r="C137" s="256">
        <v>150</v>
      </c>
      <c r="D137" s="256">
        <v>142.57</v>
      </c>
      <c r="E137" s="256">
        <v>7.43</v>
      </c>
      <c r="F137" s="259" t="s">
        <v>4668</v>
      </c>
      <c r="G137" s="125"/>
      <c r="H137" s="125"/>
      <c r="I137" s="125"/>
      <c r="J137" s="125"/>
      <c r="K137" s="125"/>
      <c r="L137" s="125"/>
      <c r="M137" s="125"/>
      <c r="N137" s="125"/>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c r="AP137" s="95"/>
      <c r="AQ137" s="95"/>
      <c r="AR137" s="95"/>
      <c r="AS137" s="95"/>
      <c r="AT137" s="95"/>
      <c r="AU137" s="95"/>
      <c r="AV137" s="95"/>
      <c r="AW137" s="95"/>
      <c r="AX137" s="95"/>
      <c r="AY137" s="95"/>
      <c r="AZ137" s="95"/>
      <c r="BA137" s="95"/>
      <c r="BB137" s="95"/>
      <c r="BC137" s="95"/>
      <c r="BD137" s="95"/>
      <c r="BE137" s="95"/>
      <c r="BF137" s="95"/>
      <c r="BG137" s="95"/>
      <c r="BH137" s="95"/>
      <c r="BI137" s="95"/>
      <c r="BJ137" s="95"/>
      <c r="BK137" s="95"/>
      <c r="BL137" s="9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c r="CI137" s="95"/>
      <c r="CJ137" s="95"/>
    </row>
    <row r="138" spans="1:88" s="257" customFormat="1" x14ac:dyDescent="0.25">
      <c r="A138" s="125"/>
      <c r="B138" s="255">
        <v>45105</v>
      </c>
      <c r="C138" s="256">
        <v>150</v>
      </c>
      <c r="D138" s="256">
        <v>142.57</v>
      </c>
      <c r="E138" s="256">
        <v>7.43</v>
      </c>
      <c r="F138" s="259" t="s">
        <v>2370</v>
      </c>
      <c r="G138" s="125"/>
      <c r="H138" s="125"/>
      <c r="I138" s="125"/>
      <c r="J138" s="125"/>
      <c r="K138" s="125"/>
      <c r="L138" s="125"/>
      <c r="M138" s="125"/>
      <c r="N138" s="125"/>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c r="AP138" s="95"/>
      <c r="AQ138" s="95"/>
      <c r="AR138" s="95"/>
      <c r="AS138" s="95"/>
      <c r="AT138" s="95"/>
      <c r="AU138" s="95"/>
      <c r="AV138" s="95"/>
      <c r="AW138" s="95"/>
      <c r="AX138" s="95"/>
      <c r="AY138" s="95"/>
      <c r="AZ138" s="95"/>
      <c r="BA138" s="95"/>
      <c r="BB138" s="95"/>
      <c r="BC138" s="95"/>
      <c r="BD138" s="95"/>
      <c r="BE138" s="95"/>
      <c r="BF138" s="95"/>
      <c r="BG138" s="95"/>
      <c r="BH138" s="95"/>
      <c r="BI138" s="95"/>
      <c r="BJ138" s="95"/>
      <c r="BK138" s="95"/>
      <c r="BL138" s="9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c r="CI138" s="95"/>
      <c r="CJ138" s="95"/>
    </row>
    <row r="139" spans="1:88" s="257" customFormat="1" x14ac:dyDescent="0.25">
      <c r="A139" s="125"/>
      <c r="B139" s="255">
        <v>45106</v>
      </c>
      <c r="C139" s="256">
        <v>150</v>
      </c>
      <c r="D139" s="256">
        <v>142.57</v>
      </c>
      <c r="E139" s="256">
        <v>7.43</v>
      </c>
      <c r="F139" s="259" t="s">
        <v>1512</v>
      </c>
      <c r="G139" s="125"/>
      <c r="H139" s="125"/>
      <c r="I139" s="125"/>
      <c r="J139" s="125"/>
      <c r="K139" s="125"/>
      <c r="L139" s="125"/>
      <c r="M139" s="125"/>
      <c r="N139" s="125"/>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c r="AP139" s="95"/>
      <c r="AQ139" s="95"/>
      <c r="AR139" s="95"/>
      <c r="AS139" s="95"/>
      <c r="AT139" s="95"/>
      <c r="AU139" s="95"/>
      <c r="AV139" s="95"/>
      <c r="AW139" s="95"/>
      <c r="AX139" s="95"/>
      <c r="AY139" s="95"/>
      <c r="AZ139" s="95"/>
      <c r="BA139" s="95"/>
      <c r="BB139" s="95"/>
      <c r="BC139" s="95"/>
      <c r="BD139" s="95"/>
      <c r="BE139" s="95"/>
      <c r="BF139" s="95"/>
      <c r="BG139" s="95"/>
      <c r="BH139" s="95"/>
      <c r="BI139" s="95"/>
      <c r="BJ139" s="95"/>
      <c r="BK139" s="95"/>
      <c r="BL139" s="9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c r="CI139" s="95"/>
      <c r="CJ139" s="95"/>
    </row>
    <row r="140" spans="1:88" s="257" customFormat="1" x14ac:dyDescent="0.25">
      <c r="A140" s="125"/>
      <c r="B140" s="255">
        <v>45106</v>
      </c>
      <c r="C140" s="256">
        <v>150</v>
      </c>
      <c r="D140" s="256">
        <v>142.57</v>
      </c>
      <c r="E140" s="256">
        <v>7.43</v>
      </c>
      <c r="F140" s="259" t="s">
        <v>4664</v>
      </c>
      <c r="G140" s="125"/>
      <c r="H140" s="125"/>
      <c r="I140" s="125"/>
      <c r="J140" s="125"/>
      <c r="K140" s="125"/>
      <c r="L140" s="125"/>
      <c r="M140" s="125"/>
      <c r="N140" s="12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95"/>
      <c r="AO140" s="95"/>
      <c r="AP140" s="95"/>
      <c r="AQ140" s="95"/>
      <c r="AR140" s="95"/>
      <c r="AS140" s="95"/>
      <c r="AT140" s="95"/>
      <c r="AU140" s="95"/>
      <c r="AV140" s="95"/>
      <c r="AW140" s="95"/>
      <c r="AX140" s="95"/>
      <c r="AY140" s="95"/>
      <c r="AZ140" s="95"/>
      <c r="BA140" s="95"/>
      <c r="BB140" s="95"/>
      <c r="BC140" s="95"/>
      <c r="BD140" s="95"/>
      <c r="BE140" s="95"/>
      <c r="BF140" s="95"/>
      <c r="BG140" s="95"/>
      <c r="BH140" s="95"/>
      <c r="BI140" s="95"/>
      <c r="BJ140" s="95"/>
      <c r="BK140" s="95"/>
      <c r="BL140" s="9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c r="CI140" s="95"/>
      <c r="CJ140" s="95"/>
    </row>
    <row r="141" spans="1:88" s="257" customFormat="1" x14ac:dyDescent="0.25">
      <c r="A141" s="125"/>
      <c r="B141" s="255">
        <v>45106</v>
      </c>
      <c r="C141" s="256">
        <v>100</v>
      </c>
      <c r="D141" s="256">
        <v>95.05</v>
      </c>
      <c r="E141" s="256">
        <v>4.95</v>
      </c>
      <c r="F141" s="259" t="s">
        <v>69</v>
      </c>
      <c r="G141" s="125"/>
      <c r="H141" s="125"/>
      <c r="I141" s="125"/>
      <c r="J141" s="125"/>
      <c r="K141" s="125"/>
      <c r="L141" s="125"/>
      <c r="M141" s="125"/>
      <c r="N141" s="12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95"/>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c r="CI141" s="95"/>
      <c r="CJ141" s="95"/>
    </row>
    <row r="142" spans="1:88" s="257" customFormat="1" x14ac:dyDescent="0.25">
      <c r="A142" s="125"/>
      <c r="B142" s="255">
        <v>45106</v>
      </c>
      <c r="C142" s="256">
        <v>150</v>
      </c>
      <c r="D142" s="256">
        <v>142.57</v>
      </c>
      <c r="E142" s="256">
        <v>7.43</v>
      </c>
      <c r="F142" s="259" t="s">
        <v>4542</v>
      </c>
      <c r="G142" s="125"/>
      <c r="H142" s="125"/>
      <c r="I142" s="125"/>
      <c r="J142" s="125"/>
      <c r="K142" s="125"/>
      <c r="L142" s="125"/>
      <c r="M142" s="125"/>
      <c r="N142" s="125"/>
      <c r="O142" s="95"/>
      <c r="P142" s="95"/>
      <c r="Q142" s="95"/>
      <c r="R142" s="95"/>
      <c r="S142" s="95"/>
      <c r="T142" s="95"/>
      <c r="U142" s="95"/>
      <c r="V142" s="95"/>
      <c r="W142" s="95"/>
      <c r="X142" s="95"/>
      <c r="Y142" s="95"/>
      <c r="Z142" s="95"/>
      <c r="AA142" s="95"/>
      <c r="AB142" s="95"/>
      <c r="AC142" s="95"/>
      <c r="AD142" s="95"/>
      <c r="AE142" s="95"/>
      <c r="AF142" s="95"/>
      <c r="AG142" s="95"/>
      <c r="AH142" s="95"/>
      <c r="AI142" s="95"/>
      <c r="AJ142" s="95"/>
      <c r="AK142" s="95"/>
      <c r="AL142" s="95"/>
      <c r="AM142" s="95"/>
      <c r="AN142" s="95"/>
      <c r="AO142" s="95"/>
      <c r="AP142" s="95"/>
      <c r="AQ142" s="95"/>
      <c r="AR142" s="95"/>
      <c r="AS142" s="95"/>
      <c r="AT142" s="95"/>
      <c r="AU142" s="95"/>
      <c r="AV142" s="95"/>
      <c r="AW142" s="95"/>
      <c r="AX142" s="95"/>
      <c r="AY142" s="95"/>
      <c r="AZ142" s="95"/>
      <c r="BA142" s="95"/>
      <c r="BB142" s="95"/>
      <c r="BC142" s="95"/>
      <c r="BD142" s="95"/>
      <c r="BE142" s="95"/>
      <c r="BF142" s="95"/>
      <c r="BG142" s="95"/>
      <c r="BH142" s="95"/>
      <c r="BI142" s="95"/>
      <c r="BJ142" s="95"/>
      <c r="BK142" s="95"/>
      <c r="BL142" s="9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c r="CI142" s="95"/>
      <c r="CJ142" s="95"/>
    </row>
    <row r="143" spans="1:88" s="257" customFormat="1" x14ac:dyDescent="0.25">
      <c r="A143" s="125"/>
      <c r="B143" s="255">
        <v>45107</v>
      </c>
      <c r="C143" s="256">
        <v>150</v>
      </c>
      <c r="D143" s="256">
        <v>142.57</v>
      </c>
      <c r="E143" s="256">
        <v>7.43</v>
      </c>
      <c r="F143" s="259" t="s">
        <v>4674</v>
      </c>
      <c r="G143" s="125"/>
      <c r="H143" s="125"/>
      <c r="I143" s="125"/>
      <c r="J143" s="125"/>
      <c r="K143" s="125"/>
      <c r="L143" s="125"/>
      <c r="M143" s="125"/>
      <c r="N143" s="125"/>
      <c r="O143" s="95"/>
      <c r="P143" s="95"/>
      <c r="Q143" s="95"/>
      <c r="R143" s="95"/>
      <c r="S143" s="95"/>
      <c r="T143" s="95"/>
      <c r="U143" s="95"/>
      <c r="V143" s="95"/>
      <c r="W143" s="95"/>
      <c r="X143" s="95"/>
      <c r="Y143" s="95"/>
      <c r="Z143" s="95"/>
      <c r="AA143" s="95"/>
      <c r="AB143" s="95"/>
      <c r="AC143" s="95"/>
      <c r="AD143" s="95"/>
      <c r="AE143" s="95"/>
      <c r="AF143" s="95"/>
      <c r="AG143" s="95"/>
      <c r="AH143" s="95"/>
      <c r="AI143" s="95"/>
      <c r="AJ143" s="95"/>
      <c r="AK143" s="95"/>
      <c r="AL143" s="95"/>
      <c r="AM143" s="95"/>
      <c r="AN143" s="95"/>
      <c r="AO143" s="95"/>
      <c r="AP143" s="95"/>
      <c r="AQ143" s="95"/>
      <c r="AR143" s="95"/>
      <c r="AS143" s="95"/>
      <c r="AT143" s="95"/>
      <c r="AU143" s="95"/>
      <c r="AV143" s="95"/>
      <c r="AW143" s="95"/>
      <c r="AX143" s="95"/>
      <c r="AY143" s="95"/>
      <c r="AZ143" s="95"/>
      <c r="BA143" s="95"/>
      <c r="BB143" s="95"/>
      <c r="BC143" s="95"/>
      <c r="BD143" s="95"/>
      <c r="BE143" s="95"/>
      <c r="BF143" s="95"/>
      <c r="BG143" s="95"/>
      <c r="BH143" s="95"/>
      <c r="BI143" s="95"/>
      <c r="BJ143" s="95"/>
      <c r="BK143" s="95"/>
      <c r="BL143" s="9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c r="CI143" s="95"/>
      <c r="CJ143" s="95"/>
    </row>
    <row r="144" spans="1:88" s="257" customFormat="1" x14ac:dyDescent="0.25">
      <c r="A144" s="125"/>
      <c r="B144" s="255">
        <v>45107</v>
      </c>
      <c r="C144" s="256">
        <v>150</v>
      </c>
      <c r="D144" s="256">
        <v>142.57</v>
      </c>
      <c r="E144" s="256">
        <v>7.43</v>
      </c>
      <c r="F144" s="259" t="s">
        <v>12621</v>
      </c>
      <c r="G144" s="125"/>
      <c r="H144" s="125"/>
      <c r="I144" s="125"/>
      <c r="J144" s="125"/>
      <c r="K144" s="125"/>
      <c r="L144" s="125"/>
      <c r="M144" s="125"/>
      <c r="N144" s="12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c r="AO144" s="95"/>
      <c r="AP144" s="95"/>
      <c r="AQ144" s="95"/>
      <c r="AR144" s="95"/>
      <c r="AS144" s="95"/>
      <c r="AT144" s="95"/>
      <c r="AU144" s="95"/>
      <c r="AV144" s="95"/>
      <c r="AW144" s="95"/>
      <c r="AX144" s="95"/>
      <c r="AY144" s="95"/>
      <c r="AZ144" s="95"/>
      <c r="BA144" s="95"/>
      <c r="BB144" s="95"/>
      <c r="BC144" s="95"/>
      <c r="BD144" s="95"/>
      <c r="BE144" s="95"/>
      <c r="BF144" s="95"/>
      <c r="BG144" s="95"/>
      <c r="BH144" s="95"/>
      <c r="BI144" s="95"/>
      <c r="BJ144" s="95"/>
      <c r="BK144" s="95"/>
      <c r="BL144" s="9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c r="CI144" s="95"/>
      <c r="CJ144" s="95"/>
    </row>
    <row r="145" spans="1:88" s="257" customFormat="1" x14ac:dyDescent="0.25">
      <c r="A145" s="125"/>
      <c r="B145" s="255">
        <v>45107</v>
      </c>
      <c r="C145" s="256">
        <v>150</v>
      </c>
      <c r="D145" s="256">
        <v>142.57</v>
      </c>
      <c r="E145" s="256">
        <v>7.43</v>
      </c>
      <c r="F145" s="259" t="s">
        <v>9578</v>
      </c>
      <c r="G145" s="125"/>
      <c r="H145" s="125"/>
      <c r="I145" s="125"/>
      <c r="J145" s="125"/>
      <c r="K145" s="125"/>
      <c r="L145" s="125"/>
      <c r="M145" s="125"/>
      <c r="N145" s="125"/>
      <c r="O145" s="95"/>
      <c r="P145" s="95"/>
      <c r="Q145" s="95"/>
      <c r="R145" s="95"/>
      <c r="S145" s="95"/>
      <c r="T145" s="95"/>
      <c r="U145" s="95"/>
      <c r="V145" s="95"/>
      <c r="W145" s="95"/>
      <c r="X145" s="95"/>
      <c r="Y145" s="95"/>
      <c r="Z145" s="95"/>
      <c r="AA145" s="95"/>
      <c r="AB145" s="95"/>
      <c r="AC145" s="95"/>
      <c r="AD145" s="95"/>
      <c r="AE145" s="95"/>
      <c r="AF145" s="95"/>
      <c r="AG145" s="95"/>
      <c r="AH145" s="95"/>
      <c r="AI145" s="95"/>
      <c r="AJ145" s="95"/>
      <c r="AK145" s="95"/>
      <c r="AL145" s="95"/>
      <c r="AM145" s="95"/>
      <c r="AN145" s="95"/>
      <c r="AO145" s="95"/>
      <c r="AP145" s="95"/>
      <c r="AQ145" s="95"/>
      <c r="AR145" s="95"/>
      <c r="AS145" s="95"/>
      <c r="AT145" s="95"/>
      <c r="AU145" s="95"/>
      <c r="AV145" s="95"/>
      <c r="AW145" s="95"/>
      <c r="AX145" s="95"/>
      <c r="AY145" s="95"/>
      <c r="AZ145" s="95"/>
      <c r="BA145" s="95"/>
      <c r="BB145" s="95"/>
      <c r="BC145" s="95"/>
      <c r="BD145" s="95"/>
      <c r="BE145" s="95"/>
      <c r="BF145" s="95"/>
      <c r="BG145" s="95"/>
      <c r="BH145" s="95"/>
      <c r="BI145" s="95"/>
      <c r="BJ145" s="95"/>
      <c r="BK145" s="95"/>
      <c r="BL145" s="9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c r="CI145" s="95"/>
      <c r="CJ145" s="95"/>
    </row>
    <row r="146" spans="1:88" s="257" customFormat="1" x14ac:dyDescent="0.25">
      <c r="A146" s="125"/>
      <c r="B146" s="255">
        <v>45107</v>
      </c>
      <c r="C146" s="256">
        <v>150</v>
      </c>
      <c r="D146" s="256">
        <v>142.57</v>
      </c>
      <c r="E146" s="256">
        <v>7.43</v>
      </c>
      <c r="F146" s="259" t="s">
        <v>589</v>
      </c>
      <c r="G146" s="125"/>
      <c r="H146" s="125"/>
      <c r="I146" s="125"/>
      <c r="J146" s="125"/>
      <c r="K146" s="125"/>
      <c r="L146" s="125"/>
      <c r="M146" s="125"/>
      <c r="N146" s="125"/>
      <c r="O146" s="95"/>
      <c r="P146" s="95"/>
      <c r="Q146" s="95"/>
      <c r="R146" s="95"/>
      <c r="S146" s="95"/>
      <c r="T146" s="95"/>
      <c r="U146" s="95"/>
      <c r="V146" s="95"/>
      <c r="W146" s="95"/>
      <c r="X146" s="95"/>
      <c r="Y146" s="95"/>
      <c r="Z146" s="95"/>
      <c r="AA146" s="95"/>
      <c r="AB146" s="95"/>
      <c r="AC146" s="95"/>
      <c r="AD146" s="95"/>
      <c r="AE146" s="95"/>
      <c r="AF146" s="95"/>
      <c r="AG146" s="95"/>
      <c r="AH146" s="95"/>
      <c r="AI146" s="95"/>
      <c r="AJ146" s="95"/>
      <c r="AK146" s="95"/>
      <c r="AL146" s="95"/>
      <c r="AM146" s="95"/>
      <c r="AN146" s="95"/>
      <c r="AO146" s="95"/>
      <c r="AP146" s="95"/>
      <c r="AQ146" s="95"/>
      <c r="AR146" s="95"/>
      <c r="AS146" s="95"/>
      <c r="AT146" s="95"/>
      <c r="AU146" s="95"/>
      <c r="AV146" s="95"/>
      <c r="AW146" s="95"/>
      <c r="AX146" s="95"/>
      <c r="AY146" s="95"/>
      <c r="AZ146" s="95"/>
      <c r="BA146" s="95"/>
      <c r="BB146" s="95"/>
      <c r="BC146" s="95"/>
      <c r="BD146" s="95"/>
      <c r="BE146" s="95"/>
      <c r="BF146" s="95"/>
      <c r="BG146" s="95"/>
      <c r="BH146" s="95"/>
      <c r="BI146" s="95"/>
      <c r="BJ146" s="95"/>
      <c r="BK146" s="95"/>
      <c r="BL146" s="9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c r="CI146" s="95"/>
      <c r="CJ146" s="95"/>
    </row>
    <row r="147" spans="1:88" s="257" customFormat="1" x14ac:dyDescent="0.25">
      <c r="A147" s="125"/>
      <c r="B147" s="255">
        <v>45107</v>
      </c>
      <c r="C147" s="256">
        <v>150</v>
      </c>
      <c r="D147" s="256">
        <v>142.57</v>
      </c>
      <c r="E147" s="256">
        <v>7.43</v>
      </c>
      <c r="F147" s="259" t="s">
        <v>7263</v>
      </c>
      <c r="G147" s="125"/>
      <c r="H147" s="125"/>
      <c r="I147" s="125"/>
      <c r="J147" s="125"/>
      <c r="K147" s="125"/>
      <c r="L147" s="125"/>
      <c r="M147" s="125"/>
      <c r="N147" s="125"/>
      <c r="O147" s="95"/>
      <c r="P147" s="95"/>
      <c r="Q147" s="95"/>
      <c r="R147" s="95"/>
      <c r="S147" s="95"/>
      <c r="T147" s="95"/>
      <c r="U147" s="95"/>
      <c r="V147" s="95"/>
      <c r="W147" s="95"/>
      <c r="X147" s="95"/>
      <c r="Y147" s="95"/>
      <c r="Z147" s="95"/>
      <c r="AA147" s="95"/>
      <c r="AB147" s="95"/>
      <c r="AC147" s="95"/>
      <c r="AD147" s="95"/>
      <c r="AE147" s="95"/>
      <c r="AF147" s="95"/>
      <c r="AG147" s="95"/>
      <c r="AH147" s="95"/>
      <c r="AI147" s="95"/>
      <c r="AJ147" s="95"/>
      <c r="AK147" s="95"/>
      <c r="AL147" s="95"/>
      <c r="AM147" s="95"/>
      <c r="AN147" s="95"/>
      <c r="AO147" s="95"/>
      <c r="AP147" s="95"/>
      <c r="AQ147" s="95"/>
      <c r="AR147" s="95"/>
      <c r="AS147" s="95"/>
      <c r="AT147" s="95"/>
      <c r="AU147" s="95"/>
      <c r="AV147" s="95"/>
      <c r="AW147" s="95"/>
      <c r="AX147" s="95"/>
      <c r="AY147" s="95"/>
      <c r="AZ147" s="95"/>
      <c r="BA147" s="95"/>
      <c r="BB147" s="95"/>
      <c r="BC147" s="95"/>
      <c r="BD147" s="95"/>
      <c r="BE147" s="95"/>
      <c r="BF147" s="95"/>
      <c r="BG147" s="95"/>
      <c r="BH147" s="95"/>
      <c r="BI147" s="95"/>
      <c r="BJ147" s="95"/>
      <c r="BK147" s="95"/>
      <c r="BL147" s="9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c r="CI147" s="95"/>
      <c r="CJ147" s="95"/>
    </row>
    <row r="148" spans="1:88" s="257" customFormat="1" x14ac:dyDescent="0.2">
      <c r="A148" s="125"/>
      <c r="B148" s="124" t="s">
        <v>14</v>
      </c>
      <c r="C148" s="115">
        <f>SUM(C5:C147)</f>
        <v>20843</v>
      </c>
      <c r="D148" s="115">
        <f>SUM(D5:D147)</f>
        <v>19810.659999999971</v>
      </c>
      <c r="E148" s="115">
        <f>SUM(E5:E147)</f>
        <v>1032.3399999999976</v>
      </c>
      <c r="F148" s="101"/>
      <c r="G148" s="125"/>
      <c r="H148" s="125"/>
      <c r="I148" s="125"/>
      <c r="J148" s="125"/>
      <c r="K148" s="125"/>
      <c r="L148" s="125"/>
      <c r="M148" s="125"/>
      <c r="N148" s="125"/>
      <c r="O148" s="95"/>
      <c r="P148" s="95"/>
      <c r="Q148" s="95"/>
      <c r="R148" s="95"/>
      <c r="S148" s="95"/>
      <c r="T148" s="95"/>
      <c r="U148" s="95"/>
      <c r="V148" s="95"/>
      <c r="W148" s="95"/>
      <c r="X148" s="95"/>
      <c r="Y148" s="95"/>
      <c r="Z148" s="95"/>
      <c r="AA148" s="95"/>
      <c r="AB148" s="95"/>
      <c r="AC148" s="95"/>
      <c r="AD148" s="95"/>
      <c r="AE148" s="95"/>
      <c r="AF148" s="95"/>
      <c r="AG148" s="95"/>
      <c r="AH148" s="95"/>
      <c r="AI148" s="95"/>
      <c r="AJ148" s="95"/>
      <c r="AK148" s="95"/>
      <c r="AL148" s="95"/>
      <c r="AM148" s="95"/>
      <c r="AN148" s="95"/>
      <c r="AO148" s="95"/>
      <c r="AP148" s="95"/>
      <c r="AQ148" s="95"/>
      <c r="AR148" s="95"/>
      <c r="AS148" s="95"/>
      <c r="AT148" s="95"/>
      <c r="AU148" s="95"/>
      <c r="AV148" s="95"/>
      <c r="AW148" s="95"/>
      <c r="AX148" s="95"/>
      <c r="AY148" s="95"/>
      <c r="AZ148" s="95"/>
      <c r="BA148" s="95"/>
      <c r="BB148" s="95"/>
      <c r="BC148" s="95"/>
      <c r="BD148" s="95"/>
      <c r="BE148" s="95"/>
      <c r="BF148" s="95"/>
      <c r="BG148" s="95"/>
      <c r="BH148" s="95"/>
      <c r="BI148" s="95"/>
      <c r="BJ148" s="95"/>
      <c r="BK148" s="95"/>
      <c r="BL148" s="9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c r="CI148" s="95"/>
      <c r="CJ148" s="95"/>
    </row>
    <row r="149" spans="1:88" s="257" customFormat="1" x14ac:dyDescent="0.2">
      <c r="A149" s="125"/>
      <c r="B149" s="95"/>
      <c r="C149" s="95"/>
      <c r="D149" s="95"/>
      <c r="E149" s="95"/>
      <c r="F149" s="95"/>
      <c r="G149" s="125"/>
      <c r="H149" s="125"/>
      <c r="I149" s="125"/>
      <c r="J149" s="125"/>
      <c r="K149" s="125"/>
      <c r="L149" s="125"/>
      <c r="M149" s="125"/>
      <c r="N149" s="125"/>
      <c r="O149" s="95"/>
      <c r="P149" s="95"/>
      <c r="Q149" s="95"/>
      <c r="R149" s="95"/>
      <c r="S149" s="95"/>
      <c r="T149" s="95"/>
      <c r="U149" s="95"/>
      <c r="V149" s="95"/>
      <c r="W149" s="95"/>
      <c r="X149" s="95"/>
      <c r="Y149" s="95"/>
      <c r="Z149" s="95"/>
      <c r="AA149" s="95"/>
      <c r="AB149" s="95"/>
      <c r="AC149" s="95"/>
      <c r="AD149" s="95"/>
      <c r="AE149" s="95"/>
      <c r="AF149" s="95"/>
      <c r="AG149" s="95"/>
      <c r="AH149" s="95"/>
      <c r="AI149" s="95"/>
      <c r="AJ149" s="95"/>
      <c r="AK149" s="95"/>
      <c r="AL149" s="95"/>
      <c r="AM149" s="95"/>
      <c r="AN149" s="95"/>
      <c r="AO149" s="95"/>
      <c r="AP149" s="95"/>
      <c r="AQ149" s="95"/>
      <c r="AR149" s="95"/>
      <c r="AS149" s="95"/>
      <c r="AT149" s="95"/>
      <c r="AU149" s="95"/>
      <c r="AV149" s="95"/>
      <c r="AW149" s="95"/>
      <c r="AX149" s="95"/>
      <c r="AY149" s="95"/>
      <c r="AZ149" s="95"/>
      <c r="BA149" s="95"/>
      <c r="BB149" s="95"/>
      <c r="BC149" s="95"/>
      <c r="BD149" s="95"/>
      <c r="BE149" s="95"/>
      <c r="BF149" s="95"/>
      <c r="BG149" s="95"/>
      <c r="BH149" s="95"/>
      <c r="BI149" s="95"/>
      <c r="BJ149" s="95"/>
      <c r="BK149" s="95"/>
      <c r="BL149" s="9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c r="CI149" s="95"/>
      <c r="CJ149" s="95"/>
    </row>
    <row r="150" spans="1:88" s="257" customFormat="1" x14ac:dyDescent="0.2">
      <c r="A150" s="125"/>
      <c r="B150" s="95"/>
      <c r="C150" s="95"/>
      <c r="D150" s="95"/>
      <c r="E150" s="95"/>
      <c r="F150" s="95"/>
      <c r="G150" s="125"/>
      <c r="H150" s="125"/>
      <c r="I150" s="125"/>
      <c r="J150" s="125"/>
      <c r="K150" s="125"/>
      <c r="L150" s="125"/>
      <c r="M150" s="125"/>
      <c r="N150" s="125"/>
      <c r="O150" s="95"/>
      <c r="P150" s="95"/>
      <c r="Q150" s="95"/>
      <c r="R150" s="95"/>
      <c r="S150" s="95"/>
      <c r="T150" s="95"/>
      <c r="U150" s="95"/>
      <c r="V150" s="95"/>
      <c r="W150" s="95"/>
      <c r="X150" s="95"/>
      <c r="Y150" s="95"/>
      <c r="Z150" s="95"/>
      <c r="AA150" s="95"/>
      <c r="AB150" s="95"/>
      <c r="AC150" s="95"/>
      <c r="AD150" s="95"/>
      <c r="AE150" s="95"/>
      <c r="AF150" s="95"/>
      <c r="AG150" s="95"/>
      <c r="AH150" s="95"/>
      <c r="AI150" s="95"/>
      <c r="AJ150" s="95"/>
      <c r="AK150" s="95"/>
      <c r="AL150" s="95"/>
      <c r="AM150" s="95"/>
      <c r="AN150" s="95"/>
      <c r="AO150" s="95"/>
      <c r="AP150" s="95"/>
      <c r="AQ150" s="95"/>
      <c r="AR150" s="95"/>
      <c r="AS150" s="95"/>
      <c r="AT150" s="95"/>
      <c r="AU150" s="95"/>
      <c r="AV150" s="95"/>
      <c r="AW150" s="95"/>
      <c r="AX150" s="95"/>
      <c r="AY150" s="95"/>
      <c r="AZ150" s="95"/>
      <c r="BA150" s="95"/>
      <c r="BB150" s="95"/>
      <c r="BC150" s="95"/>
      <c r="BD150" s="95"/>
      <c r="BE150" s="95"/>
      <c r="BF150" s="95"/>
      <c r="BG150" s="95"/>
      <c r="BH150" s="95"/>
      <c r="BI150" s="95"/>
      <c r="BJ150" s="95"/>
      <c r="BK150" s="95"/>
      <c r="BL150" s="9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c r="CI150" s="95"/>
      <c r="CJ150" s="95"/>
    </row>
    <row r="151" spans="1:88" s="257" customFormat="1" x14ac:dyDescent="0.2">
      <c r="A151" s="125"/>
      <c r="B151" s="95"/>
      <c r="C151" s="95"/>
      <c r="D151" s="95"/>
      <c r="E151" s="95"/>
      <c r="F151" s="95"/>
      <c r="G151" s="125"/>
      <c r="H151" s="125"/>
      <c r="I151" s="125"/>
      <c r="J151" s="125"/>
      <c r="K151" s="125"/>
      <c r="L151" s="125"/>
      <c r="M151" s="125"/>
      <c r="N151" s="125"/>
      <c r="O151" s="95"/>
      <c r="P151" s="95"/>
      <c r="Q151" s="95"/>
      <c r="R151" s="95"/>
      <c r="S151" s="95"/>
      <c r="T151" s="95"/>
      <c r="U151" s="95"/>
      <c r="V151" s="95"/>
      <c r="W151" s="95"/>
      <c r="X151" s="95"/>
      <c r="Y151" s="95"/>
      <c r="Z151" s="95"/>
      <c r="AA151" s="95"/>
      <c r="AB151" s="95"/>
      <c r="AC151" s="95"/>
      <c r="AD151" s="95"/>
      <c r="AE151" s="95"/>
      <c r="AF151" s="95"/>
      <c r="AG151" s="95"/>
      <c r="AH151" s="95"/>
      <c r="AI151" s="95"/>
      <c r="AJ151" s="95"/>
      <c r="AK151" s="95"/>
      <c r="AL151" s="95"/>
      <c r="AM151" s="95"/>
      <c r="AN151" s="95"/>
      <c r="AO151" s="95"/>
      <c r="AP151" s="95"/>
      <c r="AQ151" s="95"/>
      <c r="AR151" s="95"/>
      <c r="AS151" s="95"/>
      <c r="AT151" s="95"/>
      <c r="AU151" s="95"/>
      <c r="AV151" s="95"/>
      <c r="AW151" s="95"/>
      <c r="AX151" s="95"/>
      <c r="AY151" s="95"/>
      <c r="AZ151" s="95"/>
      <c r="BA151" s="95"/>
      <c r="BB151" s="95"/>
      <c r="BC151" s="95"/>
      <c r="BD151" s="95"/>
      <c r="BE151" s="95"/>
      <c r="BF151" s="95"/>
      <c r="BG151" s="95"/>
      <c r="BH151" s="95"/>
      <c r="BI151" s="95"/>
      <c r="BJ151" s="95"/>
      <c r="BK151" s="95"/>
      <c r="BL151" s="9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c r="CI151" s="95"/>
      <c r="CJ151" s="95"/>
    </row>
    <row r="152" spans="1:88" s="257" customFormat="1" x14ac:dyDescent="0.2">
      <c r="A152" s="125"/>
      <c r="B152" s="95"/>
      <c r="C152" s="95"/>
      <c r="D152" s="95"/>
      <c r="E152" s="95"/>
      <c r="F152" s="95"/>
      <c r="G152" s="125"/>
      <c r="H152" s="125"/>
      <c r="I152" s="125"/>
      <c r="J152" s="125"/>
      <c r="K152" s="125"/>
      <c r="L152" s="125"/>
      <c r="M152" s="125"/>
      <c r="N152" s="12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c r="AL152" s="95"/>
      <c r="AM152" s="95"/>
      <c r="AN152" s="95"/>
      <c r="AO152" s="95"/>
      <c r="AP152" s="95"/>
      <c r="AQ152" s="95"/>
      <c r="AR152" s="95"/>
      <c r="AS152" s="95"/>
      <c r="AT152" s="95"/>
      <c r="AU152" s="95"/>
      <c r="AV152" s="95"/>
      <c r="AW152" s="95"/>
      <c r="AX152" s="95"/>
      <c r="AY152" s="95"/>
      <c r="AZ152" s="95"/>
      <c r="BA152" s="95"/>
      <c r="BB152" s="95"/>
      <c r="BC152" s="95"/>
      <c r="BD152" s="95"/>
      <c r="BE152" s="95"/>
      <c r="BF152" s="95"/>
      <c r="BG152" s="95"/>
      <c r="BH152" s="95"/>
      <c r="BI152" s="95"/>
      <c r="BJ152" s="95"/>
      <c r="BK152" s="95"/>
      <c r="BL152" s="9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c r="CI152" s="95"/>
      <c r="CJ152" s="95"/>
    </row>
    <row r="153" spans="1:88" s="257" customFormat="1" x14ac:dyDescent="0.2">
      <c r="A153" s="125"/>
      <c r="B153" s="95"/>
      <c r="C153" s="95"/>
      <c r="D153" s="95"/>
      <c r="E153" s="95"/>
      <c r="F153" s="95"/>
      <c r="G153" s="125"/>
      <c r="H153" s="125"/>
      <c r="I153" s="125"/>
      <c r="J153" s="125"/>
      <c r="K153" s="125"/>
      <c r="L153" s="125"/>
      <c r="M153" s="125"/>
      <c r="N153" s="125"/>
      <c r="O153" s="95"/>
      <c r="P153" s="95"/>
      <c r="Q153" s="95"/>
      <c r="R153" s="95"/>
      <c r="S153" s="95"/>
      <c r="T153" s="95"/>
      <c r="U153" s="95"/>
      <c r="V153" s="95"/>
      <c r="W153" s="95"/>
      <c r="X153" s="95"/>
      <c r="Y153" s="95"/>
      <c r="Z153" s="95"/>
      <c r="AA153" s="95"/>
      <c r="AB153" s="95"/>
      <c r="AC153" s="95"/>
      <c r="AD153" s="95"/>
      <c r="AE153" s="95"/>
      <c r="AF153" s="95"/>
      <c r="AG153" s="95"/>
      <c r="AH153" s="95"/>
      <c r="AI153" s="95"/>
      <c r="AJ153" s="95"/>
      <c r="AK153" s="95"/>
      <c r="AL153" s="95"/>
      <c r="AM153" s="95"/>
      <c r="AN153" s="95"/>
      <c r="AO153" s="95"/>
      <c r="AP153" s="95"/>
      <c r="AQ153" s="95"/>
      <c r="AR153" s="95"/>
      <c r="AS153" s="95"/>
      <c r="AT153" s="95"/>
      <c r="AU153" s="95"/>
      <c r="AV153" s="95"/>
      <c r="AW153" s="95"/>
      <c r="AX153" s="95"/>
      <c r="AY153" s="95"/>
      <c r="AZ153" s="95"/>
      <c r="BA153" s="95"/>
      <c r="BB153" s="95"/>
      <c r="BC153" s="95"/>
      <c r="BD153" s="95"/>
      <c r="BE153" s="95"/>
      <c r="BF153" s="95"/>
      <c r="BG153" s="95"/>
      <c r="BH153" s="95"/>
      <c r="BI153" s="95"/>
      <c r="BJ153" s="95"/>
      <c r="BK153" s="95"/>
      <c r="BL153" s="9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c r="CI153" s="95"/>
      <c r="CJ153" s="95"/>
    </row>
    <row r="154" spans="1:88" s="257" customFormat="1" x14ac:dyDescent="0.2">
      <c r="A154" s="125"/>
      <c r="B154" s="95"/>
      <c r="C154" s="95"/>
      <c r="D154" s="95"/>
      <c r="E154" s="95"/>
      <c r="F154" s="95"/>
      <c r="G154" s="125"/>
      <c r="H154" s="125"/>
      <c r="I154" s="125"/>
      <c r="J154" s="125"/>
      <c r="K154" s="125"/>
      <c r="L154" s="125"/>
      <c r="M154" s="125"/>
      <c r="N154" s="125"/>
      <c r="O154" s="95"/>
      <c r="P154" s="95"/>
      <c r="Q154" s="95"/>
      <c r="R154" s="95"/>
      <c r="S154" s="95"/>
      <c r="T154" s="95"/>
      <c r="U154" s="95"/>
      <c r="V154" s="95"/>
      <c r="W154" s="95"/>
      <c r="X154" s="95"/>
      <c r="Y154" s="95"/>
      <c r="Z154" s="95"/>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c r="BA154" s="95"/>
      <c r="BB154" s="95"/>
      <c r="BC154" s="95"/>
      <c r="BD154" s="95"/>
      <c r="BE154" s="95"/>
      <c r="BF154" s="95"/>
      <c r="BG154" s="95"/>
      <c r="BH154" s="95"/>
      <c r="BI154" s="95"/>
      <c r="BJ154" s="95"/>
      <c r="BK154" s="95"/>
      <c r="BL154" s="9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c r="CI154" s="95"/>
      <c r="CJ154" s="95"/>
    </row>
    <row r="155" spans="1:88" s="257" customFormat="1" x14ac:dyDescent="0.2">
      <c r="A155" s="125"/>
      <c r="B155" s="95"/>
      <c r="C155" s="95"/>
      <c r="D155" s="95"/>
      <c r="E155" s="95"/>
      <c r="F155" s="95"/>
      <c r="G155" s="125"/>
      <c r="H155" s="125"/>
      <c r="I155" s="125"/>
      <c r="J155" s="125"/>
      <c r="K155" s="125"/>
      <c r="L155" s="125"/>
      <c r="M155" s="125"/>
      <c r="N155" s="125"/>
      <c r="O155" s="95"/>
      <c r="P155" s="95"/>
      <c r="Q155" s="95"/>
      <c r="R155" s="95"/>
      <c r="S155" s="95"/>
      <c r="T155" s="95"/>
      <c r="U155" s="95"/>
      <c r="V155" s="95"/>
      <c r="W155" s="95"/>
      <c r="X155" s="95"/>
      <c r="Y155" s="95"/>
      <c r="Z155" s="95"/>
      <c r="AA155" s="95"/>
      <c r="AB155" s="95"/>
      <c r="AC155" s="95"/>
      <c r="AD155" s="95"/>
      <c r="AE155" s="95"/>
      <c r="AF155" s="95"/>
      <c r="AG155" s="95"/>
      <c r="AH155" s="95"/>
      <c r="AI155" s="95"/>
      <c r="AJ155" s="95"/>
      <c r="AK155" s="95"/>
      <c r="AL155" s="95"/>
      <c r="AM155" s="95"/>
      <c r="AN155" s="95"/>
      <c r="AO155" s="95"/>
      <c r="AP155" s="95"/>
      <c r="AQ155" s="95"/>
      <c r="AR155" s="95"/>
      <c r="AS155" s="95"/>
      <c r="AT155" s="95"/>
      <c r="AU155" s="95"/>
      <c r="AV155" s="95"/>
      <c r="AW155" s="95"/>
      <c r="AX155" s="95"/>
      <c r="AY155" s="95"/>
      <c r="AZ155" s="95"/>
      <c r="BA155" s="95"/>
      <c r="BB155" s="95"/>
      <c r="BC155" s="95"/>
      <c r="BD155" s="95"/>
      <c r="BE155" s="95"/>
      <c r="BF155" s="95"/>
      <c r="BG155" s="95"/>
      <c r="BH155" s="95"/>
      <c r="BI155" s="95"/>
      <c r="BJ155" s="95"/>
      <c r="BK155" s="95"/>
      <c r="BL155" s="9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c r="CI155" s="95"/>
      <c r="CJ155" s="95"/>
    </row>
    <row r="156" spans="1:88" s="257" customFormat="1" x14ac:dyDescent="0.2">
      <c r="A156" s="125"/>
      <c r="B156" s="95"/>
      <c r="C156" s="95"/>
      <c r="D156" s="95"/>
      <c r="E156" s="95"/>
      <c r="F156" s="95"/>
      <c r="G156" s="125"/>
      <c r="H156" s="125"/>
      <c r="I156" s="125"/>
      <c r="J156" s="125"/>
      <c r="K156" s="125"/>
      <c r="L156" s="125"/>
      <c r="M156" s="125"/>
      <c r="N156" s="125"/>
      <c r="O156" s="95"/>
      <c r="P156" s="95"/>
      <c r="Q156" s="95"/>
      <c r="R156" s="95"/>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5"/>
      <c r="BC156" s="95"/>
      <c r="BD156" s="95"/>
      <c r="BE156" s="95"/>
      <c r="BF156" s="95"/>
      <c r="BG156" s="95"/>
      <c r="BH156" s="95"/>
      <c r="BI156" s="95"/>
      <c r="BJ156" s="95"/>
      <c r="BK156" s="95"/>
      <c r="BL156" s="9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c r="CI156" s="95"/>
      <c r="CJ156" s="95"/>
    </row>
    <row r="157" spans="1:88" s="257" customFormat="1" x14ac:dyDescent="0.2">
      <c r="A157" s="125"/>
      <c r="B157" s="95"/>
      <c r="C157" s="95"/>
      <c r="D157" s="95"/>
      <c r="E157" s="95"/>
      <c r="F157" s="95"/>
      <c r="G157" s="125"/>
      <c r="H157" s="125"/>
      <c r="I157" s="125"/>
      <c r="J157" s="125"/>
      <c r="K157" s="125"/>
      <c r="L157" s="125"/>
      <c r="M157" s="125"/>
      <c r="N157" s="125"/>
      <c r="O157" s="95"/>
      <c r="P157" s="95"/>
      <c r="Q157" s="95"/>
      <c r="R157" s="95"/>
      <c r="S157" s="95"/>
      <c r="T157" s="95"/>
      <c r="U157" s="95"/>
      <c r="V157" s="95"/>
      <c r="W157" s="95"/>
      <c r="X157" s="95"/>
      <c r="Y157" s="95"/>
      <c r="Z157" s="95"/>
      <c r="AA157" s="95"/>
      <c r="AB157" s="95"/>
      <c r="AC157" s="95"/>
      <c r="AD157" s="95"/>
      <c r="AE157" s="95"/>
      <c r="AF157" s="95"/>
      <c r="AG157" s="95"/>
      <c r="AH157" s="95"/>
      <c r="AI157" s="95"/>
      <c r="AJ157" s="95"/>
      <c r="AK157" s="95"/>
      <c r="AL157" s="95"/>
      <c r="AM157" s="95"/>
      <c r="AN157" s="95"/>
      <c r="AO157" s="95"/>
      <c r="AP157" s="95"/>
      <c r="AQ157" s="95"/>
      <c r="AR157" s="95"/>
      <c r="AS157" s="95"/>
      <c r="AT157" s="95"/>
      <c r="AU157" s="95"/>
      <c r="AV157" s="95"/>
      <c r="AW157" s="95"/>
      <c r="AX157" s="95"/>
      <c r="AY157" s="95"/>
      <c r="AZ157" s="95"/>
      <c r="BA157" s="95"/>
      <c r="BB157" s="95"/>
      <c r="BC157" s="95"/>
      <c r="BD157" s="95"/>
      <c r="BE157" s="95"/>
      <c r="BF157" s="95"/>
      <c r="BG157" s="95"/>
      <c r="BH157" s="95"/>
      <c r="BI157" s="95"/>
      <c r="BJ157" s="95"/>
      <c r="BK157" s="95"/>
      <c r="BL157" s="9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c r="CI157" s="95"/>
      <c r="CJ157" s="95"/>
    </row>
    <row r="158" spans="1:88" s="257" customFormat="1" x14ac:dyDescent="0.2">
      <c r="A158" s="125"/>
      <c r="B158" s="95"/>
      <c r="C158" s="95"/>
      <c r="D158" s="95"/>
      <c r="E158" s="95"/>
      <c r="F158" s="95"/>
      <c r="G158" s="125"/>
      <c r="H158" s="125"/>
      <c r="I158" s="125"/>
      <c r="J158" s="125"/>
      <c r="K158" s="125"/>
      <c r="L158" s="125"/>
      <c r="M158" s="125"/>
      <c r="N158" s="125"/>
      <c r="O158" s="95"/>
      <c r="P158" s="95"/>
      <c r="Q158" s="95"/>
      <c r="R158" s="95"/>
      <c r="S158" s="95"/>
      <c r="T158" s="95"/>
      <c r="U158" s="95"/>
      <c r="V158" s="95"/>
      <c r="W158" s="95"/>
      <c r="X158" s="95"/>
      <c r="Y158" s="95"/>
      <c r="Z158" s="95"/>
      <c r="AA158" s="95"/>
      <c r="AB158" s="95"/>
      <c r="AC158" s="95"/>
      <c r="AD158" s="95"/>
      <c r="AE158" s="95"/>
      <c r="AF158" s="95"/>
      <c r="AG158" s="95"/>
      <c r="AH158" s="95"/>
      <c r="AI158" s="95"/>
      <c r="AJ158" s="95"/>
      <c r="AK158" s="95"/>
      <c r="AL158" s="95"/>
      <c r="AM158" s="95"/>
      <c r="AN158" s="95"/>
      <c r="AO158" s="95"/>
      <c r="AP158" s="95"/>
      <c r="AQ158" s="95"/>
      <c r="AR158" s="95"/>
      <c r="AS158" s="95"/>
      <c r="AT158" s="95"/>
      <c r="AU158" s="95"/>
      <c r="AV158" s="95"/>
      <c r="AW158" s="95"/>
      <c r="AX158" s="95"/>
      <c r="AY158" s="95"/>
      <c r="AZ158" s="95"/>
      <c r="BA158" s="95"/>
      <c r="BB158" s="95"/>
      <c r="BC158" s="95"/>
      <c r="BD158" s="95"/>
      <c r="BE158" s="95"/>
      <c r="BF158" s="95"/>
      <c r="BG158" s="95"/>
      <c r="BH158" s="95"/>
      <c r="BI158" s="95"/>
      <c r="BJ158" s="95"/>
      <c r="BK158" s="95"/>
      <c r="BL158" s="95"/>
      <c r="BM158" s="95"/>
      <c r="BN158" s="95"/>
      <c r="BO158" s="95"/>
      <c r="BP158" s="95"/>
      <c r="BQ158" s="95"/>
      <c r="BR158" s="95"/>
      <c r="BS158" s="95"/>
      <c r="BT158" s="95"/>
      <c r="BU158" s="95"/>
      <c r="BV158" s="95"/>
      <c r="BW158" s="95"/>
      <c r="BX158" s="95"/>
      <c r="BY158" s="95"/>
      <c r="BZ158" s="95"/>
      <c r="CA158" s="95"/>
      <c r="CB158" s="95"/>
      <c r="CC158" s="95"/>
      <c r="CD158" s="95"/>
      <c r="CE158" s="95"/>
      <c r="CF158" s="95"/>
      <c r="CG158" s="95"/>
      <c r="CH158" s="95"/>
      <c r="CI158" s="95"/>
      <c r="CJ158" s="95"/>
    </row>
    <row r="159" spans="1:88" s="257" customFormat="1" x14ac:dyDescent="0.2">
      <c r="A159" s="125"/>
      <c r="B159" s="95"/>
      <c r="C159" s="95"/>
      <c r="D159" s="95"/>
      <c r="E159" s="95"/>
      <c r="F159" s="95"/>
      <c r="G159" s="125"/>
      <c r="H159" s="125"/>
      <c r="I159" s="125"/>
      <c r="J159" s="125"/>
      <c r="K159" s="125"/>
      <c r="L159" s="125"/>
      <c r="M159" s="125"/>
      <c r="N159" s="125"/>
      <c r="O159" s="95"/>
      <c r="P159" s="95"/>
      <c r="Q159" s="95"/>
      <c r="R159" s="95"/>
      <c r="S159" s="95"/>
      <c r="T159" s="95"/>
      <c r="U159" s="95"/>
      <c r="V159" s="95"/>
      <c r="W159" s="95"/>
      <c r="X159" s="95"/>
      <c r="Y159" s="95"/>
      <c r="Z159" s="95"/>
      <c r="AA159" s="95"/>
      <c r="AB159" s="95"/>
      <c r="AC159" s="95"/>
      <c r="AD159" s="95"/>
      <c r="AE159" s="95"/>
      <c r="AF159" s="95"/>
      <c r="AG159" s="95"/>
      <c r="AH159" s="95"/>
      <c r="AI159" s="95"/>
      <c r="AJ159" s="95"/>
      <c r="AK159" s="95"/>
      <c r="AL159" s="95"/>
      <c r="AM159" s="95"/>
      <c r="AN159" s="95"/>
      <c r="AO159" s="95"/>
      <c r="AP159" s="95"/>
      <c r="AQ159" s="95"/>
      <c r="AR159" s="95"/>
      <c r="AS159" s="95"/>
      <c r="AT159" s="95"/>
      <c r="AU159" s="95"/>
      <c r="AV159" s="95"/>
      <c r="AW159" s="95"/>
      <c r="AX159" s="95"/>
      <c r="AY159" s="95"/>
      <c r="AZ159" s="95"/>
      <c r="BA159" s="95"/>
      <c r="BB159" s="95"/>
      <c r="BC159" s="95"/>
      <c r="BD159" s="95"/>
      <c r="BE159" s="95"/>
      <c r="BF159" s="95"/>
      <c r="BG159" s="95"/>
      <c r="BH159" s="95"/>
      <c r="BI159" s="95"/>
      <c r="BJ159" s="95"/>
      <c r="BK159" s="95"/>
      <c r="BL159" s="95"/>
      <c r="BM159" s="95"/>
      <c r="BN159" s="95"/>
      <c r="BO159" s="95"/>
      <c r="BP159" s="95"/>
      <c r="BQ159" s="95"/>
      <c r="BR159" s="95"/>
      <c r="BS159" s="95"/>
      <c r="BT159" s="95"/>
      <c r="BU159" s="95"/>
      <c r="BV159" s="95"/>
      <c r="BW159" s="95"/>
      <c r="BX159" s="95"/>
      <c r="BY159" s="95"/>
      <c r="BZ159" s="95"/>
      <c r="CA159" s="95"/>
      <c r="CB159" s="95"/>
      <c r="CC159" s="95"/>
      <c r="CD159" s="95"/>
      <c r="CE159" s="95"/>
      <c r="CF159" s="95"/>
      <c r="CG159" s="95"/>
      <c r="CH159" s="95"/>
      <c r="CI159" s="95"/>
      <c r="CJ159" s="95"/>
    </row>
    <row r="160" spans="1:88" s="257" customFormat="1" x14ac:dyDescent="0.2">
      <c r="A160" s="125"/>
      <c r="B160" s="95"/>
      <c r="C160" s="95"/>
      <c r="D160" s="95"/>
      <c r="E160" s="95"/>
      <c r="F160" s="95"/>
      <c r="G160" s="125"/>
      <c r="H160" s="125"/>
      <c r="I160" s="125"/>
      <c r="J160" s="125"/>
      <c r="K160" s="125"/>
      <c r="L160" s="125"/>
      <c r="M160" s="125"/>
      <c r="N160" s="12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95"/>
      <c r="AS160" s="95"/>
      <c r="AT160" s="95"/>
      <c r="AU160" s="95"/>
      <c r="AV160" s="95"/>
      <c r="AW160" s="95"/>
      <c r="AX160" s="95"/>
      <c r="AY160" s="95"/>
      <c r="AZ160" s="95"/>
      <c r="BA160" s="95"/>
      <c r="BB160" s="95"/>
      <c r="BC160" s="95"/>
      <c r="BD160" s="95"/>
      <c r="BE160" s="95"/>
      <c r="BF160" s="95"/>
      <c r="BG160" s="95"/>
      <c r="BH160" s="95"/>
      <c r="BI160" s="95"/>
      <c r="BJ160" s="95"/>
      <c r="BK160" s="95"/>
      <c r="BL160" s="95"/>
      <c r="BM160" s="95"/>
      <c r="BN160" s="95"/>
      <c r="BO160" s="95"/>
      <c r="BP160" s="95"/>
      <c r="BQ160" s="95"/>
      <c r="BR160" s="95"/>
      <c r="BS160" s="95"/>
      <c r="BT160" s="95"/>
      <c r="BU160" s="95"/>
      <c r="BV160" s="95"/>
      <c r="BW160" s="95"/>
      <c r="BX160" s="95"/>
      <c r="BY160" s="95"/>
      <c r="BZ160" s="95"/>
      <c r="CA160" s="95"/>
      <c r="CB160" s="95"/>
      <c r="CC160" s="95"/>
      <c r="CD160" s="95"/>
      <c r="CE160" s="95"/>
      <c r="CF160" s="95"/>
      <c r="CG160" s="95"/>
      <c r="CH160" s="95"/>
      <c r="CI160" s="95"/>
      <c r="CJ160" s="95"/>
    </row>
    <row r="161" spans="1:88" s="257" customFormat="1" x14ac:dyDescent="0.2">
      <c r="A161" s="125"/>
      <c r="B161" s="95"/>
      <c r="C161" s="95"/>
      <c r="D161" s="95"/>
      <c r="E161" s="95"/>
      <c r="F161" s="95"/>
      <c r="G161" s="125"/>
      <c r="H161" s="125"/>
      <c r="I161" s="125"/>
      <c r="J161" s="125"/>
      <c r="K161" s="125"/>
      <c r="L161" s="125"/>
      <c r="M161" s="125"/>
      <c r="N161" s="125"/>
      <c r="O161" s="95"/>
      <c r="P161" s="95"/>
      <c r="Q161" s="95"/>
      <c r="R161" s="95"/>
      <c r="S161" s="95"/>
      <c r="T161" s="95"/>
      <c r="U161" s="95"/>
      <c r="V161" s="95"/>
      <c r="W161" s="95"/>
      <c r="X161" s="95"/>
      <c r="Y161" s="95"/>
      <c r="Z161" s="95"/>
      <c r="AA161" s="95"/>
      <c r="AB161" s="95"/>
      <c r="AC161" s="95"/>
      <c r="AD161" s="95"/>
      <c r="AE161" s="95"/>
      <c r="AF161" s="95"/>
      <c r="AG161" s="95"/>
      <c r="AH161" s="95"/>
      <c r="AI161" s="95"/>
      <c r="AJ161" s="95"/>
      <c r="AK161" s="95"/>
      <c r="AL161" s="95"/>
      <c r="AM161" s="95"/>
      <c r="AN161" s="95"/>
      <c r="AO161" s="95"/>
      <c r="AP161" s="95"/>
      <c r="AQ161" s="95"/>
      <c r="AR161" s="95"/>
      <c r="AS161" s="95"/>
      <c r="AT161" s="95"/>
      <c r="AU161" s="95"/>
      <c r="AV161" s="95"/>
      <c r="AW161" s="95"/>
      <c r="AX161" s="95"/>
      <c r="AY161" s="95"/>
      <c r="AZ161" s="95"/>
      <c r="BA161" s="95"/>
      <c r="BB161" s="95"/>
      <c r="BC161" s="95"/>
      <c r="BD161" s="95"/>
      <c r="BE161" s="95"/>
      <c r="BF161" s="95"/>
      <c r="BG161" s="95"/>
      <c r="BH161" s="95"/>
      <c r="BI161" s="95"/>
      <c r="BJ161" s="95"/>
      <c r="BK161" s="95"/>
      <c r="BL161" s="95"/>
      <c r="BM161" s="95"/>
      <c r="BN161" s="95"/>
      <c r="BO161" s="95"/>
      <c r="BP161" s="95"/>
      <c r="BQ161" s="95"/>
      <c r="BR161" s="95"/>
      <c r="BS161" s="95"/>
      <c r="BT161" s="95"/>
      <c r="BU161" s="95"/>
      <c r="BV161" s="95"/>
      <c r="BW161" s="95"/>
      <c r="BX161" s="95"/>
      <c r="BY161" s="95"/>
      <c r="BZ161" s="95"/>
      <c r="CA161" s="95"/>
      <c r="CB161" s="95"/>
      <c r="CC161" s="95"/>
      <c r="CD161" s="95"/>
      <c r="CE161" s="95"/>
      <c r="CF161" s="95"/>
      <c r="CG161" s="95"/>
      <c r="CH161" s="95"/>
      <c r="CI161" s="95"/>
      <c r="CJ161" s="95"/>
    </row>
    <row r="162" spans="1:88" s="257" customFormat="1" x14ac:dyDescent="0.2">
      <c r="A162" s="125"/>
      <c r="B162" s="95"/>
      <c r="C162" s="95"/>
      <c r="D162" s="95"/>
      <c r="E162" s="95"/>
      <c r="F162" s="95"/>
      <c r="G162" s="125"/>
      <c r="H162" s="125"/>
      <c r="I162" s="125"/>
      <c r="J162" s="125"/>
      <c r="K162" s="125"/>
      <c r="L162" s="125"/>
      <c r="M162" s="125"/>
      <c r="N162" s="125"/>
      <c r="O162" s="95"/>
      <c r="P162" s="95"/>
      <c r="Q162" s="95"/>
      <c r="R162" s="95"/>
      <c r="S162" s="95"/>
      <c r="T162" s="95"/>
      <c r="U162" s="95"/>
      <c r="V162" s="95"/>
      <c r="W162" s="95"/>
      <c r="X162" s="95"/>
      <c r="Y162" s="95"/>
      <c r="Z162" s="95"/>
      <c r="AA162" s="95"/>
      <c r="AB162" s="95"/>
      <c r="AC162" s="95"/>
      <c r="AD162" s="95"/>
      <c r="AE162" s="95"/>
      <c r="AF162" s="95"/>
      <c r="AG162" s="95"/>
      <c r="AH162" s="95"/>
      <c r="AI162" s="95"/>
      <c r="AJ162" s="95"/>
      <c r="AK162" s="95"/>
      <c r="AL162" s="95"/>
      <c r="AM162" s="95"/>
      <c r="AN162" s="95"/>
      <c r="AO162" s="95"/>
      <c r="AP162" s="95"/>
      <c r="AQ162" s="95"/>
      <c r="AR162" s="95"/>
      <c r="AS162" s="95"/>
      <c r="AT162" s="95"/>
      <c r="AU162" s="95"/>
      <c r="AV162" s="95"/>
      <c r="AW162" s="95"/>
      <c r="AX162" s="95"/>
      <c r="AY162" s="95"/>
      <c r="AZ162" s="95"/>
      <c r="BA162" s="95"/>
      <c r="BB162" s="95"/>
      <c r="BC162" s="95"/>
      <c r="BD162" s="95"/>
      <c r="BE162" s="95"/>
      <c r="BF162" s="95"/>
      <c r="BG162" s="95"/>
      <c r="BH162" s="95"/>
      <c r="BI162" s="95"/>
      <c r="BJ162" s="95"/>
      <c r="BK162" s="95"/>
      <c r="BL162" s="95"/>
      <c r="BM162" s="95"/>
      <c r="BN162" s="95"/>
      <c r="BO162" s="95"/>
      <c r="BP162" s="95"/>
      <c r="BQ162" s="95"/>
      <c r="BR162" s="95"/>
      <c r="BS162" s="95"/>
      <c r="BT162" s="95"/>
      <c r="BU162" s="95"/>
      <c r="BV162" s="95"/>
      <c r="BW162" s="95"/>
      <c r="BX162" s="95"/>
      <c r="BY162" s="95"/>
      <c r="BZ162" s="95"/>
      <c r="CA162" s="95"/>
      <c r="CB162" s="95"/>
      <c r="CC162" s="95"/>
      <c r="CD162" s="95"/>
      <c r="CE162" s="95"/>
      <c r="CF162" s="95"/>
      <c r="CG162" s="95"/>
      <c r="CH162" s="95"/>
      <c r="CI162" s="95"/>
      <c r="CJ162" s="95"/>
    </row>
    <row r="163" spans="1:88" s="257" customFormat="1" x14ac:dyDescent="0.2">
      <c r="A163" s="125"/>
      <c r="B163" s="95"/>
      <c r="C163" s="95"/>
      <c r="D163" s="95"/>
      <c r="E163" s="95"/>
      <c r="F163" s="95"/>
      <c r="G163" s="125"/>
      <c r="H163" s="125"/>
      <c r="I163" s="125"/>
      <c r="J163" s="125"/>
      <c r="K163" s="125"/>
      <c r="L163" s="125"/>
      <c r="M163" s="125"/>
      <c r="N163" s="125"/>
      <c r="O163" s="95"/>
      <c r="P163" s="95"/>
      <c r="Q163" s="95"/>
      <c r="R163" s="95"/>
      <c r="S163" s="95"/>
      <c r="T163" s="95"/>
      <c r="U163" s="95"/>
      <c r="V163" s="95"/>
      <c r="W163" s="95"/>
      <c r="X163" s="95"/>
      <c r="Y163" s="95"/>
      <c r="Z163" s="95"/>
      <c r="AA163" s="95"/>
      <c r="AB163" s="95"/>
      <c r="AC163" s="95"/>
      <c r="AD163" s="95"/>
      <c r="AE163" s="95"/>
      <c r="AF163" s="95"/>
      <c r="AG163" s="95"/>
      <c r="AH163" s="95"/>
      <c r="AI163" s="95"/>
      <c r="AJ163" s="95"/>
      <c r="AK163" s="95"/>
      <c r="AL163" s="95"/>
      <c r="AM163" s="95"/>
      <c r="AN163" s="95"/>
      <c r="AO163" s="95"/>
      <c r="AP163" s="95"/>
      <c r="AQ163" s="95"/>
      <c r="AR163" s="95"/>
      <c r="AS163" s="95"/>
      <c r="AT163" s="95"/>
      <c r="AU163" s="95"/>
      <c r="AV163" s="95"/>
      <c r="AW163" s="95"/>
      <c r="AX163" s="95"/>
      <c r="AY163" s="95"/>
      <c r="AZ163" s="95"/>
      <c r="BA163" s="95"/>
      <c r="BB163" s="95"/>
      <c r="BC163" s="95"/>
      <c r="BD163" s="95"/>
      <c r="BE163" s="95"/>
      <c r="BF163" s="95"/>
      <c r="BG163" s="95"/>
      <c r="BH163" s="95"/>
      <c r="BI163" s="95"/>
      <c r="BJ163" s="95"/>
      <c r="BK163" s="95"/>
      <c r="BL163" s="95"/>
      <c r="BM163" s="95"/>
      <c r="BN163" s="95"/>
      <c r="BO163" s="95"/>
      <c r="BP163" s="95"/>
      <c r="BQ163" s="95"/>
      <c r="BR163" s="95"/>
      <c r="BS163" s="95"/>
      <c r="BT163" s="95"/>
      <c r="BU163" s="95"/>
      <c r="BV163" s="95"/>
      <c r="BW163" s="95"/>
      <c r="BX163" s="95"/>
      <c r="BY163" s="95"/>
      <c r="BZ163" s="95"/>
      <c r="CA163" s="95"/>
      <c r="CB163" s="95"/>
      <c r="CC163" s="95"/>
      <c r="CD163" s="95"/>
      <c r="CE163" s="95"/>
      <c r="CF163" s="95"/>
      <c r="CG163" s="95"/>
      <c r="CH163" s="95"/>
      <c r="CI163" s="95"/>
      <c r="CJ163" s="95"/>
    </row>
    <row r="164" spans="1:88" s="257" customFormat="1" x14ac:dyDescent="0.2">
      <c r="A164" s="125"/>
      <c r="B164" s="95"/>
      <c r="C164" s="95"/>
      <c r="D164" s="95"/>
      <c r="E164" s="95"/>
      <c r="F164" s="95"/>
      <c r="G164" s="125"/>
      <c r="H164" s="125"/>
      <c r="I164" s="125"/>
      <c r="J164" s="125"/>
      <c r="K164" s="125"/>
      <c r="L164" s="125"/>
      <c r="M164" s="125"/>
      <c r="N164" s="12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c r="BA164" s="95"/>
      <c r="BB164" s="95"/>
      <c r="BC164" s="95"/>
      <c r="BD164" s="95"/>
      <c r="BE164" s="95"/>
      <c r="BF164" s="95"/>
      <c r="BG164" s="95"/>
      <c r="BH164" s="95"/>
      <c r="BI164" s="95"/>
      <c r="BJ164" s="95"/>
      <c r="BK164" s="95"/>
      <c r="BL164" s="95"/>
      <c r="BM164" s="95"/>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88" s="257" customFormat="1" x14ac:dyDescent="0.2">
      <c r="A165" s="125"/>
      <c r="B165" s="95"/>
      <c r="C165" s="95"/>
      <c r="D165" s="95"/>
      <c r="E165" s="95"/>
      <c r="F165" s="95"/>
      <c r="G165" s="125"/>
      <c r="H165" s="125"/>
      <c r="I165" s="125"/>
      <c r="J165" s="125"/>
      <c r="K165" s="125"/>
      <c r="L165" s="125"/>
      <c r="M165" s="125"/>
      <c r="N165" s="125"/>
      <c r="O165" s="95"/>
      <c r="P165" s="95"/>
      <c r="Q165" s="95"/>
      <c r="R165" s="95"/>
      <c r="S165" s="95"/>
      <c r="T165" s="95"/>
      <c r="U165" s="95"/>
      <c r="V165" s="95"/>
      <c r="W165" s="95"/>
      <c r="X165" s="95"/>
      <c r="Y165" s="95"/>
      <c r="Z165" s="95"/>
      <c r="AA165" s="95"/>
      <c r="AB165" s="95"/>
      <c r="AC165" s="95"/>
      <c r="AD165" s="95"/>
      <c r="AE165" s="95"/>
      <c r="AF165" s="95"/>
      <c r="AG165" s="95"/>
      <c r="AH165" s="95"/>
      <c r="AI165" s="95"/>
      <c r="AJ165" s="95"/>
      <c r="AK165" s="95"/>
      <c r="AL165" s="95"/>
      <c r="AM165" s="95"/>
      <c r="AN165" s="95"/>
      <c r="AO165" s="95"/>
      <c r="AP165" s="95"/>
      <c r="AQ165" s="95"/>
      <c r="AR165" s="95"/>
      <c r="AS165" s="95"/>
      <c r="AT165" s="95"/>
      <c r="AU165" s="95"/>
      <c r="AV165" s="95"/>
      <c r="AW165" s="95"/>
      <c r="AX165" s="95"/>
      <c r="AY165" s="95"/>
      <c r="AZ165" s="95"/>
      <c r="BA165" s="95"/>
      <c r="BB165" s="95"/>
      <c r="BC165" s="95"/>
      <c r="BD165" s="95"/>
      <c r="BE165" s="95"/>
      <c r="BF165" s="95"/>
      <c r="BG165" s="95"/>
      <c r="BH165" s="95"/>
      <c r="BI165" s="95"/>
      <c r="BJ165" s="95"/>
      <c r="BK165" s="95"/>
      <c r="BL165" s="95"/>
      <c r="BM165" s="95"/>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88" s="257" customFormat="1" x14ac:dyDescent="0.2">
      <c r="A166" s="125"/>
      <c r="B166" s="95"/>
      <c r="C166" s="95"/>
      <c r="D166" s="95"/>
      <c r="E166" s="95"/>
      <c r="F166" s="95"/>
      <c r="G166" s="125"/>
      <c r="H166" s="125"/>
      <c r="I166" s="125"/>
      <c r="J166" s="125"/>
      <c r="K166" s="125"/>
      <c r="L166" s="125"/>
      <c r="M166" s="125"/>
      <c r="N166" s="12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c r="AW166" s="95"/>
      <c r="AX166" s="95"/>
      <c r="AY166" s="95"/>
      <c r="AZ166" s="95"/>
      <c r="BA166" s="95"/>
      <c r="BB166" s="95"/>
      <c r="BC166" s="95"/>
      <c r="BD166" s="95"/>
      <c r="BE166" s="95"/>
      <c r="BF166" s="95"/>
      <c r="BG166" s="95"/>
      <c r="BH166" s="95"/>
      <c r="BI166" s="95"/>
      <c r="BJ166" s="95"/>
      <c r="BK166" s="95"/>
      <c r="BL166" s="95"/>
      <c r="BM166" s="95"/>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88" s="257" customFormat="1" x14ac:dyDescent="0.2">
      <c r="A167" s="125"/>
      <c r="B167" s="95"/>
      <c r="C167" s="95"/>
      <c r="D167" s="95"/>
      <c r="E167" s="95"/>
      <c r="F167" s="95"/>
      <c r="G167" s="125"/>
      <c r="H167" s="125"/>
      <c r="I167" s="125"/>
      <c r="J167" s="125"/>
      <c r="K167" s="125"/>
      <c r="L167" s="125"/>
      <c r="M167" s="125"/>
      <c r="N167" s="125"/>
      <c r="O167" s="95"/>
      <c r="P167" s="95"/>
      <c r="Q167" s="95"/>
      <c r="R167" s="95"/>
      <c r="S167" s="95"/>
      <c r="T167" s="95"/>
      <c r="U167" s="95"/>
      <c r="V167" s="95"/>
      <c r="W167" s="95"/>
      <c r="X167" s="95"/>
      <c r="Y167" s="95"/>
      <c r="Z167" s="95"/>
      <c r="AA167" s="95"/>
      <c r="AB167" s="95"/>
      <c r="AC167" s="95"/>
      <c r="AD167" s="95"/>
      <c r="AE167" s="95"/>
      <c r="AF167" s="95"/>
      <c r="AG167" s="95"/>
      <c r="AH167" s="95"/>
      <c r="AI167" s="95"/>
      <c r="AJ167" s="95"/>
      <c r="AK167" s="95"/>
      <c r="AL167" s="95"/>
      <c r="AM167" s="95"/>
      <c r="AN167" s="95"/>
      <c r="AO167" s="95"/>
      <c r="AP167" s="95"/>
      <c r="AQ167" s="95"/>
      <c r="AR167" s="95"/>
      <c r="AS167" s="95"/>
      <c r="AT167" s="95"/>
      <c r="AU167" s="95"/>
      <c r="AV167" s="95"/>
      <c r="AW167" s="95"/>
      <c r="AX167" s="95"/>
      <c r="AY167" s="95"/>
      <c r="AZ167" s="95"/>
      <c r="BA167" s="95"/>
      <c r="BB167" s="95"/>
      <c r="BC167" s="95"/>
      <c r="BD167" s="95"/>
      <c r="BE167" s="95"/>
      <c r="BF167" s="95"/>
      <c r="BG167" s="95"/>
      <c r="BH167" s="95"/>
      <c r="BI167" s="95"/>
      <c r="BJ167" s="95"/>
      <c r="BK167" s="95"/>
      <c r="BL167" s="95"/>
      <c r="BM167" s="95"/>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row>
    <row r="168" spans="1:88" s="257" customFormat="1" x14ac:dyDescent="0.2">
      <c r="A168" s="125"/>
      <c r="B168" s="95"/>
      <c r="C168" s="95"/>
      <c r="D168" s="95"/>
      <c r="E168" s="95"/>
      <c r="F168" s="95"/>
      <c r="G168" s="125"/>
      <c r="H168" s="125"/>
      <c r="I168" s="125"/>
      <c r="J168" s="125"/>
      <c r="K168" s="125"/>
      <c r="L168" s="125"/>
      <c r="M168" s="125"/>
      <c r="N168" s="125"/>
      <c r="O168" s="95"/>
      <c r="P168" s="95"/>
      <c r="Q168" s="95"/>
      <c r="R168" s="95"/>
      <c r="S168" s="95"/>
      <c r="T168" s="95"/>
      <c r="U168" s="95"/>
      <c r="V168" s="95"/>
      <c r="W168" s="95"/>
      <c r="X168" s="95"/>
      <c r="Y168" s="95"/>
      <c r="Z168" s="95"/>
      <c r="AA168" s="95"/>
      <c r="AB168" s="95"/>
      <c r="AC168" s="95"/>
      <c r="AD168" s="95"/>
      <c r="AE168" s="95"/>
      <c r="AF168" s="95"/>
      <c r="AG168" s="95"/>
      <c r="AH168" s="95"/>
      <c r="AI168" s="95"/>
      <c r="AJ168" s="95"/>
      <c r="AK168" s="95"/>
      <c r="AL168" s="95"/>
      <c r="AM168" s="95"/>
      <c r="AN168" s="95"/>
      <c r="AO168" s="95"/>
      <c r="AP168" s="95"/>
      <c r="AQ168" s="95"/>
      <c r="AR168" s="95"/>
      <c r="AS168" s="95"/>
      <c r="AT168" s="95"/>
      <c r="AU168" s="95"/>
      <c r="AV168" s="95"/>
      <c r="AW168" s="95"/>
      <c r="AX168" s="95"/>
      <c r="AY168" s="95"/>
      <c r="AZ168" s="95"/>
      <c r="BA168" s="95"/>
      <c r="BB168" s="95"/>
      <c r="BC168" s="95"/>
      <c r="BD168" s="95"/>
      <c r="BE168" s="95"/>
      <c r="BF168" s="95"/>
      <c r="BG168" s="95"/>
      <c r="BH168" s="95"/>
      <c r="BI168" s="95"/>
      <c r="BJ168" s="95"/>
      <c r="BK168" s="95"/>
      <c r="BL168" s="95"/>
      <c r="BM168" s="95"/>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row>
    <row r="169" spans="1:88" s="257" customFormat="1" x14ac:dyDescent="0.2">
      <c r="A169" s="125"/>
      <c r="B169" s="95"/>
      <c r="C169" s="95"/>
      <c r="D169" s="95"/>
      <c r="E169" s="95"/>
      <c r="F169" s="95"/>
      <c r="G169" s="125"/>
      <c r="H169" s="125"/>
      <c r="I169" s="125"/>
      <c r="J169" s="125"/>
      <c r="K169" s="125"/>
      <c r="L169" s="125"/>
      <c r="M169" s="125"/>
      <c r="N169" s="125"/>
      <c r="O169" s="95"/>
      <c r="P169" s="95"/>
      <c r="Q169" s="95"/>
      <c r="R169" s="95"/>
      <c r="S169" s="95"/>
      <c r="T169" s="95"/>
      <c r="U169" s="95"/>
      <c r="V169" s="95"/>
      <c r="W169" s="95"/>
      <c r="X169" s="95"/>
      <c r="Y169" s="95"/>
      <c r="Z169" s="95"/>
      <c r="AA169" s="95"/>
      <c r="AB169" s="95"/>
      <c r="AC169" s="95"/>
      <c r="AD169" s="95"/>
      <c r="AE169" s="95"/>
      <c r="AF169" s="95"/>
      <c r="AG169" s="95"/>
      <c r="AH169" s="95"/>
      <c r="AI169" s="95"/>
      <c r="AJ169" s="95"/>
      <c r="AK169" s="95"/>
      <c r="AL169" s="95"/>
      <c r="AM169" s="95"/>
      <c r="AN169" s="95"/>
      <c r="AO169" s="95"/>
      <c r="AP169" s="95"/>
      <c r="AQ169" s="95"/>
      <c r="AR169" s="95"/>
      <c r="AS169" s="95"/>
      <c r="AT169" s="95"/>
      <c r="AU169" s="95"/>
      <c r="AV169" s="95"/>
      <c r="AW169" s="95"/>
      <c r="AX169" s="95"/>
      <c r="AY169" s="95"/>
      <c r="AZ169" s="95"/>
      <c r="BA169" s="95"/>
      <c r="BB169" s="95"/>
      <c r="BC169" s="95"/>
      <c r="BD169" s="95"/>
      <c r="BE169" s="95"/>
      <c r="BF169" s="95"/>
      <c r="BG169" s="95"/>
      <c r="BH169" s="95"/>
      <c r="BI169" s="95"/>
      <c r="BJ169" s="95"/>
      <c r="BK169" s="95"/>
      <c r="BL169" s="95"/>
      <c r="BM169" s="95"/>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row>
    <row r="170" spans="1:88" s="257" customFormat="1" x14ac:dyDescent="0.2">
      <c r="A170" s="125"/>
      <c r="B170" s="95"/>
      <c r="C170" s="95"/>
      <c r="D170" s="95"/>
      <c r="E170" s="95"/>
      <c r="F170" s="95"/>
      <c r="G170" s="125"/>
      <c r="H170" s="125"/>
      <c r="I170" s="125"/>
      <c r="J170" s="125"/>
      <c r="K170" s="125"/>
      <c r="L170" s="125"/>
      <c r="M170" s="125"/>
      <c r="N170" s="12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95"/>
      <c r="AS170" s="95"/>
      <c r="AT170" s="95"/>
      <c r="AU170" s="95"/>
      <c r="AV170" s="95"/>
      <c r="AW170" s="95"/>
      <c r="AX170" s="95"/>
      <c r="AY170" s="95"/>
      <c r="AZ170" s="95"/>
      <c r="BA170" s="95"/>
      <c r="BB170" s="95"/>
      <c r="BC170" s="95"/>
      <c r="BD170" s="95"/>
      <c r="BE170" s="95"/>
      <c r="BF170" s="95"/>
      <c r="BG170" s="95"/>
      <c r="BH170" s="95"/>
      <c r="BI170" s="95"/>
      <c r="BJ170" s="95"/>
      <c r="BK170" s="95"/>
      <c r="BL170" s="95"/>
      <c r="BM170" s="95"/>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row>
    <row r="171" spans="1:88" s="257" customFormat="1" x14ac:dyDescent="0.2">
      <c r="A171" s="125"/>
      <c r="B171" s="95"/>
      <c r="C171" s="95"/>
      <c r="D171" s="95"/>
      <c r="E171" s="95"/>
      <c r="F171" s="95"/>
      <c r="G171" s="125"/>
      <c r="H171" s="125"/>
      <c r="I171" s="125"/>
      <c r="J171" s="125"/>
      <c r="K171" s="125"/>
      <c r="L171" s="125"/>
      <c r="M171" s="125"/>
      <c r="N171" s="125"/>
      <c r="O171" s="95"/>
      <c r="P171" s="95"/>
      <c r="Q171" s="95"/>
      <c r="R171" s="95"/>
      <c r="S171" s="95"/>
      <c r="T171" s="95"/>
      <c r="U171" s="95"/>
      <c r="V171" s="95"/>
      <c r="W171" s="95"/>
      <c r="X171" s="95"/>
      <c r="Y171" s="95"/>
      <c r="Z171" s="95"/>
      <c r="AA171" s="95"/>
      <c r="AB171" s="95"/>
      <c r="AC171" s="95"/>
      <c r="AD171" s="95"/>
      <c r="AE171" s="95"/>
      <c r="AF171" s="95"/>
      <c r="AG171" s="95"/>
      <c r="AH171" s="95"/>
      <c r="AI171" s="95"/>
      <c r="AJ171" s="95"/>
      <c r="AK171" s="95"/>
      <c r="AL171" s="95"/>
      <c r="AM171" s="95"/>
      <c r="AN171" s="95"/>
      <c r="AO171" s="95"/>
      <c r="AP171" s="95"/>
      <c r="AQ171" s="95"/>
      <c r="AR171" s="95"/>
      <c r="AS171" s="95"/>
      <c r="AT171" s="95"/>
      <c r="AU171" s="95"/>
      <c r="AV171" s="95"/>
      <c r="AW171" s="95"/>
      <c r="AX171" s="95"/>
      <c r="AY171" s="95"/>
      <c r="AZ171" s="95"/>
      <c r="BA171" s="95"/>
      <c r="BB171" s="95"/>
      <c r="BC171" s="95"/>
      <c r="BD171" s="95"/>
      <c r="BE171" s="95"/>
      <c r="BF171" s="95"/>
      <c r="BG171" s="95"/>
      <c r="BH171" s="95"/>
      <c r="BI171" s="95"/>
      <c r="BJ171" s="95"/>
      <c r="BK171" s="95"/>
      <c r="BL171" s="95"/>
      <c r="BM171" s="95"/>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row>
    <row r="172" spans="1:88" s="257" customFormat="1" x14ac:dyDescent="0.2">
      <c r="A172" s="125"/>
      <c r="B172" s="95"/>
      <c r="C172" s="95"/>
      <c r="D172" s="95"/>
      <c r="E172" s="95"/>
      <c r="F172" s="95"/>
      <c r="G172" s="125"/>
      <c r="H172" s="125"/>
      <c r="I172" s="125"/>
      <c r="J172" s="125"/>
      <c r="K172" s="125"/>
      <c r="L172" s="125"/>
      <c r="M172" s="125"/>
      <c r="N172" s="125"/>
      <c r="O172" s="95"/>
      <c r="P172" s="95"/>
      <c r="Q172" s="95"/>
      <c r="R172" s="95"/>
      <c r="S172" s="95"/>
      <c r="T172" s="95"/>
      <c r="U172" s="95"/>
      <c r="V172" s="95"/>
      <c r="W172" s="95"/>
      <c r="X172" s="95"/>
      <c r="Y172" s="95"/>
      <c r="Z172" s="95"/>
      <c r="AA172" s="95"/>
      <c r="AB172" s="95"/>
      <c r="AC172" s="95"/>
      <c r="AD172" s="95"/>
      <c r="AE172" s="95"/>
      <c r="AF172" s="95"/>
      <c r="AG172" s="95"/>
      <c r="AH172" s="95"/>
      <c r="AI172" s="95"/>
      <c r="AJ172" s="95"/>
      <c r="AK172" s="95"/>
      <c r="AL172" s="95"/>
      <c r="AM172" s="95"/>
      <c r="AN172" s="95"/>
      <c r="AO172" s="95"/>
      <c r="AP172" s="95"/>
      <c r="AQ172" s="95"/>
      <c r="AR172" s="95"/>
      <c r="AS172" s="95"/>
      <c r="AT172" s="95"/>
      <c r="AU172" s="95"/>
      <c r="AV172" s="95"/>
      <c r="AW172" s="95"/>
      <c r="AX172" s="95"/>
      <c r="AY172" s="95"/>
      <c r="AZ172" s="95"/>
      <c r="BA172" s="95"/>
      <c r="BB172" s="95"/>
      <c r="BC172" s="95"/>
      <c r="BD172" s="95"/>
      <c r="BE172" s="95"/>
      <c r="BF172" s="95"/>
      <c r="BG172" s="95"/>
      <c r="BH172" s="95"/>
      <c r="BI172" s="95"/>
      <c r="BJ172" s="95"/>
      <c r="BK172" s="95"/>
      <c r="BL172" s="95"/>
      <c r="BM172" s="95"/>
      <c r="BN172" s="95"/>
      <c r="BO172" s="95"/>
      <c r="BP172" s="95"/>
      <c r="BQ172" s="95"/>
      <c r="BR172" s="95"/>
      <c r="BS172" s="95"/>
      <c r="BT172" s="95"/>
      <c r="BU172" s="95"/>
      <c r="BV172" s="95"/>
      <c r="BW172" s="95"/>
      <c r="BX172" s="95"/>
      <c r="BY172" s="95"/>
      <c r="BZ172" s="95"/>
      <c r="CA172" s="95"/>
      <c r="CB172" s="95"/>
      <c r="CC172" s="95"/>
      <c r="CD172" s="95"/>
      <c r="CE172" s="95"/>
      <c r="CF172" s="95"/>
      <c r="CG172" s="95"/>
      <c r="CH172" s="95"/>
      <c r="CI172" s="95"/>
      <c r="CJ172" s="95"/>
    </row>
    <row r="173" spans="1:88" s="257" customFormat="1" x14ac:dyDescent="0.2">
      <c r="A173" s="125"/>
      <c r="B173" s="95"/>
      <c r="C173" s="95"/>
      <c r="D173" s="95"/>
      <c r="E173" s="95"/>
      <c r="F173" s="95"/>
      <c r="G173" s="125"/>
      <c r="H173" s="125"/>
      <c r="I173" s="125"/>
      <c r="J173" s="125"/>
      <c r="K173" s="125"/>
      <c r="L173" s="125"/>
      <c r="M173" s="125"/>
      <c r="N173" s="125"/>
      <c r="O173" s="95"/>
      <c r="P173" s="95"/>
      <c r="Q173" s="95"/>
      <c r="R173" s="95"/>
      <c r="S173" s="95"/>
      <c r="T173" s="95"/>
      <c r="U173" s="95"/>
      <c r="V173" s="95"/>
      <c r="W173" s="95"/>
      <c r="X173" s="95"/>
      <c r="Y173" s="95"/>
      <c r="Z173" s="95"/>
      <c r="AA173" s="95"/>
      <c r="AB173" s="95"/>
      <c r="AC173" s="95"/>
      <c r="AD173" s="95"/>
      <c r="AE173" s="95"/>
      <c r="AF173" s="95"/>
      <c r="AG173" s="95"/>
      <c r="AH173" s="95"/>
      <c r="AI173" s="95"/>
      <c r="AJ173" s="95"/>
      <c r="AK173" s="95"/>
      <c r="AL173" s="95"/>
      <c r="AM173" s="95"/>
      <c r="AN173" s="95"/>
      <c r="AO173" s="95"/>
      <c r="AP173" s="95"/>
      <c r="AQ173" s="95"/>
      <c r="AR173" s="95"/>
      <c r="AS173" s="95"/>
      <c r="AT173" s="95"/>
      <c r="AU173" s="95"/>
      <c r="AV173" s="95"/>
      <c r="AW173" s="95"/>
      <c r="AX173" s="95"/>
      <c r="AY173" s="95"/>
      <c r="AZ173" s="95"/>
      <c r="BA173" s="95"/>
      <c r="BB173" s="95"/>
      <c r="BC173" s="95"/>
      <c r="BD173" s="95"/>
      <c r="BE173" s="95"/>
      <c r="BF173" s="95"/>
      <c r="BG173" s="95"/>
      <c r="BH173" s="95"/>
      <c r="BI173" s="95"/>
      <c r="BJ173" s="95"/>
      <c r="BK173" s="95"/>
      <c r="BL173" s="95"/>
      <c r="BM173" s="95"/>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row>
    <row r="174" spans="1:88" s="257" customFormat="1" x14ac:dyDescent="0.2">
      <c r="A174" s="125"/>
      <c r="B174" s="95"/>
      <c r="C174" s="95"/>
      <c r="D174" s="95"/>
      <c r="E174" s="95"/>
      <c r="F174" s="95"/>
      <c r="G174" s="125"/>
      <c r="H174" s="125"/>
      <c r="I174" s="125"/>
      <c r="J174" s="125"/>
      <c r="K174" s="125"/>
      <c r="L174" s="125"/>
      <c r="M174" s="125"/>
      <c r="N174" s="12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c r="AL174" s="95"/>
      <c r="AM174" s="95"/>
      <c r="AN174" s="95"/>
      <c r="AO174" s="95"/>
      <c r="AP174" s="95"/>
      <c r="AQ174" s="95"/>
      <c r="AR174" s="95"/>
      <c r="AS174" s="95"/>
      <c r="AT174" s="95"/>
      <c r="AU174" s="95"/>
      <c r="AV174" s="95"/>
      <c r="AW174" s="95"/>
      <c r="AX174" s="95"/>
      <c r="AY174" s="95"/>
      <c r="AZ174" s="95"/>
      <c r="BA174" s="95"/>
      <c r="BB174" s="95"/>
      <c r="BC174" s="95"/>
      <c r="BD174" s="95"/>
      <c r="BE174" s="95"/>
      <c r="BF174" s="95"/>
      <c r="BG174" s="95"/>
      <c r="BH174" s="95"/>
      <c r="BI174" s="95"/>
      <c r="BJ174" s="95"/>
      <c r="BK174" s="95"/>
      <c r="BL174" s="95"/>
      <c r="BM174" s="95"/>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row>
    <row r="175" spans="1:88" s="257" customFormat="1" x14ac:dyDescent="0.2">
      <c r="A175" s="125"/>
      <c r="B175" s="95"/>
      <c r="C175" s="95"/>
      <c r="D175" s="95"/>
      <c r="E175" s="95"/>
      <c r="F175" s="95"/>
      <c r="G175" s="125"/>
      <c r="H175" s="125"/>
      <c r="I175" s="125"/>
      <c r="J175" s="125"/>
      <c r="K175" s="125"/>
      <c r="L175" s="125"/>
      <c r="M175" s="125"/>
      <c r="N175" s="125"/>
      <c r="O175" s="95"/>
      <c r="P175" s="95"/>
      <c r="Q175" s="95"/>
      <c r="R175" s="95"/>
      <c r="S175" s="95"/>
      <c r="T175" s="95"/>
      <c r="U175" s="95"/>
      <c r="V175" s="95"/>
      <c r="W175" s="95"/>
      <c r="X175" s="95"/>
      <c r="Y175" s="95"/>
      <c r="Z175" s="95"/>
      <c r="AA175" s="95"/>
      <c r="AB175" s="95"/>
      <c r="AC175" s="95"/>
      <c r="AD175" s="95"/>
      <c r="AE175" s="95"/>
      <c r="AF175" s="95"/>
      <c r="AG175" s="95"/>
      <c r="AH175" s="95"/>
      <c r="AI175" s="95"/>
      <c r="AJ175" s="95"/>
      <c r="AK175" s="95"/>
      <c r="AL175" s="95"/>
      <c r="AM175" s="95"/>
      <c r="AN175" s="95"/>
      <c r="AO175" s="95"/>
      <c r="AP175" s="95"/>
      <c r="AQ175" s="95"/>
      <c r="AR175" s="95"/>
      <c r="AS175" s="95"/>
      <c r="AT175" s="95"/>
      <c r="AU175" s="95"/>
      <c r="AV175" s="95"/>
      <c r="AW175" s="95"/>
      <c r="AX175" s="95"/>
      <c r="AY175" s="95"/>
      <c r="AZ175" s="95"/>
      <c r="BA175" s="95"/>
      <c r="BB175" s="95"/>
      <c r="BC175" s="95"/>
      <c r="BD175" s="95"/>
      <c r="BE175" s="95"/>
      <c r="BF175" s="95"/>
      <c r="BG175" s="95"/>
      <c r="BH175" s="95"/>
      <c r="BI175" s="95"/>
      <c r="BJ175" s="95"/>
      <c r="BK175" s="95"/>
      <c r="BL175" s="95"/>
      <c r="BM175" s="95"/>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row>
    <row r="176" spans="1:88" s="257" customFormat="1" x14ac:dyDescent="0.2">
      <c r="A176" s="125"/>
      <c r="B176" s="95"/>
      <c r="C176" s="95"/>
      <c r="D176" s="95"/>
      <c r="E176" s="95"/>
      <c r="F176" s="95"/>
      <c r="G176" s="125"/>
      <c r="H176" s="125"/>
      <c r="I176" s="125"/>
      <c r="J176" s="125"/>
      <c r="K176" s="125"/>
      <c r="L176" s="125"/>
      <c r="M176" s="125"/>
      <c r="N176" s="125"/>
      <c r="O176" s="95"/>
      <c r="P176" s="95"/>
      <c r="Q176" s="95"/>
      <c r="R176" s="95"/>
      <c r="S176" s="95"/>
      <c r="T176" s="95"/>
      <c r="U176" s="95"/>
      <c r="V176" s="95"/>
      <c r="W176" s="95"/>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c r="BC176" s="95"/>
      <c r="BD176" s="95"/>
      <c r="BE176" s="95"/>
      <c r="BF176" s="95"/>
      <c r="BG176" s="95"/>
      <c r="BH176" s="95"/>
      <c r="BI176" s="95"/>
      <c r="BJ176" s="95"/>
      <c r="BK176" s="95"/>
      <c r="BL176" s="95"/>
      <c r="BM176" s="95"/>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row>
    <row r="177" spans="1:88" s="257" customFormat="1" x14ac:dyDescent="0.2">
      <c r="A177" s="125"/>
      <c r="B177" s="95"/>
      <c r="C177" s="95"/>
      <c r="D177" s="95"/>
      <c r="E177" s="95"/>
      <c r="F177" s="95"/>
      <c r="G177" s="125"/>
      <c r="H177" s="125"/>
      <c r="I177" s="125"/>
      <c r="J177" s="125"/>
      <c r="K177" s="125"/>
      <c r="L177" s="125"/>
      <c r="M177" s="125"/>
      <c r="N177" s="125"/>
      <c r="O177" s="95"/>
      <c r="P177" s="95"/>
      <c r="Q177" s="95"/>
      <c r="R177" s="95"/>
      <c r="S177" s="95"/>
      <c r="T177" s="95"/>
      <c r="U177" s="95"/>
      <c r="V177" s="95"/>
      <c r="W177" s="95"/>
      <c r="X177" s="95"/>
      <c r="Y177" s="95"/>
      <c r="Z177" s="95"/>
      <c r="AA177" s="95"/>
      <c r="AB177" s="95"/>
      <c r="AC177" s="95"/>
      <c r="AD177" s="95"/>
      <c r="AE177" s="95"/>
      <c r="AF177" s="95"/>
      <c r="AG177" s="95"/>
      <c r="AH177" s="95"/>
      <c r="AI177" s="95"/>
      <c r="AJ177" s="95"/>
      <c r="AK177" s="95"/>
      <c r="AL177" s="95"/>
      <c r="AM177" s="95"/>
      <c r="AN177" s="95"/>
      <c r="AO177" s="95"/>
      <c r="AP177" s="95"/>
      <c r="AQ177" s="95"/>
      <c r="AR177" s="95"/>
      <c r="AS177" s="95"/>
      <c r="AT177" s="95"/>
      <c r="AU177" s="95"/>
      <c r="AV177" s="95"/>
      <c r="AW177" s="95"/>
      <c r="AX177" s="95"/>
      <c r="AY177" s="95"/>
      <c r="AZ177" s="95"/>
      <c r="BA177" s="95"/>
      <c r="BB177" s="95"/>
      <c r="BC177" s="95"/>
      <c r="BD177" s="95"/>
      <c r="BE177" s="95"/>
      <c r="BF177" s="95"/>
      <c r="BG177" s="95"/>
      <c r="BH177" s="95"/>
      <c r="BI177" s="95"/>
      <c r="BJ177" s="95"/>
      <c r="BK177" s="95"/>
      <c r="BL177" s="95"/>
      <c r="BM177" s="95"/>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row>
    <row r="178" spans="1:88" s="257" customFormat="1" x14ac:dyDescent="0.2">
      <c r="A178" s="125"/>
      <c r="B178" s="95"/>
      <c r="C178" s="95"/>
      <c r="D178" s="95"/>
      <c r="E178" s="95"/>
      <c r="F178" s="95"/>
      <c r="G178" s="125"/>
      <c r="H178" s="125"/>
      <c r="I178" s="125"/>
      <c r="J178" s="125"/>
      <c r="K178" s="125"/>
      <c r="L178" s="125"/>
      <c r="M178" s="125"/>
      <c r="N178" s="125"/>
      <c r="O178" s="95"/>
      <c r="P178" s="95"/>
      <c r="Q178" s="95"/>
      <c r="R178" s="95"/>
      <c r="S178" s="95"/>
      <c r="T178" s="95"/>
      <c r="U178" s="95"/>
      <c r="V178" s="95"/>
      <c r="W178" s="95"/>
      <c r="X178" s="95"/>
      <c r="Y178" s="95"/>
      <c r="Z178" s="95"/>
      <c r="AA178" s="95"/>
      <c r="AB178" s="95"/>
      <c r="AC178" s="95"/>
      <c r="AD178" s="95"/>
      <c r="AE178" s="95"/>
      <c r="AF178" s="95"/>
      <c r="AG178" s="95"/>
      <c r="AH178" s="95"/>
      <c r="AI178" s="95"/>
      <c r="AJ178" s="95"/>
      <c r="AK178" s="95"/>
      <c r="AL178" s="95"/>
      <c r="AM178" s="95"/>
      <c r="AN178" s="95"/>
      <c r="AO178" s="95"/>
      <c r="AP178" s="95"/>
      <c r="AQ178" s="95"/>
      <c r="AR178" s="95"/>
      <c r="AS178" s="95"/>
      <c r="AT178" s="95"/>
      <c r="AU178" s="95"/>
      <c r="AV178" s="95"/>
      <c r="AW178" s="95"/>
      <c r="AX178" s="95"/>
      <c r="AY178" s="95"/>
      <c r="AZ178" s="95"/>
      <c r="BA178" s="95"/>
      <c r="BB178" s="95"/>
      <c r="BC178" s="95"/>
      <c r="BD178" s="95"/>
      <c r="BE178" s="95"/>
      <c r="BF178" s="95"/>
      <c r="BG178" s="95"/>
      <c r="BH178" s="95"/>
      <c r="BI178" s="95"/>
      <c r="BJ178" s="95"/>
      <c r="BK178" s="95"/>
      <c r="BL178" s="95"/>
      <c r="BM178" s="95"/>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row>
    <row r="179" spans="1:88" s="257" customFormat="1" x14ac:dyDescent="0.2">
      <c r="A179" s="125"/>
      <c r="B179" s="95"/>
      <c r="C179" s="95"/>
      <c r="D179" s="95"/>
      <c r="E179" s="95"/>
      <c r="F179" s="95"/>
      <c r="G179" s="125"/>
      <c r="H179" s="125"/>
      <c r="I179" s="125"/>
      <c r="J179" s="125"/>
      <c r="K179" s="125"/>
      <c r="L179" s="125"/>
      <c r="M179" s="125"/>
      <c r="N179" s="125"/>
      <c r="O179" s="95"/>
      <c r="P179" s="95"/>
      <c r="Q179" s="95"/>
      <c r="R179" s="95"/>
      <c r="S179" s="95"/>
      <c r="T179" s="95"/>
      <c r="U179" s="95"/>
      <c r="V179" s="95"/>
      <c r="W179" s="95"/>
      <c r="X179" s="95"/>
      <c r="Y179" s="95"/>
      <c r="Z179" s="95"/>
      <c r="AA179" s="95"/>
      <c r="AB179" s="95"/>
      <c r="AC179" s="95"/>
      <c r="AD179" s="95"/>
      <c r="AE179" s="95"/>
      <c r="AF179" s="95"/>
      <c r="AG179" s="95"/>
      <c r="AH179" s="95"/>
      <c r="AI179" s="95"/>
      <c r="AJ179" s="95"/>
      <c r="AK179" s="95"/>
      <c r="AL179" s="95"/>
      <c r="AM179" s="95"/>
      <c r="AN179" s="95"/>
      <c r="AO179" s="95"/>
      <c r="AP179" s="95"/>
      <c r="AQ179" s="95"/>
      <c r="AR179" s="95"/>
      <c r="AS179" s="95"/>
      <c r="AT179" s="95"/>
      <c r="AU179" s="95"/>
      <c r="AV179" s="95"/>
      <c r="AW179" s="95"/>
      <c r="AX179" s="95"/>
      <c r="AY179" s="95"/>
      <c r="AZ179" s="95"/>
      <c r="BA179" s="95"/>
      <c r="BB179" s="95"/>
      <c r="BC179" s="95"/>
      <c r="BD179" s="95"/>
      <c r="BE179" s="95"/>
      <c r="BF179" s="95"/>
      <c r="BG179" s="95"/>
      <c r="BH179" s="95"/>
      <c r="BI179" s="95"/>
      <c r="BJ179" s="95"/>
      <c r="BK179" s="95"/>
      <c r="BL179" s="95"/>
      <c r="BM179" s="95"/>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row>
    <row r="180" spans="1:88" s="257" customFormat="1" x14ac:dyDescent="0.2">
      <c r="A180" s="125"/>
      <c r="B180" s="95"/>
      <c r="C180" s="95"/>
      <c r="D180" s="95"/>
      <c r="E180" s="95"/>
      <c r="F180" s="95"/>
      <c r="G180" s="125"/>
      <c r="H180" s="125"/>
      <c r="I180" s="125"/>
      <c r="J180" s="125"/>
      <c r="K180" s="125"/>
      <c r="L180" s="125"/>
      <c r="M180" s="125"/>
      <c r="N180" s="125"/>
      <c r="O180" s="95"/>
      <c r="P180" s="95"/>
      <c r="Q180" s="95"/>
      <c r="R180" s="95"/>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5"/>
      <c r="BC180" s="95"/>
      <c r="BD180" s="95"/>
      <c r="BE180" s="95"/>
      <c r="BF180" s="95"/>
      <c r="BG180" s="95"/>
      <c r="BH180" s="95"/>
      <c r="BI180" s="95"/>
      <c r="BJ180" s="95"/>
      <c r="BK180" s="95"/>
      <c r="BL180" s="95"/>
      <c r="BM180" s="95"/>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row>
    <row r="181" spans="1:88" s="257" customFormat="1" x14ac:dyDescent="0.2">
      <c r="A181" s="125"/>
      <c r="B181" s="95"/>
      <c r="C181" s="95"/>
      <c r="D181" s="95"/>
      <c r="E181" s="95"/>
      <c r="F181" s="95"/>
      <c r="G181" s="125"/>
      <c r="H181" s="125"/>
      <c r="I181" s="125"/>
      <c r="J181" s="125"/>
      <c r="K181" s="125"/>
      <c r="L181" s="125"/>
      <c r="M181" s="125"/>
      <c r="N181" s="125"/>
      <c r="O181" s="95"/>
      <c r="P181" s="95"/>
      <c r="Q181" s="95"/>
      <c r="R181" s="95"/>
      <c r="S181" s="95"/>
      <c r="T181" s="95"/>
      <c r="U181" s="95"/>
      <c r="V181" s="95"/>
      <c r="W181" s="95"/>
      <c r="X181" s="95"/>
      <c r="Y181" s="95"/>
      <c r="Z181" s="95"/>
      <c r="AA181" s="95"/>
      <c r="AB181" s="95"/>
      <c r="AC181" s="95"/>
      <c r="AD181" s="95"/>
      <c r="AE181" s="95"/>
      <c r="AF181" s="95"/>
      <c r="AG181" s="95"/>
      <c r="AH181" s="95"/>
      <c r="AI181" s="95"/>
      <c r="AJ181" s="95"/>
      <c r="AK181" s="95"/>
      <c r="AL181" s="95"/>
      <c r="AM181" s="95"/>
      <c r="AN181" s="95"/>
      <c r="AO181" s="95"/>
      <c r="AP181" s="95"/>
      <c r="AQ181" s="95"/>
      <c r="AR181" s="95"/>
      <c r="AS181" s="95"/>
      <c r="AT181" s="95"/>
      <c r="AU181" s="95"/>
      <c r="AV181" s="95"/>
      <c r="AW181" s="95"/>
      <c r="AX181" s="95"/>
      <c r="AY181" s="95"/>
      <c r="AZ181" s="95"/>
      <c r="BA181" s="95"/>
      <c r="BB181" s="95"/>
      <c r="BC181" s="95"/>
      <c r="BD181" s="95"/>
      <c r="BE181" s="95"/>
      <c r="BF181" s="95"/>
      <c r="BG181" s="95"/>
      <c r="BH181" s="95"/>
      <c r="BI181" s="95"/>
      <c r="BJ181" s="95"/>
      <c r="BK181" s="95"/>
      <c r="BL181" s="95"/>
      <c r="BM181" s="95"/>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row>
    <row r="182" spans="1:88" s="257" customFormat="1" x14ac:dyDescent="0.2">
      <c r="A182" s="125"/>
      <c r="B182" s="95"/>
      <c r="C182" s="95"/>
      <c r="D182" s="95"/>
      <c r="E182" s="95"/>
      <c r="F182" s="95"/>
      <c r="G182" s="125"/>
      <c r="H182" s="125"/>
      <c r="I182" s="125"/>
      <c r="J182" s="125"/>
      <c r="K182" s="125"/>
      <c r="L182" s="125"/>
      <c r="M182" s="125"/>
      <c r="N182" s="125"/>
      <c r="O182" s="95"/>
      <c r="P182" s="95"/>
      <c r="Q182" s="95"/>
      <c r="R182" s="95"/>
      <c r="S182" s="95"/>
      <c r="T182" s="95"/>
      <c r="U182" s="95"/>
      <c r="V182" s="95"/>
      <c r="W182" s="95"/>
      <c r="X182" s="95"/>
      <c r="Y182" s="95"/>
      <c r="Z182" s="95"/>
      <c r="AA182" s="95"/>
      <c r="AB182" s="95"/>
      <c r="AC182" s="95"/>
      <c r="AD182" s="95"/>
      <c r="AE182" s="95"/>
      <c r="AF182" s="95"/>
      <c r="AG182" s="95"/>
      <c r="AH182" s="95"/>
      <c r="AI182" s="95"/>
      <c r="AJ182" s="95"/>
      <c r="AK182" s="95"/>
      <c r="AL182" s="95"/>
      <c r="AM182" s="95"/>
      <c r="AN182" s="95"/>
      <c r="AO182" s="95"/>
      <c r="AP182" s="95"/>
      <c r="AQ182" s="95"/>
      <c r="AR182" s="95"/>
      <c r="AS182" s="95"/>
      <c r="AT182" s="95"/>
      <c r="AU182" s="95"/>
      <c r="AV182" s="95"/>
      <c r="AW182" s="95"/>
      <c r="AX182" s="95"/>
      <c r="AY182" s="95"/>
      <c r="AZ182" s="95"/>
      <c r="BA182" s="95"/>
      <c r="BB182" s="95"/>
      <c r="BC182" s="95"/>
      <c r="BD182" s="95"/>
      <c r="BE182" s="95"/>
      <c r="BF182" s="95"/>
      <c r="BG182" s="95"/>
      <c r="BH182" s="95"/>
      <c r="BI182" s="95"/>
      <c r="BJ182" s="95"/>
      <c r="BK182" s="95"/>
      <c r="BL182" s="95"/>
      <c r="BM182" s="95"/>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row>
    <row r="183" spans="1:88" s="257" customFormat="1" x14ac:dyDescent="0.2">
      <c r="A183" s="125"/>
      <c r="B183" s="95"/>
      <c r="C183" s="95"/>
      <c r="D183" s="95"/>
      <c r="E183" s="95"/>
      <c r="F183" s="95"/>
      <c r="G183" s="125"/>
      <c r="H183" s="125"/>
      <c r="I183" s="125"/>
      <c r="J183" s="125"/>
      <c r="K183" s="125"/>
      <c r="L183" s="125"/>
      <c r="M183" s="125"/>
      <c r="N183" s="125"/>
      <c r="O183" s="95"/>
      <c r="P183" s="95"/>
      <c r="Q183" s="95"/>
      <c r="R183" s="95"/>
      <c r="S183" s="95"/>
      <c r="T183" s="95"/>
      <c r="U183" s="95"/>
      <c r="V183" s="95"/>
      <c r="W183" s="95"/>
      <c r="X183" s="95"/>
      <c r="Y183" s="95"/>
      <c r="Z183" s="95"/>
      <c r="AA183" s="95"/>
      <c r="AB183" s="95"/>
      <c r="AC183" s="95"/>
      <c r="AD183" s="95"/>
      <c r="AE183" s="95"/>
      <c r="AF183" s="95"/>
      <c r="AG183" s="95"/>
      <c r="AH183" s="95"/>
      <c r="AI183" s="95"/>
      <c r="AJ183" s="95"/>
      <c r="AK183" s="95"/>
      <c r="AL183" s="95"/>
      <c r="AM183" s="95"/>
      <c r="AN183" s="95"/>
      <c r="AO183" s="95"/>
      <c r="AP183" s="95"/>
      <c r="AQ183" s="95"/>
      <c r="AR183" s="95"/>
      <c r="AS183" s="95"/>
      <c r="AT183" s="95"/>
      <c r="AU183" s="95"/>
      <c r="AV183" s="95"/>
      <c r="AW183" s="95"/>
      <c r="AX183" s="95"/>
      <c r="AY183" s="95"/>
      <c r="AZ183" s="95"/>
      <c r="BA183" s="95"/>
      <c r="BB183" s="95"/>
      <c r="BC183" s="95"/>
      <c r="BD183" s="95"/>
      <c r="BE183" s="95"/>
      <c r="BF183" s="95"/>
      <c r="BG183" s="95"/>
      <c r="BH183" s="95"/>
      <c r="BI183" s="95"/>
      <c r="BJ183" s="95"/>
      <c r="BK183" s="95"/>
      <c r="BL183" s="95"/>
      <c r="BM183" s="95"/>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row>
    <row r="184" spans="1:88" s="257" customFormat="1" x14ac:dyDescent="0.2">
      <c r="A184" s="125"/>
      <c r="B184" s="95"/>
      <c r="C184" s="95"/>
      <c r="D184" s="95"/>
      <c r="E184" s="95"/>
      <c r="F184" s="95"/>
      <c r="G184" s="125"/>
      <c r="H184" s="125"/>
      <c r="I184" s="125"/>
      <c r="J184" s="125"/>
      <c r="K184" s="125"/>
      <c r="L184" s="125"/>
      <c r="M184" s="125"/>
      <c r="N184" s="125"/>
      <c r="O184" s="95"/>
      <c r="P184" s="95"/>
      <c r="Q184" s="95"/>
      <c r="R184" s="95"/>
      <c r="S184" s="95"/>
      <c r="T184" s="95"/>
      <c r="U184" s="95"/>
      <c r="V184" s="95"/>
      <c r="W184" s="95"/>
      <c r="X184" s="95"/>
      <c r="Y184" s="95"/>
      <c r="Z184" s="95"/>
      <c r="AA184" s="95"/>
      <c r="AB184" s="95"/>
      <c r="AC184" s="95"/>
      <c r="AD184" s="95"/>
      <c r="AE184" s="95"/>
      <c r="AF184" s="95"/>
      <c r="AG184" s="95"/>
      <c r="AH184" s="95"/>
      <c r="AI184" s="95"/>
      <c r="AJ184" s="95"/>
      <c r="AK184" s="95"/>
      <c r="AL184" s="95"/>
      <c r="AM184" s="95"/>
      <c r="AN184" s="95"/>
      <c r="AO184" s="95"/>
      <c r="AP184" s="95"/>
      <c r="AQ184" s="95"/>
      <c r="AR184" s="95"/>
      <c r="AS184" s="95"/>
      <c r="AT184" s="95"/>
      <c r="AU184" s="95"/>
      <c r="AV184" s="95"/>
      <c r="AW184" s="95"/>
      <c r="AX184" s="95"/>
      <c r="AY184" s="95"/>
      <c r="AZ184" s="95"/>
      <c r="BA184" s="95"/>
      <c r="BB184" s="95"/>
      <c r="BC184" s="95"/>
      <c r="BD184" s="95"/>
      <c r="BE184" s="95"/>
      <c r="BF184" s="95"/>
      <c r="BG184" s="95"/>
      <c r="BH184" s="95"/>
      <c r="BI184" s="95"/>
      <c r="BJ184" s="95"/>
      <c r="BK184" s="95"/>
      <c r="BL184" s="95"/>
      <c r="BM184" s="95"/>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row>
    <row r="185" spans="1:88" s="257" customFormat="1" x14ac:dyDescent="0.2">
      <c r="A185" s="125"/>
      <c r="B185" s="95"/>
      <c r="C185" s="95"/>
      <c r="D185" s="95"/>
      <c r="E185" s="95"/>
      <c r="F185" s="95"/>
      <c r="G185" s="125"/>
      <c r="H185" s="125"/>
      <c r="I185" s="125"/>
      <c r="J185" s="125"/>
      <c r="K185" s="125"/>
      <c r="L185" s="125"/>
      <c r="M185" s="125"/>
      <c r="N185" s="125"/>
      <c r="O185" s="95"/>
      <c r="P185" s="95"/>
      <c r="Q185" s="95"/>
      <c r="R185" s="95"/>
      <c r="S185" s="95"/>
      <c r="T185" s="95"/>
      <c r="U185" s="95"/>
      <c r="V185" s="95"/>
      <c r="W185" s="95"/>
      <c r="X185" s="95"/>
      <c r="Y185" s="95"/>
      <c r="Z185" s="95"/>
      <c r="AA185" s="95"/>
      <c r="AB185" s="95"/>
      <c r="AC185" s="95"/>
      <c r="AD185" s="95"/>
      <c r="AE185" s="95"/>
      <c r="AF185" s="95"/>
      <c r="AG185" s="95"/>
      <c r="AH185" s="95"/>
      <c r="AI185" s="95"/>
      <c r="AJ185" s="95"/>
      <c r="AK185" s="95"/>
      <c r="AL185" s="95"/>
      <c r="AM185" s="95"/>
      <c r="AN185" s="95"/>
      <c r="AO185" s="95"/>
      <c r="AP185" s="95"/>
      <c r="AQ185" s="95"/>
      <c r="AR185" s="95"/>
      <c r="AS185" s="95"/>
      <c r="AT185" s="95"/>
      <c r="AU185" s="95"/>
      <c r="AV185" s="95"/>
      <c r="AW185" s="95"/>
      <c r="AX185" s="95"/>
      <c r="AY185" s="95"/>
      <c r="AZ185" s="95"/>
      <c r="BA185" s="95"/>
      <c r="BB185" s="95"/>
      <c r="BC185" s="95"/>
      <c r="BD185" s="95"/>
      <c r="BE185" s="95"/>
      <c r="BF185" s="95"/>
      <c r="BG185" s="95"/>
      <c r="BH185" s="95"/>
      <c r="BI185" s="95"/>
      <c r="BJ185" s="95"/>
      <c r="BK185" s="95"/>
      <c r="BL185" s="95"/>
      <c r="BM185" s="95"/>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row>
    <row r="186" spans="1:88" s="257" customFormat="1" x14ac:dyDescent="0.2">
      <c r="A186" s="125"/>
      <c r="B186" s="95"/>
      <c r="C186" s="95"/>
      <c r="D186" s="95"/>
      <c r="E186" s="95"/>
      <c r="F186" s="95"/>
      <c r="G186" s="125"/>
      <c r="H186" s="125"/>
      <c r="I186" s="125"/>
      <c r="J186" s="125"/>
      <c r="K186" s="125"/>
      <c r="L186" s="125"/>
      <c r="M186" s="125"/>
      <c r="N186" s="125"/>
      <c r="O186" s="95"/>
      <c r="P186" s="95"/>
      <c r="Q186" s="95"/>
      <c r="R186" s="95"/>
      <c r="S186" s="95"/>
      <c r="T186" s="95"/>
      <c r="U186" s="95"/>
      <c r="V186" s="95"/>
      <c r="W186" s="95"/>
      <c r="X186" s="95"/>
      <c r="Y186" s="95"/>
      <c r="Z186" s="95"/>
      <c r="AA186" s="95"/>
      <c r="AB186" s="95"/>
      <c r="AC186" s="95"/>
      <c r="AD186" s="95"/>
      <c r="AE186" s="95"/>
      <c r="AF186" s="95"/>
      <c r="AG186" s="95"/>
      <c r="AH186" s="95"/>
      <c r="AI186" s="95"/>
      <c r="AJ186" s="95"/>
      <c r="AK186" s="95"/>
      <c r="AL186" s="95"/>
      <c r="AM186" s="95"/>
      <c r="AN186" s="95"/>
      <c r="AO186" s="95"/>
      <c r="AP186" s="95"/>
      <c r="AQ186" s="95"/>
      <c r="AR186" s="95"/>
      <c r="AS186" s="95"/>
      <c r="AT186" s="95"/>
      <c r="AU186" s="95"/>
      <c r="AV186" s="95"/>
      <c r="AW186" s="95"/>
      <c r="AX186" s="95"/>
      <c r="AY186" s="95"/>
      <c r="AZ186" s="95"/>
      <c r="BA186" s="95"/>
      <c r="BB186" s="95"/>
      <c r="BC186" s="95"/>
      <c r="BD186" s="95"/>
      <c r="BE186" s="95"/>
      <c r="BF186" s="95"/>
      <c r="BG186" s="95"/>
      <c r="BH186" s="95"/>
      <c r="BI186" s="95"/>
      <c r="BJ186" s="95"/>
      <c r="BK186" s="95"/>
      <c r="BL186" s="95"/>
      <c r="BM186" s="95"/>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row>
    <row r="187" spans="1:88" s="257" customFormat="1" x14ac:dyDescent="0.2">
      <c r="A187" s="125"/>
      <c r="B187" s="95"/>
      <c r="C187" s="95"/>
      <c r="D187" s="95"/>
      <c r="E187" s="95"/>
      <c r="F187" s="95"/>
      <c r="G187" s="125"/>
      <c r="H187" s="125"/>
      <c r="I187" s="125"/>
      <c r="J187" s="125"/>
      <c r="K187" s="125"/>
      <c r="L187" s="125"/>
      <c r="M187" s="125"/>
      <c r="N187" s="125"/>
      <c r="O187" s="95"/>
      <c r="P187" s="95"/>
      <c r="Q187" s="95"/>
      <c r="R187" s="95"/>
      <c r="S187" s="95"/>
      <c r="T187" s="95"/>
      <c r="U187" s="95"/>
      <c r="V187" s="95"/>
      <c r="W187" s="95"/>
      <c r="X187" s="95"/>
      <c r="Y187" s="95"/>
      <c r="Z187" s="95"/>
      <c r="AA187" s="95"/>
      <c r="AB187" s="95"/>
      <c r="AC187" s="95"/>
      <c r="AD187" s="95"/>
      <c r="AE187" s="95"/>
      <c r="AF187" s="95"/>
      <c r="AG187" s="95"/>
      <c r="AH187" s="95"/>
      <c r="AI187" s="95"/>
      <c r="AJ187" s="95"/>
      <c r="AK187" s="95"/>
      <c r="AL187" s="95"/>
      <c r="AM187" s="95"/>
      <c r="AN187" s="95"/>
      <c r="AO187" s="95"/>
      <c r="AP187" s="95"/>
      <c r="AQ187" s="95"/>
      <c r="AR187" s="95"/>
      <c r="AS187" s="95"/>
      <c r="AT187" s="95"/>
      <c r="AU187" s="95"/>
      <c r="AV187" s="95"/>
      <c r="AW187" s="95"/>
      <c r="AX187" s="95"/>
      <c r="AY187" s="95"/>
      <c r="AZ187" s="95"/>
      <c r="BA187" s="95"/>
      <c r="BB187" s="95"/>
      <c r="BC187" s="95"/>
      <c r="BD187" s="95"/>
      <c r="BE187" s="95"/>
      <c r="BF187" s="95"/>
      <c r="BG187" s="95"/>
      <c r="BH187" s="95"/>
      <c r="BI187" s="95"/>
      <c r="BJ187" s="95"/>
      <c r="BK187" s="95"/>
      <c r="BL187" s="95"/>
      <c r="BM187" s="95"/>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row>
    <row r="188" spans="1:88" s="257" customFormat="1" x14ac:dyDescent="0.2">
      <c r="A188" s="125"/>
      <c r="B188" s="95"/>
      <c r="C188" s="95"/>
      <c r="D188" s="95"/>
      <c r="E188" s="95"/>
      <c r="F188" s="95"/>
      <c r="G188" s="125"/>
      <c r="H188" s="125"/>
      <c r="I188" s="125"/>
      <c r="J188" s="125"/>
      <c r="K188" s="125"/>
      <c r="L188" s="125"/>
      <c r="M188" s="125"/>
      <c r="N188" s="125"/>
      <c r="O188" s="95"/>
      <c r="P188" s="95"/>
      <c r="Q188" s="95"/>
      <c r="R188" s="95"/>
      <c r="S188" s="95"/>
      <c r="T188" s="95"/>
      <c r="U188" s="95"/>
      <c r="V188" s="95"/>
      <c r="W188" s="95"/>
      <c r="X188" s="95"/>
      <c r="Y188" s="95"/>
      <c r="Z188" s="95"/>
      <c r="AA188" s="95"/>
      <c r="AB188" s="95"/>
      <c r="AC188" s="95"/>
      <c r="AD188" s="95"/>
      <c r="AE188" s="95"/>
      <c r="AF188" s="95"/>
      <c r="AG188" s="95"/>
      <c r="AH188" s="95"/>
      <c r="AI188" s="95"/>
      <c r="AJ188" s="95"/>
      <c r="AK188" s="95"/>
      <c r="AL188" s="95"/>
      <c r="AM188" s="95"/>
      <c r="AN188" s="95"/>
      <c r="AO188" s="95"/>
      <c r="AP188" s="95"/>
      <c r="AQ188" s="95"/>
      <c r="AR188" s="95"/>
      <c r="AS188" s="95"/>
      <c r="AT188" s="95"/>
      <c r="AU188" s="95"/>
      <c r="AV188" s="95"/>
      <c r="AW188" s="95"/>
      <c r="AX188" s="95"/>
      <c r="AY188" s="95"/>
      <c r="AZ188" s="95"/>
      <c r="BA188" s="95"/>
      <c r="BB188" s="95"/>
      <c r="BC188" s="95"/>
      <c r="BD188" s="95"/>
      <c r="BE188" s="95"/>
      <c r="BF188" s="95"/>
      <c r="BG188" s="95"/>
      <c r="BH188" s="95"/>
      <c r="BI188" s="95"/>
      <c r="BJ188" s="95"/>
      <c r="BK188" s="95"/>
      <c r="BL188" s="95"/>
      <c r="BM188" s="95"/>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row>
    <row r="189" spans="1:88" s="257" customFormat="1" x14ac:dyDescent="0.2">
      <c r="A189" s="125"/>
      <c r="B189" s="95"/>
      <c r="C189" s="95"/>
      <c r="D189" s="95"/>
      <c r="E189" s="95"/>
      <c r="F189" s="95"/>
      <c r="G189" s="125"/>
      <c r="H189" s="125"/>
      <c r="I189" s="125"/>
      <c r="J189" s="125"/>
      <c r="K189" s="125"/>
      <c r="L189" s="125"/>
      <c r="M189" s="125"/>
      <c r="N189" s="125"/>
      <c r="O189" s="95"/>
      <c r="P189" s="95"/>
      <c r="Q189" s="95"/>
      <c r="R189" s="95"/>
      <c r="S189" s="95"/>
      <c r="T189" s="95"/>
      <c r="U189" s="95"/>
      <c r="V189" s="95"/>
      <c r="W189" s="95"/>
      <c r="X189" s="95"/>
      <c r="Y189" s="95"/>
      <c r="Z189" s="95"/>
      <c r="AA189" s="95"/>
      <c r="AB189" s="95"/>
      <c r="AC189" s="95"/>
      <c r="AD189" s="95"/>
      <c r="AE189" s="95"/>
      <c r="AF189" s="95"/>
      <c r="AG189" s="95"/>
      <c r="AH189" s="95"/>
      <c r="AI189" s="95"/>
      <c r="AJ189" s="95"/>
      <c r="AK189" s="95"/>
      <c r="AL189" s="95"/>
      <c r="AM189" s="95"/>
      <c r="AN189" s="95"/>
      <c r="AO189" s="95"/>
      <c r="AP189" s="95"/>
      <c r="AQ189" s="95"/>
      <c r="AR189" s="95"/>
      <c r="AS189" s="95"/>
      <c r="AT189" s="95"/>
      <c r="AU189" s="95"/>
      <c r="AV189" s="95"/>
      <c r="AW189" s="95"/>
      <c r="AX189" s="95"/>
      <c r="AY189" s="95"/>
      <c r="AZ189" s="95"/>
      <c r="BA189" s="95"/>
      <c r="BB189" s="95"/>
      <c r="BC189" s="95"/>
      <c r="BD189" s="95"/>
      <c r="BE189" s="95"/>
      <c r="BF189" s="95"/>
      <c r="BG189" s="95"/>
      <c r="BH189" s="95"/>
      <c r="BI189" s="95"/>
      <c r="BJ189" s="95"/>
      <c r="BK189" s="95"/>
      <c r="BL189" s="95"/>
      <c r="BM189" s="95"/>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row>
    <row r="190" spans="1:88" s="257" customFormat="1" x14ac:dyDescent="0.2">
      <c r="A190" s="125"/>
      <c r="B190" s="95"/>
      <c r="C190" s="95"/>
      <c r="D190" s="95"/>
      <c r="E190" s="95"/>
      <c r="F190" s="95"/>
      <c r="G190" s="125"/>
      <c r="H190" s="125"/>
      <c r="I190" s="125"/>
      <c r="J190" s="125"/>
      <c r="K190" s="125"/>
      <c r="L190" s="125"/>
      <c r="M190" s="125"/>
      <c r="N190" s="125"/>
      <c r="O190" s="95"/>
      <c r="P190" s="95"/>
      <c r="Q190" s="95"/>
      <c r="R190" s="95"/>
      <c r="S190" s="95"/>
      <c r="T190" s="95"/>
      <c r="U190" s="95"/>
      <c r="V190" s="95"/>
      <c r="W190" s="95"/>
      <c r="X190" s="95"/>
      <c r="Y190" s="95"/>
      <c r="Z190" s="95"/>
      <c r="AA190" s="95"/>
      <c r="AB190" s="95"/>
      <c r="AC190" s="95"/>
      <c r="AD190" s="95"/>
      <c r="AE190" s="95"/>
      <c r="AF190" s="95"/>
      <c r="AG190" s="95"/>
      <c r="AH190" s="95"/>
      <c r="AI190" s="95"/>
      <c r="AJ190" s="95"/>
      <c r="AK190" s="95"/>
      <c r="AL190" s="95"/>
      <c r="AM190" s="95"/>
      <c r="AN190" s="95"/>
      <c r="AO190" s="95"/>
      <c r="AP190" s="95"/>
      <c r="AQ190" s="95"/>
      <c r="AR190" s="95"/>
      <c r="AS190" s="95"/>
      <c r="AT190" s="95"/>
      <c r="AU190" s="95"/>
      <c r="AV190" s="95"/>
      <c r="AW190" s="95"/>
      <c r="AX190" s="95"/>
      <c r="AY190" s="95"/>
      <c r="AZ190" s="95"/>
      <c r="BA190" s="95"/>
      <c r="BB190" s="95"/>
      <c r="BC190" s="95"/>
      <c r="BD190" s="95"/>
      <c r="BE190" s="95"/>
      <c r="BF190" s="95"/>
      <c r="BG190" s="95"/>
      <c r="BH190" s="95"/>
      <c r="BI190" s="95"/>
      <c r="BJ190" s="95"/>
      <c r="BK190" s="95"/>
      <c r="BL190" s="95"/>
      <c r="BM190" s="95"/>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row>
    <row r="191" spans="1:88" s="257" customFormat="1" x14ac:dyDescent="0.2">
      <c r="A191" s="125"/>
      <c r="B191" s="95"/>
      <c r="C191" s="95"/>
      <c r="D191" s="95"/>
      <c r="E191" s="95"/>
      <c r="F191" s="95"/>
      <c r="G191" s="125"/>
      <c r="H191" s="125"/>
      <c r="I191" s="125"/>
      <c r="J191" s="125"/>
      <c r="K191" s="125"/>
      <c r="L191" s="125"/>
      <c r="M191" s="125"/>
      <c r="N191" s="125"/>
      <c r="O191" s="95"/>
      <c r="P191" s="95"/>
      <c r="Q191" s="95"/>
      <c r="R191" s="95"/>
      <c r="S191" s="95"/>
      <c r="T191" s="95"/>
      <c r="U191" s="95"/>
      <c r="V191" s="95"/>
      <c r="W191" s="95"/>
      <c r="X191" s="95"/>
      <c r="Y191" s="95"/>
      <c r="Z191" s="95"/>
      <c r="AA191" s="95"/>
      <c r="AB191" s="95"/>
      <c r="AC191" s="95"/>
      <c r="AD191" s="95"/>
      <c r="AE191" s="95"/>
      <c r="AF191" s="95"/>
      <c r="AG191" s="95"/>
      <c r="AH191" s="95"/>
      <c r="AI191" s="95"/>
      <c r="AJ191" s="95"/>
      <c r="AK191" s="95"/>
      <c r="AL191" s="95"/>
      <c r="AM191" s="95"/>
      <c r="AN191" s="95"/>
      <c r="AO191" s="95"/>
      <c r="AP191" s="95"/>
      <c r="AQ191" s="95"/>
      <c r="AR191" s="95"/>
      <c r="AS191" s="95"/>
      <c r="AT191" s="95"/>
      <c r="AU191" s="95"/>
      <c r="AV191" s="95"/>
      <c r="AW191" s="95"/>
      <c r="AX191" s="95"/>
      <c r="AY191" s="95"/>
      <c r="AZ191" s="95"/>
      <c r="BA191" s="95"/>
      <c r="BB191" s="95"/>
      <c r="BC191" s="95"/>
      <c r="BD191" s="95"/>
      <c r="BE191" s="95"/>
      <c r="BF191" s="95"/>
      <c r="BG191" s="95"/>
      <c r="BH191" s="95"/>
      <c r="BI191" s="95"/>
      <c r="BJ191" s="95"/>
      <c r="BK191" s="95"/>
      <c r="BL191" s="95"/>
      <c r="BM191" s="95"/>
      <c r="BN191" s="95"/>
      <c r="BO191" s="95"/>
      <c r="BP191" s="95"/>
      <c r="BQ191" s="95"/>
      <c r="BR191" s="95"/>
      <c r="BS191" s="95"/>
      <c r="BT191" s="95"/>
      <c r="BU191" s="95"/>
      <c r="BV191" s="95"/>
      <c r="BW191" s="95"/>
      <c r="BX191" s="95"/>
      <c r="BY191" s="95"/>
      <c r="BZ191" s="95"/>
      <c r="CA191" s="95"/>
      <c r="CB191" s="95"/>
      <c r="CC191" s="95"/>
      <c r="CD191" s="95"/>
      <c r="CE191" s="95"/>
      <c r="CF191" s="95"/>
      <c r="CG191" s="95"/>
      <c r="CH191" s="95"/>
      <c r="CI191" s="95"/>
      <c r="CJ191" s="95"/>
    </row>
    <row r="192" spans="1:88" s="257" customFormat="1" x14ac:dyDescent="0.2">
      <c r="A192" s="125"/>
      <c r="B192" s="95"/>
      <c r="C192" s="95"/>
      <c r="D192" s="95"/>
      <c r="E192" s="95"/>
      <c r="F192" s="95"/>
      <c r="G192" s="125"/>
      <c r="H192" s="125"/>
      <c r="I192" s="125"/>
      <c r="J192" s="125"/>
      <c r="K192" s="125"/>
      <c r="L192" s="125"/>
      <c r="M192" s="125"/>
      <c r="N192" s="125"/>
      <c r="O192" s="95"/>
      <c r="P192" s="95"/>
      <c r="Q192" s="95"/>
      <c r="R192" s="95"/>
      <c r="S192" s="95"/>
      <c r="T192" s="95"/>
      <c r="U192" s="95"/>
      <c r="V192" s="95"/>
      <c r="W192" s="95"/>
      <c r="X192" s="95"/>
      <c r="Y192" s="95"/>
      <c r="Z192" s="95"/>
      <c r="AA192" s="95"/>
      <c r="AB192" s="95"/>
      <c r="AC192" s="95"/>
      <c r="AD192" s="95"/>
      <c r="AE192" s="95"/>
      <c r="AF192" s="95"/>
      <c r="AG192" s="95"/>
      <c r="AH192" s="95"/>
      <c r="AI192" s="95"/>
      <c r="AJ192" s="95"/>
      <c r="AK192" s="95"/>
      <c r="AL192" s="95"/>
      <c r="AM192" s="95"/>
      <c r="AN192" s="95"/>
      <c r="AO192" s="95"/>
      <c r="AP192" s="95"/>
      <c r="AQ192" s="95"/>
      <c r="AR192" s="95"/>
      <c r="AS192" s="95"/>
      <c r="AT192" s="95"/>
      <c r="AU192" s="95"/>
      <c r="AV192" s="95"/>
      <c r="AW192" s="95"/>
      <c r="AX192" s="95"/>
      <c r="AY192" s="95"/>
      <c r="AZ192" s="95"/>
      <c r="BA192" s="95"/>
      <c r="BB192" s="95"/>
      <c r="BC192" s="95"/>
      <c r="BD192" s="95"/>
      <c r="BE192" s="95"/>
      <c r="BF192" s="95"/>
      <c r="BG192" s="95"/>
      <c r="BH192" s="95"/>
      <c r="BI192" s="95"/>
      <c r="BJ192" s="95"/>
      <c r="BK192" s="95"/>
      <c r="BL192" s="95"/>
      <c r="BM192" s="95"/>
      <c r="BN192" s="95"/>
      <c r="BO192" s="95"/>
      <c r="BP192" s="95"/>
      <c r="BQ192" s="95"/>
      <c r="BR192" s="95"/>
      <c r="BS192" s="95"/>
      <c r="BT192" s="95"/>
      <c r="BU192" s="95"/>
      <c r="BV192" s="95"/>
      <c r="BW192" s="95"/>
      <c r="BX192" s="95"/>
      <c r="BY192" s="95"/>
      <c r="BZ192" s="95"/>
      <c r="CA192" s="95"/>
      <c r="CB192" s="95"/>
      <c r="CC192" s="95"/>
      <c r="CD192" s="95"/>
      <c r="CE192" s="95"/>
      <c r="CF192" s="95"/>
      <c r="CG192" s="95"/>
      <c r="CH192" s="95"/>
      <c r="CI192" s="95"/>
      <c r="CJ192" s="95"/>
    </row>
    <row r="193" spans="1:88" s="257" customFormat="1" x14ac:dyDescent="0.2">
      <c r="A193" s="125"/>
      <c r="B193" s="95"/>
      <c r="C193" s="95"/>
      <c r="D193" s="95"/>
      <c r="E193" s="95"/>
      <c r="F193" s="95"/>
      <c r="G193" s="125"/>
      <c r="H193" s="125"/>
      <c r="I193" s="125"/>
      <c r="J193" s="125"/>
      <c r="K193" s="125"/>
      <c r="L193" s="125"/>
      <c r="M193" s="125"/>
      <c r="N193" s="125"/>
      <c r="O193" s="95"/>
      <c r="P193" s="95"/>
      <c r="Q193" s="95"/>
      <c r="R193" s="95"/>
      <c r="S193" s="95"/>
      <c r="T193" s="95"/>
      <c r="U193" s="95"/>
      <c r="V193" s="95"/>
      <c r="W193" s="95"/>
      <c r="X193" s="95"/>
      <c r="Y193" s="95"/>
      <c r="Z193" s="95"/>
      <c r="AA193" s="95"/>
      <c r="AB193" s="95"/>
      <c r="AC193" s="95"/>
      <c r="AD193" s="95"/>
      <c r="AE193" s="95"/>
      <c r="AF193" s="95"/>
      <c r="AG193" s="95"/>
      <c r="AH193" s="95"/>
      <c r="AI193" s="95"/>
      <c r="AJ193" s="95"/>
      <c r="AK193" s="95"/>
      <c r="AL193" s="95"/>
      <c r="AM193" s="95"/>
      <c r="AN193" s="95"/>
      <c r="AO193" s="95"/>
      <c r="AP193" s="95"/>
      <c r="AQ193" s="95"/>
      <c r="AR193" s="95"/>
      <c r="AS193" s="95"/>
      <c r="AT193" s="95"/>
      <c r="AU193" s="95"/>
      <c r="AV193" s="95"/>
      <c r="AW193" s="95"/>
      <c r="AX193" s="95"/>
      <c r="AY193" s="95"/>
      <c r="AZ193" s="95"/>
      <c r="BA193" s="95"/>
      <c r="BB193" s="95"/>
      <c r="BC193" s="95"/>
      <c r="BD193" s="95"/>
      <c r="BE193" s="95"/>
      <c r="BF193" s="95"/>
      <c r="BG193" s="95"/>
      <c r="BH193" s="95"/>
      <c r="BI193" s="95"/>
      <c r="BJ193" s="95"/>
      <c r="BK193" s="95"/>
      <c r="BL193" s="95"/>
      <c r="BM193" s="95"/>
      <c r="BN193" s="95"/>
      <c r="BO193" s="95"/>
      <c r="BP193" s="95"/>
      <c r="BQ193" s="95"/>
      <c r="BR193" s="95"/>
      <c r="BS193" s="95"/>
      <c r="BT193" s="95"/>
      <c r="BU193" s="95"/>
      <c r="BV193" s="95"/>
      <c r="BW193" s="95"/>
      <c r="BX193" s="95"/>
      <c r="BY193" s="95"/>
      <c r="BZ193" s="95"/>
      <c r="CA193" s="95"/>
      <c r="CB193" s="95"/>
      <c r="CC193" s="95"/>
      <c r="CD193" s="95"/>
      <c r="CE193" s="95"/>
      <c r="CF193" s="95"/>
      <c r="CG193" s="95"/>
      <c r="CH193" s="95"/>
      <c r="CI193" s="95"/>
      <c r="CJ193" s="95"/>
    </row>
    <row r="194" spans="1:88" s="257" customFormat="1" x14ac:dyDescent="0.2">
      <c r="A194" s="125"/>
      <c r="B194" s="95"/>
      <c r="C194" s="95"/>
      <c r="D194" s="95"/>
      <c r="E194" s="95"/>
      <c r="F194" s="95"/>
      <c r="G194" s="125"/>
      <c r="H194" s="125"/>
      <c r="I194" s="125"/>
      <c r="J194" s="125"/>
      <c r="K194" s="125"/>
      <c r="L194" s="125"/>
      <c r="M194" s="125"/>
      <c r="N194" s="12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95"/>
      <c r="AS194" s="95"/>
      <c r="AT194" s="95"/>
      <c r="AU194" s="95"/>
      <c r="AV194" s="95"/>
      <c r="AW194" s="95"/>
      <c r="AX194" s="95"/>
      <c r="AY194" s="95"/>
      <c r="AZ194" s="95"/>
      <c r="BA194" s="95"/>
      <c r="BB194" s="95"/>
      <c r="BC194" s="95"/>
      <c r="BD194" s="95"/>
      <c r="BE194" s="95"/>
      <c r="BF194" s="95"/>
      <c r="BG194" s="95"/>
      <c r="BH194" s="95"/>
      <c r="BI194" s="95"/>
      <c r="BJ194" s="95"/>
      <c r="BK194" s="95"/>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c r="CI194" s="95"/>
      <c r="CJ194" s="95"/>
    </row>
    <row r="195" spans="1:88" s="257" customFormat="1" x14ac:dyDescent="0.2">
      <c r="A195" s="125"/>
      <c r="B195" s="95"/>
      <c r="C195" s="95"/>
      <c r="D195" s="95"/>
      <c r="E195" s="95"/>
      <c r="F195" s="95"/>
      <c r="G195" s="125"/>
      <c r="H195" s="125"/>
      <c r="I195" s="125"/>
      <c r="J195" s="125"/>
      <c r="K195" s="125"/>
      <c r="L195" s="125"/>
      <c r="M195" s="125"/>
      <c r="N195" s="125"/>
      <c r="O195" s="95"/>
      <c r="P195" s="95"/>
      <c r="Q195" s="95"/>
      <c r="R195" s="95"/>
      <c r="S195" s="95"/>
      <c r="T195" s="95"/>
      <c r="U195" s="95"/>
      <c r="V195" s="95"/>
      <c r="W195" s="95"/>
      <c r="X195" s="95"/>
      <c r="Y195" s="95"/>
      <c r="Z195" s="95"/>
      <c r="AA195" s="95"/>
      <c r="AB195" s="95"/>
      <c r="AC195" s="95"/>
      <c r="AD195" s="95"/>
      <c r="AE195" s="95"/>
      <c r="AF195" s="95"/>
      <c r="AG195" s="95"/>
      <c r="AH195" s="95"/>
      <c r="AI195" s="95"/>
      <c r="AJ195" s="95"/>
      <c r="AK195" s="95"/>
      <c r="AL195" s="95"/>
      <c r="AM195" s="95"/>
      <c r="AN195" s="95"/>
      <c r="AO195" s="95"/>
      <c r="AP195" s="95"/>
      <c r="AQ195" s="95"/>
      <c r="AR195" s="95"/>
      <c r="AS195" s="95"/>
      <c r="AT195" s="95"/>
      <c r="AU195" s="95"/>
      <c r="AV195" s="95"/>
      <c r="AW195" s="95"/>
      <c r="AX195" s="95"/>
      <c r="AY195" s="95"/>
      <c r="AZ195" s="95"/>
      <c r="BA195" s="95"/>
      <c r="BB195" s="95"/>
      <c r="BC195" s="95"/>
      <c r="BD195" s="95"/>
      <c r="BE195" s="95"/>
      <c r="BF195" s="95"/>
      <c r="BG195" s="95"/>
      <c r="BH195" s="95"/>
      <c r="BI195" s="95"/>
      <c r="BJ195" s="95"/>
      <c r="BK195" s="95"/>
      <c r="BL195" s="95"/>
      <c r="BM195" s="95"/>
      <c r="BN195" s="95"/>
      <c r="BO195" s="95"/>
      <c r="BP195" s="95"/>
      <c r="BQ195" s="95"/>
      <c r="BR195" s="95"/>
      <c r="BS195" s="95"/>
      <c r="BT195" s="95"/>
      <c r="BU195" s="95"/>
      <c r="BV195" s="95"/>
      <c r="BW195" s="95"/>
      <c r="BX195" s="95"/>
      <c r="BY195" s="95"/>
      <c r="BZ195" s="95"/>
      <c r="CA195" s="95"/>
      <c r="CB195" s="95"/>
      <c r="CC195" s="95"/>
      <c r="CD195" s="95"/>
      <c r="CE195" s="95"/>
      <c r="CF195" s="95"/>
      <c r="CG195" s="95"/>
      <c r="CH195" s="95"/>
      <c r="CI195" s="95"/>
      <c r="CJ195" s="95"/>
    </row>
    <row r="196" spans="1:88" s="257" customFormat="1" x14ac:dyDescent="0.2">
      <c r="A196" s="125"/>
      <c r="B196" s="95"/>
      <c r="C196" s="95"/>
      <c r="D196" s="95"/>
      <c r="E196" s="95"/>
      <c r="F196" s="95"/>
      <c r="G196" s="125"/>
      <c r="H196" s="125"/>
      <c r="I196" s="125"/>
      <c r="J196" s="125"/>
      <c r="K196" s="125"/>
      <c r="L196" s="125"/>
      <c r="M196" s="125"/>
      <c r="N196" s="12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c r="AL196" s="95"/>
      <c r="AM196" s="95"/>
      <c r="AN196" s="95"/>
      <c r="AO196" s="95"/>
      <c r="AP196" s="95"/>
      <c r="AQ196" s="95"/>
      <c r="AR196" s="95"/>
      <c r="AS196" s="95"/>
      <c r="AT196" s="95"/>
      <c r="AU196" s="95"/>
      <c r="AV196" s="95"/>
      <c r="AW196" s="95"/>
      <c r="AX196" s="95"/>
      <c r="AY196" s="95"/>
      <c r="AZ196" s="95"/>
      <c r="BA196" s="95"/>
      <c r="BB196" s="95"/>
      <c r="BC196" s="95"/>
      <c r="BD196" s="95"/>
      <c r="BE196" s="95"/>
      <c r="BF196" s="95"/>
      <c r="BG196" s="95"/>
      <c r="BH196" s="95"/>
      <c r="BI196" s="95"/>
      <c r="BJ196" s="95"/>
      <c r="BK196" s="95"/>
      <c r="BL196" s="95"/>
      <c r="BM196" s="95"/>
      <c r="BN196" s="95"/>
      <c r="BO196" s="95"/>
      <c r="BP196" s="95"/>
      <c r="BQ196" s="95"/>
      <c r="BR196" s="95"/>
      <c r="BS196" s="95"/>
      <c r="BT196" s="95"/>
      <c r="BU196" s="95"/>
      <c r="BV196" s="95"/>
      <c r="BW196" s="95"/>
      <c r="BX196" s="95"/>
      <c r="BY196" s="95"/>
      <c r="BZ196" s="95"/>
      <c r="CA196" s="95"/>
      <c r="CB196" s="95"/>
      <c r="CC196" s="95"/>
      <c r="CD196" s="95"/>
      <c r="CE196" s="95"/>
      <c r="CF196" s="95"/>
      <c r="CG196" s="95"/>
      <c r="CH196" s="95"/>
      <c r="CI196" s="95"/>
      <c r="CJ196" s="95"/>
    </row>
    <row r="197" spans="1:88" s="257" customFormat="1" x14ac:dyDescent="0.2">
      <c r="A197" s="125"/>
      <c r="B197" s="95"/>
      <c r="C197" s="95"/>
      <c r="D197" s="95"/>
      <c r="E197" s="95"/>
      <c r="F197" s="95"/>
      <c r="G197" s="125"/>
      <c r="H197" s="125"/>
      <c r="I197" s="125"/>
      <c r="J197" s="125"/>
      <c r="K197" s="125"/>
      <c r="L197" s="125"/>
      <c r="M197" s="125"/>
      <c r="N197" s="12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c r="BA197" s="95"/>
      <c r="BB197" s="95"/>
      <c r="BC197" s="95"/>
      <c r="BD197" s="95"/>
      <c r="BE197" s="95"/>
      <c r="BF197" s="95"/>
      <c r="BG197" s="95"/>
      <c r="BH197" s="95"/>
      <c r="BI197" s="95"/>
      <c r="BJ197" s="95"/>
      <c r="BK197" s="95"/>
      <c r="BL197" s="95"/>
      <c r="BM197" s="95"/>
      <c r="BN197" s="95"/>
      <c r="BO197" s="95"/>
      <c r="BP197" s="95"/>
      <c r="BQ197" s="95"/>
      <c r="BR197" s="95"/>
      <c r="BS197" s="95"/>
      <c r="BT197" s="95"/>
      <c r="BU197" s="95"/>
      <c r="BV197" s="95"/>
      <c r="BW197" s="95"/>
      <c r="BX197" s="95"/>
      <c r="BY197" s="95"/>
      <c r="BZ197" s="95"/>
      <c r="CA197" s="95"/>
      <c r="CB197" s="95"/>
      <c r="CC197" s="95"/>
      <c r="CD197" s="95"/>
      <c r="CE197" s="95"/>
      <c r="CF197" s="95"/>
      <c r="CG197" s="95"/>
      <c r="CH197" s="95"/>
      <c r="CI197" s="95"/>
      <c r="CJ197" s="95"/>
    </row>
    <row r="198" spans="1:88" s="257" customFormat="1" x14ac:dyDescent="0.2">
      <c r="A198" s="125"/>
      <c r="B198" s="95"/>
      <c r="C198" s="95"/>
      <c r="D198" s="95"/>
      <c r="E198" s="95"/>
      <c r="F198" s="95"/>
      <c r="G198" s="125"/>
      <c r="H198" s="125"/>
      <c r="I198" s="125"/>
      <c r="J198" s="125"/>
      <c r="K198" s="125"/>
      <c r="L198" s="125"/>
      <c r="M198" s="125"/>
      <c r="N198" s="12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c r="AO198" s="95"/>
      <c r="AP198" s="95"/>
      <c r="AQ198" s="95"/>
      <c r="AR198" s="95"/>
      <c r="AS198" s="95"/>
      <c r="AT198" s="95"/>
      <c r="AU198" s="95"/>
      <c r="AV198" s="95"/>
      <c r="AW198" s="95"/>
      <c r="AX198" s="95"/>
      <c r="AY198" s="95"/>
      <c r="AZ198" s="95"/>
      <c r="BA198" s="95"/>
      <c r="BB198" s="95"/>
      <c r="BC198" s="95"/>
      <c r="BD198" s="95"/>
      <c r="BE198" s="95"/>
      <c r="BF198" s="95"/>
      <c r="BG198" s="95"/>
      <c r="BH198" s="95"/>
      <c r="BI198" s="95"/>
      <c r="BJ198" s="95"/>
      <c r="BK198" s="95"/>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c r="CI198" s="95"/>
      <c r="CJ198" s="95"/>
    </row>
    <row r="199" spans="1:88" s="257" customFormat="1" x14ac:dyDescent="0.2">
      <c r="A199" s="125"/>
      <c r="B199" s="95"/>
      <c r="C199" s="95"/>
      <c r="D199" s="95"/>
      <c r="E199" s="95"/>
      <c r="F199" s="95"/>
      <c r="G199" s="125"/>
      <c r="H199" s="125"/>
      <c r="I199" s="125"/>
      <c r="J199" s="125"/>
      <c r="K199" s="125"/>
      <c r="L199" s="125"/>
      <c r="M199" s="125"/>
      <c r="N199" s="12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c r="AO199" s="95"/>
      <c r="AP199" s="95"/>
      <c r="AQ199" s="95"/>
      <c r="AR199" s="95"/>
      <c r="AS199" s="95"/>
      <c r="AT199" s="95"/>
      <c r="AU199" s="95"/>
      <c r="AV199" s="95"/>
      <c r="AW199" s="95"/>
      <c r="AX199" s="95"/>
      <c r="AY199" s="95"/>
      <c r="AZ199" s="95"/>
      <c r="BA199" s="95"/>
      <c r="BB199" s="95"/>
      <c r="BC199" s="95"/>
      <c r="BD199" s="95"/>
      <c r="BE199" s="95"/>
      <c r="BF199" s="95"/>
      <c r="BG199" s="95"/>
      <c r="BH199" s="95"/>
      <c r="BI199" s="95"/>
      <c r="BJ199" s="95"/>
      <c r="BK199" s="95"/>
      <c r="BL199" s="95"/>
      <c r="BM199" s="95"/>
      <c r="BN199" s="95"/>
      <c r="BO199" s="95"/>
      <c r="BP199" s="95"/>
      <c r="BQ199" s="95"/>
      <c r="BR199" s="95"/>
      <c r="BS199" s="95"/>
      <c r="BT199" s="95"/>
      <c r="BU199" s="95"/>
      <c r="BV199" s="95"/>
      <c r="BW199" s="95"/>
      <c r="BX199" s="95"/>
      <c r="BY199" s="95"/>
      <c r="BZ199" s="95"/>
      <c r="CA199" s="95"/>
      <c r="CB199" s="95"/>
      <c r="CC199" s="95"/>
      <c r="CD199" s="95"/>
      <c r="CE199" s="95"/>
      <c r="CF199" s="95"/>
      <c r="CG199" s="95"/>
      <c r="CH199" s="95"/>
      <c r="CI199" s="95"/>
      <c r="CJ199" s="95"/>
    </row>
    <row r="200" spans="1:88" s="257" customFormat="1" x14ac:dyDescent="0.2">
      <c r="A200" s="125"/>
      <c r="B200" s="95"/>
      <c r="C200" s="95"/>
      <c r="D200" s="95"/>
      <c r="E200" s="95"/>
      <c r="F200" s="95"/>
      <c r="G200" s="125"/>
      <c r="H200" s="125"/>
      <c r="I200" s="125"/>
      <c r="J200" s="125"/>
      <c r="K200" s="125"/>
      <c r="L200" s="125"/>
      <c r="M200" s="125"/>
      <c r="N200" s="12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c r="AO200" s="95"/>
      <c r="AP200" s="95"/>
      <c r="AQ200" s="95"/>
      <c r="AR200" s="95"/>
      <c r="AS200" s="95"/>
      <c r="AT200" s="95"/>
      <c r="AU200" s="95"/>
      <c r="AV200" s="95"/>
      <c r="AW200" s="95"/>
      <c r="AX200" s="95"/>
      <c r="AY200" s="95"/>
      <c r="AZ200" s="95"/>
      <c r="BA200" s="95"/>
      <c r="BB200" s="95"/>
      <c r="BC200" s="95"/>
      <c r="BD200" s="95"/>
      <c r="BE200" s="95"/>
      <c r="BF200" s="95"/>
      <c r="BG200" s="95"/>
      <c r="BH200" s="95"/>
      <c r="BI200" s="95"/>
      <c r="BJ200" s="95"/>
      <c r="BK200" s="95"/>
      <c r="BL200" s="95"/>
      <c r="BM200" s="95"/>
      <c r="BN200" s="95"/>
      <c r="BO200" s="95"/>
      <c r="BP200" s="95"/>
      <c r="BQ200" s="95"/>
      <c r="BR200" s="95"/>
      <c r="BS200" s="95"/>
      <c r="BT200" s="95"/>
      <c r="BU200" s="95"/>
      <c r="BV200" s="95"/>
      <c r="BW200" s="95"/>
      <c r="BX200" s="95"/>
      <c r="BY200" s="95"/>
      <c r="BZ200" s="95"/>
      <c r="CA200" s="95"/>
      <c r="CB200" s="95"/>
      <c r="CC200" s="95"/>
      <c r="CD200" s="95"/>
      <c r="CE200" s="95"/>
      <c r="CF200" s="95"/>
      <c r="CG200" s="95"/>
      <c r="CH200" s="95"/>
      <c r="CI200" s="95"/>
      <c r="CJ200" s="95"/>
    </row>
    <row r="201" spans="1:88" s="257" customFormat="1" x14ac:dyDescent="0.2">
      <c r="A201" s="125"/>
      <c r="B201" s="95"/>
      <c r="C201" s="95"/>
      <c r="D201" s="95"/>
      <c r="E201" s="95"/>
      <c r="F201" s="95"/>
      <c r="G201" s="125"/>
      <c r="H201" s="125"/>
      <c r="I201" s="125"/>
      <c r="J201" s="125"/>
      <c r="K201" s="125"/>
      <c r="L201" s="125"/>
      <c r="M201" s="125"/>
      <c r="N201" s="12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c r="BC201" s="95"/>
      <c r="BD201" s="95"/>
      <c r="BE201" s="95"/>
      <c r="BF201" s="95"/>
      <c r="BG201" s="95"/>
      <c r="BH201" s="95"/>
      <c r="BI201" s="95"/>
      <c r="BJ201" s="95"/>
      <c r="BK201" s="95"/>
      <c r="BL201" s="95"/>
      <c r="BM201" s="95"/>
      <c r="BN201" s="95"/>
      <c r="BO201" s="95"/>
      <c r="BP201" s="95"/>
      <c r="BQ201" s="95"/>
      <c r="BR201" s="95"/>
      <c r="BS201" s="95"/>
      <c r="BT201" s="95"/>
      <c r="BU201" s="95"/>
      <c r="BV201" s="95"/>
      <c r="BW201" s="95"/>
      <c r="BX201" s="95"/>
      <c r="BY201" s="95"/>
      <c r="BZ201" s="95"/>
      <c r="CA201" s="95"/>
      <c r="CB201" s="95"/>
      <c r="CC201" s="95"/>
      <c r="CD201" s="95"/>
      <c r="CE201" s="95"/>
      <c r="CF201" s="95"/>
      <c r="CG201" s="95"/>
      <c r="CH201" s="95"/>
      <c r="CI201" s="95"/>
      <c r="CJ201" s="95"/>
    </row>
    <row r="202" spans="1:88" s="257" customFormat="1" x14ac:dyDescent="0.2">
      <c r="A202" s="125"/>
      <c r="B202" s="95"/>
      <c r="C202" s="95"/>
      <c r="D202" s="95"/>
      <c r="E202" s="95"/>
      <c r="F202" s="95"/>
      <c r="G202" s="125"/>
      <c r="H202" s="125"/>
      <c r="I202" s="125"/>
      <c r="J202" s="125"/>
      <c r="K202" s="125"/>
      <c r="L202" s="125"/>
      <c r="M202" s="125"/>
      <c r="N202" s="12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c r="AO202" s="95"/>
      <c r="AP202" s="95"/>
      <c r="AQ202" s="95"/>
      <c r="AR202" s="95"/>
      <c r="AS202" s="95"/>
      <c r="AT202" s="95"/>
      <c r="AU202" s="95"/>
      <c r="AV202" s="95"/>
      <c r="AW202" s="95"/>
      <c r="AX202" s="95"/>
      <c r="AY202" s="95"/>
      <c r="AZ202" s="95"/>
      <c r="BA202" s="95"/>
      <c r="BB202" s="95"/>
      <c r="BC202" s="95"/>
      <c r="BD202" s="95"/>
      <c r="BE202" s="95"/>
      <c r="BF202" s="95"/>
      <c r="BG202" s="95"/>
      <c r="BH202" s="95"/>
      <c r="BI202" s="95"/>
      <c r="BJ202" s="95"/>
      <c r="BK202" s="95"/>
      <c r="BL202" s="95"/>
      <c r="BM202" s="95"/>
      <c r="BN202" s="95"/>
      <c r="BO202" s="95"/>
      <c r="BP202" s="95"/>
      <c r="BQ202" s="95"/>
      <c r="BR202" s="95"/>
      <c r="BS202" s="95"/>
      <c r="BT202" s="95"/>
      <c r="BU202" s="95"/>
      <c r="BV202" s="95"/>
      <c r="BW202" s="95"/>
      <c r="BX202" s="95"/>
      <c r="BY202" s="95"/>
      <c r="BZ202" s="95"/>
      <c r="CA202" s="95"/>
      <c r="CB202" s="95"/>
      <c r="CC202" s="95"/>
      <c r="CD202" s="95"/>
      <c r="CE202" s="95"/>
      <c r="CF202" s="95"/>
      <c r="CG202" s="95"/>
      <c r="CH202" s="95"/>
      <c r="CI202" s="95"/>
      <c r="CJ202" s="95"/>
    </row>
    <row r="203" spans="1:88" s="257" customFormat="1" x14ac:dyDescent="0.2">
      <c r="A203" s="125"/>
      <c r="B203" s="95"/>
      <c r="C203" s="95"/>
      <c r="D203" s="95"/>
      <c r="E203" s="95"/>
      <c r="F203" s="95"/>
      <c r="G203" s="125"/>
      <c r="H203" s="125"/>
      <c r="I203" s="125"/>
      <c r="J203" s="125"/>
      <c r="K203" s="125"/>
      <c r="L203" s="125"/>
      <c r="M203" s="125"/>
      <c r="N203" s="125"/>
      <c r="O203" s="95"/>
      <c r="P203" s="95"/>
      <c r="Q203" s="95"/>
      <c r="R203" s="95"/>
      <c r="S203" s="95"/>
      <c r="T203" s="95"/>
      <c r="U203" s="95"/>
      <c r="V203" s="95"/>
      <c r="W203" s="95"/>
      <c r="X203" s="95"/>
      <c r="Y203" s="95"/>
      <c r="Z203" s="95"/>
      <c r="AA203" s="95"/>
      <c r="AB203" s="95"/>
      <c r="AC203" s="95"/>
      <c r="AD203" s="95"/>
      <c r="AE203" s="95"/>
      <c r="AF203" s="95"/>
      <c r="AG203" s="95"/>
      <c r="AH203" s="95"/>
      <c r="AI203" s="95"/>
      <c r="AJ203" s="95"/>
      <c r="AK203" s="95"/>
      <c r="AL203" s="95"/>
      <c r="AM203" s="95"/>
      <c r="AN203" s="95"/>
      <c r="AO203" s="95"/>
      <c r="AP203" s="95"/>
      <c r="AQ203" s="95"/>
      <c r="AR203" s="95"/>
      <c r="AS203" s="95"/>
      <c r="AT203" s="95"/>
      <c r="AU203" s="95"/>
      <c r="AV203" s="95"/>
      <c r="AW203" s="95"/>
      <c r="AX203" s="95"/>
      <c r="AY203" s="95"/>
      <c r="AZ203" s="95"/>
      <c r="BA203" s="95"/>
      <c r="BB203" s="95"/>
      <c r="BC203" s="95"/>
      <c r="BD203" s="95"/>
      <c r="BE203" s="95"/>
      <c r="BF203" s="95"/>
      <c r="BG203" s="95"/>
      <c r="BH203" s="95"/>
      <c r="BI203" s="95"/>
      <c r="BJ203" s="95"/>
      <c r="BK203" s="95"/>
      <c r="BL203" s="95"/>
      <c r="BM203" s="95"/>
      <c r="BN203" s="95"/>
      <c r="BO203" s="95"/>
      <c r="BP203" s="95"/>
      <c r="BQ203" s="95"/>
      <c r="BR203" s="95"/>
      <c r="BS203" s="95"/>
      <c r="BT203" s="95"/>
      <c r="BU203" s="95"/>
      <c r="BV203" s="95"/>
      <c r="BW203" s="95"/>
      <c r="BX203" s="95"/>
      <c r="BY203" s="95"/>
      <c r="BZ203" s="95"/>
      <c r="CA203" s="95"/>
      <c r="CB203" s="95"/>
      <c r="CC203" s="95"/>
      <c r="CD203" s="95"/>
      <c r="CE203" s="95"/>
      <c r="CF203" s="95"/>
      <c r="CG203" s="95"/>
      <c r="CH203" s="95"/>
      <c r="CI203" s="95"/>
      <c r="CJ203" s="95"/>
    </row>
    <row r="204" spans="1:88" s="257" customFormat="1" x14ac:dyDescent="0.2">
      <c r="A204" s="125"/>
      <c r="B204" s="95"/>
      <c r="C204" s="95"/>
      <c r="D204" s="95"/>
      <c r="E204" s="95"/>
      <c r="F204" s="95"/>
      <c r="G204" s="125"/>
      <c r="H204" s="125"/>
      <c r="I204" s="125"/>
      <c r="J204" s="125"/>
      <c r="K204" s="125"/>
      <c r="L204" s="125"/>
      <c r="M204" s="125"/>
      <c r="N204" s="12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5"/>
      <c r="BC204" s="95"/>
      <c r="BD204" s="95"/>
      <c r="BE204" s="95"/>
      <c r="BF204" s="95"/>
      <c r="BG204" s="95"/>
      <c r="BH204" s="95"/>
      <c r="BI204" s="95"/>
      <c r="BJ204" s="95"/>
      <c r="BK204" s="95"/>
      <c r="BL204" s="95"/>
      <c r="BM204" s="95"/>
      <c r="BN204" s="95"/>
      <c r="BO204" s="95"/>
      <c r="BP204" s="95"/>
      <c r="BQ204" s="95"/>
      <c r="BR204" s="95"/>
      <c r="BS204" s="95"/>
      <c r="BT204" s="95"/>
      <c r="BU204" s="95"/>
      <c r="BV204" s="95"/>
      <c r="BW204" s="95"/>
      <c r="BX204" s="95"/>
      <c r="BY204" s="95"/>
      <c r="BZ204" s="95"/>
      <c r="CA204" s="95"/>
      <c r="CB204" s="95"/>
      <c r="CC204" s="95"/>
      <c r="CD204" s="95"/>
      <c r="CE204" s="95"/>
      <c r="CF204" s="95"/>
      <c r="CG204" s="95"/>
      <c r="CH204" s="95"/>
      <c r="CI204" s="95"/>
      <c r="CJ204" s="95"/>
    </row>
    <row r="205" spans="1:88" s="257" customFormat="1" x14ac:dyDescent="0.2">
      <c r="A205" s="125"/>
      <c r="B205" s="95"/>
      <c r="C205" s="95"/>
      <c r="D205" s="95"/>
      <c r="E205" s="95"/>
      <c r="F205" s="95"/>
      <c r="G205" s="125"/>
      <c r="H205" s="125"/>
      <c r="I205" s="125"/>
      <c r="J205" s="125"/>
      <c r="K205" s="125"/>
      <c r="L205" s="125"/>
      <c r="M205" s="125"/>
      <c r="N205" s="125"/>
      <c r="O205" s="95"/>
      <c r="P205" s="95"/>
      <c r="Q205" s="95"/>
      <c r="R205" s="95"/>
      <c r="S205" s="95"/>
      <c r="T205" s="95"/>
      <c r="U205" s="95"/>
      <c r="V205" s="95"/>
      <c r="W205" s="95"/>
      <c r="X205" s="95"/>
      <c r="Y205" s="95"/>
      <c r="Z205" s="95"/>
      <c r="AA205" s="95"/>
      <c r="AB205" s="95"/>
      <c r="AC205" s="95"/>
      <c r="AD205" s="95"/>
      <c r="AE205" s="95"/>
      <c r="AF205" s="95"/>
      <c r="AG205" s="95"/>
      <c r="AH205" s="95"/>
      <c r="AI205" s="95"/>
      <c r="AJ205" s="95"/>
      <c r="AK205" s="95"/>
      <c r="AL205" s="95"/>
      <c r="AM205" s="95"/>
      <c r="AN205" s="95"/>
      <c r="AO205" s="95"/>
      <c r="AP205" s="95"/>
      <c r="AQ205" s="95"/>
      <c r="AR205" s="95"/>
      <c r="AS205" s="95"/>
      <c r="AT205" s="95"/>
      <c r="AU205" s="95"/>
      <c r="AV205" s="95"/>
      <c r="AW205" s="95"/>
      <c r="AX205" s="95"/>
      <c r="AY205" s="95"/>
      <c r="AZ205" s="95"/>
      <c r="BA205" s="95"/>
      <c r="BB205" s="95"/>
      <c r="BC205" s="95"/>
      <c r="BD205" s="95"/>
      <c r="BE205" s="95"/>
      <c r="BF205" s="95"/>
      <c r="BG205" s="95"/>
      <c r="BH205" s="95"/>
      <c r="BI205" s="95"/>
      <c r="BJ205" s="95"/>
      <c r="BK205" s="95"/>
      <c r="BL205" s="95"/>
      <c r="BM205" s="95"/>
      <c r="BN205" s="95"/>
      <c r="BO205" s="95"/>
      <c r="BP205" s="95"/>
      <c r="BQ205" s="95"/>
      <c r="BR205" s="95"/>
      <c r="BS205" s="95"/>
      <c r="BT205" s="95"/>
      <c r="BU205" s="95"/>
      <c r="BV205" s="95"/>
      <c r="BW205" s="95"/>
      <c r="BX205" s="95"/>
      <c r="BY205" s="95"/>
      <c r="BZ205" s="95"/>
      <c r="CA205" s="95"/>
      <c r="CB205" s="95"/>
      <c r="CC205" s="95"/>
      <c r="CD205" s="95"/>
      <c r="CE205" s="95"/>
      <c r="CF205" s="95"/>
      <c r="CG205" s="95"/>
      <c r="CH205" s="95"/>
      <c r="CI205" s="95"/>
      <c r="CJ205" s="95"/>
    </row>
    <row r="206" spans="1:88" s="257" customFormat="1" x14ac:dyDescent="0.2">
      <c r="A206" s="125"/>
      <c r="B206" s="95"/>
      <c r="C206" s="95"/>
      <c r="D206" s="95"/>
      <c r="E206" s="95"/>
      <c r="F206" s="95"/>
      <c r="G206" s="125"/>
      <c r="H206" s="125"/>
      <c r="I206" s="125"/>
      <c r="J206" s="125"/>
      <c r="K206" s="125"/>
      <c r="L206" s="125"/>
      <c r="M206" s="125"/>
      <c r="N206" s="125"/>
      <c r="O206" s="95"/>
      <c r="P206" s="95"/>
      <c r="Q206" s="95"/>
      <c r="R206" s="95"/>
      <c r="S206" s="95"/>
      <c r="T206" s="95"/>
      <c r="U206" s="95"/>
      <c r="V206" s="95"/>
      <c r="W206" s="95"/>
      <c r="X206" s="95"/>
      <c r="Y206" s="95"/>
      <c r="Z206" s="95"/>
      <c r="AA206" s="95"/>
      <c r="AB206" s="95"/>
      <c r="AC206" s="95"/>
      <c r="AD206" s="95"/>
      <c r="AE206" s="95"/>
      <c r="AF206" s="95"/>
      <c r="AG206" s="95"/>
      <c r="AH206" s="95"/>
      <c r="AI206" s="95"/>
      <c r="AJ206" s="95"/>
      <c r="AK206" s="95"/>
      <c r="AL206" s="95"/>
      <c r="AM206" s="95"/>
      <c r="AN206" s="95"/>
      <c r="AO206" s="95"/>
      <c r="AP206" s="95"/>
      <c r="AQ206" s="95"/>
      <c r="AR206" s="95"/>
      <c r="AS206" s="95"/>
      <c r="AT206" s="95"/>
      <c r="AU206" s="95"/>
      <c r="AV206" s="95"/>
      <c r="AW206" s="95"/>
      <c r="AX206" s="95"/>
      <c r="AY206" s="95"/>
      <c r="AZ206" s="95"/>
      <c r="BA206" s="95"/>
      <c r="BB206" s="95"/>
      <c r="BC206" s="95"/>
      <c r="BD206" s="95"/>
      <c r="BE206" s="95"/>
      <c r="BF206" s="95"/>
      <c r="BG206" s="95"/>
      <c r="BH206" s="95"/>
      <c r="BI206" s="95"/>
      <c r="BJ206" s="95"/>
      <c r="BK206" s="95"/>
      <c r="BL206" s="95"/>
      <c r="BM206" s="95"/>
      <c r="BN206" s="95"/>
      <c r="BO206" s="95"/>
      <c r="BP206" s="95"/>
      <c r="BQ206" s="95"/>
      <c r="BR206" s="95"/>
      <c r="BS206" s="95"/>
      <c r="BT206" s="95"/>
      <c r="BU206" s="95"/>
      <c r="BV206" s="95"/>
      <c r="BW206" s="95"/>
      <c r="BX206" s="95"/>
      <c r="BY206" s="95"/>
      <c r="BZ206" s="95"/>
      <c r="CA206" s="95"/>
      <c r="CB206" s="95"/>
      <c r="CC206" s="95"/>
      <c r="CD206" s="95"/>
      <c r="CE206" s="95"/>
      <c r="CF206" s="95"/>
      <c r="CG206" s="95"/>
      <c r="CH206" s="95"/>
      <c r="CI206" s="95"/>
      <c r="CJ206" s="95"/>
    </row>
    <row r="207" spans="1:88" s="257" customFormat="1" x14ac:dyDescent="0.2">
      <c r="A207" s="125"/>
      <c r="B207" s="95"/>
      <c r="C207" s="95"/>
      <c r="D207" s="95"/>
      <c r="E207" s="95"/>
      <c r="F207" s="95"/>
      <c r="G207" s="125"/>
      <c r="H207" s="125"/>
      <c r="I207" s="125"/>
      <c r="J207" s="125"/>
      <c r="K207" s="125"/>
      <c r="L207" s="125"/>
      <c r="M207" s="125"/>
      <c r="N207" s="125"/>
      <c r="O207" s="95"/>
      <c r="P207" s="95"/>
      <c r="Q207" s="95"/>
      <c r="R207" s="95"/>
      <c r="S207" s="95"/>
      <c r="T207" s="95"/>
      <c r="U207" s="95"/>
      <c r="V207" s="95"/>
      <c r="W207" s="95"/>
      <c r="X207" s="95"/>
      <c r="Y207" s="95"/>
      <c r="Z207" s="95"/>
      <c r="AA207" s="95"/>
      <c r="AB207" s="95"/>
      <c r="AC207" s="95"/>
      <c r="AD207" s="95"/>
      <c r="AE207" s="95"/>
      <c r="AF207" s="95"/>
      <c r="AG207" s="95"/>
      <c r="AH207" s="95"/>
      <c r="AI207" s="95"/>
      <c r="AJ207" s="95"/>
      <c r="AK207" s="95"/>
      <c r="AL207" s="95"/>
      <c r="AM207" s="95"/>
      <c r="AN207" s="95"/>
      <c r="AO207" s="95"/>
      <c r="AP207" s="95"/>
      <c r="AQ207" s="95"/>
      <c r="AR207" s="95"/>
      <c r="AS207" s="95"/>
      <c r="AT207" s="95"/>
      <c r="AU207" s="95"/>
      <c r="AV207" s="95"/>
      <c r="AW207" s="95"/>
      <c r="AX207" s="95"/>
      <c r="AY207" s="95"/>
      <c r="AZ207" s="95"/>
      <c r="BA207" s="95"/>
      <c r="BB207" s="95"/>
      <c r="BC207" s="95"/>
      <c r="BD207" s="95"/>
      <c r="BE207" s="95"/>
      <c r="BF207" s="95"/>
      <c r="BG207" s="95"/>
      <c r="BH207" s="95"/>
      <c r="BI207" s="95"/>
      <c r="BJ207" s="95"/>
      <c r="BK207" s="95"/>
      <c r="BL207" s="95"/>
      <c r="BM207" s="95"/>
      <c r="BN207" s="95"/>
      <c r="BO207" s="95"/>
      <c r="BP207" s="95"/>
      <c r="BQ207" s="95"/>
      <c r="BR207" s="95"/>
      <c r="BS207" s="95"/>
      <c r="BT207" s="95"/>
      <c r="BU207" s="95"/>
      <c r="BV207" s="95"/>
      <c r="BW207" s="95"/>
      <c r="BX207" s="95"/>
      <c r="BY207" s="95"/>
      <c r="BZ207" s="95"/>
      <c r="CA207" s="95"/>
      <c r="CB207" s="95"/>
      <c r="CC207" s="95"/>
      <c r="CD207" s="95"/>
      <c r="CE207" s="95"/>
      <c r="CF207" s="95"/>
      <c r="CG207" s="95"/>
      <c r="CH207" s="95"/>
      <c r="CI207" s="95"/>
      <c r="CJ207" s="95"/>
    </row>
    <row r="208" spans="1:88" s="257" customFormat="1" x14ac:dyDescent="0.2">
      <c r="A208" s="125"/>
      <c r="B208" s="95"/>
      <c r="C208" s="95"/>
      <c r="D208" s="95"/>
      <c r="E208" s="95"/>
      <c r="F208" s="95"/>
      <c r="G208" s="125"/>
      <c r="H208" s="125"/>
      <c r="I208" s="125"/>
      <c r="J208" s="125"/>
      <c r="K208" s="125"/>
      <c r="L208" s="125"/>
      <c r="M208" s="125"/>
      <c r="N208" s="125"/>
      <c r="O208" s="95"/>
      <c r="P208" s="95"/>
      <c r="Q208" s="95"/>
      <c r="R208" s="95"/>
      <c r="S208" s="95"/>
      <c r="T208" s="95"/>
      <c r="U208" s="95"/>
      <c r="V208" s="95"/>
      <c r="W208" s="95"/>
      <c r="X208" s="95"/>
      <c r="Y208" s="95"/>
      <c r="Z208" s="95"/>
      <c r="AA208" s="95"/>
      <c r="AB208" s="95"/>
      <c r="AC208" s="95"/>
      <c r="AD208" s="95"/>
      <c r="AE208" s="95"/>
      <c r="AF208" s="95"/>
      <c r="AG208" s="95"/>
      <c r="AH208" s="95"/>
      <c r="AI208" s="95"/>
      <c r="AJ208" s="95"/>
      <c r="AK208" s="95"/>
      <c r="AL208" s="95"/>
      <c r="AM208" s="95"/>
      <c r="AN208" s="95"/>
      <c r="AO208" s="95"/>
      <c r="AP208" s="95"/>
      <c r="AQ208" s="95"/>
      <c r="AR208" s="95"/>
      <c r="AS208" s="95"/>
      <c r="AT208" s="95"/>
      <c r="AU208" s="95"/>
      <c r="AV208" s="95"/>
      <c r="AW208" s="95"/>
      <c r="AX208" s="95"/>
      <c r="AY208" s="95"/>
      <c r="AZ208" s="95"/>
      <c r="BA208" s="95"/>
      <c r="BB208" s="95"/>
      <c r="BC208" s="95"/>
      <c r="BD208" s="95"/>
      <c r="BE208" s="95"/>
      <c r="BF208" s="95"/>
      <c r="BG208" s="95"/>
      <c r="BH208" s="95"/>
      <c r="BI208" s="95"/>
      <c r="BJ208" s="95"/>
      <c r="BK208" s="95"/>
      <c r="BL208" s="95"/>
      <c r="BM208" s="95"/>
      <c r="BN208" s="95"/>
      <c r="BO208" s="95"/>
      <c r="BP208" s="95"/>
      <c r="BQ208" s="95"/>
      <c r="BR208" s="95"/>
      <c r="BS208" s="95"/>
      <c r="BT208" s="95"/>
      <c r="BU208" s="95"/>
      <c r="BV208" s="95"/>
      <c r="BW208" s="95"/>
      <c r="BX208" s="95"/>
      <c r="BY208" s="95"/>
      <c r="BZ208" s="95"/>
      <c r="CA208" s="95"/>
      <c r="CB208" s="95"/>
      <c r="CC208" s="95"/>
      <c r="CD208" s="95"/>
      <c r="CE208" s="95"/>
      <c r="CF208" s="95"/>
      <c r="CG208" s="95"/>
      <c r="CH208" s="95"/>
      <c r="CI208" s="95"/>
      <c r="CJ208" s="95"/>
    </row>
    <row r="209" spans="1:88" s="257" customFormat="1" x14ac:dyDescent="0.2">
      <c r="A209" s="125"/>
      <c r="B209" s="95"/>
      <c r="C209" s="95"/>
      <c r="D209" s="95"/>
      <c r="E209" s="95"/>
      <c r="F209" s="95"/>
      <c r="G209" s="125"/>
      <c r="H209" s="125"/>
      <c r="I209" s="125"/>
      <c r="J209" s="125"/>
      <c r="K209" s="125"/>
      <c r="L209" s="125"/>
      <c r="M209" s="125"/>
      <c r="N209" s="125"/>
      <c r="O209" s="95"/>
      <c r="P209" s="95"/>
      <c r="Q209" s="95"/>
      <c r="R209" s="95"/>
      <c r="S209" s="95"/>
      <c r="T209" s="95"/>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5"/>
      <c r="CG209" s="95"/>
      <c r="CH209" s="95"/>
      <c r="CI209" s="95"/>
      <c r="CJ209" s="95"/>
    </row>
    <row r="210" spans="1:88" s="257" customFormat="1" x14ac:dyDescent="0.2">
      <c r="A210" s="125"/>
      <c r="B210" s="95"/>
      <c r="C210" s="95"/>
      <c r="D210" s="95"/>
      <c r="E210" s="95"/>
      <c r="F210" s="95"/>
      <c r="G210" s="125"/>
      <c r="H210" s="125"/>
      <c r="I210" s="125"/>
      <c r="J210" s="125"/>
      <c r="K210" s="125"/>
      <c r="L210" s="125"/>
      <c r="M210" s="125"/>
      <c r="N210" s="125"/>
      <c r="O210" s="95"/>
      <c r="P210" s="95"/>
      <c r="Q210" s="95"/>
      <c r="R210" s="95"/>
      <c r="S210" s="95"/>
      <c r="T210" s="95"/>
      <c r="U210" s="95"/>
      <c r="V210" s="95"/>
      <c r="W210" s="95"/>
      <c r="X210" s="95"/>
      <c r="Y210" s="95"/>
      <c r="Z210" s="95"/>
      <c r="AA210" s="95"/>
      <c r="AB210" s="95"/>
      <c r="AC210" s="95"/>
      <c r="AD210" s="95"/>
      <c r="AE210" s="95"/>
      <c r="AF210" s="95"/>
      <c r="AG210" s="95"/>
      <c r="AH210" s="95"/>
      <c r="AI210" s="95"/>
      <c r="AJ210" s="95"/>
      <c r="AK210" s="95"/>
      <c r="AL210" s="95"/>
      <c r="AM210" s="95"/>
      <c r="AN210" s="95"/>
      <c r="AO210" s="95"/>
      <c r="AP210" s="95"/>
      <c r="AQ210" s="95"/>
      <c r="AR210" s="95"/>
      <c r="AS210" s="95"/>
      <c r="AT210" s="95"/>
      <c r="AU210" s="95"/>
      <c r="AV210" s="95"/>
      <c r="AW210" s="95"/>
      <c r="AX210" s="95"/>
      <c r="AY210" s="95"/>
      <c r="AZ210" s="95"/>
      <c r="BA210" s="95"/>
      <c r="BB210" s="95"/>
      <c r="BC210" s="95"/>
      <c r="BD210" s="95"/>
      <c r="BE210" s="95"/>
      <c r="BF210" s="95"/>
      <c r="BG210" s="95"/>
      <c r="BH210" s="95"/>
      <c r="BI210" s="95"/>
      <c r="BJ210" s="95"/>
      <c r="BK210" s="95"/>
      <c r="BL210" s="95"/>
      <c r="BM210" s="95"/>
      <c r="BN210" s="95"/>
      <c r="BO210" s="95"/>
      <c r="BP210" s="95"/>
      <c r="BQ210" s="95"/>
      <c r="BR210" s="95"/>
      <c r="BS210" s="95"/>
      <c r="BT210" s="95"/>
      <c r="BU210" s="95"/>
      <c r="BV210" s="95"/>
      <c r="BW210" s="95"/>
      <c r="BX210" s="95"/>
      <c r="BY210" s="95"/>
      <c r="BZ210" s="95"/>
      <c r="CA210" s="95"/>
      <c r="CB210" s="95"/>
      <c r="CC210" s="95"/>
      <c r="CD210" s="95"/>
      <c r="CE210" s="95"/>
      <c r="CF210" s="95"/>
      <c r="CG210" s="95"/>
      <c r="CH210" s="95"/>
      <c r="CI210" s="95"/>
      <c r="CJ210" s="95"/>
    </row>
    <row r="211" spans="1:88" s="257" customFormat="1" x14ac:dyDescent="0.2">
      <c r="A211" s="125"/>
      <c r="B211" s="95"/>
      <c r="C211" s="95"/>
      <c r="D211" s="95"/>
      <c r="E211" s="95"/>
      <c r="F211" s="95"/>
      <c r="G211" s="125"/>
      <c r="H211" s="125"/>
      <c r="I211" s="125"/>
      <c r="J211" s="125"/>
      <c r="K211" s="125"/>
      <c r="L211" s="125"/>
      <c r="M211" s="125"/>
      <c r="N211" s="125"/>
      <c r="O211" s="95"/>
      <c r="P211" s="95"/>
      <c r="Q211" s="95"/>
      <c r="R211" s="95"/>
      <c r="S211" s="95"/>
      <c r="T211" s="95"/>
      <c r="U211" s="95"/>
      <c r="V211" s="95"/>
      <c r="W211" s="95"/>
      <c r="X211" s="95"/>
      <c r="Y211" s="95"/>
      <c r="Z211" s="95"/>
      <c r="AA211" s="95"/>
      <c r="AB211" s="95"/>
      <c r="AC211" s="95"/>
      <c r="AD211" s="95"/>
      <c r="AE211" s="95"/>
      <c r="AF211" s="95"/>
      <c r="AG211" s="95"/>
      <c r="AH211" s="95"/>
      <c r="AI211" s="95"/>
      <c r="AJ211" s="95"/>
      <c r="AK211" s="95"/>
      <c r="AL211" s="95"/>
      <c r="AM211" s="95"/>
      <c r="AN211" s="95"/>
      <c r="AO211" s="95"/>
      <c r="AP211" s="95"/>
      <c r="AQ211" s="95"/>
      <c r="AR211" s="95"/>
      <c r="AS211" s="95"/>
      <c r="AT211" s="95"/>
      <c r="AU211" s="95"/>
      <c r="AV211" s="95"/>
      <c r="AW211" s="95"/>
      <c r="AX211" s="95"/>
      <c r="AY211" s="95"/>
      <c r="AZ211" s="95"/>
      <c r="BA211" s="95"/>
      <c r="BB211" s="95"/>
      <c r="BC211" s="95"/>
      <c r="BD211" s="95"/>
      <c r="BE211" s="95"/>
      <c r="BF211" s="95"/>
      <c r="BG211" s="95"/>
      <c r="BH211" s="95"/>
      <c r="BI211" s="95"/>
      <c r="BJ211" s="95"/>
      <c r="BK211" s="95"/>
      <c r="BL211" s="95"/>
      <c r="BM211" s="95"/>
      <c r="BN211" s="95"/>
      <c r="BO211" s="95"/>
      <c r="BP211" s="95"/>
      <c r="BQ211" s="95"/>
      <c r="BR211" s="95"/>
      <c r="BS211" s="95"/>
      <c r="BT211" s="95"/>
      <c r="BU211" s="95"/>
      <c r="BV211" s="95"/>
      <c r="BW211" s="95"/>
      <c r="BX211" s="95"/>
      <c r="BY211" s="95"/>
      <c r="BZ211" s="95"/>
      <c r="CA211" s="95"/>
      <c r="CB211" s="95"/>
      <c r="CC211" s="95"/>
      <c r="CD211" s="95"/>
      <c r="CE211" s="95"/>
      <c r="CF211" s="95"/>
      <c r="CG211" s="95"/>
      <c r="CH211" s="95"/>
      <c r="CI211" s="95"/>
      <c r="CJ211" s="95"/>
    </row>
    <row r="212" spans="1:88" s="257" customFormat="1" x14ac:dyDescent="0.2">
      <c r="A212" s="125"/>
      <c r="B212" s="95"/>
      <c r="C212" s="95"/>
      <c r="D212" s="95"/>
      <c r="E212" s="95"/>
      <c r="F212" s="95"/>
      <c r="G212" s="125"/>
      <c r="H212" s="125"/>
      <c r="I212" s="125"/>
      <c r="J212" s="125"/>
      <c r="K212" s="125"/>
      <c r="L212" s="125"/>
      <c r="M212" s="125"/>
      <c r="N212" s="125"/>
      <c r="O212" s="95"/>
      <c r="P212" s="95"/>
      <c r="Q212" s="95"/>
      <c r="R212" s="95"/>
      <c r="S212" s="95"/>
      <c r="T212" s="95"/>
      <c r="U212" s="95"/>
      <c r="V212" s="95"/>
      <c r="W212" s="95"/>
      <c r="X212" s="95"/>
      <c r="Y212" s="95"/>
      <c r="Z212" s="95"/>
      <c r="AA212" s="95"/>
      <c r="AB212" s="95"/>
      <c r="AC212" s="95"/>
      <c r="AD212" s="95"/>
      <c r="AE212" s="95"/>
      <c r="AF212" s="95"/>
      <c r="AG212" s="95"/>
      <c r="AH212" s="95"/>
      <c r="AI212" s="95"/>
      <c r="AJ212" s="95"/>
      <c r="AK212" s="95"/>
      <c r="AL212" s="95"/>
      <c r="AM212" s="95"/>
      <c r="AN212" s="95"/>
      <c r="AO212" s="95"/>
      <c r="AP212" s="95"/>
      <c r="AQ212" s="95"/>
      <c r="AR212" s="95"/>
      <c r="AS212" s="95"/>
      <c r="AT212" s="95"/>
      <c r="AU212" s="95"/>
      <c r="AV212" s="95"/>
      <c r="AW212" s="95"/>
      <c r="AX212" s="95"/>
      <c r="AY212" s="95"/>
      <c r="AZ212" s="95"/>
      <c r="BA212" s="95"/>
      <c r="BB212" s="95"/>
      <c r="BC212" s="95"/>
      <c r="BD212" s="95"/>
      <c r="BE212" s="95"/>
      <c r="BF212" s="95"/>
      <c r="BG212" s="95"/>
      <c r="BH212" s="95"/>
      <c r="BI212" s="95"/>
      <c r="BJ212" s="95"/>
      <c r="BK212" s="95"/>
      <c r="BL212" s="95"/>
      <c r="BM212" s="95"/>
      <c r="BN212" s="95"/>
      <c r="BO212" s="95"/>
      <c r="BP212" s="95"/>
      <c r="BQ212" s="95"/>
      <c r="BR212" s="95"/>
      <c r="BS212" s="95"/>
      <c r="BT212" s="95"/>
      <c r="BU212" s="95"/>
      <c r="BV212" s="95"/>
      <c r="BW212" s="95"/>
      <c r="BX212" s="95"/>
      <c r="BY212" s="95"/>
      <c r="BZ212" s="95"/>
      <c r="CA212" s="95"/>
      <c r="CB212" s="95"/>
      <c r="CC212" s="95"/>
      <c r="CD212" s="95"/>
      <c r="CE212" s="95"/>
      <c r="CF212" s="95"/>
      <c r="CG212" s="95"/>
      <c r="CH212" s="95"/>
      <c r="CI212" s="95"/>
      <c r="CJ212" s="95"/>
    </row>
    <row r="213" spans="1:88" s="257" customFormat="1" x14ac:dyDescent="0.2">
      <c r="A213" s="125"/>
      <c r="B213" s="95"/>
      <c r="C213" s="95"/>
      <c r="D213" s="95"/>
      <c r="E213" s="95"/>
      <c r="F213" s="95"/>
      <c r="G213" s="125"/>
      <c r="H213" s="125"/>
      <c r="I213" s="125"/>
      <c r="J213" s="125"/>
      <c r="K213" s="125"/>
      <c r="L213" s="125"/>
      <c r="M213" s="125"/>
      <c r="N213" s="125"/>
      <c r="O213" s="95"/>
      <c r="P213" s="95"/>
      <c r="Q213" s="95"/>
      <c r="R213" s="95"/>
      <c r="S213" s="95"/>
      <c r="T213" s="95"/>
      <c r="U213" s="95"/>
      <c r="V213" s="95"/>
      <c r="W213" s="95"/>
      <c r="X213" s="95"/>
      <c r="Y213" s="95"/>
      <c r="Z213" s="95"/>
      <c r="AA213" s="95"/>
      <c r="AB213" s="95"/>
      <c r="AC213" s="95"/>
      <c r="AD213" s="95"/>
      <c r="AE213" s="95"/>
      <c r="AF213" s="95"/>
      <c r="AG213" s="95"/>
      <c r="AH213" s="95"/>
      <c r="AI213" s="95"/>
      <c r="AJ213" s="95"/>
      <c r="AK213" s="95"/>
      <c r="AL213" s="95"/>
      <c r="AM213" s="95"/>
      <c r="AN213" s="95"/>
      <c r="AO213" s="95"/>
      <c r="AP213" s="95"/>
      <c r="AQ213" s="95"/>
      <c r="AR213" s="95"/>
      <c r="AS213" s="95"/>
      <c r="AT213" s="95"/>
      <c r="AU213" s="95"/>
      <c r="AV213" s="95"/>
      <c r="AW213" s="95"/>
      <c r="AX213" s="95"/>
      <c r="AY213" s="95"/>
      <c r="AZ213" s="95"/>
      <c r="BA213" s="95"/>
      <c r="BB213" s="95"/>
      <c r="BC213" s="95"/>
      <c r="BD213" s="95"/>
      <c r="BE213" s="95"/>
      <c r="BF213" s="95"/>
      <c r="BG213" s="95"/>
      <c r="BH213" s="95"/>
      <c r="BI213" s="95"/>
      <c r="BJ213" s="95"/>
      <c r="BK213" s="95"/>
      <c r="BL213" s="95"/>
      <c r="BM213" s="95"/>
      <c r="BN213" s="95"/>
      <c r="BO213" s="95"/>
      <c r="BP213" s="95"/>
      <c r="BQ213" s="95"/>
      <c r="BR213" s="95"/>
      <c r="BS213" s="95"/>
      <c r="BT213" s="95"/>
      <c r="BU213" s="95"/>
      <c r="BV213" s="95"/>
      <c r="BW213" s="95"/>
      <c r="BX213" s="95"/>
      <c r="BY213" s="95"/>
      <c r="BZ213" s="95"/>
      <c r="CA213" s="95"/>
      <c r="CB213" s="95"/>
      <c r="CC213" s="95"/>
      <c r="CD213" s="95"/>
      <c r="CE213" s="95"/>
      <c r="CF213" s="95"/>
      <c r="CG213" s="95"/>
      <c r="CH213" s="95"/>
      <c r="CI213" s="95"/>
      <c r="CJ213" s="95"/>
    </row>
    <row r="214" spans="1:88" s="257" customFormat="1" x14ac:dyDescent="0.2">
      <c r="A214" s="125"/>
      <c r="B214" s="95"/>
      <c r="C214" s="95"/>
      <c r="D214" s="95"/>
      <c r="E214" s="95"/>
      <c r="F214" s="95"/>
      <c r="G214" s="125"/>
      <c r="H214" s="125"/>
      <c r="I214" s="125"/>
      <c r="J214" s="125"/>
      <c r="K214" s="125"/>
      <c r="L214" s="125"/>
      <c r="M214" s="125"/>
      <c r="N214" s="125"/>
      <c r="O214" s="95"/>
      <c r="P214" s="95"/>
      <c r="Q214" s="95"/>
      <c r="R214" s="95"/>
      <c r="S214" s="95"/>
      <c r="T214" s="95"/>
      <c r="U214" s="95"/>
      <c r="V214" s="95"/>
      <c r="W214" s="95"/>
      <c r="X214" s="95"/>
      <c r="Y214" s="95"/>
      <c r="Z214" s="95"/>
      <c r="AA214" s="95"/>
      <c r="AB214" s="95"/>
      <c r="AC214" s="95"/>
      <c r="AD214" s="95"/>
      <c r="AE214" s="95"/>
      <c r="AF214" s="95"/>
      <c r="AG214" s="95"/>
      <c r="AH214" s="95"/>
      <c r="AI214" s="95"/>
      <c r="AJ214" s="95"/>
      <c r="AK214" s="95"/>
      <c r="AL214" s="95"/>
      <c r="AM214" s="95"/>
      <c r="AN214" s="95"/>
      <c r="AO214" s="95"/>
      <c r="AP214" s="95"/>
      <c r="AQ214" s="95"/>
      <c r="AR214" s="95"/>
      <c r="AS214" s="95"/>
      <c r="AT214" s="95"/>
      <c r="AU214" s="95"/>
      <c r="AV214" s="95"/>
      <c r="AW214" s="95"/>
      <c r="AX214" s="95"/>
      <c r="AY214" s="95"/>
      <c r="AZ214" s="95"/>
      <c r="BA214" s="95"/>
      <c r="BB214" s="95"/>
      <c r="BC214" s="95"/>
      <c r="BD214" s="95"/>
      <c r="BE214" s="95"/>
      <c r="BF214" s="95"/>
      <c r="BG214" s="95"/>
      <c r="BH214" s="95"/>
      <c r="BI214" s="95"/>
      <c r="BJ214" s="95"/>
      <c r="BK214" s="95"/>
      <c r="BL214" s="95"/>
      <c r="BM214" s="95"/>
      <c r="BN214" s="95"/>
      <c r="BO214" s="95"/>
      <c r="BP214" s="95"/>
      <c r="BQ214" s="95"/>
      <c r="BR214" s="95"/>
      <c r="BS214" s="95"/>
      <c r="BT214" s="95"/>
      <c r="BU214" s="95"/>
      <c r="BV214" s="95"/>
      <c r="BW214" s="95"/>
      <c r="BX214" s="95"/>
      <c r="BY214" s="95"/>
      <c r="BZ214" s="95"/>
      <c r="CA214" s="95"/>
      <c r="CB214" s="95"/>
      <c r="CC214" s="95"/>
      <c r="CD214" s="95"/>
      <c r="CE214" s="95"/>
      <c r="CF214" s="95"/>
      <c r="CG214" s="95"/>
      <c r="CH214" s="95"/>
      <c r="CI214" s="95"/>
      <c r="CJ214" s="95"/>
    </row>
    <row r="215" spans="1:88" s="257" customFormat="1" x14ac:dyDescent="0.2">
      <c r="A215" s="125"/>
      <c r="B215" s="95"/>
      <c r="C215" s="95"/>
      <c r="D215" s="95"/>
      <c r="E215" s="95"/>
      <c r="F215" s="95"/>
      <c r="G215" s="125"/>
      <c r="H215" s="125"/>
      <c r="I215" s="125"/>
      <c r="J215" s="125"/>
      <c r="K215" s="125"/>
      <c r="L215" s="125"/>
      <c r="M215" s="125"/>
      <c r="N215" s="125"/>
      <c r="O215" s="95"/>
      <c r="P215" s="95"/>
      <c r="Q215" s="95"/>
      <c r="R215" s="95"/>
      <c r="S215" s="95"/>
      <c r="T215" s="95"/>
      <c r="U215" s="95"/>
      <c r="V215" s="95"/>
      <c r="W215" s="95"/>
      <c r="X215" s="95"/>
      <c r="Y215" s="95"/>
      <c r="Z215" s="95"/>
      <c r="AA215" s="95"/>
      <c r="AB215" s="95"/>
      <c r="AC215" s="95"/>
      <c r="AD215" s="95"/>
      <c r="AE215" s="95"/>
      <c r="AF215" s="95"/>
      <c r="AG215" s="95"/>
      <c r="AH215" s="95"/>
      <c r="AI215" s="95"/>
      <c r="AJ215" s="95"/>
      <c r="AK215" s="95"/>
      <c r="AL215" s="95"/>
      <c r="AM215" s="95"/>
      <c r="AN215" s="95"/>
      <c r="AO215" s="95"/>
      <c r="AP215" s="95"/>
      <c r="AQ215" s="95"/>
      <c r="AR215" s="95"/>
      <c r="AS215" s="95"/>
      <c r="AT215" s="95"/>
      <c r="AU215" s="95"/>
      <c r="AV215" s="95"/>
      <c r="AW215" s="95"/>
      <c r="AX215" s="95"/>
      <c r="AY215" s="95"/>
      <c r="AZ215" s="95"/>
      <c r="BA215" s="95"/>
      <c r="BB215" s="95"/>
      <c r="BC215" s="95"/>
      <c r="BD215" s="95"/>
      <c r="BE215" s="95"/>
      <c r="BF215" s="95"/>
      <c r="BG215" s="95"/>
      <c r="BH215" s="95"/>
      <c r="BI215" s="95"/>
      <c r="BJ215" s="95"/>
      <c r="BK215" s="95"/>
      <c r="BL215" s="95"/>
      <c r="BM215" s="95"/>
      <c r="BN215" s="95"/>
      <c r="BO215" s="95"/>
      <c r="BP215" s="95"/>
      <c r="BQ215" s="95"/>
      <c r="BR215" s="95"/>
      <c r="BS215" s="95"/>
      <c r="BT215" s="95"/>
      <c r="BU215" s="95"/>
      <c r="BV215" s="95"/>
      <c r="BW215" s="95"/>
      <c r="BX215" s="95"/>
      <c r="BY215" s="95"/>
      <c r="BZ215" s="95"/>
      <c r="CA215" s="95"/>
      <c r="CB215" s="95"/>
      <c r="CC215" s="95"/>
      <c r="CD215" s="95"/>
      <c r="CE215" s="95"/>
      <c r="CF215" s="95"/>
      <c r="CG215" s="95"/>
      <c r="CH215" s="95"/>
      <c r="CI215" s="95"/>
      <c r="CJ215" s="95"/>
    </row>
    <row r="216" spans="1:88" s="257" customFormat="1" x14ac:dyDescent="0.2">
      <c r="A216" s="125"/>
      <c r="B216" s="95"/>
      <c r="C216" s="95"/>
      <c r="D216" s="95"/>
      <c r="E216" s="95"/>
      <c r="F216" s="95"/>
      <c r="G216" s="125"/>
      <c r="H216" s="125"/>
      <c r="I216" s="125"/>
      <c r="J216" s="125"/>
      <c r="K216" s="125"/>
      <c r="L216" s="125"/>
      <c r="M216" s="125"/>
      <c r="N216" s="125"/>
      <c r="O216" s="95"/>
      <c r="P216" s="95"/>
      <c r="Q216" s="95"/>
      <c r="R216" s="95"/>
      <c r="S216" s="95"/>
      <c r="T216" s="95"/>
      <c r="U216" s="95"/>
      <c r="V216" s="95"/>
      <c r="W216" s="95"/>
      <c r="X216" s="95"/>
      <c r="Y216" s="95"/>
      <c r="Z216" s="95"/>
      <c r="AA216" s="95"/>
      <c r="AB216" s="95"/>
      <c r="AC216" s="95"/>
      <c r="AD216" s="95"/>
      <c r="AE216" s="95"/>
      <c r="AF216" s="95"/>
      <c r="AG216" s="95"/>
      <c r="AH216" s="95"/>
      <c r="AI216" s="95"/>
      <c r="AJ216" s="95"/>
      <c r="AK216" s="95"/>
      <c r="AL216" s="95"/>
      <c r="AM216" s="95"/>
      <c r="AN216" s="95"/>
      <c r="AO216" s="95"/>
      <c r="AP216" s="95"/>
      <c r="AQ216" s="95"/>
      <c r="AR216" s="95"/>
      <c r="AS216" s="95"/>
      <c r="AT216" s="95"/>
      <c r="AU216" s="95"/>
      <c r="AV216" s="95"/>
      <c r="AW216" s="95"/>
      <c r="AX216" s="95"/>
      <c r="AY216" s="95"/>
      <c r="AZ216" s="95"/>
      <c r="BA216" s="95"/>
      <c r="BB216" s="95"/>
      <c r="BC216" s="95"/>
      <c r="BD216" s="95"/>
      <c r="BE216" s="95"/>
      <c r="BF216" s="95"/>
      <c r="BG216" s="95"/>
      <c r="BH216" s="95"/>
      <c r="BI216" s="95"/>
      <c r="BJ216" s="95"/>
      <c r="BK216" s="95"/>
      <c r="BL216" s="95"/>
      <c r="BM216" s="95"/>
      <c r="BN216" s="95"/>
      <c r="BO216" s="95"/>
      <c r="BP216" s="95"/>
      <c r="BQ216" s="95"/>
      <c r="BR216" s="95"/>
      <c r="BS216" s="95"/>
      <c r="BT216" s="95"/>
      <c r="BU216" s="95"/>
      <c r="BV216" s="95"/>
      <c r="BW216" s="95"/>
      <c r="BX216" s="95"/>
      <c r="BY216" s="95"/>
      <c r="BZ216" s="95"/>
      <c r="CA216" s="95"/>
      <c r="CB216" s="95"/>
      <c r="CC216" s="95"/>
      <c r="CD216" s="95"/>
      <c r="CE216" s="95"/>
      <c r="CF216" s="95"/>
      <c r="CG216" s="95"/>
      <c r="CH216" s="95"/>
      <c r="CI216" s="95"/>
      <c r="CJ216" s="95"/>
    </row>
    <row r="217" spans="1:88" s="257" customFormat="1" x14ac:dyDescent="0.2">
      <c r="A217" s="125"/>
      <c r="B217" s="95"/>
      <c r="C217" s="95"/>
      <c r="D217" s="95"/>
      <c r="E217" s="95"/>
      <c r="F217" s="95"/>
      <c r="G217" s="125"/>
      <c r="H217" s="125"/>
      <c r="I217" s="125"/>
      <c r="J217" s="125"/>
      <c r="K217" s="125"/>
      <c r="L217" s="125"/>
      <c r="M217" s="125"/>
      <c r="N217" s="125"/>
      <c r="O217" s="95"/>
      <c r="P217" s="95"/>
      <c r="Q217" s="95"/>
      <c r="R217" s="95"/>
      <c r="S217" s="95"/>
      <c r="T217" s="95"/>
      <c r="U217" s="95"/>
      <c r="V217" s="95"/>
      <c r="W217" s="95"/>
      <c r="X217" s="95"/>
      <c r="Y217" s="95"/>
      <c r="Z217" s="95"/>
      <c r="AA217" s="95"/>
      <c r="AB217" s="95"/>
      <c r="AC217" s="95"/>
      <c r="AD217" s="95"/>
      <c r="AE217" s="95"/>
      <c r="AF217" s="95"/>
      <c r="AG217" s="95"/>
      <c r="AH217" s="95"/>
      <c r="AI217" s="95"/>
      <c r="AJ217" s="95"/>
      <c r="AK217" s="95"/>
      <c r="AL217" s="95"/>
      <c r="AM217" s="95"/>
      <c r="AN217" s="95"/>
      <c r="AO217" s="95"/>
      <c r="AP217" s="95"/>
      <c r="AQ217" s="95"/>
      <c r="AR217" s="95"/>
      <c r="AS217" s="95"/>
      <c r="AT217" s="95"/>
      <c r="AU217" s="95"/>
      <c r="AV217" s="95"/>
      <c r="AW217" s="95"/>
      <c r="AX217" s="95"/>
      <c r="AY217" s="95"/>
      <c r="AZ217" s="95"/>
      <c r="BA217" s="95"/>
      <c r="BB217" s="95"/>
      <c r="BC217" s="95"/>
      <c r="BD217" s="95"/>
      <c r="BE217" s="95"/>
      <c r="BF217" s="95"/>
      <c r="BG217" s="95"/>
      <c r="BH217" s="95"/>
      <c r="BI217" s="95"/>
      <c r="BJ217" s="95"/>
      <c r="BK217" s="95"/>
      <c r="BL217" s="95"/>
      <c r="BM217" s="95"/>
      <c r="BN217" s="95"/>
      <c r="BO217" s="95"/>
      <c r="BP217" s="95"/>
      <c r="BQ217" s="95"/>
      <c r="BR217" s="95"/>
      <c r="BS217" s="95"/>
      <c r="BT217" s="95"/>
      <c r="BU217" s="95"/>
      <c r="BV217" s="95"/>
      <c r="BW217" s="95"/>
      <c r="BX217" s="95"/>
      <c r="BY217" s="95"/>
      <c r="BZ217" s="95"/>
      <c r="CA217" s="95"/>
      <c r="CB217" s="95"/>
      <c r="CC217" s="95"/>
      <c r="CD217" s="95"/>
      <c r="CE217" s="95"/>
      <c r="CF217" s="95"/>
      <c r="CG217" s="95"/>
      <c r="CH217" s="95"/>
      <c r="CI217" s="95"/>
      <c r="CJ217" s="95"/>
    </row>
    <row r="218" spans="1:88" s="257" customFormat="1" x14ac:dyDescent="0.2">
      <c r="A218" s="125"/>
      <c r="B218" s="95"/>
      <c r="C218" s="95"/>
      <c r="D218" s="95"/>
      <c r="E218" s="95"/>
      <c r="F218" s="95"/>
      <c r="G218" s="125"/>
      <c r="H218" s="125"/>
      <c r="I218" s="125"/>
      <c r="J218" s="125"/>
      <c r="K218" s="125"/>
      <c r="L218" s="125"/>
      <c r="M218" s="125"/>
      <c r="N218" s="12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95"/>
      <c r="AS218" s="95"/>
      <c r="AT218" s="95"/>
      <c r="AU218" s="95"/>
      <c r="AV218" s="95"/>
      <c r="AW218" s="95"/>
      <c r="AX218" s="95"/>
      <c r="AY218" s="95"/>
      <c r="AZ218" s="95"/>
      <c r="BA218" s="95"/>
      <c r="BB218" s="95"/>
      <c r="BC218" s="95"/>
      <c r="BD218" s="95"/>
      <c r="BE218" s="95"/>
      <c r="BF218" s="95"/>
      <c r="BG218" s="95"/>
      <c r="BH218" s="95"/>
      <c r="BI218" s="95"/>
      <c r="BJ218" s="95"/>
      <c r="BK218" s="95"/>
      <c r="BL218" s="95"/>
      <c r="BM218" s="95"/>
      <c r="BN218" s="95"/>
      <c r="BO218" s="95"/>
      <c r="BP218" s="95"/>
      <c r="BQ218" s="95"/>
      <c r="BR218" s="95"/>
      <c r="BS218" s="95"/>
      <c r="BT218" s="95"/>
      <c r="BU218" s="95"/>
      <c r="BV218" s="95"/>
      <c r="BW218" s="95"/>
      <c r="BX218" s="95"/>
      <c r="BY218" s="95"/>
      <c r="BZ218" s="95"/>
      <c r="CA218" s="95"/>
      <c r="CB218" s="95"/>
      <c r="CC218" s="95"/>
      <c r="CD218" s="95"/>
      <c r="CE218" s="95"/>
      <c r="CF218" s="95"/>
      <c r="CG218" s="95"/>
      <c r="CH218" s="95"/>
      <c r="CI218" s="95"/>
      <c r="CJ218" s="95"/>
    </row>
    <row r="219" spans="1:88" s="257" customFormat="1" x14ac:dyDescent="0.2">
      <c r="A219" s="125"/>
      <c r="B219" s="95"/>
      <c r="C219" s="95"/>
      <c r="D219" s="95"/>
      <c r="E219" s="95"/>
      <c r="F219" s="95"/>
      <c r="G219" s="125"/>
      <c r="H219" s="125"/>
      <c r="I219" s="125"/>
      <c r="J219" s="125"/>
      <c r="K219" s="125"/>
      <c r="L219" s="125"/>
      <c r="M219" s="125"/>
      <c r="N219" s="125"/>
      <c r="O219" s="95"/>
      <c r="P219" s="95"/>
      <c r="Q219" s="95"/>
      <c r="R219" s="95"/>
      <c r="S219" s="95"/>
      <c r="T219" s="95"/>
      <c r="U219" s="95"/>
      <c r="V219" s="95"/>
      <c r="W219" s="95"/>
      <c r="X219" s="95"/>
      <c r="Y219" s="95"/>
      <c r="Z219" s="95"/>
      <c r="AA219" s="95"/>
      <c r="AB219" s="95"/>
      <c r="AC219" s="95"/>
      <c r="AD219" s="95"/>
      <c r="AE219" s="95"/>
      <c r="AF219" s="95"/>
      <c r="AG219" s="95"/>
      <c r="AH219" s="95"/>
      <c r="AI219" s="95"/>
      <c r="AJ219" s="95"/>
      <c r="AK219" s="95"/>
      <c r="AL219" s="95"/>
      <c r="AM219" s="95"/>
      <c r="AN219" s="95"/>
      <c r="AO219" s="95"/>
      <c r="AP219" s="95"/>
      <c r="AQ219" s="95"/>
      <c r="AR219" s="95"/>
      <c r="AS219" s="95"/>
      <c r="AT219" s="95"/>
      <c r="AU219" s="95"/>
      <c r="AV219" s="95"/>
      <c r="AW219" s="95"/>
      <c r="AX219" s="95"/>
      <c r="AY219" s="95"/>
      <c r="AZ219" s="95"/>
      <c r="BA219" s="95"/>
      <c r="BB219" s="95"/>
      <c r="BC219" s="95"/>
      <c r="BD219" s="95"/>
      <c r="BE219" s="95"/>
      <c r="BF219" s="95"/>
      <c r="BG219" s="95"/>
      <c r="BH219" s="95"/>
      <c r="BI219" s="95"/>
      <c r="BJ219" s="95"/>
      <c r="BK219" s="95"/>
      <c r="BL219" s="95"/>
      <c r="BM219" s="95"/>
      <c r="BN219" s="95"/>
      <c r="BO219" s="95"/>
      <c r="BP219" s="95"/>
      <c r="BQ219" s="95"/>
      <c r="BR219" s="95"/>
      <c r="BS219" s="95"/>
      <c r="BT219" s="95"/>
      <c r="BU219" s="95"/>
      <c r="BV219" s="95"/>
      <c r="BW219" s="95"/>
      <c r="BX219" s="95"/>
      <c r="BY219" s="95"/>
      <c r="BZ219" s="95"/>
      <c r="CA219" s="95"/>
      <c r="CB219" s="95"/>
      <c r="CC219" s="95"/>
      <c r="CD219" s="95"/>
      <c r="CE219" s="95"/>
      <c r="CF219" s="95"/>
      <c r="CG219" s="95"/>
      <c r="CH219" s="95"/>
      <c r="CI219" s="95"/>
      <c r="CJ219" s="95"/>
    </row>
    <row r="220" spans="1:88" s="257" customFormat="1" x14ac:dyDescent="0.2">
      <c r="A220" s="125"/>
      <c r="B220" s="95"/>
      <c r="C220" s="95"/>
      <c r="D220" s="95"/>
      <c r="E220" s="95"/>
      <c r="F220" s="95"/>
      <c r="G220" s="125"/>
      <c r="H220" s="125"/>
      <c r="I220" s="125"/>
      <c r="J220" s="125"/>
      <c r="K220" s="125"/>
      <c r="L220" s="125"/>
      <c r="M220" s="125"/>
      <c r="N220" s="125"/>
      <c r="O220" s="95"/>
      <c r="P220" s="95"/>
      <c r="Q220" s="95"/>
      <c r="R220" s="95"/>
      <c r="S220" s="95"/>
      <c r="T220" s="95"/>
      <c r="U220" s="95"/>
      <c r="V220" s="95"/>
      <c r="W220" s="95"/>
      <c r="X220" s="95"/>
      <c r="Y220" s="95"/>
      <c r="Z220" s="95"/>
      <c r="AA220" s="95"/>
      <c r="AB220" s="95"/>
      <c r="AC220" s="95"/>
      <c r="AD220" s="95"/>
      <c r="AE220" s="95"/>
      <c r="AF220" s="95"/>
      <c r="AG220" s="95"/>
      <c r="AH220" s="95"/>
      <c r="AI220" s="95"/>
      <c r="AJ220" s="95"/>
      <c r="AK220" s="95"/>
      <c r="AL220" s="95"/>
      <c r="AM220" s="95"/>
      <c r="AN220" s="95"/>
      <c r="AO220" s="95"/>
      <c r="AP220" s="95"/>
      <c r="AQ220" s="95"/>
      <c r="AR220" s="95"/>
      <c r="AS220" s="95"/>
      <c r="AT220" s="95"/>
      <c r="AU220" s="95"/>
      <c r="AV220" s="95"/>
      <c r="AW220" s="95"/>
      <c r="AX220" s="95"/>
      <c r="AY220" s="95"/>
      <c r="AZ220" s="95"/>
      <c r="BA220" s="95"/>
      <c r="BB220" s="95"/>
      <c r="BC220" s="95"/>
      <c r="BD220" s="95"/>
      <c r="BE220" s="95"/>
      <c r="BF220" s="95"/>
      <c r="BG220" s="95"/>
      <c r="BH220" s="95"/>
      <c r="BI220" s="95"/>
      <c r="BJ220" s="95"/>
      <c r="BK220" s="95"/>
      <c r="BL220" s="95"/>
      <c r="BM220" s="95"/>
      <c r="BN220" s="95"/>
      <c r="BO220" s="95"/>
      <c r="BP220" s="95"/>
      <c r="BQ220" s="95"/>
      <c r="BR220" s="95"/>
      <c r="BS220" s="95"/>
      <c r="BT220" s="95"/>
      <c r="BU220" s="95"/>
      <c r="BV220" s="95"/>
      <c r="BW220" s="95"/>
      <c r="BX220" s="95"/>
      <c r="BY220" s="95"/>
      <c r="BZ220" s="95"/>
      <c r="CA220" s="95"/>
      <c r="CB220" s="95"/>
      <c r="CC220" s="95"/>
      <c r="CD220" s="95"/>
      <c r="CE220" s="95"/>
      <c r="CF220" s="95"/>
      <c r="CG220" s="95"/>
      <c r="CH220" s="95"/>
      <c r="CI220" s="95"/>
      <c r="CJ220" s="95"/>
    </row>
    <row r="221" spans="1:88" s="257" customFormat="1" x14ac:dyDescent="0.2">
      <c r="A221" s="125"/>
      <c r="B221" s="95"/>
      <c r="C221" s="95"/>
      <c r="D221" s="95"/>
      <c r="E221" s="95"/>
      <c r="F221" s="95"/>
      <c r="G221" s="125"/>
      <c r="H221" s="125"/>
      <c r="I221" s="125"/>
      <c r="J221" s="125"/>
      <c r="K221" s="125"/>
      <c r="L221" s="125"/>
      <c r="M221" s="125"/>
      <c r="N221" s="125"/>
      <c r="O221" s="95"/>
      <c r="P221" s="95"/>
      <c r="Q221" s="95"/>
      <c r="R221" s="95"/>
      <c r="S221" s="95"/>
      <c r="T221" s="95"/>
      <c r="U221" s="95"/>
      <c r="V221" s="95"/>
      <c r="W221" s="95"/>
      <c r="X221" s="95"/>
      <c r="Y221" s="95"/>
      <c r="Z221" s="95"/>
      <c r="AA221" s="95"/>
      <c r="AB221" s="95"/>
      <c r="AC221" s="95"/>
      <c r="AD221" s="95"/>
      <c r="AE221" s="95"/>
      <c r="AF221" s="95"/>
      <c r="AG221" s="95"/>
      <c r="AH221" s="95"/>
      <c r="AI221" s="95"/>
      <c r="AJ221" s="95"/>
      <c r="AK221" s="95"/>
      <c r="AL221" s="95"/>
      <c r="AM221" s="95"/>
      <c r="AN221" s="95"/>
      <c r="AO221" s="95"/>
      <c r="AP221" s="95"/>
      <c r="AQ221" s="95"/>
      <c r="AR221" s="95"/>
      <c r="AS221" s="95"/>
      <c r="AT221" s="95"/>
      <c r="AU221" s="95"/>
      <c r="AV221" s="95"/>
      <c r="AW221" s="95"/>
      <c r="AX221" s="95"/>
      <c r="AY221" s="95"/>
      <c r="AZ221" s="95"/>
      <c r="BA221" s="95"/>
      <c r="BB221" s="95"/>
      <c r="BC221" s="95"/>
      <c r="BD221" s="95"/>
      <c r="BE221" s="95"/>
      <c r="BF221" s="95"/>
      <c r="BG221" s="95"/>
      <c r="BH221" s="95"/>
      <c r="BI221" s="95"/>
      <c r="BJ221" s="95"/>
      <c r="BK221" s="95"/>
      <c r="BL221" s="95"/>
      <c r="BM221" s="95"/>
      <c r="BN221" s="95"/>
      <c r="BO221" s="95"/>
      <c r="BP221" s="95"/>
      <c r="BQ221" s="95"/>
      <c r="BR221" s="95"/>
      <c r="BS221" s="95"/>
      <c r="BT221" s="95"/>
      <c r="BU221" s="95"/>
      <c r="BV221" s="95"/>
      <c r="BW221" s="95"/>
      <c r="BX221" s="95"/>
      <c r="BY221" s="95"/>
      <c r="BZ221" s="95"/>
      <c r="CA221" s="95"/>
      <c r="CB221" s="95"/>
      <c r="CC221" s="95"/>
      <c r="CD221" s="95"/>
      <c r="CE221" s="95"/>
      <c r="CF221" s="95"/>
      <c r="CG221" s="95"/>
      <c r="CH221" s="95"/>
      <c r="CI221" s="95"/>
      <c r="CJ221" s="95"/>
    </row>
    <row r="222" spans="1:88" s="257" customFormat="1" x14ac:dyDescent="0.2">
      <c r="A222" s="125"/>
      <c r="B222" s="95"/>
      <c r="C222" s="95"/>
      <c r="D222" s="95"/>
      <c r="E222" s="95"/>
      <c r="F222" s="95"/>
      <c r="G222" s="125"/>
      <c r="H222" s="125"/>
      <c r="I222" s="125"/>
      <c r="J222" s="125"/>
      <c r="K222" s="125"/>
      <c r="L222" s="125"/>
      <c r="M222" s="125"/>
      <c r="N222" s="125"/>
      <c r="O222" s="95"/>
      <c r="P222" s="95"/>
      <c r="Q222" s="95"/>
      <c r="R222" s="95"/>
      <c r="S222" s="95"/>
      <c r="T222" s="95"/>
      <c r="U222" s="95"/>
      <c r="V222" s="95"/>
      <c r="W222" s="95"/>
      <c r="X222" s="95"/>
      <c r="Y222" s="95"/>
      <c r="Z222" s="95"/>
      <c r="AA222" s="95"/>
      <c r="AB222" s="95"/>
      <c r="AC222" s="95"/>
      <c r="AD222" s="95"/>
      <c r="AE222" s="95"/>
      <c r="AF222" s="95"/>
      <c r="AG222" s="95"/>
      <c r="AH222" s="95"/>
      <c r="AI222" s="95"/>
      <c r="AJ222" s="95"/>
      <c r="AK222" s="95"/>
      <c r="AL222" s="95"/>
      <c r="AM222" s="95"/>
      <c r="AN222" s="95"/>
      <c r="AO222" s="95"/>
      <c r="AP222" s="95"/>
      <c r="AQ222" s="95"/>
      <c r="AR222" s="95"/>
      <c r="AS222" s="95"/>
      <c r="AT222" s="95"/>
      <c r="AU222" s="95"/>
      <c r="AV222" s="95"/>
      <c r="AW222" s="95"/>
      <c r="AX222" s="95"/>
      <c r="AY222" s="95"/>
      <c r="AZ222" s="95"/>
      <c r="BA222" s="95"/>
      <c r="BB222" s="95"/>
      <c r="BC222" s="95"/>
      <c r="BD222" s="95"/>
      <c r="BE222" s="95"/>
      <c r="BF222" s="95"/>
      <c r="BG222" s="95"/>
      <c r="BH222" s="95"/>
      <c r="BI222" s="95"/>
      <c r="BJ222" s="95"/>
      <c r="BK222" s="95"/>
      <c r="BL222" s="95"/>
      <c r="BM222" s="95"/>
      <c r="BN222" s="95"/>
      <c r="BO222" s="95"/>
      <c r="BP222" s="95"/>
      <c r="BQ222" s="95"/>
      <c r="BR222" s="95"/>
      <c r="BS222" s="95"/>
      <c r="BT222" s="95"/>
      <c r="BU222" s="95"/>
      <c r="BV222" s="95"/>
      <c r="BW222" s="95"/>
      <c r="BX222" s="95"/>
      <c r="BY222" s="95"/>
      <c r="BZ222" s="95"/>
      <c r="CA222" s="95"/>
      <c r="CB222" s="95"/>
      <c r="CC222" s="95"/>
      <c r="CD222" s="95"/>
      <c r="CE222" s="95"/>
      <c r="CF222" s="95"/>
      <c r="CG222" s="95"/>
      <c r="CH222" s="95"/>
      <c r="CI222" s="95"/>
      <c r="CJ222" s="95"/>
    </row>
    <row r="223" spans="1:88" s="257" customFormat="1" x14ac:dyDescent="0.2">
      <c r="A223" s="125"/>
      <c r="B223" s="95"/>
      <c r="C223" s="95"/>
      <c r="D223" s="95"/>
      <c r="E223" s="95"/>
      <c r="F223" s="95"/>
      <c r="G223" s="125"/>
      <c r="H223" s="125"/>
      <c r="I223" s="125"/>
      <c r="J223" s="125"/>
      <c r="K223" s="125"/>
      <c r="L223" s="125"/>
      <c r="M223" s="125"/>
      <c r="N223" s="125"/>
      <c r="O223" s="95"/>
      <c r="P223" s="95"/>
      <c r="Q223" s="95"/>
      <c r="R223" s="95"/>
      <c r="S223" s="95"/>
      <c r="T223" s="95"/>
      <c r="U223" s="95"/>
      <c r="V223" s="95"/>
      <c r="W223" s="95"/>
      <c r="X223" s="95"/>
      <c r="Y223" s="95"/>
      <c r="Z223" s="95"/>
      <c r="AA223" s="95"/>
      <c r="AB223" s="95"/>
      <c r="AC223" s="95"/>
      <c r="AD223" s="95"/>
      <c r="AE223" s="95"/>
      <c r="AF223" s="95"/>
      <c r="AG223" s="95"/>
      <c r="AH223" s="95"/>
      <c r="AI223" s="95"/>
      <c r="AJ223" s="95"/>
      <c r="AK223" s="95"/>
      <c r="AL223" s="95"/>
      <c r="AM223" s="95"/>
      <c r="AN223" s="95"/>
      <c r="AO223" s="95"/>
      <c r="AP223" s="95"/>
      <c r="AQ223" s="95"/>
      <c r="AR223" s="95"/>
      <c r="AS223" s="95"/>
      <c r="AT223" s="95"/>
      <c r="AU223" s="95"/>
      <c r="AV223" s="95"/>
      <c r="AW223" s="95"/>
      <c r="AX223" s="95"/>
      <c r="AY223" s="95"/>
      <c r="AZ223" s="95"/>
      <c r="BA223" s="95"/>
      <c r="BB223" s="95"/>
      <c r="BC223" s="95"/>
      <c r="BD223" s="95"/>
      <c r="BE223" s="95"/>
      <c r="BF223" s="95"/>
      <c r="BG223" s="95"/>
      <c r="BH223" s="95"/>
      <c r="BI223" s="95"/>
      <c r="BJ223" s="95"/>
      <c r="BK223" s="95"/>
      <c r="BL223" s="95"/>
      <c r="BM223" s="95"/>
      <c r="BN223" s="95"/>
      <c r="BO223" s="95"/>
      <c r="BP223" s="95"/>
      <c r="BQ223" s="95"/>
      <c r="BR223" s="95"/>
      <c r="BS223" s="95"/>
      <c r="BT223" s="95"/>
      <c r="BU223" s="95"/>
      <c r="BV223" s="95"/>
      <c r="BW223" s="95"/>
      <c r="BX223" s="95"/>
      <c r="BY223" s="95"/>
      <c r="BZ223" s="95"/>
      <c r="CA223" s="95"/>
      <c r="CB223" s="95"/>
      <c r="CC223" s="95"/>
      <c r="CD223" s="95"/>
      <c r="CE223" s="95"/>
      <c r="CF223" s="95"/>
      <c r="CG223" s="95"/>
      <c r="CH223" s="95"/>
      <c r="CI223" s="95"/>
      <c r="CJ223" s="95"/>
    </row>
    <row r="224" spans="1:88" s="257" customFormat="1" x14ac:dyDescent="0.2">
      <c r="A224" s="125"/>
      <c r="B224" s="95"/>
      <c r="C224" s="95"/>
      <c r="D224" s="95"/>
      <c r="E224" s="95"/>
      <c r="F224" s="95"/>
      <c r="G224" s="125"/>
      <c r="H224" s="125"/>
      <c r="I224" s="125"/>
      <c r="J224" s="125"/>
      <c r="K224" s="125"/>
      <c r="L224" s="125"/>
      <c r="M224" s="125"/>
      <c r="N224" s="125"/>
      <c r="O224" s="95"/>
      <c r="P224" s="95"/>
      <c r="Q224" s="95"/>
      <c r="R224" s="95"/>
      <c r="S224" s="95"/>
      <c r="T224" s="95"/>
      <c r="U224" s="95"/>
      <c r="V224" s="95"/>
      <c r="W224" s="95"/>
      <c r="X224" s="95"/>
      <c r="Y224" s="95"/>
      <c r="Z224" s="95"/>
      <c r="AA224" s="95"/>
      <c r="AB224" s="95"/>
      <c r="AC224" s="95"/>
      <c r="AD224" s="95"/>
      <c r="AE224" s="95"/>
      <c r="AF224" s="95"/>
      <c r="AG224" s="95"/>
      <c r="AH224" s="95"/>
      <c r="AI224" s="95"/>
      <c r="AJ224" s="95"/>
      <c r="AK224" s="95"/>
      <c r="AL224" s="95"/>
      <c r="AM224" s="95"/>
      <c r="AN224" s="95"/>
      <c r="AO224" s="95"/>
      <c r="AP224" s="95"/>
      <c r="AQ224" s="95"/>
      <c r="AR224" s="95"/>
      <c r="AS224" s="95"/>
      <c r="AT224" s="95"/>
      <c r="AU224" s="95"/>
      <c r="AV224" s="95"/>
      <c r="AW224" s="95"/>
      <c r="AX224" s="95"/>
      <c r="AY224" s="95"/>
      <c r="AZ224" s="95"/>
      <c r="BA224" s="95"/>
      <c r="BB224" s="95"/>
      <c r="BC224" s="95"/>
      <c r="BD224" s="95"/>
      <c r="BE224" s="95"/>
      <c r="BF224" s="95"/>
      <c r="BG224" s="95"/>
      <c r="BH224" s="95"/>
      <c r="BI224" s="95"/>
      <c r="BJ224" s="95"/>
      <c r="BK224" s="95"/>
      <c r="BL224" s="95"/>
      <c r="BM224" s="95"/>
      <c r="BN224" s="95"/>
      <c r="BO224" s="95"/>
      <c r="BP224" s="95"/>
      <c r="BQ224" s="95"/>
      <c r="BR224" s="95"/>
      <c r="BS224" s="95"/>
      <c r="BT224" s="95"/>
      <c r="BU224" s="95"/>
      <c r="BV224" s="95"/>
      <c r="BW224" s="95"/>
      <c r="BX224" s="95"/>
      <c r="BY224" s="95"/>
      <c r="BZ224" s="95"/>
      <c r="CA224" s="95"/>
      <c r="CB224" s="95"/>
      <c r="CC224" s="95"/>
      <c r="CD224" s="95"/>
      <c r="CE224" s="95"/>
      <c r="CF224" s="95"/>
      <c r="CG224" s="95"/>
      <c r="CH224" s="95"/>
      <c r="CI224" s="95"/>
      <c r="CJ224" s="95"/>
    </row>
    <row r="225" spans="1:88" s="257" customFormat="1" x14ac:dyDescent="0.2">
      <c r="A225" s="125"/>
      <c r="B225" s="95"/>
      <c r="C225" s="95"/>
      <c r="D225" s="95"/>
      <c r="E225" s="95"/>
      <c r="F225" s="95"/>
      <c r="G225" s="125"/>
      <c r="H225" s="125"/>
      <c r="I225" s="125"/>
      <c r="J225" s="125"/>
      <c r="K225" s="125"/>
      <c r="L225" s="125"/>
      <c r="M225" s="125"/>
      <c r="N225" s="125"/>
      <c r="O225" s="95"/>
      <c r="P225" s="95"/>
      <c r="Q225" s="95"/>
      <c r="R225" s="95"/>
      <c r="S225" s="95"/>
      <c r="T225" s="95"/>
      <c r="U225" s="95"/>
      <c r="V225" s="95"/>
      <c r="W225" s="95"/>
      <c r="X225" s="95"/>
      <c r="Y225" s="95"/>
      <c r="Z225" s="95"/>
      <c r="AA225" s="95"/>
      <c r="AB225" s="95"/>
      <c r="AC225" s="95"/>
      <c r="AD225" s="95"/>
      <c r="AE225" s="95"/>
      <c r="AF225" s="95"/>
      <c r="AG225" s="95"/>
      <c r="AH225" s="95"/>
      <c r="AI225" s="95"/>
      <c r="AJ225" s="95"/>
      <c r="AK225" s="95"/>
      <c r="AL225" s="95"/>
      <c r="AM225" s="95"/>
      <c r="AN225" s="95"/>
      <c r="AO225" s="95"/>
      <c r="AP225" s="95"/>
      <c r="AQ225" s="95"/>
      <c r="AR225" s="95"/>
      <c r="AS225" s="95"/>
      <c r="AT225" s="95"/>
      <c r="AU225" s="95"/>
      <c r="AV225" s="95"/>
      <c r="AW225" s="95"/>
      <c r="AX225" s="95"/>
      <c r="AY225" s="95"/>
      <c r="AZ225" s="95"/>
      <c r="BA225" s="95"/>
      <c r="BB225" s="95"/>
      <c r="BC225" s="95"/>
      <c r="BD225" s="95"/>
      <c r="BE225" s="95"/>
      <c r="BF225" s="95"/>
      <c r="BG225" s="95"/>
      <c r="BH225" s="95"/>
      <c r="BI225" s="95"/>
      <c r="BJ225" s="95"/>
      <c r="BK225" s="95"/>
      <c r="BL225" s="95"/>
      <c r="BM225" s="95"/>
      <c r="BN225" s="95"/>
      <c r="BO225" s="95"/>
      <c r="BP225" s="95"/>
      <c r="BQ225" s="95"/>
      <c r="BR225" s="95"/>
      <c r="BS225" s="95"/>
      <c r="BT225" s="95"/>
      <c r="BU225" s="95"/>
      <c r="BV225" s="95"/>
      <c r="BW225" s="95"/>
      <c r="BX225" s="95"/>
      <c r="BY225" s="95"/>
      <c r="BZ225" s="95"/>
      <c r="CA225" s="95"/>
      <c r="CB225" s="95"/>
      <c r="CC225" s="95"/>
      <c r="CD225" s="95"/>
      <c r="CE225" s="95"/>
      <c r="CF225" s="95"/>
      <c r="CG225" s="95"/>
      <c r="CH225" s="95"/>
      <c r="CI225" s="95"/>
      <c r="CJ225" s="95"/>
    </row>
    <row r="226" spans="1:88" s="257" customFormat="1" x14ac:dyDescent="0.2">
      <c r="A226" s="125"/>
      <c r="B226" s="95"/>
      <c r="C226" s="95"/>
      <c r="D226" s="95"/>
      <c r="E226" s="95"/>
      <c r="F226" s="95"/>
      <c r="G226" s="125"/>
      <c r="H226" s="125"/>
      <c r="I226" s="125"/>
      <c r="J226" s="125"/>
      <c r="K226" s="125"/>
      <c r="L226" s="125"/>
      <c r="M226" s="125"/>
      <c r="N226" s="125"/>
      <c r="O226" s="95"/>
      <c r="P226" s="95"/>
      <c r="Q226" s="95"/>
      <c r="R226" s="95"/>
      <c r="S226" s="95"/>
      <c r="T226" s="95"/>
      <c r="U226" s="95"/>
      <c r="V226" s="95"/>
      <c r="W226" s="95"/>
      <c r="X226" s="95"/>
      <c r="Y226" s="95"/>
      <c r="Z226" s="95"/>
      <c r="AA226" s="95"/>
      <c r="AB226" s="95"/>
      <c r="AC226" s="95"/>
      <c r="AD226" s="95"/>
      <c r="AE226" s="95"/>
      <c r="AF226" s="95"/>
      <c r="AG226" s="95"/>
      <c r="AH226" s="95"/>
      <c r="AI226" s="95"/>
      <c r="AJ226" s="95"/>
      <c r="AK226" s="95"/>
      <c r="AL226" s="95"/>
      <c r="AM226" s="95"/>
      <c r="AN226" s="95"/>
      <c r="AO226" s="95"/>
      <c r="AP226" s="95"/>
      <c r="AQ226" s="95"/>
      <c r="AR226" s="95"/>
      <c r="AS226" s="95"/>
      <c r="AT226" s="95"/>
      <c r="AU226" s="95"/>
      <c r="AV226" s="95"/>
      <c r="AW226" s="95"/>
      <c r="AX226" s="95"/>
      <c r="AY226" s="95"/>
      <c r="AZ226" s="95"/>
      <c r="BA226" s="95"/>
      <c r="BB226" s="95"/>
      <c r="BC226" s="95"/>
      <c r="BD226" s="95"/>
      <c r="BE226" s="95"/>
      <c r="BF226" s="95"/>
      <c r="BG226" s="95"/>
      <c r="BH226" s="95"/>
      <c r="BI226" s="95"/>
      <c r="BJ226" s="95"/>
      <c r="BK226" s="95"/>
      <c r="BL226" s="95"/>
      <c r="BM226" s="95"/>
      <c r="BN226" s="95"/>
      <c r="BO226" s="95"/>
      <c r="BP226" s="95"/>
      <c r="BQ226" s="95"/>
      <c r="BR226" s="95"/>
      <c r="BS226" s="95"/>
      <c r="BT226" s="95"/>
      <c r="BU226" s="95"/>
      <c r="BV226" s="95"/>
      <c r="BW226" s="95"/>
      <c r="BX226" s="95"/>
      <c r="BY226" s="95"/>
      <c r="BZ226" s="95"/>
      <c r="CA226" s="95"/>
      <c r="CB226" s="95"/>
      <c r="CC226" s="95"/>
      <c r="CD226" s="95"/>
      <c r="CE226" s="95"/>
      <c r="CF226" s="95"/>
      <c r="CG226" s="95"/>
      <c r="CH226" s="95"/>
      <c r="CI226" s="95"/>
      <c r="CJ226" s="95"/>
    </row>
    <row r="227" spans="1:88" s="257" customFormat="1" x14ac:dyDescent="0.2">
      <c r="A227" s="125"/>
      <c r="B227" s="95"/>
      <c r="C227" s="95"/>
      <c r="D227" s="95"/>
      <c r="E227" s="95"/>
      <c r="F227" s="95"/>
      <c r="G227" s="125"/>
      <c r="H227" s="125"/>
      <c r="I227" s="125"/>
      <c r="J227" s="125"/>
      <c r="K227" s="125"/>
      <c r="L227" s="125"/>
      <c r="M227" s="125"/>
      <c r="N227" s="125"/>
      <c r="O227" s="95"/>
      <c r="P227" s="95"/>
      <c r="Q227" s="95"/>
      <c r="R227" s="95"/>
      <c r="S227" s="95"/>
      <c r="T227" s="95"/>
      <c r="U227" s="95"/>
      <c r="V227" s="95"/>
      <c r="W227" s="95"/>
      <c r="X227" s="95"/>
      <c r="Y227" s="95"/>
      <c r="Z227" s="95"/>
      <c r="AA227" s="95"/>
      <c r="AB227" s="95"/>
      <c r="AC227" s="95"/>
      <c r="AD227" s="95"/>
      <c r="AE227" s="95"/>
      <c r="AF227" s="95"/>
      <c r="AG227" s="95"/>
      <c r="AH227" s="95"/>
      <c r="AI227" s="95"/>
      <c r="AJ227" s="95"/>
      <c r="AK227" s="95"/>
      <c r="AL227" s="95"/>
      <c r="AM227" s="95"/>
      <c r="AN227" s="95"/>
      <c r="AO227" s="95"/>
      <c r="AP227" s="95"/>
      <c r="AQ227" s="95"/>
      <c r="AR227" s="95"/>
      <c r="AS227" s="95"/>
      <c r="AT227" s="95"/>
      <c r="AU227" s="95"/>
      <c r="AV227" s="95"/>
      <c r="AW227" s="95"/>
      <c r="AX227" s="95"/>
      <c r="AY227" s="95"/>
      <c r="AZ227" s="95"/>
      <c r="BA227" s="95"/>
      <c r="BB227" s="95"/>
      <c r="BC227" s="95"/>
      <c r="BD227" s="95"/>
      <c r="BE227" s="95"/>
      <c r="BF227" s="95"/>
      <c r="BG227" s="95"/>
      <c r="BH227" s="95"/>
      <c r="BI227" s="95"/>
      <c r="BJ227" s="95"/>
      <c r="BK227" s="95"/>
      <c r="BL227" s="95"/>
      <c r="BM227" s="95"/>
      <c r="BN227" s="95"/>
      <c r="BO227" s="95"/>
      <c r="BP227" s="95"/>
      <c r="BQ227" s="95"/>
      <c r="BR227" s="95"/>
      <c r="BS227" s="95"/>
      <c r="BT227" s="95"/>
      <c r="BU227" s="95"/>
      <c r="BV227" s="95"/>
      <c r="BW227" s="95"/>
      <c r="BX227" s="95"/>
      <c r="BY227" s="95"/>
      <c r="BZ227" s="95"/>
      <c r="CA227" s="95"/>
      <c r="CB227" s="95"/>
      <c r="CC227" s="95"/>
      <c r="CD227" s="95"/>
      <c r="CE227" s="95"/>
      <c r="CF227" s="95"/>
      <c r="CG227" s="95"/>
      <c r="CH227" s="95"/>
      <c r="CI227" s="95"/>
      <c r="CJ227" s="95"/>
    </row>
    <row r="228" spans="1:88" s="257" customFormat="1" x14ac:dyDescent="0.2">
      <c r="A228" s="125"/>
      <c r="B228" s="95"/>
      <c r="C228" s="95"/>
      <c r="D228" s="95"/>
      <c r="E228" s="95"/>
      <c r="F228" s="95"/>
      <c r="G228" s="125"/>
      <c r="H228" s="125"/>
      <c r="I228" s="125"/>
      <c r="J228" s="125"/>
      <c r="K228" s="125"/>
      <c r="L228" s="125"/>
      <c r="M228" s="125"/>
      <c r="N228" s="125"/>
      <c r="O228" s="95"/>
      <c r="P228" s="95"/>
      <c r="Q228" s="95"/>
      <c r="R228" s="95"/>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5"/>
      <c r="BC228" s="95"/>
      <c r="BD228" s="95"/>
      <c r="BE228" s="95"/>
      <c r="BF228" s="95"/>
      <c r="BG228" s="95"/>
      <c r="BH228" s="95"/>
      <c r="BI228" s="95"/>
      <c r="BJ228" s="95"/>
      <c r="BK228" s="95"/>
      <c r="BL228" s="95"/>
      <c r="BM228" s="95"/>
      <c r="BN228" s="95"/>
      <c r="BO228" s="95"/>
      <c r="BP228" s="95"/>
      <c r="BQ228" s="95"/>
      <c r="BR228" s="95"/>
      <c r="BS228" s="95"/>
      <c r="BT228" s="95"/>
      <c r="BU228" s="95"/>
      <c r="BV228" s="95"/>
      <c r="BW228" s="95"/>
      <c r="BX228" s="95"/>
      <c r="BY228" s="95"/>
      <c r="BZ228" s="95"/>
      <c r="CA228" s="95"/>
      <c r="CB228" s="95"/>
      <c r="CC228" s="95"/>
      <c r="CD228" s="95"/>
      <c r="CE228" s="95"/>
      <c r="CF228" s="95"/>
      <c r="CG228" s="95"/>
      <c r="CH228" s="95"/>
      <c r="CI228" s="95"/>
      <c r="CJ228" s="95"/>
    </row>
    <row r="229" spans="1:88" s="257" customFormat="1" x14ac:dyDescent="0.2">
      <c r="A229" s="125"/>
      <c r="B229" s="95"/>
      <c r="C229" s="95"/>
      <c r="D229" s="95"/>
      <c r="E229" s="95"/>
      <c r="F229" s="95"/>
      <c r="G229" s="125"/>
      <c r="H229" s="125"/>
      <c r="I229" s="125"/>
      <c r="J229" s="125"/>
      <c r="K229" s="125"/>
      <c r="L229" s="125"/>
      <c r="M229" s="125"/>
      <c r="N229" s="125"/>
      <c r="O229" s="95"/>
      <c r="P229" s="95"/>
      <c r="Q229" s="95"/>
      <c r="R229" s="95"/>
      <c r="S229" s="95"/>
      <c r="T229" s="95"/>
      <c r="U229" s="95"/>
      <c r="V229" s="95"/>
      <c r="W229" s="95"/>
      <c r="X229" s="95"/>
      <c r="Y229" s="95"/>
      <c r="Z229" s="95"/>
      <c r="AA229" s="95"/>
      <c r="AB229" s="95"/>
      <c r="AC229" s="95"/>
      <c r="AD229" s="95"/>
      <c r="AE229" s="95"/>
      <c r="AF229" s="95"/>
      <c r="AG229" s="95"/>
      <c r="AH229" s="95"/>
      <c r="AI229" s="95"/>
      <c r="AJ229" s="95"/>
      <c r="AK229" s="95"/>
      <c r="AL229" s="95"/>
      <c r="AM229" s="95"/>
      <c r="AN229" s="95"/>
      <c r="AO229" s="95"/>
      <c r="AP229" s="95"/>
      <c r="AQ229" s="95"/>
      <c r="AR229" s="95"/>
      <c r="AS229" s="95"/>
      <c r="AT229" s="95"/>
      <c r="AU229" s="95"/>
      <c r="AV229" s="95"/>
      <c r="AW229" s="95"/>
      <c r="AX229" s="95"/>
      <c r="AY229" s="95"/>
      <c r="AZ229" s="95"/>
      <c r="BA229" s="95"/>
      <c r="BB229" s="95"/>
      <c r="BC229" s="95"/>
      <c r="BD229" s="95"/>
      <c r="BE229" s="95"/>
      <c r="BF229" s="95"/>
      <c r="BG229" s="95"/>
      <c r="BH229" s="95"/>
      <c r="BI229" s="95"/>
      <c r="BJ229" s="95"/>
      <c r="BK229" s="95"/>
      <c r="BL229" s="95"/>
      <c r="BM229" s="95"/>
      <c r="BN229" s="95"/>
      <c r="BO229" s="95"/>
      <c r="BP229" s="95"/>
      <c r="BQ229" s="95"/>
      <c r="BR229" s="95"/>
      <c r="BS229" s="95"/>
      <c r="BT229" s="95"/>
      <c r="BU229" s="95"/>
      <c r="BV229" s="95"/>
      <c r="BW229" s="95"/>
      <c r="BX229" s="95"/>
      <c r="BY229" s="95"/>
      <c r="BZ229" s="95"/>
      <c r="CA229" s="95"/>
      <c r="CB229" s="95"/>
      <c r="CC229" s="95"/>
      <c r="CD229" s="95"/>
      <c r="CE229" s="95"/>
      <c r="CF229" s="95"/>
      <c r="CG229" s="95"/>
      <c r="CH229" s="95"/>
      <c r="CI229" s="95"/>
      <c r="CJ229" s="95"/>
    </row>
    <row r="230" spans="1:88" s="257" customFormat="1" x14ac:dyDescent="0.2">
      <c r="A230" s="125"/>
      <c r="B230" s="95"/>
      <c r="C230" s="95"/>
      <c r="D230" s="95"/>
      <c r="E230" s="95"/>
      <c r="F230" s="95"/>
      <c r="G230" s="125"/>
      <c r="H230" s="125"/>
      <c r="I230" s="125"/>
      <c r="J230" s="125"/>
      <c r="K230" s="125"/>
      <c r="L230" s="125"/>
      <c r="M230" s="125"/>
      <c r="N230" s="125"/>
      <c r="O230" s="95"/>
      <c r="P230" s="95"/>
      <c r="Q230" s="95"/>
      <c r="R230" s="95"/>
      <c r="S230" s="95"/>
      <c r="T230" s="95"/>
      <c r="U230" s="95"/>
      <c r="V230" s="95"/>
      <c r="W230" s="95"/>
      <c r="X230" s="95"/>
      <c r="Y230" s="95"/>
      <c r="Z230" s="95"/>
      <c r="AA230" s="95"/>
      <c r="AB230" s="95"/>
      <c r="AC230" s="95"/>
      <c r="AD230" s="95"/>
      <c r="AE230" s="95"/>
      <c r="AF230" s="95"/>
      <c r="AG230" s="95"/>
      <c r="AH230" s="95"/>
      <c r="AI230" s="95"/>
      <c r="AJ230" s="95"/>
      <c r="AK230" s="95"/>
      <c r="AL230" s="95"/>
      <c r="AM230" s="95"/>
      <c r="AN230" s="95"/>
      <c r="AO230" s="95"/>
      <c r="AP230" s="95"/>
      <c r="AQ230" s="95"/>
      <c r="AR230" s="95"/>
      <c r="AS230" s="95"/>
      <c r="AT230" s="95"/>
      <c r="AU230" s="95"/>
      <c r="AV230" s="95"/>
      <c r="AW230" s="95"/>
      <c r="AX230" s="95"/>
      <c r="AY230" s="95"/>
      <c r="AZ230" s="95"/>
      <c r="BA230" s="95"/>
      <c r="BB230" s="95"/>
      <c r="BC230" s="95"/>
      <c r="BD230" s="95"/>
      <c r="BE230" s="95"/>
      <c r="BF230" s="95"/>
      <c r="BG230" s="95"/>
      <c r="BH230" s="95"/>
      <c r="BI230" s="95"/>
      <c r="BJ230" s="95"/>
      <c r="BK230" s="95"/>
      <c r="BL230" s="95"/>
      <c r="BM230" s="95"/>
      <c r="BN230" s="95"/>
      <c r="BO230" s="95"/>
      <c r="BP230" s="95"/>
      <c r="BQ230" s="95"/>
      <c r="BR230" s="95"/>
      <c r="BS230" s="95"/>
      <c r="BT230" s="95"/>
      <c r="BU230" s="95"/>
      <c r="BV230" s="95"/>
      <c r="BW230" s="95"/>
      <c r="BX230" s="95"/>
      <c r="BY230" s="95"/>
      <c r="BZ230" s="95"/>
      <c r="CA230" s="95"/>
      <c r="CB230" s="95"/>
      <c r="CC230" s="95"/>
      <c r="CD230" s="95"/>
      <c r="CE230" s="95"/>
      <c r="CF230" s="95"/>
      <c r="CG230" s="95"/>
      <c r="CH230" s="95"/>
      <c r="CI230" s="95"/>
      <c r="CJ230" s="95"/>
    </row>
    <row r="231" spans="1:88" s="257" customFormat="1" x14ac:dyDescent="0.2">
      <c r="A231" s="125"/>
      <c r="B231" s="95"/>
      <c r="C231" s="95"/>
      <c r="D231" s="95"/>
      <c r="E231" s="95"/>
      <c r="F231" s="95"/>
      <c r="G231" s="125"/>
      <c r="H231" s="125"/>
      <c r="I231" s="125"/>
      <c r="J231" s="125"/>
      <c r="K231" s="125"/>
      <c r="L231" s="125"/>
      <c r="M231" s="125"/>
      <c r="N231" s="125"/>
      <c r="O231" s="95"/>
      <c r="P231" s="95"/>
      <c r="Q231" s="95"/>
      <c r="R231" s="95"/>
      <c r="S231" s="95"/>
      <c r="T231" s="95"/>
      <c r="U231" s="95"/>
      <c r="V231" s="95"/>
      <c r="W231" s="95"/>
      <c r="X231" s="95"/>
      <c r="Y231" s="95"/>
      <c r="Z231" s="95"/>
      <c r="AA231" s="95"/>
      <c r="AB231" s="95"/>
      <c r="AC231" s="95"/>
      <c r="AD231" s="95"/>
      <c r="AE231" s="95"/>
      <c r="AF231" s="95"/>
      <c r="AG231" s="95"/>
      <c r="AH231" s="95"/>
      <c r="AI231" s="95"/>
      <c r="AJ231" s="95"/>
      <c r="AK231" s="95"/>
      <c r="AL231" s="95"/>
      <c r="AM231" s="95"/>
      <c r="AN231" s="95"/>
      <c r="AO231" s="95"/>
      <c r="AP231" s="95"/>
      <c r="AQ231" s="95"/>
      <c r="AR231" s="95"/>
      <c r="AS231" s="95"/>
      <c r="AT231" s="95"/>
      <c r="AU231" s="95"/>
      <c r="AV231" s="95"/>
      <c r="AW231" s="95"/>
      <c r="AX231" s="95"/>
      <c r="AY231" s="95"/>
      <c r="AZ231" s="95"/>
      <c r="BA231" s="95"/>
      <c r="BB231" s="95"/>
      <c r="BC231" s="95"/>
      <c r="BD231" s="95"/>
      <c r="BE231" s="95"/>
      <c r="BF231" s="95"/>
      <c r="BG231" s="95"/>
      <c r="BH231" s="95"/>
      <c r="BI231" s="95"/>
      <c r="BJ231" s="95"/>
      <c r="BK231" s="95"/>
      <c r="BL231" s="95"/>
      <c r="BM231" s="95"/>
      <c r="BN231" s="95"/>
      <c r="BO231" s="95"/>
      <c r="BP231" s="95"/>
      <c r="BQ231" s="95"/>
      <c r="BR231" s="95"/>
      <c r="BS231" s="95"/>
      <c r="BT231" s="95"/>
      <c r="BU231" s="95"/>
      <c r="BV231" s="95"/>
      <c r="BW231" s="95"/>
      <c r="BX231" s="95"/>
      <c r="BY231" s="95"/>
      <c r="BZ231" s="95"/>
      <c r="CA231" s="95"/>
      <c r="CB231" s="95"/>
      <c r="CC231" s="95"/>
      <c r="CD231" s="95"/>
      <c r="CE231" s="95"/>
      <c r="CF231" s="95"/>
      <c r="CG231" s="95"/>
      <c r="CH231" s="95"/>
      <c r="CI231" s="95"/>
      <c r="CJ231" s="95"/>
    </row>
    <row r="232" spans="1:88" s="257" customFormat="1" x14ac:dyDescent="0.2">
      <c r="A232" s="125"/>
      <c r="B232" s="95"/>
      <c r="C232" s="95"/>
      <c r="D232" s="95"/>
      <c r="E232" s="95"/>
      <c r="F232" s="95"/>
      <c r="G232" s="125"/>
      <c r="H232" s="125"/>
      <c r="I232" s="125"/>
      <c r="J232" s="125"/>
      <c r="K232" s="125"/>
      <c r="L232" s="125"/>
      <c r="M232" s="125"/>
      <c r="N232" s="125"/>
      <c r="O232" s="95"/>
      <c r="P232" s="95"/>
      <c r="Q232" s="95"/>
      <c r="R232" s="95"/>
      <c r="S232" s="95"/>
      <c r="T232" s="95"/>
      <c r="U232" s="95"/>
      <c r="V232" s="95"/>
      <c r="W232" s="95"/>
      <c r="X232" s="95"/>
      <c r="Y232" s="95"/>
      <c r="Z232" s="95"/>
      <c r="AA232" s="95"/>
      <c r="AB232" s="95"/>
      <c r="AC232" s="95"/>
      <c r="AD232" s="95"/>
      <c r="AE232" s="95"/>
      <c r="AF232" s="95"/>
      <c r="AG232" s="95"/>
      <c r="AH232" s="95"/>
      <c r="AI232" s="95"/>
      <c r="AJ232" s="95"/>
      <c r="AK232" s="95"/>
      <c r="AL232" s="95"/>
      <c r="AM232" s="95"/>
      <c r="AN232" s="95"/>
      <c r="AO232" s="95"/>
      <c r="AP232" s="95"/>
      <c r="AQ232" s="95"/>
      <c r="AR232" s="95"/>
      <c r="AS232" s="95"/>
      <c r="AT232" s="95"/>
      <c r="AU232" s="95"/>
      <c r="AV232" s="95"/>
      <c r="AW232" s="95"/>
      <c r="AX232" s="95"/>
      <c r="AY232" s="95"/>
      <c r="AZ232" s="95"/>
      <c r="BA232" s="95"/>
      <c r="BB232" s="95"/>
      <c r="BC232" s="95"/>
      <c r="BD232" s="95"/>
      <c r="BE232" s="95"/>
      <c r="BF232" s="95"/>
      <c r="BG232" s="95"/>
      <c r="BH232" s="95"/>
      <c r="BI232" s="95"/>
      <c r="BJ232" s="95"/>
      <c r="BK232" s="95"/>
      <c r="BL232" s="95"/>
      <c r="BM232" s="95"/>
      <c r="BN232" s="95"/>
      <c r="BO232" s="95"/>
      <c r="BP232" s="95"/>
      <c r="BQ232" s="95"/>
      <c r="BR232" s="95"/>
      <c r="BS232" s="95"/>
      <c r="BT232" s="95"/>
      <c r="BU232" s="95"/>
      <c r="BV232" s="95"/>
      <c r="BW232" s="95"/>
      <c r="BX232" s="95"/>
      <c r="BY232" s="95"/>
      <c r="BZ232" s="95"/>
      <c r="CA232" s="95"/>
      <c r="CB232" s="95"/>
      <c r="CC232" s="95"/>
      <c r="CD232" s="95"/>
      <c r="CE232" s="95"/>
      <c r="CF232" s="95"/>
      <c r="CG232" s="95"/>
      <c r="CH232" s="95"/>
      <c r="CI232" s="95"/>
      <c r="CJ232" s="95"/>
    </row>
    <row r="233" spans="1:88" s="257" customFormat="1" x14ac:dyDescent="0.2">
      <c r="A233" s="125"/>
      <c r="B233" s="95"/>
      <c r="C233" s="95"/>
      <c r="D233" s="95"/>
      <c r="E233" s="95"/>
      <c r="F233" s="95"/>
      <c r="G233" s="125"/>
      <c r="H233" s="125"/>
      <c r="I233" s="125"/>
      <c r="J233" s="125"/>
      <c r="K233" s="125"/>
      <c r="L233" s="125"/>
      <c r="M233" s="125"/>
      <c r="N233" s="125"/>
      <c r="O233" s="95"/>
      <c r="P233" s="95"/>
      <c r="Q233" s="95"/>
      <c r="R233" s="95"/>
      <c r="S233" s="95"/>
      <c r="T233" s="95"/>
      <c r="U233" s="95"/>
      <c r="V233" s="95"/>
      <c r="W233" s="95"/>
      <c r="X233" s="95"/>
      <c r="Y233" s="95"/>
      <c r="Z233" s="95"/>
      <c r="AA233" s="95"/>
      <c r="AB233" s="95"/>
      <c r="AC233" s="95"/>
      <c r="AD233" s="95"/>
      <c r="AE233" s="95"/>
      <c r="AF233" s="95"/>
      <c r="AG233" s="95"/>
      <c r="AH233" s="95"/>
      <c r="AI233" s="95"/>
      <c r="AJ233" s="95"/>
      <c r="AK233" s="95"/>
      <c r="AL233" s="95"/>
      <c r="AM233" s="95"/>
      <c r="AN233" s="95"/>
      <c r="AO233" s="95"/>
      <c r="AP233" s="95"/>
      <c r="AQ233" s="95"/>
      <c r="AR233" s="95"/>
      <c r="AS233" s="95"/>
      <c r="AT233" s="95"/>
      <c r="AU233" s="95"/>
      <c r="AV233" s="95"/>
      <c r="AW233" s="95"/>
      <c r="AX233" s="95"/>
      <c r="AY233" s="95"/>
      <c r="AZ233" s="95"/>
      <c r="BA233" s="95"/>
      <c r="BB233" s="95"/>
      <c r="BC233" s="95"/>
      <c r="BD233" s="95"/>
      <c r="BE233" s="95"/>
      <c r="BF233" s="95"/>
      <c r="BG233" s="95"/>
      <c r="BH233" s="95"/>
      <c r="BI233" s="95"/>
      <c r="BJ233" s="95"/>
      <c r="BK233" s="95"/>
      <c r="BL233" s="95"/>
      <c r="BM233" s="95"/>
      <c r="BN233" s="95"/>
      <c r="BO233" s="95"/>
      <c r="BP233" s="95"/>
      <c r="BQ233" s="95"/>
      <c r="BR233" s="95"/>
      <c r="BS233" s="95"/>
      <c r="BT233" s="95"/>
      <c r="BU233" s="95"/>
      <c r="BV233" s="95"/>
      <c r="BW233" s="95"/>
      <c r="BX233" s="95"/>
      <c r="BY233" s="95"/>
      <c r="BZ233" s="95"/>
      <c r="CA233" s="95"/>
      <c r="CB233" s="95"/>
      <c r="CC233" s="95"/>
      <c r="CD233" s="95"/>
      <c r="CE233" s="95"/>
      <c r="CF233" s="95"/>
      <c r="CG233" s="95"/>
      <c r="CH233" s="95"/>
      <c r="CI233" s="95"/>
      <c r="CJ233" s="95"/>
    </row>
    <row r="234" spans="1:88" s="257" customFormat="1" x14ac:dyDescent="0.2">
      <c r="A234" s="125"/>
      <c r="B234" s="95"/>
      <c r="C234" s="95"/>
      <c r="D234" s="95"/>
      <c r="E234" s="95"/>
      <c r="F234" s="95"/>
      <c r="G234" s="125"/>
      <c r="H234" s="125"/>
      <c r="I234" s="125"/>
      <c r="J234" s="125"/>
      <c r="K234" s="125"/>
      <c r="L234" s="125"/>
      <c r="M234" s="125"/>
      <c r="N234" s="125"/>
      <c r="O234" s="95"/>
      <c r="P234" s="95"/>
      <c r="Q234" s="95"/>
      <c r="R234" s="95"/>
      <c r="S234" s="95"/>
      <c r="T234" s="95"/>
      <c r="U234" s="95"/>
      <c r="V234" s="95"/>
      <c r="W234" s="95"/>
      <c r="X234" s="95"/>
      <c r="Y234" s="95"/>
      <c r="Z234" s="95"/>
      <c r="AA234" s="95"/>
      <c r="AB234" s="95"/>
      <c r="AC234" s="95"/>
      <c r="AD234" s="95"/>
      <c r="AE234" s="95"/>
      <c r="AF234" s="95"/>
      <c r="AG234" s="95"/>
      <c r="AH234" s="95"/>
      <c r="AI234" s="95"/>
      <c r="AJ234" s="95"/>
      <c r="AK234" s="95"/>
      <c r="AL234" s="95"/>
      <c r="AM234" s="95"/>
      <c r="AN234" s="95"/>
      <c r="AO234" s="95"/>
      <c r="AP234" s="95"/>
      <c r="AQ234" s="95"/>
      <c r="AR234" s="95"/>
      <c r="AS234" s="95"/>
      <c r="AT234" s="95"/>
      <c r="AU234" s="95"/>
      <c r="AV234" s="95"/>
      <c r="AW234" s="95"/>
      <c r="AX234" s="95"/>
      <c r="AY234" s="95"/>
      <c r="AZ234" s="95"/>
      <c r="BA234" s="95"/>
      <c r="BB234" s="95"/>
      <c r="BC234" s="95"/>
      <c r="BD234" s="95"/>
      <c r="BE234" s="95"/>
      <c r="BF234" s="95"/>
      <c r="BG234" s="95"/>
      <c r="BH234" s="95"/>
      <c r="BI234" s="95"/>
      <c r="BJ234" s="95"/>
      <c r="BK234" s="95"/>
      <c r="BL234" s="95"/>
      <c r="BM234" s="95"/>
      <c r="BN234" s="95"/>
      <c r="BO234" s="95"/>
      <c r="BP234" s="95"/>
      <c r="BQ234" s="95"/>
      <c r="BR234" s="95"/>
      <c r="BS234" s="95"/>
      <c r="BT234" s="95"/>
      <c r="BU234" s="95"/>
      <c r="BV234" s="95"/>
      <c r="BW234" s="95"/>
      <c r="BX234" s="95"/>
      <c r="BY234" s="95"/>
      <c r="BZ234" s="95"/>
      <c r="CA234" s="95"/>
      <c r="CB234" s="95"/>
      <c r="CC234" s="95"/>
      <c r="CD234" s="95"/>
      <c r="CE234" s="95"/>
      <c r="CF234" s="95"/>
      <c r="CG234" s="95"/>
      <c r="CH234" s="95"/>
      <c r="CI234" s="95"/>
      <c r="CJ234" s="95"/>
    </row>
    <row r="235" spans="1:88" s="257" customFormat="1" x14ac:dyDescent="0.2">
      <c r="A235" s="125"/>
      <c r="B235" s="95"/>
      <c r="C235" s="95"/>
      <c r="D235" s="95"/>
      <c r="E235" s="95"/>
      <c r="F235" s="95"/>
      <c r="G235" s="125"/>
      <c r="H235" s="125"/>
      <c r="I235" s="125"/>
      <c r="J235" s="125"/>
      <c r="K235" s="125"/>
      <c r="L235" s="125"/>
      <c r="M235" s="125"/>
      <c r="N235" s="12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95"/>
      <c r="AS235" s="95"/>
      <c r="AT235" s="95"/>
      <c r="AU235" s="95"/>
      <c r="AV235" s="95"/>
      <c r="AW235" s="95"/>
      <c r="AX235" s="95"/>
      <c r="AY235" s="95"/>
      <c r="AZ235" s="95"/>
      <c r="BA235" s="95"/>
      <c r="BB235" s="95"/>
      <c r="BC235" s="95"/>
      <c r="BD235" s="95"/>
      <c r="BE235" s="95"/>
      <c r="BF235" s="95"/>
      <c r="BG235" s="95"/>
      <c r="BH235" s="95"/>
      <c r="BI235" s="95"/>
      <c r="BJ235" s="95"/>
      <c r="BK235" s="95"/>
      <c r="BL235" s="95"/>
      <c r="BM235" s="95"/>
      <c r="BN235" s="95"/>
      <c r="BO235" s="95"/>
      <c r="BP235" s="95"/>
      <c r="BQ235" s="95"/>
      <c r="BR235" s="95"/>
      <c r="BS235" s="95"/>
      <c r="BT235" s="95"/>
      <c r="BU235" s="95"/>
      <c r="BV235" s="95"/>
      <c r="BW235" s="95"/>
      <c r="BX235" s="95"/>
      <c r="BY235" s="95"/>
      <c r="BZ235" s="95"/>
      <c r="CA235" s="95"/>
      <c r="CB235" s="95"/>
      <c r="CC235" s="95"/>
      <c r="CD235" s="95"/>
      <c r="CE235" s="95"/>
      <c r="CF235" s="95"/>
      <c r="CG235" s="95"/>
      <c r="CH235" s="95"/>
      <c r="CI235" s="95"/>
      <c r="CJ235" s="95"/>
    </row>
    <row r="236" spans="1:88" s="257" customFormat="1" x14ac:dyDescent="0.2">
      <c r="A236" s="125"/>
      <c r="B236" s="95"/>
      <c r="C236" s="95"/>
      <c r="D236" s="95"/>
      <c r="E236" s="95"/>
      <c r="F236" s="95"/>
      <c r="G236" s="125"/>
      <c r="H236" s="125"/>
      <c r="I236" s="125"/>
      <c r="J236" s="125"/>
      <c r="K236" s="125"/>
      <c r="L236" s="125"/>
      <c r="M236" s="125"/>
      <c r="N236" s="125"/>
      <c r="O236" s="95"/>
      <c r="P236" s="95"/>
      <c r="Q236" s="95"/>
      <c r="R236" s="95"/>
      <c r="S236" s="95"/>
      <c r="T236" s="95"/>
      <c r="U236" s="95"/>
      <c r="V236" s="95"/>
      <c r="W236" s="95"/>
      <c r="X236" s="95"/>
      <c r="Y236" s="95"/>
      <c r="Z236" s="95"/>
      <c r="AA236" s="95"/>
      <c r="AB236" s="95"/>
      <c r="AC236" s="95"/>
      <c r="AD236" s="95"/>
      <c r="AE236" s="95"/>
      <c r="AF236" s="95"/>
      <c r="AG236" s="95"/>
      <c r="AH236" s="95"/>
      <c r="AI236" s="95"/>
      <c r="AJ236" s="95"/>
      <c r="AK236" s="95"/>
      <c r="AL236" s="95"/>
      <c r="AM236" s="95"/>
      <c r="AN236" s="95"/>
      <c r="AO236" s="95"/>
      <c r="AP236" s="95"/>
      <c r="AQ236" s="95"/>
      <c r="AR236" s="95"/>
      <c r="AS236" s="95"/>
      <c r="AT236" s="95"/>
      <c r="AU236" s="95"/>
      <c r="AV236" s="95"/>
      <c r="AW236" s="95"/>
      <c r="AX236" s="95"/>
      <c r="AY236" s="95"/>
      <c r="AZ236" s="95"/>
      <c r="BA236" s="95"/>
      <c r="BB236" s="95"/>
      <c r="BC236" s="95"/>
      <c r="BD236" s="95"/>
      <c r="BE236" s="95"/>
      <c r="BF236" s="95"/>
      <c r="BG236" s="95"/>
      <c r="BH236" s="95"/>
      <c r="BI236" s="95"/>
      <c r="BJ236" s="95"/>
      <c r="BK236" s="95"/>
      <c r="BL236" s="95"/>
      <c r="BM236" s="95"/>
      <c r="BN236" s="95"/>
      <c r="BO236" s="95"/>
      <c r="BP236" s="95"/>
      <c r="BQ236" s="95"/>
      <c r="BR236" s="95"/>
      <c r="BS236" s="95"/>
      <c r="BT236" s="95"/>
      <c r="BU236" s="95"/>
      <c r="BV236" s="95"/>
      <c r="BW236" s="95"/>
      <c r="BX236" s="95"/>
      <c r="BY236" s="95"/>
      <c r="BZ236" s="95"/>
      <c r="CA236" s="95"/>
      <c r="CB236" s="95"/>
      <c r="CC236" s="95"/>
      <c r="CD236" s="95"/>
      <c r="CE236" s="95"/>
      <c r="CF236" s="95"/>
      <c r="CG236" s="95"/>
      <c r="CH236" s="95"/>
      <c r="CI236" s="95"/>
      <c r="CJ236" s="95"/>
    </row>
    <row r="237" spans="1:88" s="257" customFormat="1" x14ac:dyDescent="0.2">
      <c r="A237" s="125"/>
      <c r="B237" s="95"/>
      <c r="C237" s="95"/>
      <c r="D237" s="95"/>
      <c r="E237" s="95"/>
      <c r="F237" s="95"/>
      <c r="G237" s="125"/>
      <c r="H237" s="125"/>
      <c r="I237" s="125"/>
      <c r="J237" s="125"/>
      <c r="K237" s="125"/>
      <c r="L237" s="125"/>
      <c r="M237" s="125"/>
      <c r="N237" s="125"/>
      <c r="O237" s="95"/>
      <c r="P237" s="95"/>
      <c r="Q237" s="95"/>
      <c r="R237" s="95"/>
      <c r="S237" s="95"/>
      <c r="T237" s="95"/>
      <c r="U237" s="95"/>
      <c r="V237" s="95"/>
      <c r="W237" s="95"/>
      <c r="X237" s="95"/>
      <c r="Y237" s="95"/>
      <c r="Z237" s="95"/>
      <c r="AA237" s="95"/>
      <c r="AB237" s="95"/>
      <c r="AC237" s="95"/>
      <c r="AD237" s="95"/>
      <c r="AE237" s="95"/>
      <c r="AF237" s="95"/>
      <c r="AG237" s="95"/>
      <c r="AH237" s="95"/>
      <c r="AI237" s="95"/>
      <c r="AJ237" s="95"/>
      <c r="AK237" s="95"/>
      <c r="AL237" s="95"/>
      <c r="AM237" s="95"/>
      <c r="AN237" s="95"/>
      <c r="AO237" s="95"/>
      <c r="AP237" s="95"/>
      <c r="AQ237" s="95"/>
      <c r="AR237" s="95"/>
      <c r="AS237" s="95"/>
      <c r="AT237" s="95"/>
      <c r="AU237" s="95"/>
      <c r="AV237" s="95"/>
      <c r="AW237" s="95"/>
      <c r="AX237" s="95"/>
      <c r="AY237" s="95"/>
      <c r="AZ237" s="95"/>
      <c r="BA237" s="95"/>
      <c r="BB237" s="95"/>
      <c r="BC237" s="95"/>
      <c r="BD237" s="95"/>
      <c r="BE237" s="95"/>
      <c r="BF237" s="95"/>
      <c r="BG237" s="95"/>
      <c r="BH237" s="95"/>
      <c r="BI237" s="95"/>
      <c r="BJ237" s="95"/>
      <c r="BK237" s="95"/>
      <c r="BL237" s="95"/>
      <c r="BM237" s="95"/>
      <c r="BN237" s="95"/>
      <c r="BO237" s="95"/>
      <c r="BP237" s="95"/>
      <c r="BQ237" s="95"/>
      <c r="BR237" s="95"/>
      <c r="BS237" s="95"/>
      <c r="BT237" s="95"/>
      <c r="BU237" s="95"/>
      <c r="BV237" s="95"/>
      <c r="BW237" s="95"/>
      <c r="BX237" s="95"/>
      <c r="BY237" s="95"/>
      <c r="BZ237" s="95"/>
      <c r="CA237" s="95"/>
      <c r="CB237" s="95"/>
      <c r="CC237" s="95"/>
      <c r="CD237" s="95"/>
      <c r="CE237" s="95"/>
      <c r="CF237" s="95"/>
      <c r="CG237" s="95"/>
      <c r="CH237" s="95"/>
      <c r="CI237" s="95"/>
      <c r="CJ237" s="95"/>
    </row>
    <row r="238" spans="1:88" s="257" customFormat="1" x14ac:dyDescent="0.2">
      <c r="A238" s="125"/>
      <c r="B238" s="95"/>
      <c r="C238" s="95"/>
      <c r="D238" s="95"/>
      <c r="E238" s="95"/>
      <c r="F238" s="95"/>
      <c r="G238" s="125"/>
      <c r="H238" s="125"/>
      <c r="I238" s="125"/>
      <c r="J238" s="125"/>
      <c r="K238" s="125"/>
      <c r="L238" s="125"/>
      <c r="M238" s="125"/>
      <c r="N238" s="125"/>
      <c r="O238" s="95"/>
      <c r="P238" s="95"/>
      <c r="Q238" s="95"/>
      <c r="R238" s="95"/>
      <c r="S238" s="95"/>
      <c r="T238" s="95"/>
      <c r="U238" s="95"/>
      <c r="V238" s="95"/>
      <c r="W238" s="95"/>
      <c r="X238" s="95"/>
      <c r="Y238" s="95"/>
      <c r="Z238" s="95"/>
      <c r="AA238" s="95"/>
      <c r="AB238" s="95"/>
      <c r="AC238" s="95"/>
      <c r="AD238" s="95"/>
      <c r="AE238" s="95"/>
      <c r="AF238" s="95"/>
      <c r="AG238" s="95"/>
      <c r="AH238" s="95"/>
      <c r="AI238" s="95"/>
      <c r="AJ238" s="95"/>
      <c r="AK238" s="95"/>
      <c r="AL238" s="95"/>
      <c r="AM238" s="95"/>
      <c r="AN238" s="95"/>
      <c r="AO238" s="95"/>
      <c r="AP238" s="95"/>
      <c r="AQ238" s="95"/>
      <c r="AR238" s="95"/>
      <c r="AS238" s="95"/>
      <c r="AT238" s="95"/>
      <c r="AU238" s="95"/>
      <c r="AV238" s="95"/>
      <c r="AW238" s="95"/>
      <c r="AX238" s="95"/>
      <c r="AY238" s="95"/>
      <c r="AZ238" s="95"/>
      <c r="BA238" s="95"/>
      <c r="BB238" s="95"/>
      <c r="BC238" s="95"/>
      <c r="BD238" s="95"/>
      <c r="BE238" s="95"/>
      <c r="BF238" s="95"/>
      <c r="BG238" s="95"/>
      <c r="BH238" s="95"/>
      <c r="BI238" s="95"/>
      <c r="BJ238" s="95"/>
      <c r="BK238" s="95"/>
      <c r="BL238" s="95"/>
      <c r="BM238" s="95"/>
      <c r="BN238" s="95"/>
      <c r="BO238" s="95"/>
      <c r="BP238" s="95"/>
      <c r="BQ238" s="95"/>
      <c r="BR238" s="95"/>
      <c r="BS238" s="95"/>
      <c r="BT238" s="95"/>
      <c r="BU238" s="95"/>
      <c r="BV238" s="95"/>
      <c r="BW238" s="95"/>
      <c r="BX238" s="95"/>
      <c r="BY238" s="95"/>
      <c r="BZ238" s="95"/>
      <c r="CA238" s="95"/>
      <c r="CB238" s="95"/>
      <c r="CC238" s="95"/>
      <c r="CD238" s="95"/>
      <c r="CE238" s="95"/>
      <c r="CF238" s="95"/>
      <c r="CG238" s="95"/>
      <c r="CH238" s="95"/>
      <c r="CI238" s="95"/>
      <c r="CJ238" s="95"/>
    </row>
    <row r="239" spans="1:88" s="257" customFormat="1" x14ac:dyDescent="0.2">
      <c r="A239" s="125"/>
      <c r="B239" s="95"/>
      <c r="C239" s="95"/>
      <c r="D239" s="95"/>
      <c r="E239" s="95"/>
      <c r="F239" s="95"/>
      <c r="G239" s="125"/>
      <c r="H239" s="125"/>
      <c r="I239" s="125"/>
      <c r="J239" s="125"/>
      <c r="K239" s="125"/>
      <c r="L239" s="125"/>
      <c r="M239" s="125"/>
      <c r="N239" s="125"/>
      <c r="O239" s="95"/>
      <c r="P239" s="95"/>
      <c r="Q239" s="95"/>
      <c r="R239" s="95"/>
      <c r="S239" s="95"/>
      <c r="T239" s="95"/>
      <c r="U239" s="95"/>
      <c r="V239" s="95"/>
      <c r="W239" s="95"/>
      <c r="X239" s="95"/>
      <c r="Y239" s="95"/>
      <c r="Z239" s="95"/>
      <c r="AA239" s="95"/>
      <c r="AB239" s="95"/>
      <c r="AC239" s="95"/>
      <c r="AD239" s="95"/>
      <c r="AE239" s="95"/>
      <c r="AF239" s="95"/>
      <c r="AG239" s="95"/>
      <c r="AH239" s="95"/>
      <c r="AI239" s="95"/>
      <c r="AJ239" s="95"/>
      <c r="AK239" s="95"/>
      <c r="AL239" s="95"/>
      <c r="AM239" s="95"/>
      <c r="AN239" s="95"/>
      <c r="AO239" s="95"/>
      <c r="AP239" s="95"/>
      <c r="AQ239" s="95"/>
      <c r="AR239" s="95"/>
      <c r="AS239" s="95"/>
      <c r="AT239" s="95"/>
      <c r="AU239" s="95"/>
      <c r="AV239" s="95"/>
      <c r="AW239" s="95"/>
      <c r="AX239" s="95"/>
      <c r="AY239" s="95"/>
      <c r="AZ239" s="95"/>
      <c r="BA239" s="95"/>
      <c r="BB239" s="95"/>
      <c r="BC239" s="95"/>
      <c r="BD239" s="95"/>
      <c r="BE239" s="95"/>
      <c r="BF239" s="95"/>
      <c r="BG239" s="95"/>
      <c r="BH239" s="95"/>
      <c r="BI239" s="95"/>
      <c r="BJ239" s="95"/>
      <c r="BK239" s="95"/>
      <c r="BL239" s="95"/>
      <c r="BM239" s="95"/>
      <c r="BN239" s="95"/>
      <c r="BO239" s="95"/>
      <c r="BP239" s="95"/>
      <c r="BQ239" s="95"/>
      <c r="BR239" s="95"/>
      <c r="BS239" s="95"/>
      <c r="BT239" s="95"/>
      <c r="BU239" s="95"/>
      <c r="BV239" s="95"/>
      <c r="BW239" s="95"/>
      <c r="BX239" s="95"/>
      <c r="BY239" s="95"/>
      <c r="BZ239" s="95"/>
      <c r="CA239" s="95"/>
      <c r="CB239" s="95"/>
      <c r="CC239" s="95"/>
      <c r="CD239" s="95"/>
      <c r="CE239" s="95"/>
      <c r="CF239" s="95"/>
      <c r="CG239" s="95"/>
      <c r="CH239" s="95"/>
      <c r="CI239" s="95"/>
      <c r="CJ239" s="95"/>
    </row>
    <row r="240" spans="1:88" s="257" customFormat="1" x14ac:dyDescent="0.2">
      <c r="A240" s="125"/>
      <c r="B240" s="95"/>
      <c r="C240" s="95"/>
      <c r="D240" s="95"/>
      <c r="E240" s="95"/>
      <c r="F240" s="95"/>
      <c r="G240" s="125"/>
      <c r="H240" s="125"/>
      <c r="I240" s="125"/>
      <c r="J240" s="125"/>
      <c r="K240" s="125"/>
      <c r="L240" s="125"/>
      <c r="M240" s="125"/>
      <c r="N240" s="12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5"/>
      <c r="AN240" s="95"/>
      <c r="AO240" s="95"/>
      <c r="AP240" s="95"/>
      <c r="AQ240" s="95"/>
      <c r="AR240" s="95"/>
      <c r="AS240" s="95"/>
      <c r="AT240" s="95"/>
      <c r="AU240" s="95"/>
      <c r="AV240" s="95"/>
      <c r="AW240" s="95"/>
      <c r="AX240" s="95"/>
      <c r="AY240" s="95"/>
      <c r="AZ240" s="95"/>
      <c r="BA240" s="95"/>
      <c r="BB240" s="95"/>
      <c r="BC240" s="95"/>
      <c r="BD240" s="95"/>
      <c r="BE240" s="95"/>
      <c r="BF240" s="95"/>
      <c r="BG240" s="95"/>
      <c r="BH240" s="95"/>
      <c r="BI240" s="95"/>
      <c r="BJ240" s="95"/>
      <c r="BK240" s="95"/>
      <c r="BL240" s="95"/>
      <c r="BM240" s="95"/>
      <c r="BN240" s="95"/>
      <c r="BO240" s="95"/>
      <c r="BP240" s="95"/>
      <c r="BQ240" s="95"/>
      <c r="BR240" s="95"/>
      <c r="BS240" s="95"/>
      <c r="BT240" s="95"/>
      <c r="BU240" s="95"/>
      <c r="BV240" s="95"/>
      <c r="BW240" s="95"/>
      <c r="BX240" s="95"/>
      <c r="BY240" s="95"/>
      <c r="BZ240" s="95"/>
      <c r="CA240" s="95"/>
      <c r="CB240" s="95"/>
      <c r="CC240" s="95"/>
      <c r="CD240" s="95"/>
      <c r="CE240" s="95"/>
      <c r="CF240" s="95"/>
      <c r="CG240" s="95"/>
      <c r="CH240" s="95"/>
      <c r="CI240" s="95"/>
      <c r="CJ240" s="95"/>
    </row>
    <row r="241" spans="1:90" s="257" customFormat="1" x14ac:dyDescent="0.2">
      <c r="A241" s="125"/>
      <c r="B241" s="95"/>
      <c r="C241" s="95"/>
      <c r="D241" s="95"/>
      <c r="E241" s="95"/>
      <c r="F241" s="95"/>
      <c r="G241" s="125"/>
      <c r="H241" s="125"/>
      <c r="I241" s="125"/>
      <c r="J241" s="125"/>
      <c r="K241" s="125"/>
      <c r="L241" s="125"/>
      <c r="M241" s="125"/>
      <c r="N241" s="125"/>
      <c r="O241" s="95"/>
      <c r="P241" s="95"/>
      <c r="Q241" s="95"/>
      <c r="R241" s="95"/>
      <c r="S241" s="95"/>
      <c r="T241" s="95"/>
      <c r="U241" s="95"/>
      <c r="V241" s="95"/>
      <c r="W241" s="95"/>
      <c r="X241" s="95"/>
      <c r="Y241" s="95"/>
      <c r="Z241" s="95"/>
      <c r="AA241" s="95"/>
      <c r="AB241" s="95"/>
      <c r="AC241" s="95"/>
      <c r="AD241" s="95"/>
      <c r="AE241" s="95"/>
      <c r="AF241" s="95"/>
      <c r="AG241" s="95"/>
      <c r="AH241" s="95"/>
      <c r="AI241" s="95"/>
      <c r="AJ241" s="95"/>
      <c r="AK241" s="95"/>
      <c r="AL241" s="95"/>
      <c r="AM241" s="95"/>
      <c r="AN241" s="95"/>
      <c r="AO241" s="95"/>
      <c r="AP241" s="95"/>
      <c r="AQ241" s="95"/>
      <c r="AR241" s="95"/>
      <c r="AS241" s="95"/>
      <c r="AT241" s="95"/>
      <c r="AU241" s="95"/>
      <c r="AV241" s="95"/>
      <c r="AW241" s="95"/>
      <c r="AX241" s="95"/>
      <c r="AY241" s="95"/>
      <c r="AZ241" s="95"/>
      <c r="BA241" s="95"/>
      <c r="BB241" s="95"/>
      <c r="BC241" s="95"/>
      <c r="BD241" s="95"/>
      <c r="BE241" s="95"/>
      <c r="BF241" s="95"/>
      <c r="BG241" s="95"/>
      <c r="BH241" s="95"/>
      <c r="BI241" s="95"/>
      <c r="BJ241" s="95"/>
      <c r="BK241" s="95"/>
      <c r="BL241" s="95"/>
      <c r="BM241" s="95"/>
      <c r="BN241" s="95"/>
      <c r="BO241" s="95"/>
      <c r="BP241" s="95"/>
      <c r="BQ241" s="95"/>
      <c r="BR241" s="95"/>
      <c r="BS241" s="95"/>
      <c r="BT241" s="95"/>
      <c r="BU241" s="95"/>
      <c r="BV241" s="95"/>
      <c r="BW241" s="95"/>
      <c r="BX241" s="95"/>
      <c r="BY241" s="95"/>
      <c r="BZ241" s="95"/>
      <c r="CA241" s="95"/>
      <c r="CB241" s="95"/>
      <c r="CC241" s="95"/>
      <c r="CD241" s="95"/>
      <c r="CE241" s="95"/>
      <c r="CF241" s="95"/>
      <c r="CG241" s="95"/>
      <c r="CH241" s="95"/>
      <c r="CI241" s="95"/>
      <c r="CJ241" s="95"/>
    </row>
    <row r="242" spans="1:90" s="257" customFormat="1" x14ac:dyDescent="0.2">
      <c r="A242" s="125"/>
      <c r="B242" s="95"/>
      <c r="C242" s="95"/>
      <c r="D242" s="95"/>
      <c r="E242" s="95"/>
      <c r="F242" s="95"/>
      <c r="G242" s="125"/>
      <c r="H242" s="125"/>
      <c r="I242" s="125"/>
      <c r="J242" s="125"/>
      <c r="K242" s="125"/>
      <c r="L242" s="125"/>
      <c r="M242" s="125"/>
      <c r="N242" s="12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95"/>
      <c r="AS242" s="95"/>
      <c r="AT242" s="95"/>
      <c r="AU242" s="95"/>
      <c r="AV242" s="95"/>
      <c r="AW242" s="95"/>
      <c r="AX242" s="95"/>
      <c r="AY242" s="95"/>
      <c r="AZ242" s="95"/>
      <c r="BA242" s="95"/>
      <c r="BB242" s="95"/>
      <c r="BC242" s="95"/>
      <c r="BD242" s="95"/>
      <c r="BE242" s="95"/>
      <c r="BF242" s="95"/>
      <c r="BG242" s="95"/>
      <c r="BH242" s="95"/>
      <c r="BI242" s="95"/>
      <c r="BJ242" s="95"/>
      <c r="BK242" s="95"/>
      <c r="BL242" s="95"/>
      <c r="BM242" s="95"/>
      <c r="BN242" s="95"/>
      <c r="BO242" s="95"/>
      <c r="BP242" s="95"/>
      <c r="BQ242" s="95"/>
      <c r="BR242" s="95"/>
      <c r="BS242" s="95"/>
      <c r="BT242" s="95"/>
      <c r="BU242" s="95"/>
      <c r="BV242" s="95"/>
      <c r="BW242" s="95"/>
      <c r="BX242" s="95"/>
      <c r="BY242" s="95"/>
      <c r="BZ242" s="95"/>
      <c r="CA242" s="95"/>
      <c r="CB242" s="95"/>
      <c r="CC242" s="95"/>
      <c r="CD242" s="95"/>
      <c r="CE242" s="95"/>
      <c r="CF242" s="95"/>
      <c r="CG242" s="95"/>
      <c r="CH242" s="95"/>
      <c r="CI242" s="95"/>
      <c r="CJ242" s="95"/>
    </row>
    <row r="243" spans="1:90" s="257" customFormat="1" x14ac:dyDescent="0.2">
      <c r="A243" s="125"/>
      <c r="B243" s="95"/>
      <c r="C243" s="95"/>
      <c r="D243" s="95"/>
      <c r="E243" s="95"/>
      <c r="F243" s="95"/>
      <c r="G243" s="125"/>
      <c r="H243" s="125"/>
      <c r="I243" s="125"/>
      <c r="J243" s="125"/>
      <c r="K243" s="125"/>
      <c r="L243" s="125"/>
      <c r="M243" s="125"/>
      <c r="N243" s="125"/>
      <c r="O243" s="95"/>
      <c r="P243" s="95"/>
      <c r="Q243" s="95"/>
      <c r="R243" s="95"/>
      <c r="S243" s="95"/>
      <c r="T243" s="95"/>
      <c r="U243" s="95"/>
      <c r="V243" s="95"/>
      <c r="W243" s="95"/>
      <c r="X243" s="95"/>
      <c r="Y243" s="95"/>
      <c r="Z243" s="95"/>
      <c r="AA243" s="95"/>
      <c r="AB243" s="95"/>
      <c r="AC243" s="95"/>
      <c r="AD243" s="95"/>
      <c r="AE243" s="95"/>
      <c r="AF243" s="95"/>
      <c r="AG243" s="95"/>
      <c r="AH243" s="95"/>
      <c r="AI243" s="95"/>
      <c r="AJ243" s="95"/>
      <c r="AK243" s="95"/>
      <c r="AL243" s="95"/>
      <c r="AM243" s="95"/>
      <c r="AN243" s="95"/>
      <c r="AO243" s="95"/>
      <c r="AP243" s="95"/>
      <c r="AQ243" s="95"/>
      <c r="AR243" s="95"/>
      <c r="AS243" s="95"/>
      <c r="AT243" s="95"/>
      <c r="AU243" s="95"/>
      <c r="AV243" s="95"/>
      <c r="AW243" s="95"/>
      <c r="AX243" s="95"/>
      <c r="AY243" s="95"/>
      <c r="AZ243" s="95"/>
      <c r="BA243" s="95"/>
      <c r="BB243" s="95"/>
      <c r="BC243" s="95"/>
      <c r="BD243" s="95"/>
      <c r="BE243" s="95"/>
      <c r="BF243" s="95"/>
      <c r="BG243" s="95"/>
      <c r="BH243" s="95"/>
      <c r="BI243" s="95"/>
      <c r="BJ243" s="95"/>
      <c r="BK243" s="95"/>
      <c r="BL243" s="95"/>
      <c r="BM243" s="95"/>
      <c r="BN243" s="95"/>
      <c r="BO243" s="95"/>
      <c r="BP243" s="95"/>
      <c r="BQ243" s="95"/>
      <c r="BR243" s="95"/>
      <c r="BS243" s="95"/>
      <c r="BT243" s="95"/>
      <c r="BU243" s="95"/>
      <c r="BV243" s="95"/>
      <c r="BW243" s="95"/>
      <c r="BX243" s="95"/>
      <c r="BY243" s="95"/>
      <c r="BZ243" s="95"/>
      <c r="CA243" s="95"/>
      <c r="CB243" s="95"/>
      <c r="CC243" s="95"/>
      <c r="CD243" s="95"/>
      <c r="CE243" s="95"/>
      <c r="CF243" s="95"/>
      <c r="CG243" s="95"/>
      <c r="CH243" s="95"/>
      <c r="CI243" s="95"/>
      <c r="CJ243" s="95"/>
    </row>
    <row r="244" spans="1:90" s="257" customFormat="1" x14ac:dyDescent="0.2">
      <c r="A244" s="125"/>
      <c r="B244" s="95"/>
      <c r="C244" s="95"/>
      <c r="D244" s="95"/>
      <c r="E244" s="95"/>
      <c r="F244" s="95"/>
      <c r="G244" s="125"/>
      <c r="H244" s="125"/>
      <c r="I244" s="125"/>
      <c r="J244" s="125"/>
      <c r="K244" s="125"/>
      <c r="L244" s="125"/>
      <c r="M244" s="125"/>
      <c r="N244" s="125"/>
      <c r="O244" s="95"/>
      <c r="P244" s="95"/>
      <c r="Q244" s="95"/>
      <c r="R244" s="95"/>
      <c r="S244" s="95"/>
      <c r="T244" s="95"/>
      <c r="U244" s="95"/>
      <c r="V244" s="95"/>
      <c r="W244" s="95"/>
      <c r="X244" s="95"/>
      <c r="Y244" s="95"/>
      <c r="Z244" s="95"/>
      <c r="AA244" s="95"/>
      <c r="AB244" s="95"/>
      <c r="AC244" s="95"/>
      <c r="AD244" s="95"/>
      <c r="AE244" s="95"/>
      <c r="AF244" s="95"/>
      <c r="AG244" s="95"/>
      <c r="AH244" s="95"/>
      <c r="AI244" s="95"/>
      <c r="AJ244" s="95"/>
      <c r="AK244" s="95"/>
      <c r="AL244" s="95"/>
      <c r="AM244" s="95"/>
      <c r="AN244" s="95"/>
      <c r="AO244" s="95"/>
      <c r="AP244" s="95"/>
      <c r="AQ244" s="95"/>
      <c r="AR244" s="95"/>
      <c r="AS244" s="95"/>
      <c r="AT244" s="95"/>
      <c r="AU244" s="95"/>
      <c r="AV244" s="95"/>
      <c r="AW244" s="95"/>
      <c r="AX244" s="95"/>
      <c r="AY244" s="95"/>
      <c r="AZ244" s="95"/>
      <c r="BA244" s="95"/>
      <c r="BB244" s="95"/>
      <c r="BC244" s="95"/>
      <c r="BD244" s="95"/>
      <c r="BE244" s="95"/>
      <c r="BF244" s="95"/>
      <c r="BG244" s="95"/>
      <c r="BH244" s="95"/>
      <c r="BI244" s="95"/>
      <c r="BJ244" s="95"/>
      <c r="BK244" s="95"/>
      <c r="BL244" s="95"/>
      <c r="BM244" s="95"/>
      <c r="BN244" s="95"/>
      <c r="BO244" s="95"/>
      <c r="BP244" s="95"/>
      <c r="BQ244" s="95"/>
      <c r="BR244" s="95"/>
      <c r="BS244" s="95"/>
      <c r="BT244" s="95"/>
      <c r="BU244" s="95"/>
      <c r="BV244" s="95"/>
      <c r="BW244" s="95"/>
      <c r="BX244" s="95"/>
      <c r="BY244" s="95"/>
      <c r="BZ244" s="95"/>
      <c r="CA244" s="95"/>
      <c r="CB244" s="95"/>
      <c r="CC244" s="95"/>
      <c r="CD244" s="95"/>
      <c r="CE244" s="95"/>
      <c r="CF244" s="95"/>
      <c r="CG244" s="95"/>
      <c r="CH244" s="95"/>
      <c r="CI244" s="95"/>
      <c r="CJ244" s="95"/>
    </row>
    <row r="245" spans="1:90" s="257" customFormat="1" x14ac:dyDescent="0.2">
      <c r="A245" s="125"/>
      <c r="B245" s="95"/>
      <c r="C245" s="95"/>
      <c r="D245" s="95"/>
      <c r="E245" s="95"/>
      <c r="F245" s="95"/>
      <c r="G245" s="125"/>
      <c r="H245" s="125"/>
      <c r="I245" s="125"/>
      <c r="J245" s="125"/>
      <c r="K245" s="125"/>
      <c r="L245" s="125"/>
      <c r="M245" s="125"/>
      <c r="N245" s="125"/>
      <c r="O245" s="95"/>
      <c r="P245" s="95"/>
      <c r="Q245" s="95"/>
      <c r="R245" s="95"/>
      <c r="S245" s="95"/>
      <c r="T245" s="95"/>
      <c r="U245" s="95"/>
      <c r="V245" s="95"/>
      <c r="W245" s="95"/>
      <c r="X245" s="95"/>
      <c r="Y245" s="95"/>
      <c r="Z245" s="95"/>
      <c r="AA245" s="95"/>
      <c r="AB245" s="95"/>
      <c r="AC245" s="95"/>
      <c r="AD245" s="95"/>
      <c r="AE245" s="95"/>
      <c r="AF245" s="95"/>
      <c r="AG245" s="95"/>
      <c r="AH245" s="95"/>
      <c r="AI245" s="95"/>
      <c r="AJ245" s="95"/>
      <c r="AK245" s="95"/>
      <c r="AL245" s="95"/>
      <c r="AM245" s="95"/>
      <c r="AN245" s="95"/>
      <c r="AO245" s="95"/>
      <c r="AP245" s="95"/>
      <c r="AQ245" s="95"/>
      <c r="AR245" s="95"/>
      <c r="AS245" s="95"/>
      <c r="AT245" s="95"/>
      <c r="AU245" s="95"/>
      <c r="AV245" s="95"/>
      <c r="AW245" s="95"/>
      <c r="AX245" s="95"/>
      <c r="AY245" s="95"/>
      <c r="AZ245" s="95"/>
      <c r="BA245" s="95"/>
      <c r="BB245" s="95"/>
      <c r="BC245" s="95"/>
      <c r="BD245" s="95"/>
      <c r="BE245" s="95"/>
      <c r="BF245" s="95"/>
      <c r="BG245" s="95"/>
      <c r="BH245" s="95"/>
      <c r="BI245" s="95"/>
      <c r="BJ245" s="95"/>
      <c r="BK245" s="95"/>
      <c r="BL245" s="95"/>
      <c r="BM245" s="95"/>
      <c r="BN245" s="95"/>
      <c r="BO245" s="95"/>
      <c r="BP245" s="95"/>
      <c r="BQ245" s="95"/>
      <c r="BR245" s="95"/>
      <c r="BS245" s="95"/>
      <c r="BT245" s="95"/>
      <c r="BU245" s="95"/>
      <c r="BV245" s="95"/>
      <c r="BW245" s="95"/>
      <c r="BX245" s="95"/>
      <c r="BY245" s="95"/>
      <c r="BZ245" s="95"/>
      <c r="CA245" s="95"/>
      <c r="CB245" s="95"/>
      <c r="CC245" s="95"/>
      <c r="CD245" s="95"/>
      <c r="CE245" s="95"/>
      <c r="CF245" s="95"/>
      <c r="CG245" s="95"/>
      <c r="CH245" s="95"/>
      <c r="CI245" s="95"/>
      <c r="CJ245" s="95"/>
    </row>
    <row r="246" spans="1:90" s="257" customFormat="1" x14ac:dyDescent="0.2">
      <c r="A246" s="125"/>
      <c r="B246" s="95"/>
      <c r="C246" s="95"/>
      <c r="D246" s="95"/>
      <c r="E246" s="95"/>
      <c r="F246" s="95"/>
      <c r="G246" s="125"/>
      <c r="H246" s="125"/>
      <c r="I246" s="125"/>
      <c r="J246" s="125"/>
      <c r="K246" s="125"/>
      <c r="L246" s="125"/>
      <c r="M246" s="125"/>
      <c r="N246" s="125"/>
      <c r="O246" s="95"/>
      <c r="P246" s="95"/>
      <c r="Q246" s="95"/>
      <c r="R246" s="95"/>
      <c r="S246" s="95"/>
      <c r="T246" s="95"/>
      <c r="U246" s="95"/>
      <c r="V246" s="95"/>
      <c r="W246" s="95"/>
      <c r="X246" s="95"/>
      <c r="Y246" s="95"/>
      <c r="Z246" s="95"/>
      <c r="AA246" s="95"/>
      <c r="AB246" s="95"/>
      <c r="AC246" s="95"/>
      <c r="AD246" s="95"/>
      <c r="AE246" s="95"/>
      <c r="AF246" s="95"/>
      <c r="AG246" s="95"/>
      <c r="AH246" s="95"/>
      <c r="AI246" s="95"/>
      <c r="AJ246" s="95"/>
      <c r="AK246" s="95"/>
      <c r="AL246" s="95"/>
      <c r="AM246" s="95"/>
      <c r="AN246" s="95"/>
      <c r="AO246" s="95"/>
      <c r="AP246" s="95"/>
      <c r="AQ246" s="95"/>
      <c r="AR246" s="95"/>
      <c r="AS246" s="95"/>
      <c r="AT246" s="95"/>
      <c r="AU246" s="95"/>
      <c r="AV246" s="95"/>
      <c r="AW246" s="95"/>
      <c r="AX246" s="95"/>
      <c r="AY246" s="95"/>
      <c r="AZ246" s="95"/>
      <c r="BA246" s="95"/>
      <c r="BB246" s="95"/>
      <c r="BC246" s="95"/>
      <c r="BD246" s="95"/>
      <c r="BE246" s="95"/>
      <c r="BF246" s="95"/>
      <c r="BG246" s="95"/>
      <c r="BH246" s="95"/>
      <c r="BI246" s="95"/>
      <c r="BJ246" s="95"/>
      <c r="BK246" s="95"/>
      <c r="BL246" s="95"/>
      <c r="BM246" s="95"/>
      <c r="BN246" s="95"/>
      <c r="BO246" s="95"/>
      <c r="BP246" s="95"/>
      <c r="BQ246" s="95"/>
      <c r="BR246" s="95"/>
      <c r="BS246" s="95"/>
      <c r="BT246" s="95"/>
      <c r="BU246" s="95"/>
      <c r="BV246" s="95"/>
      <c r="BW246" s="95"/>
      <c r="BX246" s="95"/>
      <c r="BY246" s="95"/>
      <c r="BZ246" s="95"/>
      <c r="CA246" s="95"/>
      <c r="CB246" s="95"/>
      <c r="CC246" s="95"/>
      <c r="CD246" s="95"/>
      <c r="CE246" s="95"/>
      <c r="CF246" s="95"/>
      <c r="CG246" s="95"/>
      <c r="CH246" s="95"/>
      <c r="CI246" s="95"/>
      <c r="CJ246" s="95"/>
    </row>
    <row r="247" spans="1:90" x14ac:dyDescent="0.25">
      <c r="O247" s="95"/>
      <c r="P247" s="95"/>
      <c r="Q247" s="95"/>
      <c r="R247" s="95"/>
      <c r="S247" s="95"/>
      <c r="T247" s="95"/>
      <c r="U247" s="95"/>
      <c r="V247" s="95"/>
      <c r="W247" s="95"/>
      <c r="X247" s="95"/>
      <c r="Y247" s="95"/>
      <c r="Z247" s="95"/>
      <c r="AA247" s="95"/>
      <c r="AB247" s="95"/>
      <c r="AC247" s="95"/>
      <c r="AD247" s="95"/>
      <c r="AE247" s="95"/>
      <c r="AF247" s="95"/>
      <c r="AG247" s="95"/>
      <c r="AH247" s="95"/>
      <c r="AI247" s="95"/>
      <c r="AJ247" s="95"/>
      <c r="AK247" s="95"/>
      <c r="AL247" s="95"/>
      <c r="AM247" s="95"/>
      <c r="AN247" s="95"/>
      <c r="AO247" s="95"/>
      <c r="AP247" s="95"/>
      <c r="AQ247" s="95"/>
      <c r="AR247" s="95"/>
      <c r="AS247" s="95"/>
      <c r="AT247" s="95"/>
      <c r="AU247" s="95"/>
      <c r="AV247" s="95"/>
      <c r="AW247" s="95"/>
      <c r="AX247" s="95"/>
      <c r="AY247" s="95"/>
      <c r="AZ247" s="95"/>
      <c r="BA247" s="95"/>
      <c r="BB247" s="95"/>
      <c r="BC247" s="95"/>
      <c r="BD247" s="95"/>
      <c r="BE247" s="95"/>
      <c r="BF247" s="95"/>
      <c r="BG247" s="95"/>
      <c r="BH247" s="95"/>
      <c r="BI247" s="95"/>
      <c r="BJ247" s="95"/>
      <c r="BK247" s="95"/>
      <c r="BL247" s="95"/>
      <c r="BM247" s="95"/>
      <c r="BN247" s="95"/>
      <c r="BO247" s="95"/>
      <c r="BP247" s="95"/>
      <c r="BQ247" s="95"/>
      <c r="BR247" s="95"/>
      <c r="BS247" s="95"/>
      <c r="BT247" s="95"/>
      <c r="BU247" s="95"/>
      <c r="BV247" s="95"/>
      <c r="BW247" s="95"/>
      <c r="BX247" s="95"/>
      <c r="BY247" s="95"/>
      <c r="BZ247" s="95"/>
      <c r="CA247" s="95"/>
      <c r="CB247" s="95"/>
      <c r="CC247" s="95"/>
      <c r="CD247" s="95"/>
      <c r="CE247" s="95"/>
      <c r="CF247" s="95"/>
      <c r="CG247" s="95"/>
      <c r="CH247" s="95"/>
      <c r="CI247" s="95"/>
      <c r="CJ247" s="95"/>
      <c r="CK247" s="95"/>
      <c r="CL247" s="95"/>
    </row>
    <row r="248" spans="1:90" x14ac:dyDescent="0.25">
      <c r="O248" s="95"/>
      <c r="P248" s="95"/>
      <c r="Q248" s="95"/>
      <c r="R248" s="95"/>
      <c r="S248" s="95"/>
      <c r="T248" s="95"/>
      <c r="U248" s="95"/>
      <c r="V248" s="95"/>
      <c r="W248" s="95"/>
      <c r="X248" s="95"/>
      <c r="Y248" s="95"/>
      <c r="Z248" s="95"/>
      <c r="AA248" s="95"/>
      <c r="AB248" s="95"/>
      <c r="AC248" s="95"/>
      <c r="AD248" s="95"/>
      <c r="AE248" s="95"/>
      <c r="AF248" s="95"/>
      <c r="AG248" s="95"/>
      <c r="AH248" s="95"/>
      <c r="AI248" s="95"/>
      <c r="AJ248" s="95"/>
      <c r="AK248" s="95"/>
      <c r="AL248" s="95"/>
      <c r="AM248" s="95"/>
      <c r="AN248" s="95"/>
      <c r="AO248" s="95"/>
      <c r="AP248" s="95"/>
      <c r="AQ248" s="95"/>
      <c r="AR248" s="95"/>
      <c r="AS248" s="95"/>
      <c r="AT248" s="95"/>
      <c r="AU248" s="95"/>
      <c r="AV248" s="95"/>
      <c r="AW248" s="95"/>
      <c r="AX248" s="95"/>
      <c r="AY248" s="95"/>
      <c r="AZ248" s="95"/>
      <c r="BA248" s="95"/>
      <c r="BB248" s="95"/>
      <c r="BC248" s="95"/>
      <c r="BD248" s="95"/>
      <c r="BE248" s="95"/>
      <c r="BF248" s="95"/>
      <c r="BG248" s="95"/>
      <c r="BH248" s="95"/>
      <c r="BI248" s="95"/>
      <c r="BJ248" s="95"/>
      <c r="BK248" s="95"/>
      <c r="BL248" s="95"/>
      <c r="BM248" s="95"/>
      <c r="BN248" s="95"/>
      <c r="BO248" s="95"/>
      <c r="BP248" s="95"/>
      <c r="BQ248" s="95"/>
      <c r="BR248" s="95"/>
      <c r="BS248" s="95"/>
      <c r="BT248" s="95"/>
      <c r="BU248" s="95"/>
      <c r="BV248" s="95"/>
      <c r="BW248" s="95"/>
      <c r="BX248" s="95"/>
      <c r="BY248" s="95"/>
      <c r="BZ248" s="95"/>
      <c r="CA248" s="95"/>
      <c r="CB248" s="95"/>
      <c r="CC248" s="95"/>
      <c r="CD248" s="95"/>
      <c r="CE248" s="95"/>
      <c r="CF248" s="95"/>
      <c r="CG248" s="95"/>
      <c r="CH248" s="95"/>
      <c r="CI248" s="95"/>
      <c r="CJ248" s="95"/>
      <c r="CK248" s="95"/>
      <c r="CL248" s="95"/>
    </row>
    <row r="249" spans="1:90" x14ac:dyDescent="0.25">
      <c r="O249" s="95"/>
      <c r="P249" s="95"/>
      <c r="Q249" s="95"/>
      <c r="R249" s="95"/>
      <c r="S249" s="95"/>
      <c r="T249" s="95"/>
      <c r="U249" s="95"/>
      <c r="V249" s="95"/>
      <c r="W249" s="95"/>
      <c r="X249" s="95"/>
      <c r="Y249" s="95"/>
      <c r="Z249" s="95"/>
      <c r="AA249" s="95"/>
      <c r="AB249" s="95"/>
      <c r="AC249" s="95"/>
      <c r="AD249" s="95"/>
      <c r="AE249" s="95"/>
      <c r="AF249" s="95"/>
      <c r="AG249" s="95"/>
      <c r="AH249" s="95"/>
      <c r="AI249" s="95"/>
      <c r="AJ249" s="95"/>
      <c r="AK249" s="95"/>
      <c r="AL249" s="95"/>
      <c r="AM249" s="95"/>
      <c r="AN249" s="95"/>
      <c r="AO249" s="95"/>
      <c r="AP249" s="95"/>
      <c r="AQ249" s="95"/>
      <c r="AR249" s="95"/>
      <c r="AS249" s="95"/>
      <c r="AT249" s="95"/>
      <c r="AU249" s="95"/>
      <c r="AV249" s="95"/>
      <c r="AW249" s="95"/>
      <c r="AX249" s="95"/>
      <c r="AY249" s="95"/>
      <c r="AZ249" s="95"/>
      <c r="BA249" s="95"/>
      <c r="BB249" s="95"/>
      <c r="BC249" s="95"/>
      <c r="BD249" s="95"/>
      <c r="BE249" s="95"/>
      <c r="BF249" s="95"/>
      <c r="BG249" s="95"/>
      <c r="BH249" s="95"/>
      <c r="BI249" s="95"/>
      <c r="BJ249" s="95"/>
      <c r="BK249" s="95"/>
      <c r="BL249" s="95"/>
      <c r="BM249" s="95"/>
      <c r="BN249" s="95"/>
      <c r="BO249" s="95"/>
      <c r="BP249" s="95"/>
      <c r="BQ249" s="95"/>
      <c r="BR249" s="95"/>
      <c r="BS249" s="95"/>
      <c r="BT249" s="95"/>
      <c r="BU249" s="95"/>
      <c r="BV249" s="95"/>
      <c r="BW249" s="95"/>
      <c r="BX249" s="95"/>
      <c r="BY249" s="95"/>
      <c r="BZ249" s="95"/>
      <c r="CA249" s="95"/>
      <c r="CB249" s="95"/>
      <c r="CC249" s="95"/>
      <c r="CD249" s="95"/>
      <c r="CE249" s="95"/>
      <c r="CF249" s="95"/>
      <c r="CG249" s="95"/>
      <c r="CH249" s="95"/>
      <c r="CI249" s="95"/>
      <c r="CJ249" s="95"/>
      <c r="CK249" s="95"/>
      <c r="CL249" s="95"/>
    </row>
    <row r="250" spans="1:90" x14ac:dyDescent="0.25">
      <c r="O250" s="95"/>
      <c r="P250" s="95"/>
      <c r="Q250" s="95"/>
      <c r="R250" s="95"/>
      <c r="S250" s="95"/>
      <c r="T250" s="95"/>
      <c r="U250" s="95"/>
      <c r="V250" s="95"/>
      <c r="W250" s="95"/>
      <c r="X250" s="95"/>
      <c r="Y250" s="95"/>
      <c r="Z250" s="95"/>
      <c r="AA250" s="95"/>
      <c r="AB250" s="95"/>
      <c r="AC250" s="95"/>
      <c r="AD250" s="95"/>
      <c r="AE250" s="95"/>
      <c r="AF250" s="95"/>
      <c r="AG250" s="95"/>
      <c r="AH250" s="95"/>
      <c r="AI250" s="95"/>
      <c r="AJ250" s="95"/>
      <c r="AK250" s="95"/>
      <c r="AL250" s="95"/>
      <c r="AM250" s="95"/>
      <c r="AN250" s="95"/>
      <c r="AO250" s="95"/>
      <c r="AP250" s="95"/>
      <c r="AQ250" s="95"/>
      <c r="AR250" s="95"/>
      <c r="AS250" s="95"/>
      <c r="AT250" s="95"/>
      <c r="AU250" s="95"/>
      <c r="AV250" s="95"/>
      <c r="AW250" s="95"/>
      <c r="AX250" s="95"/>
      <c r="AY250" s="95"/>
      <c r="AZ250" s="95"/>
      <c r="BA250" s="95"/>
      <c r="BB250" s="95"/>
      <c r="BC250" s="95"/>
      <c r="BD250" s="95"/>
      <c r="BE250" s="95"/>
      <c r="BF250" s="95"/>
      <c r="BG250" s="95"/>
      <c r="BH250" s="95"/>
      <c r="BI250" s="95"/>
      <c r="BJ250" s="95"/>
      <c r="BK250" s="95"/>
      <c r="BL250" s="95"/>
      <c r="BM250" s="95"/>
      <c r="BN250" s="95"/>
      <c r="BO250" s="95"/>
      <c r="BP250" s="95"/>
      <c r="BQ250" s="95"/>
      <c r="BR250" s="95"/>
      <c r="BS250" s="95"/>
      <c r="BT250" s="95"/>
      <c r="BU250" s="95"/>
      <c r="BV250" s="95"/>
      <c r="BW250" s="95"/>
      <c r="BX250" s="95"/>
      <c r="BY250" s="95"/>
      <c r="BZ250" s="95"/>
      <c r="CA250" s="95"/>
      <c r="CB250" s="95"/>
      <c r="CC250" s="95"/>
      <c r="CD250" s="95"/>
      <c r="CE250" s="95"/>
      <c r="CF250" s="95"/>
      <c r="CG250" s="95"/>
      <c r="CH250" s="95"/>
      <c r="CI250" s="95"/>
      <c r="CJ250" s="95"/>
      <c r="CK250" s="95"/>
      <c r="CL250" s="95"/>
    </row>
    <row r="251" spans="1:90" x14ac:dyDescent="0.25">
      <c r="O251" s="95"/>
      <c r="P251" s="95"/>
      <c r="Q251" s="95"/>
      <c r="R251" s="95"/>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5"/>
      <c r="BC251" s="95"/>
      <c r="BD251" s="95"/>
      <c r="BE251" s="95"/>
      <c r="BF251" s="95"/>
      <c r="BG251" s="95"/>
      <c r="BH251" s="95"/>
      <c r="BI251" s="95"/>
      <c r="BJ251" s="95"/>
      <c r="BK251" s="95"/>
      <c r="BL251" s="95"/>
      <c r="BM251" s="95"/>
      <c r="BN251" s="95"/>
      <c r="BO251" s="95"/>
      <c r="BP251" s="95"/>
      <c r="BQ251" s="95"/>
      <c r="BR251" s="95"/>
      <c r="BS251" s="95"/>
      <c r="BT251" s="95"/>
      <c r="BU251" s="95"/>
      <c r="BV251" s="95"/>
      <c r="BW251" s="95"/>
      <c r="BX251" s="95"/>
      <c r="BY251" s="95"/>
      <c r="BZ251" s="95"/>
      <c r="CA251" s="95"/>
      <c r="CB251" s="95"/>
      <c r="CC251" s="95"/>
      <c r="CD251" s="95"/>
      <c r="CE251" s="95"/>
      <c r="CF251" s="95"/>
      <c r="CG251" s="95"/>
      <c r="CH251" s="95"/>
      <c r="CI251" s="95"/>
      <c r="CJ251" s="95"/>
      <c r="CK251" s="95"/>
      <c r="CL251" s="95"/>
    </row>
    <row r="252" spans="1:90" x14ac:dyDescent="0.25">
      <c r="O252" s="95"/>
      <c r="P252" s="95"/>
      <c r="Q252" s="95"/>
      <c r="R252" s="95"/>
      <c r="S252" s="95"/>
      <c r="T252" s="95"/>
      <c r="U252" s="95"/>
      <c r="V252" s="95"/>
      <c r="W252" s="95"/>
      <c r="X252" s="95"/>
      <c r="Y252" s="95"/>
      <c r="Z252" s="95"/>
      <c r="AA252" s="95"/>
      <c r="AB252" s="95"/>
      <c r="AC252" s="95"/>
      <c r="AD252" s="95"/>
      <c r="AE252" s="95"/>
      <c r="AF252" s="95"/>
      <c r="AG252" s="95"/>
      <c r="AH252" s="95"/>
      <c r="AI252" s="95"/>
      <c r="AJ252" s="95"/>
      <c r="AK252" s="95"/>
      <c r="AL252" s="95"/>
      <c r="AM252" s="95"/>
      <c r="AN252" s="95"/>
      <c r="AO252" s="95"/>
      <c r="AP252" s="95"/>
      <c r="AQ252" s="95"/>
      <c r="AR252" s="95"/>
      <c r="AS252" s="95"/>
      <c r="AT252" s="95"/>
      <c r="AU252" s="95"/>
      <c r="AV252" s="95"/>
      <c r="AW252" s="95"/>
      <c r="AX252" s="95"/>
      <c r="AY252" s="95"/>
      <c r="AZ252" s="95"/>
      <c r="BA252" s="95"/>
      <c r="BB252" s="95"/>
      <c r="BC252" s="95"/>
      <c r="BD252" s="95"/>
      <c r="BE252" s="95"/>
      <c r="BF252" s="95"/>
      <c r="BG252" s="95"/>
      <c r="BH252" s="95"/>
      <c r="BI252" s="95"/>
      <c r="BJ252" s="95"/>
      <c r="BK252" s="95"/>
      <c r="BL252" s="95"/>
      <c r="BM252" s="95"/>
      <c r="BN252" s="95"/>
      <c r="BO252" s="95"/>
      <c r="BP252" s="95"/>
      <c r="BQ252" s="95"/>
      <c r="BR252" s="95"/>
      <c r="BS252" s="95"/>
      <c r="BT252" s="95"/>
      <c r="BU252" s="95"/>
      <c r="BV252" s="95"/>
      <c r="BW252" s="95"/>
      <c r="BX252" s="95"/>
      <c r="BY252" s="95"/>
      <c r="BZ252" s="95"/>
      <c r="CA252" s="95"/>
      <c r="CB252" s="95"/>
      <c r="CC252" s="95"/>
      <c r="CD252" s="95"/>
      <c r="CE252" s="95"/>
      <c r="CF252" s="95"/>
      <c r="CG252" s="95"/>
      <c r="CH252" s="95"/>
      <c r="CI252" s="95"/>
      <c r="CJ252" s="95"/>
      <c r="CK252" s="95"/>
      <c r="CL252" s="95"/>
    </row>
    <row r="253" spans="1:90" x14ac:dyDescent="0.25">
      <c r="O253" s="95"/>
      <c r="P253" s="95"/>
      <c r="Q253" s="95"/>
      <c r="R253" s="95"/>
      <c r="S253" s="95"/>
      <c r="T253" s="95"/>
      <c r="U253" s="95"/>
      <c r="V253" s="95"/>
      <c r="W253" s="95"/>
      <c r="X253" s="95"/>
      <c r="Y253" s="95"/>
      <c r="Z253" s="95"/>
      <c r="AA253" s="95"/>
      <c r="AB253" s="95"/>
      <c r="AC253" s="95"/>
      <c r="AD253" s="95"/>
      <c r="AE253" s="95"/>
      <c r="AF253" s="95"/>
      <c r="AG253" s="95"/>
      <c r="AH253" s="95"/>
      <c r="AI253" s="95"/>
      <c r="AJ253" s="95"/>
      <c r="AK253" s="95"/>
      <c r="AL253" s="95"/>
      <c r="AM253" s="95"/>
      <c r="AN253" s="95"/>
      <c r="AO253" s="95"/>
      <c r="AP253" s="95"/>
      <c r="AQ253" s="95"/>
      <c r="AR253" s="95"/>
      <c r="AS253" s="95"/>
      <c r="AT253" s="95"/>
      <c r="AU253" s="95"/>
      <c r="AV253" s="95"/>
      <c r="AW253" s="95"/>
      <c r="AX253" s="95"/>
      <c r="AY253" s="95"/>
      <c r="AZ253" s="95"/>
      <c r="BA253" s="95"/>
      <c r="BB253" s="95"/>
      <c r="BC253" s="95"/>
      <c r="BD253" s="95"/>
      <c r="BE253" s="95"/>
      <c r="BF253" s="95"/>
      <c r="BG253" s="95"/>
      <c r="BH253" s="95"/>
      <c r="BI253" s="95"/>
      <c r="BJ253" s="95"/>
      <c r="BK253" s="95"/>
      <c r="BL253" s="95"/>
      <c r="BM253" s="95"/>
      <c r="BN253" s="95"/>
      <c r="BO253" s="95"/>
      <c r="BP253" s="95"/>
      <c r="BQ253" s="95"/>
      <c r="BR253" s="95"/>
      <c r="BS253" s="95"/>
      <c r="BT253" s="95"/>
      <c r="BU253" s="95"/>
      <c r="BV253" s="95"/>
      <c r="BW253" s="95"/>
      <c r="BX253" s="95"/>
      <c r="BY253" s="95"/>
      <c r="BZ253" s="95"/>
      <c r="CA253" s="95"/>
      <c r="CB253" s="95"/>
      <c r="CC253" s="95"/>
      <c r="CD253" s="95"/>
      <c r="CE253" s="95"/>
      <c r="CF253" s="95"/>
      <c r="CG253" s="95"/>
      <c r="CH253" s="95"/>
      <c r="CI253" s="95"/>
      <c r="CJ253" s="95"/>
      <c r="CK253" s="95"/>
      <c r="CL253" s="95"/>
    </row>
    <row r="254" spans="1:90" x14ac:dyDescent="0.25">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5"/>
      <c r="AO254" s="95"/>
      <c r="AP254" s="95"/>
      <c r="AQ254" s="95"/>
      <c r="AR254" s="95"/>
      <c r="AS254" s="95"/>
      <c r="AT254" s="95"/>
      <c r="AU254" s="95"/>
      <c r="AV254" s="95"/>
      <c r="AW254" s="95"/>
      <c r="AX254" s="95"/>
      <c r="AY254" s="95"/>
      <c r="AZ254" s="95"/>
      <c r="BA254" s="95"/>
      <c r="BB254" s="95"/>
      <c r="BC254" s="95"/>
      <c r="BD254" s="95"/>
      <c r="BE254" s="95"/>
      <c r="BF254" s="95"/>
      <c r="BG254" s="95"/>
      <c r="BH254" s="95"/>
      <c r="BI254" s="95"/>
      <c r="BJ254" s="95"/>
      <c r="BK254" s="95"/>
      <c r="BL254" s="95"/>
      <c r="BM254" s="95"/>
      <c r="BN254" s="95"/>
      <c r="BO254" s="95"/>
      <c r="BP254" s="95"/>
      <c r="BQ254" s="95"/>
      <c r="BR254" s="95"/>
      <c r="BS254" s="95"/>
      <c r="BT254" s="95"/>
      <c r="BU254" s="95"/>
      <c r="BV254" s="95"/>
      <c r="BW254" s="95"/>
      <c r="BX254" s="95"/>
      <c r="BY254" s="95"/>
      <c r="BZ254" s="95"/>
      <c r="CA254" s="95"/>
      <c r="CB254" s="95"/>
      <c r="CC254" s="95"/>
      <c r="CD254" s="95"/>
      <c r="CE254" s="95"/>
      <c r="CF254" s="95"/>
      <c r="CG254" s="95"/>
      <c r="CH254" s="95"/>
      <c r="CI254" s="95"/>
      <c r="CJ254" s="95"/>
      <c r="CK254" s="95"/>
      <c r="CL254" s="95"/>
    </row>
    <row r="255" spans="1:90" x14ac:dyDescent="0.25">
      <c r="O255" s="95"/>
      <c r="P255" s="95"/>
      <c r="Q255" s="95"/>
      <c r="R255" s="95"/>
      <c r="S255" s="95"/>
      <c r="T255" s="95"/>
      <c r="U255" s="95"/>
      <c r="V255" s="95"/>
      <c r="W255" s="95"/>
      <c r="X255" s="95"/>
      <c r="Y255" s="95"/>
      <c r="Z255" s="95"/>
      <c r="AA255" s="95"/>
      <c r="AB255" s="95"/>
      <c r="AC255" s="95"/>
      <c r="AD255" s="95"/>
      <c r="AE255" s="95"/>
      <c r="AF255" s="95"/>
      <c r="AG255" s="95"/>
      <c r="AH255" s="95"/>
      <c r="AI255" s="95"/>
      <c r="AJ255" s="95"/>
      <c r="AK255" s="95"/>
      <c r="AL255" s="95"/>
      <c r="AM255" s="95"/>
      <c r="AN255" s="95"/>
      <c r="AO255" s="95"/>
      <c r="AP255" s="95"/>
      <c r="AQ255" s="95"/>
      <c r="AR255" s="95"/>
      <c r="AS255" s="95"/>
      <c r="AT255" s="95"/>
      <c r="AU255" s="95"/>
      <c r="AV255" s="95"/>
      <c r="AW255" s="95"/>
      <c r="AX255" s="95"/>
      <c r="AY255" s="95"/>
      <c r="AZ255" s="95"/>
      <c r="BA255" s="95"/>
      <c r="BB255" s="95"/>
      <c r="BC255" s="95"/>
      <c r="BD255" s="95"/>
      <c r="BE255" s="95"/>
      <c r="BF255" s="95"/>
      <c r="BG255" s="95"/>
      <c r="BH255" s="95"/>
      <c r="BI255" s="95"/>
      <c r="BJ255" s="95"/>
      <c r="BK255" s="95"/>
      <c r="BL255" s="95"/>
      <c r="BM255" s="95"/>
      <c r="BN255" s="95"/>
      <c r="BO255" s="95"/>
      <c r="BP255" s="95"/>
      <c r="BQ255" s="95"/>
      <c r="BR255" s="95"/>
      <c r="BS255" s="95"/>
      <c r="BT255" s="95"/>
      <c r="BU255" s="95"/>
      <c r="BV255" s="95"/>
      <c r="BW255" s="95"/>
      <c r="BX255" s="95"/>
      <c r="BY255" s="95"/>
      <c r="BZ255" s="95"/>
      <c r="CA255" s="95"/>
      <c r="CB255" s="95"/>
      <c r="CC255" s="95"/>
      <c r="CD255" s="95"/>
      <c r="CE255" s="95"/>
      <c r="CF255" s="95"/>
      <c r="CG255" s="95"/>
      <c r="CH255" s="95"/>
      <c r="CI255" s="95"/>
      <c r="CJ255" s="95"/>
      <c r="CK255" s="95"/>
      <c r="CL255" s="95"/>
    </row>
    <row r="256" spans="1:90" x14ac:dyDescent="0.25">
      <c r="O256" s="95"/>
      <c r="P256" s="95"/>
      <c r="Q256" s="95"/>
      <c r="R256" s="95"/>
      <c r="S256" s="95"/>
      <c r="T256" s="95"/>
      <c r="U256" s="95"/>
      <c r="V256" s="95"/>
      <c r="W256" s="95"/>
      <c r="X256" s="95"/>
      <c r="Y256" s="95"/>
      <c r="Z256" s="95"/>
      <c r="AA256" s="95"/>
      <c r="AB256" s="95"/>
      <c r="AC256" s="95"/>
      <c r="AD256" s="95"/>
      <c r="AE256" s="95"/>
      <c r="AF256" s="95"/>
      <c r="AG256" s="95"/>
      <c r="AH256" s="95"/>
      <c r="AI256" s="95"/>
      <c r="AJ256" s="95"/>
      <c r="AK256" s="95"/>
      <c r="AL256" s="95"/>
      <c r="AM256" s="95"/>
      <c r="AN256" s="95"/>
      <c r="AO256" s="95"/>
      <c r="AP256" s="95"/>
      <c r="AQ256" s="95"/>
      <c r="AR256" s="95"/>
      <c r="AS256" s="95"/>
      <c r="AT256" s="95"/>
      <c r="AU256" s="95"/>
      <c r="AV256" s="95"/>
      <c r="AW256" s="95"/>
      <c r="AX256" s="95"/>
      <c r="AY256" s="95"/>
      <c r="AZ256" s="95"/>
      <c r="BA256" s="95"/>
      <c r="BB256" s="95"/>
      <c r="BC256" s="95"/>
      <c r="BD256" s="95"/>
      <c r="BE256" s="95"/>
      <c r="BF256" s="95"/>
      <c r="BG256" s="95"/>
      <c r="BH256" s="95"/>
      <c r="BI256" s="95"/>
      <c r="BJ256" s="95"/>
      <c r="BK256" s="95"/>
      <c r="BL256" s="95"/>
      <c r="BM256" s="95"/>
      <c r="BN256" s="95"/>
      <c r="BO256" s="95"/>
      <c r="BP256" s="95"/>
      <c r="BQ256" s="95"/>
      <c r="BR256" s="95"/>
      <c r="BS256" s="95"/>
      <c r="BT256" s="95"/>
      <c r="BU256" s="95"/>
      <c r="BV256" s="95"/>
      <c r="BW256" s="95"/>
      <c r="BX256" s="95"/>
      <c r="BY256" s="95"/>
      <c r="BZ256" s="95"/>
      <c r="CA256" s="95"/>
      <c r="CB256" s="95"/>
      <c r="CC256" s="95"/>
      <c r="CD256" s="95"/>
      <c r="CE256" s="95"/>
      <c r="CF256" s="95"/>
      <c r="CG256" s="95"/>
      <c r="CH256" s="95"/>
      <c r="CI256" s="95"/>
      <c r="CJ256" s="95"/>
      <c r="CK256" s="95"/>
      <c r="CL256" s="95"/>
    </row>
    <row r="257" spans="15:90" x14ac:dyDescent="0.25">
      <c r="O257" s="95"/>
      <c r="P257" s="95"/>
      <c r="Q257" s="95"/>
      <c r="R257" s="95"/>
      <c r="S257" s="95"/>
      <c r="T257" s="95"/>
      <c r="U257" s="95"/>
      <c r="V257" s="95"/>
      <c r="W257" s="95"/>
      <c r="X257" s="95"/>
      <c r="Y257" s="95"/>
      <c r="Z257" s="95"/>
      <c r="AA257" s="95"/>
      <c r="AB257" s="95"/>
      <c r="AC257" s="95"/>
      <c r="AD257" s="95"/>
      <c r="AE257" s="95"/>
      <c r="AF257" s="95"/>
      <c r="AG257" s="95"/>
      <c r="AH257" s="95"/>
      <c r="AI257" s="95"/>
      <c r="AJ257" s="95"/>
      <c r="AK257" s="95"/>
      <c r="AL257" s="95"/>
      <c r="AM257" s="95"/>
      <c r="AN257" s="95"/>
      <c r="AO257" s="95"/>
      <c r="AP257" s="95"/>
      <c r="AQ257" s="95"/>
      <c r="AR257" s="95"/>
      <c r="AS257" s="95"/>
      <c r="AT257" s="95"/>
      <c r="AU257" s="95"/>
      <c r="AV257" s="95"/>
      <c r="AW257" s="95"/>
      <c r="AX257" s="95"/>
      <c r="AY257" s="95"/>
      <c r="AZ257" s="95"/>
      <c r="BA257" s="95"/>
      <c r="BB257" s="95"/>
      <c r="BC257" s="95"/>
      <c r="BD257" s="95"/>
      <c r="BE257" s="95"/>
      <c r="BF257" s="95"/>
      <c r="BG257" s="95"/>
      <c r="BH257" s="95"/>
      <c r="BI257" s="95"/>
      <c r="BJ257" s="95"/>
      <c r="BK257" s="95"/>
      <c r="BL257" s="95"/>
      <c r="BM257" s="95"/>
      <c r="BN257" s="95"/>
      <c r="BO257" s="95"/>
      <c r="BP257" s="95"/>
      <c r="BQ257" s="95"/>
      <c r="BR257" s="95"/>
      <c r="BS257" s="95"/>
      <c r="BT257" s="95"/>
      <c r="BU257" s="95"/>
      <c r="BV257" s="95"/>
      <c r="BW257" s="95"/>
      <c r="BX257" s="95"/>
      <c r="BY257" s="95"/>
      <c r="BZ257" s="95"/>
      <c r="CA257" s="95"/>
      <c r="CB257" s="95"/>
      <c r="CC257" s="95"/>
      <c r="CD257" s="95"/>
      <c r="CE257" s="95"/>
      <c r="CF257" s="95"/>
      <c r="CG257" s="95"/>
      <c r="CH257" s="95"/>
      <c r="CI257" s="95"/>
      <c r="CJ257" s="95"/>
      <c r="CK257" s="95"/>
      <c r="CL257" s="95"/>
    </row>
    <row r="258" spans="15:90" x14ac:dyDescent="0.25">
      <c r="O258" s="95"/>
      <c r="P258" s="95"/>
      <c r="Q258" s="95"/>
      <c r="R258" s="95"/>
      <c r="S258" s="95"/>
      <c r="T258" s="95"/>
      <c r="U258" s="95"/>
      <c r="V258" s="95"/>
      <c r="W258" s="95"/>
      <c r="X258" s="95"/>
      <c r="Y258" s="95"/>
      <c r="Z258" s="95"/>
      <c r="AA258" s="95"/>
      <c r="AB258" s="95"/>
      <c r="AC258" s="95"/>
      <c r="AD258" s="95"/>
      <c r="AE258" s="95"/>
      <c r="AF258" s="95"/>
      <c r="AG258" s="95"/>
      <c r="AH258" s="95"/>
      <c r="AI258" s="95"/>
      <c r="AJ258" s="95"/>
      <c r="AK258" s="95"/>
      <c r="AL258" s="95"/>
      <c r="AM258" s="95"/>
      <c r="AN258" s="95"/>
      <c r="AO258" s="95"/>
      <c r="AP258" s="95"/>
      <c r="AQ258" s="95"/>
      <c r="AR258" s="95"/>
      <c r="AS258" s="95"/>
      <c r="AT258" s="95"/>
      <c r="AU258" s="95"/>
      <c r="AV258" s="95"/>
      <c r="AW258" s="95"/>
      <c r="AX258" s="95"/>
      <c r="AY258" s="95"/>
      <c r="AZ258" s="95"/>
      <c r="BA258" s="95"/>
      <c r="BB258" s="95"/>
      <c r="BC258" s="95"/>
      <c r="BD258" s="95"/>
      <c r="BE258" s="95"/>
      <c r="BF258" s="95"/>
      <c r="BG258" s="95"/>
      <c r="BH258" s="95"/>
      <c r="BI258" s="95"/>
      <c r="BJ258" s="95"/>
      <c r="BK258" s="95"/>
      <c r="BL258" s="95"/>
      <c r="BM258" s="95"/>
      <c r="BN258" s="95"/>
      <c r="BO258" s="95"/>
      <c r="BP258" s="95"/>
      <c r="BQ258" s="95"/>
      <c r="BR258" s="95"/>
      <c r="BS258" s="95"/>
      <c r="BT258" s="95"/>
      <c r="BU258" s="95"/>
      <c r="BV258" s="95"/>
      <c r="BW258" s="95"/>
      <c r="BX258" s="95"/>
      <c r="BY258" s="95"/>
      <c r="BZ258" s="95"/>
      <c r="CA258" s="95"/>
      <c r="CB258" s="95"/>
      <c r="CC258" s="95"/>
      <c r="CD258" s="95"/>
      <c r="CE258" s="95"/>
      <c r="CF258" s="95"/>
      <c r="CG258" s="95"/>
      <c r="CH258" s="95"/>
      <c r="CI258" s="95"/>
      <c r="CJ258" s="95"/>
      <c r="CK258" s="95"/>
      <c r="CL258" s="95"/>
    </row>
    <row r="259" spans="15:90" x14ac:dyDescent="0.25">
      <c r="O259" s="95"/>
      <c r="P259" s="95"/>
      <c r="Q259" s="95"/>
      <c r="R259" s="95"/>
      <c r="S259" s="95"/>
      <c r="T259" s="95"/>
      <c r="U259" s="95"/>
      <c r="V259" s="95"/>
      <c r="W259" s="95"/>
      <c r="X259" s="95"/>
      <c r="Y259" s="95"/>
      <c r="Z259" s="95"/>
      <c r="AA259" s="95"/>
      <c r="AB259" s="95"/>
      <c r="AC259" s="95"/>
      <c r="AD259" s="95"/>
      <c r="AE259" s="95"/>
      <c r="AF259" s="95"/>
      <c r="AG259" s="95"/>
      <c r="AH259" s="95"/>
      <c r="AI259" s="95"/>
      <c r="AJ259" s="95"/>
      <c r="AK259" s="95"/>
      <c r="AL259" s="95"/>
      <c r="AM259" s="95"/>
      <c r="AN259" s="95"/>
      <c r="AO259" s="95"/>
      <c r="AP259" s="95"/>
      <c r="AQ259" s="95"/>
      <c r="AR259" s="95"/>
      <c r="AS259" s="95"/>
      <c r="AT259" s="95"/>
      <c r="AU259" s="95"/>
      <c r="AV259" s="95"/>
      <c r="AW259" s="95"/>
      <c r="AX259" s="95"/>
      <c r="AY259" s="95"/>
      <c r="AZ259" s="95"/>
      <c r="BA259" s="95"/>
      <c r="BB259" s="95"/>
      <c r="BC259" s="95"/>
      <c r="BD259" s="95"/>
      <c r="BE259" s="95"/>
      <c r="BF259" s="95"/>
      <c r="BG259" s="95"/>
      <c r="BH259" s="95"/>
      <c r="BI259" s="95"/>
      <c r="BJ259" s="95"/>
      <c r="BK259" s="95"/>
      <c r="BL259" s="95"/>
      <c r="BM259" s="95"/>
      <c r="BN259" s="95"/>
      <c r="BO259" s="95"/>
      <c r="BP259" s="95"/>
      <c r="BQ259" s="95"/>
      <c r="BR259" s="95"/>
      <c r="BS259" s="95"/>
      <c r="BT259" s="95"/>
      <c r="BU259" s="95"/>
      <c r="BV259" s="95"/>
      <c r="BW259" s="95"/>
      <c r="BX259" s="95"/>
      <c r="BY259" s="95"/>
      <c r="BZ259" s="95"/>
      <c r="CA259" s="95"/>
      <c r="CB259" s="95"/>
      <c r="CC259" s="95"/>
      <c r="CD259" s="95"/>
      <c r="CE259" s="95"/>
      <c r="CF259" s="95"/>
      <c r="CG259" s="95"/>
      <c r="CH259" s="95"/>
      <c r="CI259" s="95"/>
      <c r="CJ259" s="95"/>
      <c r="CK259" s="95"/>
      <c r="CL259" s="95"/>
    </row>
    <row r="260" spans="15:90" x14ac:dyDescent="0.25">
      <c r="O260" s="95"/>
      <c r="P260" s="95"/>
      <c r="Q260" s="95"/>
      <c r="R260" s="95"/>
      <c r="S260" s="95"/>
      <c r="T260" s="95"/>
      <c r="U260" s="95"/>
      <c r="V260" s="95"/>
      <c r="W260" s="95"/>
      <c r="X260" s="95"/>
      <c r="Y260" s="95"/>
      <c r="Z260" s="95"/>
      <c r="AA260" s="95"/>
      <c r="AB260" s="95"/>
      <c r="AC260" s="95"/>
      <c r="AD260" s="95"/>
      <c r="AE260" s="95"/>
      <c r="AF260" s="95"/>
      <c r="AG260" s="95"/>
      <c r="AH260" s="95"/>
      <c r="AI260" s="95"/>
      <c r="AJ260" s="95"/>
      <c r="AK260" s="95"/>
      <c r="AL260" s="95"/>
      <c r="AM260" s="95"/>
      <c r="AN260" s="95"/>
      <c r="AO260" s="95"/>
      <c r="AP260" s="95"/>
      <c r="AQ260" s="95"/>
      <c r="AR260" s="95"/>
      <c r="AS260" s="95"/>
      <c r="AT260" s="95"/>
      <c r="AU260" s="95"/>
      <c r="AV260" s="95"/>
      <c r="AW260" s="95"/>
      <c r="AX260" s="95"/>
      <c r="AY260" s="95"/>
      <c r="AZ260" s="95"/>
      <c r="BA260" s="95"/>
      <c r="BB260" s="95"/>
      <c r="BC260" s="95"/>
      <c r="BD260" s="95"/>
      <c r="BE260" s="95"/>
      <c r="BF260" s="95"/>
      <c r="BG260" s="95"/>
      <c r="BH260" s="95"/>
      <c r="BI260" s="95"/>
      <c r="BJ260" s="95"/>
      <c r="BK260" s="95"/>
      <c r="BL260" s="95"/>
      <c r="BM260" s="95"/>
      <c r="BN260" s="95"/>
      <c r="BO260" s="95"/>
      <c r="BP260" s="95"/>
      <c r="BQ260" s="95"/>
      <c r="BR260" s="95"/>
      <c r="BS260" s="95"/>
      <c r="BT260" s="95"/>
      <c r="BU260" s="95"/>
      <c r="BV260" s="95"/>
      <c r="BW260" s="95"/>
      <c r="BX260" s="95"/>
      <c r="BY260" s="95"/>
      <c r="BZ260" s="95"/>
      <c r="CA260" s="95"/>
      <c r="CB260" s="95"/>
      <c r="CC260" s="95"/>
      <c r="CD260" s="95"/>
      <c r="CE260" s="95"/>
      <c r="CF260" s="95"/>
      <c r="CG260" s="95"/>
      <c r="CH260" s="95"/>
      <c r="CI260" s="95"/>
      <c r="CJ260" s="95"/>
      <c r="CK260" s="95"/>
      <c r="CL260" s="95"/>
    </row>
    <row r="261" spans="15:90" x14ac:dyDescent="0.25">
      <c r="O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c r="AL261" s="95"/>
      <c r="AM261" s="95"/>
      <c r="AN261" s="95"/>
      <c r="AO261" s="95"/>
      <c r="AP261" s="95"/>
      <c r="AQ261" s="95"/>
      <c r="AR261" s="95"/>
      <c r="AS261" s="95"/>
      <c r="AT261" s="95"/>
      <c r="AU261" s="95"/>
      <c r="AV261" s="95"/>
      <c r="AW261" s="95"/>
      <c r="AX261" s="95"/>
      <c r="AY261" s="95"/>
      <c r="AZ261" s="95"/>
      <c r="BA261" s="95"/>
      <c r="BB261" s="95"/>
      <c r="BC261" s="95"/>
      <c r="BD261" s="95"/>
      <c r="BE261" s="95"/>
      <c r="BF261" s="95"/>
      <c r="BG261" s="95"/>
      <c r="BH261" s="95"/>
      <c r="BI261" s="95"/>
      <c r="BJ261" s="95"/>
      <c r="BK261" s="95"/>
      <c r="BL261" s="95"/>
      <c r="BM261" s="95"/>
      <c r="BN261" s="95"/>
      <c r="BO261" s="95"/>
      <c r="BP261" s="95"/>
      <c r="BQ261" s="95"/>
      <c r="BR261" s="95"/>
      <c r="BS261" s="95"/>
      <c r="BT261" s="95"/>
      <c r="BU261" s="95"/>
      <c r="BV261" s="95"/>
      <c r="BW261" s="95"/>
      <c r="BX261" s="95"/>
      <c r="BY261" s="95"/>
      <c r="BZ261" s="95"/>
      <c r="CA261" s="95"/>
      <c r="CB261" s="95"/>
      <c r="CC261" s="95"/>
      <c r="CD261" s="95"/>
      <c r="CE261" s="95"/>
      <c r="CF261" s="95"/>
      <c r="CG261" s="95"/>
      <c r="CH261" s="95"/>
      <c r="CI261" s="95"/>
      <c r="CJ261" s="95"/>
      <c r="CK261" s="95"/>
      <c r="CL261" s="95"/>
    </row>
    <row r="262" spans="15:90" x14ac:dyDescent="0.2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c r="AL262" s="95"/>
      <c r="AM262" s="95"/>
      <c r="AN262" s="95"/>
      <c r="AO262" s="95"/>
      <c r="AP262" s="95"/>
      <c r="AQ262" s="95"/>
      <c r="AR262" s="95"/>
      <c r="AS262" s="95"/>
      <c r="AT262" s="95"/>
      <c r="AU262" s="95"/>
      <c r="AV262" s="95"/>
      <c r="AW262" s="95"/>
      <c r="AX262" s="95"/>
      <c r="AY262" s="95"/>
      <c r="AZ262" s="95"/>
      <c r="BA262" s="95"/>
      <c r="BB262" s="95"/>
      <c r="BC262" s="95"/>
      <c r="BD262" s="95"/>
      <c r="BE262" s="95"/>
      <c r="BF262" s="95"/>
      <c r="BG262" s="95"/>
      <c r="BH262" s="95"/>
      <c r="BI262" s="95"/>
      <c r="BJ262" s="95"/>
      <c r="BK262" s="95"/>
      <c r="BL262" s="95"/>
      <c r="BM262" s="95"/>
      <c r="BN262" s="95"/>
      <c r="BO262" s="95"/>
      <c r="BP262" s="95"/>
      <c r="BQ262" s="95"/>
      <c r="BR262" s="95"/>
      <c r="BS262" s="95"/>
      <c r="BT262" s="95"/>
      <c r="BU262" s="95"/>
      <c r="BV262" s="95"/>
      <c r="BW262" s="95"/>
      <c r="BX262" s="95"/>
      <c r="BY262" s="95"/>
      <c r="BZ262" s="95"/>
      <c r="CA262" s="95"/>
      <c r="CB262" s="95"/>
      <c r="CC262" s="95"/>
      <c r="CD262" s="95"/>
      <c r="CE262" s="95"/>
      <c r="CF262" s="95"/>
      <c r="CG262" s="95"/>
      <c r="CH262" s="95"/>
      <c r="CI262" s="95"/>
      <c r="CJ262" s="95"/>
      <c r="CK262" s="95"/>
      <c r="CL262" s="95"/>
    </row>
    <row r="263" spans="15:90" x14ac:dyDescent="0.25">
      <c r="O263" s="95"/>
      <c r="P263" s="95"/>
      <c r="Q263" s="95"/>
      <c r="R263" s="95"/>
      <c r="S263" s="95"/>
      <c r="T263" s="95"/>
      <c r="U263" s="95"/>
      <c r="V263" s="95"/>
      <c r="W263" s="95"/>
      <c r="X263" s="95"/>
      <c r="Y263" s="95"/>
      <c r="Z263" s="95"/>
      <c r="AA263" s="95"/>
      <c r="AB263" s="95"/>
      <c r="AC263" s="95"/>
      <c r="AD263" s="95"/>
      <c r="AE263" s="95"/>
      <c r="AF263" s="95"/>
      <c r="AG263" s="95"/>
      <c r="AH263" s="95"/>
      <c r="AI263" s="95"/>
      <c r="AJ263" s="95"/>
      <c r="AK263" s="95"/>
      <c r="AL263" s="95"/>
      <c r="AM263" s="95"/>
      <c r="AN263" s="95"/>
      <c r="AO263" s="95"/>
      <c r="AP263" s="95"/>
      <c r="AQ263" s="95"/>
      <c r="AR263" s="95"/>
      <c r="AS263" s="95"/>
      <c r="AT263" s="95"/>
      <c r="AU263" s="95"/>
      <c r="AV263" s="95"/>
      <c r="AW263" s="95"/>
      <c r="AX263" s="95"/>
      <c r="AY263" s="95"/>
      <c r="AZ263" s="95"/>
      <c r="BA263" s="95"/>
      <c r="BB263" s="95"/>
      <c r="BC263" s="95"/>
      <c r="BD263" s="95"/>
      <c r="BE263" s="95"/>
      <c r="BF263" s="95"/>
      <c r="BG263" s="95"/>
      <c r="BH263" s="95"/>
      <c r="BI263" s="95"/>
      <c r="BJ263" s="95"/>
      <c r="BK263" s="95"/>
      <c r="BL263" s="95"/>
      <c r="BM263" s="95"/>
      <c r="BN263" s="95"/>
      <c r="BO263" s="95"/>
      <c r="BP263" s="95"/>
      <c r="BQ263" s="95"/>
      <c r="BR263" s="95"/>
      <c r="BS263" s="95"/>
      <c r="BT263" s="95"/>
      <c r="BU263" s="95"/>
      <c r="BV263" s="95"/>
      <c r="BW263" s="95"/>
      <c r="BX263" s="95"/>
      <c r="BY263" s="95"/>
      <c r="BZ263" s="95"/>
      <c r="CA263" s="95"/>
      <c r="CB263" s="95"/>
      <c r="CC263" s="95"/>
      <c r="CD263" s="95"/>
      <c r="CE263" s="95"/>
      <c r="CF263" s="95"/>
      <c r="CG263" s="95"/>
      <c r="CH263" s="95"/>
      <c r="CI263" s="95"/>
      <c r="CJ263" s="95"/>
      <c r="CK263" s="95"/>
      <c r="CL263" s="95"/>
    </row>
    <row r="264" spans="15:90" x14ac:dyDescent="0.25">
      <c r="O264" s="95"/>
      <c r="P264" s="95"/>
      <c r="Q264" s="95"/>
      <c r="R264" s="95"/>
      <c r="S264" s="95"/>
      <c r="T264" s="95"/>
      <c r="U264" s="95"/>
      <c r="V264" s="95"/>
      <c r="W264" s="95"/>
      <c r="X264" s="95"/>
      <c r="Y264" s="95"/>
      <c r="Z264" s="95"/>
      <c r="AA264" s="95"/>
      <c r="AB264" s="95"/>
      <c r="AC264" s="95"/>
      <c r="AD264" s="95"/>
      <c r="AE264" s="95"/>
      <c r="AF264" s="95"/>
      <c r="AG264" s="95"/>
      <c r="AH264" s="95"/>
      <c r="AI264" s="95"/>
      <c r="AJ264" s="95"/>
      <c r="AK264" s="95"/>
      <c r="AL264" s="95"/>
      <c r="AM264" s="95"/>
      <c r="AN264" s="95"/>
      <c r="AO264" s="95"/>
      <c r="AP264" s="95"/>
      <c r="AQ264" s="95"/>
      <c r="AR264" s="95"/>
      <c r="AS264" s="95"/>
      <c r="AT264" s="95"/>
      <c r="AU264" s="95"/>
      <c r="AV264" s="95"/>
      <c r="AW264" s="95"/>
      <c r="AX264" s="95"/>
      <c r="AY264" s="95"/>
      <c r="AZ264" s="95"/>
      <c r="BA264" s="95"/>
      <c r="BB264" s="95"/>
      <c r="BC264" s="95"/>
      <c r="BD264" s="95"/>
      <c r="BE264" s="95"/>
      <c r="BF264" s="95"/>
      <c r="BG264" s="95"/>
      <c r="BH264" s="95"/>
      <c r="BI264" s="95"/>
      <c r="BJ264" s="95"/>
      <c r="BK264" s="95"/>
      <c r="BL264" s="95"/>
      <c r="BM264" s="95"/>
      <c r="BN264" s="95"/>
      <c r="BO264" s="95"/>
      <c r="BP264" s="95"/>
      <c r="BQ264" s="95"/>
      <c r="BR264" s="95"/>
      <c r="BS264" s="95"/>
      <c r="BT264" s="95"/>
      <c r="BU264" s="95"/>
      <c r="BV264" s="95"/>
      <c r="BW264" s="95"/>
      <c r="BX264" s="95"/>
      <c r="BY264" s="95"/>
      <c r="BZ264" s="95"/>
      <c r="CA264" s="95"/>
      <c r="CB264" s="95"/>
      <c r="CC264" s="95"/>
      <c r="CD264" s="95"/>
      <c r="CE264" s="95"/>
      <c r="CF264" s="95"/>
      <c r="CG264" s="95"/>
      <c r="CH264" s="95"/>
      <c r="CI264" s="95"/>
      <c r="CJ264" s="95"/>
      <c r="CK264" s="95"/>
      <c r="CL264" s="95"/>
    </row>
    <row r="265" spans="15:90" x14ac:dyDescent="0.25">
      <c r="O265" s="95"/>
      <c r="P265" s="95"/>
      <c r="Q265" s="95"/>
      <c r="R265" s="95"/>
      <c r="S265" s="95"/>
      <c r="T265" s="95"/>
      <c r="U265" s="95"/>
      <c r="V265" s="95"/>
      <c r="W265" s="95"/>
      <c r="X265" s="95"/>
      <c r="Y265" s="95"/>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c r="BA265" s="95"/>
      <c r="BB265" s="95"/>
      <c r="BC265" s="95"/>
      <c r="BD265" s="95"/>
      <c r="BE265" s="95"/>
      <c r="BF265" s="95"/>
      <c r="BG265" s="95"/>
      <c r="BH265" s="95"/>
      <c r="BI265" s="95"/>
      <c r="BJ265" s="95"/>
      <c r="BK265" s="95"/>
      <c r="BL265" s="95"/>
      <c r="BM265" s="95"/>
      <c r="BN265" s="95"/>
      <c r="BO265" s="95"/>
      <c r="BP265" s="95"/>
      <c r="BQ265" s="95"/>
      <c r="BR265" s="95"/>
      <c r="BS265" s="95"/>
      <c r="BT265" s="95"/>
      <c r="BU265" s="95"/>
      <c r="BV265" s="95"/>
      <c r="BW265" s="95"/>
      <c r="BX265" s="95"/>
      <c r="BY265" s="95"/>
      <c r="BZ265" s="95"/>
      <c r="CA265" s="95"/>
      <c r="CB265" s="95"/>
      <c r="CC265" s="95"/>
      <c r="CD265" s="95"/>
      <c r="CE265" s="95"/>
      <c r="CF265" s="95"/>
      <c r="CG265" s="95"/>
      <c r="CH265" s="95"/>
      <c r="CI265" s="95"/>
      <c r="CJ265" s="95"/>
      <c r="CK265" s="95"/>
      <c r="CL265" s="95"/>
    </row>
    <row r="266" spans="15:90" x14ac:dyDescent="0.2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c r="BA266" s="95"/>
      <c r="BB266" s="95"/>
      <c r="BC266" s="95"/>
      <c r="BD266" s="95"/>
      <c r="BE266" s="95"/>
      <c r="BF266" s="95"/>
      <c r="BG266" s="95"/>
      <c r="BH266" s="95"/>
      <c r="BI266" s="95"/>
      <c r="BJ266" s="95"/>
      <c r="BK266" s="95"/>
      <c r="BL266" s="95"/>
      <c r="BM266" s="95"/>
      <c r="BN266" s="95"/>
      <c r="BO266" s="95"/>
      <c r="BP266" s="95"/>
      <c r="BQ266" s="95"/>
      <c r="BR266" s="95"/>
      <c r="BS266" s="95"/>
      <c r="BT266" s="95"/>
      <c r="BU266" s="95"/>
      <c r="BV266" s="95"/>
      <c r="BW266" s="95"/>
      <c r="BX266" s="95"/>
      <c r="BY266" s="95"/>
      <c r="BZ266" s="95"/>
      <c r="CA266" s="95"/>
      <c r="CB266" s="95"/>
      <c r="CC266" s="95"/>
      <c r="CD266" s="95"/>
      <c r="CE266" s="95"/>
      <c r="CF266" s="95"/>
      <c r="CG266" s="95"/>
      <c r="CH266" s="95"/>
      <c r="CI266" s="95"/>
      <c r="CJ266" s="95"/>
      <c r="CK266" s="95"/>
      <c r="CL266" s="95"/>
    </row>
    <row r="267" spans="15:90" x14ac:dyDescent="0.25">
      <c r="O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c r="AO267" s="95"/>
      <c r="AP267" s="95"/>
      <c r="AQ267" s="95"/>
      <c r="AR267" s="95"/>
      <c r="AS267" s="95"/>
      <c r="AT267" s="95"/>
      <c r="AU267" s="95"/>
      <c r="AV267" s="95"/>
      <c r="AW267" s="95"/>
      <c r="AX267" s="95"/>
      <c r="AY267" s="95"/>
      <c r="AZ267" s="95"/>
      <c r="BA267" s="95"/>
      <c r="BB267" s="95"/>
      <c r="BC267" s="95"/>
      <c r="BD267" s="95"/>
      <c r="BE267" s="95"/>
      <c r="BF267" s="95"/>
      <c r="BG267" s="95"/>
      <c r="BH267" s="95"/>
      <c r="BI267" s="95"/>
      <c r="BJ267" s="95"/>
      <c r="BK267" s="95"/>
      <c r="BL267" s="95"/>
      <c r="BM267" s="95"/>
      <c r="BN267" s="95"/>
      <c r="BO267" s="95"/>
      <c r="BP267" s="95"/>
      <c r="BQ267" s="95"/>
      <c r="BR267" s="95"/>
      <c r="BS267" s="95"/>
      <c r="BT267" s="95"/>
      <c r="BU267" s="95"/>
      <c r="BV267" s="95"/>
      <c r="BW267" s="95"/>
      <c r="BX267" s="95"/>
      <c r="BY267" s="95"/>
      <c r="BZ267" s="95"/>
      <c r="CA267" s="95"/>
      <c r="CB267" s="95"/>
      <c r="CC267" s="95"/>
      <c r="CD267" s="95"/>
      <c r="CE267" s="95"/>
      <c r="CF267" s="95"/>
      <c r="CG267" s="95"/>
      <c r="CH267" s="95"/>
      <c r="CI267" s="95"/>
      <c r="CJ267" s="95"/>
      <c r="CK267" s="95"/>
      <c r="CL267" s="95"/>
    </row>
    <row r="268" spans="15:90" x14ac:dyDescent="0.25">
      <c r="O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c r="AO268" s="95"/>
      <c r="AP268" s="95"/>
      <c r="AQ268" s="95"/>
      <c r="AR268" s="95"/>
      <c r="AS268" s="95"/>
      <c r="AT268" s="95"/>
      <c r="AU268" s="95"/>
      <c r="AV268" s="95"/>
      <c r="AW268" s="95"/>
      <c r="AX268" s="95"/>
      <c r="AY268" s="95"/>
      <c r="AZ268" s="95"/>
      <c r="BA268" s="95"/>
      <c r="BB268" s="95"/>
      <c r="BC268" s="95"/>
      <c r="BD268" s="95"/>
      <c r="BE268" s="95"/>
      <c r="BF268" s="95"/>
      <c r="BG268" s="95"/>
      <c r="BH268" s="95"/>
      <c r="BI268" s="95"/>
      <c r="BJ268" s="95"/>
      <c r="BK268" s="95"/>
      <c r="BL268" s="95"/>
      <c r="BM268" s="95"/>
      <c r="BN268" s="95"/>
      <c r="BO268" s="95"/>
      <c r="BP268" s="95"/>
      <c r="BQ268" s="95"/>
      <c r="BR268" s="95"/>
      <c r="BS268" s="95"/>
      <c r="BT268" s="95"/>
      <c r="BU268" s="95"/>
      <c r="BV268" s="95"/>
      <c r="BW268" s="95"/>
      <c r="BX268" s="95"/>
      <c r="BY268" s="95"/>
      <c r="BZ268" s="95"/>
      <c r="CA268" s="95"/>
      <c r="CB268" s="95"/>
      <c r="CC268" s="95"/>
      <c r="CD268" s="95"/>
      <c r="CE268" s="95"/>
      <c r="CF268" s="95"/>
      <c r="CG268" s="95"/>
      <c r="CH268" s="95"/>
      <c r="CI268" s="95"/>
      <c r="CJ268" s="95"/>
      <c r="CK268" s="95"/>
      <c r="CL268" s="95"/>
    </row>
    <row r="269" spans="15:90" x14ac:dyDescent="0.2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c r="AS269" s="95"/>
      <c r="AT269" s="95"/>
      <c r="AU269" s="95"/>
      <c r="AV269" s="95"/>
      <c r="AW269" s="95"/>
      <c r="AX269" s="95"/>
      <c r="AY269" s="95"/>
      <c r="AZ269" s="95"/>
      <c r="BA269" s="95"/>
      <c r="BB269" s="95"/>
      <c r="BC269" s="95"/>
      <c r="BD269" s="95"/>
      <c r="BE269" s="95"/>
      <c r="BF269" s="95"/>
      <c r="BG269" s="95"/>
      <c r="BH269" s="95"/>
      <c r="BI269" s="95"/>
      <c r="BJ269" s="95"/>
      <c r="BK269" s="95"/>
      <c r="BL269" s="95"/>
      <c r="BM269" s="95"/>
      <c r="BN269" s="95"/>
      <c r="BO269" s="95"/>
      <c r="BP269" s="95"/>
      <c r="BQ269" s="95"/>
      <c r="BR269" s="95"/>
      <c r="BS269" s="95"/>
      <c r="BT269" s="95"/>
      <c r="BU269" s="95"/>
      <c r="BV269" s="95"/>
      <c r="BW269" s="95"/>
      <c r="BX269" s="95"/>
      <c r="BY269" s="95"/>
      <c r="BZ269" s="95"/>
      <c r="CA269" s="95"/>
      <c r="CB269" s="95"/>
      <c r="CC269" s="95"/>
      <c r="CD269" s="95"/>
      <c r="CE269" s="95"/>
      <c r="CF269" s="95"/>
      <c r="CG269" s="95"/>
      <c r="CH269" s="95"/>
      <c r="CI269" s="95"/>
      <c r="CJ269" s="95"/>
      <c r="CK269" s="95"/>
      <c r="CL269" s="95"/>
    </row>
    <row r="270" spans="15:90" x14ac:dyDescent="0.25">
      <c r="O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c r="AO270" s="95"/>
      <c r="AP270" s="95"/>
      <c r="AQ270" s="95"/>
      <c r="AR270" s="95"/>
      <c r="AS270" s="95"/>
      <c r="AT270" s="95"/>
      <c r="AU270" s="95"/>
      <c r="AV270" s="95"/>
      <c r="AW270" s="95"/>
      <c r="AX270" s="95"/>
      <c r="AY270" s="95"/>
      <c r="AZ270" s="95"/>
      <c r="BA270" s="95"/>
      <c r="BB270" s="95"/>
      <c r="BC270" s="95"/>
      <c r="BD270" s="95"/>
      <c r="BE270" s="95"/>
      <c r="BF270" s="95"/>
      <c r="BG270" s="95"/>
      <c r="BH270" s="95"/>
      <c r="BI270" s="95"/>
      <c r="BJ270" s="95"/>
      <c r="BK270" s="95"/>
      <c r="BL270" s="95"/>
      <c r="BM270" s="95"/>
      <c r="BN270" s="95"/>
      <c r="BO270" s="95"/>
      <c r="BP270" s="95"/>
      <c r="BQ270" s="95"/>
      <c r="BR270" s="95"/>
      <c r="BS270" s="95"/>
      <c r="BT270" s="95"/>
      <c r="BU270" s="95"/>
      <c r="BV270" s="95"/>
      <c r="BW270" s="95"/>
      <c r="BX270" s="95"/>
      <c r="BY270" s="95"/>
      <c r="BZ270" s="95"/>
      <c r="CA270" s="95"/>
      <c r="CB270" s="95"/>
      <c r="CC270" s="95"/>
      <c r="CD270" s="95"/>
      <c r="CE270" s="95"/>
      <c r="CF270" s="95"/>
      <c r="CG270" s="95"/>
      <c r="CH270" s="95"/>
      <c r="CI270" s="95"/>
      <c r="CJ270" s="95"/>
      <c r="CK270" s="95"/>
      <c r="CL270" s="95"/>
    </row>
    <row r="271" spans="15:90" x14ac:dyDescent="0.25">
      <c r="O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95"/>
      <c r="BB271" s="95"/>
      <c r="BC271" s="95"/>
      <c r="BD271" s="95"/>
      <c r="BE271" s="95"/>
      <c r="BF271" s="95"/>
      <c r="BG271" s="95"/>
      <c r="BH271" s="95"/>
      <c r="BI271" s="95"/>
      <c r="BJ271" s="95"/>
      <c r="BK271" s="95"/>
      <c r="BL271" s="95"/>
      <c r="BM271" s="95"/>
      <c r="BN271" s="95"/>
      <c r="BO271" s="95"/>
      <c r="BP271" s="95"/>
      <c r="BQ271" s="95"/>
      <c r="BR271" s="95"/>
      <c r="BS271" s="95"/>
      <c r="BT271" s="95"/>
      <c r="BU271" s="95"/>
      <c r="BV271" s="95"/>
      <c r="BW271" s="95"/>
      <c r="BX271" s="95"/>
      <c r="BY271" s="95"/>
      <c r="BZ271" s="95"/>
      <c r="CA271" s="95"/>
      <c r="CB271" s="95"/>
      <c r="CC271" s="95"/>
      <c r="CD271" s="95"/>
      <c r="CE271" s="95"/>
      <c r="CF271" s="95"/>
      <c r="CG271" s="95"/>
      <c r="CH271" s="95"/>
      <c r="CI271" s="95"/>
      <c r="CJ271" s="95"/>
      <c r="CK271" s="95"/>
      <c r="CL271" s="95"/>
    </row>
    <row r="272" spans="15:90" x14ac:dyDescent="0.25">
      <c r="O272" s="95"/>
      <c r="P272" s="95"/>
      <c r="Q272" s="95"/>
      <c r="R272" s="95"/>
      <c r="S272" s="95"/>
      <c r="T272" s="95"/>
      <c r="U272" s="95"/>
      <c r="V272" s="95"/>
      <c r="W272" s="95"/>
      <c r="X272" s="95"/>
      <c r="Y272" s="95"/>
      <c r="Z272" s="95"/>
      <c r="AA272" s="95"/>
      <c r="AB272" s="95"/>
      <c r="AC272" s="95"/>
      <c r="AD272" s="95"/>
      <c r="AE272" s="95"/>
      <c r="AF272" s="95"/>
      <c r="AG272" s="95"/>
      <c r="AH272" s="95"/>
      <c r="AI272" s="95"/>
      <c r="AJ272" s="95"/>
      <c r="AK272" s="95"/>
      <c r="AL272" s="95"/>
      <c r="AM272" s="95"/>
      <c r="AN272" s="95"/>
      <c r="AO272" s="95"/>
      <c r="AP272" s="95"/>
      <c r="AQ272" s="95"/>
      <c r="AR272" s="95"/>
      <c r="AS272" s="95"/>
      <c r="AT272" s="95"/>
      <c r="AU272" s="95"/>
      <c r="AV272" s="95"/>
      <c r="AW272" s="95"/>
      <c r="AX272" s="95"/>
      <c r="AY272" s="95"/>
      <c r="AZ272" s="95"/>
      <c r="BA272" s="95"/>
      <c r="BB272" s="95"/>
      <c r="BC272" s="95"/>
      <c r="BD272" s="95"/>
      <c r="BE272" s="95"/>
      <c r="BF272" s="95"/>
      <c r="BG272" s="95"/>
      <c r="BH272" s="95"/>
      <c r="BI272" s="95"/>
      <c r="BJ272" s="95"/>
      <c r="BK272" s="95"/>
      <c r="BL272" s="95"/>
      <c r="BM272" s="95"/>
      <c r="BN272" s="95"/>
      <c r="BO272" s="95"/>
      <c r="BP272" s="95"/>
      <c r="BQ272" s="95"/>
      <c r="BR272" s="95"/>
      <c r="BS272" s="95"/>
      <c r="BT272" s="95"/>
      <c r="BU272" s="95"/>
      <c r="BV272" s="95"/>
      <c r="BW272" s="95"/>
      <c r="BX272" s="95"/>
      <c r="BY272" s="95"/>
      <c r="BZ272" s="95"/>
      <c r="CA272" s="95"/>
      <c r="CB272" s="95"/>
      <c r="CC272" s="95"/>
      <c r="CD272" s="95"/>
      <c r="CE272" s="95"/>
      <c r="CF272" s="95"/>
      <c r="CG272" s="95"/>
      <c r="CH272" s="95"/>
      <c r="CI272" s="95"/>
      <c r="CJ272" s="95"/>
      <c r="CK272" s="95"/>
      <c r="CL272" s="95"/>
    </row>
    <row r="273" spans="15:90" x14ac:dyDescent="0.25">
      <c r="O273" s="95"/>
      <c r="P273" s="95"/>
      <c r="Q273" s="95"/>
      <c r="R273" s="95"/>
      <c r="S273" s="95"/>
      <c r="T273" s="95"/>
      <c r="U273" s="95"/>
      <c r="V273" s="95"/>
      <c r="W273" s="95"/>
      <c r="X273" s="95"/>
      <c r="Y273" s="95"/>
      <c r="Z273" s="95"/>
      <c r="AA273" s="95"/>
      <c r="AB273" s="95"/>
      <c r="AC273" s="95"/>
      <c r="AD273" s="95"/>
      <c r="AE273" s="95"/>
      <c r="AF273" s="95"/>
      <c r="AG273" s="95"/>
      <c r="AH273" s="95"/>
      <c r="AI273" s="95"/>
      <c r="AJ273" s="95"/>
      <c r="AK273" s="95"/>
      <c r="AL273" s="95"/>
      <c r="AM273" s="95"/>
      <c r="AN273" s="95"/>
      <c r="AO273" s="95"/>
      <c r="AP273" s="95"/>
      <c r="AQ273" s="95"/>
      <c r="AR273" s="95"/>
      <c r="AS273" s="95"/>
      <c r="AT273" s="95"/>
      <c r="AU273" s="95"/>
      <c r="AV273" s="95"/>
      <c r="AW273" s="95"/>
      <c r="AX273" s="95"/>
      <c r="AY273" s="95"/>
      <c r="AZ273" s="95"/>
      <c r="BA273" s="95"/>
      <c r="BB273" s="95"/>
      <c r="BC273" s="95"/>
      <c r="BD273" s="95"/>
      <c r="BE273" s="95"/>
      <c r="BF273" s="95"/>
      <c r="BG273" s="95"/>
      <c r="BH273" s="95"/>
      <c r="BI273" s="95"/>
      <c r="BJ273" s="95"/>
      <c r="BK273" s="95"/>
      <c r="BL273" s="95"/>
      <c r="BM273" s="95"/>
      <c r="BN273" s="95"/>
      <c r="BO273" s="95"/>
      <c r="BP273" s="95"/>
      <c r="BQ273" s="95"/>
      <c r="BR273" s="95"/>
      <c r="BS273" s="95"/>
      <c r="BT273" s="95"/>
      <c r="BU273" s="95"/>
      <c r="BV273" s="95"/>
      <c r="BW273" s="95"/>
      <c r="BX273" s="95"/>
      <c r="BY273" s="95"/>
      <c r="BZ273" s="95"/>
      <c r="CA273" s="95"/>
      <c r="CB273" s="95"/>
      <c r="CC273" s="95"/>
      <c r="CD273" s="95"/>
      <c r="CE273" s="95"/>
      <c r="CF273" s="95"/>
      <c r="CG273" s="95"/>
      <c r="CH273" s="95"/>
      <c r="CI273" s="95"/>
      <c r="CJ273" s="95"/>
      <c r="CK273" s="95"/>
      <c r="CL273" s="95"/>
    </row>
    <row r="274" spans="15:90" x14ac:dyDescent="0.25">
      <c r="O274" s="95"/>
      <c r="P274" s="95"/>
      <c r="Q274" s="95"/>
      <c r="R274" s="95"/>
      <c r="S274" s="95"/>
      <c r="T274" s="95"/>
      <c r="U274" s="95"/>
      <c r="V274" s="95"/>
      <c r="W274" s="95"/>
      <c r="X274" s="95"/>
      <c r="Y274" s="95"/>
      <c r="Z274" s="95"/>
      <c r="AA274" s="95"/>
      <c r="AB274" s="95"/>
      <c r="AC274" s="95"/>
      <c r="AD274" s="95"/>
      <c r="AE274" s="95"/>
      <c r="AF274" s="95"/>
      <c r="AG274" s="95"/>
      <c r="AH274" s="95"/>
      <c r="AI274" s="95"/>
      <c r="AJ274" s="95"/>
      <c r="AK274" s="95"/>
      <c r="AL274" s="95"/>
      <c r="AM274" s="95"/>
      <c r="AN274" s="95"/>
      <c r="AO274" s="95"/>
      <c r="AP274" s="95"/>
      <c r="AQ274" s="95"/>
      <c r="AR274" s="95"/>
      <c r="AS274" s="95"/>
      <c r="AT274" s="95"/>
      <c r="AU274" s="95"/>
      <c r="AV274" s="95"/>
      <c r="AW274" s="95"/>
      <c r="AX274" s="95"/>
      <c r="AY274" s="95"/>
      <c r="AZ274" s="95"/>
      <c r="BA274" s="95"/>
      <c r="BB274" s="95"/>
      <c r="BC274" s="95"/>
      <c r="BD274" s="95"/>
      <c r="BE274" s="95"/>
      <c r="BF274" s="95"/>
      <c r="BG274" s="95"/>
      <c r="BH274" s="95"/>
      <c r="BI274" s="95"/>
      <c r="BJ274" s="95"/>
      <c r="BK274" s="95"/>
      <c r="BL274" s="95"/>
      <c r="BM274" s="95"/>
      <c r="BN274" s="95"/>
      <c r="BO274" s="95"/>
      <c r="BP274" s="95"/>
      <c r="BQ274" s="95"/>
      <c r="BR274" s="95"/>
      <c r="BS274" s="95"/>
      <c r="BT274" s="95"/>
      <c r="BU274" s="95"/>
      <c r="BV274" s="95"/>
      <c r="BW274" s="95"/>
      <c r="BX274" s="95"/>
      <c r="BY274" s="95"/>
      <c r="BZ274" s="95"/>
      <c r="CA274" s="95"/>
      <c r="CB274" s="95"/>
      <c r="CC274" s="95"/>
      <c r="CD274" s="95"/>
      <c r="CE274" s="95"/>
      <c r="CF274" s="95"/>
      <c r="CG274" s="95"/>
      <c r="CH274" s="95"/>
      <c r="CI274" s="95"/>
      <c r="CJ274" s="95"/>
      <c r="CK274" s="95"/>
      <c r="CL274" s="95"/>
    </row>
    <row r="275" spans="15:90" x14ac:dyDescent="0.25">
      <c r="O275" s="95"/>
      <c r="P275" s="95"/>
      <c r="Q275" s="95"/>
      <c r="R275" s="95"/>
      <c r="S275" s="95"/>
      <c r="T275" s="95"/>
      <c r="U275" s="95"/>
      <c r="V275" s="95"/>
      <c r="W275" s="95"/>
      <c r="X275" s="95"/>
      <c r="Y275" s="95"/>
      <c r="Z275" s="95"/>
      <c r="AA275" s="95"/>
      <c r="AB275" s="95"/>
      <c r="AC275" s="95"/>
      <c r="AD275" s="95"/>
      <c r="AE275" s="95"/>
      <c r="AF275" s="95"/>
      <c r="AG275" s="95"/>
      <c r="AH275" s="95"/>
      <c r="AI275" s="95"/>
      <c r="AJ275" s="95"/>
      <c r="AK275" s="95"/>
      <c r="AL275" s="95"/>
      <c r="AM275" s="95"/>
      <c r="AN275" s="95"/>
      <c r="AO275" s="95"/>
      <c r="AP275" s="95"/>
      <c r="AQ275" s="95"/>
      <c r="AR275" s="95"/>
      <c r="AS275" s="95"/>
      <c r="AT275" s="95"/>
      <c r="AU275" s="95"/>
      <c r="AV275" s="95"/>
      <c r="AW275" s="95"/>
      <c r="AX275" s="95"/>
      <c r="AY275" s="95"/>
      <c r="AZ275" s="95"/>
      <c r="BA275" s="95"/>
      <c r="BB275" s="95"/>
      <c r="BC275" s="95"/>
      <c r="BD275" s="95"/>
      <c r="BE275" s="95"/>
      <c r="BF275" s="95"/>
      <c r="BG275" s="95"/>
      <c r="BH275" s="95"/>
      <c r="BI275" s="95"/>
      <c r="BJ275" s="95"/>
      <c r="BK275" s="95"/>
      <c r="BL275" s="95"/>
      <c r="BM275" s="95"/>
      <c r="BN275" s="95"/>
      <c r="BO275" s="95"/>
      <c r="BP275" s="95"/>
      <c r="BQ275" s="95"/>
      <c r="BR275" s="95"/>
      <c r="BS275" s="95"/>
      <c r="BT275" s="95"/>
      <c r="BU275" s="95"/>
      <c r="BV275" s="95"/>
      <c r="BW275" s="95"/>
      <c r="BX275" s="95"/>
      <c r="BY275" s="95"/>
      <c r="BZ275" s="95"/>
      <c r="CA275" s="95"/>
      <c r="CB275" s="95"/>
      <c r="CC275" s="95"/>
      <c r="CD275" s="95"/>
      <c r="CE275" s="95"/>
      <c r="CF275" s="95"/>
      <c r="CG275" s="95"/>
      <c r="CH275" s="95"/>
      <c r="CI275" s="95"/>
      <c r="CJ275" s="95"/>
      <c r="CK275" s="95"/>
      <c r="CL275" s="95"/>
    </row>
    <row r="276" spans="15:90" x14ac:dyDescent="0.25">
      <c r="O276" s="95"/>
      <c r="P276" s="95"/>
      <c r="Q276" s="95"/>
      <c r="R276" s="95"/>
      <c r="S276" s="95"/>
      <c r="T276" s="95"/>
      <c r="U276" s="95"/>
      <c r="V276" s="95"/>
      <c r="W276" s="95"/>
      <c r="X276" s="95"/>
      <c r="Y276" s="95"/>
      <c r="Z276" s="95"/>
      <c r="AA276" s="95"/>
      <c r="AB276" s="95"/>
      <c r="AC276" s="95"/>
      <c r="AD276" s="95"/>
      <c r="AE276" s="95"/>
      <c r="AF276" s="95"/>
      <c r="AG276" s="95"/>
      <c r="AH276" s="95"/>
      <c r="AI276" s="95"/>
      <c r="AJ276" s="95"/>
      <c r="AK276" s="95"/>
      <c r="AL276" s="95"/>
      <c r="AM276" s="95"/>
      <c r="AN276" s="95"/>
      <c r="AO276" s="95"/>
      <c r="AP276" s="95"/>
      <c r="AQ276" s="95"/>
      <c r="AR276" s="95"/>
      <c r="AS276" s="95"/>
      <c r="AT276" s="95"/>
      <c r="AU276" s="95"/>
      <c r="AV276" s="95"/>
      <c r="AW276" s="95"/>
      <c r="AX276" s="95"/>
      <c r="AY276" s="95"/>
      <c r="AZ276" s="95"/>
      <c r="BA276" s="95"/>
      <c r="BB276" s="95"/>
      <c r="BC276" s="95"/>
      <c r="BD276" s="95"/>
      <c r="BE276" s="95"/>
      <c r="BF276" s="95"/>
      <c r="BG276" s="95"/>
      <c r="BH276" s="95"/>
      <c r="BI276" s="95"/>
      <c r="BJ276" s="95"/>
      <c r="BK276" s="95"/>
      <c r="BL276" s="95"/>
      <c r="BM276" s="95"/>
      <c r="BN276" s="95"/>
      <c r="BO276" s="95"/>
      <c r="BP276" s="95"/>
      <c r="BQ276" s="95"/>
      <c r="BR276" s="95"/>
      <c r="BS276" s="95"/>
      <c r="BT276" s="95"/>
      <c r="BU276" s="95"/>
      <c r="BV276" s="95"/>
      <c r="BW276" s="95"/>
      <c r="BX276" s="95"/>
      <c r="BY276" s="95"/>
      <c r="BZ276" s="95"/>
      <c r="CA276" s="95"/>
      <c r="CB276" s="95"/>
      <c r="CC276" s="95"/>
      <c r="CD276" s="95"/>
      <c r="CE276" s="95"/>
      <c r="CF276" s="95"/>
      <c r="CG276" s="95"/>
      <c r="CH276" s="95"/>
      <c r="CI276" s="95"/>
      <c r="CJ276" s="95"/>
      <c r="CK276" s="95"/>
      <c r="CL276" s="95"/>
    </row>
    <row r="277" spans="15:90" x14ac:dyDescent="0.25">
      <c r="O277" s="95"/>
      <c r="P277" s="95"/>
      <c r="Q277" s="95"/>
      <c r="R277" s="95"/>
      <c r="S277" s="95"/>
      <c r="T277" s="95"/>
      <c r="U277" s="95"/>
      <c r="V277" s="95"/>
      <c r="W277" s="95"/>
      <c r="X277" s="95"/>
      <c r="Y277" s="95"/>
      <c r="Z277" s="95"/>
      <c r="AA277" s="95"/>
      <c r="AB277" s="95"/>
      <c r="AC277" s="95"/>
      <c r="AD277" s="95"/>
      <c r="AE277" s="95"/>
      <c r="AF277" s="95"/>
      <c r="AG277" s="95"/>
      <c r="AH277" s="95"/>
      <c r="AI277" s="95"/>
      <c r="AJ277" s="95"/>
      <c r="AK277" s="95"/>
      <c r="AL277" s="95"/>
      <c r="AM277" s="95"/>
      <c r="AN277" s="95"/>
      <c r="AO277" s="95"/>
      <c r="AP277" s="95"/>
      <c r="AQ277" s="95"/>
      <c r="AR277" s="95"/>
      <c r="AS277" s="95"/>
      <c r="AT277" s="95"/>
      <c r="AU277" s="95"/>
      <c r="AV277" s="95"/>
      <c r="AW277" s="95"/>
      <c r="AX277" s="95"/>
      <c r="AY277" s="95"/>
      <c r="AZ277" s="95"/>
      <c r="BA277" s="95"/>
      <c r="BB277" s="95"/>
      <c r="BC277" s="95"/>
      <c r="BD277" s="95"/>
      <c r="BE277" s="95"/>
      <c r="BF277" s="95"/>
      <c r="BG277" s="95"/>
      <c r="BH277" s="95"/>
      <c r="BI277" s="95"/>
      <c r="BJ277" s="95"/>
      <c r="BK277" s="95"/>
      <c r="BL277" s="95"/>
      <c r="BM277" s="95"/>
      <c r="BN277" s="95"/>
      <c r="BO277" s="95"/>
      <c r="BP277" s="95"/>
      <c r="BQ277" s="95"/>
      <c r="BR277" s="95"/>
      <c r="BS277" s="95"/>
      <c r="BT277" s="95"/>
      <c r="BU277" s="95"/>
      <c r="BV277" s="95"/>
      <c r="BW277" s="95"/>
      <c r="BX277" s="95"/>
      <c r="BY277" s="95"/>
      <c r="BZ277" s="95"/>
      <c r="CA277" s="95"/>
      <c r="CB277" s="95"/>
      <c r="CC277" s="95"/>
      <c r="CD277" s="95"/>
      <c r="CE277" s="95"/>
      <c r="CF277" s="95"/>
      <c r="CG277" s="95"/>
      <c r="CH277" s="95"/>
      <c r="CI277" s="95"/>
      <c r="CJ277" s="95"/>
      <c r="CK277" s="95"/>
      <c r="CL277" s="95"/>
    </row>
    <row r="278" spans="15:90" x14ac:dyDescent="0.25">
      <c r="O278" s="95"/>
      <c r="P278" s="95"/>
      <c r="Q278" s="95"/>
      <c r="R278" s="95"/>
      <c r="S278" s="95"/>
      <c r="T278" s="95"/>
      <c r="U278" s="95"/>
      <c r="V278" s="95"/>
      <c r="W278" s="95"/>
      <c r="X278" s="95"/>
      <c r="Y278" s="95"/>
      <c r="Z278" s="95"/>
      <c r="AA278" s="95"/>
      <c r="AB278" s="95"/>
      <c r="AC278" s="95"/>
      <c r="AD278" s="95"/>
      <c r="AE278" s="95"/>
      <c r="AF278" s="95"/>
      <c r="AG278" s="95"/>
      <c r="AH278" s="95"/>
      <c r="AI278" s="95"/>
      <c r="AJ278" s="95"/>
      <c r="AK278" s="95"/>
      <c r="AL278" s="95"/>
      <c r="AM278" s="95"/>
      <c r="AN278" s="95"/>
      <c r="AO278" s="95"/>
      <c r="AP278" s="95"/>
      <c r="AQ278" s="95"/>
      <c r="AR278" s="95"/>
      <c r="AS278" s="95"/>
      <c r="AT278" s="95"/>
      <c r="AU278" s="95"/>
      <c r="AV278" s="95"/>
      <c r="AW278" s="95"/>
      <c r="AX278" s="95"/>
      <c r="AY278" s="95"/>
      <c r="AZ278" s="95"/>
      <c r="BA278" s="95"/>
      <c r="BB278" s="95"/>
      <c r="BC278" s="95"/>
      <c r="BD278" s="95"/>
      <c r="BE278" s="95"/>
      <c r="BF278" s="95"/>
      <c r="BG278" s="95"/>
      <c r="BH278" s="95"/>
      <c r="BI278" s="95"/>
      <c r="BJ278" s="95"/>
      <c r="BK278" s="95"/>
      <c r="BL278" s="95"/>
      <c r="BM278" s="95"/>
      <c r="BN278" s="95"/>
      <c r="BO278" s="95"/>
      <c r="BP278" s="95"/>
      <c r="BQ278" s="95"/>
      <c r="BR278" s="95"/>
      <c r="BS278" s="95"/>
      <c r="BT278" s="95"/>
      <c r="BU278" s="95"/>
      <c r="BV278" s="95"/>
      <c r="BW278" s="95"/>
      <c r="BX278" s="95"/>
      <c r="BY278" s="95"/>
      <c r="BZ278" s="95"/>
      <c r="CA278" s="95"/>
      <c r="CB278" s="95"/>
      <c r="CC278" s="95"/>
      <c r="CD278" s="95"/>
      <c r="CE278" s="95"/>
      <c r="CF278" s="95"/>
      <c r="CG278" s="95"/>
      <c r="CH278" s="95"/>
      <c r="CI278" s="95"/>
      <c r="CJ278" s="95"/>
      <c r="CK278" s="95"/>
      <c r="CL278" s="95"/>
    </row>
    <row r="279" spans="15:90" x14ac:dyDescent="0.25">
      <c r="O279" s="95"/>
      <c r="P279" s="95"/>
      <c r="Q279" s="95"/>
      <c r="R279" s="95"/>
      <c r="S279" s="95"/>
      <c r="T279" s="95"/>
      <c r="U279" s="95"/>
      <c r="V279" s="95"/>
      <c r="W279" s="95"/>
      <c r="X279" s="95"/>
      <c r="Y279" s="95"/>
      <c r="Z279" s="95"/>
      <c r="AA279" s="95"/>
      <c r="AB279" s="95"/>
      <c r="AC279" s="95"/>
      <c r="AD279" s="95"/>
      <c r="AE279" s="95"/>
      <c r="AF279" s="95"/>
      <c r="AG279" s="95"/>
      <c r="AH279" s="95"/>
      <c r="AI279" s="95"/>
      <c r="AJ279" s="95"/>
      <c r="AK279" s="95"/>
      <c r="AL279" s="95"/>
      <c r="AM279" s="95"/>
      <c r="AN279" s="95"/>
      <c r="AO279" s="95"/>
      <c r="AP279" s="95"/>
      <c r="AQ279" s="95"/>
      <c r="AR279" s="95"/>
      <c r="AS279" s="95"/>
      <c r="AT279" s="95"/>
      <c r="AU279" s="95"/>
      <c r="AV279" s="95"/>
      <c r="AW279" s="95"/>
      <c r="AX279" s="95"/>
      <c r="AY279" s="95"/>
      <c r="AZ279" s="95"/>
      <c r="BA279" s="95"/>
      <c r="BB279" s="95"/>
      <c r="BC279" s="95"/>
      <c r="BD279" s="95"/>
      <c r="BE279" s="95"/>
      <c r="BF279" s="95"/>
      <c r="BG279" s="95"/>
      <c r="BH279" s="95"/>
      <c r="BI279" s="95"/>
      <c r="BJ279" s="95"/>
      <c r="BK279" s="95"/>
      <c r="BL279" s="95"/>
      <c r="BM279" s="95"/>
      <c r="BN279" s="95"/>
      <c r="BO279" s="95"/>
      <c r="BP279" s="95"/>
      <c r="BQ279" s="95"/>
      <c r="BR279" s="95"/>
      <c r="BS279" s="95"/>
      <c r="BT279" s="95"/>
      <c r="BU279" s="95"/>
      <c r="BV279" s="95"/>
      <c r="BW279" s="95"/>
      <c r="BX279" s="95"/>
      <c r="BY279" s="95"/>
      <c r="BZ279" s="95"/>
      <c r="CA279" s="95"/>
      <c r="CB279" s="95"/>
      <c r="CC279" s="95"/>
      <c r="CD279" s="95"/>
      <c r="CE279" s="95"/>
      <c r="CF279" s="95"/>
      <c r="CG279" s="95"/>
      <c r="CH279" s="95"/>
      <c r="CI279" s="95"/>
      <c r="CJ279" s="95"/>
      <c r="CK279" s="95"/>
      <c r="CL279" s="95"/>
    </row>
    <row r="280" spans="15:90" x14ac:dyDescent="0.25">
      <c r="O280" s="95"/>
      <c r="P280" s="95"/>
      <c r="Q280" s="95"/>
      <c r="R280" s="95"/>
      <c r="S280" s="95"/>
      <c r="T280" s="95"/>
      <c r="U280" s="95"/>
      <c r="V280" s="95"/>
      <c r="W280" s="95"/>
      <c r="X280" s="95"/>
      <c r="Y280" s="95"/>
      <c r="Z280" s="95"/>
      <c r="AA280" s="95"/>
      <c r="AB280" s="95"/>
      <c r="AC280" s="95"/>
      <c r="AD280" s="95"/>
      <c r="AE280" s="95"/>
      <c r="AF280" s="95"/>
      <c r="AG280" s="95"/>
      <c r="AH280" s="95"/>
      <c r="AI280" s="95"/>
      <c r="AJ280" s="95"/>
      <c r="AK280" s="95"/>
      <c r="AL280" s="95"/>
      <c r="AM280" s="95"/>
      <c r="AN280" s="95"/>
      <c r="AO280" s="95"/>
      <c r="AP280" s="95"/>
      <c r="AQ280" s="95"/>
      <c r="AR280" s="95"/>
      <c r="AS280" s="95"/>
      <c r="AT280" s="95"/>
      <c r="AU280" s="95"/>
      <c r="AV280" s="95"/>
      <c r="AW280" s="95"/>
      <c r="AX280" s="95"/>
      <c r="AY280" s="95"/>
      <c r="AZ280" s="95"/>
      <c r="BA280" s="95"/>
      <c r="BB280" s="95"/>
      <c r="BC280" s="95"/>
      <c r="BD280" s="95"/>
      <c r="BE280" s="95"/>
      <c r="BF280" s="95"/>
      <c r="BG280" s="95"/>
      <c r="BH280" s="95"/>
      <c r="BI280" s="95"/>
      <c r="BJ280" s="95"/>
      <c r="BK280" s="95"/>
      <c r="BL280" s="95"/>
      <c r="BM280" s="95"/>
      <c r="BN280" s="95"/>
      <c r="BO280" s="95"/>
      <c r="BP280" s="95"/>
      <c r="BQ280" s="95"/>
      <c r="BR280" s="95"/>
      <c r="BS280" s="95"/>
      <c r="BT280" s="95"/>
      <c r="BU280" s="95"/>
      <c r="BV280" s="95"/>
      <c r="BW280" s="95"/>
      <c r="BX280" s="95"/>
      <c r="BY280" s="95"/>
      <c r="BZ280" s="95"/>
      <c r="CA280" s="95"/>
      <c r="CB280" s="95"/>
      <c r="CC280" s="95"/>
      <c r="CD280" s="95"/>
      <c r="CE280" s="95"/>
      <c r="CF280" s="95"/>
      <c r="CG280" s="95"/>
      <c r="CH280" s="95"/>
      <c r="CI280" s="95"/>
      <c r="CJ280" s="95"/>
      <c r="CK280" s="95"/>
      <c r="CL280" s="95"/>
    </row>
    <row r="281" spans="15:90" x14ac:dyDescent="0.25">
      <c r="O281" s="95"/>
      <c r="P281" s="95"/>
      <c r="Q281" s="95"/>
      <c r="R281" s="95"/>
      <c r="S281" s="95"/>
      <c r="T281" s="95"/>
      <c r="U281" s="95"/>
      <c r="V281" s="95"/>
      <c r="W281" s="95"/>
      <c r="X281" s="95"/>
      <c r="Y281" s="95"/>
      <c r="Z281" s="95"/>
      <c r="AA281" s="95"/>
      <c r="AB281" s="95"/>
      <c r="AC281" s="95"/>
      <c r="AD281" s="95"/>
      <c r="AE281" s="95"/>
      <c r="AF281" s="95"/>
      <c r="AG281" s="95"/>
      <c r="AH281" s="95"/>
      <c r="AI281" s="95"/>
      <c r="AJ281" s="95"/>
      <c r="AK281" s="95"/>
      <c r="AL281" s="95"/>
      <c r="AM281" s="95"/>
      <c r="AN281" s="95"/>
      <c r="AO281" s="95"/>
      <c r="AP281" s="95"/>
      <c r="AQ281" s="95"/>
      <c r="AR281" s="95"/>
      <c r="AS281" s="95"/>
      <c r="AT281" s="95"/>
      <c r="AU281" s="95"/>
      <c r="AV281" s="95"/>
      <c r="AW281" s="95"/>
      <c r="AX281" s="95"/>
      <c r="AY281" s="95"/>
      <c r="AZ281" s="95"/>
      <c r="BA281" s="95"/>
      <c r="BB281" s="95"/>
      <c r="BC281" s="95"/>
      <c r="BD281" s="95"/>
      <c r="BE281" s="95"/>
      <c r="BF281" s="95"/>
      <c r="BG281" s="95"/>
      <c r="BH281" s="95"/>
      <c r="BI281" s="95"/>
      <c r="BJ281" s="95"/>
      <c r="BK281" s="95"/>
      <c r="BL281" s="95"/>
      <c r="BM281" s="95"/>
      <c r="BN281" s="95"/>
      <c r="BO281" s="95"/>
      <c r="BP281" s="95"/>
      <c r="BQ281" s="95"/>
      <c r="BR281" s="95"/>
      <c r="BS281" s="95"/>
      <c r="BT281" s="95"/>
      <c r="BU281" s="95"/>
      <c r="BV281" s="95"/>
      <c r="BW281" s="95"/>
      <c r="BX281" s="95"/>
      <c r="BY281" s="95"/>
      <c r="BZ281" s="95"/>
      <c r="CA281" s="95"/>
      <c r="CB281" s="95"/>
      <c r="CC281" s="95"/>
      <c r="CD281" s="95"/>
      <c r="CE281" s="95"/>
      <c r="CF281" s="95"/>
      <c r="CG281" s="95"/>
      <c r="CH281" s="95"/>
      <c r="CI281" s="95"/>
      <c r="CJ281" s="95"/>
      <c r="CK281" s="95"/>
      <c r="CL281" s="95"/>
    </row>
    <row r="282" spans="15:90" x14ac:dyDescent="0.25">
      <c r="O282" s="95"/>
      <c r="P282" s="95"/>
      <c r="Q282" s="95"/>
      <c r="R282" s="95"/>
      <c r="S282" s="95"/>
      <c r="T282" s="95"/>
      <c r="U282" s="95"/>
      <c r="V282" s="95"/>
      <c r="W282" s="95"/>
      <c r="X282" s="95"/>
      <c r="Y282" s="95"/>
      <c r="Z282" s="95"/>
      <c r="AA282" s="95"/>
      <c r="AB282" s="95"/>
      <c r="AC282" s="95"/>
      <c r="AD282" s="95"/>
      <c r="AE282" s="95"/>
      <c r="AF282" s="95"/>
      <c r="AG282" s="95"/>
      <c r="AH282" s="95"/>
      <c r="AI282" s="95"/>
      <c r="AJ282" s="95"/>
      <c r="AK282" s="95"/>
      <c r="AL282" s="95"/>
      <c r="AM282" s="95"/>
      <c r="AN282" s="95"/>
      <c r="AO282" s="95"/>
      <c r="AP282" s="95"/>
      <c r="AQ282" s="95"/>
      <c r="AR282" s="95"/>
      <c r="AS282" s="95"/>
      <c r="AT282" s="95"/>
      <c r="AU282" s="95"/>
      <c r="AV282" s="95"/>
      <c r="AW282" s="95"/>
      <c r="AX282" s="95"/>
      <c r="AY282" s="95"/>
      <c r="AZ282" s="95"/>
      <c r="BA282" s="95"/>
      <c r="BB282" s="95"/>
      <c r="BC282" s="95"/>
      <c r="BD282" s="95"/>
      <c r="BE282" s="95"/>
      <c r="BF282" s="95"/>
      <c r="BG282" s="95"/>
      <c r="BH282" s="95"/>
      <c r="BI282" s="95"/>
      <c r="BJ282" s="95"/>
      <c r="BK282" s="95"/>
      <c r="BL282" s="95"/>
      <c r="BM282" s="95"/>
      <c r="BN282" s="95"/>
      <c r="BO282" s="95"/>
      <c r="BP282" s="95"/>
      <c r="BQ282" s="95"/>
      <c r="BR282" s="95"/>
      <c r="BS282" s="95"/>
      <c r="BT282" s="95"/>
      <c r="BU282" s="95"/>
      <c r="BV282" s="95"/>
      <c r="BW282" s="95"/>
      <c r="BX282" s="95"/>
      <c r="BY282" s="95"/>
      <c r="BZ282" s="95"/>
      <c r="CA282" s="95"/>
      <c r="CB282" s="95"/>
      <c r="CC282" s="95"/>
      <c r="CD282" s="95"/>
      <c r="CE282" s="95"/>
      <c r="CF282" s="95"/>
      <c r="CG282" s="95"/>
      <c r="CH282" s="95"/>
      <c r="CI282" s="95"/>
      <c r="CJ282" s="95"/>
      <c r="CK282" s="95"/>
      <c r="CL282" s="95"/>
    </row>
    <row r="283" spans="15:90" x14ac:dyDescent="0.25">
      <c r="O283" s="95"/>
      <c r="P283" s="95"/>
      <c r="Q283" s="95"/>
      <c r="R283" s="95"/>
      <c r="S283" s="95"/>
      <c r="T283" s="95"/>
      <c r="U283" s="95"/>
      <c r="V283" s="95"/>
      <c r="W283" s="95"/>
      <c r="X283" s="95"/>
      <c r="Y283" s="95"/>
      <c r="Z283" s="95"/>
      <c r="AA283" s="95"/>
      <c r="AB283" s="95"/>
      <c r="AC283" s="95"/>
      <c r="AD283" s="95"/>
      <c r="AE283" s="95"/>
      <c r="AF283" s="95"/>
      <c r="AG283" s="95"/>
      <c r="AH283" s="95"/>
      <c r="AI283" s="95"/>
      <c r="AJ283" s="95"/>
      <c r="AK283" s="95"/>
      <c r="AL283" s="95"/>
      <c r="AM283" s="95"/>
      <c r="AN283" s="95"/>
      <c r="AO283" s="95"/>
      <c r="AP283" s="95"/>
      <c r="AQ283" s="95"/>
      <c r="AR283" s="95"/>
      <c r="AS283" s="95"/>
      <c r="AT283" s="95"/>
      <c r="AU283" s="95"/>
      <c r="AV283" s="95"/>
      <c r="AW283" s="95"/>
      <c r="AX283" s="95"/>
      <c r="AY283" s="95"/>
      <c r="AZ283" s="95"/>
      <c r="BA283" s="95"/>
      <c r="BB283" s="95"/>
      <c r="BC283" s="95"/>
      <c r="BD283" s="95"/>
      <c r="BE283" s="95"/>
      <c r="BF283" s="95"/>
      <c r="BG283" s="95"/>
      <c r="BH283" s="95"/>
      <c r="BI283" s="95"/>
      <c r="BJ283" s="95"/>
      <c r="BK283" s="95"/>
      <c r="BL283" s="95"/>
      <c r="BM283" s="95"/>
      <c r="BN283" s="95"/>
      <c r="BO283" s="95"/>
      <c r="BP283" s="95"/>
      <c r="BQ283" s="95"/>
      <c r="BR283" s="95"/>
      <c r="BS283" s="95"/>
      <c r="BT283" s="95"/>
      <c r="BU283" s="95"/>
      <c r="BV283" s="95"/>
      <c r="BW283" s="95"/>
      <c r="BX283" s="95"/>
      <c r="BY283" s="95"/>
      <c r="BZ283" s="95"/>
      <c r="CA283" s="95"/>
      <c r="CB283" s="95"/>
      <c r="CC283" s="95"/>
      <c r="CD283" s="95"/>
      <c r="CE283" s="95"/>
      <c r="CF283" s="95"/>
      <c r="CG283" s="95"/>
      <c r="CH283" s="95"/>
      <c r="CI283" s="95"/>
      <c r="CJ283" s="95"/>
      <c r="CK283" s="95"/>
      <c r="CL283" s="95"/>
    </row>
    <row r="284" spans="15:90" x14ac:dyDescent="0.2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c r="AL284" s="95"/>
      <c r="AM284" s="95"/>
      <c r="AN284" s="95"/>
      <c r="AO284" s="95"/>
      <c r="AP284" s="95"/>
      <c r="AQ284" s="95"/>
      <c r="AR284" s="95"/>
      <c r="AS284" s="95"/>
      <c r="AT284" s="95"/>
      <c r="AU284" s="95"/>
      <c r="AV284" s="95"/>
      <c r="AW284" s="95"/>
      <c r="AX284" s="95"/>
      <c r="AY284" s="95"/>
      <c r="AZ284" s="95"/>
      <c r="BA284" s="95"/>
      <c r="BB284" s="95"/>
      <c r="BC284" s="95"/>
      <c r="BD284" s="95"/>
      <c r="BE284" s="95"/>
      <c r="BF284" s="95"/>
      <c r="BG284" s="95"/>
      <c r="BH284" s="95"/>
      <c r="BI284" s="95"/>
      <c r="BJ284" s="95"/>
      <c r="BK284" s="95"/>
      <c r="BL284" s="95"/>
      <c r="BM284" s="95"/>
      <c r="BN284" s="95"/>
      <c r="BO284" s="95"/>
      <c r="BP284" s="95"/>
      <c r="BQ284" s="95"/>
      <c r="BR284" s="95"/>
      <c r="BS284" s="95"/>
      <c r="BT284" s="95"/>
      <c r="BU284" s="95"/>
      <c r="BV284" s="95"/>
      <c r="BW284" s="95"/>
      <c r="BX284" s="95"/>
      <c r="BY284" s="95"/>
      <c r="BZ284" s="95"/>
      <c r="CA284" s="95"/>
      <c r="CB284" s="95"/>
      <c r="CC284" s="95"/>
      <c r="CD284" s="95"/>
      <c r="CE284" s="95"/>
      <c r="CF284" s="95"/>
      <c r="CG284" s="95"/>
      <c r="CH284" s="95"/>
      <c r="CI284" s="95"/>
      <c r="CJ284" s="95"/>
      <c r="CK284" s="95"/>
      <c r="CL284" s="95"/>
    </row>
    <row r="285" spans="15:90" x14ac:dyDescent="0.25">
      <c r="O285" s="95"/>
      <c r="P285" s="95"/>
      <c r="Q285" s="95"/>
      <c r="R285" s="95"/>
      <c r="S285" s="95"/>
      <c r="T285" s="95"/>
      <c r="U285" s="95"/>
      <c r="V285" s="95"/>
      <c r="W285" s="95"/>
      <c r="X285" s="95"/>
      <c r="Y285" s="95"/>
      <c r="Z285" s="95"/>
      <c r="AA285" s="95"/>
      <c r="AB285" s="95"/>
      <c r="AC285" s="95"/>
      <c r="AD285" s="95"/>
      <c r="AE285" s="95"/>
      <c r="AF285" s="95"/>
      <c r="AG285" s="95"/>
      <c r="AH285" s="95"/>
      <c r="AI285" s="95"/>
      <c r="AJ285" s="95"/>
      <c r="AK285" s="95"/>
      <c r="AL285" s="95"/>
      <c r="AM285" s="95"/>
      <c r="AN285" s="95"/>
      <c r="AO285" s="95"/>
      <c r="AP285" s="95"/>
      <c r="AQ285" s="95"/>
      <c r="AR285" s="95"/>
      <c r="AS285" s="95"/>
      <c r="AT285" s="95"/>
      <c r="AU285" s="95"/>
      <c r="AV285" s="95"/>
      <c r="AW285" s="95"/>
      <c r="AX285" s="95"/>
      <c r="AY285" s="95"/>
      <c r="AZ285" s="95"/>
      <c r="BA285" s="95"/>
      <c r="BB285" s="95"/>
      <c r="BC285" s="95"/>
      <c r="BD285" s="95"/>
      <c r="BE285" s="95"/>
      <c r="BF285" s="95"/>
      <c r="BG285" s="95"/>
      <c r="BH285" s="95"/>
      <c r="BI285" s="95"/>
      <c r="BJ285" s="95"/>
      <c r="BK285" s="95"/>
      <c r="BL285" s="95"/>
      <c r="BM285" s="95"/>
      <c r="BN285" s="95"/>
      <c r="BO285" s="95"/>
      <c r="BP285" s="95"/>
      <c r="BQ285" s="95"/>
      <c r="BR285" s="95"/>
      <c r="BS285" s="95"/>
      <c r="BT285" s="95"/>
      <c r="BU285" s="95"/>
      <c r="BV285" s="95"/>
      <c r="BW285" s="95"/>
      <c r="BX285" s="95"/>
      <c r="BY285" s="95"/>
      <c r="BZ285" s="95"/>
      <c r="CA285" s="95"/>
      <c r="CB285" s="95"/>
      <c r="CC285" s="95"/>
      <c r="CD285" s="95"/>
      <c r="CE285" s="95"/>
      <c r="CF285" s="95"/>
      <c r="CG285" s="95"/>
      <c r="CH285" s="95"/>
      <c r="CI285" s="95"/>
      <c r="CJ285" s="95"/>
      <c r="CK285" s="95"/>
      <c r="CL285" s="95"/>
    </row>
    <row r="286" spans="15:90" x14ac:dyDescent="0.25">
      <c r="O286" s="95"/>
      <c r="P286" s="95"/>
      <c r="Q286" s="95"/>
      <c r="R286" s="95"/>
      <c r="S286" s="95"/>
      <c r="T286" s="95"/>
      <c r="U286" s="95"/>
      <c r="V286" s="95"/>
      <c r="W286" s="95"/>
      <c r="X286" s="95"/>
      <c r="Y286" s="95"/>
      <c r="Z286" s="95"/>
      <c r="AA286" s="95"/>
      <c r="AB286" s="95"/>
      <c r="AC286" s="95"/>
      <c r="AD286" s="95"/>
      <c r="AE286" s="95"/>
      <c r="AF286" s="95"/>
      <c r="AG286" s="95"/>
      <c r="AH286" s="95"/>
      <c r="AI286" s="95"/>
      <c r="AJ286" s="95"/>
      <c r="AK286" s="95"/>
      <c r="AL286" s="95"/>
      <c r="AM286" s="95"/>
      <c r="AN286" s="95"/>
      <c r="AO286" s="95"/>
      <c r="AP286" s="95"/>
      <c r="AQ286" s="95"/>
      <c r="AR286" s="95"/>
      <c r="AS286" s="95"/>
      <c r="AT286" s="95"/>
      <c r="AU286" s="95"/>
      <c r="AV286" s="95"/>
      <c r="AW286" s="95"/>
      <c r="AX286" s="95"/>
      <c r="AY286" s="95"/>
      <c r="AZ286" s="95"/>
      <c r="BA286" s="95"/>
      <c r="BB286" s="95"/>
      <c r="BC286" s="95"/>
      <c r="BD286" s="95"/>
      <c r="BE286" s="95"/>
      <c r="BF286" s="95"/>
      <c r="BG286" s="95"/>
      <c r="BH286" s="95"/>
      <c r="BI286" s="95"/>
      <c r="BJ286" s="95"/>
      <c r="BK286" s="95"/>
      <c r="BL286" s="95"/>
      <c r="BM286" s="95"/>
      <c r="BN286" s="95"/>
      <c r="BO286" s="95"/>
      <c r="BP286" s="95"/>
      <c r="BQ286" s="95"/>
      <c r="BR286" s="95"/>
      <c r="BS286" s="95"/>
      <c r="BT286" s="95"/>
      <c r="BU286" s="95"/>
      <c r="BV286" s="95"/>
      <c r="BW286" s="95"/>
      <c r="BX286" s="95"/>
      <c r="BY286" s="95"/>
      <c r="BZ286" s="95"/>
      <c r="CA286" s="95"/>
      <c r="CB286" s="95"/>
      <c r="CC286" s="95"/>
      <c r="CD286" s="95"/>
      <c r="CE286" s="95"/>
      <c r="CF286" s="95"/>
      <c r="CG286" s="95"/>
      <c r="CH286" s="95"/>
      <c r="CI286" s="95"/>
      <c r="CJ286" s="95"/>
      <c r="CK286" s="95"/>
      <c r="CL286" s="95"/>
    </row>
    <row r="287" spans="15:90" x14ac:dyDescent="0.25">
      <c r="O287" s="95"/>
      <c r="P287" s="95"/>
      <c r="Q287" s="95"/>
      <c r="R287" s="95"/>
      <c r="S287" s="95"/>
      <c r="T287" s="95"/>
      <c r="U287" s="95"/>
      <c r="V287" s="95"/>
      <c r="W287" s="95"/>
      <c r="X287" s="95"/>
      <c r="Y287" s="95"/>
      <c r="Z287" s="95"/>
      <c r="AA287" s="95"/>
      <c r="AB287" s="95"/>
      <c r="AC287" s="95"/>
      <c r="AD287" s="95"/>
      <c r="AE287" s="95"/>
      <c r="AF287" s="95"/>
      <c r="AG287" s="95"/>
      <c r="AH287" s="95"/>
      <c r="AI287" s="95"/>
      <c r="AJ287" s="95"/>
      <c r="AK287" s="95"/>
      <c r="AL287" s="95"/>
      <c r="AM287" s="95"/>
      <c r="AN287" s="95"/>
      <c r="AO287" s="95"/>
      <c r="AP287" s="95"/>
      <c r="AQ287" s="95"/>
      <c r="AR287" s="95"/>
      <c r="AS287" s="95"/>
      <c r="AT287" s="95"/>
      <c r="AU287" s="95"/>
      <c r="AV287" s="95"/>
      <c r="AW287" s="95"/>
      <c r="AX287" s="95"/>
      <c r="AY287" s="95"/>
      <c r="AZ287" s="95"/>
      <c r="BA287" s="95"/>
      <c r="BB287" s="95"/>
      <c r="BC287" s="95"/>
      <c r="BD287" s="95"/>
      <c r="BE287" s="95"/>
      <c r="BF287" s="95"/>
      <c r="BG287" s="95"/>
      <c r="BH287" s="95"/>
      <c r="BI287" s="95"/>
      <c r="BJ287" s="95"/>
      <c r="BK287" s="95"/>
      <c r="BL287" s="95"/>
      <c r="BM287" s="95"/>
      <c r="BN287" s="95"/>
      <c r="BO287" s="95"/>
      <c r="BP287" s="95"/>
      <c r="BQ287" s="95"/>
      <c r="BR287" s="95"/>
      <c r="BS287" s="95"/>
      <c r="BT287" s="95"/>
      <c r="BU287" s="95"/>
      <c r="BV287" s="95"/>
      <c r="BW287" s="95"/>
      <c r="BX287" s="95"/>
      <c r="BY287" s="95"/>
      <c r="BZ287" s="95"/>
      <c r="CA287" s="95"/>
      <c r="CB287" s="95"/>
      <c r="CC287" s="95"/>
      <c r="CD287" s="95"/>
      <c r="CE287" s="95"/>
      <c r="CF287" s="95"/>
      <c r="CG287" s="95"/>
      <c r="CH287" s="95"/>
      <c r="CI287" s="95"/>
      <c r="CJ287" s="95"/>
      <c r="CK287" s="95"/>
      <c r="CL287" s="95"/>
    </row>
    <row r="288" spans="15:90" x14ac:dyDescent="0.25">
      <c r="O288" s="95"/>
      <c r="P288" s="95"/>
      <c r="Q288" s="95"/>
      <c r="R288" s="95"/>
      <c r="S288" s="95"/>
      <c r="T288" s="95"/>
      <c r="U288" s="95"/>
      <c r="V288" s="95"/>
      <c r="W288" s="95"/>
      <c r="X288" s="95"/>
      <c r="Y288" s="95"/>
      <c r="Z288" s="95"/>
      <c r="AA288" s="95"/>
      <c r="AB288" s="95"/>
      <c r="AC288" s="95"/>
      <c r="AD288" s="95"/>
      <c r="AE288" s="95"/>
      <c r="AF288" s="95"/>
      <c r="AG288" s="95"/>
      <c r="AH288" s="95"/>
      <c r="AI288" s="95"/>
      <c r="AJ288" s="95"/>
      <c r="AK288" s="95"/>
      <c r="AL288" s="95"/>
      <c r="AM288" s="95"/>
      <c r="AN288" s="95"/>
      <c r="AO288" s="95"/>
      <c r="AP288" s="95"/>
      <c r="AQ288" s="95"/>
      <c r="AR288" s="95"/>
      <c r="AS288" s="95"/>
      <c r="AT288" s="95"/>
      <c r="AU288" s="95"/>
      <c r="AV288" s="95"/>
      <c r="AW288" s="95"/>
      <c r="AX288" s="95"/>
      <c r="AY288" s="95"/>
      <c r="AZ288" s="95"/>
      <c r="BA288" s="95"/>
      <c r="BB288" s="95"/>
      <c r="BC288" s="95"/>
      <c r="BD288" s="95"/>
      <c r="BE288" s="95"/>
      <c r="BF288" s="95"/>
      <c r="BG288" s="95"/>
      <c r="BH288" s="95"/>
      <c r="BI288" s="95"/>
      <c r="BJ288" s="95"/>
      <c r="BK288" s="95"/>
      <c r="BL288" s="95"/>
      <c r="BM288" s="95"/>
      <c r="BN288" s="95"/>
      <c r="BO288" s="95"/>
      <c r="BP288" s="95"/>
      <c r="BQ288" s="95"/>
      <c r="BR288" s="95"/>
      <c r="BS288" s="95"/>
      <c r="BT288" s="95"/>
      <c r="BU288" s="95"/>
      <c r="BV288" s="95"/>
      <c r="BW288" s="95"/>
      <c r="BX288" s="95"/>
      <c r="BY288" s="95"/>
      <c r="BZ288" s="95"/>
      <c r="CA288" s="95"/>
      <c r="CB288" s="95"/>
      <c r="CC288" s="95"/>
      <c r="CD288" s="95"/>
      <c r="CE288" s="95"/>
      <c r="CF288" s="95"/>
      <c r="CG288" s="95"/>
      <c r="CH288" s="95"/>
      <c r="CI288" s="95"/>
      <c r="CJ288" s="95"/>
      <c r="CK288" s="95"/>
      <c r="CL288" s="95"/>
    </row>
    <row r="289" spans="15:90" x14ac:dyDescent="0.25">
      <c r="O289" s="95"/>
      <c r="P289" s="95"/>
      <c r="Q289" s="95"/>
      <c r="R289" s="95"/>
      <c r="S289" s="95"/>
      <c r="T289" s="95"/>
      <c r="U289" s="95"/>
      <c r="V289" s="95"/>
      <c r="W289" s="95"/>
      <c r="X289" s="95"/>
      <c r="Y289" s="95"/>
      <c r="Z289" s="95"/>
      <c r="AA289" s="95"/>
      <c r="AB289" s="95"/>
      <c r="AC289" s="95"/>
      <c r="AD289" s="95"/>
      <c r="AE289" s="95"/>
      <c r="AF289" s="95"/>
      <c r="AG289" s="95"/>
      <c r="AH289" s="95"/>
      <c r="AI289" s="95"/>
      <c r="AJ289" s="95"/>
      <c r="AK289" s="95"/>
      <c r="AL289" s="95"/>
      <c r="AM289" s="95"/>
      <c r="AN289" s="95"/>
      <c r="AO289" s="95"/>
      <c r="AP289" s="95"/>
      <c r="AQ289" s="95"/>
      <c r="AR289" s="95"/>
      <c r="AS289" s="95"/>
      <c r="AT289" s="95"/>
      <c r="AU289" s="95"/>
      <c r="AV289" s="95"/>
      <c r="AW289" s="95"/>
      <c r="AX289" s="95"/>
      <c r="AY289" s="95"/>
      <c r="AZ289" s="95"/>
      <c r="BA289" s="95"/>
      <c r="BB289" s="95"/>
      <c r="BC289" s="95"/>
      <c r="BD289" s="95"/>
      <c r="BE289" s="95"/>
      <c r="BF289" s="95"/>
      <c r="BG289" s="95"/>
      <c r="BH289" s="95"/>
      <c r="BI289" s="95"/>
      <c r="BJ289" s="95"/>
      <c r="BK289" s="95"/>
      <c r="BL289" s="95"/>
      <c r="BM289" s="95"/>
      <c r="BN289" s="95"/>
      <c r="BO289" s="95"/>
      <c r="BP289" s="95"/>
      <c r="BQ289" s="95"/>
      <c r="BR289" s="95"/>
      <c r="BS289" s="95"/>
      <c r="BT289" s="95"/>
      <c r="BU289" s="95"/>
      <c r="BV289" s="95"/>
      <c r="BW289" s="95"/>
      <c r="BX289" s="95"/>
      <c r="BY289" s="95"/>
      <c r="BZ289" s="95"/>
      <c r="CA289" s="95"/>
      <c r="CB289" s="95"/>
      <c r="CC289" s="95"/>
      <c r="CD289" s="95"/>
      <c r="CE289" s="95"/>
      <c r="CF289" s="95"/>
      <c r="CG289" s="95"/>
      <c r="CH289" s="95"/>
      <c r="CI289" s="95"/>
      <c r="CJ289" s="95"/>
      <c r="CK289" s="95"/>
      <c r="CL289" s="95"/>
    </row>
    <row r="290" spans="15:90" x14ac:dyDescent="0.25">
      <c r="O290" s="95"/>
      <c r="P290" s="95"/>
      <c r="Q290" s="95"/>
      <c r="R290" s="95"/>
      <c r="S290" s="95"/>
      <c r="T290" s="95"/>
      <c r="U290" s="95"/>
      <c r="V290" s="95"/>
      <c r="W290" s="95"/>
      <c r="X290" s="95"/>
      <c r="Y290" s="95"/>
      <c r="Z290" s="95"/>
      <c r="AA290" s="95"/>
      <c r="AB290" s="95"/>
      <c r="AC290" s="95"/>
      <c r="AD290" s="95"/>
      <c r="AE290" s="95"/>
      <c r="AF290" s="95"/>
      <c r="AG290" s="95"/>
      <c r="AH290" s="95"/>
      <c r="AI290" s="95"/>
      <c r="AJ290" s="95"/>
      <c r="AK290" s="95"/>
      <c r="AL290" s="95"/>
      <c r="AM290" s="95"/>
      <c r="AN290" s="95"/>
      <c r="AO290" s="95"/>
      <c r="AP290" s="95"/>
      <c r="AQ290" s="95"/>
      <c r="AR290" s="95"/>
      <c r="AS290" s="95"/>
      <c r="AT290" s="95"/>
      <c r="AU290" s="95"/>
      <c r="AV290" s="95"/>
      <c r="AW290" s="95"/>
      <c r="AX290" s="95"/>
      <c r="AY290" s="95"/>
      <c r="AZ290" s="95"/>
      <c r="BA290" s="95"/>
      <c r="BB290" s="95"/>
      <c r="BC290" s="95"/>
      <c r="BD290" s="95"/>
      <c r="BE290" s="95"/>
      <c r="BF290" s="95"/>
      <c r="BG290" s="95"/>
      <c r="BH290" s="95"/>
      <c r="BI290" s="95"/>
      <c r="BJ290" s="95"/>
      <c r="BK290" s="95"/>
      <c r="BL290" s="95"/>
      <c r="BM290" s="95"/>
      <c r="BN290" s="95"/>
      <c r="BO290" s="95"/>
      <c r="BP290" s="95"/>
      <c r="BQ290" s="95"/>
      <c r="BR290" s="95"/>
      <c r="BS290" s="95"/>
      <c r="BT290" s="95"/>
      <c r="BU290" s="95"/>
      <c r="BV290" s="95"/>
      <c r="BW290" s="95"/>
      <c r="BX290" s="95"/>
      <c r="BY290" s="95"/>
      <c r="BZ290" s="95"/>
      <c r="CA290" s="95"/>
      <c r="CB290" s="95"/>
      <c r="CC290" s="95"/>
      <c r="CD290" s="95"/>
      <c r="CE290" s="95"/>
      <c r="CF290" s="95"/>
      <c r="CG290" s="95"/>
      <c r="CH290" s="95"/>
      <c r="CI290" s="95"/>
      <c r="CJ290" s="95"/>
      <c r="CK290" s="95"/>
      <c r="CL290" s="95"/>
    </row>
    <row r="291" spans="15:90" x14ac:dyDescent="0.25">
      <c r="O291" s="95"/>
      <c r="P291" s="95"/>
      <c r="Q291" s="95"/>
      <c r="R291" s="95"/>
      <c r="S291" s="95"/>
      <c r="T291" s="95"/>
      <c r="U291" s="95"/>
      <c r="V291" s="95"/>
      <c r="W291" s="95"/>
      <c r="X291" s="95"/>
      <c r="Y291" s="95"/>
      <c r="Z291" s="95"/>
      <c r="AA291" s="95"/>
      <c r="AB291" s="95"/>
      <c r="AC291" s="95"/>
      <c r="AD291" s="95"/>
      <c r="AE291" s="95"/>
      <c r="AF291" s="95"/>
      <c r="AG291" s="95"/>
      <c r="AH291" s="95"/>
      <c r="AI291" s="95"/>
      <c r="AJ291" s="95"/>
      <c r="AK291" s="95"/>
      <c r="AL291" s="95"/>
      <c r="AM291" s="95"/>
      <c r="AN291" s="95"/>
      <c r="AO291" s="95"/>
      <c r="AP291" s="95"/>
      <c r="AQ291" s="95"/>
      <c r="AR291" s="95"/>
      <c r="AS291" s="95"/>
      <c r="AT291" s="95"/>
      <c r="AU291" s="95"/>
      <c r="AV291" s="95"/>
      <c r="AW291" s="95"/>
      <c r="AX291" s="95"/>
      <c r="AY291" s="95"/>
      <c r="AZ291" s="95"/>
      <c r="BA291" s="95"/>
      <c r="BB291" s="95"/>
      <c r="BC291" s="95"/>
      <c r="BD291" s="95"/>
      <c r="BE291" s="95"/>
      <c r="BF291" s="95"/>
      <c r="BG291" s="95"/>
      <c r="BH291" s="95"/>
      <c r="BI291" s="95"/>
      <c r="BJ291" s="95"/>
      <c r="BK291" s="95"/>
      <c r="BL291" s="95"/>
      <c r="BM291" s="95"/>
      <c r="BN291" s="95"/>
      <c r="BO291" s="95"/>
      <c r="BP291" s="95"/>
      <c r="BQ291" s="95"/>
      <c r="BR291" s="95"/>
      <c r="BS291" s="95"/>
      <c r="BT291" s="95"/>
      <c r="BU291" s="95"/>
      <c r="BV291" s="95"/>
      <c r="BW291" s="95"/>
      <c r="BX291" s="95"/>
      <c r="BY291" s="95"/>
      <c r="BZ291" s="95"/>
      <c r="CA291" s="95"/>
      <c r="CB291" s="95"/>
      <c r="CC291" s="95"/>
      <c r="CD291" s="95"/>
      <c r="CE291" s="95"/>
      <c r="CF291" s="95"/>
      <c r="CG291" s="95"/>
      <c r="CH291" s="95"/>
      <c r="CI291" s="95"/>
      <c r="CJ291" s="95"/>
      <c r="CK291" s="95"/>
      <c r="CL291" s="95"/>
    </row>
    <row r="292" spans="15:90" x14ac:dyDescent="0.25">
      <c r="O292" s="95"/>
      <c r="P292" s="95"/>
      <c r="Q292" s="95"/>
      <c r="R292" s="95"/>
      <c r="S292" s="95"/>
      <c r="T292" s="95"/>
      <c r="U292" s="95"/>
      <c r="V292" s="95"/>
      <c r="W292" s="95"/>
      <c r="X292" s="95"/>
      <c r="Y292" s="95"/>
      <c r="Z292" s="95"/>
      <c r="AA292" s="95"/>
      <c r="AB292" s="95"/>
      <c r="AC292" s="95"/>
      <c r="AD292" s="95"/>
      <c r="AE292" s="95"/>
      <c r="AF292" s="95"/>
      <c r="AG292" s="95"/>
      <c r="AH292" s="95"/>
      <c r="AI292" s="95"/>
      <c r="AJ292" s="95"/>
      <c r="AK292" s="95"/>
      <c r="AL292" s="95"/>
      <c r="AM292" s="95"/>
      <c r="AN292" s="95"/>
      <c r="AO292" s="95"/>
      <c r="AP292" s="95"/>
      <c r="AQ292" s="95"/>
      <c r="AR292" s="95"/>
      <c r="AS292" s="95"/>
      <c r="AT292" s="95"/>
      <c r="AU292" s="95"/>
      <c r="AV292" s="95"/>
      <c r="AW292" s="95"/>
      <c r="AX292" s="95"/>
      <c r="AY292" s="95"/>
      <c r="AZ292" s="95"/>
      <c r="BA292" s="95"/>
      <c r="BB292" s="95"/>
      <c r="BC292" s="95"/>
      <c r="BD292" s="95"/>
      <c r="BE292" s="95"/>
      <c r="BF292" s="95"/>
      <c r="BG292" s="95"/>
      <c r="BH292" s="95"/>
      <c r="BI292" s="95"/>
      <c r="BJ292" s="95"/>
      <c r="BK292" s="95"/>
      <c r="BL292" s="95"/>
      <c r="BM292" s="95"/>
      <c r="BN292" s="95"/>
      <c r="BO292" s="95"/>
      <c r="BP292" s="95"/>
      <c r="BQ292" s="95"/>
      <c r="BR292" s="95"/>
      <c r="BS292" s="95"/>
      <c r="BT292" s="95"/>
      <c r="BU292" s="95"/>
      <c r="BV292" s="95"/>
      <c r="BW292" s="95"/>
      <c r="BX292" s="95"/>
      <c r="BY292" s="95"/>
      <c r="BZ292" s="95"/>
      <c r="CA292" s="95"/>
      <c r="CB292" s="95"/>
      <c r="CC292" s="95"/>
      <c r="CD292" s="95"/>
      <c r="CE292" s="95"/>
      <c r="CF292" s="95"/>
      <c r="CG292" s="95"/>
      <c r="CH292" s="95"/>
      <c r="CI292" s="95"/>
      <c r="CJ292" s="95"/>
      <c r="CK292" s="95"/>
      <c r="CL292" s="95"/>
    </row>
    <row r="293" spans="15:90" x14ac:dyDescent="0.25">
      <c r="O293" s="95"/>
      <c r="P293" s="95"/>
      <c r="Q293" s="95"/>
      <c r="R293" s="95"/>
      <c r="S293" s="95"/>
      <c r="T293" s="95"/>
      <c r="U293" s="95"/>
      <c r="V293" s="95"/>
      <c r="W293" s="95"/>
      <c r="X293" s="95"/>
      <c r="Y293" s="95"/>
      <c r="Z293" s="95"/>
      <c r="AA293" s="95"/>
      <c r="AB293" s="95"/>
      <c r="AC293" s="95"/>
      <c r="AD293" s="95"/>
      <c r="AE293" s="95"/>
      <c r="AF293" s="95"/>
      <c r="AG293" s="95"/>
      <c r="AH293" s="95"/>
      <c r="AI293" s="95"/>
      <c r="AJ293" s="95"/>
      <c r="AK293" s="95"/>
      <c r="AL293" s="95"/>
      <c r="AM293" s="95"/>
      <c r="AN293" s="95"/>
      <c r="AO293" s="95"/>
      <c r="AP293" s="95"/>
      <c r="AQ293" s="95"/>
      <c r="AR293" s="95"/>
      <c r="AS293" s="95"/>
      <c r="AT293" s="95"/>
      <c r="AU293" s="95"/>
      <c r="AV293" s="95"/>
      <c r="AW293" s="95"/>
      <c r="AX293" s="95"/>
      <c r="AY293" s="95"/>
      <c r="AZ293" s="95"/>
      <c r="BA293" s="95"/>
      <c r="BB293" s="95"/>
      <c r="BC293" s="95"/>
      <c r="BD293" s="95"/>
      <c r="BE293" s="95"/>
      <c r="BF293" s="95"/>
      <c r="BG293" s="95"/>
      <c r="BH293" s="95"/>
      <c r="BI293" s="95"/>
      <c r="BJ293" s="95"/>
      <c r="BK293" s="95"/>
      <c r="BL293" s="95"/>
      <c r="BM293" s="95"/>
      <c r="BN293" s="95"/>
      <c r="BO293" s="95"/>
      <c r="BP293" s="95"/>
      <c r="BQ293" s="95"/>
      <c r="BR293" s="95"/>
      <c r="BS293" s="95"/>
      <c r="BT293" s="95"/>
      <c r="BU293" s="95"/>
      <c r="BV293" s="95"/>
      <c r="BW293" s="95"/>
      <c r="BX293" s="95"/>
      <c r="BY293" s="95"/>
      <c r="BZ293" s="95"/>
      <c r="CA293" s="95"/>
      <c r="CB293" s="95"/>
      <c r="CC293" s="95"/>
      <c r="CD293" s="95"/>
      <c r="CE293" s="95"/>
      <c r="CF293" s="95"/>
      <c r="CG293" s="95"/>
      <c r="CH293" s="95"/>
      <c r="CI293" s="95"/>
      <c r="CJ293" s="95"/>
      <c r="CK293" s="95"/>
      <c r="CL293" s="95"/>
    </row>
    <row r="294" spans="15:90" x14ac:dyDescent="0.25">
      <c r="O294" s="95"/>
      <c r="P294" s="95"/>
      <c r="Q294" s="95"/>
      <c r="R294" s="95"/>
      <c r="S294" s="95"/>
      <c r="T294" s="95"/>
      <c r="U294" s="95"/>
      <c r="V294" s="95"/>
      <c r="W294" s="95"/>
      <c r="X294" s="95"/>
      <c r="Y294" s="95"/>
      <c r="Z294" s="95"/>
      <c r="AA294" s="95"/>
      <c r="AB294" s="95"/>
      <c r="AC294" s="95"/>
      <c r="AD294" s="95"/>
      <c r="AE294" s="95"/>
      <c r="AF294" s="95"/>
      <c r="AG294" s="95"/>
      <c r="AH294" s="95"/>
      <c r="AI294" s="95"/>
      <c r="AJ294" s="95"/>
      <c r="AK294" s="95"/>
      <c r="AL294" s="95"/>
      <c r="AM294" s="95"/>
      <c r="AN294" s="95"/>
      <c r="AO294" s="95"/>
      <c r="AP294" s="95"/>
      <c r="AQ294" s="95"/>
      <c r="AR294" s="95"/>
      <c r="AS294" s="95"/>
      <c r="AT294" s="95"/>
      <c r="AU294" s="95"/>
      <c r="AV294" s="95"/>
      <c r="AW294" s="95"/>
      <c r="AX294" s="95"/>
      <c r="AY294" s="95"/>
      <c r="AZ294" s="95"/>
      <c r="BA294" s="95"/>
      <c r="BB294" s="95"/>
      <c r="BC294" s="95"/>
      <c r="BD294" s="95"/>
      <c r="BE294" s="95"/>
      <c r="BF294" s="95"/>
      <c r="BG294" s="95"/>
      <c r="BH294" s="95"/>
      <c r="BI294" s="95"/>
      <c r="BJ294" s="95"/>
      <c r="BK294" s="95"/>
      <c r="BL294" s="95"/>
      <c r="BM294" s="95"/>
      <c r="BN294" s="95"/>
      <c r="BO294" s="95"/>
      <c r="BP294" s="95"/>
      <c r="BQ294" s="95"/>
      <c r="BR294" s="95"/>
      <c r="BS294" s="95"/>
      <c r="BT294" s="95"/>
      <c r="BU294" s="95"/>
      <c r="BV294" s="95"/>
      <c r="BW294" s="95"/>
      <c r="BX294" s="95"/>
      <c r="BY294" s="95"/>
      <c r="BZ294" s="95"/>
      <c r="CA294" s="95"/>
      <c r="CB294" s="95"/>
      <c r="CC294" s="95"/>
      <c r="CD294" s="95"/>
      <c r="CE294" s="95"/>
      <c r="CF294" s="95"/>
      <c r="CG294" s="95"/>
      <c r="CH294" s="95"/>
      <c r="CI294" s="95"/>
      <c r="CJ294" s="95"/>
      <c r="CK294" s="95"/>
      <c r="CL294" s="95"/>
    </row>
    <row r="295" spans="15:90" x14ac:dyDescent="0.25">
      <c r="O295" s="95"/>
      <c r="P295" s="95"/>
      <c r="Q295" s="95"/>
      <c r="R295" s="95"/>
      <c r="S295" s="95"/>
      <c r="T295" s="95"/>
      <c r="U295" s="95"/>
      <c r="V295" s="95"/>
      <c r="W295" s="95"/>
      <c r="X295" s="95"/>
      <c r="Y295" s="95"/>
      <c r="Z295" s="95"/>
      <c r="AA295" s="95"/>
      <c r="AB295" s="95"/>
      <c r="AC295" s="95"/>
      <c r="AD295" s="95"/>
      <c r="AE295" s="95"/>
      <c r="AF295" s="95"/>
      <c r="AG295" s="95"/>
      <c r="AH295" s="95"/>
      <c r="AI295" s="95"/>
      <c r="AJ295" s="95"/>
      <c r="AK295" s="95"/>
      <c r="AL295" s="95"/>
      <c r="AM295" s="95"/>
      <c r="AN295" s="95"/>
      <c r="AO295" s="95"/>
      <c r="AP295" s="95"/>
      <c r="AQ295" s="95"/>
      <c r="AR295" s="95"/>
      <c r="AS295" s="95"/>
      <c r="AT295" s="95"/>
      <c r="AU295" s="95"/>
      <c r="AV295" s="95"/>
      <c r="AW295" s="95"/>
      <c r="AX295" s="95"/>
      <c r="AY295" s="95"/>
      <c r="AZ295" s="95"/>
      <c r="BA295" s="95"/>
      <c r="BB295" s="95"/>
      <c r="BC295" s="95"/>
      <c r="BD295" s="95"/>
      <c r="BE295" s="95"/>
      <c r="BF295" s="95"/>
      <c r="BG295" s="95"/>
      <c r="BH295" s="95"/>
      <c r="BI295" s="95"/>
      <c r="BJ295" s="95"/>
      <c r="BK295" s="95"/>
      <c r="BL295" s="95"/>
      <c r="BM295" s="95"/>
      <c r="BN295" s="95"/>
      <c r="BO295" s="95"/>
      <c r="BP295" s="95"/>
      <c r="BQ295" s="95"/>
      <c r="BR295" s="95"/>
      <c r="BS295" s="95"/>
      <c r="BT295" s="95"/>
      <c r="BU295" s="95"/>
      <c r="BV295" s="95"/>
      <c r="BW295" s="95"/>
      <c r="BX295" s="95"/>
      <c r="BY295" s="95"/>
      <c r="BZ295" s="95"/>
      <c r="CA295" s="95"/>
      <c r="CB295" s="95"/>
      <c r="CC295" s="95"/>
      <c r="CD295" s="95"/>
      <c r="CE295" s="95"/>
      <c r="CF295" s="95"/>
      <c r="CG295" s="95"/>
      <c r="CH295" s="95"/>
      <c r="CI295" s="95"/>
      <c r="CJ295" s="95"/>
      <c r="CK295" s="95"/>
      <c r="CL295" s="95"/>
    </row>
    <row r="296" spans="15:90" x14ac:dyDescent="0.25">
      <c r="O296" s="95"/>
      <c r="P296" s="95"/>
      <c r="Q296" s="95"/>
      <c r="R296" s="95"/>
      <c r="S296" s="95"/>
      <c r="T296" s="95"/>
      <c r="U296" s="95"/>
      <c r="V296" s="95"/>
      <c r="W296" s="95"/>
      <c r="X296" s="95"/>
      <c r="Y296" s="95"/>
      <c r="Z296" s="95"/>
      <c r="AA296" s="95"/>
      <c r="AB296" s="95"/>
      <c r="AC296" s="95"/>
      <c r="AD296" s="95"/>
      <c r="AE296" s="95"/>
      <c r="AF296" s="95"/>
      <c r="AG296" s="95"/>
      <c r="AH296" s="95"/>
      <c r="AI296" s="95"/>
      <c r="AJ296" s="95"/>
      <c r="AK296" s="95"/>
      <c r="AL296" s="95"/>
      <c r="AM296" s="95"/>
      <c r="AN296" s="95"/>
      <c r="AO296" s="95"/>
      <c r="AP296" s="95"/>
      <c r="AQ296" s="95"/>
      <c r="AR296" s="95"/>
      <c r="AS296" s="95"/>
      <c r="AT296" s="95"/>
      <c r="AU296" s="95"/>
      <c r="AV296" s="95"/>
      <c r="AW296" s="95"/>
      <c r="AX296" s="95"/>
      <c r="AY296" s="95"/>
      <c r="AZ296" s="95"/>
      <c r="BA296" s="95"/>
      <c r="BB296" s="95"/>
      <c r="BC296" s="95"/>
      <c r="BD296" s="95"/>
      <c r="BE296" s="95"/>
      <c r="BF296" s="95"/>
      <c r="BG296" s="95"/>
      <c r="BH296" s="95"/>
      <c r="BI296" s="95"/>
      <c r="BJ296" s="95"/>
      <c r="BK296" s="95"/>
      <c r="BL296" s="95"/>
      <c r="BM296" s="95"/>
      <c r="BN296" s="95"/>
      <c r="BO296" s="95"/>
      <c r="BP296" s="95"/>
      <c r="BQ296" s="95"/>
      <c r="BR296" s="95"/>
      <c r="BS296" s="95"/>
      <c r="BT296" s="95"/>
      <c r="BU296" s="95"/>
      <c r="BV296" s="95"/>
      <c r="BW296" s="95"/>
      <c r="BX296" s="95"/>
      <c r="BY296" s="95"/>
      <c r="BZ296" s="95"/>
      <c r="CA296" s="95"/>
      <c r="CB296" s="95"/>
      <c r="CC296" s="95"/>
      <c r="CD296" s="95"/>
      <c r="CE296" s="95"/>
      <c r="CF296" s="95"/>
      <c r="CG296" s="95"/>
      <c r="CH296" s="95"/>
      <c r="CI296" s="95"/>
      <c r="CJ296" s="95"/>
      <c r="CK296" s="95"/>
      <c r="CL296" s="95"/>
    </row>
    <row r="297" spans="15:90" x14ac:dyDescent="0.2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95"/>
      <c r="AS297" s="95"/>
      <c r="AT297" s="95"/>
      <c r="AU297" s="95"/>
      <c r="AV297" s="95"/>
      <c r="AW297" s="95"/>
      <c r="AX297" s="95"/>
      <c r="AY297" s="95"/>
      <c r="AZ297" s="95"/>
      <c r="BA297" s="95"/>
      <c r="BB297" s="95"/>
      <c r="BC297" s="95"/>
      <c r="BD297" s="95"/>
      <c r="BE297" s="95"/>
      <c r="BF297" s="95"/>
      <c r="BG297" s="95"/>
      <c r="BH297" s="95"/>
      <c r="BI297" s="95"/>
      <c r="BJ297" s="95"/>
      <c r="BK297" s="95"/>
      <c r="BL297" s="95"/>
      <c r="BM297" s="95"/>
      <c r="BN297" s="95"/>
      <c r="BO297" s="95"/>
      <c r="BP297" s="95"/>
      <c r="BQ297" s="95"/>
      <c r="BR297" s="95"/>
      <c r="BS297" s="95"/>
      <c r="BT297" s="95"/>
      <c r="BU297" s="95"/>
      <c r="BV297" s="95"/>
      <c r="BW297" s="95"/>
      <c r="BX297" s="95"/>
      <c r="BY297" s="95"/>
      <c r="BZ297" s="95"/>
      <c r="CA297" s="95"/>
      <c r="CB297" s="95"/>
      <c r="CC297" s="95"/>
      <c r="CD297" s="95"/>
      <c r="CE297" s="95"/>
      <c r="CF297" s="95"/>
      <c r="CG297" s="95"/>
      <c r="CH297" s="95"/>
      <c r="CI297" s="95"/>
      <c r="CJ297" s="95"/>
      <c r="CK297" s="95"/>
      <c r="CL297" s="95"/>
    </row>
    <row r="298" spans="15:90" x14ac:dyDescent="0.25">
      <c r="O298" s="95"/>
      <c r="P298" s="95"/>
      <c r="Q298" s="95"/>
      <c r="R298" s="95"/>
      <c r="S298" s="95"/>
      <c r="T298" s="95"/>
      <c r="U298" s="95"/>
      <c r="V298" s="95"/>
      <c r="W298" s="95"/>
      <c r="X298" s="95"/>
      <c r="Y298" s="95"/>
      <c r="Z298" s="95"/>
      <c r="AA298" s="95"/>
      <c r="AB298" s="95"/>
      <c r="AC298" s="95"/>
      <c r="AD298" s="95"/>
      <c r="AE298" s="95"/>
      <c r="AF298" s="95"/>
      <c r="AG298" s="95"/>
      <c r="AH298" s="95"/>
      <c r="AI298" s="95"/>
      <c r="AJ298" s="95"/>
      <c r="AK298" s="95"/>
      <c r="AL298" s="95"/>
      <c r="AM298" s="95"/>
      <c r="AN298" s="95"/>
      <c r="AO298" s="95"/>
      <c r="AP298" s="95"/>
      <c r="AQ298" s="95"/>
      <c r="AR298" s="95"/>
      <c r="AS298" s="95"/>
      <c r="AT298" s="95"/>
      <c r="AU298" s="95"/>
      <c r="AV298" s="95"/>
      <c r="AW298" s="95"/>
      <c r="AX298" s="95"/>
      <c r="AY298" s="95"/>
      <c r="AZ298" s="95"/>
      <c r="BA298" s="95"/>
      <c r="BB298" s="95"/>
      <c r="BC298" s="95"/>
      <c r="BD298" s="95"/>
      <c r="BE298" s="95"/>
      <c r="BF298" s="95"/>
      <c r="BG298" s="95"/>
      <c r="BH298" s="95"/>
      <c r="BI298" s="95"/>
      <c r="BJ298" s="95"/>
      <c r="BK298" s="95"/>
      <c r="BL298" s="95"/>
      <c r="BM298" s="95"/>
      <c r="BN298" s="95"/>
      <c r="BO298" s="95"/>
      <c r="BP298" s="95"/>
      <c r="BQ298" s="95"/>
      <c r="BR298" s="95"/>
      <c r="BS298" s="95"/>
      <c r="BT298" s="95"/>
      <c r="BU298" s="95"/>
      <c r="BV298" s="95"/>
      <c r="BW298" s="95"/>
      <c r="BX298" s="95"/>
      <c r="BY298" s="95"/>
      <c r="BZ298" s="95"/>
      <c r="CA298" s="95"/>
      <c r="CB298" s="95"/>
      <c r="CC298" s="95"/>
      <c r="CD298" s="95"/>
      <c r="CE298" s="95"/>
      <c r="CF298" s="95"/>
      <c r="CG298" s="95"/>
      <c r="CH298" s="95"/>
      <c r="CI298" s="95"/>
      <c r="CJ298" s="95"/>
      <c r="CK298" s="95"/>
      <c r="CL298" s="95"/>
    </row>
    <row r="299" spans="15:90" x14ac:dyDescent="0.25">
      <c r="O299" s="95"/>
      <c r="P299" s="95"/>
      <c r="Q299" s="95"/>
      <c r="R299" s="95"/>
      <c r="S299" s="95"/>
      <c r="T299" s="95"/>
      <c r="U299" s="95"/>
      <c r="V299" s="95"/>
      <c r="W299" s="95"/>
      <c r="X299" s="95"/>
      <c r="Y299" s="95"/>
      <c r="Z299" s="95"/>
      <c r="AA299" s="95"/>
      <c r="AB299" s="95"/>
      <c r="AC299" s="95"/>
      <c r="AD299" s="95"/>
      <c r="AE299" s="95"/>
      <c r="AF299" s="95"/>
      <c r="AG299" s="95"/>
      <c r="AH299" s="95"/>
      <c r="AI299" s="95"/>
      <c r="AJ299" s="95"/>
      <c r="AK299" s="95"/>
      <c r="AL299" s="95"/>
      <c r="AM299" s="95"/>
      <c r="AN299" s="95"/>
      <c r="AO299" s="95"/>
      <c r="AP299" s="95"/>
      <c r="AQ299" s="95"/>
      <c r="AR299" s="95"/>
      <c r="AS299" s="95"/>
      <c r="AT299" s="95"/>
      <c r="AU299" s="95"/>
      <c r="AV299" s="95"/>
      <c r="AW299" s="95"/>
      <c r="AX299" s="95"/>
      <c r="AY299" s="95"/>
      <c r="AZ299" s="95"/>
      <c r="BA299" s="95"/>
      <c r="BB299" s="95"/>
      <c r="BC299" s="95"/>
      <c r="BD299" s="95"/>
      <c r="BE299" s="95"/>
      <c r="BF299" s="95"/>
      <c r="BG299" s="95"/>
      <c r="BH299" s="95"/>
      <c r="BI299" s="95"/>
      <c r="BJ299" s="95"/>
      <c r="BK299" s="95"/>
      <c r="BL299" s="95"/>
      <c r="BM299" s="95"/>
      <c r="BN299" s="95"/>
      <c r="BO299" s="95"/>
      <c r="BP299" s="95"/>
      <c r="BQ299" s="95"/>
      <c r="BR299" s="95"/>
      <c r="BS299" s="95"/>
      <c r="BT299" s="95"/>
      <c r="BU299" s="95"/>
      <c r="BV299" s="95"/>
      <c r="BW299" s="95"/>
      <c r="BX299" s="95"/>
      <c r="BY299" s="95"/>
      <c r="BZ299" s="95"/>
      <c r="CA299" s="95"/>
      <c r="CB299" s="95"/>
      <c r="CC299" s="95"/>
      <c r="CD299" s="95"/>
      <c r="CE299" s="95"/>
      <c r="CF299" s="95"/>
      <c r="CG299" s="95"/>
      <c r="CH299" s="95"/>
      <c r="CI299" s="95"/>
      <c r="CJ299" s="95"/>
      <c r="CK299" s="95"/>
      <c r="CL299" s="95"/>
    </row>
    <row r="300" spans="15:90" x14ac:dyDescent="0.25">
      <c r="O300" s="95"/>
      <c r="P300" s="95"/>
      <c r="Q300" s="95"/>
      <c r="R300" s="95"/>
      <c r="S300" s="95"/>
      <c r="T300" s="95"/>
      <c r="U300" s="95"/>
      <c r="V300" s="95"/>
      <c r="W300" s="95"/>
      <c r="X300" s="95"/>
      <c r="Y300" s="95"/>
      <c r="Z300" s="95"/>
      <c r="AA300" s="95"/>
      <c r="AB300" s="95"/>
      <c r="AC300" s="95"/>
      <c r="AD300" s="95"/>
      <c r="AE300" s="95"/>
      <c r="AF300" s="95"/>
      <c r="AG300" s="95"/>
      <c r="AH300" s="95"/>
      <c r="AI300" s="95"/>
      <c r="AJ300" s="95"/>
      <c r="AK300" s="95"/>
      <c r="AL300" s="95"/>
      <c r="AM300" s="95"/>
      <c r="AN300" s="95"/>
      <c r="AO300" s="95"/>
      <c r="AP300" s="95"/>
      <c r="AQ300" s="95"/>
      <c r="AR300" s="95"/>
      <c r="AS300" s="95"/>
      <c r="AT300" s="95"/>
      <c r="AU300" s="95"/>
      <c r="AV300" s="95"/>
      <c r="AW300" s="95"/>
      <c r="AX300" s="95"/>
      <c r="AY300" s="95"/>
      <c r="AZ300" s="95"/>
      <c r="BA300" s="95"/>
      <c r="BB300" s="95"/>
      <c r="BC300" s="95"/>
      <c r="BD300" s="95"/>
      <c r="BE300" s="95"/>
      <c r="BF300" s="95"/>
      <c r="BG300" s="95"/>
      <c r="BH300" s="95"/>
      <c r="BI300" s="95"/>
      <c r="BJ300" s="95"/>
      <c r="BK300" s="95"/>
      <c r="BL300" s="95"/>
      <c r="BM300" s="95"/>
      <c r="BN300" s="95"/>
      <c r="BO300" s="95"/>
      <c r="BP300" s="95"/>
      <c r="BQ300" s="95"/>
      <c r="BR300" s="95"/>
      <c r="BS300" s="95"/>
      <c r="BT300" s="95"/>
      <c r="BU300" s="95"/>
      <c r="BV300" s="95"/>
      <c r="BW300" s="95"/>
      <c r="BX300" s="95"/>
      <c r="BY300" s="95"/>
      <c r="BZ300" s="95"/>
      <c r="CA300" s="95"/>
      <c r="CB300" s="95"/>
      <c r="CC300" s="95"/>
      <c r="CD300" s="95"/>
      <c r="CE300" s="95"/>
      <c r="CF300" s="95"/>
      <c r="CG300" s="95"/>
      <c r="CH300" s="95"/>
      <c r="CI300" s="95"/>
      <c r="CJ300" s="95"/>
      <c r="CK300" s="95"/>
      <c r="CL300" s="95"/>
    </row>
    <row r="301" spans="15:90" x14ac:dyDescent="0.25">
      <c r="O301" s="95"/>
      <c r="P301" s="95"/>
      <c r="Q301" s="95"/>
      <c r="R301" s="95"/>
      <c r="S301" s="95"/>
      <c r="T301" s="95"/>
      <c r="U301" s="95"/>
      <c r="V301" s="95"/>
      <c r="W301" s="95"/>
      <c r="X301" s="95"/>
      <c r="Y301" s="95"/>
      <c r="Z301" s="95"/>
      <c r="AA301" s="95"/>
      <c r="AB301" s="95"/>
      <c r="AC301" s="95"/>
      <c r="AD301" s="95"/>
      <c r="AE301" s="95"/>
      <c r="AF301" s="95"/>
      <c r="AG301" s="95"/>
      <c r="AH301" s="95"/>
      <c r="AI301" s="95"/>
      <c r="AJ301" s="95"/>
      <c r="AK301" s="95"/>
      <c r="AL301" s="95"/>
      <c r="AM301" s="95"/>
      <c r="AN301" s="95"/>
      <c r="AO301" s="95"/>
      <c r="AP301" s="95"/>
      <c r="AQ301" s="95"/>
      <c r="AR301" s="95"/>
      <c r="AS301" s="95"/>
      <c r="AT301" s="95"/>
      <c r="AU301" s="95"/>
      <c r="AV301" s="95"/>
      <c r="AW301" s="95"/>
      <c r="AX301" s="95"/>
      <c r="AY301" s="95"/>
      <c r="AZ301" s="95"/>
      <c r="BA301" s="95"/>
      <c r="BB301" s="95"/>
      <c r="BC301" s="95"/>
      <c r="BD301" s="95"/>
      <c r="BE301" s="95"/>
      <c r="BF301" s="95"/>
      <c r="BG301" s="95"/>
      <c r="BH301" s="95"/>
      <c r="BI301" s="95"/>
      <c r="BJ301" s="95"/>
      <c r="BK301" s="95"/>
      <c r="BL301" s="95"/>
      <c r="BM301" s="95"/>
      <c r="BN301" s="95"/>
      <c r="BO301" s="95"/>
      <c r="BP301" s="95"/>
      <c r="BQ301" s="95"/>
      <c r="BR301" s="95"/>
      <c r="BS301" s="95"/>
      <c r="BT301" s="95"/>
      <c r="BU301" s="95"/>
      <c r="BV301" s="95"/>
      <c r="BW301" s="95"/>
      <c r="BX301" s="95"/>
      <c r="BY301" s="95"/>
      <c r="BZ301" s="95"/>
      <c r="CA301" s="95"/>
      <c r="CB301" s="95"/>
      <c r="CC301" s="95"/>
      <c r="CD301" s="95"/>
      <c r="CE301" s="95"/>
      <c r="CF301" s="95"/>
      <c r="CG301" s="95"/>
      <c r="CH301" s="95"/>
      <c r="CI301" s="95"/>
      <c r="CJ301" s="95"/>
      <c r="CK301" s="95"/>
      <c r="CL301" s="95"/>
    </row>
    <row r="302" spans="15:90" x14ac:dyDescent="0.25">
      <c r="O302" s="95"/>
      <c r="P302" s="95"/>
      <c r="Q302" s="95"/>
      <c r="R302" s="95"/>
      <c r="S302" s="95"/>
      <c r="T302" s="95"/>
      <c r="U302" s="95"/>
      <c r="V302" s="95"/>
      <c r="W302" s="95"/>
      <c r="X302" s="95"/>
      <c r="Y302" s="95"/>
      <c r="Z302" s="95"/>
      <c r="AA302" s="95"/>
      <c r="AB302" s="95"/>
      <c r="AC302" s="95"/>
      <c r="AD302" s="95"/>
      <c r="AE302" s="95"/>
      <c r="AF302" s="95"/>
      <c r="AG302" s="95"/>
      <c r="AH302" s="95"/>
      <c r="AI302" s="95"/>
      <c r="AJ302" s="95"/>
      <c r="AK302" s="95"/>
      <c r="AL302" s="95"/>
      <c r="AM302" s="95"/>
      <c r="AN302" s="95"/>
      <c r="AO302" s="95"/>
      <c r="AP302" s="95"/>
      <c r="AQ302" s="95"/>
      <c r="AR302" s="95"/>
      <c r="AS302" s="95"/>
      <c r="AT302" s="95"/>
      <c r="AU302" s="95"/>
      <c r="AV302" s="95"/>
      <c r="AW302" s="95"/>
      <c r="AX302" s="95"/>
      <c r="AY302" s="95"/>
      <c r="AZ302" s="95"/>
      <c r="BA302" s="95"/>
      <c r="BB302" s="95"/>
      <c r="BC302" s="95"/>
      <c r="BD302" s="95"/>
      <c r="BE302" s="95"/>
      <c r="BF302" s="95"/>
      <c r="BG302" s="95"/>
      <c r="BH302" s="95"/>
      <c r="BI302" s="95"/>
      <c r="BJ302" s="95"/>
      <c r="BK302" s="95"/>
      <c r="BL302" s="95"/>
      <c r="BM302" s="95"/>
      <c r="BN302" s="95"/>
      <c r="BO302" s="95"/>
      <c r="BP302" s="95"/>
      <c r="BQ302" s="95"/>
      <c r="BR302" s="95"/>
      <c r="BS302" s="95"/>
      <c r="BT302" s="95"/>
      <c r="BU302" s="95"/>
      <c r="BV302" s="95"/>
      <c r="BW302" s="95"/>
      <c r="BX302" s="95"/>
      <c r="BY302" s="95"/>
      <c r="BZ302" s="95"/>
      <c r="CA302" s="95"/>
      <c r="CB302" s="95"/>
      <c r="CC302" s="95"/>
      <c r="CD302" s="95"/>
      <c r="CE302" s="95"/>
      <c r="CF302" s="95"/>
      <c r="CG302" s="95"/>
      <c r="CH302" s="95"/>
      <c r="CI302" s="95"/>
      <c r="CJ302" s="95"/>
      <c r="CK302" s="95"/>
      <c r="CL302" s="95"/>
    </row>
    <row r="303" spans="15:90" x14ac:dyDescent="0.25">
      <c r="O303" s="95"/>
      <c r="P303" s="95"/>
      <c r="Q303" s="95"/>
      <c r="R303" s="95"/>
      <c r="S303" s="95"/>
      <c r="T303" s="95"/>
      <c r="U303" s="95"/>
      <c r="V303" s="95"/>
      <c r="W303" s="95"/>
      <c r="X303" s="95"/>
      <c r="Y303" s="95"/>
      <c r="Z303" s="95"/>
      <c r="AA303" s="95"/>
      <c r="AB303" s="95"/>
      <c r="AC303" s="95"/>
      <c r="AD303" s="95"/>
      <c r="AE303" s="95"/>
      <c r="AF303" s="95"/>
      <c r="AG303" s="95"/>
      <c r="AH303" s="95"/>
      <c r="AI303" s="95"/>
      <c r="AJ303" s="95"/>
      <c r="AK303" s="95"/>
      <c r="AL303" s="95"/>
      <c r="AM303" s="95"/>
      <c r="AN303" s="95"/>
      <c r="AO303" s="95"/>
      <c r="AP303" s="95"/>
      <c r="AQ303" s="95"/>
      <c r="AR303" s="95"/>
      <c r="AS303" s="95"/>
      <c r="AT303" s="95"/>
      <c r="AU303" s="95"/>
      <c r="AV303" s="95"/>
      <c r="AW303" s="95"/>
      <c r="AX303" s="95"/>
      <c r="AY303" s="95"/>
      <c r="AZ303" s="95"/>
      <c r="BA303" s="95"/>
      <c r="BB303" s="95"/>
      <c r="BC303" s="95"/>
      <c r="BD303" s="95"/>
      <c r="BE303" s="95"/>
      <c r="BF303" s="95"/>
      <c r="BG303" s="95"/>
      <c r="BH303" s="95"/>
      <c r="BI303" s="95"/>
      <c r="BJ303" s="95"/>
      <c r="BK303" s="95"/>
      <c r="BL303" s="95"/>
      <c r="BM303" s="95"/>
      <c r="BN303" s="95"/>
      <c r="BO303" s="95"/>
      <c r="BP303" s="95"/>
      <c r="BQ303" s="95"/>
      <c r="BR303" s="95"/>
      <c r="BS303" s="95"/>
      <c r="BT303" s="95"/>
      <c r="BU303" s="95"/>
      <c r="BV303" s="95"/>
      <c r="BW303" s="95"/>
      <c r="BX303" s="95"/>
      <c r="BY303" s="95"/>
      <c r="BZ303" s="95"/>
      <c r="CA303" s="95"/>
      <c r="CB303" s="95"/>
      <c r="CC303" s="95"/>
      <c r="CD303" s="95"/>
      <c r="CE303" s="95"/>
      <c r="CF303" s="95"/>
      <c r="CG303" s="95"/>
      <c r="CH303" s="95"/>
      <c r="CI303" s="95"/>
      <c r="CJ303" s="95"/>
      <c r="CK303" s="95"/>
      <c r="CL303" s="95"/>
    </row>
    <row r="304" spans="15:90" x14ac:dyDescent="0.25">
      <c r="O304" s="95"/>
      <c r="P304" s="95"/>
      <c r="Q304" s="95"/>
      <c r="R304" s="95"/>
      <c r="S304" s="95"/>
      <c r="T304" s="95"/>
      <c r="U304" s="95"/>
      <c r="V304" s="95"/>
      <c r="W304" s="95"/>
      <c r="X304" s="95"/>
      <c r="Y304" s="95"/>
      <c r="Z304" s="95"/>
      <c r="AA304" s="95"/>
      <c r="AB304" s="95"/>
      <c r="AC304" s="95"/>
      <c r="AD304" s="95"/>
      <c r="AE304" s="95"/>
      <c r="AF304" s="95"/>
      <c r="AG304" s="95"/>
      <c r="AH304" s="95"/>
      <c r="AI304" s="95"/>
      <c r="AJ304" s="95"/>
      <c r="AK304" s="95"/>
      <c r="AL304" s="95"/>
      <c r="AM304" s="95"/>
      <c r="AN304" s="95"/>
      <c r="AO304" s="95"/>
      <c r="AP304" s="95"/>
      <c r="AQ304" s="95"/>
      <c r="AR304" s="95"/>
      <c r="AS304" s="95"/>
      <c r="AT304" s="95"/>
      <c r="AU304" s="95"/>
      <c r="AV304" s="95"/>
      <c r="AW304" s="95"/>
      <c r="AX304" s="95"/>
      <c r="AY304" s="95"/>
      <c r="AZ304" s="95"/>
      <c r="BA304" s="95"/>
      <c r="BB304" s="95"/>
      <c r="BC304" s="95"/>
      <c r="BD304" s="95"/>
      <c r="BE304" s="95"/>
      <c r="BF304" s="95"/>
      <c r="BG304" s="95"/>
      <c r="BH304" s="95"/>
      <c r="BI304" s="95"/>
      <c r="BJ304" s="95"/>
      <c r="BK304" s="95"/>
      <c r="BL304" s="95"/>
      <c r="BM304" s="95"/>
      <c r="BN304" s="95"/>
      <c r="BO304" s="95"/>
      <c r="BP304" s="95"/>
      <c r="BQ304" s="95"/>
      <c r="BR304" s="95"/>
      <c r="BS304" s="95"/>
      <c r="BT304" s="95"/>
      <c r="BU304" s="95"/>
      <c r="BV304" s="95"/>
      <c r="BW304" s="95"/>
      <c r="BX304" s="95"/>
      <c r="BY304" s="95"/>
      <c r="BZ304" s="95"/>
      <c r="CA304" s="95"/>
      <c r="CB304" s="95"/>
      <c r="CC304" s="95"/>
      <c r="CD304" s="95"/>
      <c r="CE304" s="95"/>
      <c r="CF304" s="95"/>
      <c r="CG304" s="95"/>
      <c r="CH304" s="95"/>
      <c r="CI304" s="95"/>
      <c r="CJ304" s="95"/>
      <c r="CK304" s="95"/>
      <c r="CL304" s="95"/>
    </row>
    <row r="305" spans="15:90" x14ac:dyDescent="0.25">
      <c r="O305" s="95"/>
      <c r="P305" s="95"/>
      <c r="Q305" s="95"/>
      <c r="R305" s="95"/>
      <c r="S305" s="95"/>
      <c r="T305" s="95"/>
      <c r="U305" s="95"/>
      <c r="V305" s="95"/>
      <c r="W305" s="95"/>
      <c r="X305" s="95"/>
      <c r="Y305" s="95"/>
      <c r="Z305" s="95"/>
      <c r="AA305" s="95"/>
      <c r="AB305" s="95"/>
      <c r="AC305" s="95"/>
      <c r="AD305" s="95"/>
      <c r="AE305" s="95"/>
      <c r="AF305" s="95"/>
      <c r="AG305" s="95"/>
      <c r="AH305" s="95"/>
      <c r="AI305" s="95"/>
      <c r="AJ305" s="95"/>
      <c r="AK305" s="95"/>
      <c r="AL305" s="95"/>
      <c r="AM305" s="95"/>
      <c r="AN305" s="95"/>
      <c r="AO305" s="95"/>
      <c r="AP305" s="95"/>
      <c r="AQ305" s="95"/>
      <c r="AR305" s="95"/>
      <c r="AS305" s="95"/>
      <c r="AT305" s="95"/>
      <c r="AU305" s="95"/>
      <c r="AV305" s="95"/>
      <c r="AW305" s="95"/>
      <c r="AX305" s="95"/>
      <c r="AY305" s="95"/>
      <c r="AZ305" s="95"/>
      <c r="BA305" s="95"/>
      <c r="BB305" s="95"/>
      <c r="BC305" s="95"/>
      <c r="BD305" s="95"/>
      <c r="BE305" s="95"/>
      <c r="BF305" s="95"/>
      <c r="BG305" s="95"/>
      <c r="BH305" s="95"/>
      <c r="BI305" s="95"/>
      <c r="BJ305" s="95"/>
      <c r="BK305" s="95"/>
      <c r="BL305" s="95"/>
      <c r="BM305" s="95"/>
      <c r="BN305" s="95"/>
      <c r="BO305" s="95"/>
      <c r="BP305" s="95"/>
      <c r="BQ305" s="95"/>
      <c r="BR305" s="95"/>
      <c r="BS305" s="95"/>
      <c r="BT305" s="95"/>
      <c r="BU305" s="95"/>
      <c r="BV305" s="95"/>
      <c r="BW305" s="95"/>
      <c r="BX305" s="95"/>
      <c r="BY305" s="95"/>
      <c r="BZ305" s="95"/>
      <c r="CA305" s="95"/>
      <c r="CB305" s="95"/>
      <c r="CC305" s="95"/>
      <c r="CD305" s="95"/>
      <c r="CE305" s="95"/>
      <c r="CF305" s="95"/>
      <c r="CG305" s="95"/>
      <c r="CH305" s="95"/>
      <c r="CI305" s="95"/>
      <c r="CJ305" s="95"/>
      <c r="CK305" s="95"/>
      <c r="CL305" s="95"/>
    </row>
    <row r="306" spans="15:90" x14ac:dyDescent="0.2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c r="AL306" s="95"/>
      <c r="AM306" s="95"/>
      <c r="AN306" s="95"/>
      <c r="AO306" s="95"/>
      <c r="AP306" s="95"/>
      <c r="AQ306" s="95"/>
      <c r="AR306" s="95"/>
      <c r="AS306" s="95"/>
      <c r="AT306" s="95"/>
      <c r="AU306" s="95"/>
      <c r="AV306" s="95"/>
      <c r="AW306" s="95"/>
      <c r="AX306" s="95"/>
      <c r="AY306" s="95"/>
      <c r="AZ306" s="95"/>
      <c r="BA306" s="95"/>
      <c r="BB306" s="95"/>
      <c r="BC306" s="95"/>
      <c r="BD306" s="95"/>
      <c r="BE306" s="95"/>
      <c r="BF306" s="95"/>
      <c r="BG306" s="95"/>
      <c r="BH306" s="95"/>
      <c r="BI306" s="95"/>
      <c r="BJ306" s="95"/>
      <c r="BK306" s="95"/>
      <c r="BL306" s="95"/>
      <c r="BM306" s="95"/>
      <c r="BN306" s="95"/>
      <c r="BO306" s="95"/>
      <c r="BP306" s="95"/>
      <c r="BQ306" s="95"/>
      <c r="BR306" s="95"/>
      <c r="BS306" s="95"/>
      <c r="BT306" s="95"/>
      <c r="BU306" s="95"/>
      <c r="BV306" s="95"/>
      <c r="BW306" s="95"/>
      <c r="BX306" s="95"/>
      <c r="BY306" s="95"/>
      <c r="BZ306" s="95"/>
      <c r="CA306" s="95"/>
      <c r="CB306" s="95"/>
      <c r="CC306" s="95"/>
      <c r="CD306" s="95"/>
      <c r="CE306" s="95"/>
      <c r="CF306" s="95"/>
      <c r="CG306" s="95"/>
      <c r="CH306" s="95"/>
      <c r="CI306" s="95"/>
      <c r="CJ306" s="95"/>
      <c r="CK306" s="95"/>
      <c r="CL306" s="95"/>
    </row>
    <row r="307" spans="15:90" x14ac:dyDescent="0.25">
      <c r="O307" s="95"/>
      <c r="P307" s="95"/>
      <c r="Q307" s="95"/>
      <c r="R307" s="95"/>
      <c r="S307" s="95"/>
      <c r="T307" s="95"/>
      <c r="U307" s="95"/>
      <c r="V307" s="95"/>
      <c r="W307" s="95"/>
      <c r="X307" s="95"/>
      <c r="Y307" s="95"/>
      <c r="Z307" s="95"/>
      <c r="AA307" s="95"/>
      <c r="AB307" s="95"/>
      <c r="AC307" s="95"/>
      <c r="AD307" s="95"/>
      <c r="AE307" s="95"/>
      <c r="AF307" s="95"/>
      <c r="AG307" s="95"/>
      <c r="AH307" s="95"/>
      <c r="AI307" s="95"/>
      <c r="AJ307" s="95"/>
      <c r="AK307" s="95"/>
      <c r="AL307" s="95"/>
      <c r="AM307" s="95"/>
      <c r="AN307" s="95"/>
      <c r="AO307" s="95"/>
      <c r="AP307" s="95"/>
      <c r="AQ307" s="95"/>
      <c r="AR307" s="95"/>
      <c r="AS307" s="95"/>
      <c r="AT307" s="95"/>
      <c r="AU307" s="95"/>
      <c r="AV307" s="95"/>
      <c r="AW307" s="95"/>
      <c r="AX307" s="95"/>
      <c r="AY307" s="95"/>
      <c r="AZ307" s="95"/>
      <c r="BA307" s="95"/>
      <c r="BB307" s="95"/>
      <c r="BC307" s="95"/>
      <c r="BD307" s="95"/>
      <c r="BE307" s="95"/>
      <c r="BF307" s="95"/>
      <c r="BG307" s="95"/>
      <c r="BH307" s="95"/>
      <c r="BI307" s="95"/>
      <c r="BJ307" s="95"/>
      <c r="BK307" s="95"/>
      <c r="BL307" s="95"/>
      <c r="BM307" s="95"/>
      <c r="BN307" s="95"/>
      <c r="BO307" s="95"/>
      <c r="BP307" s="95"/>
      <c r="BQ307" s="95"/>
      <c r="BR307" s="95"/>
      <c r="BS307" s="95"/>
      <c r="BT307" s="95"/>
      <c r="BU307" s="95"/>
      <c r="BV307" s="95"/>
      <c r="BW307" s="95"/>
      <c r="BX307" s="95"/>
      <c r="BY307" s="95"/>
      <c r="BZ307" s="95"/>
      <c r="CA307" s="95"/>
      <c r="CB307" s="95"/>
      <c r="CC307" s="95"/>
      <c r="CD307" s="95"/>
      <c r="CE307" s="95"/>
      <c r="CF307" s="95"/>
      <c r="CG307" s="95"/>
      <c r="CH307" s="95"/>
      <c r="CI307" s="95"/>
      <c r="CJ307" s="95"/>
      <c r="CK307" s="95"/>
      <c r="CL307" s="95"/>
    </row>
    <row r="308" spans="15:90" x14ac:dyDescent="0.25">
      <c r="O308" s="95"/>
      <c r="P308" s="95"/>
      <c r="Q308" s="95"/>
      <c r="R308" s="95"/>
      <c r="S308" s="95"/>
      <c r="T308" s="95"/>
      <c r="U308" s="95"/>
      <c r="V308" s="95"/>
      <c r="W308" s="95"/>
      <c r="X308" s="95"/>
      <c r="Y308" s="95"/>
      <c r="Z308" s="95"/>
      <c r="AA308" s="95"/>
      <c r="AB308" s="95"/>
      <c r="AC308" s="95"/>
      <c r="AD308" s="95"/>
      <c r="AE308" s="95"/>
      <c r="AF308" s="95"/>
      <c r="AG308" s="95"/>
      <c r="AH308" s="95"/>
      <c r="AI308" s="95"/>
      <c r="AJ308" s="95"/>
      <c r="AK308" s="95"/>
      <c r="AL308" s="95"/>
      <c r="AM308" s="95"/>
      <c r="AN308" s="95"/>
      <c r="AO308" s="95"/>
      <c r="AP308" s="95"/>
      <c r="AQ308" s="95"/>
      <c r="AR308" s="95"/>
      <c r="AS308" s="95"/>
      <c r="AT308" s="95"/>
      <c r="AU308" s="95"/>
      <c r="AV308" s="95"/>
      <c r="AW308" s="95"/>
      <c r="AX308" s="95"/>
      <c r="AY308" s="95"/>
      <c r="AZ308" s="95"/>
      <c r="BA308" s="95"/>
      <c r="BB308" s="95"/>
      <c r="BC308" s="95"/>
      <c r="BD308" s="95"/>
      <c r="BE308" s="95"/>
      <c r="BF308" s="95"/>
      <c r="BG308" s="95"/>
      <c r="BH308" s="95"/>
      <c r="BI308" s="95"/>
      <c r="BJ308" s="95"/>
      <c r="BK308" s="95"/>
      <c r="BL308" s="95"/>
      <c r="BM308" s="95"/>
      <c r="BN308" s="95"/>
      <c r="BO308" s="95"/>
      <c r="BP308" s="95"/>
      <c r="BQ308" s="95"/>
      <c r="BR308" s="95"/>
      <c r="BS308" s="95"/>
      <c r="BT308" s="95"/>
      <c r="BU308" s="95"/>
      <c r="BV308" s="95"/>
      <c r="BW308" s="95"/>
      <c r="BX308" s="95"/>
      <c r="BY308" s="95"/>
      <c r="BZ308" s="95"/>
      <c r="CA308" s="95"/>
      <c r="CB308" s="95"/>
      <c r="CC308" s="95"/>
      <c r="CD308" s="95"/>
      <c r="CE308" s="95"/>
      <c r="CF308" s="95"/>
      <c r="CG308" s="95"/>
      <c r="CH308" s="95"/>
      <c r="CI308" s="95"/>
      <c r="CJ308" s="95"/>
      <c r="CK308" s="95"/>
      <c r="CL308" s="95"/>
    </row>
    <row r="309" spans="15:90" x14ac:dyDescent="0.25">
      <c r="O309" s="95"/>
      <c r="P309" s="95"/>
      <c r="Q309" s="95"/>
      <c r="R309" s="95"/>
      <c r="S309" s="95"/>
      <c r="T309" s="95"/>
      <c r="U309" s="95"/>
      <c r="V309" s="95"/>
      <c r="W309" s="95"/>
      <c r="X309" s="95"/>
      <c r="Y309" s="95"/>
      <c r="Z309" s="95"/>
      <c r="AA309" s="95"/>
      <c r="AB309" s="95"/>
      <c r="AC309" s="95"/>
      <c r="AD309" s="95"/>
      <c r="AE309" s="95"/>
      <c r="AF309" s="95"/>
      <c r="AG309" s="95"/>
      <c r="AH309" s="95"/>
      <c r="AI309" s="95"/>
      <c r="AJ309" s="95"/>
      <c r="AK309" s="95"/>
      <c r="AL309" s="95"/>
      <c r="AM309" s="95"/>
      <c r="AN309" s="95"/>
      <c r="AO309" s="95"/>
      <c r="AP309" s="95"/>
      <c r="AQ309" s="95"/>
      <c r="AR309" s="95"/>
      <c r="AS309" s="95"/>
      <c r="AT309" s="95"/>
      <c r="AU309" s="95"/>
      <c r="AV309" s="95"/>
      <c r="AW309" s="95"/>
      <c r="AX309" s="95"/>
      <c r="AY309" s="95"/>
      <c r="AZ309" s="95"/>
      <c r="BA309" s="95"/>
      <c r="BB309" s="95"/>
      <c r="BC309" s="95"/>
      <c r="BD309" s="95"/>
      <c r="BE309" s="95"/>
      <c r="BF309" s="95"/>
      <c r="BG309" s="95"/>
      <c r="BH309" s="95"/>
      <c r="BI309" s="95"/>
      <c r="BJ309" s="95"/>
      <c r="BK309" s="95"/>
      <c r="BL309" s="95"/>
      <c r="BM309" s="95"/>
      <c r="BN309" s="95"/>
      <c r="BO309" s="95"/>
      <c r="BP309" s="95"/>
      <c r="BQ309" s="95"/>
      <c r="BR309" s="95"/>
      <c r="BS309" s="95"/>
      <c r="BT309" s="95"/>
      <c r="BU309" s="95"/>
      <c r="BV309" s="95"/>
      <c r="BW309" s="95"/>
      <c r="BX309" s="95"/>
      <c r="BY309" s="95"/>
      <c r="BZ309" s="95"/>
      <c r="CA309" s="95"/>
      <c r="CB309" s="95"/>
      <c r="CC309" s="95"/>
      <c r="CD309" s="95"/>
      <c r="CE309" s="95"/>
      <c r="CF309" s="95"/>
      <c r="CG309" s="95"/>
      <c r="CH309" s="95"/>
      <c r="CI309" s="95"/>
      <c r="CJ309" s="95"/>
      <c r="CK309" s="95"/>
      <c r="CL309" s="95"/>
    </row>
    <row r="310" spans="15:90" x14ac:dyDescent="0.25">
      <c r="O310" s="95"/>
      <c r="P310" s="95"/>
      <c r="Q310" s="95"/>
      <c r="R310" s="95"/>
      <c r="S310" s="95"/>
      <c r="T310" s="95"/>
      <c r="U310" s="95"/>
      <c r="V310" s="95"/>
      <c r="W310" s="95"/>
      <c r="X310" s="95"/>
      <c r="Y310" s="95"/>
      <c r="Z310" s="95"/>
      <c r="AA310" s="95"/>
      <c r="AB310" s="95"/>
      <c r="AC310" s="95"/>
      <c r="AD310" s="95"/>
      <c r="AE310" s="95"/>
      <c r="AF310" s="95"/>
      <c r="AG310" s="95"/>
      <c r="AH310" s="95"/>
      <c r="AI310" s="95"/>
      <c r="AJ310" s="95"/>
      <c r="AK310" s="95"/>
      <c r="AL310" s="95"/>
      <c r="AM310" s="95"/>
      <c r="AN310" s="95"/>
      <c r="AO310" s="95"/>
      <c r="AP310" s="95"/>
      <c r="AQ310" s="95"/>
      <c r="AR310" s="95"/>
      <c r="AS310" s="95"/>
      <c r="AT310" s="95"/>
      <c r="AU310" s="95"/>
      <c r="AV310" s="95"/>
      <c r="AW310" s="95"/>
      <c r="AX310" s="95"/>
      <c r="AY310" s="95"/>
      <c r="AZ310" s="95"/>
      <c r="BA310" s="95"/>
      <c r="BB310" s="95"/>
      <c r="BC310" s="95"/>
      <c r="BD310" s="95"/>
      <c r="BE310" s="95"/>
      <c r="BF310" s="95"/>
      <c r="BG310" s="95"/>
      <c r="BH310" s="95"/>
      <c r="BI310" s="95"/>
      <c r="BJ310" s="95"/>
      <c r="BK310" s="95"/>
      <c r="BL310" s="95"/>
      <c r="BM310" s="95"/>
      <c r="BN310" s="95"/>
      <c r="BO310" s="95"/>
      <c r="BP310" s="95"/>
      <c r="BQ310" s="95"/>
      <c r="BR310" s="95"/>
      <c r="BS310" s="95"/>
      <c r="BT310" s="95"/>
      <c r="BU310" s="95"/>
      <c r="BV310" s="95"/>
      <c r="BW310" s="95"/>
      <c r="BX310" s="95"/>
      <c r="BY310" s="95"/>
      <c r="BZ310" s="95"/>
      <c r="CA310" s="95"/>
      <c r="CB310" s="95"/>
      <c r="CC310" s="95"/>
      <c r="CD310" s="95"/>
      <c r="CE310" s="95"/>
      <c r="CF310" s="95"/>
      <c r="CG310" s="95"/>
      <c r="CH310" s="95"/>
      <c r="CI310" s="95"/>
      <c r="CJ310" s="95"/>
      <c r="CK310" s="95"/>
      <c r="CL310" s="95"/>
    </row>
    <row r="311" spans="15:90" x14ac:dyDescent="0.25">
      <c r="O311" s="95"/>
      <c r="P311" s="95"/>
      <c r="Q311" s="95"/>
      <c r="R311" s="95"/>
      <c r="S311" s="95"/>
      <c r="T311" s="95"/>
      <c r="U311" s="95"/>
      <c r="V311" s="95"/>
      <c r="W311" s="95"/>
      <c r="X311" s="95"/>
      <c r="Y311" s="95"/>
      <c r="Z311" s="95"/>
      <c r="AA311" s="95"/>
      <c r="AB311" s="95"/>
      <c r="AC311" s="95"/>
      <c r="AD311" s="95"/>
      <c r="AE311" s="95"/>
      <c r="AF311" s="95"/>
      <c r="AG311" s="95"/>
      <c r="AH311" s="95"/>
      <c r="AI311" s="95"/>
      <c r="AJ311" s="95"/>
      <c r="AK311" s="95"/>
      <c r="AL311" s="95"/>
      <c r="AM311" s="95"/>
      <c r="AN311" s="95"/>
      <c r="AO311" s="95"/>
      <c r="AP311" s="95"/>
      <c r="AQ311" s="95"/>
      <c r="AR311" s="95"/>
      <c r="AS311" s="95"/>
      <c r="AT311" s="95"/>
      <c r="AU311" s="95"/>
      <c r="AV311" s="95"/>
      <c r="AW311" s="95"/>
      <c r="AX311" s="95"/>
      <c r="AY311" s="95"/>
      <c r="AZ311" s="95"/>
      <c r="BA311" s="95"/>
      <c r="BB311" s="95"/>
      <c r="BC311" s="95"/>
      <c r="BD311" s="95"/>
      <c r="BE311" s="95"/>
      <c r="BF311" s="95"/>
      <c r="BG311" s="95"/>
      <c r="BH311" s="95"/>
      <c r="BI311" s="95"/>
      <c r="BJ311" s="95"/>
      <c r="BK311" s="95"/>
      <c r="BL311" s="95"/>
      <c r="BM311" s="95"/>
      <c r="BN311" s="95"/>
      <c r="BO311" s="95"/>
      <c r="BP311" s="95"/>
      <c r="BQ311" s="95"/>
      <c r="BR311" s="95"/>
      <c r="BS311" s="95"/>
      <c r="BT311" s="95"/>
      <c r="BU311" s="95"/>
      <c r="BV311" s="95"/>
      <c r="BW311" s="95"/>
      <c r="BX311" s="95"/>
      <c r="BY311" s="95"/>
      <c r="BZ311" s="95"/>
      <c r="CA311" s="95"/>
      <c r="CB311" s="95"/>
      <c r="CC311" s="95"/>
      <c r="CD311" s="95"/>
      <c r="CE311" s="95"/>
      <c r="CF311" s="95"/>
      <c r="CG311" s="95"/>
      <c r="CH311" s="95"/>
      <c r="CI311" s="95"/>
      <c r="CJ311" s="95"/>
      <c r="CK311" s="95"/>
      <c r="CL311" s="95"/>
    </row>
    <row r="312" spans="15:90" x14ac:dyDescent="0.25">
      <c r="O312" s="95"/>
      <c r="P312" s="95"/>
      <c r="Q312" s="95"/>
      <c r="R312" s="95"/>
      <c r="S312" s="95"/>
      <c r="T312" s="95"/>
      <c r="U312" s="95"/>
      <c r="V312" s="95"/>
      <c r="W312" s="95"/>
      <c r="X312" s="95"/>
      <c r="Y312" s="95"/>
      <c r="Z312" s="95"/>
      <c r="AA312" s="95"/>
      <c r="AB312" s="95"/>
      <c r="AC312" s="95"/>
      <c r="AD312" s="95"/>
      <c r="AE312" s="95"/>
      <c r="AF312" s="95"/>
      <c r="AG312" s="95"/>
      <c r="AH312" s="95"/>
      <c r="AI312" s="95"/>
      <c r="AJ312" s="95"/>
      <c r="AK312" s="95"/>
      <c r="AL312" s="95"/>
      <c r="AM312" s="95"/>
      <c r="AN312" s="95"/>
      <c r="AO312" s="95"/>
      <c r="AP312" s="95"/>
      <c r="AQ312" s="95"/>
      <c r="AR312" s="95"/>
      <c r="AS312" s="95"/>
      <c r="AT312" s="95"/>
      <c r="AU312" s="95"/>
      <c r="AV312" s="95"/>
      <c r="AW312" s="95"/>
      <c r="AX312" s="95"/>
      <c r="AY312" s="95"/>
      <c r="AZ312" s="95"/>
      <c r="BA312" s="95"/>
      <c r="BB312" s="95"/>
      <c r="BC312" s="95"/>
      <c r="BD312" s="95"/>
      <c r="BE312" s="95"/>
      <c r="BF312" s="95"/>
      <c r="BG312" s="95"/>
      <c r="BH312" s="95"/>
      <c r="BI312" s="95"/>
      <c r="BJ312" s="95"/>
      <c r="BK312" s="95"/>
      <c r="BL312" s="95"/>
      <c r="BM312" s="95"/>
      <c r="BN312" s="95"/>
      <c r="BO312" s="95"/>
      <c r="BP312" s="95"/>
      <c r="BQ312" s="95"/>
      <c r="BR312" s="95"/>
      <c r="BS312" s="95"/>
      <c r="BT312" s="95"/>
      <c r="BU312" s="95"/>
      <c r="BV312" s="95"/>
      <c r="BW312" s="95"/>
      <c r="BX312" s="95"/>
      <c r="BY312" s="95"/>
      <c r="BZ312" s="95"/>
      <c r="CA312" s="95"/>
      <c r="CB312" s="95"/>
      <c r="CC312" s="95"/>
      <c r="CD312" s="95"/>
      <c r="CE312" s="95"/>
      <c r="CF312" s="95"/>
      <c r="CG312" s="95"/>
      <c r="CH312" s="95"/>
      <c r="CI312" s="95"/>
      <c r="CJ312" s="95"/>
      <c r="CK312" s="95"/>
      <c r="CL312" s="95"/>
    </row>
    <row r="313" spans="15:90" x14ac:dyDescent="0.25">
      <c r="O313" s="95"/>
      <c r="P313" s="95"/>
      <c r="Q313" s="95"/>
      <c r="R313" s="95"/>
      <c r="S313" s="95"/>
      <c r="T313" s="95"/>
      <c r="U313" s="95"/>
      <c r="V313" s="95"/>
      <c r="W313" s="95"/>
      <c r="X313" s="95"/>
      <c r="Y313" s="95"/>
      <c r="Z313" s="95"/>
      <c r="AA313" s="95"/>
      <c r="AB313" s="95"/>
      <c r="AC313" s="95"/>
      <c r="AD313" s="95"/>
      <c r="AE313" s="95"/>
      <c r="AF313" s="95"/>
      <c r="AG313" s="95"/>
      <c r="AH313" s="95"/>
      <c r="AI313" s="95"/>
      <c r="AJ313" s="95"/>
      <c r="AK313" s="95"/>
      <c r="AL313" s="95"/>
      <c r="AM313" s="95"/>
      <c r="AN313" s="95"/>
      <c r="AO313" s="95"/>
      <c r="AP313" s="95"/>
      <c r="AQ313" s="95"/>
      <c r="AR313" s="95"/>
      <c r="AS313" s="95"/>
      <c r="AT313" s="95"/>
      <c r="AU313" s="95"/>
      <c r="AV313" s="95"/>
      <c r="AW313" s="95"/>
      <c r="AX313" s="95"/>
      <c r="AY313" s="95"/>
      <c r="AZ313" s="95"/>
      <c r="BA313" s="95"/>
      <c r="BB313" s="95"/>
      <c r="BC313" s="95"/>
      <c r="BD313" s="95"/>
      <c r="BE313" s="95"/>
      <c r="BF313" s="95"/>
      <c r="BG313" s="95"/>
      <c r="BH313" s="95"/>
      <c r="BI313" s="95"/>
      <c r="BJ313" s="95"/>
      <c r="BK313" s="95"/>
      <c r="BL313" s="95"/>
      <c r="BM313" s="95"/>
      <c r="BN313" s="95"/>
      <c r="BO313" s="95"/>
      <c r="BP313" s="95"/>
      <c r="BQ313" s="95"/>
      <c r="BR313" s="95"/>
      <c r="BS313" s="95"/>
      <c r="BT313" s="95"/>
      <c r="BU313" s="95"/>
      <c r="BV313" s="95"/>
      <c r="BW313" s="95"/>
      <c r="BX313" s="95"/>
      <c r="BY313" s="95"/>
      <c r="BZ313" s="95"/>
      <c r="CA313" s="95"/>
      <c r="CB313" s="95"/>
      <c r="CC313" s="95"/>
      <c r="CD313" s="95"/>
      <c r="CE313" s="95"/>
      <c r="CF313" s="95"/>
      <c r="CG313" s="95"/>
      <c r="CH313" s="95"/>
      <c r="CI313" s="95"/>
      <c r="CJ313" s="95"/>
      <c r="CK313" s="95"/>
      <c r="CL313" s="95"/>
    </row>
    <row r="314" spans="15:90" x14ac:dyDescent="0.25">
      <c r="O314" s="95"/>
      <c r="P314" s="95"/>
      <c r="Q314" s="95"/>
      <c r="R314" s="95"/>
      <c r="S314" s="95"/>
      <c r="T314" s="95"/>
      <c r="U314" s="95"/>
      <c r="V314" s="95"/>
      <c r="W314" s="95"/>
      <c r="X314" s="95"/>
      <c r="Y314" s="95"/>
      <c r="Z314" s="95"/>
      <c r="AA314" s="95"/>
      <c r="AB314" s="95"/>
      <c r="AC314" s="95"/>
      <c r="AD314" s="95"/>
      <c r="AE314" s="95"/>
      <c r="AF314" s="95"/>
      <c r="AG314" s="95"/>
      <c r="AH314" s="95"/>
      <c r="AI314" s="95"/>
      <c r="AJ314" s="95"/>
      <c r="AK314" s="95"/>
      <c r="AL314" s="95"/>
      <c r="AM314" s="95"/>
      <c r="AN314" s="95"/>
      <c r="AO314" s="95"/>
      <c r="AP314" s="95"/>
      <c r="AQ314" s="95"/>
      <c r="AR314" s="95"/>
      <c r="AS314" s="95"/>
      <c r="AT314" s="95"/>
      <c r="AU314" s="95"/>
      <c r="AV314" s="95"/>
      <c r="AW314" s="95"/>
      <c r="AX314" s="95"/>
      <c r="AY314" s="95"/>
      <c r="AZ314" s="95"/>
      <c r="BA314" s="95"/>
      <c r="BB314" s="95"/>
      <c r="BC314" s="95"/>
      <c r="BD314" s="95"/>
      <c r="BE314" s="95"/>
      <c r="BF314" s="95"/>
      <c r="BG314" s="95"/>
      <c r="BH314" s="95"/>
      <c r="BI314" s="95"/>
      <c r="BJ314" s="95"/>
      <c r="BK314" s="95"/>
      <c r="BL314" s="95"/>
      <c r="BM314" s="95"/>
      <c r="BN314" s="95"/>
      <c r="BO314" s="95"/>
      <c r="BP314" s="95"/>
      <c r="BQ314" s="95"/>
      <c r="BR314" s="95"/>
      <c r="BS314" s="95"/>
      <c r="BT314" s="95"/>
      <c r="BU314" s="95"/>
      <c r="BV314" s="95"/>
      <c r="BW314" s="95"/>
      <c r="BX314" s="95"/>
      <c r="BY314" s="95"/>
      <c r="BZ314" s="95"/>
      <c r="CA314" s="95"/>
      <c r="CB314" s="95"/>
      <c r="CC314" s="95"/>
      <c r="CD314" s="95"/>
      <c r="CE314" s="95"/>
      <c r="CF314" s="95"/>
      <c r="CG314" s="95"/>
      <c r="CH314" s="95"/>
      <c r="CI314" s="95"/>
      <c r="CJ314" s="95"/>
      <c r="CK314" s="95"/>
      <c r="CL314" s="95"/>
    </row>
    <row r="315" spans="15:90" x14ac:dyDescent="0.25">
      <c r="O315" s="95"/>
      <c r="P315" s="95"/>
      <c r="Q315" s="95"/>
      <c r="R315" s="95"/>
      <c r="S315" s="95"/>
      <c r="T315" s="95"/>
      <c r="U315" s="95"/>
      <c r="V315" s="95"/>
      <c r="W315" s="95"/>
      <c r="X315" s="95"/>
      <c r="Y315" s="95"/>
      <c r="Z315" s="95"/>
      <c r="AA315" s="95"/>
      <c r="AB315" s="95"/>
      <c r="AC315" s="95"/>
      <c r="AD315" s="95"/>
      <c r="AE315" s="95"/>
      <c r="AF315" s="95"/>
      <c r="AG315" s="95"/>
      <c r="AH315" s="95"/>
      <c r="AI315" s="95"/>
      <c r="AJ315" s="95"/>
      <c r="AK315" s="95"/>
      <c r="AL315" s="95"/>
      <c r="AM315" s="95"/>
      <c r="AN315" s="95"/>
      <c r="AO315" s="95"/>
      <c r="AP315" s="95"/>
      <c r="AQ315" s="95"/>
      <c r="AR315" s="95"/>
      <c r="AS315" s="95"/>
      <c r="AT315" s="95"/>
      <c r="AU315" s="95"/>
      <c r="AV315" s="95"/>
      <c r="AW315" s="95"/>
      <c r="AX315" s="95"/>
      <c r="AY315" s="95"/>
      <c r="AZ315" s="95"/>
      <c r="BA315" s="95"/>
      <c r="BB315" s="95"/>
      <c r="BC315" s="95"/>
      <c r="BD315" s="95"/>
      <c r="BE315" s="95"/>
      <c r="BF315" s="95"/>
      <c r="BG315" s="95"/>
      <c r="BH315" s="95"/>
      <c r="BI315" s="95"/>
      <c r="BJ315" s="95"/>
      <c r="BK315" s="95"/>
      <c r="BL315" s="95"/>
      <c r="BM315" s="95"/>
      <c r="BN315" s="95"/>
      <c r="BO315" s="95"/>
      <c r="BP315" s="95"/>
      <c r="BQ315" s="95"/>
      <c r="BR315" s="95"/>
      <c r="BS315" s="95"/>
      <c r="BT315" s="95"/>
      <c r="BU315" s="95"/>
      <c r="BV315" s="95"/>
      <c r="BW315" s="95"/>
      <c r="BX315" s="95"/>
      <c r="BY315" s="95"/>
      <c r="BZ315" s="95"/>
      <c r="CA315" s="95"/>
      <c r="CB315" s="95"/>
      <c r="CC315" s="95"/>
      <c r="CD315" s="95"/>
      <c r="CE315" s="95"/>
      <c r="CF315" s="95"/>
      <c r="CG315" s="95"/>
      <c r="CH315" s="95"/>
      <c r="CI315" s="95"/>
      <c r="CJ315" s="95"/>
      <c r="CK315" s="95"/>
      <c r="CL315" s="95"/>
    </row>
    <row r="316" spans="15:90" x14ac:dyDescent="0.25">
      <c r="O316" s="95"/>
      <c r="P316" s="95"/>
      <c r="Q316" s="95"/>
      <c r="R316" s="95"/>
      <c r="S316" s="95"/>
      <c r="T316" s="95"/>
      <c r="U316" s="95"/>
      <c r="V316" s="95"/>
      <c r="W316" s="95"/>
      <c r="X316" s="95"/>
      <c r="Y316" s="95"/>
      <c r="Z316" s="95"/>
      <c r="AA316" s="95"/>
      <c r="AB316" s="95"/>
      <c r="AC316" s="95"/>
      <c r="AD316" s="95"/>
      <c r="AE316" s="95"/>
      <c r="AF316" s="95"/>
      <c r="AG316" s="95"/>
      <c r="AH316" s="95"/>
      <c r="AI316" s="95"/>
      <c r="AJ316" s="95"/>
      <c r="AK316" s="95"/>
      <c r="AL316" s="95"/>
      <c r="AM316" s="95"/>
      <c r="AN316" s="95"/>
      <c r="AO316" s="95"/>
      <c r="AP316" s="95"/>
      <c r="AQ316" s="95"/>
      <c r="AR316" s="95"/>
      <c r="AS316" s="95"/>
      <c r="AT316" s="95"/>
      <c r="AU316" s="95"/>
      <c r="AV316" s="95"/>
      <c r="AW316" s="95"/>
      <c r="AX316" s="95"/>
      <c r="AY316" s="95"/>
      <c r="AZ316" s="95"/>
      <c r="BA316" s="95"/>
      <c r="BB316" s="95"/>
      <c r="BC316" s="95"/>
      <c r="BD316" s="95"/>
      <c r="BE316" s="95"/>
      <c r="BF316" s="95"/>
      <c r="BG316" s="95"/>
      <c r="BH316" s="95"/>
      <c r="BI316" s="95"/>
      <c r="BJ316" s="95"/>
      <c r="BK316" s="95"/>
      <c r="BL316" s="95"/>
      <c r="BM316" s="95"/>
      <c r="BN316" s="95"/>
      <c r="BO316" s="95"/>
      <c r="BP316" s="95"/>
      <c r="BQ316" s="95"/>
      <c r="BR316" s="95"/>
      <c r="BS316" s="95"/>
      <c r="BT316" s="95"/>
      <c r="BU316" s="95"/>
      <c r="BV316" s="95"/>
      <c r="BW316" s="95"/>
      <c r="BX316" s="95"/>
      <c r="BY316" s="95"/>
      <c r="BZ316" s="95"/>
      <c r="CA316" s="95"/>
      <c r="CB316" s="95"/>
      <c r="CC316" s="95"/>
      <c r="CD316" s="95"/>
      <c r="CE316" s="95"/>
      <c r="CF316" s="95"/>
      <c r="CG316" s="95"/>
      <c r="CH316" s="95"/>
      <c r="CI316" s="95"/>
      <c r="CJ316" s="95"/>
      <c r="CK316" s="95"/>
      <c r="CL316" s="95"/>
    </row>
    <row r="317" spans="15:90" x14ac:dyDescent="0.25">
      <c r="O317" s="95"/>
      <c r="P317" s="95"/>
      <c r="Q317" s="95"/>
      <c r="R317" s="95"/>
      <c r="S317" s="95"/>
      <c r="T317" s="95"/>
      <c r="U317" s="95"/>
      <c r="V317" s="95"/>
      <c r="W317" s="95"/>
      <c r="X317" s="95"/>
      <c r="Y317" s="95"/>
      <c r="Z317" s="95"/>
      <c r="AA317" s="95"/>
      <c r="AB317" s="95"/>
      <c r="AC317" s="95"/>
      <c r="AD317" s="95"/>
      <c r="AE317" s="95"/>
      <c r="AF317" s="95"/>
      <c r="AG317" s="95"/>
      <c r="AH317" s="95"/>
      <c r="AI317" s="95"/>
      <c r="AJ317" s="95"/>
      <c r="AK317" s="95"/>
      <c r="AL317" s="95"/>
      <c r="AM317" s="95"/>
      <c r="AN317" s="95"/>
      <c r="AO317" s="95"/>
      <c r="AP317" s="95"/>
      <c r="AQ317" s="95"/>
      <c r="AR317" s="95"/>
      <c r="AS317" s="95"/>
      <c r="AT317" s="95"/>
      <c r="AU317" s="95"/>
      <c r="AV317" s="95"/>
      <c r="AW317" s="95"/>
      <c r="AX317" s="95"/>
      <c r="AY317" s="95"/>
      <c r="AZ317" s="95"/>
      <c r="BA317" s="95"/>
      <c r="BB317" s="95"/>
      <c r="BC317" s="95"/>
      <c r="BD317" s="95"/>
      <c r="BE317" s="95"/>
      <c r="BF317" s="95"/>
      <c r="BG317" s="95"/>
      <c r="BH317" s="95"/>
      <c r="BI317" s="95"/>
      <c r="BJ317" s="95"/>
      <c r="BK317" s="95"/>
      <c r="BL317" s="95"/>
      <c r="BM317" s="95"/>
      <c r="BN317" s="95"/>
      <c r="BO317" s="95"/>
      <c r="BP317" s="95"/>
      <c r="BQ317" s="95"/>
      <c r="BR317" s="95"/>
      <c r="BS317" s="95"/>
      <c r="BT317" s="95"/>
      <c r="BU317" s="95"/>
      <c r="BV317" s="95"/>
      <c r="BW317" s="95"/>
      <c r="BX317" s="95"/>
      <c r="BY317" s="95"/>
      <c r="BZ317" s="95"/>
      <c r="CA317" s="95"/>
      <c r="CB317" s="95"/>
      <c r="CC317" s="95"/>
      <c r="CD317" s="95"/>
      <c r="CE317" s="95"/>
      <c r="CF317" s="95"/>
      <c r="CG317" s="95"/>
      <c r="CH317" s="95"/>
      <c r="CI317" s="95"/>
      <c r="CJ317" s="95"/>
      <c r="CK317" s="95"/>
      <c r="CL317" s="95"/>
    </row>
    <row r="318" spans="15:90" x14ac:dyDescent="0.25">
      <c r="O318" s="95"/>
      <c r="P318" s="95"/>
      <c r="Q318" s="95"/>
      <c r="R318" s="95"/>
      <c r="S318" s="95"/>
      <c r="T318" s="95"/>
      <c r="U318" s="95"/>
      <c r="V318" s="95"/>
      <c r="W318" s="95"/>
      <c r="X318" s="95"/>
      <c r="Y318" s="95"/>
      <c r="Z318" s="95"/>
      <c r="AA318" s="95"/>
      <c r="AB318" s="95"/>
      <c r="AC318" s="95"/>
      <c r="AD318" s="95"/>
      <c r="AE318" s="95"/>
      <c r="AF318" s="95"/>
      <c r="AG318" s="95"/>
      <c r="AH318" s="95"/>
      <c r="AI318" s="95"/>
      <c r="AJ318" s="95"/>
      <c r="AK318" s="95"/>
      <c r="AL318" s="95"/>
      <c r="AM318" s="95"/>
      <c r="AN318" s="95"/>
      <c r="AO318" s="95"/>
      <c r="AP318" s="95"/>
      <c r="AQ318" s="95"/>
      <c r="AR318" s="95"/>
      <c r="AS318" s="95"/>
      <c r="AT318" s="95"/>
      <c r="AU318" s="95"/>
      <c r="AV318" s="95"/>
      <c r="AW318" s="95"/>
      <c r="AX318" s="95"/>
      <c r="AY318" s="95"/>
      <c r="AZ318" s="95"/>
      <c r="BA318" s="95"/>
      <c r="BB318" s="95"/>
      <c r="BC318" s="95"/>
      <c r="BD318" s="95"/>
      <c r="BE318" s="95"/>
      <c r="BF318" s="95"/>
      <c r="BG318" s="95"/>
      <c r="BH318" s="95"/>
      <c r="BI318" s="95"/>
      <c r="BJ318" s="95"/>
      <c r="BK318" s="95"/>
      <c r="BL318" s="95"/>
      <c r="BM318" s="95"/>
      <c r="BN318" s="95"/>
      <c r="BO318" s="95"/>
      <c r="BP318" s="95"/>
      <c r="BQ318" s="95"/>
      <c r="BR318" s="95"/>
      <c r="BS318" s="95"/>
      <c r="BT318" s="95"/>
      <c r="BU318" s="95"/>
      <c r="BV318" s="95"/>
      <c r="BW318" s="95"/>
      <c r="BX318" s="95"/>
      <c r="BY318" s="95"/>
      <c r="BZ318" s="95"/>
      <c r="CA318" s="95"/>
      <c r="CB318" s="95"/>
      <c r="CC318" s="95"/>
      <c r="CD318" s="95"/>
      <c r="CE318" s="95"/>
      <c r="CF318" s="95"/>
      <c r="CG318" s="95"/>
      <c r="CH318" s="95"/>
      <c r="CI318" s="95"/>
      <c r="CJ318" s="95"/>
      <c r="CK318" s="95"/>
      <c r="CL318" s="95"/>
    </row>
    <row r="319" spans="15:90" x14ac:dyDescent="0.25">
      <c r="O319" s="95"/>
      <c r="P319" s="95"/>
      <c r="Q319" s="95"/>
      <c r="R319" s="95"/>
      <c r="S319" s="95"/>
      <c r="T319" s="95"/>
      <c r="U319" s="95"/>
      <c r="V319" s="95"/>
      <c r="W319" s="95"/>
      <c r="X319" s="95"/>
      <c r="Y319" s="95"/>
      <c r="Z319" s="95"/>
      <c r="AA319" s="95"/>
      <c r="AB319" s="95"/>
      <c r="AC319" s="95"/>
      <c r="AD319" s="95"/>
      <c r="AE319" s="95"/>
      <c r="AF319" s="95"/>
      <c r="AG319" s="95"/>
      <c r="AH319" s="95"/>
      <c r="AI319" s="95"/>
      <c r="AJ319" s="95"/>
      <c r="AK319" s="95"/>
      <c r="AL319" s="95"/>
      <c r="AM319" s="95"/>
      <c r="AN319" s="95"/>
      <c r="AO319" s="95"/>
      <c r="AP319" s="95"/>
      <c r="AQ319" s="95"/>
      <c r="AR319" s="95"/>
      <c r="AS319" s="95"/>
      <c r="AT319" s="95"/>
      <c r="AU319" s="95"/>
      <c r="AV319" s="95"/>
      <c r="AW319" s="95"/>
      <c r="AX319" s="95"/>
      <c r="AY319" s="95"/>
      <c r="AZ319" s="95"/>
      <c r="BA319" s="95"/>
      <c r="BB319" s="95"/>
      <c r="BC319" s="95"/>
      <c r="BD319" s="95"/>
      <c r="BE319" s="95"/>
      <c r="BF319" s="95"/>
      <c r="BG319" s="95"/>
      <c r="BH319" s="95"/>
      <c r="BI319" s="95"/>
      <c r="BJ319" s="95"/>
      <c r="BK319" s="95"/>
      <c r="BL319" s="95"/>
      <c r="BM319" s="95"/>
      <c r="BN319" s="95"/>
      <c r="BO319" s="95"/>
      <c r="BP319" s="95"/>
      <c r="BQ319" s="95"/>
      <c r="BR319" s="95"/>
      <c r="BS319" s="95"/>
      <c r="BT319" s="95"/>
      <c r="BU319" s="95"/>
      <c r="BV319" s="95"/>
      <c r="BW319" s="95"/>
      <c r="BX319" s="95"/>
      <c r="BY319" s="95"/>
      <c r="BZ319" s="95"/>
      <c r="CA319" s="95"/>
      <c r="CB319" s="95"/>
      <c r="CC319" s="95"/>
      <c r="CD319" s="95"/>
      <c r="CE319" s="95"/>
      <c r="CF319" s="95"/>
      <c r="CG319" s="95"/>
      <c r="CH319" s="95"/>
      <c r="CI319" s="95"/>
      <c r="CJ319" s="95"/>
      <c r="CK319" s="95"/>
      <c r="CL319" s="95"/>
    </row>
    <row r="320" spans="15:90" x14ac:dyDescent="0.25">
      <c r="O320" s="95"/>
      <c r="P320" s="95"/>
      <c r="Q320" s="95"/>
      <c r="R320" s="95"/>
      <c r="S320" s="95"/>
      <c r="T320" s="95"/>
      <c r="U320" s="95"/>
      <c r="V320" s="95"/>
      <c r="W320" s="95"/>
      <c r="X320" s="95"/>
      <c r="Y320" s="95"/>
      <c r="Z320" s="95"/>
      <c r="AA320" s="95"/>
      <c r="AB320" s="95"/>
      <c r="AC320" s="95"/>
      <c r="AD320" s="95"/>
      <c r="AE320" s="95"/>
      <c r="AF320" s="95"/>
      <c r="AG320" s="95"/>
      <c r="AH320" s="95"/>
      <c r="AI320" s="95"/>
      <c r="AJ320" s="95"/>
      <c r="AK320" s="95"/>
      <c r="AL320" s="95"/>
      <c r="AM320" s="95"/>
      <c r="AN320" s="95"/>
      <c r="AO320" s="95"/>
      <c r="AP320" s="95"/>
      <c r="AQ320" s="95"/>
      <c r="AR320" s="95"/>
      <c r="AS320" s="95"/>
      <c r="AT320" s="95"/>
      <c r="AU320" s="95"/>
      <c r="AV320" s="95"/>
      <c r="AW320" s="95"/>
      <c r="AX320" s="95"/>
      <c r="AY320" s="95"/>
      <c r="AZ320" s="95"/>
      <c r="BA320" s="95"/>
      <c r="BB320" s="95"/>
      <c r="BC320" s="95"/>
      <c r="BD320" s="95"/>
      <c r="BE320" s="95"/>
      <c r="BF320" s="95"/>
      <c r="BG320" s="95"/>
      <c r="BH320" s="95"/>
      <c r="BI320" s="95"/>
      <c r="BJ320" s="95"/>
      <c r="BK320" s="95"/>
      <c r="BL320" s="95"/>
      <c r="BM320" s="95"/>
      <c r="BN320" s="95"/>
      <c r="BO320" s="95"/>
      <c r="BP320" s="95"/>
      <c r="BQ320" s="95"/>
      <c r="BR320" s="95"/>
      <c r="BS320" s="95"/>
      <c r="BT320" s="95"/>
      <c r="BU320" s="95"/>
      <c r="BV320" s="95"/>
      <c r="BW320" s="95"/>
      <c r="BX320" s="95"/>
      <c r="BY320" s="95"/>
      <c r="BZ320" s="95"/>
      <c r="CA320" s="95"/>
      <c r="CB320" s="95"/>
      <c r="CC320" s="95"/>
      <c r="CD320" s="95"/>
      <c r="CE320" s="95"/>
      <c r="CF320" s="95"/>
      <c r="CG320" s="95"/>
      <c r="CH320" s="95"/>
      <c r="CI320" s="95"/>
      <c r="CJ320" s="95"/>
      <c r="CK320" s="95"/>
      <c r="CL320" s="95"/>
    </row>
    <row r="321" spans="15:90" x14ac:dyDescent="0.25">
      <c r="O321" s="95"/>
      <c r="P321" s="95"/>
      <c r="Q321" s="95"/>
      <c r="R321" s="95"/>
      <c r="S321" s="95"/>
      <c r="T321" s="95"/>
      <c r="U321" s="95"/>
      <c r="V321" s="95"/>
      <c r="W321" s="95"/>
      <c r="X321" s="95"/>
      <c r="Y321" s="95"/>
      <c r="Z321" s="95"/>
      <c r="AA321" s="95"/>
      <c r="AB321" s="95"/>
      <c r="AC321" s="95"/>
      <c r="AD321" s="95"/>
      <c r="AE321" s="95"/>
      <c r="AF321" s="95"/>
      <c r="AG321" s="95"/>
      <c r="AH321" s="95"/>
      <c r="AI321" s="95"/>
      <c r="AJ321" s="95"/>
      <c r="AK321" s="95"/>
      <c r="AL321" s="95"/>
      <c r="AM321" s="95"/>
      <c r="AN321" s="95"/>
      <c r="AO321" s="95"/>
      <c r="AP321" s="95"/>
      <c r="AQ321" s="95"/>
      <c r="AR321" s="95"/>
      <c r="AS321" s="95"/>
      <c r="AT321" s="95"/>
      <c r="AU321" s="95"/>
      <c r="AV321" s="95"/>
      <c r="AW321" s="95"/>
      <c r="AX321" s="95"/>
      <c r="AY321" s="95"/>
      <c r="AZ321" s="95"/>
      <c r="BA321" s="95"/>
      <c r="BB321" s="95"/>
      <c r="BC321" s="95"/>
      <c r="BD321" s="95"/>
      <c r="BE321" s="95"/>
      <c r="BF321" s="95"/>
      <c r="BG321" s="95"/>
      <c r="BH321" s="95"/>
      <c r="BI321" s="95"/>
      <c r="BJ321" s="95"/>
      <c r="BK321" s="95"/>
      <c r="BL321" s="95"/>
      <c r="BM321" s="95"/>
      <c r="BN321" s="95"/>
      <c r="BO321" s="95"/>
      <c r="BP321" s="95"/>
      <c r="BQ321" s="95"/>
      <c r="BR321" s="95"/>
      <c r="BS321" s="95"/>
      <c r="BT321" s="95"/>
      <c r="BU321" s="95"/>
      <c r="BV321" s="95"/>
      <c r="BW321" s="95"/>
      <c r="BX321" s="95"/>
      <c r="BY321" s="95"/>
      <c r="BZ321" s="95"/>
      <c r="CA321" s="95"/>
      <c r="CB321" s="95"/>
      <c r="CC321" s="95"/>
      <c r="CD321" s="95"/>
      <c r="CE321" s="95"/>
      <c r="CF321" s="95"/>
      <c r="CG321" s="95"/>
      <c r="CH321" s="95"/>
      <c r="CI321" s="95"/>
      <c r="CJ321" s="95"/>
      <c r="CK321" s="95"/>
      <c r="CL321" s="95"/>
    </row>
    <row r="322" spans="15:90" x14ac:dyDescent="0.25">
      <c r="O322" s="95"/>
      <c r="P322" s="95"/>
      <c r="Q322" s="95"/>
      <c r="R322" s="95"/>
      <c r="S322" s="95"/>
      <c r="T322" s="95"/>
      <c r="U322" s="95"/>
      <c r="V322" s="95"/>
      <c r="W322" s="95"/>
      <c r="X322" s="95"/>
      <c r="Y322" s="95"/>
      <c r="Z322" s="95"/>
      <c r="AA322" s="95"/>
      <c r="AB322" s="95"/>
      <c r="AC322" s="95"/>
      <c r="AD322" s="95"/>
      <c r="AE322" s="95"/>
      <c r="AF322" s="95"/>
      <c r="AG322" s="95"/>
      <c r="AH322" s="95"/>
      <c r="AI322" s="95"/>
      <c r="AJ322" s="95"/>
      <c r="AK322" s="95"/>
      <c r="AL322" s="95"/>
      <c r="AM322" s="95"/>
      <c r="AN322" s="95"/>
      <c r="AO322" s="95"/>
      <c r="AP322" s="95"/>
      <c r="AQ322" s="95"/>
      <c r="AR322" s="95"/>
      <c r="AS322" s="95"/>
      <c r="AT322" s="95"/>
      <c r="AU322" s="95"/>
      <c r="AV322" s="95"/>
      <c r="AW322" s="95"/>
      <c r="AX322" s="95"/>
      <c r="AY322" s="95"/>
      <c r="AZ322" s="95"/>
      <c r="BA322" s="95"/>
      <c r="BB322" s="95"/>
      <c r="BC322" s="95"/>
      <c r="BD322" s="95"/>
      <c r="BE322" s="95"/>
      <c r="BF322" s="95"/>
      <c r="BG322" s="95"/>
      <c r="BH322" s="95"/>
      <c r="BI322" s="95"/>
      <c r="BJ322" s="95"/>
      <c r="BK322" s="95"/>
      <c r="BL322" s="95"/>
      <c r="BM322" s="95"/>
      <c r="BN322" s="95"/>
      <c r="BO322" s="95"/>
      <c r="BP322" s="95"/>
      <c r="BQ322" s="95"/>
      <c r="BR322" s="95"/>
      <c r="BS322" s="95"/>
      <c r="BT322" s="95"/>
      <c r="BU322" s="95"/>
      <c r="BV322" s="95"/>
      <c r="BW322" s="95"/>
      <c r="BX322" s="95"/>
      <c r="BY322" s="95"/>
      <c r="BZ322" s="95"/>
      <c r="CA322" s="95"/>
      <c r="CB322" s="95"/>
      <c r="CC322" s="95"/>
      <c r="CD322" s="95"/>
      <c r="CE322" s="95"/>
      <c r="CF322" s="95"/>
      <c r="CG322" s="95"/>
      <c r="CH322" s="95"/>
      <c r="CI322" s="95"/>
      <c r="CJ322" s="95"/>
      <c r="CK322" s="95"/>
      <c r="CL322" s="95"/>
    </row>
    <row r="323" spans="15:90" x14ac:dyDescent="0.25">
      <c r="O323" s="95"/>
      <c r="P323" s="95"/>
      <c r="Q323" s="95"/>
      <c r="R323" s="95"/>
      <c r="S323" s="95"/>
      <c r="T323" s="95"/>
      <c r="U323" s="95"/>
      <c r="V323" s="95"/>
      <c r="W323" s="95"/>
      <c r="X323" s="95"/>
      <c r="Y323" s="95"/>
      <c r="Z323" s="95"/>
      <c r="AA323" s="95"/>
      <c r="AB323" s="95"/>
      <c r="AC323" s="95"/>
      <c r="AD323" s="95"/>
      <c r="AE323" s="95"/>
      <c r="AF323" s="95"/>
      <c r="AG323" s="95"/>
      <c r="AH323" s="95"/>
      <c r="AI323" s="95"/>
      <c r="AJ323" s="95"/>
      <c r="AK323" s="95"/>
      <c r="AL323" s="95"/>
      <c r="AM323" s="95"/>
      <c r="AN323" s="95"/>
      <c r="AO323" s="95"/>
      <c r="AP323" s="95"/>
      <c r="AQ323" s="95"/>
      <c r="AR323" s="95"/>
      <c r="AS323" s="95"/>
      <c r="AT323" s="95"/>
      <c r="AU323" s="95"/>
      <c r="AV323" s="95"/>
      <c r="AW323" s="95"/>
      <c r="AX323" s="95"/>
      <c r="AY323" s="95"/>
      <c r="AZ323" s="95"/>
      <c r="BA323" s="95"/>
      <c r="BB323" s="95"/>
      <c r="BC323" s="95"/>
      <c r="BD323" s="95"/>
      <c r="BE323" s="95"/>
      <c r="BF323" s="95"/>
      <c r="BG323" s="95"/>
      <c r="BH323" s="95"/>
      <c r="BI323" s="95"/>
      <c r="BJ323" s="95"/>
      <c r="BK323" s="95"/>
      <c r="BL323" s="95"/>
      <c r="BM323" s="95"/>
      <c r="BN323" s="95"/>
      <c r="BO323" s="95"/>
      <c r="BP323" s="95"/>
      <c r="BQ323" s="95"/>
      <c r="BR323" s="95"/>
      <c r="BS323" s="95"/>
      <c r="BT323" s="95"/>
      <c r="BU323" s="95"/>
      <c r="BV323" s="95"/>
      <c r="BW323" s="95"/>
      <c r="BX323" s="95"/>
      <c r="BY323" s="95"/>
      <c r="BZ323" s="95"/>
      <c r="CA323" s="95"/>
      <c r="CB323" s="95"/>
      <c r="CC323" s="95"/>
      <c r="CD323" s="95"/>
      <c r="CE323" s="95"/>
      <c r="CF323" s="95"/>
      <c r="CG323" s="95"/>
      <c r="CH323" s="95"/>
      <c r="CI323" s="95"/>
      <c r="CJ323" s="95"/>
      <c r="CK323" s="95"/>
      <c r="CL323" s="95"/>
    </row>
    <row r="324" spans="15:90" x14ac:dyDescent="0.25">
      <c r="O324" s="95"/>
      <c r="P324" s="95"/>
      <c r="Q324" s="95"/>
      <c r="R324" s="95"/>
      <c r="S324" s="95"/>
      <c r="T324" s="95"/>
      <c r="U324" s="95"/>
      <c r="V324" s="95"/>
      <c r="W324" s="95"/>
      <c r="X324" s="95"/>
      <c r="Y324" s="95"/>
      <c r="Z324" s="95"/>
      <c r="AA324" s="95"/>
      <c r="AB324" s="95"/>
      <c r="AC324" s="95"/>
      <c r="AD324" s="95"/>
      <c r="AE324" s="95"/>
      <c r="AF324" s="95"/>
      <c r="AG324" s="95"/>
      <c r="AH324" s="95"/>
      <c r="AI324" s="95"/>
      <c r="AJ324" s="95"/>
      <c r="AK324" s="95"/>
      <c r="AL324" s="95"/>
      <c r="AM324" s="95"/>
      <c r="AN324" s="95"/>
      <c r="AO324" s="95"/>
      <c r="AP324" s="95"/>
      <c r="AQ324" s="95"/>
      <c r="AR324" s="95"/>
      <c r="AS324" s="95"/>
      <c r="AT324" s="95"/>
      <c r="AU324" s="95"/>
      <c r="AV324" s="95"/>
      <c r="AW324" s="95"/>
      <c r="AX324" s="95"/>
      <c r="AY324" s="95"/>
      <c r="AZ324" s="95"/>
      <c r="BA324" s="95"/>
      <c r="BB324" s="95"/>
      <c r="BC324" s="95"/>
      <c r="BD324" s="95"/>
      <c r="BE324" s="95"/>
      <c r="BF324" s="95"/>
      <c r="BG324" s="95"/>
      <c r="BH324" s="95"/>
      <c r="BI324" s="95"/>
      <c r="BJ324" s="95"/>
      <c r="BK324" s="95"/>
      <c r="BL324" s="95"/>
      <c r="BM324" s="95"/>
      <c r="BN324" s="95"/>
      <c r="BO324" s="95"/>
      <c r="BP324" s="95"/>
      <c r="BQ324" s="95"/>
      <c r="BR324" s="95"/>
      <c r="BS324" s="95"/>
      <c r="BT324" s="95"/>
      <c r="BU324" s="95"/>
      <c r="BV324" s="95"/>
      <c r="BW324" s="95"/>
      <c r="BX324" s="95"/>
      <c r="BY324" s="95"/>
      <c r="BZ324" s="95"/>
      <c r="CA324" s="95"/>
      <c r="CB324" s="95"/>
      <c r="CC324" s="95"/>
      <c r="CD324" s="95"/>
      <c r="CE324" s="95"/>
      <c r="CF324" s="95"/>
      <c r="CG324" s="95"/>
      <c r="CH324" s="95"/>
      <c r="CI324" s="95"/>
      <c r="CJ324" s="95"/>
      <c r="CK324" s="95"/>
      <c r="CL324" s="95"/>
    </row>
    <row r="325" spans="15:90" x14ac:dyDescent="0.25">
      <c r="O325" s="95"/>
      <c r="P325" s="95"/>
      <c r="Q325" s="95"/>
      <c r="R325" s="95"/>
      <c r="S325" s="95"/>
      <c r="T325" s="95"/>
      <c r="U325" s="95"/>
      <c r="V325" s="95"/>
      <c r="W325" s="95"/>
      <c r="X325" s="95"/>
      <c r="Y325" s="95"/>
      <c r="Z325" s="95"/>
      <c r="AA325" s="95"/>
      <c r="AB325" s="95"/>
      <c r="AC325" s="95"/>
      <c r="AD325" s="95"/>
      <c r="AE325" s="95"/>
      <c r="AF325" s="95"/>
      <c r="AG325" s="95"/>
      <c r="AH325" s="95"/>
      <c r="AI325" s="95"/>
      <c r="AJ325" s="95"/>
      <c r="AK325" s="95"/>
      <c r="AL325" s="95"/>
      <c r="AM325" s="95"/>
      <c r="AN325" s="95"/>
      <c r="AO325" s="95"/>
      <c r="AP325" s="95"/>
      <c r="AQ325" s="95"/>
      <c r="AR325" s="95"/>
      <c r="AS325" s="95"/>
      <c r="AT325" s="95"/>
      <c r="AU325" s="95"/>
      <c r="AV325" s="95"/>
      <c r="AW325" s="95"/>
      <c r="AX325" s="95"/>
      <c r="AY325" s="95"/>
      <c r="AZ325" s="95"/>
      <c r="BA325" s="95"/>
      <c r="BB325" s="95"/>
      <c r="BC325" s="95"/>
      <c r="BD325" s="95"/>
      <c r="BE325" s="95"/>
      <c r="BF325" s="95"/>
      <c r="BG325" s="95"/>
      <c r="BH325" s="95"/>
      <c r="BI325" s="95"/>
      <c r="BJ325" s="95"/>
      <c r="BK325" s="95"/>
      <c r="BL325" s="95"/>
      <c r="BM325" s="95"/>
      <c r="BN325" s="95"/>
      <c r="BO325" s="95"/>
      <c r="BP325" s="95"/>
      <c r="BQ325" s="95"/>
      <c r="BR325" s="95"/>
      <c r="BS325" s="95"/>
      <c r="BT325" s="95"/>
      <c r="BU325" s="95"/>
      <c r="BV325" s="95"/>
      <c r="BW325" s="95"/>
      <c r="BX325" s="95"/>
      <c r="BY325" s="95"/>
      <c r="BZ325" s="95"/>
      <c r="CA325" s="95"/>
      <c r="CB325" s="95"/>
      <c r="CC325" s="95"/>
      <c r="CD325" s="95"/>
      <c r="CE325" s="95"/>
      <c r="CF325" s="95"/>
      <c r="CG325" s="95"/>
      <c r="CH325" s="95"/>
      <c r="CI325" s="95"/>
      <c r="CJ325" s="95"/>
      <c r="CK325" s="95"/>
      <c r="CL325" s="95"/>
    </row>
    <row r="326" spans="15:90" x14ac:dyDescent="0.25">
      <c r="O326" s="95"/>
      <c r="P326" s="95"/>
      <c r="Q326" s="95"/>
      <c r="R326" s="95"/>
      <c r="S326" s="95"/>
      <c r="T326" s="95"/>
      <c r="U326" s="95"/>
      <c r="V326" s="95"/>
      <c r="W326" s="95"/>
      <c r="X326" s="95"/>
      <c r="Y326" s="95"/>
      <c r="Z326" s="95"/>
      <c r="AA326" s="95"/>
      <c r="AB326" s="95"/>
      <c r="AC326" s="95"/>
      <c r="AD326" s="95"/>
      <c r="AE326" s="95"/>
      <c r="AF326" s="95"/>
      <c r="AG326" s="95"/>
      <c r="AH326" s="95"/>
      <c r="AI326" s="95"/>
      <c r="AJ326" s="95"/>
      <c r="AK326" s="95"/>
      <c r="AL326" s="95"/>
      <c r="AM326" s="95"/>
      <c r="AN326" s="95"/>
      <c r="AO326" s="95"/>
      <c r="AP326" s="95"/>
      <c r="AQ326" s="95"/>
      <c r="AR326" s="95"/>
      <c r="AS326" s="95"/>
      <c r="AT326" s="95"/>
      <c r="AU326" s="95"/>
      <c r="AV326" s="95"/>
      <c r="AW326" s="95"/>
      <c r="AX326" s="95"/>
      <c r="AY326" s="95"/>
      <c r="AZ326" s="95"/>
      <c r="BA326" s="95"/>
      <c r="BB326" s="95"/>
      <c r="BC326" s="95"/>
      <c r="BD326" s="95"/>
      <c r="BE326" s="95"/>
      <c r="BF326" s="95"/>
      <c r="BG326" s="95"/>
      <c r="BH326" s="95"/>
      <c r="BI326" s="95"/>
      <c r="BJ326" s="95"/>
      <c r="BK326" s="95"/>
      <c r="BL326" s="95"/>
      <c r="BM326" s="95"/>
      <c r="BN326" s="95"/>
      <c r="BO326" s="95"/>
      <c r="BP326" s="95"/>
      <c r="BQ326" s="95"/>
      <c r="BR326" s="95"/>
      <c r="BS326" s="95"/>
      <c r="BT326" s="95"/>
      <c r="BU326" s="95"/>
      <c r="BV326" s="95"/>
      <c r="BW326" s="95"/>
      <c r="BX326" s="95"/>
      <c r="BY326" s="95"/>
      <c r="BZ326" s="95"/>
      <c r="CA326" s="95"/>
      <c r="CB326" s="95"/>
      <c r="CC326" s="95"/>
      <c r="CD326" s="95"/>
      <c r="CE326" s="95"/>
      <c r="CF326" s="95"/>
      <c r="CG326" s="95"/>
      <c r="CH326" s="95"/>
      <c r="CI326" s="95"/>
      <c r="CJ326" s="95"/>
      <c r="CK326" s="95"/>
      <c r="CL326" s="95"/>
    </row>
    <row r="327" spans="15:90" x14ac:dyDescent="0.25">
      <c r="O327" s="95"/>
      <c r="P327" s="95"/>
      <c r="Q327" s="95"/>
      <c r="R327" s="95"/>
      <c r="S327" s="95"/>
      <c r="T327" s="95"/>
      <c r="U327" s="95"/>
      <c r="V327" s="95"/>
      <c r="W327" s="95"/>
      <c r="X327" s="95"/>
      <c r="Y327" s="95"/>
      <c r="Z327" s="95"/>
      <c r="AA327" s="95"/>
      <c r="AB327" s="95"/>
      <c r="AC327" s="95"/>
      <c r="AD327" s="95"/>
      <c r="AE327" s="95"/>
      <c r="AF327" s="95"/>
      <c r="AG327" s="95"/>
      <c r="AH327" s="95"/>
      <c r="AI327" s="95"/>
      <c r="AJ327" s="95"/>
      <c r="AK327" s="95"/>
      <c r="AL327" s="95"/>
      <c r="AM327" s="95"/>
      <c r="AN327" s="95"/>
      <c r="AO327" s="95"/>
      <c r="AP327" s="95"/>
      <c r="AQ327" s="95"/>
      <c r="AR327" s="95"/>
      <c r="AS327" s="95"/>
      <c r="AT327" s="95"/>
      <c r="AU327" s="95"/>
      <c r="AV327" s="95"/>
      <c r="AW327" s="95"/>
      <c r="AX327" s="95"/>
      <c r="AY327" s="95"/>
      <c r="AZ327" s="95"/>
      <c r="BA327" s="95"/>
      <c r="BB327" s="95"/>
      <c r="BC327" s="95"/>
      <c r="BD327" s="95"/>
      <c r="BE327" s="95"/>
      <c r="BF327" s="95"/>
      <c r="BG327" s="95"/>
      <c r="BH327" s="95"/>
      <c r="BI327" s="95"/>
      <c r="BJ327" s="95"/>
      <c r="BK327" s="95"/>
      <c r="BL327" s="95"/>
      <c r="BM327" s="95"/>
      <c r="BN327" s="95"/>
      <c r="BO327" s="95"/>
      <c r="BP327" s="95"/>
      <c r="BQ327" s="95"/>
      <c r="BR327" s="95"/>
      <c r="BS327" s="95"/>
      <c r="BT327" s="95"/>
      <c r="BU327" s="95"/>
      <c r="BV327" s="95"/>
      <c r="BW327" s="95"/>
      <c r="BX327" s="95"/>
      <c r="BY327" s="95"/>
      <c r="BZ327" s="95"/>
      <c r="CA327" s="95"/>
      <c r="CB327" s="95"/>
      <c r="CC327" s="95"/>
      <c r="CD327" s="95"/>
      <c r="CE327" s="95"/>
      <c r="CF327" s="95"/>
      <c r="CG327" s="95"/>
      <c r="CH327" s="95"/>
      <c r="CI327" s="95"/>
      <c r="CJ327" s="95"/>
      <c r="CK327" s="95"/>
      <c r="CL327" s="95"/>
    </row>
    <row r="328" spans="15:90" x14ac:dyDescent="0.2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5"/>
      <c r="AS328" s="95"/>
      <c r="AT328" s="95"/>
      <c r="AU328" s="95"/>
      <c r="AV328" s="95"/>
      <c r="AW328" s="95"/>
      <c r="AX328" s="95"/>
      <c r="AY328" s="95"/>
      <c r="AZ328" s="95"/>
      <c r="BA328" s="95"/>
      <c r="BB328" s="95"/>
      <c r="BC328" s="95"/>
      <c r="BD328" s="95"/>
      <c r="BE328" s="95"/>
      <c r="BF328" s="95"/>
      <c r="BG328" s="95"/>
      <c r="BH328" s="95"/>
      <c r="BI328" s="95"/>
      <c r="BJ328" s="95"/>
      <c r="BK328" s="95"/>
      <c r="BL328" s="95"/>
      <c r="BM328" s="95"/>
      <c r="BN328" s="95"/>
      <c r="BO328" s="95"/>
      <c r="BP328" s="95"/>
      <c r="BQ328" s="95"/>
      <c r="BR328" s="95"/>
      <c r="BS328" s="95"/>
      <c r="BT328" s="95"/>
      <c r="BU328" s="95"/>
      <c r="BV328" s="95"/>
      <c r="BW328" s="95"/>
      <c r="BX328" s="95"/>
      <c r="BY328" s="95"/>
      <c r="BZ328" s="95"/>
      <c r="CA328" s="95"/>
      <c r="CB328" s="95"/>
      <c r="CC328" s="95"/>
      <c r="CD328" s="95"/>
      <c r="CE328" s="95"/>
      <c r="CF328" s="95"/>
      <c r="CG328" s="95"/>
      <c r="CH328" s="95"/>
      <c r="CI328" s="95"/>
      <c r="CJ328" s="95"/>
      <c r="CK328" s="95"/>
      <c r="CL328" s="95"/>
    </row>
    <row r="329" spans="15:90" x14ac:dyDescent="0.25">
      <c r="O329" s="95"/>
      <c r="P329" s="95"/>
      <c r="Q329" s="95"/>
      <c r="R329" s="95"/>
      <c r="S329" s="95"/>
      <c r="T329" s="95"/>
      <c r="U329" s="95"/>
      <c r="V329" s="95"/>
      <c r="W329" s="95"/>
      <c r="X329" s="95"/>
      <c r="Y329" s="95"/>
      <c r="Z329" s="95"/>
      <c r="AA329" s="95"/>
      <c r="AB329" s="95"/>
      <c r="AC329" s="95"/>
      <c r="AD329" s="95"/>
      <c r="AE329" s="95"/>
      <c r="AF329" s="95"/>
      <c r="AG329" s="95"/>
      <c r="AH329" s="95"/>
      <c r="AI329" s="95"/>
      <c r="AJ329" s="95"/>
      <c r="AK329" s="95"/>
      <c r="AL329" s="95"/>
      <c r="AM329" s="95"/>
      <c r="AN329" s="95"/>
      <c r="AO329" s="95"/>
      <c r="AP329" s="95"/>
      <c r="AQ329" s="95"/>
      <c r="AR329" s="95"/>
      <c r="AS329" s="95"/>
      <c r="AT329" s="95"/>
      <c r="AU329" s="95"/>
      <c r="AV329" s="95"/>
      <c r="AW329" s="95"/>
      <c r="AX329" s="95"/>
      <c r="AY329" s="95"/>
      <c r="AZ329" s="95"/>
      <c r="BA329" s="95"/>
      <c r="BB329" s="95"/>
      <c r="BC329" s="95"/>
      <c r="BD329" s="95"/>
      <c r="BE329" s="95"/>
      <c r="BF329" s="95"/>
      <c r="BG329" s="95"/>
      <c r="BH329" s="95"/>
      <c r="BI329" s="95"/>
      <c r="BJ329" s="95"/>
      <c r="BK329" s="95"/>
      <c r="BL329" s="95"/>
      <c r="BM329" s="95"/>
      <c r="BN329" s="95"/>
      <c r="BO329" s="95"/>
      <c r="BP329" s="95"/>
      <c r="BQ329" s="95"/>
      <c r="BR329" s="95"/>
      <c r="BS329" s="95"/>
      <c r="BT329" s="95"/>
      <c r="BU329" s="95"/>
      <c r="BV329" s="95"/>
      <c r="BW329" s="95"/>
      <c r="BX329" s="95"/>
      <c r="BY329" s="95"/>
      <c r="BZ329" s="95"/>
      <c r="CA329" s="95"/>
      <c r="CB329" s="95"/>
      <c r="CC329" s="95"/>
      <c r="CD329" s="95"/>
      <c r="CE329" s="95"/>
      <c r="CF329" s="95"/>
      <c r="CG329" s="95"/>
      <c r="CH329" s="95"/>
      <c r="CI329" s="95"/>
      <c r="CJ329" s="95"/>
      <c r="CK329" s="95"/>
      <c r="CL329" s="95"/>
    </row>
    <row r="330" spans="15:90" x14ac:dyDescent="0.25">
      <c r="O330" s="95"/>
      <c r="P330" s="95"/>
      <c r="Q330" s="95"/>
      <c r="R330" s="95"/>
      <c r="S330" s="95"/>
      <c r="T330" s="95"/>
      <c r="U330" s="95"/>
      <c r="V330" s="95"/>
      <c r="W330" s="95"/>
      <c r="X330" s="95"/>
      <c r="Y330" s="95"/>
      <c r="Z330" s="95"/>
      <c r="AA330" s="95"/>
      <c r="AB330" s="95"/>
      <c r="AC330" s="95"/>
      <c r="AD330" s="95"/>
      <c r="AE330" s="95"/>
      <c r="AF330" s="95"/>
      <c r="AG330" s="95"/>
      <c r="AH330" s="95"/>
      <c r="AI330" s="95"/>
      <c r="AJ330" s="95"/>
      <c r="AK330" s="95"/>
      <c r="AL330" s="95"/>
      <c r="AM330" s="95"/>
      <c r="AN330" s="95"/>
      <c r="AO330" s="95"/>
      <c r="AP330" s="95"/>
      <c r="AQ330" s="95"/>
      <c r="AR330" s="95"/>
      <c r="AS330" s="95"/>
      <c r="AT330" s="95"/>
      <c r="AU330" s="95"/>
      <c r="AV330" s="95"/>
      <c r="AW330" s="95"/>
      <c r="AX330" s="95"/>
      <c r="AY330" s="95"/>
      <c r="AZ330" s="95"/>
      <c r="BA330" s="95"/>
      <c r="BB330" s="95"/>
      <c r="BC330" s="95"/>
      <c r="BD330" s="95"/>
      <c r="BE330" s="95"/>
      <c r="BF330" s="95"/>
      <c r="BG330" s="95"/>
      <c r="BH330" s="95"/>
      <c r="BI330" s="95"/>
      <c r="BJ330" s="95"/>
      <c r="BK330" s="95"/>
      <c r="BL330" s="95"/>
      <c r="BM330" s="95"/>
      <c r="BN330" s="95"/>
      <c r="BO330" s="95"/>
      <c r="BP330" s="95"/>
      <c r="BQ330" s="95"/>
      <c r="BR330" s="95"/>
      <c r="BS330" s="95"/>
      <c r="BT330" s="95"/>
      <c r="BU330" s="95"/>
      <c r="BV330" s="95"/>
      <c r="BW330" s="95"/>
      <c r="BX330" s="95"/>
      <c r="BY330" s="95"/>
      <c r="BZ330" s="95"/>
      <c r="CA330" s="95"/>
      <c r="CB330" s="95"/>
      <c r="CC330" s="95"/>
      <c r="CD330" s="95"/>
      <c r="CE330" s="95"/>
      <c r="CF330" s="95"/>
      <c r="CG330" s="95"/>
      <c r="CH330" s="95"/>
      <c r="CI330" s="95"/>
      <c r="CJ330" s="95"/>
      <c r="CK330" s="95"/>
      <c r="CL330" s="95"/>
    </row>
    <row r="331" spans="15:90" x14ac:dyDescent="0.25">
      <c r="O331" s="95"/>
      <c r="P331" s="95"/>
      <c r="Q331" s="95"/>
      <c r="R331" s="95"/>
      <c r="S331" s="95"/>
      <c r="T331" s="95"/>
      <c r="U331" s="95"/>
      <c r="V331" s="95"/>
      <c r="W331" s="95"/>
      <c r="X331" s="95"/>
      <c r="Y331" s="95"/>
      <c r="Z331" s="95"/>
      <c r="AA331" s="95"/>
      <c r="AB331" s="95"/>
      <c r="AC331" s="95"/>
      <c r="AD331" s="95"/>
      <c r="AE331" s="95"/>
      <c r="AF331" s="95"/>
      <c r="AG331" s="95"/>
      <c r="AH331" s="95"/>
      <c r="AI331" s="95"/>
      <c r="AJ331" s="95"/>
      <c r="AK331" s="95"/>
      <c r="AL331" s="95"/>
      <c r="AM331" s="95"/>
      <c r="AN331" s="95"/>
      <c r="AO331" s="95"/>
      <c r="AP331" s="95"/>
      <c r="AQ331" s="95"/>
      <c r="AR331" s="95"/>
      <c r="AS331" s="95"/>
      <c r="AT331" s="95"/>
      <c r="AU331" s="95"/>
      <c r="AV331" s="95"/>
      <c r="AW331" s="95"/>
      <c r="AX331" s="95"/>
      <c r="AY331" s="95"/>
      <c r="AZ331" s="95"/>
      <c r="BA331" s="95"/>
      <c r="BB331" s="95"/>
      <c r="BC331" s="95"/>
      <c r="BD331" s="95"/>
      <c r="BE331" s="95"/>
      <c r="BF331" s="95"/>
      <c r="BG331" s="95"/>
      <c r="BH331" s="95"/>
      <c r="BI331" s="95"/>
      <c r="BJ331" s="95"/>
      <c r="BK331" s="95"/>
      <c r="BL331" s="95"/>
      <c r="BM331" s="95"/>
      <c r="BN331" s="95"/>
      <c r="BO331" s="95"/>
      <c r="BP331" s="95"/>
      <c r="BQ331" s="95"/>
      <c r="BR331" s="95"/>
      <c r="BS331" s="95"/>
      <c r="BT331" s="95"/>
      <c r="BU331" s="95"/>
      <c r="BV331" s="95"/>
      <c r="BW331" s="95"/>
      <c r="BX331" s="95"/>
      <c r="BY331" s="95"/>
      <c r="BZ331" s="95"/>
      <c r="CA331" s="95"/>
      <c r="CB331" s="95"/>
      <c r="CC331" s="95"/>
      <c r="CD331" s="95"/>
      <c r="CE331" s="95"/>
      <c r="CF331" s="95"/>
      <c r="CG331" s="95"/>
      <c r="CH331" s="95"/>
      <c r="CI331" s="95"/>
      <c r="CJ331" s="95"/>
      <c r="CK331" s="95"/>
      <c r="CL331" s="95"/>
    </row>
    <row r="332" spans="15:90" x14ac:dyDescent="0.25">
      <c r="O332" s="95"/>
      <c r="P332" s="95"/>
      <c r="Q332" s="95"/>
      <c r="R332" s="95"/>
      <c r="S332" s="95"/>
      <c r="T332" s="95"/>
      <c r="U332" s="95"/>
      <c r="V332" s="95"/>
      <c r="W332" s="95"/>
      <c r="X332" s="95"/>
      <c r="Y332" s="95"/>
      <c r="Z332" s="95"/>
      <c r="AA332" s="95"/>
      <c r="AB332" s="95"/>
      <c r="AC332" s="95"/>
      <c r="AD332" s="95"/>
      <c r="AE332" s="95"/>
      <c r="AF332" s="95"/>
      <c r="AG332" s="95"/>
      <c r="AH332" s="95"/>
      <c r="AI332" s="95"/>
      <c r="AJ332" s="95"/>
      <c r="AK332" s="95"/>
      <c r="AL332" s="95"/>
      <c r="AM332" s="95"/>
      <c r="AN332" s="95"/>
      <c r="AO332" s="95"/>
      <c r="AP332" s="95"/>
      <c r="AQ332" s="95"/>
      <c r="AR332" s="95"/>
      <c r="AS332" s="95"/>
      <c r="AT332" s="95"/>
      <c r="AU332" s="95"/>
      <c r="AV332" s="95"/>
      <c r="AW332" s="95"/>
      <c r="AX332" s="95"/>
      <c r="AY332" s="95"/>
      <c r="AZ332" s="95"/>
      <c r="BA332" s="95"/>
      <c r="BB332" s="95"/>
      <c r="BC332" s="95"/>
      <c r="BD332" s="95"/>
      <c r="BE332" s="95"/>
      <c r="BF332" s="95"/>
      <c r="BG332" s="95"/>
      <c r="BH332" s="95"/>
      <c r="BI332" s="95"/>
      <c r="BJ332" s="95"/>
      <c r="BK332" s="95"/>
      <c r="BL332" s="95"/>
      <c r="BM332" s="95"/>
      <c r="BN332" s="95"/>
      <c r="BO332" s="95"/>
      <c r="BP332" s="95"/>
      <c r="BQ332" s="95"/>
      <c r="BR332" s="95"/>
      <c r="BS332" s="95"/>
      <c r="BT332" s="95"/>
      <c r="BU332" s="95"/>
      <c r="BV332" s="95"/>
      <c r="BW332" s="95"/>
      <c r="BX332" s="95"/>
      <c r="BY332" s="95"/>
      <c r="BZ332" s="95"/>
      <c r="CA332" s="95"/>
      <c r="CB332" s="95"/>
      <c r="CC332" s="95"/>
      <c r="CD332" s="95"/>
      <c r="CE332" s="95"/>
      <c r="CF332" s="95"/>
      <c r="CG332" s="95"/>
      <c r="CH332" s="95"/>
      <c r="CI332" s="95"/>
      <c r="CJ332" s="95"/>
      <c r="CK332" s="95"/>
      <c r="CL332" s="95"/>
    </row>
    <row r="333" spans="15:90" x14ac:dyDescent="0.25">
      <c r="O333" s="95"/>
      <c r="P333" s="95"/>
      <c r="Q333" s="95"/>
      <c r="R333" s="95"/>
      <c r="S333" s="95"/>
      <c r="T333" s="95"/>
      <c r="U333" s="95"/>
      <c r="V333" s="95"/>
      <c r="W333" s="95"/>
      <c r="X333" s="95"/>
      <c r="Y333" s="95"/>
      <c r="Z333" s="95"/>
      <c r="AA333" s="95"/>
      <c r="AB333" s="95"/>
      <c r="AC333" s="95"/>
      <c r="AD333" s="95"/>
      <c r="AE333" s="95"/>
      <c r="AF333" s="95"/>
      <c r="AG333" s="95"/>
      <c r="AH333" s="95"/>
      <c r="AI333" s="95"/>
      <c r="AJ333" s="95"/>
      <c r="AK333" s="95"/>
      <c r="AL333" s="95"/>
      <c r="AM333" s="95"/>
      <c r="AN333" s="95"/>
      <c r="AO333" s="95"/>
      <c r="AP333" s="95"/>
      <c r="AQ333" s="95"/>
      <c r="AR333" s="95"/>
      <c r="AS333" s="95"/>
      <c r="AT333" s="95"/>
      <c r="AU333" s="95"/>
      <c r="AV333" s="95"/>
      <c r="AW333" s="95"/>
      <c r="AX333" s="95"/>
      <c r="AY333" s="95"/>
      <c r="AZ333" s="95"/>
      <c r="BA333" s="95"/>
      <c r="BB333" s="95"/>
      <c r="BC333" s="95"/>
      <c r="BD333" s="95"/>
      <c r="BE333" s="95"/>
      <c r="BF333" s="95"/>
      <c r="BG333" s="95"/>
      <c r="BH333" s="95"/>
      <c r="BI333" s="95"/>
      <c r="BJ333" s="95"/>
      <c r="BK333" s="95"/>
      <c r="BL333" s="95"/>
      <c r="BM333" s="95"/>
      <c r="BN333" s="95"/>
      <c r="BO333" s="95"/>
      <c r="BP333" s="95"/>
      <c r="BQ333" s="95"/>
      <c r="BR333" s="95"/>
      <c r="BS333" s="95"/>
      <c r="BT333" s="95"/>
      <c r="BU333" s="95"/>
      <c r="BV333" s="95"/>
      <c r="BW333" s="95"/>
      <c r="BX333" s="95"/>
      <c r="BY333" s="95"/>
      <c r="BZ333" s="95"/>
      <c r="CA333" s="95"/>
      <c r="CB333" s="95"/>
      <c r="CC333" s="95"/>
      <c r="CD333" s="95"/>
      <c r="CE333" s="95"/>
      <c r="CF333" s="95"/>
      <c r="CG333" s="95"/>
      <c r="CH333" s="95"/>
      <c r="CI333" s="95"/>
      <c r="CJ333" s="95"/>
      <c r="CK333" s="95"/>
      <c r="CL333" s="95"/>
    </row>
    <row r="334" spans="15:90" x14ac:dyDescent="0.25">
      <c r="O334" s="95"/>
      <c r="P334" s="95"/>
      <c r="Q334" s="95"/>
      <c r="R334" s="95"/>
      <c r="S334" s="95"/>
      <c r="T334" s="95"/>
      <c r="U334" s="95"/>
      <c r="V334" s="95"/>
      <c r="W334" s="95"/>
      <c r="X334" s="95"/>
      <c r="Y334" s="95"/>
      <c r="Z334" s="95"/>
      <c r="AA334" s="95"/>
      <c r="AB334" s="95"/>
      <c r="AC334" s="95"/>
      <c r="AD334" s="95"/>
      <c r="AE334" s="95"/>
      <c r="AF334" s="95"/>
      <c r="AG334" s="95"/>
      <c r="AH334" s="95"/>
      <c r="AI334" s="95"/>
      <c r="AJ334" s="95"/>
      <c r="AK334" s="95"/>
      <c r="AL334" s="95"/>
      <c r="AM334" s="95"/>
      <c r="AN334" s="95"/>
      <c r="AO334" s="95"/>
      <c r="AP334" s="95"/>
      <c r="AQ334" s="95"/>
      <c r="AR334" s="95"/>
      <c r="AS334" s="95"/>
      <c r="AT334" s="95"/>
      <c r="AU334" s="95"/>
      <c r="AV334" s="95"/>
      <c r="AW334" s="95"/>
      <c r="AX334" s="95"/>
      <c r="AY334" s="95"/>
      <c r="AZ334" s="95"/>
      <c r="BA334" s="95"/>
      <c r="BB334" s="95"/>
      <c r="BC334" s="95"/>
      <c r="BD334" s="95"/>
      <c r="BE334" s="95"/>
      <c r="BF334" s="95"/>
      <c r="BG334" s="95"/>
      <c r="BH334" s="95"/>
      <c r="BI334" s="95"/>
      <c r="BJ334" s="95"/>
      <c r="BK334" s="95"/>
      <c r="BL334" s="95"/>
      <c r="BM334" s="95"/>
      <c r="BN334" s="95"/>
      <c r="BO334" s="95"/>
      <c r="BP334" s="95"/>
      <c r="BQ334" s="95"/>
      <c r="BR334" s="95"/>
      <c r="BS334" s="95"/>
      <c r="BT334" s="95"/>
      <c r="BU334" s="95"/>
      <c r="BV334" s="95"/>
      <c r="BW334" s="95"/>
      <c r="BX334" s="95"/>
      <c r="BY334" s="95"/>
      <c r="BZ334" s="95"/>
      <c r="CA334" s="95"/>
      <c r="CB334" s="95"/>
      <c r="CC334" s="95"/>
      <c r="CD334" s="95"/>
      <c r="CE334" s="95"/>
      <c r="CF334" s="95"/>
      <c r="CG334" s="95"/>
      <c r="CH334" s="95"/>
      <c r="CI334" s="95"/>
      <c r="CJ334" s="95"/>
      <c r="CK334" s="95"/>
      <c r="CL334" s="95"/>
    </row>
    <row r="335" spans="15:90" x14ac:dyDescent="0.25">
      <c r="O335" s="95"/>
      <c r="P335" s="95"/>
      <c r="Q335" s="95"/>
      <c r="R335" s="95"/>
      <c r="S335" s="95"/>
      <c r="T335" s="95"/>
      <c r="U335" s="95"/>
      <c r="V335" s="95"/>
      <c r="W335" s="95"/>
      <c r="X335" s="95"/>
      <c r="Y335" s="95"/>
      <c r="Z335" s="95"/>
      <c r="AA335" s="95"/>
      <c r="AB335" s="95"/>
      <c r="AC335" s="95"/>
      <c r="AD335" s="95"/>
      <c r="AE335" s="95"/>
      <c r="AF335" s="95"/>
      <c r="AG335" s="95"/>
      <c r="AH335" s="95"/>
      <c r="AI335" s="95"/>
      <c r="AJ335" s="95"/>
      <c r="AK335" s="95"/>
      <c r="AL335" s="95"/>
      <c r="AM335" s="95"/>
      <c r="AN335" s="95"/>
      <c r="AO335" s="95"/>
      <c r="AP335" s="95"/>
      <c r="AQ335" s="95"/>
      <c r="AR335" s="95"/>
      <c r="AS335" s="95"/>
      <c r="AT335" s="95"/>
      <c r="AU335" s="95"/>
      <c r="AV335" s="95"/>
      <c r="AW335" s="95"/>
      <c r="AX335" s="95"/>
      <c r="AY335" s="95"/>
      <c r="AZ335" s="95"/>
      <c r="BA335" s="95"/>
      <c r="BB335" s="95"/>
      <c r="BC335" s="95"/>
      <c r="BD335" s="95"/>
      <c r="BE335" s="95"/>
      <c r="BF335" s="95"/>
      <c r="BG335" s="95"/>
      <c r="BH335" s="95"/>
      <c r="BI335" s="95"/>
      <c r="BJ335" s="95"/>
      <c r="BK335" s="95"/>
      <c r="BL335" s="95"/>
      <c r="BM335" s="95"/>
      <c r="BN335" s="95"/>
      <c r="BO335" s="95"/>
      <c r="BP335" s="95"/>
      <c r="BQ335" s="95"/>
      <c r="BR335" s="95"/>
      <c r="BS335" s="95"/>
      <c r="BT335" s="95"/>
      <c r="BU335" s="95"/>
      <c r="BV335" s="95"/>
      <c r="BW335" s="95"/>
      <c r="BX335" s="95"/>
      <c r="BY335" s="95"/>
      <c r="BZ335" s="95"/>
      <c r="CA335" s="95"/>
      <c r="CB335" s="95"/>
      <c r="CC335" s="95"/>
      <c r="CD335" s="95"/>
      <c r="CE335" s="95"/>
      <c r="CF335" s="95"/>
      <c r="CG335" s="95"/>
      <c r="CH335" s="95"/>
      <c r="CI335" s="95"/>
      <c r="CJ335" s="95"/>
      <c r="CK335" s="95"/>
      <c r="CL335" s="95"/>
    </row>
    <row r="336" spans="15:90" x14ac:dyDescent="0.25">
      <c r="O336" s="95"/>
      <c r="P336" s="95"/>
      <c r="Q336" s="95"/>
      <c r="R336" s="95"/>
      <c r="S336" s="95"/>
      <c r="T336" s="95"/>
      <c r="U336" s="95"/>
      <c r="V336" s="95"/>
      <c r="W336" s="95"/>
      <c r="X336" s="95"/>
      <c r="Y336" s="95"/>
      <c r="Z336" s="95"/>
      <c r="AA336" s="95"/>
      <c r="AB336" s="95"/>
      <c r="AC336" s="95"/>
      <c r="AD336" s="95"/>
      <c r="AE336" s="95"/>
      <c r="AF336" s="95"/>
      <c r="AG336" s="95"/>
      <c r="AH336" s="95"/>
      <c r="AI336" s="95"/>
      <c r="AJ336" s="95"/>
      <c r="AK336" s="95"/>
      <c r="AL336" s="95"/>
      <c r="AM336" s="95"/>
      <c r="AN336" s="95"/>
      <c r="AO336" s="95"/>
      <c r="AP336" s="95"/>
      <c r="AQ336" s="95"/>
      <c r="AR336" s="95"/>
      <c r="AS336" s="95"/>
      <c r="AT336" s="95"/>
      <c r="AU336" s="95"/>
      <c r="AV336" s="95"/>
      <c r="AW336" s="95"/>
      <c r="AX336" s="95"/>
      <c r="AY336" s="95"/>
      <c r="AZ336" s="95"/>
      <c r="BA336" s="95"/>
      <c r="BB336" s="95"/>
      <c r="BC336" s="95"/>
      <c r="BD336" s="95"/>
      <c r="BE336" s="95"/>
      <c r="BF336" s="95"/>
      <c r="BG336" s="95"/>
      <c r="BH336" s="95"/>
      <c r="BI336" s="95"/>
      <c r="BJ336" s="95"/>
      <c r="BK336" s="95"/>
      <c r="BL336" s="95"/>
      <c r="BM336" s="95"/>
      <c r="BN336" s="95"/>
      <c r="BO336" s="95"/>
      <c r="BP336" s="95"/>
      <c r="BQ336" s="95"/>
      <c r="BR336" s="95"/>
      <c r="BS336" s="95"/>
      <c r="BT336" s="95"/>
      <c r="BU336" s="95"/>
      <c r="BV336" s="95"/>
      <c r="BW336" s="95"/>
      <c r="BX336" s="95"/>
      <c r="BY336" s="95"/>
      <c r="BZ336" s="95"/>
      <c r="CA336" s="95"/>
      <c r="CB336" s="95"/>
      <c r="CC336" s="95"/>
      <c r="CD336" s="95"/>
      <c r="CE336" s="95"/>
      <c r="CF336" s="95"/>
      <c r="CG336" s="95"/>
      <c r="CH336" s="95"/>
      <c r="CI336" s="95"/>
      <c r="CJ336" s="95"/>
      <c r="CK336" s="95"/>
      <c r="CL336" s="95"/>
    </row>
    <row r="337" spans="15:90" x14ac:dyDescent="0.25">
      <c r="O337" s="95"/>
      <c r="P337" s="95"/>
      <c r="Q337" s="95"/>
      <c r="R337" s="95"/>
      <c r="S337" s="95"/>
      <c r="T337" s="95"/>
      <c r="U337" s="95"/>
      <c r="V337" s="95"/>
      <c r="W337" s="95"/>
      <c r="X337" s="95"/>
      <c r="Y337" s="95"/>
      <c r="Z337" s="95"/>
      <c r="AA337" s="95"/>
      <c r="AB337" s="95"/>
      <c r="AC337" s="95"/>
      <c r="AD337" s="95"/>
      <c r="AE337" s="95"/>
      <c r="AF337" s="95"/>
      <c r="AG337" s="95"/>
      <c r="AH337" s="95"/>
      <c r="AI337" s="95"/>
      <c r="AJ337" s="95"/>
      <c r="AK337" s="95"/>
      <c r="AL337" s="95"/>
      <c r="AM337" s="95"/>
      <c r="AN337" s="95"/>
      <c r="AO337" s="95"/>
      <c r="AP337" s="95"/>
      <c r="AQ337" s="95"/>
      <c r="AR337" s="95"/>
      <c r="AS337" s="95"/>
      <c r="AT337" s="95"/>
      <c r="AU337" s="95"/>
      <c r="AV337" s="95"/>
      <c r="AW337" s="95"/>
      <c r="AX337" s="95"/>
      <c r="AY337" s="95"/>
      <c r="AZ337" s="95"/>
      <c r="BA337" s="95"/>
      <c r="BB337" s="95"/>
      <c r="BC337" s="95"/>
      <c r="BD337" s="95"/>
      <c r="BE337" s="95"/>
      <c r="BF337" s="95"/>
      <c r="BG337" s="95"/>
      <c r="BH337" s="95"/>
      <c r="BI337" s="95"/>
      <c r="BJ337" s="95"/>
      <c r="BK337" s="95"/>
      <c r="BL337" s="95"/>
      <c r="BM337" s="95"/>
      <c r="BN337" s="95"/>
      <c r="BO337" s="95"/>
      <c r="BP337" s="95"/>
      <c r="BQ337" s="95"/>
      <c r="BR337" s="95"/>
      <c r="BS337" s="95"/>
      <c r="BT337" s="95"/>
      <c r="BU337" s="95"/>
      <c r="BV337" s="95"/>
      <c r="BW337" s="95"/>
      <c r="BX337" s="95"/>
      <c r="BY337" s="95"/>
      <c r="BZ337" s="95"/>
      <c r="CA337" s="95"/>
      <c r="CB337" s="95"/>
      <c r="CC337" s="95"/>
      <c r="CD337" s="95"/>
      <c r="CE337" s="95"/>
      <c r="CF337" s="95"/>
      <c r="CG337" s="95"/>
      <c r="CH337" s="95"/>
      <c r="CI337" s="95"/>
      <c r="CJ337" s="95"/>
      <c r="CK337" s="95"/>
      <c r="CL337" s="95"/>
    </row>
    <row r="338" spans="15:90" x14ac:dyDescent="0.25">
      <c r="O338" s="95"/>
      <c r="P338" s="95"/>
      <c r="Q338" s="95"/>
      <c r="R338" s="95"/>
      <c r="S338" s="95"/>
      <c r="T338" s="95"/>
      <c r="U338" s="95"/>
      <c r="V338" s="95"/>
      <c r="W338" s="95"/>
      <c r="X338" s="95"/>
      <c r="Y338" s="95"/>
      <c r="Z338" s="95"/>
      <c r="AA338" s="95"/>
      <c r="AB338" s="95"/>
      <c r="AC338" s="95"/>
      <c r="AD338" s="95"/>
      <c r="AE338" s="95"/>
      <c r="AF338" s="95"/>
      <c r="AG338" s="95"/>
      <c r="AH338" s="95"/>
      <c r="AI338" s="95"/>
      <c r="AJ338" s="95"/>
      <c r="AK338" s="95"/>
      <c r="AL338" s="95"/>
      <c r="AM338" s="95"/>
      <c r="AN338" s="95"/>
      <c r="AO338" s="95"/>
      <c r="AP338" s="95"/>
      <c r="AQ338" s="95"/>
      <c r="AR338" s="95"/>
      <c r="AS338" s="95"/>
      <c r="AT338" s="95"/>
      <c r="AU338" s="95"/>
      <c r="AV338" s="95"/>
      <c r="AW338" s="95"/>
      <c r="AX338" s="95"/>
      <c r="AY338" s="95"/>
      <c r="AZ338" s="95"/>
      <c r="BA338" s="95"/>
      <c r="BB338" s="95"/>
      <c r="BC338" s="95"/>
      <c r="BD338" s="95"/>
      <c r="BE338" s="95"/>
      <c r="BF338" s="95"/>
      <c r="BG338" s="95"/>
      <c r="BH338" s="95"/>
      <c r="BI338" s="95"/>
      <c r="BJ338" s="95"/>
      <c r="BK338" s="95"/>
      <c r="BL338" s="95"/>
      <c r="BM338" s="95"/>
      <c r="BN338" s="95"/>
      <c r="BO338" s="95"/>
      <c r="BP338" s="95"/>
      <c r="BQ338" s="95"/>
      <c r="BR338" s="95"/>
      <c r="BS338" s="95"/>
      <c r="BT338" s="95"/>
      <c r="BU338" s="95"/>
      <c r="BV338" s="95"/>
      <c r="BW338" s="95"/>
      <c r="BX338" s="95"/>
      <c r="BY338" s="95"/>
      <c r="BZ338" s="95"/>
      <c r="CA338" s="95"/>
      <c r="CB338" s="95"/>
      <c r="CC338" s="95"/>
      <c r="CD338" s="95"/>
      <c r="CE338" s="95"/>
      <c r="CF338" s="95"/>
      <c r="CG338" s="95"/>
      <c r="CH338" s="95"/>
      <c r="CI338" s="95"/>
      <c r="CJ338" s="95"/>
      <c r="CK338" s="95"/>
      <c r="CL338" s="95"/>
    </row>
    <row r="339" spans="15:90" x14ac:dyDescent="0.25">
      <c r="O339" s="95"/>
      <c r="P339" s="95"/>
      <c r="Q339" s="95"/>
      <c r="R339" s="95"/>
      <c r="S339" s="95"/>
      <c r="T339" s="95"/>
      <c r="U339" s="95"/>
      <c r="V339" s="95"/>
      <c r="W339" s="95"/>
      <c r="X339" s="95"/>
      <c r="Y339" s="95"/>
      <c r="Z339" s="95"/>
      <c r="AA339" s="95"/>
      <c r="AB339" s="95"/>
      <c r="AC339" s="95"/>
      <c r="AD339" s="95"/>
      <c r="AE339" s="95"/>
      <c r="AF339" s="95"/>
      <c r="AG339" s="95"/>
      <c r="AH339" s="95"/>
      <c r="AI339" s="95"/>
      <c r="AJ339" s="95"/>
      <c r="AK339" s="95"/>
      <c r="AL339" s="95"/>
      <c r="AM339" s="95"/>
      <c r="AN339" s="95"/>
      <c r="AO339" s="95"/>
      <c r="AP339" s="95"/>
      <c r="AQ339" s="95"/>
      <c r="AR339" s="95"/>
      <c r="AS339" s="95"/>
      <c r="AT339" s="95"/>
      <c r="AU339" s="95"/>
      <c r="AV339" s="95"/>
      <c r="AW339" s="95"/>
      <c r="AX339" s="95"/>
      <c r="AY339" s="95"/>
      <c r="AZ339" s="95"/>
      <c r="BA339" s="95"/>
      <c r="BB339" s="95"/>
      <c r="BC339" s="95"/>
      <c r="BD339" s="95"/>
      <c r="BE339" s="95"/>
      <c r="BF339" s="95"/>
      <c r="BG339" s="95"/>
      <c r="BH339" s="95"/>
      <c r="BI339" s="95"/>
      <c r="BJ339" s="95"/>
      <c r="BK339" s="95"/>
      <c r="BL339" s="95"/>
      <c r="BM339" s="95"/>
      <c r="BN339" s="95"/>
      <c r="BO339" s="95"/>
      <c r="BP339" s="95"/>
      <c r="BQ339" s="95"/>
      <c r="BR339" s="95"/>
      <c r="BS339" s="95"/>
      <c r="BT339" s="95"/>
      <c r="BU339" s="95"/>
      <c r="BV339" s="95"/>
      <c r="BW339" s="95"/>
      <c r="BX339" s="95"/>
      <c r="BY339" s="95"/>
      <c r="BZ339" s="95"/>
      <c r="CA339" s="95"/>
      <c r="CB339" s="95"/>
      <c r="CC339" s="95"/>
      <c r="CD339" s="95"/>
      <c r="CE339" s="95"/>
      <c r="CF339" s="95"/>
      <c r="CG339" s="95"/>
      <c r="CH339" s="95"/>
      <c r="CI339" s="95"/>
      <c r="CJ339" s="95"/>
      <c r="CK339" s="95"/>
      <c r="CL339" s="95"/>
    </row>
    <row r="340" spans="15:90" x14ac:dyDescent="0.25">
      <c r="O340" s="95"/>
      <c r="P340" s="95"/>
      <c r="Q340" s="95"/>
      <c r="R340" s="95"/>
      <c r="S340" s="95"/>
      <c r="T340" s="95"/>
      <c r="U340" s="95"/>
      <c r="V340" s="95"/>
      <c r="W340" s="95"/>
      <c r="X340" s="95"/>
      <c r="Y340" s="95"/>
      <c r="Z340" s="95"/>
      <c r="AA340" s="95"/>
      <c r="AB340" s="95"/>
      <c r="AC340" s="95"/>
      <c r="AD340" s="95"/>
      <c r="AE340" s="95"/>
      <c r="AF340" s="95"/>
      <c r="AG340" s="95"/>
      <c r="AH340" s="95"/>
      <c r="AI340" s="95"/>
      <c r="AJ340" s="95"/>
      <c r="AK340" s="95"/>
      <c r="AL340" s="95"/>
      <c r="AM340" s="95"/>
      <c r="AN340" s="95"/>
      <c r="AO340" s="95"/>
      <c r="AP340" s="95"/>
      <c r="AQ340" s="95"/>
      <c r="AR340" s="95"/>
      <c r="AS340" s="95"/>
      <c r="AT340" s="95"/>
      <c r="AU340" s="95"/>
      <c r="AV340" s="95"/>
      <c r="AW340" s="95"/>
      <c r="AX340" s="95"/>
      <c r="AY340" s="95"/>
      <c r="AZ340" s="95"/>
      <c r="BA340" s="95"/>
      <c r="BB340" s="95"/>
      <c r="BC340" s="95"/>
      <c r="BD340" s="95"/>
      <c r="BE340" s="95"/>
      <c r="BF340" s="95"/>
      <c r="BG340" s="95"/>
      <c r="BH340" s="95"/>
      <c r="BI340" s="95"/>
      <c r="BJ340" s="95"/>
      <c r="BK340" s="95"/>
      <c r="BL340" s="95"/>
      <c r="BM340" s="95"/>
      <c r="BN340" s="95"/>
      <c r="BO340" s="95"/>
      <c r="BP340" s="95"/>
      <c r="BQ340" s="95"/>
      <c r="BR340" s="95"/>
      <c r="BS340" s="95"/>
      <c r="BT340" s="95"/>
      <c r="BU340" s="95"/>
      <c r="BV340" s="95"/>
      <c r="BW340" s="95"/>
      <c r="BX340" s="95"/>
      <c r="BY340" s="95"/>
      <c r="BZ340" s="95"/>
      <c r="CA340" s="95"/>
      <c r="CB340" s="95"/>
      <c r="CC340" s="95"/>
      <c r="CD340" s="95"/>
      <c r="CE340" s="95"/>
      <c r="CF340" s="95"/>
      <c r="CG340" s="95"/>
      <c r="CH340" s="95"/>
      <c r="CI340" s="95"/>
      <c r="CJ340" s="95"/>
      <c r="CK340" s="95"/>
      <c r="CL340" s="95"/>
    </row>
    <row r="341" spans="15:90" x14ac:dyDescent="0.25">
      <c r="O341" s="95"/>
      <c r="P341" s="95"/>
      <c r="Q341" s="95"/>
      <c r="R341" s="95"/>
      <c r="S341" s="95"/>
      <c r="T341" s="95"/>
      <c r="U341" s="95"/>
      <c r="V341" s="95"/>
      <c r="W341" s="95"/>
      <c r="X341" s="95"/>
      <c r="Y341" s="95"/>
      <c r="Z341" s="95"/>
      <c r="AA341" s="95"/>
      <c r="AB341" s="95"/>
      <c r="AC341" s="95"/>
      <c r="AD341" s="95"/>
      <c r="AE341" s="95"/>
      <c r="AF341" s="95"/>
      <c r="AG341" s="95"/>
      <c r="AH341" s="95"/>
      <c r="AI341" s="95"/>
      <c r="AJ341" s="95"/>
      <c r="AK341" s="95"/>
      <c r="AL341" s="95"/>
      <c r="AM341" s="95"/>
      <c r="AN341" s="95"/>
      <c r="AO341" s="95"/>
      <c r="AP341" s="95"/>
      <c r="AQ341" s="95"/>
      <c r="AR341" s="95"/>
      <c r="AS341" s="95"/>
      <c r="AT341" s="95"/>
      <c r="AU341" s="95"/>
      <c r="AV341" s="95"/>
      <c r="AW341" s="95"/>
      <c r="AX341" s="95"/>
      <c r="AY341" s="95"/>
      <c r="AZ341" s="95"/>
      <c r="BA341" s="95"/>
      <c r="BB341" s="95"/>
      <c r="BC341" s="95"/>
      <c r="BD341" s="95"/>
      <c r="BE341" s="95"/>
      <c r="BF341" s="95"/>
      <c r="BG341" s="95"/>
      <c r="BH341" s="95"/>
      <c r="BI341" s="95"/>
      <c r="BJ341" s="95"/>
      <c r="BK341" s="95"/>
      <c r="BL341" s="95"/>
      <c r="BM341" s="95"/>
      <c r="BN341" s="95"/>
      <c r="BO341" s="95"/>
      <c r="BP341" s="95"/>
      <c r="BQ341" s="95"/>
      <c r="BR341" s="95"/>
      <c r="BS341" s="95"/>
      <c r="BT341" s="95"/>
      <c r="BU341" s="95"/>
      <c r="BV341" s="95"/>
      <c r="BW341" s="95"/>
      <c r="BX341" s="95"/>
      <c r="BY341" s="95"/>
      <c r="BZ341" s="95"/>
      <c r="CA341" s="95"/>
      <c r="CB341" s="95"/>
      <c r="CC341" s="95"/>
      <c r="CD341" s="95"/>
      <c r="CE341" s="95"/>
      <c r="CF341" s="95"/>
      <c r="CG341" s="95"/>
      <c r="CH341" s="95"/>
      <c r="CI341" s="95"/>
      <c r="CJ341" s="95"/>
      <c r="CK341" s="95"/>
      <c r="CL341" s="95"/>
    </row>
    <row r="342" spans="15:90" x14ac:dyDescent="0.25">
      <c r="O342" s="95"/>
      <c r="P342" s="95"/>
      <c r="Q342" s="95"/>
      <c r="R342" s="95"/>
      <c r="S342" s="95"/>
      <c r="T342" s="95"/>
      <c r="U342" s="95"/>
      <c r="V342" s="95"/>
      <c r="W342" s="95"/>
      <c r="X342" s="95"/>
      <c r="Y342" s="95"/>
      <c r="Z342" s="95"/>
      <c r="AA342" s="95"/>
      <c r="AB342" s="95"/>
      <c r="AC342" s="95"/>
      <c r="AD342" s="95"/>
      <c r="AE342" s="95"/>
      <c r="AF342" s="95"/>
      <c r="AG342" s="95"/>
      <c r="AH342" s="95"/>
      <c r="AI342" s="95"/>
      <c r="AJ342" s="95"/>
      <c r="AK342" s="95"/>
      <c r="AL342" s="95"/>
      <c r="AM342" s="95"/>
      <c r="AN342" s="95"/>
      <c r="AO342" s="95"/>
      <c r="AP342" s="95"/>
      <c r="AQ342" s="95"/>
      <c r="AR342" s="95"/>
      <c r="AS342" s="95"/>
      <c r="AT342" s="95"/>
      <c r="AU342" s="95"/>
      <c r="AV342" s="95"/>
      <c r="AW342" s="95"/>
      <c r="AX342" s="95"/>
      <c r="AY342" s="95"/>
      <c r="AZ342" s="95"/>
      <c r="BA342" s="95"/>
      <c r="BB342" s="95"/>
      <c r="BC342" s="95"/>
      <c r="BD342" s="95"/>
      <c r="BE342" s="95"/>
      <c r="BF342" s="95"/>
      <c r="BG342" s="95"/>
      <c r="BH342" s="95"/>
      <c r="BI342" s="95"/>
      <c r="BJ342" s="95"/>
      <c r="BK342" s="95"/>
      <c r="BL342" s="95"/>
      <c r="BM342" s="95"/>
      <c r="BN342" s="95"/>
      <c r="BO342" s="95"/>
      <c r="BP342" s="95"/>
      <c r="BQ342" s="95"/>
      <c r="BR342" s="95"/>
      <c r="BS342" s="95"/>
      <c r="BT342" s="95"/>
      <c r="BU342" s="95"/>
      <c r="BV342" s="95"/>
      <c r="BW342" s="95"/>
      <c r="BX342" s="95"/>
      <c r="BY342" s="95"/>
      <c r="BZ342" s="95"/>
      <c r="CA342" s="95"/>
      <c r="CB342" s="95"/>
      <c r="CC342" s="95"/>
      <c r="CD342" s="95"/>
      <c r="CE342" s="95"/>
      <c r="CF342" s="95"/>
      <c r="CG342" s="95"/>
      <c r="CH342" s="95"/>
      <c r="CI342" s="95"/>
      <c r="CJ342" s="95"/>
      <c r="CK342" s="95"/>
      <c r="CL342" s="95"/>
    </row>
    <row r="343" spans="15:90" x14ac:dyDescent="0.25">
      <c r="O343" s="95"/>
      <c r="P343" s="95"/>
      <c r="Q343" s="95"/>
      <c r="R343" s="95"/>
      <c r="S343" s="95"/>
      <c r="T343" s="95"/>
      <c r="U343" s="95"/>
      <c r="V343" s="95"/>
      <c r="W343" s="95"/>
      <c r="X343" s="95"/>
      <c r="Y343" s="95"/>
      <c r="Z343" s="95"/>
      <c r="AA343" s="95"/>
      <c r="AB343" s="95"/>
      <c r="AC343" s="95"/>
      <c r="AD343" s="95"/>
      <c r="AE343" s="95"/>
      <c r="AF343" s="95"/>
      <c r="AG343" s="95"/>
      <c r="AH343" s="95"/>
      <c r="AI343" s="95"/>
      <c r="AJ343" s="95"/>
      <c r="AK343" s="95"/>
      <c r="AL343" s="95"/>
      <c r="AM343" s="95"/>
      <c r="AN343" s="95"/>
      <c r="AO343" s="95"/>
      <c r="AP343" s="95"/>
      <c r="AQ343" s="95"/>
      <c r="AR343" s="95"/>
      <c r="AS343" s="95"/>
      <c r="AT343" s="95"/>
      <c r="AU343" s="95"/>
      <c r="AV343" s="95"/>
      <c r="AW343" s="95"/>
      <c r="AX343" s="95"/>
      <c r="AY343" s="95"/>
      <c r="AZ343" s="95"/>
      <c r="BA343" s="95"/>
      <c r="BB343" s="95"/>
      <c r="BC343" s="95"/>
      <c r="BD343" s="95"/>
      <c r="BE343" s="95"/>
      <c r="BF343" s="95"/>
      <c r="BG343" s="95"/>
      <c r="BH343" s="95"/>
      <c r="BI343" s="95"/>
      <c r="BJ343" s="95"/>
      <c r="BK343" s="95"/>
      <c r="BL343" s="95"/>
      <c r="BM343" s="95"/>
      <c r="BN343" s="95"/>
      <c r="BO343" s="95"/>
      <c r="BP343" s="95"/>
      <c r="BQ343" s="95"/>
      <c r="BR343" s="95"/>
      <c r="BS343" s="95"/>
      <c r="BT343" s="95"/>
      <c r="BU343" s="95"/>
      <c r="BV343" s="95"/>
      <c r="BW343" s="95"/>
      <c r="BX343" s="95"/>
      <c r="BY343" s="95"/>
      <c r="BZ343" s="95"/>
      <c r="CA343" s="95"/>
      <c r="CB343" s="95"/>
      <c r="CC343" s="95"/>
      <c r="CD343" s="95"/>
      <c r="CE343" s="95"/>
      <c r="CF343" s="95"/>
      <c r="CG343" s="95"/>
      <c r="CH343" s="95"/>
      <c r="CI343" s="95"/>
      <c r="CJ343" s="95"/>
      <c r="CK343" s="95"/>
      <c r="CL343" s="95"/>
    </row>
    <row r="344" spans="15:90" x14ac:dyDescent="0.25">
      <c r="O344" s="95"/>
      <c r="P344" s="95"/>
      <c r="Q344" s="95"/>
      <c r="R344" s="95"/>
      <c r="S344" s="95"/>
      <c r="T344" s="95"/>
      <c r="U344" s="95"/>
      <c r="V344" s="95"/>
      <c r="W344" s="95"/>
      <c r="X344" s="95"/>
      <c r="Y344" s="95"/>
      <c r="Z344" s="95"/>
      <c r="AA344" s="95"/>
      <c r="AB344" s="95"/>
      <c r="AC344" s="95"/>
      <c r="AD344" s="95"/>
      <c r="AE344" s="95"/>
      <c r="AF344" s="95"/>
      <c r="AG344" s="95"/>
      <c r="AH344" s="95"/>
      <c r="AI344" s="95"/>
      <c r="AJ344" s="95"/>
      <c r="AK344" s="95"/>
      <c r="AL344" s="95"/>
      <c r="AM344" s="95"/>
      <c r="AN344" s="95"/>
      <c r="AO344" s="95"/>
      <c r="AP344" s="95"/>
      <c r="AQ344" s="95"/>
      <c r="AR344" s="95"/>
      <c r="AS344" s="95"/>
      <c r="AT344" s="95"/>
      <c r="AU344" s="95"/>
      <c r="AV344" s="95"/>
      <c r="AW344" s="95"/>
      <c r="AX344" s="95"/>
      <c r="AY344" s="95"/>
      <c r="AZ344" s="95"/>
      <c r="BA344" s="95"/>
      <c r="BB344" s="95"/>
      <c r="BC344" s="95"/>
      <c r="BD344" s="95"/>
      <c r="BE344" s="95"/>
      <c r="BF344" s="95"/>
      <c r="BG344" s="95"/>
      <c r="BH344" s="95"/>
      <c r="BI344" s="95"/>
      <c r="BJ344" s="95"/>
      <c r="BK344" s="95"/>
      <c r="BL344" s="95"/>
      <c r="BM344" s="95"/>
      <c r="BN344" s="95"/>
      <c r="BO344" s="95"/>
      <c r="BP344" s="95"/>
      <c r="BQ344" s="95"/>
      <c r="BR344" s="95"/>
      <c r="BS344" s="95"/>
      <c r="BT344" s="95"/>
      <c r="BU344" s="95"/>
      <c r="BV344" s="95"/>
      <c r="BW344" s="95"/>
      <c r="BX344" s="95"/>
      <c r="BY344" s="95"/>
      <c r="BZ344" s="95"/>
      <c r="CA344" s="95"/>
      <c r="CB344" s="95"/>
      <c r="CC344" s="95"/>
      <c r="CD344" s="95"/>
      <c r="CE344" s="95"/>
      <c r="CF344" s="95"/>
      <c r="CG344" s="95"/>
      <c r="CH344" s="95"/>
      <c r="CI344" s="95"/>
      <c r="CJ344" s="95"/>
      <c r="CK344" s="95"/>
      <c r="CL344" s="95"/>
    </row>
    <row r="345" spans="15:90" x14ac:dyDescent="0.25">
      <c r="O345" s="95"/>
      <c r="P345" s="95"/>
      <c r="Q345" s="95"/>
      <c r="R345" s="95"/>
      <c r="S345" s="95"/>
      <c r="T345" s="95"/>
      <c r="U345" s="95"/>
      <c r="V345" s="95"/>
      <c r="W345" s="95"/>
      <c r="X345" s="95"/>
      <c r="Y345" s="95"/>
      <c r="Z345" s="95"/>
      <c r="AA345" s="95"/>
      <c r="AB345" s="95"/>
      <c r="AC345" s="95"/>
      <c r="AD345" s="95"/>
      <c r="AE345" s="95"/>
      <c r="AF345" s="95"/>
      <c r="AG345" s="95"/>
      <c r="AH345" s="95"/>
      <c r="AI345" s="95"/>
      <c r="AJ345" s="95"/>
      <c r="AK345" s="95"/>
      <c r="AL345" s="95"/>
      <c r="AM345" s="95"/>
      <c r="AN345" s="95"/>
      <c r="AO345" s="95"/>
      <c r="AP345" s="95"/>
      <c r="AQ345" s="95"/>
      <c r="AR345" s="95"/>
      <c r="AS345" s="95"/>
      <c r="AT345" s="95"/>
      <c r="AU345" s="95"/>
      <c r="AV345" s="95"/>
      <c r="AW345" s="95"/>
      <c r="AX345" s="95"/>
      <c r="AY345" s="95"/>
      <c r="AZ345" s="95"/>
      <c r="BA345" s="95"/>
      <c r="BB345" s="95"/>
      <c r="BC345" s="95"/>
      <c r="BD345" s="95"/>
      <c r="BE345" s="95"/>
      <c r="BF345" s="95"/>
      <c r="BG345" s="95"/>
      <c r="BH345" s="95"/>
      <c r="BI345" s="95"/>
      <c r="BJ345" s="95"/>
      <c r="BK345" s="95"/>
      <c r="BL345" s="95"/>
      <c r="BM345" s="95"/>
      <c r="BN345" s="95"/>
      <c r="BO345" s="95"/>
      <c r="BP345" s="95"/>
      <c r="BQ345" s="95"/>
      <c r="BR345" s="95"/>
      <c r="BS345" s="95"/>
      <c r="BT345" s="95"/>
      <c r="BU345" s="95"/>
      <c r="BV345" s="95"/>
      <c r="BW345" s="95"/>
      <c r="BX345" s="95"/>
      <c r="BY345" s="95"/>
      <c r="BZ345" s="95"/>
      <c r="CA345" s="95"/>
      <c r="CB345" s="95"/>
      <c r="CC345" s="95"/>
      <c r="CD345" s="95"/>
      <c r="CE345" s="95"/>
      <c r="CF345" s="95"/>
      <c r="CG345" s="95"/>
      <c r="CH345" s="95"/>
      <c r="CI345" s="95"/>
      <c r="CJ345" s="95"/>
      <c r="CK345" s="95"/>
      <c r="CL345" s="95"/>
    </row>
    <row r="346" spans="15:90" x14ac:dyDescent="0.25">
      <c r="O346" s="95"/>
      <c r="P346" s="95"/>
      <c r="Q346" s="95"/>
      <c r="R346" s="95"/>
      <c r="S346" s="95"/>
      <c r="T346" s="95"/>
      <c r="U346" s="95"/>
      <c r="V346" s="95"/>
      <c r="W346" s="95"/>
      <c r="X346" s="95"/>
      <c r="Y346" s="95"/>
      <c r="Z346" s="95"/>
      <c r="AA346" s="95"/>
      <c r="AB346" s="95"/>
      <c r="AC346" s="95"/>
      <c r="AD346" s="95"/>
      <c r="AE346" s="95"/>
      <c r="AF346" s="95"/>
      <c r="AG346" s="95"/>
      <c r="AH346" s="95"/>
      <c r="AI346" s="95"/>
      <c r="AJ346" s="95"/>
      <c r="AK346" s="95"/>
      <c r="AL346" s="95"/>
      <c r="AM346" s="95"/>
      <c r="AN346" s="95"/>
      <c r="AO346" s="95"/>
      <c r="AP346" s="95"/>
      <c r="AQ346" s="95"/>
      <c r="AR346" s="95"/>
      <c r="AS346" s="95"/>
      <c r="AT346" s="95"/>
      <c r="AU346" s="95"/>
      <c r="AV346" s="95"/>
      <c r="AW346" s="95"/>
      <c r="AX346" s="95"/>
      <c r="AY346" s="95"/>
      <c r="AZ346" s="95"/>
      <c r="BA346" s="95"/>
      <c r="BB346" s="95"/>
      <c r="BC346" s="95"/>
      <c r="BD346" s="95"/>
      <c r="BE346" s="95"/>
      <c r="BF346" s="95"/>
      <c r="BG346" s="95"/>
      <c r="BH346" s="95"/>
      <c r="BI346" s="95"/>
      <c r="BJ346" s="95"/>
      <c r="BK346" s="95"/>
      <c r="BL346" s="95"/>
      <c r="BM346" s="95"/>
      <c r="BN346" s="95"/>
      <c r="BO346" s="95"/>
      <c r="BP346" s="95"/>
      <c r="BQ346" s="95"/>
      <c r="BR346" s="95"/>
      <c r="BS346" s="95"/>
      <c r="BT346" s="95"/>
      <c r="BU346" s="95"/>
      <c r="BV346" s="95"/>
      <c r="BW346" s="95"/>
      <c r="BX346" s="95"/>
      <c r="BY346" s="95"/>
      <c r="BZ346" s="95"/>
      <c r="CA346" s="95"/>
      <c r="CB346" s="95"/>
      <c r="CC346" s="95"/>
      <c r="CD346" s="95"/>
      <c r="CE346" s="95"/>
      <c r="CF346" s="95"/>
      <c r="CG346" s="95"/>
      <c r="CH346" s="95"/>
      <c r="CI346" s="95"/>
      <c r="CJ346" s="95"/>
      <c r="CK346" s="95"/>
      <c r="CL346" s="95"/>
    </row>
    <row r="347" spans="15:90" x14ac:dyDescent="0.25">
      <c r="O347" s="95"/>
      <c r="P347" s="95"/>
      <c r="Q347" s="95"/>
      <c r="R347" s="95"/>
      <c r="S347" s="95"/>
      <c r="T347" s="95"/>
      <c r="U347" s="95"/>
      <c r="V347" s="95"/>
      <c r="W347" s="95"/>
      <c r="X347" s="95"/>
      <c r="Y347" s="95"/>
      <c r="Z347" s="95"/>
      <c r="AA347" s="95"/>
      <c r="AB347" s="95"/>
      <c r="AC347" s="95"/>
      <c r="AD347" s="95"/>
      <c r="AE347" s="95"/>
      <c r="AF347" s="95"/>
      <c r="AG347" s="95"/>
      <c r="AH347" s="95"/>
      <c r="AI347" s="95"/>
      <c r="AJ347" s="95"/>
      <c r="AK347" s="95"/>
      <c r="AL347" s="95"/>
      <c r="AM347" s="95"/>
      <c r="AN347" s="95"/>
      <c r="AO347" s="95"/>
      <c r="AP347" s="95"/>
      <c r="AQ347" s="95"/>
      <c r="AR347" s="95"/>
      <c r="AS347" s="95"/>
      <c r="AT347" s="95"/>
      <c r="AU347" s="95"/>
      <c r="AV347" s="95"/>
      <c r="AW347" s="95"/>
      <c r="AX347" s="95"/>
      <c r="AY347" s="95"/>
      <c r="AZ347" s="95"/>
      <c r="BA347" s="95"/>
      <c r="BB347" s="95"/>
      <c r="BC347" s="95"/>
      <c r="BD347" s="95"/>
      <c r="BE347" s="95"/>
      <c r="BF347" s="95"/>
      <c r="BG347" s="95"/>
      <c r="BH347" s="95"/>
      <c r="BI347" s="95"/>
      <c r="BJ347" s="95"/>
      <c r="BK347" s="95"/>
      <c r="BL347" s="95"/>
      <c r="BM347" s="95"/>
      <c r="BN347" s="95"/>
      <c r="BO347" s="95"/>
      <c r="BP347" s="95"/>
      <c r="BQ347" s="95"/>
      <c r="BR347" s="95"/>
      <c r="BS347" s="95"/>
      <c r="BT347" s="95"/>
      <c r="BU347" s="95"/>
      <c r="BV347" s="95"/>
      <c r="BW347" s="95"/>
      <c r="BX347" s="95"/>
      <c r="BY347" s="95"/>
      <c r="BZ347" s="95"/>
      <c r="CA347" s="95"/>
      <c r="CB347" s="95"/>
      <c r="CC347" s="95"/>
      <c r="CD347" s="95"/>
      <c r="CE347" s="95"/>
      <c r="CF347" s="95"/>
      <c r="CG347" s="95"/>
      <c r="CH347" s="95"/>
      <c r="CI347" s="95"/>
      <c r="CJ347" s="95"/>
      <c r="CK347" s="95"/>
      <c r="CL347" s="95"/>
    </row>
    <row r="348" spans="15:90" x14ac:dyDescent="0.25">
      <c r="O348" s="95"/>
      <c r="P348" s="95"/>
      <c r="Q348" s="95"/>
      <c r="R348" s="95"/>
      <c r="S348" s="95"/>
      <c r="T348" s="95"/>
      <c r="U348" s="95"/>
      <c r="V348" s="95"/>
      <c r="W348" s="95"/>
      <c r="X348" s="95"/>
      <c r="Y348" s="95"/>
      <c r="Z348" s="95"/>
      <c r="AA348" s="95"/>
      <c r="AB348" s="95"/>
      <c r="AC348" s="95"/>
      <c r="AD348" s="95"/>
      <c r="AE348" s="95"/>
      <c r="AF348" s="95"/>
      <c r="AG348" s="95"/>
      <c r="AH348" s="95"/>
      <c r="AI348" s="95"/>
      <c r="AJ348" s="95"/>
      <c r="AK348" s="95"/>
      <c r="AL348" s="95"/>
      <c r="AM348" s="95"/>
      <c r="AN348" s="95"/>
      <c r="AO348" s="95"/>
      <c r="AP348" s="95"/>
      <c r="AQ348" s="95"/>
      <c r="AR348" s="95"/>
      <c r="AS348" s="95"/>
      <c r="AT348" s="95"/>
      <c r="AU348" s="95"/>
      <c r="AV348" s="95"/>
      <c r="AW348" s="95"/>
      <c r="AX348" s="95"/>
      <c r="AY348" s="95"/>
      <c r="AZ348" s="95"/>
      <c r="BA348" s="95"/>
      <c r="BB348" s="95"/>
      <c r="BC348" s="95"/>
      <c r="BD348" s="95"/>
      <c r="BE348" s="95"/>
      <c r="BF348" s="95"/>
      <c r="BG348" s="95"/>
      <c r="BH348" s="95"/>
      <c r="BI348" s="95"/>
      <c r="BJ348" s="95"/>
      <c r="BK348" s="95"/>
      <c r="BL348" s="95"/>
      <c r="BM348" s="95"/>
      <c r="BN348" s="95"/>
      <c r="BO348" s="95"/>
      <c r="BP348" s="95"/>
      <c r="BQ348" s="95"/>
      <c r="BR348" s="95"/>
      <c r="BS348" s="95"/>
      <c r="BT348" s="95"/>
      <c r="BU348" s="95"/>
      <c r="BV348" s="95"/>
      <c r="BW348" s="95"/>
      <c r="BX348" s="95"/>
      <c r="BY348" s="95"/>
      <c r="BZ348" s="95"/>
      <c r="CA348" s="95"/>
      <c r="CB348" s="95"/>
      <c r="CC348" s="95"/>
      <c r="CD348" s="95"/>
      <c r="CE348" s="95"/>
      <c r="CF348" s="95"/>
      <c r="CG348" s="95"/>
      <c r="CH348" s="95"/>
      <c r="CI348" s="95"/>
      <c r="CJ348" s="95"/>
      <c r="CK348" s="95"/>
      <c r="CL348" s="95"/>
    </row>
    <row r="349" spans="15:90" x14ac:dyDescent="0.25">
      <c r="O349" s="95"/>
      <c r="P349" s="95"/>
      <c r="Q349" s="95"/>
      <c r="R349" s="95"/>
      <c r="S349" s="95"/>
      <c r="T349" s="95"/>
      <c r="U349" s="95"/>
      <c r="V349" s="95"/>
      <c r="W349" s="95"/>
      <c r="X349" s="95"/>
      <c r="Y349" s="95"/>
      <c r="Z349" s="95"/>
      <c r="AA349" s="95"/>
      <c r="AB349" s="95"/>
      <c r="AC349" s="95"/>
      <c r="AD349" s="95"/>
      <c r="AE349" s="95"/>
      <c r="AF349" s="95"/>
      <c r="AG349" s="95"/>
      <c r="AH349" s="95"/>
      <c r="AI349" s="95"/>
      <c r="AJ349" s="95"/>
      <c r="AK349" s="95"/>
      <c r="AL349" s="95"/>
      <c r="AM349" s="95"/>
      <c r="AN349" s="95"/>
      <c r="AO349" s="95"/>
      <c r="AP349" s="95"/>
      <c r="AQ349" s="95"/>
      <c r="AR349" s="95"/>
      <c r="AS349" s="95"/>
      <c r="AT349" s="95"/>
      <c r="AU349" s="95"/>
      <c r="AV349" s="95"/>
      <c r="AW349" s="95"/>
      <c r="AX349" s="95"/>
      <c r="AY349" s="95"/>
      <c r="AZ349" s="95"/>
      <c r="BA349" s="95"/>
      <c r="BB349" s="95"/>
      <c r="BC349" s="95"/>
      <c r="BD349" s="95"/>
      <c r="BE349" s="95"/>
      <c r="BF349" s="95"/>
      <c r="BG349" s="95"/>
      <c r="BH349" s="95"/>
      <c r="BI349" s="95"/>
      <c r="BJ349" s="95"/>
      <c r="BK349" s="95"/>
      <c r="BL349" s="95"/>
      <c r="BM349" s="95"/>
      <c r="BN349" s="95"/>
      <c r="BO349" s="95"/>
      <c r="BP349" s="95"/>
      <c r="BQ349" s="95"/>
      <c r="BR349" s="95"/>
      <c r="BS349" s="95"/>
      <c r="BT349" s="95"/>
      <c r="BU349" s="95"/>
      <c r="BV349" s="95"/>
      <c r="BW349" s="95"/>
      <c r="BX349" s="95"/>
      <c r="BY349" s="95"/>
      <c r="BZ349" s="95"/>
      <c r="CA349" s="95"/>
      <c r="CB349" s="95"/>
      <c r="CC349" s="95"/>
      <c r="CD349" s="95"/>
      <c r="CE349" s="95"/>
      <c r="CF349" s="95"/>
      <c r="CG349" s="95"/>
      <c r="CH349" s="95"/>
      <c r="CI349" s="95"/>
      <c r="CJ349" s="95"/>
      <c r="CK349" s="95"/>
      <c r="CL349" s="95"/>
    </row>
    <row r="350" spans="15:90" x14ac:dyDescent="0.2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c r="AL350" s="95"/>
      <c r="AM350" s="95"/>
      <c r="AN350" s="95"/>
      <c r="AO350" s="95"/>
      <c r="AP350" s="95"/>
      <c r="AQ350" s="95"/>
      <c r="AR350" s="95"/>
      <c r="AS350" s="95"/>
      <c r="AT350" s="95"/>
      <c r="AU350" s="95"/>
      <c r="AV350" s="95"/>
      <c r="AW350" s="95"/>
      <c r="AX350" s="95"/>
      <c r="AY350" s="95"/>
      <c r="AZ350" s="95"/>
      <c r="BA350" s="95"/>
      <c r="BB350" s="95"/>
      <c r="BC350" s="95"/>
      <c r="BD350" s="95"/>
      <c r="BE350" s="95"/>
      <c r="BF350" s="95"/>
      <c r="BG350" s="95"/>
      <c r="BH350" s="95"/>
      <c r="BI350" s="95"/>
      <c r="BJ350" s="95"/>
      <c r="BK350" s="95"/>
      <c r="BL350" s="95"/>
      <c r="BM350" s="95"/>
      <c r="BN350" s="95"/>
      <c r="BO350" s="95"/>
      <c r="BP350" s="95"/>
      <c r="BQ350" s="95"/>
      <c r="BR350" s="95"/>
      <c r="BS350" s="95"/>
      <c r="BT350" s="95"/>
      <c r="BU350" s="95"/>
      <c r="BV350" s="95"/>
      <c r="BW350" s="95"/>
      <c r="BX350" s="95"/>
      <c r="BY350" s="95"/>
      <c r="BZ350" s="95"/>
      <c r="CA350" s="95"/>
      <c r="CB350" s="95"/>
      <c r="CC350" s="95"/>
      <c r="CD350" s="95"/>
      <c r="CE350" s="95"/>
      <c r="CF350" s="95"/>
      <c r="CG350" s="95"/>
      <c r="CH350" s="95"/>
      <c r="CI350" s="95"/>
      <c r="CJ350" s="95"/>
      <c r="CK350" s="95"/>
      <c r="CL350" s="95"/>
    </row>
    <row r="351" spans="15:90" x14ac:dyDescent="0.25">
      <c r="O351" s="95"/>
      <c r="P351" s="95"/>
      <c r="Q351" s="95"/>
      <c r="R351" s="95"/>
      <c r="S351" s="95"/>
      <c r="T351" s="95"/>
      <c r="U351" s="95"/>
      <c r="V351" s="95"/>
      <c r="W351" s="95"/>
      <c r="X351" s="95"/>
      <c r="Y351" s="95"/>
      <c r="Z351" s="95"/>
      <c r="AA351" s="95"/>
      <c r="AB351" s="95"/>
      <c r="AC351" s="95"/>
      <c r="AD351" s="95"/>
      <c r="AE351" s="95"/>
      <c r="AF351" s="95"/>
      <c r="AG351" s="95"/>
      <c r="AH351" s="95"/>
      <c r="AI351" s="95"/>
      <c r="AJ351" s="95"/>
      <c r="AK351" s="95"/>
      <c r="AL351" s="95"/>
      <c r="AM351" s="95"/>
      <c r="AN351" s="95"/>
      <c r="AO351" s="95"/>
      <c r="AP351" s="95"/>
      <c r="AQ351" s="95"/>
      <c r="AR351" s="95"/>
      <c r="AS351" s="95"/>
      <c r="AT351" s="95"/>
      <c r="AU351" s="95"/>
      <c r="AV351" s="95"/>
      <c r="AW351" s="95"/>
      <c r="AX351" s="95"/>
      <c r="AY351" s="95"/>
      <c r="AZ351" s="95"/>
      <c r="BA351" s="95"/>
      <c r="BB351" s="95"/>
      <c r="BC351" s="95"/>
      <c r="BD351" s="95"/>
      <c r="BE351" s="95"/>
      <c r="BF351" s="95"/>
      <c r="BG351" s="95"/>
      <c r="BH351" s="95"/>
      <c r="BI351" s="95"/>
      <c r="BJ351" s="95"/>
      <c r="BK351" s="95"/>
      <c r="BL351" s="95"/>
      <c r="BM351" s="95"/>
      <c r="BN351" s="95"/>
      <c r="BO351" s="95"/>
      <c r="BP351" s="95"/>
      <c r="BQ351" s="95"/>
      <c r="BR351" s="95"/>
      <c r="BS351" s="95"/>
      <c r="BT351" s="95"/>
      <c r="BU351" s="95"/>
      <c r="BV351" s="95"/>
      <c r="BW351" s="95"/>
      <c r="BX351" s="95"/>
      <c r="BY351" s="95"/>
      <c r="BZ351" s="95"/>
      <c r="CA351" s="95"/>
      <c r="CB351" s="95"/>
      <c r="CC351" s="95"/>
      <c r="CD351" s="95"/>
      <c r="CE351" s="95"/>
      <c r="CF351" s="95"/>
      <c r="CG351" s="95"/>
      <c r="CH351" s="95"/>
      <c r="CI351" s="95"/>
      <c r="CJ351" s="95"/>
      <c r="CK351" s="95"/>
      <c r="CL351" s="95"/>
    </row>
    <row r="352" spans="15:90" x14ac:dyDescent="0.25">
      <c r="O352" s="95"/>
      <c r="P352" s="95"/>
      <c r="Q352" s="95"/>
      <c r="R352" s="95"/>
      <c r="S352" s="95"/>
      <c r="T352" s="95"/>
      <c r="U352" s="95"/>
      <c r="V352" s="95"/>
      <c r="W352" s="95"/>
      <c r="X352" s="95"/>
      <c r="Y352" s="95"/>
      <c r="Z352" s="95"/>
      <c r="AA352" s="95"/>
      <c r="AB352" s="95"/>
      <c r="AC352" s="95"/>
      <c r="AD352" s="95"/>
      <c r="AE352" s="95"/>
      <c r="AF352" s="95"/>
      <c r="AG352" s="95"/>
      <c r="AH352" s="95"/>
      <c r="AI352" s="95"/>
      <c r="AJ352" s="95"/>
      <c r="AK352" s="95"/>
      <c r="AL352" s="95"/>
      <c r="AM352" s="95"/>
      <c r="AN352" s="95"/>
      <c r="AO352" s="95"/>
      <c r="AP352" s="95"/>
      <c r="AQ352" s="95"/>
      <c r="AR352" s="95"/>
      <c r="AS352" s="95"/>
      <c r="AT352" s="95"/>
      <c r="AU352" s="95"/>
      <c r="AV352" s="95"/>
      <c r="AW352" s="95"/>
      <c r="AX352" s="95"/>
      <c r="AY352" s="95"/>
      <c r="AZ352" s="95"/>
      <c r="BA352" s="95"/>
      <c r="BB352" s="95"/>
      <c r="BC352" s="95"/>
      <c r="BD352" s="95"/>
      <c r="BE352" s="95"/>
      <c r="BF352" s="95"/>
      <c r="BG352" s="95"/>
      <c r="BH352" s="95"/>
      <c r="BI352" s="95"/>
      <c r="BJ352" s="95"/>
      <c r="BK352" s="95"/>
      <c r="BL352" s="95"/>
      <c r="BM352" s="95"/>
      <c r="BN352" s="95"/>
      <c r="BO352" s="95"/>
      <c r="BP352" s="95"/>
      <c r="BQ352" s="95"/>
      <c r="BR352" s="95"/>
      <c r="BS352" s="95"/>
      <c r="BT352" s="95"/>
      <c r="BU352" s="95"/>
      <c r="BV352" s="95"/>
      <c r="BW352" s="95"/>
      <c r="BX352" s="95"/>
      <c r="BY352" s="95"/>
      <c r="BZ352" s="95"/>
      <c r="CA352" s="95"/>
      <c r="CB352" s="95"/>
      <c r="CC352" s="95"/>
      <c r="CD352" s="95"/>
      <c r="CE352" s="95"/>
      <c r="CF352" s="95"/>
      <c r="CG352" s="95"/>
      <c r="CH352" s="95"/>
      <c r="CI352" s="95"/>
      <c r="CJ352" s="95"/>
      <c r="CK352" s="95"/>
      <c r="CL352" s="95"/>
    </row>
    <row r="353" spans="15:90" x14ac:dyDescent="0.25">
      <c r="O353" s="95"/>
      <c r="P353" s="95"/>
      <c r="Q353" s="95"/>
      <c r="R353" s="95"/>
      <c r="S353" s="95"/>
      <c r="T353" s="95"/>
      <c r="U353" s="95"/>
      <c r="V353" s="95"/>
      <c r="W353" s="95"/>
      <c r="X353" s="95"/>
      <c r="Y353" s="95"/>
      <c r="Z353" s="95"/>
      <c r="AA353" s="95"/>
      <c r="AB353" s="95"/>
      <c r="AC353" s="95"/>
      <c r="AD353" s="95"/>
      <c r="AE353" s="95"/>
      <c r="AF353" s="95"/>
      <c r="AG353" s="95"/>
      <c r="AH353" s="95"/>
      <c r="AI353" s="95"/>
      <c r="AJ353" s="95"/>
      <c r="AK353" s="95"/>
      <c r="AL353" s="95"/>
      <c r="AM353" s="95"/>
      <c r="AN353" s="95"/>
      <c r="AO353" s="95"/>
      <c r="AP353" s="95"/>
      <c r="AQ353" s="95"/>
      <c r="AR353" s="95"/>
      <c r="AS353" s="95"/>
      <c r="AT353" s="95"/>
      <c r="AU353" s="95"/>
      <c r="AV353" s="95"/>
      <c r="AW353" s="95"/>
      <c r="AX353" s="95"/>
      <c r="AY353" s="95"/>
      <c r="AZ353" s="95"/>
      <c r="BA353" s="95"/>
      <c r="BB353" s="95"/>
      <c r="BC353" s="95"/>
      <c r="BD353" s="95"/>
      <c r="BE353" s="95"/>
      <c r="BF353" s="95"/>
      <c r="BG353" s="95"/>
      <c r="BH353" s="95"/>
      <c r="BI353" s="95"/>
      <c r="BJ353" s="95"/>
      <c r="BK353" s="95"/>
      <c r="BL353" s="95"/>
      <c r="BM353" s="95"/>
      <c r="BN353" s="95"/>
      <c r="BO353" s="95"/>
      <c r="BP353" s="95"/>
      <c r="BQ353" s="95"/>
      <c r="BR353" s="95"/>
      <c r="BS353" s="95"/>
      <c r="BT353" s="95"/>
      <c r="BU353" s="95"/>
      <c r="BV353" s="95"/>
      <c r="BW353" s="95"/>
      <c r="BX353" s="95"/>
      <c r="BY353" s="95"/>
      <c r="BZ353" s="95"/>
      <c r="CA353" s="95"/>
      <c r="CB353" s="95"/>
      <c r="CC353" s="95"/>
      <c r="CD353" s="95"/>
      <c r="CE353" s="95"/>
      <c r="CF353" s="95"/>
      <c r="CG353" s="95"/>
      <c r="CH353" s="95"/>
      <c r="CI353" s="95"/>
      <c r="CJ353" s="95"/>
      <c r="CK353" s="95"/>
      <c r="CL353" s="95"/>
    </row>
    <row r="354" spans="15:90" x14ac:dyDescent="0.25">
      <c r="O354" s="95"/>
      <c r="P354" s="95"/>
      <c r="Q354" s="95"/>
      <c r="R354" s="95"/>
      <c r="S354" s="95"/>
      <c r="T354" s="95"/>
      <c r="U354" s="95"/>
      <c r="V354" s="95"/>
      <c r="W354" s="95"/>
      <c r="X354" s="95"/>
      <c r="Y354" s="95"/>
      <c r="Z354" s="95"/>
      <c r="AA354" s="95"/>
      <c r="AB354" s="95"/>
      <c r="AC354" s="95"/>
      <c r="AD354" s="95"/>
      <c r="AE354" s="95"/>
      <c r="AF354" s="95"/>
      <c r="AG354" s="95"/>
      <c r="AH354" s="95"/>
      <c r="AI354" s="95"/>
      <c r="AJ354" s="95"/>
      <c r="AK354" s="95"/>
      <c r="AL354" s="95"/>
      <c r="AM354" s="95"/>
      <c r="AN354" s="95"/>
      <c r="AO354" s="95"/>
      <c r="AP354" s="95"/>
      <c r="AQ354" s="95"/>
      <c r="AR354" s="95"/>
      <c r="AS354" s="95"/>
      <c r="AT354" s="95"/>
      <c r="AU354" s="95"/>
      <c r="AV354" s="95"/>
      <c r="AW354" s="95"/>
      <c r="AX354" s="95"/>
      <c r="AY354" s="95"/>
      <c r="AZ354" s="95"/>
      <c r="BA354" s="95"/>
      <c r="BB354" s="95"/>
      <c r="BC354" s="95"/>
      <c r="BD354" s="95"/>
      <c r="BE354" s="95"/>
      <c r="BF354" s="95"/>
      <c r="BG354" s="95"/>
      <c r="BH354" s="95"/>
      <c r="BI354" s="95"/>
      <c r="BJ354" s="95"/>
      <c r="BK354" s="95"/>
      <c r="BL354" s="95"/>
      <c r="BM354" s="95"/>
      <c r="BN354" s="95"/>
      <c r="BO354" s="95"/>
      <c r="BP354" s="95"/>
      <c r="BQ354" s="95"/>
      <c r="BR354" s="95"/>
      <c r="BS354" s="95"/>
      <c r="BT354" s="95"/>
      <c r="BU354" s="95"/>
      <c r="BV354" s="95"/>
      <c r="BW354" s="95"/>
      <c r="BX354" s="95"/>
      <c r="BY354" s="95"/>
      <c r="BZ354" s="95"/>
      <c r="CA354" s="95"/>
      <c r="CB354" s="95"/>
      <c r="CC354" s="95"/>
      <c r="CD354" s="95"/>
      <c r="CE354" s="95"/>
      <c r="CF354" s="95"/>
      <c r="CG354" s="95"/>
      <c r="CH354" s="95"/>
      <c r="CI354" s="95"/>
      <c r="CJ354" s="95"/>
      <c r="CK354" s="95"/>
      <c r="CL354" s="95"/>
    </row>
    <row r="355" spans="15:90" x14ac:dyDescent="0.25">
      <c r="O355" s="95"/>
      <c r="P355" s="95"/>
      <c r="Q355" s="95"/>
      <c r="R355" s="95"/>
      <c r="S355" s="95"/>
      <c r="T355" s="95"/>
      <c r="U355" s="95"/>
      <c r="V355" s="95"/>
      <c r="W355" s="95"/>
      <c r="X355" s="95"/>
      <c r="Y355" s="95"/>
      <c r="Z355" s="95"/>
      <c r="AA355" s="95"/>
      <c r="AB355" s="95"/>
      <c r="AC355" s="95"/>
      <c r="AD355" s="95"/>
      <c r="AE355" s="95"/>
      <c r="AF355" s="95"/>
      <c r="AG355" s="95"/>
      <c r="AH355" s="95"/>
      <c r="AI355" s="95"/>
      <c r="AJ355" s="95"/>
      <c r="AK355" s="95"/>
      <c r="AL355" s="95"/>
      <c r="AM355" s="95"/>
      <c r="AN355" s="95"/>
      <c r="AO355" s="95"/>
      <c r="AP355" s="95"/>
      <c r="AQ355" s="95"/>
      <c r="AR355" s="95"/>
      <c r="AS355" s="95"/>
      <c r="AT355" s="95"/>
      <c r="AU355" s="95"/>
      <c r="AV355" s="95"/>
      <c r="AW355" s="95"/>
      <c r="AX355" s="95"/>
      <c r="AY355" s="95"/>
      <c r="AZ355" s="95"/>
      <c r="BA355" s="95"/>
      <c r="BB355" s="95"/>
      <c r="BC355" s="95"/>
      <c r="BD355" s="95"/>
      <c r="BE355" s="95"/>
      <c r="BF355" s="95"/>
      <c r="BG355" s="95"/>
      <c r="BH355" s="95"/>
      <c r="BI355" s="95"/>
      <c r="BJ355" s="95"/>
      <c r="BK355" s="95"/>
      <c r="BL355" s="95"/>
      <c r="BM355" s="95"/>
      <c r="BN355" s="95"/>
      <c r="BO355" s="95"/>
      <c r="BP355" s="95"/>
      <c r="BQ355" s="95"/>
      <c r="BR355" s="95"/>
      <c r="BS355" s="95"/>
      <c r="BT355" s="95"/>
      <c r="BU355" s="95"/>
      <c r="BV355" s="95"/>
      <c r="BW355" s="95"/>
      <c r="BX355" s="95"/>
      <c r="BY355" s="95"/>
      <c r="BZ355" s="95"/>
      <c r="CA355" s="95"/>
      <c r="CB355" s="95"/>
      <c r="CC355" s="95"/>
      <c r="CD355" s="95"/>
      <c r="CE355" s="95"/>
      <c r="CF355" s="95"/>
      <c r="CG355" s="95"/>
      <c r="CH355" s="95"/>
      <c r="CI355" s="95"/>
      <c r="CJ355" s="95"/>
      <c r="CK355" s="95"/>
      <c r="CL355" s="95"/>
    </row>
    <row r="356" spans="15:90" x14ac:dyDescent="0.25">
      <c r="O356" s="95"/>
      <c r="P356" s="95"/>
      <c r="Q356" s="95"/>
      <c r="R356" s="95"/>
      <c r="S356" s="95"/>
      <c r="T356" s="95"/>
      <c r="U356" s="95"/>
      <c r="V356" s="95"/>
      <c r="W356" s="95"/>
      <c r="X356" s="95"/>
      <c r="Y356" s="95"/>
      <c r="Z356" s="95"/>
      <c r="AA356" s="95"/>
      <c r="AB356" s="95"/>
      <c r="AC356" s="95"/>
      <c r="AD356" s="95"/>
      <c r="AE356" s="95"/>
      <c r="AF356" s="95"/>
      <c r="AG356" s="95"/>
      <c r="AH356" s="95"/>
      <c r="AI356" s="95"/>
      <c r="AJ356" s="95"/>
      <c r="AK356" s="95"/>
      <c r="AL356" s="95"/>
      <c r="AM356" s="95"/>
      <c r="AN356" s="95"/>
      <c r="AO356" s="95"/>
      <c r="AP356" s="95"/>
      <c r="AQ356" s="95"/>
      <c r="AR356" s="95"/>
      <c r="AS356" s="95"/>
      <c r="AT356" s="95"/>
      <c r="AU356" s="95"/>
      <c r="AV356" s="95"/>
      <c r="AW356" s="95"/>
      <c r="AX356" s="95"/>
      <c r="AY356" s="95"/>
      <c r="AZ356" s="95"/>
      <c r="BA356" s="95"/>
      <c r="BB356" s="95"/>
      <c r="BC356" s="95"/>
      <c r="BD356" s="95"/>
      <c r="BE356" s="95"/>
      <c r="BF356" s="95"/>
      <c r="BG356" s="95"/>
      <c r="BH356" s="95"/>
      <c r="BI356" s="95"/>
      <c r="BJ356" s="95"/>
      <c r="BK356" s="95"/>
      <c r="BL356" s="95"/>
      <c r="BM356" s="95"/>
      <c r="BN356" s="95"/>
      <c r="BO356" s="95"/>
      <c r="BP356" s="95"/>
      <c r="BQ356" s="95"/>
      <c r="BR356" s="95"/>
      <c r="BS356" s="95"/>
      <c r="BT356" s="95"/>
      <c r="BU356" s="95"/>
      <c r="BV356" s="95"/>
      <c r="BW356" s="95"/>
      <c r="BX356" s="95"/>
      <c r="BY356" s="95"/>
      <c r="BZ356" s="95"/>
      <c r="CA356" s="95"/>
      <c r="CB356" s="95"/>
      <c r="CC356" s="95"/>
      <c r="CD356" s="95"/>
      <c r="CE356" s="95"/>
      <c r="CF356" s="95"/>
      <c r="CG356" s="95"/>
      <c r="CH356" s="95"/>
      <c r="CI356" s="95"/>
      <c r="CJ356" s="95"/>
      <c r="CK356" s="95"/>
      <c r="CL356" s="95"/>
    </row>
    <row r="357" spans="15:90" x14ac:dyDescent="0.25">
      <c r="O357" s="95"/>
      <c r="P357" s="95"/>
      <c r="Q357" s="95"/>
      <c r="R357" s="95"/>
      <c r="S357" s="95"/>
      <c r="T357" s="95"/>
      <c r="U357" s="95"/>
      <c r="V357" s="95"/>
      <c r="W357" s="95"/>
      <c r="X357" s="95"/>
      <c r="Y357" s="95"/>
      <c r="Z357" s="95"/>
      <c r="AA357" s="95"/>
      <c r="AB357" s="95"/>
      <c r="AC357" s="95"/>
      <c r="AD357" s="95"/>
      <c r="AE357" s="95"/>
      <c r="AF357" s="95"/>
      <c r="AG357" s="95"/>
      <c r="AH357" s="95"/>
      <c r="AI357" s="95"/>
      <c r="AJ357" s="95"/>
      <c r="AK357" s="95"/>
      <c r="AL357" s="95"/>
      <c r="AM357" s="95"/>
      <c r="AN357" s="95"/>
      <c r="AO357" s="95"/>
      <c r="AP357" s="95"/>
      <c r="AQ357" s="95"/>
      <c r="AR357" s="95"/>
      <c r="AS357" s="95"/>
      <c r="AT357" s="95"/>
      <c r="AU357" s="95"/>
      <c r="AV357" s="95"/>
      <c r="AW357" s="95"/>
      <c r="AX357" s="95"/>
      <c r="AY357" s="95"/>
      <c r="AZ357" s="95"/>
      <c r="BA357" s="95"/>
      <c r="BB357" s="95"/>
      <c r="BC357" s="95"/>
      <c r="BD357" s="95"/>
      <c r="BE357" s="95"/>
      <c r="BF357" s="95"/>
      <c r="BG357" s="95"/>
      <c r="BH357" s="95"/>
      <c r="BI357" s="95"/>
      <c r="BJ357" s="95"/>
      <c r="BK357" s="95"/>
      <c r="BL357" s="95"/>
      <c r="BM357" s="95"/>
      <c r="BN357" s="95"/>
      <c r="BO357" s="95"/>
      <c r="BP357" s="95"/>
      <c r="BQ357" s="95"/>
      <c r="BR357" s="95"/>
      <c r="BS357" s="95"/>
      <c r="BT357" s="95"/>
      <c r="BU357" s="95"/>
      <c r="BV357" s="95"/>
      <c r="BW357" s="95"/>
      <c r="BX357" s="95"/>
      <c r="BY357" s="95"/>
      <c r="BZ357" s="95"/>
      <c r="CA357" s="95"/>
      <c r="CB357" s="95"/>
      <c r="CC357" s="95"/>
      <c r="CD357" s="95"/>
      <c r="CE357" s="95"/>
      <c r="CF357" s="95"/>
      <c r="CG357" s="95"/>
      <c r="CH357" s="95"/>
      <c r="CI357" s="95"/>
      <c r="CJ357" s="95"/>
      <c r="CK357" s="95"/>
      <c r="CL357" s="95"/>
    </row>
    <row r="358" spans="15:90" x14ac:dyDescent="0.25">
      <c r="O358" s="95"/>
      <c r="P358" s="95"/>
      <c r="Q358" s="95"/>
      <c r="R358" s="95"/>
      <c r="S358" s="95"/>
      <c r="T358" s="95"/>
      <c r="U358" s="95"/>
      <c r="V358" s="95"/>
      <c r="W358" s="95"/>
      <c r="X358" s="95"/>
      <c r="Y358" s="95"/>
      <c r="Z358" s="95"/>
      <c r="AA358" s="95"/>
      <c r="AB358" s="95"/>
      <c r="AC358" s="95"/>
      <c r="AD358" s="95"/>
      <c r="AE358" s="95"/>
      <c r="AF358" s="95"/>
      <c r="AG358" s="95"/>
      <c r="AH358" s="95"/>
      <c r="AI358" s="95"/>
      <c r="AJ358" s="95"/>
      <c r="AK358" s="95"/>
      <c r="AL358" s="95"/>
      <c r="AM358" s="95"/>
      <c r="AN358" s="95"/>
      <c r="AO358" s="95"/>
      <c r="AP358" s="95"/>
      <c r="AQ358" s="95"/>
      <c r="AR358" s="95"/>
      <c r="AS358" s="95"/>
      <c r="AT358" s="95"/>
      <c r="AU358" s="95"/>
      <c r="AV358" s="95"/>
      <c r="AW358" s="95"/>
      <c r="AX358" s="95"/>
      <c r="AY358" s="95"/>
      <c r="AZ358" s="95"/>
      <c r="BA358" s="95"/>
      <c r="BB358" s="95"/>
      <c r="BC358" s="95"/>
      <c r="BD358" s="95"/>
      <c r="BE358" s="95"/>
      <c r="BF358" s="95"/>
      <c r="BG358" s="95"/>
      <c r="BH358" s="95"/>
      <c r="BI358" s="95"/>
      <c r="BJ358" s="95"/>
      <c r="BK358" s="95"/>
      <c r="BL358" s="95"/>
      <c r="BM358" s="95"/>
      <c r="BN358" s="95"/>
      <c r="BO358" s="95"/>
      <c r="BP358" s="95"/>
      <c r="BQ358" s="95"/>
      <c r="BR358" s="95"/>
      <c r="BS358" s="95"/>
      <c r="BT358" s="95"/>
      <c r="BU358" s="95"/>
      <c r="BV358" s="95"/>
      <c r="BW358" s="95"/>
      <c r="BX358" s="95"/>
      <c r="BY358" s="95"/>
      <c r="BZ358" s="95"/>
      <c r="CA358" s="95"/>
      <c r="CB358" s="95"/>
      <c r="CC358" s="95"/>
      <c r="CD358" s="95"/>
      <c r="CE358" s="95"/>
      <c r="CF358" s="95"/>
      <c r="CG358" s="95"/>
      <c r="CH358" s="95"/>
      <c r="CI358" s="95"/>
      <c r="CJ358" s="95"/>
      <c r="CK358" s="95"/>
      <c r="CL358" s="95"/>
    </row>
    <row r="359" spans="15:90" x14ac:dyDescent="0.25">
      <c r="O359" s="95"/>
      <c r="P359" s="95"/>
      <c r="Q359" s="95"/>
      <c r="R359" s="95"/>
      <c r="S359" s="95"/>
      <c r="T359" s="95"/>
      <c r="U359" s="95"/>
      <c r="V359" s="95"/>
      <c r="W359" s="95"/>
      <c r="X359" s="95"/>
      <c r="Y359" s="95"/>
      <c r="Z359" s="95"/>
      <c r="AA359" s="95"/>
      <c r="AB359" s="95"/>
      <c r="AC359" s="95"/>
      <c r="AD359" s="95"/>
      <c r="AE359" s="95"/>
      <c r="AF359" s="95"/>
      <c r="AG359" s="95"/>
      <c r="AH359" s="95"/>
      <c r="AI359" s="95"/>
      <c r="AJ359" s="95"/>
      <c r="AK359" s="95"/>
      <c r="AL359" s="95"/>
      <c r="AM359" s="95"/>
      <c r="AN359" s="95"/>
      <c r="AO359" s="95"/>
      <c r="AP359" s="95"/>
      <c r="AQ359" s="95"/>
      <c r="AR359" s="95"/>
      <c r="AS359" s="95"/>
      <c r="AT359" s="95"/>
      <c r="AU359" s="95"/>
      <c r="AV359" s="95"/>
      <c r="AW359" s="95"/>
      <c r="AX359" s="95"/>
      <c r="AY359" s="95"/>
      <c r="AZ359" s="95"/>
      <c r="BA359" s="95"/>
      <c r="BB359" s="95"/>
      <c r="BC359" s="95"/>
      <c r="BD359" s="95"/>
      <c r="BE359" s="95"/>
      <c r="BF359" s="95"/>
      <c r="BG359" s="95"/>
      <c r="BH359" s="95"/>
      <c r="BI359" s="95"/>
      <c r="BJ359" s="95"/>
      <c r="BK359" s="95"/>
      <c r="BL359" s="95"/>
      <c r="BM359" s="95"/>
      <c r="BN359" s="95"/>
      <c r="BO359" s="95"/>
      <c r="BP359" s="95"/>
      <c r="BQ359" s="95"/>
      <c r="BR359" s="95"/>
      <c r="BS359" s="95"/>
      <c r="BT359" s="95"/>
      <c r="BU359" s="95"/>
      <c r="BV359" s="95"/>
      <c r="BW359" s="95"/>
      <c r="BX359" s="95"/>
      <c r="BY359" s="95"/>
      <c r="BZ359" s="95"/>
      <c r="CA359" s="95"/>
      <c r="CB359" s="95"/>
      <c r="CC359" s="95"/>
      <c r="CD359" s="95"/>
      <c r="CE359" s="95"/>
      <c r="CF359" s="95"/>
      <c r="CG359" s="95"/>
      <c r="CH359" s="95"/>
      <c r="CI359" s="95"/>
      <c r="CJ359" s="95"/>
      <c r="CK359" s="95"/>
      <c r="CL359" s="95"/>
    </row>
    <row r="360" spans="15:90" x14ac:dyDescent="0.25">
      <c r="O360" s="95"/>
      <c r="P360" s="95"/>
      <c r="Q360" s="95"/>
      <c r="R360" s="95"/>
      <c r="S360" s="95"/>
      <c r="T360" s="95"/>
      <c r="U360" s="95"/>
      <c r="V360" s="95"/>
      <c r="W360" s="95"/>
      <c r="X360" s="95"/>
      <c r="Y360" s="95"/>
      <c r="Z360" s="95"/>
      <c r="AA360" s="95"/>
      <c r="AB360" s="95"/>
      <c r="AC360" s="95"/>
      <c r="AD360" s="95"/>
      <c r="AE360" s="95"/>
      <c r="AF360" s="95"/>
      <c r="AG360" s="95"/>
      <c r="AH360" s="95"/>
      <c r="AI360" s="95"/>
      <c r="AJ360" s="95"/>
      <c r="AK360" s="95"/>
      <c r="AL360" s="95"/>
      <c r="AM360" s="95"/>
      <c r="AN360" s="95"/>
      <c r="AO360" s="95"/>
      <c r="AP360" s="95"/>
      <c r="AQ360" s="95"/>
      <c r="AR360" s="95"/>
      <c r="AS360" s="95"/>
      <c r="AT360" s="95"/>
      <c r="AU360" s="95"/>
      <c r="AV360" s="95"/>
      <c r="AW360" s="95"/>
      <c r="AX360" s="95"/>
      <c r="AY360" s="95"/>
      <c r="AZ360" s="95"/>
      <c r="BA360" s="95"/>
      <c r="BB360" s="95"/>
      <c r="BC360" s="95"/>
      <c r="BD360" s="95"/>
      <c r="BE360" s="95"/>
      <c r="BF360" s="95"/>
      <c r="BG360" s="95"/>
      <c r="BH360" s="95"/>
      <c r="BI360" s="95"/>
      <c r="BJ360" s="95"/>
      <c r="BK360" s="95"/>
      <c r="BL360" s="95"/>
      <c r="BM360" s="95"/>
      <c r="BN360" s="95"/>
      <c r="BO360" s="95"/>
      <c r="BP360" s="95"/>
      <c r="BQ360" s="95"/>
      <c r="BR360" s="95"/>
      <c r="BS360" s="95"/>
      <c r="BT360" s="95"/>
      <c r="BU360" s="95"/>
      <c r="BV360" s="95"/>
      <c r="BW360" s="95"/>
      <c r="BX360" s="95"/>
      <c r="BY360" s="95"/>
      <c r="BZ360" s="95"/>
      <c r="CA360" s="95"/>
      <c r="CB360" s="95"/>
      <c r="CC360" s="95"/>
      <c r="CD360" s="95"/>
      <c r="CE360" s="95"/>
      <c r="CF360" s="95"/>
      <c r="CG360" s="95"/>
      <c r="CH360" s="95"/>
      <c r="CI360" s="95"/>
      <c r="CJ360" s="95"/>
      <c r="CK360" s="95"/>
      <c r="CL360" s="95"/>
    </row>
    <row r="361" spans="15:90" x14ac:dyDescent="0.25">
      <c r="O361" s="95"/>
      <c r="P361" s="95"/>
      <c r="Q361" s="95"/>
      <c r="R361" s="95"/>
      <c r="S361" s="95"/>
      <c r="T361" s="95"/>
      <c r="U361" s="95"/>
      <c r="V361" s="95"/>
      <c r="W361" s="95"/>
      <c r="X361" s="95"/>
      <c r="Y361" s="95"/>
      <c r="Z361" s="95"/>
      <c r="AA361" s="95"/>
      <c r="AB361" s="95"/>
      <c r="AC361" s="95"/>
      <c r="AD361" s="95"/>
      <c r="AE361" s="95"/>
      <c r="AF361" s="95"/>
      <c r="AG361" s="95"/>
      <c r="AH361" s="95"/>
      <c r="AI361" s="95"/>
      <c r="AJ361" s="95"/>
      <c r="AK361" s="95"/>
      <c r="AL361" s="95"/>
      <c r="AM361" s="95"/>
      <c r="AN361" s="95"/>
      <c r="AO361" s="95"/>
      <c r="AP361" s="95"/>
      <c r="AQ361" s="95"/>
      <c r="AR361" s="95"/>
      <c r="AS361" s="95"/>
      <c r="AT361" s="95"/>
      <c r="AU361" s="95"/>
      <c r="AV361" s="95"/>
      <c r="AW361" s="95"/>
      <c r="AX361" s="95"/>
      <c r="AY361" s="95"/>
      <c r="AZ361" s="95"/>
      <c r="BA361" s="95"/>
      <c r="BB361" s="95"/>
      <c r="BC361" s="95"/>
      <c r="BD361" s="95"/>
      <c r="BE361" s="95"/>
      <c r="BF361" s="95"/>
      <c r="BG361" s="95"/>
      <c r="BH361" s="95"/>
      <c r="BI361" s="95"/>
      <c r="BJ361" s="95"/>
      <c r="BK361" s="95"/>
      <c r="BL361" s="95"/>
      <c r="BM361" s="95"/>
      <c r="BN361" s="95"/>
      <c r="BO361" s="95"/>
      <c r="BP361" s="95"/>
      <c r="BQ361" s="95"/>
      <c r="BR361" s="95"/>
      <c r="BS361" s="95"/>
      <c r="BT361" s="95"/>
      <c r="BU361" s="95"/>
      <c r="BV361" s="95"/>
      <c r="BW361" s="95"/>
      <c r="BX361" s="95"/>
      <c r="BY361" s="95"/>
      <c r="BZ361" s="95"/>
      <c r="CA361" s="95"/>
      <c r="CB361" s="95"/>
      <c r="CC361" s="95"/>
      <c r="CD361" s="95"/>
      <c r="CE361" s="95"/>
      <c r="CF361" s="95"/>
      <c r="CG361" s="95"/>
      <c r="CH361" s="95"/>
      <c r="CI361" s="95"/>
      <c r="CJ361" s="95"/>
      <c r="CK361" s="95"/>
      <c r="CL361" s="95"/>
    </row>
    <row r="362" spans="15:90" x14ac:dyDescent="0.25">
      <c r="O362" s="95"/>
      <c r="P362" s="95"/>
      <c r="Q362" s="95"/>
      <c r="R362" s="95"/>
      <c r="S362" s="95"/>
      <c r="T362" s="95"/>
      <c r="U362" s="95"/>
      <c r="V362" s="95"/>
      <c r="W362" s="95"/>
      <c r="X362" s="95"/>
      <c r="Y362" s="95"/>
      <c r="Z362" s="95"/>
      <c r="AA362" s="95"/>
      <c r="AB362" s="95"/>
      <c r="AC362" s="95"/>
      <c r="AD362" s="95"/>
      <c r="AE362" s="95"/>
      <c r="AF362" s="95"/>
      <c r="AG362" s="95"/>
      <c r="AH362" s="95"/>
      <c r="AI362" s="95"/>
      <c r="AJ362" s="95"/>
      <c r="AK362" s="95"/>
      <c r="AL362" s="95"/>
      <c r="AM362" s="95"/>
      <c r="AN362" s="95"/>
      <c r="AO362" s="95"/>
      <c r="AP362" s="95"/>
      <c r="AQ362" s="95"/>
      <c r="AR362" s="95"/>
      <c r="AS362" s="95"/>
      <c r="AT362" s="95"/>
      <c r="AU362" s="95"/>
      <c r="AV362" s="95"/>
      <c r="AW362" s="95"/>
      <c r="AX362" s="95"/>
      <c r="AY362" s="95"/>
      <c r="AZ362" s="95"/>
      <c r="BA362" s="95"/>
      <c r="BB362" s="95"/>
      <c r="BC362" s="95"/>
      <c r="BD362" s="95"/>
      <c r="BE362" s="95"/>
      <c r="BF362" s="95"/>
      <c r="BG362" s="95"/>
      <c r="BH362" s="95"/>
      <c r="BI362" s="95"/>
      <c r="BJ362" s="95"/>
      <c r="BK362" s="95"/>
      <c r="BL362" s="95"/>
      <c r="BM362" s="95"/>
      <c r="BN362" s="95"/>
      <c r="BO362" s="95"/>
      <c r="BP362" s="95"/>
      <c r="BQ362" s="95"/>
      <c r="BR362" s="95"/>
      <c r="BS362" s="95"/>
      <c r="BT362" s="95"/>
      <c r="BU362" s="95"/>
      <c r="BV362" s="95"/>
      <c r="BW362" s="95"/>
      <c r="BX362" s="95"/>
      <c r="BY362" s="95"/>
      <c r="BZ362" s="95"/>
      <c r="CA362" s="95"/>
      <c r="CB362" s="95"/>
      <c r="CC362" s="95"/>
      <c r="CD362" s="95"/>
      <c r="CE362" s="95"/>
      <c r="CF362" s="95"/>
      <c r="CG362" s="95"/>
      <c r="CH362" s="95"/>
      <c r="CI362" s="95"/>
      <c r="CJ362" s="95"/>
      <c r="CK362" s="95"/>
      <c r="CL362" s="95"/>
    </row>
    <row r="363" spans="15:90" x14ac:dyDescent="0.25">
      <c r="O363" s="95"/>
      <c r="P363" s="95"/>
      <c r="Q363" s="95"/>
      <c r="R363" s="95"/>
      <c r="S363" s="95"/>
      <c r="T363" s="95"/>
      <c r="U363" s="95"/>
      <c r="V363" s="95"/>
      <c r="W363" s="95"/>
      <c r="X363" s="95"/>
      <c r="Y363" s="95"/>
      <c r="Z363" s="95"/>
      <c r="AA363" s="95"/>
      <c r="AB363" s="95"/>
      <c r="AC363" s="95"/>
      <c r="AD363" s="95"/>
      <c r="AE363" s="95"/>
      <c r="AF363" s="95"/>
      <c r="AG363" s="95"/>
      <c r="AH363" s="95"/>
      <c r="AI363" s="95"/>
      <c r="AJ363" s="95"/>
      <c r="AK363" s="95"/>
      <c r="AL363" s="95"/>
      <c r="AM363" s="95"/>
      <c r="AN363" s="95"/>
      <c r="AO363" s="95"/>
      <c r="AP363" s="95"/>
      <c r="AQ363" s="95"/>
      <c r="AR363" s="95"/>
      <c r="AS363" s="95"/>
      <c r="AT363" s="95"/>
      <c r="AU363" s="95"/>
      <c r="AV363" s="95"/>
      <c r="AW363" s="95"/>
      <c r="AX363" s="95"/>
      <c r="AY363" s="95"/>
      <c r="AZ363" s="95"/>
      <c r="BA363" s="95"/>
      <c r="BB363" s="95"/>
      <c r="BC363" s="95"/>
      <c r="BD363" s="95"/>
      <c r="BE363" s="95"/>
      <c r="BF363" s="95"/>
      <c r="BG363" s="95"/>
      <c r="BH363" s="95"/>
      <c r="BI363" s="95"/>
      <c r="BJ363" s="95"/>
      <c r="BK363" s="95"/>
      <c r="BL363" s="95"/>
      <c r="BM363" s="95"/>
      <c r="BN363" s="95"/>
      <c r="BO363" s="95"/>
      <c r="BP363" s="95"/>
      <c r="BQ363" s="95"/>
      <c r="BR363" s="95"/>
      <c r="BS363" s="95"/>
      <c r="BT363" s="95"/>
      <c r="BU363" s="95"/>
      <c r="BV363" s="95"/>
      <c r="BW363" s="95"/>
      <c r="BX363" s="95"/>
      <c r="BY363" s="95"/>
      <c r="BZ363" s="95"/>
      <c r="CA363" s="95"/>
      <c r="CB363" s="95"/>
      <c r="CC363" s="95"/>
      <c r="CD363" s="95"/>
      <c r="CE363" s="95"/>
      <c r="CF363" s="95"/>
      <c r="CG363" s="95"/>
      <c r="CH363" s="95"/>
      <c r="CI363" s="95"/>
      <c r="CJ363" s="95"/>
      <c r="CK363" s="95"/>
      <c r="CL363" s="95"/>
    </row>
    <row r="364" spans="15:90" x14ac:dyDescent="0.25">
      <c r="O364" s="95"/>
      <c r="P364" s="95"/>
      <c r="Q364" s="95"/>
      <c r="R364" s="95"/>
      <c r="S364" s="95"/>
      <c r="T364" s="95"/>
      <c r="U364" s="95"/>
      <c r="V364" s="95"/>
      <c r="W364" s="95"/>
      <c r="X364" s="95"/>
      <c r="Y364" s="95"/>
      <c r="Z364" s="95"/>
      <c r="AA364" s="95"/>
      <c r="AB364" s="95"/>
      <c r="AC364" s="95"/>
      <c r="AD364" s="95"/>
      <c r="AE364" s="95"/>
      <c r="AF364" s="95"/>
      <c r="AG364" s="95"/>
      <c r="AH364" s="95"/>
      <c r="AI364" s="95"/>
      <c r="AJ364" s="95"/>
      <c r="AK364" s="95"/>
      <c r="AL364" s="95"/>
      <c r="AM364" s="95"/>
      <c r="AN364" s="95"/>
      <c r="AO364" s="95"/>
      <c r="AP364" s="95"/>
      <c r="AQ364" s="95"/>
      <c r="AR364" s="95"/>
      <c r="AS364" s="95"/>
      <c r="AT364" s="95"/>
      <c r="AU364" s="95"/>
      <c r="AV364" s="95"/>
      <c r="AW364" s="95"/>
      <c r="AX364" s="95"/>
      <c r="AY364" s="95"/>
      <c r="AZ364" s="95"/>
      <c r="BA364" s="95"/>
      <c r="BB364" s="95"/>
      <c r="BC364" s="95"/>
      <c r="BD364" s="95"/>
      <c r="BE364" s="95"/>
      <c r="BF364" s="95"/>
      <c r="BG364" s="95"/>
      <c r="BH364" s="95"/>
      <c r="BI364" s="95"/>
      <c r="BJ364" s="95"/>
      <c r="BK364" s="95"/>
      <c r="BL364" s="95"/>
      <c r="BM364" s="95"/>
      <c r="BN364" s="95"/>
      <c r="BO364" s="95"/>
      <c r="BP364" s="95"/>
      <c r="BQ364" s="95"/>
      <c r="BR364" s="95"/>
      <c r="BS364" s="95"/>
      <c r="BT364" s="95"/>
      <c r="BU364" s="95"/>
      <c r="BV364" s="95"/>
      <c r="BW364" s="95"/>
      <c r="BX364" s="95"/>
      <c r="BY364" s="95"/>
      <c r="BZ364" s="95"/>
      <c r="CA364" s="95"/>
      <c r="CB364" s="95"/>
      <c r="CC364" s="95"/>
      <c r="CD364" s="95"/>
      <c r="CE364" s="95"/>
      <c r="CF364" s="95"/>
      <c r="CG364" s="95"/>
      <c r="CH364" s="95"/>
      <c r="CI364" s="95"/>
      <c r="CJ364" s="95"/>
      <c r="CK364" s="95"/>
      <c r="CL364" s="95"/>
    </row>
    <row r="365" spans="15:90" x14ac:dyDescent="0.25">
      <c r="O365" s="95"/>
      <c r="P365" s="95"/>
      <c r="Q365" s="95"/>
      <c r="R365" s="95"/>
      <c r="S365" s="95"/>
      <c r="T365" s="95"/>
      <c r="U365" s="95"/>
      <c r="V365" s="95"/>
      <c r="W365" s="95"/>
      <c r="X365" s="95"/>
      <c r="Y365" s="95"/>
      <c r="Z365" s="95"/>
      <c r="AA365" s="95"/>
      <c r="AB365" s="95"/>
      <c r="AC365" s="95"/>
      <c r="AD365" s="95"/>
      <c r="AE365" s="95"/>
      <c r="AF365" s="95"/>
      <c r="AG365" s="95"/>
      <c r="AH365" s="95"/>
      <c r="AI365" s="95"/>
      <c r="AJ365" s="95"/>
      <c r="AK365" s="95"/>
      <c r="AL365" s="95"/>
      <c r="AM365" s="95"/>
      <c r="AN365" s="95"/>
      <c r="AO365" s="95"/>
      <c r="AP365" s="95"/>
      <c r="AQ365" s="95"/>
      <c r="AR365" s="95"/>
      <c r="AS365" s="95"/>
      <c r="AT365" s="95"/>
      <c r="AU365" s="95"/>
      <c r="AV365" s="95"/>
      <c r="AW365" s="95"/>
      <c r="AX365" s="95"/>
      <c r="AY365" s="95"/>
      <c r="AZ365" s="95"/>
      <c r="BA365" s="95"/>
      <c r="BB365" s="95"/>
      <c r="BC365" s="95"/>
      <c r="BD365" s="95"/>
      <c r="BE365" s="95"/>
      <c r="BF365" s="95"/>
      <c r="BG365" s="95"/>
      <c r="BH365" s="95"/>
      <c r="BI365" s="95"/>
      <c r="BJ365" s="95"/>
      <c r="BK365" s="95"/>
      <c r="BL365" s="95"/>
      <c r="BM365" s="95"/>
      <c r="BN365" s="95"/>
      <c r="BO365" s="95"/>
      <c r="BP365" s="95"/>
      <c r="BQ365" s="95"/>
      <c r="BR365" s="95"/>
      <c r="BS365" s="95"/>
      <c r="BT365" s="95"/>
      <c r="BU365" s="95"/>
      <c r="BV365" s="95"/>
      <c r="BW365" s="95"/>
      <c r="BX365" s="95"/>
      <c r="BY365" s="95"/>
      <c r="BZ365" s="95"/>
      <c r="CA365" s="95"/>
      <c r="CB365" s="95"/>
      <c r="CC365" s="95"/>
      <c r="CD365" s="95"/>
      <c r="CE365" s="95"/>
      <c r="CF365" s="95"/>
      <c r="CG365" s="95"/>
      <c r="CH365" s="95"/>
      <c r="CI365" s="95"/>
      <c r="CJ365" s="95"/>
      <c r="CK365" s="95"/>
      <c r="CL365" s="95"/>
    </row>
    <row r="366" spans="15:90" x14ac:dyDescent="0.25">
      <c r="O366" s="95"/>
      <c r="P366" s="95"/>
      <c r="Q366" s="95"/>
      <c r="R366" s="95"/>
      <c r="S366" s="95"/>
      <c r="T366" s="95"/>
      <c r="U366" s="95"/>
      <c r="V366" s="95"/>
      <c r="W366" s="95"/>
      <c r="X366" s="95"/>
      <c r="Y366" s="95"/>
      <c r="Z366" s="95"/>
      <c r="AA366" s="95"/>
      <c r="AB366" s="95"/>
      <c r="AC366" s="95"/>
      <c r="AD366" s="95"/>
      <c r="AE366" s="95"/>
      <c r="AF366" s="95"/>
      <c r="AG366" s="95"/>
      <c r="AH366" s="95"/>
      <c r="AI366" s="95"/>
      <c r="AJ366" s="95"/>
      <c r="AK366" s="95"/>
      <c r="AL366" s="95"/>
      <c r="AM366" s="95"/>
      <c r="AN366" s="95"/>
      <c r="AO366" s="95"/>
      <c r="AP366" s="95"/>
      <c r="AQ366" s="95"/>
      <c r="AR366" s="95"/>
      <c r="AS366" s="95"/>
      <c r="AT366" s="95"/>
      <c r="AU366" s="95"/>
      <c r="AV366" s="95"/>
      <c r="AW366" s="95"/>
      <c r="AX366" s="95"/>
      <c r="AY366" s="95"/>
      <c r="AZ366" s="95"/>
      <c r="BA366" s="95"/>
      <c r="BB366" s="95"/>
      <c r="BC366" s="95"/>
      <c r="BD366" s="95"/>
      <c r="BE366" s="95"/>
      <c r="BF366" s="95"/>
      <c r="BG366" s="95"/>
      <c r="BH366" s="95"/>
      <c r="BI366" s="95"/>
      <c r="BJ366" s="95"/>
      <c r="BK366" s="95"/>
      <c r="BL366" s="95"/>
      <c r="BM366" s="95"/>
      <c r="BN366" s="95"/>
      <c r="BO366" s="95"/>
      <c r="BP366" s="95"/>
      <c r="BQ366" s="95"/>
      <c r="BR366" s="95"/>
      <c r="BS366" s="95"/>
      <c r="BT366" s="95"/>
      <c r="BU366" s="95"/>
      <c r="BV366" s="95"/>
      <c r="BW366" s="95"/>
      <c r="BX366" s="95"/>
      <c r="BY366" s="95"/>
      <c r="BZ366" s="95"/>
      <c r="CA366" s="95"/>
      <c r="CB366" s="95"/>
      <c r="CC366" s="95"/>
      <c r="CD366" s="95"/>
      <c r="CE366" s="95"/>
      <c r="CF366" s="95"/>
      <c r="CG366" s="95"/>
      <c r="CH366" s="95"/>
      <c r="CI366" s="95"/>
      <c r="CJ366" s="95"/>
      <c r="CK366" s="95"/>
      <c r="CL366" s="95"/>
    </row>
    <row r="367" spans="15:90" x14ac:dyDescent="0.25">
      <c r="O367" s="95"/>
      <c r="P367" s="95"/>
      <c r="Q367" s="95"/>
      <c r="R367" s="95"/>
      <c r="S367" s="95"/>
      <c r="T367" s="95"/>
      <c r="U367" s="95"/>
      <c r="V367" s="95"/>
      <c r="W367" s="95"/>
      <c r="X367" s="95"/>
      <c r="Y367" s="95"/>
      <c r="Z367" s="95"/>
      <c r="AA367" s="95"/>
      <c r="AB367" s="95"/>
      <c r="AC367" s="95"/>
      <c r="AD367" s="95"/>
      <c r="AE367" s="95"/>
      <c r="AF367" s="95"/>
      <c r="AG367" s="95"/>
      <c r="AH367" s="95"/>
      <c r="AI367" s="95"/>
      <c r="AJ367" s="95"/>
      <c r="AK367" s="95"/>
      <c r="AL367" s="95"/>
      <c r="AM367" s="95"/>
      <c r="AN367" s="95"/>
      <c r="AO367" s="95"/>
      <c r="AP367" s="95"/>
      <c r="AQ367" s="95"/>
      <c r="AR367" s="95"/>
      <c r="AS367" s="95"/>
      <c r="AT367" s="95"/>
      <c r="AU367" s="95"/>
      <c r="AV367" s="95"/>
      <c r="AW367" s="95"/>
      <c r="AX367" s="95"/>
      <c r="AY367" s="95"/>
      <c r="AZ367" s="95"/>
      <c r="BA367" s="95"/>
      <c r="BB367" s="95"/>
      <c r="BC367" s="95"/>
      <c r="BD367" s="95"/>
      <c r="BE367" s="95"/>
      <c r="BF367" s="95"/>
      <c r="BG367" s="95"/>
      <c r="BH367" s="95"/>
      <c r="BI367" s="95"/>
      <c r="BJ367" s="95"/>
      <c r="BK367" s="95"/>
      <c r="BL367" s="95"/>
      <c r="BM367" s="95"/>
      <c r="BN367" s="95"/>
      <c r="BO367" s="95"/>
      <c r="BP367" s="95"/>
      <c r="BQ367" s="95"/>
      <c r="BR367" s="95"/>
      <c r="BS367" s="95"/>
      <c r="BT367" s="95"/>
      <c r="BU367" s="95"/>
      <c r="BV367" s="95"/>
      <c r="BW367" s="95"/>
      <c r="BX367" s="95"/>
      <c r="BY367" s="95"/>
      <c r="BZ367" s="95"/>
      <c r="CA367" s="95"/>
      <c r="CB367" s="95"/>
      <c r="CC367" s="95"/>
      <c r="CD367" s="95"/>
      <c r="CE367" s="95"/>
      <c r="CF367" s="95"/>
      <c r="CG367" s="95"/>
      <c r="CH367" s="95"/>
      <c r="CI367" s="95"/>
      <c r="CJ367" s="95"/>
      <c r="CK367" s="95"/>
      <c r="CL367" s="95"/>
    </row>
    <row r="368" spans="15:90" x14ac:dyDescent="0.25">
      <c r="O368" s="95"/>
      <c r="P368" s="95"/>
      <c r="Q368" s="95"/>
      <c r="R368" s="95"/>
      <c r="S368" s="95"/>
      <c r="T368" s="95"/>
      <c r="U368" s="95"/>
      <c r="V368" s="95"/>
      <c r="W368" s="95"/>
      <c r="X368" s="95"/>
      <c r="Y368" s="95"/>
      <c r="Z368" s="95"/>
      <c r="AA368" s="95"/>
      <c r="AB368" s="95"/>
      <c r="AC368" s="95"/>
      <c r="AD368" s="95"/>
      <c r="AE368" s="95"/>
      <c r="AF368" s="95"/>
      <c r="AG368" s="95"/>
      <c r="AH368" s="95"/>
      <c r="AI368" s="95"/>
      <c r="AJ368" s="95"/>
      <c r="AK368" s="95"/>
      <c r="AL368" s="95"/>
      <c r="AM368" s="95"/>
      <c r="AN368" s="95"/>
      <c r="AO368" s="95"/>
      <c r="AP368" s="95"/>
      <c r="AQ368" s="95"/>
      <c r="AR368" s="95"/>
      <c r="AS368" s="95"/>
      <c r="AT368" s="95"/>
      <c r="AU368" s="95"/>
      <c r="AV368" s="95"/>
      <c r="AW368" s="95"/>
      <c r="AX368" s="95"/>
      <c r="AY368" s="95"/>
      <c r="AZ368" s="95"/>
      <c r="BA368" s="95"/>
      <c r="BB368" s="95"/>
      <c r="BC368" s="95"/>
      <c r="BD368" s="95"/>
      <c r="BE368" s="95"/>
      <c r="BF368" s="95"/>
      <c r="BG368" s="95"/>
      <c r="BH368" s="95"/>
      <c r="BI368" s="95"/>
      <c r="BJ368" s="95"/>
      <c r="BK368" s="95"/>
      <c r="BL368" s="95"/>
      <c r="BM368" s="95"/>
      <c r="BN368" s="95"/>
      <c r="BO368" s="95"/>
      <c r="BP368" s="95"/>
      <c r="BQ368" s="95"/>
      <c r="BR368" s="95"/>
      <c r="BS368" s="95"/>
      <c r="BT368" s="95"/>
      <c r="BU368" s="95"/>
      <c r="BV368" s="95"/>
      <c r="BW368" s="95"/>
      <c r="BX368" s="95"/>
      <c r="BY368" s="95"/>
      <c r="BZ368" s="95"/>
      <c r="CA368" s="95"/>
      <c r="CB368" s="95"/>
      <c r="CC368" s="95"/>
      <c r="CD368" s="95"/>
      <c r="CE368" s="95"/>
      <c r="CF368" s="95"/>
      <c r="CG368" s="95"/>
      <c r="CH368" s="95"/>
      <c r="CI368" s="95"/>
      <c r="CJ368" s="95"/>
      <c r="CK368" s="95"/>
      <c r="CL368" s="95"/>
    </row>
    <row r="369" spans="15:90" x14ac:dyDescent="0.25">
      <c r="O369" s="95"/>
      <c r="P369" s="95"/>
      <c r="Q369" s="95"/>
      <c r="R369" s="95"/>
      <c r="S369" s="95"/>
      <c r="T369" s="95"/>
      <c r="U369" s="95"/>
      <c r="V369" s="95"/>
      <c r="W369" s="95"/>
      <c r="X369" s="95"/>
      <c r="Y369" s="95"/>
      <c r="Z369" s="95"/>
      <c r="AA369" s="95"/>
      <c r="AB369" s="95"/>
      <c r="AC369" s="95"/>
      <c r="AD369" s="95"/>
      <c r="AE369" s="95"/>
      <c r="AF369" s="95"/>
      <c r="AG369" s="95"/>
      <c r="AH369" s="95"/>
      <c r="AI369" s="95"/>
      <c r="AJ369" s="95"/>
      <c r="AK369" s="95"/>
      <c r="AL369" s="95"/>
      <c r="AM369" s="95"/>
      <c r="AN369" s="95"/>
      <c r="AO369" s="95"/>
      <c r="AP369" s="95"/>
      <c r="AQ369" s="95"/>
      <c r="AR369" s="95"/>
      <c r="AS369" s="95"/>
      <c r="AT369" s="95"/>
      <c r="AU369" s="95"/>
      <c r="AV369" s="95"/>
      <c r="AW369" s="95"/>
      <c r="AX369" s="95"/>
      <c r="AY369" s="95"/>
      <c r="AZ369" s="95"/>
      <c r="BA369" s="95"/>
      <c r="BB369" s="95"/>
      <c r="BC369" s="95"/>
      <c r="BD369" s="95"/>
      <c r="BE369" s="95"/>
      <c r="BF369" s="95"/>
      <c r="BG369" s="95"/>
      <c r="BH369" s="95"/>
      <c r="BI369" s="95"/>
      <c r="BJ369" s="95"/>
      <c r="BK369" s="95"/>
      <c r="BL369" s="95"/>
      <c r="BM369" s="95"/>
      <c r="BN369" s="95"/>
      <c r="BO369" s="95"/>
      <c r="BP369" s="95"/>
      <c r="BQ369" s="95"/>
      <c r="BR369" s="95"/>
      <c r="BS369" s="95"/>
      <c r="BT369" s="95"/>
      <c r="BU369" s="95"/>
      <c r="BV369" s="95"/>
      <c r="BW369" s="95"/>
      <c r="BX369" s="95"/>
      <c r="BY369" s="95"/>
      <c r="BZ369" s="95"/>
      <c r="CA369" s="95"/>
      <c r="CB369" s="95"/>
      <c r="CC369" s="95"/>
      <c r="CD369" s="95"/>
      <c r="CE369" s="95"/>
      <c r="CF369" s="95"/>
      <c r="CG369" s="95"/>
      <c r="CH369" s="95"/>
      <c r="CI369" s="95"/>
      <c r="CJ369" s="95"/>
      <c r="CK369" s="95"/>
      <c r="CL369" s="95"/>
    </row>
    <row r="370" spans="15:90" x14ac:dyDescent="0.25">
      <c r="O370" s="95"/>
      <c r="P370" s="95"/>
      <c r="Q370" s="95"/>
      <c r="R370" s="95"/>
      <c r="S370" s="95"/>
      <c r="T370" s="95"/>
      <c r="U370" s="95"/>
      <c r="V370" s="95"/>
      <c r="W370" s="95"/>
      <c r="X370" s="95"/>
      <c r="Y370" s="95"/>
      <c r="Z370" s="95"/>
      <c r="AA370" s="95"/>
      <c r="AB370" s="95"/>
      <c r="AC370" s="95"/>
      <c r="AD370" s="95"/>
      <c r="AE370" s="95"/>
      <c r="AF370" s="95"/>
      <c r="AG370" s="95"/>
      <c r="AH370" s="95"/>
      <c r="AI370" s="95"/>
      <c r="AJ370" s="95"/>
      <c r="AK370" s="95"/>
      <c r="AL370" s="95"/>
      <c r="AM370" s="95"/>
      <c r="AN370" s="95"/>
      <c r="AO370" s="95"/>
      <c r="AP370" s="95"/>
      <c r="AQ370" s="95"/>
      <c r="AR370" s="95"/>
      <c r="AS370" s="95"/>
      <c r="AT370" s="95"/>
      <c r="AU370" s="95"/>
      <c r="AV370" s="95"/>
      <c r="AW370" s="95"/>
      <c r="AX370" s="95"/>
      <c r="AY370" s="95"/>
      <c r="AZ370" s="95"/>
      <c r="BA370" s="95"/>
      <c r="BB370" s="95"/>
      <c r="BC370" s="95"/>
      <c r="BD370" s="95"/>
      <c r="BE370" s="95"/>
      <c r="BF370" s="95"/>
      <c r="BG370" s="95"/>
      <c r="BH370" s="95"/>
      <c r="BI370" s="95"/>
      <c r="BJ370" s="95"/>
      <c r="BK370" s="95"/>
      <c r="BL370" s="95"/>
      <c r="BM370" s="95"/>
      <c r="BN370" s="95"/>
      <c r="BO370" s="95"/>
      <c r="BP370" s="95"/>
      <c r="BQ370" s="95"/>
      <c r="BR370" s="95"/>
      <c r="BS370" s="95"/>
      <c r="BT370" s="95"/>
      <c r="BU370" s="95"/>
      <c r="BV370" s="95"/>
      <c r="BW370" s="95"/>
      <c r="BX370" s="95"/>
      <c r="BY370" s="95"/>
      <c r="BZ370" s="95"/>
      <c r="CA370" s="95"/>
      <c r="CB370" s="95"/>
      <c r="CC370" s="95"/>
      <c r="CD370" s="95"/>
      <c r="CE370" s="95"/>
      <c r="CF370" s="95"/>
      <c r="CG370" s="95"/>
      <c r="CH370" s="95"/>
      <c r="CI370" s="95"/>
      <c r="CJ370" s="95"/>
      <c r="CK370" s="95"/>
      <c r="CL370" s="95"/>
    </row>
    <row r="371" spans="15:90" x14ac:dyDescent="0.25">
      <c r="O371" s="95"/>
      <c r="P371" s="95"/>
      <c r="Q371" s="95"/>
      <c r="R371" s="95"/>
      <c r="S371" s="95"/>
      <c r="T371" s="95"/>
      <c r="U371" s="95"/>
      <c r="V371" s="95"/>
      <c r="W371" s="95"/>
      <c r="X371" s="95"/>
      <c r="Y371" s="95"/>
      <c r="Z371" s="95"/>
      <c r="AA371" s="95"/>
      <c r="AB371" s="95"/>
      <c r="AC371" s="95"/>
      <c r="AD371" s="95"/>
      <c r="AE371" s="95"/>
      <c r="AF371" s="95"/>
      <c r="AG371" s="95"/>
      <c r="AH371" s="95"/>
      <c r="AI371" s="95"/>
      <c r="AJ371" s="95"/>
      <c r="AK371" s="95"/>
      <c r="AL371" s="95"/>
      <c r="AM371" s="95"/>
      <c r="AN371" s="95"/>
      <c r="AO371" s="95"/>
      <c r="AP371" s="95"/>
      <c r="AQ371" s="95"/>
      <c r="AR371" s="95"/>
      <c r="AS371" s="95"/>
      <c r="AT371" s="95"/>
      <c r="AU371" s="95"/>
      <c r="AV371" s="95"/>
      <c r="AW371" s="95"/>
      <c r="AX371" s="95"/>
      <c r="AY371" s="95"/>
      <c r="AZ371" s="95"/>
      <c r="BA371" s="95"/>
      <c r="BB371" s="95"/>
      <c r="BC371" s="95"/>
      <c r="BD371" s="95"/>
      <c r="BE371" s="95"/>
      <c r="BF371" s="95"/>
      <c r="BG371" s="95"/>
      <c r="BH371" s="95"/>
      <c r="BI371" s="95"/>
      <c r="BJ371" s="95"/>
      <c r="BK371" s="95"/>
      <c r="BL371" s="95"/>
      <c r="BM371" s="95"/>
      <c r="BN371" s="95"/>
      <c r="BO371" s="95"/>
      <c r="BP371" s="95"/>
      <c r="BQ371" s="95"/>
      <c r="BR371" s="95"/>
      <c r="BS371" s="95"/>
      <c r="BT371" s="95"/>
      <c r="BU371" s="95"/>
      <c r="BV371" s="95"/>
      <c r="BW371" s="95"/>
      <c r="BX371" s="95"/>
      <c r="BY371" s="95"/>
      <c r="BZ371" s="95"/>
      <c r="CA371" s="95"/>
      <c r="CB371" s="95"/>
      <c r="CC371" s="95"/>
      <c r="CD371" s="95"/>
      <c r="CE371" s="95"/>
      <c r="CF371" s="95"/>
      <c r="CG371" s="95"/>
      <c r="CH371" s="95"/>
      <c r="CI371" s="95"/>
      <c r="CJ371" s="95"/>
      <c r="CK371" s="95"/>
      <c r="CL371" s="95"/>
    </row>
    <row r="372" spans="15:90" x14ac:dyDescent="0.2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c r="AL372" s="95"/>
      <c r="AM372" s="95"/>
      <c r="AN372" s="95"/>
      <c r="AO372" s="95"/>
      <c r="AP372" s="95"/>
      <c r="AQ372" s="95"/>
      <c r="AR372" s="95"/>
      <c r="AS372" s="95"/>
      <c r="AT372" s="95"/>
      <c r="AU372" s="95"/>
      <c r="AV372" s="95"/>
      <c r="AW372" s="95"/>
      <c r="AX372" s="95"/>
      <c r="AY372" s="95"/>
      <c r="AZ372" s="95"/>
      <c r="BA372" s="95"/>
      <c r="BB372" s="95"/>
      <c r="BC372" s="95"/>
      <c r="BD372" s="95"/>
      <c r="BE372" s="95"/>
      <c r="BF372" s="95"/>
      <c r="BG372" s="95"/>
      <c r="BH372" s="95"/>
      <c r="BI372" s="95"/>
      <c r="BJ372" s="95"/>
      <c r="BK372" s="95"/>
      <c r="BL372" s="95"/>
      <c r="BM372" s="95"/>
      <c r="BN372" s="95"/>
      <c r="BO372" s="95"/>
      <c r="BP372" s="95"/>
      <c r="BQ372" s="95"/>
      <c r="BR372" s="95"/>
      <c r="BS372" s="95"/>
      <c r="BT372" s="95"/>
      <c r="BU372" s="95"/>
      <c r="BV372" s="95"/>
      <c r="BW372" s="95"/>
      <c r="BX372" s="95"/>
      <c r="BY372" s="95"/>
      <c r="BZ372" s="95"/>
      <c r="CA372" s="95"/>
      <c r="CB372" s="95"/>
      <c r="CC372" s="95"/>
      <c r="CD372" s="95"/>
      <c r="CE372" s="95"/>
      <c r="CF372" s="95"/>
      <c r="CG372" s="95"/>
      <c r="CH372" s="95"/>
      <c r="CI372" s="95"/>
      <c r="CJ372" s="95"/>
      <c r="CK372" s="95"/>
      <c r="CL372" s="95"/>
    </row>
    <row r="373" spans="15:90" x14ac:dyDescent="0.25">
      <c r="O373" s="95"/>
      <c r="P373" s="95"/>
      <c r="Q373" s="95"/>
      <c r="R373" s="95"/>
      <c r="S373" s="95"/>
      <c r="T373" s="95"/>
      <c r="U373" s="95"/>
      <c r="V373" s="95"/>
      <c r="W373" s="95"/>
      <c r="X373" s="95"/>
      <c r="Y373" s="95"/>
      <c r="Z373" s="95"/>
      <c r="AA373" s="95"/>
      <c r="AB373" s="95"/>
      <c r="AC373" s="95"/>
      <c r="AD373" s="95"/>
      <c r="AE373" s="95"/>
      <c r="AF373" s="95"/>
      <c r="AG373" s="95"/>
      <c r="AH373" s="95"/>
      <c r="AI373" s="95"/>
      <c r="AJ373" s="95"/>
      <c r="AK373" s="95"/>
      <c r="AL373" s="95"/>
      <c r="AM373" s="95"/>
      <c r="AN373" s="95"/>
      <c r="AO373" s="95"/>
      <c r="AP373" s="95"/>
      <c r="AQ373" s="95"/>
      <c r="AR373" s="95"/>
      <c r="AS373" s="95"/>
      <c r="AT373" s="95"/>
      <c r="AU373" s="95"/>
      <c r="AV373" s="95"/>
      <c r="AW373" s="95"/>
      <c r="AX373" s="95"/>
      <c r="AY373" s="95"/>
      <c r="AZ373" s="95"/>
      <c r="BA373" s="95"/>
      <c r="BB373" s="95"/>
      <c r="BC373" s="95"/>
      <c r="BD373" s="95"/>
      <c r="BE373" s="95"/>
      <c r="BF373" s="95"/>
      <c r="BG373" s="95"/>
      <c r="BH373" s="95"/>
      <c r="BI373" s="95"/>
      <c r="BJ373" s="95"/>
      <c r="BK373" s="95"/>
      <c r="BL373" s="95"/>
      <c r="BM373" s="95"/>
      <c r="BN373" s="95"/>
      <c r="BO373" s="95"/>
      <c r="BP373" s="95"/>
      <c r="BQ373" s="95"/>
      <c r="BR373" s="95"/>
      <c r="BS373" s="95"/>
      <c r="BT373" s="95"/>
      <c r="BU373" s="95"/>
      <c r="BV373" s="95"/>
      <c r="BW373" s="95"/>
      <c r="BX373" s="95"/>
      <c r="BY373" s="95"/>
      <c r="BZ373" s="95"/>
      <c r="CA373" s="95"/>
      <c r="CB373" s="95"/>
      <c r="CC373" s="95"/>
      <c r="CD373" s="95"/>
      <c r="CE373" s="95"/>
      <c r="CF373" s="95"/>
      <c r="CG373" s="95"/>
      <c r="CH373" s="95"/>
      <c r="CI373" s="95"/>
      <c r="CJ373" s="95"/>
      <c r="CK373" s="95"/>
      <c r="CL373" s="95"/>
    </row>
    <row r="374" spans="15:90" x14ac:dyDescent="0.25">
      <c r="O374" s="95"/>
      <c r="P374" s="95"/>
      <c r="Q374" s="95"/>
      <c r="R374" s="95"/>
      <c r="S374" s="95"/>
      <c r="T374" s="95"/>
      <c r="U374" s="95"/>
      <c r="V374" s="95"/>
      <c r="W374" s="95"/>
      <c r="X374" s="95"/>
      <c r="Y374" s="95"/>
      <c r="Z374" s="95"/>
      <c r="AA374" s="95"/>
      <c r="AB374" s="95"/>
      <c r="AC374" s="95"/>
      <c r="AD374" s="95"/>
      <c r="AE374" s="95"/>
      <c r="AF374" s="95"/>
      <c r="AG374" s="95"/>
      <c r="AH374" s="95"/>
      <c r="AI374" s="95"/>
      <c r="AJ374" s="95"/>
      <c r="AK374" s="95"/>
      <c r="AL374" s="95"/>
      <c r="AM374" s="95"/>
      <c r="AN374" s="95"/>
      <c r="AO374" s="95"/>
      <c r="AP374" s="95"/>
      <c r="AQ374" s="95"/>
      <c r="AR374" s="95"/>
      <c r="AS374" s="95"/>
      <c r="AT374" s="95"/>
      <c r="AU374" s="95"/>
      <c r="AV374" s="95"/>
      <c r="AW374" s="95"/>
      <c r="AX374" s="95"/>
      <c r="AY374" s="95"/>
      <c r="AZ374" s="95"/>
      <c r="BA374" s="95"/>
      <c r="BB374" s="95"/>
      <c r="BC374" s="95"/>
      <c r="BD374" s="95"/>
      <c r="BE374" s="95"/>
      <c r="BF374" s="95"/>
      <c r="BG374" s="95"/>
      <c r="BH374" s="95"/>
      <c r="BI374" s="95"/>
      <c r="BJ374" s="95"/>
      <c r="BK374" s="95"/>
      <c r="BL374" s="95"/>
      <c r="BM374" s="95"/>
      <c r="BN374" s="95"/>
      <c r="BO374" s="95"/>
      <c r="BP374" s="95"/>
      <c r="BQ374" s="95"/>
      <c r="BR374" s="95"/>
      <c r="BS374" s="95"/>
      <c r="BT374" s="95"/>
      <c r="BU374" s="95"/>
      <c r="BV374" s="95"/>
      <c r="BW374" s="95"/>
      <c r="BX374" s="95"/>
      <c r="BY374" s="95"/>
      <c r="BZ374" s="95"/>
      <c r="CA374" s="95"/>
      <c r="CB374" s="95"/>
      <c r="CC374" s="95"/>
      <c r="CD374" s="95"/>
      <c r="CE374" s="95"/>
      <c r="CF374" s="95"/>
      <c r="CG374" s="95"/>
      <c r="CH374" s="95"/>
      <c r="CI374" s="95"/>
      <c r="CJ374" s="95"/>
      <c r="CK374" s="95"/>
      <c r="CL374" s="95"/>
    </row>
    <row r="375" spans="15:90" x14ac:dyDescent="0.25">
      <c r="O375" s="95"/>
      <c r="P375" s="95"/>
      <c r="Q375" s="95"/>
      <c r="R375" s="95"/>
      <c r="S375" s="95"/>
      <c r="T375" s="95"/>
      <c r="U375" s="95"/>
      <c r="V375" s="95"/>
      <c r="W375" s="95"/>
      <c r="X375" s="95"/>
      <c r="Y375" s="95"/>
      <c r="Z375" s="95"/>
      <c r="AA375" s="95"/>
      <c r="AB375" s="95"/>
      <c r="AC375" s="95"/>
      <c r="AD375" s="95"/>
      <c r="AE375" s="95"/>
      <c r="AF375" s="95"/>
      <c r="AG375" s="95"/>
      <c r="AH375" s="95"/>
      <c r="AI375" s="95"/>
      <c r="AJ375" s="95"/>
      <c r="AK375" s="95"/>
      <c r="AL375" s="95"/>
      <c r="AM375" s="95"/>
      <c r="AN375" s="95"/>
      <c r="AO375" s="95"/>
      <c r="AP375" s="95"/>
      <c r="AQ375" s="95"/>
      <c r="AR375" s="95"/>
      <c r="AS375" s="95"/>
      <c r="AT375" s="95"/>
      <c r="AU375" s="95"/>
      <c r="AV375" s="95"/>
      <c r="AW375" s="95"/>
      <c r="AX375" s="95"/>
      <c r="AY375" s="95"/>
      <c r="AZ375" s="95"/>
      <c r="BA375" s="95"/>
      <c r="BB375" s="95"/>
      <c r="BC375" s="95"/>
      <c r="BD375" s="95"/>
      <c r="BE375" s="95"/>
      <c r="BF375" s="95"/>
      <c r="BG375" s="95"/>
      <c r="BH375" s="95"/>
      <c r="BI375" s="95"/>
      <c r="BJ375" s="95"/>
      <c r="BK375" s="95"/>
      <c r="BL375" s="95"/>
      <c r="BM375" s="95"/>
      <c r="BN375" s="95"/>
      <c r="BO375" s="95"/>
      <c r="BP375" s="95"/>
      <c r="BQ375" s="95"/>
      <c r="BR375" s="95"/>
      <c r="BS375" s="95"/>
      <c r="BT375" s="95"/>
      <c r="BU375" s="95"/>
      <c r="BV375" s="95"/>
      <c r="BW375" s="95"/>
      <c r="BX375" s="95"/>
      <c r="BY375" s="95"/>
      <c r="BZ375" s="95"/>
      <c r="CA375" s="95"/>
      <c r="CB375" s="95"/>
      <c r="CC375" s="95"/>
      <c r="CD375" s="95"/>
      <c r="CE375" s="95"/>
      <c r="CF375" s="95"/>
      <c r="CG375" s="95"/>
      <c r="CH375" s="95"/>
      <c r="CI375" s="95"/>
      <c r="CJ375" s="95"/>
      <c r="CK375" s="95"/>
      <c r="CL375" s="95"/>
    </row>
    <row r="376" spans="15:90" x14ac:dyDescent="0.25">
      <c r="O376" s="95"/>
      <c r="P376" s="95"/>
      <c r="Q376" s="95"/>
      <c r="R376" s="95"/>
      <c r="S376" s="95"/>
      <c r="T376" s="95"/>
      <c r="U376" s="95"/>
      <c r="V376" s="95"/>
      <c r="W376" s="95"/>
      <c r="X376" s="95"/>
      <c r="Y376" s="95"/>
      <c r="Z376" s="95"/>
      <c r="AA376" s="95"/>
      <c r="AB376" s="95"/>
      <c r="AC376" s="95"/>
      <c r="AD376" s="95"/>
      <c r="AE376" s="95"/>
      <c r="AF376" s="95"/>
      <c r="AG376" s="95"/>
      <c r="AH376" s="95"/>
      <c r="AI376" s="95"/>
      <c r="AJ376" s="95"/>
      <c r="AK376" s="95"/>
      <c r="AL376" s="95"/>
      <c r="AM376" s="95"/>
      <c r="AN376" s="95"/>
      <c r="AO376" s="95"/>
      <c r="AP376" s="95"/>
      <c r="AQ376" s="95"/>
      <c r="AR376" s="95"/>
      <c r="AS376" s="95"/>
      <c r="AT376" s="95"/>
      <c r="AU376" s="95"/>
      <c r="AV376" s="95"/>
      <c r="AW376" s="95"/>
      <c r="AX376" s="95"/>
      <c r="AY376" s="95"/>
      <c r="AZ376" s="95"/>
      <c r="BA376" s="95"/>
      <c r="BB376" s="95"/>
      <c r="BC376" s="95"/>
      <c r="BD376" s="95"/>
      <c r="BE376" s="95"/>
      <c r="BF376" s="95"/>
      <c r="BG376" s="95"/>
      <c r="BH376" s="95"/>
      <c r="BI376" s="95"/>
      <c r="BJ376" s="95"/>
      <c r="BK376" s="95"/>
      <c r="BL376" s="95"/>
      <c r="BM376" s="95"/>
      <c r="BN376" s="95"/>
      <c r="BO376" s="95"/>
      <c r="BP376" s="95"/>
      <c r="BQ376" s="95"/>
      <c r="BR376" s="95"/>
      <c r="BS376" s="95"/>
      <c r="BT376" s="95"/>
      <c r="BU376" s="95"/>
      <c r="BV376" s="95"/>
      <c r="BW376" s="95"/>
      <c r="BX376" s="95"/>
      <c r="BY376" s="95"/>
      <c r="BZ376" s="95"/>
      <c r="CA376" s="95"/>
      <c r="CB376" s="95"/>
      <c r="CC376" s="95"/>
      <c r="CD376" s="95"/>
      <c r="CE376" s="95"/>
      <c r="CF376" s="95"/>
      <c r="CG376" s="95"/>
      <c r="CH376" s="95"/>
      <c r="CI376" s="95"/>
      <c r="CJ376" s="95"/>
      <c r="CK376" s="95"/>
      <c r="CL376" s="95"/>
    </row>
    <row r="377" spans="15:90" x14ac:dyDescent="0.25">
      <c r="O377" s="95"/>
      <c r="P377" s="95"/>
      <c r="Q377" s="95"/>
      <c r="R377" s="95"/>
      <c r="S377" s="95"/>
      <c r="T377" s="95"/>
      <c r="U377" s="95"/>
      <c r="V377" s="95"/>
      <c r="W377" s="95"/>
      <c r="X377" s="95"/>
      <c r="Y377" s="95"/>
      <c r="Z377" s="95"/>
      <c r="AA377" s="95"/>
      <c r="AB377" s="95"/>
      <c r="AC377" s="95"/>
      <c r="AD377" s="95"/>
      <c r="AE377" s="95"/>
      <c r="AF377" s="95"/>
      <c r="AG377" s="95"/>
      <c r="AH377" s="95"/>
      <c r="AI377" s="95"/>
      <c r="AJ377" s="95"/>
      <c r="AK377" s="95"/>
      <c r="AL377" s="95"/>
      <c r="AM377" s="95"/>
      <c r="AN377" s="95"/>
      <c r="AO377" s="95"/>
      <c r="AP377" s="95"/>
      <c r="AQ377" s="95"/>
      <c r="AR377" s="95"/>
      <c r="AS377" s="95"/>
      <c r="AT377" s="95"/>
      <c r="AU377" s="95"/>
      <c r="AV377" s="95"/>
      <c r="AW377" s="95"/>
      <c r="AX377" s="95"/>
      <c r="AY377" s="95"/>
      <c r="AZ377" s="95"/>
      <c r="BA377" s="95"/>
      <c r="BB377" s="95"/>
      <c r="BC377" s="95"/>
      <c r="BD377" s="95"/>
      <c r="BE377" s="95"/>
      <c r="BF377" s="95"/>
      <c r="BG377" s="95"/>
      <c r="BH377" s="95"/>
      <c r="BI377" s="95"/>
      <c r="BJ377" s="95"/>
      <c r="BK377" s="95"/>
      <c r="BL377" s="95"/>
      <c r="BM377" s="95"/>
      <c r="BN377" s="95"/>
      <c r="BO377" s="95"/>
      <c r="BP377" s="95"/>
      <c r="BQ377" s="95"/>
      <c r="BR377" s="95"/>
      <c r="BS377" s="95"/>
      <c r="BT377" s="95"/>
      <c r="BU377" s="95"/>
      <c r="BV377" s="95"/>
      <c r="BW377" s="95"/>
      <c r="BX377" s="95"/>
      <c r="BY377" s="95"/>
      <c r="BZ377" s="95"/>
      <c r="CA377" s="95"/>
      <c r="CB377" s="95"/>
      <c r="CC377" s="95"/>
      <c r="CD377" s="95"/>
      <c r="CE377" s="95"/>
      <c r="CF377" s="95"/>
      <c r="CG377" s="95"/>
      <c r="CH377" s="95"/>
      <c r="CI377" s="95"/>
      <c r="CJ377" s="95"/>
      <c r="CK377" s="95"/>
      <c r="CL377" s="95"/>
    </row>
    <row r="378" spans="15:90" x14ac:dyDescent="0.25">
      <c r="O378" s="95"/>
      <c r="P378" s="95"/>
      <c r="Q378" s="95"/>
      <c r="R378" s="95"/>
      <c r="S378" s="95"/>
      <c r="T378" s="95"/>
      <c r="U378" s="95"/>
      <c r="V378" s="95"/>
      <c r="W378" s="95"/>
      <c r="X378" s="95"/>
      <c r="Y378" s="95"/>
      <c r="Z378" s="95"/>
      <c r="AA378" s="95"/>
      <c r="AB378" s="95"/>
      <c r="AC378" s="95"/>
      <c r="AD378" s="95"/>
      <c r="AE378" s="95"/>
      <c r="AF378" s="95"/>
      <c r="AG378" s="95"/>
      <c r="AH378" s="95"/>
      <c r="AI378" s="95"/>
      <c r="AJ378" s="95"/>
      <c r="AK378" s="95"/>
      <c r="AL378" s="95"/>
      <c r="AM378" s="95"/>
      <c r="AN378" s="95"/>
      <c r="AO378" s="95"/>
      <c r="AP378" s="95"/>
      <c r="AQ378" s="95"/>
      <c r="AR378" s="95"/>
      <c r="AS378" s="95"/>
      <c r="AT378" s="95"/>
      <c r="AU378" s="95"/>
      <c r="AV378" s="95"/>
      <c r="AW378" s="95"/>
      <c r="AX378" s="95"/>
      <c r="AY378" s="95"/>
      <c r="AZ378" s="95"/>
      <c r="BA378" s="95"/>
      <c r="BB378" s="95"/>
      <c r="BC378" s="95"/>
      <c r="BD378" s="95"/>
      <c r="BE378" s="95"/>
      <c r="BF378" s="95"/>
      <c r="BG378" s="95"/>
      <c r="BH378" s="95"/>
      <c r="BI378" s="95"/>
      <c r="BJ378" s="95"/>
      <c r="BK378" s="95"/>
      <c r="BL378" s="95"/>
      <c r="BM378" s="95"/>
      <c r="BN378" s="95"/>
      <c r="BO378" s="95"/>
      <c r="BP378" s="95"/>
      <c r="BQ378" s="95"/>
      <c r="BR378" s="95"/>
      <c r="BS378" s="95"/>
      <c r="BT378" s="95"/>
      <c r="BU378" s="95"/>
      <c r="BV378" s="95"/>
      <c r="BW378" s="95"/>
      <c r="BX378" s="95"/>
      <c r="BY378" s="95"/>
      <c r="BZ378" s="95"/>
      <c r="CA378" s="95"/>
      <c r="CB378" s="95"/>
      <c r="CC378" s="95"/>
      <c r="CD378" s="95"/>
      <c r="CE378" s="95"/>
      <c r="CF378" s="95"/>
      <c r="CG378" s="95"/>
      <c r="CH378" s="95"/>
      <c r="CI378" s="95"/>
      <c r="CJ378" s="95"/>
      <c r="CK378" s="95"/>
      <c r="CL378" s="95"/>
    </row>
    <row r="379" spans="15:90" x14ac:dyDescent="0.25">
      <c r="O379" s="95"/>
      <c r="P379" s="95"/>
      <c r="Q379" s="95"/>
      <c r="R379" s="95"/>
      <c r="S379" s="95"/>
      <c r="T379" s="95"/>
      <c r="U379" s="95"/>
      <c r="V379" s="95"/>
      <c r="W379" s="95"/>
      <c r="X379" s="95"/>
      <c r="Y379" s="95"/>
      <c r="Z379" s="95"/>
      <c r="AA379" s="95"/>
      <c r="AB379" s="95"/>
      <c r="AC379" s="95"/>
      <c r="AD379" s="95"/>
      <c r="AE379" s="95"/>
      <c r="AF379" s="95"/>
      <c r="AG379" s="95"/>
      <c r="AH379" s="95"/>
      <c r="AI379" s="95"/>
      <c r="AJ379" s="95"/>
      <c r="AK379" s="95"/>
      <c r="AL379" s="95"/>
      <c r="AM379" s="95"/>
      <c r="AN379" s="95"/>
      <c r="AO379" s="95"/>
      <c r="AP379" s="95"/>
      <c r="AQ379" s="95"/>
      <c r="AR379" s="95"/>
      <c r="AS379" s="95"/>
      <c r="AT379" s="95"/>
      <c r="AU379" s="95"/>
      <c r="AV379" s="95"/>
      <c r="AW379" s="95"/>
      <c r="AX379" s="95"/>
      <c r="AY379" s="95"/>
      <c r="AZ379" s="95"/>
      <c r="BA379" s="95"/>
      <c r="BB379" s="95"/>
      <c r="BC379" s="95"/>
      <c r="BD379" s="95"/>
      <c r="BE379" s="95"/>
      <c r="BF379" s="95"/>
      <c r="BG379" s="95"/>
      <c r="BH379" s="95"/>
      <c r="BI379" s="95"/>
      <c r="BJ379" s="95"/>
      <c r="BK379" s="95"/>
      <c r="BL379" s="95"/>
      <c r="BM379" s="95"/>
      <c r="BN379" s="95"/>
      <c r="BO379" s="95"/>
      <c r="BP379" s="95"/>
      <c r="BQ379" s="95"/>
      <c r="BR379" s="95"/>
      <c r="BS379" s="95"/>
      <c r="BT379" s="95"/>
      <c r="BU379" s="95"/>
      <c r="BV379" s="95"/>
      <c r="BW379" s="95"/>
      <c r="BX379" s="95"/>
      <c r="BY379" s="95"/>
      <c r="BZ379" s="95"/>
      <c r="CA379" s="95"/>
      <c r="CB379" s="95"/>
      <c r="CC379" s="95"/>
      <c r="CD379" s="95"/>
      <c r="CE379" s="95"/>
      <c r="CF379" s="95"/>
      <c r="CG379" s="95"/>
      <c r="CH379" s="95"/>
      <c r="CI379" s="95"/>
      <c r="CJ379" s="95"/>
      <c r="CK379" s="95"/>
      <c r="CL379" s="95"/>
    </row>
    <row r="380" spans="15:90" x14ac:dyDescent="0.25">
      <c r="O380" s="95"/>
      <c r="P380" s="95"/>
      <c r="Q380" s="95"/>
      <c r="R380" s="95"/>
      <c r="S380" s="95"/>
      <c r="T380" s="95"/>
      <c r="U380" s="95"/>
      <c r="V380" s="95"/>
      <c r="W380" s="95"/>
      <c r="X380" s="95"/>
      <c r="Y380" s="95"/>
      <c r="Z380" s="95"/>
      <c r="AA380" s="95"/>
      <c r="AB380" s="95"/>
      <c r="AC380" s="95"/>
      <c r="AD380" s="95"/>
      <c r="AE380" s="95"/>
      <c r="AF380" s="95"/>
      <c r="AG380" s="95"/>
      <c r="AH380" s="95"/>
      <c r="AI380" s="95"/>
      <c r="AJ380" s="95"/>
      <c r="AK380" s="95"/>
      <c r="AL380" s="95"/>
      <c r="AM380" s="95"/>
      <c r="AN380" s="95"/>
      <c r="AO380" s="95"/>
      <c r="AP380" s="95"/>
      <c r="AQ380" s="95"/>
      <c r="AR380" s="95"/>
      <c r="AS380" s="95"/>
      <c r="AT380" s="95"/>
      <c r="AU380" s="95"/>
      <c r="AV380" s="95"/>
      <c r="AW380" s="95"/>
      <c r="AX380" s="95"/>
      <c r="AY380" s="95"/>
      <c r="AZ380" s="95"/>
      <c r="BA380" s="95"/>
      <c r="BB380" s="95"/>
      <c r="BC380" s="95"/>
      <c r="BD380" s="95"/>
      <c r="BE380" s="95"/>
      <c r="BF380" s="95"/>
      <c r="BG380" s="95"/>
      <c r="BH380" s="95"/>
      <c r="BI380" s="95"/>
      <c r="BJ380" s="95"/>
      <c r="BK380" s="95"/>
      <c r="BL380" s="95"/>
      <c r="BM380" s="95"/>
      <c r="BN380" s="95"/>
      <c r="BO380" s="95"/>
      <c r="BP380" s="95"/>
      <c r="BQ380" s="95"/>
      <c r="BR380" s="95"/>
      <c r="BS380" s="95"/>
      <c r="BT380" s="95"/>
      <c r="BU380" s="95"/>
      <c r="BV380" s="95"/>
      <c r="BW380" s="95"/>
      <c r="BX380" s="95"/>
      <c r="BY380" s="95"/>
      <c r="BZ380" s="95"/>
      <c r="CA380" s="95"/>
      <c r="CB380" s="95"/>
      <c r="CC380" s="95"/>
      <c r="CD380" s="95"/>
      <c r="CE380" s="95"/>
      <c r="CF380" s="95"/>
      <c r="CG380" s="95"/>
      <c r="CH380" s="95"/>
      <c r="CI380" s="95"/>
      <c r="CJ380" s="95"/>
      <c r="CK380" s="95"/>
      <c r="CL380" s="95"/>
    </row>
    <row r="381" spans="15:90" x14ac:dyDescent="0.25">
      <c r="O381" s="95"/>
      <c r="P381" s="95"/>
      <c r="Q381" s="95"/>
      <c r="R381" s="95"/>
      <c r="S381" s="95"/>
      <c r="T381" s="95"/>
      <c r="U381" s="95"/>
      <c r="V381" s="95"/>
      <c r="W381" s="95"/>
      <c r="X381" s="95"/>
      <c r="Y381" s="95"/>
      <c r="Z381" s="95"/>
      <c r="AA381" s="95"/>
      <c r="AB381" s="95"/>
      <c r="AC381" s="95"/>
      <c r="AD381" s="95"/>
      <c r="AE381" s="95"/>
      <c r="AF381" s="95"/>
      <c r="AG381" s="95"/>
      <c r="AH381" s="95"/>
      <c r="AI381" s="95"/>
      <c r="AJ381" s="95"/>
      <c r="AK381" s="95"/>
      <c r="AL381" s="95"/>
      <c r="AM381" s="95"/>
      <c r="AN381" s="95"/>
      <c r="AO381" s="95"/>
      <c r="AP381" s="95"/>
      <c r="AQ381" s="95"/>
      <c r="AR381" s="95"/>
      <c r="AS381" s="95"/>
      <c r="AT381" s="95"/>
      <c r="AU381" s="95"/>
      <c r="AV381" s="95"/>
      <c r="AW381" s="95"/>
      <c r="AX381" s="95"/>
      <c r="AY381" s="95"/>
      <c r="AZ381" s="95"/>
      <c r="BA381" s="95"/>
      <c r="BB381" s="95"/>
      <c r="BC381" s="95"/>
      <c r="BD381" s="95"/>
      <c r="BE381" s="95"/>
      <c r="BF381" s="95"/>
      <c r="BG381" s="95"/>
      <c r="BH381" s="95"/>
      <c r="BI381" s="95"/>
      <c r="BJ381" s="95"/>
      <c r="BK381" s="95"/>
      <c r="BL381" s="95"/>
      <c r="BM381" s="95"/>
      <c r="BN381" s="95"/>
      <c r="BO381" s="95"/>
      <c r="BP381" s="95"/>
      <c r="BQ381" s="95"/>
      <c r="BR381" s="95"/>
      <c r="BS381" s="95"/>
      <c r="BT381" s="95"/>
      <c r="BU381" s="95"/>
      <c r="BV381" s="95"/>
      <c r="BW381" s="95"/>
      <c r="BX381" s="95"/>
      <c r="BY381" s="95"/>
      <c r="BZ381" s="95"/>
      <c r="CA381" s="95"/>
      <c r="CB381" s="95"/>
      <c r="CC381" s="95"/>
      <c r="CD381" s="95"/>
      <c r="CE381" s="95"/>
      <c r="CF381" s="95"/>
      <c r="CG381" s="95"/>
      <c r="CH381" s="95"/>
      <c r="CI381" s="95"/>
      <c r="CJ381" s="95"/>
      <c r="CK381" s="95"/>
      <c r="CL381" s="95"/>
    </row>
    <row r="382" spans="15:90" x14ac:dyDescent="0.25">
      <c r="O382" s="95"/>
      <c r="P382" s="95"/>
      <c r="Q382" s="95"/>
      <c r="R382" s="95"/>
      <c r="S382" s="95"/>
      <c r="T382" s="95"/>
      <c r="U382" s="95"/>
      <c r="V382" s="95"/>
      <c r="W382" s="95"/>
      <c r="X382" s="95"/>
      <c r="Y382" s="95"/>
      <c r="Z382" s="95"/>
      <c r="AA382" s="95"/>
      <c r="AB382" s="95"/>
      <c r="AC382" s="95"/>
      <c r="AD382" s="95"/>
      <c r="AE382" s="95"/>
      <c r="AF382" s="95"/>
      <c r="AG382" s="95"/>
      <c r="AH382" s="95"/>
      <c r="AI382" s="95"/>
      <c r="AJ382" s="95"/>
      <c r="AK382" s="95"/>
      <c r="AL382" s="95"/>
      <c r="AM382" s="95"/>
      <c r="AN382" s="95"/>
      <c r="AO382" s="95"/>
      <c r="AP382" s="95"/>
      <c r="AQ382" s="95"/>
      <c r="AR382" s="95"/>
      <c r="AS382" s="95"/>
      <c r="AT382" s="95"/>
      <c r="AU382" s="95"/>
      <c r="AV382" s="95"/>
      <c r="AW382" s="95"/>
      <c r="AX382" s="95"/>
      <c r="AY382" s="95"/>
      <c r="AZ382" s="95"/>
      <c r="BA382" s="95"/>
      <c r="BB382" s="95"/>
      <c r="BC382" s="95"/>
      <c r="BD382" s="95"/>
      <c r="BE382" s="95"/>
      <c r="BF382" s="95"/>
      <c r="BG382" s="95"/>
      <c r="BH382" s="95"/>
      <c r="BI382" s="95"/>
      <c r="BJ382" s="95"/>
      <c r="BK382" s="95"/>
      <c r="BL382" s="95"/>
      <c r="BM382" s="95"/>
      <c r="BN382" s="95"/>
      <c r="BO382" s="95"/>
      <c r="BP382" s="95"/>
      <c r="BQ382" s="95"/>
      <c r="BR382" s="95"/>
      <c r="BS382" s="95"/>
      <c r="BT382" s="95"/>
      <c r="BU382" s="95"/>
      <c r="BV382" s="95"/>
      <c r="BW382" s="95"/>
      <c r="BX382" s="95"/>
      <c r="BY382" s="95"/>
      <c r="BZ382" s="95"/>
      <c r="CA382" s="95"/>
      <c r="CB382" s="95"/>
      <c r="CC382" s="95"/>
      <c r="CD382" s="95"/>
      <c r="CE382" s="95"/>
      <c r="CF382" s="95"/>
      <c r="CG382" s="95"/>
      <c r="CH382" s="95"/>
      <c r="CI382" s="95"/>
      <c r="CJ382" s="95"/>
      <c r="CK382" s="95"/>
      <c r="CL382" s="95"/>
    </row>
    <row r="383" spans="15:90" x14ac:dyDescent="0.25">
      <c r="O383" s="95"/>
      <c r="P383" s="95"/>
      <c r="Q383" s="95"/>
      <c r="R383" s="95"/>
      <c r="S383" s="95"/>
      <c r="T383" s="95"/>
      <c r="U383" s="95"/>
      <c r="V383" s="95"/>
      <c r="W383" s="95"/>
      <c r="X383" s="95"/>
      <c r="Y383" s="95"/>
      <c r="Z383" s="95"/>
      <c r="AA383" s="95"/>
      <c r="AB383" s="95"/>
      <c r="AC383" s="95"/>
      <c r="AD383" s="95"/>
      <c r="AE383" s="95"/>
      <c r="AF383" s="95"/>
      <c r="AG383" s="95"/>
      <c r="AH383" s="95"/>
      <c r="AI383" s="95"/>
      <c r="AJ383" s="95"/>
      <c r="AK383" s="95"/>
      <c r="AL383" s="95"/>
      <c r="AM383" s="95"/>
      <c r="AN383" s="95"/>
      <c r="AO383" s="95"/>
      <c r="AP383" s="95"/>
      <c r="AQ383" s="95"/>
      <c r="AR383" s="95"/>
      <c r="AS383" s="95"/>
      <c r="AT383" s="95"/>
      <c r="AU383" s="95"/>
      <c r="AV383" s="95"/>
      <c r="AW383" s="95"/>
      <c r="AX383" s="95"/>
      <c r="AY383" s="95"/>
      <c r="AZ383" s="95"/>
      <c r="BA383" s="95"/>
      <c r="BB383" s="95"/>
      <c r="BC383" s="95"/>
      <c r="BD383" s="95"/>
      <c r="BE383" s="95"/>
      <c r="BF383" s="95"/>
      <c r="BG383" s="95"/>
      <c r="BH383" s="95"/>
      <c r="BI383" s="95"/>
      <c r="BJ383" s="95"/>
      <c r="BK383" s="95"/>
      <c r="BL383" s="95"/>
      <c r="BM383" s="95"/>
      <c r="BN383" s="95"/>
      <c r="BO383" s="95"/>
      <c r="BP383" s="95"/>
      <c r="BQ383" s="95"/>
      <c r="BR383" s="95"/>
      <c r="BS383" s="95"/>
      <c r="BT383" s="95"/>
      <c r="BU383" s="95"/>
      <c r="BV383" s="95"/>
      <c r="BW383" s="95"/>
      <c r="BX383" s="95"/>
      <c r="BY383" s="95"/>
      <c r="BZ383" s="95"/>
      <c r="CA383" s="95"/>
      <c r="CB383" s="95"/>
      <c r="CC383" s="95"/>
      <c r="CD383" s="95"/>
      <c r="CE383" s="95"/>
      <c r="CF383" s="95"/>
      <c r="CG383" s="95"/>
      <c r="CH383" s="95"/>
      <c r="CI383" s="95"/>
      <c r="CJ383" s="95"/>
      <c r="CK383" s="95"/>
      <c r="CL383" s="95"/>
    </row>
    <row r="384" spans="15:90" x14ac:dyDescent="0.25">
      <c r="O384" s="95"/>
      <c r="P384" s="95"/>
      <c r="Q384" s="95"/>
      <c r="R384" s="95"/>
      <c r="S384" s="95"/>
      <c r="T384" s="95"/>
      <c r="U384" s="95"/>
      <c r="V384" s="95"/>
      <c r="W384" s="95"/>
      <c r="X384" s="95"/>
      <c r="Y384" s="95"/>
      <c r="Z384" s="95"/>
      <c r="AA384" s="95"/>
      <c r="AB384" s="95"/>
      <c r="AC384" s="95"/>
      <c r="AD384" s="95"/>
      <c r="AE384" s="95"/>
      <c r="AF384" s="95"/>
      <c r="AG384" s="95"/>
      <c r="AH384" s="95"/>
      <c r="AI384" s="95"/>
      <c r="AJ384" s="95"/>
      <c r="AK384" s="95"/>
      <c r="AL384" s="95"/>
      <c r="AM384" s="95"/>
      <c r="AN384" s="95"/>
      <c r="AO384" s="95"/>
      <c r="AP384" s="95"/>
      <c r="AQ384" s="95"/>
      <c r="AR384" s="95"/>
      <c r="AS384" s="95"/>
      <c r="AT384" s="95"/>
      <c r="AU384" s="95"/>
      <c r="AV384" s="95"/>
      <c r="AW384" s="95"/>
      <c r="AX384" s="95"/>
      <c r="AY384" s="95"/>
      <c r="AZ384" s="95"/>
      <c r="BA384" s="95"/>
      <c r="BB384" s="95"/>
      <c r="BC384" s="95"/>
      <c r="BD384" s="95"/>
      <c r="BE384" s="95"/>
      <c r="BF384" s="95"/>
      <c r="BG384" s="95"/>
      <c r="BH384" s="95"/>
      <c r="BI384" s="95"/>
      <c r="BJ384" s="95"/>
      <c r="BK384" s="95"/>
      <c r="BL384" s="95"/>
      <c r="BM384" s="95"/>
      <c r="BN384" s="95"/>
      <c r="BO384" s="95"/>
      <c r="BP384" s="95"/>
      <c r="BQ384" s="95"/>
      <c r="BR384" s="95"/>
      <c r="BS384" s="95"/>
      <c r="BT384" s="95"/>
      <c r="BU384" s="95"/>
      <c r="BV384" s="95"/>
      <c r="BW384" s="95"/>
      <c r="BX384" s="95"/>
      <c r="BY384" s="95"/>
      <c r="BZ384" s="95"/>
      <c r="CA384" s="95"/>
      <c r="CB384" s="95"/>
      <c r="CC384" s="95"/>
      <c r="CD384" s="95"/>
      <c r="CE384" s="95"/>
      <c r="CF384" s="95"/>
      <c r="CG384" s="95"/>
      <c r="CH384" s="95"/>
      <c r="CI384" s="95"/>
      <c r="CJ384" s="95"/>
      <c r="CK384" s="95"/>
      <c r="CL384" s="95"/>
    </row>
    <row r="385" spans="15:90" x14ac:dyDescent="0.25">
      <c r="O385" s="95"/>
      <c r="P385" s="95"/>
      <c r="Q385" s="95"/>
      <c r="R385" s="95"/>
      <c r="S385" s="95"/>
      <c r="T385" s="95"/>
      <c r="U385" s="95"/>
      <c r="V385" s="95"/>
      <c r="W385" s="95"/>
      <c r="X385" s="95"/>
      <c r="Y385" s="95"/>
      <c r="Z385" s="95"/>
      <c r="AA385" s="95"/>
      <c r="AB385" s="95"/>
      <c r="AC385" s="95"/>
      <c r="AD385" s="95"/>
      <c r="AE385" s="95"/>
      <c r="AF385" s="95"/>
      <c r="AG385" s="95"/>
      <c r="AH385" s="95"/>
      <c r="AI385" s="95"/>
      <c r="AJ385" s="95"/>
      <c r="AK385" s="95"/>
      <c r="AL385" s="95"/>
      <c r="AM385" s="95"/>
      <c r="AN385" s="95"/>
      <c r="AO385" s="95"/>
      <c r="AP385" s="95"/>
      <c r="AQ385" s="95"/>
      <c r="AR385" s="95"/>
      <c r="AS385" s="95"/>
      <c r="AT385" s="95"/>
      <c r="AU385" s="95"/>
      <c r="AV385" s="95"/>
      <c r="AW385" s="95"/>
      <c r="AX385" s="95"/>
      <c r="AY385" s="95"/>
      <c r="AZ385" s="95"/>
      <c r="BA385" s="95"/>
      <c r="BB385" s="95"/>
      <c r="BC385" s="95"/>
      <c r="BD385" s="95"/>
      <c r="BE385" s="95"/>
      <c r="BF385" s="95"/>
      <c r="BG385" s="95"/>
      <c r="BH385" s="95"/>
      <c r="BI385" s="95"/>
      <c r="BJ385" s="95"/>
      <c r="BK385" s="95"/>
      <c r="BL385" s="95"/>
      <c r="BM385" s="95"/>
      <c r="BN385" s="95"/>
      <c r="BO385" s="95"/>
      <c r="BP385" s="95"/>
      <c r="BQ385" s="95"/>
      <c r="BR385" s="95"/>
      <c r="BS385" s="95"/>
      <c r="BT385" s="95"/>
      <c r="BU385" s="95"/>
      <c r="BV385" s="95"/>
      <c r="BW385" s="95"/>
      <c r="BX385" s="95"/>
      <c r="BY385" s="95"/>
      <c r="BZ385" s="95"/>
      <c r="CA385" s="95"/>
      <c r="CB385" s="95"/>
      <c r="CC385" s="95"/>
      <c r="CD385" s="95"/>
      <c r="CE385" s="95"/>
      <c r="CF385" s="95"/>
      <c r="CG385" s="95"/>
      <c r="CH385" s="95"/>
      <c r="CI385" s="95"/>
      <c r="CJ385" s="95"/>
      <c r="CK385" s="95"/>
      <c r="CL385" s="95"/>
    </row>
    <row r="386" spans="15:90" x14ac:dyDescent="0.25">
      <c r="O386" s="95"/>
      <c r="P386" s="95"/>
      <c r="Q386" s="95"/>
      <c r="R386" s="95"/>
      <c r="S386" s="95"/>
      <c r="T386" s="95"/>
      <c r="U386" s="95"/>
      <c r="V386" s="95"/>
      <c r="W386" s="95"/>
      <c r="X386" s="95"/>
      <c r="Y386" s="95"/>
      <c r="Z386" s="95"/>
      <c r="AA386" s="95"/>
      <c r="AB386" s="95"/>
      <c r="AC386" s="95"/>
      <c r="AD386" s="95"/>
      <c r="AE386" s="95"/>
      <c r="AF386" s="95"/>
      <c r="AG386" s="95"/>
      <c r="AH386" s="95"/>
      <c r="AI386" s="95"/>
      <c r="AJ386" s="95"/>
      <c r="AK386" s="95"/>
      <c r="AL386" s="95"/>
      <c r="AM386" s="95"/>
      <c r="AN386" s="95"/>
      <c r="AO386" s="95"/>
      <c r="AP386" s="95"/>
      <c r="AQ386" s="95"/>
      <c r="AR386" s="95"/>
      <c r="AS386" s="95"/>
      <c r="AT386" s="95"/>
      <c r="AU386" s="95"/>
      <c r="AV386" s="95"/>
      <c r="AW386" s="95"/>
      <c r="AX386" s="95"/>
      <c r="AY386" s="95"/>
      <c r="AZ386" s="95"/>
      <c r="BA386" s="95"/>
      <c r="BB386" s="95"/>
      <c r="BC386" s="95"/>
      <c r="BD386" s="95"/>
      <c r="BE386" s="95"/>
      <c r="BF386" s="95"/>
      <c r="BG386" s="95"/>
      <c r="BH386" s="95"/>
      <c r="BI386" s="95"/>
      <c r="BJ386" s="95"/>
      <c r="BK386" s="95"/>
      <c r="BL386" s="95"/>
      <c r="BM386" s="95"/>
      <c r="BN386" s="95"/>
      <c r="BO386" s="95"/>
      <c r="BP386" s="95"/>
      <c r="BQ386" s="95"/>
      <c r="BR386" s="95"/>
      <c r="BS386" s="95"/>
      <c r="BT386" s="95"/>
      <c r="BU386" s="95"/>
      <c r="BV386" s="95"/>
      <c r="BW386" s="95"/>
      <c r="BX386" s="95"/>
      <c r="BY386" s="95"/>
      <c r="BZ386" s="95"/>
      <c r="CA386" s="95"/>
      <c r="CB386" s="95"/>
      <c r="CC386" s="95"/>
      <c r="CD386" s="95"/>
      <c r="CE386" s="95"/>
      <c r="CF386" s="95"/>
      <c r="CG386" s="95"/>
      <c r="CH386" s="95"/>
      <c r="CI386" s="95"/>
      <c r="CJ386" s="95"/>
      <c r="CK386" s="95"/>
      <c r="CL386" s="95"/>
    </row>
    <row r="387" spans="15:90" x14ac:dyDescent="0.25">
      <c r="O387" s="95"/>
      <c r="P387" s="95"/>
      <c r="Q387" s="95"/>
      <c r="R387" s="95"/>
      <c r="S387" s="95"/>
      <c r="T387" s="95"/>
      <c r="U387" s="95"/>
      <c r="V387" s="95"/>
      <c r="W387" s="95"/>
      <c r="X387" s="95"/>
      <c r="Y387" s="95"/>
      <c r="Z387" s="95"/>
      <c r="AA387" s="95"/>
      <c r="AB387" s="95"/>
      <c r="AC387" s="95"/>
      <c r="AD387" s="95"/>
      <c r="AE387" s="95"/>
      <c r="AF387" s="95"/>
      <c r="AG387" s="95"/>
      <c r="AH387" s="95"/>
      <c r="AI387" s="95"/>
      <c r="AJ387" s="95"/>
      <c r="AK387" s="95"/>
      <c r="AL387" s="95"/>
      <c r="AM387" s="95"/>
      <c r="AN387" s="95"/>
      <c r="AO387" s="95"/>
      <c r="AP387" s="95"/>
      <c r="AQ387" s="95"/>
      <c r="AR387" s="95"/>
      <c r="AS387" s="95"/>
      <c r="AT387" s="95"/>
      <c r="AU387" s="95"/>
      <c r="AV387" s="95"/>
      <c r="AW387" s="95"/>
      <c r="AX387" s="95"/>
      <c r="AY387" s="95"/>
      <c r="AZ387" s="95"/>
      <c r="BA387" s="95"/>
      <c r="BB387" s="95"/>
      <c r="BC387" s="95"/>
      <c r="BD387" s="95"/>
      <c r="BE387" s="95"/>
      <c r="BF387" s="95"/>
      <c r="BG387" s="95"/>
      <c r="BH387" s="95"/>
      <c r="BI387" s="95"/>
      <c r="BJ387" s="95"/>
      <c r="BK387" s="95"/>
      <c r="BL387" s="95"/>
      <c r="BM387" s="95"/>
      <c r="BN387" s="95"/>
      <c r="BO387" s="95"/>
      <c r="BP387" s="95"/>
      <c r="BQ387" s="95"/>
      <c r="BR387" s="95"/>
      <c r="BS387" s="95"/>
      <c r="BT387" s="95"/>
      <c r="BU387" s="95"/>
      <c r="BV387" s="95"/>
      <c r="BW387" s="95"/>
      <c r="BX387" s="95"/>
      <c r="BY387" s="95"/>
      <c r="BZ387" s="95"/>
      <c r="CA387" s="95"/>
      <c r="CB387" s="95"/>
      <c r="CC387" s="95"/>
      <c r="CD387" s="95"/>
      <c r="CE387" s="95"/>
      <c r="CF387" s="95"/>
      <c r="CG387" s="95"/>
      <c r="CH387" s="95"/>
      <c r="CI387" s="95"/>
      <c r="CJ387" s="95"/>
      <c r="CK387" s="95"/>
      <c r="CL387" s="95"/>
    </row>
    <row r="388" spans="15:90" x14ac:dyDescent="0.25">
      <c r="O388" s="95"/>
      <c r="P388" s="95"/>
      <c r="Q388" s="95"/>
      <c r="R388" s="95"/>
      <c r="S388" s="95"/>
      <c r="T388" s="95"/>
      <c r="U388" s="95"/>
      <c r="V388" s="95"/>
      <c r="W388" s="95"/>
      <c r="X388" s="95"/>
      <c r="Y388" s="95"/>
      <c r="Z388" s="95"/>
      <c r="AA388" s="95"/>
      <c r="AB388" s="95"/>
      <c r="AC388" s="95"/>
      <c r="AD388" s="95"/>
      <c r="AE388" s="95"/>
      <c r="AF388" s="95"/>
      <c r="AG388" s="95"/>
      <c r="AH388" s="95"/>
      <c r="AI388" s="95"/>
      <c r="AJ388" s="95"/>
      <c r="AK388" s="95"/>
      <c r="AL388" s="95"/>
      <c r="AM388" s="95"/>
      <c r="AN388" s="95"/>
      <c r="AO388" s="95"/>
      <c r="AP388" s="95"/>
      <c r="AQ388" s="95"/>
      <c r="AR388" s="95"/>
      <c r="AS388" s="95"/>
      <c r="AT388" s="95"/>
      <c r="AU388" s="95"/>
      <c r="AV388" s="95"/>
      <c r="AW388" s="95"/>
      <c r="AX388" s="95"/>
      <c r="AY388" s="95"/>
      <c r="AZ388" s="95"/>
      <c r="BA388" s="95"/>
      <c r="BB388" s="95"/>
      <c r="BC388" s="95"/>
      <c r="BD388" s="95"/>
      <c r="BE388" s="95"/>
      <c r="BF388" s="95"/>
      <c r="BG388" s="95"/>
      <c r="BH388" s="95"/>
      <c r="BI388" s="95"/>
      <c r="BJ388" s="95"/>
      <c r="BK388" s="95"/>
      <c r="BL388" s="95"/>
      <c r="BM388" s="95"/>
      <c r="BN388" s="95"/>
      <c r="BO388" s="95"/>
      <c r="BP388" s="95"/>
      <c r="BQ388" s="95"/>
      <c r="BR388" s="95"/>
      <c r="BS388" s="95"/>
      <c r="BT388" s="95"/>
      <c r="BU388" s="95"/>
      <c r="BV388" s="95"/>
      <c r="BW388" s="95"/>
      <c r="BX388" s="95"/>
      <c r="BY388" s="95"/>
      <c r="BZ388" s="95"/>
      <c r="CA388" s="95"/>
      <c r="CB388" s="95"/>
      <c r="CC388" s="95"/>
      <c r="CD388" s="95"/>
      <c r="CE388" s="95"/>
      <c r="CF388" s="95"/>
      <c r="CG388" s="95"/>
      <c r="CH388" s="95"/>
      <c r="CI388" s="95"/>
      <c r="CJ388" s="95"/>
      <c r="CK388" s="95"/>
      <c r="CL388" s="95"/>
    </row>
    <row r="389" spans="15:90" x14ac:dyDescent="0.25">
      <c r="O389" s="95"/>
      <c r="P389" s="95"/>
      <c r="Q389" s="95"/>
      <c r="R389" s="95"/>
      <c r="S389" s="95"/>
      <c r="T389" s="95"/>
      <c r="U389" s="95"/>
      <c r="V389" s="95"/>
      <c r="W389" s="95"/>
      <c r="X389" s="95"/>
      <c r="Y389" s="95"/>
      <c r="Z389" s="95"/>
      <c r="AA389" s="95"/>
      <c r="AB389" s="95"/>
      <c r="AC389" s="95"/>
      <c r="AD389" s="95"/>
      <c r="AE389" s="95"/>
      <c r="AF389" s="95"/>
      <c r="AG389" s="95"/>
      <c r="AH389" s="95"/>
      <c r="AI389" s="95"/>
      <c r="AJ389" s="95"/>
      <c r="AK389" s="95"/>
      <c r="AL389" s="95"/>
      <c r="AM389" s="95"/>
      <c r="AN389" s="95"/>
      <c r="AO389" s="95"/>
      <c r="AP389" s="95"/>
      <c r="AQ389" s="95"/>
      <c r="AR389" s="95"/>
      <c r="AS389" s="95"/>
      <c r="AT389" s="95"/>
      <c r="AU389" s="95"/>
      <c r="AV389" s="95"/>
      <c r="AW389" s="95"/>
      <c r="AX389" s="95"/>
      <c r="AY389" s="95"/>
      <c r="AZ389" s="95"/>
      <c r="BA389" s="95"/>
      <c r="BB389" s="95"/>
      <c r="BC389" s="95"/>
      <c r="BD389" s="95"/>
      <c r="BE389" s="95"/>
      <c r="BF389" s="95"/>
      <c r="BG389" s="95"/>
      <c r="BH389" s="95"/>
      <c r="BI389" s="95"/>
      <c r="BJ389" s="95"/>
      <c r="BK389" s="95"/>
      <c r="BL389" s="95"/>
      <c r="BM389" s="95"/>
      <c r="BN389" s="95"/>
      <c r="BO389" s="95"/>
      <c r="BP389" s="95"/>
      <c r="BQ389" s="95"/>
      <c r="BR389" s="95"/>
      <c r="BS389" s="95"/>
      <c r="BT389" s="95"/>
      <c r="BU389" s="95"/>
      <c r="BV389" s="95"/>
      <c r="BW389" s="95"/>
      <c r="BX389" s="95"/>
      <c r="BY389" s="95"/>
      <c r="BZ389" s="95"/>
      <c r="CA389" s="95"/>
      <c r="CB389" s="95"/>
      <c r="CC389" s="95"/>
      <c r="CD389" s="95"/>
      <c r="CE389" s="95"/>
      <c r="CF389" s="95"/>
      <c r="CG389" s="95"/>
      <c r="CH389" s="95"/>
      <c r="CI389" s="95"/>
      <c r="CJ389" s="95"/>
      <c r="CK389" s="95"/>
      <c r="CL389" s="95"/>
    </row>
    <row r="390" spans="15:90" x14ac:dyDescent="0.25">
      <c r="O390" s="95"/>
      <c r="P390" s="95"/>
      <c r="Q390" s="95"/>
      <c r="R390" s="95"/>
      <c r="S390" s="95"/>
      <c r="T390" s="95"/>
      <c r="U390" s="95"/>
      <c r="V390" s="95"/>
      <c r="W390" s="95"/>
      <c r="X390" s="95"/>
      <c r="Y390" s="95"/>
      <c r="Z390" s="95"/>
      <c r="AA390" s="95"/>
      <c r="AB390" s="95"/>
      <c r="AC390" s="95"/>
      <c r="AD390" s="95"/>
      <c r="AE390" s="95"/>
      <c r="AF390" s="95"/>
      <c r="AG390" s="95"/>
      <c r="AH390" s="95"/>
      <c r="AI390" s="95"/>
      <c r="AJ390" s="95"/>
      <c r="AK390" s="95"/>
      <c r="AL390" s="95"/>
      <c r="AM390" s="95"/>
      <c r="AN390" s="95"/>
      <c r="AO390" s="95"/>
      <c r="AP390" s="95"/>
      <c r="AQ390" s="95"/>
      <c r="AR390" s="95"/>
      <c r="AS390" s="95"/>
      <c r="AT390" s="95"/>
      <c r="AU390" s="95"/>
      <c r="AV390" s="95"/>
      <c r="AW390" s="95"/>
      <c r="AX390" s="95"/>
      <c r="AY390" s="95"/>
      <c r="AZ390" s="95"/>
      <c r="BA390" s="95"/>
      <c r="BB390" s="95"/>
      <c r="BC390" s="95"/>
      <c r="BD390" s="95"/>
      <c r="BE390" s="95"/>
      <c r="BF390" s="95"/>
      <c r="BG390" s="95"/>
      <c r="BH390" s="95"/>
      <c r="BI390" s="95"/>
      <c r="BJ390" s="95"/>
      <c r="BK390" s="95"/>
      <c r="BL390" s="95"/>
      <c r="BM390" s="95"/>
      <c r="BN390" s="95"/>
      <c r="BO390" s="95"/>
      <c r="BP390" s="95"/>
      <c r="BQ390" s="95"/>
      <c r="BR390" s="95"/>
      <c r="BS390" s="95"/>
      <c r="BT390" s="95"/>
      <c r="BU390" s="95"/>
      <c r="BV390" s="95"/>
      <c r="BW390" s="95"/>
      <c r="BX390" s="95"/>
      <c r="BY390" s="95"/>
      <c r="BZ390" s="95"/>
      <c r="CA390" s="95"/>
      <c r="CB390" s="95"/>
      <c r="CC390" s="95"/>
      <c r="CD390" s="95"/>
      <c r="CE390" s="95"/>
      <c r="CF390" s="95"/>
      <c r="CG390" s="95"/>
      <c r="CH390" s="95"/>
      <c r="CI390" s="95"/>
      <c r="CJ390" s="95"/>
      <c r="CK390" s="95"/>
      <c r="CL390" s="95"/>
    </row>
    <row r="391" spans="15:90" x14ac:dyDescent="0.25">
      <c r="O391" s="95"/>
      <c r="P391" s="95"/>
      <c r="Q391" s="95"/>
      <c r="R391" s="95"/>
      <c r="S391" s="95"/>
      <c r="T391" s="95"/>
      <c r="U391" s="95"/>
      <c r="V391" s="95"/>
      <c r="W391" s="95"/>
      <c r="X391" s="95"/>
      <c r="Y391" s="95"/>
      <c r="Z391" s="95"/>
      <c r="AA391" s="95"/>
      <c r="AB391" s="95"/>
      <c r="AC391" s="95"/>
      <c r="AD391" s="95"/>
      <c r="AE391" s="95"/>
      <c r="AF391" s="95"/>
      <c r="AG391" s="95"/>
      <c r="AH391" s="95"/>
      <c r="AI391" s="95"/>
      <c r="AJ391" s="95"/>
      <c r="AK391" s="95"/>
      <c r="AL391" s="95"/>
      <c r="AM391" s="95"/>
      <c r="AN391" s="95"/>
      <c r="AO391" s="95"/>
      <c r="AP391" s="95"/>
      <c r="AQ391" s="95"/>
      <c r="AR391" s="95"/>
      <c r="AS391" s="95"/>
      <c r="AT391" s="95"/>
      <c r="AU391" s="95"/>
      <c r="AV391" s="95"/>
      <c r="AW391" s="95"/>
      <c r="AX391" s="95"/>
      <c r="AY391" s="95"/>
      <c r="AZ391" s="95"/>
      <c r="BA391" s="95"/>
      <c r="BB391" s="95"/>
      <c r="BC391" s="95"/>
      <c r="BD391" s="95"/>
      <c r="BE391" s="95"/>
      <c r="BF391" s="95"/>
      <c r="BG391" s="95"/>
      <c r="BH391" s="95"/>
      <c r="BI391" s="95"/>
      <c r="BJ391" s="95"/>
      <c r="BK391" s="95"/>
      <c r="BL391" s="95"/>
      <c r="BM391" s="95"/>
      <c r="BN391" s="95"/>
      <c r="BO391" s="95"/>
      <c r="BP391" s="95"/>
      <c r="BQ391" s="95"/>
      <c r="BR391" s="95"/>
      <c r="BS391" s="95"/>
      <c r="BT391" s="95"/>
      <c r="BU391" s="95"/>
      <c r="BV391" s="95"/>
      <c r="BW391" s="95"/>
      <c r="BX391" s="95"/>
      <c r="BY391" s="95"/>
      <c r="BZ391" s="95"/>
      <c r="CA391" s="95"/>
      <c r="CB391" s="95"/>
      <c r="CC391" s="95"/>
      <c r="CD391" s="95"/>
      <c r="CE391" s="95"/>
      <c r="CF391" s="95"/>
      <c r="CG391" s="95"/>
      <c r="CH391" s="95"/>
      <c r="CI391" s="95"/>
      <c r="CJ391" s="95"/>
      <c r="CK391" s="95"/>
      <c r="CL391" s="95"/>
    </row>
    <row r="392" spans="15:90" x14ac:dyDescent="0.25">
      <c r="O392" s="95"/>
      <c r="P392" s="95"/>
      <c r="Q392" s="95"/>
      <c r="R392" s="95"/>
      <c r="S392" s="95"/>
      <c r="T392" s="95"/>
      <c r="U392" s="95"/>
      <c r="V392" s="95"/>
      <c r="W392" s="95"/>
      <c r="X392" s="95"/>
      <c r="Y392" s="95"/>
      <c r="Z392" s="95"/>
      <c r="AA392" s="95"/>
      <c r="AB392" s="95"/>
      <c r="AC392" s="95"/>
      <c r="AD392" s="95"/>
      <c r="AE392" s="95"/>
      <c r="AF392" s="95"/>
      <c r="AG392" s="95"/>
      <c r="AH392" s="95"/>
      <c r="AI392" s="95"/>
      <c r="AJ392" s="95"/>
      <c r="AK392" s="95"/>
      <c r="AL392" s="95"/>
      <c r="AM392" s="95"/>
      <c r="AN392" s="95"/>
      <c r="AO392" s="95"/>
      <c r="AP392" s="95"/>
      <c r="AQ392" s="95"/>
      <c r="AR392" s="95"/>
      <c r="AS392" s="95"/>
      <c r="AT392" s="95"/>
      <c r="AU392" s="95"/>
      <c r="AV392" s="95"/>
      <c r="AW392" s="95"/>
      <c r="AX392" s="95"/>
      <c r="AY392" s="95"/>
      <c r="AZ392" s="95"/>
      <c r="BA392" s="95"/>
      <c r="BB392" s="95"/>
      <c r="BC392" s="95"/>
      <c r="BD392" s="95"/>
      <c r="BE392" s="95"/>
      <c r="BF392" s="95"/>
      <c r="BG392" s="95"/>
      <c r="BH392" s="95"/>
      <c r="BI392" s="95"/>
      <c r="BJ392" s="95"/>
      <c r="BK392" s="95"/>
      <c r="BL392" s="95"/>
      <c r="BM392" s="95"/>
      <c r="BN392" s="95"/>
      <c r="BO392" s="95"/>
      <c r="BP392" s="95"/>
      <c r="BQ392" s="95"/>
      <c r="BR392" s="95"/>
      <c r="BS392" s="95"/>
      <c r="BT392" s="95"/>
      <c r="BU392" s="95"/>
      <c r="BV392" s="95"/>
      <c r="BW392" s="95"/>
      <c r="BX392" s="95"/>
      <c r="BY392" s="95"/>
      <c r="BZ392" s="95"/>
      <c r="CA392" s="95"/>
      <c r="CB392" s="95"/>
      <c r="CC392" s="95"/>
      <c r="CD392" s="95"/>
      <c r="CE392" s="95"/>
      <c r="CF392" s="95"/>
      <c r="CG392" s="95"/>
      <c r="CH392" s="95"/>
      <c r="CI392" s="95"/>
      <c r="CJ392" s="95"/>
      <c r="CK392" s="95"/>
      <c r="CL392" s="95"/>
    </row>
    <row r="393" spans="15:90" x14ac:dyDescent="0.25">
      <c r="O393" s="95"/>
      <c r="P393" s="95"/>
      <c r="Q393" s="95"/>
      <c r="R393" s="95"/>
      <c r="S393" s="95"/>
      <c r="T393" s="95"/>
      <c r="U393" s="95"/>
      <c r="V393" s="95"/>
      <c r="W393" s="95"/>
      <c r="X393" s="95"/>
      <c r="Y393" s="95"/>
      <c r="Z393" s="95"/>
      <c r="AA393" s="95"/>
      <c r="AB393" s="95"/>
      <c r="AC393" s="95"/>
      <c r="AD393" s="95"/>
      <c r="AE393" s="95"/>
      <c r="AF393" s="95"/>
      <c r="AG393" s="95"/>
      <c r="AH393" s="95"/>
      <c r="AI393" s="95"/>
      <c r="AJ393" s="95"/>
      <c r="AK393" s="95"/>
      <c r="AL393" s="95"/>
      <c r="AM393" s="95"/>
      <c r="AN393" s="95"/>
      <c r="AO393" s="95"/>
      <c r="AP393" s="95"/>
      <c r="AQ393" s="95"/>
      <c r="AR393" s="95"/>
      <c r="AS393" s="95"/>
      <c r="AT393" s="95"/>
      <c r="AU393" s="95"/>
      <c r="AV393" s="95"/>
      <c r="AW393" s="95"/>
      <c r="AX393" s="95"/>
      <c r="AY393" s="95"/>
      <c r="AZ393" s="95"/>
      <c r="BA393" s="95"/>
      <c r="BB393" s="95"/>
      <c r="BC393" s="95"/>
      <c r="BD393" s="95"/>
      <c r="BE393" s="95"/>
      <c r="BF393" s="95"/>
      <c r="BG393" s="95"/>
      <c r="BH393" s="95"/>
      <c r="BI393" s="95"/>
      <c r="BJ393" s="95"/>
      <c r="BK393" s="95"/>
      <c r="BL393" s="95"/>
      <c r="BM393" s="95"/>
      <c r="BN393" s="95"/>
      <c r="BO393" s="95"/>
      <c r="BP393" s="95"/>
      <c r="BQ393" s="95"/>
      <c r="BR393" s="95"/>
      <c r="BS393" s="95"/>
      <c r="BT393" s="95"/>
      <c r="BU393" s="95"/>
      <c r="BV393" s="95"/>
      <c r="BW393" s="95"/>
      <c r="BX393" s="95"/>
      <c r="BY393" s="95"/>
      <c r="BZ393" s="95"/>
      <c r="CA393" s="95"/>
      <c r="CB393" s="95"/>
      <c r="CC393" s="95"/>
      <c r="CD393" s="95"/>
      <c r="CE393" s="95"/>
      <c r="CF393" s="95"/>
      <c r="CG393" s="95"/>
      <c r="CH393" s="95"/>
      <c r="CI393" s="95"/>
      <c r="CJ393" s="95"/>
      <c r="CK393" s="95"/>
      <c r="CL393" s="95"/>
    </row>
    <row r="394" spans="15:90" x14ac:dyDescent="0.2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c r="AL394" s="95"/>
      <c r="AM394" s="95"/>
      <c r="AN394" s="95"/>
      <c r="AO394" s="95"/>
      <c r="AP394" s="95"/>
      <c r="AQ394" s="95"/>
      <c r="AR394" s="95"/>
      <c r="AS394" s="95"/>
      <c r="AT394" s="95"/>
      <c r="AU394" s="95"/>
      <c r="AV394" s="95"/>
      <c r="AW394" s="95"/>
      <c r="AX394" s="95"/>
      <c r="AY394" s="95"/>
      <c r="AZ394" s="95"/>
      <c r="BA394" s="95"/>
      <c r="BB394" s="95"/>
      <c r="BC394" s="95"/>
      <c r="BD394" s="95"/>
      <c r="BE394" s="95"/>
      <c r="BF394" s="95"/>
      <c r="BG394" s="95"/>
      <c r="BH394" s="95"/>
      <c r="BI394" s="95"/>
      <c r="BJ394" s="95"/>
      <c r="BK394" s="95"/>
      <c r="BL394" s="95"/>
      <c r="BM394" s="95"/>
      <c r="BN394" s="95"/>
      <c r="BO394" s="95"/>
      <c r="BP394" s="95"/>
      <c r="BQ394" s="95"/>
      <c r="BR394" s="95"/>
      <c r="BS394" s="95"/>
      <c r="BT394" s="95"/>
      <c r="BU394" s="95"/>
      <c r="BV394" s="95"/>
      <c r="BW394" s="95"/>
      <c r="BX394" s="95"/>
      <c r="BY394" s="95"/>
      <c r="BZ394" s="95"/>
      <c r="CA394" s="95"/>
      <c r="CB394" s="95"/>
      <c r="CC394" s="95"/>
      <c r="CD394" s="95"/>
      <c r="CE394" s="95"/>
      <c r="CF394" s="95"/>
      <c r="CG394" s="95"/>
      <c r="CH394" s="95"/>
      <c r="CI394" s="95"/>
      <c r="CJ394" s="95"/>
      <c r="CK394" s="95"/>
      <c r="CL394" s="95"/>
    </row>
    <row r="395" spans="15:90" x14ac:dyDescent="0.25">
      <c r="O395" s="95"/>
      <c r="P395" s="95"/>
      <c r="Q395" s="95"/>
      <c r="R395" s="95"/>
      <c r="S395" s="95"/>
      <c r="T395" s="95"/>
      <c r="U395" s="95"/>
      <c r="V395" s="95"/>
      <c r="W395" s="95"/>
      <c r="X395" s="95"/>
      <c r="Y395" s="95"/>
      <c r="Z395" s="95"/>
      <c r="AA395" s="95"/>
      <c r="AB395" s="95"/>
      <c r="AC395" s="95"/>
      <c r="AD395" s="95"/>
      <c r="AE395" s="95"/>
      <c r="AF395" s="95"/>
      <c r="AG395" s="95"/>
      <c r="AH395" s="95"/>
      <c r="AI395" s="95"/>
      <c r="AJ395" s="95"/>
      <c r="AK395" s="95"/>
      <c r="AL395" s="95"/>
      <c r="AM395" s="95"/>
      <c r="AN395" s="95"/>
      <c r="AO395" s="95"/>
      <c r="AP395" s="95"/>
      <c r="AQ395" s="95"/>
      <c r="AR395" s="95"/>
      <c r="AS395" s="95"/>
      <c r="AT395" s="95"/>
      <c r="AU395" s="95"/>
      <c r="AV395" s="95"/>
      <c r="AW395" s="95"/>
      <c r="AX395" s="95"/>
      <c r="AY395" s="95"/>
      <c r="AZ395" s="95"/>
      <c r="BA395" s="95"/>
      <c r="BB395" s="95"/>
      <c r="BC395" s="95"/>
      <c r="BD395" s="95"/>
      <c r="BE395" s="95"/>
      <c r="BF395" s="95"/>
      <c r="BG395" s="95"/>
      <c r="BH395" s="95"/>
      <c r="BI395" s="95"/>
      <c r="BJ395" s="95"/>
      <c r="BK395" s="95"/>
      <c r="BL395" s="95"/>
      <c r="BM395" s="95"/>
      <c r="BN395" s="95"/>
      <c r="BO395" s="95"/>
      <c r="BP395" s="95"/>
      <c r="BQ395" s="95"/>
      <c r="BR395" s="95"/>
      <c r="BS395" s="95"/>
      <c r="BT395" s="95"/>
      <c r="BU395" s="95"/>
      <c r="BV395" s="95"/>
      <c r="BW395" s="95"/>
      <c r="BX395" s="95"/>
      <c r="BY395" s="95"/>
      <c r="BZ395" s="95"/>
      <c r="CA395" s="95"/>
      <c r="CB395" s="95"/>
      <c r="CC395" s="95"/>
      <c r="CD395" s="95"/>
      <c r="CE395" s="95"/>
      <c r="CF395" s="95"/>
      <c r="CG395" s="95"/>
      <c r="CH395" s="95"/>
      <c r="CI395" s="95"/>
      <c r="CJ395" s="95"/>
      <c r="CK395" s="95"/>
      <c r="CL395" s="95"/>
    </row>
    <row r="396" spans="15:90" x14ac:dyDescent="0.25">
      <c r="O396" s="95"/>
      <c r="P396" s="95"/>
      <c r="Q396" s="95"/>
      <c r="R396" s="95"/>
      <c r="S396" s="95"/>
      <c r="T396" s="95"/>
      <c r="U396" s="95"/>
      <c r="V396" s="95"/>
      <c r="W396" s="95"/>
      <c r="X396" s="95"/>
      <c r="Y396" s="95"/>
      <c r="Z396" s="95"/>
      <c r="AA396" s="95"/>
      <c r="AB396" s="95"/>
      <c r="AC396" s="95"/>
      <c r="AD396" s="95"/>
      <c r="AE396" s="95"/>
      <c r="AF396" s="95"/>
      <c r="AG396" s="95"/>
      <c r="AH396" s="95"/>
      <c r="AI396" s="95"/>
      <c r="AJ396" s="95"/>
      <c r="AK396" s="95"/>
      <c r="AL396" s="95"/>
      <c r="AM396" s="95"/>
      <c r="AN396" s="95"/>
      <c r="AO396" s="95"/>
      <c r="AP396" s="95"/>
      <c r="AQ396" s="95"/>
      <c r="AR396" s="95"/>
      <c r="AS396" s="95"/>
      <c r="AT396" s="95"/>
      <c r="AU396" s="95"/>
      <c r="AV396" s="95"/>
      <c r="AW396" s="95"/>
      <c r="AX396" s="95"/>
      <c r="AY396" s="95"/>
      <c r="AZ396" s="95"/>
      <c r="BA396" s="95"/>
      <c r="BB396" s="95"/>
      <c r="BC396" s="95"/>
      <c r="BD396" s="95"/>
      <c r="BE396" s="95"/>
      <c r="BF396" s="95"/>
      <c r="BG396" s="95"/>
      <c r="BH396" s="95"/>
      <c r="BI396" s="95"/>
      <c r="BJ396" s="95"/>
      <c r="BK396" s="95"/>
      <c r="BL396" s="95"/>
      <c r="BM396" s="95"/>
      <c r="BN396" s="95"/>
      <c r="BO396" s="95"/>
      <c r="BP396" s="95"/>
      <c r="BQ396" s="95"/>
      <c r="BR396" s="95"/>
      <c r="BS396" s="95"/>
      <c r="BT396" s="95"/>
      <c r="BU396" s="95"/>
      <c r="BV396" s="95"/>
      <c r="BW396" s="95"/>
      <c r="BX396" s="95"/>
      <c r="BY396" s="95"/>
      <c r="BZ396" s="95"/>
      <c r="CA396" s="95"/>
      <c r="CB396" s="95"/>
      <c r="CC396" s="95"/>
      <c r="CD396" s="95"/>
      <c r="CE396" s="95"/>
      <c r="CF396" s="95"/>
      <c r="CG396" s="95"/>
      <c r="CH396" s="95"/>
      <c r="CI396" s="95"/>
      <c r="CJ396" s="95"/>
      <c r="CK396" s="95"/>
      <c r="CL396" s="95"/>
    </row>
    <row r="397" spans="15:90" x14ac:dyDescent="0.25">
      <c r="O397" s="95"/>
      <c r="P397" s="95"/>
      <c r="Q397" s="95"/>
      <c r="R397" s="95"/>
      <c r="S397" s="95"/>
      <c r="T397" s="95"/>
      <c r="U397" s="95"/>
      <c r="V397" s="95"/>
      <c r="W397" s="95"/>
      <c r="X397" s="95"/>
      <c r="Y397" s="95"/>
      <c r="Z397" s="95"/>
      <c r="AA397" s="95"/>
      <c r="AB397" s="95"/>
      <c r="AC397" s="95"/>
      <c r="AD397" s="95"/>
      <c r="AE397" s="95"/>
      <c r="AF397" s="95"/>
      <c r="AG397" s="95"/>
      <c r="AH397" s="95"/>
      <c r="AI397" s="95"/>
      <c r="AJ397" s="95"/>
      <c r="AK397" s="95"/>
      <c r="AL397" s="95"/>
      <c r="AM397" s="95"/>
      <c r="AN397" s="95"/>
      <c r="AO397" s="95"/>
      <c r="AP397" s="95"/>
      <c r="AQ397" s="95"/>
      <c r="AR397" s="95"/>
      <c r="AS397" s="95"/>
      <c r="AT397" s="95"/>
      <c r="AU397" s="95"/>
      <c r="AV397" s="95"/>
      <c r="AW397" s="95"/>
      <c r="AX397" s="95"/>
      <c r="AY397" s="95"/>
      <c r="AZ397" s="95"/>
      <c r="BA397" s="95"/>
      <c r="BB397" s="95"/>
      <c r="BC397" s="95"/>
      <c r="BD397" s="95"/>
      <c r="BE397" s="95"/>
      <c r="BF397" s="95"/>
      <c r="BG397" s="95"/>
      <c r="BH397" s="95"/>
      <c r="BI397" s="95"/>
      <c r="BJ397" s="95"/>
      <c r="BK397" s="95"/>
      <c r="BL397" s="95"/>
      <c r="BM397" s="95"/>
      <c r="BN397" s="95"/>
      <c r="BO397" s="95"/>
      <c r="BP397" s="95"/>
      <c r="BQ397" s="95"/>
      <c r="BR397" s="95"/>
      <c r="BS397" s="95"/>
      <c r="BT397" s="95"/>
      <c r="BU397" s="95"/>
      <c r="BV397" s="95"/>
      <c r="BW397" s="95"/>
      <c r="BX397" s="95"/>
      <c r="BY397" s="95"/>
      <c r="BZ397" s="95"/>
      <c r="CA397" s="95"/>
      <c r="CB397" s="95"/>
      <c r="CC397" s="95"/>
      <c r="CD397" s="95"/>
      <c r="CE397" s="95"/>
      <c r="CF397" s="95"/>
      <c r="CG397" s="95"/>
      <c r="CH397" s="95"/>
      <c r="CI397" s="95"/>
      <c r="CJ397" s="95"/>
      <c r="CK397" s="95"/>
      <c r="CL397" s="95"/>
    </row>
    <row r="398" spans="15:90" x14ac:dyDescent="0.25">
      <c r="O398" s="95"/>
      <c r="P398" s="95"/>
      <c r="Q398" s="95"/>
      <c r="R398" s="95"/>
      <c r="S398" s="95"/>
      <c r="T398" s="95"/>
      <c r="U398" s="95"/>
      <c r="V398" s="95"/>
      <c r="W398" s="95"/>
      <c r="X398" s="95"/>
      <c r="Y398" s="95"/>
      <c r="Z398" s="95"/>
      <c r="AA398" s="95"/>
      <c r="AB398" s="95"/>
      <c r="AC398" s="95"/>
      <c r="AD398" s="95"/>
      <c r="AE398" s="95"/>
      <c r="AF398" s="95"/>
      <c r="AG398" s="95"/>
      <c r="AH398" s="95"/>
      <c r="AI398" s="95"/>
      <c r="AJ398" s="95"/>
      <c r="AK398" s="95"/>
      <c r="AL398" s="95"/>
      <c r="AM398" s="95"/>
      <c r="AN398" s="95"/>
      <c r="AO398" s="95"/>
      <c r="AP398" s="95"/>
      <c r="AQ398" s="95"/>
      <c r="AR398" s="95"/>
      <c r="AS398" s="95"/>
      <c r="AT398" s="95"/>
      <c r="AU398" s="95"/>
      <c r="AV398" s="95"/>
      <c r="AW398" s="95"/>
      <c r="AX398" s="95"/>
      <c r="AY398" s="95"/>
      <c r="AZ398" s="95"/>
      <c r="BA398" s="95"/>
      <c r="BB398" s="95"/>
      <c r="BC398" s="95"/>
      <c r="BD398" s="95"/>
      <c r="BE398" s="95"/>
      <c r="BF398" s="95"/>
      <c r="BG398" s="95"/>
      <c r="BH398" s="95"/>
      <c r="BI398" s="95"/>
      <c r="BJ398" s="95"/>
      <c r="BK398" s="95"/>
      <c r="BL398" s="95"/>
      <c r="BM398" s="95"/>
      <c r="BN398" s="95"/>
      <c r="BO398" s="95"/>
      <c r="BP398" s="95"/>
      <c r="BQ398" s="95"/>
      <c r="BR398" s="95"/>
      <c r="BS398" s="95"/>
      <c r="BT398" s="95"/>
      <c r="BU398" s="95"/>
      <c r="BV398" s="95"/>
      <c r="BW398" s="95"/>
      <c r="BX398" s="95"/>
      <c r="BY398" s="95"/>
      <c r="BZ398" s="95"/>
      <c r="CA398" s="95"/>
      <c r="CB398" s="95"/>
      <c r="CC398" s="95"/>
      <c r="CD398" s="95"/>
      <c r="CE398" s="95"/>
      <c r="CF398" s="95"/>
      <c r="CG398" s="95"/>
      <c r="CH398" s="95"/>
      <c r="CI398" s="95"/>
      <c r="CJ398" s="95"/>
      <c r="CK398" s="95"/>
      <c r="CL398" s="95"/>
    </row>
    <row r="399" spans="15:90" x14ac:dyDescent="0.25">
      <c r="O399" s="95"/>
      <c r="P399" s="95"/>
      <c r="Q399" s="95"/>
      <c r="R399" s="95"/>
      <c r="S399" s="95"/>
      <c r="T399" s="95"/>
      <c r="U399" s="95"/>
      <c r="V399" s="95"/>
      <c r="W399" s="95"/>
      <c r="X399" s="95"/>
      <c r="Y399" s="95"/>
      <c r="Z399" s="95"/>
      <c r="AA399" s="95"/>
      <c r="AB399" s="95"/>
      <c r="AC399" s="95"/>
      <c r="AD399" s="95"/>
      <c r="AE399" s="95"/>
      <c r="AF399" s="95"/>
      <c r="AG399" s="95"/>
      <c r="AH399" s="95"/>
      <c r="AI399" s="95"/>
      <c r="AJ399" s="95"/>
      <c r="AK399" s="95"/>
      <c r="AL399" s="95"/>
      <c r="AM399" s="95"/>
      <c r="AN399" s="95"/>
      <c r="AO399" s="95"/>
      <c r="AP399" s="95"/>
      <c r="AQ399" s="95"/>
      <c r="AR399" s="95"/>
      <c r="AS399" s="95"/>
      <c r="AT399" s="95"/>
      <c r="AU399" s="95"/>
      <c r="AV399" s="95"/>
      <c r="AW399" s="95"/>
      <c r="AX399" s="95"/>
      <c r="AY399" s="95"/>
      <c r="AZ399" s="95"/>
      <c r="BA399" s="95"/>
      <c r="BB399" s="95"/>
      <c r="BC399" s="95"/>
      <c r="BD399" s="95"/>
      <c r="BE399" s="95"/>
      <c r="BF399" s="95"/>
      <c r="BG399" s="95"/>
      <c r="BH399" s="95"/>
      <c r="BI399" s="95"/>
      <c r="BJ399" s="95"/>
      <c r="BK399" s="95"/>
      <c r="BL399" s="95"/>
      <c r="BM399" s="95"/>
      <c r="BN399" s="95"/>
      <c r="BO399" s="95"/>
      <c r="BP399" s="95"/>
      <c r="BQ399" s="95"/>
      <c r="BR399" s="95"/>
      <c r="BS399" s="95"/>
      <c r="BT399" s="95"/>
      <c r="BU399" s="95"/>
      <c r="BV399" s="95"/>
      <c r="BW399" s="95"/>
      <c r="BX399" s="95"/>
      <c r="BY399" s="95"/>
      <c r="BZ399" s="95"/>
      <c r="CA399" s="95"/>
      <c r="CB399" s="95"/>
      <c r="CC399" s="95"/>
      <c r="CD399" s="95"/>
      <c r="CE399" s="95"/>
      <c r="CF399" s="95"/>
      <c r="CG399" s="95"/>
      <c r="CH399" s="95"/>
      <c r="CI399" s="95"/>
      <c r="CJ399" s="95"/>
      <c r="CK399" s="95"/>
      <c r="CL399" s="95"/>
    </row>
    <row r="400" spans="15:90" x14ac:dyDescent="0.25">
      <c r="O400" s="95"/>
      <c r="P400" s="95"/>
      <c r="Q400" s="95"/>
      <c r="R400" s="95"/>
      <c r="S400" s="95"/>
      <c r="T400" s="95"/>
      <c r="U400" s="95"/>
      <c r="V400" s="95"/>
      <c r="W400" s="95"/>
      <c r="X400" s="95"/>
      <c r="Y400" s="95"/>
      <c r="Z400" s="95"/>
      <c r="AA400" s="95"/>
      <c r="AB400" s="95"/>
      <c r="AC400" s="95"/>
      <c r="AD400" s="95"/>
      <c r="AE400" s="95"/>
      <c r="AF400" s="95"/>
      <c r="AG400" s="95"/>
      <c r="AH400" s="95"/>
      <c r="AI400" s="95"/>
      <c r="AJ400" s="95"/>
      <c r="AK400" s="95"/>
      <c r="AL400" s="95"/>
      <c r="AM400" s="95"/>
      <c r="AN400" s="95"/>
      <c r="AO400" s="95"/>
      <c r="AP400" s="95"/>
      <c r="AQ400" s="95"/>
      <c r="AR400" s="95"/>
      <c r="AS400" s="95"/>
      <c r="AT400" s="95"/>
      <c r="AU400" s="95"/>
      <c r="AV400" s="95"/>
      <c r="AW400" s="95"/>
      <c r="AX400" s="95"/>
      <c r="AY400" s="95"/>
      <c r="AZ400" s="95"/>
      <c r="BA400" s="95"/>
      <c r="BB400" s="95"/>
      <c r="BC400" s="95"/>
      <c r="BD400" s="95"/>
      <c r="BE400" s="95"/>
      <c r="BF400" s="95"/>
      <c r="BG400" s="95"/>
      <c r="BH400" s="95"/>
      <c r="BI400" s="95"/>
      <c r="BJ400" s="95"/>
      <c r="BK400" s="95"/>
      <c r="BL400" s="95"/>
      <c r="BM400" s="95"/>
      <c r="BN400" s="95"/>
      <c r="BO400" s="95"/>
      <c r="BP400" s="95"/>
      <c r="BQ400" s="95"/>
      <c r="BR400" s="95"/>
      <c r="BS400" s="95"/>
      <c r="BT400" s="95"/>
      <c r="BU400" s="95"/>
      <c r="BV400" s="95"/>
      <c r="BW400" s="95"/>
      <c r="BX400" s="95"/>
      <c r="BY400" s="95"/>
      <c r="BZ400" s="95"/>
      <c r="CA400" s="95"/>
      <c r="CB400" s="95"/>
      <c r="CC400" s="95"/>
      <c r="CD400" s="95"/>
      <c r="CE400" s="95"/>
      <c r="CF400" s="95"/>
      <c r="CG400" s="95"/>
      <c r="CH400" s="95"/>
      <c r="CI400" s="95"/>
      <c r="CJ400" s="95"/>
      <c r="CK400" s="95"/>
      <c r="CL400" s="95"/>
    </row>
    <row r="401" spans="15:90" x14ac:dyDescent="0.25">
      <c r="O401" s="95"/>
      <c r="P401" s="95"/>
      <c r="Q401" s="95"/>
      <c r="R401" s="95"/>
      <c r="S401" s="95"/>
      <c r="T401" s="95"/>
      <c r="U401" s="95"/>
      <c r="V401" s="95"/>
      <c r="W401" s="95"/>
      <c r="X401" s="95"/>
      <c r="Y401" s="95"/>
      <c r="Z401" s="95"/>
      <c r="AA401" s="95"/>
      <c r="AB401" s="95"/>
      <c r="AC401" s="95"/>
      <c r="AD401" s="95"/>
      <c r="AE401" s="95"/>
      <c r="AF401" s="95"/>
      <c r="AG401" s="95"/>
      <c r="AH401" s="95"/>
      <c r="AI401" s="95"/>
      <c r="AJ401" s="95"/>
      <c r="AK401" s="95"/>
      <c r="AL401" s="95"/>
      <c r="AM401" s="95"/>
      <c r="AN401" s="95"/>
      <c r="AO401" s="95"/>
      <c r="AP401" s="95"/>
      <c r="AQ401" s="95"/>
      <c r="AR401" s="95"/>
      <c r="AS401" s="95"/>
      <c r="AT401" s="95"/>
      <c r="AU401" s="95"/>
      <c r="AV401" s="95"/>
      <c r="AW401" s="95"/>
      <c r="AX401" s="95"/>
      <c r="AY401" s="95"/>
      <c r="AZ401" s="95"/>
      <c r="BA401" s="95"/>
      <c r="BB401" s="95"/>
      <c r="BC401" s="95"/>
      <c r="BD401" s="95"/>
      <c r="BE401" s="95"/>
      <c r="BF401" s="95"/>
      <c r="BG401" s="95"/>
      <c r="BH401" s="95"/>
      <c r="BI401" s="95"/>
      <c r="BJ401" s="95"/>
      <c r="BK401" s="95"/>
      <c r="BL401" s="95"/>
      <c r="BM401" s="95"/>
      <c r="BN401" s="95"/>
      <c r="BO401" s="95"/>
      <c r="BP401" s="95"/>
      <c r="BQ401" s="95"/>
      <c r="BR401" s="95"/>
      <c r="BS401" s="95"/>
      <c r="BT401" s="95"/>
      <c r="BU401" s="95"/>
      <c r="BV401" s="95"/>
      <c r="BW401" s="95"/>
      <c r="BX401" s="95"/>
      <c r="BY401" s="95"/>
      <c r="BZ401" s="95"/>
      <c r="CA401" s="95"/>
      <c r="CB401" s="95"/>
      <c r="CC401" s="95"/>
      <c r="CD401" s="95"/>
      <c r="CE401" s="95"/>
      <c r="CF401" s="95"/>
      <c r="CG401" s="95"/>
      <c r="CH401" s="95"/>
      <c r="CI401" s="95"/>
      <c r="CJ401" s="95"/>
      <c r="CK401" s="95"/>
      <c r="CL401" s="95"/>
    </row>
    <row r="402" spans="15:90" x14ac:dyDescent="0.25">
      <c r="O402" s="95"/>
      <c r="P402" s="95"/>
      <c r="Q402" s="95"/>
      <c r="R402" s="95"/>
      <c r="S402" s="95"/>
      <c r="T402" s="95"/>
      <c r="U402" s="95"/>
      <c r="V402" s="95"/>
      <c r="W402" s="95"/>
      <c r="X402" s="95"/>
      <c r="Y402" s="95"/>
      <c r="Z402" s="95"/>
      <c r="AA402" s="95"/>
      <c r="AB402" s="95"/>
      <c r="AC402" s="95"/>
      <c r="AD402" s="95"/>
      <c r="AE402" s="95"/>
      <c r="AF402" s="95"/>
      <c r="AG402" s="95"/>
      <c r="AH402" s="95"/>
      <c r="AI402" s="95"/>
      <c r="AJ402" s="95"/>
      <c r="AK402" s="95"/>
      <c r="AL402" s="95"/>
      <c r="AM402" s="95"/>
      <c r="AN402" s="95"/>
      <c r="AO402" s="95"/>
      <c r="AP402" s="95"/>
      <c r="AQ402" s="95"/>
      <c r="AR402" s="95"/>
      <c r="AS402" s="95"/>
      <c r="AT402" s="95"/>
      <c r="AU402" s="95"/>
      <c r="AV402" s="95"/>
      <c r="AW402" s="95"/>
      <c r="AX402" s="95"/>
      <c r="AY402" s="95"/>
      <c r="AZ402" s="95"/>
      <c r="BA402" s="95"/>
      <c r="BB402" s="95"/>
      <c r="BC402" s="95"/>
      <c r="BD402" s="95"/>
      <c r="BE402" s="95"/>
      <c r="BF402" s="95"/>
      <c r="BG402" s="95"/>
      <c r="BH402" s="95"/>
      <c r="BI402" s="95"/>
      <c r="BJ402" s="95"/>
      <c r="BK402" s="95"/>
      <c r="BL402" s="95"/>
      <c r="BM402" s="95"/>
      <c r="BN402" s="95"/>
      <c r="BO402" s="95"/>
      <c r="BP402" s="95"/>
      <c r="BQ402" s="95"/>
      <c r="BR402" s="95"/>
      <c r="BS402" s="95"/>
      <c r="BT402" s="95"/>
      <c r="BU402" s="95"/>
      <c r="BV402" s="95"/>
      <c r="BW402" s="95"/>
      <c r="BX402" s="95"/>
      <c r="BY402" s="95"/>
      <c r="BZ402" s="95"/>
      <c r="CA402" s="95"/>
      <c r="CB402" s="95"/>
      <c r="CC402" s="95"/>
      <c r="CD402" s="95"/>
      <c r="CE402" s="95"/>
      <c r="CF402" s="95"/>
      <c r="CG402" s="95"/>
      <c r="CH402" s="95"/>
      <c r="CI402" s="95"/>
      <c r="CJ402" s="95"/>
      <c r="CK402" s="95"/>
      <c r="CL402" s="95"/>
    </row>
    <row r="403" spans="15:90" x14ac:dyDescent="0.25">
      <c r="O403" s="95"/>
      <c r="P403" s="95"/>
      <c r="Q403" s="95"/>
      <c r="R403" s="95"/>
      <c r="S403" s="95"/>
      <c r="T403" s="95"/>
      <c r="U403" s="95"/>
      <c r="V403" s="95"/>
      <c r="W403" s="95"/>
      <c r="X403" s="95"/>
      <c r="Y403" s="95"/>
      <c r="Z403" s="95"/>
      <c r="AA403" s="95"/>
      <c r="AB403" s="95"/>
      <c r="AC403" s="95"/>
      <c r="AD403" s="95"/>
      <c r="AE403" s="95"/>
      <c r="AF403" s="95"/>
      <c r="AG403" s="95"/>
      <c r="AH403" s="95"/>
      <c r="AI403" s="95"/>
      <c r="AJ403" s="95"/>
      <c r="AK403" s="95"/>
      <c r="AL403" s="95"/>
      <c r="AM403" s="95"/>
      <c r="AN403" s="95"/>
      <c r="AO403" s="95"/>
      <c r="AP403" s="95"/>
      <c r="AQ403" s="95"/>
      <c r="AR403" s="95"/>
      <c r="AS403" s="95"/>
      <c r="AT403" s="95"/>
      <c r="AU403" s="95"/>
      <c r="AV403" s="95"/>
      <c r="AW403" s="95"/>
      <c r="AX403" s="95"/>
      <c r="AY403" s="95"/>
      <c r="AZ403" s="95"/>
      <c r="BA403" s="95"/>
      <c r="BB403" s="95"/>
      <c r="BC403" s="95"/>
      <c r="BD403" s="95"/>
      <c r="BE403" s="95"/>
      <c r="BF403" s="95"/>
      <c r="BG403" s="95"/>
      <c r="BH403" s="95"/>
      <c r="BI403" s="95"/>
      <c r="BJ403" s="95"/>
      <c r="BK403" s="95"/>
      <c r="BL403" s="95"/>
      <c r="BM403" s="95"/>
      <c r="BN403" s="95"/>
      <c r="BO403" s="95"/>
      <c r="BP403" s="95"/>
      <c r="BQ403" s="95"/>
      <c r="BR403" s="95"/>
      <c r="BS403" s="95"/>
      <c r="BT403" s="95"/>
      <c r="BU403" s="95"/>
      <c r="BV403" s="95"/>
      <c r="BW403" s="95"/>
      <c r="BX403" s="95"/>
      <c r="BY403" s="95"/>
      <c r="BZ403" s="95"/>
      <c r="CA403" s="95"/>
      <c r="CB403" s="95"/>
      <c r="CC403" s="95"/>
      <c r="CD403" s="95"/>
      <c r="CE403" s="95"/>
      <c r="CF403" s="95"/>
      <c r="CG403" s="95"/>
      <c r="CH403" s="95"/>
      <c r="CI403" s="95"/>
      <c r="CJ403" s="95"/>
      <c r="CK403" s="95"/>
      <c r="CL403" s="95"/>
    </row>
    <row r="404" spans="15:90" x14ac:dyDescent="0.25">
      <c r="O404" s="95"/>
      <c r="P404" s="95"/>
      <c r="Q404" s="95"/>
      <c r="R404" s="95"/>
      <c r="S404" s="95"/>
      <c r="T404" s="95"/>
      <c r="U404" s="95"/>
      <c r="V404" s="95"/>
      <c r="W404" s="95"/>
      <c r="X404" s="95"/>
      <c r="Y404" s="95"/>
      <c r="Z404" s="95"/>
      <c r="AA404" s="95"/>
      <c r="AB404" s="95"/>
      <c r="AC404" s="95"/>
      <c r="AD404" s="95"/>
      <c r="AE404" s="95"/>
      <c r="AF404" s="95"/>
      <c r="AG404" s="95"/>
      <c r="AH404" s="95"/>
      <c r="AI404" s="95"/>
      <c r="AJ404" s="95"/>
      <c r="AK404" s="95"/>
      <c r="AL404" s="95"/>
      <c r="AM404" s="95"/>
      <c r="AN404" s="95"/>
      <c r="AO404" s="95"/>
      <c r="AP404" s="95"/>
      <c r="AQ404" s="95"/>
      <c r="AR404" s="95"/>
      <c r="AS404" s="95"/>
      <c r="AT404" s="95"/>
      <c r="AU404" s="95"/>
      <c r="AV404" s="95"/>
      <c r="AW404" s="95"/>
      <c r="AX404" s="95"/>
      <c r="AY404" s="95"/>
      <c r="AZ404" s="95"/>
      <c r="BA404" s="95"/>
      <c r="BB404" s="95"/>
      <c r="BC404" s="95"/>
      <c r="BD404" s="95"/>
      <c r="BE404" s="95"/>
      <c r="BF404" s="95"/>
      <c r="BG404" s="95"/>
      <c r="BH404" s="95"/>
      <c r="BI404" s="95"/>
      <c r="BJ404" s="95"/>
      <c r="BK404" s="95"/>
      <c r="BL404" s="95"/>
      <c r="BM404" s="95"/>
      <c r="BN404" s="95"/>
      <c r="BO404" s="95"/>
      <c r="BP404" s="95"/>
      <c r="BQ404" s="95"/>
      <c r="BR404" s="95"/>
      <c r="BS404" s="95"/>
      <c r="BT404" s="95"/>
      <c r="BU404" s="95"/>
      <c r="BV404" s="95"/>
      <c r="BW404" s="95"/>
      <c r="BX404" s="95"/>
      <c r="BY404" s="95"/>
      <c r="BZ404" s="95"/>
      <c r="CA404" s="95"/>
      <c r="CB404" s="95"/>
      <c r="CC404" s="95"/>
      <c r="CD404" s="95"/>
      <c r="CE404" s="95"/>
      <c r="CF404" s="95"/>
      <c r="CG404" s="95"/>
      <c r="CH404" s="95"/>
      <c r="CI404" s="95"/>
      <c r="CJ404" s="95"/>
      <c r="CK404" s="95"/>
      <c r="CL404" s="95"/>
    </row>
    <row r="405" spans="15:90" x14ac:dyDescent="0.25">
      <c r="O405" s="95"/>
      <c r="P405" s="95"/>
      <c r="Q405" s="95"/>
      <c r="R405" s="95"/>
      <c r="S405" s="95"/>
      <c r="T405" s="95"/>
      <c r="U405" s="95"/>
      <c r="V405" s="95"/>
      <c r="W405" s="95"/>
      <c r="X405" s="95"/>
      <c r="Y405" s="95"/>
      <c r="Z405" s="95"/>
      <c r="AA405" s="95"/>
      <c r="AB405" s="95"/>
      <c r="AC405" s="95"/>
      <c r="AD405" s="95"/>
      <c r="AE405" s="95"/>
      <c r="AF405" s="95"/>
      <c r="AG405" s="95"/>
      <c r="AH405" s="95"/>
      <c r="AI405" s="95"/>
      <c r="AJ405" s="95"/>
      <c r="AK405" s="95"/>
      <c r="AL405" s="95"/>
      <c r="AM405" s="95"/>
      <c r="AN405" s="95"/>
      <c r="AO405" s="95"/>
      <c r="AP405" s="95"/>
      <c r="AQ405" s="95"/>
      <c r="AR405" s="95"/>
      <c r="AS405" s="95"/>
      <c r="AT405" s="95"/>
      <c r="AU405" s="95"/>
      <c r="AV405" s="95"/>
      <c r="AW405" s="95"/>
      <c r="AX405" s="95"/>
      <c r="AY405" s="95"/>
      <c r="AZ405" s="95"/>
      <c r="BA405" s="95"/>
      <c r="BB405" s="95"/>
      <c r="BC405" s="95"/>
      <c r="BD405" s="95"/>
      <c r="BE405" s="95"/>
      <c r="BF405" s="95"/>
      <c r="BG405" s="95"/>
      <c r="BH405" s="95"/>
      <c r="BI405" s="95"/>
      <c r="BJ405" s="95"/>
      <c r="BK405" s="95"/>
      <c r="BL405" s="95"/>
      <c r="BM405" s="95"/>
      <c r="BN405" s="95"/>
      <c r="BO405" s="95"/>
      <c r="BP405" s="95"/>
      <c r="BQ405" s="95"/>
      <c r="BR405" s="95"/>
      <c r="BS405" s="95"/>
      <c r="BT405" s="95"/>
      <c r="BU405" s="95"/>
      <c r="BV405" s="95"/>
      <c r="BW405" s="95"/>
      <c r="BX405" s="95"/>
      <c r="BY405" s="95"/>
      <c r="BZ405" s="95"/>
      <c r="CA405" s="95"/>
      <c r="CB405" s="95"/>
      <c r="CC405" s="95"/>
      <c r="CD405" s="95"/>
      <c r="CE405" s="95"/>
      <c r="CF405" s="95"/>
      <c r="CG405" s="95"/>
      <c r="CH405" s="95"/>
      <c r="CI405" s="95"/>
      <c r="CJ405" s="95"/>
      <c r="CK405" s="95"/>
      <c r="CL405" s="95"/>
    </row>
    <row r="406" spans="15:90" x14ac:dyDescent="0.25">
      <c r="O406" s="95"/>
      <c r="P406" s="95"/>
      <c r="Q406" s="95"/>
      <c r="R406" s="95"/>
      <c r="S406" s="95"/>
      <c r="T406" s="95"/>
      <c r="U406" s="95"/>
      <c r="V406" s="95"/>
      <c r="W406" s="95"/>
      <c r="X406" s="95"/>
      <c r="Y406" s="95"/>
      <c r="Z406" s="95"/>
      <c r="AA406" s="95"/>
      <c r="AB406" s="95"/>
      <c r="AC406" s="95"/>
      <c r="AD406" s="95"/>
      <c r="AE406" s="95"/>
      <c r="AF406" s="95"/>
      <c r="AG406" s="95"/>
      <c r="AH406" s="95"/>
      <c r="AI406" s="95"/>
      <c r="AJ406" s="95"/>
      <c r="AK406" s="95"/>
      <c r="AL406" s="95"/>
      <c r="AM406" s="95"/>
      <c r="AN406" s="95"/>
      <c r="AO406" s="95"/>
      <c r="AP406" s="95"/>
      <c r="AQ406" s="95"/>
      <c r="AR406" s="95"/>
      <c r="AS406" s="95"/>
      <c r="AT406" s="95"/>
      <c r="AU406" s="95"/>
      <c r="AV406" s="95"/>
      <c r="AW406" s="95"/>
      <c r="AX406" s="95"/>
      <c r="AY406" s="95"/>
      <c r="AZ406" s="95"/>
      <c r="BA406" s="95"/>
      <c r="BB406" s="95"/>
      <c r="BC406" s="95"/>
      <c r="BD406" s="95"/>
      <c r="BE406" s="95"/>
      <c r="BF406" s="95"/>
      <c r="BG406" s="95"/>
      <c r="BH406" s="95"/>
      <c r="BI406" s="95"/>
      <c r="BJ406" s="95"/>
      <c r="BK406" s="95"/>
      <c r="BL406" s="95"/>
      <c r="BM406" s="95"/>
      <c r="BN406" s="95"/>
      <c r="BO406" s="95"/>
      <c r="BP406" s="95"/>
      <c r="BQ406" s="95"/>
      <c r="BR406" s="95"/>
      <c r="BS406" s="95"/>
      <c r="BT406" s="95"/>
      <c r="BU406" s="95"/>
      <c r="BV406" s="95"/>
      <c r="BW406" s="95"/>
      <c r="BX406" s="95"/>
      <c r="BY406" s="95"/>
      <c r="BZ406" s="95"/>
      <c r="CA406" s="95"/>
      <c r="CB406" s="95"/>
      <c r="CC406" s="95"/>
      <c r="CD406" s="95"/>
      <c r="CE406" s="95"/>
      <c r="CF406" s="95"/>
      <c r="CG406" s="95"/>
      <c r="CH406" s="95"/>
      <c r="CI406" s="95"/>
      <c r="CJ406" s="95"/>
      <c r="CK406" s="95"/>
      <c r="CL406" s="95"/>
    </row>
    <row r="407" spans="15:90" x14ac:dyDescent="0.25">
      <c r="O407" s="95"/>
      <c r="P407" s="95"/>
      <c r="Q407" s="95"/>
      <c r="R407" s="95"/>
      <c r="S407" s="95"/>
      <c r="T407" s="95"/>
      <c r="U407" s="95"/>
      <c r="V407" s="95"/>
      <c r="W407" s="95"/>
      <c r="X407" s="95"/>
      <c r="Y407" s="95"/>
      <c r="Z407" s="95"/>
      <c r="AA407" s="95"/>
      <c r="AB407" s="95"/>
      <c r="AC407" s="95"/>
      <c r="AD407" s="95"/>
      <c r="AE407" s="95"/>
      <c r="AF407" s="95"/>
      <c r="AG407" s="95"/>
      <c r="AH407" s="95"/>
      <c r="AI407" s="95"/>
      <c r="AJ407" s="95"/>
      <c r="AK407" s="95"/>
      <c r="AL407" s="95"/>
      <c r="AM407" s="95"/>
      <c r="AN407" s="95"/>
      <c r="AO407" s="95"/>
      <c r="AP407" s="95"/>
      <c r="AQ407" s="95"/>
      <c r="AR407" s="95"/>
      <c r="AS407" s="95"/>
      <c r="AT407" s="95"/>
      <c r="AU407" s="95"/>
      <c r="AV407" s="95"/>
      <c r="AW407" s="95"/>
      <c r="AX407" s="95"/>
      <c r="AY407" s="95"/>
      <c r="AZ407" s="95"/>
      <c r="BA407" s="95"/>
      <c r="BB407" s="95"/>
      <c r="BC407" s="95"/>
      <c r="BD407" s="95"/>
      <c r="BE407" s="95"/>
      <c r="BF407" s="95"/>
      <c r="BG407" s="95"/>
      <c r="BH407" s="95"/>
      <c r="BI407" s="95"/>
      <c r="BJ407" s="95"/>
      <c r="BK407" s="95"/>
      <c r="BL407" s="95"/>
      <c r="BM407" s="95"/>
      <c r="BN407" s="95"/>
      <c r="BO407" s="95"/>
      <c r="BP407" s="95"/>
      <c r="BQ407" s="95"/>
      <c r="BR407" s="95"/>
      <c r="BS407" s="95"/>
      <c r="BT407" s="95"/>
      <c r="BU407" s="95"/>
      <c r="BV407" s="95"/>
      <c r="BW407" s="95"/>
      <c r="BX407" s="95"/>
      <c r="BY407" s="95"/>
      <c r="BZ407" s="95"/>
      <c r="CA407" s="95"/>
      <c r="CB407" s="95"/>
      <c r="CC407" s="95"/>
      <c r="CD407" s="95"/>
      <c r="CE407" s="95"/>
      <c r="CF407" s="95"/>
      <c r="CG407" s="95"/>
      <c r="CH407" s="95"/>
      <c r="CI407" s="95"/>
      <c r="CJ407" s="95"/>
      <c r="CK407" s="95"/>
      <c r="CL407" s="95"/>
    </row>
    <row r="408" spans="15:90" x14ac:dyDescent="0.25">
      <c r="O408" s="95"/>
      <c r="P408" s="95"/>
      <c r="Q408" s="95"/>
      <c r="R408" s="95"/>
      <c r="S408" s="95"/>
      <c r="T408" s="95"/>
      <c r="U408" s="95"/>
      <c r="V408" s="95"/>
      <c r="W408" s="95"/>
      <c r="X408" s="95"/>
      <c r="Y408" s="95"/>
      <c r="Z408" s="95"/>
      <c r="AA408" s="95"/>
      <c r="AB408" s="95"/>
      <c r="AC408" s="95"/>
      <c r="AD408" s="95"/>
      <c r="AE408" s="95"/>
      <c r="AF408" s="95"/>
      <c r="AG408" s="95"/>
      <c r="AH408" s="95"/>
      <c r="AI408" s="95"/>
      <c r="AJ408" s="95"/>
      <c r="AK408" s="95"/>
      <c r="AL408" s="95"/>
      <c r="AM408" s="95"/>
      <c r="AN408" s="95"/>
      <c r="AO408" s="95"/>
      <c r="AP408" s="95"/>
      <c r="AQ408" s="95"/>
      <c r="AR408" s="95"/>
      <c r="AS408" s="95"/>
      <c r="AT408" s="95"/>
      <c r="AU408" s="95"/>
      <c r="AV408" s="95"/>
      <c r="AW408" s="95"/>
      <c r="AX408" s="95"/>
      <c r="AY408" s="95"/>
      <c r="AZ408" s="95"/>
      <c r="BA408" s="95"/>
      <c r="BB408" s="95"/>
      <c r="BC408" s="95"/>
      <c r="BD408" s="95"/>
      <c r="BE408" s="95"/>
      <c r="BF408" s="95"/>
      <c r="BG408" s="95"/>
      <c r="BH408" s="95"/>
      <c r="BI408" s="95"/>
      <c r="BJ408" s="95"/>
      <c r="BK408" s="95"/>
      <c r="BL408" s="95"/>
      <c r="BM408" s="95"/>
      <c r="BN408" s="95"/>
      <c r="BO408" s="95"/>
      <c r="BP408" s="95"/>
      <c r="BQ408" s="95"/>
      <c r="BR408" s="95"/>
      <c r="BS408" s="95"/>
      <c r="BT408" s="95"/>
      <c r="BU408" s="95"/>
      <c r="BV408" s="95"/>
      <c r="BW408" s="95"/>
      <c r="BX408" s="95"/>
      <c r="BY408" s="95"/>
      <c r="BZ408" s="95"/>
      <c r="CA408" s="95"/>
      <c r="CB408" s="95"/>
      <c r="CC408" s="95"/>
      <c r="CD408" s="95"/>
      <c r="CE408" s="95"/>
      <c r="CF408" s="95"/>
      <c r="CG408" s="95"/>
      <c r="CH408" s="95"/>
      <c r="CI408" s="95"/>
      <c r="CJ408" s="95"/>
      <c r="CK408" s="95"/>
      <c r="CL408" s="95"/>
    </row>
    <row r="409" spans="15:90" x14ac:dyDescent="0.25">
      <c r="O409" s="95"/>
      <c r="P409" s="95"/>
      <c r="Q409" s="95"/>
      <c r="R409" s="95"/>
      <c r="S409" s="95"/>
      <c r="T409" s="95"/>
      <c r="U409" s="95"/>
      <c r="V409" s="95"/>
      <c r="W409" s="95"/>
      <c r="X409" s="95"/>
      <c r="Y409" s="95"/>
      <c r="Z409" s="95"/>
      <c r="AA409" s="95"/>
      <c r="AB409" s="95"/>
      <c r="AC409" s="95"/>
      <c r="AD409" s="95"/>
      <c r="AE409" s="95"/>
      <c r="AF409" s="95"/>
      <c r="AG409" s="95"/>
      <c r="AH409" s="95"/>
      <c r="AI409" s="95"/>
      <c r="AJ409" s="95"/>
      <c r="AK409" s="95"/>
      <c r="AL409" s="95"/>
      <c r="AM409" s="95"/>
      <c r="AN409" s="95"/>
      <c r="AO409" s="95"/>
      <c r="AP409" s="95"/>
      <c r="AQ409" s="95"/>
      <c r="AR409" s="95"/>
      <c r="AS409" s="95"/>
      <c r="AT409" s="95"/>
      <c r="AU409" s="95"/>
      <c r="AV409" s="95"/>
      <c r="AW409" s="95"/>
      <c r="AX409" s="95"/>
      <c r="AY409" s="95"/>
      <c r="AZ409" s="95"/>
      <c r="BA409" s="95"/>
      <c r="BB409" s="95"/>
      <c r="BC409" s="95"/>
      <c r="BD409" s="95"/>
      <c r="BE409" s="95"/>
      <c r="BF409" s="95"/>
      <c r="BG409" s="95"/>
      <c r="BH409" s="95"/>
      <c r="BI409" s="95"/>
      <c r="BJ409" s="95"/>
      <c r="BK409" s="95"/>
      <c r="BL409" s="95"/>
      <c r="BM409" s="95"/>
      <c r="BN409" s="95"/>
      <c r="BO409" s="95"/>
      <c r="BP409" s="95"/>
      <c r="BQ409" s="95"/>
      <c r="BR409" s="95"/>
      <c r="BS409" s="95"/>
      <c r="BT409" s="95"/>
      <c r="BU409" s="95"/>
      <c r="BV409" s="95"/>
      <c r="BW409" s="95"/>
      <c r="BX409" s="95"/>
      <c r="BY409" s="95"/>
      <c r="BZ409" s="95"/>
      <c r="CA409" s="95"/>
      <c r="CB409" s="95"/>
      <c r="CC409" s="95"/>
      <c r="CD409" s="95"/>
      <c r="CE409" s="95"/>
      <c r="CF409" s="95"/>
      <c r="CG409" s="95"/>
      <c r="CH409" s="95"/>
      <c r="CI409" s="95"/>
      <c r="CJ409" s="95"/>
      <c r="CK409" s="95"/>
      <c r="CL409" s="95"/>
    </row>
    <row r="410" spans="15:90" x14ac:dyDescent="0.25">
      <c r="O410" s="95"/>
      <c r="P410" s="95"/>
      <c r="Q410" s="95"/>
      <c r="R410" s="95"/>
      <c r="S410" s="95"/>
      <c r="T410" s="95"/>
      <c r="U410" s="95"/>
      <c r="V410" s="95"/>
      <c r="W410" s="95"/>
      <c r="X410" s="95"/>
      <c r="Y410" s="95"/>
      <c r="Z410" s="95"/>
      <c r="AA410" s="95"/>
      <c r="AB410" s="95"/>
      <c r="AC410" s="95"/>
      <c r="AD410" s="95"/>
      <c r="AE410" s="95"/>
      <c r="AF410" s="95"/>
      <c r="AG410" s="95"/>
      <c r="AH410" s="95"/>
      <c r="AI410" s="95"/>
      <c r="AJ410" s="95"/>
      <c r="AK410" s="95"/>
      <c r="AL410" s="95"/>
      <c r="AM410" s="95"/>
      <c r="AN410" s="95"/>
      <c r="AO410" s="95"/>
      <c r="AP410" s="95"/>
      <c r="AQ410" s="95"/>
      <c r="AR410" s="95"/>
      <c r="AS410" s="95"/>
      <c r="AT410" s="95"/>
      <c r="AU410" s="95"/>
      <c r="AV410" s="95"/>
      <c r="AW410" s="95"/>
      <c r="AX410" s="95"/>
      <c r="AY410" s="95"/>
      <c r="AZ410" s="95"/>
      <c r="BA410" s="95"/>
      <c r="BB410" s="95"/>
      <c r="BC410" s="95"/>
      <c r="BD410" s="95"/>
      <c r="BE410" s="95"/>
      <c r="BF410" s="95"/>
      <c r="BG410" s="95"/>
      <c r="BH410" s="95"/>
      <c r="BI410" s="95"/>
      <c r="BJ410" s="95"/>
      <c r="BK410" s="95"/>
      <c r="BL410" s="95"/>
      <c r="BM410" s="95"/>
      <c r="BN410" s="95"/>
      <c r="BO410" s="95"/>
      <c r="BP410" s="95"/>
      <c r="BQ410" s="95"/>
      <c r="BR410" s="95"/>
      <c r="BS410" s="95"/>
      <c r="BT410" s="95"/>
      <c r="BU410" s="95"/>
      <c r="BV410" s="95"/>
      <c r="BW410" s="95"/>
      <c r="BX410" s="95"/>
      <c r="BY410" s="95"/>
      <c r="BZ410" s="95"/>
      <c r="CA410" s="95"/>
      <c r="CB410" s="95"/>
      <c r="CC410" s="95"/>
      <c r="CD410" s="95"/>
      <c r="CE410" s="95"/>
      <c r="CF410" s="95"/>
      <c r="CG410" s="95"/>
      <c r="CH410" s="95"/>
      <c r="CI410" s="95"/>
      <c r="CJ410" s="95"/>
      <c r="CK410" s="95"/>
      <c r="CL410" s="95"/>
    </row>
    <row r="411" spans="15:90" x14ac:dyDescent="0.25">
      <c r="O411" s="95"/>
      <c r="P411" s="95"/>
      <c r="Q411" s="95"/>
      <c r="R411" s="95"/>
      <c r="S411" s="95"/>
      <c r="T411" s="95"/>
      <c r="U411" s="95"/>
      <c r="V411" s="95"/>
      <c r="W411" s="95"/>
      <c r="X411" s="95"/>
      <c r="Y411" s="95"/>
      <c r="Z411" s="95"/>
      <c r="AA411" s="95"/>
      <c r="AB411" s="95"/>
      <c r="AC411" s="95"/>
      <c r="AD411" s="95"/>
      <c r="AE411" s="95"/>
      <c r="AF411" s="95"/>
      <c r="AG411" s="95"/>
      <c r="AH411" s="95"/>
      <c r="AI411" s="95"/>
      <c r="AJ411" s="95"/>
      <c r="AK411" s="95"/>
      <c r="AL411" s="95"/>
      <c r="AM411" s="95"/>
      <c r="AN411" s="95"/>
      <c r="AO411" s="95"/>
      <c r="AP411" s="95"/>
      <c r="AQ411" s="95"/>
      <c r="AR411" s="95"/>
      <c r="AS411" s="95"/>
      <c r="AT411" s="95"/>
      <c r="AU411" s="95"/>
      <c r="AV411" s="95"/>
      <c r="AW411" s="95"/>
      <c r="AX411" s="95"/>
      <c r="AY411" s="95"/>
      <c r="AZ411" s="95"/>
      <c r="BA411" s="95"/>
      <c r="BB411" s="95"/>
      <c r="BC411" s="95"/>
      <c r="BD411" s="95"/>
      <c r="BE411" s="95"/>
      <c r="BF411" s="95"/>
      <c r="BG411" s="95"/>
      <c r="BH411" s="95"/>
      <c r="BI411" s="95"/>
      <c r="BJ411" s="95"/>
      <c r="BK411" s="95"/>
      <c r="BL411" s="95"/>
      <c r="BM411" s="95"/>
      <c r="BN411" s="95"/>
      <c r="BO411" s="95"/>
      <c r="BP411" s="95"/>
      <c r="BQ411" s="95"/>
      <c r="BR411" s="95"/>
      <c r="BS411" s="95"/>
      <c r="BT411" s="95"/>
      <c r="BU411" s="95"/>
      <c r="BV411" s="95"/>
      <c r="BW411" s="95"/>
      <c r="BX411" s="95"/>
      <c r="BY411" s="95"/>
      <c r="BZ411" s="95"/>
      <c r="CA411" s="95"/>
      <c r="CB411" s="95"/>
      <c r="CC411" s="95"/>
      <c r="CD411" s="95"/>
      <c r="CE411" s="95"/>
      <c r="CF411" s="95"/>
      <c r="CG411" s="95"/>
      <c r="CH411" s="95"/>
      <c r="CI411" s="95"/>
      <c r="CJ411" s="95"/>
      <c r="CK411" s="95"/>
      <c r="CL411" s="95"/>
    </row>
    <row r="412" spans="15:90" x14ac:dyDescent="0.25">
      <c r="O412" s="95"/>
      <c r="P412" s="95"/>
      <c r="Q412" s="95"/>
      <c r="R412" s="95"/>
      <c r="S412" s="95"/>
      <c r="T412" s="95"/>
      <c r="U412" s="95"/>
      <c r="V412" s="95"/>
      <c r="W412" s="95"/>
      <c r="X412" s="95"/>
      <c r="Y412" s="95"/>
      <c r="Z412" s="95"/>
      <c r="AA412" s="95"/>
      <c r="AB412" s="95"/>
      <c r="AC412" s="95"/>
      <c r="AD412" s="95"/>
      <c r="AE412" s="95"/>
      <c r="AF412" s="95"/>
      <c r="AG412" s="95"/>
      <c r="AH412" s="95"/>
      <c r="AI412" s="95"/>
      <c r="AJ412" s="95"/>
      <c r="AK412" s="95"/>
      <c r="AL412" s="95"/>
      <c r="AM412" s="95"/>
      <c r="AN412" s="95"/>
      <c r="AO412" s="95"/>
      <c r="AP412" s="95"/>
      <c r="AQ412" s="95"/>
      <c r="AR412" s="95"/>
      <c r="AS412" s="95"/>
      <c r="AT412" s="95"/>
      <c r="AU412" s="95"/>
      <c r="AV412" s="95"/>
      <c r="AW412" s="95"/>
      <c r="AX412" s="95"/>
      <c r="AY412" s="95"/>
      <c r="AZ412" s="95"/>
      <c r="BA412" s="95"/>
      <c r="BB412" s="95"/>
      <c r="BC412" s="95"/>
      <c r="BD412" s="95"/>
      <c r="BE412" s="95"/>
      <c r="BF412" s="95"/>
      <c r="BG412" s="95"/>
      <c r="BH412" s="95"/>
      <c r="BI412" s="95"/>
      <c r="BJ412" s="95"/>
      <c r="BK412" s="95"/>
      <c r="BL412" s="95"/>
      <c r="BM412" s="95"/>
      <c r="BN412" s="95"/>
      <c r="BO412" s="95"/>
      <c r="BP412" s="95"/>
      <c r="BQ412" s="95"/>
      <c r="BR412" s="95"/>
      <c r="BS412" s="95"/>
      <c r="BT412" s="95"/>
      <c r="BU412" s="95"/>
      <c r="BV412" s="95"/>
      <c r="BW412" s="95"/>
      <c r="BX412" s="95"/>
      <c r="BY412" s="95"/>
      <c r="BZ412" s="95"/>
      <c r="CA412" s="95"/>
      <c r="CB412" s="95"/>
      <c r="CC412" s="95"/>
      <c r="CD412" s="95"/>
      <c r="CE412" s="95"/>
      <c r="CF412" s="95"/>
      <c r="CG412" s="95"/>
      <c r="CH412" s="95"/>
      <c r="CI412" s="95"/>
      <c r="CJ412" s="95"/>
      <c r="CK412" s="95"/>
      <c r="CL412" s="95"/>
    </row>
    <row r="413" spans="15:90" x14ac:dyDescent="0.25">
      <c r="O413" s="95"/>
      <c r="P413" s="95"/>
      <c r="Q413" s="95"/>
      <c r="R413" s="95"/>
      <c r="S413" s="95"/>
      <c r="T413" s="95"/>
      <c r="U413" s="95"/>
      <c r="V413" s="95"/>
      <c r="W413" s="95"/>
      <c r="X413" s="95"/>
      <c r="Y413" s="95"/>
      <c r="Z413" s="95"/>
      <c r="AA413" s="95"/>
      <c r="AB413" s="95"/>
      <c r="AC413" s="95"/>
      <c r="AD413" s="95"/>
      <c r="AE413" s="95"/>
      <c r="AF413" s="95"/>
      <c r="AG413" s="95"/>
      <c r="AH413" s="95"/>
      <c r="AI413" s="95"/>
      <c r="AJ413" s="95"/>
      <c r="AK413" s="95"/>
      <c r="AL413" s="95"/>
      <c r="AM413" s="95"/>
      <c r="AN413" s="95"/>
      <c r="AO413" s="95"/>
      <c r="AP413" s="95"/>
      <c r="AQ413" s="95"/>
      <c r="AR413" s="95"/>
      <c r="AS413" s="95"/>
      <c r="AT413" s="95"/>
      <c r="AU413" s="95"/>
      <c r="AV413" s="95"/>
      <c r="AW413" s="95"/>
      <c r="AX413" s="95"/>
      <c r="AY413" s="95"/>
      <c r="AZ413" s="95"/>
      <c r="BA413" s="95"/>
      <c r="BB413" s="95"/>
      <c r="BC413" s="95"/>
      <c r="BD413" s="95"/>
      <c r="BE413" s="95"/>
      <c r="BF413" s="95"/>
      <c r="BG413" s="95"/>
      <c r="BH413" s="95"/>
      <c r="BI413" s="95"/>
      <c r="BJ413" s="95"/>
      <c r="BK413" s="95"/>
      <c r="BL413" s="95"/>
      <c r="BM413" s="95"/>
      <c r="BN413" s="95"/>
      <c r="BO413" s="95"/>
      <c r="BP413" s="95"/>
      <c r="BQ413" s="95"/>
      <c r="BR413" s="95"/>
      <c r="BS413" s="95"/>
      <c r="BT413" s="95"/>
      <c r="BU413" s="95"/>
      <c r="BV413" s="95"/>
      <c r="BW413" s="95"/>
      <c r="BX413" s="95"/>
      <c r="BY413" s="95"/>
      <c r="BZ413" s="95"/>
      <c r="CA413" s="95"/>
      <c r="CB413" s="95"/>
      <c r="CC413" s="95"/>
      <c r="CD413" s="95"/>
      <c r="CE413" s="95"/>
      <c r="CF413" s="95"/>
      <c r="CG413" s="95"/>
      <c r="CH413" s="95"/>
      <c r="CI413" s="95"/>
      <c r="CJ413" s="95"/>
      <c r="CK413" s="95"/>
      <c r="CL413" s="95"/>
    </row>
    <row r="414" spans="15:90" x14ac:dyDescent="0.25">
      <c r="O414" s="95"/>
      <c r="P414" s="95"/>
      <c r="Q414" s="95"/>
      <c r="R414" s="95"/>
      <c r="S414" s="95"/>
      <c r="T414" s="95"/>
      <c r="U414" s="95"/>
      <c r="V414" s="95"/>
      <c r="W414" s="95"/>
      <c r="X414" s="95"/>
      <c r="Y414" s="95"/>
      <c r="Z414" s="95"/>
      <c r="AA414" s="95"/>
      <c r="AB414" s="95"/>
      <c r="AC414" s="95"/>
      <c r="AD414" s="95"/>
      <c r="AE414" s="95"/>
      <c r="AF414" s="95"/>
      <c r="AG414" s="95"/>
      <c r="AH414" s="95"/>
      <c r="AI414" s="95"/>
      <c r="AJ414" s="95"/>
      <c r="AK414" s="95"/>
      <c r="AL414" s="95"/>
      <c r="AM414" s="95"/>
      <c r="AN414" s="95"/>
      <c r="AO414" s="95"/>
      <c r="AP414" s="95"/>
      <c r="AQ414" s="95"/>
      <c r="AR414" s="95"/>
      <c r="AS414" s="95"/>
      <c r="AT414" s="95"/>
      <c r="AU414" s="95"/>
      <c r="AV414" s="95"/>
      <c r="AW414" s="95"/>
      <c r="AX414" s="95"/>
      <c r="AY414" s="95"/>
      <c r="AZ414" s="95"/>
      <c r="BA414" s="95"/>
      <c r="BB414" s="95"/>
      <c r="BC414" s="95"/>
      <c r="BD414" s="95"/>
      <c r="BE414" s="95"/>
      <c r="BF414" s="95"/>
      <c r="BG414" s="95"/>
      <c r="BH414" s="95"/>
      <c r="BI414" s="95"/>
      <c r="BJ414" s="95"/>
      <c r="BK414" s="95"/>
      <c r="BL414" s="95"/>
      <c r="BM414" s="95"/>
      <c r="BN414" s="95"/>
      <c r="BO414" s="95"/>
      <c r="BP414" s="95"/>
      <c r="BQ414" s="95"/>
      <c r="BR414" s="95"/>
      <c r="BS414" s="95"/>
      <c r="BT414" s="95"/>
      <c r="BU414" s="95"/>
      <c r="BV414" s="95"/>
      <c r="BW414" s="95"/>
      <c r="BX414" s="95"/>
      <c r="BY414" s="95"/>
      <c r="BZ414" s="95"/>
      <c r="CA414" s="95"/>
      <c r="CB414" s="95"/>
      <c r="CC414" s="95"/>
      <c r="CD414" s="95"/>
      <c r="CE414" s="95"/>
      <c r="CF414" s="95"/>
      <c r="CG414" s="95"/>
      <c r="CH414" s="95"/>
      <c r="CI414" s="95"/>
      <c r="CJ414" s="95"/>
      <c r="CK414" s="95"/>
      <c r="CL414" s="95"/>
    </row>
    <row r="415" spans="15:90" x14ac:dyDescent="0.25">
      <c r="O415" s="95"/>
      <c r="P415" s="95"/>
      <c r="Q415" s="95"/>
      <c r="R415" s="95"/>
      <c r="S415" s="95"/>
      <c r="T415" s="95"/>
      <c r="U415" s="95"/>
      <c r="V415" s="95"/>
      <c r="W415" s="95"/>
      <c r="X415" s="95"/>
      <c r="Y415" s="95"/>
      <c r="Z415" s="95"/>
      <c r="AA415" s="95"/>
      <c r="AB415" s="95"/>
      <c r="AC415" s="95"/>
      <c r="AD415" s="95"/>
      <c r="AE415" s="95"/>
      <c r="AF415" s="95"/>
      <c r="AG415" s="95"/>
      <c r="AH415" s="95"/>
      <c r="AI415" s="95"/>
      <c r="AJ415" s="95"/>
      <c r="AK415" s="95"/>
      <c r="AL415" s="95"/>
      <c r="AM415" s="95"/>
      <c r="AN415" s="95"/>
      <c r="AO415" s="95"/>
      <c r="AP415" s="95"/>
      <c r="AQ415" s="95"/>
      <c r="AR415" s="95"/>
      <c r="AS415" s="95"/>
      <c r="AT415" s="95"/>
      <c r="AU415" s="95"/>
      <c r="AV415" s="95"/>
      <c r="AW415" s="95"/>
      <c r="AX415" s="95"/>
      <c r="AY415" s="95"/>
      <c r="AZ415" s="95"/>
      <c r="BA415" s="95"/>
      <c r="BB415" s="95"/>
      <c r="BC415" s="95"/>
      <c r="BD415" s="95"/>
      <c r="BE415" s="95"/>
      <c r="BF415" s="95"/>
      <c r="BG415" s="95"/>
      <c r="BH415" s="95"/>
      <c r="BI415" s="95"/>
      <c r="BJ415" s="95"/>
      <c r="BK415" s="95"/>
      <c r="BL415" s="95"/>
      <c r="BM415" s="95"/>
      <c r="BN415" s="95"/>
      <c r="BO415" s="95"/>
      <c r="BP415" s="95"/>
      <c r="BQ415" s="95"/>
      <c r="BR415" s="95"/>
      <c r="BS415" s="95"/>
      <c r="BT415" s="95"/>
      <c r="BU415" s="95"/>
      <c r="BV415" s="95"/>
      <c r="BW415" s="95"/>
      <c r="BX415" s="95"/>
      <c r="BY415" s="95"/>
      <c r="BZ415" s="95"/>
      <c r="CA415" s="95"/>
      <c r="CB415" s="95"/>
      <c r="CC415" s="95"/>
      <c r="CD415" s="95"/>
      <c r="CE415" s="95"/>
      <c r="CF415" s="95"/>
      <c r="CG415" s="95"/>
      <c r="CH415" s="95"/>
      <c r="CI415" s="95"/>
      <c r="CJ415" s="95"/>
      <c r="CK415" s="95"/>
      <c r="CL415" s="95"/>
    </row>
    <row r="416" spans="15:90" x14ac:dyDescent="0.2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c r="AL416" s="95"/>
      <c r="AM416" s="95"/>
      <c r="AN416" s="95"/>
      <c r="AO416" s="95"/>
      <c r="AP416" s="95"/>
      <c r="AQ416" s="95"/>
      <c r="AR416" s="95"/>
      <c r="AS416" s="95"/>
      <c r="AT416" s="95"/>
      <c r="AU416" s="95"/>
      <c r="AV416" s="95"/>
      <c r="AW416" s="95"/>
      <c r="AX416" s="95"/>
      <c r="AY416" s="95"/>
      <c r="AZ416" s="95"/>
      <c r="BA416" s="95"/>
      <c r="BB416" s="95"/>
      <c r="BC416" s="95"/>
      <c r="BD416" s="95"/>
      <c r="BE416" s="95"/>
      <c r="BF416" s="95"/>
      <c r="BG416" s="95"/>
      <c r="BH416" s="95"/>
      <c r="BI416" s="95"/>
      <c r="BJ416" s="95"/>
      <c r="BK416" s="95"/>
      <c r="BL416" s="95"/>
      <c r="BM416" s="95"/>
      <c r="BN416" s="95"/>
      <c r="BO416" s="95"/>
      <c r="BP416" s="95"/>
      <c r="BQ416" s="95"/>
      <c r="BR416" s="95"/>
      <c r="BS416" s="95"/>
      <c r="BT416" s="95"/>
      <c r="BU416" s="95"/>
      <c r="BV416" s="95"/>
      <c r="BW416" s="95"/>
      <c r="BX416" s="95"/>
      <c r="BY416" s="95"/>
      <c r="BZ416" s="95"/>
      <c r="CA416" s="95"/>
      <c r="CB416" s="95"/>
      <c r="CC416" s="95"/>
      <c r="CD416" s="95"/>
      <c r="CE416" s="95"/>
      <c r="CF416" s="95"/>
      <c r="CG416" s="95"/>
      <c r="CH416" s="95"/>
      <c r="CI416" s="95"/>
      <c r="CJ416" s="95"/>
      <c r="CK416" s="95"/>
      <c r="CL416" s="95"/>
    </row>
    <row r="417" spans="15:90" x14ac:dyDescent="0.25">
      <c r="O417" s="95"/>
      <c r="P417" s="95"/>
      <c r="Q417" s="95"/>
      <c r="R417" s="95"/>
      <c r="S417" s="95"/>
      <c r="T417" s="95"/>
      <c r="U417" s="95"/>
      <c r="V417" s="95"/>
      <c r="W417" s="95"/>
      <c r="X417" s="95"/>
      <c r="Y417" s="95"/>
      <c r="Z417" s="95"/>
      <c r="AA417" s="95"/>
      <c r="AB417" s="95"/>
      <c r="AC417" s="95"/>
      <c r="AD417" s="95"/>
      <c r="AE417" s="95"/>
      <c r="AF417" s="95"/>
      <c r="AG417" s="95"/>
      <c r="AH417" s="95"/>
      <c r="AI417" s="95"/>
      <c r="AJ417" s="95"/>
      <c r="AK417" s="95"/>
      <c r="AL417" s="95"/>
      <c r="AM417" s="95"/>
      <c r="AN417" s="95"/>
      <c r="AO417" s="95"/>
      <c r="AP417" s="95"/>
      <c r="AQ417" s="95"/>
      <c r="AR417" s="95"/>
      <c r="AS417" s="95"/>
      <c r="AT417" s="95"/>
      <c r="AU417" s="95"/>
      <c r="AV417" s="95"/>
      <c r="AW417" s="95"/>
      <c r="AX417" s="95"/>
      <c r="AY417" s="95"/>
      <c r="AZ417" s="95"/>
      <c r="BA417" s="95"/>
      <c r="BB417" s="95"/>
      <c r="BC417" s="95"/>
      <c r="BD417" s="95"/>
      <c r="BE417" s="95"/>
      <c r="BF417" s="95"/>
      <c r="BG417" s="95"/>
      <c r="BH417" s="95"/>
      <c r="BI417" s="95"/>
      <c r="BJ417" s="95"/>
      <c r="BK417" s="95"/>
      <c r="BL417" s="95"/>
      <c r="BM417" s="95"/>
      <c r="BN417" s="95"/>
      <c r="BO417" s="95"/>
      <c r="BP417" s="95"/>
      <c r="BQ417" s="95"/>
      <c r="BR417" s="95"/>
      <c r="BS417" s="95"/>
      <c r="BT417" s="95"/>
      <c r="BU417" s="95"/>
      <c r="BV417" s="95"/>
      <c r="BW417" s="95"/>
      <c r="BX417" s="95"/>
      <c r="BY417" s="95"/>
      <c r="BZ417" s="95"/>
      <c r="CA417" s="95"/>
      <c r="CB417" s="95"/>
      <c r="CC417" s="95"/>
      <c r="CD417" s="95"/>
      <c r="CE417" s="95"/>
      <c r="CF417" s="95"/>
      <c r="CG417" s="95"/>
      <c r="CH417" s="95"/>
      <c r="CI417" s="95"/>
      <c r="CJ417" s="95"/>
      <c r="CK417" s="95"/>
      <c r="CL417" s="95"/>
    </row>
    <row r="418" spans="15:90" x14ac:dyDescent="0.25">
      <c r="O418" s="95"/>
      <c r="P418" s="95"/>
      <c r="Q418" s="95"/>
      <c r="R418" s="95"/>
      <c r="S418" s="95"/>
      <c r="T418" s="95"/>
      <c r="U418" s="95"/>
      <c r="V418" s="95"/>
      <c r="W418" s="95"/>
      <c r="X418" s="95"/>
      <c r="Y418" s="95"/>
      <c r="Z418" s="95"/>
      <c r="AA418" s="95"/>
      <c r="AB418" s="95"/>
      <c r="AC418" s="95"/>
      <c r="AD418" s="95"/>
      <c r="AE418" s="95"/>
      <c r="AF418" s="95"/>
      <c r="AG418" s="95"/>
      <c r="AH418" s="95"/>
      <c r="AI418" s="95"/>
      <c r="AJ418" s="95"/>
      <c r="AK418" s="95"/>
      <c r="AL418" s="95"/>
      <c r="AM418" s="95"/>
      <c r="AN418" s="95"/>
      <c r="AO418" s="95"/>
      <c r="AP418" s="95"/>
      <c r="AQ418" s="95"/>
      <c r="AR418" s="95"/>
      <c r="AS418" s="95"/>
      <c r="AT418" s="95"/>
      <c r="AU418" s="95"/>
      <c r="AV418" s="95"/>
      <c r="AW418" s="95"/>
      <c r="AX418" s="95"/>
      <c r="AY418" s="95"/>
      <c r="AZ418" s="95"/>
      <c r="BA418" s="95"/>
      <c r="BB418" s="95"/>
      <c r="BC418" s="95"/>
      <c r="BD418" s="95"/>
      <c r="BE418" s="95"/>
      <c r="BF418" s="95"/>
      <c r="BG418" s="95"/>
      <c r="BH418" s="95"/>
      <c r="BI418" s="95"/>
      <c r="BJ418" s="95"/>
      <c r="BK418" s="95"/>
      <c r="BL418" s="95"/>
      <c r="BM418" s="95"/>
      <c r="BN418" s="95"/>
      <c r="BO418" s="95"/>
      <c r="BP418" s="95"/>
      <c r="BQ418" s="95"/>
      <c r="BR418" s="95"/>
      <c r="BS418" s="95"/>
      <c r="BT418" s="95"/>
      <c r="BU418" s="95"/>
      <c r="BV418" s="95"/>
      <c r="BW418" s="95"/>
      <c r="BX418" s="95"/>
      <c r="BY418" s="95"/>
      <c r="BZ418" s="95"/>
      <c r="CA418" s="95"/>
      <c r="CB418" s="95"/>
      <c r="CC418" s="95"/>
      <c r="CD418" s="95"/>
      <c r="CE418" s="95"/>
      <c r="CF418" s="95"/>
      <c r="CG418" s="95"/>
      <c r="CH418" s="95"/>
      <c r="CI418" s="95"/>
      <c r="CJ418" s="95"/>
      <c r="CK418" s="95"/>
      <c r="CL418" s="95"/>
    </row>
    <row r="419" spans="15:90" x14ac:dyDescent="0.25">
      <c r="O419" s="95"/>
      <c r="P419" s="95"/>
      <c r="Q419" s="95"/>
      <c r="R419" s="95"/>
      <c r="S419" s="95"/>
      <c r="T419" s="95"/>
      <c r="U419" s="95"/>
      <c r="V419" s="95"/>
      <c r="W419" s="95"/>
      <c r="X419" s="95"/>
      <c r="Y419" s="95"/>
      <c r="Z419" s="95"/>
      <c r="AA419" s="95"/>
      <c r="AB419" s="95"/>
      <c r="AC419" s="95"/>
      <c r="AD419" s="95"/>
      <c r="AE419" s="95"/>
      <c r="AF419" s="95"/>
      <c r="AG419" s="95"/>
      <c r="AH419" s="95"/>
      <c r="AI419" s="95"/>
      <c r="AJ419" s="95"/>
      <c r="AK419" s="95"/>
      <c r="AL419" s="95"/>
      <c r="AM419" s="95"/>
      <c r="AN419" s="95"/>
      <c r="AO419" s="95"/>
      <c r="AP419" s="95"/>
      <c r="AQ419" s="95"/>
      <c r="AR419" s="95"/>
      <c r="AS419" s="95"/>
      <c r="AT419" s="95"/>
      <c r="AU419" s="95"/>
      <c r="AV419" s="95"/>
      <c r="AW419" s="95"/>
      <c r="AX419" s="95"/>
      <c r="AY419" s="95"/>
      <c r="AZ419" s="95"/>
      <c r="BA419" s="95"/>
      <c r="BB419" s="95"/>
      <c r="BC419" s="95"/>
      <c r="BD419" s="95"/>
      <c r="BE419" s="95"/>
      <c r="BF419" s="95"/>
      <c r="BG419" s="95"/>
      <c r="BH419" s="95"/>
      <c r="BI419" s="95"/>
      <c r="BJ419" s="95"/>
      <c r="BK419" s="95"/>
      <c r="BL419" s="95"/>
      <c r="BM419" s="95"/>
      <c r="BN419" s="95"/>
      <c r="BO419" s="95"/>
      <c r="BP419" s="95"/>
      <c r="BQ419" s="95"/>
      <c r="BR419" s="95"/>
      <c r="BS419" s="95"/>
      <c r="BT419" s="95"/>
      <c r="BU419" s="95"/>
      <c r="BV419" s="95"/>
      <c r="BW419" s="95"/>
      <c r="BX419" s="95"/>
      <c r="BY419" s="95"/>
      <c r="BZ419" s="95"/>
      <c r="CA419" s="95"/>
      <c r="CB419" s="95"/>
      <c r="CC419" s="95"/>
      <c r="CD419" s="95"/>
      <c r="CE419" s="95"/>
      <c r="CF419" s="95"/>
      <c r="CG419" s="95"/>
      <c r="CH419" s="95"/>
      <c r="CI419" s="95"/>
      <c r="CJ419" s="95"/>
      <c r="CK419" s="95"/>
      <c r="CL419" s="95"/>
    </row>
    <row r="420" spans="15:90" x14ac:dyDescent="0.25">
      <c r="O420" s="95"/>
      <c r="P420" s="95"/>
      <c r="Q420" s="95"/>
      <c r="R420" s="95"/>
      <c r="S420" s="95"/>
      <c r="T420" s="95"/>
      <c r="U420" s="95"/>
      <c r="V420" s="95"/>
      <c r="W420" s="95"/>
      <c r="X420" s="95"/>
      <c r="Y420" s="95"/>
      <c r="Z420" s="95"/>
      <c r="AA420" s="95"/>
      <c r="AB420" s="95"/>
      <c r="AC420" s="95"/>
      <c r="AD420" s="95"/>
      <c r="AE420" s="95"/>
      <c r="AF420" s="95"/>
      <c r="AG420" s="95"/>
      <c r="AH420" s="95"/>
      <c r="AI420" s="95"/>
      <c r="AJ420" s="95"/>
      <c r="AK420" s="95"/>
      <c r="AL420" s="95"/>
      <c r="AM420" s="95"/>
      <c r="AN420" s="95"/>
      <c r="AO420" s="95"/>
      <c r="AP420" s="95"/>
      <c r="AQ420" s="95"/>
      <c r="AR420" s="95"/>
      <c r="AS420" s="95"/>
      <c r="AT420" s="95"/>
      <c r="AU420" s="95"/>
      <c r="AV420" s="95"/>
      <c r="AW420" s="95"/>
      <c r="AX420" s="95"/>
      <c r="AY420" s="95"/>
      <c r="AZ420" s="95"/>
      <c r="BA420" s="95"/>
      <c r="BB420" s="95"/>
      <c r="BC420" s="95"/>
      <c r="BD420" s="95"/>
      <c r="BE420" s="95"/>
      <c r="BF420" s="95"/>
      <c r="BG420" s="95"/>
      <c r="BH420" s="95"/>
      <c r="BI420" s="95"/>
      <c r="BJ420" s="95"/>
      <c r="BK420" s="95"/>
      <c r="BL420" s="95"/>
      <c r="BM420" s="95"/>
      <c r="BN420" s="95"/>
      <c r="BO420" s="95"/>
      <c r="BP420" s="95"/>
      <c r="BQ420" s="95"/>
      <c r="BR420" s="95"/>
      <c r="BS420" s="95"/>
      <c r="BT420" s="95"/>
      <c r="BU420" s="95"/>
      <c r="BV420" s="95"/>
      <c r="BW420" s="95"/>
      <c r="BX420" s="95"/>
      <c r="BY420" s="95"/>
      <c r="BZ420" s="95"/>
      <c r="CA420" s="95"/>
      <c r="CB420" s="95"/>
      <c r="CC420" s="95"/>
      <c r="CD420" s="95"/>
      <c r="CE420" s="95"/>
      <c r="CF420" s="95"/>
      <c r="CG420" s="95"/>
      <c r="CH420" s="95"/>
      <c r="CI420" s="95"/>
      <c r="CJ420" s="95"/>
      <c r="CK420" s="95"/>
      <c r="CL420" s="95"/>
    </row>
    <row r="421" spans="15:90" x14ac:dyDescent="0.25">
      <c r="O421" s="95"/>
      <c r="P421" s="95"/>
      <c r="Q421" s="95"/>
      <c r="R421" s="95"/>
      <c r="S421" s="95"/>
      <c r="T421" s="95"/>
      <c r="U421" s="95"/>
      <c r="V421" s="95"/>
      <c r="W421" s="95"/>
      <c r="X421" s="95"/>
      <c r="Y421" s="95"/>
      <c r="Z421" s="95"/>
      <c r="AA421" s="95"/>
      <c r="AB421" s="95"/>
      <c r="AC421" s="95"/>
      <c r="AD421" s="95"/>
      <c r="AE421" s="95"/>
      <c r="AF421" s="95"/>
      <c r="AG421" s="95"/>
      <c r="AH421" s="95"/>
      <c r="AI421" s="95"/>
      <c r="AJ421" s="95"/>
      <c r="AK421" s="95"/>
      <c r="AL421" s="95"/>
      <c r="AM421" s="95"/>
      <c r="AN421" s="95"/>
      <c r="AO421" s="95"/>
      <c r="AP421" s="95"/>
      <c r="AQ421" s="95"/>
      <c r="AR421" s="95"/>
      <c r="AS421" s="95"/>
      <c r="AT421" s="95"/>
      <c r="AU421" s="95"/>
      <c r="AV421" s="95"/>
      <c r="AW421" s="95"/>
      <c r="AX421" s="95"/>
      <c r="AY421" s="95"/>
      <c r="AZ421" s="95"/>
      <c r="BA421" s="95"/>
      <c r="BB421" s="95"/>
      <c r="BC421" s="95"/>
      <c r="BD421" s="95"/>
      <c r="BE421" s="95"/>
      <c r="BF421" s="95"/>
      <c r="BG421" s="95"/>
      <c r="BH421" s="95"/>
      <c r="BI421" s="95"/>
      <c r="BJ421" s="95"/>
      <c r="BK421" s="95"/>
      <c r="BL421" s="95"/>
      <c r="BM421" s="95"/>
      <c r="BN421" s="95"/>
      <c r="BO421" s="95"/>
      <c r="BP421" s="95"/>
      <c r="BQ421" s="95"/>
      <c r="BR421" s="95"/>
      <c r="BS421" s="95"/>
      <c r="BT421" s="95"/>
      <c r="BU421" s="95"/>
      <c r="BV421" s="95"/>
      <c r="BW421" s="95"/>
      <c r="BX421" s="95"/>
      <c r="BY421" s="95"/>
      <c r="BZ421" s="95"/>
      <c r="CA421" s="95"/>
      <c r="CB421" s="95"/>
      <c r="CC421" s="95"/>
      <c r="CD421" s="95"/>
      <c r="CE421" s="95"/>
      <c r="CF421" s="95"/>
      <c r="CG421" s="95"/>
      <c r="CH421" s="95"/>
      <c r="CI421" s="95"/>
      <c r="CJ421" s="95"/>
      <c r="CK421" s="95"/>
      <c r="CL421" s="95"/>
    </row>
    <row r="422" spans="15:90" x14ac:dyDescent="0.25">
      <c r="O422" s="95"/>
      <c r="P422" s="95"/>
      <c r="Q422" s="95"/>
      <c r="R422" s="95"/>
      <c r="S422" s="95"/>
      <c r="T422" s="95"/>
      <c r="U422" s="95"/>
      <c r="V422" s="95"/>
      <c r="W422" s="95"/>
      <c r="X422" s="95"/>
      <c r="Y422" s="95"/>
      <c r="Z422" s="95"/>
      <c r="AA422" s="95"/>
      <c r="AB422" s="95"/>
      <c r="AC422" s="95"/>
      <c r="AD422" s="95"/>
      <c r="AE422" s="95"/>
      <c r="AF422" s="95"/>
      <c r="AG422" s="95"/>
      <c r="AH422" s="95"/>
      <c r="AI422" s="95"/>
      <c r="AJ422" s="95"/>
      <c r="AK422" s="95"/>
      <c r="AL422" s="95"/>
      <c r="AM422" s="95"/>
      <c r="AN422" s="95"/>
      <c r="AO422" s="95"/>
      <c r="AP422" s="95"/>
      <c r="AQ422" s="95"/>
      <c r="AR422" s="95"/>
      <c r="AS422" s="95"/>
      <c r="AT422" s="95"/>
      <c r="AU422" s="95"/>
      <c r="AV422" s="95"/>
      <c r="AW422" s="95"/>
      <c r="AX422" s="95"/>
      <c r="AY422" s="95"/>
      <c r="AZ422" s="95"/>
      <c r="BA422" s="95"/>
      <c r="BB422" s="95"/>
      <c r="BC422" s="95"/>
      <c r="BD422" s="95"/>
      <c r="BE422" s="95"/>
      <c r="BF422" s="95"/>
      <c r="BG422" s="95"/>
      <c r="BH422" s="95"/>
      <c r="BI422" s="95"/>
      <c r="BJ422" s="95"/>
      <c r="BK422" s="95"/>
      <c r="BL422" s="95"/>
      <c r="BM422" s="95"/>
      <c r="BN422" s="95"/>
      <c r="BO422" s="95"/>
      <c r="BP422" s="95"/>
      <c r="BQ422" s="95"/>
      <c r="BR422" s="95"/>
      <c r="BS422" s="95"/>
      <c r="BT422" s="95"/>
      <c r="BU422" s="95"/>
      <c r="BV422" s="95"/>
      <c r="BW422" s="95"/>
      <c r="BX422" s="95"/>
      <c r="BY422" s="95"/>
      <c r="BZ422" s="95"/>
      <c r="CA422" s="95"/>
      <c r="CB422" s="95"/>
      <c r="CC422" s="95"/>
      <c r="CD422" s="95"/>
      <c r="CE422" s="95"/>
      <c r="CF422" s="95"/>
      <c r="CG422" s="95"/>
      <c r="CH422" s="95"/>
      <c r="CI422" s="95"/>
      <c r="CJ422" s="95"/>
      <c r="CK422" s="95"/>
      <c r="CL422" s="95"/>
    </row>
    <row r="423" spans="15:90" x14ac:dyDescent="0.25">
      <c r="O423" s="95"/>
      <c r="P423" s="95"/>
      <c r="Q423" s="95"/>
      <c r="R423" s="95"/>
      <c r="S423" s="95"/>
      <c r="T423" s="95"/>
      <c r="U423" s="95"/>
      <c r="V423" s="95"/>
      <c r="W423" s="95"/>
      <c r="X423" s="95"/>
      <c r="Y423" s="95"/>
      <c r="Z423" s="95"/>
      <c r="AA423" s="95"/>
      <c r="AB423" s="95"/>
      <c r="AC423" s="95"/>
      <c r="AD423" s="95"/>
      <c r="AE423" s="95"/>
      <c r="AF423" s="95"/>
      <c r="AG423" s="95"/>
      <c r="AH423" s="95"/>
      <c r="AI423" s="95"/>
      <c r="AJ423" s="95"/>
      <c r="AK423" s="95"/>
      <c r="AL423" s="95"/>
      <c r="AM423" s="95"/>
      <c r="AN423" s="95"/>
      <c r="AO423" s="95"/>
      <c r="AP423" s="95"/>
      <c r="AQ423" s="95"/>
      <c r="AR423" s="95"/>
      <c r="AS423" s="95"/>
      <c r="AT423" s="95"/>
      <c r="AU423" s="95"/>
      <c r="AV423" s="95"/>
      <c r="AW423" s="95"/>
      <c r="AX423" s="95"/>
      <c r="AY423" s="95"/>
      <c r="AZ423" s="95"/>
      <c r="BA423" s="95"/>
      <c r="BB423" s="95"/>
      <c r="BC423" s="95"/>
      <c r="BD423" s="95"/>
      <c r="BE423" s="95"/>
      <c r="BF423" s="95"/>
      <c r="BG423" s="95"/>
      <c r="BH423" s="95"/>
      <c r="BI423" s="95"/>
      <c r="BJ423" s="95"/>
      <c r="BK423" s="95"/>
      <c r="BL423" s="95"/>
      <c r="BM423" s="95"/>
      <c r="BN423" s="95"/>
      <c r="BO423" s="95"/>
      <c r="BP423" s="95"/>
      <c r="BQ423" s="95"/>
      <c r="BR423" s="95"/>
      <c r="BS423" s="95"/>
      <c r="BT423" s="95"/>
      <c r="BU423" s="95"/>
      <c r="BV423" s="95"/>
      <c r="BW423" s="95"/>
      <c r="BX423" s="95"/>
      <c r="BY423" s="95"/>
      <c r="BZ423" s="95"/>
      <c r="CA423" s="95"/>
      <c r="CB423" s="95"/>
      <c r="CC423" s="95"/>
      <c r="CD423" s="95"/>
      <c r="CE423" s="95"/>
      <c r="CF423" s="95"/>
      <c r="CG423" s="95"/>
      <c r="CH423" s="95"/>
      <c r="CI423" s="95"/>
      <c r="CJ423" s="95"/>
      <c r="CK423" s="95"/>
      <c r="CL423" s="95"/>
    </row>
    <row r="424" spans="15:90" x14ac:dyDescent="0.25">
      <c r="O424" s="95"/>
      <c r="P424" s="95"/>
      <c r="Q424" s="95"/>
      <c r="R424" s="95"/>
      <c r="S424" s="95"/>
      <c r="T424" s="95"/>
      <c r="U424" s="95"/>
      <c r="V424" s="95"/>
      <c r="W424" s="95"/>
      <c r="X424" s="95"/>
      <c r="Y424" s="95"/>
      <c r="Z424" s="95"/>
      <c r="AA424" s="95"/>
      <c r="AB424" s="95"/>
      <c r="AC424" s="95"/>
      <c r="AD424" s="95"/>
      <c r="AE424" s="95"/>
      <c r="AF424" s="95"/>
      <c r="AG424" s="95"/>
      <c r="AH424" s="95"/>
      <c r="AI424" s="95"/>
      <c r="AJ424" s="95"/>
      <c r="AK424" s="95"/>
      <c r="AL424" s="95"/>
      <c r="AM424" s="95"/>
      <c r="AN424" s="95"/>
      <c r="AO424" s="95"/>
      <c r="AP424" s="95"/>
      <c r="AQ424" s="95"/>
      <c r="AR424" s="95"/>
      <c r="AS424" s="95"/>
      <c r="AT424" s="95"/>
      <c r="AU424" s="95"/>
      <c r="AV424" s="95"/>
      <c r="AW424" s="95"/>
      <c r="AX424" s="95"/>
      <c r="AY424" s="95"/>
      <c r="AZ424" s="95"/>
      <c r="BA424" s="95"/>
      <c r="BB424" s="95"/>
      <c r="BC424" s="95"/>
      <c r="BD424" s="95"/>
      <c r="BE424" s="95"/>
      <c r="BF424" s="95"/>
      <c r="BG424" s="95"/>
      <c r="BH424" s="95"/>
      <c r="BI424" s="95"/>
      <c r="BJ424" s="95"/>
      <c r="BK424" s="95"/>
      <c r="BL424" s="95"/>
      <c r="BM424" s="95"/>
      <c r="BN424" s="95"/>
      <c r="BO424" s="95"/>
      <c r="BP424" s="95"/>
      <c r="BQ424" s="95"/>
      <c r="BR424" s="95"/>
      <c r="BS424" s="95"/>
      <c r="BT424" s="95"/>
      <c r="BU424" s="95"/>
      <c r="BV424" s="95"/>
      <c r="BW424" s="95"/>
      <c r="BX424" s="95"/>
      <c r="BY424" s="95"/>
      <c r="BZ424" s="95"/>
      <c r="CA424" s="95"/>
      <c r="CB424" s="95"/>
      <c r="CC424" s="95"/>
      <c r="CD424" s="95"/>
      <c r="CE424" s="95"/>
      <c r="CF424" s="95"/>
      <c r="CG424" s="95"/>
      <c r="CH424" s="95"/>
      <c r="CI424" s="95"/>
      <c r="CJ424" s="95"/>
      <c r="CK424" s="95"/>
      <c r="CL424" s="95"/>
    </row>
    <row r="425" spans="15:90" x14ac:dyDescent="0.25">
      <c r="O425" s="95"/>
      <c r="P425" s="95"/>
      <c r="Q425" s="95"/>
      <c r="R425" s="95"/>
      <c r="S425" s="95"/>
      <c r="T425" s="95"/>
      <c r="U425" s="95"/>
      <c r="V425" s="95"/>
      <c r="W425" s="95"/>
      <c r="X425" s="95"/>
      <c r="Y425" s="95"/>
      <c r="Z425" s="95"/>
      <c r="AA425" s="95"/>
      <c r="AB425" s="95"/>
      <c r="AC425" s="95"/>
      <c r="AD425" s="95"/>
      <c r="AE425" s="95"/>
      <c r="AF425" s="95"/>
      <c r="AG425" s="95"/>
      <c r="AH425" s="95"/>
      <c r="AI425" s="95"/>
      <c r="AJ425" s="95"/>
      <c r="AK425" s="95"/>
      <c r="AL425" s="95"/>
      <c r="AM425" s="95"/>
      <c r="AN425" s="95"/>
      <c r="AO425" s="95"/>
      <c r="AP425" s="95"/>
      <c r="AQ425" s="95"/>
      <c r="AR425" s="95"/>
      <c r="AS425" s="95"/>
      <c r="AT425" s="95"/>
      <c r="AU425" s="95"/>
      <c r="AV425" s="95"/>
      <c r="AW425" s="95"/>
      <c r="AX425" s="95"/>
      <c r="AY425" s="95"/>
      <c r="AZ425" s="95"/>
      <c r="BA425" s="95"/>
      <c r="BB425" s="95"/>
      <c r="BC425" s="95"/>
      <c r="BD425" s="95"/>
      <c r="BE425" s="95"/>
      <c r="BF425" s="95"/>
      <c r="BG425" s="95"/>
      <c r="BH425" s="95"/>
      <c r="BI425" s="95"/>
      <c r="BJ425" s="95"/>
      <c r="BK425" s="95"/>
      <c r="BL425" s="95"/>
      <c r="BM425" s="95"/>
      <c r="BN425" s="95"/>
      <c r="BO425" s="95"/>
      <c r="BP425" s="95"/>
      <c r="BQ425" s="95"/>
      <c r="BR425" s="95"/>
      <c r="BS425" s="95"/>
      <c r="BT425" s="95"/>
      <c r="BU425" s="95"/>
      <c r="BV425" s="95"/>
      <c r="BW425" s="95"/>
      <c r="BX425" s="95"/>
      <c r="BY425" s="95"/>
      <c r="BZ425" s="95"/>
      <c r="CA425" s="95"/>
      <c r="CB425" s="95"/>
      <c r="CC425" s="95"/>
      <c r="CD425" s="95"/>
      <c r="CE425" s="95"/>
      <c r="CF425" s="95"/>
      <c r="CG425" s="95"/>
      <c r="CH425" s="95"/>
      <c r="CI425" s="95"/>
      <c r="CJ425" s="95"/>
      <c r="CK425" s="95"/>
      <c r="CL425" s="95"/>
    </row>
    <row r="426" spans="15:90" x14ac:dyDescent="0.25">
      <c r="O426" s="95"/>
      <c r="P426" s="95"/>
      <c r="Q426" s="95"/>
      <c r="R426" s="95"/>
      <c r="S426" s="95"/>
      <c r="T426" s="95"/>
      <c r="U426" s="95"/>
      <c r="V426" s="95"/>
      <c r="W426" s="95"/>
      <c r="X426" s="95"/>
      <c r="Y426" s="95"/>
      <c r="Z426" s="95"/>
      <c r="AA426" s="95"/>
      <c r="AB426" s="95"/>
      <c r="AC426" s="95"/>
      <c r="AD426" s="95"/>
      <c r="AE426" s="95"/>
      <c r="AF426" s="95"/>
      <c r="AG426" s="95"/>
      <c r="AH426" s="95"/>
      <c r="AI426" s="95"/>
      <c r="AJ426" s="95"/>
      <c r="AK426" s="95"/>
      <c r="AL426" s="95"/>
      <c r="AM426" s="95"/>
      <c r="AN426" s="95"/>
      <c r="AO426" s="95"/>
      <c r="AP426" s="95"/>
      <c r="AQ426" s="95"/>
      <c r="AR426" s="95"/>
      <c r="AS426" s="95"/>
      <c r="AT426" s="95"/>
      <c r="AU426" s="95"/>
      <c r="AV426" s="95"/>
      <c r="AW426" s="95"/>
      <c r="AX426" s="95"/>
      <c r="AY426" s="95"/>
      <c r="AZ426" s="95"/>
      <c r="BA426" s="95"/>
      <c r="BB426" s="95"/>
      <c r="BC426" s="95"/>
      <c r="BD426" s="95"/>
      <c r="BE426" s="95"/>
      <c r="BF426" s="95"/>
      <c r="BG426" s="95"/>
      <c r="BH426" s="95"/>
      <c r="BI426" s="95"/>
      <c r="BJ426" s="95"/>
      <c r="BK426" s="95"/>
      <c r="BL426" s="95"/>
      <c r="BM426" s="95"/>
      <c r="BN426" s="95"/>
      <c r="BO426" s="95"/>
      <c r="BP426" s="95"/>
      <c r="BQ426" s="95"/>
      <c r="BR426" s="95"/>
      <c r="BS426" s="95"/>
      <c r="BT426" s="95"/>
      <c r="BU426" s="95"/>
      <c r="BV426" s="95"/>
      <c r="BW426" s="95"/>
      <c r="BX426" s="95"/>
      <c r="BY426" s="95"/>
      <c r="BZ426" s="95"/>
      <c r="CA426" s="95"/>
      <c r="CB426" s="95"/>
      <c r="CC426" s="95"/>
      <c r="CD426" s="95"/>
      <c r="CE426" s="95"/>
      <c r="CF426" s="95"/>
      <c r="CG426" s="95"/>
      <c r="CH426" s="95"/>
      <c r="CI426" s="95"/>
      <c r="CJ426" s="95"/>
      <c r="CK426" s="95"/>
      <c r="CL426" s="95"/>
    </row>
    <row r="427" spans="15:90" x14ac:dyDescent="0.25">
      <c r="O427" s="95"/>
      <c r="P427" s="95"/>
      <c r="Q427" s="95"/>
      <c r="R427" s="95"/>
      <c r="S427" s="95"/>
      <c r="T427" s="95"/>
      <c r="U427" s="95"/>
      <c r="V427" s="95"/>
      <c r="W427" s="95"/>
      <c r="X427" s="95"/>
      <c r="Y427" s="95"/>
      <c r="Z427" s="95"/>
      <c r="AA427" s="95"/>
      <c r="AB427" s="95"/>
      <c r="AC427" s="95"/>
      <c r="AD427" s="95"/>
      <c r="AE427" s="95"/>
      <c r="AF427" s="95"/>
      <c r="AG427" s="95"/>
      <c r="AH427" s="95"/>
      <c r="AI427" s="95"/>
      <c r="AJ427" s="95"/>
      <c r="AK427" s="95"/>
      <c r="AL427" s="95"/>
      <c r="AM427" s="95"/>
      <c r="AN427" s="95"/>
      <c r="AO427" s="95"/>
      <c r="AP427" s="95"/>
      <c r="AQ427" s="95"/>
      <c r="AR427" s="95"/>
      <c r="AS427" s="95"/>
      <c r="AT427" s="95"/>
      <c r="AU427" s="95"/>
      <c r="AV427" s="95"/>
      <c r="AW427" s="95"/>
      <c r="AX427" s="95"/>
      <c r="AY427" s="95"/>
      <c r="AZ427" s="95"/>
      <c r="BA427" s="95"/>
      <c r="BB427" s="95"/>
      <c r="BC427" s="95"/>
      <c r="BD427" s="95"/>
      <c r="BE427" s="95"/>
      <c r="BF427" s="95"/>
      <c r="BG427" s="95"/>
      <c r="BH427" s="95"/>
      <c r="BI427" s="95"/>
      <c r="BJ427" s="95"/>
      <c r="BK427" s="95"/>
      <c r="BL427" s="95"/>
      <c r="BM427" s="95"/>
      <c r="BN427" s="95"/>
      <c r="BO427" s="95"/>
      <c r="BP427" s="95"/>
      <c r="BQ427" s="95"/>
      <c r="BR427" s="95"/>
      <c r="BS427" s="95"/>
      <c r="BT427" s="95"/>
      <c r="BU427" s="95"/>
      <c r="BV427" s="95"/>
      <c r="BW427" s="95"/>
      <c r="BX427" s="95"/>
      <c r="BY427" s="95"/>
      <c r="BZ427" s="95"/>
      <c r="CA427" s="95"/>
      <c r="CB427" s="95"/>
      <c r="CC427" s="95"/>
      <c r="CD427" s="95"/>
      <c r="CE427" s="95"/>
      <c r="CF427" s="95"/>
      <c r="CG427" s="95"/>
      <c r="CH427" s="95"/>
      <c r="CI427" s="95"/>
      <c r="CJ427" s="95"/>
      <c r="CK427" s="95"/>
      <c r="CL427" s="95"/>
    </row>
    <row r="428" spans="15:90" x14ac:dyDescent="0.25">
      <c r="O428" s="95"/>
      <c r="P428" s="95"/>
      <c r="Q428" s="95"/>
      <c r="R428" s="95"/>
      <c r="S428" s="95"/>
      <c r="T428" s="95"/>
      <c r="U428" s="95"/>
      <c r="V428" s="95"/>
      <c r="W428" s="95"/>
      <c r="X428" s="95"/>
      <c r="Y428" s="95"/>
      <c r="Z428" s="95"/>
      <c r="AA428" s="95"/>
      <c r="AB428" s="95"/>
      <c r="AC428" s="95"/>
      <c r="AD428" s="95"/>
      <c r="AE428" s="95"/>
      <c r="AF428" s="95"/>
      <c r="AG428" s="95"/>
      <c r="AH428" s="95"/>
      <c r="AI428" s="95"/>
      <c r="AJ428" s="95"/>
      <c r="AK428" s="95"/>
      <c r="AL428" s="95"/>
      <c r="AM428" s="95"/>
      <c r="AN428" s="95"/>
      <c r="AO428" s="95"/>
      <c r="AP428" s="95"/>
      <c r="AQ428" s="95"/>
      <c r="AR428" s="95"/>
      <c r="AS428" s="95"/>
      <c r="AT428" s="95"/>
      <c r="AU428" s="95"/>
      <c r="AV428" s="95"/>
      <c r="AW428" s="95"/>
      <c r="AX428" s="95"/>
      <c r="AY428" s="95"/>
      <c r="AZ428" s="95"/>
      <c r="BA428" s="95"/>
      <c r="BB428" s="95"/>
      <c r="BC428" s="95"/>
      <c r="BD428" s="95"/>
      <c r="BE428" s="95"/>
      <c r="BF428" s="95"/>
      <c r="BG428" s="95"/>
      <c r="BH428" s="95"/>
      <c r="BI428" s="95"/>
      <c r="BJ428" s="95"/>
      <c r="BK428" s="95"/>
      <c r="BL428" s="95"/>
      <c r="BM428" s="95"/>
      <c r="BN428" s="95"/>
      <c r="BO428" s="95"/>
      <c r="BP428" s="95"/>
      <c r="BQ428" s="95"/>
      <c r="BR428" s="95"/>
      <c r="BS428" s="95"/>
      <c r="BT428" s="95"/>
      <c r="BU428" s="95"/>
      <c r="BV428" s="95"/>
      <c r="BW428" s="95"/>
      <c r="BX428" s="95"/>
      <c r="BY428" s="95"/>
      <c r="BZ428" s="95"/>
      <c r="CA428" s="95"/>
      <c r="CB428" s="95"/>
      <c r="CC428" s="95"/>
      <c r="CD428" s="95"/>
      <c r="CE428" s="95"/>
      <c r="CF428" s="95"/>
      <c r="CG428" s="95"/>
      <c r="CH428" s="95"/>
      <c r="CI428" s="95"/>
      <c r="CJ428" s="95"/>
      <c r="CK428" s="95"/>
      <c r="CL428" s="95"/>
    </row>
    <row r="429" spans="15:90" x14ac:dyDescent="0.25">
      <c r="O429" s="95"/>
      <c r="P429" s="95"/>
      <c r="Q429" s="95"/>
      <c r="R429" s="95"/>
      <c r="S429" s="95"/>
      <c r="T429" s="95"/>
      <c r="U429" s="95"/>
      <c r="V429" s="95"/>
      <c r="W429" s="95"/>
      <c r="X429" s="95"/>
      <c r="Y429" s="95"/>
      <c r="Z429" s="95"/>
      <c r="AA429" s="95"/>
      <c r="AB429" s="95"/>
      <c r="AC429" s="95"/>
      <c r="AD429" s="95"/>
      <c r="AE429" s="95"/>
      <c r="AF429" s="95"/>
      <c r="AG429" s="95"/>
      <c r="AH429" s="95"/>
      <c r="AI429" s="95"/>
      <c r="AJ429" s="95"/>
      <c r="AK429" s="95"/>
      <c r="AL429" s="95"/>
      <c r="AM429" s="95"/>
      <c r="AN429" s="95"/>
      <c r="AO429" s="95"/>
      <c r="AP429" s="95"/>
      <c r="AQ429" s="95"/>
      <c r="AR429" s="95"/>
      <c r="AS429" s="95"/>
      <c r="AT429" s="95"/>
      <c r="AU429" s="95"/>
      <c r="AV429" s="95"/>
      <c r="AW429" s="95"/>
      <c r="AX429" s="95"/>
      <c r="AY429" s="95"/>
      <c r="AZ429" s="95"/>
      <c r="BA429" s="95"/>
      <c r="BB429" s="95"/>
      <c r="BC429" s="95"/>
      <c r="BD429" s="95"/>
      <c r="BE429" s="95"/>
      <c r="BF429" s="95"/>
      <c r="BG429" s="95"/>
      <c r="BH429" s="95"/>
      <c r="BI429" s="95"/>
      <c r="BJ429" s="95"/>
      <c r="BK429" s="95"/>
      <c r="BL429" s="95"/>
      <c r="BM429" s="95"/>
      <c r="BN429" s="95"/>
      <c r="BO429" s="95"/>
      <c r="BP429" s="95"/>
      <c r="BQ429" s="95"/>
      <c r="BR429" s="95"/>
      <c r="BS429" s="95"/>
      <c r="BT429" s="95"/>
      <c r="BU429" s="95"/>
      <c r="BV429" s="95"/>
      <c r="BW429" s="95"/>
      <c r="BX429" s="95"/>
      <c r="BY429" s="95"/>
      <c r="BZ429" s="95"/>
      <c r="CA429" s="95"/>
      <c r="CB429" s="95"/>
      <c r="CC429" s="95"/>
      <c r="CD429" s="95"/>
      <c r="CE429" s="95"/>
      <c r="CF429" s="95"/>
      <c r="CG429" s="95"/>
      <c r="CH429" s="95"/>
      <c r="CI429" s="95"/>
      <c r="CJ429" s="95"/>
      <c r="CK429" s="95"/>
      <c r="CL429" s="95"/>
    </row>
    <row r="430" spans="15:90" x14ac:dyDescent="0.25">
      <c r="O430" s="95"/>
      <c r="P430" s="95"/>
      <c r="Q430" s="95"/>
      <c r="R430" s="95"/>
      <c r="S430" s="95"/>
      <c r="T430" s="95"/>
      <c r="U430" s="95"/>
      <c r="V430" s="95"/>
      <c r="W430" s="95"/>
      <c r="X430" s="95"/>
      <c r="Y430" s="95"/>
      <c r="Z430" s="95"/>
      <c r="AA430" s="95"/>
      <c r="AB430" s="95"/>
      <c r="AC430" s="95"/>
      <c r="AD430" s="95"/>
      <c r="AE430" s="95"/>
      <c r="AF430" s="95"/>
      <c r="AG430" s="95"/>
      <c r="AH430" s="95"/>
      <c r="AI430" s="95"/>
      <c r="AJ430" s="95"/>
      <c r="AK430" s="95"/>
      <c r="AL430" s="95"/>
      <c r="AM430" s="95"/>
      <c r="AN430" s="95"/>
      <c r="AO430" s="95"/>
      <c r="AP430" s="95"/>
      <c r="AQ430" s="95"/>
      <c r="AR430" s="95"/>
      <c r="AS430" s="95"/>
      <c r="AT430" s="95"/>
      <c r="AU430" s="95"/>
      <c r="AV430" s="95"/>
      <c r="AW430" s="95"/>
      <c r="AX430" s="95"/>
      <c r="AY430" s="95"/>
      <c r="AZ430" s="95"/>
      <c r="BA430" s="95"/>
      <c r="BB430" s="95"/>
      <c r="BC430" s="95"/>
      <c r="BD430" s="95"/>
      <c r="BE430" s="95"/>
      <c r="BF430" s="95"/>
      <c r="BG430" s="95"/>
      <c r="BH430" s="95"/>
      <c r="BI430" s="95"/>
      <c r="BJ430" s="95"/>
      <c r="BK430" s="95"/>
      <c r="BL430" s="95"/>
      <c r="BM430" s="95"/>
      <c r="BN430" s="95"/>
      <c r="BO430" s="95"/>
      <c r="BP430" s="95"/>
      <c r="BQ430" s="95"/>
      <c r="BR430" s="95"/>
      <c r="BS430" s="95"/>
      <c r="BT430" s="95"/>
      <c r="BU430" s="95"/>
      <c r="BV430" s="95"/>
      <c r="BW430" s="95"/>
      <c r="BX430" s="95"/>
      <c r="BY430" s="95"/>
      <c r="BZ430" s="95"/>
      <c r="CA430" s="95"/>
      <c r="CB430" s="95"/>
      <c r="CC430" s="95"/>
      <c r="CD430" s="95"/>
      <c r="CE430" s="95"/>
      <c r="CF430" s="95"/>
      <c r="CG430" s="95"/>
      <c r="CH430" s="95"/>
      <c r="CI430" s="95"/>
      <c r="CJ430" s="95"/>
      <c r="CK430" s="95"/>
      <c r="CL430" s="95"/>
    </row>
    <row r="431" spans="15:90" x14ac:dyDescent="0.25">
      <c r="O431" s="95"/>
      <c r="P431" s="95"/>
      <c r="Q431" s="95"/>
      <c r="R431" s="95"/>
      <c r="S431" s="95"/>
      <c r="T431" s="95"/>
      <c r="U431" s="95"/>
      <c r="V431" s="95"/>
      <c r="W431" s="95"/>
      <c r="X431" s="95"/>
      <c r="Y431" s="95"/>
      <c r="Z431" s="95"/>
      <c r="AA431" s="95"/>
      <c r="AB431" s="95"/>
      <c r="AC431" s="95"/>
      <c r="AD431" s="95"/>
      <c r="AE431" s="95"/>
      <c r="AF431" s="95"/>
      <c r="AG431" s="95"/>
      <c r="AH431" s="95"/>
      <c r="AI431" s="95"/>
      <c r="AJ431" s="95"/>
      <c r="AK431" s="95"/>
      <c r="AL431" s="95"/>
      <c r="AM431" s="95"/>
      <c r="AN431" s="95"/>
      <c r="AO431" s="95"/>
      <c r="AP431" s="95"/>
      <c r="AQ431" s="95"/>
      <c r="AR431" s="95"/>
      <c r="AS431" s="95"/>
      <c r="AT431" s="95"/>
      <c r="AU431" s="95"/>
      <c r="AV431" s="95"/>
      <c r="AW431" s="95"/>
      <c r="AX431" s="95"/>
      <c r="AY431" s="95"/>
      <c r="AZ431" s="95"/>
      <c r="BA431" s="95"/>
      <c r="BB431" s="95"/>
      <c r="BC431" s="95"/>
      <c r="BD431" s="95"/>
      <c r="BE431" s="95"/>
      <c r="BF431" s="95"/>
      <c r="BG431" s="95"/>
      <c r="BH431" s="95"/>
      <c r="BI431" s="95"/>
      <c r="BJ431" s="95"/>
      <c r="BK431" s="95"/>
      <c r="BL431" s="95"/>
      <c r="BM431" s="95"/>
      <c r="BN431" s="95"/>
      <c r="BO431" s="95"/>
      <c r="BP431" s="95"/>
      <c r="BQ431" s="95"/>
      <c r="BR431" s="95"/>
      <c r="BS431" s="95"/>
      <c r="BT431" s="95"/>
      <c r="BU431" s="95"/>
      <c r="BV431" s="95"/>
      <c r="BW431" s="95"/>
      <c r="BX431" s="95"/>
      <c r="BY431" s="95"/>
      <c r="BZ431" s="95"/>
      <c r="CA431" s="95"/>
      <c r="CB431" s="95"/>
      <c r="CC431" s="95"/>
      <c r="CD431" s="95"/>
      <c r="CE431" s="95"/>
      <c r="CF431" s="95"/>
      <c r="CG431" s="95"/>
      <c r="CH431" s="95"/>
      <c r="CI431" s="95"/>
      <c r="CJ431" s="95"/>
      <c r="CK431" s="95"/>
      <c r="CL431" s="95"/>
    </row>
    <row r="432" spans="15:90" x14ac:dyDescent="0.25">
      <c r="O432" s="95"/>
      <c r="P432" s="95"/>
      <c r="Q432" s="95"/>
      <c r="R432" s="95"/>
      <c r="S432" s="95"/>
      <c r="T432" s="95"/>
      <c r="U432" s="95"/>
      <c r="V432" s="95"/>
      <c r="W432" s="95"/>
      <c r="X432" s="95"/>
      <c r="Y432" s="95"/>
      <c r="Z432" s="95"/>
      <c r="AA432" s="95"/>
      <c r="AB432" s="95"/>
      <c r="AC432" s="95"/>
      <c r="AD432" s="95"/>
      <c r="AE432" s="95"/>
      <c r="AF432" s="95"/>
      <c r="AG432" s="95"/>
      <c r="AH432" s="95"/>
      <c r="AI432" s="95"/>
      <c r="AJ432" s="95"/>
      <c r="AK432" s="95"/>
      <c r="AL432" s="95"/>
      <c r="AM432" s="95"/>
      <c r="AN432" s="95"/>
      <c r="AO432" s="95"/>
      <c r="AP432" s="95"/>
      <c r="AQ432" s="95"/>
      <c r="AR432" s="95"/>
      <c r="AS432" s="95"/>
      <c r="AT432" s="95"/>
      <c r="AU432" s="95"/>
      <c r="AV432" s="95"/>
      <c r="AW432" s="95"/>
      <c r="AX432" s="95"/>
      <c r="AY432" s="95"/>
      <c r="AZ432" s="95"/>
      <c r="BA432" s="95"/>
      <c r="BB432" s="95"/>
      <c r="BC432" s="95"/>
      <c r="BD432" s="95"/>
      <c r="BE432" s="95"/>
      <c r="BF432" s="95"/>
      <c r="BG432" s="95"/>
      <c r="BH432" s="95"/>
      <c r="BI432" s="95"/>
      <c r="BJ432" s="95"/>
      <c r="BK432" s="95"/>
      <c r="BL432" s="95"/>
      <c r="BM432" s="95"/>
      <c r="BN432" s="95"/>
      <c r="BO432" s="95"/>
      <c r="BP432" s="95"/>
      <c r="BQ432" s="95"/>
      <c r="BR432" s="95"/>
      <c r="BS432" s="95"/>
      <c r="BT432" s="95"/>
      <c r="BU432" s="95"/>
      <c r="BV432" s="95"/>
      <c r="BW432" s="95"/>
      <c r="BX432" s="95"/>
      <c r="BY432" s="95"/>
      <c r="BZ432" s="95"/>
      <c r="CA432" s="95"/>
      <c r="CB432" s="95"/>
      <c r="CC432" s="95"/>
      <c r="CD432" s="95"/>
      <c r="CE432" s="95"/>
      <c r="CF432" s="95"/>
      <c r="CG432" s="95"/>
      <c r="CH432" s="95"/>
      <c r="CI432" s="95"/>
      <c r="CJ432" s="95"/>
      <c r="CK432" s="95"/>
      <c r="CL432" s="95"/>
    </row>
    <row r="433" spans="15:90" x14ac:dyDescent="0.25">
      <c r="O433" s="95"/>
      <c r="P433" s="95"/>
      <c r="Q433" s="95"/>
      <c r="R433" s="95"/>
      <c r="S433" s="95"/>
      <c r="T433" s="95"/>
      <c r="U433" s="95"/>
      <c r="V433" s="95"/>
      <c r="W433" s="95"/>
      <c r="X433" s="95"/>
      <c r="Y433" s="95"/>
      <c r="Z433" s="95"/>
      <c r="AA433" s="95"/>
      <c r="AB433" s="95"/>
      <c r="AC433" s="95"/>
      <c r="AD433" s="95"/>
      <c r="AE433" s="95"/>
      <c r="AF433" s="95"/>
      <c r="AG433" s="95"/>
      <c r="AH433" s="95"/>
      <c r="AI433" s="95"/>
      <c r="AJ433" s="95"/>
      <c r="AK433" s="95"/>
      <c r="AL433" s="95"/>
      <c r="AM433" s="95"/>
      <c r="AN433" s="95"/>
      <c r="AO433" s="95"/>
      <c r="AP433" s="95"/>
      <c r="AQ433" s="95"/>
      <c r="AR433" s="95"/>
      <c r="AS433" s="95"/>
      <c r="AT433" s="95"/>
      <c r="AU433" s="95"/>
      <c r="AV433" s="95"/>
      <c r="AW433" s="95"/>
      <c r="AX433" s="95"/>
      <c r="AY433" s="95"/>
      <c r="AZ433" s="95"/>
      <c r="BA433" s="95"/>
      <c r="BB433" s="95"/>
      <c r="BC433" s="95"/>
      <c r="BD433" s="95"/>
      <c r="BE433" s="95"/>
      <c r="BF433" s="95"/>
      <c r="BG433" s="95"/>
      <c r="BH433" s="95"/>
      <c r="BI433" s="95"/>
      <c r="BJ433" s="95"/>
      <c r="BK433" s="95"/>
      <c r="BL433" s="95"/>
      <c r="BM433" s="95"/>
      <c r="BN433" s="95"/>
      <c r="BO433" s="95"/>
      <c r="BP433" s="95"/>
      <c r="BQ433" s="95"/>
      <c r="BR433" s="95"/>
      <c r="BS433" s="95"/>
      <c r="BT433" s="95"/>
      <c r="BU433" s="95"/>
      <c r="BV433" s="95"/>
      <c r="BW433" s="95"/>
      <c r="BX433" s="95"/>
      <c r="BY433" s="95"/>
      <c r="BZ433" s="95"/>
      <c r="CA433" s="95"/>
      <c r="CB433" s="95"/>
      <c r="CC433" s="95"/>
      <c r="CD433" s="95"/>
      <c r="CE433" s="95"/>
      <c r="CF433" s="95"/>
      <c r="CG433" s="95"/>
      <c r="CH433" s="95"/>
      <c r="CI433" s="95"/>
      <c r="CJ433" s="95"/>
      <c r="CK433" s="95"/>
      <c r="CL433" s="95"/>
    </row>
    <row r="434" spans="15:90" x14ac:dyDescent="0.25">
      <c r="O434" s="95"/>
      <c r="P434" s="95"/>
      <c r="Q434" s="95"/>
      <c r="R434" s="95"/>
      <c r="S434" s="95"/>
      <c r="T434" s="95"/>
      <c r="U434" s="95"/>
      <c r="V434" s="95"/>
      <c r="W434" s="95"/>
      <c r="X434" s="95"/>
      <c r="Y434" s="95"/>
      <c r="Z434" s="95"/>
      <c r="AA434" s="95"/>
      <c r="AB434" s="95"/>
      <c r="AC434" s="95"/>
      <c r="AD434" s="95"/>
      <c r="AE434" s="95"/>
      <c r="AF434" s="95"/>
      <c r="AG434" s="95"/>
      <c r="AH434" s="95"/>
      <c r="AI434" s="95"/>
      <c r="AJ434" s="95"/>
      <c r="AK434" s="95"/>
      <c r="AL434" s="95"/>
      <c r="AM434" s="95"/>
      <c r="AN434" s="95"/>
      <c r="AO434" s="95"/>
      <c r="AP434" s="95"/>
      <c r="AQ434" s="95"/>
      <c r="AR434" s="95"/>
      <c r="AS434" s="95"/>
      <c r="AT434" s="95"/>
      <c r="AU434" s="95"/>
      <c r="AV434" s="95"/>
      <c r="AW434" s="95"/>
      <c r="AX434" s="95"/>
      <c r="AY434" s="95"/>
      <c r="AZ434" s="95"/>
      <c r="BA434" s="95"/>
      <c r="BB434" s="95"/>
      <c r="BC434" s="95"/>
      <c r="BD434" s="95"/>
      <c r="BE434" s="95"/>
      <c r="BF434" s="95"/>
      <c r="BG434" s="95"/>
      <c r="BH434" s="95"/>
      <c r="BI434" s="95"/>
      <c r="BJ434" s="95"/>
      <c r="BK434" s="95"/>
      <c r="BL434" s="95"/>
      <c r="BM434" s="95"/>
      <c r="BN434" s="95"/>
      <c r="BO434" s="95"/>
      <c r="BP434" s="95"/>
      <c r="BQ434" s="95"/>
      <c r="BR434" s="95"/>
      <c r="BS434" s="95"/>
      <c r="BT434" s="95"/>
      <c r="BU434" s="95"/>
      <c r="BV434" s="95"/>
      <c r="BW434" s="95"/>
      <c r="BX434" s="95"/>
      <c r="BY434" s="95"/>
      <c r="BZ434" s="95"/>
      <c r="CA434" s="95"/>
      <c r="CB434" s="95"/>
      <c r="CC434" s="95"/>
      <c r="CD434" s="95"/>
      <c r="CE434" s="95"/>
      <c r="CF434" s="95"/>
      <c r="CG434" s="95"/>
      <c r="CH434" s="95"/>
      <c r="CI434" s="95"/>
      <c r="CJ434" s="95"/>
      <c r="CK434" s="95"/>
      <c r="CL434" s="95"/>
    </row>
    <row r="435" spans="15:90" x14ac:dyDescent="0.25">
      <c r="O435" s="95"/>
      <c r="P435" s="95"/>
      <c r="Q435" s="95"/>
      <c r="R435" s="95"/>
      <c r="S435" s="95"/>
      <c r="T435" s="95"/>
      <c r="U435" s="95"/>
      <c r="V435" s="95"/>
      <c r="W435" s="95"/>
      <c r="X435" s="95"/>
      <c r="Y435" s="95"/>
      <c r="Z435" s="95"/>
      <c r="AA435" s="95"/>
      <c r="AB435" s="95"/>
      <c r="AC435" s="95"/>
      <c r="AD435" s="95"/>
      <c r="AE435" s="95"/>
      <c r="AF435" s="95"/>
      <c r="AG435" s="95"/>
      <c r="AH435" s="95"/>
      <c r="AI435" s="95"/>
      <c r="AJ435" s="95"/>
      <c r="AK435" s="95"/>
      <c r="AL435" s="95"/>
      <c r="AM435" s="95"/>
      <c r="AN435" s="95"/>
      <c r="AO435" s="95"/>
      <c r="AP435" s="95"/>
      <c r="AQ435" s="95"/>
      <c r="AR435" s="95"/>
      <c r="AS435" s="95"/>
      <c r="AT435" s="95"/>
      <c r="AU435" s="95"/>
      <c r="AV435" s="95"/>
      <c r="AW435" s="95"/>
      <c r="AX435" s="95"/>
      <c r="AY435" s="95"/>
      <c r="AZ435" s="95"/>
      <c r="BA435" s="95"/>
      <c r="BB435" s="95"/>
      <c r="BC435" s="95"/>
      <c r="BD435" s="95"/>
      <c r="BE435" s="95"/>
      <c r="BF435" s="95"/>
      <c r="BG435" s="95"/>
      <c r="BH435" s="95"/>
      <c r="BI435" s="95"/>
      <c r="BJ435" s="95"/>
      <c r="BK435" s="95"/>
      <c r="BL435" s="95"/>
      <c r="BM435" s="95"/>
      <c r="BN435" s="95"/>
      <c r="BO435" s="95"/>
      <c r="BP435" s="95"/>
      <c r="BQ435" s="95"/>
      <c r="BR435" s="95"/>
      <c r="BS435" s="95"/>
      <c r="BT435" s="95"/>
      <c r="BU435" s="95"/>
      <c r="BV435" s="95"/>
      <c r="BW435" s="95"/>
      <c r="BX435" s="95"/>
      <c r="BY435" s="95"/>
      <c r="BZ435" s="95"/>
      <c r="CA435" s="95"/>
      <c r="CB435" s="95"/>
      <c r="CC435" s="95"/>
      <c r="CD435" s="95"/>
      <c r="CE435" s="95"/>
      <c r="CF435" s="95"/>
      <c r="CG435" s="95"/>
      <c r="CH435" s="95"/>
      <c r="CI435" s="95"/>
      <c r="CJ435" s="95"/>
      <c r="CK435" s="95"/>
      <c r="CL435" s="95"/>
    </row>
    <row r="436" spans="15:90" x14ac:dyDescent="0.25">
      <c r="O436" s="95"/>
      <c r="P436" s="95"/>
      <c r="Q436" s="95"/>
      <c r="R436" s="95"/>
      <c r="S436" s="95"/>
      <c r="T436" s="95"/>
      <c r="U436" s="95"/>
      <c r="V436" s="95"/>
      <c r="W436" s="95"/>
      <c r="X436" s="95"/>
      <c r="Y436" s="95"/>
      <c r="Z436" s="95"/>
      <c r="AA436" s="95"/>
      <c r="AB436" s="95"/>
      <c r="AC436" s="95"/>
      <c r="AD436" s="95"/>
      <c r="AE436" s="95"/>
      <c r="AF436" s="95"/>
      <c r="AG436" s="95"/>
      <c r="AH436" s="95"/>
      <c r="AI436" s="95"/>
      <c r="AJ436" s="95"/>
      <c r="AK436" s="95"/>
      <c r="AL436" s="95"/>
      <c r="AM436" s="95"/>
      <c r="AN436" s="95"/>
      <c r="AO436" s="95"/>
      <c r="AP436" s="95"/>
      <c r="AQ436" s="95"/>
      <c r="AR436" s="95"/>
      <c r="AS436" s="95"/>
      <c r="AT436" s="95"/>
      <c r="AU436" s="95"/>
      <c r="AV436" s="95"/>
      <c r="AW436" s="95"/>
      <c r="AX436" s="95"/>
      <c r="AY436" s="95"/>
      <c r="AZ436" s="95"/>
      <c r="BA436" s="95"/>
      <c r="BB436" s="95"/>
      <c r="BC436" s="95"/>
      <c r="BD436" s="95"/>
      <c r="BE436" s="95"/>
      <c r="BF436" s="95"/>
      <c r="BG436" s="95"/>
      <c r="BH436" s="95"/>
      <c r="BI436" s="95"/>
      <c r="BJ436" s="95"/>
      <c r="BK436" s="95"/>
      <c r="BL436" s="95"/>
      <c r="BM436" s="95"/>
      <c r="BN436" s="95"/>
      <c r="BO436" s="95"/>
      <c r="BP436" s="95"/>
      <c r="BQ436" s="95"/>
      <c r="BR436" s="95"/>
      <c r="BS436" s="95"/>
      <c r="BT436" s="95"/>
      <c r="BU436" s="95"/>
      <c r="BV436" s="95"/>
      <c r="BW436" s="95"/>
      <c r="BX436" s="95"/>
      <c r="BY436" s="95"/>
      <c r="BZ436" s="95"/>
      <c r="CA436" s="95"/>
      <c r="CB436" s="95"/>
      <c r="CC436" s="95"/>
      <c r="CD436" s="95"/>
      <c r="CE436" s="95"/>
      <c r="CF436" s="95"/>
      <c r="CG436" s="95"/>
      <c r="CH436" s="95"/>
      <c r="CI436" s="95"/>
      <c r="CJ436" s="95"/>
      <c r="CK436" s="95"/>
      <c r="CL436" s="95"/>
    </row>
    <row r="437" spans="15:90" x14ac:dyDescent="0.25">
      <c r="O437" s="95"/>
      <c r="P437" s="95"/>
      <c r="Q437" s="95"/>
      <c r="R437" s="95"/>
      <c r="S437" s="95"/>
      <c r="T437" s="95"/>
      <c r="U437" s="95"/>
      <c r="V437" s="95"/>
      <c r="W437" s="95"/>
      <c r="X437" s="95"/>
      <c r="Y437" s="95"/>
      <c r="Z437" s="95"/>
      <c r="AA437" s="95"/>
      <c r="AB437" s="95"/>
      <c r="AC437" s="95"/>
      <c r="AD437" s="95"/>
      <c r="AE437" s="95"/>
      <c r="AF437" s="95"/>
      <c r="AG437" s="95"/>
      <c r="AH437" s="95"/>
      <c r="AI437" s="95"/>
      <c r="AJ437" s="95"/>
      <c r="AK437" s="95"/>
      <c r="AL437" s="95"/>
      <c r="AM437" s="95"/>
      <c r="AN437" s="95"/>
      <c r="AO437" s="95"/>
      <c r="AP437" s="95"/>
      <c r="AQ437" s="95"/>
      <c r="AR437" s="95"/>
      <c r="AS437" s="95"/>
      <c r="AT437" s="95"/>
      <c r="AU437" s="95"/>
      <c r="AV437" s="95"/>
      <c r="AW437" s="95"/>
      <c r="AX437" s="95"/>
      <c r="AY437" s="95"/>
      <c r="AZ437" s="95"/>
      <c r="BA437" s="95"/>
      <c r="BB437" s="95"/>
      <c r="BC437" s="95"/>
      <c r="BD437" s="95"/>
      <c r="BE437" s="95"/>
      <c r="BF437" s="95"/>
      <c r="BG437" s="95"/>
      <c r="BH437" s="95"/>
      <c r="BI437" s="95"/>
      <c r="BJ437" s="95"/>
      <c r="BK437" s="95"/>
      <c r="BL437" s="95"/>
      <c r="BM437" s="95"/>
      <c r="BN437" s="95"/>
      <c r="BO437" s="95"/>
      <c r="BP437" s="95"/>
      <c r="BQ437" s="95"/>
      <c r="BR437" s="95"/>
      <c r="BS437" s="95"/>
      <c r="BT437" s="95"/>
      <c r="BU437" s="95"/>
      <c r="BV437" s="95"/>
      <c r="BW437" s="95"/>
      <c r="BX437" s="95"/>
      <c r="BY437" s="95"/>
      <c r="BZ437" s="95"/>
      <c r="CA437" s="95"/>
      <c r="CB437" s="95"/>
      <c r="CC437" s="95"/>
      <c r="CD437" s="95"/>
      <c r="CE437" s="95"/>
      <c r="CF437" s="95"/>
      <c r="CG437" s="95"/>
      <c r="CH437" s="95"/>
      <c r="CI437" s="95"/>
      <c r="CJ437" s="95"/>
      <c r="CK437" s="95"/>
      <c r="CL437" s="95"/>
    </row>
    <row r="438" spans="15:90" x14ac:dyDescent="0.2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c r="AL438" s="95"/>
      <c r="AM438" s="95"/>
      <c r="AN438" s="95"/>
      <c r="AO438" s="95"/>
      <c r="AP438" s="95"/>
      <c r="AQ438" s="95"/>
      <c r="AR438" s="95"/>
      <c r="AS438" s="95"/>
      <c r="AT438" s="95"/>
      <c r="AU438" s="95"/>
      <c r="AV438" s="95"/>
      <c r="AW438" s="95"/>
      <c r="AX438" s="95"/>
      <c r="AY438" s="95"/>
      <c r="AZ438" s="95"/>
      <c r="BA438" s="95"/>
      <c r="BB438" s="95"/>
      <c r="BC438" s="95"/>
      <c r="BD438" s="95"/>
      <c r="BE438" s="95"/>
      <c r="BF438" s="95"/>
      <c r="BG438" s="95"/>
      <c r="BH438" s="95"/>
      <c r="BI438" s="95"/>
      <c r="BJ438" s="95"/>
      <c r="BK438" s="95"/>
      <c r="BL438" s="95"/>
      <c r="BM438" s="95"/>
      <c r="BN438" s="95"/>
      <c r="BO438" s="95"/>
      <c r="BP438" s="95"/>
      <c r="BQ438" s="95"/>
      <c r="BR438" s="95"/>
      <c r="BS438" s="95"/>
      <c r="BT438" s="95"/>
      <c r="BU438" s="95"/>
      <c r="BV438" s="95"/>
      <c r="BW438" s="95"/>
      <c r="BX438" s="95"/>
      <c r="BY438" s="95"/>
      <c r="BZ438" s="95"/>
      <c r="CA438" s="95"/>
      <c r="CB438" s="95"/>
      <c r="CC438" s="95"/>
      <c r="CD438" s="95"/>
      <c r="CE438" s="95"/>
      <c r="CF438" s="95"/>
      <c r="CG438" s="95"/>
      <c r="CH438" s="95"/>
      <c r="CI438" s="95"/>
      <c r="CJ438" s="95"/>
      <c r="CK438" s="95"/>
      <c r="CL438" s="95"/>
    </row>
    <row r="439" spans="15:90" x14ac:dyDescent="0.25">
      <c r="O439" s="95"/>
      <c r="P439" s="95"/>
      <c r="Q439" s="95"/>
      <c r="R439" s="95"/>
      <c r="S439" s="95"/>
      <c r="T439" s="95"/>
      <c r="U439" s="95"/>
      <c r="V439" s="95"/>
      <c r="W439" s="95"/>
      <c r="X439" s="95"/>
      <c r="Y439" s="95"/>
      <c r="Z439" s="95"/>
      <c r="AA439" s="95"/>
      <c r="AB439" s="95"/>
      <c r="AC439" s="95"/>
      <c r="AD439" s="95"/>
      <c r="AE439" s="95"/>
      <c r="AF439" s="95"/>
      <c r="AG439" s="95"/>
      <c r="AH439" s="95"/>
      <c r="AI439" s="95"/>
      <c r="AJ439" s="95"/>
      <c r="AK439" s="95"/>
      <c r="AL439" s="95"/>
      <c r="AM439" s="95"/>
      <c r="AN439" s="95"/>
      <c r="AO439" s="95"/>
      <c r="AP439" s="95"/>
      <c r="AQ439" s="95"/>
      <c r="AR439" s="95"/>
      <c r="AS439" s="95"/>
      <c r="AT439" s="95"/>
      <c r="AU439" s="95"/>
      <c r="AV439" s="95"/>
      <c r="AW439" s="95"/>
      <c r="AX439" s="95"/>
      <c r="AY439" s="95"/>
      <c r="AZ439" s="95"/>
      <c r="BA439" s="95"/>
      <c r="BB439" s="95"/>
      <c r="BC439" s="95"/>
      <c r="BD439" s="95"/>
      <c r="BE439" s="95"/>
      <c r="BF439" s="95"/>
      <c r="BG439" s="95"/>
      <c r="BH439" s="95"/>
      <c r="BI439" s="95"/>
      <c r="BJ439" s="95"/>
      <c r="BK439" s="95"/>
      <c r="BL439" s="95"/>
      <c r="BM439" s="95"/>
      <c r="BN439" s="95"/>
      <c r="BO439" s="95"/>
      <c r="BP439" s="95"/>
      <c r="BQ439" s="95"/>
      <c r="BR439" s="95"/>
      <c r="BS439" s="95"/>
      <c r="BT439" s="95"/>
      <c r="BU439" s="95"/>
      <c r="BV439" s="95"/>
      <c r="BW439" s="95"/>
      <c r="BX439" s="95"/>
      <c r="BY439" s="95"/>
      <c r="BZ439" s="95"/>
      <c r="CA439" s="95"/>
      <c r="CB439" s="95"/>
      <c r="CC439" s="95"/>
      <c r="CD439" s="95"/>
      <c r="CE439" s="95"/>
      <c r="CF439" s="95"/>
      <c r="CG439" s="95"/>
      <c r="CH439" s="95"/>
      <c r="CI439" s="95"/>
      <c r="CJ439" s="95"/>
      <c r="CK439" s="95"/>
      <c r="CL439" s="95"/>
    </row>
    <row r="440" spans="15:90" x14ac:dyDescent="0.25">
      <c r="O440" s="95"/>
      <c r="P440" s="95"/>
      <c r="Q440" s="95"/>
      <c r="R440" s="95"/>
      <c r="S440" s="95"/>
      <c r="T440" s="95"/>
      <c r="U440" s="95"/>
      <c r="V440" s="95"/>
      <c r="W440" s="95"/>
      <c r="X440" s="95"/>
      <c r="Y440" s="95"/>
      <c r="Z440" s="95"/>
      <c r="AA440" s="95"/>
      <c r="AB440" s="95"/>
      <c r="AC440" s="95"/>
      <c r="AD440" s="95"/>
      <c r="AE440" s="95"/>
      <c r="AF440" s="95"/>
      <c r="AG440" s="95"/>
      <c r="AH440" s="95"/>
      <c r="AI440" s="95"/>
      <c r="AJ440" s="95"/>
      <c r="AK440" s="95"/>
      <c r="AL440" s="95"/>
      <c r="AM440" s="95"/>
      <c r="AN440" s="95"/>
      <c r="AO440" s="95"/>
      <c r="AP440" s="95"/>
      <c r="AQ440" s="95"/>
      <c r="AR440" s="95"/>
      <c r="AS440" s="95"/>
      <c r="AT440" s="95"/>
      <c r="AU440" s="95"/>
      <c r="AV440" s="95"/>
      <c r="AW440" s="95"/>
      <c r="AX440" s="95"/>
      <c r="AY440" s="95"/>
      <c r="AZ440" s="95"/>
      <c r="BA440" s="95"/>
      <c r="BB440" s="95"/>
      <c r="BC440" s="95"/>
      <c r="BD440" s="95"/>
      <c r="BE440" s="95"/>
      <c r="BF440" s="95"/>
      <c r="BG440" s="95"/>
      <c r="BH440" s="95"/>
      <c r="BI440" s="95"/>
      <c r="BJ440" s="95"/>
      <c r="BK440" s="95"/>
      <c r="BL440" s="95"/>
      <c r="BM440" s="95"/>
      <c r="BN440" s="95"/>
      <c r="BO440" s="95"/>
      <c r="BP440" s="95"/>
      <c r="BQ440" s="95"/>
      <c r="BR440" s="95"/>
      <c r="BS440" s="95"/>
      <c r="BT440" s="95"/>
      <c r="BU440" s="95"/>
      <c r="BV440" s="95"/>
      <c r="BW440" s="95"/>
      <c r="BX440" s="95"/>
      <c r="BY440" s="95"/>
      <c r="BZ440" s="95"/>
      <c r="CA440" s="95"/>
      <c r="CB440" s="95"/>
      <c r="CC440" s="95"/>
      <c r="CD440" s="95"/>
      <c r="CE440" s="95"/>
      <c r="CF440" s="95"/>
      <c r="CG440" s="95"/>
      <c r="CH440" s="95"/>
      <c r="CI440" s="95"/>
      <c r="CJ440" s="95"/>
      <c r="CK440" s="95"/>
      <c r="CL440" s="95"/>
    </row>
    <row r="441" spans="15:90" x14ac:dyDescent="0.25">
      <c r="O441" s="95"/>
      <c r="P441" s="95"/>
      <c r="Q441" s="95"/>
      <c r="R441" s="95"/>
      <c r="S441" s="95"/>
      <c r="T441" s="95"/>
      <c r="U441" s="95"/>
      <c r="V441" s="95"/>
      <c r="W441" s="95"/>
      <c r="X441" s="95"/>
      <c r="Y441" s="95"/>
      <c r="Z441" s="95"/>
      <c r="AA441" s="95"/>
      <c r="AB441" s="95"/>
      <c r="AC441" s="95"/>
      <c r="AD441" s="95"/>
      <c r="AE441" s="95"/>
      <c r="AF441" s="95"/>
      <c r="AG441" s="95"/>
      <c r="AH441" s="95"/>
      <c r="AI441" s="95"/>
      <c r="AJ441" s="95"/>
      <c r="AK441" s="95"/>
      <c r="AL441" s="95"/>
      <c r="AM441" s="95"/>
      <c r="AN441" s="95"/>
      <c r="AO441" s="95"/>
      <c r="AP441" s="95"/>
      <c r="AQ441" s="95"/>
      <c r="AR441" s="95"/>
      <c r="AS441" s="95"/>
      <c r="AT441" s="95"/>
      <c r="AU441" s="95"/>
      <c r="AV441" s="95"/>
      <c r="AW441" s="95"/>
      <c r="AX441" s="95"/>
      <c r="AY441" s="95"/>
      <c r="AZ441" s="95"/>
      <c r="BA441" s="95"/>
      <c r="BB441" s="95"/>
      <c r="BC441" s="95"/>
      <c r="BD441" s="95"/>
      <c r="BE441" s="95"/>
      <c r="BF441" s="95"/>
      <c r="BG441" s="95"/>
      <c r="BH441" s="95"/>
      <c r="BI441" s="95"/>
      <c r="BJ441" s="95"/>
      <c r="BK441" s="95"/>
      <c r="BL441" s="95"/>
      <c r="BM441" s="95"/>
      <c r="BN441" s="95"/>
      <c r="BO441" s="95"/>
      <c r="BP441" s="95"/>
      <c r="BQ441" s="95"/>
      <c r="BR441" s="95"/>
      <c r="BS441" s="95"/>
      <c r="BT441" s="95"/>
      <c r="BU441" s="95"/>
      <c r="BV441" s="95"/>
      <c r="BW441" s="95"/>
      <c r="BX441" s="95"/>
      <c r="BY441" s="95"/>
      <c r="BZ441" s="95"/>
      <c r="CA441" s="95"/>
      <c r="CB441" s="95"/>
      <c r="CC441" s="95"/>
      <c r="CD441" s="95"/>
      <c r="CE441" s="95"/>
      <c r="CF441" s="95"/>
      <c r="CG441" s="95"/>
      <c r="CH441" s="95"/>
      <c r="CI441" s="95"/>
      <c r="CJ441" s="95"/>
      <c r="CK441" s="95"/>
      <c r="CL441" s="95"/>
    </row>
    <row r="442" spans="15:90" x14ac:dyDescent="0.25">
      <c r="O442" s="95"/>
      <c r="P442" s="95"/>
      <c r="Q442" s="95"/>
      <c r="R442" s="95"/>
      <c r="S442" s="95"/>
      <c r="T442" s="95"/>
      <c r="U442" s="95"/>
      <c r="V442" s="95"/>
      <c r="W442" s="95"/>
      <c r="X442" s="95"/>
      <c r="Y442" s="95"/>
      <c r="Z442" s="95"/>
      <c r="AA442" s="95"/>
      <c r="AB442" s="95"/>
      <c r="AC442" s="95"/>
      <c r="AD442" s="95"/>
      <c r="AE442" s="95"/>
      <c r="AF442" s="95"/>
      <c r="AG442" s="95"/>
      <c r="AH442" s="95"/>
      <c r="AI442" s="95"/>
      <c r="AJ442" s="95"/>
      <c r="AK442" s="95"/>
      <c r="AL442" s="95"/>
      <c r="AM442" s="95"/>
      <c r="AN442" s="95"/>
      <c r="AO442" s="95"/>
      <c r="AP442" s="95"/>
      <c r="AQ442" s="95"/>
      <c r="AR442" s="95"/>
      <c r="AS442" s="95"/>
      <c r="AT442" s="95"/>
      <c r="AU442" s="95"/>
      <c r="AV442" s="95"/>
      <c r="AW442" s="95"/>
      <c r="AX442" s="95"/>
      <c r="AY442" s="95"/>
      <c r="AZ442" s="95"/>
      <c r="BA442" s="95"/>
      <c r="BB442" s="95"/>
      <c r="BC442" s="95"/>
      <c r="BD442" s="95"/>
      <c r="BE442" s="95"/>
      <c r="BF442" s="95"/>
      <c r="BG442" s="95"/>
      <c r="BH442" s="95"/>
      <c r="BI442" s="95"/>
      <c r="BJ442" s="95"/>
      <c r="BK442" s="95"/>
      <c r="BL442" s="95"/>
      <c r="BM442" s="95"/>
      <c r="BN442" s="95"/>
      <c r="BO442" s="95"/>
      <c r="BP442" s="95"/>
      <c r="BQ442" s="95"/>
      <c r="BR442" s="95"/>
      <c r="BS442" s="95"/>
      <c r="BT442" s="95"/>
      <c r="BU442" s="95"/>
      <c r="BV442" s="95"/>
      <c r="BW442" s="95"/>
      <c r="BX442" s="95"/>
      <c r="BY442" s="95"/>
      <c r="BZ442" s="95"/>
      <c r="CA442" s="95"/>
      <c r="CB442" s="95"/>
      <c r="CC442" s="95"/>
      <c r="CD442" s="95"/>
      <c r="CE442" s="95"/>
      <c r="CF442" s="95"/>
      <c r="CG442" s="95"/>
      <c r="CH442" s="95"/>
      <c r="CI442" s="95"/>
      <c r="CJ442" s="95"/>
      <c r="CK442" s="95"/>
      <c r="CL442" s="95"/>
    </row>
    <row r="443" spans="15:90" x14ac:dyDescent="0.25">
      <c r="O443" s="95"/>
      <c r="P443" s="95"/>
      <c r="Q443" s="95"/>
      <c r="R443" s="95"/>
      <c r="S443" s="95"/>
      <c r="T443" s="95"/>
      <c r="U443" s="95"/>
      <c r="V443" s="95"/>
      <c r="W443" s="95"/>
      <c r="X443" s="95"/>
      <c r="Y443" s="95"/>
      <c r="Z443" s="95"/>
      <c r="AA443" s="95"/>
      <c r="AB443" s="95"/>
      <c r="AC443" s="95"/>
      <c r="AD443" s="95"/>
      <c r="AE443" s="95"/>
      <c r="AF443" s="95"/>
      <c r="AG443" s="95"/>
      <c r="AH443" s="95"/>
      <c r="AI443" s="95"/>
      <c r="AJ443" s="95"/>
      <c r="AK443" s="95"/>
      <c r="AL443" s="95"/>
      <c r="AM443" s="95"/>
      <c r="AN443" s="95"/>
      <c r="AO443" s="95"/>
      <c r="AP443" s="95"/>
      <c r="AQ443" s="95"/>
      <c r="AR443" s="95"/>
      <c r="AS443" s="95"/>
      <c r="AT443" s="95"/>
      <c r="AU443" s="95"/>
      <c r="AV443" s="95"/>
      <c r="AW443" s="95"/>
      <c r="AX443" s="95"/>
      <c r="AY443" s="95"/>
      <c r="AZ443" s="95"/>
      <c r="BA443" s="95"/>
      <c r="BB443" s="95"/>
      <c r="BC443" s="95"/>
      <c r="BD443" s="95"/>
      <c r="BE443" s="95"/>
      <c r="BF443" s="95"/>
      <c r="BG443" s="95"/>
      <c r="BH443" s="95"/>
      <c r="BI443" s="95"/>
      <c r="BJ443" s="95"/>
      <c r="BK443" s="95"/>
      <c r="BL443" s="95"/>
      <c r="BM443" s="95"/>
      <c r="BN443" s="95"/>
      <c r="BO443" s="95"/>
      <c r="BP443" s="95"/>
      <c r="BQ443" s="95"/>
      <c r="BR443" s="95"/>
      <c r="BS443" s="95"/>
      <c r="BT443" s="95"/>
      <c r="BU443" s="95"/>
      <c r="BV443" s="95"/>
      <c r="BW443" s="95"/>
      <c r="BX443" s="95"/>
      <c r="BY443" s="95"/>
      <c r="BZ443" s="95"/>
      <c r="CA443" s="95"/>
      <c r="CB443" s="95"/>
      <c r="CC443" s="95"/>
      <c r="CD443" s="95"/>
      <c r="CE443" s="95"/>
      <c r="CF443" s="95"/>
      <c r="CG443" s="95"/>
      <c r="CH443" s="95"/>
      <c r="CI443" s="95"/>
      <c r="CJ443" s="95"/>
      <c r="CK443" s="95"/>
      <c r="CL443" s="95"/>
    </row>
    <row r="444" spans="15:90" x14ac:dyDescent="0.25">
      <c r="O444" s="95"/>
      <c r="P444" s="95"/>
      <c r="Q444" s="95"/>
      <c r="R444" s="95"/>
      <c r="S444" s="95"/>
      <c r="T444" s="95"/>
      <c r="U444" s="95"/>
      <c r="V444" s="95"/>
      <c r="W444" s="95"/>
      <c r="X444" s="95"/>
      <c r="Y444" s="95"/>
      <c r="Z444" s="95"/>
      <c r="AA444" s="95"/>
      <c r="AB444" s="95"/>
      <c r="AC444" s="95"/>
      <c r="AD444" s="95"/>
      <c r="AE444" s="95"/>
      <c r="AF444" s="95"/>
      <c r="AG444" s="95"/>
      <c r="AH444" s="95"/>
      <c r="AI444" s="95"/>
      <c r="AJ444" s="95"/>
      <c r="AK444" s="95"/>
      <c r="AL444" s="95"/>
      <c r="AM444" s="95"/>
      <c r="AN444" s="95"/>
      <c r="AO444" s="95"/>
      <c r="AP444" s="95"/>
      <c r="AQ444" s="95"/>
      <c r="AR444" s="95"/>
      <c r="AS444" s="95"/>
      <c r="AT444" s="95"/>
      <c r="AU444" s="95"/>
      <c r="AV444" s="95"/>
      <c r="AW444" s="95"/>
      <c r="AX444" s="95"/>
      <c r="AY444" s="95"/>
      <c r="AZ444" s="95"/>
      <c r="BA444" s="95"/>
      <c r="BB444" s="95"/>
      <c r="BC444" s="95"/>
      <c r="BD444" s="95"/>
      <c r="BE444" s="95"/>
      <c r="BF444" s="95"/>
      <c r="BG444" s="95"/>
      <c r="BH444" s="95"/>
      <c r="BI444" s="95"/>
      <c r="BJ444" s="95"/>
      <c r="BK444" s="95"/>
      <c r="BL444" s="95"/>
      <c r="BM444" s="95"/>
      <c r="BN444" s="95"/>
      <c r="BO444" s="95"/>
      <c r="BP444" s="95"/>
      <c r="BQ444" s="95"/>
      <c r="BR444" s="95"/>
      <c r="BS444" s="95"/>
      <c r="BT444" s="95"/>
      <c r="BU444" s="95"/>
      <c r="BV444" s="95"/>
      <c r="BW444" s="95"/>
      <c r="BX444" s="95"/>
      <c r="BY444" s="95"/>
      <c r="BZ444" s="95"/>
      <c r="CA444" s="95"/>
      <c r="CB444" s="95"/>
      <c r="CC444" s="95"/>
      <c r="CD444" s="95"/>
      <c r="CE444" s="95"/>
      <c r="CF444" s="95"/>
      <c r="CG444" s="95"/>
      <c r="CH444" s="95"/>
      <c r="CI444" s="95"/>
      <c r="CJ444" s="95"/>
      <c r="CK444" s="95"/>
      <c r="CL444" s="95"/>
    </row>
    <row r="445" spans="15:90" x14ac:dyDescent="0.25">
      <c r="O445" s="95"/>
      <c r="P445" s="95"/>
      <c r="Q445" s="95"/>
      <c r="R445" s="95"/>
      <c r="S445" s="95"/>
      <c r="T445" s="95"/>
      <c r="U445" s="95"/>
      <c r="V445" s="95"/>
      <c r="W445" s="95"/>
      <c r="X445" s="95"/>
      <c r="Y445" s="95"/>
      <c r="Z445" s="95"/>
      <c r="AA445" s="95"/>
      <c r="AB445" s="95"/>
      <c r="AC445" s="95"/>
      <c r="AD445" s="95"/>
      <c r="AE445" s="95"/>
      <c r="AF445" s="95"/>
      <c r="AG445" s="95"/>
      <c r="AH445" s="95"/>
      <c r="AI445" s="95"/>
      <c r="AJ445" s="95"/>
      <c r="AK445" s="95"/>
      <c r="AL445" s="95"/>
      <c r="AM445" s="95"/>
      <c r="AN445" s="95"/>
      <c r="AO445" s="95"/>
      <c r="AP445" s="95"/>
      <c r="AQ445" s="95"/>
      <c r="AR445" s="95"/>
      <c r="AS445" s="95"/>
      <c r="AT445" s="95"/>
      <c r="AU445" s="95"/>
      <c r="AV445" s="95"/>
      <c r="AW445" s="95"/>
      <c r="AX445" s="95"/>
      <c r="AY445" s="95"/>
      <c r="AZ445" s="95"/>
      <c r="BA445" s="95"/>
      <c r="BB445" s="95"/>
      <c r="BC445" s="95"/>
      <c r="BD445" s="95"/>
      <c r="BE445" s="95"/>
      <c r="BF445" s="95"/>
      <c r="BG445" s="95"/>
      <c r="BH445" s="95"/>
      <c r="BI445" s="95"/>
      <c r="BJ445" s="95"/>
      <c r="BK445" s="95"/>
      <c r="BL445" s="95"/>
      <c r="BM445" s="95"/>
      <c r="BN445" s="95"/>
      <c r="BO445" s="95"/>
      <c r="BP445" s="95"/>
      <c r="BQ445" s="95"/>
      <c r="BR445" s="95"/>
      <c r="BS445" s="95"/>
      <c r="BT445" s="95"/>
      <c r="BU445" s="95"/>
      <c r="BV445" s="95"/>
      <c r="BW445" s="95"/>
      <c r="BX445" s="95"/>
      <c r="BY445" s="95"/>
      <c r="BZ445" s="95"/>
      <c r="CA445" s="95"/>
      <c r="CB445" s="95"/>
      <c r="CC445" s="95"/>
      <c r="CD445" s="95"/>
      <c r="CE445" s="95"/>
      <c r="CF445" s="95"/>
      <c r="CG445" s="95"/>
      <c r="CH445" s="95"/>
      <c r="CI445" s="95"/>
      <c r="CJ445" s="95"/>
      <c r="CK445" s="95"/>
      <c r="CL445" s="95"/>
    </row>
    <row r="446" spans="15:90" x14ac:dyDescent="0.25">
      <c r="O446" s="95"/>
      <c r="P446" s="95"/>
      <c r="Q446" s="95"/>
      <c r="R446" s="95"/>
      <c r="S446" s="95"/>
      <c r="T446" s="95"/>
      <c r="U446" s="95"/>
      <c r="V446" s="95"/>
      <c r="W446" s="95"/>
      <c r="X446" s="95"/>
      <c r="Y446" s="95"/>
      <c r="Z446" s="95"/>
      <c r="AA446" s="95"/>
      <c r="AB446" s="95"/>
      <c r="AC446" s="95"/>
      <c r="AD446" s="95"/>
      <c r="AE446" s="95"/>
      <c r="AF446" s="95"/>
      <c r="AG446" s="95"/>
      <c r="AH446" s="95"/>
      <c r="AI446" s="95"/>
      <c r="AJ446" s="95"/>
      <c r="AK446" s="95"/>
      <c r="AL446" s="95"/>
      <c r="AM446" s="95"/>
      <c r="AN446" s="95"/>
      <c r="AO446" s="95"/>
      <c r="AP446" s="95"/>
      <c r="AQ446" s="95"/>
      <c r="AR446" s="95"/>
      <c r="AS446" s="95"/>
      <c r="AT446" s="95"/>
      <c r="AU446" s="95"/>
      <c r="AV446" s="95"/>
      <c r="AW446" s="95"/>
      <c r="AX446" s="95"/>
      <c r="AY446" s="95"/>
      <c r="AZ446" s="95"/>
      <c r="BA446" s="95"/>
      <c r="BB446" s="95"/>
      <c r="BC446" s="95"/>
      <c r="BD446" s="95"/>
      <c r="BE446" s="95"/>
      <c r="BF446" s="95"/>
      <c r="BG446" s="95"/>
      <c r="BH446" s="95"/>
      <c r="BI446" s="95"/>
      <c r="BJ446" s="95"/>
      <c r="BK446" s="95"/>
      <c r="BL446" s="95"/>
      <c r="BM446" s="95"/>
      <c r="BN446" s="95"/>
      <c r="BO446" s="95"/>
      <c r="BP446" s="95"/>
      <c r="BQ446" s="95"/>
      <c r="BR446" s="95"/>
      <c r="BS446" s="95"/>
      <c r="BT446" s="95"/>
      <c r="BU446" s="95"/>
      <c r="BV446" s="95"/>
      <c r="BW446" s="95"/>
      <c r="BX446" s="95"/>
      <c r="BY446" s="95"/>
      <c r="BZ446" s="95"/>
      <c r="CA446" s="95"/>
      <c r="CB446" s="95"/>
      <c r="CC446" s="95"/>
      <c r="CD446" s="95"/>
      <c r="CE446" s="95"/>
      <c r="CF446" s="95"/>
      <c r="CG446" s="95"/>
      <c r="CH446" s="95"/>
      <c r="CI446" s="95"/>
      <c r="CJ446" s="95"/>
      <c r="CK446" s="95"/>
      <c r="CL446" s="95"/>
    </row>
    <row r="447" spans="15:90" x14ac:dyDescent="0.25">
      <c r="O447" s="95"/>
      <c r="P447" s="95"/>
      <c r="Q447" s="95"/>
      <c r="R447" s="95"/>
      <c r="S447" s="95"/>
      <c r="T447" s="95"/>
      <c r="U447" s="95"/>
      <c r="V447" s="95"/>
      <c r="W447" s="95"/>
      <c r="X447" s="95"/>
      <c r="Y447" s="95"/>
      <c r="Z447" s="95"/>
      <c r="AA447" s="95"/>
      <c r="AB447" s="95"/>
      <c r="AC447" s="95"/>
      <c r="AD447" s="95"/>
      <c r="AE447" s="95"/>
      <c r="AF447" s="95"/>
      <c r="AG447" s="95"/>
      <c r="AH447" s="95"/>
      <c r="AI447" s="95"/>
      <c r="AJ447" s="95"/>
      <c r="AK447" s="95"/>
      <c r="AL447" s="95"/>
      <c r="AM447" s="95"/>
      <c r="AN447" s="95"/>
      <c r="AO447" s="95"/>
      <c r="AP447" s="95"/>
      <c r="AQ447" s="95"/>
      <c r="AR447" s="95"/>
      <c r="AS447" s="95"/>
      <c r="AT447" s="95"/>
      <c r="AU447" s="95"/>
      <c r="AV447" s="95"/>
      <c r="AW447" s="95"/>
      <c r="AX447" s="95"/>
      <c r="AY447" s="95"/>
      <c r="AZ447" s="95"/>
      <c r="BA447" s="95"/>
      <c r="BB447" s="95"/>
      <c r="BC447" s="95"/>
      <c r="BD447" s="95"/>
      <c r="BE447" s="95"/>
      <c r="BF447" s="95"/>
      <c r="BG447" s="95"/>
      <c r="BH447" s="95"/>
      <c r="BI447" s="95"/>
      <c r="BJ447" s="95"/>
      <c r="BK447" s="95"/>
      <c r="BL447" s="95"/>
      <c r="BM447" s="95"/>
      <c r="BN447" s="95"/>
      <c r="BO447" s="95"/>
      <c r="BP447" s="95"/>
      <c r="BQ447" s="95"/>
      <c r="BR447" s="95"/>
      <c r="BS447" s="95"/>
      <c r="BT447" s="95"/>
      <c r="BU447" s="95"/>
      <c r="BV447" s="95"/>
      <c r="BW447" s="95"/>
      <c r="BX447" s="95"/>
      <c r="BY447" s="95"/>
      <c r="BZ447" s="95"/>
      <c r="CA447" s="95"/>
      <c r="CB447" s="95"/>
      <c r="CC447" s="95"/>
      <c r="CD447" s="95"/>
      <c r="CE447" s="95"/>
      <c r="CF447" s="95"/>
      <c r="CG447" s="95"/>
      <c r="CH447" s="95"/>
      <c r="CI447" s="95"/>
      <c r="CJ447" s="95"/>
      <c r="CK447" s="95"/>
      <c r="CL447" s="95"/>
    </row>
    <row r="448" spans="15:90" x14ac:dyDescent="0.25">
      <c r="O448" s="95"/>
      <c r="P448" s="95"/>
      <c r="Q448" s="95"/>
      <c r="R448" s="95"/>
      <c r="S448" s="95"/>
      <c r="T448" s="95"/>
      <c r="U448" s="95"/>
      <c r="V448" s="95"/>
      <c r="W448" s="95"/>
      <c r="X448" s="95"/>
      <c r="Y448" s="95"/>
      <c r="Z448" s="95"/>
      <c r="AA448" s="95"/>
      <c r="AB448" s="95"/>
      <c r="AC448" s="95"/>
      <c r="AD448" s="95"/>
      <c r="AE448" s="95"/>
      <c r="AF448" s="95"/>
      <c r="AG448" s="95"/>
      <c r="AH448" s="95"/>
      <c r="AI448" s="95"/>
      <c r="AJ448" s="95"/>
      <c r="AK448" s="95"/>
      <c r="AL448" s="95"/>
      <c r="AM448" s="95"/>
      <c r="AN448" s="95"/>
      <c r="AO448" s="95"/>
      <c r="AP448" s="95"/>
      <c r="AQ448" s="95"/>
      <c r="AR448" s="95"/>
      <c r="AS448" s="95"/>
      <c r="AT448" s="95"/>
      <c r="AU448" s="95"/>
      <c r="AV448" s="95"/>
      <c r="AW448" s="95"/>
      <c r="AX448" s="95"/>
      <c r="AY448" s="95"/>
      <c r="AZ448" s="95"/>
      <c r="BA448" s="95"/>
      <c r="BB448" s="95"/>
      <c r="BC448" s="95"/>
      <c r="BD448" s="95"/>
      <c r="BE448" s="95"/>
      <c r="BF448" s="95"/>
      <c r="BG448" s="95"/>
      <c r="BH448" s="95"/>
      <c r="BI448" s="95"/>
      <c r="BJ448" s="95"/>
      <c r="BK448" s="95"/>
      <c r="BL448" s="95"/>
      <c r="BM448" s="95"/>
      <c r="BN448" s="95"/>
      <c r="BO448" s="95"/>
      <c r="BP448" s="95"/>
      <c r="BQ448" s="95"/>
      <c r="BR448" s="95"/>
      <c r="BS448" s="95"/>
      <c r="BT448" s="95"/>
      <c r="BU448" s="95"/>
      <c r="BV448" s="95"/>
      <c r="BW448" s="95"/>
      <c r="BX448" s="95"/>
      <c r="BY448" s="95"/>
      <c r="BZ448" s="95"/>
      <c r="CA448" s="95"/>
      <c r="CB448" s="95"/>
      <c r="CC448" s="95"/>
      <c r="CD448" s="95"/>
      <c r="CE448" s="95"/>
      <c r="CF448" s="95"/>
      <c r="CG448" s="95"/>
      <c r="CH448" s="95"/>
      <c r="CI448" s="95"/>
      <c r="CJ448" s="95"/>
      <c r="CK448" s="95"/>
      <c r="CL448" s="95"/>
    </row>
    <row r="449" spans="15:90" x14ac:dyDescent="0.25">
      <c r="O449" s="95"/>
      <c r="P449" s="95"/>
      <c r="Q449" s="95"/>
      <c r="R449" s="95"/>
      <c r="S449" s="95"/>
      <c r="T449" s="95"/>
      <c r="U449" s="95"/>
      <c r="V449" s="95"/>
      <c r="W449" s="95"/>
      <c r="X449" s="95"/>
      <c r="Y449" s="95"/>
      <c r="Z449" s="95"/>
      <c r="AA449" s="95"/>
      <c r="AB449" s="95"/>
      <c r="AC449" s="95"/>
      <c r="AD449" s="95"/>
      <c r="AE449" s="95"/>
      <c r="AF449" s="95"/>
      <c r="AG449" s="95"/>
      <c r="AH449" s="95"/>
      <c r="AI449" s="95"/>
      <c r="AJ449" s="95"/>
      <c r="AK449" s="95"/>
      <c r="AL449" s="95"/>
      <c r="AM449" s="95"/>
      <c r="AN449" s="95"/>
      <c r="AO449" s="95"/>
      <c r="AP449" s="95"/>
      <c r="AQ449" s="95"/>
      <c r="AR449" s="95"/>
      <c r="AS449" s="95"/>
      <c r="AT449" s="95"/>
      <c r="AU449" s="95"/>
      <c r="AV449" s="95"/>
      <c r="AW449" s="95"/>
      <c r="AX449" s="95"/>
      <c r="AY449" s="95"/>
      <c r="AZ449" s="95"/>
      <c r="BA449" s="95"/>
      <c r="BB449" s="95"/>
      <c r="BC449" s="95"/>
      <c r="BD449" s="95"/>
      <c r="BE449" s="95"/>
      <c r="BF449" s="95"/>
      <c r="BG449" s="95"/>
      <c r="BH449" s="95"/>
      <c r="BI449" s="95"/>
      <c r="BJ449" s="95"/>
      <c r="BK449" s="95"/>
      <c r="BL449" s="95"/>
      <c r="BM449" s="95"/>
      <c r="BN449" s="95"/>
      <c r="BO449" s="95"/>
      <c r="BP449" s="95"/>
      <c r="BQ449" s="95"/>
      <c r="BR449" s="95"/>
      <c r="BS449" s="95"/>
      <c r="BT449" s="95"/>
      <c r="BU449" s="95"/>
      <c r="BV449" s="95"/>
      <c r="BW449" s="95"/>
      <c r="BX449" s="95"/>
      <c r="BY449" s="95"/>
      <c r="BZ449" s="95"/>
      <c r="CA449" s="95"/>
      <c r="CB449" s="95"/>
      <c r="CC449" s="95"/>
      <c r="CD449" s="95"/>
      <c r="CE449" s="95"/>
      <c r="CF449" s="95"/>
      <c r="CG449" s="95"/>
      <c r="CH449" s="95"/>
      <c r="CI449" s="95"/>
      <c r="CJ449" s="95"/>
      <c r="CK449" s="95"/>
      <c r="CL449" s="95"/>
    </row>
    <row r="450" spans="15:90" x14ac:dyDescent="0.25">
      <c r="O450" s="95"/>
      <c r="P450" s="95"/>
      <c r="Q450" s="95"/>
      <c r="R450" s="95"/>
      <c r="S450" s="95"/>
      <c r="T450" s="95"/>
      <c r="U450" s="95"/>
      <c r="V450" s="95"/>
      <c r="W450" s="95"/>
      <c r="X450" s="95"/>
      <c r="Y450" s="95"/>
      <c r="Z450" s="95"/>
      <c r="AA450" s="95"/>
      <c r="AB450" s="95"/>
      <c r="AC450" s="95"/>
      <c r="AD450" s="95"/>
      <c r="AE450" s="95"/>
      <c r="AF450" s="95"/>
      <c r="AG450" s="95"/>
      <c r="AH450" s="95"/>
      <c r="AI450" s="95"/>
      <c r="AJ450" s="95"/>
      <c r="AK450" s="95"/>
      <c r="AL450" s="95"/>
      <c r="AM450" s="95"/>
      <c r="AN450" s="95"/>
      <c r="AO450" s="95"/>
      <c r="AP450" s="95"/>
      <c r="AQ450" s="95"/>
      <c r="AR450" s="95"/>
      <c r="AS450" s="95"/>
      <c r="AT450" s="95"/>
      <c r="AU450" s="95"/>
      <c r="AV450" s="95"/>
      <c r="AW450" s="95"/>
      <c r="AX450" s="95"/>
      <c r="AY450" s="95"/>
      <c r="AZ450" s="95"/>
      <c r="BA450" s="95"/>
      <c r="BB450" s="95"/>
      <c r="BC450" s="95"/>
      <c r="BD450" s="95"/>
      <c r="BE450" s="95"/>
      <c r="BF450" s="95"/>
      <c r="BG450" s="95"/>
      <c r="BH450" s="95"/>
      <c r="BI450" s="95"/>
      <c r="BJ450" s="95"/>
      <c r="BK450" s="95"/>
      <c r="BL450" s="95"/>
      <c r="BM450" s="95"/>
      <c r="BN450" s="95"/>
      <c r="BO450" s="95"/>
      <c r="BP450" s="95"/>
      <c r="BQ450" s="95"/>
      <c r="BR450" s="95"/>
      <c r="BS450" s="95"/>
      <c r="BT450" s="95"/>
      <c r="BU450" s="95"/>
      <c r="BV450" s="95"/>
      <c r="BW450" s="95"/>
      <c r="BX450" s="95"/>
      <c r="BY450" s="95"/>
      <c r="BZ450" s="95"/>
      <c r="CA450" s="95"/>
      <c r="CB450" s="95"/>
      <c r="CC450" s="95"/>
      <c r="CD450" s="95"/>
      <c r="CE450" s="95"/>
      <c r="CF450" s="95"/>
      <c r="CG450" s="95"/>
      <c r="CH450" s="95"/>
      <c r="CI450" s="95"/>
      <c r="CJ450" s="95"/>
      <c r="CK450" s="95"/>
      <c r="CL450" s="95"/>
    </row>
    <row r="451" spans="15:90" x14ac:dyDescent="0.25">
      <c r="O451" s="95"/>
      <c r="P451" s="95"/>
      <c r="Q451" s="95"/>
      <c r="R451" s="95"/>
      <c r="S451" s="95"/>
      <c r="T451" s="95"/>
      <c r="U451" s="95"/>
      <c r="V451" s="95"/>
      <c r="W451" s="95"/>
      <c r="X451" s="95"/>
      <c r="Y451" s="95"/>
      <c r="Z451" s="95"/>
      <c r="AA451" s="95"/>
      <c r="AB451" s="95"/>
      <c r="AC451" s="95"/>
      <c r="AD451" s="95"/>
      <c r="AE451" s="95"/>
      <c r="AF451" s="95"/>
      <c r="AG451" s="95"/>
      <c r="AH451" s="95"/>
      <c r="AI451" s="95"/>
      <c r="AJ451" s="95"/>
      <c r="AK451" s="95"/>
      <c r="AL451" s="95"/>
      <c r="AM451" s="95"/>
      <c r="AN451" s="95"/>
      <c r="AO451" s="95"/>
      <c r="AP451" s="95"/>
      <c r="AQ451" s="95"/>
      <c r="AR451" s="95"/>
      <c r="AS451" s="95"/>
      <c r="AT451" s="95"/>
      <c r="AU451" s="95"/>
      <c r="AV451" s="95"/>
      <c r="AW451" s="95"/>
      <c r="AX451" s="95"/>
      <c r="AY451" s="95"/>
      <c r="AZ451" s="95"/>
      <c r="BA451" s="95"/>
      <c r="BB451" s="95"/>
      <c r="BC451" s="95"/>
      <c r="BD451" s="95"/>
      <c r="BE451" s="95"/>
      <c r="BF451" s="95"/>
      <c r="BG451" s="95"/>
      <c r="BH451" s="95"/>
      <c r="BI451" s="95"/>
      <c r="BJ451" s="95"/>
      <c r="BK451" s="95"/>
      <c r="BL451" s="95"/>
      <c r="BM451" s="95"/>
      <c r="BN451" s="95"/>
      <c r="BO451" s="95"/>
      <c r="BP451" s="95"/>
      <c r="BQ451" s="95"/>
      <c r="BR451" s="95"/>
      <c r="BS451" s="95"/>
      <c r="BT451" s="95"/>
      <c r="BU451" s="95"/>
      <c r="BV451" s="95"/>
      <c r="BW451" s="95"/>
      <c r="BX451" s="95"/>
      <c r="BY451" s="95"/>
      <c r="BZ451" s="95"/>
      <c r="CA451" s="95"/>
      <c r="CB451" s="95"/>
      <c r="CC451" s="95"/>
      <c r="CD451" s="95"/>
      <c r="CE451" s="95"/>
      <c r="CF451" s="95"/>
      <c r="CG451" s="95"/>
      <c r="CH451" s="95"/>
      <c r="CI451" s="95"/>
      <c r="CJ451" s="95"/>
      <c r="CK451" s="95"/>
      <c r="CL451" s="95"/>
    </row>
    <row r="452" spans="15:90" x14ac:dyDescent="0.25">
      <c r="O452" s="95"/>
      <c r="P452" s="95"/>
      <c r="Q452" s="95"/>
      <c r="R452" s="95"/>
      <c r="S452" s="95"/>
      <c r="T452" s="95"/>
      <c r="U452" s="95"/>
      <c r="V452" s="95"/>
      <c r="W452" s="95"/>
      <c r="X452" s="95"/>
      <c r="Y452" s="95"/>
      <c r="Z452" s="95"/>
      <c r="AA452" s="95"/>
      <c r="AB452" s="95"/>
      <c r="AC452" s="95"/>
      <c r="AD452" s="95"/>
      <c r="AE452" s="95"/>
      <c r="AF452" s="95"/>
      <c r="AG452" s="95"/>
      <c r="AH452" s="95"/>
      <c r="AI452" s="95"/>
      <c r="AJ452" s="95"/>
      <c r="AK452" s="95"/>
      <c r="AL452" s="95"/>
      <c r="AM452" s="95"/>
      <c r="AN452" s="95"/>
      <c r="AO452" s="95"/>
      <c r="AP452" s="95"/>
      <c r="AQ452" s="95"/>
      <c r="AR452" s="95"/>
      <c r="AS452" s="95"/>
      <c r="AT452" s="95"/>
      <c r="AU452" s="95"/>
      <c r="AV452" s="95"/>
      <c r="AW452" s="95"/>
      <c r="AX452" s="95"/>
      <c r="AY452" s="95"/>
      <c r="AZ452" s="95"/>
      <c r="BA452" s="95"/>
      <c r="BB452" s="95"/>
      <c r="BC452" s="95"/>
      <c r="BD452" s="95"/>
      <c r="BE452" s="95"/>
      <c r="BF452" s="95"/>
      <c r="BG452" s="95"/>
      <c r="BH452" s="95"/>
      <c r="BI452" s="95"/>
      <c r="BJ452" s="95"/>
      <c r="BK452" s="95"/>
      <c r="BL452" s="95"/>
      <c r="BM452" s="95"/>
      <c r="BN452" s="95"/>
      <c r="BO452" s="95"/>
      <c r="BP452" s="95"/>
      <c r="BQ452" s="95"/>
      <c r="BR452" s="95"/>
      <c r="BS452" s="95"/>
      <c r="BT452" s="95"/>
      <c r="BU452" s="95"/>
      <c r="BV452" s="95"/>
      <c r="BW452" s="95"/>
      <c r="BX452" s="95"/>
      <c r="BY452" s="95"/>
      <c r="BZ452" s="95"/>
      <c r="CA452" s="95"/>
      <c r="CB452" s="95"/>
      <c r="CC452" s="95"/>
      <c r="CD452" s="95"/>
      <c r="CE452" s="95"/>
      <c r="CF452" s="95"/>
      <c r="CG452" s="95"/>
      <c r="CH452" s="95"/>
      <c r="CI452" s="95"/>
      <c r="CJ452" s="95"/>
      <c r="CK452" s="95"/>
      <c r="CL452" s="95"/>
    </row>
    <row r="453" spans="15:90" x14ac:dyDescent="0.25">
      <c r="O453" s="95"/>
      <c r="P453" s="95"/>
      <c r="Q453" s="95"/>
      <c r="R453" s="95"/>
      <c r="S453" s="95"/>
      <c r="T453" s="95"/>
      <c r="U453" s="95"/>
      <c r="V453" s="95"/>
      <c r="W453" s="95"/>
      <c r="X453" s="95"/>
      <c r="Y453" s="95"/>
      <c r="Z453" s="95"/>
      <c r="AA453" s="95"/>
      <c r="AB453" s="95"/>
      <c r="AC453" s="95"/>
      <c r="AD453" s="95"/>
      <c r="AE453" s="95"/>
      <c r="AF453" s="95"/>
      <c r="AG453" s="95"/>
      <c r="AH453" s="95"/>
      <c r="AI453" s="95"/>
      <c r="AJ453" s="95"/>
      <c r="AK453" s="95"/>
      <c r="AL453" s="95"/>
      <c r="AM453" s="95"/>
      <c r="AN453" s="95"/>
      <c r="AO453" s="95"/>
      <c r="AP453" s="95"/>
      <c r="AQ453" s="95"/>
      <c r="AR453" s="95"/>
      <c r="AS453" s="95"/>
      <c r="AT453" s="95"/>
      <c r="AU453" s="95"/>
      <c r="AV453" s="95"/>
      <c r="AW453" s="95"/>
      <c r="AX453" s="95"/>
      <c r="AY453" s="95"/>
      <c r="AZ453" s="95"/>
      <c r="BA453" s="95"/>
      <c r="BB453" s="95"/>
      <c r="BC453" s="95"/>
      <c r="BD453" s="95"/>
      <c r="BE453" s="95"/>
      <c r="BF453" s="95"/>
      <c r="BG453" s="95"/>
      <c r="BH453" s="95"/>
      <c r="BI453" s="95"/>
      <c r="BJ453" s="95"/>
      <c r="BK453" s="95"/>
      <c r="BL453" s="95"/>
      <c r="BM453" s="95"/>
      <c r="BN453" s="95"/>
      <c r="BO453" s="95"/>
      <c r="BP453" s="95"/>
      <c r="BQ453" s="95"/>
      <c r="BR453" s="95"/>
      <c r="BS453" s="95"/>
      <c r="BT453" s="95"/>
      <c r="BU453" s="95"/>
      <c r="BV453" s="95"/>
      <c r="BW453" s="95"/>
      <c r="BX453" s="95"/>
      <c r="BY453" s="95"/>
      <c r="BZ453" s="95"/>
      <c r="CA453" s="95"/>
      <c r="CB453" s="95"/>
      <c r="CC453" s="95"/>
      <c r="CD453" s="95"/>
      <c r="CE453" s="95"/>
      <c r="CF453" s="95"/>
      <c r="CG453" s="95"/>
      <c r="CH453" s="95"/>
      <c r="CI453" s="95"/>
      <c r="CJ453" s="95"/>
      <c r="CK453" s="95"/>
      <c r="CL453" s="95"/>
    </row>
    <row r="454" spans="15:90" x14ac:dyDescent="0.25">
      <c r="O454" s="95"/>
      <c r="P454" s="95"/>
      <c r="Q454" s="95"/>
      <c r="R454" s="95"/>
      <c r="S454" s="95"/>
      <c r="T454" s="95"/>
      <c r="U454" s="95"/>
      <c r="V454" s="95"/>
      <c r="W454" s="95"/>
      <c r="X454" s="95"/>
      <c r="Y454" s="95"/>
      <c r="Z454" s="95"/>
      <c r="AA454" s="95"/>
      <c r="AB454" s="95"/>
      <c r="AC454" s="95"/>
      <c r="AD454" s="95"/>
      <c r="AE454" s="95"/>
      <c r="AF454" s="95"/>
      <c r="AG454" s="95"/>
      <c r="AH454" s="95"/>
      <c r="AI454" s="95"/>
      <c r="AJ454" s="95"/>
      <c r="AK454" s="95"/>
      <c r="AL454" s="95"/>
      <c r="AM454" s="95"/>
      <c r="AN454" s="95"/>
      <c r="AO454" s="95"/>
      <c r="AP454" s="95"/>
      <c r="AQ454" s="95"/>
      <c r="AR454" s="95"/>
      <c r="AS454" s="95"/>
      <c r="AT454" s="95"/>
      <c r="AU454" s="95"/>
      <c r="AV454" s="95"/>
      <c r="AW454" s="95"/>
      <c r="AX454" s="95"/>
      <c r="AY454" s="95"/>
      <c r="AZ454" s="95"/>
      <c r="BA454" s="95"/>
      <c r="BB454" s="95"/>
      <c r="BC454" s="95"/>
      <c r="BD454" s="95"/>
      <c r="BE454" s="95"/>
      <c r="BF454" s="95"/>
      <c r="BG454" s="95"/>
      <c r="BH454" s="95"/>
      <c r="BI454" s="95"/>
      <c r="BJ454" s="95"/>
      <c r="BK454" s="95"/>
      <c r="BL454" s="95"/>
      <c r="BM454" s="95"/>
      <c r="BN454" s="95"/>
      <c r="BO454" s="95"/>
      <c r="BP454" s="95"/>
      <c r="BQ454" s="95"/>
      <c r="BR454" s="95"/>
      <c r="BS454" s="95"/>
      <c r="BT454" s="95"/>
      <c r="BU454" s="95"/>
      <c r="BV454" s="95"/>
      <c r="BW454" s="95"/>
      <c r="BX454" s="95"/>
      <c r="BY454" s="95"/>
      <c r="BZ454" s="95"/>
      <c r="CA454" s="95"/>
      <c r="CB454" s="95"/>
      <c r="CC454" s="95"/>
      <c r="CD454" s="95"/>
      <c r="CE454" s="95"/>
      <c r="CF454" s="95"/>
      <c r="CG454" s="95"/>
      <c r="CH454" s="95"/>
      <c r="CI454" s="95"/>
      <c r="CJ454" s="95"/>
      <c r="CK454" s="95"/>
      <c r="CL454" s="95"/>
    </row>
    <row r="455" spans="15:90" x14ac:dyDescent="0.25">
      <c r="O455" s="95"/>
      <c r="P455" s="95"/>
      <c r="Q455" s="95"/>
      <c r="R455" s="95"/>
      <c r="S455" s="95"/>
      <c r="T455" s="95"/>
      <c r="U455" s="95"/>
      <c r="V455" s="95"/>
      <c r="W455" s="95"/>
      <c r="X455" s="95"/>
      <c r="Y455" s="95"/>
      <c r="Z455" s="95"/>
      <c r="AA455" s="95"/>
      <c r="AB455" s="95"/>
      <c r="AC455" s="95"/>
      <c r="AD455" s="95"/>
      <c r="AE455" s="95"/>
      <c r="AF455" s="95"/>
      <c r="AG455" s="95"/>
      <c r="AH455" s="95"/>
      <c r="AI455" s="95"/>
      <c r="AJ455" s="95"/>
      <c r="AK455" s="95"/>
      <c r="AL455" s="95"/>
      <c r="AM455" s="95"/>
      <c r="AN455" s="95"/>
      <c r="AO455" s="95"/>
      <c r="AP455" s="95"/>
      <c r="AQ455" s="95"/>
      <c r="AR455" s="95"/>
      <c r="AS455" s="95"/>
      <c r="AT455" s="95"/>
      <c r="AU455" s="95"/>
      <c r="AV455" s="95"/>
      <c r="AW455" s="95"/>
      <c r="AX455" s="95"/>
      <c r="AY455" s="95"/>
      <c r="AZ455" s="95"/>
      <c r="BA455" s="95"/>
      <c r="BB455" s="95"/>
      <c r="BC455" s="95"/>
      <c r="BD455" s="95"/>
      <c r="BE455" s="95"/>
      <c r="BF455" s="95"/>
      <c r="BG455" s="95"/>
      <c r="BH455" s="95"/>
      <c r="BI455" s="95"/>
      <c r="BJ455" s="95"/>
      <c r="BK455" s="95"/>
      <c r="BL455" s="95"/>
      <c r="BM455" s="95"/>
      <c r="BN455" s="95"/>
      <c r="BO455" s="95"/>
      <c r="BP455" s="95"/>
      <c r="BQ455" s="95"/>
      <c r="BR455" s="95"/>
      <c r="BS455" s="95"/>
      <c r="BT455" s="95"/>
      <c r="BU455" s="95"/>
      <c r="BV455" s="95"/>
      <c r="BW455" s="95"/>
      <c r="BX455" s="95"/>
      <c r="BY455" s="95"/>
      <c r="BZ455" s="95"/>
      <c r="CA455" s="95"/>
      <c r="CB455" s="95"/>
      <c r="CC455" s="95"/>
      <c r="CD455" s="95"/>
      <c r="CE455" s="95"/>
      <c r="CF455" s="95"/>
      <c r="CG455" s="95"/>
      <c r="CH455" s="95"/>
      <c r="CI455" s="95"/>
      <c r="CJ455" s="95"/>
      <c r="CK455" s="95"/>
      <c r="CL455" s="95"/>
    </row>
    <row r="456" spans="15:90" x14ac:dyDescent="0.25">
      <c r="O456" s="95"/>
      <c r="P456" s="95"/>
      <c r="Q456" s="95"/>
      <c r="R456" s="95"/>
      <c r="S456" s="95"/>
      <c r="T456" s="95"/>
      <c r="U456" s="95"/>
      <c r="V456" s="95"/>
      <c r="W456" s="95"/>
      <c r="X456" s="95"/>
      <c r="Y456" s="95"/>
      <c r="Z456" s="95"/>
      <c r="AA456" s="95"/>
      <c r="AB456" s="95"/>
      <c r="AC456" s="95"/>
      <c r="AD456" s="95"/>
      <c r="AE456" s="95"/>
      <c r="AF456" s="95"/>
      <c r="AG456" s="95"/>
      <c r="AH456" s="95"/>
      <c r="AI456" s="95"/>
      <c r="AJ456" s="95"/>
      <c r="AK456" s="95"/>
      <c r="AL456" s="95"/>
      <c r="AM456" s="95"/>
      <c r="AN456" s="95"/>
      <c r="AO456" s="95"/>
      <c r="AP456" s="95"/>
      <c r="AQ456" s="95"/>
      <c r="AR456" s="95"/>
      <c r="AS456" s="95"/>
      <c r="AT456" s="95"/>
      <c r="AU456" s="95"/>
      <c r="AV456" s="95"/>
      <c r="AW456" s="95"/>
      <c r="AX456" s="95"/>
      <c r="AY456" s="95"/>
      <c r="AZ456" s="95"/>
      <c r="BA456" s="95"/>
      <c r="BB456" s="95"/>
      <c r="BC456" s="95"/>
      <c r="BD456" s="95"/>
      <c r="BE456" s="95"/>
      <c r="BF456" s="95"/>
      <c r="BG456" s="95"/>
      <c r="BH456" s="95"/>
      <c r="BI456" s="95"/>
      <c r="BJ456" s="95"/>
      <c r="BK456" s="95"/>
      <c r="BL456" s="95"/>
      <c r="BM456" s="95"/>
      <c r="BN456" s="95"/>
      <c r="BO456" s="95"/>
      <c r="BP456" s="95"/>
      <c r="BQ456" s="95"/>
      <c r="BR456" s="95"/>
      <c r="BS456" s="95"/>
      <c r="BT456" s="95"/>
      <c r="BU456" s="95"/>
      <c r="BV456" s="95"/>
      <c r="BW456" s="95"/>
      <c r="BX456" s="95"/>
      <c r="BY456" s="95"/>
      <c r="BZ456" s="95"/>
      <c r="CA456" s="95"/>
      <c r="CB456" s="95"/>
      <c r="CC456" s="95"/>
      <c r="CD456" s="95"/>
      <c r="CE456" s="95"/>
      <c r="CF456" s="95"/>
      <c r="CG456" s="95"/>
      <c r="CH456" s="95"/>
      <c r="CI456" s="95"/>
      <c r="CJ456" s="95"/>
      <c r="CK456" s="95"/>
      <c r="CL456" s="95"/>
    </row>
    <row r="457" spans="15:90" x14ac:dyDescent="0.25">
      <c r="O457" s="95"/>
      <c r="P457" s="95"/>
      <c r="Q457" s="95"/>
      <c r="R457" s="95"/>
      <c r="S457" s="95"/>
      <c r="T457" s="95"/>
      <c r="U457" s="95"/>
      <c r="V457" s="95"/>
      <c r="W457" s="95"/>
      <c r="X457" s="95"/>
      <c r="Y457" s="95"/>
      <c r="Z457" s="95"/>
      <c r="AA457" s="95"/>
      <c r="AB457" s="95"/>
      <c r="AC457" s="95"/>
      <c r="AD457" s="95"/>
      <c r="AE457" s="95"/>
      <c r="AF457" s="95"/>
      <c r="AG457" s="95"/>
      <c r="AH457" s="95"/>
      <c r="AI457" s="95"/>
      <c r="AJ457" s="95"/>
      <c r="AK457" s="95"/>
      <c r="AL457" s="95"/>
      <c r="AM457" s="95"/>
      <c r="AN457" s="95"/>
      <c r="AO457" s="95"/>
      <c r="AP457" s="95"/>
      <c r="AQ457" s="95"/>
      <c r="AR457" s="95"/>
      <c r="AS457" s="95"/>
      <c r="AT457" s="95"/>
      <c r="AU457" s="95"/>
      <c r="AV457" s="95"/>
      <c r="AW457" s="95"/>
      <c r="AX457" s="95"/>
      <c r="AY457" s="95"/>
      <c r="AZ457" s="95"/>
      <c r="BA457" s="95"/>
      <c r="BB457" s="95"/>
      <c r="BC457" s="95"/>
      <c r="BD457" s="95"/>
      <c r="BE457" s="95"/>
      <c r="BF457" s="95"/>
      <c r="BG457" s="95"/>
      <c r="BH457" s="95"/>
      <c r="BI457" s="95"/>
      <c r="BJ457" s="95"/>
      <c r="BK457" s="95"/>
      <c r="BL457" s="95"/>
      <c r="BM457" s="95"/>
      <c r="BN457" s="95"/>
      <c r="BO457" s="95"/>
      <c r="BP457" s="95"/>
      <c r="BQ457" s="95"/>
      <c r="BR457" s="95"/>
      <c r="BS457" s="95"/>
      <c r="BT457" s="95"/>
      <c r="BU457" s="95"/>
      <c r="BV457" s="95"/>
      <c r="BW457" s="95"/>
      <c r="BX457" s="95"/>
      <c r="BY457" s="95"/>
      <c r="BZ457" s="95"/>
      <c r="CA457" s="95"/>
      <c r="CB457" s="95"/>
      <c r="CC457" s="95"/>
      <c r="CD457" s="95"/>
      <c r="CE457" s="95"/>
      <c r="CF457" s="95"/>
      <c r="CG457" s="95"/>
      <c r="CH457" s="95"/>
      <c r="CI457" s="95"/>
      <c r="CJ457" s="95"/>
      <c r="CK457" s="95"/>
      <c r="CL457" s="95"/>
    </row>
    <row r="458" spans="15:90" x14ac:dyDescent="0.25">
      <c r="O458" s="95"/>
      <c r="P458" s="95"/>
      <c r="Q458" s="95"/>
      <c r="R458" s="95"/>
      <c r="S458" s="95"/>
      <c r="T458" s="95"/>
      <c r="U458" s="95"/>
      <c r="V458" s="95"/>
      <c r="W458" s="95"/>
      <c r="X458" s="95"/>
      <c r="Y458" s="95"/>
      <c r="Z458" s="95"/>
      <c r="AA458" s="95"/>
      <c r="AB458" s="95"/>
      <c r="AC458" s="95"/>
      <c r="AD458" s="95"/>
      <c r="AE458" s="95"/>
      <c r="AF458" s="95"/>
      <c r="AG458" s="95"/>
      <c r="AH458" s="95"/>
      <c r="AI458" s="95"/>
      <c r="AJ458" s="95"/>
      <c r="AK458" s="95"/>
      <c r="AL458" s="95"/>
      <c r="AM458" s="95"/>
      <c r="AN458" s="95"/>
      <c r="AO458" s="95"/>
      <c r="AP458" s="95"/>
      <c r="AQ458" s="95"/>
      <c r="AR458" s="95"/>
      <c r="AS458" s="95"/>
      <c r="AT458" s="95"/>
      <c r="AU458" s="95"/>
      <c r="AV458" s="95"/>
      <c r="AW458" s="95"/>
      <c r="AX458" s="95"/>
      <c r="AY458" s="95"/>
      <c r="AZ458" s="95"/>
      <c r="BA458" s="95"/>
      <c r="BB458" s="95"/>
      <c r="BC458" s="95"/>
      <c r="BD458" s="95"/>
      <c r="BE458" s="95"/>
      <c r="BF458" s="95"/>
      <c r="BG458" s="95"/>
      <c r="BH458" s="95"/>
      <c r="BI458" s="95"/>
      <c r="BJ458" s="95"/>
      <c r="BK458" s="95"/>
      <c r="BL458" s="95"/>
      <c r="BM458" s="95"/>
      <c r="BN458" s="95"/>
      <c r="BO458" s="95"/>
      <c r="BP458" s="95"/>
      <c r="BQ458" s="95"/>
      <c r="BR458" s="95"/>
      <c r="BS458" s="95"/>
      <c r="BT458" s="95"/>
      <c r="BU458" s="95"/>
      <c r="BV458" s="95"/>
      <c r="BW458" s="95"/>
      <c r="BX458" s="95"/>
      <c r="BY458" s="95"/>
      <c r="BZ458" s="95"/>
      <c r="CA458" s="95"/>
      <c r="CB458" s="95"/>
      <c r="CC458" s="95"/>
      <c r="CD458" s="95"/>
      <c r="CE458" s="95"/>
      <c r="CF458" s="95"/>
      <c r="CG458" s="95"/>
      <c r="CH458" s="95"/>
      <c r="CI458" s="95"/>
      <c r="CJ458" s="95"/>
      <c r="CK458" s="95"/>
      <c r="CL458" s="95"/>
    </row>
    <row r="459" spans="15:90" x14ac:dyDescent="0.25">
      <c r="O459" s="95"/>
      <c r="P459" s="95"/>
      <c r="Q459" s="95"/>
      <c r="R459" s="95"/>
      <c r="S459" s="95"/>
      <c r="T459" s="95"/>
      <c r="U459" s="95"/>
      <c r="V459" s="95"/>
      <c r="W459" s="95"/>
      <c r="X459" s="95"/>
      <c r="Y459" s="95"/>
      <c r="Z459" s="95"/>
      <c r="AA459" s="95"/>
      <c r="AB459" s="95"/>
      <c r="AC459" s="95"/>
      <c r="AD459" s="95"/>
      <c r="AE459" s="95"/>
      <c r="AF459" s="95"/>
      <c r="AG459" s="95"/>
      <c r="AH459" s="95"/>
      <c r="AI459" s="95"/>
      <c r="AJ459" s="95"/>
      <c r="AK459" s="95"/>
      <c r="AL459" s="95"/>
      <c r="AM459" s="95"/>
      <c r="AN459" s="95"/>
      <c r="AO459" s="95"/>
      <c r="AP459" s="95"/>
      <c r="AQ459" s="95"/>
      <c r="AR459" s="95"/>
      <c r="AS459" s="95"/>
      <c r="AT459" s="95"/>
      <c r="AU459" s="95"/>
      <c r="AV459" s="95"/>
      <c r="AW459" s="95"/>
      <c r="AX459" s="95"/>
      <c r="AY459" s="95"/>
      <c r="AZ459" s="95"/>
      <c r="BA459" s="95"/>
      <c r="BB459" s="95"/>
      <c r="BC459" s="95"/>
      <c r="BD459" s="95"/>
      <c r="BE459" s="95"/>
      <c r="BF459" s="95"/>
      <c r="BG459" s="95"/>
      <c r="BH459" s="95"/>
      <c r="BI459" s="95"/>
      <c r="BJ459" s="95"/>
      <c r="BK459" s="95"/>
      <c r="BL459" s="95"/>
      <c r="BM459" s="95"/>
      <c r="BN459" s="95"/>
      <c r="BO459" s="95"/>
      <c r="BP459" s="95"/>
      <c r="BQ459" s="95"/>
      <c r="BR459" s="95"/>
      <c r="BS459" s="95"/>
      <c r="BT459" s="95"/>
      <c r="BU459" s="95"/>
      <c r="BV459" s="95"/>
      <c r="BW459" s="95"/>
      <c r="BX459" s="95"/>
      <c r="BY459" s="95"/>
      <c r="BZ459" s="95"/>
      <c r="CA459" s="95"/>
      <c r="CB459" s="95"/>
      <c r="CC459" s="95"/>
      <c r="CD459" s="95"/>
      <c r="CE459" s="95"/>
      <c r="CF459" s="95"/>
      <c r="CG459" s="95"/>
      <c r="CH459" s="95"/>
      <c r="CI459" s="95"/>
      <c r="CJ459" s="95"/>
      <c r="CK459" s="95"/>
      <c r="CL459" s="95"/>
    </row>
    <row r="460" spans="15:90" x14ac:dyDescent="0.2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c r="AL460" s="95"/>
      <c r="AM460" s="95"/>
      <c r="AN460" s="95"/>
      <c r="AO460" s="95"/>
      <c r="AP460" s="95"/>
      <c r="AQ460" s="95"/>
      <c r="AR460" s="95"/>
      <c r="AS460" s="95"/>
      <c r="AT460" s="95"/>
      <c r="AU460" s="95"/>
      <c r="AV460" s="95"/>
      <c r="AW460" s="95"/>
      <c r="AX460" s="95"/>
      <c r="AY460" s="95"/>
      <c r="AZ460" s="95"/>
      <c r="BA460" s="95"/>
      <c r="BB460" s="95"/>
      <c r="BC460" s="95"/>
      <c r="BD460" s="95"/>
      <c r="BE460" s="95"/>
      <c r="BF460" s="95"/>
      <c r="BG460" s="95"/>
      <c r="BH460" s="95"/>
      <c r="BI460" s="95"/>
      <c r="BJ460" s="95"/>
      <c r="BK460" s="95"/>
      <c r="BL460" s="95"/>
      <c r="BM460" s="95"/>
      <c r="BN460" s="95"/>
      <c r="BO460" s="95"/>
      <c r="BP460" s="95"/>
      <c r="BQ460" s="95"/>
      <c r="BR460" s="95"/>
      <c r="BS460" s="95"/>
      <c r="BT460" s="95"/>
      <c r="BU460" s="95"/>
      <c r="BV460" s="95"/>
      <c r="BW460" s="95"/>
      <c r="BX460" s="95"/>
      <c r="BY460" s="95"/>
      <c r="BZ460" s="95"/>
      <c r="CA460" s="95"/>
      <c r="CB460" s="95"/>
      <c r="CC460" s="95"/>
      <c r="CD460" s="95"/>
      <c r="CE460" s="95"/>
      <c r="CF460" s="95"/>
      <c r="CG460" s="95"/>
      <c r="CH460" s="95"/>
      <c r="CI460" s="95"/>
      <c r="CJ460" s="95"/>
      <c r="CK460" s="95"/>
      <c r="CL460" s="95"/>
    </row>
    <row r="461" spans="15:90" x14ac:dyDescent="0.25">
      <c r="O461" s="95"/>
      <c r="P461" s="95"/>
      <c r="Q461" s="95"/>
      <c r="R461" s="95"/>
      <c r="S461" s="95"/>
      <c r="T461" s="95"/>
      <c r="U461" s="95"/>
      <c r="V461" s="95"/>
      <c r="W461" s="95"/>
      <c r="X461" s="95"/>
      <c r="Y461" s="95"/>
      <c r="Z461" s="95"/>
      <c r="AA461" s="95"/>
      <c r="AB461" s="95"/>
      <c r="AC461" s="95"/>
      <c r="AD461" s="95"/>
      <c r="AE461" s="95"/>
      <c r="AF461" s="95"/>
      <c r="AG461" s="95"/>
      <c r="AH461" s="95"/>
      <c r="AI461" s="95"/>
      <c r="AJ461" s="95"/>
      <c r="AK461" s="95"/>
      <c r="AL461" s="95"/>
      <c r="AM461" s="95"/>
      <c r="AN461" s="95"/>
      <c r="AO461" s="95"/>
      <c r="AP461" s="95"/>
      <c r="AQ461" s="95"/>
      <c r="AR461" s="95"/>
      <c r="AS461" s="95"/>
      <c r="AT461" s="95"/>
      <c r="AU461" s="95"/>
      <c r="AV461" s="95"/>
      <c r="AW461" s="95"/>
      <c r="AX461" s="95"/>
      <c r="AY461" s="95"/>
      <c r="AZ461" s="95"/>
      <c r="BA461" s="95"/>
      <c r="BB461" s="95"/>
      <c r="BC461" s="95"/>
      <c r="BD461" s="95"/>
      <c r="BE461" s="95"/>
      <c r="BF461" s="95"/>
      <c r="BG461" s="95"/>
      <c r="BH461" s="95"/>
      <c r="BI461" s="95"/>
      <c r="BJ461" s="95"/>
      <c r="BK461" s="95"/>
      <c r="BL461" s="95"/>
      <c r="BM461" s="95"/>
      <c r="BN461" s="95"/>
      <c r="BO461" s="95"/>
      <c r="BP461" s="95"/>
      <c r="BQ461" s="95"/>
      <c r="BR461" s="95"/>
      <c r="BS461" s="95"/>
      <c r="BT461" s="95"/>
      <c r="BU461" s="95"/>
      <c r="BV461" s="95"/>
      <c r="BW461" s="95"/>
      <c r="BX461" s="95"/>
      <c r="BY461" s="95"/>
      <c r="BZ461" s="95"/>
      <c r="CA461" s="95"/>
      <c r="CB461" s="95"/>
      <c r="CC461" s="95"/>
      <c r="CD461" s="95"/>
      <c r="CE461" s="95"/>
      <c r="CF461" s="95"/>
      <c r="CG461" s="95"/>
      <c r="CH461" s="95"/>
      <c r="CI461" s="95"/>
      <c r="CJ461" s="95"/>
      <c r="CK461" s="95"/>
      <c r="CL461" s="95"/>
    </row>
    <row r="462" spans="15:90" x14ac:dyDescent="0.25">
      <c r="O462" s="95"/>
      <c r="P462" s="95"/>
      <c r="Q462" s="95"/>
      <c r="R462" s="95"/>
      <c r="S462" s="95"/>
      <c r="T462" s="95"/>
      <c r="U462" s="95"/>
      <c r="V462" s="95"/>
      <c r="W462" s="95"/>
      <c r="X462" s="95"/>
      <c r="Y462" s="95"/>
      <c r="Z462" s="95"/>
      <c r="AA462" s="95"/>
      <c r="AB462" s="95"/>
      <c r="AC462" s="95"/>
      <c r="AD462" s="95"/>
      <c r="AE462" s="95"/>
      <c r="AF462" s="95"/>
      <c r="AG462" s="95"/>
      <c r="AH462" s="95"/>
      <c r="AI462" s="95"/>
      <c r="AJ462" s="95"/>
      <c r="AK462" s="95"/>
      <c r="AL462" s="95"/>
      <c r="AM462" s="95"/>
      <c r="AN462" s="95"/>
      <c r="AO462" s="95"/>
      <c r="AP462" s="95"/>
      <c r="AQ462" s="95"/>
      <c r="AR462" s="95"/>
      <c r="AS462" s="95"/>
      <c r="AT462" s="95"/>
      <c r="AU462" s="95"/>
      <c r="AV462" s="95"/>
      <c r="AW462" s="95"/>
      <c r="AX462" s="95"/>
      <c r="AY462" s="95"/>
      <c r="AZ462" s="95"/>
      <c r="BA462" s="95"/>
      <c r="BB462" s="95"/>
      <c r="BC462" s="95"/>
      <c r="BD462" s="95"/>
      <c r="BE462" s="95"/>
      <c r="BF462" s="95"/>
      <c r="BG462" s="95"/>
      <c r="BH462" s="95"/>
      <c r="BI462" s="95"/>
      <c r="BJ462" s="95"/>
      <c r="BK462" s="95"/>
      <c r="BL462" s="95"/>
      <c r="BM462" s="95"/>
      <c r="BN462" s="95"/>
      <c r="BO462" s="95"/>
      <c r="BP462" s="95"/>
      <c r="BQ462" s="95"/>
      <c r="BR462" s="95"/>
      <c r="BS462" s="95"/>
      <c r="BT462" s="95"/>
      <c r="BU462" s="95"/>
      <c r="BV462" s="95"/>
      <c r="BW462" s="95"/>
      <c r="BX462" s="95"/>
      <c r="BY462" s="95"/>
      <c r="BZ462" s="95"/>
      <c r="CA462" s="95"/>
      <c r="CB462" s="95"/>
      <c r="CC462" s="95"/>
      <c r="CD462" s="95"/>
      <c r="CE462" s="95"/>
      <c r="CF462" s="95"/>
      <c r="CG462" s="95"/>
      <c r="CH462" s="95"/>
      <c r="CI462" s="95"/>
      <c r="CJ462" s="95"/>
      <c r="CK462" s="95"/>
      <c r="CL462" s="95"/>
    </row>
    <row r="463" spans="15:90" x14ac:dyDescent="0.25">
      <c r="O463" s="95"/>
      <c r="P463" s="95"/>
      <c r="Q463" s="95"/>
      <c r="R463" s="95"/>
      <c r="S463" s="95"/>
      <c r="T463" s="95"/>
      <c r="U463" s="95"/>
      <c r="V463" s="95"/>
      <c r="W463" s="95"/>
      <c r="X463" s="95"/>
      <c r="Y463" s="95"/>
      <c r="Z463" s="95"/>
      <c r="AA463" s="95"/>
      <c r="AB463" s="95"/>
      <c r="AC463" s="95"/>
      <c r="AD463" s="95"/>
      <c r="AE463" s="95"/>
      <c r="AF463" s="95"/>
      <c r="AG463" s="95"/>
      <c r="AH463" s="95"/>
      <c r="AI463" s="95"/>
      <c r="AJ463" s="95"/>
      <c r="AK463" s="95"/>
      <c r="AL463" s="95"/>
      <c r="AM463" s="95"/>
      <c r="AN463" s="95"/>
      <c r="AO463" s="95"/>
      <c r="AP463" s="95"/>
      <c r="AQ463" s="95"/>
      <c r="AR463" s="95"/>
      <c r="AS463" s="95"/>
      <c r="AT463" s="95"/>
      <c r="AU463" s="95"/>
      <c r="AV463" s="95"/>
      <c r="AW463" s="95"/>
      <c r="AX463" s="95"/>
      <c r="AY463" s="95"/>
      <c r="AZ463" s="95"/>
      <c r="BA463" s="95"/>
      <c r="BB463" s="95"/>
      <c r="BC463" s="95"/>
      <c r="BD463" s="95"/>
      <c r="BE463" s="95"/>
      <c r="BF463" s="95"/>
      <c r="BG463" s="95"/>
      <c r="BH463" s="95"/>
      <c r="BI463" s="95"/>
      <c r="BJ463" s="95"/>
      <c r="BK463" s="95"/>
      <c r="BL463" s="95"/>
      <c r="BM463" s="95"/>
      <c r="BN463" s="95"/>
      <c r="BO463" s="95"/>
      <c r="BP463" s="95"/>
      <c r="BQ463" s="95"/>
      <c r="BR463" s="95"/>
      <c r="BS463" s="95"/>
      <c r="BT463" s="95"/>
      <c r="BU463" s="95"/>
      <c r="BV463" s="95"/>
      <c r="BW463" s="95"/>
      <c r="BX463" s="95"/>
      <c r="BY463" s="95"/>
      <c r="BZ463" s="95"/>
      <c r="CA463" s="95"/>
      <c r="CB463" s="95"/>
      <c r="CC463" s="95"/>
      <c r="CD463" s="95"/>
      <c r="CE463" s="95"/>
      <c r="CF463" s="95"/>
      <c r="CG463" s="95"/>
      <c r="CH463" s="95"/>
      <c r="CI463" s="95"/>
      <c r="CJ463" s="95"/>
      <c r="CK463" s="95"/>
      <c r="CL463" s="95"/>
    </row>
    <row r="464" spans="15:90" x14ac:dyDescent="0.25">
      <c r="O464" s="95"/>
      <c r="P464" s="95"/>
      <c r="Q464" s="95"/>
      <c r="R464" s="95"/>
      <c r="S464" s="95"/>
      <c r="T464" s="95"/>
      <c r="U464" s="95"/>
      <c r="V464" s="95"/>
      <c r="W464" s="95"/>
      <c r="X464" s="95"/>
      <c r="Y464" s="95"/>
      <c r="Z464" s="95"/>
      <c r="AA464" s="95"/>
      <c r="AB464" s="95"/>
      <c r="AC464" s="95"/>
      <c r="AD464" s="95"/>
      <c r="AE464" s="95"/>
      <c r="AF464" s="95"/>
      <c r="AG464" s="95"/>
      <c r="AH464" s="95"/>
      <c r="AI464" s="95"/>
      <c r="AJ464" s="95"/>
      <c r="AK464" s="95"/>
      <c r="AL464" s="95"/>
      <c r="AM464" s="95"/>
      <c r="AN464" s="95"/>
      <c r="AO464" s="95"/>
      <c r="AP464" s="95"/>
      <c r="AQ464" s="95"/>
      <c r="AR464" s="95"/>
      <c r="AS464" s="95"/>
      <c r="AT464" s="95"/>
      <c r="AU464" s="95"/>
      <c r="AV464" s="95"/>
      <c r="AW464" s="95"/>
      <c r="AX464" s="95"/>
      <c r="AY464" s="95"/>
      <c r="AZ464" s="95"/>
      <c r="BA464" s="95"/>
      <c r="BB464" s="95"/>
      <c r="BC464" s="95"/>
      <c r="BD464" s="95"/>
      <c r="BE464" s="95"/>
      <c r="BF464" s="95"/>
      <c r="BG464" s="95"/>
      <c r="BH464" s="95"/>
      <c r="BI464" s="95"/>
      <c r="BJ464" s="95"/>
      <c r="BK464" s="95"/>
      <c r="BL464" s="95"/>
      <c r="BM464" s="95"/>
      <c r="BN464" s="95"/>
      <c r="BO464" s="95"/>
      <c r="BP464" s="95"/>
      <c r="BQ464" s="95"/>
      <c r="BR464" s="95"/>
      <c r="BS464" s="95"/>
      <c r="BT464" s="95"/>
      <c r="BU464" s="95"/>
      <c r="BV464" s="95"/>
      <c r="BW464" s="95"/>
      <c r="BX464" s="95"/>
      <c r="BY464" s="95"/>
      <c r="BZ464" s="95"/>
      <c r="CA464" s="95"/>
      <c r="CB464" s="95"/>
      <c r="CC464" s="95"/>
      <c r="CD464" s="95"/>
      <c r="CE464" s="95"/>
      <c r="CF464" s="95"/>
      <c r="CG464" s="95"/>
      <c r="CH464" s="95"/>
      <c r="CI464" s="95"/>
      <c r="CJ464" s="95"/>
      <c r="CK464" s="95"/>
      <c r="CL464" s="95"/>
    </row>
    <row r="465" spans="15:90" x14ac:dyDescent="0.25">
      <c r="O465" s="95"/>
      <c r="P465" s="95"/>
      <c r="Q465" s="95"/>
      <c r="R465" s="95"/>
      <c r="S465" s="95"/>
      <c r="T465" s="95"/>
      <c r="U465" s="95"/>
      <c r="V465" s="95"/>
      <c r="W465" s="95"/>
      <c r="X465" s="95"/>
      <c r="Y465" s="95"/>
      <c r="Z465" s="95"/>
      <c r="AA465" s="95"/>
      <c r="AB465" s="95"/>
      <c r="AC465" s="95"/>
      <c r="AD465" s="95"/>
      <c r="AE465" s="95"/>
      <c r="AF465" s="95"/>
      <c r="AG465" s="95"/>
      <c r="AH465" s="95"/>
      <c r="AI465" s="95"/>
      <c r="AJ465" s="95"/>
      <c r="AK465" s="95"/>
      <c r="AL465" s="95"/>
      <c r="AM465" s="95"/>
      <c r="AN465" s="95"/>
      <c r="AO465" s="95"/>
      <c r="AP465" s="95"/>
      <c r="AQ465" s="95"/>
      <c r="AR465" s="95"/>
      <c r="AS465" s="95"/>
      <c r="AT465" s="95"/>
      <c r="AU465" s="95"/>
      <c r="AV465" s="95"/>
      <c r="AW465" s="95"/>
      <c r="AX465" s="95"/>
      <c r="AY465" s="95"/>
      <c r="AZ465" s="95"/>
      <c r="BA465" s="95"/>
      <c r="BB465" s="95"/>
      <c r="BC465" s="95"/>
      <c r="BD465" s="95"/>
      <c r="BE465" s="95"/>
      <c r="BF465" s="95"/>
      <c r="BG465" s="95"/>
      <c r="BH465" s="95"/>
      <c r="BI465" s="95"/>
      <c r="BJ465" s="95"/>
      <c r="BK465" s="95"/>
      <c r="BL465" s="95"/>
      <c r="BM465" s="95"/>
      <c r="BN465" s="95"/>
      <c r="BO465" s="95"/>
      <c r="BP465" s="95"/>
      <c r="BQ465" s="95"/>
      <c r="BR465" s="95"/>
      <c r="BS465" s="95"/>
      <c r="BT465" s="95"/>
      <c r="BU465" s="95"/>
      <c r="BV465" s="95"/>
      <c r="BW465" s="95"/>
      <c r="BX465" s="95"/>
      <c r="BY465" s="95"/>
      <c r="BZ465" s="95"/>
      <c r="CA465" s="95"/>
      <c r="CB465" s="95"/>
      <c r="CC465" s="95"/>
      <c r="CD465" s="95"/>
      <c r="CE465" s="95"/>
      <c r="CF465" s="95"/>
      <c r="CG465" s="95"/>
      <c r="CH465" s="95"/>
      <c r="CI465" s="95"/>
      <c r="CJ465" s="95"/>
      <c r="CK465" s="95"/>
      <c r="CL465" s="95"/>
    </row>
    <row r="466" spans="15:90" x14ac:dyDescent="0.25">
      <c r="O466" s="95"/>
      <c r="P466" s="95"/>
      <c r="Q466" s="95"/>
      <c r="R466" s="95"/>
      <c r="S466" s="95"/>
      <c r="T466" s="95"/>
      <c r="U466" s="95"/>
      <c r="V466" s="95"/>
      <c r="W466" s="95"/>
      <c r="X466" s="95"/>
      <c r="Y466" s="95"/>
      <c r="Z466" s="95"/>
      <c r="AA466" s="95"/>
      <c r="AB466" s="95"/>
      <c r="AC466" s="95"/>
      <c r="AD466" s="95"/>
      <c r="AE466" s="95"/>
      <c r="AF466" s="95"/>
      <c r="AG466" s="95"/>
      <c r="AH466" s="95"/>
      <c r="AI466" s="95"/>
      <c r="AJ466" s="95"/>
      <c r="AK466" s="95"/>
      <c r="AL466" s="95"/>
      <c r="AM466" s="95"/>
      <c r="AN466" s="95"/>
      <c r="AO466" s="95"/>
      <c r="AP466" s="95"/>
      <c r="AQ466" s="95"/>
      <c r="AR466" s="95"/>
      <c r="AS466" s="95"/>
      <c r="AT466" s="95"/>
      <c r="AU466" s="95"/>
      <c r="AV466" s="95"/>
      <c r="AW466" s="95"/>
      <c r="AX466" s="95"/>
      <c r="AY466" s="95"/>
      <c r="AZ466" s="95"/>
      <c r="BA466" s="95"/>
      <c r="BB466" s="95"/>
      <c r="BC466" s="95"/>
      <c r="BD466" s="95"/>
      <c r="BE466" s="95"/>
      <c r="BF466" s="95"/>
      <c r="BG466" s="95"/>
      <c r="BH466" s="95"/>
      <c r="BI466" s="95"/>
      <c r="BJ466" s="95"/>
      <c r="BK466" s="95"/>
      <c r="BL466" s="95"/>
      <c r="BM466" s="95"/>
      <c r="BN466" s="95"/>
      <c r="BO466" s="95"/>
      <c r="BP466" s="95"/>
      <c r="BQ466" s="95"/>
      <c r="BR466" s="95"/>
      <c r="BS466" s="95"/>
      <c r="BT466" s="95"/>
      <c r="BU466" s="95"/>
      <c r="BV466" s="95"/>
      <c r="BW466" s="95"/>
      <c r="BX466" s="95"/>
      <c r="BY466" s="95"/>
      <c r="BZ466" s="95"/>
      <c r="CA466" s="95"/>
      <c r="CB466" s="95"/>
      <c r="CC466" s="95"/>
      <c r="CD466" s="95"/>
      <c r="CE466" s="95"/>
      <c r="CF466" s="95"/>
      <c r="CG466" s="95"/>
      <c r="CH466" s="95"/>
      <c r="CI466" s="95"/>
      <c r="CJ466" s="95"/>
      <c r="CK466" s="95"/>
      <c r="CL466" s="95"/>
    </row>
    <row r="467" spans="15:90" x14ac:dyDescent="0.25">
      <c r="O467" s="95"/>
      <c r="P467" s="95"/>
      <c r="Q467" s="95"/>
      <c r="R467" s="95"/>
      <c r="S467" s="95"/>
      <c r="T467" s="95"/>
      <c r="U467" s="95"/>
      <c r="V467" s="95"/>
      <c r="W467" s="95"/>
      <c r="X467" s="95"/>
      <c r="Y467" s="95"/>
      <c r="Z467" s="95"/>
      <c r="AA467" s="95"/>
      <c r="AB467" s="95"/>
      <c r="AC467" s="95"/>
      <c r="AD467" s="95"/>
      <c r="AE467" s="95"/>
      <c r="AF467" s="95"/>
      <c r="AG467" s="95"/>
      <c r="AH467" s="95"/>
      <c r="AI467" s="95"/>
      <c r="AJ467" s="95"/>
      <c r="AK467" s="95"/>
      <c r="AL467" s="95"/>
      <c r="AM467" s="95"/>
      <c r="AN467" s="95"/>
      <c r="AO467" s="95"/>
      <c r="AP467" s="95"/>
      <c r="AQ467" s="95"/>
      <c r="AR467" s="95"/>
      <c r="AS467" s="95"/>
      <c r="AT467" s="95"/>
      <c r="AU467" s="95"/>
      <c r="AV467" s="95"/>
      <c r="AW467" s="95"/>
      <c r="AX467" s="95"/>
      <c r="AY467" s="95"/>
      <c r="AZ467" s="95"/>
      <c r="BA467" s="95"/>
      <c r="BB467" s="95"/>
      <c r="BC467" s="95"/>
      <c r="BD467" s="95"/>
      <c r="BE467" s="95"/>
      <c r="BF467" s="95"/>
      <c r="BG467" s="95"/>
      <c r="BH467" s="95"/>
      <c r="BI467" s="95"/>
      <c r="BJ467" s="95"/>
      <c r="BK467" s="95"/>
      <c r="BL467" s="95"/>
      <c r="BM467" s="95"/>
      <c r="BN467" s="95"/>
      <c r="BO467" s="95"/>
      <c r="BP467" s="95"/>
      <c r="BQ467" s="95"/>
      <c r="BR467" s="95"/>
      <c r="BS467" s="95"/>
      <c r="BT467" s="95"/>
      <c r="BU467" s="95"/>
      <c r="BV467" s="95"/>
      <c r="BW467" s="95"/>
      <c r="BX467" s="95"/>
      <c r="BY467" s="95"/>
      <c r="BZ467" s="95"/>
      <c r="CA467" s="95"/>
      <c r="CB467" s="95"/>
      <c r="CC467" s="95"/>
      <c r="CD467" s="95"/>
      <c r="CE467" s="95"/>
      <c r="CF467" s="95"/>
      <c r="CG467" s="95"/>
      <c r="CH467" s="95"/>
      <c r="CI467" s="95"/>
      <c r="CJ467" s="95"/>
      <c r="CK467" s="95"/>
      <c r="CL467" s="95"/>
    </row>
    <row r="468" spans="15:90" x14ac:dyDescent="0.25">
      <c r="O468" s="95"/>
      <c r="P468" s="95"/>
      <c r="Q468" s="95"/>
      <c r="R468" s="95"/>
      <c r="S468" s="95"/>
      <c r="T468" s="95"/>
      <c r="U468" s="95"/>
      <c r="V468" s="95"/>
      <c r="W468" s="95"/>
      <c r="X468" s="95"/>
      <c r="Y468" s="95"/>
      <c r="Z468" s="95"/>
      <c r="AA468" s="95"/>
      <c r="AB468" s="95"/>
      <c r="AC468" s="95"/>
      <c r="AD468" s="95"/>
      <c r="AE468" s="95"/>
      <c r="AF468" s="95"/>
      <c r="AG468" s="95"/>
      <c r="AH468" s="95"/>
      <c r="AI468" s="95"/>
      <c r="AJ468" s="95"/>
      <c r="AK468" s="95"/>
      <c r="AL468" s="95"/>
      <c r="AM468" s="95"/>
      <c r="AN468" s="95"/>
      <c r="AO468" s="95"/>
      <c r="AP468" s="95"/>
      <c r="AQ468" s="95"/>
      <c r="AR468" s="95"/>
      <c r="AS468" s="95"/>
      <c r="AT468" s="95"/>
      <c r="AU468" s="95"/>
      <c r="AV468" s="95"/>
      <c r="AW468" s="95"/>
      <c r="AX468" s="95"/>
      <c r="AY468" s="95"/>
      <c r="AZ468" s="95"/>
      <c r="BA468" s="95"/>
      <c r="BB468" s="95"/>
      <c r="BC468" s="95"/>
      <c r="BD468" s="95"/>
      <c r="BE468" s="95"/>
      <c r="BF468" s="95"/>
      <c r="BG468" s="95"/>
      <c r="BH468" s="95"/>
      <c r="BI468" s="95"/>
      <c r="BJ468" s="95"/>
      <c r="BK468" s="95"/>
      <c r="BL468" s="95"/>
      <c r="BM468" s="95"/>
      <c r="BN468" s="95"/>
      <c r="BO468" s="95"/>
      <c r="BP468" s="95"/>
      <c r="BQ468" s="95"/>
      <c r="BR468" s="95"/>
      <c r="BS468" s="95"/>
      <c r="BT468" s="95"/>
      <c r="BU468" s="95"/>
      <c r="BV468" s="95"/>
      <c r="BW468" s="95"/>
      <c r="BX468" s="95"/>
      <c r="BY468" s="95"/>
      <c r="BZ468" s="95"/>
      <c r="CA468" s="95"/>
      <c r="CB468" s="95"/>
      <c r="CC468" s="95"/>
      <c r="CD468" s="95"/>
      <c r="CE468" s="95"/>
      <c r="CF468" s="95"/>
      <c r="CG468" s="95"/>
      <c r="CH468" s="95"/>
      <c r="CI468" s="95"/>
      <c r="CJ468" s="95"/>
      <c r="CK468" s="95"/>
      <c r="CL468" s="95"/>
    </row>
    <row r="469" spans="15:90" x14ac:dyDescent="0.25">
      <c r="O469" s="95"/>
      <c r="P469" s="95"/>
      <c r="Q469" s="95"/>
      <c r="R469" s="95"/>
      <c r="S469" s="95"/>
      <c r="T469" s="95"/>
      <c r="U469" s="95"/>
      <c r="V469" s="95"/>
      <c r="W469" s="95"/>
      <c r="X469" s="95"/>
      <c r="Y469" s="95"/>
      <c r="Z469" s="95"/>
      <c r="AA469" s="95"/>
      <c r="AB469" s="95"/>
      <c r="AC469" s="95"/>
      <c r="AD469" s="95"/>
      <c r="AE469" s="95"/>
      <c r="AF469" s="95"/>
      <c r="AG469" s="95"/>
      <c r="AH469" s="95"/>
      <c r="AI469" s="95"/>
      <c r="AJ469" s="95"/>
      <c r="AK469" s="95"/>
      <c r="AL469" s="95"/>
      <c r="AM469" s="95"/>
      <c r="AN469" s="95"/>
      <c r="AO469" s="95"/>
      <c r="AP469" s="95"/>
      <c r="AQ469" s="95"/>
      <c r="AR469" s="95"/>
      <c r="AS469" s="95"/>
      <c r="AT469" s="95"/>
      <c r="AU469" s="95"/>
      <c r="AV469" s="95"/>
      <c r="AW469" s="95"/>
      <c r="AX469" s="95"/>
      <c r="AY469" s="95"/>
      <c r="AZ469" s="95"/>
      <c r="BA469" s="95"/>
      <c r="BB469" s="95"/>
      <c r="BC469" s="95"/>
      <c r="BD469" s="95"/>
      <c r="BE469" s="95"/>
      <c r="BF469" s="95"/>
      <c r="BG469" s="95"/>
      <c r="BH469" s="95"/>
      <c r="BI469" s="95"/>
      <c r="BJ469" s="95"/>
      <c r="BK469" s="95"/>
      <c r="BL469" s="95"/>
      <c r="BM469" s="95"/>
      <c r="BN469" s="95"/>
      <c r="BO469" s="95"/>
      <c r="BP469" s="95"/>
      <c r="BQ469" s="95"/>
      <c r="BR469" s="95"/>
      <c r="BS469" s="95"/>
      <c r="BT469" s="95"/>
      <c r="BU469" s="95"/>
      <c r="BV469" s="95"/>
      <c r="BW469" s="95"/>
      <c r="BX469" s="95"/>
      <c r="BY469" s="95"/>
      <c r="BZ469" s="95"/>
      <c r="CA469" s="95"/>
      <c r="CB469" s="95"/>
      <c r="CC469" s="95"/>
      <c r="CD469" s="95"/>
      <c r="CE469" s="95"/>
      <c r="CF469" s="95"/>
      <c r="CG469" s="95"/>
      <c r="CH469" s="95"/>
      <c r="CI469" s="95"/>
      <c r="CJ469" s="95"/>
      <c r="CK469" s="95"/>
      <c r="CL469" s="95"/>
    </row>
    <row r="470" spans="15:90" x14ac:dyDescent="0.25">
      <c r="O470" s="95"/>
      <c r="P470" s="95"/>
      <c r="Q470" s="95"/>
      <c r="R470" s="95"/>
      <c r="S470" s="95"/>
      <c r="T470" s="95"/>
      <c r="U470" s="95"/>
      <c r="V470" s="95"/>
      <c r="W470" s="95"/>
      <c r="X470" s="95"/>
      <c r="Y470" s="95"/>
      <c r="Z470" s="95"/>
      <c r="AA470" s="95"/>
      <c r="AB470" s="95"/>
      <c r="AC470" s="95"/>
      <c r="AD470" s="95"/>
      <c r="AE470" s="95"/>
      <c r="AF470" s="95"/>
      <c r="AG470" s="95"/>
      <c r="AH470" s="95"/>
      <c r="AI470" s="95"/>
      <c r="AJ470" s="95"/>
      <c r="AK470" s="95"/>
      <c r="AL470" s="95"/>
      <c r="AM470" s="95"/>
      <c r="AN470" s="95"/>
      <c r="AO470" s="95"/>
      <c r="AP470" s="95"/>
      <c r="AQ470" s="95"/>
      <c r="AR470" s="95"/>
      <c r="AS470" s="95"/>
      <c r="AT470" s="95"/>
      <c r="AU470" s="95"/>
      <c r="AV470" s="95"/>
      <c r="AW470" s="95"/>
      <c r="AX470" s="95"/>
      <c r="AY470" s="95"/>
      <c r="AZ470" s="95"/>
      <c r="BA470" s="95"/>
      <c r="BB470" s="95"/>
      <c r="BC470" s="95"/>
      <c r="BD470" s="95"/>
      <c r="BE470" s="95"/>
      <c r="BF470" s="95"/>
      <c r="BG470" s="95"/>
      <c r="BH470" s="95"/>
      <c r="BI470" s="95"/>
      <c r="BJ470" s="95"/>
      <c r="BK470" s="95"/>
      <c r="BL470" s="95"/>
      <c r="BM470" s="95"/>
      <c r="BN470" s="95"/>
      <c r="BO470" s="95"/>
      <c r="BP470" s="95"/>
      <c r="BQ470" s="95"/>
      <c r="BR470" s="95"/>
      <c r="BS470" s="95"/>
      <c r="BT470" s="95"/>
      <c r="BU470" s="95"/>
      <c r="BV470" s="95"/>
      <c r="BW470" s="95"/>
      <c r="BX470" s="95"/>
      <c r="BY470" s="95"/>
      <c r="BZ470" s="95"/>
      <c r="CA470" s="95"/>
      <c r="CB470" s="95"/>
      <c r="CC470" s="95"/>
      <c r="CD470" s="95"/>
      <c r="CE470" s="95"/>
      <c r="CF470" s="95"/>
      <c r="CG470" s="95"/>
      <c r="CH470" s="95"/>
      <c r="CI470" s="95"/>
      <c r="CJ470" s="95"/>
      <c r="CK470" s="95"/>
      <c r="CL470" s="95"/>
    </row>
    <row r="471" spans="15:90" x14ac:dyDescent="0.25">
      <c r="O471" s="95"/>
      <c r="P471" s="95"/>
      <c r="Q471" s="95"/>
      <c r="R471" s="95"/>
      <c r="S471" s="95"/>
      <c r="T471" s="95"/>
      <c r="U471" s="95"/>
      <c r="V471" s="95"/>
      <c r="W471" s="95"/>
      <c r="X471" s="95"/>
      <c r="Y471" s="95"/>
      <c r="Z471" s="95"/>
      <c r="AA471" s="95"/>
      <c r="AB471" s="95"/>
      <c r="AC471" s="95"/>
      <c r="AD471" s="95"/>
      <c r="AE471" s="95"/>
      <c r="AF471" s="95"/>
      <c r="AG471" s="95"/>
      <c r="AH471" s="95"/>
      <c r="AI471" s="95"/>
      <c r="AJ471" s="95"/>
      <c r="AK471" s="95"/>
      <c r="AL471" s="95"/>
      <c r="AM471" s="95"/>
      <c r="AN471" s="95"/>
      <c r="AO471" s="95"/>
      <c r="AP471" s="95"/>
      <c r="AQ471" s="95"/>
      <c r="AR471" s="95"/>
      <c r="AS471" s="95"/>
      <c r="AT471" s="95"/>
      <c r="AU471" s="95"/>
      <c r="AV471" s="95"/>
      <c r="AW471" s="95"/>
      <c r="AX471" s="95"/>
      <c r="AY471" s="95"/>
      <c r="AZ471" s="95"/>
      <c r="BA471" s="95"/>
      <c r="BB471" s="95"/>
      <c r="BC471" s="95"/>
      <c r="BD471" s="95"/>
      <c r="BE471" s="95"/>
      <c r="BF471" s="95"/>
      <c r="BG471" s="95"/>
      <c r="BH471" s="95"/>
      <c r="BI471" s="95"/>
      <c r="BJ471" s="95"/>
      <c r="BK471" s="95"/>
      <c r="BL471" s="95"/>
      <c r="BM471" s="95"/>
      <c r="BN471" s="95"/>
      <c r="BO471" s="95"/>
      <c r="BP471" s="95"/>
      <c r="BQ471" s="95"/>
      <c r="BR471" s="95"/>
      <c r="BS471" s="95"/>
      <c r="BT471" s="95"/>
      <c r="BU471" s="95"/>
      <c r="BV471" s="95"/>
      <c r="BW471" s="95"/>
      <c r="BX471" s="95"/>
      <c r="BY471" s="95"/>
      <c r="BZ471" s="95"/>
      <c r="CA471" s="95"/>
      <c r="CB471" s="95"/>
      <c r="CC471" s="95"/>
      <c r="CD471" s="95"/>
      <c r="CE471" s="95"/>
      <c r="CF471" s="95"/>
      <c r="CG471" s="95"/>
      <c r="CH471" s="95"/>
      <c r="CI471" s="95"/>
      <c r="CJ471" s="95"/>
      <c r="CK471" s="95"/>
      <c r="CL471" s="95"/>
    </row>
    <row r="472" spans="15:90" x14ac:dyDescent="0.25">
      <c r="O472" s="95"/>
      <c r="P472" s="95"/>
      <c r="Q472" s="95"/>
      <c r="R472" s="95"/>
      <c r="S472" s="95"/>
      <c r="T472" s="95"/>
      <c r="U472" s="95"/>
      <c r="V472" s="95"/>
      <c r="W472" s="95"/>
      <c r="X472" s="95"/>
      <c r="Y472" s="95"/>
      <c r="Z472" s="95"/>
      <c r="AA472" s="95"/>
      <c r="AB472" s="95"/>
      <c r="AC472" s="95"/>
      <c r="AD472" s="95"/>
      <c r="AE472" s="95"/>
      <c r="AF472" s="95"/>
      <c r="AG472" s="95"/>
      <c r="AH472" s="95"/>
      <c r="AI472" s="95"/>
      <c r="AJ472" s="95"/>
      <c r="AK472" s="95"/>
      <c r="AL472" s="95"/>
      <c r="AM472" s="95"/>
      <c r="AN472" s="95"/>
      <c r="AO472" s="95"/>
      <c r="AP472" s="95"/>
      <c r="AQ472" s="95"/>
      <c r="AR472" s="95"/>
      <c r="AS472" s="95"/>
      <c r="AT472" s="95"/>
      <c r="AU472" s="95"/>
      <c r="AV472" s="95"/>
      <c r="AW472" s="95"/>
      <c r="AX472" s="95"/>
      <c r="AY472" s="95"/>
      <c r="AZ472" s="95"/>
      <c r="BA472" s="95"/>
      <c r="BB472" s="95"/>
      <c r="BC472" s="95"/>
      <c r="BD472" s="95"/>
      <c r="BE472" s="95"/>
      <c r="BF472" s="95"/>
      <c r="BG472" s="95"/>
      <c r="BH472" s="95"/>
      <c r="BI472" s="95"/>
      <c r="BJ472" s="95"/>
      <c r="BK472" s="95"/>
      <c r="BL472" s="95"/>
      <c r="BM472" s="95"/>
      <c r="BN472" s="95"/>
      <c r="BO472" s="95"/>
      <c r="BP472" s="95"/>
      <c r="BQ472" s="95"/>
      <c r="BR472" s="95"/>
      <c r="BS472" s="95"/>
      <c r="BT472" s="95"/>
      <c r="BU472" s="95"/>
      <c r="BV472" s="95"/>
      <c r="BW472" s="95"/>
      <c r="BX472" s="95"/>
      <c r="BY472" s="95"/>
      <c r="BZ472" s="95"/>
      <c r="CA472" s="95"/>
      <c r="CB472" s="95"/>
      <c r="CC472" s="95"/>
      <c r="CD472" s="95"/>
      <c r="CE472" s="95"/>
      <c r="CF472" s="95"/>
      <c r="CG472" s="95"/>
      <c r="CH472" s="95"/>
      <c r="CI472" s="95"/>
      <c r="CJ472" s="95"/>
      <c r="CK472" s="95"/>
      <c r="CL472" s="95"/>
    </row>
    <row r="473" spans="15:90" x14ac:dyDescent="0.25">
      <c r="O473" s="95"/>
      <c r="P473" s="95"/>
      <c r="Q473" s="95"/>
      <c r="R473" s="95"/>
      <c r="S473" s="95"/>
      <c r="T473" s="95"/>
      <c r="U473" s="95"/>
      <c r="V473" s="95"/>
      <c r="W473" s="95"/>
      <c r="X473" s="95"/>
      <c r="Y473" s="95"/>
      <c r="Z473" s="95"/>
      <c r="AA473" s="95"/>
      <c r="AB473" s="95"/>
      <c r="AC473" s="95"/>
      <c r="AD473" s="95"/>
      <c r="AE473" s="95"/>
      <c r="AF473" s="95"/>
      <c r="AG473" s="95"/>
      <c r="AH473" s="95"/>
      <c r="AI473" s="95"/>
      <c r="AJ473" s="95"/>
      <c r="AK473" s="95"/>
      <c r="AL473" s="95"/>
      <c r="AM473" s="95"/>
      <c r="AN473" s="95"/>
      <c r="AO473" s="95"/>
      <c r="AP473" s="95"/>
      <c r="AQ473" s="95"/>
      <c r="AR473" s="95"/>
      <c r="AS473" s="95"/>
      <c r="AT473" s="95"/>
      <c r="AU473" s="95"/>
      <c r="AV473" s="95"/>
      <c r="AW473" s="95"/>
      <c r="AX473" s="95"/>
      <c r="AY473" s="95"/>
      <c r="AZ473" s="95"/>
      <c r="BA473" s="95"/>
      <c r="BB473" s="95"/>
      <c r="BC473" s="95"/>
      <c r="BD473" s="95"/>
      <c r="BE473" s="95"/>
      <c r="BF473" s="95"/>
      <c r="BG473" s="95"/>
      <c r="BH473" s="95"/>
      <c r="BI473" s="95"/>
      <c r="BJ473" s="95"/>
      <c r="BK473" s="95"/>
      <c r="BL473" s="95"/>
      <c r="BM473" s="95"/>
      <c r="BN473" s="95"/>
      <c r="BO473" s="95"/>
      <c r="BP473" s="95"/>
      <c r="BQ473" s="95"/>
      <c r="BR473" s="95"/>
      <c r="BS473" s="95"/>
      <c r="BT473" s="95"/>
      <c r="BU473" s="95"/>
      <c r="BV473" s="95"/>
      <c r="BW473" s="95"/>
      <c r="BX473" s="95"/>
      <c r="BY473" s="95"/>
      <c r="BZ473" s="95"/>
      <c r="CA473" s="95"/>
      <c r="CB473" s="95"/>
      <c r="CC473" s="95"/>
      <c r="CD473" s="95"/>
      <c r="CE473" s="95"/>
      <c r="CF473" s="95"/>
      <c r="CG473" s="95"/>
      <c r="CH473" s="95"/>
      <c r="CI473" s="95"/>
      <c r="CJ473" s="95"/>
      <c r="CK473" s="95"/>
      <c r="CL473" s="95"/>
    </row>
    <row r="474" spans="15:90" x14ac:dyDescent="0.25">
      <c r="O474" s="95"/>
      <c r="P474" s="95"/>
      <c r="Q474" s="95"/>
      <c r="R474" s="95"/>
      <c r="S474" s="95"/>
      <c r="T474" s="95"/>
      <c r="U474" s="95"/>
      <c r="V474" s="95"/>
      <c r="W474" s="95"/>
      <c r="X474" s="95"/>
      <c r="Y474" s="95"/>
      <c r="Z474" s="95"/>
      <c r="AA474" s="95"/>
      <c r="AB474" s="95"/>
      <c r="AC474" s="95"/>
      <c r="AD474" s="95"/>
      <c r="AE474" s="95"/>
      <c r="AF474" s="95"/>
      <c r="AG474" s="95"/>
      <c r="AH474" s="95"/>
      <c r="AI474" s="95"/>
      <c r="AJ474" s="95"/>
      <c r="AK474" s="95"/>
      <c r="AL474" s="95"/>
      <c r="AM474" s="95"/>
      <c r="AN474" s="95"/>
      <c r="AO474" s="95"/>
      <c r="AP474" s="95"/>
      <c r="AQ474" s="95"/>
      <c r="AR474" s="95"/>
      <c r="AS474" s="95"/>
      <c r="AT474" s="95"/>
      <c r="AU474" s="95"/>
      <c r="AV474" s="95"/>
      <c r="AW474" s="95"/>
      <c r="AX474" s="95"/>
      <c r="AY474" s="95"/>
      <c r="AZ474" s="95"/>
      <c r="BA474" s="95"/>
      <c r="BB474" s="95"/>
      <c r="BC474" s="95"/>
      <c r="BD474" s="95"/>
      <c r="BE474" s="95"/>
      <c r="BF474" s="95"/>
      <c r="BG474" s="95"/>
      <c r="BH474" s="95"/>
      <c r="BI474" s="95"/>
      <c r="BJ474" s="95"/>
      <c r="BK474" s="95"/>
      <c r="BL474" s="95"/>
      <c r="BM474" s="95"/>
      <c r="BN474" s="95"/>
      <c r="BO474" s="95"/>
      <c r="BP474" s="95"/>
      <c r="BQ474" s="95"/>
      <c r="BR474" s="95"/>
      <c r="BS474" s="95"/>
      <c r="BT474" s="95"/>
      <c r="BU474" s="95"/>
      <c r="BV474" s="95"/>
      <c r="BW474" s="95"/>
      <c r="BX474" s="95"/>
      <c r="BY474" s="95"/>
      <c r="BZ474" s="95"/>
      <c r="CA474" s="95"/>
      <c r="CB474" s="95"/>
      <c r="CC474" s="95"/>
      <c r="CD474" s="95"/>
      <c r="CE474" s="95"/>
      <c r="CF474" s="95"/>
      <c r="CG474" s="95"/>
      <c r="CH474" s="95"/>
      <c r="CI474" s="95"/>
      <c r="CJ474" s="95"/>
      <c r="CK474" s="95"/>
      <c r="CL474" s="95"/>
    </row>
    <row r="475" spans="15:90" x14ac:dyDescent="0.25">
      <c r="O475" s="95"/>
      <c r="P475" s="95"/>
      <c r="Q475" s="95"/>
      <c r="R475" s="95"/>
      <c r="S475" s="95"/>
      <c r="T475" s="95"/>
      <c r="U475" s="95"/>
      <c r="V475" s="95"/>
      <c r="W475" s="95"/>
      <c r="X475" s="95"/>
      <c r="Y475" s="95"/>
      <c r="Z475" s="95"/>
      <c r="AA475" s="95"/>
      <c r="AB475" s="95"/>
      <c r="AC475" s="95"/>
      <c r="AD475" s="95"/>
      <c r="AE475" s="95"/>
      <c r="AF475" s="95"/>
      <c r="AG475" s="95"/>
      <c r="AH475" s="95"/>
      <c r="AI475" s="95"/>
      <c r="AJ475" s="95"/>
      <c r="AK475" s="95"/>
      <c r="AL475" s="95"/>
      <c r="AM475" s="95"/>
      <c r="AN475" s="95"/>
      <c r="AO475" s="95"/>
      <c r="AP475" s="95"/>
      <c r="AQ475" s="95"/>
      <c r="AR475" s="95"/>
      <c r="AS475" s="95"/>
      <c r="AT475" s="95"/>
      <c r="AU475" s="95"/>
      <c r="AV475" s="95"/>
      <c r="AW475" s="95"/>
      <c r="AX475" s="95"/>
      <c r="AY475" s="95"/>
      <c r="AZ475" s="95"/>
      <c r="BA475" s="95"/>
      <c r="BB475" s="95"/>
      <c r="BC475" s="95"/>
      <c r="BD475" s="95"/>
      <c r="BE475" s="95"/>
      <c r="BF475" s="95"/>
      <c r="BG475" s="95"/>
      <c r="BH475" s="95"/>
      <c r="BI475" s="95"/>
      <c r="BJ475" s="95"/>
      <c r="BK475" s="95"/>
      <c r="BL475" s="95"/>
      <c r="BM475" s="95"/>
      <c r="BN475" s="95"/>
      <c r="BO475" s="95"/>
      <c r="BP475" s="95"/>
      <c r="BQ475" s="95"/>
      <c r="BR475" s="95"/>
      <c r="BS475" s="95"/>
      <c r="BT475" s="95"/>
      <c r="BU475" s="95"/>
      <c r="BV475" s="95"/>
      <c r="BW475" s="95"/>
      <c r="BX475" s="95"/>
      <c r="BY475" s="95"/>
      <c r="BZ475" s="95"/>
      <c r="CA475" s="95"/>
      <c r="CB475" s="95"/>
      <c r="CC475" s="95"/>
      <c r="CD475" s="95"/>
      <c r="CE475" s="95"/>
      <c r="CF475" s="95"/>
      <c r="CG475" s="95"/>
      <c r="CH475" s="95"/>
      <c r="CI475" s="95"/>
      <c r="CJ475" s="95"/>
      <c r="CK475" s="95"/>
      <c r="CL475" s="95"/>
    </row>
    <row r="476" spans="15:90" x14ac:dyDescent="0.25">
      <c r="O476" s="95"/>
      <c r="P476" s="95"/>
      <c r="Q476" s="95"/>
      <c r="R476" s="95"/>
      <c r="S476" s="95"/>
      <c r="T476" s="95"/>
      <c r="U476" s="95"/>
      <c r="V476" s="95"/>
      <c r="W476" s="95"/>
      <c r="X476" s="95"/>
      <c r="Y476" s="95"/>
      <c r="Z476" s="95"/>
      <c r="AA476" s="95"/>
      <c r="AB476" s="95"/>
      <c r="AC476" s="95"/>
      <c r="AD476" s="95"/>
      <c r="AE476" s="95"/>
      <c r="AF476" s="95"/>
      <c r="AG476" s="95"/>
      <c r="AH476" s="95"/>
      <c r="AI476" s="95"/>
      <c r="AJ476" s="95"/>
      <c r="AK476" s="95"/>
      <c r="AL476" s="95"/>
      <c r="AM476" s="95"/>
      <c r="AN476" s="95"/>
      <c r="AO476" s="95"/>
      <c r="AP476" s="95"/>
      <c r="AQ476" s="95"/>
      <c r="AR476" s="95"/>
      <c r="AS476" s="95"/>
      <c r="AT476" s="95"/>
      <c r="AU476" s="95"/>
      <c r="AV476" s="95"/>
      <c r="AW476" s="95"/>
      <c r="AX476" s="95"/>
      <c r="AY476" s="95"/>
      <c r="AZ476" s="95"/>
      <c r="BA476" s="95"/>
      <c r="BB476" s="95"/>
      <c r="BC476" s="95"/>
      <c r="BD476" s="95"/>
      <c r="BE476" s="95"/>
      <c r="BF476" s="95"/>
      <c r="BG476" s="95"/>
      <c r="BH476" s="95"/>
      <c r="BI476" s="95"/>
      <c r="BJ476" s="95"/>
      <c r="BK476" s="95"/>
      <c r="BL476" s="95"/>
      <c r="BM476" s="95"/>
      <c r="BN476" s="95"/>
      <c r="BO476" s="95"/>
      <c r="BP476" s="95"/>
      <c r="BQ476" s="95"/>
      <c r="BR476" s="95"/>
      <c r="BS476" s="95"/>
      <c r="BT476" s="95"/>
      <c r="BU476" s="95"/>
      <c r="BV476" s="95"/>
      <c r="BW476" s="95"/>
      <c r="BX476" s="95"/>
      <c r="BY476" s="95"/>
      <c r="BZ476" s="95"/>
      <c r="CA476" s="95"/>
      <c r="CB476" s="95"/>
      <c r="CC476" s="95"/>
      <c r="CD476" s="95"/>
      <c r="CE476" s="95"/>
      <c r="CF476" s="95"/>
      <c r="CG476" s="95"/>
      <c r="CH476" s="95"/>
      <c r="CI476" s="95"/>
      <c r="CJ476" s="95"/>
      <c r="CK476" s="95"/>
      <c r="CL476" s="95"/>
    </row>
    <row r="477" spans="15:90" x14ac:dyDescent="0.25">
      <c r="O477" s="95"/>
      <c r="P477" s="95"/>
      <c r="Q477" s="95"/>
      <c r="R477" s="95"/>
      <c r="S477" s="95"/>
      <c r="T477" s="95"/>
      <c r="U477" s="95"/>
      <c r="V477" s="95"/>
      <c r="W477" s="95"/>
      <c r="X477" s="95"/>
      <c r="Y477" s="95"/>
      <c r="Z477" s="95"/>
      <c r="AA477" s="95"/>
      <c r="AB477" s="95"/>
      <c r="AC477" s="95"/>
      <c r="AD477" s="95"/>
      <c r="AE477" s="95"/>
      <c r="AF477" s="95"/>
      <c r="AG477" s="95"/>
      <c r="AH477" s="95"/>
      <c r="AI477" s="95"/>
      <c r="AJ477" s="95"/>
      <c r="AK477" s="95"/>
      <c r="AL477" s="95"/>
      <c r="AM477" s="95"/>
      <c r="AN477" s="95"/>
      <c r="AO477" s="95"/>
      <c r="AP477" s="95"/>
      <c r="AQ477" s="95"/>
      <c r="AR477" s="95"/>
      <c r="AS477" s="95"/>
      <c r="AT477" s="95"/>
      <c r="AU477" s="95"/>
      <c r="AV477" s="95"/>
      <c r="AW477" s="95"/>
      <c r="AX477" s="95"/>
      <c r="AY477" s="95"/>
      <c r="AZ477" s="95"/>
      <c r="BA477" s="95"/>
      <c r="BB477" s="95"/>
      <c r="BC477" s="95"/>
      <c r="BD477" s="95"/>
      <c r="BE477" s="95"/>
      <c r="BF477" s="95"/>
      <c r="BG477" s="95"/>
      <c r="BH477" s="95"/>
      <c r="BI477" s="95"/>
      <c r="BJ477" s="95"/>
      <c r="BK477" s="95"/>
      <c r="BL477" s="95"/>
      <c r="BM477" s="95"/>
      <c r="BN477" s="95"/>
      <c r="BO477" s="95"/>
      <c r="BP477" s="95"/>
      <c r="BQ477" s="95"/>
      <c r="BR477" s="95"/>
      <c r="BS477" s="95"/>
      <c r="BT477" s="95"/>
      <c r="BU477" s="95"/>
      <c r="BV477" s="95"/>
      <c r="BW477" s="95"/>
      <c r="BX477" s="95"/>
      <c r="BY477" s="95"/>
      <c r="BZ477" s="95"/>
      <c r="CA477" s="95"/>
      <c r="CB477" s="95"/>
      <c r="CC477" s="95"/>
      <c r="CD477" s="95"/>
      <c r="CE477" s="95"/>
      <c r="CF477" s="95"/>
      <c r="CG477" s="95"/>
      <c r="CH477" s="95"/>
      <c r="CI477" s="95"/>
      <c r="CJ477" s="95"/>
      <c r="CK477" s="95"/>
      <c r="CL477" s="95"/>
    </row>
    <row r="478" spans="15:90" x14ac:dyDescent="0.25">
      <c r="O478" s="95"/>
      <c r="P478" s="95"/>
      <c r="Q478" s="95"/>
      <c r="R478" s="95"/>
      <c r="S478" s="95"/>
      <c r="T478" s="95"/>
      <c r="U478" s="95"/>
      <c r="V478" s="95"/>
      <c r="W478" s="95"/>
      <c r="X478" s="95"/>
      <c r="Y478" s="95"/>
      <c r="Z478" s="95"/>
      <c r="AA478" s="95"/>
      <c r="AB478" s="95"/>
      <c r="AC478" s="95"/>
      <c r="AD478" s="95"/>
      <c r="AE478" s="95"/>
      <c r="AF478" s="95"/>
      <c r="AG478" s="95"/>
      <c r="AH478" s="95"/>
      <c r="AI478" s="95"/>
      <c r="AJ478" s="95"/>
      <c r="AK478" s="95"/>
      <c r="AL478" s="95"/>
      <c r="AM478" s="95"/>
      <c r="AN478" s="95"/>
      <c r="AO478" s="95"/>
      <c r="AP478" s="95"/>
      <c r="AQ478" s="95"/>
      <c r="AR478" s="95"/>
      <c r="AS478" s="95"/>
      <c r="AT478" s="95"/>
      <c r="AU478" s="95"/>
      <c r="AV478" s="95"/>
      <c r="AW478" s="95"/>
      <c r="AX478" s="95"/>
      <c r="AY478" s="95"/>
      <c r="AZ478" s="95"/>
      <c r="BA478" s="95"/>
      <c r="BB478" s="95"/>
      <c r="BC478" s="95"/>
      <c r="BD478" s="95"/>
      <c r="BE478" s="95"/>
      <c r="BF478" s="95"/>
      <c r="BG478" s="95"/>
      <c r="BH478" s="95"/>
      <c r="BI478" s="95"/>
      <c r="BJ478" s="95"/>
      <c r="BK478" s="95"/>
      <c r="BL478" s="95"/>
      <c r="BM478" s="95"/>
      <c r="BN478" s="95"/>
      <c r="BO478" s="95"/>
      <c r="BP478" s="95"/>
      <c r="BQ478" s="95"/>
      <c r="BR478" s="95"/>
      <c r="BS478" s="95"/>
      <c r="BT478" s="95"/>
      <c r="BU478" s="95"/>
      <c r="BV478" s="95"/>
      <c r="BW478" s="95"/>
      <c r="BX478" s="95"/>
      <c r="BY478" s="95"/>
      <c r="BZ478" s="95"/>
      <c r="CA478" s="95"/>
      <c r="CB478" s="95"/>
      <c r="CC478" s="95"/>
      <c r="CD478" s="95"/>
      <c r="CE478" s="95"/>
      <c r="CF478" s="95"/>
      <c r="CG478" s="95"/>
      <c r="CH478" s="95"/>
      <c r="CI478" s="95"/>
      <c r="CJ478" s="95"/>
      <c r="CK478" s="95"/>
      <c r="CL478" s="95"/>
    </row>
    <row r="479" spans="15:90" x14ac:dyDescent="0.25">
      <c r="O479" s="95"/>
      <c r="P479" s="95"/>
      <c r="Q479" s="95"/>
      <c r="R479" s="95"/>
      <c r="S479" s="95"/>
      <c r="T479" s="95"/>
      <c r="U479" s="95"/>
      <c r="V479" s="95"/>
      <c r="W479" s="95"/>
      <c r="X479" s="95"/>
      <c r="Y479" s="95"/>
      <c r="Z479" s="95"/>
      <c r="AA479" s="95"/>
      <c r="AB479" s="95"/>
      <c r="AC479" s="95"/>
      <c r="AD479" s="95"/>
      <c r="AE479" s="95"/>
      <c r="AF479" s="95"/>
      <c r="AG479" s="95"/>
      <c r="AH479" s="95"/>
      <c r="AI479" s="95"/>
      <c r="AJ479" s="95"/>
      <c r="AK479" s="95"/>
      <c r="AL479" s="95"/>
      <c r="AM479" s="95"/>
      <c r="AN479" s="95"/>
      <c r="AO479" s="95"/>
      <c r="AP479" s="95"/>
      <c r="AQ479" s="95"/>
      <c r="AR479" s="95"/>
      <c r="AS479" s="95"/>
      <c r="AT479" s="95"/>
      <c r="AU479" s="95"/>
      <c r="AV479" s="95"/>
      <c r="AW479" s="95"/>
      <c r="AX479" s="95"/>
      <c r="AY479" s="95"/>
      <c r="AZ479" s="95"/>
      <c r="BA479" s="95"/>
      <c r="BB479" s="95"/>
      <c r="BC479" s="95"/>
      <c r="BD479" s="95"/>
      <c r="BE479" s="95"/>
      <c r="BF479" s="95"/>
      <c r="BG479" s="95"/>
      <c r="BH479" s="95"/>
      <c r="BI479" s="95"/>
      <c r="BJ479" s="95"/>
      <c r="BK479" s="95"/>
      <c r="BL479" s="95"/>
      <c r="BM479" s="95"/>
      <c r="BN479" s="95"/>
      <c r="BO479" s="95"/>
      <c r="BP479" s="95"/>
      <c r="BQ479" s="95"/>
      <c r="BR479" s="95"/>
      <c r="BS479" s="95"/>
      <c r="BT479" s="95"/>
      <c r="BU479" s="95"/>
      <c r="BV479" s="95"/>
      <c r="BW479" s="95"/>
      <c r="BX479" s="95"/>
      <c r="BY479" s="95"/>
      <c r="BZ479" s="95"/>
      <c r="CA479" s="95"/>
      <c r="CB479" s="95"/>
      <c r="CC479" s="95"/>
      <c r="CD479" s="95"/>
      <c r="CE479" s="95"/>
      <c r="CF479" s="95"/>
      <c r="CG479" s="95"/>
      <c r="CH479" s="95"/>
      <c r="CI479" s="95"/>
      <c r="CJ479" s="95"/>
      <c r="CK479" s="95"/>
      <c r="CL479" s="95"/>
    </row>
    <row r="480" spans="15:90" x14ac:dyDescent="0.25">
      <c r="O480" s="95"/>
      <c r="P480" s="95"/>
      <c r="Q480" s="95"/>
      <c r="R480" s="95"/>
      <c r="S480" s="95"/>
      <c r="T480" s="95"/>
      <c r="U480" s="95"/>
      <c r="V480" s="95"/>
      <c r="W480" s="95"/>
      <c r="X480" s="95"/>
      <c r="Y480" s="95"/>
      <c r="Z480" s="95"/>
      <c r="AA480" s="95"/>
      <c r="AB480" s="95"/>
      <c r="AC480" s="95"/>
      <c r="AD480" s="95"/>
      <c r="AE480" s="95"/>
      <c r="AF480" s="95"/>
      <c r="AG480" s="95"/>
      <c r="AH480" s="95"/>
      <c r="AI480" s="95"/>
      <c r="AJ480" s="95"/>
      <c r="AK480" s="95"/>
      <c r="AL480" s="95"/>
      <c r="AM480" s="95"/>
      <c r="AN480" s="95"/>
      <c r="AO480" s="95"/>
      <c r="AP480" s="95"/>
      <c r="AQ480" s="95"/>
      <c r="AR480" s="95"/>
      <c r="AS480" s="95"/>
      <c r="AT480" s="95"/>
      <c r="AU480" s="95"/>
      <c r="AV480" s="95"/>
      <c r="AW480" s="95"/>
      <c r="AX480" s="95"/>
      <c r="AY480" s="95"/>
      <c r="AZ480" s="95"/>
      <c r="BA480" s="95"/>
      <c r="BB480" s="95"/>
      <c r="BC480" s="95"/>
      <c r="BD480" s="95"/>
      <c r="BE480" s="95"/>
      <c r="BF480" s="95"/>
      <c r="BG480" s="95"/>
      <c r="BH480" s="95"/>
      <c r="BI480" s="95"/>
      <c r="BJ480" s="95"/>
      <c r="BK480" s="95"/>
      <c r="BL480" s="95"/>
      <c r="BM480" s="95"/>
      <c r="BN480" s="95"/>
      <c r="BO480" s="95"/>
      <c r="BP480" s="95"/>
      <c r="BQ480" s="95"/>
      <c r="BR480" s="95"/>
      <c r="BS480" s="95"/>
      <c r="BT480" s="95"/>
      <c r="BU480" s="95"/>
      <c r="BV480" s="95"/>
      <c r="BW480" s="95"/>
      <c r="BX480" s="95"/>
      <c r="BY480" s="95"/>
      <c r="BZ480" s="95"/>
      <c r="CA480" s="95"/>
      <c r="CB480" s="95"/>
      <c r="CC480" s="95"/>
      <c r="CD480" s="95"/>
      <c r="CE480" s="95"/>
      <c r="CF480" s="95"/>
      <c r="CG480" s="95"/>
      <c r="CH480" s="95"/>
      <c r="CI480" s="95"/>
      <c r="CJ480" s="95"/>
      <c r="CK480" s="95"/>
      <c r="CL480" s="95"/>
    </row>
    <row r="481" spans="15:90" x14ac:dyDescent="0.25">
      <c r="O481" s="95"/>
      <c r="P481" s="95"/>
      <c r="Q481" s="95"/>
      <c r="R481" s="95"/>
      <c r="S481" s="95"/>
      <c r="T481" s="95"/>
      <c r="U481" s="95"/>
      <c r="V481" s="95"/>
      <c r="W481" s="95"/>
      <c r="X481" s="95"/>
      <c r="Y481" s="95"/>
      <c r="Z481" s="95"/>
      <c r="AA481" s="95"/>
      <c r="AB481" s="95"/>
      <c r="AC481" s="95"/>
      <c r="AD481" s="95"/>
      <c r="AE481" s="95"/>
      <c r="AF481" s="95"/>
      <c r="AG481" s="95"/>
      <c r="AH481" s="95"/>
      <c r="AI481" s="95"/>
      <c r="AJ481" s="95"/>
      <c r="AK481" s="95"/>
      <c r="AL481" s="95"/>
      <c r="AM481" s="95"/>
      <c r="AN481" s="95"/>
      <c r="AO481" s="95"/>
      <c r="AP481" s="95"/>
      <c r="AQ481" s="95"/>
      <c r="AR481" s="95"/>
      <c r="AS481" s="95"/>
      <c r="AT481" s="95"/>
      <c r="AU481" s="95"/>
      <c r="AV481" s="95"/>
      <c r="AW481" s="95"/>
      <c r="AX481" s="95"/>
      <c r="AY481" s="95"/>
      <c r="AZ481" s="95"/>
      <c r="BA481" s="95"/>
      <c r="BB481" s="95"/>
      <c r="BC481" s="95"/>
      <c r="BD481" s="95"/>
      <c r="BE481" s="95"/>
      <c r="BF481" s="95"/>
      <c r="BG481" s="95"/>
      <c r="BH481" s="95"/>
      <c r="BI481" s="95"/>
      <c r="BJ481" s="95"/>
      <c r="BK481" s="95"/>
      <c r="BL481" s="95"/>
      <c r="BM481" s="95"/>
      <c r="BN481" s="95"/>
      <c r="BO481" s="95"/>
      <c r="BP481" s="95"/>
      <c r="BQ481" s="95"/>
      <c r="BR481" s="95"/>
      <c r="BS481" s="95"/>
      <c r="BT481" s="95"/>
      <c r="BU481" s="95"/>
      <c r="BV481" s="95"/>
      <c r="BW481" s="95"/>
      <c r="BX481" s="95"/>
      <c r="BY481" s="95"/>
      <c r="BZ481" s="95"/>
      <c r="CA481" s="95"/>
      <c r="CB481" s="95"/>
      <c r="CC481" s="95"/>
      <c r="CD481" s="95"/>
      <c r="CE481" s="95"/>
      <c r="CF481" s="95"/>
      <c r="CG481" s="95"/>
      <c r="CH481" s="95"/>
      <c r="CI481" s="95"/>
      <c r="CJ481" s="95"/>
      <c r="CK481" s="95"/>
      <c r="CL481" s="95"/>
    </row>
    <row r="482" spans="15:90" x14ac:dyDescent="0.2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c r="AL482" s="95"/>
      <c r="AM482" s="95"/>
      <c r="AN482" s="95"/>
      <c r="AO482" s="95"/>
      <c r="AP482" s="95"/>
      <c r="AQ482" s="95"/>
      <c r="AR482" s="95"/>
      <c r="AS482" s="95"/>
      <c r="AT482" s="95"/>
      <c r="AU482" s="95"/>
      <c r="AV482" s="95"/>
      <c r="AW482" s="95"/>
      <c r="AX482" s="95"/>
      <c r="AY482" s="95"/>
      <c r="AZ482" s="95"/>
      <c r="BA482" s="95"/>
      <c r="BB482" s="95"/>
      <c r="BC482" s="95"/>
      <c r="BD482" s="95"/>
      <c r="BE482" s="95"/>
      <c r="BF482" s="95"/>
      <c r="BG482" s="95"/>
      <c r="BH482" s="95"/>
      <c r="BI482" s="95"/>
      <c r="BJ482" s="95"/>
      <c r="BK482" s="95"/>
      <c r="BL482" s="95"/>
      <c r="BM482" s="95"/>
      <c r="BN482" s="95"/>
      <c r="BO482" s="95"/>
      <c r="BP482" s="95"/>
      <c r="BQ482" s="95"/>
      <c r="BR482" s="95"/>
      <c r="BS482" s="95"/>
      <c r="BT482" s="95"/>
      <c r="BU482" s="95"/>
      <c r="BV482" s="95"/>
      <c r="BW482" s="95"/>
      <c r="BX482" s="95"/>
      <c r="BY482" s="95"/>
      <c r="BZ482" s="95"/>
      <c r="CA482" s="95"/>
      <c r="CB482" s="95"/>
      <c r="CC482" s="95"/>
      <c r="CD482" s="95"/>
      <c r="CE482" s="95"/>
      <c r="CF482" s="95"/>
      <c r="CG482" s="95"/>
      <c r="CH482" s="95"/>
      <c r="CI482" s="95"/>
      <c r="CJ482" s="95"/>
      <c r="CK482" s="95"/>
      <c r="CL482" s="95"/>
    </row>
    <row r="483" spans="15:90" x14ac:dyDescent="0.25">
      <c r="O483" s="95"/>
      <c r="P483" s="95"/>
      <c r="Q483" s="95"/>
      <c r="R483" s="95"/>
      <c r="S483" s="95"/>
      <c r="T483" s="95"/>
      <c r="U483" s="95"/>
      <c r="V483" s="95"/>
      <c r="W483" s="95"/>
      <c r="X483" s="95"/>
      <c r="Y483" s="95"/>
      <c r="Z483" s="95"/>
      <c r="AA483" s="95"/>
      <c r="AB483" s="95"/>
      <c r="AC483" s="95"/>
      <c r="AD483" s="95"/>
      <c r="AE483" s="95"/>
      <c r="AF483" s="95"/>
      <c r="AG483" s="95"/>
      <c r="AH483" s="95"/>
      <c r="AI483" s="95"/>
      <c r="AJ483" s="95"/>
      <c r="AK483" s="95"/>
      <c r="AL483" s="95"/>
      <c r="AM483" s="95"/>
      <c r="AN483" s="95"/>
      <c r="AO483" s="95"/>
      <c r="AP483" s="95"/>
      <c r="AQ483" s="95"/>
      <c r="AR483" s="95"/>
      <c r="AS483" s="95"/>
      <c r="AT483" s="95"/>
      <c r="AU483" s="95"/>
      <c r="AV483" s="95"/>
      <c r="AW483" s="95"/>
      <c r="AX483" s="95"/>
      <c r="AY483" s="95"/>
      <c r="AZ483" s="95"/>
      <c r="BA483" s="95"/>
      <c r="BB483" s="95"/>
      <c r="BC483" s="95"/>
      <c r="BD483" s="95"/>
      <c r="BE483" s="95"/>
      <c r="BF483" s="95"/>
      <c r="BG483" s="95"/>
      <c r="BH483" s="95"/>
      <c r="BI483" s="95"/>
      <c r="BJ483" s="95"/>
      <c r="BK483" s="95"/>
      <c r="BL483" s="95"/>
      <c r="BM483" s="95"/>
      <c r="BN483" s="95"/>
      <c r="BO483" s="95"/>
      <c r="BP483" s="95"/>
      <c r="BQ483" s="95"/>
      <c r="BR483" s="95"/>
      <c r="BS483" s="95"/>
      <c r="BT483" s="95"/>
      <c r="BU483" s="95"/>
      <c r="BV483" s="95"/>
      <c r="BW483" s="95"/>
      <c r="BX483" s="95"/>
      <c r="BY483" s="95"/>
      <c r="BZ483" s="95"/>
      <c r="CA483" s="95"/>
      <c r="CB483" s="95"/>
      <c r="CC483" s="95"/>
      <c r="CD483" s="95"/>
      <c r="CE483" s="95"/>
      <c r="CF483" s="95"/>
      <c r="CG483" s="95"/>
      <c r="CH483" s="95"/>
      <c r="CI483" s="95"/>
      <c r="CJ483" s="95"/>
      <c r="CK483" s="95"/>
      <c r="CL483" s="95"/>
    </row>
    <row r="484" spans="15:90" x14ac:dyDescent="0.25">
      <c r="O484" s="95"/>
      <c r="P484" s="95"/>
      <c r="Q484" s="95"/>
      <c r="R484" s="95"/>
      <c r="S484" s="95"/>
      <c r="T484" s="95"/>
      <c r="U484" s="95"/>
      <c r="V484" s="95"/>
      <c r="W484" s="95"/>
      <c r="X484" s="95"/>
      <c r="Y484" s="95"/>
      <c r="Z484" s="95"/>
      <c r="AA484" s="95"/>
      <c r="AB484" s="95"/>
      <c r="AC484" s="95"/>
      <c r="AD484" s="95"/>
      <c r="AE484" s="95"/>
      <c r="AF484" s="95"/>
      <c r="AG484" s="95"/>
      <c r="AH484" s="95"/>
      <c r="AI484" s="95"/>
      <c r="AJ484" s="95"/>
      <c r="AK484" s="95"/>
      <c r="AL484" s="95"/>
      <c r="AM484" s="95"/>
      <c r="AN484" s="95"/>
      <c r="AO484" s="95"/>
      <c r="AP484" s="95"/>
      <c r="AQ484" s="95"/>
      <c r="AR484" s="95"/>
      <c r="AS484" s="95"/>
      <c r="AT484" s="95"/>
      <c r="AU484" s="95"/>
      <c r="AV484" s="95"/>
      <c r="AW484" s="95"/>
      <c r="AX484" s="95"/>
      <c r="AY484" s="95"/>
      <c r="AZ484" s="95"/>
      <c r="BA484" s="95"/>
      <c r="BB484" s="95"/>
      <c r="BC484" s="95"/>
      <c r="BD484" s="95"/>
      <c r="BE484" s="95"/>
      <c r="BF484" s="95"/>
      <c r="BG484" s="95"/>
      <c r="BH484" s="95"/>
      <c r="BI484" s="95"/>
      <c r="BJ484" s="95"/>
      <c r="BK484" s="95"/>
      <c r="BL484" s="95"/>
      <c r="BM484" s="95"/>
      <c r="BN484" s="95"/>
      <c r="BO484" s="95"/>
      <c r="BP484" s="95"/>
      <c r="BQ484" s="95"/>
      <c r="BR484" s="95"/>
      <c r="BS484" s="95"/>
      <c r="BT484" s="95"/>
      <c r="BU484" s="95"/>
      <c r="BV484" s="95"/>
      <c r="BW484" s="95"/>
      <c r="BX484" s="95"/>
      <c r="BY484" s="95"/>
      <c r="BZ484" s="95"/>
      <c r="CA484" s="95"/>
      <c r="CB484" s="95"/>
      <c r="CC484" s="95"/>
      <c r="CD484" s="95"/>
      <c r="CE484" s="95"/>
      <c r="CF484" s="95"/>
      <c r="CG484" s="95"/>
      <c r="CH484" s="95"/>
      <c r="CI484" s="95"/>
      <c r="CJ484" s="95"/>
      <c r="CK484" s="95"/>
      <c r="CL484" s="95"/>
    </row>
    <row r="485" spans="15:90" x14ac:dyDescent="0.25">
      <c r="O485" s="95"/>
      <c r="P485" s="95"/>
      <c r="Q485" s="95"/>
      <c r="R485" s="95"/>
      <c r="S485" s="95"/>
      <c r="T485" s="95"/>
      <c r="U485" s="95"/>
      <c r="V485" s="95"/>
      <c r="W485" s="95"/>
      <c r="X485" s="95"/>
      <c r="Y485" s="95"/>
      <c r="Z485" s="95"/>
      <c r="AA485" s="95"/>
      <c r="AB485" s="95"/>
      <c r="AC485" s="95"/>
      <c r="AD485" s="95"/>
      <c r="AE485" s="95"/>
      <c r="AF485" s="95"/>
      <c r="AG485" s="95"/>
      <c r="AH485" s="95"/>
      <c r="AI485" s="95"/>
      <c r="AJ485" s="95"/>
      <c r="AK485" s="95"/>
      <c r="AL485" s="95"/>
      <c r="AM485" s="95"/>
      <c r="AN485" s="95"/>
      <c r="AO485" s="95"/>
      <c r="AP485" s="95"/>
      <c r="AQ485" s="95"/>
      <c r="AR485" s="95"/>
      <c r="AS485" s="95"/>
      <c r="AT485" s="95"/>
      <c r="AU485" s="95"/>
      <c r="AV485" s="95"/>
      <c r="AW485" s="95"/>
      <c r="AX485" s="95"/>
      <c r="AY485" s="95"/>
      <c r="AZ485" s="95"/>
      <c r="BA485" s="95"/>
      <c r="BB485" s="95"/>
      <c r="BC485" s="95"/>
      <c r="BD485" s="95"/>
      <c r="BE485" s="95"/>
      <c r="BF485" s="95"/>
      <c r="BG485" s="95"/>
      <c r="BH485" s="95"/>
      <c r="BI485" s="95"/>
      <c r="BJ485" s="95"/>
      <c r="BK485" s="95"/>
      <c r="BL485" s="95"/>
      <c r="BM485" s="95"/>
      <c r="BN485" s="95"/>
      <c r="BO485" s="95"/>
      <c r="BP485" s="95"/>
      <c r="BQ485" s="95"/>
      <c r="BR485" s="95"/>
      <c r="BS485" s="95"/>
      <c r="BT485" s="95"/>
      <c r="BU485" s="95"/>
      <c r="BV485" s="95"/>
      <c r="BW485" s="95"/>
      <c r="BX485" s="95"/>
      <c r="BY485" s="95"/>
      <c r="BZ485" s="95"/>
      <c r="CA485" s="95"/>
      <c r="CB485" s="95"/>
      <c r="CC485" s="95"/>
      <c r="CD485" s="95"/>
      <c r="CE485" s="95"/>
      <c r="CF485" s="95"/>
      <c r="CG485" s="95"/>
      <c r="CH485" s="95"/>
      <c r="CI485" s="95"/>
      <c r="CJ485" s="95"/>
      <c r="CK485" s="95"/>
      <c r="CL485" s="95"/>
    </row>
    <row r="486" spans="15:90" x14ac:dyDescent="0.25">
      <c r="O486" s="95"/>
      <c r="P486" s="95"/>
      <c r="Q486" s="95"/>
      <c r="R486" s="95"/>
      <c r="S486" s="95"/>
      <c r="T486" s="95"/>
      <c r="U486" s="95"/>
      <c r="V486" s="95"/>
      <c r="W486" s="95"/>
      <c r="X486" s="95"/>
      <c r="Y486" s="95"/>
      <c r="Z486" s="95"/>
      <c r="AA486" s="95"/>
      <c r="AB486" s="95"/>
      <c r="AC486" s="95"/>
      <c r="AD486" s="95"/>
      <c r="AE486" s="95"/>
      <c r="AF486" s="95"/>
      <c r="AG486" s="95"/>
      <c r="AH486" s="95"/>
      <c r="AI486" s="95"/>
      <c r="AJ486" s="95"/>
      <c r="AK486" s="95"/>
      <c r="AL486" s="95"/>
      <c r="AM486" s="95"/>
      <c r="AN486" s="95"/>
      <c r="AO486" s="95"/>
      <c r="AP486" s="95"/>
      <c r="AQ486" s="95"/>
      <c r="AR486" s="95"/>
      <c r="AS486" s="95"/>
      <c r="AT486" s="95"/>
      <c r="AU486" s="95"/>
      <c r="AV486" s="95"/>
      <c r="AW486" s="95"/>
      <c r="AX486" s="95"/>
      <c r="AY486" s="95"/>
      <c r="AZ486" s="95"/>
      <c r="BA486" s="95"/>
      <c r="BB486" s="95"/>
      <c r="BC486" s="95"/>
      <c r="BD486" s="95"/>
      <c r="BE486" s="95"/>
      <c r="BF486" s="95"/>
      <c r="BG486" s="95"/>
      <c r="BH486" s="95"/>
      <c r="BI486" s="95"/>
      <c r="BJ486" s="95"/>
      <c r="BK486" s="95"/>
      <c r="BL486" s="95"/>
      <c r="BM486" s="95"/>
      <c r="BN486" s="95"/>
      <c r="BO486" s="95"/>
      <c r="BP486" s="95"/>
      <c r="BQ486" s="95"/>
      <c r="BR486" s="95"/>
      <c r="BS486" s="95"/>
      <c r="BT486" s="95"/>
      <c r="BU486" s="95"/>
      <c r="BV486" s="95"/>
      <c r="BW486" s="95"/>
      <c r="BX486" s="95"/>
      <c r="BY486" s="95"/>
      <c r="BZ486" s="95"/>
      <c r="CA486" s="95"/>
      <c r="CB486" s="95"/>
      <c r="CC486" s="95"/>
      <c r="CD486" s="95"/>
      <c r="CE486" s="95"/>
      <c r="CF486" s="95"/>
      <c r="CG486" s="95"/>
      <c r="CH486" s="95"/>
      <c r="CI486" s="95"/>
      <c r="CJ486" s="95"/>
      <c r="CK486" s="95"/>
      <c r="CL486" s="95"/>
    </row>
    <row r="487" spans="15:90" x14ac:dyDescent="0.25">
      <c r="O487" s="95"/>
      <c r="P487" s="95"/>
      <c r="Q487" s="95"/>
      <c r="R487" s="95"/>
      <c r="S487" s="95"/>
      <c r="T487" s="95"/>
      <c r="U487" s="95"/>
      <c r="V487" s="95"/>
      <c r="W487" s="95"/>
      <c r="X487" s="95"/>
      <c r="Y487" s="95"/>
      <c r="Z487" s="95"/>
      <c r="AA487" s="95"/>
      <c r="AB487" s="95"/>
      <c r="AC487" s="95"/>
      <c r="AD487" s="95"/>
      <c r="AE487" s="95"/>
      <c r="AF487" s="95"/>
      <c r="AG487" s="95"/>
      <c r="AH487" s="95"/>
      <c r="AI487" s="95"/>
      <c r="AJ487" s="95"/>
      <c r="AK487" s="95"/>
      <c r="AL487" s="95"/>
      <c r="AM487" s="95"/>
      <c r="AN487" s="95"/>
      <c r="AO487" s="95"/>
      <c r="AP487" s="95"/>
      <c r="AQ487" s="95"/>
      <c r="AR487" s="95"/>
      <c r="AS487" s="95"/>
      <c r="AT487" s="95"/>
      <c r="AU487" s="95"/>
      <c r="AV487" s="95"/>
      <c r="AW487" s="95"/>
      <c r="AX487" s="95"/>
      <c r="AY487" s="95"/>
      <c r="AZ487" s="95"/>
      <c r="BA487" s="95"/>
      <c r="BB487" s="95"/>
      <c r="BC487" s="95"/>
      <c r="BD487" s="95"/>
      <c r="BE487" s="95"/>
      <c r="BF487" s="95"/>
      <c r="BG487" s="95"/>
      <c r="BH487" s="95"/>
      <c r="BI487" s="95"/>
      <c r="BJ487" s="95"/>
      <c r="BK487" s="95"/>
      <c r="BL487" s="95"/>
      <c r="BM487" s="95"/>
      <c r="BN487" s="95"/>
      <c r="BO487" s="95"/>
      <c r="BP487" s="95"/>
      <c r="BQ487" s="95"/>
      <c r="BR487" s="95"/>
      <c r="BS487" s="95"/>
      <c r="BT487" s="95"/>
      <c r="BU487" s="95"/>
      <c r="BV487" s="95"/>
      <c r="BW487" s="95"/>
      <c r="BX487" s="95"/>
      <c r="BY487" s="95"/>
      <c r="BZ487" s="95"/>
      <c r="CA487" s="95"/>
      <c r="CB487" s="95"/>
      <c r="CC487" s="95"/>
      <c r="CD487" s="95"/>
      <c r="CE487" s="95"/>
      <c r="CF487" s="95"/>
      <c r="CG487" s="95"/>
      <c r="CH487" s="95"/>
      <c r="CI487" s="95"/>
      <c r="CJ487" s="95"/>
      <c r="CK487" s="95"/>
      <c r="CL487" s="95"/>
    </row>
    <row r="488" spans="15:90" x14ac:dyDescent="0.25">
      <c r="O488" s="95"/>
      <c r="P488" s="95"/>
      <c r="Q488" s="95"/>
      <c r="R488" s="95"/>
      <c r="S488" s="95"/>
      <c r="T488" s="95"/>
      <c r="U488" s="95"/>
      <c r="V488" s="95"/>
      <c r="W488" s="95"/>
      <c r="X488" s="95"/>
      <c r="Y488" s="95"/>
      <c r="Z488" s="95"/>
      <c r="AA488" s="95"/>
      <c r="AB488" s="95"/>
      <c r="AC488" s="95"/>
      <c r="AD488" s="95"/>
      <c r="AE488" s="95"/>
      <c r="AF488" s="95"/>
      <c r="AG488" s="95"/>
      <c r="AH488" s="95"/>
      <c r="AI488" s="95"/>
      <c r="AJ488" s="95"/>
      <c r="AK488" s="95"/>
      <c r="AL488" s="95"/>
      <c r="AM488" s="95"/>
      <c r="AN488" s="95"/>
      <c r="AO488" s="95"/>
      <c r="AP488" s="95"/>
      <c r="AQ488" s="95"/>
      <c r="AR488" s="95"/>
      <c r="AS488" s="95"/>
      <c r="AT488" s="95"/>
      <c r="AU488" s="95"/>
      <c r="AV488" s="95"/>
      <c r="AW488" s="95"/>
      <c r="AX488" s="95"/>
      <c r="AY488" s="95"/>
      <c r="AZ488" s="95"/>
      <c r="BA488" s="95"/>
      <c r="BB488" s="95"/>
      <c r="BC488" s="95"/>
      <c r="BD488" s="95"/>
      <c r="BE488" s="95"/>
      <c r="BF488" s="95"/>
      <c r="BG488" s="95"/>
      <c r="BH488" s="95"/>
      <c r="BI488" s="95"/>
      <c r="BJ488" s="95"/>
      <c r="BK488" s="95"/>
      <c r="BL488" s="95"/>
      <c r="BM488" s="95"/>
      <c r="BN488" s="95"/>
      <c r="BO488" s="95"/>
      <c r="BP488" s="95"/>
      <c r="BQ488" s="95"/>
      <c r="BR488" s="95"/>
      <c r="BS488" s="95"/>
      <c r="BT488" s="95"/>
      <c r="BU488" s="95"/>
      <c r="BV488" s="95"/>
      <c r="BW488" s="95"/>
      <c r="BX488" s="95"/>
      <c r="BY488" s="95"/>
      <c r="BZ488" s="95"/>
      <c r="CA488" s="95"/>
      <c r="CB488" s="95"/>
      <c r="CC488" s="95"/>
      <c r="CD488" s="95"/>
      <c r="CE488" s="95"/>
      <c r="CF488" s="95"/>
      <c r="CG488" s="95"/>
      <c r="CH488" s="95"/>
      <c r="CI488" s="95"/>
      <c r="CJ488" s="95"/>
      <c r="CK488" s="95"/>
      <c r="CL488" s="95"/>
    </row>
    <row r="489" spans="15:90" x14ac:dyDescent="0.25">
      <c r="O489" s="95"/>
      <c r="P489" s="95"/>
      <c r="Q489" s="95"/>
      <c r="R489" s="95"/>
      <c r="S489" s="95"/>
      <c r="T489" s="95"/>
      <c r="U489" s="95"/>
      <c r="V489" s="95"/>
      <c r="W489" s="95"/>
      <c r="X489" s="95"/>
      <c r="Y489" s="95"/>
      <c r="Z489" s="95"/>
      <c r="AA489" s="95"/>
      <c r="AB489" s="95"/>
      <c r="AC489" s="95"/>
      <c r="AD489" s="95"/>
      <c r="AE489" s="95"/>
      <c r="AF489" s="95"/>
      <c r="AG489" s="95"/>
      <c r="AH489" s="95"/>
      <c r="AI489" s="95"/>
      <c r="AJ489" s="95"/>
      <c r="AK489" s="95"/>
      <c r="AL489" s="95"/>
      <c r="AM489" s="95"/>
      <c r="AN489" s="95"/>
      <c r="AO489" s="95"/>
      <c r="AP489" s="95"/>
      <c r="AQ489" s="95"/>
      <c r="AR489" s="95"/>
      <c r="AS489" s="95"/>
      <c r="AT489" s="95"/>
      <c r="AU489" s="95"/>
      <c r="AV489" s="95"/>
      <c r="AW489" s="95"/>
      <c r="AX489" s="95"/>
      <c r="AY489" s="95"/>
      <c r="AZ489" s="95"/>
      <c r="BA489" s="95"/>
      <c r="BB489" s="95"/>
      <c r="BC489" s="95"/>
      <c r="BD489" s="95"/>
      <c r="BE489" s="95"/>
      <c r="BF489" s="95"/>
      <c r="BG489" s="95"/>
      <c r="BH489" s="95"/>
      <c r="BI489" s="95"/>
      <c r="BJ489" s="95"/>
      <c r="BK489" s="95"/>
      <c r="BL489" s="95"/>
      <c r="BM489" s="95"/>
      <c r="BN489" s="95"/>
      <c r="BO489" s="95"/>
      <c r="BP489" s="95"/>
      <c r="BQ489" s="95"/>
      <c r="BR489" s="95"/>
      <c r="BS489" s="95"/>
      <c r="BT489" s="95"/>
      <c r="BU489" s="95"/>
      <c r="BV489" s="95"/>
      <c r="BW489" s="95"/>
      <c r="BX489" s="95"/>
      <c r="BY489" s="95"/>
      <c r="BZ489" s="95"/>
      <c r="CA489" s="95"/>
      <c r="CB489" s="95"/>
      <c r="CC489" s="95"/>
      <c r="CD489" s="95"/>
      <c r="CE489" s="95"/>
      <c r="CF489" s="95"/>
      <c r="CG489" s="95"/>
      <c r="CH489" s="95"/>
      <c r="CI489" s="95"/>
      <c r="CJ489" s="95"/>
      <c r="CK489" s="95"/>
      <c r="CL489" s="95"/>
    </row>
    <row r="490" spans="15:90" x14ac:dyDescent="0.25">
      <c r="O490" s="95"/>
      <c r="P490" s="95"/>
      <c r="Q490" s="95"/>
      <c r="R490" s="95"/>
      <c r="S490" s="95"/>
      <c r="T490" s="95"/>
      <c r="U490" s="95"/>
      <c r="V490" s="95"/>
      <c r="W490" s="95"/>
      <c r="X490" s="95"/>
      <c r="Y490" s="95"/>
      <c r="Z490" s="95"/>
      <c r="AA490" s="95"/>
      <c r="AB490" s="95"/>
      <c r="AC490" s="95"/>
      <c r="AD490" s="95"/>
      <c r="AE490" s="95"/>
      <c r="AF490" s="95"/>
      <c r="AG490" s="95"/>
      <c r="AH490" s="95"/>
      <c r="AI490" s="95"/>
      <c r="AJ490" s="95"/>
      <c r="AK490" s="95"/>
      <c r="AL490" s="95"/>
      <c r="AM490" s="95"/>
      <c r="AN490" s="95"/>
      <c r="AO490" s="95"/>
      <c r="AP490" s="95"/>
      <c r="AQ490" s="95"/>
      <c r="AR490" s="95"/>
      <c r="AS490" s="95"/>
      <c r="AT490" s="95"/>
      <c r="AU490" s="95"/>
      <c r="AV490" s="95"/>
      <c r="AW490" s="95"/>
      <c r="AX490" s="95"/>
      <c r="AY490" s="95"/>
      <c r="AZ490" s="95"/>
      <c r="BA490" s="95"/>
      <c r="BB490" s="95"/>
      <c r="BC490" s="95"/>
      <c r="BD490" s="95"/>
      <c r="BE490" s="95"/>
      <c r="BF490" s="95"/>
      <c r="BG490" s="95"/>
      <c r="BH490" s="95"/>
      <c r="BI490" s="95"/>
      <c r="BJ490" s="95"/>
      <c r="BK490" s="95"/>
      <c r="BL490" s="95"/>
      <c r="BM490" s="95"/>
      <c r="BN490" s="95"/>
      <c r="BO490" s="95"/>
      <c r="BP490" s="95"/>
      <c r="BQ490" s="95"/>
      <c r="BR490" s="95"/>
      <c r="BS490" s="95"/>
      <c r="BT490" s="95"/>
      <c r="BU490" s="95"/>
      <c r="BV490" s="95"/>
      <c r="BW490" s="95"/>
      <c r="BX490" s="95"/>
      <c r="BY490" s="95"/>
      <c r="BZ490" s="95"/>
      <c r="CA490" s="95"/>
      <c r="CB490" s="95"/>
      <c r="CC490" s="95"/>
      <c r="CD490" s="95"/>
      <c r="CE490" s="95"/>
      <c r="CF490" s="95"/>
      <c r="CG490" s="95"/>
      <c r="CH490" s="95"/>
      <c r="CI490" s="95"/>
      <c r="CJ490" s="95"/>
      <c r="CK490" s="95"/>
      <c r="CL490" s="95"/>
    </row>
    <row r="491" spans="15:90" x14ac:dyDescent="0.25">
      <c r="O491" s="95"/>
      <c r="P491" s="95"/>
      <c r="Q491" s="95"/>
      <c r="R491" s="95"/>
      <c r="S491" s="95"/>
      <c r="T491" s="95"/>
      <c r="U491" s="95"/>
      <c r="V491" s="95"/>
      <c r="W491" s="95"/>
      <c r="X491" s="95"/>
      <c r="Y491" s="95"/>
      <c r="Z491" s="95"/>
      <c r="AA491" s="95"/>
      <c r="AB491" s="95"/>
      <c r="AC491" s="95"/>
      <c r="AD491" s="95"/>
      <c r="AE491" s="95"/>
      <c r="AF491" s="95"/>
      <c r="AG491" s="95"/>
      <c r="AH491" s="95"/>
      <c r="AI491" s="95"/>
      <c r="AJ491" s="95"/>
      <c r="AK491" s="95"/>
      <c r="AL491" s="95"/>
      <c r="AM491" s="95"/>
      <c r="AN491" s="95"/>
      <c r="AO491" s="95"/>
      <c r="AP491" s="95"/>
      <c r="AQ491" s="95"/>
      <c r="AR491" s="95"/>
      <c r="AS491" s="95"/>
      <c r="AT491" s="95"/>
      <c r="AU491" s="95"/>
      <c r="AV491" s="95"/>
      <c r="AW491" s="95"/>
      <c r="AX491" s="95"/>
      <c r="AY491" s="95"/>
      <c r="AZ491" s="95"/>
      <c r="BA491" s="95"/>
      <c r="BB491" s="95"/>
      <c r="BC491" s="95"/>
      <c r="BD491" s="95"/>
      <c r="BE491" s="95"/>
      <c r="BF491" s="95"/>
      <c r="BG491" s="95"/>
      <c r="BH491" s="95"/>
      <c r="BI491" s="95"/>
      <c r="BJ491" s="95"/>
      <c r="BK491" s="95"/>
      <c r="BL491" s="95"/>
      <c r="BM491" s="95"/>
      <c r="BN491" s="95"/>
      <c r="BO491" s="95"/>
      <c r="BP491" s="95"/>
      <c r="BQ491" s="95"/>
      <c r="BR491" s="95"/>
      <c r="BS491" s="95"/>
      <c r="BT491" s="95"/>
      <c r="BU491" s="95"/>
      <c r="BV491" s="95"/>
      <c r="BW491" s="95"/>
      <c r="BX491" s="95"/>
      <c r="BY491" s="95"/>
      <c r="BZ491" s="95"/>
      <c r="CA491" s="95"/>
      <c r="CB491" s="95"/>
      <c r="CC491" s="95"/>
      <c r="CD491" s="95"/>
      <c r="CE491" s="95"/>
      <c r="CF491" s="95"/>
      <c r="CG491" s="95"/>
      <c r="CH491" s="95"/>
      <c r="CI491" s="95"/>
      <c r="CJ491" s="95"/>
      <c r="CK491" s="95"/>
      <c r="CL491" s="95"/>
    </row>
    <row r="492" spans="15:90" x14ac:dyDescent="0.25">
      <c r="O492" s="95"/>
      <c r="P492" s="95"/>
      <c r="Q492" s="95"/>
      <c r="R492" s="95"/>
      <c r="S492" s="95"/>
      <c r="T492" s="95"/>
      <c r="U492" s="95"/>
      <c r="V492" s="95"/>
      <c r="W492" s="95"/>
      <c r="X492" s="95"/>
      <c r="Y492" s="95"/>
      <c r="Z492" s="95"/>
      <c r="AA492" s="95"/>
      <c r="AB492" s="95"/>
      <c r="AC492" s="95"/>
      <c r="AD492" s="95"/>
      <c r="AE492" s="95"/>
      <c r="AF492" s="95"/>
      <c r="AG492" s="95"/>
      <c r="AH492" s="95"/>
      <c r="AI492" s="95"/>
      <c r="AJ492" s="95"/>
      <c r="AK492" s="95"/>
      <c r="AL492" s="95"/>
      <c r="AM492" s="95"/>
      <c r="AN492" s="95"/>
      <c r="AO492" s="95"/>
      <c r="AP492" s="95"/>
      <c r="AQ492" s="95"/>
      <c r="AR492" s="95"/>
      <c r="AS492" s="95"/>
      <c r="AT492" s="95"/>
      <c r="AU492" s="95"/>
      <c r="AV492" s="95"/>
      <c r="AW492" s="95"/>
      <c r="AX492" s="95"/>
      <c r="AY492" s="95"/>
      <c r="AZ492" s="95"/>
      <c r="BA492" s="95"/>
      <c r="BB492" s="95"/>
      <c r="BC492" s="95"/>
      <c r="BD492" s="95"/>
      <c r="BE492" s="95"/>
      <c r="BF492" s="95"/>
      <c r="BG492" s="95"/>
      <c r="BH492" s="95"/>
      <c r="BI492" s="95"/>
      <c r="BJ492" s="95"/>
      <c r="BK492" s="95"/>
      <c r="BL492" s="95"/>
      <c r="BM492" s="95"/>
      <c r="BN492" s="95"/>
      <c r="BO492" s="95"/>
      <c r="BP492" s="95"/>
      <c r="BQ492" s="95"/>
      <c r="BR492" s="95"/>
      <c r="BS492" s="95"/>
      <c r="BT492" s="95"/>
      <c r="BU492" s="95"/>
      <c r="BV492" s="95"/>
      <c r="BW492" s="95"/>
      <c r="BX492" s="95"/>
      <c r="BY492" s="95"/>
      <c r="BZ492" s="95"/>
      <c r="CA492" s="95"/>
      <c r="CB492" s="95"/>
      <c r="CC492" s="95"/>
      <c r="CD492" s="95"/>
      <c r="CE492" s="95"/>
      <c r="CF492" s="95"/>
      <c r="CG492" s="95"/>
      <c r="CH492" s="95"/>
      <c r="CI492" s="95"/>
      <c r="CJ492" s="95"/>
      <c r="CK492" s="95"/>
      <c r="CL492" s="95"/>
    </row>
    <row r="493" spans="15:90" x14ac:dyDescent="0.25">
      <c r="O493" s="95"/>
      <c r="P493" s="95"/>
      <c r="Q493" s="95"/>
      <c r="R493" s="95"/>
      <c r="S493" s="95"/>
      <c r="T493" s="95"/>
      <c r="U493" s="95"/>
      <c r="V493" s="95"/>
      <c r="W493" s="95"/>
      <c r="X493" s="95"/>
      <c r="Y493" s="95"/>
      <c r="Z493" s="95"/>
      <c r="AA493" s="95"/>
      <c r="AB493" s="95"/>
      <c r="AC493" s="95"/>
      <c r="AD493" s="95"/>
      <c r="AE493" s="95"/>
      <c r="AF493" s="95"/>
      <c r="AG493" s="95"/>
      <c r="AH493" s="95"/>
      <c r="AI493" s="95"/>
      <c r="AJ493" s="95"/>
      <c r="AK493" s="95"/>
      <c r="AL493" s="95"/>
      <c r="AM493" s="95"/>
      <c r="AN493" s="95"/>
      <c r="AO493" s="95"/>
      <c r="AP493" s="95"/>
      <c r="AQ493" s="95"/>
      <c r="AR493" s="95"/>
      <c r="AS493" s="95"/>
      <c r="AT493" s="95"/>
      <c r="AU493" s="95"/>
      <c r="AV493" s="95"/>
      <c r="AW493" s="95"/>
      <c r="AX493" s="95"/>
      <c r="AY493" s="95"/>
      <c r="AZ493" s="95"/>
      <c r="BA493" s="95"/>
      <c r="BB493" s="95"/>
      <c r="BC493" s="95"/>
      <c r="BD493" s="95"/>
      <c r="BE493" s="95"/>
      <c r="BF493" s="95"/>
      <c r="BG493" s="95"/>
      <c r="BH493" s="95"/>
      <c r="BI493" s="95"/>
      <c r="BJ493" s="95"/>
      <c r="BK493" s="95"/>
      <c r="BL493" s="95"/>
      <c r="BM493" s="95"/>
      <c r="BN493" s="95"/>
      <c r="BO493" s="95"/>
      <c r="BP493" s="95"/>
      <c r="BQ493" s="95"/>
      <c r="BR493" s="95"/>
      <c r="BS493" s="95"/>
      <c r="BT493" s="95"/>
      <c r="BU493" s="95"/>
      <c r="BV493" s="95"/>
      <c r="BW493" s="95"/>
      <c r="BX493" s="95"/>
      <c r="BY493" s="95"/>
      <c r="BZ493" s="95"/>
      <c r="CA493" s="95"/>
      <c r="CB493" s="95"/>
      <c r="CC493" s="95"/>
      <c r="CD493" s="95"/>
      <c r="CE493" s="95"/>
      <c r="CF493" s="95"/>
      <c r="CG493" s="95"/>
      <c r="CH493" s="95"/>
      <c r="CI493" s="95"/>
      <c r="CJ493" s="95"/>
      <c r="CK493" s="95"/>
      <c r="CL493" s="95"/>
    </row>
    <row r="494" spans="15:90" x14ac:dyDescent="0.25">
      <c r="O494" s="95"/>
      <c r="P494" s="95"/>
      <c r="Q494" s="95"/>
      <c r="R494" s="95"/>
      <c r="S494" s="95"/>
      <c r="T494" s="95"/>
      <c r="U494" s="95"/>
      <c r="V494" s="95"/>
      <c r="W494" s="95"/>
      <c r="X494" s="95"/>
      <c r="Y494" s="95"/>
      <c r="Z494" s="95"/>
      <c r="AA494" s="95"/>
      <c r="AB494" s="95"/>
      <c r="AC494" s="95"/>
      <c r="AD494" s="95"/>
      <c r="AE494" s="95"/>
      <c r="AF494" s="95"/>
      <c r="AG494" s="95"/>
      <c r="AH494" s="95"/>
      <c r="AI494" s="95"/>
      <c r="AJ494" s="95"/>
      <c r="AK494" s="95"/>
      <c r="AL494" s="95"/>
      <c r="AM494" s="95"/>
      <c r="AN494" s="95"/>
      <c r="AO494" s="95"/>
      <c r="AP494" s="95"/>
      <c r="AQ494" s="95"/>
      <c r="AR494" s="95"/>
      <c r="AS494" s="95"/>
      <c r="AT494" s="95"/>
      <c r="AU494" s="95"/>
      <c r="AV494" s="95"/>
      <c r="AW494" s="95"/>
      <c r="AX494" s="95"/>
      <c r="AY494" s="95"/>
      <c r="AZ494" s="95"/>
      <c r="BA494" s="95"/>
      <c r="BB494" s="95"/>
      <c r="BC494" s="95"/>
      <c r="BD494" s="95"/>
      <c r="BE494" s="95"/>
      <c r="BF494" s="95"/>
      <c r="BG494" s="95"/>
      <c r="BH494" s="95"/>
      <c r="BI494" s="95"/>
      <c r="BJ494" s="95"/>
      <c r="BK494" s="95"/>
      <c r="BL494" s="95"/>
      <c r="BM494" s="95"/>
      <c r="BN494" s="95"/>
      <c r="BO494" s="95"/>
      <c r="BP494" s="95"/>
      <c r="BQ494" s="95"/>
      <c r="BR494" s="95"/>
      <c r="BS494" s="95"/>
      <c r="BT494" s="95"/>
      <c r="BU494" s="95"/>
      <c r="BV494" s="95"/>
      <c r="BW494" s="95"/>
      <c r="BX494" s="95"/>
      <c r="BY494" s="95"/>
      <c r="BZ494" s="95"/>
      <c r="CA494" s="95"/>
      <c r="CB494" s="95"/>
      <c r="CC494" s="95"/>
      <c r="CD494" s="95"/>
      <c r="CE494" s="95"/>
      <c r="CF494" s="95"/>
      <c r="CG494" s="95"/>
      <c r="CH494" s="95"/>
      <c r="CI494" s="95"/>
      <c r="CJ494" s="95"/>
      <c r="CK494" s="95"/>
      <c r="CL494" s="95"/>
    </row>
    <row r="495" spans="15:90" x14ac:dyDescent="0.25">
      <c r="O495" s="95"/>
      <c r="P495" s="95"/>
      <c r="Q495" s="95"/>
      <c r="R495" s="95"/>
      <c r="S495" s="95"/>
      <c r="T495" s="95"/>
      <c r="U495" s="95"/>
      <c r="V495" s="95"/>
      <c r="W495" s="95"/>
      <c r="X495" s="95"/>
      <c r="Y495" s="95"/>
      <c r="Z495" s="95"/>
      <c r="AA495" s="95"/>
      <c r="AB495" s="95"/>
      <c r="AC495" s="95"/>
      <c r="AD495" s="95"/>
      <c r="AE495" s="95"/>
      <c r="AF495" s="95"/>
      <c r="AG495" s="95"/>
      <c r="AH495" s="95"/>
      <c r="AI495" s="95"/>
      <c r="AJ495" s="95"/>
      <c r="AK495" s="95"/>
      <c r="AL495" s="95"/>
      <c r="AM495" s="95"/>
      <c r="AN495" s="95"/>
      <c r="AO495" s="95"/>
      <c r="AP495" s="95"/>
      <c r="AQ495" s="95"/>
      <c r="AR495" s="95"/>
      <c r="AS495" s="95"/>
      <c r="AT495" s="95"/>
      <c r="AU495" s="95"/>
      <c r="AV495" s="95"/>
      <c r="AW495" s="95"/>
      <c r="AX495" s="95"/>
      <c r="AY495" s="95"/>
      <c r="AZ495" s="95"/>
      <c r="BA495" s="95"/>
      <c r="BB495" s="95"/>
      <c r="BC495" s="95"/>
      <c r="BD495" s="95"/>
      <c r="BE495" s="95"/>
      <c r="BF495" s="95"/>
      <c r="BG495" s="95"/>
      <c r="BH495" s="95"/>
      <c r="BI495" s="95"/>
      <c r="BJ495" s="95"/>
      <c r="BK495" s="95"/>
      <c r="BL495" s="95"/>
      <c r="BM495" s="95"/>
      <c r="BN495" s="95"/>
      <c r="BO495" s="95"/>
      <c r="BP495" s="95"/>
      <c r="BQ495" s="95"/>
      <c r="BR495" s="95"/>
      <c r="BS495" s="95"/>
      <c r="BT495" s="95"/>
      <c r="BU495" s="95"/>
      <c r="BV495" s="95"/>
      <c r="BW495" s="95"/>
      <c r="BX495" s="95"/>
      <c r="BY495" s="95"/>
      <c r="BZ495" s="95"/>
      <c r="CA495" s="95"/>
      <c r="CB495" s="95"/>
      <c r="CC495" s="95"/>
      <c r="CD495" s="95"/>
      <c r="CE495" s="95"/>
      <c r="CF495" s="95"/>
      <c r="CG495" s="95"/>
      <c r="CH495" s="95"/>
      <c r="CI495" s="95"/>
      <c r="CJ495" s="95"/>
      <c r="CK495" s="95"/>
      <c r="CL495" s="95"/>
    </row>
    <row r="496" spans="15:90" x14ac:dyDescent="0.25">
      <c r="O496" s="95"/>
      <c r="P496" s="95"/>
      <c r="Q496" s="95"/>
      <c r="R496" s="95"/>
      <c r="S496" s="95"/>
      <c r="T496" s="95"/>
      <c r="U496" s="95"/>
      <c r="V496" s="95"/>
      <c r="W496" s="95"/>
      <c r="X496" s="95"/>
      <c r="Y496" s="95"/>
      <c r="Z496" s="95"/>
      <c r="AA496" s="95"/>
      <c r="AB496" s="95"/>
      <c r="AC496" s="95"/>
      <c r="AD496" s="95"/>
      <c r="AE496" s="95"/>
      <c r="AF496" s="95"/>
      <c r="AG496" s="95"/>
      <c r="AH496" s="95"/>
      <c r="AI496" s="95"/>
      <c r="AJ496" s="95"/>
      <c r="AK496" s="95"/>
      <c r="AL496" s="95"/>
      <c r="AM496" s="95"/>
      <c r="AN496" s="95"/>
      <c r="AO496" s="95"/>
      <c r="AP496" s="95"/>
      <c r="AQ496" s="95"/>
      <c r="AR496" s="95"/>
      <c r="AS496" s="95"/>
      <c r="AT496" s="95"/>
      <c r="AU496" s="95"/>
      <c r="AV496" s="95"/>
      <c r="AW496" s="95"/>
      <c r="AX496" s="95"/>
      <c r="AY496" s="95"/>
      <c r="AZ496" s="95"/>
      <c r="BA496" s="95"/>
      <c r="BB496" s="95"/>
      <c r="BC496" s="95"/>
      <c r="BD496" s="95"/>
      <c r="BE496" s="95"/>
      <c r="BF496" s="95"/>
      <c r="BG496" s="95"/>
      <c r="BH496" s="95"/>
      <c r="BI496" s="95"/>
      <c r="BJ496" s="95"/>
      <c r="BK496" s="95"/>
      <c r="BL496" s="95"/>
      <c r="BM496" s="95"/>
      <c r="BN496" s="95"/>
      <c r="BO496" s="95"/>
      <c r="BP496" s="95"/>
      <c r="BQ496" s="95"/>
      <c r="BR496" s="95"/>
      <c r="BS496" s="95"/>
      <c r="BT496" s="95"/>
      <c r="BU496" s="95"/>
      <c r="BV496" s="95"/>
      <c r="BW496" s="95"/>
      <c r="BX496" s="95"/>
      <c r="BY496" s="95"/>
      <c r="BZ496" s="95"/>
      <c r="CA496" s="95"/>
      <c r="CB496" s="95"/>
      <c r="CC496" s="95"/>
      <c r="CD496" s="95"/>
      <c r="CE496" s="95"/>
      <c r="CF496" s="95"/>
      <c r="CG496" s="95"/>
      <c r="CH496" s="95"/>
      <c r="CI496" s="95"/>
      <c r="CJ496" s="95"/>
      <c r="CK496" s="95"/>
      <c r="CL496" s="95"/>
    </row>
    <row r="497" spans="15:90" x14ac:dyDescent="0.25">
      <c r="O497" s="95"/>
      <c r="P497" s="95"/>
      <c r="Q497" s="95"/>
      <c r="R497" s="95"/>
      <c r="S497" s="95"/>
      <c r="T497" s="95"/>
      <c r="U497" s="95"/>
      <c r="V497" s="95"/>
      <c r="W497" s="95"/>
      <c r="X497" s="95"/>
      <c r="Y497" s="95"/>
      <c r="Z497" s="95"/>
      <c r="AA497" s="95"/>
      <c r="AB497" s="95"/>
      <c r="AC497" s="95"/>
      <c r="AD497" s="95"/>
      <c r="AE497" s="95"/>
      <c r="AF497" s="95"/>
      <c r="AG497" s="95"/>
      <c r="AH497" s="95"/>
      <c r="AI497" s="95"/>
      <c r="AJ497" s="95"/>
      <c r="AK497" s="95"/>
      <c r="AL497" s="95"/>
      <c r="AM497" s="95"/>
      <c r="AN497" s="95"/>
      <c r="AO497" s="95"/>
      <c r="AP497" s="95"/>
      <c r="AQ497" s="95"/>
      <c r="AR497" s="95"/>
      <c r="AS497" s="95"/>
      <c r="AT497" s="95"/>
      <c r="AU497" s="95"/>
      <c r="AV497" s="95"/>
      <c r="AW497" s="95"/>
      <c r="AX497" s="95"/>
      <c r="AY497" s="95"/>
      <c r="AZ497" s="95"/>
      <c r="BA497" s="95"/>
      <c r="BB497" s="95"/>
      <c r="BC497" s="95"/>
      <c r="BD497" s="95"/>
      <c r="BE497" s="95"/>
      <c r="BF497" s="95"/>
      <c r="BG497" s="95"/>
      <c r="BH497" s="95"/>
      <c r="BI497" s="95"/>
      <c r="BJ497" s="95"/>
      <c r="BK497" s="95"/>
      <c r="BL497" s="95"/>
      <c r="BM497" s="95"/>
      <c r="BN497" s="95"/>
      <c r="BO497" s="95"/>
      <c r="BP497" s="95"/>
      <c r="BQ497" s="95"/>
      <c r="BR497" s="95"/>
      <c r="BS497" s="95"/>
      <c r="BT497" s="95"/>
      <c r="BU497" s="95"/>
      <c r="BV497" s="95"/>
      <c r="BW497" s="95"/>
      <c r="BX497" s="95"/>
      <c r="BY497" s="95"/>
      <c r="BZ497" s="95"/>
      <c r="CA497" s="95"/>
      <c r="CB497" s="95"/>
      <c r="CC497" s="95"/>
      <c r="CD497" s="95"/>
      <c r="CE497" s="95"/>
      <c r="CF497" s="95"/>
      <c r="CG497" s="95"/>
      <c r="CH497" s="95"/>
      <c r="CI497" s="95"/>
      <c r="CJ497" s="95"/>
      <c r="CK497" s="95"/>
      <c r="CL497" s="95"/>
    </row>
    <row r="498" spans="15:90" x14ac:dyDescent="0.25">
      <c r="O498" s="95"/>
      <c r="P498" s="95"/>
      <c r="Q498" s="95"/>
      <c r="R498" s="95"/>
      <c r="S498" s="95"/>
      <c r="T498" s="95"/>
      <c r="U498" s="95"/>
      <c r="V498" s="95"/>
      <c r="W498" s="95"/>
      <c r="X498" s="95"/>
      <c r="Y498" s="95"/>
      <c r="Z498" s="95"/>
      <c r="AA498" s="95"/>
      <c r="AB498" s="95"/>
      <c r="AC498" s="95"/>
      <c r="AD498" s="95"/>
      <c r="AE498" s="95"/>
      <c r="AF498" s="95"/>
      <c r="AG498" s="95"/>
      <c r="AH498" s="95"/>
      <c r="AI498" s="95"/>
      <c r="AJ498" s="95"/>
      <c r="AK498" s="95"/>
      <c r="AL498" s="95"/>
      <c r="AM498" s="95"/>
      <c r="AN498" s="95"/>
      <c r="AO498" s="95"/>
      <c r="AP498" s="95"/>
      <c r="AQ498" s="95"/>
      <c r="AR498" s="95"/>
      <c r="AS498" s="95"/>
      <c r="AT498" s="95"/>
      <c r="AU498" s="95"/>
      <c r="AV498" s="95"/>
      <c r="AW498" s="95"/>
      <c r="AX498" s="95"/>
      <c r="AY498" s="95"/>
      <c r="AZ498" s="95"/>
      <c r="BA498" s="95"/>
      <c r="BB498" s="95"/>
      <c r="BC498" s="95"/>
      <c r="BD498" s="95"/>
      <c r="BE498" s="95"/>
      <c r="BF498" s="95"/>
      <c r="BG498" s="95"/>
      <c r="BH498" s="95"/>
      <c r="BI498" s="95"/>
      <c r="BJ498" s="95"/>
      <c r="BK498" s="95"/>
      <c r="BL498" s="95"/>
      <c r="BM498" s="95"/>
      <c r="BN498" s="95"/>
      <c r="BO498" s="95"/>
      <c r="BP498" s="95"/>
      <c r="BQ498" s="95"/>
      <c r="BR498" s="95"/>
      <c r="BS498" s="95"/>
      <c r="BT498" s="95"/>
      <c r="BU498" s="95"/>
      <c r="BV498" s="95"/>
      <c r="BW498" s="95"/>
      <c r="BX498" s="95"/>
      <c r="BY498" s="95"/>
      <c r="BZ498" s="95"/>
      <c r="CA498" s="95"/>
      <c r="CB498" s="95"/>
      <c r="CC498" s="95"/>
      <c r="CD498" s="95"/>
      <c r="CE498" s="95"/>
      <c r="CF498" s="95"/>
      <c r="CG498" s="95"/>
      <c r="CH498" s="95"/>
      <c r="CI498" s="95"/>
      <c r="CJ498" s="95"/>
      <c r="CK498" s="95"/>
      <c r="CL498" s="95"/>
    </row>
    <row r="499" spans="15:90" x14ac:dyDescent="0.25">
      <c r="O499" s="95"/>
      <c r="P499" s="95"/>
      <c r="Q499" s="95"/>
      <c r="R499" s="95"/>
      <c r="S499" s="95"/>
      <c r="T499" s="95"/>
      <c r="U499" s="95"/>
      <c r="V499" s="95"/>
      <c r="W499" s="95"/>
      <c r="X499" s="95"/>
      <c r="Y499" s="95"/>
      <c r="Z499" s="95"/>
      <c r="AA499" s="95"/>
      <c r="AB499" s="95"/>
      <c r="AC499" s="95"/>
      <c r="AD499" s="95"/>
      <c r="AE499" s="95"/>
      <c r="AF499" s="95"/>
      <c r="AG499" s="95"/>
      <c r="AH499" s="95"/>
      <c r="AI499" s="95"/>
      <c r="AJ499" s="95"/>
      <c r="AK499" s="95"/>
      <c r="AL499" s="95"/>
      <c r="AM499" s="95"/>
      <c r="AN499" s="95"/>
      <c r="AO499" s="95"/>
      <c r="AP499" s="95"/>
      <c r="AQ499" s="95"/>
      <c r="AR499" s="95"/>
      <c r="AS499" s="95"/>
      <c r="AT499" s="95"/>
      <c r="AU499" s="95"/>
      <c r="AV499" s="95"/>
      <c r="AW499" s="95"/>
      <c r="AX499" s="95"/>
      <c r="AY499" s="95"/>
      <c r="AZ499" s="95"/>
      <c r="BA499" s="95"/>
      <c r="BB499" s="95"/>
      <c r="BC499" s="95"/>
      <c r="BD499" s="95"/>
      <c r="BE499" s="95"/>
      <c r="BF499" s="95"/>
      <c r="BG499" s="95"/>
      <c r="BH499" s="95"/>
      <c r="BI499" s="95"/>
      <c r="BJ499" s="95"/>
      <c r="BK499" s="95"/>
      <c r="BL499" s="95"/>
      <c r="BM499" s="95"/>
      <c r="BN499" s="95"/>
      <c r="BO499" s="95"/>
      <c r="BP499" s="95"/>
      <c r="BQ499" s="95"/>
      <c r="BR499" s="95"/>
      <c r="BS499" s="95"/>
      <c r="BT499" s="95"/>
      <c r="BU499" s="95"/>
      <c r="BV499" s="95"/>
      <c r="BW499" s="95"/>
      <c r="BX499" s="95"/>
      <c r="BY499" s="95"/>
      <c r="BZ499" s="95"/>
      <c r="CA499" s="95"/>
      <c r="CB499" s="95"/>
      <c r="CC499" s="95"/>
      <c r="CD499" s="95"/>
      <c r="CE499" s="95"/>
      <c r="CF499" s="95"/>
      <c r="CG499" s="95"/>
      <c r="CH499" s="95"/>
      <c r="CI499" s="95"/>
      <c r="CJ499" s="95"/>
      <c r="CK499" s="95"/>
      <c r="CL499" s="95"/>
    </row>
    <row r="500" spans="15:90" x14ac:dyDescent="0.25">
      <c r="O500" s="95"/>
      <c r="P500" s="95"/>
      <c r="Q500" s="95"/>
      <c r="R500" s="95"/>
      <c r="S500" s="95"/>
      <c r="T500" s="95"/>
      <c r="U500" s="95"/>
      <c r="V500" s="95"/>
      <c r="W500" s="95"/>
      <c r="X500" s="95"/>
      <c r="Y500" s="95"/>
      <c r="Z500" s="95"/>
      <c r="AA500" s="95"/>
      <c r="AB500" s="95"/>
      <c r="AC500" s="95"/>
      <c r="AD500" s="95"/>
      <c r="AE500" s="95"/>
      <c r="AF500" s="95"/>
      <c r="AG500" s="95"/>
      <c r="AH500" s="95"/>
      <c r="AI500" s="95"/>
      <c r="AJ500" s="95"/>
      <c r="AK500" s="95"/>
      <c r="AL500" s="95"/>
      <c r="AM500" s="95"/>
      <c r="AN500" s="95"/>
      <c r="AO500" s="95"/>
      <c r="AP500" s="95"/>
      <c r="AQ500" s="95"/>
      <c r="AR500" s="95"/>
      <c r="AS500" s="95"/>
      <c r="AT500" s="95"/>
      <c r="AU500" s="95"/>
      <c r="AV500" s="95"/>
      <c r="AW500" s="95"/>
      <c r="AX500" s="95"/>
      <c r="AY500" s="95"/>
      <c r="AZ500" s="95"/>
      <c r="BA500" s="95"/>
      <c r="BB500" s="95"/>
      <c r="BC500" s="95"/>
      <c r="BD500" s="95"/>
      <c r="BE500" s="95"/>
      <c r="BF500" s="95"/>
      <c r="BG500" s="95"/>
      <c r="BH500" s="95"/>
      <c r="BI500" s="95"/>
      <c r="BJ500" s="95"/>
      <c r="BK500" s="95"/>
      <c r="BL500" s="95"/>
      <c r="BM500" s="95"/>
      <c r="BN500" s="95"/>
      <c r="BO500" s="95"/>
      <c r="BP500" s="95"/>
      <c r="BQ500" s="95"/>
      <c r="BR500" s="95"/>
      <c r="BS500" s="95"/>
      <c r="BT500" s="95"/>
      <c r="BU500" s="95"/>
      <c r="BV500" s="95"/>
      <c r="BW500" s="95"/>
      <c r="BX500" s="95"/>
      <c r="BY500" s="95"/>
      <c r="BZ500" s="95"/>
      <c r="CA500" s="95"/>
      <c r="CB500" s="95"/>
      <c r="CC500" s="95"/>
      <c r="CD500" s="95"/>
      <c r="CE500" s="95"/>
      <c r="CF500" s="95"/>
      <c r="CG500" s="95"/>
      <c r="CH500" s="95"/>
      <c r="CI500" s="95"/>
      <c r="CJ500" s="95"/>
      <c r="CK500" s="95"/>
      <c r="CL500" s="95"/>
    </row>
    <row r="501" spans="15:90" x14ac:dyDescent="0.25">
      <c r="O501" s="95"/>
      <c r="P501" s="95"/>
      <c r="Q501" s="95"/>
      <c r="R501" s="95"/>
      <c r="S501" s="95"/>
      <c r="T501" s="95"/>
      <c r="U501" s="95"/>
      <c r="V501" s="95"/>
      <c r="W501" s="95"/>
      <c r="X501" s="95"/>
      <c r="Y501" s="95"/>
      <c r="Z501" s="95"/>
      <c r="AA501" s="95"/>
      <c r="AB501" s="95"/>
      <c r="AC501" s="95"/>
      <c r="AD501" s="95"/>
      <c r="AE501" s="95"/>
      <c r="AF501" s="95"/>
      <c r="AG501" s="95"/>
      <c r="AH501" s="95"/>
      <c r="AI501" s="95"/>
      <c r="AJ501" s="95"/>
      <c r="AK501" s="95"/>
      <c r="AL501" s="95"/>
      <c r="AM501" s="95"/>
      <c r="AN501" s="95"/>
      <c r="AO501" s="95"/>
      <c r="AP501" s="95"/>
      <c r="AQ501" s="95"/>
      <c r="AR501" s="95"/>
      <c r="AS501" s="95"/>
      <c r="AT501" s="95"/>
      <c r="AU501" s="95"/>
      <c r="AV501" s="95"/>
      <c r="AW501" s="95"/>
      <c r="AX501" s="95"/>
      <c r="AY501" s="95"/>
      <c r="AZ501" s="95"/>
      <c r="BA501" s="95"/>
      <c r="BB501" s="95"/>
      <c r="BC501" s="95"/>
      <c r="BD501" s="95"/>
      <c r="BE501" s="95"/>
      <c r="BF501" s="95"/>
      <c r="BG501" s="95"/>
      <c r="BH501" s="95"/>
      <c r="BI501" s="95"/>
      <c r="BJ501" s="95"/>
      <c r="BK501" s="95"/>
      <c r="BL501" s="95"/>
      <c r="BM501" s="95"/>
      <c r="BN501" s="95"/>
      <c r="BO501" s="95"/>
      <c r="BP501" s="95"/>
      <c r="BQ501" s="95"/>
      <c r="BR501" s="95"/>
      <c r="BS501" s="95"/>
      <c r="BT501" s="95"/>
      <c r="BU501" s="95"/>
      <c r="BV501" s="95"/>
      <c r="BW501" s="95"/>
      <c r="BX501" s="95"/>
      <c r="BY501" s="95"/>
      <c r="BZ501" s="95"/>
      <c r="CA501" s="95"/>
      <c r="CB501" s="95"/>
      <c r="CC501" s="95"/>
      <c r="CD501" s="95"/>
      <c r="CE501" s="95"/>
      <c r="CF501" s="95"/>
      <c r="CG501" s="95"/>
      <c r="CH501" s="95"/>
      <c r="CI501" s="95"/>
      <c r="CJ501" s="95"/>
      <c r="CK501" s="95"/>
      <c r="CL501" s="95"/>
    </row>
    <row r="502" spans="15:90" x14ac:dyDescent="0.25">
      <c r="O502" s="95"/>
      <c r="P502" s="95"/>
      <c r="Q502" s="95"/>
      <c r="R502" s="95"/>
      <c r="S502" s="95"/>
      <c r="T502" s="95"/>
      <c r="U502" s="95"/>
      <c r="V502" s="95"/>
      <c r="W502" s="95"/>
      <c r="X502" s="95"/>
      <c r="Y502" s="95"/>
      <c r="Z502" s="95"/>
      <c r="AA502" s="95"/>
      <c r="AB502" s="95"/>
      <c r="AC502" s="95"/>
      <c r="AD502" s="95"/>
      <c r="AE502" s="95"/>
      <c r="AF502" s="95"/>
      <c r="AG502" s="95"/>
      <c r="AH502" s="95"/>
      <c r="AI502" s="95"/>
      <c r="AJ502" s="95"/>
      <c r="AK502" s="95"/>
      <c r="AL502" s="95"/>
      <c r="AM502" s="95"/>
      <c r="AN502" s="95"/>
      <c r="AO502" s="95"/>
      <c r="AP502" s="95"/>
      <c r="AQ502" s="95"/>
      <c r="AR502" s="95"/>
      <c r="AS502" s="95"/>
      <c r="AT502" s="95"/>
      <c r="AU502" s="95"/>
      <c r="AV502" s="95"/>
      <c r="AW502" s="95"/>
      <c r="AX502" s="95"/>
      <c r="AY502" s="95"/>
      <c r="AZ502" s="95"/>
      <c r="BA502" s="95"/>
      <c r="BB502" s="95"/>
      <c r="BC502" s="95"/>
      <c r="BD502" s="95"/>
      <c r="BE502" s="95"/>
      <c r="BF502" s="95"/>
      <c r="BG502" s="95"/>
      <c r="BH502" s="95"/>
      <c r="BI502" s="95"/>
      <c r="BJ502" s="95"/>
      <c r="BK502" s="95"/>
      <c r="BL502" s="95"/>
      <c r="BM502" s="95"/>
      <c r="BN502" s="95"/>
      <c r="BO502" s="95"/>
      <c r="BP502" s="95"/>
      <c r="BQ502" s="95"/>
      <c r="BR502" s="95"/>
      <c r="BS502" s="95"/>
      <c r="BT502" s="95"/>
      <c r="BU502" s="95"/>
      <c r="BV502" s="95"/>
      <c r="BW502" s="95"/>
      <c r="BX502" s="95"/>
      <c r="BY502" s="95"/>
      <c r="BZ502" s="95"/>
      <c r="CA502" s="95"/>
      <c r="CB502" s="95"/>
      <c r="CC502" s="95"/>
      <c r="CD502" s="95"/>
      <c r="CE502" s="95"/>
      <c r="CF502" s="95"/>
      <c r="CG502" s="95"/>
      <c r="CH502" s="95"/>
      <c r="CI502" s="95"/>
      <c r="CJ502" s="95"/>
      <c r="CK502" s="95"/>
      <c r="CL502" s="95"/>
    </row>
    <row r="503" spans="15:90" x14ac:dyDescent="0.25">
      <c r="O503" s="95"/>
      <c r="P503" s="95"/>
      <c r="Q503" s="95"/>
      <c r="R503" s="95"/>
      <c r="S503" s="95"/>
      <c r="T503" s="95"/>
      <c r="U503" s="95"/>
      <c r="V503" s="95"/>
      <c r="W503" s="95"/>
      <c r="X503" s="95"/>
      <c r="Y503" s="95"/>
      <c r="Z503" s="95"/>
      <c r="AA503" s="95"/>
      <c r="AB503" s="95"/>
      <c r="AC503" s="95"/>
      <c r="AD503" s="95"/>
      <c r="AE503" s="95"/>
      <c r="AF503" s="95"/>
      <c r="AG503" s="95"/>
      <c r="AH503" s="95"/>
      <c r="AI503" s="95"/>
      <c r="AJ503" s="95"/>
      <c r="AK503" s="95"/>
      <c r="AL503" s="95"/>
      <c r="AM503" s="95"/>
      <c r="AN503" s="95"/>
      <c r="AO503" s="95"/>
      <c r="AP503" s="95"/>
      <c r="AQ503" s="95"/>
      <c r="AR503" s="95"/>
      <c r="AS503" s="95"/>
      <c r="AT503" s="95"/>
      <c r="AU503" s="95"/>
      <c r="AV503" s="95"/>
      <c r="AW503" s="95"/>
      <c r="AX503" s="95"/>
      <c r="AY503" s="95"/>
      <c r="AZ503" s="95"/>
      <c r="BA503" s="95"/>
      <c r="BB503" s="95"/>
      <c r="BC503" s="95"/>
      <c r="BD503" s="95"/>
      <c r="BE503" s="95"/>
      <c r="BF503" s="95"/>
      <c r="BG503" s="95"/>
      <c r="BH503" s="95"/>
      <c r="BI503" s="95"/>
      <c r="BJ503" s="95"/>
      <c r="BK503" s="95"/>
      <c r="BL503" s="95"/>
      <c r="BM503" s="95"/>
      <c r="BN503" s="95"/>
      <c r="BO503" s="95"/>
      <c r="BP503" s="95"/>
      <c r="BQ503" s="95"/>
      <c r="BR503" s="95"/>
      <c r="BS503" s="95"/>
      <c r="BT503" s="95"/>
      <c r="BU503" s="95"/>
      <c r="BV503" s="95"/>
      <c r="BW503" s="95"/>
      <c r="BX503" s="95"/>
      <c r="BY503" s="95"/>
      <c r="BZ503" s="95"/>
      <c r="CA503" s="95"/>
      <c r="CB503" s="95"/>
      <c r="CC503" s="95"/>
      <c r="CD503" s="95"/>
      <c r="CE503" s="95"/>
      <c r="CF503" s="95"/>
      <c r="CG503" s="95"/>
      <c r="CH503" s="95"/>
      <c r="CI503" s="95"/>
      <c r="CJ503" s="95"/>
      <c r="CK503" s="95"/>
      <c r="CL503" s="95"/>
    </row>
    <row r="504" spans="15:90" x14ac:dyDescent="0.2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c r="AL504" s="95"/>
      <c r="AM504" s="95"/>
      <c r="AN504" s="95"/>
      <c r="AO504" s="95"/>
      <c r="AP504" s="95"/>
      <c r="AQ504" s="95"/>
      <c r="AR504" s="95"/>
      <c r="AS504" s="95"/>
      <c r="AT504" s="95"/>
      <c r="AU504" s="95"/>
      <c r="AV504" s="95"/>
      <c r="AW504" s="95"/>
      <c r="AX504" s="95"/>
      <c r="AY504" s="95"/>
      <c r="AZ504" s="95"/>
      <c r="BA504" s="95"/>
      <c r="BB504" s="95"/>
      <c r="BC504" s="95"/>
      <c r="BD504" s="95"/>
      <c r="BE504" s="95"/>
      <c r="BF504" s="95"/>
      <c r="BG504" s="95"/>
      <c r="BH504" s="95"/>
      <c r="BI504" s="95"/>
      <c r="BJ504" s="95"/>
      <c r="BK504" s="95"/>
      <c r="BL504" s="95"/>
      <c r="BM504" s="95"/>
      <c r="BN504" s="95"/>
      <c r="BO504" s="95"/>
      <c r="BP504" s="95"/>
      <c r="BQ504" s="95"/>
      <c r="BR504" s="95"/>
      <c r="BS504" s="95"/>
      <c r="BT504" s="95"/>
      <c r="BU504" s="95"/>
      <c r="BV504" s="95"/>
      <c r="BW504" s="95"/>
      <c r="BX504" s="95"/>
      <c r="BY504" s="95"/>
      <c r="BZ504" s="95"/>
      <c r="CA504" s="95"/>
      <c r="CB504" s="95"/>
      <c r="CC504" s="95"/>
      <c r="CD504" s="95"/>
      <c r="CE504" s="95"/>
      <c r="CF504" s="95"/>
      <c r="CG504" s="95"/>
      <c r="CH504" s="95"/>
      <c r="CI504" s="95"/>
      <c r="CJ504" s="95"/>
      <c r="CK504" s="95"/>
      <c r="CL504" s="95"/>
    </row>
    <row r="505" spans="15:90" x14ac:dyDescent="0.25">
      <c r="O505" s="95"/>
      <c r="P505" s="95"/>
      <c r="Q505" s="95"/>
      <c r="R505" s="95"/>
      <c r="S505" s="95"/>
      <c r="T505" s="95"/>
      <c r="U505" s="95"/>
      <c r="V505" s="95"/>
      <c r="W505" s="95"/>
      <c r="X505" s="95"/>
      <c r="Y505" s="95"/>
      <c r="Z505" s="95"/>
      <c r="AA505" s="95"/>
      <c r="AB505" s="95"/>
      <c r="AC505" s="95"/>
      <c r="AD505" s="95"/>
      <c r="AE505" s="95"/>
      <c r="AF505" s="95"/>
      <c r="AG505" s="95"/>
      <c r="AH505" s="95"/>
      <c r="AI505" s="95"/>
      <c r="AJ505" s="95"/>
      <c r="AK505" s="95"/>
      <c r="AL505" s="95"/>
      <c r="AM505" s="95"/>
      <c r="AN505" s="95"/>
      <c r="AO505" s="95"/>
      <c r="AP505" s="95"/>
      <c r="AQ505" s="95"/>
      <c r="AR505" s="95"/>
      <c r="AS505" s="95"/>
      <c r="AT505" s="95"/>
      <c r="AU505" s="95"/>
      <c r="AV505" s="95"/>
      <c r="AW505" s="95"/>
      <c r="AX505" s="95"/>
      <c r="AY505" s="95"/>
      <c r="AZ505" s="95"/>
      <c r="BA505" s="95"/>
      <c r="BB505" s="95"/>
      <c r="BC505" s="95"/>
      <c r="BD505" s="95"/>
      <c r="BE505" s="95"/>
      <c r="BF505" s="95"/>
      <c r="BG505" s="95"/>
      <c r="BH505" s="95"/>
      <c r="BI505" s="95"/>
      <c r="BJ505" s="95"/>
      <c r="BK505" s="95"/>
      <c r="BL505" s="95"/>
      <c r="BM505" s="95"/>
      <c r="BN505" s="95"/>
      <c r="BO505" s="95"/>
      <c r="BP505" s="95"/>
      <c r="BQ505" s="95"/>
      <c r="BR505" s="95"/>
      <c r="BS505" s="95"/>
      <c r="BT505" s="95"/>
      <c r="BU505" s="95"/>
      <c r="BV505" s="95"/>
      <c r="BW505" s="95"/>
      <c r="BX505" s="95"/>
      <c r="BY505" s="95"/>
      <c r="BZ505" s="95"/>
      <c r="CA505" s="95"/>
      <c r="CB505" s="95"/>
      <c r="CC505" s="95"/>
      <c r="CD505" s="95"/>
      <c r="CE505" s="95"/>
      <c r="CF505" s="95"/>
      <c r="CG505" s="95"/>
      <c r="CH505" s="95"/>
      <c r="CI505" s="95"/>
      <c r="CJ505" s="95"/>
      <c r="CK505" s="95"/>
      <c r="CL505" s="95"/>
    </row>
    <row r="506" spans="15:90" x14ac:dyDescent="0.25">
      <c r="O506" s="95"/>
      <c r="P506" s="95"/>
      <c r="Q506" s="95"/>
      <c r="R506" s="95"/>
      <c r="S506" s="95"/>
      <c r="T506" s="95"/>
      <c r="U506" s="95"/>
      <c r="V506" s="95"/>
      <c r="W506" s="95"/>
      <c r="X506" s="95"/>
      <c r="Y506" s="95"/>
      <c r="Z506" s="95"/>
      <c r="AA506" s="95"/>
      <c r="AB506" s="95"/>
      <c r="AC506" s="95"/>
      <c r="AD506" s="95"/>
      <c r="AE506" s="95"/>
      <c r="AF506" s="95"/>
      <c r="AG506" s="95"/>
      <c r="AH506" s="95"/>
      <c r="AI506" s="95"/>
      <c r="AJ506" s="95"/>
      <c r="AK506" s="95"/>
      <c r="AL506" s="95"/>
      <c r="AM506" s="95"/>
      <c r="AN506" s="95"/>
      <c r="AO506" s="95"/>
      <c r="AP506" s="95"/>
      <c r="AQ506" s="95"/>
      <c r="AR506" s="95"/>
      <c r="AS506" s="95"/>
      <c r="AT506" s="95"/>
      <c r="AU506" s="95"/>
      <c r="AV506" s="95"/>
      <c r="AW506" s="95"/>
      <c r="AX506" s="95"/>
      <c r="AY506" s="95"/>
      <c r="AZ506" s="95"/>
      <c r="BA506" s="95"/>
      <c r="BB506" s="95"/>
      <c r="BC506" s="95"/>
      <c r="BD506" s="95"/>
      <c r="BE506" s="95"/>
      <c r="BF506" s="95"/>
      <c r="BG506" s="95"/>
      <c r="BH506" s="95"/>
      <c r="BI506" s="95"/>
      <c r="BJ506" s="95"/>
      <c r="BK506" s="95"/>
      <c r="BL506" s="95"/>
      <c r="BM506" s="95"/>
      <c r="BN506" s="95"/>
      <c r="BO506" s="95"/>
      <c r="BP506" s="95"/>
      <c r="BQ506" s="95"/>
      <c r="BR506" s="95"/>
      <c r="BS506" s="95"/>
      <c r="BT506" s="95"/>
      <c r="BU506" s="95"/>
      <c r="BV506" s="95"/>
      <c r="BW506" s="95"/>
      <c r="BX506" s="95"/>
      <c r="BY506" s="95"/>
      <c r="BZ506" s="95"/>
      <c r="CA506" s="95"/>
      <c r="CB506" s="95"/>
      <c r="CC506" s="95"/>
      <c r="CD506" s="95"/>
      <c r="CE506" s="95"/>
      <c r="CF506" s="95"/>
      <c r="CG506" s="95"/>
      <c r="CH506" s="95"/>
      <c r="CI506" s="95"/>
      <c r="CJ506" s="95"/>
      <c r="CK506" s="95"/>
      <c r="CL506" s="95"/>
    </row>
    <row r="507" spans="15:90" x14ac:dyDescent="0.25">
      <c r="O507" s="95"/>
      <c r="P507" s="95"/>
      <c r="Q507" s="95"/>
      <c r="R507" s="95"/>
      <c r="S507" s="95"/>
      <c r="T507" s="95"/>
      <c r="U507" s="95"/>
      <c r="V507" s="95"/>
      <c r="W507" s="95"/>
      <c r="X507" s="95"/>
      <c r="Y507" s="95"/>
      <c r="Z507" s="95"/>
      <c r="AA507" s="95"/>
      <c r="AB507" s="95"/>
      <c r="AC507" s="95"/>
      <c r="AD507" s="95"/>
      <c r="AE507" s="95"/>
      <c r="AF507" s="95"/>
      <c r="AG507" s="95"/>
      <c r="AH507" s="95"/>
      <c r="AI507" s="95"/>
      <c r="AJ507" s="95"/>
      <c r="AK507" s="95"/>
      <c r="AL507" s="95"/>
      <c r="AM507" s="95"/>
      <c r="AN507" s="95"/>
      <c r="AO507" s="95"/>
      <c r="AP507" s="95"/>
      <c r="AQ507" s="95"/>
      <c r="AR507" s="95"/>
      <c r="AS507" s="95"/>
      <c r="AT507" s="95"/>
      <c r="AU507" s="95"/>
      <c r="AV507" s="95"/>
      <c r="AW507" s="95"/>
      <c r="AX507" s="95"/>
      <c r="AY507" s="95"/>
      <c r="AZ507" s="95"/>
      <c r="BA507" s="95"/>
      <c r="BB507" s="95"/>
      <c r="BC507" s="95"/>
      <c r="BD507" s="95"/>
      <c r="BE507" s="95"/>
      <c r="BF507" s="95"/>
      <c r="BG507" s="95"/>
      <c r="BH507" s="95"/>
      <c r="BI507" s="95"/>
      <c r="BJ507" s="95"/>
      <c r="BK507" s="95"/>
      <c r="BL507" s="95"/>
      <c r="BM507" s="95"/>
      <c r="BN507" s="95"/>
      <c r="BO507" s="95"/>
      <c r="BP507" s="95"/>
      <c r="BQ507" s="95"/>
      <c r="BR507" s="95"/>
      <c r="BS507" s="95"/>
      <c r="BT507" s="95"/>
      <c r="BU507" s="95"/>
      <c r="BV507" s="95"/>
      <c r="BW507" s="95"/>
      <c r="BX507" s="95"/>
      <c r="BY507" s="95"/>
      <c r="BZ507" s="95"/>
      <c r="CA507" s="95"/>
      <c r="CB507" s="95"/>
      <c r="CC507" s="95"/>
      <c r="CD507" s="95"/>
      <c r="CE507" s="95"/>
      <c r="CF507" s="95"/>
      <c r="CG507" s="95"/>
      <c r="CH507" s="95"/>
      <c r="CI507" s="95"/>
      <c r="CJ507" s="95"/>
      <c r="CK507" s="95"/>
      <c r="CL507" s="95"/>
    </row>
    <row r="508" spans="15:90" x14ac:dyDescent="0.25">
      <c r="O508" s="95"/>
      <c r="P508" s="95"/>
      <c r="Q508" s="95"/>
      <c r="R508" s="95"/>
      <c r="S508" s="95"/>
      <c r="T508" s="95"/>
      <c r="U508" s="95"/>
      <c r="V508" s="95"/>
      <c r="W508" s="95"/>
      <c r="X508" s="95"/>
      <c r="Y508" s="95"/>
      <c r="Z508" s="95"/>
      <c r="AA508" s="95"/>
      <c r="AB508" s="95"/>
      <c r="AC508" s="95"/>
      <c r="AD508" s="95"/>
      <c r="AE508" s="95"/>
      <c r="AF508" s="95"/>
      <c r="AG508" s="95"/>
      <c r="AH508" s="95"/>
      <c r="AI508" s="95"/>
      <c r="AJ508" s="95"/>
      <c r="AK508" s="95"/>
      <c r="AL508" s="95"/>
      <c r="AM508" s="95"/>
      <c r="AN508" s="95"/>
      <c r="AO508" s="95"/>
      <c r="AP508" s="95"/>
      <c r="AQ508" s="95"/>
      <c r="AR508" s="95"/>
      <c r="AS508" s="95"/>
      <c r="AT508" s="95"/>
      <c r="AU508" s="95"/>
      <c r="AV508" s="95"/>
      <c r="AW508" s="95"/>
      <c r="AX508" s="95"/>
      <c r="AY508" s="95"/>
      <c r="AZ508" s="95"/>
      <c r="BA508" s="95"/>
      <c r="BB508" s="95"/>
      <c r="BC508" s="95"/>
      <c r="BD508" s="95"/>
      <c r="BE508" s="95"/>
      <c r="BF508" s="95"/>
      <c r="BG508" s="95"/>
      <c r="BH508" s="95"/>
      <c r="BI508" s="95"/>
      <c r="BJ508" s="95"/>
      <c r="BK508" s="95"/>
      <c r="BL508" s="95"/>
      <c r="BM508" s="95"/>
      <c r="BN508" s="95"/>
      <c r="BO508" s="95"/>
      <c r="BP508" s="95"/>
      <c r="BQ508" s="95"/>
      <c r="BR508" s="95"/>
      <c r="BS508" s="95"/>
      <c r="BT508" s="95"/>
      <c r="BU508" s="95"/>
      <c r="BV508" s="95"/>
      <c r="BW508" s="95"/>
      <c r="BX508" s="95"/>
      <c r="BY508" s="95"/>
      <c r="BZ508" s="95"/>
      <c r="CA508" s="95"/>
      <c r="CB508" s="95"/>
      <c r="CC508" s="95"/>
      <c r="CD508" s="95"/>
      <c r="CE508" s="95"/>
      <c r="CF508" s="95"/>
      <c r="CG508" s="95"/>
      <c r="CH508" s="95"/>
      <c r="CI508" s="95"/>
      <c r="CJ508" s="95"/>
      <c r="CK508" s="95"/>
      <c r="CL508" s="95"/>
    </row>
    <row r="509" spans="15:90" x14ac:dyDescent="0.25">
      <c r="O509" s="95"/>
      <c r="P509" s="95"/>
      <c r="Q509" s="95"/>
      <c r="R509" s="95"/>
      <c r="S509" s="95"/>
      <c r="T509" s="95"/>
      <c r="U509" s="95"/>
      <c r="V509" s="95"/>
      <c r="W509" s="95"/>
      <c r="X509" s="95"/>
      <c r="Y509" s="95"/>
      <c r="Z509" s="95"/>
      <c r="AA509" s="95"/>
      <c r="AB509" s="95"/>
      <c r="AC509" s="95"/>
      <c r="AD509" s="95"/>
      <c r="AE509" s="95"/>
      <c r="AF509" s="95"/>
      <c r="AG509" s="95"/>
      <c r="AH509" s="95"/>
      <c r="AI509" s="95"/>
      <c r="AJ509" s="95"/>
      <c r="AK509" s="95"/>
      <c r="AL509" s="95"/>
      <c r="AM509" s="95"/>
      <c r="AN509" s="95"/>
      <c r="AO509" s="95"/>
      <c r="AP509" s="95"/>
      <c r="AQ509" s="95"/>
      <c r="AR509" s="95"/>
      <c r="AS509" s="95"/>
      <c r="AT509" s="95"/>
      <c r="AU509" s="95"/>
      <c r="AV509" s="95"/>
      <c r="AW509" s="95"/>
      <c r="AX509" s="95"/>
      <c r="AY509" s="95"/>
      <c r="AZ509" s="95"/>
      <c r="BA509" s="95"/>
      <c r="BB509" s="95"/>
      <c r="BC509" s="95"/>
      <c r="BD509" s="95"/>
      <c r="BE509" s="95"/>
      <c r="BF509" s="95"/>
      <c r="BG509" s="95"/>
      <c r="BH509" s="95"/>
      <c r="BI509" s="95"/>
      <c r="BJ509" s="95"/>
      <c r="BK509" s="95"/>
      <c r="BL509" s="95"/>
      <c r="BM509" s="95"/>
      <c r="BN509" s="95"/>
      <c r="BO509" s="95"/>
      <c r="BP509" s="95"/>
      <c r="BQ509" s="95"/>
      <c r="BR509" s="95"/>
      <c r="BS509" s="95"/>
      <c r="BT509" s="95"/>
      <c r="BU509" s="95"/>
      <c r="BV509" s="95"/>
      <c r="BW509" s="95"/>
      <c r="BX509" s="95"/>
      <c r="BY509" s="95"/>
      <c r="BZ509" s="95"/>
      <c r="CA509" s="95"/>
      <c r="CB509" s="95"/>
      <c r="CC509" s="95"/>
      <c r="CD509" s="95"/>
      <c r="CE509" s="95"/>
      <c r="CF509" s="95"/>
      <c r="CG509" s="95"/>
      <c r="CH509" s="95"/>
      <c r="CI509" s="95"/>
      <c r="CJ509" s="95"/>
      <c r="CK509" s="95"/>
      <c r="CL509" s="95"/>
    </row>
    <row r="510" spans="15:90" x14ac:dyDescent="0.25">
      <c r="O510" s="95"/>
      <c r="P510" s="95"/>
      <c r="Q510" s="95"/>
      <c r="R510" s="95"/>
      <c r="S510" s="95"/>
      <c r="T510" s="95"/>
      <c r="U510" s="95"/>
      <c r="V510" s="95"/>
      <c r="W510" s="95"/>
      <c r="X510" s="95"/>
      <c r="Y510" s="95"/>
      <c r="Z510" s="95"/>
      <c r="AA510" s="95"/>
      <c r="AB510" s="95"/>
      <c r="AC510" s="95"/>
      <c r="AD510" s="95"/>
      <c r="AE510" s="95"/>
      <c r="AF510" s="95"/>
      <c r="AG510" s="95"/>
      <c r="AH510" s="95"/>
      <c r="AI510" s="95"/>
      <c r="AJ510" s="95"/>
      <c r="AK510" s="95"/>
      <c r="AL510" s="95"/>
      <c r="AM510" s="95"/>
      <c r="AN510" s="95"/>
      <c r="AO510" s="95"/>
      <c r="AP510" s="95"/>
      <c r="AQ510" s="95"/>
      <c r="AR510" s="95"/>
      <c r="AS510" s="95"/>
      <c r="AT510" s="95"/>
      <c r="AU510" s="95"/>
      <c r="AV510" s="95"/>
      <c r="AW510" s="95"/>
      <c r="AX510" s="95"/>
      <c r="AY510" s="95"/>
      <c r="AZ510" s="95"/>
      <c r="BA510" s="95"/>
      <c r="BB510" s="95"/>
      <c r="BC510" s="95"/>
      <c r="BD510" s="95"/>
      <c r="BE510" s="95"/>
      <c r="BF510" s="95"/>
      <c r="BG510" s="95"/>
      <c r="BH510" s="95"/>
      <c r="BI510" s="95"/>
      <c r="BJ510" s="95"/>
      <c r="BK510" s="95"/>
      <c r="BL510" s="95"/>
      <c r="BM510" s="95"/>
      <c r="BN510" s="95"/>
      <c r="BO510" s="95"/>
      <c r="BP510" s="95"/>
      <c r="BQ510" s="95"/>
      <c r="BR510" s="95"/>
      <c r="BS510" s="95"/>
      <c r="BT510" s="95"/>
      <c r="BU510" s="95"/>
      <c r="BV510" s="95"/>
      <c r="BW510" s="95"/>
      <c r="BX510" s="95"/>
      <c r="BY510" s="95"/>
      <c r="BZ510" s="95"/>
      <c r="CA510" s="95"/>
      <c r="CB510" s="95"/>
      <c r="CC510" s="95"/>
      <c r="CD510" s="95"/>
      <c r="CE510" s="95"/>
      <c r="CF510" s="95"/>
      <c r="CG510" s="95"/>
      <c r="CH510" s="95"/>
      <c r="CI510" s="95"/>
      <c r="CJ510" s="95"/>
      <c r="CK510" s="95"/>
      <c r="CL510" s="95"/>
    </row>
    <row r="511" spans="15:90" x14ac:dyDescent="0.25">
      <c r="O511" s="95"/>
      <c r="P511" s="95"/>
      <c r="Q511" s="95"/>
      <c r="R511" s="95"/>
      <c r="S511" s="95"/>
      <c r="T511" s="95"/>
      <c r="U511" s="95"/>
      <c r="V511" s="95"/>
      <c r="W511" s="95"/>
      <c r="X511" s="95"/>
      <c r="Y511" s="95"/>
      <c r="Z511" s="95"/>
      <c r="AA511" s="95"/>
      <c r="AB511" s="95"/>
      <c r="AC511" s="95"/>
      <c r="AD511" s="95"/>
      <c r="AE511" s="95"/>
      <c r="AF511" s="95"/>
      <c r="AG511" s="95"/>
      <c r="AH511" s="95"/>
      <c r="AI511" s="95"/>
      <c r="AJ511" s="95"/>
      <c r="AK511" s="95"/>
      <c r="AL511" s="95"/>
      <c r="AM511" s="95"/>
      <c r="AN511" s="95"/>
      <c r="AO511" s="95"/>
      <c r="AP511" s="95"/>
      <c r="AQ511" s="95"/>
      <c r="AR511" s="95"/>
      <c r="AS511" s="95"/>
      <c r="AT511" s="95"/>
      <c r="AU511" s="95"/>
      <c r="AV511" s="95"/>
      <c r="AW511" s="95"/>
      <c r="AX511" s="95"/>
      <c r="AY511" s="95"/>
      <c r="AZ511" s="95"/>
      <c r="BA511" s="95"/>
      <c r="BB511" s="95"/>
      <c r="BC511" s="95"/>
      <c r="BD511" s="95"/>
      <c r="BE511" s="95"/>
      <c r="BF511" s="95"/>
      <c r="BG511" s="95"/>
      <c r="BH511" s="95"/>
      <c r="BI511" s="95"/>
      <c r="BJ511" s="95"/>
      <c r="BK511" s="95"/>
      <c r="BL511" s="95"/>
      <c r="BM511" s="95"/>
      <c r="BN511" s="95"/>
      <c r="BO511" s="95"/>
      <c r="BP511" s="95"/>
      <c r="BQ511" s="95"/>
      <c r="BR511" s="95"/>
      <c r="BS511" s="95"/>
      <c r="BT511" s="95"/>
      <c r="BU511" s="95"/>
      <c r="BV511" s="95"/>
      <c r="BW511" s="95"/>
      <c r="BX511" s="95"/>
      <c r="BY511" s="95"/>
      <c r="BZ511" s="95"/>
      <c r="CA511" s="95"/>
      <c r="CB511" s="95"/>
      <c r="CC511" s="95"/>
      <c r="CD511" s="95"/>
      <c r="CE511" s="95"/>
      <c r="CF511" s="95"/>
      <c r="CG511" s="95"/>
      <c r="CH511" s="95"/>
      <c r="CI511" s="95"/>
      <c r="CJ511" s="95"/>
      <c r="CK511" s="95"/>
      <c r="CL511" s="95"/>
    </row>
    <row r="512" spans="15:90" x14ac:dyDescent="0.25">
      <c r="O512" s="95"/>
      <c r="P512" s="95"/>
      <c r="Q512" s="95"/>
      <c r="R512" s="95"/>
      <c r="S512" s="95"/>
      <c r="T512" s="95"/>
      <c r="U512" s="95"/>
      <c r="V512" s="95"/>
      <c r="W512" s="95"/>
      <c r="X512" s="95"/>
      <c r="Y512" s="95"/>
      <c r="Z512" s="95"/>
      <c r="AA512" s="95"/>
      <c r="AB512" s="95"/>
      <c r="AC512" s="95"/>
      <c r="AD512" s="95"/>
      <c r="AE512" s="95"/>
      <c r="AF512" s="95"/>
      <c r="AG512" s="95"/>
      <c r="AH512" s="95"/>
      <c r="AI512" s="95"/>
      <c r="AJ512" s="95"/>
      <c r="AK512" s="95"/>
      <c r="AL512" s="95"/>
      <c r="AM512" s="95"/>
      <c r="AN512" s="95"/>
      <c r="AO512" s="95"/>
      <c r="AP512" s="95"/>
      <c r="AQ512" s="95"/>
      <c r="AR512" s="95"/>
      <c r="AS512" s="95"/>
      <c r="AT512" s="95"/>
      <c r="AU512" s="95"/>
      <c r="AV512" s="95"/>
      <c r="AW512" s="95"/>
      <c r="AX512" s="95"/>
      <c r="AY512" s="95"/>
      <c r="AZ512" s="95"/>
      <c r="BA512" s="95"/>
      <c r="BB512" s="95"/>
      <c r="BC512" s="95"/>
      <c r="BD512" s="95"/>
      <c r="BE512" s="95"/>
      <c r="BF512" s="95"/>
      <c r="BG512" s="95"/>
      <c r="BH512" s="95"/>
      <c r="BI512" s="95"/>
      <c r="BJ512" s="95"/>
      <c r="BK512" s="95"/>
      <c r="BL512" s="95"/>
      <c r="BM512" s="95"/>
      <c r="BN512" s="95"/>
      <c r="BO512" s="95"/>
      <c r="BP512" s="95"/>
      <c r="BQ512" s="95"/>
      <c r="BR512" s="95"/>
      <c r="BS512" s="95"/>
      <c r="BT512" s="95"/>
      <c r="BU512" s="95"/>
      <c r="BV512" s="95"/>
      <c r="BW512" s="95"/>
      <c r="BX512" s="95"/>
      <c r="BY512" s="95"/>
      <c r="BZ512" s="95"/>
      <c r="CA512" s="95"/>
      <c r="CB512" s="95"/>
      <c r="CC512" s="95"/>
      <c r="CD512" s="95"/>
      <c r="CE512" s="95"/>
      <c r="CF512" s="95"/>
      <c r="CG512" s="95"/>
      <c r="CH512" s="95"/>
      <c r="CI512" s="95"/>
      <c r="CJ512" s="95"/>
      <c r="CK512" s="95"/>
      <c r="CL512" s="95"/>
    </row>
    <row r="513" spans="15:90" x14ac:dyDescent="0.25">
      <c r="O513" s="95"/>
      <c r="P513" s="95"/>
      <c r="Q513" s="95"/>
      <c r="R513" s="95"/>
      <c r="S513" s="95"/>
      <c r="T513" s="95"/>
      <c r="U513" s="95"/>
      <c r="V513" s="95"/>
      <c r="W513" s="95"/>
      <c r="X513" s="95"/>
      <c r="Y513" s="95"/>
      <c r="Z513" s="95"/>
      <c r="AA513" s="95"/>
      <c r="AB513" s="95"/>
      <c r="AC513" s="95"/>
      <c r="AD513" s="95"/>
      <c r="AE513" s="95"/>
      <c r="AF513" s="95"/>
      <c r="AG513" s="95"/>
      <c r="AH513" s="95"/>
      <c r="AI513" s="95"/>
      <c r="AJ513" s="95"/>
      <c r="AK513" s="95"/>
      <c r="AL513" s="95"/>
      <c r="AM513" s="95"/>
      <c r="AN513" s="95"/>
      <c r="AO513" s="95"/>
      <c r="AP513" s="95"/>
      <c r="AQ513" s="95"/>
      <c r="AR513" s="95"/>
      <c r="AS513" s="95"/>
      <c r="AT513" s="95"/>
      <c r="AU513" s="95"/>
      <c r="AV513" s="95"/>
      <c r="AW513" s="95"/>
      <c r="AX513" s="95"/>
      <c r="AY513" s="95"/>
      <c r="AZ513" s="95"/>
      <c r="BA513" s="95"/>
      <c r="BB513" s="95"/>
      <c r="BC513" s="95"/>
      <c r="BD513" s="95"/>
      <c r="BE513" s="95"/>
      <c r="BF513" s="95"/>
      <c r="BG513" s="95"/>
      <c r="BH513" s="95"/>
      <c r="BI513" s="95"/>
      <c r="BJ513" s="95"/>
      <c r="BK513" s="95"/>
      <c r="BL513" s="95"/>
      <c r="BM513" s="95"/>
      <c r="BN513" s="95"/>
      <c r="BO513" s="95"/>
      <c r="BP513" s="95"/>
      <c r="BQ513" s="95"/>
      <c r="BR513" s="95"/>
      <c r="BS513" s="95"/>
      <c r="BT513" s="95"/>
      <c r="BU513" s="95"/>
      <c r="BV513" s="95"/>
      <c r="BW513" s="95"/>
      <c r="BX513" s="95"/>
      <c r="BY513" s="95"/>
      <c r="BZ513" s="95"/>
      <c r="CA513" s="95"/>
      <c r="CB513" s="95"/>
      <c r="CC513" s="95"/>
      <c r="CD513" s="95"/>
      <c r="CE513" s="95"/>
      <c r="CF513" s="95"/>
      <c r="CG513" s="95"/>
      <c r="CH513" s="95"/>
      <c r="CI513" s="95"/>
      <c r="CJ513" s="95"/>
      <c r="CK513" s="95"/>
      <c r="CL513" s="95"/>
    </row>
    <row r="514" spans="15:90" x14ac:dyDescent="0.25">
      <c r="O514" s="95"/>
      <c r="P514" s="95"/>
      <c r="Q514" s="95"/>
      <c r="R514" s="95"/>
      <c r="S514" s="95"/>
      <c r="T514" s="95"/>
      <c r="U514" s="95"/>
      <c r="V514" s="95"/>
      <c r="W514" s="95"/>
      <c r="X514" s="95"/>
      <c r="Y514" s="95"/>
      <c r="Z514" s="95"/>
      <c r="AA514" s="95"/>
      <c r="AB514" s="95"/>
      <c r="AC514" s="95"/>
      <c r="AD514" s="95"/>
      <c r="AE514" s="95"/>
      <c r="AF514" s="95"/>
      <c r="AG514" s="95"/>
      <c r="AH514" s="95"/>
      <c r="AI514" s="95"/>
      <c r="AJ514" s="95"/>
      <c r="AK514" s="95"/>
      <c r="AL514" s="95"/>
      <c r="AM514" s="95"/>
      <c r="AN514" s="95"/>
      <c r="AO514" s="95"/>
      <c r="AP514" s="95"/>
      <c r="AQ514" s="95"/>
      <c r="AR514" s="95"/>
      <c r="AS514" s="95"/>
      <c r="AT514" s="95"/>
      <c r="AU514" s="95"/>
      <c r="AV514" s="95"/>
      <c r="AW514" s="95"/>
      <c r="AX514" s="95"/>
      <c r="AY514" s="95"/>
      <c r="AZ514" s="95"/>
      <c r="BA514" s="95"/>
      <c r="BB514" s="95"/>
      <c r="BC514" s="95"/>
      <c r="BD514" s="95"/>
      <c r="BE514" s="95"/>
      <c r="BF514" s="95"/>
      <c r="BG514" s="95"/>
      <c r="BH514" s="95"/>
      <c r="BI514" s="95"/>
      <c r="BJ514" s="95"/>
      <c r="BK514" s="95"/>
      <c r="BL514" s="95"/>
      <c r="BM514" s="95"/>
      <c r="BN514" s="95"/>
      <c r="BO514" s="95"/>
      <c r="BP514" s="95"/>
      <c r="BQ514" s="95"/>
      <c r="BR514" s="95"/>
      <c r="BS514" s="95"/>
      <c r="BT514" s="95"/>
      <c r="BU514" s="95"/>
      <c r="BV514" s="95"/>
      <c r="BW514" s="95"/>
      <c r="BX514" s="95"/>
      <c r="BY514" s="95"/>
      <c r="BZ514" s="95"/>
      <c r="CA514" s="95"/>
      <c r="CB514" s="95"/>
      <c r="CC514" s="95"/>
      <c r="CD514" s="95"/>
      <c r="CE514" s="95"/>
      <c r="CF514" s="95"/>
      <c r="CG514" s="95"/>
      <c r="CH514" s="95"/>
      <c r="CI514" s="95"/>
      <c r="CJ514" s="95"/>
      <c r="CK514" s="95"/>
      <c r="CL514" s="95"/>
    </row>
    <row r="515" spans="15:90" x14ac:dyDescent="0.25">
      <c r="O515" s="95"/>
      <c r="P515" s="95"/>
      <c r="Q515" s="95"/>
      <c r="R515" s="95"/>
      <c r="S515" s="95"/>
      <c r="T515" s="95"/>
      <c r="U515" s="95"/>
      <c r="V515" s="95"/>
      <c r="W515" s="95"/>
      <c r="X515" s="95"/>
      <c r="Y515" s="95"/>
      <c r="Z515" s="95"/>
      <c r="AA515" s="95"/>
      <c r="AB515" s="95"/>
      <c r="AC515" s="95"/>
      <c r="AD515" s="95"/>
      <c r="AE515" s="95"/>
      <c r="AF515" s="95"/>
      <c r="AG515" s="95"/>
      <c r="AH515" s="95"/>
      <c r="AI515" s="95"/>
      <c r="AJ515" s="95"/>
      <c r="AK515" s="95"/>
      <c r="AL515" s="95"/>
      <c r="AM515" s="95"/>
      <c r="AN515" s="95"/>
      <c r="AO515" s="95"/>
      <c r="AP515" s="95"/>
      <c r="AQ515" s="95"/>
      <c r="AR515" s="95"/>
      <c r="AS515" s="95"/>
      <c r="AT515" s="95"/>
      <c r="AU515" s="95"/>
      <c r="AV515" s="95"/>
      <c r="AW515" s="95"/>
      <c r="AX515" s="95"/>
      <c r="AY515" s="95"/>
      <c r="AZ515" s="95"/>
      <c r="BA515" s="95"/>
      <c r="BB515" s="95"/>
      <c r="BC515" s="95"/>
      <c r="BD515" s="95"/>
      <c r="BE515" s="95"/>
      <c r="BF515" s="95"/>
      <c r="BG515" s="95"/>
      <c r="BH515" s="95"/>
      <c r="BI515" s="95"/>
      <c r="BJ515" s="95"/>
      <c r="BK515" s="95"/>
      <c r="BL515" s="95"/>
      <c r="BM515" s="95"/>
      <c r="BN515" s="95"/>
      <c r="BO515" s="95"/>
      <c r="BP515" s="95"/>
      <c r="BQ515" s="95"/>
      <c r="BR515" s="95"/>
      <c r="BS515" s="95"/>
      <c r="BT515" s="95"/>
      <c r="BU515" s="95"/>
      <c r="BV515" s="95"/>
      <c r="BW515" s="95"/>
      <c r="BX515" s="95"/>
      <c r="BY515" s="95"/>
      <c r="BZ515" s="95"/>
      <c r="CA515" s="95"/>
      <c r="CB515" s="95"/>
      <c r="CC515" s="95"/>
      <c r="CD515" s="95"/>
      <c r="CE515" s="95"/>
      <c r="CF515" s="95"/>
      <c r="CG515" s="95"/>
      <c r="CH515" s="95"/>
      <c r="CI515" s="95"/>
      <c r="CJ515" s="95"/>
      <c r="CK515" s="95"/>
      <c r="CL515" s="95"/>
    </row>
    <row r="516" spans="15:90" x14ac:dyDescent="0.25">
      <c r="O516" s="95"/>
      <c r="P516" s="95"/>
      <c r="Q516" s="95"/>
      <c r="R516" s="95"/>
      <c r="S516" s="95"/>
      <c r="T516" s="95"/>
      <c r="U516" s="95"/>
      <c r="V516" s="95"/>
      <c r="W516" s="95"/>
      <c r="X516" s="95"/>
      <c r="Y516" s="95"/>
      <c r="Z516" s="95"/>
      <c r="AA516" s="95"/>
      <c r="AB516" s="95"/>
      <c r="AC516" s="95"/>
      <c r="AD516" s="95"/>
      <c r="AE516" s="95"/>
      <c r="AF516" s="95"/>
      <c r="AG516" s="95"/>
      <c r="AH516" s="95"/>
      <c r="AI516" s="95"/>
      <c r="AJ516" s="95"/>
      <c r="AK516" s="95"/>
      <c r="AL516" s="95"/>
      <c r="AM516" s="95"/>
      <c r="AN516" s="95"/>
      <c r="AO516" s="95"/>
      <c r="AP516" s="95"/>
      <c r="AQ516" s="95"/>
      <c r="AR516" s="95"/>
      <c r="AS516" s="95"/>
      <c r="AT516" s="95"/>
      <c r="AU516" s="95"/>
      <c r="AV516" s="95"/>
      <c r="AW516" s="95"/>
      <c r="AX516" s="95"/>
      <c r="AY516" s="95"/>
      <c r="AZ516" s="95"/>
      <c r="BA516" s="95"/>
      <c r="BB516" s="95"/>
      <c r="BC516" s="95"/>
      <c r="BD516" s="95"/>
      <c r="BE516" s="95"/>
      <c r="BF516" s="95"/>
      <c r="BG516" s="95"/>
      <c r="BH516" s="95"/>
      <c r="BI516" s="95"/>
      <c r="BJ516" s="95"/>
      <c r="BK516" s="95"/>
      <c r="BL516" s="95"/>
      <c r="BM516" s="95"/>
      <c r="BN516" s="95"/>
      <c r="BO516" s="95"/>
      <c r="BP516" s="95"/>
      <c r="BQ516" s="95"/>
      <c r="BR516" s="95"/>
      <c r="BS516" s="95"/>
      <c r="BT516" s="95"/>
      <c r="BU516" s="95"/>
      <c r="BV516" s="95"/>
      <c r="BW516" s="95"/>
      <c r="BX516" s="95"/>
      <c r="BY516" s="95"/>
      <c r="BZ516" s="95"/>
      <c r="CA516" s="95"/>
      <c r="CB516" s="95"/>
      <c r="CC516" s="95"/>
      <c r="CD516" s="95"/>
      <c r="CE516" s="95"/>
      <c r="CF516" s="95"/>
      <c r="CG516" s="95"/>
      <c r="CH516" s="95"/>
      <c r="CI516" s="95"/>
      <c r="CJ516" s="95"/>
      <c r="CK516" s="95"/>
      <c r="CL516" s="95"/>
    </row>
    <row r="517" spans="15:90" x14ac:dyDescent="0.25">
      <c r="O517" s="95"/>
      <c r="P517" s="95"/>
      <c r="Q517" s="95"/>
      <c r="R517" s="95"/>
      <c r="S517" s="95"/>
      <c r="T517" s="95"/>
      <c r="U517" s="95"/>
      <c r="V517" s="95"/>
      <c r="W517" s="95"/>
      <c r="X517" s="95"/>
      <c r="Y517" s="95"/>
      <c r="Z517" s="95"/>
      <c r="AA517" s="95"/>
      <c r="AB517" s="95"/>
      <c r="AC517" s="95"/>
      <c r="AD517" s="95"/>
      <c r="AE517" s="95"/>
      <c r="AF517" s="95"/>
      <c r="AG517" s="95"/>
      <c r="AH517" s="95"/>
      <c r="AI517" s="95"/>
      <c r="AJ517" s="95"/>
      <c r="AK517" s="95"/>
      <c r="AL517" s="95"/>
      <c r="AM517" s="95"/>
      <c r="AN517" s="95"/>
      <c r="AO517" s="95"/>
      <c r="AP517" s="95"/>
      <c r="AQ517" s="95"/>
      <c r="AR517" s="95"/>
      <c r="AS517" s="95"/>
      <c r="AT517" s="95"/>
      <c r="AU517" s="95"/>
      <c r="AV517" s="95"/>
      <c r="AW517" s="95"/>
      <c r="AX517" s="95"/>
      <c r="AY517" s="95"/>
      <c r="AZ517" s="95"/>
      <c r="BA517" s="95"/>
      <c r="BB517" s="95"/>
      <c r="BC517" s="95"/>
      <c r="BD517" s="95"/>
      <c r="BE517" s="95"/>
      <c r="BF517" s="95"/>
      <c r="BG517" s="95"/>
      <c r="BH517" s="95"/>
      <c r="BI517" s="95"/>
      <c r="BJ517" s="95"/>
      <c r="BK517" s="95"/>
      <c r="BL517" s="95"/>
      <c r="BM517" s="95"/>
      <c r="BN517" s="95"/>
      <c r="BO517" s="95"/>
      <c r="BP517" s="95"/>
      <c r="BQ517" s="95"/>
      <c r="BR517" s="95"/>
      <c r="BS517" s="95"/>
      <c r="BT517" s="95"/>
      <c r="BU517" s="95"/>
      <c r="BV517" s="95"/>
      <c r="BW517" s="95"/>
      <c r="BX517" s="95"/>
      <c r="BY517" s="95"/>
      <c r="BZ517" s="95"/>
      <c r="CA517" s="95"/>
      <c r="CB517" s="95"/>
      <c r="CC517" s="95"/>
      <c r="CD517" s="95"/>
      <c r="CE517" s="95"/>
      <c r="CF517" s="95"/>
      <c r="CG517" s="95"/>
      <c r="CH517" s="95"/>
      <c r="CI517" s="95"/>
      <c r="CJ517" s="95"/>
      <c r="CK517" s="95"/>
      <c r="CL517" s="95"/>
    </row>
    <row r="518" spans="15:90" x14ac:dyDescent="0.25">
      <c r="O518" s="95"/>
      <c r="P518" s="95"/>
      <c r="Q518" s="95"/>
      <c r="R518" s="95"/>
      <c r="S518" s="95"/>
      <c r="T518" s="95"/>
      <c r="U518" s="95"/>
      <c r="V518" s="95"/>
      <c r="W518" s="95"/>
      <c r="X518" s="95"/>
      <c r="Y518" s="95"/>
      <c r="Z518" s="95"/>
      <c r="AA518" s="95"/>
      <c r="AB518" s="95"/>
      <c r="AC518" s="95"/>
      <c r="AD518" s="95"/>
      <c r="AE518" s="95"/>
      <c r="AF518" s="95"/>
      <c r="AG518" s="95"/>
      <c r="AH518" s="95"/>
      <c r="AI518" s="95"/>
      <c r="AJ518" s="95"/>
      <c r="AK518" s="95"/>
      <c r="AL518" s="95"/>
      <c r="AM518" s="95"/>
      <c r="AN518" s="95"/>
      <c r="AO518" s="95"/>
      <c r="AP518" s="95"/>
      <c r="AQ518" s="95"/>
      <c r="AR518" s="95"/>
      <c r="AS518" s="95"/>
      <c r="AT518" s="95"/>
      <c r="AU518" s="95"/>
      <c r="AV518" s="95"/>
      <c r="AW518" s="95"/>
      <c r="AX518" s="95"/>
      <c r="AY518" s="95"/>
      <c r="AZ518" s="95"/>
      <c r="BA518" s="95"/>
      <c r="BB518" s="95"/>
      <c r="BC518" s="95"/>
      <c r="BD518" s="95"/>
      <c r="BE518" s="95"/>
      <c r="BF518" s="95"/>
      <c r="BG518" s="95"/>
      <c r="BH518" s="95"/>
      <c r="BI518" s="95"/>
      <c r="BJ518" s="95"/>
      <c r="BK518" s="95"/>
      <c r="BL518" s="95"/>
      <c r="BM518" s="95"/>
      <c r="BN518" s="95"/>
      <c r="BO518" s="95"/>
      <c r="BP518" s="95"/>
      <c r="BQ518" s="95"/>
      <c r="BR518" s="95"/>
      <c r="BS518" s="95"/>
      <c r="BT518" s="95"/>
      <c r="BU518" s="95"/>
      <c r="BV518" s="95"/>
      <c r="BW518" s="95"/>
      <c r="BX518" s="95"/>
      <c r="BY518" s="95"/>
      <c r="BZ518" s="95"/>
      <c r="CA518" s="95"/>
      <c r="CB518" s="95"/>
      <c r="CC518" s="95"/>
      <c r="CD518" s="95"/>
      <c r="CE518" s="95"/>
      <c r="CF518" s="95"/>
      <c r="CG518" s="95"/>
      <c r="CH518" s="95"/>
      <c r="CI518" s="95"/>
      <c r="CJ518" s="95"/>
      <c r="CK518" s="95"/>
      <c r="CL518" s="95"/>
    </row>
    <row r="519" spans="15:90" x14ac:dyDescent="0.25">
      <c r="O519" s="95"/>
      <c r="P519" s="95"/>
      <c r="Q519" s="95"/>
      <c r="R519" s="95"/>
      <c r="S519" s="95"/>
      <c r="T519" s="95"/>
      <c r="U519" s="95"/>
      <c r="V519" s="95"/>
      <c r="W519" s="95"/>
      <c r="X519" s="95"/>
      <c r="Y519" s="95"/>
      <c r="Z519" s="95"/>
      <c r="AA519" s="95"/>
      <c r="AB519" s="95"/>
      <c r="AC519" s="95"/>
      <c r="AD519" s="95"/>
      <c r="AE519" s="95"/>
      <c r="AF519" s="95"/>
      <c r="AG519" s="95"/>
      <c r="AH519" s="95"/>
      <c r="AI519" s="95"/>
      <c r="AJ519" s="95"/>
      <c r="AK519" s="95"/>
      <c r="AL519" s="95"/>
      <c r="AM519" s="95"/>
      <c r="AN519" s="95"/>
      <c r="AO519" s="95"/>
      <c r="AP519" s="95"/>
      <c r="AQ519" s="95"/>
      <c r="AR519" s="95"/>
      <c r="AS519" s="95"/>
      <c r="AT519" s="95"/>
      <c r="AU519" s="95"/>
      <c r="AV519" s="95"/>
      <c r="AW519" s="95"/>
      <c r="AX519" s="95"/>
      <c r="AY519" s="95"/>
      <c r="AZ519" s="95"/>
      <c r="BA519" s="95"/>
      <c r="BB519" s="95"/>
      <c r="BC519" s="95"/>
      <c r="BD519" s="95"/>
      <c r="BE519" s="95"/>
      <c r="BF519" s="95"/>
      <c r="BG519" s="95"/>
      <c r="BH519" s="95"/>
      <c r="BI519" s="95"/>
      <c r="BJ519" s="95"/>
      <c r="BK519" s="95"/>
      <c r="BL519" s="95"/>
      <c r="BM519" s="95"/>
      <c r="BN519" s="95"/>
      <c r="BO519" s="95"/>
      <c r="BP519" s="95"/>
      <c r="BQ519" s="95"/>
      <c r="BR519" s="95"/>
      <c r="BS519" s="95"/>
      <c r="BT519" s="95"/>
      <c r="BU519" s="95"/>
      <c r="BV519" s="95"/>
      <c r="BW519" s="95"/>
      <c r="BX519" s="95"/>
      <c r="BY519" s="95"/>
      <c r="BZ519" s="95"/>
      <c r="CA519" s="95"/>
      <c r="CB519" s="95"/>
      <c r="CC519" s="95"/>
      <c r="CD519" s="95"/>
      <c r="CE519" s="95"/>
      <c r="CF519" s="95"/>
      <c r="CG519" s="95"/>
      <c r="CH519" s="95"/>
      <c r="CI519" s="95"/>
      <c r="CJ519" s="95"/>
      <c r="CK519" s="95"/>
      <c r="CL519" s="95"/>
    </row>
    <row r="520" spans="15:90" x14ac:dyDescent="0.25">
      <c r="O520" s="95"/>
      <c r="P520" s="95"/>
      <c r="Q520" s="95"/>
      <c r="R520" s="95"/>
      <c r="S520" s="95"/>
      <c r="T520" s="95"/>
      <c r="U520" s="95"/>
      <c r="V520" s="95"/>
      <c r="W520" s="95"/>
      <c r="X520" s="95"/>
      <c r="Y520" s="95"/>
      <c r="Z520" s="95"/>
      <c r="AA520" s="95"/>
      <c r="AB520" s="95"/>
      <c r="AC520" s="95"/>
      <c r="AD520" s="95"/>
      <c r="AE520" s="95"/>
      <c r="AF520" s="95"/>
      <c r="AG520" s="95"/>
      <c r="AH520" s="95"/>
      <c r="AI520" s="95"/>
      <c r="AJ520" s="95"/>
      <c r="AK520" s="95"/>
      <c r="AL520" s="95"/>
      <c r="AM520" s="95"/>
      <c r="AN520" s="95"/>
      <c r="AO520" s="95"/>
      <c r="AP520" s="95"/>
      <c r="AQ520" s="95"/>
      <c r="AR520" s="95"/>
      <c r="AS520" s="95"/>
      <c r="AT520" s="95"/>
      <c r="AU520" s="95"/>
      <c r="AV520" s="95"/>
      <c r="AW520" s="95"/>
      <c r="AX520" s="95"/>
      <c r="AY520" s="95"/>
      <c r="AZ520" s="95"/>
      <c r="BA520" s="95"/>
      <c r="BB520" s="95"/>
      <c r="BC520" s="95"/>
      <c r="BD520" s="95"/>
      <c r="BE520" s="95"/>
      <c r="BF520" s="95"/>
      <c r="BG520" s="95"/>
      <c r="BH520" s="95"/>
      <c r="BI520" s="95"/>
      <c r="BJ520" s="95"/>
      <c r="BK520" s="95"/>
      <c r="BL520" s="95"/>
      <c r="BM520" s="95"/>
      <c r="BN520" s="95"/>
      <c r="BO520" s="95"/>
      <c r="BP520" s="95"/>
      <c r="BQ520" s="95"/>
      <c r="BR520" s="95"/>
      <c r="BS520" s="95"/>
      <c r="BT520" s="95"/>
      <c r="BU520" s="95"/>
      <c r="BV520" s="95"/>
      <c r="BW520" s="95"/>
      <c r="BX520" s="95"/>
      <c r="BY520" s="95"/>
      <c r="BZ520" s="95"/>
      <c r="CA520" s="95"/>
      <c r="CB520" s="95"/>
      <c r="CC520" s="95"/>
      <c r="CD520" s="95"/>
      <c r="CE520" s="95"/>
      <c r="CF520" s="95"/>
      <c r="CG520" s="95"/>
      <c r="CH520" s="95"/>
      <c r="CI520" s="95"/>
      <c r="CJ520" s="95"/>
      <c r="CK520" s="95"/>
      <c r="CL520" s="95"/>
    </row>
    <row r="521" spans="15:90" x14ac:dyDescent="0.25">
      <c r="O521" s="95"/>
      <c r="P521" s="95"/>
      <c r="Q521" s="95"/>
      <c r="R521" s="95"/>
      <c r="S521" s="95"/>
      <c r="T521" s="95"/>
      <c r="U521" s="95"/>
      <c r="V521" s="95"/>
      <c r="W521" s="95"/>
      <c r="X521" s="95"/>
      <c r="Y521" s="95"/>
      <c r="Z521" s="95"/>
      <c r="AA521" s="95"/>
      <c r="AB521" s="95"/>
      <c r="AC521" s="95"/>
      <c r="AD521" s="95"/>
      <c r="AE521" s="95"/>
      <c r="AF521" s="95"/>
      <c r="AG521" s="95"/>
      <c r="AH521" s="95"/>
      <c r="AI521" s="95"/>
      <c r="AJ521" s="95"/>
      <c r="AK521" s="95"/>
      <c r="AL521" s="95"/>
      <c r="AM521" s="95"/>
      <c r="AN521" s="95"/>
      <c r="AO521" s="95"/>
      <c r="AP521" s="95"/>
      <c r="AQ521" s="95"/>
      <c r="AR521" s="95"/>
      <c r="AS521" s="95"/>
      <c r="AT521" s="95"/>
      <c r="AU521" s="95"/>
      <c r="AV521" s="95"/>
      <c r="AW521" s="95"/>
      <c r="AX521" s="95"/>
      <c r="AY521" s="95"/>
      <c r="AZ521" s="95"/>
      <c r="BA521" s="95"/>
      <c r="BB521" s="95"/>
      <c r="BC521" s="95"/>
      <c r="BD521" s="95"/>
      <c r="BE521" s="95"/>
      <c r="BF521" s="95"/>
      <c r="BG521" s="95"/>
      <c r="BH521" s="95"/>
      <c r="BI521" s="95"/>
      <c r="BJ521" s="95"/>
      <c r="BK521" s="95"/>
      <c r="BL521" s="95"/>
      <c r="BM521" s="95"/>
      <c r="BN521" s="95"/>
      <c r="BO521" s="95"/>
      <c r="BP521" s="95"/>
      <c r="BQ521" s="95"/>
      <c r="BR521" s="95"/>
      <c r="BS521" s="95"/>
      <c r="BT521" s="95"/>
      <c r="BU521" s="95"/>
      <c r="BV521" s="95"/>
      <c r="BW521" s="95"/>
      <c r="BX521" s="95"/>
      <c r="BY521" s="95"/>
      <c r="BZ521" s="95"/>
      <c r="CA521" s="95"/>
      <c r="CB521" s="95"/>
      <c r="CC521" s="95"/>
      <c r="CD521" s="95"/>
      <c r="CE521" s="95"/>
      <c r="CF521" s="95"/>
      <c r="CG521" s="95"/>
      <c r="CH521" s="95"/>
      <c r="CI521" s="95"/>
      <c r="CJ521" s="95"/>
      <c r="CK521" s="95"/>
      <c r="CL521" s="95"/>
    </row>
    <row r="522" spans="15:90" x14ac:dyDescent="0.25">
      <c r="O522" s="95"/>
      <c r="P522" s="95"/>
      <c r="Q522" s="95"/>
      <c r="R522" s="95"/>
      <c r="S522" s="95"/>
      <c r="T522" s="95"/>
      <c r="U522" s="95"/>
      <c r="V522" s="95"/>
      <c r="W522" s="95"/>
      <c r="X522" s="95"/>
      <c r="Y522" s="95"/>
      <c r="Z522" s="95"/>
      <c r="AA522" s="95"/>
      <c r="AB522" s="95"/>
      <c r="AC522" s="95"/>
      <c r="AD522" s="95"/>
      <c r="AE522" s="95"/>
      <c r="AF522" s="95"/>
      <c r="AG522" s="95"/>
      <c r="AH522" s="95"/>
      <c r="AI522" s="95"/>
      <c r="AJ522" s="95"/>
      <c r="AK522" s="95"/>
      <c r="AL522" s="95"/>
      <c r="AM522" s="95"/>
      <c r="AN522" s="95"/>
      <c r="AO522" s="95"/>
      <c r="AP522" s="95"/>
      <c r="AQ522" s="95"/>
      <c r="AR522" s="95"/>
      <c r="AS522" s="95"/>
      <c r="AT522" s="95"/>
      <c r="AU522" s="95"/>
      <c r="AV522" s="95"/>
      <c r="AW522" s="95"/>
      <c r="AX522" s="95"/>
      <c r="AY522" s="95"/>
      <c r="AZ522" s="95"/>
      <c r="BA522" s="95"/>
      <c r="BB522" s="95"/>
      <c r="BC522" s="95"/>
      <c r="BD522" s="95"/>
      <c r="BE522" s="95"/>
      <c r="BF522" s="95"/>
      <c r="BG522" s="95"/>
      <c r="BH522" s="95"/>
      <c r="BI522" s="95"/>
      <c r="BJ522" s="95"/>
      <c r="BK522" s="95"/>
      <c r="BL522" s="95"/>
      <c r="BM522" s="95"/>
      <c r="BN522" s="95"/>
      <c r="BO522" s="95"/>
      <c r="BP522" s="95"/>
      <c r="BQ522" s="95"/>
      <c r="BR522" s="95"/>
      <c r="BS522" s="95"/>
      <c r="BT522" s="95"/>
      <c r="BU522" s="95"/>
      <c r="BV522" s="95"/>
      <c r="BW522" s="95"/>
      <c r="BX522" s="95"/>
      <c r="BY522" s="95"/>
      <c r="BZ522" s="95"/>
      <c r="CA522" s="95"/>
      <c r="CB522" s="95"/>
      <c r="CC522" s="95"/>
      <c r="CD522" s="95"/>
      <c r="CE522" s="95"/>
      <c r="CF522" s="95"/>
      <c r="CG522" s="95"/>
      <c r="CH522" s="95"/>
      <c r="CI522" s="95"/>
      <c r="CJ522" s="95"/>
      <c r="CK522" s="95"/>
      <c r="CL522" s="95"/>
    </row>
    <row r="523" spans="15:90" x14ac:dyDescent="0.25">
      <c r="O523" s="95"/>
      <c r="P523" s="95"/>
      <c r="Q523" s="95"/>
      <c r="R523" s="95"/>
      <c r="S523" s="95"/>
      <c r="T523" s="95"/>
      <c r="U523" s="95"/>
      <c r="V523" s="95"/>
      <c r="W523" s="95"/>
      <c r="X523" s="95"/>
      <c r="Y523" s="95"/>
      <c r="Z523" s="95"/>
      <c r="AA523" s="95"/>
      <c r="AB523" s="95"/>
      <c r="AC523" s="95"/>
      <c r="AD523" s="95"/>
      <c r="AE523" s="95"/>
      <c r="AF523" s="95"/>
      <c r="AG523" s="95"/>
      <c r="AH523" s="95"/>
      <c r="AI523" s="95"/>
      <c r="AJ523" s="95"/>
      <c r="AK523" s="95"/>
      <c r="AL523" s="95"/>
      <c r="AM523" s="95"/>
      <c r="AN523" s="95"/>
      <c r="AO523" s="95"/>
      <c r="AP523" s="95"/>
      <c r="AQ523" s="95"/>
      <c r="AR523" s="95"/>
      <c r="AS523" s="95"/>
      <c r="AT523" s="95"/>
      <c r="AU523" s="95"/>
      <c r="AV523" s="95"/>
      <c r="AW523" s="95"/>
      <c r="AX523" s="95"/>
      <c r="AY523" s="95"/>
      <c r="AZ523" s="95"/>
      <c r="BA523" s="95"/>
      <c r="BB523" s="95"/>
      <c r="BC523" s="95"/>
      <c r="BD523" s="95"/>
      <c r="BE523" s="95"/>
      <c r="BF523" s="95"/>
      <c r="BG523" s="95"/>
      <c r="BH523" s="95"/>
      <c r="BI523" s="95"/>
      <c r="BJ523" s="95"/>
      <c r="BK523" s="95"/>
      <c r="BL523" s="95"/>
      <c r="BM523" s="95"/>
      <c r="BN523" s="95"/>
      <c r="BO523" s="95"/>
      <c r="BP523" s="95"/>
      <c r="BQ523" s="95"/>
      <c r="BR523" s="95"/>
      <c r="BS523" s="95"/>
      <c r="BT523" s="95"/>
      <c r="BU523" s="95"/>
      <c r="BV523" s="95"/>
      <c r="BW523" s="95"/>
      <c r="BX523" s="95"/>
      <c r="BY523" s="95"/>
      <c r="BZ523" s="95"/>
      <c r="CA523" s="95"/>
      <c r="CB523" s="95"/>
      <c r="CC523" s="95"/>
      <c r="CD523" s="95"/>
      <c r="CE523" s="95"/>
      <c r="CF523" s="95"/>
      <c r="CG523" s="95"/>
      <c r="CH523" s="95"/>
      <c r="CI523" s="95"/>
      <c r="CJ523" s="95"/>
      <c r="CK523" s="95"/>
      <c r="CL523" s="95"/>
    </row>
    <row r="524" spans="15:90" x14ac:dyDescent="0.25">
      <c r="O524" s="95"/>
      <c r="P524" s="95"/>
      <c r="Q524" s="95"/>
      <c r="R524" s="95"/>
      <c r="S524" s="95"/>
      <c r="T524" s="95"/>
      <c r="U524" s="95"/>
      <c r="V524" s="95"/>
      <c r="W524" s="95"/>
      <c r="X524" s="95"/>
      <c r="Y524" s="95"/>
      <c r="Z524" s="95"/>
      <c r="AA524" s="95"/>
      <c r="AB524" s="95"/>
      <c r="AC524" s="95"/>
      <c r="AD524" s="95"/>
      <c r="AE524" s="95"/>
      <c r="AF524" s="95"/>
      <c r="AG524" s="95"/>
      <c r="AH524" s="95"/>
      <c r="AI524" s="95"/>
      <c r="AJ524" s="95"/>
      <c r="AK524" s="95"/>
      <c r="AL524" s="95"/>
      <c r="AM524" s="95"/>
      <c r="AN524" s="95"/>
      <c r="AO524" s="95"/>
      <c r="AP524" s="95"/>
      <c r="AQ524" s="95"/>
      <c r="AR524" s="95"/>
      <c r="AS524" s="95"/>
      <c r="AT524" s="95"/>
      <c r="AU524" s="95"/>
      <c r="AV524" s="95"/>
      <c r="AW524" s="95"/>
      <c r="AX524" s="95"/>
      <c r="AY524" s="95"/>
      <c r="AZ524" s="95"/>
      <c r="BA524" s="95"/>
      <c r="BB524" s="95"/>
      <c r="BC524" s="95"/>
      <c r="BD524" s="95"/>
      <c r="BE524" s="95"/>
      <c r="BF524" s="95"/>
      <c r="BG524" s="95"/>
      <c r="BH524" s="95"/>
      <c r="BI524" s="95"/>
      <c r="BJ524" s="95"/>
      <c r="BK524" s="95"/>
      <c r="BL524" s="95"/>
      <c r="BM524" s="95"/>
      <c r="BN524" s="95"/>
      <c r="BO524" s="95"/>
      <c r="BP524" s="95"/>
      <c r="BQ524" s="95"/>
      <c r="BR524" s="95"/>
      <c r="BS524" s="95"/>
      <c r="BT524" s="95"/>
      <c r="BU524" s="95"/>
      <c r="BV524" s="95"/>
      <c r="BW524" s="95"/>
      <c r="BX524" s="95"/>
      <c r="BY524" s="95"/>
      <c r="BZ524" s="95"/>
      <c r="CA524" s="95"/>
      <c r="CB524" s="95"/>
      <c r="CC524" s="95"/>
      <c r="CD524" s="95"/>
      <c r="CE524" s="95"/>
      <c r="CF524" s="95"/>
      <c r="CG524" s="95"/>
      <c r="CH524" s="95"/>
      <c r="CI524" s="95"/>
      <c r="CJ524" s="95"/>
      <c r="CK524" s="95"/>
      <c r="CL524" s="95"/>
    </row>
    <row r="525" spans="15:90" x14ac:dyDescent="0.25">
      <c r="O525" s="95"/>
      <c r="P525" s="95"/>
      <c r="Q525" s="95"/>
      <c r="R525" s="95"/>
      <c r="S525" s="95"/>
      <c r="T525" s="95"/>
      <c r="U525" s="95"/>
      <c r="V525" s="95"/>
      <c r="W525" s="95"/>
      <c r="X525" s="95"/>
      <c r="Y525" s="95"/>
      <c r="Z525" s="95"/>
      <c r="AA525" s="95"/>
      <c r="AB525" s="95"/>
      <c r="AC525" s="95"/>
      <c r="AD525" s="95"/>
      <c r="AE525" s="95"/>
      <c r="AF525" s="95"/>
      <c r="AG525" s="95"/>
      <c r="AH525" s="95"/>
      <c r="AI525" s="95"/>
      <c r="AJ525" s="95"/>
      <c r="AK525" s="95"/>
      <c r="AL525" s="95"/>
      <c r="AM525" s="95"/>
      <c r="AN525" s="95"/>
      <c r="AO525" s="95"/>
      <c r="AP525" s="95"/>
      <c r="AQ525" s="95"/>
      <c r="AR525" s="95"/>
      <c r="AS525" s="95"/>
      <c r="AT525" s="95"/>
      <c r="AU525" s="95"/>
      <c r="AV525" s="95"/>
      <c r="AW525" s="95"/>
      <c r="AX525" s="95"/>
      <c r="AY525" s="95"/>
      <c r="AZ525" s="95"/>
      <c r="BA525" s="95"/>
      <c r="BB525" s="95"/>
      <c r="BC525" s="95"/>
      <c r="BD525" s="95"/>
      <c r="BE525" s="95"/>
      <c r="BF525" s="95"/>
      <c r="BG525" s="95"/>
      <c r="BH525" s="95"/>
      <c r="BI525" s="95"/>
      <c r="BJ525" s="95"/>
      <c r="BK525" s="95"/>
      <c r="BL525" s="95"/>
      <c r="BM525" s="95"/>
      <c r="BN525" s="95"/>
      <c r="BO525" s="95"/>
      <c r="BP525" s="95"/>
      <c r="BQ525" s="95"/>
      <c r="BR525" s="95"/>
      <c r="BS525" s="95"/>
      <c r="BT525" s="95"/>
      <c r="BU525" s="95"/>
      <c r="BV525" s="95"/>
      <c r="BW525" s="95"/>
      <c r="BX525" s="95"/>
      <c r="BY525" s="95"/>
      <c r="BZ525" s="95"/>
      <c r="CA525" s="95"/>
      <c r="CB525" s="95"/>
      <c r="CC525" s="95"/>
      <c r="CD525" s="95"/>
      <c r="CE525" s="95"/>
      <c r="CF525" s="95"/>
      <c r="CG525" s="95"/>
      <c r="CH525" s="95"/>
      <c r="CI525" s="95"/>
      <c r="CJ525" s="95"/>
      <c r="CK525" s="95"/>
      <c r="CL525" s="95"/>
    </row>
    <row r="526" spans="15:90" x14ac:dyDescent="0.2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c r="AL526" s="95"/>
      <c r="AM526" s="95"/>
      <c r="AN526" s="95"/>
      <c r="AO526" s="95"/>
      <c r="AP526" s="95"/>
      <c r="AQ526" s="95"/>
      <c r="AR526" s="95"/>
      <c r="AS526" s="95"/>
      <c r="AT526" s="95"/>
      <c r="AU526" s="95"/>
      <c r="AV526" s="95"/>
      <c r="AW526" s="95"/>
      <c r="AX526" s="95"/>
      <c r="AY526" s="95"/>
      <c r="AZ526" s="95"/>
      <c r="BA526" s="95"/>
      <c r="BB526" s="95"/>
      <c r="BC526" s="95"/>
      <c r="BD526" s="95"/>
      <c r="BE526" s="95"/>
      <c r="BF526" s="95"/>
      <c r="BG526" s="95"/>
      <c r="BH526" s="95"/>
      <c r="BI526" s="95"/>
      <c r="BJ526" s="95"/>
      <c r="BK526" s="95"/>
      <c r="BL526" s="95"/>
      <c r="BM526" s="95"/>
      <c r="BN526" s="95"/>
      <c r="BO526" s="95"/>
      <c r="BP526" s="95"/>
      <c r="BQ526" s="95"/>
      <c r="BR526" s="95"/>
      <c r="BS526" s="95"/>
      <c r="BT526" s="95"/>
      <c r="BU526" s="95"/>
      <c r="BV526" s="95"/>
      <c r="BW526" s="95"/>
      <c r="BX526" s="95"/>
      <c r="BY526" s="95"/>
      <c r="BZ526" s="95"/>
      <c r="CA526" s="95"/>
      <c r="CB526" s="95"/>
      <c r="CC526" s="95"/>
      <c r="CD526" s="95"/>
      <c r="CE526" s="95"/>
      <c r="CF526" s="95"/>
      <c r="CG526" s="95"/>
      <c r="CH526" s="95"/>
      <c r="CI526" s="95"/>
      <c r="CJ526" s="95"/>
      <c r="CK526" s="95"/>
      <c r="CL526" s="95"/>
    </row>
    <row r="527" spans="15:90" x14ac:dyDescent="0.25">
      <c r="O527" s="95"/>
      <c r="P527" s="95"/>
      <c r="Q527" s="95"/>
      <c r="R527" s="95"/>
      <c r="S527" s="95"/>
      <c r="T527" s="95"/>
      <c r="U527" s="95"/>
      <c r="V527" s="95"/>
      <c r="W527" s="95"/>
      <c r="X527" s="95"/>
      <c r="Y527" s="95"/>
      <c r="Z527" s="95"/>
      <c r="AA527" s="95"/>
      <c r="AB527" s="95"/>
      <c r="AC527" s="95"/>
      <c r="AD527" s="95"/>
      <c r="AE527" s="95"/>
      <c r="AF527" s="95"/>
      <c r="AG527" s="95"/>
      <c r="AH527" s="95"/>
      <c r="AI527" s="95"/>
      <c r="AJ527" s="95"/>
      <c r="AK527" s="95"/>
      <c r="AL527" s="95"/>
      <c r="AM527" s="95"/>
      <c r="AN527" s="95"/>
      <c r="AO527" s="95"/>
      <c r="AP527" s="95"/>
      <c r="AQ527" s="95"/>
      <c r="AR527" s="95"/>
      <c r="AS527" s="95"/>
      <c r="AT527" s="95"/>
      <c r="AU527" s="95"/>
      <c r="AV527" s="95"/>
      <c r="AW527" s="95"/>
      <c r="AX527" s="95"/>
      <c r="AY527" s="95"/>
      <c r="AZ527" s="95"/>
      <c r="BA527" s="95"/>
      <c r="BB527" s="95"/>
      <c r="BC527" s="95"/>
      <c r="BD527" s="95"/>
      <c r="BE527" s="95"/>
      <c r="BF527" s="95"/>
      <c r="BG527" s="95"/>
      <c r="BH527" s="95"/>
      <c r="BI527" s="95"/>
      <c r="BJ527" s="95"/>
      <c r="BK527" s="95"/>
      <c r="BL527" s="95"/>
      <c r="BM527" s="95"/>
      <c r="BN527" s="95"/>
      <c r="BO527" s="95"/>
      <c r="BP527" s="95"/>
      <c r="BQ527" s="95"/>
      <c r="BR527" s="95"/>
      <c r="BS527" s="95"/>
      <c r="BT527" s="95"/>
      <c r="BU527" s="95"/>
      <c r="BV527" s="95"/>
      <c r="BW527" s="95"/>
      <c r="BX527" s="95"/>
      <c r="BY527" s="95"/>
      <c r="BZ527" s="95"/>
      <c r="CA527" s="95"/>
      <c r="CB527" s="95"/>
      <c r="CC527" s="95"/>
      <c r="CD527" s="95"/>
      <c r="CE527" s="95"/>
      <c r="CF527" s="95"/>
      <c r="CG527" s="95"/>
      <c r="CH527" s="95"/>
      <c r="CI527" s="95"/>
      <c r="CJ527" s="95"/>
      <c r="CK527" s="95"/>
      <c r="CL527" s="95"/>
    </row>
    <row r="528" spans="15:90" x14ac:dyDescent="0.25">
      <c r="O528" s="95"/>
      <c r="P528" s="95"/>
      <c r="Q528" s="95"/>
      <c r="R528" s="95"/>
      <c r="S528" s="95"/>
      <c r="T528" s="95"/>
      <c r="U528" s="95"/>
      <c r="V528" s="95"/>
      <c r="W528" s="95"/>
      <c r="X528" s="95"/>
      <c r="Y528" s="95"/>
      <c r="Z528" s="95"/>
      <c r="AA528" s="95"/>
      <c r="AB528" s="95"/>
      <c r="AC528" s="95"/>
      <c r="AD528" s="95"/>
      <c r="AE528" s="95"/>
      <c r="AF528" s="95"/>
      <c r="AG528" s="95"/>
      <c r="AH528" s="95"/>
      <c r="AI528" s="95"/>
      <c r="AJ528" s="95"/>
      <c r="AK528" s="95"/>
      <c r="AL528" s="95"/>
      <c r="AM528" s="95"/>
      <c r="AN528" s="95"/>
      <c r="AO528" s="95"/>
      <c r="AP528" s="95"/>
      <c r="AQ528" s="95"/>
      <c r="AR528" s="95"/>
      <c r="AS528" s="95"/>
      <c r="AT528" s="95"/>
      <c r="AU528" s="95"/>
      <c r="AV528" s="95"/>
      <c r="AW528" s="95"/>
      <c r="AX528" s="95"/>
      <c r="AY528" s="95"/>
      <c r="AZ528" s="95"/>
      <c r="BA528" s="95"/>
      <c r="BB528" s="95"/>
      <c r="BC528" s="95"/>
      <c r="BD528" s="95"/>
      <c r="BE528" s="95"/>
      <c r="BF528" s="95"/>
      <c r="BG528" s="95"/>
      <c r="BH528" s="95"/>
      <c r="BI528" s="95"/>
      <c r="BJ528" s="95"/>
      <c r="BK528" s="95"/>
      <c r="BL528" s="95"/>
      <c r="BM528" s="95"/>
      <c r="BN528" s="95"/>
      <c r="BO528" s="95"/>
      <c r="BP528" s="95"/>
      <c r="BQ528" s="95"/>
      <c r="BR528" s="95"/>
      <c r="BS528" s="95"/>
      <c r="BT528" s="95"/>
      <c r="BU528" s="95"/>
      <c r="BV528" s="95"/>
      <c r="BW528" s="95"/>
      <c r="BX528" s="95"/>
      <c r="BY528" s="95"/>
      <c r="BZ528" s="95"/>
      <c r="CA528" s="95"/>
      <c r="CB528" s="95"/>
      <c r="CC528" s="95"/>
      <c r="CD528" s="95"/>
      <c r="CE528" s="95"/>
      <c r="CF528" s="95"/>
      <c r="CG528" s="95"/>
      <c r="CH528" s="95"/>
      <c r="CI528" s="95"/>
      <c r="CJ528" s="95"/>
      <c r="CK528" s="95"/>
      <c r="CL528" s="95"/>
    </row>
    <row r="529" spans="15:90" x14ac:dyDescent="0.25">
      <c r="O529" s="95"/>
      <c r="P529" s="95"/>
      <c r="Q529" s="95"/>
      <c r="R529" s="95"/>
      <c r="S529" s="95"/>
      <c r="T529" s="95"/>
      <c r="U529" s="95"/>
      <c r="V529" s="95"/>
      <c r="W529" s="95"/>
      <c r="X529" s="95"/>
      <c r="Y529" s="95"/>
      <c r="Z529" s="95"/>
      <c r="AA529" s="95"/>
      <c r="AB529" s="95"/>
      <c r="AC529" s="95"/>
      <c r="AD529" s="95"/>
      <c r="AE529" s="95"/>
      <c r="AF529" s="95"/>
      <c r="AG529" s="95"/>
      <c r="AH529" s="95"/>
      <c r="AI529" s="95"/>
      <c r="AJ529" s="95"/>
      <c r="AK529" s="95"/>
      <c r="AL529" s="95"/>
      <c r="AM529" s="95"/>
      <c r="AN529" s="95"/>
      <c r="AO529" s="95"/>
      <c r="AP529" s="95"/>
      <c r="AQ529" s="95"/>
      <c r="AR529" s="95"/>
      <c r="AS529" s="95"/>
      <c r="AT529" s="95"/>
      <c r="AU529" s="95"/>
      <c r="AV529" s="95"/>
      <c r="AW529" s="95"/>
      <c r="AX529" s="95"/>
      <c r="AY529" s="95"/>
      <c r="AZ529" s="95"/>
      <c r="BA529" s="95"/>
      <c r="BB529" s="95"/>
      <c r="BC529" s="95"/>
      <c r="BD529" s="95"/>
      <c r="BE529" s="95"/>
      <c r="BF529" s="95"/>
      <c r="BG529" s="95"/>
      <c r="BH529" s="95"/>
      <c r="BI529" s="95"/>
      <c r="BJ529" s="95"/>
      <c r="BK529" s="95"/>
      <c r="BL529" s="95"/>
      <c r="BM529" s="95"/>
      <c r="BN529" s="95"/>
      <c r="BO529" s="95"/>
      <c r="BP529" s="95"/>
      <c r="BQ529" s="95"/>
      <c r="BR529" s="95"/>
      <c r="BS529" s="95"/>
      <c r="BT529" s="95"/>
      <c r="BU529" s="95"/>
      <c r="BV529" s="95"/>
      <c r="BW529" s="95"/>
      <c r="BX529" s="95"/>
      <c r="BY529" s="95"/>
      <c r="BZ529" s="95"/>
      <c r="CA529" s="95"/>
      <c r="CB529" s="95"/>
      <c r="CC529" s="95"/>
      <c r="CD529" s="95"/>
      <c r="CE529" s="95"/>
      <c r="CF529" s="95"/>
      <c r="CG529" s="95"/>
      <c r="CH529" s="95"/>
      <c r="CI529" s="95"/>
      <c r="CJ529" s="95"/>
      <c r="CK529" s="95"/>
      <c r="CL529" s="95"/>
    </row>
    <row r="530" spans="15:90" x14ac:dyDescent="0.25">
      <c r="O530" s="95"/>
      <c r="P530" s="95"/>
      <c r="Q530" s="95"/>
      <c r="R530" s="95"/>
      <c r="S530" s="95"/>
      <c r="T530" s="95"/>
      <c r="U530" s="95"/>
      <c r="V530" s="95"/>
      <c r="W530" s="95"/>
      <c r="X530" s="95"/>
      <c r="Y530" s="95"/>
      <c r="Z530" s="95"/>
      <c r="AA530" s="95"/>
      <c r="AB530" s="95"/>
      <c r="AC530" s="95"/>
      <c r="AD530" s="95"/>
      <c r="AE530" s="95"/>
      <c r="AF530" s="95"/>
      <c r="AG530" s="95"/>
      <c r="AH530" s="95"/>
      <c r="AI530" s="95"/>
      <c r="AJ530" s="95"/>
      <c r="AK530" s="95"/>
      <c r="AL530" s="95"/>
      <c r="AM530" s="95"/>
      <c r="AN530" s="95"/>
      <c r="AO530" s="95"/>
      <c r="AP530" s="95"/>
      <c r="AQ530" s="95"/>
      <c r="AR530" s="95"/>
      <c r="AS530" s="95"/>
      <c r="AT530" s="95"/>
      <c r="AU530" s="95"/>
      <c r="AV530" s="95"/>
      <c r="AW530" s="95"/>
      <c r="AX530" s="95"/>
      <c r="AY530" s="95"/>
      <c r="AZ530" s="95"/>
      <c r="BA530" s="95"/>
      <c r="BB530" s="95"/>
      <c r="BC530" s="95"/>
      <c r="BD530" s="95"/>
      <c r="BE530" s="95"/>
      <c r="BF530" s="95"/>
      <c r="BG530" s="95"/>
      <c r="BH530" s="95"/>
      <c r="BI530" s="95"/>
      <c r="BJ530" s="95"/>
      <c r="BK530" s="95"/>
      <c r="BL530" s="95"/>
      <c r="BM530" s="95"/>
      <c r="BN530" s="95"/>
      <c r="BO530" s="95"/>
      <c r="BP530" s="95"/>
      <c r="BQ530" s="95"/>
      <c r="BR530" s="95"/>
      <c r="BS530" s="95"/>
      <c r="BT530" s="95"/>
      <c r="BU530" s="95"/>
      <c r="BV530" s="95"/>
      <c r="BW530" s="95"/>
      <c r="BX530" s="95"/>
      <c r="BY530" s="95"/>
      <c r="BZ530" s="95"/>
      <c r="CA530" s="95"/>
      <c r="CB530" s="95"/>
      <c r="CC530" s="95"/>
      <c r="CD530" s="95"/>
      <c r="CE530" s="95"/>
      <c r="CF530" s="95"/>
      <c r="CG530" s="95"/>
      <c r="CH530" s="95"/>
      <c r="CI530" s="95"/>
      <c r="CJ530" s="95"/>
      <c r="CK530" s="95"/>
      <c r="CL530" s="95"/>
    </row>
    <row r="531" spans="15:90" x14ac:dyDescent="0.25">
      <c r="O531" s="95"/>
      <c r="P531" s="95"/>
      <c r="Q531" s="95"/>
      <c r="R531" s="95"/>
      <c r="S531" s="95"/>
      <c r="T531" s="95"/>
      <c r="U531" s="95"/>
      <c r="V531" s="95"/>
      <c r="W531" s="95"/>
      <c r="X531" s="95"/>
      <c r="Y531" s="95"/>
      <c r="Z531" s="95"/>
      <c r="AA531" s="95"/>
      <c r="AB531" s="95"/>
      <c r="AC531" s="95"/>
      <c r="AD531" s="95"/>
      <c r="AE531" s="95"/>
      <c r="AF531" s="95"/>
      <c r="AG531" s="95"/>
      <c r="AH531" s="95"/>
      <c r="AI531" s="95"/>
      <c r="AJ531" s="95"/>
      <c r="AK531" s="95"/>
      <c r="AL531" s="95"/>
      <c r="AM531" s="95"/>
      <c r="AN531" s="95"/>
      <c r="AO531" s="95"/>
      <c r="AP531" s="95"/>
      <c r="AQ531" s="95"/>
      <c r="AR531" s="95"/>
      <c r="AS531" s="95"/>
      <c r="AT531" s="95"/>
      <c r="AU531" s="95"/>
      <c r="AV531" s="95"/>
      <c r="AW531" s="95"/>
      <c r="AX531" s="95"/>
      <c r="AY531" s="95"/>
      <c r="AZ531" s="95"/>
      <c r="BA531" s="95"/>
      <c r="BB531" s="95"/>
      <c r="BC531" s="95"/>
      <c r="BD531" s="95"/>
      <c r="BE531" s="95"/>
      <c r="BF531" s="95"/>
      <c r="BG531" s="95"/>
      <c r="BH531" s="95"/>
      <c r="BI531" s="95"/>
      <c r="BJ531" s="95"/>
      <c r="BK531" s="95"/>
      <c r="BL531" s="95"/>
      <c r="BM531" s="95"/>
      <c r="BN531" s="95"/>
      <c r="BO531" s="95"/>
      <c r="BP531" s="95"/>
      <c r="BQ531" s="95"/>
      <c r="BR531" s="95"/>
      <c r="BS531" s="95"/>
      <c r="BT531" s="95"/>
      <c r="BU531" s="95"/>
      <c r="BV531" s="95"/>
      <c r="BW531" s="95"/>
      <c r="BX531" s="95"/>
      <c r="BY531" s="95"/>
      <c r="BZ531" s="95"/>
      <c r="CA531" s="95"/>
      <c r="CB531" s="95"/>
      <c r="CC531" s="95"/>
      <c r="CD531" s="95"/>
      <c r="CE531" s="95"/>
      <c r="CF531" s="95"/>
      <c r="CG531" s="95"/>
      <c r="CH531" s="95"/>
      <c r="CI531" s="95"/>
      <c r="CJ531" s="95"/>
      <c r="CK531" s="95"/>
      <c r="CL531" s="95"/>
    </row>
    <row r="532" spans="15:90" x14ac:dyDescent="0.25">
      <c r="O532" s="95"/>
      <c r="P532" s="95"/>
      <c r="Q532" s="95"/>
      <c r="R532" s="95"/>
      <c r="S532" s="95"/>
      <c r="T532" s="95"/>
      <c r="U532" s="95"/>
      <c r="V532" s="95"/>
      <c r="W532" s="95"/>
      <c r="X532" s="95"/>
      <c r="Y532" s="95"/>
      <c r="Z532" s="95"/>
      <c r="AA532" s="95"/>
      <c r="AB532" s="95"/>
      <c r="AC532" s="95"/>
      <c r="AD532" s="95"/>
      <c r="AE532" s="95"/>
      <c r="AF532" s="95"/>
      <c r="AG532" s="95"/>
      <c r="AH532" s="95"/>
      <c r="AI532" s="95"/>
      <c r="AJ532" s="95"/>
      <c r="AK532" s="95"/>
      <c r="AL532" s="95"/>
      <c r="AM532" s="95"/>
      <c r="AN532" s="95"/>
      <c r="AO532" s="95"/>
      <c r="AP532" s="95"/>
      <c r="AQ532" s="95"/>
      <c r="AR532" s="95"/>
      <c r="AS532" s="95"/>
      <c r="AT532" s="95"/>
      <c r="AU532" s="95"/>
      <c r="AV532" s="95"/>
      <c r="AW532" s="95"/>
      <c r="AX532" s="95"/>
      <c r="AY532" s="95"/>
      <c r="AZ532" s="95"/>
      <c r="BA532" s="95"/>
      <c r="BB532" s="95"/>
      <c r="BC532" s="95"/>
      <c r="BD532" s="95"/>
      <c r="BE532" s="95"/>
      <c r="BF532" s="95"/>
      <c r="BG532" s="95"/>
      <c r="BH532" s="95"/>
      <c r="BI532" s="95"/>
      <c r="BJ532" s="95"/>
      <c r="BK532" s="95"/>
      <c r="BL532" s="95"/>
      <c r="BM532" s="95"/>
      <c r="BN532" s="95"/>
      <c r="BO532" s="95"/>
      <c r="BP532" s="95"/>
      <c r="BQ532" s="95"/>
      <c r="BR532" s="95"/>
      <c r="BS532" s="95"/>
      <c r="BT532" s="95"/>
      <c r="BU532" s="95"/>
      <c r="BV532" s="95"/>
      <c r="BW532" s="95"/>
      <c r="BX532" s="95"/>
      <c r="BY532" s="95"/>
      <c r="BZ532" s="95"/>
      <c r="CA532" s="95"/>
      <c r="CB532" s="95"/>
      <c r="CC532" s="95"/>
      <c r="CD532" s="95"/>
      <c r="CE532" s="95"/>
      <c r="CF532" s="95"/>
      <c r="CG532" s="95"/>
      <c r="CH532" s="95"/>
      <c r="CI532" s="95"/>
      <c r="CJ532" s="95"/>
      <c r="CK532" s="95"/>
      <c r="CL532" s="95"/>
    </row>
    <row r="533" spans="15:90" x14ac:dyDescent="0.25">
      <c r="O533" s="95"/>
      <c r="P533" s="95"/>
      <c r="Q533" s="95"/>
      <c r="R533" s="95"/>
      <c r="S533" s="95"/>
      <c r="T533" s="95"/>
      <c r="U533" s="95"/>
      <c r="V533" s="95"/>
      <c r="W533" s="95"/>
      <c r="X533" s="95"/>
      <c r="Y533" s="95"/>
      <c r="Z533" s="95"/>
      <c r="AA533" s="95"/>
      <c r="AB533" s="95"/>
      <c r="AC533" s="95"/>
      <c r="AD533" s="95"/>
      <c r="AE533" s="95"/>
      <c r="AF533" s="95"/>
      <c r="AG533" s="95"/>
      <c r="AH533" s="95"/>
      <c r="AI533" s="95"/>
      <c r="AJ533" s="95"/>
      <c r="AK533" s="95"/>
      <c r="AL533" s="95"/>
      <c r="AM533" s="95"/>
      <c r="AN533" s="95"/>
      <c r="AO533" s="95"/>
      <c r="AP533" s="95"/>
      <c r="AQ533" s="95"/>
      <c r="AR533" s="95"/>
      <c r="AS533" s="95"/>
      <c r="AT533" s="95"/>
      <c r="AU533" s="95"/>
      <c r="AV533" s="95"/>
      <c r="AW533" s="95"/>
      <c r="AX533" s="95"/>
      <c r="AY533" s="95"/>
      <c r="AZ533" s="95"/>
      <c r="BA533" s="95"/>
      <c r="BB533" s="95"/>
      <c r="BC533" s="95"/>
      <c r="BD533" s="95"/>
      <c r="BE533" s="95"/>
      <c r="BF533" s="95"/>
      <c r="BG533" s="95"/>
      <c r="BH533" s="95"/>
      <c r="BI533" s="95"/>
      <c r="BJ533" s="95"/>
      <c r="BK533" s="95"/>
      <c r="BL533" s="95"/>
      <c r="BM533" s="95"/>
      <c r="BN533" s="95"/>
      <c r="BO533" s="95"/>
      <c r="BP533" s="95"/>
      <c r="BQ533" s="95"/>
      <c r="BR533" s="95"/>
      <c r="BS533" s="95"/>
      <c r="BT533" s="95"/>
      <c r="BU533" s="95"/>
      <c r="BV533" s="95"/>
      <c r="BW533" s="95"/>
      <c r="BX533" s="95"/>
      <c r="BY533" s="95"/>
      <c r="BZ533" s="95"/>
      <c r="CA533" s="95"/>
      <c r="CB533" s="95"/>
      <c r="CC533" s="95"/>
      <c r="CD533" s="95"/>
      <c r="CE533" s="95"/>
      <c r="CF533" s="95"/>
      <c r="CG533" s="95"/>
      <c r="CH533" s="95"/>
      <c r="CI533" s="95"/>
      <c r="CJ533" s="95"/>
      <c r="CK533" s="95"/>
      <c r="CL533" s="95"/>
    </row>
    <row r="534" spans="15:90" x14ac:dyDescent="0.25">
      <c r="O534" s="95"/>
      <c r="P534" s="95"/>
      <c r="Q534" s="95"/>
      <c r="R534" s="95"/>
      <c r="S534" s="95"/>
      <c r="T534" s="95"/>
      <c r="U534" s="95"/>
      <c r="V534" s="95"/>
      <c r="W534" s="95"/>
      <c r="X534" s="95"/>
      <c r="Y534" s="95"/>
      <c r="Z534" s="95"/>
      <c r="AA534" s="95"/>
      <c r="AB534" s="95"/>
      <c r="AC534" s="95"/>
      <c r="AD534" s="95"/>
      <c r="AE534" s="95"/>
      <c r="AF534" s="95"/>
      <c r="AG534" s="95"/>
      <c r="AH534" s="95"/>
      <c r="AI534" s="95"/>
      <c r="AJ534" s="95"/>
      <c r="AK534" s="95"/>
      <c r="AL534" s="95"/>
      <c r="AM534" s="95"/>
      <c r="AN534" s="95"/>
      <c r="AO534" s="95"/>
      <c r="AP534" s="95"/>
      <c r="AQ534" s="95"/>
      <c r="AR534" s="95"/>
      <c r="AS534" s="95"/>
      <c r="AT534" s="95"/>
      <c r="AU534" s="95"/>
      <c r="AV534" s="95"/>
      <c r="AW534" s="95"/>
      <c r="AX534" s="95"/>
      <c r="AY534" s="95"/>
      <c r="AZ534" s="95"/>
      <c r="BA534" s="95"/>
      <c r="BB534" s="95"/>
      <c r="BC534" s="95"/>
      <c r="BD534" s="95"/>
      <c r="BE534" s="95"/>
      <c r="BF534" s="95"/>
      <c r="BG534" s="95"/>
      <c r="BH534" s="95"/>
      <c r="BI534" s="95"/>
      <c r="BJ534" s="95"/>
      <c r="BK534" s="95"/>
      <c r="BL534" s="95"/>
      <c r="BM534" s="95"/>
      <c r="BN534" s="95"/>
      <c r="BO534" s="95"/>
      <c r="BP534" s="95"/>
      <c r="BQ534" s="95"/>
      <c r="BR534" s="95"/>
      <c r="BS534" s="95"/>
      <c r="BT534" s="95"/>
      <c r="BU534" s="95"/>
      <c r="BV534" s="95"/>
      <c r="BW534" s="95"/>
      <c r="BX534" s="95"/>
      <c r="BY534" s="95"/>
      <c r="BZ534" s="95"/>
      <c r="CA534" s="95"/>
      <c r="CB534" s="95"/>
      <c r="CC534" s="95"/>
      <c r="CD534" s="95"/>
      <c r="CE534" s="95"/>
      <c r="CF534" s="95"/>
      <c r="CG534" s="95"/>
      <c r="CH534" s="95"/>
      <c r="CI534" s="95"/>
      <c r="CJ534" s="95"/>
      <c r="CK534" s="95"/>
      <c r="CL534" s="95"/>
    </row>
    <row r="535" spans="15:90" x14ac:dyDescent="0.25">
      <c r="O535" s="95"/>
      <c r="P535" s="95"/>
      <c r="Q535" s="95"/>
      <c r="R535" s="95"/>
      <c r="S535" s="95"/>
      <c r="T535" s="95"/>
      <c r="U535" s="95"/>
      <c r="V535" s="95"/>
      <c r="W535" s="95"/>
      <c r="X535" s="95"/>
      <c r="Y535" s="95"/>
      <c r="Z535" s="95"/>
      <c r="AA535" s="95"/>
      <c r="AB535" s="95"/>
      <c r="AC535" s="95"/>
      <c r="AD535" s="95"/>
      <c r="AE535" s="95"/>
      <c r="AF535" s="95"/>
      <c r="AG535" s="95"/>
      <c r="AH535" s="95"/>
      <c r="AI535" s="95"/>
      <c r="AJ535" s="95"/>
      <c r="AK535" s="95"/>
      <c r="AL535" s="95"/>
      <c r="AM535" s="95"/>
      <c r="AN535" s="95"/>
      <c r="AO535" s="95"/>
      <c r="AP535" s="95"/>
      <c r="AQ535" s="95"/>
      <c r="AR535" s="95"/>
      <c r="AS535" s="95"/>
      <c r="AT535" s="95"/>
      <c r="AU535" s="95"/>
      <c r="AV535" s="95"/>
      <c r="AW535" s="95"/>
      <c r="AX535" s="95"/>
      <c r="AY535" s="95"/>
      <c r="AZ535" s="95"/>
      <c r="BA535" s="95"/>
      <c r="BB535" s="95"/>
      <c r="BC535" s="95"/>
      <c r="BD535" s="95"/>
      <c r="BE535" s="95"/>
      <c r="BF535" s="95"/>
      <c r="BG535" s="95"/>
      <c r="BH535" s="95"/>
      <c r="BI535" s="95"/>
      <c r="BJ535" s="95"/>
      <c r="BK535" s="95"/>
      <c r="BL535" s="95"/>
      <c r="BM535" s="95"/>
      <c r="BN535" s="95"/>
      <c r="BO535" s="95"/>
      <c r="BP535" s="95"/>
      <c r="BQ535" s="95"/>
      <c r="BR535" s="95"/>
      <c r="BS535" s="95"/>
      <c r="BT535" s="95"/>
      <c r="BU535" s="95"/>
      <c r="BV535" s="95"/>
      <c r="BW535" s="95"/>
      <c r="BX535" s="95"/>
      <c r="BY535" s="95"/>
      <c r="BZ535" s="95"/>
      <c r="CA535" s="95"/>
      <c r="CB535" s="95"/>
      <c r="CC535" s="95"/>
      <c r="CD535" s="95"/>
      <c r="CE535" s="95"/>
      <c r="CF535" s="95"/>
      <c r="CG535" s="95"/>
      <c r="CH535" s="95"/>
      <c r="CI535" s="95"/>
      <c r="CJ535" s="95"/>
      <c r="CK535" s="95"/>
      <c r="CL535" s="95"/>
    </row>
    <row r="536" spans="15:90" x14ac:dyDescent="0.25">
      <c r="O536" s="95"/>
      <c r="P536" s="95"/>
      <c r="Q536" s="95"/>
      <c r="R536" s="95"/>
      <c r="S536" s="95"/>
      <c r="T536" s="95"/>
      <c r="U536" s="95"/>
      <c r="V536" s="95"/>
      <c r="W536" s="95"/>
      <c r="X536" s="95"/>
      <c r="Y536" s="95"/>
      <c r="Z536" s="95"/>
      <c r="AA536" s="95"/>
      <c r="AB536" s="95"/>
      <c r="AC536" s="95"/>
      <c r="AD536" s="95"/>
      <c r="AE536" s="95"/>
      <c r="AF536" s="95"/>
      <c r="AG536" s="95"/>
      <c r="AH536" s="95"/>
      <c r="AI536" s="95"/>
      <c r="AJ536" s="95"/>
      <c r="AK536" s="95"/>
      <c r="AL536" s="95"/>
      <c r="AM536" s="95"/>
      <c r="AN536" s="95"/>
      <c r="AO536" s="95"/>
      <c r="AP536" s="95"/>
      <c r="AQ536" s="95"/>
      <c r="AR536" s="95"/>
      <c r="AS536" s="95"/>
      <c r="AT536" s="95"/>
      <c r="AU536" s="95"/>
      <c r="AV536" s="95"/>
      <c r="AW536" s="95"/>
      <c r="AX536" s="95"/>
      <c r="AY536" s="95"/>
      <c r="AZ536" s="95"/>
      <c r="BA536" s="95"/>
      <c r="BB536" s="95"/>
      <c r="BC536" s="95"/>
      <c r="BD536" s="95"/>
      <c r="BE536" s="95"/>
      <c r="BF536" s="95"/>
      <c r="BG536" s="95"/>
      <c r="BH536" s="95"/>
      <c r="BI536" s="95"/>
      <c r="BJ536" s="95"/>
      <c r="BK536" s="95"/>
      <c r="BL536" s="95"/>
      <c r="BM536" s="95"/>
      <c r="BN536" s="95"/>
      <c r="BO536" s="95"/>
      <c r="BP536" s="95"/>
      <c r="BQ536" s="95"/>
      <c r="BR536" s="95"/>
      <c r="BS536" s="95"/>
      <c r="BT536" s="95"/>
      <c r="BU536" s="95"/>
      <c r="BV536" s="95"/>
      <c r="BW536" s="95"/>
      <c r="BX536" s="95"/>
      <c r="BY536" s="95"/>
      <c r="BZ536" s="95"/>
      <c r="CA536" s="95"/>
      <c r="CB536" s="95"/>
      <c r="CC536" s="95"/>
      <c r="CD536" s="95"/>
      <c r="CE536" s="95"/>
      <c r="CF536" s="95"/>
      <c r="CG536" s="95"/>
      <c r="CH536" s="95"/>
      <c r="CI536" s="95"/>
      <c r="CJ536" s="95"/>
      <c r="CK536" s="95"/>
      <c r="CL536" s="95"/>
    </row>
    <row r="537" spans="15:90" x14ac:dyDescent="0.25">
      <c r="O537" s="95"/>
      <c r="P537" s="95"/>
      <c r="Q537" s="95"/>
      <c r="R537" s="95"/>
      <c r="S537" s="95"/>
      <c r="T537" s="95"/>
      <c r="U537" s="95"/>
      <c r="V537" s="95"/>
      <c r="W537" s="95"/>
      <c r="X537" s="95"/>
      <c r="Y537" s="95"/>
      <c r="Z537" s="95"/>
      <c r="AA537" s="95"/>
      <c r="AB537" s="95"/>
      <c r="AC537" s="95"/>
      <c r="AD537" s="95"/>
      <c r="AE537" s="95"/>
      <c r="AF537" s="95"/>
      <c r="AG537" s="95"/>
      <c r="AH537" s="95"/>
      <c r="AI537" s="95"/>
      <c r="AJ537" s="95"/>
      <c r="AK537" s="95"/>
      <c r="AL537" s="95"/>
      <c r="AM537" s="95"/>
      <c r="AN537" s="95"/>
      <c r="AO537" s="95"/>
      <c r="AP537" s="95"/>
      <c r="AQ537" s="95"/>
      <c r="AR537" s="95"/>
      <c r="AS537" s="95"/>
      <c r="AT537" s="95"/>
      <c r="AU537" s="95"/>
      <c r="AV537" s="95"/>
      <c r="AW537" s="95"/>
      <c r="AX537" s="95"/>
      <c r="AY537" s="95"/>
      <c r="AZ537" s="95"/>
      <c r="BA537" s="95"/>
      <c r="BB537" s="95"/>
      <c r="BC537" s="95"/>
      <c r="BD537" s="95"/>
      <c r="BE537" s="95"/>
      <c r="BF537" s="95"/>
      <c r="BG537" s="95"/>
      <c r="BH537" s="95"/>
      <c r="BI537" s="95"/>
      <c r="BJ537" s="95"/>
      <c r="BK537" s="95"/>
      <c r="BL537" s="95"/>
      <c r="BM537" s="95"/>
      <c r="BN537" s="95"/>
      <c r="BO537" s="95"/>
      <c r="BP537" s="95"/>
      <c r="BQ537" s="95"/>
      <c r="BR537" s="95"/>
      <c r="BS537" s="95"/>
      <c r="BT537" s="95"/>
      <c r="BU537" s="95"/>
      <c r="BV537" s="95"/>
      <c r="BW537" s="95"/>
      <c r="BX537" s="95"/>
      <c r="BY537" s="95"/>
      <c r="BZ537" s="95"/>
      <c r="CA537" s="95"/>
      <c r="CB537" s="95"/>
      <c r="CC537" s="95"/>
      <c r="CD537" s="95"/>
      <c r="CE537" s="95"/>
      <c r="CF537" s="95"/>
      <c r="CG537" s="95"/>
      <c r="CH537" s="95"/>
      <c r="CI537" s="95"/>
      <c r="CJ537" s="95"/>
      <c r="CK537" s="95"/>
      <c r="CL537" s="95"/>
    </row>
    <row r="538" spans="15:90" x14ac:dyDescent="0.25">
      <c r="O538" s="95"/>
      <c r="P538" s="95"/>
      <c r="Q538" s="95"/>
      <c r="R538" s="95"/>
      <c r="S538" s="95"/>
      <c r="T538" s="95"/>
      <c r="U538" s="95"/>
      <c r="V538" s="95"/>
      <c r="W538" s="95"/>
      <c r="X538" s="95"/>
      <c r="Y538" s="95"/>
      <c r="Z538" s="95"/>
      <c r="AA538" s="95"/>
      <c r="AB538" s="95"/>
      <c r="AC538" s="95"/>
      <c r="AD538" s="95"/>
      <c r="AE538" s="95"/>
      <c r="AF538" s="95"/>
      <c r="AG538" s="95"/>
      <c r="AH538" s="95"/>
      <c r="AI538" s="95"/>
      <c r="AJ538" s="95"/>
      <c r="AK538" s="95"/>
      <c r="AL538" s="95"/>
      <c r="AM538" s="95"/>
      <c r="AN538" s="95"/>
      <c r="AO538" s="95"/>
      <c r="AP538" s="95"/>
      <c r="AQ538" s="95"/>
      <c r="AR538" s="95"/>
      <c r="AS538" s="95"/>
      <c r="AT538" s="95"/>
      <c r="AU538" s="95"/>
      <c r="AV538" s="95"/>
      <c r="AW538" s="95"/>
      <c r="AX538" s="95"/>
      <c r="AY538" s="95"/>
      <c r="AZ538" s="95"/>
      <c r="BA538" s="95"/>
      <c r="BB538" s="95"/>
      <c r="BC538" s="95"/>
      <c r="BD538" s="95"/>
      <c r="BE538" s="95"/>
      <c r="BF538" s="95"/>
      <c r="BG538" s="95"/>
      <c r="BH538" s="95"/>
      <c r="BI538" s="95"/>
      <c r="BJ538" s="95"/>
      <c r="BK538" s="95"/>
      <c r="BL538" s="95"/>
      <c r="BM538" s="95"/>
      <c r="BN538" s="95"/>
      <c r="BO538" s="95"/>
      <c r="BP538" s="95"/>
      <c r="BQ538" s="95"/>
      <c r="BR538" s="95"/>
      <c r="BS538" s="95"/>
      <c r="BT538" s="95"/>
      <c r="BU538" s="95"/>
      <c r="BV538" s="95"/>
      <c r="BW538" s="95"/>
      <c r="BX538" s="95"/>
      <c r="BY538" s="95"/>
      <c r="BZ538" s="95"/>
      <c r="CA538" s="95"/>
      <c r="CB538" s="95"/>
      <c r="CC538" s="95"/>
      <c r="CD538" s="95"/>
      <c r="CE538" s="95"/>
      <c r="CF538" s="95"/>
      <c r="CG538" s="95"/>
      <c r="CH538" s="95"/>
      <c r="CI538" s="95"/>
      <c r="CJ538" s="95"/>
      <c r="CK538" s="95"/>
      <c r="CL538" s="95"/>
    </row>
    <row r="539" spans="15:90" x14ac:dyDescent="0.25">
      <c r="O539" s="95"/>
      <c r="P539" s="95"/>
      <c r="Q539" s="95"/>
      <c r="R539" s="95"/>
      <c r="S539" s="95"/>
      <c r="T539" s="95"/>
      <c r="U539" s="95"/>
      <c r="V539" s="95"/>
      <c r="W539" s="95"/>
      <c r="X539" s="95"/>
      <c r="Y539" s="95"/>
      <c r="Z539" s="95"/>
      <c r="AA539" s="95"/>
      <c r="AB539" s="95"/>
      <c r="AC539" s="95"/>
      <c r="AD539" s="95"/>
      <c r="AE539" s="95"/>
      <c r="AF539" s="95"/>
      <c r="AG539" s="95"/>
      <c r="AH539" s="95"/>
      <c r="AI539" s="95"/>
      <c r="AJ539" s="95"/>
      <c r="AK539" s="95"/>
      <c r="AL539" s="95"/>
      <c r="AM539" s="95"/>
      <c r="AN539" s="95"/>
      <c r="AO539" s="95"/>
      <c r="AP539" s="95"/>
      <c r="AQ539" s="95"/>
      <c r="AR539" s="95"/>
      <c r="AS539" s="95"/>
      <c r="AT539" s="95"/>
      <c r="AU539" s="95"/>
      <c r="AV539" s="95"/>
      <c r="AW539" s="95"/>
      <c r="AX539" s="95"/>
      <c r="AY539" s="95"/>
      <c r="AZ539" s="95"/>
      <c r="BA539" s="95"/>
      <c r="BB539" s="95"/>
      <c r="BC539" s="95"/>
      <c r="BD539" s="95"/>
      <c r="BE539" s="95"/>
      <c r="BF539" s="95"/>
      <c r="BG539" s="95"/>
      <c r="BH539" s="95"/>
      <c r="BI539" s="95"/>
      <c r="BJ539" s="95"/>
      <c r="BK539" s="95"/>
      <c r="BL539" s="95"/>
      <c r="BM539" s="95"/>
      <c r="BN539" s="95"/>
      <c r="BO539" s="95"/>
      <c r="BP539" s="95"/>
      <c r="BQ539" s="95"/>
      <c r="BR539" s="95"/>
      <c r="BS539" s="95"/>
      <c r="BT539" s="95"/>
      <c r="BU539" s="95"/>
      <c r="BV539" s="95"/>
      <c r="BW539" s="95"/>
      <c r="BX539" s="95"/>
      <c r="BY539" s="95"/>
      <c r="BZ539" s="95"/>
      <c r="CA539" s="95"/>
      <c r="CB539" s="95"/>
      <c r="CC539" s="95"/>
      <c r="CD539" s="95"/>
      <c r="CE539" s="95"/>
      <c r="CF539" s="95"/>
      <c r="CG539" s="95"/>
      <c r="CH539" s="95"/>
      <c r="CI539" s="95"/>
      <c r="CJ539" s="95"/>
      <c r="CK539" s="95"/>
      <c r="CL539" s="95"/>
    </row>
    <row r="540" spans="15:90" x14ac:dyDescent="0.25">
      <c r="O540" s="95"/>
      <c r="P540" s="95"/>
      <c r="Q540" s="95"/>
      <c r="R540" s="95"/>
      <c r="S540" s="95"/>
      <c r="T540" s="95"/>
      <c r="U540" s="95"/>
      <c r="V540" s="95"/>
      <c r="W540" s="95"/>
      <c r="X540" s="95"/>
      <c r="Y540" s="95"/>
      <c r="Z540" s="95"/>
      <c r="AA540" s="95"/>
      <c r="AB540" s="95"/>
      <c r="AC540" s="95"/>
      <c r="AD540" s="95"/>
      <c r="AE540" s="95"/>
      <c r="AF540" s="95"/>
      <c r="AG540" s="95"/>
      <c r="AH540" s="95"/>
      <c r="AI540" s="95"/>
      <c r="AJ540" s="95"/>
      <c r="AK540" s="95"/>
      <c r="AL540" s="95"/>
      <c r="AM540" s="95"/>
      <c r="AN540" s="95"/>
      <c r="AO540" s="95"/>
      <c r="AP540" s="95"/>
      <c r="AQ540" s="95"/>
      <c r="AR540" s="95"/>
      <c r="AS540" s="95"/>
      <c r="AT540" s="95"/>
      <c r="AU540" s="95"/>
      <c r="AV540" s="95"/>
      <c r="AW540" s="95"/>
      <c r="AX540" s="95"/>
      <c r="AY540" s="95"/>
      <c r="AZ540" s="95"/>
      <c r="BA540" s="95"/>
      <c r="BB540" s="95"/>
      <c r="BC540" s="95"/>
      <c r="BD540" s="95"/>
      <c r="BE540" s="95"/>
      <c r="BF540" s="95"/>
      <c r="BG540" s="95"/>
      <c r="BH540" s="95"/>
      <c r="BI540" s="95"/>
      <c r="BJ540" s="95"/>
      <c r="BK540" s="95"/>
      <c r="BL540" s="95"/>
      <c r="BM540" s="95"/>
      <c r="BN540" s="95"/>
      <c r="BO540" s="95"/>
      <c r="BP540" s="95"/>
      <c r="BQ540" s="95"/>
      <c r="BR540" s="95"/>
      <c r="BS540" s="95"/>
      <c r="BT540" s="95"/>
      <c r="BU540" s="95"/>
      <c r="BV540" s="95"/>
      <c r="BW540" s="95"/>
      <c r="BX540" s="95"/>
      <c r="BY540" s="95"/>
      <c r="BZ540" s="95"/>
      <c r="CA540" s="95"/>
      <c r="CB540" s="95"/>
      <c r="CC540" s="95"/>
      <c r="CD540" s="95"/>
      <c r="CE540" s="95"/>
      <c r="CF540" s="95"/>
      <c r="CG540" s="95"/>
      <c r="CH540" s="95"/>
      <c r="CI540" s="95"/>
      <c r="CJ540" s="95"/>
      <c r="CK540" s="95"/>
      <c r="CL540" s="95"/>
    </row>
    <row r="541" spans="15:90" x14ac:dyDescent="0.25">
      <c r="O541" s="95"/>
      <c r="P541" s="95"/>
      <c r="Q541" s="95"/>
      <c r="R541" s="95"/>
      <c r="S541" s="95"/>
      <c r="T541" s="95"/>
      <c r="U541" s="95"/>
      <c r="V541" s="95"/>
      <c r="W541" s="95"/>
      <c r="X541" s="95"/>
      <c r="Y541" s="95"/>
      <c r="Z541" s="95"/>
      <c r="AA541" s="95"/>
      <c r="AB541" s="95"/>
      <c r="AC541" s="95"/>
      <c r="AD541" s="95"/>
      <c r="AE541" s="95"/>
      <c r="AF541" s="95"/>
      <c r="AG541" s="95"/>
      <c r="AH541" s="95"/>
      <c r="AI541" s="95"/>
      <c r="AJ541" s="95"/>
      <c r="AK541" s="95"/>
      <c r="AL541" s="95"/>
      <c r="AM541" s="95"/>
      <c r="AN541" s="95"/>
      <c r="AO541" s="95"/>
      <c r="AP541" s="95"/>
      <c r="AQ541" s="95"/>
      <c r="AR541" s="95"/>
      <c r="AS541" s="95"/>
      <c r="AT541" s="95"/>
      <c r="AU541" s="95"/>
      <c r="AV541" s="95"/>
      <c r="AW541" s="95"/>
      <c r="AX541" s="95"/>
      <c r="AY541" s="95"/>
      <c r="AZ541" s="95"/>
      <c r="BA541" s="95"/>
      <c r="BB541" s="95"/>
      <c r="BC541" s="95"/>
      <c r="BD541" s="95"/>
      <c r="BE541" s="95"/>
      <c r="BF541" s="95"/>
      <c r="BG541" s="95"/>
      <c r="BH541" s="95"/>
      <c r="BI541" s="95"/>
      <c r="BJ541" s="95"/>
      <c r="BK541" s="95"/>
      <c r="BL541" s="95"/>
      <c r="BM541" s="95"/>
      <c r="BN541" s="95"/>
      <c r="BO541" s="95"/>
      <c r="BP541" s="95"/>
      <c r="BQ541" s="95"/>
      <c r="BR541" s="95"/>
      <c r="BS541" s="95"/>
      <c r="BT541" s="95"/>
      <c r="BU541" s="95"/>
      <c r="BV541" s="95"/>
      <c r="BW541" s="95"/>
      <c r="BX541" s="95"/>
      <c r="BY541" s="95"/>
      <c r="BZ541" s="95"/>
      <c r="CA541" s="95"/>
      <c r="CB541" s="95"/>
      <c r="CC541" s="95"/>
      <c r="CD541" s="95"/>
      <c r="CE541" s="95"/>
      <c r="CF541" s="95"/>
      <c r="CG541" s="95"/>
      <c r="CH541" s="95"/>
      <c r="CI541" s="95"/>
      <c r="CJ541" s="95"/>
      <c r="CK541" s="95"/>
      <c r="CL541" s="95"/>
    </row>
    <row r="542" spans="15:90" x14ac:dyDescent="0.25">
      <c r="O542" s="95"/>
      <c r="P542" s="95"/>
      <c r="Q542" s="95"/>
      <c r="R542" s="95"/>
      <c r="S542" s="95"/>
      <c r="T542" s="95"/>
      <c r="U542" s="95"/>
      <c r="V542" s="95"/>
      <c r="W542" s="95"/>
      <c r="X542" s="95"/>
      <c r="Y542" s="95"/>
      <c r="Z542" s="95"/>
      <c r="AA542" s="95"/>
      <c r="AB542" s="95"/>
      <c r="AC542" s="95"/>
      <c r="AD542" s="95"/>
      <c r="AE542" s="95"/>
      <c r="AF542" s="95"/>
      <c r="AG542" s="95"/>
      <c r="AH542" s="95"/>
      <c r="AI542" s="95"/>
      <c r="AJ542" s="95"/>
      <c r="AK542" s="95"/>
      <c r="AL542" s="95"/>
      <c r="AM542" s="95"/>
      <c r="AN542" s="95"/>
      <c r="AO542" s="95"/>
      <c r="AP542" s="95"/>
      <c r="AQ542" s="95"/>
      <c r="AR542" s="95"/>
      <c r="AS542" s="95"/>
      <c r="AT542" s="95"/>
      <c r="AU542" s="95"/>
      <c r="AV542" s="95"/>
      <c r="AW542" s="95"/>
      <c r="AX542" s="95"/>
      <c r="AY542" s="95"/>
      <c r="AZ542" s="95"/>
      <c r="BA542" s="95"/>
      <c r="BB542" s="95"/>
      <c r="BC542" s="95"/>
      <c r="BD542" s="95"/>
      <c r="BE542" s="95"/>
      <c r="BF542" s="95"/>
      <c r="BG542" s="95"/>
      <c r="BH542" s="95"/>
      <c r="BI542" s="95"/>
      <c r="BJ542" s="95"/>
      <c r="BK542" s="95"/>
      <c r="BL542" s="95"/>
      <c r="BM542" s="95"/>
      <c r="BN542" s="95"/>
      <c r="BO542" s="95"/>
      <c r="BP542" s="95"/>
      <c r="BQ542" s="95"/>
      <c r="BR542" s="95"/>
      <c r="BS542" s="95"/>
      <c r="BT542" s="95"/>
      <c r="BU542" s="95"/>
      <c r="BV542" s="95"/>
      <c r="BW542" s="95"/>
      <c r="BX542" s="95"/>
      <c r="BY542" s="95"/>
      <c r="BZ542" s="95"/>
      <c r="CA542" s="95"/>
      <c r="CB542" s="95"/>
      <c r="CC542" s="95"/>
      <c r="CD542" s="95"/>
      <c r="CE542" s="95"/>
      <c r="CF542" s="95"/>
      <c r="CG542" s="95"/>
      <c r="CH542" s="95"/>
      <c r="CI542" s="95"/>
      <c r="CJ542" s="95"/>
      <c r="CK542" s="95"/>
      <c r="CL542" s="95"/>
    </row>
    <row r="543" spans="15:90" x14ac:dyDescent="0.25">
      <c r="O543" s="95"/>
      <c r="P543" s="95"/>
      <c r="Q543" s="95"/>
      <c r="R543" s="95"/>
      <c r="S543" s="95"/>
      <c r="T543" s="95"/>
      <c r="U543" s="95"/>
      <c r="V543" s="95"/>
      <c r="W543" s="95"/>
      <c r="X543" s="95"/>
      <c r="Y543" s="95"/>
      <c r="Z543" s="95"/>
      <c r="AA543" s="95"/>
      <c r="AB543" s="95"/>
      <c r="AC543" s="95"/>
      <c r="AD543" s="95"/>
      <c r="AE543" s="95"/>
      <c r="AF543" s="95"/>
      <c r="AG543" s="95"/>
      <c r="AH543" s="95"/>
      <c r="AI543" s="95"/>
      <c r="AJ543" s="95"/>
      <c r="AK543" s="95"/>
      <c r="AL543" s="95"/>
      <c r="AM543" s="95"/>
      <c r="AN543" s="95"/>
      <c r="AO543" s="95"/>
      <c r="AP543" s="95"/>
      <c r="AQ543" s="95"/>
      <c r="AR543" s="95"/>
      <c r="AS543" s="95"/>
      <c r="AT543" s="95"/>
      <c r="AU543" s="95"/>
      <c r="AV543" s="95"/>
      <c r="AW543" s="95"/>
      <c r="AX543" s="95"/>
      <c r="AY543" s="95"/>
      <c r="AZ543" s="95"/>
      <c r="BA543" s="95"/>
      <c r="BB543" s="95"/>
      <c r="BC543" s="95"/>
      <c r="BD543" s="95"/>
      <c r="BE543" s="95"/>
      <c r="BF543" s="95"/>
      <c r="BG543" s="95"/>
      <c r="BH543" s="95"/>
      <c r="BI543" s="95"/>
      <c r="BJ543" s="95"/>
      <c r="BK543" s="95"/>
      <c r="BL543" s="95"/>
      <c r="BM543" s="95"/>
      <c r="BN543" s="95"/>
      <c r="BO543" s="95"/>
      <c r="BP543" s="95"/>
      <c r="BQ543" s="95"/>
      <c r="BR543" s="95"/>
      <c r="BS543" s="95"/>
      <c r="BT543" s="95"/>
      <c r="BU543" s="95"/>
      <c r="BV543" s="95"/>
      <c r="BW543" s="95"/>
      <c r="BX543" s="95"/>
      <c r="BY543" s="95"/>
      <c r="BZ543" s="95"/>
      <c r="CA543" s="95"/>
      <c r="CB543" s="95"/>
      <c r="CC543" s="95"/>
      <c r="CD543" s="95"/>
      <c r="CE543" s="95"/>
      <c r="CF543" s="95"/>
      <c r="CG543" s="95"/>
      <c r="CH543" s="95"/>
      <c r="CI543" s="95"/>
      <c r="CJ543" s="95"/>
      <c r="CK543" s="95"/>
      <c r="CL543" s="95"/>
    </row>
    <row r="544" spans="15:90" x14ac:dyDescent="0.25">
      <c r="O544" s="95"/>
      <c r="P544" s="95"/>
      <c r="Q544" s="95"/>
      <c r="R544" s="95"/>
      <c r="S544" s="95"/>
      <c r="T544" s="95"/>
      <c r="U544" s="95"/>
      <c r="V544" s="95"/>
      <c r="W544" s="95"/>
      <c r="X544" s="95"/>
      <c r="Y544" s="95"/>
      <c r="Z544" s="95"/>
      <c r="AA544" s="95"/>
      <c r="AB544" s="95"/>
      <c r="AC544" s="95"/>
      <c r="AD544" s="95"/>
      <c r="AE544" s="95"/>
      <c r="AF544" s="95"/>
      <c r="AG544" s="95"/>
      <c r="AH544" s="95"/>
      <c r="AI544" s="95"/>
      <c r="AJ544" s="95"/>
      <c r="AK544" s="95"/>
      <c r="AL544" s="95"/>
      <c r="AM544" s="95"/>
      <c r="AN544" s="95"/>
      <c r="AO544" s="95"/>
      <c r="AP544" s="95"/>
      <c r="AQ544" s="95"/>
      <c r="AR544" s="95"/>
      <c r="AS544" s="95"/>
      <c r="AT544" s="95"/>
      <c r="AU544" s="95"/>
      <c r="AV544" s="95"/>
      <c r="AW544" s="95"/>
      <c r="AX544" s="95"/>
      <c r="AY544" s="95"/>
      <c r="AZ544" s="95"/>
      <c r="BA544" s="95"/>
      <c r="BB544" s="95"/>
      <c r="BC544" s="95"/>
      <c r="BD544" s="95"/>
      <c r="BE544" s="95"/>
      <c r="BF544" s="95"/>
      <c r="BG544" s="95"/>
      <c r="BH544" s="95"/>
      <c r="BI544" s="95"/>
      <c r="BJ544" s="95"/>
      <c r="BK544" s="95"/>
      <c r="BL544" s="95"/>
      <c r="BM544" s="95"/>
      <c r="BN544" s="95"/>
      <c r="BO544" s="95"/>
      <c r="BP544" s="95"/>
      <c r="BQ544" s="95"/>
      <c r="BR544" s="95"/>
      <c r="BS544" s="95"/>
      <c r="BT544" s="95"/>
      <c r="BU544" s="95"/>
      <c r="BV544" s="95"/>
      <c r="BW544" s="95"/>
      <c r="BX544" s="95"/>
      <c r="BY544" s="95"/>
      <c r="BZ544" s="95"/>
      <c r="CA544" s="95"/>
      <c r="CB544" s="95"/>
      <c r="CC544" s="95"/>
      <c r="CD544" s="95"/>
      <c r="CE544" s="95"/>
      <c r="CF544" s="95"/>
      <c r="CG544" s="95"/>
      <c r="CH544" s="95"/>
      <c r="CI544" s="95"/>
      <c r="CJ544" s="95"/>
      <c r="CK544" s="95"/>
      <c r="CL544" s="95"/>
    </row>
    <row r="545" spans="15:90" x14ac:dyDescent="0.25">
      <c r="O545" s="95"/>
      <c r="P545" s="95"/>
      <c r="Q545" s="95"/>
      <c r="R545" s="95"/>
      <c r="S545" s="95"/>
      <c r="T545" s="95"/>
      <c r="U545" s="95"/>
      <c r="V545" s="95"/>
      <c r="W545" s="95"/>
      <c r="X545" s="95"/>
      <c r="Y545" s="95"/>
      <c r="Z545" s="95"/>
      <c r="AA545" s="95"/>
      <c r="AB545" s="95"/>
      <c r="AC545" s="95"/>
      <c r="AD545" s="95"/>
      <c r="AE545" s="95"/>
      <c r="AF545" s="95"/>
      <c r="AG545" s="95"/>
      <c r="AH545" s="95"/>
      <c r="AI545" s="95"/>
      <c r="AJ545" s="95"/>
      <c r="AK545" s="95"/>
      <c r="AL545" s="95"/>
      <c r="AM545" s="95"/>
      <c r="AN545" s="95"/>
      <c r="AO545" s="95"/>
      <c r="AP545" s="95"/>
      <c r="AQ545" s="95"/>
      <c r="AR545" s="95"/>
      <c r="AS545" s="95"/>
      <c r="AT545" s="95"/>
      <c r="AU545" s="95"/>
      <c r="AV545" s="95"/>
      <c r="AW545" s="95"/>
      <c r="AX545" s="95"/>
      <c r="AY545" s="95"/>
      <c r="AZ545" s="95"/>
      <c r="BA545" s="95"/>
      <c r="BB545" s="95"/>
      <c r="BC545" s="95"/>
      <c r="BD545" s="95"/>
      <c r="BE545" s="95"/>
      <c r="BF545" s="95"/>
      <c r="BG545" s="95"/>
      <c r="BH545" s="95"/>
      <c r="BI545" s="95"/>
      <c r="BJ545" s="95"/>
      <c r="BK545" s="95"/>
      <c r="BL545" s="95"/>
      <c r="BM545" s="95"/>
      <c r="BN545" s="95"/>
      <c r="BO545" s="95"/>
      <c r="BP545" s="95"/>
      <c r="BQ545" s="95"/>
      <c r="BR545" s="95"/>
      <c r="BS545" s="95"/>
      <c r="BT545" s="95"/>
      <c r="BU545" s="95"/>
      <c r="BV545" s="95"/>
      <c r="BW545" s="95"/>
      <c r="BX545" s="95"/>
      <c r="BY545" s="95"/>
      <c r="BZ545" s="95"/>
      <c r="CA545" s="95"/>
      <c r="CB545" s="95"/>
      <c r="CC545" s="95"/>
      <c r="CD545" s="95"/>
      <c r="CE545" s="95"/>
      <c r="CF545" s="95"/>
      <c r="CG545" s="95"/>
      <c r="CH545" s="95"/>
      <c r="CI545" s="95"/>
      <c r="CJ545" s="95"/>
      <c r="CK545" s="95"/>
      <c r="CL545" s="95"/>
    </row>
    <row r="546" spans="15:90" x14ac:dyDescent="0.25">
      <c r="O546" s="95"/>
      <c r="P546" s="95"/>
      <c r="Q546" s="95"/>
      <c r="R546" s="95"/>
      <c r="S546" s="95"/>
      <c r="T546" s="95"/>
      <c r="U546" s="95"/>
      <c r="V546" s="95"/>
      <c r="W546" s="95"/>
      <c r="X546" s="95"/>
      <c r="Y546" s="95"/>
      <c r="Z546" s="95"/>
      <c r="AA546" s="95"/>
      <c r="AB546" s="95"/>
      <c r="AC546" s="95"/>
      <c r="AD546" s="95"/>
      <c r="AE546" s="95"/>
      <c r="AF546" s="95"/>
      <c r="AG546" s="95"/>
      <c r="AH546" s="95"/>
      <c r="AI546" s="95"/>
      <c r="AJ546" s="95"/>
      <c r="AK546" s="95"/>
      <c r="AL546" s="95"/>
      <c r="AM546" s="95"/>
      <c r="AN546" s="95"/>
      <c r="AO546" s="95"/>
      <c r="AP546" s="95"/>
      <c r="AQ546" s="95"/>
      <c r="AR546" s="95"/>
      <c r="AS546" s="95"/>
      <c r="AT546" s="95"/>
      <c r="AU546" s="95"/>
      <c r="AV546" s="95"/>
      <c r="AW546" s="95"/>
      <c r="AX546" s="95"/>
      <c r="AY546" s="95"/>
      <c r="AZ546" s="95"/>
      <c r="BA546" s="95"/>
      <c r="BB546" s="95"/>
      <c r="BC546" s="95"/>
      <c r="BD546" s="95"/>
      <c r="BE546" s="95"/>
      <c r="BF546" s="95"/>
      <c r="BG546" s="95"/>
      <c r="BH546" s="95"/>
      <c r="BI546" s="95"/>
      <c r="BJ546" s="95"/>
      <c r="BK546" s="95"/>
      <c r="BL546" s="95"/>
      <c r="BM546" s="95"/>
      <c r="BN546" s="95"/>
      <c r="BO546" s="95"/>
      <c r="BP546" s="95"/>
      <c r="BQ546" s="95"/>
      <c r="BR546" s="95"/>
      <c r="BS546" s="95"/>
      <c r="BT546" s="95"/>
      <c r="BU546" s="95"/>
      <c r="BV546" s="95"/>
      <c r="BW546" s="95"/>
      <c r="BX546" s="95"/>
      <c r="BY546" s="95"/>
      <c r="BZ546" s="95"/>
      <c r="CA546" s="95"/>
      <c r="CB546" s="95"/>
      <c r="CC546" s="95"/>
      <c r="CD546" s="95"/>
      <c r="CE546" s="95"/>
      <c r="CF546" s="95"/>
      <c r="CG546" s="95"/>
      <c r="CH546" s="95"/>
      <c r="CI546" s="95"/>
      <c r="CJ546" s="95"/>
      <c r="CK546" s="95"/>
      <c r="CL546" s="95"/>
    </row>
    <row r="547" spans="15:90" x14ac:dyDescent="0.25">
      <c r="O547" s="95"/>
      <c r="P547" s="95"/>
      <c r="Q547" s="95"/>
      <c r="R547" s="95"/>
      <c r="S547" s="95"/>
      <c r="T547" s="95"/>
      <c r="U547" s="95"/>
      <c r="V547" s="95"/>
      <c r="W547" s="95"/>
      <c r="X547" s="95"/>
      <c r="Y547" s="95"/>
      <c r="Z547" s="95"/>
      <c r="AA547" s="95"/>
      <c r="AB547" s="95"/>
      <c r="AC547" s="95"/>
      <c r="AD547" s="95"/>
      <c r="AE547" s="95"/>
      <c r="AF547" s="95"/>
      <c r="AG547" s="95"/>
      <c r="AH547" s="95"/>
      <c r="AI547" s="95"/>
      <c r="AJ547" s="95"/>
      <c r="AK547" s="95"/>
      <c r="AL547" s="95"/>
      <c r="AM547" s="95"/>
      <c r="AN547" s="95"/>
      <c r="AO547" s="95"/>
      <c r="AP547" s="95"/>
      <c r="AQ547" s="95"/>
      <c r="AR547" s="95"/>
      <c r="AS547" s="95"/>
      <c r="AT547" s="95"/>
      <c r="AU547" s="95"/>
      <c r="AV547" s="95"/>
      <c r="AW547" s="95"/>
      <c r="AX547" s="95"/>
      <c r="AY547" s="95"/>
      <c r="AZ547" s="95"/>
      <c r="BA547" s="95"/>
      <c r="BB547" s="95"/>
      <c r="BC547" s="95"/>
      <c r="BD547" s="95"/>
      <c r="BE547" s="95"/>
      <c r="BF547" s="95"/>
      <c r="BG547" s="95"/>
      <c r="BH547" s="95"/>
      <c r="BI547" s="95"/>
      <c r="BJ547" s="95"/>
      <c r="BK547" s="95"/>
      <c r="BL547" s="95"/>
      <c r="BM547" s="95"/>
      <c r="BN547" s="95"/>
      <c r="BO547" s="95"/>
      <c r="BP547" s="95"/>
      <c r="BQ547" s="95"/>
      <c r="BR547" s="95"/>
      <c r="BS547" s="95"/>
      <c r="BT547" s="95"/>
      <c r="BU547" s="95"/>
      <c r="BV547" s="95"/>
      <c r="BW547" s="95"/>
      <c r="BX547" s="95"/>
      <c r="BY547" s="95"/>
      <c r="BZ547" s="95"/>
      <c r="CA547" s="95"/>
      <c r="CB547" s="95"/>
      <c r="CC547" s="95"/>
      <c r="CD547" s="95"/>
      <c r="CE547" s="95"/>
      <c r="CF547" s="95"/>
      <c r="CG547" s="95"/>
      <c r="CH547" s="95"/>
      <c r="CI547" s="95"/>
      <c r="CJ547" s="95"/>
      <c r="CK547" s="95"/>
      <c r="CL547" s="95"/>
    </row>
    <row r="548" spans="15:90" x14ac:dyDescent="0.2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c r="AL548" s="95"/>
      <c r="AM548" s="95"/>
      <c r="AN548" s="95"/>
      <c r="AO548" s="95"/>
      <c r="AP548" s="95"/>
      <c r="AQ548" s="95"/>
      <c r="AR548" s="95"/>
      <c r="AS548" s="95"/>
      <c r="AT548" s="95"/>
      <c r="AU548" s="95"/>
      <c r="AV548" s="95"/>
      <c r="AW548" s="95"/>
      <c r="AX548" s="95"/>
      <c r="AY548" s="95"/>
      <c r="AZ548" s="95"/>
      <c r="BA548" s="95"/>
      <c r="BB548" s="95"/>
      <c r="BC548" s="95"/>
      <c r="BD548" s="95"/>
      <c r="BE548" s="95"/>
      <c r="BF548" s="95"/>
      <c r="BG548" s="95"/>
      <c r="BH548" s="95"/>
      <c r="BI548" s="95"/>
      <c r="BJ548" s="95"/>
      <c r="BK548" s="95"/>
      <c r="BL548" s="95"/>
      <c r="BM548" s="95"/>
      <c r="BN548" s="95"/>
      <c r="BO548" s="95"/>
      <c r="BP548" s="95"/>
      <c r="BQ548" s="95"/>
      <c r="BR548" s="95"/>
      <c r="BS548" s="95"/>
      <c r="BT548" s="95"/>
      <c r="BU548" s="95"/>
      <c r="BV548" s="95"/>
      <c r="BW548" s="95"/>
      <c r="BX548" s="95"/>
      <c r="BY548" s="95"/>
      <c r="BZ548" s="95"/>
      <c r="CA548" s="95"/>
      <c r="CB548" s="95"/>
      <c r="CC548" s="95"/>
      <c r="CD548" s="95"/>
      <c r="CE548" s="95"/>
      <c r="CF548" s="95"/>
      <c r="CG548" s="95"/>
      <c r="CH548" s="95"/>
      <c r="CI548" s="95"/>
      <c r="CJ548" s="95"/>
      <c r="CK548" s="95"/>
      <c r="CL548" s="95"/>
    </row>
    <row r="549" spans="15:90" x14ac:dyDescent="0.25">
      <c r="O549" s="95"/>
      <c r="P549" s="95"/>
      <c r="Q549" s="95"/>
      <c r="R549" s="95"/>
      <c r="S549" s="95"/>
      <c r="T549" s="95"/>
      <c r="U549" s="95"/>
      <c r="V549" s="95"/>
      <c r="W549" s="95"/>
      <c r="X549" s="95"/>
      <c r="Y549" s="95"/>
      <c r="Z549" s="95"/>
      <c r="AA549" s="95"/>
      <c r="AB549" s="95"/>
      <c r="AC549" s="95"/>
      <c r="AD549" s="95"/>
      <c r="AE549" s="95"/>
      <c r="AF549" s="95"/>
      <c r="AG549" s="95"/>
      <c r="AH549" s="95"/>
      <c r="AI549" s="95"/>
      <c r="AJ549" s="95"/>
      <c r="AK549" s="95"/>
      <c r="AL549" s="95"/>
      <c r="AM549" s="95"/>
      <c r="AN549" s="95"/>
      <c r="AO549" s="95"/>
      <c r="AP549" s="95"/>
      <c r="AQ549" s="95"/>
      <c r="AR549" s="95"/>
      <c r="AS549" s="95"/>
      <c r="AT549" s="95"/>
      <c r="AU549" s="95"/>
      <c r="AV549" s="95"/>
      <c r="AW549" s="95"/>
      <c r="AX549" s="95"/>
      <c r="AY549" s="95"/>
      <c r="AZ549" s="95"/>
      <c r="BA549" s="95"/>
      <c r="BB549" s="95"/>
      <c r="BC549" s="95"/>
      <c r="BD549" s="95"/>
      <c r="BE549" s="95"/>
      <c r="BF549" s="95"/>
      <c r="BG549" s="95"/>
      <c r="BH549" s="95"/>
      <c r="BI549" s="95"/>
      <c r="BJ549" s="95"/>
      <c r="BK549" s="95"/>
      <c r="BL549" s="95"/>
      <c r="BM549" s="95"/>
      <c r="BN549" s="95"/>
      <c r="BO549" s="95"/>
      <c r="BP549" s="95"/>
      <c r="BQ549" s="95"/>
      <c r="BR549" s="95"/>
      <c r="BS549" s="95"/>
      <c r="BT549" s="95"/>
      <c r="BU549" s="95"/>
      <c r="BV549" s="95"/>
      <c r="BW549" s="95"/>
      <c r="BX549" s="95"/>
      <c r="BY549" s="95"/>
      <c r="BZ549" s="95"/>
      <c r="CA549" s="95"/>
      <c r="CB549" s="95"/>
      <c r="CC549" s="95"/>
      <c r="CD549" s="95"/>
      <c r="CE549" s="95"/>
      <c r="CF549" s="95"/>
      <c r="CG549" s="95"/>
      <c r="CH549" s="95"/>
      <c r="CI549" s="95"/>
      <c r="CJ549" s="95"/>
      <c r="CK549" s="95"/>
      <c r="CL549" s="95"/>
    </row>
    <row r="550" spans="15:90" x14ac:dyDescent="0.25">
      <c r="O550" s="95"/>
      <c r="P550" s="95"/>
      <c r="Q550" s="95"/>
      <c r="R550" s="95"/>
      <c r="S550" s="95"/>
      <c r="T550" s="95"/>
      <c r="U550" s="95"/>
      <c r="V550" s="95"/>
      <c r="W550" s="95"/>
      <c r="X550" s="95"/>
      <c r="Y550" s="95"/>
      <c r="Z550" s="95"/>
      <c r="AA550" s="95"/>
      <c r="AB550" s="95"/>
      <c r="AC550" s="95"/>
      <c r="AD550" s="95"/>
      <c r="AE550" s="95"/>
      <c r="AF550" s="95"/>
      <c r="AG550" s="95"/>
      <c r="AH550" s="95"/>
      <c r="AI550" s="95"/>
      <c r="AJ550" s="95"/>
      <c r="AK550" s="95"/>
      <c r="AL550" s="95"/>
      <c r="AM550" s="95"/>
      <c r="AN550" s="95"/>
      <c r="AO550" s="95"/>
      <c r="AP550" s="95"/>
      <c r="AQ550" s="95"/>
      <c r="AR550" s="95"/>
      <c r="AS550" s="95"/>
      <c r="AT550" s="95"/>
      <c r="AU550" s="95"/>
      <c r="AV550" s="95"/>
      <c r="AW550" s="95"/>
      <c r="AX550" s="95"/>
      <c r="AY550" s="95"/>
      <c r="AZ550" s="95"/>
      <c r="BA550" s="95"/>
      <c r="BB550" s="95"/>
      <c r="BC550" s="95"/>
      <c r="BD550" s="95"/>
      <c r="BE550" s="95"/>
      <c r="BF550" s="95"/>
      <c r="BG550" s="95"/>
      <c r="BH550" s="95"/>
      <c r="BI550" s="95"/>
      <c r="BJ550" s="95"/>
      <c r="BK550" s="95"/>
      <c r="BL550" s="95"/>
      <c r="BM550" s="95"/>
      <c r="BN550" s="95"/>
      <c r="BO550" s="95"/>
      <c r="BP550" s="95"/>
      <c r="BQ550" s="95"/>
      <c r="BR550" s="95"/>
      <c r="BS550" s="95"/>
      <c r="BT550" s="95"/>
      <c r="BU550" s="95"/>
      <c r="BV550" s="95"/>
      <c r="BW550" s="95"/>
      <c r="BX550" s="95"/>
      <c r="BY550" s="95"/>
      <c r="BZ550" s="95"/>
      <c r="CA550" s="95"/>
      <c r="CB550" s="95"/>
      <c r="CC550" s="95"/>
      <c r="CD550" s="95"/>
      <c r="CE550" s="95"/>
      <c r="CF550" s="95"/>
      <c r="CG550" s="95"/>
      <c r="CH550" s="95"/>
      <c r="CI550" s="95"/>
      <c r="CJ550" s="95"/>
      <c r="CK550" s="95"/>
      <c r="CL550" s="95"/>
    </row>
    <row r="551" spans="15:90" x14ac:dyDescent="0.25">
      <c r="O551" s="95"/>
      <c r="P551" s="95"/>
      <c r="Q551" s="95"/>
      <c r="R551" s="95"/>
      <c r="S551" s="95"/>
      <c r="T551" s="95"/>
      <c r="U551" s="95"/>
      <c r="V551" s="95"/>
      <c r="W551" s="95"/>
      <c r="X551" s="95"/>
      <c r="Y551" s="95"/>
      <c r="Z551" s="95"/>
      <c r="AA551" s="95"/>
      <c r="AB551" s="95"/>
      <c r="AC551" s="95"/>
      <c r="AD551" s="95"/>
      <c r="AE551" s="95"/>
      <c r="AF551" s="95"/>
      <c r="AG551" s="95"/>
      <c r="AH551" s="95"/>
      <c r="AI551" s="95"/>
      <c r="AJ551" s="95"/>
      <c r="AK551" s="95"/>
      <c r="AL551" s="95"/>
      <c r="AM551" s="95"/>
      <c r="AN551" s="95"/>
      <c r="AO551" s="95"/>
      <c r="AP551" s="95"/>
      <c r="AQ551" s="95"/>
      <c r="AR551" s="95"/>
      <c r="AS551" s="95"/>
      <c r="AT551" s="95"/>
      <c r="AU551" s="95"/>
      <c r="AV551" s="95"/>
      <c r="AW551" s="95"/>
      <c r="AX551" s="95"/>
      <c r="AY551" s="95"/>
      <c r="AZ551" s="95"/>
      <c r="BA551" s="95"/>
      <c r="BB551" s="95"/>
      <c r="BC551" s="95"/>
      <c r="BD551" s="95"/>
      <c r="BE551" s="95"/>
      <c r="BF551" s="95"/>
      <c r="BG551" s="95"/>
      <c r="BH551" s="95"/>
      <c r="BI551" s="95"/>
      <c r="BJ551" s="95"/>
      <c r="BK551" s="95"/>
      <c r="BL551" s="95"/>
      <c r="BM551" s="95"/>
      <c r="BN551" s="95"/>
      <c r="BO551" s="95"/>
      <c r="BP551" s="95"/>
      <c r="BQ551" s="95"/>
      <c r="BR551" s="95"/>
      <c r="BS551" s="95"/>
      <c r="BT551" s="95"/>
      <c r="BU551" s="95"/>
      <c r="BV551" s="95"/>
      <c r="BW551" s="95"/>
      <c r="BX551" s="95"/>
      <c r="BY551" s="95"/>
      <c r="BZ551" s="95"/>
      <c r="CA551" s="95"/>
      <c r="CB551" s="95"/>
      <c r="CC551" s="95"/>
      <c r="CD551" s="95"/>
      <c r="CE551" s="95"/>
      <c r="CF551" s="95"/>
      <c r="CG551" s="95"/>
      <c r="CH551" s="95"/>
      <c r="CI551" s="95"/>
      <c r="CJ551" s="95"/>
      <c r="CK551" s="95"/>
      <c r="CL551" s="95"/>
    </row>
    <row r="552" spans="15:90" x14ac:dyDescent="0.25">
      <c r="O552" s="95"/>
      <c r="P552" s="95"/>
      <c r="Q552" s="95"/>
      <c r="R552" s="95"/>
      <c r="S552" s="95"/>
      <c r="T552" s="95"/>
      <c r="U552" s="95"/>
      <c r="V552" s="95"/>
      <c r="W552" s="95"/>
      <c r="X552" s="95"/>
      <c r="Y552" s="95"/>
      <c r="Z552" s="95"/>
      <c r="AA552" s="95"/>
      <c r="AB552" s="95"/>
      <c r="AC552" s="95"/>
      <c r="AD552" s="95"/>
      <c r="AE552" s="95"/>
      <c r="AF552" s="95"/>
      <c r="AG552" s="95"/>
      <c r="AH552" s="95"/>
      <c r="AI552" s="95"/>
      <c r="AJ552" s="95"/>
      <c r="AK552" s="95"/>
      <c r="AL552" s="95"/>
      <c r="AM552" s="95"/>
      <c r="AN552" s="95"/>
      <c r="AO552" s="95"/>
      <c r="AP552" s="95"/>
      <c r="AQ552" s="95"/>
      <c r="AR552" s="95"/>
      <c r="AS552" s="95"/>
      <c r="AT552" s="95"/>
      <c r="AU552" s="95"/>
      <c r="AV552" s="95"/>
      <c r="AW552" s="95"/>
      <c r="AX552" s="95"/>
      <c r="AY552" s="95"/>
      <c r="AZ552" s="95"/>
      <c r="BA552" s="95"/>
      <c r="BB552" s="95"/>
      <c r="BC552" s="95"/>
      <c r="BD552" s="95"/>
      <c r="BE552" s="95"/>
      <c r="BF552" s="95"/>
      <c r="BG552" s="95"/>
      <c r="BH552" s="95"/>
      <c r="BI552" s="95"/>
      <c r="BJ552" s="95"/>
      <c r="BK552" s="95"/>
      <c r="BL552" s="95"/>
      <c r="BM552" s="95"/>
      <c r="BN552" s="95"/>
      <c r="BO552" s="95"/>
      <c r="BP552" s="95"/>
      <c r="BQ552" s="95"/>
      <c r="BR552" s="95"/>
      <c r="BS552" s="95"/>
      <c r="BT552" s="95"/>
      <c r="BU552" s="95"/>
      <c r="BV552" s="95"/>
      <c r="BW552" s="95"/>
      <c r="BX552" s="95"/>
      <c r="BY552" s="95"/>
      <c r="BZ552" s="95"/>
      <c r="CA552" s="95"/>
      <c r="CB552" s="95"/>
      <c r="CC552" s="95"/>
      <c r="CD552" s="95"/>
      <c r="CE552" s="95"/>
      <c r="CF552" s="95"/>
      <c r="CG552" s="95"/>
      <c r="CH552" s="95"/>
      <c r="CI552" s="95"/>
      <c r="CJ552" s="95"/>
      <c r="CK552" s="95"/>
      <c r="CL552" s="95"/>
    </row>
    <row r="553" spans="15:90" x14ac:dyDescent="0.25">
      <c r="O553" s="95"/>
      <c r="P553" s="95"/>
      <c r="Q553" s="95"/>
      <c r="R553" s="95"/>
      <c r="S553" s="95"/>
      <c r="T553" s="95"/>
      <c r="U553" s="95"/>
      <c r="V553" s="95"/>
      <c r="W553" s="95"/>
      <c r="X553" s="95"/>
      <c r="Y553" s="95"/>
      <c r="Z553" s="95"/>
      <c r="AA553" s="95"/>
      <c r="AB553" s="95"/>
      <c r="AC553" s="95"/>
      <c r="AD553" s="95"/>
      <c r="AE553" s="95"/>
      <c r="AF553" s="95"/>
      <c r="AG553" s="95"/>
      <c r="AH553" s="95"/>
      <c r="AI553" s="95"/>
      <c r="AJ553" s="95"/>
      <c r="AK553" s="95"/>
      <c r="AL553" s="95"/>
      <c r="AM553" s="95"/>
      <c r="AN553" s="95"/>
      <c r="AO553" s="95"/>
      <c r="AP553" s="95"/>
      <c r="AQ553" s="95"/>
      <c r="AR553" s="95"/>
      <c r="AS553" s="95"/>
      <c r="AT553" s="95"/>
      <c r="AU553" s="95"/>
      <c r="AV553" s="95"/>
      <c r="AW553" s="95"/>
      <c r="AX553" s="95"/>
      <c r="AY553" s="95"/>
      <c r="AZ553" s="95"/>
      <c r="BA553" s="95"/>
      <c r="BB553" s="95"/>
      <c r="BC553" s="95"/>
      <c r="BD553" s="95"/>
      <c r="BE553" s="95"/>
      <c r="BF553" s="95"/>
      <c r="BG553" s="95"/>
      <c r="BH553" s="95"/>
      <c r="BI553" s="95"/>
      <c r="BJ553" s="95"/>
      <c r="BK553" s="95"/>
      <c r="BL553" s="95"/>
      <c r="BM553" s="95"/>
      <c r="BN553" s="95"/>
      <c r="BO553" s="95"/>
      <c r="BP553" s="95"/>
      <c r="BQ553" s="95"/>
      <c r="BR553" s="95"/>
      <c r="BS553" s="95"/>
      <c r="BT553" s="95"/>
      <c r="BU553" s="95"/>
      <c r="BV553" s="95"/>
      <c r="BW553" s="95"/>
      <c r="BX553" s="95"/>
      <c r="BY553" s="95"/>
      <c r="BZ553" s="95"/>
      <c r="CA553" s="95"/>
      <c r="CB553" s="95"/>
      <c r="CC553" s="95"/>
      <c r="CD553" s="95"/>
      <c r="CE553" s="95"/>
      <c r="CF553" s="95"/>
      <c r="CG553" s="95"/>
      <c r="CH553" s="95"/>
      <c r="CI553" s="95"/>
      <c r="CJ553" s="95"/>
      <c r="CK553" s="95"/>
      <c r="CL553" s="95"/>
    </row>
    <row r="554" spans="15:90" x14ac:dyDescent="0.25">
      <c r="O554" s="95"/>
      <c r="P554" s="95"/>
      <c r="Q554" s="95"/>
      <c r="R554" s="95"/>
      <c r="S554" s="95"/>
      <c r="T554" s="95"/>
      <c r="U554" s="95"/>
      <c r="V554" s="95"/>
      <c r="W554" s="95"/>
      <c r="X554" s="95"/>
      <c r="Y554" s="95"/>
      <c r="Z554" s="95"/>
      <c r="AA554" s="95"/>
      <c r="AB554" s="95"/>
      <c r="AC554" s="95"/>
      <c r="AD554" s="95"/>
      <c r="AE554" s="95"/>
      <c r="AF554" s="95"/>
      <c r="AG554" s="95"/>
      <c r="AH554" s="95"/>
      <c r="AI554" s="95"/>
      <c r="AJ554" s="95"/>
      <c r="AK554" s="95"/>
      <c r="AL554" s="95"/>
      <c r="AM554" s="95"/>
      <c r="AN554" s="95"/>
      <c r="AO554" s="95"/>
      <c r="AP554" s="95"/>
      <c r="AQ554" s="95"/>
      <c r="AR554" s="95"/>
      <c r="AS554" s="95"/>
      <c r="AT554" s="95"/>
      <c r="AU554" s="95"/>
      <c r="AV554" s="95"/>
      <c r="AW554" s="95"/>
      <c r="AX554" s="95"/>
      <c r="AY554" s="95"/>
      <c r="AZ554" s="95"/>
      <c r="BA554" s="95"/>
      <c r="BB554" s="95"/>
      <c r="BC554" s="95"/>
      <c r="BD554" s="95"/>
      <c r="BE554" s="95"/>
      <c r="BF554" s="95"/>
      <c r="BG554" s="95"/>
      <c r="BH554" s="95"/>
      <c r="BI554" s="95"/>
      <c r="BJ554" s="95"/>
      <c r="BK554" s="95"/>
      <c r="BL554" s="95"/>
      <c r="BM554" s="95"/>
      <c r="BN554" s="95"/>
      <c r="BO554" s="95"/>
      <c r="BP554" s="95"/>
      <c r="BQ554" s="95"/>
      <c r="BR554" s="95"/>
      <c r="BS554" s="95"/>
      <c r="BT554" s="95"/>
      <c r="BU554" s="95"/>
      <c r="BV554" s="95"/>
      <c r="BW554" s="95"/>
      <c r="BX554" s="95"/>
      <c r="BY554" s="95"/>
      <c r="BZ554" s="95"/>
      <c r="CA554" s="95"/>
      <c r="CB554" s="95"/>
      <c r="CC554" s="95"/>
      <c r="CD554" s="95"/>
      <c r="CE554" s="95"/>
      <c r="CF554" s="95"/>
      <c r="CG554" s="95"/>
      <c r="CH554" s="95"/>
      <c r="CI554" s="95"/>
      <c r="CJ554" s="95"/>
      <c r="CK554" s="95"/>
      <c r="CL554" s="95"/>
    </row>
    <row r="555" spans="15:90" x14ac:dyDescent="0.25">
      <c r="O555" s="95"/>
      <c r="P555" s="95"/>
      <c r="Q555" s="95"/>
      <c r="R555" s="95"/>
      <c r="S555" s="95"/>
      <c r="T555" s="95"/>
      <c r="U555" s="95"/>
      <c r="V555" s="95"/>
      <c r="W555" s="95"/>
      <c r="X555" s="95"/>
      <c r="Y555" s="95"/>
      <c r="Z555" s="95"/>
      <c r="AA555" s="95"/>
      <c r="AB555" s="95"/>
      <c r="AC555" s="95"/>
      <c r="AD555" s="95"/>
      <c r="AE555" s="95"/>
      <c r="AF555" s="95"/>
      <c r="AG555" s="95"/>
      <c r="AH555" s="95"/>
      <c r="AI555" s="95"/>
      <c r="AJ555" s="95"/>
      <c r="AK555" s="95"/>
      <c r="AL555" s="95"/>
      <c r="AM555" s="95"/>
      <c r="AN555" s="95"/>
      <c r="AO555" s="95"/>
      <c r="AP555" s="95"/>
      <c r="AQ555" s="95"/>
      <c r="AR555" s="95"/>
      <c r="AS555" s="95"/>
      <c r="AT555" s="95"/>
      <c r="AU555" s="95"/>
      <c r="AV555" s="95"/>
      <c r="AW555" s="95"/>
      <c r="AX555" s="95"/>
      <c r="AY555" s="95"/>
      <c r="AZ555" s="95"/>
      <c r="BA555" s="95"/>
      <c r="BB555" s="95"/>
      <c r="BC555" s="95"/>
      <c r="BD555" s="95"/>
      <c r="BE555" s="95"/>
      <c r="BF555" s="95"/>
      <c r="BG555" s="95"/>
      <c r="BH555" s="95"/>
      <c r="BI555" s="95"/>
      <c r="BJ555" s="95"/>
      <c r="BK555" s="95"/>
      <c r="BL555" s="95"/>
      <c r="BM555" s="95"/>
      <c r="BN555" s="95"/>
      <c r="BO555" s="95"/>
      <c r="BP555" s="95"/>
      <c r="BQ555" s="95"/>
      <c r="BR555" s="95"/>
      <c r="BS555" s="95"/>
      <c r="BT555" s="95"/>
      <c r="BU555" s="95"/>
      <c r="BV555" s="95"/>
      <c r="BW555" s="95"/>
      <c r="BX555" s="95"/>
      <c r="BY555" s="95"/>
      <c r="BZ555" s="95"/>
      <c r="CA555" s="95"/>
      <c r="CB555" s="95"/>
      <c r="CC555" s="95"/>
      <c r="CD555" s="95"/>
      <c r="CE555" s="95"/>
      <c r="CF555" s="95"/>
      <c r="CG555" s="95"/>
      <c r="CH555" s="95"/>
      <c r="CI555" s="95"/>
      <c r="CJ555" s="95"/>
      <c r="CK555" s="95"/>
      <c r="CL555" s="95"/>
    </row>
    <row r="556" spans="15:90" x14ac:dyDescent="0.25">
      <c r="O556" s="95"/>
      <c r="P556" s="95"/>
      <c r="Q556" s="95"/>
      <c r="R556" s="95"/>
      <c r="S556" s="95"/>
      <c r="T556" s="95"/>
      <c r="U556" s="95"/>
      <c r="V556" s="95"/>
      <c r="W556" s="95"/>
      <c r="X556" s="95"/>
      <c r="Y556" s="95"/>
      <c r="Z556" s="95"/>
      <c r="AA556" s="95"/>
      <c r="AB556" s="95"/>
      <c r="AC556" s="95"/>
      <c r="AD556" s="95"/>
      <c r="AE556" s="95"/>
      <c r="AF556" s="95"/>
      <c r="AG556" s="95"/>
      <c r="AH556" s="95"/>
      <c r="AI556" s="95"/>
      <c r="AJ556" s="95"/>
      <c r="AK556" s="95"/>
      <c r="AL556" s="95"/>
      <c r="AM556" s="95"/>
      <c r="AN556" s="95"/>
      <c r="AO556" s="95"/>
      <c r="AP556" s="95"/>
      <c r="AQ556" s="95"/>
      <c r="AR556" s="95"/>
      <c r="AS556" s="95"/>
      <c r="AT556" s="95"/>
      <c r="AU556" s="95"/>
      <c r="AV556" s="95"/>
      <c r="AW556" s="95"/>
      <c r="AX556" s="95"/>
      <c r="AY556" s="95"/>
      <c r="AZ556" s="95"/>
      <c r="BA556" s="95"/>
      <c r="BB556" s="95"/>
      <c r="BC556" s="95"/>
      <c r="BD556" s="95"/>
      <c r="BE556" s="95"/>
      <c r="BF556" s="95"/>
      <c r="BG556" s="95"/>
      <c r="BH556" s="95"/>
      <c r="BI556" s="95"/>
      <c r="BJ556" s="95"/>
      <c r="BK556" s="95"/>
      <c r="BL556" s="95"/>
      <c r="BM556" s="95"/>
      <c r="BN556" s="95"/>
      <c r="BO556" s="95"/>
      <c r="BP556" s="95"/>
      <c r="BQ556" s="95"/>
      <c r="BR556" s="95"/>
      <c r="BS556" s="95"/>
      <c r="BT556" s="95"/>
      <c r="BU556" s="95"/>
      <c r="BV556" s="95"/>
      <c r="BW556" s="95"/>
      <c r="BX556" s="95"/>
      <c r="BY556" s="95"/>
      <c r="BZ556" s="95"/>
      <c r="CA556" s="95"/>
      <c r="CB556" s="95"/>
      <c r="CC556" s="95"/>
      <c r="CD556" s="95"/>
      <c r="CE556" s="95"/>
      <c r="CF556" s="95"/>
      <c r="CG556" s="95"/>
      <c r="CH556" s="95"/>
      <c r="CI556" s="95"/>
      <c r="CJ556" s="95"/>
      <c r="CK556" s="95"/>
      <c r="CL556" s="95"/>
    </row>
    <row r="557" spans="15:90" x14ac:dyDescent="0.25">
      <c r="O557" s="95"/>
      <c r="P557" s="95"/>
      <c r="Q557" s="95"/>
      <c r="R557" s="95"/>
      <c r="S557" s="95"/>
      <c r="T557" s="95"/>
      <c r="U557" s="95"/>
      <c r="V557" s="95"/>
      <c r="W557" s="95"/>
      <c r="X557" s="95"/>
      <c r="Y557" s="95"/>
      <c r="Z557" s="95"/>
      <c r="AA557" s="95"/>
      <c r="AB557" s="95"/>
      <c r="AC557" s="95"/>
      <c r="AD557" s="95"/>
      <c r="AE557" s="95"/>
      <c r="AF557" s="95"/>
      <c r="AG557" s="95"/>
      <c r="AH557" s="95"/>
      <c r="AI557" s="95"/>
      <c r="AJ557" s="95"/>
      <c r="AK557" s="95"/>
      <c r="AL557" s="95"/>
      <c r="AM557" s="95"/>
      <c r="AN557" s="95"/>
      <c r="AO557" s="95"/>
      <c r="AP557" s="95"/>
      <c r="AQ557" s="95"/>
      <c r="AR557" s="95"/>
      <c r="AS557" s="95"/>
      <c r="AT557" s="95"/>
      <c r="AU557" s="95"/>
      <c r="AV557" s="95"/>
      <c r="AW557" s="95"/>
      <c r="AX557" s="95"/>
      <c r="AY557" s="95"/>
      <c r="AZ557" s="95"/>
      <c r="BA557" s="95"/>
      <c r="BB557" s="95"/>
      <c r="BC557" s="95"/>
      <c r="BD557" s="95"/>
      <c r="BE557" s="95"/>
      <c r="BF557" s="95"/>
      <c r="BG557" s="95"/>
      <c r="BH557" s="95"/>
      <c r="BI557" s="95"/>
      <c r="BJ557" s="95"/>
      <c r="BK557" s="95"/>
      <c r="BL557" s="95"/>
      <c r="BM557" s="95"/>
      <c r="BN557" s="95"/>
      <c r="BO557" s="95"/>
      <c r="BP557" s="95"/>
      <c r="BQ557" s="95"/>
      <c r="BR557" s="95"/>
      <c r="BS557" s="95"/>
      <c r="BT557" s="95"/>
      <c r="BU557" s="95"/>
      <c r="BV557" s="95"/>
      <c r="BW557" s="95"/>
      <c r="BX557" s="95"/>
      <c r="BY557" s="95"/>
      <c r="BZ557" s="95"/>
      <c r="CA557" s="95"/>
      <c r="CB557" s="95"/>
      <c r="CC557" s="95"/>
      <c r="CD557" s="95"/>
      <c r="CE557" s="95"/>
      <c r="CF557" s="95"/>
      <c r="CG557" s="95"/>
      <c r="CH557" s="95"/>
      <c r="CI557" s="95"/>
      <c r="CJ557" s="95"/>
      <c r="CK557" s="95"/>
      <c r="CL557" s="95"/>
    </row>
    <row r="558" spans="15:90" x14ac:dyDescent="0.25">
      <c r="O558" s="95"/>
      <c r="P558" s="95"/>
      <c r="Q558" s="95"/>
      <c r="R558" s="95"/>
      <c r="S558" s="95"/>
      <c r="T558" s="95"/>
      <c r="U558" s="95"/>
      <c r="V558" s="95"/>
      <c r="W558" s="95"/>
      <c r="X558" s="95"/>
      <c r="Y558" s="95"/>
      <c r="Z558" s="95"/>
      <c r="AA558" s="95"/>
      <c r="AB558" s="95"/>
      <c r="AC558" s="95"/>
      <c r="AD558" s="95"/>
      <c r="AE558" s="95"/>
      <c r="AF558" s="95"/>
      <c r="AG558" s="95"/>
      <c r="AH558" s="95"/>
      <c r="AI558" s="95"/>
      <c r="AJ558" s="95"/>
      <c r="AK558" s="95"/>
      <c r="AL558" s="95"/>
      <c r="AM558" s="95"/>
      <c r="AN558" s="95"/>
      <c r="AO558" s="95"/>
      <c r="AP558" s="95"/>
      <c r="AQ558" s="95"/>
      <c r="AR558" s="95"/>
      <c r="AS558" s="95"/>
      <c r="AT558" s="95"/>
      <c r="AU558" s="95"/>
      <c r="AV558" s="95"/>
      <c r="AW558" s="95"/>
      <c r="AX558" s="95"/>
      <c r="AY558" s="95"/>
      <c r="AZ558" s="95"/>
      <c r="BA558" s="95"/>
      <c r="BB558" s="95"/>
      <c r="BC558" s="95"/>
      <c r="BD558" s="95"/>
      <c r="BE558" s="95"/>
      <c r="BF558" s="95"/>
      <c r="BG558" s="95"/>
      <c r="BH558" s="95"/>
      <c r="BI558" s="95"/>
      <c r="BJ558" s="95"/>
      <c r="BK558" s="95"/>
      <c r="BL558" s="95"/>
      <c r="BM558" s="95"/>
      <c r="BN558" s="95"/>
      <c r="BO558" s="95"/>
      <c r="BP558" s="95"/>
      <c r="BQ558" s="95"/>
      <c r="BR558" s="95"/>
      <c r="BS558" s="95"/>
      <c r="BT558" s="95"/>
      <c r="BU558" s="95"/>
      <c r="BV558" s="95"/>
      <c r="BW558" s="95"/>
      <c r="BX558" s="95"/>
      <c r="BY558" s="95"/>
      <c r="BZ558" s="95"/>
      <c r="CA558" s="95"/>
      <c r="CB558" s="95"/>
      <c r="CC558" s="95"/>
      <c r="CD558" s="95"/>
      <c r="CE558" s="95"/>
      <c r="CF558" s="95"/>
      <c r="CG558" s="95"/>
      <c r="CH558" s="95"/>
      <c r="CI558" s="95"/>
      <c r="CJ558" s="95"/>
      <c r="CK558" s="95"/>
      <c r="CL558" s="95"/>
    </row>
    <row r="559" spans="15:90" x14ac:dyDescent="0.25">
      <c r="O559" s="95"/>
      <c r="P559" s="95"/>
      <c r="Q559" s="95"/>
      <c r="R559" s="95"/>
      <c r="S559" s="95"/>
      <c r="T559" s="95"/>
      <c r="U559" s="95"/>
      <c r="V559" s="95"/>
      <c r="W559" s="95"/>
      <c r="X559" s="95"/>
      <c r="Y559" s="95"/>
      <c r="Z559" s="95"/>
      <c r="AA559" s="95"/>
      <c r="AB559" s="95"/>
      <c r="AC559" s="95"/>
      <c r="AD559" s="95"/>
      <c r="AE559" s="95"/>
      <c r="AF559" s="95"/>
      <c r="AG559" s="95"/>
      <c r="AH559" s="95"/>
      <c r="AI559" s="95"/>
      <c r="AJ559" s="95"/>
      <c r="AK559" s="95"/>
      <c r="AL559" s="95"/>
      <c r="AM559" s="95"/>
      <c r="AN559" s="95"/>
      <c r="AO559" s="95"/>
      <c r="AP559" s="95"/>
      <c r="AQ559" s="95"/>
      <c r="AR559" s="95"/>
      <c r="AS559" s="95"/>
      <c r="AT559" s="95"/>
      <c r="AU559" s="95"/>
      <c r="AV559" s="95"/>
      <c r="AW559" s="95"/>
      <c r="AX559" s="95"/>
      <c r="AY559" s="95"/>
      <c r="AZ559" s="95"/>
      <c r="BA559" s="95"/>
      <c r="BB559" s="95"/>
      <c r="BC559" s="95"/>
      <c r="BD559" s="95"/>
      <c r="BE559" s="95"/>
      <c r="BF559" s="95"/>
      <c r="BG559" s="95"/>
      <c r="BH559" s="95"/>
      <c r="BI559" s="95"/>
      <c r="BJ559" s="95"/>
      <c r="BK559" s="95"/>
      <c r="BL559" s="95"/>
      <c r="BM559" s="95"/>
      <c r="BN559" s="95"/>
      <c r="BO559" s="95"/>
      <c r="BP559" s="95"/>
      <c r="BQ559" s="95"/>
      <c r="BR559" s="95"/>
      <c r="BS559" s="95"/>
      <c r="BT559" s="95"/>
      <c r="BU559" s="95"/>
      <c r="BV559" s="95"/>
      <c r="BW559" s="95"/>
      <c r="BX559" s="95"/>
      <c r="BY559" s="95"/>
      <c r="BZ559" s="95"/>
      <c r="CA559" s="95"/>
      <c r="CB559" s="95"/>
      <c r="CC559" s="95"/>
      <c r="CD559" s="95"/>
      <c r="CE559" s="95"/>
      <c r="CF559" s="95"/>
      <c r="CG559" s="95"/>
      <c r="CH559" s="95"/>
      <c r="CI559" s="95"/>
      <c r="CJ559" s="95"/>
      <c r="CK559" s="95"/>
      <c r="CL559" s="95"/>
    </row>
    <row r="560" spans="15:90" x14ac:dyDescent="0.25">
      <c r="O560" s="95"/>
      <c r="P560" s="95"/>
      <c r="Q560" s="95"/>
      <c r="R560" s="95"/>
      <c r="S560" s="95"/>
      <c r="T560" s="95"/>
      <c r="U560" s="95"/>
      <c r="V560" s="95"/>
      <c r="W560" s="95"/>
      <c r="X560" s="95"/>
      <c r="Y560" s="95"/>
      <c r="Z560" s="95"/>
      <c r="AA560" s="95"/>
      <c r="AB560" s="95"/>
      <c r="AC560" s="95"/>
      <c r="AD560" s="95"/>
      <c r="AE560" s="95"/>
      <c r="AF560" s="95"/>
      <c r="AG560" s="95"/>
      <c r="AH560" s="95"/>
      <c r="AI560" s="95"/>
      <c r="AJ560" s="95"/>
      <c r="AK560" s="95"/>
      <c r="AL560" s="95"/>
      <c r="AM560" s="95"/>
      <c r="AN560" s="95"/>
      <c r="AO560" s="95"/>
      <c r="AP560" s="95"/>
      <c r="AQ560" s="95"/>
      <c r="AR560" s="95"/>
      <c r="AS560" s="95"/>
      <c r="AT560" s="95"/>
      <c r="AU560" s="95"/>
      <c r="AV560" s="95"/>
      <c r="AW560" s="95"/>
      <c r="AX560" s="95"/>
      <c r="AY560" s="95"/>
      <c r="AZ560" s="95"/>
      <c r="BA560" s="95"/>
      <c r="BB560" s="95"/>
      <c r="BC560" s="95"/>
      <c r="BD560" s="95"/>
      <c r="BE560" s="95"/>
      <c r="BF560" s="95"/>
      <c r="BG560" s="95"/>
      <c r="BH560" s="95"/>
      <c r="BI560" s="95"/>
      <c r="BJ560" s="95"/>
      <c r="BK560" s="95"/>
      <c r="BL560" s="95"/>
      <c r="BM560" s="95"/>
      <c r="BN560" s="95"/>
      <c r="BO560" s="95"/>
      <c r="BP560" s="95"/>
      <c r="BQ560" s="95"/>
      <c r="BR560" s="95"/>
      <c r="BS560" s="95"/>
      <c r="BT560" s="95"/>
      <c r="BU560" s="95"/>
      <c r="BV560" s="95"/>
      <c r="BW560" s="95"/>
      <c r="BX560" s="95"/>
      <c r="BY560" s="95"/>
      <c r="BZ560" s="95"/>
      <c r="CA560" s="95"/>
      <c r="CB560" s="95"/>
      <c r="CC560" s="95"/>
      <c r="CD560" s="95"/>
      <c r="CE560" s="95"/>
      <c r="CF560" s="95"/>
      <c r="CG560" s="95"/>
      <c r="CH560" s="95"/>
      <c r="CI560" s="95"/>
      <c r="CJ560" s="95"/>
      <c r="CK560" s="95"/>
      <c r="CL560" s="95"/>
    </row>
    <row r="561" spans="15:90" x14ac:dyDescent="0.25">
      <c r="O561" s="95"/>
      <c r="P561" s="95"/>
      <c r="Q561" s="95"/>
      <c r="R561" s="95"/>
      <c r="S561" s="95"/>
      <c r="T561" s="95"/>
      <c r="U561" s="95"/>
      <c r="V561" s="95"/>
      <c r="W561" s="95"/>
      <c r="X561" s="95"/>
      <c r="Y561" s="95"/>
      <c r="Z561" s="95"/>
      <c r="AA561" s="95"/>
      <c r="AB561" s="95"/>
      <c r="AC561" s="95"/>
      <c r="AD561" s="95"/>
      <c r="AE561" s="95"/>
      <c r="AF561" s="95"/>
      <c r="AG561" s="95"/>
      <c r="AH561" s="95"/>
      <c r="AI561" s="95"/>
      <c r="AJ561" s="95"/>
      <c r="AK561" s="95"/>
      <c r="AL561" s="95"/>
      <c r="AM561" s="95"/>
      <c r="AN561" s="95"/>
      <c r="AO561" s="95"/>
      <c r="AP561" s="95"/>
      <c r="AQ561" s="95"/>
      <c r="AR561" s="95"/>
      <c r="AS561" s="95"/>
      <c r="AT561" s="95"/>
      <c r="AU561" s="95"/>
      <c r="AV561" s="95"/>
      <c r="AW561" s="95"/>
      <c r="AX561" s="95"/>
      <c r="AY561" s="95"/>
      <c r="AZ561" s="95"/>
      <c r="BA561" s="95"/>
      <c r="BB561" s="95"/>
      <c r="BC561" s="95"/>
      <c r="BD561" s="95"/>
      <c r="BE561" s="95"/>
      <c r="BF561" s="95"/>
      <c r="BG561" s="95"/>
      <c r="BH561" s="95"/>
      <c r="BI561" s="95"/>
      <c r="BJ561" s="95"/>
      <c r="BK561" s="95"/>
      <c r="BL561" s="95"/>
      <c r="BM561" s="95"/>
      <c r="BN561" s="95"/>
      <c r="BO561" s="95"/>
      <c r="BP561" s="95"/>
      <c r="BQ561" s="95"/>
      <c r="BR561" s="95"/>
      <c r="BS561" s="95"/>
      <c r="BT561" s="95"/>
      <c r="BU561" s="95"/>
      <c r="BV561" s="95"/>
      <c r="BW561" s="95"/>
      <c r="BX561" s="95"/>
      <c r="BY561" s="95"/>
      <c r="BZ561" s="95"/>
      <c r="CA561" s="95"/>
      <c r="CB561" s="95"/>
      <c r="CC561" s="95"/>
      <c r="CD561" s="95"/>
      <c r="CE561" s="95"/>
      <c r="CF561" s="95"/>
      <c r="CG561" s="95"/>
      <c r="CH561" s="95"/>
      <c r="CI561" s="95"/>
      <c r="CJ561" s="95"/>
      <c r="CK561" s="95"/>
      <c r="CL561" s="95"/>
    </row>
    <row r="562" spans="15:90" x14ac:dyDescent="0.25">
      <c r="O562" s="95"/>
      <c r="P562" s="95"/>
      <c r="Q562" s="95"/>
      <c r="R562" s="95"/>
      <c r="S562" s="95"/>
      <c r="T562" s="95"/>
      <c r="U562" s="95"/>
      <c r="V562" s="95"/>
      <c r="W562" s="95"/>
      <c r="X562" s="95"/>
      <c r="Y562" s="95"/>
      <c r="Z562" s="95"/>
      <c r="AA562" s="95"/>
      <c r="AB562" s="95"/>
      <c r="AC562" s="95"/>
      <c r="AD562" s="95"/>
      <c r="AE562" s="95"/>
      <c r="AF562" s="95"/>
      <c r="AG562" s="95"/>
      <c r="AH562" s="95"/>
      <c r="AI562" s="95"/>
      <c r="AJ562" s="95"/>
      <c r="AK562" s="95"/>
      <c r="AL562" s="95"/>
      <c r="AM562" s="95"/>
      <c r="AN562" s="95"/>
      <c r="AO562" s="95"/>
      <c r="AP562" s="95"/>
      <c r="AQ562" s="95"/>
      <c r="AR562" s="95"/>
      <c r="AS562" s="95"/>
      <c r="AT562" s="95"/>
      <c r="AU562" s="95"/>
      <c r="AV562" s="95"/>
      <c r="AW562" s="95"/>
      <c r="AX562" s="95"/>
      <c r="AY562" s="95"/>
      <c r="AZ562" s="95"/>
      <c r="BA562" s="95"/>
      <c r="BB562" s="95"/>
      <c r="BC562" s="95"/>
      <c r="BD562" s="95"/>
      <c r="BE562" s="95"/>
      <c r="BF562" s="95"/>
      <c r="BG562" s="95"/>
      <c r="BH562" s="95"/>
      <c r="BI562" s="95"/>
      <c r="BJ562" s="95"/>
      <c r="BK562" s="95"/>
      <c r="BL562" s="95"/>
      <c r="BM562" s="95"/>
      <c r="BN562" s="95"/>
      <c r="BO562" s="95"/>
      <c r="BP562" s="95"/>
      <c r="BQ562" s="95"/>
      <c r="BR562" s="95"/>
      <c r="BS562" s="95"/>
      <c r="BT562" s="95"/>
      <c r="BU562" s="95"/>
      <c r="BV562" s="95"/>
      <c r="BW562" s="95"/>
      <c r="BX562" s="95"/>
      <c r="BY562" s="95"/>
      <c r="BZ562" s="95"/>
      <c r="CA562" s="95"/>
      <c r="CB562" s="95"/>
      <c r="CC562" s="95"/>
      <c r="CD562" s="95"/>
      <c r="CE562" s="95"/>
      <c r="CF562" s="95"/>
      <c r="CG562" s="95"/>
      <c r="CH562" s="95"/>
      <c r="CI562" s="95"/>
      <c r="CJ562" s="95"/>
      <c r="CK562" s="95"/>
      <c r="CL562" s="95"/>
    </row>
    <row r="563" spans="15:90" x14ac:dyDescent="0.25">
      <c r="O563" s="95"/>
      <c r="P563" s="95"/>
      <c r="Q563" s="95"/>
      <c r="R563" s="95"/>
      <c r="S563" s="95"/>
      <c r="T563" s="95"/>
      <c r="U563" s="95"/>
      <c r="V563" s="95"/>
      <c r="W563" s="95"/>
      <c r="X563" s="95"/>
      <c r="Y563" s="95"/>
      <c r="Z563" s="95"/>
      <c r="AA563" s="95"/>
      <c r="AB563" s="95"/>
      <c r="AC563" s="95"/>
      <c r="AD563" s="95"/>
      <c r="AE563" s="95"/>
      <c r="AF563" s="95"/>
      <c r="AG563" s="95"/>
      <c r="AH563" s="95"/>
      <c r="AI563" s="95"/>
      <c r="AJ563" s="95"/>
      <c r="AK563" s="95"/>
      <c r="AL563" s="95"/>
      <c r="AM563" s="95"/>
      <c r="AN563" s="95"/>
      <c r="AO563" s="95"/>
      <c r="AP563" s="95"/>
      <c r="AQ563" s="95"/>
      <c r="AR563" s="95"/>
      <c r="AS563" s="95"/>
      <c r="AT563" s="95"/>
      <c r="AU563" s="95"/>
      <c r="AV563" s="95"/>
      <c r="AW563" s="95"/>
      <c r="AX563" s="95"/>
      <c r="AY563" s="95"/>
      <c r="AZ563" s="95"/>
      <c r="BA563" s="95"/>
      <c r="BB563" s="95"/>
      <c r="BC563" s="95"/>
      <c r="BD563" s="95"/>
      <c r="BE563" s="95"/>
      <c r="BF563" s="95"/>
      <c r="BG563" s="95"/>
      <c r="BH563" s="95"/>
      <c r="BI563" s="95"/>
      <c r="BJ563" s="95"/>
      <c r="BK563" s="95"/>
      <c r="BL563" s="95"/>
      <c r="BM563" s="95"/>
      <c r="BN563" s="95"/>
      <c r="BO563" s="95"/>
      <c r="BP563" s="95"/>
      <c r="BQ563" s="95"/>
      <c r="BR563" s="95"/>
      <c r="BS563" s="95"/>
      <c r="BT563" s="95"/>
      <c r="BU563" s="95"/>
      <c r="BV563" s="95"/>
      <c r="BW563" s="95"/>
      <c r="BX563" s="95"/>
      <c r="BY563" s="95"/>
      <c r="BZ563" s="95"/>
      <c r="CA563" s="95"/>
      <c r="CB563" s="95"/>
      <c r="CC563" s="95"/>
      <c r="CD563" s="95"/>
      <c r="CE563" s="95"/>
      <c r="CF563" s="95"/>
      <c r="CG563" s="95"/>
      <c r="CH563" s="95"/>
      <c r="CI563" s="95"/>
      <c r="CJ563" s="95"/>
      <c r="CK563" s="95"/>
      <c r="CL563" s="95"/>
    </row>
    <row r="564" spans="15:90" x14ac:dyDescent="0.25">
      <c r="O564" s="95"/>
      <c r="P564" s="95"/>
      <c r="Q564" s="95"/>
      <c r="R564" s="95"/>
      <c r="S564" s="95"/>
      <c r="T564" s="95"/>
      <c r="U564" s="95"/>
      <c r="V564" s="95"/>
      <c r="W564" s="95"/>
      <c r="X564" s="95"/>
      <c r="Y564" s="95"/>
      <c r="Z564" s="95"/>
      <c r="AA564" s="95"/>
      <c r="AB564" s="95"/>
      <c r="AC564" s="95"/>
      <c r="AD564" s="95"/>
      <c r="AE564" s="95"/>
      <c r="AF564" s="95"/>
      <c r="AG564" s="95"/>
      <c r="AH564" s="95"/>
      <c r="AI564" s="95"/>
      <c r="AJ564" s="95"/>
      <c r="AK564" s="95"/>
      <c r="AL564" s="95"/>
      <c r="AM564" s="95"/>
      <c r="AN564" s="95"/>
      <c r="AO564" s="95"/>
      <c r="AP564" s="95"/>
      <c r="AQ564" s="95"/>
      <c r="AR564" s="95"/>
      <c r="AS564" s="95"/>
      <c r="AT564" s="95"/>
      <c r="AU564" s="95"/>
      <c r="AV564" s="95"/>
      <c r="AW564" s="95"/>
      <c r="AX564" s="95"/>
      <c r="AY564" s="95"/>
      <c r="AZ564" s="95"/>
      <c r="BA564" s="95"/>
      <c r="BB564" s="95"/>
      <c r="BC564" s="95"/>
      <c r="BD564" s="95"/>
      <c r="BE564" s="95"/>
      <c r="BF564" s="95"/>
      <c r="BG564" s="95"/>
      <c r="BH564" s="95"/>
      <c r="BI564" s="95"/>
      <c r="BJ564" s="95"/>
      <c r="BK564" s="95"/>
      <c r="BL564" s="95"/>
      <c r="BM564" s="95"/>
      <c r="BN564" s="95"/>
      <c r="BO564" s="95"/>
      <c r="BP564" s="95"/>
      <c r="BQ564" s="95"/>
      <c r="BR564" s="95"/>
      <c r="BS564" s="95"/>
      <c r="BT564" s="95"/>
      <c r="BU564" s="95"/>
      <c r="BV564" s="95"/>
      <c r="BW564" s="95"/>
      <c r="BX564" s="95"/>
      <c r="BY564" s="95"/>
      <c r="BZ564" s="95"/>
      <c r="CA564" s="95"/>
      <c r="CB564" s="95"/>
      <c r="CC564" s="95"/>
      <c r="CD564" s="95"/>
      <c r="CE564" s="95"/>
      <c r="CF564" s="95"/>
      <c r="CG564" s="95"/>
      <c r="CH564" s="95"/>
      <c r="CI564" s="95"/>
      <c r="CJ564" s="95"/>
      <c r="CK564" s="95"/>
      <c r="CL564" s="95"/>
    </row>
    <row r="565" spans="15:90" x14ac:dyDescent="0.25">
      <c r="O565" s="95"/>
      <c r="P565" s="95"/>
      <c r="Q565" s="95"/>
      <c r="R565" s="95"/>
      <c r="S565" s="95"/>
      <c r="T565" s="95"/>
      <c r="U565" s="95"/>
      <c r="V565" s="95"/>
      <c r="W565" s="95"/>
      <c r="X565" s="95"/>
      <c r="Y565" s="95"/>
      <c r="Z565" s="95"/>
      <c r="AA565" s="95"/>
      <c r="AB565" s="95"/>
      <c r="AC565" s="95"/>
      <c r="AD565" s="95"/>
      <c r="AE565" s="95"/>
      <c r="AF565" s="95"/>
      <c r="AG565" s="95"/>
      <c r="AH565" s="95"/>
      <c r="AI565" s="95"/>
      <c r="AJ565" s="95"/>
      <c r="AK565" s="95"/>
      <c r="AL565" s="95"/>
      <c r="AM565" s="95"/>
      <c r="AN565" s="95"/>
      <c r="AO565" s="95"/>
      <c r="AP565" s="95"/>
      <c r="AQ565" s="95"/>
      <c r="AR565" s="95"/>
      <c r="AS565" s="95"/>
      <c r="AT565" s="95"/>
      <c r="AU565" s="95"/>
      <c r="AV565" s="95"/>
      <c r="AW565" s="95"/>
      <c r="AX565" s="95"/>
      <c r="AY565" s="95"/>
      <c r="AZ565" s="95"/>
      <c r="BA565" s="95"/>
      <c r="BB565" s="95"/>
      <c r="BC565" s="95"/>
      <c r="BD565" s="95"/>
      <c r="BE565" s="95"/>
      <c r="BF565" s="95"/>
      <c r="BG565" s="95"/>
      <c r="BH565" s="95"/>
      <c r="BI565" s="95"/>
      <c r="BJ565" s="95"/>
      <c r="BK565" s="95"/>
      <c r="BL565" s="95"/>
      <c r="BM565" s="95"/>
      <c r="BN565" s="95"/>
      <c r="BO565" s="95"/>
      <c r="BP565" s="95"/>
      <c r="BQ565" s="95"/>
      <c r="BR565" s="95"/>
      <c r="BS565" s="95"/>
      <c r="BT565" s="95"/>
      <c r="BU565" s="95"/>
      <c r="BV565" s="95"/>
      <c r="BW565" s="95"/>
      <c r="BX565" s="95"/>
      <c r="BY565" s="95"/>
      <c r="BZ565" s="95"/>
      <c r="CA565" s="95"/>
      <c r="CB565" s="95"/>
      <c r="CC565" s="95"/>
      <c r="CD565" s="95"/>
      <c r="CE565" s="95"/>
      <c r="CF565" s="95"/>
      <c r="CG565" s="95"/>
      <c r="CH565" s="95"/>
      <c r="CI565" s="95"/>
      <c r="CJ565" s="95"/>
      <c r="CK565" s="95"/>
      <c r="CL565" s="95"/>
    </row>
    <row r="566" spans="15:90" x14ac:dyDescent="0.25">
      <c r="O566" s="95"/>
      <c r="P566" s="95"/>
      <c r="Q566" s="95"/>
      <c r="R566" s="95"/>
      <c r="S566" s="95"/>
      <c r="T566" s="95"/>
      <c r="U566" s="95"/>
      <c r="V566" s="95"/>
      <c r="W566" s="95"/>
      <c r="X566" s="95"/>
      <c r="Y566" s="95"/>
      <c r="Z566" s="95"/>
      <c r="AA566" s="95"/>
      <c r="AB566" s="95"/>
      <c r="AC566" s="95"/>
      <c r="AD566" s="95"/>
      <c r="AE566" s="95"/>
      <c r="AF566" s="95"/>
      <c r="AG566" s="95"/>
      <c r="AH566" s="95"/>
      <c r="AI566" s="95"/>
      <c r="AJ566" s="95"/>
      <c r="AK566" s="95"/>
      <c r="AL566" s="95"/>
      <c r="AM566" s="95"/>
      <c r="AN566" s="95"/>
      <c r="AO566" s="95"/>
      <c r="AP566" s="95"/>
      <c r="AQ566" s="95"/>
      <c r="AR566" s="95"/>
      <c r="AS566" s="95"/>
      <c r="AT566" s="95"/>
      <c r="AU566" s="95"/>
      <c r="AV566" s="95"/>
      <c r="AW566" s="95"/>
      <c r="AX566" s="95"/>
      <c r="AY566" s="95"/>
      <c r="AZ566" s="95"/>
      <c r="BA566" s="95"/>
      <c r="BB566" s="95"/>
      <c r="BC566" s="95"/>
      <c r="BD566" s="95"/>
      <c r="BE566" s="95"/>
      <c r="BF566" s="95"/>
      <c r="BG566" s="95"/>
      <c r="BH566" s="95"/>
      <c r="BI566" s="95"/>
      <c r="BJ566" s="95"/>
      <c r="BK566" s="95"/>
      <c r="BL566" s="95"/>
      <c r="BM566" s="95"/>
      <c r="BN566" s="95"/>
      <c r="BO566" s="95"/>
      <c r="BP566" s="95"/>
      <c r="BQ566" s="95"/>
      <c r="BR566" s="95"/>
      <c r="BS566" s="95"/>
      <c r="BT566" s="95"/>
      <c r="BU566" s="95"/>
      <c r="BV566" s="95"/>
      <c r="BW566" s="95"/>
      <c r="BX566" s="95"/>
      <c r="BY566" s="95"/>
      <c r="BZ566" s="95"/>
      <c r="CA566" s="95"/>
      <c r="CB566" s="95"/>
      <c r="CC566" s="95"/>
      <c r="CD566" s="95"/>
      <c r="CE566" s="95"/>
      <c r="CF566" s="95"/>
      <c r="CG566" s="95"/>
      <c r="CH566" s="95"/>
      <c r="CI566" s="95"/>
      <c r="CJ566" s="95"/>
      <c r="CK566" s="95"/>
      <c r="CL566" s="95"/>
    </row>
    <row r="567" spans="15:90" x14ac:dyDescent="0.25">
      <c r="O567" s="95"/>
      <c r="P567" s="95"/>
      <c r="Q567" s="95"/>
      <c r="R567" s="95"/>
      <c r="S567" s="95"/>
      <c r="T567" s="95"/>
      <c r="U567" s="95"/>
      <c r="V567" s="95"/>
      <c r="W567" s="95"/>
      <c r="X567" s="95"/>
      <c r="Y567" s="95"/>
      <c r="Z567" s="95"/>
      <c r="AA567" s="95"/>
      <c r="AB567" s="95"/>
      <c r="AC567" s="95"/>
      <c r="AD567" s="95"/>
      <c r="AE567" s="95"/>
      <c r="AF567" s="95"/>
      <c r="AG567" s="95"/>
      <c r="AH567" s="95"/>
      <c r="AI567" s="95"/>
      <c r="AJ567" s="95"/>
      <c r="AK567" s="95"/>
      <c r="AL567" s="95"/>
      <c r="AM567" s="95"/>
      <c r="AN567" s="95"/>
      <c r="AO567" s="95"/>
      <c r="AP567" s="95"/>
      <c r="AQ567" s="95"/>
      <c r="AR567" s="95"/>
      <c r="AS567" s="95"/>
      <c r="AT567" s="95"/>
      <c r="AU567" s="95"/>
      <c r="AV567" s="95"/>
      <c r="AW567" s="95"/>
      <c r="AX567" s="95"/>
      <c r="AY567" s="95"/>
      <c r="AZ567" s="95"/>
      <c r="BA567" s="95"/>
      <c r="BB567" s="95"/>
      <c r="BC567" s="95"/>
      <c r="BD567" s="95"/>
      <c r="BE567" s="95"/>
      <c r="BF567" s="95"/>
      <c r="BG567" s="95"/>
      <c r="BH567" s="95"/>
      <c r="BI567" s="95"/>
      <c r="BJ567" s="95"/>
      <c r="BK567" s="95"/>
      <c r="BL567" s="95"/>
      <c r="BM567" s="95"/>
      <c r="BN567" s="95"/>
      <c r="BO567" s="95"/>
      <c r="BP567" s="95"/>
      <c r="BQ567" s="95"/>
      <c r="BR567" s="95"/>
      <c r="BS567" s="95"/>
      <c r="BT567" s="95"/>
      <c r="BU567" s="95"/>
      <c r="BV567" s="95"/>
      <c r="BW567" s="95"/>
      <c r="BX567" s="95"/>
      <c r="BY567" s="95"/>
      <c r="BZ567" s="95"/>
      <c r="CA567" s="95"/>
      <c r="CB567" s="95"/>
      <c r="CC567" s="95"/>
      <c r="CD567" s="95"/>
      <c r="CE567" s="95"/>
      <c r="CF567" s="95"/>
      <c r="CG567" s="95"/>
      <c r="CH567" s="95"/>
      <c r="CI567" s="95"/>
      <c r="CJ567" s="95"/>
      <c r="CK567" s="95"/>
      <c r="CL567" s="95"/>
    </row>
    <row r="568" spans="15:90" x14ac:dyDescent="0.25">
      <c r="O568" s="95"/>
      <c r="P568" s="95"/>
      <c r="Q568" s="95"/>
      <c r="R568" s="95"/>
      <c r="S568" s="95"/>
      <c r="T568" s="95"/>
      <c r="U568" s="95"/>
      <c r="V568" s="95"/>
      <c r="W568" s="95"/>
      <c r="X568" s="95"/>
      <c r="Y568" s="95"/>
      <c r="Z568" s="95"/>
      <c r="AA568" s="95"/>
      <c r="AB568" s="95"/>
      <c r="AC568" s="95"/>
      <c r="AD568" s="95"/>
      <c r="AE568" s="95"/>
      <c r="AF568" s="95"/>
      <c r="AG568" s="95"/>
      <c r="AH568" s="95"/>
      <c r="AI568" s="95"/>
      <c r="AJ568" s="95"/>
      <c r="AK568" s="95"/>
      <c r="AL568" s="95"/>
      <c r="AM568" s="95"/>
      <c r="AN568" s="95"/>
      <c r="AO568" s="95"/>
      <c r="AP568" s="95"/>
      <c r="AQ568" s="95"/>
      <c r="AR568" s="95"/>
      <c r="AS568" s="95"/>
      <c r="AT568" s="95"/>
      <c r="AU568" s="95"/>
      <c r="AV568" s="95"/>
      <c r="AW568" s="95"/>
      <c r="AX568" s="95"/>
      <c r="AY568" s="95"/>
      <c r="AZ568" s="95"/>
      <c r="BA568" s="95"/>
      <c r="BB568" s="95"/>
      <c r="BC568" s="95"/>
      <c r="BD568" s="95"/>
      <c r="BE568" s="95"/>
      <c r="BF568" s="95"/>
      <c r="BG568" s="95"/>
      <c r="BH568" s="95"/>
      <c r="BI568" s="95"/>
      <c r="BJ568" s="95"/>
      <c r="BK568" s="95"/>
      <c r="BL568" s="95"/>
      <c r="BM568" s="95"/>
      <c r="BN568" s="95"/>
      <c r="BO568" s="95"/>
      <c r="BP568" s="95"/>
      <c r="BQ568" s="95"/>
      <c r="BR568" s="95"/>
      <c r="BS568" s="95"/>
      <c r="BT568" s="95"/>
      <c r="BU568" s="95"/>
      <c r="BV568" s="95"/>
      <c r="BW568" s="95"/>
      <c r="BX568" s="95"/>
      <c r="BY568" s="95"/>
      <c r="BZ568" s="95"/>
      <c r="CA568" s="95"/>
      <c r="CB568" s="95"/>
      <c r="CC568" s="95"/>
      <c r="CD568" s="95"/>
      <c r="CE568" s="95"/>
      <c r="CF568" s="95"/>
      <c r="CG568" s="95"/>
      <c r="CH568" s="95"/>
      <c r="CI568" s="95"/>
      <c r="CJ568" s="95"/>
      <c r="CK568" s="95"/>
      <c r="CL568" s="95"/>
    </row>
    <row r="569" spans="15:90" x14ac:dyDescent="0.25">
      <c r="O569" s="95"/>
      <c r="P569" s="95"/>
      <c r="Q569" s="95"/>
      <c r="R569" s="95"/>
      <c r="S569" s="95"/>
      <c r="T569" s="95"/>
      <c r="U569" s="95"/>
      <c r="V569" s="95"/>
      <c r="W569" s="95"/>
      <c r="X569" s="95"/>
      <c r="Y569" s="95"/>
      <c r="Z569" s="95"/>
      <c r="AA569" s="95"/>
      <c r="AB569" s="95"/>
      <c r="AC569" s="95"/>
      <c r="AD569" s="95"/>
      <c r="AE569" s="95"/>
      <c r="AF569" s="95"/>
      <c r="AG569" s="95"/>
      <c r="AH569" s="95"/>
      <c r="AI569" s="95"/>
      <c r="AJ569" s="95"/>
      <c r="AK569" s="95"/>
      <c r="AL569" s="95"/>
      <c r="AM569" s="95"/>
      <c r="AN569" s="95"/>
      <c r="AO569" s="95"/>
      <c r="AP569" s="95"/>
      <c r="AQ569" s="95"/>
      <c r="AR569" s="95"/>
      <c r="AS569" s="95"/>
      <c r="AT569" s="95"/>
      <c r="AU569" s="95"/>
      <c r="AV569" s="95"/>
      <c r="AW569" s="95"/>
      <c r="AX569" s="95"/>
      <c r="AY569" s="95"/>
      <c r="AZ569" s="95"/>
      <c r="BA569" s="95"/>
      <c r="BB569" s="95"/>
      <c r="BC569" s="95"/>
      <c r="BD569" s="95"/>
      <c r="BE569" s="95"/>
      <c r="BF569" s="95"/>
      <c r="BG569" s="95"/>
      <c r="BH569" s="95"/>
      <c r="BI569" s="95"/>
      <c r="BJ569" s="95"/>
      <c r="BK569" s="95"/>
      <c r="BL569" s="95"/>
      <c r="BM569" s="95"/>
      <c r="BN569" s="95"/>
      <c r="BO569" s="95"/>
      <c r="BP569" s="95"/>
      <c r="BQ569" s="95"/>
      <c r="BR569" s="95"/>
      <c r="BS569" s="95"/>
      <c r="BT569" s="95"/>
      <c r="BU569" s="95"/>
      <c r="BV569" s="95"/>
      <c r="BW569" s="95"/>
      <c r="BX569" s="95"/>
      <c r="BY569" s="95"/>
      <c r="BZ569" s="95"/>
      <c r="CA569" s="95"/>
      <c r="CB569" s="95"/>
      <c r="CC569" s="95"/>
      <c r="CD569" s="95"/>
      <c r="CE569" s="95"/>
      <c r="CF569" s="95"/>
      <c r="CG569" s="95"/>
      <c r="CH569" s="95"/>
      <c r="CI569" s="95"/>
      <c r="CJ569" s="95"/>
      <c r="CK569" s="95"/>
      <c r="CL569" s="95"/>
    </row>
    <row r="570" spans="15:90" x14ac:dyDescent="0.2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c r="AL570" s="95"/>
      <c r="AM570" s="95"/>
      <c r="AN570" s="95"/>
      <c r="AO570" s="95"/>
      <c r="AP570" s="95"/>
      <c r="AQ570" s="95"/>
      <c r="AR570" s="95"/>
      <c r="AS570" s="95"/>
      <c r="AT570" s="95"/>
      <c r="AU570" s="95"/>
      <c r="AV570" s="95"/>
      <c r="AW570" s="95"/>
      <c r="AX570" s="95"/>
      <c r="AY570" s="95"/>
      <c r="AZ570" s="95"/>
      <c r="BA570" s="95"/>
      <c r="BB570" s="95"/>
      <c r="BC570" s="95"/>
      <c r="BD570" s="95"/>
      <c r="BE570" s="95"/>
      <c r="BF570" s="95"/>
      <c r="BG570" s="95"/>
      <c r="BH570" s="95"/>
      <c r="BI570" s="95"/>
      <c r="BJ570" s="95"/>
      <c r="BK570" s="95"/>
      <c r="BL570" s="95"/>
      <c r="BM570" s="95"/>
      <c r="BN570" s="95"/>
      <c r="BO570" s="95"/>
      <c r="BP570" s="95"/>
      <c r="BQ570" s="95"/>
      <c r="BR570" s="95"/>
      <c r="BS570" s="95"/>
      <c r="BT570" s="95"/>
      <c r="BU570" s="95"/>
      <c r="BV570" s="95"/>
      <c r="BW570" s="95"/>
      <c r="BX570" s="95"/>
      <c r="BY570" s="95"/>
      <c r="BZ570" s="95"/>
      <c r="CA570" s="95"/>
      <c r="CB570" s="95"/>
      <c r="CC570" s="95"/>
      <c r="CD570" s="95"/>
      <c r="CE570" s="95"/>
      <c r="CF570" s="95"/>
      <c r="CG570" s="95"/>
      <c r="CH570" s="95"/>
      <c r="CI570" s="95"/>
      <c r="CJ570" s="95"/>
      <c r="CK570" s="95"/>
      <c r="CL570" s="95"/>
    </row>
    <row r="571" spans="15:90" x14ac:dyDescent="0.25">
      <c r="O571" s="95"/>
      <c r="P571" s="95"/>
      <c r="Q571" s="95"/>
      <c r="R571" s="95"/>
      <c r="S571" s="95"/>
      <c r="T571" s="95"/>
      <c r="U571" s="95"/>
      <c r="V571" s="95"/>
      <c r="W571" s="95"/>
      <c r="X571" s="95"/>
      <c r="Y571" s="95"/>
      <c r="Z571" s="95"/>
      <c r="AA571" s="95"/>
      <c r="AB571" s="95"/>
      <c r="AC571" s="95"/>
      <c r="AD571" s="95"/>
      <c r="AE571" s="95"/>
      <c r="AF571" s="95"/>
      <c r="AG571" s="95"/>
      <c r="AH571" s="95"/>
      <c r="AI571" s="95"/>
      <c r="AJ571" s="95"/>
      <c r="AK571" s="95"/>
      <c r="AL571" s="95"/>
      <c r="AM571" s="95"/>
      <c r="AN571" s="95"/>
      <c r="AO571" s="95"/>
      <c r="AP571" s="95"/>
      <c r="AQ571" s="95"/>
      <c r="AR571" s="95"/>
      <c r="AS571" s="95"/>
      <c r="AT571" s="95"/>
      <c r="AU571" s="95"/>
      <c r="AV571" s="95"/>
      <c r="AW571" s="95"/>
      <c r="AX571" s="95"/>
      <c r="AY571" s="95"/>
      <c r="AZ571" s="95"/>
      <c r="BA571" s="95"/>
      <c r="BB571" s="95"/>
      <c r="BC571" s="95"/>
      <c r="BD571" s="95"/>
      <c r="BE571" s="95"/>
      <c r="BF571" s="95"/>
      <c r="BG571" s="95"/>
      <c r="BH571" s="95"/>
      <c r="BI571" s="95"/>
      <c r="BJ571" s="95"/>
      <c r="BK571" s="95"/>
      <c r="BL571" s="95"/>
      <c r="BM571" s="95"/>
      <c r="BN571" s="95"/>
      <c r="BO571" s="95"/>
      <c r="BP571" s="95"/>
      <c r="BQ571" s="95"/>
      <c r="BR571" s="95"/>
      <c r="BS571" s="95"/>
      <c r="BT571" s="95"/>
      <c r="BU571" s="95"/>
      <c r="BV571" s="95"/>
      <c r="BW571" s="95"/>
      <c r="BX571" s="95"/>
      <c r="BY571" s="95"/>
      <c r="BZ571" s="95"/>
      <c r="CA571" s="95"/>
      <c r="CB571" s="95"/>
      <c r="CC571" s="95"/>
      <c r="CD571" s="95"/>
      <c r="CE571" s="95"/>
      <c r="CF571" s="95"/>
      <c r="CG571" s="95"/>
      <c r="CH571" s="95"/>
      <c r="CI571" s="95"/>
      <c r="CJ571" s="95"/>
      <c r="CK571" s="95"/>
      <c r="CL571" s="95"/>
    </row>
    <row r="572" spans="15:90" x14ac:dyDescent="0.25">
      <c r="O572" s="95"/>
      <c r="P572" s="95"/>
      <c r="Q572" s="95"/>
      <c r="R572" s="95"/>
      <c r="S572" s="95"/>
      <c r="T572" s="95"/>
      <c r="U572" s="95"/>
      <c r="V572" s="95"/>
      <c r="W572" s="95"/>
      <c r="X572" s="95"/>
      <c r="Y572" s="95"/>
      <c r="Z572" s="95"/>
      <c r="AA572" s="95"/>
      <c r="AB572" s="95"/>
      <c r="AC572" s="95"/>
      <c r="AD572" s="95"/>
      <c r="AE572" s="95"/>
      <c r="AF572" s="95"/>
      <c r="AG572" s="95"/>
      <c r="AH572" s="95"/>
      <c r="AI572" s="95"/>
      <c r="AJ572" s="95"/>
      <c r="AK572" s="95"/>
      <c r="AL572" s="95"/>
      <c r="AM572" s="95"/>
      <c r="AN572" s="95"/>
      <c r="AO572" s="95"/>
      <c r="AP572" s="95"/>
      <c r="AQ572" s="95"/>
      <c r="AR572" s="95"/>
      <c r="AS572" s="95"/>
      <c r="AT572" s="95"/>
      <c r="AU572" s="95"/>
      <c r="AV572" s="95"/>
      <c r="AW572" s="95"/>
      <c r="AX572" s="95"/>
      <c r="AY572" s="95"/>
      <c r="AZ572" s="95"/>
      <c r="BA572" s="95"/>
      <c r="BB572" s="95"/>
      <c r="BC572" s="95"/>
      <c r="BD572" s="95"/>
      <c r="BE572" s="95"/>
      <c r="BF572" s="95"/>
      <c r="BG572" s="95"/>
      <c r="BH572" s="95"/>
      <c r="BI572" s="95"/>
      <c r="BJ572" s="95"/>
      <c r="BK572" s="95"/>
      <c r="BL572" s="95"/>
      <c r="BM572" s="95"/>
      <c r="BN572" s="95"/>
      <c r="BO572" s="95"/>
      <c r="BP572" s="95"/>
      <c r="BQ572" s="95"/>
      <c r="BR572" s="95"/>
      <c r="BS572" s="95"/>
      <c r="BT572" s="95"/>
      <c r="BU572" s="95"/>
      <c r="BV572" s="95"/>
      <c r="BW572" s="95"/>
      <c r="BX572" s="95"/>
      <c r="BY572" s="95"/>
      <c r="BZ572" s="95"/>
      <c r="CA572" s="95"/>
      <c r="CB572" s="95"/>
      <c r="CC572" s="95"/>
      <c r="CD572" s="95"/>
      <c r="CE572" s="95"/>
      <c r="CF572" s="95"/>
      <c r="CG572" s="95"/>
      <c r="CH572" s="95"/>
      <c r="CI572" s="95"/>
      <c r="CJ572" s="95"/>
      <c r="CK572" s="95"/>
      <c r="CL572" s="95"/>
    </row>
    <row r="573" spans="15:90" x14ac:dyDescent="0.25">
      <c r="O573" s="95"/>
      <c r="P573" s="95"/>
      <c r="Q573" s="95"/>
      <c r="R573" s="95"/>
      <c r="S573" s="95"/>
      <c r="T573" s="95"/>
      <c r="U573" s="95"/>
      <c r="V573" s="95"/>
      <c r="W573" s="95"/>
      <c r="X573" s="95"/>
      <c r="Y573" s="95"/>
      <c r="Z573" s="95"/>
      <c r="AA573" s="95"/>
      <c r="AB573" s="95"/>
      <c r="AC573" s="95"/>
      <c r="AD573" s="95"/>
      <c r="AE573" s="95"/>
      <c r="AF573" s="95"/>
      <c r="AG573" s="95"/>
      <c r="AH573" s="95"/>
      <c r="AI573" s="95"/>
      <c r="AJ573" s="95"/>
      <c r="AK573" s="95"/>
      <c r="AL573" s="95"/>
      <c r="AM573" s="95"/>
      <c r="AN573" s="95"/>
      <c r="AO573" s="95"/>
      <c r="AP573" s="95"/>
      <c r="AQ573" s="95"/>
      <c r="AR573" s="95"/>
      <c r="AS573" s="95"/>
      <c r="AT573" s="95"/>
      <c r="AU573" s="95"/>
      <c r="AV573" s="95"/>
      <c r="AW573" s="95"/>
      <c r="AX573" s="95"/>
      <c r="AY573" s="95"/>
      <c r="AZ573" s="95"/>
      <c r="BA573" s="95"/>
      <c r="BB573" s="95"/>
      <c r="BC573" s="95"/>
      <c r="BD573" s="95"/>
      <c r="BE573" s="95"/>
      <c r="BF573" s="95"/>
      <c r="BG573" s="95"/>
      <c r="BH573" s="95"/>
      <c r="BI573" s="95"/>
      <c r="BJ573" s="95"/>
      <c r="BK573" s="95"/>
      <c r="BL573" s="95"/>
      <c r="BM573" s="95"/>
      <c r="BN573" s="95"/>
      <c r="BO573" s="95"/>
      <c r="BP573" s="95"/>
      <c r="BQ573" s="95"/>
      <c r="BR573" s="95"/>
      <c r="BS573" s="95"/>
      <c r="BT573" s="95"/>
      <c r="BU573" s="95"/>
      <c r="BV573" s="95"/>
      <c r="BW573" s="95"/>
      <c r="BX573" s="95"/>
      <c r="BY573" s="95"/>
      <c r="BZ573" s="95"/>
      <c r="CA573" s="95"/>
      <c r="CB573" s="95"/>
      <c r="CC573" s="95"/>
      <c r="CD573" s="95"/>
      <c r="CE573" s="95"/>
      <c r="CF573" s="95"/>
      <c r="CG573" s="95"/>
      <c r="CH573" s="95"/>
      <c r="CI573" s="95"/>
      <c r="CJ573" s="95"/>
      <c r="CK573" s="95"/>
      <c r="CL573" s="95"/>
    </row>
    <row r="574" spans="15:90" x14ac:dyDescent="0.25">
      <c r="O574" s="95"/>
      <c r="P574" s="95"/>
      <c r="Q574" s="95"/>
      <c r="R574" s="95"/>
      <c r="S574" s="95"/>
      <c r="T574" s="95"/>
      <c r="U574" s="95"/>
      <c r="V574" s="95"/>
      <c r="W574" s="95"/>
      <c r="X574" s="95"/>
      <c r="Y574" s="95"/>
      <c r="Z574" s="95"/>
      <c r="AA574" s="95"/>
      <c r="AB574" s="95"/>
      <c r="AC574" s="95"/>
      <c r="AD574" s="95"/>
      <c r="AE574" s="95"/>
      <c r="AF574" s="95"/>
      <c r="AG574" s="95"/>
      <c r="AH574" s="95"/>
      <c r="AI574" s="95"/>
      <c r="AJ574" s="95"/>
      <c r="AK574" s="95"/>
      <c r="AL574" s="95"/>
      <c r="AM574" s="95"/>
      <c r="AN574" s="95"/>
      <c r="AO574" s="95"/>
      <c r="AP574" s="95"/>
      <c r="AQ574" s="95"/>
      <c r="AR574" s="95"/>
      <c r="AS574" s="95"/>
      <c r="AT574" s="95"/>
      <c r="AU574" s="95"/>
      <c r="AV574" s="95"/>
      <c r="AW574" s="95"/>
      <c r="AX574" s="95"/>
      <c r="AY574" s="95"/>
      <c r="AZ574" s="95"/>
      <c r="BA574" s="95"/>
      <c r="BB574" s="95"/>
      <c r="BC574" s="95"/>
      <c r="BD574" s="95"/>
      <c r="BE574" s="95"/>
      <c r="BF574" s="95"/>
      <c r="BG574" s="95"/>
      <c r="BH574" s="95"/>
      <c r="BI574" s="95"/>
      <c r="BJ574" s="95"/>
      <c r="BK574" s="95"/>
      <c r="BL574" s="95"/>
      <c r="BM574" s="95"/>
      <c r="BN574" s="95"/>
      <c r="BO574" s="95"/>
      <c r="BP574" s="95"/>
      <c r="BQ574" s="95"/>
      <c r="BR574" s="95"/>
      <c r="BS574" s="95"/>
      <c r="BT574" s="95"/>
      <c r="BU574" s="95"/>
      <c r="BV574" s="95"/>
      <c r="BW574" s="95"/>
      <c r="BX574" s="95"/>
      <c r="BY574" s="95"/>
      <c r="BZ574" s="95"/>
      <c r="CA574" s="95"/>
      <c r="CB574" s="95"/>
      <c r="CC574" s="95"/>
      <c r="CD574" s="95"/>
      <c r="CE574" s="95"/>
      <c r="CF574" s="95"/>
      <c r="CG574" s="95"/>
      <c r="CH574" s="95"/>
      <c r="CI574" s="95"/>
      <c r="CJ574" s="95"/>
      <c r="CK574" s="95"/>
      <c r="CL574" s="95"/>
    </row>
    <row r="575" spans="15:90" x14ac:dyDescent="0.25">
      <c r="O575" s="95"/>
      <c r="P575" s="95"/>
      <c r="Q575" s="95"/>
      <c r="R575" s="95"/>
      <c r="S575" s="95"/>
      <c r="T575" s="95"/>
      <c r="U575" s="95"/>
      <c r="V575" s="95"/>
      <c r="W575" s="95"/>
      <c r="X575" s="95"/>
      <c r="Y575" s="95"/>
      <c r="Z575" s="95"/>
      <c r="AA575" s="95"/>
      <c r="AB575" s="95"/>
      <c r="AC575" s="95"/>
      <c r="AD575" s="95"/>
      <c r="AE575" s="95"/>
      <c r="AF575" s="95"/>
      <c r="AG575" s="95"/>
      <c r="AH575" s="95"/>
      <c r="AI575" s="95"/>
      <c r="AJ575" s="95"/>
      <c r="AK575" s="95"/>
      <c r="AL575" s="95"/>
      <c r="AM575" s="95"/>
      <c r="AN575" s="95"/>
      <c r="AO575" s="95"/>
      <c r="AP575" s="95"/>
      <c r="AQ575" s="95"/>
      <c r="AR575" s="95"/>
      <c r="AS575" s="95"/>
      <c r="AT575" s="95"/>
      <c r="AU575" s="95"/>
      <c r="AV575" s="95"/>
      <c r="AW575" s="95"/>
      <c r="AX575" s="95"/>
      <c r="AY575" s="95"/>
      <c r="AZ575" s="95"/>
      <c r="BA575" s="95"/>
      <c r="BB575" s="95"/>
      <c r="BC575" s="95"/>
      <c r="BD575" s="95"/>
      <c r="BE575" s="95"/>
      <c r="BF575" s="95"/>
      <c r="BG575" s="95"/>
      <c r="BH575" s="95"/>
      <c r="BI575" s="95"/>
      <c r="BJ575" s="95"/>
      <c r="BK575" s="95"/>
      <c r="BL575" s="95"/>
      <c r="BM575" s="95"/>
      <c r="BN575" s="95"/>
      <c r="BO575" s="95"/>
      <c r="BP575" s="95"/>
      <c r="BQ575" s="95"/>
      <c r="BR575" s="95"/>
      <c r="BS575" s="95"/>
      <c r="BT575" s="95"/>
      <c r="BU575" s="95"/>
      <c r="BV575" s="95"/>
      <c r="BW575" s="95"/>
      <c r="BX575" s="95"/>
      <c r="BY575" s="95"/>
      <c r="BZ575" s="95"/>
      <c r="CA575" s="95"/>
      <c r="CB575" s="95"/>
      <c r="CC575" s="95"/>
      <c r="CD575" s="95"/>
      <c r="CE575" s="95"/>
      <c r="CF575" s="95"/>
      <c r="CG575" s="95"/>
      <c r="CH575" s="95"/>
      <c r="CI575" s="95"/>
      <c r="CJ575" s="95"/>
      <c r="CK575" s="95"/>
      <c r="CL575" s="95"/>
    </row>
    <row r="576" spans="15:90" x14ac:dyDescent="0.25">
      <c r="O576" s="95"/>
      <c r="P576" s="95"/>
      <c r="Q576" s="95"/>
      <c r="R576" s="95"/>
      <c r="S576" s="95"/>
      <c r="T576" s="95"/>
      <c r="U576" s="95"/>
      <c r="V576" s="95"/>
      <c r="W576" s="95"/>
      <c r="X576" s="95"/>
      <c r="Y576" s="95"/>
      <c r="Z576" s="95"/>
      <c r="AA576" s="95"/>
      <c r="AB576" s="95"/>
      <c r="AC576" s="95"/>
      <c r="AD576" s="95"/>
      <c r="AE576" s="95"/>
      <c r="AF576" s="95"/>
      <c r="AG576" s="95"/>
      <c r="AH576" s="95"/>
      <c r="AI576" s="95"/>
      <c r="AJ576" s="95"/>
      <c r="AK576" s="95"/>
      <c r="AL576" s="95"/>
      <c r="AM576" s="95"/>
      <c r="AN576" s="95"/>
      <c r="AO576" s="95"/>
      <c r="AP576" s="95"/>
      <c r="AQ576" s="95"/>
      <c r="AR576" s="95"/>
      <c r="AS576" s="95"/>
      <c r="AT576" s="95"/>
      <c r="AU576" s="95"/>
      <c r="AV576" s="95"/>
      <c r="AW576" s="95"/>
      <c r="AX576" s="95"/>
      <c r="AY576" s="95"/>
      <c r="AZ576" s="95"/>
      <c r="BA576" s="95"/>
      <c r="BB576" s="95"/>
      <c r="BC576" s="95"/>
      <c r="BD576" s="95"/>
      <c r="BE576" s="95"/>
      <c r="BF576" s="95"/>
      <c r="BG576" s="95"/>
      <c r="BH576" s="95"/>
      <c r="BI576" s="95"/>
      <c r="BJ576" s="95"/>
      <c r="BK576" s="95"/>
      <c r="BL576" s="95"/>
      <c r="BM576" s="95"/>
      <c r="BN576" s="95"/>
      <c r="BO576" s="95"/>
      <c r="BP576" s="95"/>
      <c r="BQ576" s="95"/>
      <c r="BR576" s="95"/>
      <c r="BS576" s="95"/>
      <c r="BT576" s="95"/>
      <c r="BU576" s="95"/>
      <c r="BV576" s="95"/>
      <c r="BW576" s="95"/>
      <c r="BX576" s="95"/>
      <c r="BY576" s="95"/>
      <c r="BZ576" s="95"/>
      <c r="CA576" s="95"/>
      <c r="CB576" s="95"/>
      <c r="CC576" s="95"/>
      <c r="CD576" s="95"/>
      <c r="CE576" s="95"/>
      <c r="CF576" s="95"/>
      <c r="CG576" s="95"/>
      <c r="CH576" s="95"/>
      <c r="CI576" s="95"/>
      <c r="CJ576" s="95"/>
      <c r="CK576" s="95"/>
      <c r="CL576" s="95"/>
    </row>
    <row r="577" spans="15:90" x14ac:dyDescent="0.25">
      <c r="O577" s="95"/>
      <c r="P577" s="95"/>
      <c r="Q577" s="95"/>
      <c r="R577" s="95"/>
      <c r="S577" s="95"/>
      <c r="T577" s="95"/>
      <c r="U577" s="95"/>
      <c r="V577" s="95"/>
      <c r="W577" s="95"/>
      <c r="X577" s="95"/>
      <c r="Y577" s="95"/>
      <c r="Z577" s="95"/>
      <c r="AA577" s="95"/>
      <c r="AB577" s="95"/>
      <c r="AC577" s="95"/>
      <c r="AD577" s="95"/>
      <c r="AE577" s="95"/>
      <c r="AF577" s="95"/>
      <c r="AG577" s="95"/>
      <c r="AH577" s="95"/>
      <c r="AI577" s="95"/>
      <c r="AJ577" s="95"/>
      <c r="AK577" s="95"/>
      <c r="AL577" s="95"/>
      <c r="AM577" s="95"/>
      <c r="AN577" s="95"/>
      <c r="AO577" s="95"/>
      <c r="AP577" s="95"/>
      <c r="AQ577" s="95"/>
      <c r="AR577" s="95"/>
      <c r="AS577" s="95"/>
      <c r="AT577" s="95"/>
      <c r="AU577" s="95"/>
      <c r="AV577" s="95"/>
      <c r="AW577" s="95"/>
      <c r="AX577" s="95"/>
      <c r="AY577" s="95"/>
      <c r="AZ577" s="95"/>
      <c r="BA577" s="95"/>
      <c r="BB577" s="95"/>
      <c r="BC577" s="95"/>
      <c r="BD577" s="95"/>
      <c r="BE577" s="95"/>
      <c r="BF577" s="95"/>
      <c r="BG577" s="95"/>
      <c r="BH577" s="95"/>
      <c r="BI577" s="95"/>
      <c r="BJ577" s="95"/>
      <c r="BK577" s="95"/>
      <c r="BL577" s="95"/>
      <c r="BM577" s="95"/>
      <c r="BN577" s="95"/>
      <c r="BO577" s="95"/>
      <c r="BP577" s="95"/>
      <c r="BQ577" s="95"/>
      <c r="BR577" s="95"/>
      <c r="BS577" s="95"/>
      <c r="BT577" s="95"/>
      <c r="BU577" s="95"/>
      <c r="BV577" s="95"/>
      <c r="BW577" s="95"/>
      <c r="BX577" s="95"/>
      <c r="BY577" s="95"/>
      <c r="BZ577" s="95"/>
      <c r="CA577" s="95"/>
      <c r="CB577" s="95"/>
      <c r="CC577" s="95"/>
      <c r="CD577" s="95"/>
      <c r="CE577" s="95"/>
      <c r="CF577" s="95"/>
      <c r="CG577" s="95"/>
      <c r="CH577" s="95"/>
      <c r="CI577" s="95"/>
      <c r="CJ577" s="95"/>
      <c r="CK577" s="95"/>
      <c r="CL577" s="95"/>
    </row>
    <row r="578" spans="15:90" x14ac:dyDescent="0.25">
      <c r="O578" s="95"/>
      <c r="P578" s="95"/>
      <c r="Q578" s="95"/>
      <c r="R578" s="95"/>
      <c r="S578" s="95"/>
      <c r="T578" s="95"/>
      <c r="U578" s="95"/>
      <c r="V578" s="95"/>
      <c r="W578" s="95"/>
      <c r="X578" s="95"/>
      <c r="Y578" s="95"/>
      <c r="Z578" s="95"/>
      <c r="AA578" s="95"/>
      <c r="AB578" s="95"/>
      <c r="AC578" s="95"/>
      <c r="AD578" s="95"/>
      <c r="AE578" s="95"/>
      <c r="AF578" s="95"/>
      <c r="AG578" s="95"/>
      <c r="AH578" s="95"/>
      <c r="AI578" s="95"/>
      <c r="AJ578" s="95"/>
      <c r="AK578" s="95"/>
      <c r="AL578" s="95"/>
      <c r="AM578" s="95"/>
      <c r="AN578" s="95"/>
      <c r="AO578" s="95"/>
      <c r="AP578" s="95"/>
      <c r="AQ578" s="95"/>
      <c r="AR578" s="95"/>
      <c r="AS578" s="95"/>
      <c r="AT578" s="95"/>
      <c r="AU578" s="95"/>
      <c r="AV578" s="95"/>
      <c r="AW578" s="95"/>
      <c r="AX578" s="95"/>
      <c r="AY578" s="95"/>
      <c r="AZ578" s="95"/>
      <c r="BA578" s="95"/>
      <c r="BB578" s="95"/>
      <c r="BC578" s="95"/>
      <c r="BD578" s="95"/>
      <c r="BE578" s="95"/>
      <c r="BF578" s="95"/>
      <c r="BG578" s="95"/>
      <c r="BH578" s="95"/>
      <c r="BI578" s="95"/>
      <c r="BJ578" s="95"/>
      <c r="BK578" s="95"/>
      <c r="BL578" s="95"/>
      <c r="BM578" s="95"/>
      <c r="BN578" s="95"/>
      <c r="BO578" s="95"/>
      <c r="BP578" s="95"/>
      <c r="BQ578" s="95"/>
      <c r="BR578" s="95"/>
      <c r="BS578" s="95"/>
      <c r="BT578" s="95"/>
      <c r="BU578" s="95"/>
      <c r="BV578" s="95"/>
      <c r="BW578" s="95"/>
      <c r="BX578" s="95"/>
      <c r="BY578" s="95"/>
      <c r="BZ578" s="95"/>
      <c r="CA578" s="95"/>
      <c r="CB578" s="95"/>
      <c r="CC578" s="95"/>
      <c r="CD578" s="95"/>
      <c r="CE578" s="95"/>
      <c r="CF578" s="95"/>
      <c r="CG578" s="95"/>
      <c r="CH578" s="95"/>
      <c r="CI578" s="95"/>
      <c r="CJ578" s="95"/>
      <c r="CK578" s="95"/>
      <c r="CL578" s="95"/>
    </row>
    <row r="579" spans="15:90" x14ac:dyDescent="0.25">
      <c r="O579" s="95"/>
      <c r="P579" s="95"/>
      <c r="Q579" s="95"/>
      <c r="R579" s="95"/>
      <c r="S579" s="95"/>
      <c r="T579" s="95"/>
      <c r="U579" s="95"/>
      <c r="V579" s="95"/>
      <c r="W579" s="95"/>
      <c r="X579" s="95"/>
      <c r="Y579" s="95"/>
      <c r="Z579" s="95"/>
      <c r="AA579" s="95"/>
      <c r="AB579" s="95"/>
      <c r="AC579" s="95"/>
      <c r="AD579" s="95"/>
      <c r="AE579" s="95"/>
      <c r="AF579" s="95"/>
      <c r="AG579" s="95"/>
      <c r="AH579" s="95"/>
      <c r="AI579" s="95"/>
      <c r="AJ579" s="95"/>
      <c r="AK579" s="95"/>
      <c r="AL579" s="95"/>
      <c r="AM579" s="95"/>
      <c r="AN579" s="95"/>
      <c r="AO579" s="95"/>
      <c r="AP579" s="95"/>
      <c r="AQ579" s="95"/>
      <c r="AR579" s="95"/>
      <c r="AS579" s="95"/>
      <c r="AT579" s="95"/>
      <c r="AU579" s="95"/>
      <c r="AV579" s="95"/>
      <c r="AW579" s="95"/>
      <c r="AX579" s="95"/>
      <c r="AY579" s="95"/>
      <c r="AZ579" s="95"/>
      <c r="BA579" s="95"/>
      <c r="BB579" s="95"/>
      <c r="BC579" s="95"/>
      <c r="BD579" s="95"/>
      <c r="BE579" s="95"/>
      <c r="BF579" s="95"/>
      <c r="BG579" s="95"/>
      <c r="BH579" s="95"/>
      <c r="BI579" s="95"/>
      <c r="BJ579" s="95"/>
      <c r="BK579" s="95"/>
      <c r="BL579" s="95"/>
      <c r="BM579" s="95"/>
      <c r="BN579" s="95"/>
      <c r="BO579" s="95"/>
      <c r="BP579" s="95"/>
      <c r="BQ579" s="95"/>
      <c r="BR579" s="95"/>
      <c r="BS579" s="95"/>
      <c r="BT579" s="95"/>
      <c r="BU579" s="95"/>
      <c r="BV579" s="95"/>
      <c r="BW579" s="95"/>
      <c r="BX579" s="95"/>
      <c r="BY579" s="95"/>
      <c r="BZ579" s="95"/>
      <c r="CA579" s="95"/>
      <c r="CB579" s="95"/>
      <c r="CC579" s="95"/>
      <c r="CD579" s="95"/>
      <c r="CE579" s="95"/>
      <c r="CF579" s="95"/>
      <c r="CG579" s="95"/>
      <c r="CH579" s="95"/>
      <c r="CI579" s="95"/>
      <c r="CJ579" s="95"/>
      <c r="CK579" s="95"/>
      <c r="CL579" s="95"/>
    </row>
    <row r="580" spans="15:90" x14ac:dyDescent="0.25">
      <c r="O580" s="95"/>
      <c r="P580" s="95"/>
      <c r="Q580" s="95"/>
      <c r="R580" s="95"/>
      <c r="S580" s="95"/>
      <c r="T580" s="95"/>
      <c r="U580" s="95"/>
      <c r="V580" s="95"/>
      <c r="W580" s="95"/>
      <c r="X580" s="95"/>
      <c r="Y580" s="95"/>
      <c r="Z580" s="95"/>
      <c r="AA580" s="95"/>
      <c r="AB580" s="95"/>
      <c r="AC580" s="95"/>
      <c r="AD580" s="95"/>
      <c r="AE580" s="95"/>
      <c r="AF580" s="95"/>
      <c r="AG580" s="95"/>
      <c r="AH580" s="95"/>
      <c r="AI580" s="95"/>
      <c r="AJ580" s="95"/>
      <c r="AK580" s="95"/>
      <c r="AL580" s="95"/>
      <c r="AM580" s="95"/>
      <c r="AN580" s="95"/>
      <c r="AO580" s="95"/>
      <c r="AP580" s="95"/>
      <c r="AQ580" s="95"/>
      <c r="AR580" s="95"/>
      <c r="AS580" s="95"/>
      <c r="AT580" s="95"/>
      <c r="AU580" s="95"/>
      <c r="AV580" s="95"/>
      <c r="AW580" s="95"/>
      <c r="AX580" s="95"/>
      <c r="AY580" s="95"/>
      <c r="AZ580" s="95"/>
      <c r="BA580" s="95"/>
      <c r="BB580" s="95"/>
      <c r="BC580" s="95"/>
      <c r="BD580" s="95"/>
      <c r="BE580" s="95"/>
      <c r="BF580" s="95"/>
      <c r="BG580" s="95"/>
      <c r="BH580" s="95"/>
      <c r="BI580" s="95"/>
      <c r="BJ580" s="95"/>
      <c r="BK580" s="95"/>
      <c r="BL580" s="95"/>
      <c r="BM580" s="95"/>
      <c r="BN580" s="95"/>
      <c r="BO580" s="95"/>
      <c r="BP580" s="95"/>
      <c r="BQ580" s="95"/>
      <c r="BR580" s="95"/>
      <c r="BS580" s="95"/>
      <c r="BT580" s="95"/>
      <c r="BU580" s="95"/>
      <c r="BV580" s="95"/>
      <c r="BW580" s="95"/>
      <c r="BX580" s="95"/>
      <c r="BY580" s="95"/>
      <c r="BZ580" s="95"/>
      <c r="CA580" s="95"/>
      <c r="CB580" s="95"/>
      <c r="CC580" s="95"/>
      <c r="CD580" s="95"/>
      <c r="CE580" s="95"/>
      <c r="CF580" s="95"/>
      <c r="CG580" s="95"/>
      <c r="CH580" s="95"/>
      <c r="CI580" s="95"/>
      <c r="CJ580" s="95"/>
      <c r="CK580" s="95"/>
      <c r="CL580" s="95"/>
    </row>
    <row r="581" spans="15:90" x14ac:dyDescent="0.25">
      <c r="O581" s="95"/>
      <c r="P581" s="95"/>
      <c r="Q581" s="95"/>
      <c r="R581" s="95"/>
      <c r="S581" s="95"/>
      <c r="T581" s="95"/>
      <c r="U581" s="95"/>
      <c r="V581" s="95"/>
      <c r="W581" s="95"/>
      <c r="X581" s="95"/>
      <c r="Y581" s="95"/>
      <c r="Z581" s="95"/>
      <c r="AA581" s="95"/>
      <c r="AB581" s="95"/>
      <c r="AC581" s="95"/>
      <c r="AD581" s="95"/>
      <c r="AE581" s="95"/>
      <c r="AF581" s="95"/>
      <c r="AG581" s="95"/>
      <c r="AH581" s="95"/>
      <c r="AI581" s="95"/>
      <c r="AJ581" s="95"/>
      <c r="AK581" s="95"/>
      <c r="AL581" s="95"/>
      <c r="AM581" s="95"/>
      <c r="AN581" s="95"/>
      <c r="AO581" s="95"/>
      <c r="AP581" s="95"/>
      <c r="AQ581" s="95"/>
      <c r="AR581" s="95"/>
      <c r="AS581" s="95"/>
      <c r="AT581" s="95"/>
      <c r="AU581" s="95"/>
      <c r="AV581" s="95"/>
      <c r="AW581" s="95"/>
      <c r="AX581" s="95"/>
      <c r="AY581" s="95"/>
      <c r="AZ581" s="95"/>
      <c r="BA581" s="95"/>
      <c r="BB581" s="95"/>
      <c r="BC581" s="95"/>
      <c r="BD581" s="95"/>
      <c r="BE581" s="95"/>
      <c r="BF581" s="95"/>
      <c r="BG581" s="95"/>
      <c r="BH581" s="95"/>
      <c r="BI581" s="95"/>
      <c r="BJ581" s="95"/>
      <c r="BK581" s="95"/>
      <c r="BL581" s="95"/>
      <c r="BM581" s="95"/>
      <c r="BN581" s="95"/>
      <c r="BO581" s="95"/>
      <c r="BP581" s="95"/>
      <c r="BQ581" s="95"/>
      <c r="BR581" s="95"/>
      <c r="BS581" s="95"/>
      <c r="BT581" s="95"/>
      <c r="BU581" s="95"/>
      <c r="BV581" s="95"/>
      <c r="BW581" s="95"/>
      <c r="BX581" s="95"/>
      <c r="BY581" s="95"/>
      <c r="BZ581" s="95"/>
      <c r="CA581" s="95"/>
      <c r="CB581" s="95"/>
      <c r="CC581" s="95"/>
      <c r="CD581" s="95"/>
      <c r="CE581" s="95"/>
      <c r="CF581" s="95"/>
      <c r="CG581" s="95"/>
      <c r="CH581" s="95"/>
      <c r="CI581" s="95"/>
      <c r="CJ581" s="95"/>
      <c r="CK581" s="95"/>
      <c r="CL581" s="95"/>
    </row>
    <row r="582" spans="15:90" x14ac:dyDescent="0.25">
      <c r="O582" s="95"/>
      <c r="P582" s="95"/>
      <c r="Q582" s="95"/>
      <c r="R582" s="95"/>
      <c r="S582" s="95"/>
      <c r="T582" s="95"/>
      <c r="U582" s="95"/>
      <c r="V582" s="95"/>
      <c r="W582" s="95"/>
      <c r="X582" s="95"/>
      <c r="Y582" s="95"/>
      <c r="Z582" s="95"/>
      <c r="AA582" s="95"/>
      <c r="AB582" s="95"/>
      <c r="AC582" s="95"/>
      <c r="AD582" s="95"/>
      <c r="AE582" s="95"/>
      <c r="AF582" s="95"/>
      <c r="AG582" s="95"/>
      <c r="AH582" s="95"/>
      <c r="AI582" s="95"/>
      <c r="AJ582" s="95"/>
      <c r="AK582" s="95"/>
      <c r="AL582" s="95"/>
      <c r="AM582" s="95"/>
      <c r="AN582" s="95"/>
      <c r="AO582" s="95"/>
      <c r="AP582" s="95"/>
      <c r="AQ582" s="95"/>
      <c r="AR582" s="95"/>
      <c r="AS582" s="95"/>
      <c r="AT582" s="95"/>
      <c r="AU582" s="95"/>
      <c r="AV582" s="95"/>
      <c r="AW582" s="95"/>
      <c r="AX582" s="95"/>
      <c r="AY582" s="95"/>
      <c r="AZ582" s="95"/>
      <c r="BA582" s="95"/>
      <c r="BB582" s="95"/>
      <c r="BC582" s="95"/>
      <c r="BD582" s="95"/>
      <c r="BE582" s="95"/>
      <c r="BF582" s="95"/>
      <c r="BG582" s="95"/>
      <c r="BH582" s="95"/>
      <c r="BI582" s="95"/>
      <c r="BJ582" s="95"/>
      <c r="BK582" s="95"/>
      <c r="BL582" s="95"/>
      <c r="BM582" s="95"/>
      <c r="BN582" s="95"/>
      <c r="BO582" s="95"/>
      <c r="BP582" s="95"/>
      <c r="BQ582" s="95"/>
      <c r="BR582" s="95"/>
      <c r="BS582" s="95"/>
      <c r="BT582" s="95"/>
      <c r="BU582" s="95"/>
      <c r="BV582" s="95"/>
      <c r="BW582" s="95"/>
      <c r="BX582" s="95"/>
      <c r="BY582" s="95"/>
      <c r="BZ582" s="95"/>
      <c r="CA582" s="95"/>
      <c r="CB582" s="95"/>
      <c r="CC582" s="95"/>
      <c r="CD582" s="95"/>
      <c r="CE582" s="95"/>
      <c r="CF582" s="95"/>
      <c r="CG582" s="95"/>
      <c r="CH582" s="95"/>
      <c r="CI582" s="95"/>
      <c r="CJ582" s="95"/>
      <c r="CK582" s="95"/>
      <c r="CL582" s="95"/>
    </row>
    <row r="583" spans="15:90" x14ac:dyDescent="0.25">
      <c r="O583" s="95"/>
      <c r="P583" s="95"/>
      <c r="Q583" s="95"/>
      <c r="R583" s="95"/>
      <c r="S583" s="95"/>
      <c r="T583" s="95"/>
      <c r="U583" s="95"/>
      <c r="V583" s="95"/>
      <c r="W583" s="95"/>
      <c r="X583" s="95"/>
      <c r="Y583" s="95"/>
      <c r="Z583" s="95"/>
      <c r="AA583" s="95"/>
      <c r="AB583" s="95"/>
      <c r="AC583" s="95"/>
      <c r="AD583" s="95"/>
      <c r="AE583" s="95"/>
      <c r="AF583" s="95"/>
      <c r="AG583" s="95"/>
      <c r="AH583" s="95"/>
      <c r="AI583" s="95"/>
      <c r="AJ583" s="95"/>
      <c r="AK583" s="95"/>
      <c r="AL583" s="95"/>
      <c r="AM583" s="95"/>
      <c r="AN583" s="95"/>
      <c r="AO583" s="95"/>
      <c r="AP583" s="95"/>
      <c r="AQ583" s="95"/>
      <c r="AR583" s="95"/>
      <c r="AS583" s="95"/>
      <c r="AT583" s="95"/>
      <c r="AU583" s="95"/>
      <c r="AV583" s="95"/>
      <c r="AW583" s="95"/>
      <c r="AX583" s="95"/>
      <c r="AY583" s="95"/>
      <c r="AZ583" s="95"/>
      <c r="BA583" s="95"/>
      <c r="BB583" s="95"/>
      <c r="BC583" s="95"/>
      <c r="BD583" s="95"/>
      <c r="BE583" s="95"/>
      <c r="BF583" s="95"/>
      <c r="BG583" s="95"/>
      <c r="BH583" s="95"/>
      <c r="BI583" s="95"/>
      <c r="BJ583" s="95"/>
      <c r="BK583" s="95"/>
      <c r="BL583" s="95"/>
      <c r="BM583" s="95"/>
      <c r="BN583" s="95"/>
      <c r="BO583" s="95"/>
      <c r="BP583" s="95"/>
      <c r="BQ583" s="95"/>
      <c r="BR583" s="95"/>
      <c r="BS583" s="95"/>
      <c r="BT583" s="95"/>
      <c r="BU583" s="95"/>
      <c r="BV583" s="95"/>
      <c r="BW583" s="95"/>
      <c r="BX583" s="95"/>
      <c r="BY583" s="95"/>
      <c r="BZ583" s="95"/>
      <c r="CA583" s="95"/>
      <c r="CB583" s="95"/>
      <c r="CC583" s="95"/>
      <c r="CD583" s="95"/>
      <c r="CE583" s="95"/>
      <c r="CF583" s="95"/>
      <c r="CG583" s="95"/>
      <c r="CH583" s="95"/>
      <c r="CI583" s="95"/>
      <c r="CJ583" s="95"/>
      <c r="CK583" s="95"/>
      <c r="CL583" s="95"/>
    </row>
    <row r="584" spans="15:90" x14ac:dyDescent="0.25">
      <c r="O584" s="95"/>
      <c r="P584" s="95"/>
      <c r="Q584" s="95"/>
      <c r="R584" s="95"/>
      <c r="S584" s="95"/>
      <c r="T584" s="95"/>
      <c r="U584" s="95"/>
      <c r="V584" s="95"/>
      <c r="W584" s="95"/>
      <c r="X584" s="95"/>
      <c r="Y584" s="95"/>
      <c r="Z584" s="95"/>
      <c r="AA584" s="95"/>
      <c r="AB584" s="95"/>
      <c r="AC584" s="95"/>
      <c r="AD584" s="95"/>
      <c r="AE584" s="95"/>
      <c r="AF584" s="95"/>
      <c r="AG584" s="95"/>
      <c r="AH584" s="95"/>
      <c r="AI584" s="95"/>
      <c r="AJ584" s="95"/>
      <c r="AK584" s="95"/>
      <c r="AL584" s="95"/>
      <c r="AM584" s="95"/>
      <c r="AN584" s="95"/>
      <c r="AO584" s="95"/>
      <c r="AP584" s="95"/>
      <c r="AQ584" s="95"/>
      <c r="AR584" s="95"/>
      <c r="AS584" s="95"/>
      <c r="AT584" s="95"/>
      <c r="AU584" s="95"/>
      <c r="AV584" s="95"/>
      <c r="AW584" s="95"/>
      <c r="AX584" s="95"/>
      <c r="AY584" s="95"/>
      <c r="AZ584" s="95"/>
      <c r="BA584" s="95"/>
      <c r="BB584" s="95"/>
      <c r="BC584" s="95"/>
      <c r="BD584" s="95"/>
      <c r="BE584" s="95"/>
      <c r="BF584" s="95"/>
      <c r="BG584" s="95"/>
      <c r="BH584" s="95"/>
      <c r="BI584" s="95"/>
      <c r="BJ584" s="95"/>
      <c r="BK584" s="95"/>
      <c r="BL584" s="95"/>
      <c r="BM584" s="95"/>
      <c r="BN584" s="95"/>
      <c r="BO584" s="95"/>
      <c r="BP584" s="95"/>
      <c r="BQ584" s="95"/>
      <c r="BR584" s="95"/>
      <c r="BS584" s="95"/>
      <c r="BT584" s="95"/>
      <c r="BU584" s="95"/>
      <c r="BV584" s="95"/>
      <c r="BW584" s="95"/>
      <c r="BX584" s="95"/>
      <c r="BY584" s="95"/>
      <c r="BZ584" s="95"/>
      <c r="CA584" s="95"/>
      <c r="CB584" s="95"/>
      <c r="CC584" s="95"/>
      <c r="CD584" s="95"/>
      <c r="CE584" s="95"/>
      <c r="CF584" s="95"/>
      <c r="CG584" s="95"/>
      <c r="CH584" s="95"/>
      <c r="CI584" s="95"/>
      <c r="CJ584" s="95"/>
      <c r="CK584" s="95"/>
      <c r="CL584" s="95"/>
    </row>
    <row r="585" spans="15:90" x14ac:dyDescent="0.25">
      <c r="O585" s="95"/>
      <c r="P585" s="95"/>
      <c r="Q585" s="95"/>
      <c r="R585" s="95"/>
      <c r="S585" s="95"/>
      <c r="T585" s="95"/>
      <c r="U585" s="95"/>
      <c r="V585" s="95"/>
      <c r="W585" s="95"/>
      <c r="X585" s="95"/>
      <c r="Y585" s="95"/>
      <c r="Z585" s="95"/>
      <c r="AA585" s="95"/>
      <c r="AB585" s="95"/>
      <c r="AC585" s="95"/>
      <c r="AD585" s="95"/>
      <c r="AE585" s="95"/>
      <c r="AF585" s="95"/>
      <c r="AG585" s="95"/>
      <c r="AH585" s="95"/>
      <c r="AI585" s="95"/>
      <c r="AJ585" s="95"/>
      <c r="AK585" s="95"/>
      <c r="AL585" s="95"/>
      <c r="AM585" s="95"/>
      <c r="AN585" s="95"/>
      <c r="AO585" s="95"/>
      <c r="AP585" s="95"/>
      <c r="AQ585" s="95"/>
      <c r="AR585" s="95"/>
      <c r="AS585" s="95"/>
      <c r="AT585" s="95"/>
      <c r="AU585" s="95"/>
      <c r="AV585" s="95"/>
      <c r="AW585" s="95"/>
      <c r="AX585" s="95"/>
      <c r="AY585" s="95"/>
      <c r="AZ585" s="95"/>
      <c r="BA585" s="95"/>
      <c r="BB585" s="95"/>
      <c r="BC585" s="95"/>
      <c r="BD585" s="95"/>
      <c r="BE585" s="95"/>
      <c r="BF585" s="95"/>
      <c r="BG585" s="95"/>
      <c r="BH585" s="95"/>
      <c r="BI585" s="95"/>
      <c r="BJ585" s="95"/>
      <c r="BK585" s="95"/>
      <c r="BL585" s="95"/>
      <c r="BM585" s="95"/>
      <c r="BN585" s="95"/>
      <c r="BO585" s="95"/>
      <c r="BP585" s="95"/>
      <c r="BQ585" s="95"/>
      <c r="BR585" s="95"/>
      <c r="BS585" s="95"/>
      <c r="BT585" s="95"/>
      <c r="BU585" s="95"/>
      <c r="BV585" s="95"/>
      <c r="BW585" s="95"/>
      <c r="BX585" s="95"/>
      <c r="BY585" s="95"/>
      <c r="BZ585" s="95"/>
      <c r="CA585" s="95"/>
      <c r="CB585" s="95"/>
      <c r="CC585" s="95"/>
      <c r="CD585" s="95"/>
      <c r="CE585" s="95"/>
      <c r="CF585" s="95"/>
      <c r="CG585" s="95"/>
      <c r="CH585" s="95"/>
      <c r="CI585" s="95"/>
      <c r="CJ585" s="95"/>
      <c r="CK585" s="95"/>
      <c r="CL585" s="95"/>
    </row>
    <row r="586" spans="15:90" x14ac:dyDescent="0.25">
      <c r="O586" s="95"/>
      <c r="P586" s="95"/>
      <c r="Q586" s="95"/>
      <c r="R586" s="95"/>
      <c r="S586" s="95"/>
      <c r="T586" s="95"/>
      <c r="U586" s="95"/>
      <c r="V586" s="95"/>
      <c r="W586" s="95"/>
      <c r="X586" s="95"/>
      <c r="Y586" s="95"/>
      <c r="Z586" s="95"/>
      <c r="AA586" s="95"/>
      <c r="AB586" s="95"/>
      <c r="AC586" s="95"/>
      <c r="AD586" s="95"/>
      <c r="AE586" s="95"/>
      <c r="AF586" s="95"/>
      <c r="AG586" s="95"/>
      <c r="AH586" s="95"/>
      <c r="AI586" s="95"/>
      <c r="AJ586" s="95"/>
      <c r="AK586" s="95"/>
      <c r="AL586" s="95"/>
      <c r="AM586" s="95"/>
      <c r="AN586" s="95"/>
      <c r="AO586" s="95"/>
      <c r="AP586" s="95"/>
      <c r="AQ586" s="95"/>
      <c r="AR586" s="95"/>
      <c r="AS586" s="95"/>
      <c r="AT586" s="95"/>
      <c r="AU586" s="95"/>
      <c r="AV586" s="95"/>
      <c r="AW586" s="95"/>
      <c r="AX586" s="95"/>
      <c r="AY586" s="95"/>
      <c r="AZ586" s="95"/>
      <c r="BA586" s="95"/>
      <c r="BB586" s="95"/>
      <c r="BC586" s="95"/>
      <c r="BD586" s="95"/>
      <c r="BE586" s="95"/>
      <c r="BF586" s="95"/>
      <c r="BG586" s="95"/>
      <c r="BH586" s="95"/>
      <c r="BI586" s="95"/>
      <c r="BJ586" s="95"/>
      <c r="BK586" s="95"/>
      <c r="BL586" s="95"/>
      <c r="BM586" s="95"/>
      <c r="BN586" s="95"/>
      <c r="BO586" s="95"/>
      <c r="BP586" s="95"/>
      <c r="BQ586" s="95"/>
      <c r="BR586" s="95"/>
      <c r="BS586" s="95"/>
      <c r="BT586" s="95"/>
      <c r="BU586" s="95"/>
      <c r="BV586" s="95"/>
      <c r="BW586" s="95"/>
      <c r="BX586" s="95"/>
      <c r="BY586" s="95"/>
      <c r="BZ586" s="95"/>
      <c r="CA586" s="95"/>
      <c r="CB586" s="95"/>
      <c r="CC586" s="95"/>
      <c r="CD586" s="95"/>
      <c r="CE586" s="95"/>
      <c r="CF586" s="95"/>
      <c r="CG586" s="95"/>
      <c r="CH586" s="95"/>
      <c r="CI586" s="95"/>
      <c r="CJ586" s="95"/>
      <c r="CK586" s="95"/>
      <c r="CL586" s="95"/>
    </row>
    <row r="587" spans="15:90" x14ac:dyDescent="0.25">
      <c r="O587" s="95"/>
      <c r="P587" s="95"/>
      <c r="Q587" s="95"/>
      <c r="R587" s="95"/>
      <c r="S587" s="95"/>
      <c r="T587" s="95"/>
      <c r="U587" s="95"/>
      <c r="V587" s="95"/>
      <c r="W587" s="95"/>
      <c r="X587" s="95"/>
      <c r="Y587" s="95"/>
      <c r="Z587" s="95"/>
      <c r="AA587" s="95"/>
      <c r="AB587" s="95"/>
      <c r="AC587" s="95"/>
      <c r="AD587" s="95"/>
      <c r="AE587" s="95"/>
      <c r="AF587" s="95"/>
      <c r="AG587" s="95"/>
      <c r="AH587" s="95"/>
      <c r="AI587" s="95"/>
      <c r="AJ587" s="95"/>
      <c r="AK587" s="95"/>
      <c r="AL587" s="95"/>
      <c r="AM587" s="95"/>
      <c r="AN587" s="95"/>
      <c r="AO587" s="95"/>
      <c r="AP587" s="95"/>
      <c r="AQ587" s="95"/>
      <c r="AR587" s="95"/>
      <c r="AS587" s="95"/>
      <c r="AT587" s="95"/>
      <c r="AU587" s="95"/>
      <c r="AV587" s="95"/>
      <c r="AW587" s="95"/>
      <c r="AX587" s="95"/>
      <c r="AY587" s="95"/>
      <c r="AZ587" s="95"/>
      <c r="BA587" s="95"/>
      <c r="BB587" s="95"/>
      <c r="BC587" s="95"/>
      <c r="BD587" s="95"/>
      <c r="BE587" s="95"/>
      <c r="BF587" s="95"/>
      <c r="BG587" s="95"/>
      <c r="BH587" s="95"/>
      <c r="BI587" s="95"/>
      <c r="BJ587" s="95"/>
      <c r="BK587" s="95"/>
      <c r="BL587" s="95"/>
      <c r="BM587" s="95"/>
      <c r="BN587" s="95"/>
      <c r="BO587" s="95"/>
      <c r="BP587" s="95"/>
      <c r="BQ587" s="95"/>
      <c r="BR587" s="95"/>
      <c r="BS587" s="95"/>
      <c r="BT587" s="95"/>
      <c r="BU587" s="95"/>
      <c r="BV587" s="95"/>
      <c r="BW587" s="95"/>
      <c r="BX587" s="95"/>
      <c r="BY587" s="95"/>
      <c r="BZ587" s="95"/>
      <c r="CA587" s="95"/>
      <c r="CB587" s="95"/>
      <c r="CC587" s="95"/>
      <c r="CD587" s="95"/>
      <c r="CE587" s="95"/>
      <c r="CF587" s="95"/>
      <c r="CG587" s="95"/>
      <c r="CH587" s="95"/>
      <c r="CI587" s="95"/>
      <c r="CJ587" s="95"/>
      <c r="CK587" s="95"/>
      <c r="CL587" s="95"/>
    </row>
    <row r="588" spans="15:90" x14ac:dyDescent="0.25">
      <c r="O588" s="95"/>
      <c r="P588" s="95"/>
      <c r="Q588" s="95"/>
      <c r="R588" s="95"/>
      <c r="S588" s="95"/>
      <c r="T588" s="95"/>
      <c r="U588" s="95"/>
      <c r="V588" s="95"/>
      <c r="W588" s="95"/>
      <c r="X588" s="95"/>
      <c r="Y588" s="95"/>
      <c r="Z588" s="95"/>
      <c r="AA588" s="95"/>
      <c r="AB588" s="95"/>
      <c r="AC588" s="95"/>
      <c r="AD588" s="95"/>
      <c r="AE588" s="95"/>
      <c r="AF588" s="95"/>
      <c r="AG588" s="95"/>
      <c r="AH588" s="95"/>
      <c r="AI588" s="95"/>
      <c r="AJ588" s="95"/>
      <c r="AK588" s="95"/>
      <c r="AL588" s="95"/>
      <c r="AM588" s="95"/>
      <c r="AN588" s="95"/>
      <c r="AO588" s="95"/>
      <c r="AP588" s="95"/>
      <c r="AQ588" s="95"/>
      <c r="AR588" s="95"/>
      <c r="AS588" s="95"/>
      <c r="AT588" s="95"/>
      <c r="AU588" s="95"/>
      <c r="AV588" s="95"/>
      <c r="AW588" s="95"/>
      <c r="AX588" s="95"/>
      <c r="AY588" s="95"/>
      <c r="AZ588" s="95"/>
      <c r="BA588" s="95"/>
      <c r="BB588" s="95"/>
      <c r="BC588" s="95"/>
      <c r="BD588" s="95"/>
      <c r="BE588" s="95"/>
      <c r="BF588" s="95"/>
      <c r="BG588" s="95"/>
      <c r="BH588" s="95"/>
      <c r="BI588" s="95"/>
      <c r="BJ588" s="95"/>
      <c r="BK588" s="95"/>
      <c r="BL588" s="95"/>
      <c r="BM588" s="95"/>
      <c r="BN588" s="95"/>
      <c r="BO588" s="95"/>
      <c r="BP588" s="95"/>
      <c r="BQ588" s="95"/>
      <c r="BR588" s="95"/>
      <c r="BS588" s="95"/>
      <c r="BT588" s="95"/>
      <c r="BU588" s="95"/>
      <c r="BV588" s="95"/>
      <c r="BW588" s="95"/>
      <c r="BX588" s="95"/>
      <c r="BY588" s="95"/>
      <c r="BZ588" s="95"/>
      <c r="CA588" s="95"/>
      <c r="CB588" s="95"/>
      <c r="CC588" s="95"/>
      <c r="CD588" s="95"/>
      <c r="CE588" s="95"/>
      <c r="CF588" s="95"/>
      <c r="CG588" s="95"/>
      <c r="CH588" s="95"/>
      <c r="CI588" s="95"/>
      <c r="CJ588" s="95"/>
      <c r="CK588" s="95"/>
      <c r="CL588" s="95"/>
    </row>
    <row r="589" spans="15:90" x14ac:dyDescent="0.25">
      <c r="O589" s="95"/>
      <c r="P589" s="95"/>
      <c r="Q589" s="95"/>
      <c r="R589" s="95"/>
      <c r="S589" s="95"/>
      <c r="T589" s="95"/>
      <c r="U589" s="95"/>
      <c r="V589" s="95"/>
      <c r="W589" s="95"/>
      <c r="X589" s="95"/>
      <c r="Y589" s="95"/>
      <c r="Z589" s="95"/>
      <c r="AA589" s="95"/>
      <c r="AB589" s="95"/>
      <c r="AC589" s="95"/>
      <c r="AD589" s="95"/>
      <c r="AE589" s="95"/>
      <c r="AF589" s="95"/>
      <c r="AG589" s="95"/>
      <c r="AH589" s="95"/>
      <c r="AI589" s="95"/>
      <c r="AJ589" s="95"/>
      <c r="AK589" s="95"/>
      <c r="AL589" s="95"/>
      <c r="AM589" s="95"/>
      <c r="AN589" s="95"/>
      <c r="AO589" s="95"/>
      <c r="AP589" s="95"/>
      <c r="AQ589" s="95"/>
      <c r="AR589" s="95"/>
      <c r="AS589" s="95"/>
      <c r="AT589" s="95"/>
      <c r="AU589" s="95"/>
      <c r="AV589" s="95"/>
      <c r="AW589" s="95"/>
      <c r="AX589" s="95"/>
      <c r="AY589" s="95"/>
      <c r="AZ589" s="95"/>
      <c r="BA589" s="95"/>
      <c r="BB589" s="95"/>
      <c r="BC589" s="95"/>
      <c r="BD589" s="95"/>
      <c r="BE589" s="95"/>
      <c r="BF589" s="95"/>
      <c r="BG589" s="95"/>
      <c r="BH589" s="95"/>
      <c r="BI589" s="95"/>
      <c r="BJ589" s="95"/>
      <c r="BK589" s="95"/>
      <c r="BL589" s="95"/>
      <c r="BM589" s="95"/>
      <c r="BN589" s="95"/>
      <c r="BO589" s="95"/>
      <c r="BP589" s="95"/>
      <c r="BQ589" s="95"/>
      <c r="BR589" s="95"/>
      <c r="BS589" s="95"/>
      <c r="BT589" s="95"/>
      <c r="BU589" s="95"/>
      <c r="BV589" s="95"/>
      <c r="BW589" s="95"/>
      <c r="BX589" s="95"/>
      <c r="BY589" s="95"/>
      <c r="BZ589" s="95"/>
      <c r="CA589" s="95"/>
      <c r="CB589" s="95"/>
      <c r="CC589" s="95"/>
      <c r="CD589" s="95"/>
      <c r="CE589" s="95"/>
      <c r="CF589" s="95"/>
      <c r="CG589" s="95"/>
      <c r="CH589" s="95"/>
      <c r="CI589" s="95"/>
      <c r="CJ589" s="95"/>
      <c r="CK589" s="95"/>
      <c r="CL589" s="95"/>
    </row>
    <row r="590" spans="15:90" x14ac:dyDescent="0.25">
      <c r="O590" s="95"/>
      <c r="P590" s="95"/>
      <c r="Q590" s="95"/>
      <c r="R590" s="95"/>
      <c r="S590" s="95"/>
      <c r="T590" s="95"/>
      <c r="U590" s="95"/>
      <c r="V590" s="95"/>
      <c r="W590" s="95"/>
      <c r="X590" s="95"/>
      <c r="Y590" s="95"/>
      <c r="Z590" s="95"/>
      <c r="AA590" s="95"/>
      <c r="AB590" s="95"/>
      <c r="AC590" s="95"/>
      <c r="AD590" s="95"/>
      <c r="AE590" s="95"/>
      <c r="AF590" s="95"/>
      <c r="AG590" s="95"/>
      <c r="AH590" s="95"/>
      <c r="AI590" s="95"/>
      <c r="AJ590" s="95"/>
      <c r="AK590" s="95"/>
      <c r="AL590" s="95"/>
      <c r="AM590" s="95"/>
      <c r="AN590" s="95"/>
      <c r="AO590" s="95"/>
      <c r="AP590" s="95"/>
      <c r="AQ590" s="95"/>
      <c r="AR590" s="95"/>
      <c r="AS590" s="95"/>
      <c r="AT590" s="95"/>
      <c r="AU590" s="95"/>
      <c r="AV590" s="95"/>
      <c r="AW590" s="95"/>
      <c r="AX590" s="95"/>
      <c r="AY590" s="95"/>
      <c r="AZ590" s="95"/>
      <c r="BA590" s="95"/>
      <c r="BB590" s="95"/>
      <c r="BC590" s="95"/>
      <c r="BD590" s="95"/>
      <c r="BE590" s="95"/>
      <c r="BF590" s="95"/>
      <c r="BG590" s="95"/>
      <c r="BH590" s="95"/>
      <c r="BI590" s="95"/>
      <c r="BJ590" s="95"/>
      <c r="BK590" s="95"/>
      <c r="BL590" s="95"/>
      <c r="BM590" s="95"/>
      <c r="BN590" s="95"/>
      <c r="BO590" s="95"/>
      <c r="BP590" s="95"/>
      <c r="BQ590" s="95"/>
      <c r="BR590" s="95"/>
      <c r="BS590" s="95"/>
      <c r="BT590" s="95"/>
      <c r="BU590" s="95"/>
      <c r="BV590" s="95"/>
      <c r="BW590" s="95"/>
      <c r="BX590" s="95"/>
      <c r="BY590" s="95"/>
      <c r="BZ590" s="95"/>
      <c r="CA590" s="95"/>
      <c r="CB590" s="95"/>
      <c r="CC590" s="95"/>
      <c r="CD590" s="95"/>
      <c r="CE590" s="95"/>
      <c r="CF590" s="95"/>
      <c r="CG590" s="95"/>
      <c r="CH590" s="95"/>
      <c r="CI590" s="95"/>
      <c r="CJ590" s="95"/>
      <c r="CK590" s="95"/>
      <c r="CL590" s="95"/>
    </row>
    <row r="591" spans="15:90" x14ac:dyDescent="0.25">
      <c r="O591" s="95"/>
      <c r="P591" s="95"/>
      <c r="Q591" s="95"/>
      <c r="R591" s="95"/>
      <c r="S591" s="95"/>
      <c r="T591" s="95"/>
      <c r="U591" s="95"/>
      <c r="V591" s="95"/>
      <c r="W591" s="95"/>
      <c r="X591" s="95"/>
      <c r="Y591" s="95"/>
      <c r="Z591" s="95"/>
      <c r="AA591" s="95"/>
      <c r="AB591" s="95"/>
      <c r="AC591" s="95"/>
      <c r="AD591" s="95"/>
      <c r="AE591" s="95"/>
      <c r="AF591" s="95"/>
      <c r="AG591" s="95"/>
      <c r="AH591" s="95"/>
      <c r="AI591" s="95"/>
      <c r="AJ591" s="95"/>
      <c r="AK591" s="95"/>
      <c r="AL591" s="95"/>
      <c r="AM591" s="95"/>
      <c r="AN591" s="95"/>
      <c r="AO591" s="95"/>
      <c r="AP591" s="95"/>
      <c r="AQ591" s="95"/>
      <c r="AR591" s="95"/>
      <c r="AS591" s="95"/>
      <c r="AT591" s="95"/>
      <c r="AU591" s="95"/>
      <c r="AV591" s="95"/>
      <c r="AW591" s="95"/>
      <c r="AX591" s="95"/>
      <c r="AY591" s="95"/>
      <c r="AZ591" s="95"/>
      <c r="BA591" s="95"/>
      <c r="BB591" s="95"/>
      <c r="BC591" s="95"/>
      <c r="BD591" s="95"/>
      <c r="BE591" s="95"/>
      <c r="BF591" s="95"/>
      <c r="BG591" s="95"/>
      <c r="BH591" s="95"/>
      <c r="BI591" s="95"/>
      <c r="BJ591" s="95"/>
      <c r="BK591" s="95"/>
      <c r="BL591" s="95"/>
      <c r="BM591" s="95"/>
      <c r="BN591" s="95"/>
      <c r="BO591" s="95"/>
      <c r="BP591" s="95"/>
      <c r="BQ591" s="95"/>
      <c r="BR591" s="95"/>
      <c r="BS591" s="95"/>
      <c r="BT591" s="95"/>
      <c r="BU591" s="95"/>
      <c r="BV591" s="95"/>
      <c r="BW591" s="95"/>
      <c r="BX591" s="95"/>
      <c r="BY591" s="95"/>
      <c r="BZ591" s="95"/>
      <c r="CA591" s="95"/>
      <c r="CB591" s="95"/>
      <c r="CC591" s="95"/>
      <c r="CD591" s="95"/>
      <c r="CE591" s="95"/>
      <c r="CF591" s="95"/>
      <c r="CG591" s="95"/>
      <c r="CH591" s="95"/>
      <c r="CI591" s="95"/>
      <c r="CJ591" s="95"/>
      <c r="CK591" s="95"/>
      <c r="CL591" s="95"/>
    </row>
    <row r="592" spans="15:90" x14ac:dyDescent="0.2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c r="AL592" s="95"/>
      <c r="AM592" s="95"/>
      <c r="AN592" s="95"/>
      <c r="AO592" s="95"/>
      <c r="AP592" s="95"/>
      <c r="AQ592" s="95"/>
      <c r="AR592" s="95"/>
      <c r="AS592" s="95"/>
      <c r="AT592" s="95"/>
      <c r="AU592" s="95"/>
      <c r="AV592" s="95"/>
      <c r="AW592" s="95"/>
      <c r="AX592" s="95"/>
      <c r="AY592" s="95"/>
      <c r="AZ592" s="95"/>
      <c r="BA592" s="95"/>
      <c r="BB592" s="95"/>
      <c r="BC592" s="95"/>
      <c r="BD592" s="95"/>
      <c r="BE592" s="95"/>
      <c r="BF592" s="95"/>
      <c r="BG592" s="95"/>
      <c r="BH592" s="95"/>
      <c r="BI592" s="95"/>
      <c r="BJ592" s="95"/>
      <c r="BK592" s="95"/>
      <c r="BL592" s="95"/>
      <c r="BM592" s="95"/>
      <c r="BN592" s="95"/>
      <c r="BO592" s="95"/>
      <c r="BP592" s="95"/>
      <c r="BQ592" s="95"/>
      <c r="BR592" s="95"/>
      <c r="BS592" s="95"/>
      <c r="BT592" s="95"/>
      <c r="BU592" s="95"/>
      <c r="BV592" s="95"/>
      <c r="BW592" s="95"/>
      <c r="BX592" s="95"/>
      <c r="BY592" s="95"/>
      <c r="BZ592" s="95"/>
      <c r="CA592" s="95"/>
      <c r="CB592" s="95"/>
      <c r="CC592" s="95"/>
      <c r="CD592" s="95"/>
      <c r="CE592" s="95"/>
      <c r="CF592" s="95"/>
      <c r="CG592" s="95"/>
      <c r="CH592" s="95"/>
      <c r="CI592" s="95"/>
      <c r="CJ592" s="95"/>
      <c r="CK592" s="95"/>
      <c r="CL592" s="95"/>
    </row>
    <row r="593" spans="15:90" x14ac:dyDescent="0.25">
      <c r="O593" s="95"/>
      <c r="P593" s="95"/>
      <c r="Q593" s="95"/>
      <c r="R593" s="95"/>
      <c r="S593" s="95"/>
      <c r="T593" s="95"/>
      <c r="U593" s="95"/>
      <c r="V593" s="95"/>
      <c r="W593" s="95"/>
      <c r="X593" s="95"/>
      <c r="Y593" s="95"/>
      <c r="Z593" s="95"/>
      <c r="AA593" s="95"/>
      <c r="AB593" s="95"/>
      <c r="AC593" s="95"/>
      <c r="AD593" s="95"/>
      <c r="AE593" s="95"/>
      <c r="AF593" s="95"/>
      <c r="AG593" s="95"/>
      <c r="AH593" s="95"/>
      <c r="AI593" s="95"/>
      <c r="AJ593" s="95"/>
      <c r="AK593" s="95"/>
      <c r="AL593" s="95"/>
      <c r="AM593" s="95"/>
      <c r="AN593" s="95"/>
      <c r="AO593" s="95"/>
      <c r="AP593" s="95"/>
      <c r="AQ593" s="95"/>
      <c r="AR593" s="95"/>
      <c r="AS593" s="95"/>
      <c r="AT593" s="95"/>
      <c r="AU593" s="95"/>
      <c r="AV593" s="95"/>
      <c r="AW593" s="95"/>
      <c r="AX593" s="95"/>
      <c r="AY593" s="95"/>
      <c r="AZ593" s="95"/>
      <c r="BA593" s="95"/>
      <c r="BB593" s="95"/>
      <c r="BC593" s="95"/>
      <c r="BD593" s="95"/>
      <c r="BE593" s="95"/>
      <c r="BF593" s="95"/>
      <c r="BG593" s="95"/>
      <c r="BH593" s="95"/>
      <c r="BI593" s="95"/>
      <c r="BJ593" s="95"/>
      <c r="BK593" s="95"/>
      <c r="BL593" s="95"/>
      <c r="BM593" s="95"/>
      <c r="BN593" s="95"/>
      <c r="BO593" s="95"/>
      <c r="BP593" s="95"/>
      <c r="BQ593" s="95"/>
      <c r="BR593" s="95"/>
      <c r="BS593" s="95"/>
      <c r="BT593" s="95"/>
      <c r="BU593" s="95"/>
      <c r="BV593" s="95"/>
      <c r="BW593" s="95"/>
      <c r="BX593" s="95"/>
      <c r="BY593" s="95"/>
      <c r="BZ593" s="95"/>
      <c r="CA593" s="95"/>
      <c r="CB593" s="95"/>
      <c r="CC593" s="95"/>
      <c r="CD593" s="95"/>
      <c r="CE593" s="95"/>
      <c r="CF593" s="95"/>
      <c r="CG593" s="95"/>
      <c r="CH593" s="95"/>
      <c r="CI593" s="95"/>
      <c r="CJ593" s="95"/>
      <c r="CK593" s="95"/>
      <c r="CL593" s="95"/>
    </row>
    <row r="594" spans="15:90" x14ac:dyDescent="0.25">
      <c r="O594" s="95"/>
      <c r="P594" s="95"/>
      <c r="Q594" s="95"/>
      <c r="R594" s="95"/>
      <c r="S594" s="95"/>
      <c r="T594" s="95"/>
      <c r="U594" s="95"/>
      <c r="V594" s="95"/>
      <c r="W594" s="95"/>
      <c r="X594" s="95"/>
      <c r="Y594" s="95"/>
      <c r="Z594" s="95"/>
      <c r="AA594" s="95"/>
      <c r="AB594" s="95"/>
      <c r="AC594" s="95"/>
      <c r="AD594" s="95"/>
      <c r="AE594" s="95"/>
      <c r="AF594" s="95"/>
      <c r="AG594" s="95"/>
      <c r="AH594" s="95"/>
      <c r="AI594" s="95"/>
      <c r="AJ594" s="95"/>
      <c r="AK594" s="95"/>
      <c r="AL594" s="95"/>
      <c r="AM594" s="95"/>
      <c r="AN594" s="95"/>
      <c r="AO594" s="95"/>
      <c r="AP594" s="95"/>
      <c r="AQ594" s="95"/>
      <c r="AR594" s="95"/>
      <c r="AS594" s="95"/>
      <c r="AT594" s="95"/>
      <c r="AU594" s="95"/>
      <c r="AV594" s="95"/>
      <c r="AW594" s="95"/>
      <c r="AX594" s="95"/>
      <c r="AY594" s="95"/>
      <c r="AZ594" s="95"/>
      <c r="BA594" s="95"/>
      <c r="BB594" s="95"/>
      <c r="BC594" s="95"/>
      <c r="BD594" s="95"/>
      <c r="BE594" s="95"/>
      <c r="BF594" s="95"/>
      <c r="BG594" s="95"/>
      <c r="BH594" s="95"/>
      <c r="BI594" s="95"/>
      <c r="BJ594" s="95"/>
      <c r="BK594" s="95"/>
      <c r="BL594" s="95"/>
      <c r="BM594" s="95"/>
      <c r="BN594" s="95"/>
      <c r="BO594" s="95"/>
      <c r="BP594" s="95"/>
      <c r="BQ594" s="95"/>
      <c r="BR594" s="95"/>
      <c r="BS594" s="95"/>
      <c r="BT594" s="95"/>
      <c r="BU594" s="95"/>
      <c r="BV594" s="95"/>
      <c r="BW594" s="95"/>
      <c r="BX594" s="95"/>
      <c r="BY594" s="95"/>
      <c r="BZ594" s="95"/>
      <c r="CA594" s="95"/>
      <c r="CB594" s="95"/>
      <c r="CC594" s="95"/>
      <c r="CD594" s="95"/>
      <c r="CE594" s="95"/>
      <c r="CF594" s="95"/>
      <c r="CG594" s="95"/>
      <c r="CH594" s="95"/>
      <c r="CI594" s="95"/>
      <c r="CJ594" s="95"/>
      <c r="CK594" s="95"/>
      <c r="CL594" s="95"/>
    </row>
    <row r="595" spans="15:90" x14ac:dyDescent="0.25">
      <c r="O595" s="95"/>
      <c r="P595" s="95"/>
      <c r="Q595" s="95"/>
      <c r="R595" s="95"/>
      <c r="S595" s="95"/>
      <c r="T595" s="95"/>
      <c r="U595" s="95"/>
      <c r="V595" s="95"/>
      <c r="W595" s="95"/>
      <c r="X595" s="95"/>
      <c r="Y595" s="95"/>
      <c r="Z595" s="95"/>
      <c r="AA595" s="95"/>
      <c r="AB595" s="95"/>
      <c r="AC595" s="95"/>
      <c r="AD595" s="95"/>
      <c r="AE595" s="95"/>
      <c r="AF595" s="95"/>
      <c r="AG595" s="95"/>
      <c r="AH595" s="95"/>
      <c r="AI595" s="95"/>
      <c r="AJ595" s="95"/>
      <c r="AK595" s="95"/>
      <c r="AL595" s="95"/>
      <c r="AM595" s="95"/>
      <c r="AN595" s="95"/>
      <c r="AO595" s="95"/>
      <c r="AP595" s="95"/>
      <c r="AQ595" s="95"/>
      <c r="AR595" s="95"/>
      <c r="AS595" s="95"/>
      <c r="AT595" s="95"/>
      <c r="AU595" s="95"/>
      <c r="AV595" s="95"/>
      <c r="AW595" s="95"/>
      <c r="AX595" s="95"/>
      <c r="AY595" s="95"/>
      <c r="AZ595" s="95"/>
      <c r="BA595" s="95"/>
      <c r="BB595" s="95"/>
      <c r="BC595" s="95"/>
      <c r="BD595" s="95"/>
      <c r="BE595" s="95"/>
      <c r="BF595" s="95"/>
      <c r="BG595" s="95"/>
      <c r="BH595" s="95"/>
      <c r="BI595" s="95"/>
      <c r="BJ595" s="95"/>
      <c r="BK595" s="95"/>
      <c r="BL595" s="95"/>
      <c r="BM595" s="95"/>
      <c r="BN595" s="95"/>
      <c r="BO595" s="95"/>
      <c r="BP595" s="95"/>
      <c r="BQ595" s="95"/>
      <c r="BR595" s="95"/>
      <c r="BS595" s="95"/>
      <c r="BT595" s="95"/>
      <c r="BU595" s="95"/>
      <c r="BV595" s="95"/>
      <c r="BW595" s="95"/>
      <c r="BX595" s="95"/>
      <c r="BY595" s="95"/>
      <c r="BZ595" s="95"/>
      <c r="CA595" s="95"/>
      <c r="CB595" s="95"/>
      <c r="CC595" s="95"/>
      <c r="CD595" s="95"/>
      <c r="CE595" s="95"/>
      <c r="CF595" s="95"/>
      <c r="CG595" s="95"/>
      <c r="CH595" s="95"/>
      <c r="CI595" s="95"/>
      <c r="CJ595" s="95"/>
      <c r="CK595" s="95"/>
      <c r="CL595" s="95"/>
    </row>
    <row r="596" spans="15:90" x14ac:dyDescent="0.25">
      <c r="O596" s="95"/>
      <c r="P596" s="95"/>
      <c r="Q596" s="95"/>
      <c r="R596" s="95"/>
      <c r="S596" s="95"/>
      <c r="T596" s="95"/>
      <c r="U596" s="95"/>
      <c r="V596" s="95"/>
      <c r="W596" s="95"/>
      <c r="X596" s="95"/>
      <c r="Y596" s="95"/>
      <c r="Z596" s="95"/>
      <c r="AA596" s="95"/>
      <c r="AB596" s="95"/>
      <c r="AC596" s="95"/>
      <c r="AD596" s="95"/>
      <c r="AE596" s="95"/>
      <c r="AF596" s="95"/>
      <c r="AG596" s="95"/>
      <c r="AH596" s="95"/>
      <c r="AI596" s="95"/>
      <c r="AJ596" s="95"/>
      <c r="AK596" s="95"/>
      <c r="AL596" s="95"/>
      <c r="AM596" s="95"/>
      <c r="AN596" s="95"/>
      <c r="AO596" s="95"/>
      <c r="AP596" s="95"/>
      <c r="AQ596" s="95"/>
      <c r="AR596" s="95"/>
      <c r="AS596" s="95"/>
      <c r="AT596" s="95"/>
      <c r="AU596" s="95"/>
      <c r="AV596" s="95"/>
      <c r="AW596" s="95"/>
      <c r="AX596" s="95"/>
      <c r="AY596" s="95"/>
      <c r="AZ596" s="95"/>
      <c r="BA596" s="95"/>
      <c r="BB596" s="95"/>
      <c r="BC596" s="95"/>
      <c r="BD596" s="95"/>
      <c r="BE596" s="95"/>
      <c r="BF596" s="95"/>
      <c r="BG596" s="95"/>
      <c r="BH596" s="95"/>
      <c r="BI596" s="95"/>
      <c r="BJ596" s="95"/>
      <c r="BK596" s="95"/>
      <c r="BL596" s="95"/>
      <c r="BM596" s="95"/>
      <c r="BN596" s="95"/>
      <c r="BO596" s="95"/>
      <c r="BP596" s="95"/>
      <c r="BQ596" s="95"/>
      <c r="BR596" s="95"/>
      <c r="BS596" s="95"/>
      <c r="BT596" s="95"/>
      <c r="BU596" s="95"/>
      <c r="BV596" s="95"/>
      <c r="BW596" s="95"/>
      <c r="BX596" s="95"/>
      <c r="BY596" s="95"/>
      <c r="BZ596" s="95"/>
      <c r="CA596" s="95"/>
      <c r="CB596" s="95"/>
      <c r="CC596" s="95"/>
      <c r="CD596" s="95"/>
      <c r="CE596" s="95"/>
      <c r="CF596" s="95"/>
      <c r="CG596" s="95"/>
      <c r="CH596" s="95"/>
      <c r="CI596" s="95"/>
      <c r="CJ596" s="95"/>
      <c r="CK596" s="95"/>
      <c r="CL596" s="95"/>
    </row>
    <row r="597" spans="15:90" x14ac:dyDescent="0.25">
      <c r="O597" s="95"/>
      <c r="P597" s="95"/>
      <c r="Q597" s="95"/>
      <c r="R597" s="95"/>
      <c r="S597" s="95"/>
      <c r="T597" s="95"/>
      <c r="U597" s="95"/>
      <c r="V597" s="95"/>
      <c r="W597" s="95"/>
      <c r="X597" s="95"/>
      <c r="Y597" s="95"/>
      <c r="Z597" s="95"/>
      <c r="AA597" s="95"/>
      <c r="AB597" s="95"/>
      <c r="AC597" s="95"/>
      <c r="AD597" s="95"/>
      <c r="AE597" s="95"/>
      <c r="AF597" s="95"/>
      <c r="AG597" s="95"/>
      <c r="AH597" s="95"/>
      <c r="AI597" s="95"/>
      <c r="AJ597" s="95"/>
      <c r="AK597" s="95"/>
      <c r="AL597" s="95"/>
      <c r="AM597" s="95"/>
      <c r="AN597" s="95"/>
      <c r="AO597" s="95"/>
      <c r="AP597" s="95"/>
      <c r="AQ597" s="95"/>
      <c r="AR597" s="95"/>
      <c r="AS597" s="95"/>
      <c r="AT597" s="95"/>
      <c r="AU597" s="95"/>
      <c r="AV597" s="95"/>
      <c r="AW597" s="95"/>
      <c r="AX597" s="95"/>
      <c r="AY597" s="95"/>
      <c r="AZ597" s="95"/>
      <c r="BA597" s="95"/>
      <c r="BB597" s="95"/>
      <c r="BC597" s="95"/>
      <c r="BD597" s="95"/>
      <c r="BE597" s="95"/>
      <c r="BF597" s="95"/>
      <c r="BG597" s="95"/>
      <c r="BH597" s="95"/>
      <c r="BI597" s="95"/>
      <c r="BJ597" s="95"/>
      <c r="BK597" s="95"/>
      <c r="BL597" s="95"/>
      <c r="BM597" s="95"/>
      <c r="BN597" s="95"/>
      <c r="BO597" s="95"/>
      <c r="BP597" s="95"/>
      <c r="BQ597" s="95"/>
      <c r="BR597" s="95"/>
      <c r="BS597" s="95"/>
      <c r="BT597" s="95"/>
      <c r="BU597" s="95"/>
      <c r="BV597" s="95"/>
      <c r="BW597" s="95"/>
      <c r="BX597" s="95"/>
      <c r="BY597" s="95"/>
      <c r="BZ597" s="95"/>
      <c r="CA597" s="95"/>
      <c r="CB597" s="95"/>
      <c r="CC597" s="95"/>
      <c r="CD597" s="95"/>
      <c r="CE597" s="95"/>
      <c r="CF597" s="95"/>
      <c r="CG597" s="95"/>
      <c r="CH597" s="95"/>
      <c r="CI597" s="95"/>
      <c r="CJ597" s="95"/>
      <c r="CK597" s="95"/>
      <c r="CL597" s="95"/>
    </row>
    <row r="598" spans="15:90" x14ac:dyDescent="0.25">
      <c r="O598" s="95"/>
      <c r="P598" s="95"/>
      <c r="Q598" s="95"/>
      <c r="R598" s="95"/>
      <c r="S598" s="95"/>
      <c r="T598" s="95"/>
      <c r="U598" s="95"/>
      <c r="V598" s="95"/>
      <c r="W598" s="95"/>
      <c r="X598" s="95"/>
      <c r="Y598" s="95"/>
      <c r="Z598" s="95"/>
      <c r="AA598" s="95"/>
      <c r="AB598" s="95"/>
      <c r="AC598" s="95"/>
      <c r="AD598" s="95"/>
      <c r="AE598" s="95"/>
      <c r="AF598" s="95"/>
      <c r="AG598" s="95"/>
      <c r="AH598" s="95"/>
      <c r="AI598" s="95"/>
      <c r="AJ598" s="95"/>
      <c r="AK598" s="95"/>
      <c r="AL598" s="95"/>
      <c r="AM598" s="95"/>
      <c r="AN598" s="95"/>
      <c r="AO598" s="95"/>
      <c r="AP598" s="95"/>
      <c r="AQ598" s="95"/>
      <c r="AR598" s="95"/>
      <c r="AS598" s="95"/>
      <c r="AT598" s="95"/>
      <c r="AU598" s="95"/>
      <c r="AV598" s="95"/>
      <c r="AW598" s="95"/>
      <c r="AX598" s="95"/>
      <c r="AY598" s="95"/>
      <c r="AZ598" s="95"/>
      <c r="BA598" s="95"/>
      <c r="BB598" s="95"/>
      <c r="BC598" s="95"/>
      <c r="BD598" s="95"/>
      <c r="BE598" s="95"/>
      <c r="BF598" s="95"/>
      <c r="BG598" s="95"/>
      <c r="BH598" s="95"/>
      <c r="BI598" s="95"/>
      <c r="BJ598" s="95"/>
      <c r="BK598" s="95"/>
      <c r="BL598" s="95"/>
      <c r="BM598" s="95"/>
      <c r="BN598" s="95"/>
      <c r="BO598" s="95"/>
      <c r="BP598" s="95"/>
      <c r="BQ598" s="95"/>
      <c r="BR598" s="95"/>
      <c r="BS598" s="95"/>
      <c r="BT598" s="95"/>
      <c r="BU598" s="95"/>
      <c r="BV598" s="95"/>
      <c r="BW598" s="95"/>
      <c r="BX598" s="95"/>
      <c r="BY598" s="95"/>
      <c r="BZ598" s="95"/>
      <c r="CA598" s="95"/>
      <c r="CB598" s="95"/>
      <c r="CC598" s="95"/>
      <c r="CD598" s="95"/>
      <c r="CE598" s="95"/>
      <c r="CF598" s="95"/>
      <c r="CG598" s="95"/>
      <c r="CH598" s="95"/>
      <c r="CI598" s="95"/>
      <c r="CJ598" s="95"/>
      <c r="CK598" s="95"/>
      <c r="CL598" s="95"/>
    </row>
    <row r="599" spans="15:90" x14ac:dyDescent="0.25">
      <c r="O599" s="95"/>
      <c r="P599" s="95"/>
      <c r="Q599" s="95"/>
      <c r="R599" s="95"/>
      <c r="S599" s="95"/>
      <c r="T599" s="95"/>
      <c r="U599" s="95"/>
      <c r="V599" s="95"/>
      <c r="W599" s="95"/>
      <c r="X599" s="95"/>
      <c r="Y599" s="95"/>
      <c r="Z599" s="95"/>
      <c r="AA599" s="95"/>
      <c r="AB599" s="95"/>
      <c r="AC599" s="95"/>
      <c r="AD599" s="95"/>
      <c r="AE599" s="95"/>
      <c r="AF599" s="95"/>
      <c r="AG599" s="95"/>
      <c r="AH599" s="95"/>
      <c r="AI599" s="95"/>
      <c r="AJ599" s="95"/>
      <c r="AK599" s="95"/>
      <c r="AL599" s="95"/>
      <c r="AM599" s="95"/>
      <c r="AN599" s="95"/>
      <c r="AO599" s="95"/>
      <c r="AP599" s="95"/>
      <c r="AQ599" s="95"/>
      <c r="AR599" s="95"/>
      <c r="AS599" s="95"/>
      <c r="AT599" s="95"/>
      <c r="AU599" s="95"/>
      <c r="AV599" s="95"/>
      <c r="AW599" s="95"/>
      <c r="AX599" s="95"/>
      <c r="AY599" s="95"/>
      <c r="AZ599" s="95"/>
      <c r="BA599" s="95"/>
      <c r="BB599" s="95"/>
      <c r="BC599" s="95"/>
      <c r="BD599" s="95"/>
      <c r="BE599" s="95"/>
      <c r="BF599" s="95"/>
      <c r="BG599" s="95"/>
      <c r="BH599" s="95"/>
      <c r="BI599" s="95"/>
      <c r="BJ599" s="95"/>
      <c r="BK599" s="95"/>
      <c r="BL599" s="95"/>
      <c r="BM599" s="95"/>
      <c r="BN599" s="95"/>
      <c r="BO599" s="95"/>
      <c r="BP599" s="95"/>
      <c r="BQ599" s="95"/>
      <c r="BR599" s="95"/>
      <c r="BS599" s="95"/>
      <c r="BT599" s="95"/>
      <c r="BU599" s="95"/>
      <c r="BV599" s="95"/>
      <c r="BW599" s="95"/>
      <c r="BX599" s="95"/>
      <c r="BY599" s="95"/>
      <c r="BZ599" s="95"/>
      <c r="CA599" s="95"/>
      <c r="CB599" s="95"/>
      <c r="CC599" s="95"/>
      <c r="CD599" s="95"/>
      <c r="CE599" s="95"/>
      <c r="CF599" s="95"/>
      <c r="CG599" s="95"/>
      <c r="CH599" s="95"/>
      <c r="CI599" s="95"/>
      <c r="CJ599" s="95"/>
      <c r="CK599" s="95"/>
      <c r="CL599" s="95"/>
    </row>
    <row r="600" spans="15:90" x14ac:dyDescent="0.25">
      <c r="O600" s="95"/>
      <c r="P600" s="95"/>
      <c r="Q600" s="95"/>
      <c r="R600" s="95"/>
      <c r="S600" s="95"/>
      <c r="T600" s="95"/>
      <c r="U600" s="95"/>
      <c r="V600" s="95"/>
      <c r="W600" s="95"/>
      <c r="X600" s="95"/>
      <c r="Y600" s="95"/>
      <c r="Z600" s="95"/>
      <c r="AA600" s="95"/>
      <c r="AB600" s="95"/>
      <c r="AC600" s="95"/>
      <c r="AD600" s="95"/>
      <c r="AE600" s="95"/>
      <c r="AF600" s="95"/>
      <c r="AG600" s="95"/>
      <c r="AH600" s="95"/>
      <c r="AI600" s="95"/>
      <c r="AJ600" s="95"/>
      <c r="AK600" s="95"/>
      <c r="AL600" s="95"/>
      <c r="AM600" s="95"/>
      <c r="AN600" s="95"/>
      <c r="AO600" s="95"/>
      <c r="AP600" s="95"/>
      <c r="AQ600" s="95"/>
      <c r="AR600" s="95"/>
      <c r="AS600" s="95"/>
      <c r="AT600" s="95"/>
      <c r="AU600" s="95"/>
      <c r="AV600" s="95"/>
      <c r="AW600" s="95"/>
      <c r="AX600" s="95"/>
      <c r="AY600" s="95"/>
      <c r="AZ600" s="95"/>
      <c r="BA600" s="95"/>
      <c r="BB600" s="95"/>
      <c r="BC600" s="95"/>
      <c r="BD600" s="95"/>
      <c r="BE600" s="95"/>
      <c r="BF600" s="95"/>
      <c r="BG600" s="95"/>
      <c r="BH600" s="95"/>
      <c r="BI600" s="95"/>
      <c r="BJ600" s="95"/>
      <c r="BK600" s="95"/>
      <c r="BL600" s="95"/>
      <c r="BM600" s="95"/>
      <c r="BN600" s="95"/>
      <c r="BO600" s="95"/>
      <c r="BP600" s="95"/>
      <c r="BQ600" s="95"/>
      <c r="BR600" s="95"/>
      <c r="BS600" s="95"/>
      <c r="BT600" s="95"/>
      <c r="BU600" s="95"/>
      <c r="BV600" s="95"/>
      <c r="BW600" s="95"/>
      <c r="BX600" s="95"/>
      <c r="BY600" s="95"/>
      <c r="BZ600" s="95"/>
      <c r="CA600" s="95"/>
      <c r="CB600" s="95"/>
      <c r="CC600" s="95"/>
      <c r="CD600" s="95"/>
      <c r="CE600" s="95"/>
      <c r="CF600" s="95"/>
      <c r="CG600" s="95"/>
      <c r="CH600" s="95"/>
      <c r="CI600" s="95"/>
      <c r="CJ600" s="95"/>
      <c r="CK600" s="95"/>
      <c r="CL600" s="95"/>
    </row>
    <row r="601" spans="15:90" x14ac:dyDescent="0.25">
      <c r="O601" s="95"/>
      <c r="P601" s="95"/>
      <c r="Q601" s="95"/>
      <c r="R601" s="95"/>
      <c r="S601" s="95"/>
      <c r="T601" s="95"/>
      <c r="U601" s="95"/>
      <c r="V601" s="95"/>
      <c r="W601" s="95"/>
      <c r="X601" s="95"/>
      <c r="Y601" s="95"/>
      <c r="Z601" s="95"/>
      <c r="AA601" s="95"/>
      <c r="AB601" s="95"/>
      <c r="AC601" s="95"/>
      <c r="AD601" s="95"/>
      <c r="AE601" s="95"/>
      <c r="AF601" s="95"/>
      <c r="AG601" s="95"/>
      <c r="AH601" s="95"/>
      <c r="AI601" s="95"/>
      <c r="AJ601" s="95"/>
      <c r="AK601" s="95"/>
      <c r="AL601" s="95"/>
      <c r="AM601" s="95"/>
      <c r="AN601" s="95"/>
      <c r="AO601" s="95"/>
      <c r="AP601" s="95"/>
      <c r="AQ601" s="95"/>
      <c r="AR601" s="95"/>
      <c r="AS601" s="95"/>
      <c r="AT601" s="95"/>
      <c r="AU601" s="95"/>
      <c r="AV601" s="95"/>
      <c r="AW601" s="95"/>
      <c r="AX601" s="95"/>
      <c r="AY601" s="95"/>
      <c r="AZ601" s="95"/>
      <c r="BA601" s="95"/>
      <c r="BB601" s="95"/>
      <c r="BC601" s="95"/>
      <c r="BD601" s="95"/>
      <c r="BE601" s="95"/>
      <c r="BF601" s="95"/>
      <c r="BG601" s="95"/>
      <c r="BH601" s="95"/>
      <c r="BI601" s="95"/>
      <c r="BJ601" s="95"/>
      <c r="BK601" s="95"/>
      <c r="BL601" s="95"/>
      <c r="BM601" s="95"/>
      <c r="BN601" s="95"/>
      <c r="BO601" s="95"/>
      <c r="BP601" s="95"/>
      <c r="BQ601" s="95"/>
      <c r="BR601" s="95"/>
      <c r="BS601" s="95"/>
      <c r="BT601" s="95"/>
      <c r="BU601" s="95"/>
      <c r="BV601" s="95"/>
      <c r="BW601" s="95"/>
      <c r="BX601" s="95"/>
      <c r="BY601" s="95"/>
      <c r="BZ601" s="95"/>
      <c r="CA601" s="95"/>
      <c r="CB601" s="95"/>
      <c r="CC601" s="95"/>
      <c r="CD601" s="95"/>
      <c r="CE601" s="95"/>
      <c r="CF601" s="95"/>
      <c r="CG601" s="95"/>
      <c r="CH601" s="95"/>
      <c r="CI601" s="95"/>
      <c r="CJ601" s="95"/>
      <c r="CK601" s="95"/>
      <c r="CL601" s="95"/>
    </row>
    <row r="602" spans="15:90" x14ac:dyDescent="0.25">
      <c r="O602" s="95"/>
      <c r="P602" s="95"/>
      <c r="Q602" s="95"/>
      <c r="R602" s="95"/>
      <c r="S602" s="95"/>
      <c r="T602" s="95"/>
      <c r="U602" s="95"/>
      <c r="V602" s="95"/>
      <c r="W602" s="95"/>
      <c r="X602" s="95"/>
      <c r="Y602" s="95"/>
      <c r="Z602" s="95"/>
      <c r="AA602" s="95"/>
      <c r="AB602" s="95"/>
      <c r="AC602" s="95"/>
      <c r="AD602" s="95"/>
      <c r="AE602" s="95"/>
      <c r="AF602" s="95"/>
      <c r="AG602" s="95"/>
      <c r="AH602" s="95"/>
      <c r="AI602" s="95"/>
      <c r="AJ602" s="95"/>
      <c r="AK602" s="95"/>
      <c r="AL602" s="95"/>
      <c r="AM602" s="95"/>
      <c r="AN602" s="95"/>
      <c r="AO602" s="95"/>
      <c r="AP602" s="95"/>
      <c r="AQ602" s="95"/>
      <c r="AR602" s="95"/>
      <c r="AS602" s="95"/>
      <c r="AT602" s="95"/>
      <c r="AU602" s="95"/>
      <c r="AV602" s="95"/>
      <c r="AW602" s="95"/>
      <c r="AX602" s="95"/>
      <c r="AY602" s="95"/>
      <c r="AZ602" s="95"/>
      <c r="BA602" s="95"/>
      <c r="BB602" s="95"/>
      <c r="BC602" s="95"/>
      <c r="BD602" s="95"/>
      <c r="BE602" s="95"/>
      <c r="BF602" s="95"/>
      <c r="BG602" s="95"/>
      <c r="BH602" s="95"/>
      <c r="BI602" s="95"/>
      <c r="BJ602" s="95"/>
      <c r="BK602" s="95"/>
      <c r="BL602" s="95"/>
      <c r="BM602" s="95"/>
      <c r="BN602" s="95"/>
      <c r="BO602" s="95"/>
      <c r="BP602" s="95"/>
      <c r="BQ602" s="95"/>
      <c r="BR602" s="95"/>
      <c r="BS602" s="95"/>
      <c r="BT602" s="95"/>
      <c r="BU602" s="95"/>
      <c r="BV602" s="95"/>
      <c r="BW602" s="95"/>
      <c r="BX602" s="95"/>
      <c r="BY602" s="95"/>
      <c r="BZ602" s="95"/>
      <c r="CA602" s="95"/>
      <c r="CB602" s="95"/>
      <c r="CC602" s="95"/>
      <c r="CD602" s="95"/>
      <c r="CE602" s="95"/>
      <c r="CF602" s="95"/>
      <c r="CG602" s="95"/>
      <c r="CH602" s="95"/>
      <c r="CI602" s="95"/>
      <c r="CJ602" s="95"/>
      <c r="CK602" s="95"/>
      <c r="CL602" s="95"/>
    </row>
    <row r="603" spans="15:90" x14ac:dyDescent="0.25">
      <c r="O603" s="95"/>
      <c r="P603" s="95"/>
      <c r="Q603" s="95"/>
      <c r="R603" s="95"/>
      <c r="S603" s="95"/>
      <c r="T603" s="95"/>
      <c r="U603" s="95"/>
      <c r="V603" s="95"/>
      <c r="W603" s="95"/>
      <c r="X603" s="95"/>
      <c r="Y603" s="95"/>
      <c r="Z603" s="95"/>
      <c r="AA603" s="95"/>
      <c r="AB603" s="95"/>
      <c r="AC603" s="95"/>
      <c r="AD603" s="95"/>
      <c r="AE603" s="95"/>
      <c r="AF603" s="95"/>
      <c r="AG603" s="95"/>
      <c r="AH603" s="95"/>
      <c r="AI603" s="95"/>
      <c r="AJ603" s="95"/>
      <c r="AK603" s="95"/>
      <c r="AL603" s="95"/>
      <c r="AM603" s="95"/>
      <c r="AN603" s="95"/>
      <c r="AO603" s="95"/>
      <c r="AP603" s="95"/>
      <c r="AQ603" s="95"/>
      <c r="AR603" s="95"/>
      <c r="AS603" s="95"/>
      <c r="AT603" s="95"/>
      <c r="AU603" s="95"/>
      <c r="AV603" s="95"/>
      <c r="AW603" s="95"/>
      <c r="AX603" s="95"/>
      <c r="AY603" s="95"/>
      <c r="AZ603" s="95"/>
      <c r="BA603" s="95"/>
      <c r="BB603" s="95"/>
      <c r="BC603" s="95"/>
      <c r="BD603" s="95"/>
      <c r="BE603" s="95"/>
      <c r="BF603" s="95"/>
      <c r="BG603" s="95"/>
      <c r="BH603" s="95"/>
      <c r="BI603" s="95"/>
      <c r="BJ603" s="95"/>
      <c r="BK603" s="95"/>
      <c r="BL603" s="95"/>
      <c r="BM603" s="95"/>
      <c r="BN603" s="95"/>
      <c r="BO603" s="95"/>
      <c r="BP603" s="95"/>
      <c r="BQ603" s="95"/>
      <c r="BR603" s="95"/>
      <c r="BS603" s="95"/>
      <c r="BT603" s="95"/>
      <c r="BU603" s="95"/>
      <c r="BV603" s="95"/>
      <c r="BW603" s="95"/>
      <c r="BX603" s="95"/>
      <c r="BY603" s="95"/>
      <c r="BZ603" s="95"/>
      <c r="CA603" s="95"/>
      <c r="CB603" s="95"/>
      <c r="CC603" s="95"/>
      <c r="CD603" s="95"/>
      <c r="CE603" s="95"/>
      <c r="CF603" s="95"/>
      <c r="CG603" s="95"/>
      <c r="CH603" s="95"/>
      <c r="CI603" s="95"/>
      <c r="CJ603" s="95"/>
      <c r="CK603" s="95"/>
      <c r="CL603" s="95"/>
    </row>
    <row r="604" spans="15:90" x14ac:dyDescent="0.25">
      <c r="O604" s="95"/>
      <c r="P604" s="95"/>
      <c r="Q604" s="95"/>
      <c r="R604" s="95"/>
      <c r="S604" s="95"/>
      <c r="T604" s="95"/>
      <c r="U604" s="95"/>
      <c r="V604" s="95"/>
      <c r="W604" s="95"/>
      <c r="X604" s="95"/>
      <c r="Y604" s="95"/>
      <c r="Z604" s="95"/>
      <c r="AA604" s="95"/>
      <c r="AB604" s="95"/>
      <c r="AC604" s="95"/>
      <c r="AD604" s="95"/>
      <c r="AE604" s="95"/>
      <c r="AF604" s="95"/>
      <c r="AG604" s="95"/>
      <c r="AH604" s="95"/>
      <c r="AI604" s="95"/>
      <c r="AJ604" s="95"/>
      <c r="AK604" s="95"/>
      <c r="AL604" s="95"/>
      <c r="AM604" s="95"/>
      <c r="AN604" s="95"/>
      <c r="AO604" s="95"/>
      <c r="AP604" s="95"/>
      <c r="AQ604" s="95"/>
      <c r="AR604" s="95"/>
      <c r="AS604" s="95"/>
      <c r="AT604" s="95"/>
      <c r="AU604" s="95"/>
      <c r="AV604" s="95"/>
      <c r="AW604" s="95"/>
      <c r="AX604" s="95"/>
      <c r="AY604" s="95"/>
      <c r="AZ604" s="95"/>
      <c r="BA604" s="95"/>
      <c r="BB604" s="95"/>
      <c r="BC604" s="95"/>
      <c r="BD604" s="95"/>
      <c r="BE604" s="95"/>
      <c r="BF604" s="95"/>
      <c r="BG604" s="95"/>
      <c r="BH604" s="95"/>
      <c r="BI604" s="95"/>
      <c r="BJ604" s="95"/>
      <c r="BK604" s="95"/>
      <c r="BL604" s="95"/>
      <c r="BM604" s="95"/>
      <c r="BN604" s="95"/>
      <c r="BO604" s="95"/>
      <c r="BP604" s="95"/>
      <c r="BQ604" s="95"/>
      <c r="BR604" s="95"/>
      <c r="BS604" s="95"/>
      <c r="BT604" s="95"/>
      <c r="BU604" s="95"/>
      <c r="BV604" s="95"/>
      <c r="BW604" s="95"/>
      <c r="BX604" s="95"/>
      <c r="BY604" s="95"/>
      <c r="BZ604" s="95"/>
      <c r="CA604" s="95"/>
      <c r="CB604" s="95"/>
      <c r="CC604" s="95"/>
      <c r="CD604" s="95"/>
      <c r="CE604" s="95"/>
      <c r="CF604" s="95"/>
      <c r="CG604" s="95"/>
      <c r="CH604" s="95"/>
      <c r="CI604" s="95"/>
      <c r="CJ604" s="95"/>
      <c r="CK604" s="95"/>
      <c r="CL604" s="95"/>
    </row>
    <row r="605" spans="15:90" x14ac:dyDescent="0.25">
      <c r="O605" s="95"/>
      <c r="P605" s="95"/>
      <c r="Q605" s="95"/>
      <c r="R605" s="95"/>
      <c r="S605" s="95"/>
      <c r="T605" s="95"/>
      <c r="U605" s="95"/>
      <c r="V605" s="95"/>
      <c r="W605" s="95"/>
      <c r="X605" s="95"/>
      <c r="Y605" s="95"/>
      <c r="Z605" s="95"/>
      <c r="AA605" s="95"/>
      <c r="AB605" s="95"/>
      <c r="AC605" s="95"/>
      <c r="AD605" s="95"/>
      <c r="AE605" s="95"/>
      <c r="AF605" s="95"/>
      <c r="AG605" s="95"/>
      <c r="AH605" s="95"/>
      <c r="AI605" s="95"/>
      <c r="AJ605" s="95"/>
      <c r="AK605" s="95"/>
      <c r="AL605" s="95"/>
      <c r="AM605" s="95"/>
      <c r="AN605" s="95"/>
      <c r="AO605" s="95"/>
      <c r="AP605" s="95"/>
      <c r="AQ605" s="95"/>
      <c r="AR605" s="95"/>
      <c r="AS605" s="95"/>
      <c r="AT605" s="95"/>
      <c r="AU605" s="95"/>
      <c r="AV605" s="95"/>
      <c r="AW605" s="95"/>
      <c r="AX605" s="95"/>
      <c r="AY605" s="95"/>
      <c r="AZ605" s="95"/>
      <c r="BA605" s="95"/>
      <c r="BB605" s="95"/>
      <c r="BC605" s="95"/>
      <c r="BD605" s="95"/>
      <c r="BE605" s="95"/>
      <c r="BF605" s="95"/>
      <c r="BG605" s="95"/>
      <c r="BH605" s="95"/>
      <c r="BI605" s="95"/>
      <c r="BJ605" s="95"/>
      <c r="BK605" s="95"/>
      <c r="BL605" s="95"/>
      <c r="BM605" s="95"/>
      <c r="BN605" s="95"/>
      <c r="BO605" s="95"/>
      <c r="BP605" s="95"/>
      <c r="BQ605" s="95"/>
      <c r="BR605" s="95"/>
      <c r="BS605" s="95"/>
      <c r="BT605" s="95"/>
      <c r="BU605" s="95"/>
      <c r="BV605" s="95"/>
      <c r="BW605" s="95"/>
      <c r="BX605" s="95"/>
      <c r="BY605" s="95"/>
      <c r="BZ605" s="95"/>
      <c r="CA605" s="95"/>
      <c r="CB605" s="95"/>
      <c r="CC605" s="95"/>
      <c r="CD605" s="95"/>
      <c r="CE605" s="95"/>
      <c r="CF605" s="95"/>
      <c r="CG605" s="95"/>
      <c r="CH605" s="95"/>
      <c r="CI605" s="95"/>
      <c r="CJ605" s="95"/>
      <c r="CK605" s="95"/>
      <c r="CL605" s="95"/>
    </row>
    <row r="606" spans="15:90" x14ac:dyDescent="0.25">
      <c r="O606" s="95"/>
      <c r="P606" s="95"/>
      <c r="Q606" s="95"/>
      <c r="R606" s="95"/>
      <c r="S606" s="95"/>
      <c r="T606" s="95"/>
      <c r="U606" s="95"/>
      <c r="V606" s="95"/>
      <c r="W606" s="95"/>
      <c r="X606" s="95"/>
      <c r="Y606" s="95"/>
      <c r="Z606" s="95"/>
      <c r="AA606" s="95"/>
      <c r="AB606" s="95"/>
      <c r="AC606" s="95"/>
      <c r="AD606" s="95"/>
      <c r="AE606" s="95"/>
      <c r="AF606" s="95"/>
      <c r="AG606" s="95"/>
      <c r="AH606" s="95"/>
      <c r="AI606" s="95"/>
      <c r="AJ606" s="95"/>
      <c r="AK606" s="95"/>
      <c r="AL606" s="95"/>
      <c r="AM606" s="95"/>
      <c r="AN606" s="95"/>
      <c r="AO606" s="95"/>
      <c r="AP606" s="95"/>
      <c r="AQ606" s="95"/>
      <c r="AR606" s="95"/>
      <c r="AS606" s="95"/>
      <c r="AT606" s="95"/>
      <c r="AU606" s="95"/>
      <c r="AV606" s="95"/>
      <c r="AW606" s="95"/>
      <c r="AX606" s="95"/>
      <c r="AY606" s="95"/>
      <c r="AZ606" s="95"/>
      <c r="BA606" s="95"/>
      <c r="BB606" s="95"/>
      <c r="BC606" s="95"/>
      <c r="BD606" s="95"/>
      <c r="BE606" s="95"/>
      <c r="BF606" s="95"/>
      <c r="BG606" s="95"/>
      <c r="BH606" s="95"/>
      <c r="BI606" s="95"/>
      <c r="BJ606" s="95"/>
      <c r="BK606" s="95"/>
      <c r="BL606" s="95"/>
      <c r="BM606" s="95"/>
      <c r="BN606" s="95"/>
      <c r="BO606" s="95"/>
      <c r="BP606" s="95"/>
      <c r="BQ606" s="95"/>
      <c r="BR606" s="95"/>
      <c r="BS606" s="95"/>
      <c r="BT606" s="95"/>
      <c r="BU606" s="95"/>
      <c r="BV606" s="95"/>
      <c r="BW606" s="95"/>
      <c r="BX606" s="95"/>
      <c r="BY606" s="95"/>
      <c r="BZ606" s="95"/>
      <c r="CA606" s="95"/>
      <c r="CB606" s="95"/>
      <c r="CC606" s="95"/>
      <c r="CD606" s="95"/>
      <c r="CE606" s="95"/>
      <c r="CF606" s="95"/>
      <c r="CG606" s="95"/>
      <c r="CH606" s="95"/>
      <c r="CI606" s="95"/>
      <c r="CJ606" s="95"/>
      <c r="CK606" s="95"/>
      <c r="CL606" s="95"/>
    </row>
    <row r="607" spans="15:90" x14ac:dyDescent="0.25">
      <c r="O607" s="95"/>
      <c r="P607" s="95"/>
      <c r="Q607" s="95"/>
      <c r="R607" s="95"/>
      <c r="S607" s="95"/>
      <c r="T607" s="95"/>
      <c r="U607" s="95"/>
      <c r="V607" s="95"/>
      <c r="W607" s="95"/>
      <c r="X607" s="95"/>
      <c r="Y607" s="95"/>
      <c r="Z607" s="95"/>
      <c r="AA607" s="95"/>
      <c r="AB607" s="95"/>
      <c r="AC607" s="95"/>
      <c r="AD607" s="95"/>
      <c r="AE607" s="95"/>
      <c r="AF607" s="95"/>
      <c r="AG607" s="95"/>
      <c r="AH607" s="95"/>
      <c r="AI607" s="95"/>
      <c r="AJ607" s="95"/>
      <c r="AK607" s="95"/>
      <c r="AL607" s="95"/>
      <c r="AM607" s="95"/>
      <c r="AN607" s="95"/>
      <c r="AO607" s="95"/>
      <c r="AP607" s="95"/>
      <c r="AQ607" s="95"/>
      <c r="AR607" s="95"/>
      <c r="AS607" s="95"/>
      <c r="AT607" s="95"/>
      <c r="AU607" s="95"/>
      <c r="AV607" s="95"/>
      <c r="AW607" s="95"/>
      <c r="AX607" s="95"/>
      <c r="AY607" s="95"/>
      <c r="AZ607" s="95"/>
      <c r="BA607" s="95"/>
      <c r="BB607" s="95"/>
      <c r="BC607" s="95"/>
      <c r="BD607" s="95"/>
      <c r="BE607" s="95"/>
      <c r="BF607" s="95"/>
      <c r="BG607" s="95"/>
      <c r="BH607" s="95"/>
      <c r="BI607" s="95"/>
      <c r="BJ607" s="95"/>
      <c r="BK607" s="95"/>
      <c r="BL607" s="95"/>
      <c r="BM607" s="95"/>
      <c r="BN607" s="95"/>
      <c r="BO607" s="95"/>
      <c r="BP607" s="95"/>
      <c r="BQ607" s="95"/>
      <c r="BR607" s="95"/>
      <c r="BS607" s="95"/>
      <c r="BT607" s="95"/>
      <c r="BU607" s="95"/>
      <c r="BV607" s="95"/>
      <c r="BW607" s="95"/>
      <c r="BX607" s="95"/>
      <c r="BY607" s="95"/>
      <c r="BZ607" s="95"/>
      <c r="CA607" s="95"/>
      <c r="CB607" s="95"/>
      <c r="CC607" s="95"/>
      <c r="CD607" s="95"/>
      <c r="CE607" s="95"/>
      <c r="CF607" s="95"/>
      <c r="CG607" s="95"/>
      <c r="CH607" s="95"/>
      <c r="CI607" s="95"/>
      <c r="CJ607" s="95"/>
      <c r="CK607" s="95"/>
      <c r="CL607" s="95"/>
    </row>
    <row r="608" spans="15:90" x14ac:dyDescent="0.25">
      <c r="O608" s="95"/>
      <c r="P608" s="95"/>
      <c r="Q608" s="95"/>
      <c r="R608" s="95"/>
      <c r="S608" s="95"/>
      <c r="T608" s="95"/>
      <c r="U608" s="95"/>
      <c r="V608" s="95"/>
      <c r="W608" s="95"/>
      <c r="X608" s="95"/>
      <c r="Y608" s="95"/>
      <c r="Z608" s="95"/>
      <c r="AA608" s="95"/>
      <c r="AB608" s="95"/>
      <c r="AC608" s="95"/>
      <c r="AD608" s="95"/>
      <c r="AE608" s="95"/>
      <c r="AF608" s="95"/>
      <c r="AG608" s="95"/>
      <c r="AH608" s="95"/>
      <c r="AI608" s="95"/>
      <c r="AJ608" s="95"/>
      <c r="AK608" s="95"/>
      <c r="AL608" s="95"/>
      <c r="AM608" s="95"/>
      <c r="AN608" s="95"/>
      <c r="AO608" s="95"/>
      <c r="AP608" s="95"/>
      <c r="AQ608" s="95"/>
      <c r="AR608" s="95"/>
      <c r="AS608" s="95"/>
      <c r="AT608" s="95"/>
      <c r="AU608" s="95"/>
      <c r="AV608" s="95"/>
      <c r="AW608" s="95"/>
      <c r="AX608" s="95"/>
      <c r="AY608" s="95"/>
      <c r="AZ608" s="95"/>
      <c r="BA608" s="95"/>
      <c r="BB608" s="95"/>
      <c r="BC608" s="95"/>
      <c r="BD608" s="95"/>
      <c r="BE608" s="95"/>
      <c r="BF608" s="95"/>
      <c r="BG608" s="95"/>
      <c r="BH608" s="95"/>
      <c r="BI608" s="95"/>
      <c r="BJ608" s="95"/>
      <c r="BK608" s="95"/>
      <c r="BL608" s="95"/>
      <c r="BM608" s="95"/>
      <c r="BN608" s="95"/>
      <c r="BO608" s="95"/>
      <c r="BP608" s="95"/>
      <c r="BQ608" s="95"/>
      <c r="BR608" s="95"/>
      <c r="BS608" s="95"/>
      <c r="BT608" s="95"/>
      <c r="BU608" s="95"/>
      <c r="BV608" s="95"/>
      <c r="BW608" s="95"/>
      <c r="BX608" s="95"/>
      <c r="BY608" s="95"/>
      <c r="BZ608" s="95"/>
      <c r="CA608" s="95"/>
      <c r="CB608" s="95"/>
      <c r="CC608" s="95"/>
      <c r="CD608" s="95"/>
      <c r="CE608" s="95"/>
      <c r="CF608" s="95"/>
      <c r="CG608" s="95"/>
      <c r="CH608" s="95"/>
      <c r="CI608" s="95"/>
      <c r="CJ608" s="95"/>
      <c r="CK608" s="95"/>
      <c r="CL608" s="95"/>
    </row>
    <row r="609" spans="15:90" x14ac:dyDescent="0.25">
      <c r="O609" s="95"/>
      <c r="P609" s="95"/>
      <c r="Q609" s="95"/>
      <c r="R609" s="95"/>
      <c r="S609" s="95"/>
      <c r="T609" s="95"/>
      <c r="U609" s="95"/>
      <c r="V609" s="95"/>
      <c r="W609" s="95"/>
      <c r="X609" s="95"/>
      <c r="Y609" s="95"/>
      <c r="Z609" s="95"/>
      <c r="AA609" s="95"/>
      <c r="AB609" s="95"/>
      <c r="AC609" s="95"/>
      <c r="AD609" s="95"/>
      <c r="AE609" s="95"/>
      <c r="AF609" s="95"/>
      <c r="AG609" s="95"/>
      <c r="AH609" s="95"/>
      <c r="AI609" s="95"/>
      <c r="AJ609" s="95"/>
      <c r="AK609" s="95"/>
      <c r="AL609" s="95"/>
      <c r="AM609" s="95"/>
      <c r="AN609" s="95"/>
      <c r="AO609" s="95"/>
      <c r="AP609" s="95"/>
      <c r="AQ609" s="95"/>
      <c r="AR609" s="95"/>
      <c r="AS609" s="95"/>
      <c r="AT609" s="95"/>
      <c r="AU609" s="95"/>
      <c r="AV609" s="95"/>
      <c r="AW609" s="95"/>
      <c r="AX609" s="95"/>
      <c r="AY609" s="95"/>
      <c r="AZ609" s="95"/>
      <c r="BA609" s="95"/>
      <c r="BB609" s="95"/>
      <c r="BC609" s="95"/>
      <c r="BD609" s="95"/>
      <c r="BE609" s="95"/>
      <c r="BF609" s="95"/>
      <c r="BG609" s="95"/>
      <c r="BH609" s="95"/>
      <c r="BI609" s="95"/>
      <c r="BJ609" s="95"/>
      <c r="BK609" s="95"/>
      <c r="BL609" s="95"/>
      <c r="BM609" s="95"/>
      <c r="BN609" s="95"/>
      <c r="BO609" s="95"/>
      <c r="BP609" s="95"/>
      <c r="BQ609" s="95"/>
      <c r="BR609" s="95"/>
      <c r="BS609" s="95"/>
      <c r="BT609" s="95"/>
      <c r="BU609" s="95"/>
      <c r="BV609" s="95"/>
      <c r="BW609" s="95"/>
      <c r="BX609" s="95"/>
      <c r="BY609" s="95"/>
      <c r="BZ609" s="95"/>
      <c r="CA609" s="95"/>
      <c r="CB609" s="95"/>
      <c r="CC609" s="95"/>
      <c r="CD609" s="95"/>
      <c r="CE609" s="95"/>
      <c r="CF609" s="95"/>
      <c r="CG609" s="95"/>
      <c r="CH609" s="95"/>
      <c r="CI609" s="95"/>
      <c r="CJ609" s="95"/>
      <c r="CK609" s="95"/>
      <c r="CL609" s="95"/>
    </row>
    <row r="610" spans="15:90" x14ac:dyDescent="0.25">
      <c r="O610" s="95"/>
      <c r="P610" s="95"/>
      <c r="Q610" s="95"/>
      <c r="R610" s="95"/>
      <c r="S610" s="95"/>
      <c r="T610" s="95"/>
      <c r="U610" s="95"/>
      <c r="V610" s="95"/>
      <c r="W610" s="95"/>
      <c r="X610" s="95"/>
      <c r="Y610" s="95"/>
      <c r="Z610" s="95"/>
      <c r="AA610" s="95"/>
      <c r="AB610" s="95"/>
      <c r="AC610" s="95"/>
      <c r="AD610" s="95"/>
      <c r="AE610" s="95"/>
      <c r="AF610" s="95"/>
      <c r="AG610" s="95"/>
      <c r="AH610" s="95"/>
      <c r="AI610" s="95"/>
      <c r="AJ610" s="95"/>
      <c r="AK610" s="95"/>
      <c r="AL610" s="95"/>
      <c r="AM610" s="95"/>
      <c r="AN610" s="95"/>
      <c r="AO610" s="95"/>
      <c r="AP610" s="95"/>
      <c r="AQ610" s="95"/>
      <c r="AR610" s="95"/>
      <c r="AS610" s="95"/>
      <c r="AT610" s="95"/>
      <c r="AU610" s="95"/>
      <c r="AV610" s="95"/>
      <c r="AW610" s="95"/>
      <c r="AX610" s="95"/>
      <c r="AY610" s="95"/>
      <c r="AZ610" s="95"/>
      <c r="BA610" s="95"/>
      <c r="BB610" s="95"/>
      <c r="BC610" s="95"/>
      <c r="BD610" s="95"/>
      <c r="BE610" s="95"/>
      <c r="BF610" s="95"/>
      <c r="BG610" s="95"/>
      <c r="BH610" s="95"/>
      <c r="BI610" s="95"/>
      <c r="BJ610" s="95"/>
      <c r="BK610" s="95"/>
      <c r="BL610" s="95"/>
      <c r="BM610" s="95"/>
      <c r="BN610" s="95"/>
      <c r="BO610" s="95"/>
      <c r="BP610" s="95"/>
      <c r="BQ610" s="95"/>
      <c r="BR610" s="95"/>
      <c r="BS610" s="95"/>
      <c r="BT610" s="95"/>
      <c r="BU610" s="95"/>
      <c r="BV610" s="95"/>
      <c r="BW610" s="95"/>
      <c r="BX610" s="95"/>
      <c r="BY610" s="95"/>
      <c r="BZ610" s="95"/>
      <c r="CA610" s="95"/>
      <c r="CB610" s="95"/>
      <c r="CC610" s="95"/>
      <c r="CD610" s="95"/>
      <c r="CE610" s="95"/>
      <c r="CF610" s="95"/>
      <c r="CG610" s="95"/>
      <c r="CH610" s="95"/>
      <c r="CI610" s="95"/>
      <c r="CJ610" s="95"/>
      <c r="CK610" s="95"/>
      <c r="CL610" s="95"/>
    </row>
    <row r="611" spans="15:90" x14ac:dyDescent="0.25">
      <c r="O611" s="95"/>
      <c r="P611" s="95"/>
      <c r="Q611" s="95"/>
      <c r="R611" s="95"/>
      <c r="S611" s="95"/>
      <c r="T611" s="95"/>
      <c r="U611" s="95"/>
      <c r="V611" s="95"/>
      <c r="W611" s="95"/>
      <c r="X611" s="95"/>
      <c r="Y611" s="95"/>
      <c r="Z611" s="95"/>
      <c r="AA611" s="95"/>
      <c r="AB611" s="95"/>
      <c r="AC611" s="95"/>
      <c r="AD611" s="95"/>
      <c r="AE611" s="95"/>
      <c r="AF611" s="95"/>
      <c r="AG611" s="95"/>
      <c r="AH611" s="95"/>
      <c r="AI611" s="95"/>
      <c r="AJ611" s="95"/>
      <c r="AK611" s="95"/>
      <c r="AL611" s="95"/>
      <c r="AM611" s="95"/>
      <c r="AN611" s="95"/>
      <c r="AO611" s="95"/>
      <c r="AP611" s="95"/>
      <c r="AQ611" s="95"/>
      <c r="AR611" s="95"/>
      <c r="AS611" s="95"/>
      <c r="AT611" s="95"/>
      <c r="AU611" s="95"/>
      <c r="AV611" s="95"/>
      <c r="AW611" s="95"/>
      <c r="AX611" s="95"/>
      <c r="AY611" s="95"/>
      <c r="AZ611" s="95"/>
      <c r="BA611" s="95"/>
      <c r="BB611" s="95"/>
      <c r="BC611" s="95"/>
      <c r="BD611" s="95"/>
      <c r="BE611" s="95"/>
      <c r="BF611" s="95"/>
      <c r="BG611" s="95"/>
      <c r="BH611" s="95"/>
      <c r="BI611" s="95"/>
      <c r="BJ611" s="95"/>
      <c r="BK611" s="95"/>
      <c r="BL611" s="95"/>
      <c r="BM611" s="95"/>
      <c r="BN611" s="95"/>
      <c r="BO611" s="95"/>
      <c r="BP611" s="95"/>
      <c r="BQ611" s="95"/>
      <c r="BR611" s="95"/>
      <c r="BS611" s="95"/>
      <c r="BT611" s="95"/>
      <c r="BU611" s="95"/>
      <c r="BV611" s="95"/>
      <c r="BW611" s="95"/>
      <c r="BX611" s="95"/>
      <c r="BY611" s="95"/>
      <c r="BZ611" s="95"/>
      <c r="CA611" s="95"/>
      <c r="CB611" s="95"/>
      <c r="CC611" s="95"/>
      <c r="CD611" s="95"/>
      <c r="CE611" s="95"/>
      <c r="CF611" s="95"/>
      <c r="CG611" s="95"/>
      <c r="CH611" s="95"/>
      <c r="CI611" s="95"/>
      <c r="CJ611" s="95"/>
      <c r="CK611" s="95"/>
      <c r="CL611" s="95"/>
    </row>
    <row r="612" spans="15:90" x14ac:dyDescent="0.25">
      <c r="O612" s="95"/>
      <c r="P612" s="95"/>
      <c r="Q612" s="95"/>
      <c r="R612" s="95"/>
      <c r="S612" s="95"/>
      <c r="T612" s="95"/>
      <c r="U612" s="95"/>
      <c r="V612" s="95"/>
      <c r="W612" s="95"/>
      <c r="X612" s="95"/>
      <c r="Y612" s="95"/>
      <c r="Z612" s="95"/>
      <c r="AA612" s="95"/>
      <c r="AB612" s="95"/>
      <c r="AC612" s="95"/>
      <c r="AD612" s="95"/>
      <c r="AE612" s="95"/>
      <c r="AF612" s="95"/>
      <c r="AG612" s="95"/>
      <c r="AH612" s="95"/>
      <c r="AI612" s="95"/>
      <c r="AJ612" s="95"/>
      <c r="AK612" s="95"/>
      <c r="AL612" s="95"/>
      <c r="AM612" s="95"/>
      <c r="AN612" s="95"/>
      <c r="AO612" s="95"/>
      <c r="AP612" s="95"/>
      <c r="AQ612" s="95"/>
      <c r="AR612" s="95"/>
      <c r="AS612" s="95"/>
      <c r="AT612" s="95"/>
      <c r="AU612" s="95"/>
      <c r="AV612" s="95"/>
      <c r="AW612" s="95"/>
      <c r="AX612" s="95"/>
      <c r="AY612" s="95"/>
      <c r="AZ612" s="95"/>
      <c r="BA612" s="95"/>
      <c r="BB612" s="95"/>
      <c r="BC612" s="95"/>
      <c r="BD612" s="95"/>
      <c r="BE612" s="95"/>
      <c r="BF612" s="95"/>
      <c r="BG612" s="95"/>
      <c r="BH612" s="95"/>
      <c r="BI612" s="95"/>
      <c r="BJ612" s="95"/>
      <c r="BK612" s="95"/>
      <c r="BL612" s="95"/>
      <c r="BM612" s="95"/>
      <c r="BN612" s="95"/>
      <c r="BO612" s="95"/>
      <c r="BP612" s="95"/>
      <c r="BQ612" s="95"/>
      <c r="BR612" s="95"/>
      <c r="BS612" s="95"/>
      <c r="BT612" s="95"/>
      <c r="BU612" s="95"/>
      <c r="BV612" s="95"/>
      <c r="BW612" s="95"/>
      <c r="BX612" s="95"/>
      <c r="BY612" s="95"/>
      <c r="BZ612" s="95"/>
      <c r="CA612" s="95"/>
      <c r="CB612" s="95"/>
      <c r="CC612" s="95"/>
      <c r="CD612" s="95"/>
      <c r="CE612" s="95"/>
      <c r="CF612" s="95"/>
      <c r="CG612" s="95"/>
      <c r="CH612" s="95"/>
      <c r="CI612" s="95"/>
      <c r="CJ612" s="95"/>
      <c r="CK612" s="95"/>
      <c r="CL612" s="95"/>
    </row>
    <row r="613" spans="15:90" x14ac:dyDescent="0.25">
      <c r="O613" s="95"/>
      <c r="P613" s="95"/>
      <c r="Q613" s="95"/>
      <c r="R613" s="95"/>
      <c r="S613" s="95"/>
      <c r="T613" s="95"/>
      <c r="U613" s="95"/>
      <c r="V613" s="95"/>
      <c r="W613" s="95"/>
      <c r="X613" s="95"/>
      <c r="Y613" s="95"/>
      <c r="Z613" s="95"/>
      <c r="AA613" s="95"/>
      <c r="AB613" s="95"/>
      <c r="AC613" s="95"/>
      <c r="AD613" s="95"/>
      <c r="AE613" s="95"/>
      <c r="AF613" s="95"/>
      <c r="AG613" s="95"/>
      <c r="AH613" s="95"/>
      <c r="AI613" s="95"/>
      <c r="AJ613" s="95"/>
      <c r="AK613" s="95"/>
      <c r="AL613" s="95"/>
      <c r="AM613" s="95"/>
      <c r="AN613" s="95"/>
      <c r="AO613" s="95"/>
      <c r="AP613" s="95"/>
      <c r="AQ613" s="95"/>
      <c r="AR613" s="95"/>
      <c r="AS613" s="95"/>
      <c r="AT613" s="95"/>
      <c r="AU613" s="95"/>
      <c r="AV613" s="95"/>
      <c r="AW613" s="95"/>
      <c r="AX613" s="95"/>
      <c r="AY613" s="95"/>
      <c r="AZ613" s="95"/>
      <c r="BA613" s="95"/>
      <c r="BB613" s="95"/>
      <c r="BC613" s="95"/>
      <c r="BD613" s="95"/>
      <c r="BE613" s="95"/>
      <c r="BF613" s="95"/>
      <c r="BG613" s="95"/>
      <c r="BH613" s="95"/>
      <c r="BI613" s="95"/>
      <c r="BJ613" s="95"/>
      <c r="BK613" s="95"/>
      <c r="BL613" s="95"/>
      <c r="BM613" s="95"/>
      <c r="BN613" s="95"/>
      <c r="BO613" s="95"/>
      <c r="BP613" s="95"/>
      <c r="BQ613" s="95"/>
      <c r="BR613" s="95"/>
      <c r="BS613" s="95"/>
      <c r="BT613" s="95"/>
      <c r="BU613" s="95"/>
      <c r="BV613" s="95"/>
      <c r="BW613" s="95"/>
      <c r="BX613" s="95"/>
      <c r="BY613" s="95"/>
      <c r="BZ613" s="95"/>
      <c r="CA613" s="95"/>
      <c r="CB613" s="95"/>
      <c r="CC613" s="95"/>
      <c r="CD613" s="95"/>
      <c r="CE613" s="95"/>
      <c r="CF613" s="95"/>
      <c r="CG613" s="95"/>
      <c r="CH613" s="95"/>
      <c r="CI613" s="95"/>
      <c r="CJ613" s="95"/>
      <c r="CK613" s="95"/>
      <c r="CL613" s="95"/>
    </row>
    <row r="614" spans="15:90" x14ac:dyDescent="0.2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c r="AL614" s="95"/>
      <c r="AM614" s="95"/>
      <c r="AN614" s="95"/>
      <c r="AO614" s="95"/>
      <c r="AP614" s="95"/>
      <c r="AQ614" s="95"/>
      <c r="AR614" s="95"/>
      <c r="AS614" s="95"/>
      <c r="AT614" s="95"/>
      <c r="AU614" s="95"/>
      <c r="AV614" s="95"/>
      <c r="AW614" s="95"/>
      <c r="AX614" s="95"/>
      <c r="AY614" s="95"/>
      <c r="AZ614" s="95"/>
      <c r="BA614" s="95"/>
      <c r="BB614" s="95"/>
      <c r="BC614" s="95"/>
      <c r="BD614" s="95"/>
      <c r="BE614" s="95"/>
      <c r="BF614" s="95"/>
      <c r="BG614" s="95"/>
      <c r="BH614" s="95"/>
      <c r="BI614" s="95"/>
      <c r="BJ614" s="95"/>
      <c r="BK614" s="95"/>
      <c r="BL614" s="95"/>
      <c r="BM614" s="95"/>
      <c r="BN614" s="95"/>
      <c r="BO614" s="95"/>
      <c r="BP614" s="95"/>
      <c r="BQ614" s="95"/>
      <c r="BR614" s="95"/>
      <c r="BS614" s="95"/>
      <c r="BT614" s="95"/>
      <c r="BU614" s="95"/>
      <c r="BV614" s="95"/>
      <c r="BW614" s="95"/>
      <c r="BX614" s="95"/>
      <c r="BY614" s="95"/>
      <c r="BZ614" s="95"/>
      <c r="CA614" s="95"/>
      <c r="CB614" s="95"/>
      <c r="CC614" s="95"/>
      <c r="CD614" s="95"/>
      <c r="CE614" s="95"/>
      <c r="CF614" s="95"/>
      <c r="CG614" s="95"/>
      <c r="CH614" s="95"/>
      <c r="CI614" s="95"/>
      <c r="CJ614" s="95"/>
      <c r="CK614" s="95"/>
      <c r="CL614" s="95"/>
    </row>
    <row r="615" spans="15:90" x14ac:dyDescent="0.25">
      <c r="O615" s="95"/>
      <c r="P615" s="95"/>
      <c r="Q615" s="95"/>
      <c r="R615" s="95"/>
      <c r="S615" s="95"/>
      <c r="T615" s="95"/>
      <c r="U615" s="95"/>
      <c r="V615" s="95"/>
      <c r="W615" s="95"/>
      <c r="X615" s="95"/>
      <c r="Y615" s="95"/>
      <c r="Z615" s="95"/>
      <c r="AA615" s="95"/>
      <c r="AB615" s="95"/>
      <c r="AC615" s="95"/>
      <c r="AD615" s="95"/>
      <c r="AE615" s="95"/>
      <c r="AF615" s="95"/>
      <c r="AG615" s="95"/>
      <c r="AH615" s="95"/>
      <c r="AI615" s="95"/>
      <c r="AJ615" s="95"/>
      <c r="AK615" s="95"/>
      <c r="AL615" s="95"/>
      <c r="AM615" s="95"/>
      <c r="AN615" s="95"/>
      <c r="AO615" s="95"/>
      <c r="AP615" s="95"/>
      <c r="AQ615" s="95"/>
      <c r="AR615" s="95"/>
      <c r="AS615" s="95"/>
      <c r="AT615" s="95"/>
      <c r="AU615" s="95"/>
      <c r="AV615" s="95"/>
      <c r="AW615" s="95"/>
      <c r="AX615" s="95"/>
      <c r="AY615" s="95"/>
      <c r="AZ615" s="95"/>
      <c r="BA615" s="95"/>
      <c r="BB615" s="95"/>
      <c r="BC615" s="95"/>
      <c r="BD615" s="95"/>
      <c r="BE615" s="95"/>
      <c r="BF615" s="95"/>
      <c r="BG615" s="95"/>
      <c r="BH615" s="95"/>
      <c r="BI615" s="95"/>
      <c r="BJ615" s="95"/>
      <c r="BK615" s="95"/>
      <c r="BL615" s="95"/>
      <c r="BM615" s="95"/>
      <c r="BN615" s="95"/>
      <c r="BO615" s="95"/>
      <c r="BP615" s="95"/>
      <c r="BQ615" s="95"/>
      <c r="BR615" s="95"/>
      <c r="BS615" s="95"/>
      <c r="BT615" s="95"/>
      <c r="BU615" s="95"/>
      <c r="BV615" s="95"/>
      <c r="BW615" s="95"/>
      <c r="BX615" s="95"/>
      <c r="BY615" s="95"/>
      <c r="BZ615" s="95"/>
      <c r="CA615" s="95"/>
      <c r="CB615" s="95"/>
      <c r="CC615" s="95"/>
      <c r="CD615" s="95"/>
      <c r="CE615" s="95"/>
      <c r="CF615" s="95"/>
      <c r="CG615" s="95"/>
      <c r="CH615" s="95"/>
      <c r="CI615" s="95"/>
      <c r="CJ615" s="95"/>
      <c r="CK615" s="95"/>
      <c r="CL615" s="95"/>
    </row>
    <row r="616" spans="15:90" x14ac:dyDescent="0.25">
      <c r="O616" s="95"/>
      <c r="P616" s="95"/>
      <c r="Q616" s="95"/>
      <c r="R616" s="95"/>
      <c r="S616" s="95"/>
      <c r="T616" s="95"/>
      <c r="U616" s="95"/>
      <c r="V616" s="95"/>
      <c r="W616" s="95"/>
      <c r="X616" s="95"/>
      <c r="Y616" s="95"/>
      <c r="Z616" s="95"/>
      <c r="AA616" s="95"/>
      <c r="AB616" s="95"/>
      <c r="AC616" s="95"/>
      <c r="AD616" s="95"/>
      <c r="AE616" s="95"/>
      <c r="AF616" s="95"/>
      <c r="AG616" s="95"/>
      <c r="AH616" s="95"/>
      <c r="AI616" s="95"/>
      <c r="AJ616" s="95"/>
      <c r="AK616" s="95"/>
      <c r="AL616" s="95"/>
      <c r="AM616" s="95"/>
      <c r="AN616" s="95"/>
      <c r="AO616" s="95"/>
      <c r="AP616" s="95"/>
      <c r="AQ616" s="95"/>
      <c r="AR616" s="95"/>
      <c r="AS616" s="95"/>
      <c r="AT616" s="95"/>
      <c r="AU616" s="95"/>
      <c r="AV616" s="95"/>
      <c r="AW616" s="95"/>
      <c r="AX616" s="95"/>
      <c r="AY616" s="95"/>
      <c r="AZ616" s="95"/>
      <c r="BA616" s="95"/>
      <c r="BB616" s="95"/>
      <c r="BC616" s="95"/>
      <c r="BD616" s="95"/>
      <c r="BE616" s="95"/>
      <c r="BF616" s="95"/>
      <c r="BG616" s="95"/>
      <c r="BH616" s="95"/>
      <c r="BI616" s="95"/>
      <c r="BJ616" s="95"/>
      <c r="BK616" s="95"/>
      <c r="BL616" s="95"/>
      <c r="BM616" s="95"/>
      <c r="BN616" s="95"/>
      <c r="BO616" s="95"/>
      <c r="BP616" s="95"/>
      <c r="BQ616" s="95"/>
      <c r="BR616" s="95"/>
      <c r="BS616" s="95"/>
      <c r="BT616" s="95"/>
      <c r="BU616" s="95"/>
      <c r="BV616" s="95"/>
      <c r="BW616" s="95"/>
      <c r="BX616" s="95"/>
      <c r="BY616" s="95"/>
      <c r="BZ616" s="95"/>
      <c r="CA616" s="95"/>
      <c r="CB616" s="95"/>
      <c r="CC616" s="95"/>
      <c r="CD616" s="95"/>
      <c r="CE616" s="95"/>
      <c r="CF616" s="95"/>
      <c r="CG616" s="95"/>
      <c r="CH616" s="95"/>
      <c r="CI616" s="95"/>
      <c r="CJ616" s="95"/>
      <c r="CK616" s="95"/>
      <c r="CL616" s="95"/>
    </row>
    <row r="617" spans="15:90" x14ac:dyDescent="0.25">
      <c r="O617" s="95"/>
      <c r="P617" s="95"/>
      <c r="Q617" s="95"/>
      <c r="R617" s="95"/>
      <c r="S617" s="95"/>
      <c r="T617" s="95"/>
      <c r="U617" s="95"/>
      <c r="V617" s="95"/>
      <c r="W617" s="95"/>
      <c r="X617" s="95"/>
      <c r="Y617" s="95"/>
      <c r="Z617" s="95"/>
      <c r="AA617" s="95"/>
      <c r="AB617" s="95"/>
      <c r="AC617" s="95"/>
      <c r="AD617" s="95"/>
      <c r="AE617" s="95"/>
      <c r="AF617" s="95"/>
      <c r="AG617" s="95"/>
      <c r="AH617" s="95"/>
      <c r="AI617" s="95"/>
      <c r="AJ617" s="95"/>
      <c r="AK617" s="95"/>
      <c r="AL617" s="95"/>
      <c r="AM617" s="95"/>
      <c r="AN617" s="95"/>
      <c r="AO617" s="95"/>
      <c r="AP617" s="95"/>
      <c r="AQ617" s="95"/>
      <c r="AR617" s="95"/>
      <c r="AS617" s="95"/>
      <c r="AT617" s="95"/>
      <c r="AU617" s="95"/>
      <c r="AV617" s="95"/>
      <c r="AW617" s="95"/>
      <c r="AX617" s="95"/>
      <c r="AY617" s="95"/>
      <c r="AZ617" s="95"/>
      <c r="BA617" s="95"/>
      <c r="BB617" s="95"/>
      <c r="BC617" s="95"/>
      <c r="BD617" s="95"/>
      <c r="BE617" s="95"/>
      <c r="BF617" s="95"/>
      <c r="BG617" s="95"/>
      <c r="BH617" s="95"/>
      <c r="BI617" s="95"/>
      <c r="BJ617" s="95"/>
      <c r="BK617" s="95"/>
      <c r="BL617" s="95"/>
      <c r="BM617" s="95"/>
      <c r="BN617" s="95"/>
      <c r="BO617" s="95"/>
      <c r="BP617" s="95"/>
      <c r="BQ617" s="95"/>
      <c r="BR617" s="95"/>
      <c r="BS617" s="95"/>
      <c r="BT617" s="95"/>
      <c r="BU617" s="95"/>
      <c r="BV617" s="95"/>
      <c r="BW617" s="95"/>
      <c r="BX617" s="95"/>
      <c r="BY617" s="95"/>
      <c r="BZ617" s="95"/>
      <c r="CA617" s="95"/>
      <c r="CB617" s="95"/>
      <c r="CC617" s="95"/>
      <c r="CD617" s="95"/>
      <c r="CE617" s="95"/>
      <c r="CF617" s="95"/>
      <c r="CG617" s="95"/>
      <c r="CH617" s="95"/>
      <c r="CI617" s="95"/>
      <c r="CJ617" s="95"/>
      <c r="CK617" s="95"/>
      <c r="CL617" s="95"/>
    </row>
    <row r="618" spans="15:90" x14ac:dyDescent="0.25">
      <c r="O618" s="95"/>
      <c r="P618" s="95"/>
      <c r="Q618" s="95"/>
      <c r="R618" s="95"/>
      <c r="S618" s="95"/>
      <c r="T618" s="95"/>
      <c r="U618" s="95"/>
      <c r="V618" s="95"/>
      <c r="W618" s="95"/>
      <c r="X618" s="95"/>
      <c r="Y618" s="95"/>
      <c r="Z618" s="95"/>
      <c r="AA618" s="95"/>
      <c r="AB618" s="95"/>
      <c r="AC618" s="95"/>
      <c r="AD618" s="95"/>
      <c r="AE618" s="95"/>
      <c r="AF618" s="95"/>
      <c r="AG618" s="95"/>
      <c r="AH618" s="95"/>
      <c r="AI618" s="95"/>
      <c r="AJ618" s="95"/>
      <c r="AK618" s="95"/>
      <c r="AL618" s="95"/>
      <c r="AM618" s="95"/>
      <c r="AN618" s="95"/>
      <c r="AO618" s="95"/>
      <c r="AP618" s="95"/>
      <c r="AQ618" s="95"/>
      <c r="AR618" s="95"/>
      <c r="AS618" s="95"/>
      <c r="AT618" s="95"/>
      <c r="AU618" s="95"/>
      <c r="AV618" s="95"/>
      <c r="AW618" s="95"/>
      <c r="AX618" s="95"/>
      <c r="AY618" s="95"/>
      <c r="AZ618" s="95"/>
      <c r="BA618" s="95"/>
      <c r="BB618" s="95"/>
      <c r="BC618" s="95"/>
      <c r="BD618" s="95"/>
      <c r="BE618" s="95"/>
      <c r="BF618" s="95"/>
      <c r="BG618" s="95"/>
      <c r="BH618" s="95"/>
      <c r="BI618" s="95"/>
      <c r="BJ618" s="95"/>
      <c r="BK618" s="95"/>
      <c r="BL618" s="95"/>
      <c r="BM618" s="95"/>
      <c r="BN618" s="95"/>
      <c r="BO618" s="95"/>
      <c r="BP618" s="95"/>
      <c r="BQ618" s="95"/>
      <c r="BR618" s="95"/>
      <c r="BS618" s="95"/>
      <c r="BT618" s="95"/>
      <c r="BU618" s="95"/>
      <c r="BV618" s="95"/>
      <c r="BW618" s="95"/>
      <c r="BX618" s="95"/>
      <c r="BY618" s="95"/>
      <c r="BZ618" s="95"/>
      <c r="CA618" s="95"/>
      <c r="CB618" s="95"/>
      <c r="CC618" s="95"/>
      <c r="CD618" s="95"/>
      <c r="CE618" s="95"/>
      <c r="CF618" s="95"/>
      <c r="CG618" s="95"/>
      <c r="CH618" s="95"/>
      <c r="CI618" s="95"/>
      <c r="CJ618" s="95"/>
      <c r="CK618" s="95"/>
      <c r="CL618" s="95"/>
    </row>
    <row r="619" spans="15:90" x14ac:dyDescent="0.25">
      <c r="O619" s="95"/>
      <c r="P619" s="95"/>
      <c r="Q619" s="95"/>
      <c r="R619" s="95"/>
      <c r="S619" s="95"/>
      <c r="T619" s="95"/>
      <c r="U619" s="95"/>
      <c r="V619" s="95"/>
      <c r="W619" s="95"/>
      <c r="X619" s="95"/>
      <c r="Y619" s="95"/>
      <c r="Z619" s="95"/>
      <c r="AA619" s="95"/>
      <c r="AB619" s="95"/>
      <c r="AC619" s="95"/>
      <c r="AD619" s="95"/>
      <c r="AE619" s="95"/>
      <c r="AF619" s="95"/>
      <c r="AG619" s="95"/>
      <c r="AH619" s="95"/>
      <c r="AI619" s="95"/>
      <c r="AJ619" s="95"/>
      <c r="AK619" s="95"/>
      <c r="AL619" s="95"/>
      <c r="AM619" s="95"/>
      <c r="AN619" s="95"/>
      <c r="AO619" s="95"/>
      <c r="AP619" s="95"/>
      <c r="AQ619" s="95"/>
      <c r="AR619" s="95"/>
      <c r="AS619" s="95"/>
      <c r="AT619" s="95"/>
      <c r="AU619" s="95"/>
      <c r="AV619" s="95"/>
      <c r="AW619" s="95"/>
      <c r="AX619" s="95"/>
      <c r="AY619" s="95"/>
      <c r="AZ619" s="95"/>
      <c r="BA619" s="95"/>
      <c r="BB619" s="95"/>
      <c r="BC619" s="95"/>
      <c r="BD619" s="95"/>
      <c r="BE619" s="95"/>
      <c r="BF619" s="95"/>
      <c r="BG619" s="95"/>
      <c r="BH619" s="95"/>
      <c r="BI619" s="95"/>
      <c r="BJ619" s="95"/>
      <c r="BK619" s="95"/>
      <c r="BL619" s="95"/>
      <c r="BM619" s="95"/>
      <c r="BN619" s="95"/>
      <c r="BO619" s="95"/>
      <c r="BP619" s="95"/>
      <c r="BQ619" s="95"/>
      <c r="BR619" s="95"/>
      <c r="BS619" s="95"/>
      <c r="BT619" s="95"/>
      <c r="BU619" s="95"/>
      <c r="BV619" s="95"/>
      <c r="BW619" s="95"/>
      <c r="BX619" s="95"/>
      <c r="BY619" s="95"/>
      <c r="BZ619" s="95"/>
      <c r="CA619" s="95"/>
      <c r="CB619" s="95"/>
      <c r="CC619" s="95"/>
      <c r="CD619" s="95"/>
      <c r="CE619" s="95"/>
      <c r="CF619" s="95"/>
      <c r="CG619" s="95"/>
      <c r="CH619" s="95"/>
      <c r="CI619" s="95"/>
      <c r="CJ619" s="95"/>
      <c r="CK619" s="95"/>
      <c r="CL619" s="95"/>
    </row>
    <row r="620" spans="15:90" x14ac:dyDescent="0.25">
      <c r="O620" s="95"/>
      <c r="P620" s="95"/>
      <c r="Q620" s="95"/>
      <c r="R620" s="95"/>
      <c r="S620" s="95"/>
      <c r="T620" s="95"/>
      <c r="U620" s="95"/>
      <c r="V620" s="95"/>
      <c r="W620" s="95"/>
      <c r="X620" s="95"/>
      <c r="Y620" s="95"/>
      <c r="Z620" s="95"/>
      <c r="AA620" s="95"/>
      <c r="AB620" s="95"/>
      <c r="AC620" s="95"/>
      <c r="AD620" s="95"/>
      <c r="AE620" s="95"/>
      <c r="AF620" s="95"/>
      <c r="AG620" s="95"/>
      <c r="AH620" s="95"/>
      <c r="AI620" s="95"/>
      <c r="AJ620" s="95"/>
      <c r="AK620" s="95"/>
      <c r="AL620" s="95"/>
      <c r="AM620" s="95"/>
      <c r="AN620" s="95"/>
      <c r="AO620" s="95"/>
      <c r="AP620" s="95"/>
      <c r="AQ620" s="95"/>
      <c r="AR620" s="95"/>
      <c r="AS620" s="95"/>
      <c r="AT620" s="95"/>
      <c r="AU620" s="95"/>
      <c r="AV620" s="95"/>
      <c r="AW620" s="95"/>
      <c r="AX620" s="95"/>
      <c r="AY620" s="95"/>
      <c r="AZ620" s="95"/>
      <c r="BA620" s="95"/>
      <c r="BB620" s="95"/>
      <c r="BC620" s="95"/>
      <c r="BD620" s="95"/>
      <c r="BE620" s="95"/>
      <c r="BF620" s="95"/>
      <c r="BG620" s="95"/>
      <c r="BH620" s="95"/>
      <c r="BI620" s="95"/>
      <c r="BJ620" s="95"/>
      <c r="BK620" s="95"/>
      <c r="BL620" s="95"/>
      <c r="BM620" s="95"/>
      <c r="BN620" s="95"/>
      <c r="BO620" s="95"/>
      <c r="BP620" s="95"/>
      <c r="BQ620" s="95"/>
      <c r="BR620" s="95"/>
      <c r="BS620" s="95"/>
      <c r="BT620" s="95"/>
      <c r="BU620" s="95"/>
      <c r="BV620" s="95"/>
      <c r="BW620" s="95"/>
      <c r="BX620" s="95"/>
      <c r="BY620" s="95"/>
      <c r="BZ620" s="95"/>
      <c r="CA620" s="95"/>
      <c r="CB620" s="95"/>
      <c r="CC620" s="95"/>
      <c r="CD620" s="95"/>
      <c r="CE620" s="95"/>
      <c r="CF620" s="95"/>
      <c r="CG620" s="95"/>
      <c r="CH620" s="95"/>
      <c r="CI620" s="95"/>
      <c r="CJ620" s="95"/>
      <c r="CK620" s="95"/>
      <c r="CL620" s="95"/>
    </row>
    <row r="621" spans="15:90" x14ac:dyDescent="0.25">
      <c r="O621" s="95"/>
      <c r="P621" s="95"/>
      <c r="Q621" s="95"/>
      <c r="R621" s="95"/>
      <c r="S621" s="95"/>
      <c r="T621" s="95"/>
      <c r="U621" s="95"/>
      <c r="V621" s="95"/>
      <c r="W621" s="95"/>
      <c r="X621" s="95"/>
      <c r="Y621" s="95"/>
      <c r="Z621" s="95"/>
      <c r="AA621" s="95"/>
      <c r="AB621" s="95"/>
      <c r="AC621" s="95"/>
      <c r="AD621" s="95"/>
      <c r="AE621" s="95"/>
      <c r="AF621" s="95"/>
      <c r="AG621" s="95"/>
      <c r="AH621" s="95"/>
      <c r="AI621" s="95"/>
      <c r="AJ621" s="95"/>
      <c r="AK621" s="95"/>
      <c r="AL621" s="95"/>
      <c r="AM621" s="95"/>
      <c r="AN621" s="95"/>
      <c r="AO621" s="95"/>
      <c r="AP621" s="95"/>
      <c r="AQ621" s="95"/>
      <c r="AR621" s="95"/>
      <c r="AS621" s="95"/>
      <c r="AT621" s="95"/>
      <c r="AU621" s="95"/>
      <c r="AV621" s="95"/>
      <c r="AW621" s="95"/>
      <c r="AX621" s="95"/>
      <c r="AY621" s="95"/>
      <c r="AZ621" s="95"/>
      <c r="BA621" s="95"/>
      <c r="BB621" s="95"/>
      <c r="BC621" s="95"/>
      <c r="BD621" s="95"/>
      <c r="BE621" s="95"/>
      <c r="BF621" s="95"/>
      <c r="BG621" s="95"/>
      <c r="BH621" s="95"/>
      <c r="BI621" s="95"/>
      <c r="BJ621" s="95"/>
      <c r="BK621" s="95"/>
      <c r="BL621" s="95"/>
      <c r="BM621" s="95"/>
      <c r="BN621" s="95"/>
      <c r="BO621" s="95"/>
      <c r="BP621" s="95"/>
      <c r="BQ621" s="95"/>
      <c r="BR621" s="95"/>
      <c r="BS621" s="95"/>
      <c r="BT621" s="95"/>
      <c r="BU621" s="95"/>
      <c r="BV621" s="95"/>
      <c r="BW621" s="95"/>
      <c r="BX621" s="95"/>
      <c r="BY621" s="95"/>
      <c r="BZ621" s="95"/>
      <c r="CA621" s="95"/>
      <c r="CB621" s="95"/>
      <c r="CC621" s="95"/>
      <c r="CD621" s="95"/>
      <c r="CE621" s="95"/>
      <c r="CF621" s="95"/>
      <c r="CG621" s="95"/>
      <c r="CH621" s="95"/>
      <c r="CI621" s="95"/>
      <c r="CJ621" s="95"/>
      <c r="CK621" s="95"/>
      <c r="CL621" s="95"/>
    </row>
    <row r="622" spans="15:90" x14ac:dyDescent="0.25">
      <c r="O622" s="95"/>
      <c r="P622" s="95"/>
      <c r="Q622" s="95"/>
      <c r="R622" s="95"/>
      <c r="S622" s="95"/>
      <c r="T622" s="95"/>
      <c r="U622" s="95"/>
      <c r="V622" s="95"/>
      <c r="W622" s="95"/>
      <c r="X622" s="95"/>
      <c r="Y622" s="95"/>
      <c r="Z622" s="95"/>
      <c r="AA622" s="95"/>
      <c r="AB622" s="95"/>
      <c r="AC622" s="95"/>
      <c r="AD622" s="95"/>
      <c r="AE622" s="95"/>
      <c r="AF622" s="95"/>
      <c r="AG622" s="95"/>
      <c r="AH622" s="95"/>
      <c r="AI622" s="95"/>
      <c r="AJ622" s="95"/>
      <c r="AK622" s="95"/>
      <c r="AL622" s="95"/>
      <c r="AM622" s="95"/>
      <c r="AN622" s="95"/>
      <c r="AO622" s="95"/>
      <c r="AP622" s="95"/>
      <c r="AQ622" s="95"/>
      <c r="AR622" s="95"/>
      <c r="AS622" s="95"/>
      <c r="AT622" s="95"/>
      <c r="AU622" s="95"/>
      <c r="AV622" s="95"/>
      <c r="AW622" s="95"/>
      <c r="AX622" s="95"/>
      <c r="AY622" s="95"/>
      <c r="AZ622" s="95"/>
      <c r="BA622" s="95"/>
      <c r="BB622" s="95"/>
      <c r="BC622" s="95"/>
      <c r="BD622" s="95"/>
      <c r="BE622" s="95"/>
      <c r="BF622" s="95"/>
      <c r="BG622" s="95"/>
      <c r="BH622" s="95"/>
      <c r="BI622" s="95"/>
      <c r="BJ622" s="95"/>
      <c r="BK622" s="95"/>
      <c r="BL622" s="95"/>
      <c r="BM622" s="95"/>
      <c r="BN622" s="95"/>
      <c r="BO622" s="95"/>
      <c r="BP622" s="95"/>
      <c r="BQ622" s="95"/>
      <c r="BR622" s="95"/>
      <c r="BS622" s="95"/>
      <c r="BT622" s="95"/>
      <c r="BU622" s="95"/>
      <c r="BV622" s="95"/>
      <c r="BW622" s="95"/>
      <c r="BX622" s="95"/>
      <c r="BY622" s="95"/>
      <c r="BZ622" s="95"/>
      <c r="CA622" s="95"/>
      <c r="CB622" s="95"/>
      <c r="CC622" s="95"/>
      <c r="CD622" s="95"/>
      <c r="CE622" s="95"/>
      <c r="CF622" s="95"/>
      <c r="CG622" s="95"/>
      <c r="CH622" s="95"/>
      <c r="CI622" s="95"/>
      <c r="CJ622" s="95"/>
      <c r="CK622" s="95"/>
      <c r="CL622" s="95"/>
    </row>
    <row r="623" spans="15:90" x14ac:dyDescent="0.25">
      <c r="O623" s="95"/>
      <c r="P623" s="95"/>
      <c r="Q623" s="95"/>
      <c r="R623" s="95"/>
      <c r="S623" s="95"/>
      <c r="T623" s="95"/>
      <c r="U623" s="95"/>
      <c r="V623" s="95"/>
      <c r="W623" s="95"/>
      <c r="X623" s="95"/>
      <c r="Y623" s="95"/>
      <c r="Z623" s="95"/>
      <c r="AA623" s="95"/>
      <c r="AB623" s="95"/>
      <c r="AC623" s="95"/>
      <c r="AD623" s="95"/>
      <c r="AE623" s="95"/>
      <c r="AF623" s="95"/>
      <c r="AG623" s="95"/>
      <c r="AH623" s="95"/>
      <c r="AI623" s="95"/>
      <c r="AJ623" s="95"/>
      <c r="AK623" s="95"/>
      <c r="AL623" s="95"/>
      <c r="AM623" s="95"/>
      <c r="AN623" s="95"/>
      <c r="AO623" s="95"/>
      <c r="AP623" s="95"/>
      <c r="AQ623" s="95"/>
      <c r="AR623" s="95"/>
      <c r="AS623" s="95"/>
      <c r="AT623" s="95"/>
      <c r="AU623" s="95"/>
      <c r="AV623" s="95"/>
      <c r="AW623" s="95"/>
      <c r="AX623" s="95"/>
      <c r="AY623" s="95"/>
      <c r="AZ623" s="95"/>
      <c r="BA623" s="95"/>
      <c r="BB623" s="95"/>
      <c r="BC623" s="95"/>
      <c r="BD623" s="95"/>
      <c r="BE623" s="95"/>
      <c r="BF623" s="95"/>
      <c r="BG623" s="95"/>
      <c r="BH623" s="95"/>
      <c r="BI623" s="95"/>
      <c r="BJ623" s="95"/>
      <c r="BK623" s="95"/>
      <c r="BL623" s="95"/>
      <c r="BM623" s="95"/>
      <c r="BN623" s="95"/>
      <c r="BO623" s="95"/>
      <c r="BP623" s="95"/>
      <c r="BQ623" s="95"/>
      <c r="BR623" s="95"/>
      <c r="BS623" s="95"/>
      <c r="BT623" s="95"/>
      <c r="BU623" s="95"/>
      <c r="BV623" s="95"/>
      <c r="BW623" s="95"/>
      <c r="BX623" s="95"/>
      <c r="BY623" s="95"/>
      <c r="BZ623" s="95"/>
      <c r="CA623" s="95"/>
      <c r="CB623" s="95"/>
      <c r="CC623" s="95"/>
      <c r="CD623" s="95"/>
      <c r="CE623" s="95"/>
      <c r="CF623" s="95"/>
      <c r="CG623" s="95"/>
      <c r="CH623" s="95"/>
      <c r="CI623" s="95"/>
      <c r="CJ623" s="95"/>
      <c r="CK623" s="95"/>
      <c r="CL623" s="95"/>
    </row>
    <row r="624" spans="15:90" x14ac:dyDescent="0.25">
      <c r="O624" s="95"/>
      <c r="P624" s="95"/>
      <c r="Q624" s="95"/>
      <c r="R624" s="95"/>
      <c r="S624" s="95"/>
      <c r="T624" s="95"/>
      <c r="U624" s="95"/>
      <c r="V624" s="95"/>
      <c r="W624" s="95"/>
      <c r="X624" s="95"/>
      <c r="Y624" s="95"/>
      <c r="Z624" s="95"/>
      <c r="AA624" s="95"/>
      <c r="AB624" s="95"/>
      <c r="AC624" s="95"/>
      <c r="AD624" s="95"/>
      <c r="AE624" s="95"/>
      <c r="AF624" s="95"/>
      <c r="AG624" s="95"/>
      <c r="AH624" s="95"/>
      <c r="AI624" s="95"/>
      <c r="AJ624" s="95"/>
      <c r="AK624" s="95"/>
      <c r="AL624" s="95"/>
      <c r="AM624" s="95"/>
      <c r="AN624" s="95"/>
      <c r="AO624" s="95"/>
      <c r="AP624" s="95"/>
      <c r="AQ624" s="95"/>
      <c r="AR624" s="95"/>
      <c r="AS624" s="95"/>
      <c r="AT624" s="95"/>
      <c r="AU624" s="95"/>
      <c r="AV624" s="95"/>
      <c r="AW624" s="95"/>
      <c r="AX624" s="95"/>
      <c r="AY624" s="95"/>
      <c r="AZ624" s="95"/>
      <c r="BA624" s="95"/>
      <c r="BB624" s="95"/>
      <c r="BC624" s="95"/>
      <c r="BD624" s="95"/>
      <c r="BE624" s="95"/>
      <c r="BF624" s="95"/>
      <c r="BG624" s="95"/>
      <c r="BH624" s="95"/>
      <c r="BI624" s="95"/>
      <c r="BJ624" s="95"/>
      <c r="BK624" s="95"/>
      <c r="BL624" s="95"/>
      <c r="BM624" s="95"/>
      <c r="BN624" s="95"/>
      <c r="BO624" s="95"/>
      <c r="BP624" s="95"/>
      <c r="BQ624" s="95"/>
      <c r="BR624" s="95"/>
      <c r="BS624" s="95"/>
      <c r="BT624" s="95"/>
      <c r="BU624" s="95"/>
      <c r="BV624" s="95"/>
      <c r="BW624" s="95"/>
      <c r="BX624" s="95"/>
      <c r="BY624" s="95"/>
      <c r="BZ624" s="95"/>
      <c r="CA624" s="95"/>
      <c r="CB624" s="95"/>
      <c r="CC624" s="95"/>
      <c r="CD624" s="95"/>
      <c r="CE624" s="95"/>
      <c r="CF624" s="95"/>
      <c r="CG624" s="95"/>
      <c r="CH624" s="95"/>
      <c r="CI624" s="95"/>
      <c r="CJ624" s="95"/>
      <c r="CK624" s="95"/>
      <c r="CL624" s="95"/>
    </row>
    <row r="625" spans="15:90" x14ac:dyDescent="0.25">
      <c r="O625" s="95"/>
      <c r="P625" s="95"/>
      <c r="Q625" s="95"/>
      <c r="R625" s="95"/>
      <c r="S625" s="95"/>
      <c r="T625" s="95"/>
      <c r="U625" s="95"/>
      <c r="V625" s="95"/>
      <c r="W625" s="95"/>
      <c r="X625" s="95"/>
      <c r="Y625" s="95"/>
      <c r="Z625" s="95"/>
      <c r="AA625" s="95"/>
      <c r="AB625" s="95"/>
      <c r="AC625" s="95"/>
      <c r="AD625" s="95"/>
      <c r="AE625" s="95"/>
      <c r="AF625" s="95"/>
      <c r="AG625" s="95"/>
      <c r="AH625" s="95"/>
      <c r="AI625" s="95"/>
      <c r="AJ625" s="95"/>
      <c r="AK625" s="95"/>
      <c r="AL625" s="95"/>
      <c r="AM625" s="95"/>
      <c r="AN625" s="95"/>
      <c r="AO625" s="95"/>
      <c r="AP625" s="95"/>
      <c r="AQ625" s="95"/>
      <c r="AR625" s="95"/>
      <c r="AS625" s="95"/>
      <c r="AT625" s="95"/>
      <c r="AU625" s="95"/>
      <c r="AV625" s="95"/>
      <c r="AW625" s="95"/>
      <c r="AX625" s="95"/>
      <c r="AY625" s="95"/>
      <c r="AZ625" s="95"/>
      <c r="BA625" s="95"/>
      <c r="BB625" s="95"/>
      <c r="BC625" s="95"/>
      <c r="BD625" s="95"/>
      <c r="BE625" s="95"/>
      <c r="BF625" s="95"/>
      <c r="BG625" s="95"/>
      <c r="BH625" s="95"/>
      <c r="BI625" s="95"/>
      <c r="BJ625" s="95"/>
      <c r="BK625" s="95"/>
      <c r="BL625" s="95"/>
      <c r="BM625" s="95"/>
      <c r="BN625" s="95"/>
      <c r="BO625" s="95"/>
      <c r="BP625" s="95"/>
      <c r="BQ625" s="95"/>
      <c r="BR625" s="95"/>
      <c r="BS625" s="95"/>
      <c r="BT625" s="95"/>
      <c r="BU625" s="95"/>
      <c r="BV625" s="95"/>
      <c r="BW625" s="95"/>
      <c r="BX625" s="95"/>
      <c r="BY625" s="95"/>
      <c r="BZ625" s="95"/>
      <c r="CA625" s="95"/>
      <c r="CB625" s="95"/>
      <c r="CC625" s="95"/>
      <c r="CD625" s="95"/>
      <c r="CE625" s="95"/>
      <c r="CF625" s="95"/>
      <c r="CG625" s="95"/>
      <c r="CH625" s="95"/>
      <c r="CI625" s="95"/>
      <c r="CJ625" s="95"/>
      <c r="CK625" s="95"/>
      <c r="CL625" s="95"/>
    </row>
    <row r="626" spans="15:90" x14ac:dyDescent="0.25">
      <c r="O626" s="95"/>
      <c r="P626" s="95"/>
      <c r="Q626" s="95"/>
      <c r="R626" s="95"/>
      <c r="S626" s="95"/>
      <c r="T626" s="95"/>
      <c r="U626" s="95"/>
      <c r="V626" s="95"/>
      <c r="W626" s="95"/>
      <c r="X626" s="95"/>
      <c r="Y626" s="95"/>
      <c r="Z626" s="95"/>
      <c r="AA626" s="95"/>
      <c r="AB626" s="95"/>
      <c r="AC626" s="95"/>
      <c r="AD626" s="95"/>
      <c r="AE626" s="95"/>
      <c r="AF626" s="95"/>
      <c r="AG626" s="95"/>
      <c r="AH626" s="95"/>
      <c r="AI626" s="95"/>
      <c r="AJ626" s="95"/>
      <c r="AK626" s="95"/>
      <c r="AL626" s="95"/>
      <c r="AM626" s="95"/>
      <c r="AN626" s="95"/>
      <c r="AO626" s="95"/>
      <c r="AP626" s="95"/>
      <c r="AQ626" s="95"/>
      <c r="AR626" s="95"/>
      <c r="AS626" s="95"/>
      <c r="AT626" s="95"/>
      <c r="AU626" s="95"/>
      <c r="AV626" s="95"/>
      <c r="AW626" s="95"/>
      <c r="AX626" s="95"/>
      <c r="AY626" s="95"/>
      <c r="AZ626" s="95"/>
      <c r="BA626" s="95"/>
      <c r="BB626" s="95"/>
      <c r="BC626" s="95"/>
      <c r="BD626" s="95"/>
      <c r="BE626" s="95"/>
      <c r="BF626" s="95"/>
      <c r="BG626" s="95"/>
      <c r="BH626" s="95"/>
      <c r="BI626" s="95"/>
      <c r="BJ626" s="95"/>
      <c r="BK626" s="95"/>
      <c r="BL626" s="95"/>
      <c r="BM626" s="95"/>
      <c r="BN626" s="95"/>
      <c r="BO626" s="95"/>
      <c r="BP626" s="95"/>
      <c r="BQ626" s="95"/>
      <c r="BR626" s="95"/>
      <c r="BS626" s="95"/>
      <c r="BT626" s="95"/>
      <c r="BU626" s="95"/>
      <c r="BV626" s="95"/>
      <c r="BW626" s="95"/>
      <c r="BX626" s="95"/>
      <c r="BY626" s="95"/>
      <c r="BZ626" s="95"/>
      <c r="CA626" s="95"/>
      <c r="CB626" s="95"/>
      <c r="CC626" s="95"/>
      <c r="CD626" s="95"/>
      <c r="CE626" s="95"/>
      <c r="CF626" s="95"/>
      <c r="CG626" s="95"/>
      <c r="CH626" s="95"/>
      <c r="CI626" s="95"/>
      <c r="CJ626" s="95"/>
      <c r="CK626" s="95"/>
      <c r="CL626" s="95"/>
    </row>
    <row r="627" spans="15:90" x14ac:dyDescent="0.25">
      <c r="O627" s="95"/>
      <c r="P627" s="95"/>
      <c r="Q627" s="95"/>
      <c r="R627" s="95"/>
      <c r="S627" s="95"/>
      <c r="T627" s="95"/>
      <c r="U627" s="95"/>
      <c r="V627" s="95"/>
      <c r="W627" s="95"/>
      <c r="X627" s="95"/>
      <c r="Y627" s="95"/>
      <c r="Z627" s="95"/>
      <c r="AA627" s="95"/>
      <c r="AB627" s="95"/>
      <c r="AC627" s="95"/>
      <c r="AD627" s="95"/>
      <c r="AE627" s="95"/>
      <c r="AF627" s="95"/>
      <c r="AG627" s="95"/>
      <c r="AH627" s="95"/>
      <c r="AI627" s="95"/>
      <c r="AJ627" s="95"/>
      <c r="AK627" s="95"/>
      <c r="AL627" s="95"/>
      <c r="AM627" s="95"/>
      <c r="AN627" s="95"/>
      <c r="AO627" s="95"/>
      <c r="AP627" s="95"/>
      <c r="AQ627" s="95"/>
      <c r="AR627" s="95"/>
      <c r="AS627" s="95"/>
      <c r="AT627" s="95"/>
      <c r="AU627" s="95"/>
      <c r="AV627" s="95"/>
      <c r="AW627" s="95"/>
      <c r="AX627" s="95"/>
      <c r="AY627" s="95"/>
      <c r="AZ627" s="95"/>
      <c r="BA627" s="95"/>
      <c r="BB627" s="95"/>
      <c r="BC627" s="95"/>
      <c r="BD627" s="95"/>
      <c r="BE627" s="95"/>
      <c r="BF627" s="95"/>
      <c r="BG627" s="95"/>
      <c r="BH627" s="95"/>
      <c r="BI627" s="95"/>
      <c r="BJ627" s="95"/>
      <c r="BK627" s="95"/>
      <c r="BL627" s="95"/>
      <c r="BM627" s="95"/>
      <c r="BN627" s="95"/>
      <c r="BO627" s="95"/>
      <c r="BP627" s="95"/>
      <c r="BQ627" s="95"/>
      <c r="BR627" s="95"/>
      <c r="BS627" s="95"/>
      <c r="BT627" s="95"/>
      <c r="BU627" s="95"/>
      <c r="BV627" s="95"/>
      <c r="BW627" s="95"/>
      <c r="BX627" s="95"/>
      <c r="BY627" s="95"/>
      <c r="BZ627" s="95"/>
      <c r="CA627" s="95"/>
      <c r="CB627" s="95"/>
      <c r="CC627" s="95"/>
      <c r="CD627" s="95"/>
      <c r="CE627" s="95"/>
      <c r="CF627" s="95"/>
      <c r="CG627" s="95"/>
      <c r="CH627" s="95"/>
      <c r="CI627" s="95"/>
      <c r="CJ627" s="95"/>
      <c r="CK627" s="95"/>
      <c r="CL627" s="95"/>
    </row>
    <row r="628" spans="15:90" x14ac:dyDescent="0.25">
      <c r="O628" s="95"/>
      <c r="P628" s="95"/>
      <c r="Q628" s="95"/>
      <c r="R628" s="95"/>
      <c r="S628" s="95"/>
      <c r="T628" s="95"/>
      <c r="U628" s="95"/>
      <c r="V628" s="95"/>
      <c r="W628" s="95"/>
      <c r="X628" s="95"/>
      <c r="Y628" s="95"/>
      <c r="Z628" s="95"/>
      <c r="AA628" s="95"/>
      <c r="AB628" s="95"/>
      <c r="AC628" s="95"/>
      <c r="AD628" s="95"/>
      <c r="AE628" s="95"/>
      <c r="AF628" s="95"/>
      <c r="AG628" s="95"/>
      <c r="AH628" s="95"/>
      <c r="AI628" s="95"/>
      <c r="AJ628" s="95"/>
      <c r="AK628" s="95"/>
      <c r="AL628" s="95"/>
      <c r="AM628" s="95"/>
      <c r="AN628" s="95"/>
      <c r="AO628" s="95"/>
      <c r="AP628" s="95"/>
      <c r="AQ628" s="95"/>
      <c r="AR628" s="95"/>
      <c r="AS628" s="95"/>
      <c r="AT628" s="95"/>
      <c r="AU628" s="95"/>
      <c r="AV628" s="95"/>
      <c r="AW628" s="95"/>
      <c r="AX628" s="95"/>
      <c r="AY628" s="95"/>
      <c r="AZ628" s="95"/>
      <c r="BA628" s="95"/>
      <c r="BB628" s="95"/>
      <c r="BC628" s="95"/>
      <c r="BD628" s="95"/>
      <c r="BE628" s="95"/>
      <c r="BF628" s="95"/>
      <c r="BG628" s="95"/>
      <c r="BH628" s="95"/>
      <c r="BI628" s="95"/>
      <c r="BJ628" s="95"/>
      <c r="BK628" s="95"/>
      <c r="BL628" s="95"/>
      <c r="BM628" s="95"/>
      <c r="BN628" s="95"/>
      <c r="BO628" s="95"/>
      <c r="BP628" s="95"/>
      <c r="BQ628" s="95"/>
      <c r="BR628" s="95"/>
      <c r="BS628" s="95"/>
      <c r="BT628" s="95"/>
      <c r="BU628" s="95"/>
      <c r="BV628" s="95"/>
      <c r="BW628" s="95"/>
      <c r="BX628" s="95"/>
      <c r="BY628" s="95"/>
      <c r="BZ628" s="95"/>
      <c r="CA628" s="95"/>
      <c r="CB628" s="95"/>
      <c r="CC628" s="95"/>
      <c r="CD628" s="95"/>
      <c r="CE628" s="95"/>
      <c r="CF628" s="95"/>
      <c r="CG628" s="95"/>
      <c r="CH628" s="95"/>
      <c r="CI628" s="95"/>
      <c r="CJ628" s="95"/>
      <c r="CK628" s="95"/>
      <c r="CL628" s="95"/>
    </row>
    <row r="629" spans="15:90" x14ac:dyDescent="0.25">
      <c r="O629" s="95"/>
      <c r="P629" s="95"/>
      <c r="Q629" s="95"/>
      <c r="R629" s="95"/>
      <c r="S629" s="95"/>
      <c r="T629" s="95"/>
      <c r="U629" s="95"/>
      <c r="V629" s="95"/>
      <c r="W629" s="95"/>
      <c r="X629" s="95"/>
      <c r="Y629" s="95"/>
      <c r="Z629" s="95"/>
      <c r="AA629" s="95"/>
      <c r="AB629" s="95"/>
      <c r="AC629" s="95"/>
      <c r="AD629" s="95"/>
      <c r="AE629" s="95"/>
      <c r="AF629" s="95"/>
      <c r="AG629" s="95"/>
      <c r="AH629" s="95"/>
      <c r="AI629" s="95"/>
      <c r="AJ629" s="95"/>
      <c r="AK629" s="95"/>
      <c r="AL629" s="95"/>
      <c r="AM629" s="95"/>
      <c r="AN629" s="95"/>
      <c r="AO629" s="95"/>
      <c r="AP629" s="95"/>
      <c r="AQ629" s="95"/>
      <c r="AR629" s="95"/>
      <c r="AS629" s="95"/>
      <c r="AT629" s="95"/>
      <c r="AU629" s="95"/>
      <c r="AV629" s="95"/>
      <c r="AW629" s="95"/>
      <c r="AX629" s="95"/>
      <c r="AY629" s="95"/>
      <c r="AZ629" s="95"/>
      <c r="BA629" s="95"/>
      <c r="BB629" s="95"/>
      <c r="BC629" s="95"/>
      <c r="BD629" s="95"/>
      <c r="BE629" s="95"/>
      <c r="BF629" s="95"/>
      <c r="BG629" s="95"/>
      <c r="BH629" s="95"/>
      <c r="BI629" s="95"/>
      <c r="BJ629" s="95"/>
      <c r="BK629" s="95"/>
      <c r="BL629" s="95"/>
      <c r="BM629" s="95"/>
      <c r="BN629" s="95"/>
      <c r="BO629" s="95"/>
      <c r="BP629" s="95"/>
      <c r="BQ629" s="95"/>
      <c r="BR629" s="95"/>
      <c r="BS629" s="95"/>
      <c r="BT629" s="95"/>
      <c r="BU629" s="95"/>
      <c r="BV629" s="95"/>
      <c r="BW629" s="95"/>
      <c r="BX629" s="95"/>
      <c r="BY629" s="95"/>
      <c r="BZ629" s="95"/>
      <c r="CA629" s="95"/>
      <c r="CB629" s="95"/>
      <c r="CC629" s="95"/>
      <c r="CD629" s="95"/>
      <c r="CE629" s="95"/>
      <c r="CF629" s="95"/>
      <c r="CG629" s="95"/>
      <c r="CH629" s="95"/>
      <c r="CI629" s="95"/>
      <c r="CJ629" s="95"/>
      <c r="CK629" s="95"/>
      <c r="CL629" s="95"/>
    </row>
    <row r="630" spans="15:90" x14ac:dyDescent="0.25">
      <c r="O630" s="95"/>
      <c r="P630" s="95"/>
      <c r="Q630" s="95"/>
      <c r="R630" s="95"/>
      <c r="S630" s="95"/>
      <c r="T630" s="95"/>
      <c r="U630" s="95"/>
      <c r="V630" s="95"/>
      <c r="W630" s="95"/>
      <c r="X630" s="95"/>
      <c r="Y630" s="95"/>
      <c r="Z630" s="95"/>
      <c r="AA630" s="95"/>
      <c r="AB630" s="95"/>
      <c r="AC630" s="95"/>
      <c r="AD630" s="95"/>
      <c r="AE630" s="95"/>
      <c r="AF630" s="95"/>
      <c r="AG630" s="95"/>
      <c r="AH630" s="95"/>
      <c r="AI630" s="95"/>
      <c r="AJ630" s="95"/>
      <c r="AK630" s="95"/>
      <c r="AL630" s="95"/>
      <c r="AM630" s="95"/>
      <c r="AN630" s="95"/>
      <c r="AO630" s="95"/>
      <c r="AP630" s="95"/>
      <c r="AQ630" s="95"/>
      <c r="AR630" s="95"/>
      <c r="AS630" s="95"/>
      <c r="AT630" s="95"/>
      <c r="AU630" s="95"/>
      <c r="AV630" s="95"/>
      <c r="AW630" s="95"/>
      <c r="AX630" s="95"/>
      <c r="AY630" s="95"/>
      <c r="AZ630" s="95"/>
      <c r="BA630" s="95"/>
      <c r="BB630" s="95"/>
      <c r="BC630" s="95"/>
      <c r="BD630" s="95"/>
      <c r="BE630" s="95"/>
      <c r="BF630" s="95"/>
      <c r="BG630" s="95"/>
      <c r="BH630" s="95"/>
      <c r="BI630" s="95"/>
      <c r="BJ630" s="95"/>
      <c r="BK630" s="95"/>
      <c r="BL630" s="95"/>
      <c r="BM630" s="95"/>
      <c r="BN630" s="95"/>
      <c r="BO630" s="95"/>
      <c r="BP630" s="95"/>
      <c r="BQ630" s="95"/>
      <c r="BR630" s="95"/>
      <c r="BS630" s="95"/>
      <c r="BT630" s="95"/>
      <c r="BU630" s="95"/>
      <c r="BV630" s="95"/>
      <c r="BW630" s="95"/>
      <c r="BX630" s="95"/>
      <c r="BY630" s="95"/>
      <c r="BZ630" s="95"/>
      <c r="CA630" s="95"/>
      <c r="CB630" s="95"/>
      <c r="CC630" s="95"/>
      <c r="CD630" s="95"/>
      <c r="CE630" s="95"/>
      <c r="CF630" s="95"/>
      <c r="CG630" s="95"/>
      <c r="CH630" s="95"/>
      <c r="CI630" s="95"/>
      <c r="CJ630" s="95"/>
      <c r="CK630" s="95"/>
      <c r="CL630" s="95"/>
    </row>
    <row r="631" spans="15:90" x14ac:dyDescent="0.25">
      <c r="O631" s="95"/>
      <c r="P631" s="95"/>
      <c r="Q631" s="95"/>
      <c r="R631" s="95"/>
      <c r="S631" s="95"/>
      <c r="T631" s="95"/>
      <c r="U631" s="95"/>
      <c r="V631" s="95"/>
      <c r="W631" s="95"/>
      <c r="X631" s="95"/>
      <c r="Y631" s="95"/>
      <c r="Z631" s="95"/>
      <c r="AA631" s="95"/>
      <c r="AB631" s="95"/>
      <c r="AC631" s="95"/>
      <c r="AD631" s="95"/>
      <c r="AE631" s="95"/>
      <c r="AF631" s="95"/>
      <c r="AG631" s="95"/>
      <c r="AH631" s="95"/>
      <c r="AI631" s="95"/>
      <c r="AJ631" s="95"/>
      <c r="AK631" s="95"/>
      <c r="AL631" s="95"/>
      <c r="AM631" s="95"/>
      <c r="AN631" s="95"/>
      <c r="AO631" s="95"/>
      <c r="AP631" s="95"/>
      <c r="AQ631" s="95"/>
      <c r="AR631" s="95"/>
      <c r="AS631" s="95"/>
      <c r="AT631" s="95"/>
      <c r="AU631" s="95"/>
      <c r="AV631" s="95"/>
      <c r="AW631" s="95"/>
      <c r="AX631" s="95"/>
      <c r="AY631" s="95"/>
      <c r="AZ631" s="95"/>
      <c r="BA631" s="95"/>
      <c r="BB631" s="95"/>
      <c r="BC631" s="95"/>
      <c r="BD631" s="95"/>
      <c r="BE631" s="95"/>
      <c r="BF631" s="95"/>
      <c r="BG631" s="95"/>
      <c r="BH631" s="95"/>
      <c r="BI631" s="95"/>
      <c r="BJ631" s="95"/>
      <c r="BK631" s="95"/>
      <c r="BL631" s="95"/>
      <c r="BM631" s="95"/>
      <c r="BN631" s="95"/>
      <c r="BO631" s="95"/>
      <c r="BP631" s="95"/>
      <c r="BQ631" s="95"/>
      <c r="BR631" s="95"/>
      <c r="BS631" s="95"/>
      <c r="BT631" s="95"/>
      <c r="BU631" s="95"/>
      <c r="BV631" s="95"/>
      <c r="BW631" s="95"/>
      <c r="BX631" s="95"/>
      <c r="BY631" s="95"/>
      <c r="BZ631" s="95"/>
      <c r="CA631" s="95"/>
      <c r="CB631" s="95"/>
      <c r="CC631" s="95"/>
      <c r="CD631" s="95"/>
      <c r="CE631" s="95"/>
      <c r="CF631" s="95"/>
      <c r="CG631" s="95"/>
      <c r="CH631" s="95"/>
      <c r="CI631" s="95"/>
      <c r="CJ631" s="95"/>
      <c r="CK631" s="95"/>
      <c r="CL631" s="95"/>
    </row>
    <row r="632" spans="15:90" x14ac:dyDescent="0.25">
      <c r="O632" s="95"/>
      <c r="P632" s="95"/>
      <c r="Q632" s="95"/>
      <c r="R632" s="95"/>
      <c r="S632" s="95"/>
      <c r="T632" s="95"/>
      <c r="U632" s="95"/>
      <c r="V632" s="95"/>
      <c r="W632" s="95"/>
      <c r="X632" s="95"/>
      <c r="Y632" s="95"/>
      <c r="Z632" s="95"/>
      <c r="AA632" s="95"/>
      <c r="AB632" s="95"/>
      <c r="AC632" s="95"/>
      <c r="AD632" s="95"/>
      <c r="AE632" s="95"/>
      <c r="AF632" s="95"/>
      <c r="AG632" s="95"/>
      <c r="AH632" s="95"/>
      <c r="AI632" s="95"/>
      <c r="AJ632" s="95"/>
      <c r="AK632" s="95"/>
      <c r="AL632" s="95"/>
      <c r="AM632" s="95"/>
      <c r="AN632" s="95"/>
      <c r="AO632" s="95"/>
      <c r="AP632" s="95"/>
      <c r="AQ632" s="95"/>
      <c r="AR632" s="95"/>
      <c r="AS632" s="95"/>
      <c r="AT632" s="95"/>
      <c r="AU632" s="95"/>
      <c r="AV632" s="95"/>
      <c r="AW632" s="95"/>
      <c r="AX632" s="95"/>
      <c r="AY632" s="95"/>
      <c r="AZ632" s="95"/>
      <c r="BA632" s="95"/>
      <c r="BB632" s="95"/>
      <c r="BC632" s="95"/>
      <c r="BD632" s="95"/>
      <c r="BE632" s="95"/>
      <c r="BF632" s="95"/>
      <c r="BG632" s="95"/>
      <c r="BH632" s="95"/>
      <c r="BI632" s="95"/>
      <c r="BJ632" s="95"/>
      <c r="BK632" s="95"/>
      <c r="BL632" s="95"/>
      <c r="BM632" s="95"/>
      <c r="BN632" s="95"/>
      <c r="BO632" s="95"/>
      <c r="BP632" s="95"/>
      <c r="BQ632" s="95"/>
      <c r="BR632" s="95"/>
      <c r="BS632" s="95"/>
      <c r="BT632" s="95"/>
      <c r="BU632" s="95"/>
      <c r="BV632" s="95"/>
      <c r="BW632" s="95"/>
      <c r="BX632" s="95"/>
      <c r="BY632" s="95"/>
      <c r="BZ632" s="95"/>
      <c r="CA632" s="95"/>
      <c r="CB632" s="95"/>
      <c r="CC632" s="95"/>
      <c r="CD632" s="95"/>
      <c r="CE632" s="95"/>
      <c r="CF632" s="95"/>
      <c r="CG632" s="95"/>
      <c r="CH632" s="95"/>
      <c r="CI632" s="95"/>
      <c r="CJ632" s="95"/>
      <c r="CK632" s="95"/>
      <c r="CL632" s="95"/>
    </row>
    <row r="633" spans="15:90" x14ac:dyDescent="0.25">
      <c r="O633" s="95"/>
      <c r="P633" s="95"/>
      <c r="Q633" s="95"/>
      <c r="R633" s="95"/>
      <c r="S633" s="95"/>
      <c r="T633" s="95"/>
      <c r="U633" s="95"/>
      <c r="V633" s="95"/>
      <c r="W633" s="95"/>
      <c r="X633" s="95"/>
      <c r="Y633" s="95"/>
      <c r="Z633" s="95"/>
      <c r="AA633" s="95"/>
      <c r="AB633" s="95"/>
      <c r="AC633" s="95"/>
      <c r="AD633" s="95"/>
      <c r="AE633" s="95"/>
      <c r="AF633" s="95"/>
      <c r="AG633" s="95"/>
      <c r="AH633" s="95"/>
      <c r="AI633" s="95"/>
      <c r="AJ633" s="95"/>
      <c r="AK633" s="95"/>
      <c r="AL633" s="95"/>
      <c r="AM633" s="95"/>
      <c r="AN633" s="95"/>
      <c r="AO633" s="95"/>
      <c r="AP633" s="95"/>
      <c r="AQ633" s="95"/>
      <c r="AR633" s="95"/>
      <c r="AS633" s="95"/>
      <c r="AT633" s="95"/>
      <c r="AU633" s="95"/>
      <c r="AV633" s="95"/>
      <c r="AW633" s="95"/>
      <c r="AX633" s="95"/>
      <c r="AY633" s="95"/>
      <c r="AZ633" s="95"/>
      <c r="BA633" s="95"/>
      <c r="BB633" s="95"/>
      <c r="BC633" s="95"/>
      <c r="BD633" s="95"/>
      <c r="BE633" s="95"/>
      <c r="BF633" s="95"/>
      <c r="BG633" s="95"/>
      <c r="BH633" s="95"/>
      <c r="BI633" s="95"/>
      <c r="BJ633" s="95"/>
      <c r="BK633" s="95"/>
      <c r="BL633" s="95"/>
      <c r="BM633" s="95"/>
      <c r="BN633" s="95"/>
      <c r="BO633" s="95"/>
      <c r="BP633" s="95"/>
      <c r="BQ633" s="95"/>
      <c r="BR633" s="95"/>
      <c r="BS633" s="95"/>
      <c r="BT633" s="95"/>
      <c r="BU633" s="95"/>
      <c r="BV633" s="95"/>
      <c r="BW633" s="95"/>
      <c r="BX633" s="95"/>
      <c r="BY633" s="95"/>
      <c r="BZ633" s="95"/>
      <c r="CA633" s="95"/>
      <c r="CB633" s="95"/>
      <c r="CC633" s="95"/>
      <c r="CD633" s="95"/>
      <c r="CE633" s="95"/>
      <c r="CF633" s="95"/>
      <c r="CG633" s="95"/>
      <c r="CH633" s="95"/>
      <c r="CI633" s="95"/>
      <c r="CJ633" s="95"/>
      <c r="CK633" s="95"/>
      <c r="CL633" s="95"/>
    </row>
    <row r="634" spans="15:90" x14ac:dyDescent="0.25">
      <c r="O634" s="95"/>
      <c r="P634" s="95"/>
      <c r="Q634" s="95"/>
      <c r="R634" s="95"/>
      <c r="S634" s="95"/>
      <c r="T634" s="95"/>
      <c r="U634" s="95"/>
      <c r="V634" s="95"/>
      <c r="W634" s="95"/>
      <c r="X634" s="95"/>
      <c r="Y634" s="95"/>
      <c r="Z634" s="95"/>
      <c r="AA634" s="95"/>
      <c r="AB634" s="95"/>
      <c r="AC634" s="95"/>
      <c r="AD634" s="95"/>
      <c r="AE634" s="95"/>
      <c r="AF634" s="95"/>
      <c r="AG634" s="95"/>
      <c r="AH634" s="95"/>
      <c r="AI634" s="95"/>
      <c r="AJ634" s="95"/>
      <c r="AK634" s="95"/>
      <c r="AL634" s="95"/>
      <c r="AM634" s="95"/>
      <c r="AN634" s="95"/>
      <c r="AO634" s="95"/>
      <c r="AP634" s="95"/>
      <c r="AQ634" s="95"/>
      <c r="AR634" s="95"/>
      <c r="AS634" s="95"/>
      <c r="AT634" s="95"/>
      <c r="AU634" s="95"/>
      <c r="AV634" s="95"/>
      <c r="AW634" s="95"/>
      <c r="AX634" s="95"/>
      <c r="AY634" s="95"/>
      <c r="AZ634" s="95"/>
      <c r="BA634" s="95"/>
      <c r="BB634" s="95"/>
      <c r="BC634" s="95"/>
      <c r="BD634" s="95"/>
      <c r="BE634" s="95"/>
      <c r="BF634" s="95"/>
      <c r="BG634" s="95"/>
      <c r="BH634" s="95"/>
      <c r="BI634" s="95"/>
      <c r="BJ634" s="95"/>
      <c r="BK634" s="95"/>
      <c r="BL634" s="95"/>
      <c r="BM634" s="95"/>
      <c r="BN634" s="95"/>
      <c r="BO634" s="95"/>
      <c r="BP634" s="95"/>
      <c r="BQ634" s="95"/>
      <c r="BR634" s="95"/>
      <c r="BS634" s="95"/>
      <c r="BT634" s="95"/>
      <c r="BU634" s="95"/>
      <c r="BV634" s="95"/>
      <c r="BW634" s="95"/>
      <c r="BX634" s="95"/>
      <c r="BY634" s="95"/>
      <c r="BZ634" s="95"/>
      <c r="CA634" s="95"/>
      <c r="CB634" s="95"/>
      <c r="CC634" s="95"/>
      <c r="CD634" s="95"/>
      <c r="CE634" s="95"/>
      <c r="CF634" s="95"/>
      <c r="CG634" s="95"/>
      <c r="CH634" s="95"/>
      <c r="CI634" s="95"/>
      <c r="CJ634" s="95"/>
      <c r="CK634" s="95"/>
      <c r="CL634" s="95"/>
    </row>
    <row r="635" spans="15:90" x14ac:dyDescent="0.25">
      <c r="O635" s="95"/>
      <c r="P635" s="95"/>
      <c r="Q635" s="95"/>
      <c r="R635" s="95"/>
      <c r="S635" s="95"/>
      <c r="T635" s="95"/>
      <c r="U635" s="95"/>
      <c r="V635" s="95"/>
      <c r="W635" s="95"/>
      <c r="X635" s="95"/>
      <c r="Y635" s="95"/>
      <c r="Z635" s="95"/>
      <c r="AA635" s="95"/>
      <c r="AB635" s="95"/>
      <c r="AC635" s="95"/>
      <c r="AD635" s="95"/>
      <c r="AE635" s="95"/>
      <c r="AF635" s="95"/>
      <c r="AG635" s="95"/>
      <c r="AH635" s="95"/>
      <c r="AI635" s="95"/>
      <c r="AJ635" s="95"/>
      <c r="AK635" s="95"/>
      <c r="AL635" s="95"/>
      <c r="AM635" s="95"/>
      <c r="AN635" s="95"/>
      <c r="AO635" s="95"/>
      <c r="AP635" s="95"/>
      <c r="AQ635" s="95"/>
      <c r="AR635" s="95"/>
      <c r="AS635" s="95"/>
      <c r="AT635" s="95"/>
      <c r="AU635" s="95"/>
      <c r="AV635" s="95"/>
      <c r="AW635" s="95"/>
      <c r="AX635" s="95"/>
      <c r="AY635" s="95"/>
      <c r="AZ635" s="95"/>
      <c r="BA635" s="95"/>
      <c r="BB635" s="95"/>
      <c r="BC635" s="95"/>
      <c r="BD635" s="95"/>
      <c r="BE635" s="95"/>
      <c r="BF635" s="95"/>
      <c r="BG635" s="95"/>
      <c r="BH635" s="95"/>
      <c r="BI635" s="95"/>
      <c r="BJ635" s="95"/>
      <c r="BK635" s="95"/>
      <c r="BL635" s="95"/>
      <c r="BM635" s="95"/>
      <c r="BN635" s="95"/>
      <c r="BO635" s="95"/>
      <c r="BP635" s="95"/>
      <c r="BQ635" s="95"/>
      <c r="BR635" s="95"/>
      <c r="BS635" s="95"/>
      <c r="BT635" s="95"/>
      <c r="BU635" s="95"/>
      <c r="BV635" s="95"/>
      <c r="BW635" s="95"/>
      <c r="BX635" s="95"/>
      <c r="BY635" s="95"/>
      <c r="BZ635" s="95"/>
      <c r="CA635" s="95"/>
      <c r="CB635" s="95"/>
      <c r="CC635" s="95"/>
      <c r="CD635" s="95"/>
      <c r="CE635" s="95"/>
      <c r="CF635" s="95"/>
      <c r="CG635" s="95"/>
      <c r="CH635" s="95"/>
      <c r="CI635" s="95"/>
      <c r="CJ635" s="95"/>
      <c r="CK635" s="95"/>
      <c r="CL635" s="95"/>
    </row>
    <row r="636" spans="15:90" x14ac:dyDescent="0.2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c r="AL636" s="95"/>
      <c r="AM636" s="95"/>
      <c r="AN636" s="95"/>
      <c r="AO636" s="95"/>
      <c r="AP636" s="95"/>
      <c r="AQ636" s="95"/>
      <c r="AR636" s="95"/>
      <c r="AS636" s="95"/>
      <c r="AT636" s="95"/>
      <c r="AU636" s="95"/>
      <c r="AV636" s="95"/>
      <c r="AW636" s="95"/>
      <c r="AX636" s="95"/>
      <c r="AY636" s="95"/>
      <c r="AZ636" s="95"/>
      <c r="BA636" s="95"/>
      <c r="BB636" s="95"/>
      <c r="BC636" s="95"/>
      <c r="BD636" s="95"/>
      <c r="BE636" s="95"/>
      <c r="BF636" s="95"/>
      <c r="BG636" s="95"/>
      <c r="BH636" s="95"/>
      <c r="BI636" s="95"/>
      <c r="BJ636" s="95"/>
      <c r="BK636" s="95"/>
      <c r="BL636" s="95"/>
      <c r="BM636" s="95"/>
      <c r="BN636" s="95"/>
      <c r="BO636" s="95"/>
      <c r="BP636" s="95"/>
      <c r="BQ636" s="95"/>
      <c r="BR636" s="95"/>
      <c r="BS636" s="95"/>
      <c r="BT636" s="95"/>
      <c r="BU636" s="95"/>
      <c r="BV636" s="95"/>
      <c r="BW636" s="95"/>
      <c r="BX636" s="95"/>
      <c r="BY636" s="95"/>
      <c r="BZ636" s="95"/>
      <c r="CA636" s="95"/>
      <c r="CB636" s="95"/>
      <c r="CC636" s="95"/>
      <c r="CD636" s="95"/>
      <c r="CE636" s="95"/>
      <c r="CF636" s="95"/>
      <c r="CG636" s="95"/>
      <c r="CH636" s="95"/>
      <c r="CI636" s="95"/>
      <c r="CJ636" s="95"/>
      <c r="CK636" s="95"/>
      <c r="CL636" s="95"/>
    </row>
    <row r="637" spans="15:90" x14ac:dyDescent="0.25">
      <c r="O637" s="95"/>
      <c r="P637" s="95"/>
      <c r="Q637" s="95"/>
      <c r="R637" s="95"/>
      <c r="S637" s="95"/>
      <c r="T637" s="95"/>
      <c r="U637" s="95"/>
      <c r="V637" s="95"/>
      <c r="W637" s="95"/>
      <c r="X637" s="95"/>
      <c r="Y637" s="95"/>
      <c r="Z637" s="95"/>
      <c r="AA637" s="95"/>
      <c r="AB637" s="95"/>
      <c r="AC637" s="95"/>
      <c r="AD637" s="95"/>
      <c r="AE637" s="95"/>
      <c r="AF637" s="95"/>
      <c r="AG637" s="95"/>
      <c r="AH637" s="95"/>
      <c r="AI637" s="95"/>
      <c r="AJ637" s="95"/>
      <c r="AK637" s="95"/>
      <c r="AL637" s="95"/>
      <c r="AM637" s="95"/>
      <c r="AN637" s="95"/>
      <c r="AO637" s="95"/>
      <c r="AP637" s="95"/>
      <c r="AQ637" s="95"/>
      <c r="AR637" s="95"/>
      <c r="AS637" s="95"/>
      <c r="AT637" s="95"/>
      <c r="AU637" s="95"/>
      <c r="AV637" s="95"/>
      <c r="AW637" s="95"/>
      <c r="AX637" s="95"/>
      <c r="AY637" s="95"/>
      <c r="AZ637" s="95"/>
      <c r="BA637" s="95"/>
      <c r="BB637" s="95"/>
      <c r="BC637" s="95"/>
      <c r="BD637" s="95"/>
      <c r="BE637" s="95"/>
      <c r="BF637" s="95"/>
      <c r="BG637" s="95"/>
      <c r="BH637" s="95"/>
      <c r="BI637" s="95"/>
      <c r="BJ637" s="95"/>
      <c r="BK637" s="95"/>
      <c r="BL637" s="95"/>
      <c r="BM637" s="95"/>
      <c r="BN637" s="95"/>
      <c r="BO637" s="95"/>
      <c r="BP637" s="95"/>
      <c r="BQ637" s="95"/>
      <c r="BR637" s="95"/>
      <c r="BS637" s="95"/>
      <c r="BT637" s="95"/>
      <c r="BU637" s="95"/>
      <c r="BV637" s="95"/>
      <c r="BW637" s="95"/>
      <c r="BX637" s="95"/>
      <c r="BY637" s="95"/>
      <c r="BZ637" s="95"/>
      <c r="CA637" s="95"/>
      <c r="CB637" s="95"/>
      <c r="CC637" s="95"/>
      <c r="CD637" s="95"/>
      <c r="CE637" s="95"/>
      <c r="CF637" s="95"/>
      <c r="CG637" s="95"/>
      <c r="CH637" s="95"/>
      <c r="CI637" s="95"/>
      <c r="CJ637" s="95"/>
      <c r="CK637" s="95"/>
      <c r="CL637" s="95"/>
    </row>
    <row r="638" spans="15:90" x14ac:dyDescent="0.25">
      <c r="O638" s="95"/>
      <c r="P638" s="95"/>
      <c r="Q638" s="95"/>
      <c r="R638" s="95"/>
      <c r="S638" s="95"/>
      <c r="T638" s="95"/>
      <c r="U638" s="95"/>
      <c r="V638" s="95"/>
      <c r="W638" s="95"/>
      <c r="X638" s="95"/>
      <c r="Y638" s="95"/>
      <c r="Z638" s="95"/>
      <c r="AA638" s="95"/>
      <c r="AB638" s="95"/>
      <c r="AC638" s="95"/>
      <c r="AD638" s="95"/>
      <c r="AE638" s="95"/>
      <c r="AF638" s="95"/>
      <c r="AG638" s="95"/>
      <c r="AH638" s="95"/>
      <c r="AI638" s="95"/>
      <c r="AJ638" s="95"/>
      <c r="AK638" s="95"/>
      <c r="AL638" s="95"/>
      <c r="AM638" s="95"/>
      <c r="AN638" s="95"/>
      <c r="AO638" s="95"/>
      <c r="AP638" s="95"/>
      <c r="AQ638" s="95"/>
      <c r="AR638" s="95"/>
      <c r="AS638" s="95"/>
      <c r="AT638" s="95"/>
      <c r="AU638" s="95"/>
      <c r="AV638" s="95"/>
      <c r="AW638" s="95"/>
      <c r="AX638" s="95"/>
      <c r="AY638" s="95"/>
      <c r="AZ638" s="95"/>
      <c r="BA638" s="95"/>
      <c r="BB638" s="95"/>
      <c r="BC638" s="95"/>
      <c r="BD638" s="95"/>
      <c r="BE638" s="95"/>
      <c r="BF638" s="95"/>
      <c r="BG638" s="95"/>
      <c r="BH638" s="95"/>
      <c r="BI638" s="95"/>
      <c r="BJ638" s="95"/>
      <c r="BK638" s="95"/>
      <c r="BL638" s="95"/>
      <c r="BM638" s="95"/>
      <c r="BN638" s="95"/>
      <c r="BO638" s="95"/>
      <c r="BP638" s="95"/>
      <c r="BQ638" s="95"/>
      <c r="BR638" s="95"/>
      <c r="BS638" s="95"/>
      <c r="BT638" s="95"/>
      <c r="BU638" s="95"/>
      <c r="BV638" s="95"/>
      <c r="BW638" s="95"/>
      <c r="BX638" s="95"/>
      <c r="BY638" s="95"/>
      <c r="BZ638" s="95"/>
      <c r="CA638" s="95"/>
      <c r="CB638" s="95"/>
      <c r="CC638" s="95"/>
      <c r="CD638" s="95"/>
      <c r="CE638" s="95"/>
      <c r="CF638" s="95"/>
      <c r="CG638" s="95"/>
      <c r="CH638" s="95"/>
      <c r="CI638" s="95"/>
      <c r="CJ638" s="95"/>
      <c r="CK638" s="95"/>
      <c r="CL638" s="95"/>
    </row>
    <row r="639" spans="15:90" x14ac:dyDescent="0.25">
      <c r="O639" s="95"/>
      <c r="P639" s="95"/>
      <c r="Q639" s="95"/>
      <c r="R639" s="95"/>
      <c r="S639" s="95"/>
      <c r="T639" s="95"/>
      <c r="U639" s="95"/>
      <c r="V639" s="95"/>
      <c r="W639" s="95"/>
      <c r="X639" s="95"/>
      <c r="Y639" s="95"/>
      <c r="Z639" s="95"/>
      <c r="AA639" s="95"/>
      <c r="AB639" s="95"/>
      <c r="AC639" s="95"/>
      <c r="AD639" s="95"/>
      <c r="AE639" s="95"/>
      <c r="AF639" s="95"/>
      <c r="AG639" s="95"/>
      <c r="AH639" s="95"/>
      <c r="AI639" s="95"/>
      <c r="AJ639" s="95"/>
      <c r="AK639" s="95"/>
      <c r="AL639" s="95"/>
      <c r="AM639" s="95"/>
      <c r="AN639" s="95"/>
      <c r="AO639" s="95"/>
      <c r="AP639" s="95"/>
      <c r="AQ639" s="95"/>
      <c r="AR639" s="95"/>
      <c r="AS639" s="95"/>
      <c r="AT639" s="95"/>
      <c r="AU639" s="95"/>
      <c r="AV639" s="95"/>
      <c r="AW639" s="95"/>
      <c r="AX639" s="95"/>
      <c r="AY639" s="95"/>
      <c r="AZ639" s="95"/>
      <c r="BA639" s="95"/>
      <c r="BB639" s="95"/>
      <c r="BC639" s="95"/>
      <c r="BD639" s="95"/>
      <c r="BE639" s="95"/>
      <c r="BF639" s="95"/>
      <c r="BG639" s="95"/>
      <c r="BH639" s="95"/>
      <c r="BI639" s="95"/>
      <c r="BJ639" s="95"/>
      <c r="BK639" s="95"/>
      <c r="BL639" s="95"/>
      <c r="BM639" s="95"/>
      <c r="BN639" s="95"/>
      <c r="BO639" s="95"/>
      <c r="BP639" s="95"/>
      <c r="BQ639" s="95"/>
      <c r="BR639" s="95"/>
      <c r="BS639" s="95"/>
      <c r="BT639" s="95"/>
      <c r="BU639" s="95"/>
      <c r="BV639" s="95"/>
      <c r="BW639" s="95"/>
      <c r="BX639" s="95"/>
      <c r="BY639" s="95"/>
      <c r="BZ639" s="95"/>
      <c r="CA639" s="95"/>
      <c r="CB639" s="95"/>
      <c r="CC639" s="95"/>
      <c r="CD639" s="95"/>
      <c r="CE639" s="95"/>
      <c r="CF639" s="95"/>
      <c r="CG639" s="95"/>
      <c r="CH639" s="95"/>
      <c r="CI639" s="95"/>
      <c r="CJ639" s="95"/>
      <c r="CK639" s="95"/>
      <c r="CL639" s="95"/>
    </row>
    <row r="640" spans="15:90" x14ac:dyDescent="0.25">
      <c r="O640" s="95"/>
      <c r="P640" s="95"/>
      <c r="Q640" s="95"/>
      <c r="R640" s="95"/>
      <c r="S640" s="95"/>
      <c r="T640" s="95"/>
      <c r="U640" s="95"/>
      <c r="V640" s="95"/>
      <c r="W640" s="95"/>
      <c r="X640" s="95"/>
      <c r="Y640" s="95"/>
      <c r="Z640" s="95"/>
      <c r="AA640" s="95"/>
      <c r="AB640" s="95"/>
      <c r="AC640" s="95"/>
      <c r="AD640" s="95"/>
      <c r="AE640" s="95"/>
      <c r="AF640" s="95"/>
      <c r="AG640" s="95"/>
      <c r="AH640" s="95"/>
      <c r="AI640" s="95"/>
      <c r="AJ640" s="95"/>
      <c r="AK640" s="95"/>
      <c r="AL640" s="95"/>
      <c r="AM640" s="95"/>
      <c r="AN640" s="95"/>
      <c r="AO640" s="95"/>
      <c r="AP640" s="95"/>
      <c r="AQ640" s="95"/>
      <c r="AR640" s="95"/>
      <c r="AS640" s="95"/>
      <c r="AT640" s="95"/>
      <c r="AU640" s="95"/>
      <c r="AV640" s="95"/>
      <c r="AW640" s="95"/>
      <c r="AX640" s="95"/>
      <c r="AY640" s="95"/>
      <c r="AZ640" s="95"/>
      <c r="BA640" s="95"/>
      <c r="BB640" s="95"/>
      <c r="BC640" s="95"/>
      <c r="BD640" s="95"/>
      <c r="BE640" s="95"/>
      <c r="BF640" s="95"/>
      <c r="BG640" s="95"/>
      <c r="BH640" s="95"/>
      <c r="BI640" s="95"/>
      <c r="BJ640" s="95"/>
      <c r="BK640" s="95"/>
      <c r="BL640" s="95"/>
      <c r="BM640" s="95"/>
      <c r="BN640" s="95"/>
      <c r="BO640" s="95"/>
      <c r="BP640" s="95"/>
      <c r="BQ640" s="95"/>
      <c r="BR640" s="95"/>
      <c r="BS640" s="95"/>
      <c r="BT640" s="95"/>
      <c r="BU640" s="95"/>
      <c r="BV640" s="95"/>
      <c r="BW640" s="95"/>
      <c r="BX640" s="95"/>
      <c r="BY640" s="95"/>
      <c r="BZ640" s="95"/>
      <c r="CA640" s="95"/>
      <c r="CB640" s="95"/>
      <c r="CC640" s="95"/>
      <c r="CD640" s="95"/>
      <c r="CE640" s="95"/>
      <c r="CF640" s="95"/>
      <c r="CG640" s="95"/>
      <c r="CH640" s="95"/>
      <c r="CI640" s="95"/>
      <c r="CJ640" s="95"/>
      <c r="CK640" s="95"/>
      <c r="CL640" s="95"/>
    </row>
    <row r="641" spans="15:90" x14ac:dyDescent="0.25">
      <c r="O641" s="95"/>
      <c r="P641" s="95"/>
      <c r="Q641" s="95"/>
      <c r="R641" s="95"/>
      <c r="S641" s="95"/>
      <c r="T641" s="95"/>
      <c r="U641" s="95"/>
      <c r="V641" s="95"/>
      <c r="W641" s="95"/>
      <c r="X641" s="95"/>
      <c r="Y641" s="95"/>
      <c r="Z641" s="95"/>
      <c r="AA641" s="95"/>
      <c r="AB641" s="95"/>
      <c r="AC641" s="95"/>
      <c r="AD641" s="95"/>
      <c r="AE641" s="95"/>
      <c r="AF641" s="95"/>
      <c r="AG641" s="95"/>
      <c r="AH641" s="95"/>
      <c r="AI641" s="95"/>
      <c r="AJ641" s="95"/>
      <c r="AK641" s="95"/>
      <c r="AL641" s="95"/>
      <c r="AM641" s="95"/>
      <c r="AN641" s="95"/>
      <c r="AO641" s="95"/>
      <c r="AP641" s="95"/>
      <c r="AQ641" s="95"/>
      <c r="AR641" s="95"/>
      <c r="AS641" s="95"/>
      <c r="AT641" s="95"/>
      <c r="AU641" s="95"/>
      <c r="AV641" s="95"/>
      <c r="AW641" s="95"/>
      <c r="AX641" s="95"/>
      <c r="AY641" s="95"/>
      <c r="AZ641" s="95"/>
      <c r="BA641" s="95"/>
      <c r="BB641" s="95"/>
      <c r="BC641" s="95"/>
      <c r="BD641" s="95"/>
      <c r="BE641" s="95"/>
      <c r="BF641" s="95"/>
      <c r="BG641" s="95"/>
      <c r="BH641" s="95"/>
      <c r="BI641" s="95"/>
      <c r="BJ641" s="95"/>
      <c r="BK641" s="95"/>
      <c r="BL641" s="95"/>
      <c r="BM641" s="95"/>
      <c r="BN641" s="95"/>
      <c r="BO641" s="95"/>
      <c r="BP641" s="95"/>
      <c r="BQ641" s="95"/>
      <c r="BR641" s="95"/>
      <c r="BS641" s="95"/>
      <c r="BT641" s="95"/>
      <c r="BU641" s="95"/>
      <c r="BV641" s="95"/>
      <c r="BW641" s="95"/>
      <c r="BX641" s="95"/>
      <c r="BY641" s="95"/>
      <c r="BZ641" s="95"/>
      <c r="CA641" s="95"/>
      <c r="CB641" s="95"/>
      <c r="CC641" s="95"/>
      <c r="CD641" s="95"/>
      <c r="CE641" s="95"/>
      <c r="CF641" s="95"/>
      <c r="CG641" s="95"/>
      <c r="CH641" s="95"/>
      <c r="CI641" s="95"/>
      <c r="CJ641" s="95"/>
      <c r="CK641" s="95"/>
      <c r="CL641" s="95"/>
    </row>
    <row r="642" spans="15:90" x14ac:dyDescent="0.25">
      <c r="O642" s="95"/>
      <c r="P642" s="95"/>
      <c r="Q642" s="95"/>
      <c r="R642" s="95"/>
      <c r="S642" s="95"/>
      <c r="T642" s="95"/>
      <c r="U642" s="95"/>
      <c r="V642" s="95"/>
      <c r="W642" s="95"/>
      <c r="X642" s="95"/>
      <c r="Y642" s="95"/>
      <c r="Z642" s="95"/>
      <c r="AA642" s="95"/>
      <c r="AB642" s="95"/>
      <c r="AC642" s="95"/>
      <c r="AD642" s="95"/>
      <c r="AE642" s="95"/>
      <c r="AF642" s="95"/>
      <c r="AG642" s="95"/>
      <c r="AH642" s="95"/>
      <c r="AI642" s="95"/>
      <c r="AJ642" s="95"/>
      <c r="AK642" s="95"/>
      <c r="AL642" s="95"/>
      <c r="AM642" s="95"/>
      <c r="AN642" s="95"/>
      <c r="AO642" s="95"/>
      <c r="AP642" s="95"/>
      <c r="AQ642" s="95"/>
      <c r="AR642" s="95"/>
      <c r="AS642" s="95"/>
      <c r="AT642" s="95"/>
      <c r="AU642" s="95"/>
      <c r="AV642" s="95"/>
      <c r="AW642" s="95"/>
      <c r="AX642" s="95"/>
      <c r="AY642" s="95"/>
      <c r="AZ642" s="95"/>
      <c r="BA642" s="95"/>
      <c r="BB642" s="95"/>
      <c r="BC642" s="95"/>
      <c r="BD642" s="95"/>
      <c r="BE642" s="95"/>
      <c r="BF642" s="95"/>
      <c r="BG642" s="95"/>
      <c r="BH642" s="95"/>
      <c r="BI642" s="95"/>
      <c r="BJ642" s="95"/>
      <c r="BK642" s="95"/>
      <c r="BL642" s="95"/>
      <c r="BM642" s="95"/>
      <c r="BN642" s="95"/>
      <c r="BO642" s="95"/>
      <c r="BP642" s="95"/>
      <c r="BQ642" s="95"/>
      <c r="BR642" s="95"/>
      <c r="BS642" s="95"/>
      <c r="BT642" s="95"/>
      <c r="BU642" s="95"/>
      <c r="BV642" s="95"/>
      <c r="BW642" s="95"/>
      <c r="BX642" s="95"/>
      <c r="BY642" s="95"/>
      <c r="BZ642" s="95"/>
      <c r="CA642" s="95"/>
      <c r="CB642" s="95"/>
      <c r="CC642" s="95"/>
      <c r="CD642" s="95"/>
      <c r="CE642" s="95"/>
      <c r="CF642" s="95"/>
      <c r="CG642" s="95"/>
      <c r="CH642" s="95"/>
      <c r="CI642" s="95"/>
      <c r="CJ642" s="95"/>
      <c r="CK642" s="95"/>
      <c r="CL642" s="95"/>
    </row>
    <row r="643" spans="15:90" x14ac:dyDescent="0.25">
      <c r="O643" s="95"/>
      <c r="P643" s="95"/>
      <c r="Q643" s="95"/>
      <c r="R643" s="95"/>
      <c r="S643" s="95"/>
      <c r="T643" s="95"/>
      <c r="U643" s="95"/>
      <c r="V643" s="95"/>
      <c r="W643" s="95"/>
      <c r="X643" s="95"/>
      <c r="Y643" s="95"/>
      <c r="Z643" s="95"/>
      <c r="AA643" s="95"/>
      <c r="AB643" s="95"/>
      <c r="AC643" s="95"/>
      <c r="AD643" s="95"/>
      <c r="AE643" s="95"/>
      <c r="AF643" s="95"/>
      <c r="AG643" s="95"/>
      <c r="AH643" s="95"/>
      <c r="AI643" s="95"/>
      <c r="AJ643" s="95"/>
      <c r="AK643" s="95"/>
      <c r="AL643" s="95"/>
      <c r="AM643" s="95"/>
      <c r="AN643" s="95"/>
      <c r="AO643" s="95"/>
      <c r="AP643" s="95"/>
      <c r="AQ643" s="95"/>
      <c r="AR643" s="95"/>
      <c r="AS643" s="95"/>
      <c r="AT643" s="95"/>
      <c r="AU643" s="95"/>
      <c r="AV643" s="95"/>
      <c r="AW643" s="95"/>
      <c r="AX643" s="95"/>
      <c r="AY643" s="95"/>
      <c r="AZ643" s="95"/>
      <c r="BA643" s="95"/>
      <c r="BB643" s="95"/>
      <c r="BC643" s="95"/>
      <c r="BD643" s="95"/>
      <c r="BE643" s="95"/>
      <c r="BF643" s="95"/>
      <c r="BG643" s="95"/>
      <c r="BH643" s="95"/>
      <c r="BI643" s="95"/>
      <c r="BJ643" s="95"/>
      <c r="BK643" s="95"/>
      <c r="BL643" s="95"/>
      <c r="BM643" s="95"/>
      <c r="BN643" s="95"/>
      <c r="BO643" s="95"/>
      <c r="BP643" s="95"/>
      <c r="BQ643" s="95"/>
      <c r="BR643" s="95"/>
      <c r="BS643" s="95"/>
      <c r="BT643" s="95"/>
      <c r="BU643" s="95"/>
      <c r="BV643" s="95"/>
      <c r="BW643" s="95"/>
      <c r="BX643" s="95"/>
      <c r="BY643" s="95"/>
      <c r="BZ643" s="95"/>
      <c r="CA643" s="95"/>
      <c r="CB643" s="95"/>
      <c r="CC643" s="95"/>
      <c r="CD643" s="95"/>
      <c r="CE643" s="95"/>
      <c r="CF643" s="95"/>
      <c r="CG643" s="95"/>
      <c r="CH643" s="95"/>
      <c r="CI643" s="95"/>
      <c r="CJ643" s="95"/>
      <c r="CK643" s="95"/>
      <c r="CL643" s="95"/>
    </row>
    <row r="644" spans="15:90" x14ac:dyDescent="0.25">
      <c r="O644" s="95"/>
      <c r="P644" s="95"/>
      <c r="Q644" s="95"/>
      <c r="R644" s="95"/>
      <c r="S644" s="95"/>
      <c r="T644" s="95"/>
      <c r="U644" s="95"/>
      <c r="V644" s="95"/>
      <c r="W644" s="95"/>
      <c r="X644" s="95"/>
      <c r="Y644" s="95"/>
      <c r="Z644" s="95"/>
      <c r="AA644" s="95"/>
      <c r="AB644" s="95"/>
      <c r="AC644" s="95"/>
      <c r="AD644" s="95"/>
      <c r="AE644" s="95"/>
      <c r="AF644" s="95"/>
      <c r="AG644" s="95"/>
      <c r="AH644" s="95"/>
      <c r="AI644" s="95"/>
      <c r="AJ644" s="95"/>
      <c r="AK644" s="95"/>
      <c r="AL644" s="95"/>
      <c r="AM644" s="95"/>
      <c r="AN644" s="95"/>
      <c r="AO644" s="95"/>
      <c r="AP644" s="95"/>
      <c r="AQ644" s="95"/>
      <c r="AR644" s="95"/>
      <c r="AS644" s="95"/>
      <c r="AT644" s="95"/>
      <c r="AU644" s="95"/>
      <c r="AV644" s="95"/>
      <c r="AW644" s="95"/>
      <c r="AX644" s="95"/>
      <c r="AY644" s="95"/>
      <c r="AZ644" s="95"/>
      <c r="BA644" s="95"/>
      <c r="BB644" s="95"/>
      <c r="BC644" s="95"/>
      <c r="BD644" s="95"/>
      <c r="BE644" s="95"/>
      <c r="BF644" s="95"/>
      <c r="BG644" s="95"/>
      <c r="BH644" s="95"/>
      <c r="BI644" s="95"/>
      <c r="BJ644" s="95"/>
      <c r="BK644" s="95"/>
      <c r="BL644" s="95"/>
      <c r="BM644" s="95"/>
      <c r="BN644" s="95"/>
      <c r="BO644" s="95"/>
      <c r="BP644" s="95"/>
      <c r="BQ644" s="95"/>
      <c r="BR644" s="95"/>
      <c r="BS644" s="95"/>
      <c r="BT644" s="95"/>
      <c r="BU644" s="95"/>
      <c r="BV644" s="95"/>
      <c r="BW644" s="95"/>
      <c r="BX644" s="95"/>
      <c r="BY644" s="95"/>
      <c r="BZ644" s="95"/>
      <c r="CA644" s="95"/>
      <c r="CB644" s="95"/>
      <c r="CC644" s="95"/>
      <c r="CD644" s="95"/>
      <c r="CE644" s="95"/>
      <c r="CF644" s="95"/>
      <c r="CG644" s="95"/>
      <c r="CH644" s="95"/>
      <c r="CI644" s="95"/>
      <c r="CJ644" s="95"/>
      <c r="CK644" s="95"/>
      <c r="CL644" s="95"/>
    </row>
    <row r="645" spans="15:90" x14ac:dyDescent="0.25">
      <c r="O645" s="95"/>
      <c r="P645" s="95"/>
      <c r="Q645" s="95"/>
      <c r="R645" s="95"/>
      <c r="S645" s="95"/>
      <c r="T645" s="95"/>
      <c r="U645" s="95"/>
      <c r="V645" s="95"/>
      <c r="W645" s="95"/>
      <c r="X645" s="95"/>
      <c r="Y645" s="95"/>
      <c r="Z645" s="95"/>
      <c r="AA645" s="95"/>
      <c r="AB645" s="95"/>
      <c r="AC645" s="95"/>
      <c r="AD645" s="95"/>
      <c r="AE645" s="95"/>
      <c r="AF645" s="95"/>
      <c r="AG645" s="95"/>
      <c r="AH645" s="95"/>
      <c r="AI645" s="95"/>
      <c r="AJ645" s="95"/>
      <c r="AK645" s="95"/>
      <c r="AL645" s="95"/>
      <c r="AM645" s="95"/>
      <c r="AN645" s="95"/>
      <c r="AO645" s="95"/>
      <c r="AP645" s="95"/>
      <c r="AQ645" s="95"/>
      <c r="AR645" s="95"/>
      <c r="AS645" s="95"/>
      <c r="AT645" s="95"/>
      <c r="AU645" s="95"/>
      <c r="AV645" s="95"/>
      <c r="AW645" s="95"/>
      <c r="AX645" s="95"/>
      <c r="AY645" s="95"/>
      <c r="AZ645" s="95"/>
      <c r="BA645" s="95"/>
      <c r="BB645" s="95"/>
      <c r="BC645" s="95"/>
      <c r="BD645" s="95"/>
      <c r="BE645" s="95"/>
      <c r="BF645" s="95"/>
      <c r="BG645" s="95"/>
      <c r="BH645" s="95"/>
      <c r="BI645" s="95"/>
      <c r="BJ645" s="95"/>
      <c r="BK645" s="95"/>
      <c r="BL645" s="95"/>
      <c r="BM645" s="95"/>
      <c r="BN645" s="95"/>
      <c r="BO645" s="95"/>
      <c r="BP645" s="95"/>
      <c r="BQ645" s="95"/>
      <c r="BR645" s="95"/>
      <c r="BS645" s="95"/>
      <c r="BT645" s="95"/>
      <c r="BU645" s="95"/>
      <c r="BV645" s="95"/>
      <c r="BW645" s="95"/>
      <c r="BX645" s="95"/>
      <c r="BY645" s="95"/>
      <c r="BZ645" s="95"/>
      <c r="CA645" s="95"/>
      <c r="CB645" s="95"/>
      <c r="CC645" s="95"/>
      <c r="CD645" s="95"/>
      <c r="CE645" s="95"/>
      <c r="CF645" s="95"/>
      <c r="CG645" s="95"/>
      <c r="CH645" s="95"/>
      <c r="CI645" s="95"/>
      <c r="CJ645" s="95"/>
      <c r="CK645" s="95"/>
      <c r="CL645" s="95"/>
    </row>
    <row r="646" spans="15:90" x14ac:dyDescent="0.25">
      <c r="O646" s="95"/>
      <c r="P646" s="95"/>
      <c r="Q646" s="95"/>
      <c r="R646" s="95"/>
      <c r="S646" s="95"/>
      <c r="T646" s="95"/>
      <c r="U646" s="95"/>
      <c r="V646" s="95"/>
      <c r="W646" s="95"/>
      <c r="X646" s="95"/>
      <c r="Y646" s="95"/>
      <c r="Z646" s="95"/>
      <c r="AA646" s="95"/>
      <c r="AB646" s="95"/>
      <c r="AC646" s="95"/>
      <c r="AD646" s="95"/>
      <c r="AE646" s="95"/>
      <c r="AF646" s="95"/>
      <c r="AG646" s="95"/>
      <c r="AH646" s="95"/>
      <c r="AI646" s="95"/>
      <c r="AJ646" s="95"/>
      <c r="AK646" s="95"/>
      <c r="AL646" s="95"/>
      <c r="AM646" s="95"/>
      <c r="AN646" s="95"/>
      <c r="AO646" s="95"/>
      <c r="AP646" s="95"/>
      <c r="AQ646" s="95"/>
      <c r="AR646" s="95"/>
      <c r="AS646" s="95"/>
      <c r="AT646" s="95"/>
      <c r="AU646" s="95"/>
      <c r="AV646" s="95"/>
      <c r="AW646" s="95"/>
      <c r="AX646" s="95"/>
      <c r="AY646" s="95"/>
      <c r="AZ646" s="95"/>
      <c r="BA646" s="95"/>
      <c r="BB646" s="95"/>
      <c r="BC646" s="95"/>
      <c r="BD646" s="95"/>
      <c r="BE646" s="95"/>
      <c r="BF646" s="95"/>
      <c r="BG646" s="95"/>
      <c r="BH646" s="95"/>
      <c r="BI646" s="95"/>
      <c r="BJ646" s="95"/>
      <c r="BK646" s="95"/>
      <c r="BL646" s="95"/>
      <c r="BM646" s="95"/>
      <c r="BN646" s="95"/>
      <c r="BO646" s="95"/>
      <c r="BP646" s="95"/>
      <c r="BQ646" s="95"/>
      <c r="BR646" s="95"/>
      <c r="BS646" s="95"/>
      <c r="BT646" s="95"/>
      <c r="BU646" s="95"/>
      <c r="BV646" s="95"/>
      <c r="BW646" s="95"/>
      <c r="BX646" s="95"/>
      <c r="BY646" s="95"/>
      <c r="BZ646" s="95"/>
      <c r="CA646" s="95"/>
      <c r="CB646" s="95"/>
      <c r="CC646" s="95"/>
      <c r="CD646" s="95"/>
      <c r="CE646" s="95"/>
      <c r="CF646" s="95"/>
      <c r="CG646" s="95"/>
      <c r="CH646" s="95"/>
      <c r="CI646" s="95"/>
      <c r="CJ646" s="95"/>
      <c r="CK646" s="95"/>
      <c r="CL646" s="95"/>
    </row>
    <row r="647" spans="15:90" x14ac:dyDescent="0.25">
      <c r="O647" s="95"/>
      <c r="P647" s="95"/>
      <c r="Q647" s="95"/>
      <c r="R647" s="95"/>
      <c r="S647" s="95"/>
      <c r="T647" s="95"/>
      <c r="U647" s="95"/>
      <c r="V647" s="95"/>
      <c r="W647" s="95"/>
      <c r="X647" s="95"/>
      <c r="Y647" s="95"/>
      <c r="Z647" s="95"/>
      <c r="AA647" s="95"/>
      <c r="AB647" s="95"/>
      <c r="AC647" s="95"/>
      <c r="AD647" s="95"/>
      <c r="AE647" s="95"/>
      <c r="AF647" s="95"/>
      <c r="AG647" s="95"/>
      <c r="AH647" s="95"/>
      <c r="AI647" s="95"/>
      <c r="AJ647" s="95"/>
      <c r="AK647" s="95"/>
      <c r="AL647" s="95"/>
      <c r="AM647" s="95"/>
      <c r="AN647" s="95"/>
      <c r="AO647" s="95"/>
      <c r="AP647" s="95"/>
      <c r="AQ647" s="95"/>
      <c r="AR647" s="95"/>
      <c r="AS647" s="95"/>
      <c r="AT647" s="95"/>
      <c r="AU647" s="95"/>
      <c r="AV647" s="95"/>
      <c r="AW647" s="95"/>
      <c r="AX647" s="95"/>
      <c r="AY647" s="95"/>
      <c r="AZ647" s="95"/>
      <c r="BA647" s="95"/>
      <c r="BB647" s="95"/>
      <c r="BC647" s="95"/>
      <c r="BD647" s="95"/>
      <c r="BE647" s="95"/>
      <c r="BF647" s="95"/>
      <c r="BG647" s="95"/>
      <c r="BH647" s="95"/>
      <c r="BI647" s="95"/>
      <c r="BJ647" s="95"/>
      <c r="BK647" s="95"/>
      <c r="BL647" s="95"/>
      <c r="BM647" s="95"/>
      <c r="BN647" s="95"/>
      <c r="BO647" s="95"/>
      <c r="BP647" s="95"/>
      <c r="BQ647" s="95"/>
      <c r="BR647" s="95"/>
      <c r="BS647" s="95"/>
      <c r="BT647" s="95"/>
      <c r="BU647" s="95"/>
      <c r="BV647" s="95"/>
      <c r="BW647" s="95"/>
      <c r="BX647" s="95"/>
      <c r="BY647" s="95"/>
      <c r="BZ647" s="95"/>
      <c r="CA647" s="95"/>
      <c r="CB647" s="95"/>
      <c r="CC647" s="95"/>
      <c r="CD647" s="95"/>
      <c r="CE647" s="95"/>
      <c r="CF647" s="95"/>
      <c r="CG647" s="95"/>
      <c r="CH647" s="95"/>
      <c r="CI647" s="95"/>
      <c r="CJ647" s="95"/>
      <c r="CK647" s="95"/>
      <c r="CL647" s="95"/>
    </row>
    <row r="648" spans="15:90" x14ac:dyDescent="0.25">
      <c r="O648" s="95"/>
      <c r="P648" s="95"/>
      <c r="Q648" s="95"/>
      <c r="R648" s="95"/>
      <c r="S648" s="95"/>
      <c r="T648" s="95"/>
      <c r="U648" s="95"/>
      <c r="V648" s="95"/>
      <c r="W648" s="95"/>
      <c r="X648" s="95"/>
      <c r="Y648" s="95"/>
      <c r="Z648" s="95"/>
      <c r="AA648" s="95"/>
      <c r="AB648" s="95"/>
      <c r="AC648" s="95"/>
      <c r="AD648" s="95"/>
      <c r="AE648" s="95"/>
      <c r="AF648" s="95"/>
      <c r="AG648" s="95"/>
      <c r="AH648" s="95"/>
      <c r="AI648" s="95"/>
      <c r="AJ648" s="95"/>
      <c r="AK648" s="95"/>
      <c r="AL648" s="95"/>
      <c r="AM648" s="95"/>
      <c r="AN648" s="95"/>
      <c r="AO648" s="95"/>
      <c r="AP648" s="95"/>
      <c r="AQ648" s="95"/>
      <c r="AR648" s="95"/>
      <c r="AS648" s="95"/>
      <c r="AT648" s="95"/>
      <c r="AU648" s="95"/>
      <c r="AV648" s="95"/>
      <c r="AW648" s="95"/>
      <c r="AX648" s="95"/>
      <c r="AY648" s="95"/>
      <c r="AZ648" s="95"/>
      <c r="BA648" s="95"/>
      <c r="BB648" s="95"/>
      <c r="BC648" s="95"/>
      <c r="BD648" s="95"/>
      <c r="BE648" s="95"/>
      <c r="BF648" s="95"/>
      <c r="BG648" s="95"/>
      <c r="BH648" s="95"/>
      <c r="BI648" s="95"/>
      <c r="BJ648" s="95"/>
      <c r="BK648" s="95"/>
      <c r="BL648" s="95"/>
      <c r="BM648" s="95"/>
      <c r="BN648" s="95"/>
      <c r="BO648" s="95"/>
      <c r="BP648" s="95"/>
      <c r="BQ648" s="95"/>
      <c r="BR648" s="95"/>
      <c r="BS648" s="95"/>
      <c r="BT648" s="95"/>
      <c r="BU648" s="95"/>
      <c r="BV648" s="95"/>
      <c r="BW648" s="95"/>
      <c r="BX648" s="95"/>
      <c r="BY648" s="95"/>
      <c r="BZ648" s="95"/>
      <c r="CA648" s="95"/>
      <c r="CB648" s="95"/>
      <c r="CC648" s="95"/>
      <c r="CD648" s="95"/>
      <c r="CE648" s="95"/>
      <c r="CF648" s="95"/>
      <c r="CG648" s="95"/>
      <c r="CH648" s="95"/>
      <c r="CI648" s="95"/>
      <c r="CJ648" s="95"/>
      <c r="CK648" s="95"/>
      <c r="CL648" s="95"/>
    </row>
    <row r="649" spans="15:90" x14ac:dyDescent="0.25">
      <c r="O649" s="95"/>
      <c r="P649" s="95"/>
      <c r="Q649" s="95"/>
      <c r="R649" s="95"/>
      <c r="S649" s="95"/>
      <c r="T649" s="95"/>
      <c r="U649" s="95"/>
      <c r="V649" s="95"/>
      <c r="W649" s="95"/>
      <c r="X649" s="95"/>
      <c r="Y649" s="95"/>
      <c r="Z649" s="95"/>
      <c r="AA649" s="95"/>
      <c r="AB649" s="95"/>
      <c r="AC649" s="95"/>
      <c r="AD649" s="95"/>
      <c r="AE649" s="95"/>
      <c r="AF649" s="95"/>
      <c r="AG649" s="95"/>
      <c r="AH649" s="95"/>
      <c r="AI649" s="95"/>
      <c r="AJ649" s="95"/>
      <c r="AK649" s="95"/>
      <c r="AL649" s="95"/>
      <c r="AM649" s="95"/>
      <c r="AN649" s="95"/>
      <c r="AO649" s="95"/>
      <c r="AP649" s="95"/>
      <c r="AQ649" s="95"/>
      <c r="AR649" s="95"/>
      <c r="AS649" s="95"/>
      <c r="AT649" s="95"/>
      <c r="AU649" s="95"/>
      <c r="AV649" s="95"/>
      <c r="AW649" s="95"/>
      <c r="AX649" s="95"/>
      <c r="AY649" s="95"/>
      <c r="AZ649" s="95"/>
      <c r="BA649" s="95"/>
      <c r="BB649" s="95"/>
      <c r="BC649" s="95"/>
      <c r="BD649" s="95"/>
      <c r="BE649" s="95"/>
      <c r="BF649" s="95"/>
      <c r="BG649" s="95"/>
      <c r="BH649" s="95"/>
      <c r="BI649" s="95"/>
      <c r="BJ649" s="95"/>
      <c r="BK649" s="95"/>
      <c r="BL649" s="95"/>
      <c r="BM649" s="95"/>
      <c r="BN649" s="95"/>
      <c r="BO649" s="95"/>
      <c r="BP649" s="95"/>
      <c r="BQ649" s="95"/>
      <c r="BR649" s="95"/>
      <c r="BS649" s="95"/>
      <c r="BT649" s="95"/>
      <c r="BU649" s="95"/>
      <c r="BV649" s="95"/>
      <c r="BW649" s="95"/>
      <c r="BX649" s="95"/>
      <c r="BY649" s="95"/>
      <c r="BZ649" s="95"/>
      <c r="CA649" s="95"/>
      <c r="CB649" s="95"/>
      <c r="CC649" s="95"/>
      <c r="CD649" s="95"/>
      <c r="CE649" s="95"/>
      <c r="CF649" s="95"/>
      <c r="CG649" s="95"/>
      <c r="CH649" s="95"/>
      <c r="CI649" s="95"/>
      <c r="CJ649" s="95"/>
      <c r="CK649" s="95"/>
      <c r="CL649" s="95"/>
    </row>
    <row r="650" spans="15:90" x14ac:dyDescent="0.25">
      <c r="O650" s="95"/>
      <c r="P650" s="95"/>
      <c r="Q650" s="95"/>
      <c r="R650" s="95"/>
      <c r="S650" s="95"/>
      <c r="T650" s="95"/>
      <c r="U650" s="95"/>
      <c r="V650" s="95"/>
      <c r="W650" s="95"/>
      <c r="X650" s="95"/>
      <c r="Y650" s="95"/>
      <c r="Z650" s="95"/>
      <c r="AA650" s="95"/>
      <c r="AB650" s="95"/>
      <c r="AC650" s="95"/>
      <c r="AD650" s="95"/>
      <c r="AE650" s="95"/>
      <c r="AF650" s="95"/>
      <c r="AG650" s="95"/>
      <c r="AH650" s="95"/>
      <c r="AI650" s="95"/>
      <c r="AJ650" s="95"/>
      <c r="AK650" s="95"/>
      <c r="AL650" s="95"/>
      <c r="AM650" s="95"/>
      <c r="AN650" s="95"/>
      <c r="AO650" s="95"/>
      <c r="AP650" s="95"/>
      <c r="AQ650" s="95"/>
      <c r="AR650" s="95"/>
      <c r="AS650" s="95"/>
      <c r="AT650" s="95"/>
      <c r="AU650" s="95"/>
      <c r="AV650" s="95"/>
      <c r="AW650" s="95"/>
      <c r="AX650" s="95"/>
      <c r="AY650" s="95"/>
      <c r="AZ650" s="95"/>
      <c r="BA650" s="95"/>
      <c r="BB650" s="95"/>
      <c r="BC650" s="95"/>
      <c r="BD650" s="95"/>
      <c r="BE650" s="95"/>
      <c r="BF650" s="95"/>
      <c r="BG650" s="95"/>
      <c r="BH650" s="95"/>
      <c r="BI650" s="95"/>
      <c r="BJ650" s="95"/>
      <c r="BK650" s="95"/>
      <c r="BL650" s="95"/>
      <c r="BM650" s="95"/>
      <c r="BN650" s="95"/>
      <c r="BO650" s="95"/>
      <c r="BP650" s="95"/>
      <c r="BQ650" s="95"/>
      <c r="BR650" s="95"/>
      <c r="BS650" s="95"/>
      <c r="BT650" s="95"/>
      <c r="BU650" s="95"/>
      <c r="BV650" s="95"/>
      <c r="BW650" s="95"/>
      <c r="BX650" s="95"/>
      <c r="BY650" s="95"/>
      <c r="BZ650" s="95"/>
      <c r="CA650" s="95"/>
      <c r="CB650" s="95"/>
      <c r="CC650" s="95"/>
      <c r="CD650" s="95"/>
      <c r="CE650" s="95"/>
      <c r="CF650" s="95"/>
      <c r="CG650" s="95"/>
      <c r="CH650" s="95"/>
      <c r="CI650" s="95"/>
      <c r="CJ650" s="95"/>
      <c r="CK650" s="95"/>
      <c r="CL650" s="95"/>
    </row>
    <row r="651" spans="15:90" x14ac:dyDescent="0.25">
      <c r="O651" s="95"/>
      <c r="P651" s="95"/>
      <c r="Q651" s="95"/>
      <c r="R651" s="95"/>
      <c r="S651" s="95"/>
      <c r="T651" s="95"/>
      <c r="U651" s="95"/>
      <c r="V651" s="95"/>
      <c r="W651" s="95"/>
      <c r="X651" s="95"/>
      <c r="Y651" s="95"/>
      <c r="Z651" s="95"/>
      <c r="AA651" s="95"/>
      <c r="AB651" s="95"/>
      <c r="AC651" s="95"/>
      <c r="AD651" s="95"/>
      <c r="AE651" s="95"/>
      <c r="AF651" s="95"/>
      <c r="AG651" s="95"/>
      <c r="AH651" s="95"/>
      <c r="AI651" s="95"/>
      <c r="AJ651" s="95"/>
      <c r="AK651" s="95"/>
      <c r="AL651" s="95"/>
      <c r="AM651" s="95"/>
      <c r="AN651" s="95"/>
      <c r="AO651" s="95"/>
      <c r="AP651" s="95"/>
      <c r="AQ651" s="95"/>
      <c r="AR651" s="95"/>
      <c r="AS651" s="95"/>
      <c r="AT651" s="95"/>
      <c r="AU651" s="95"/>
      <c r="AV651" s="95"/>
      <c r="AW651" s="95"/>
      <c r="AX651" s="95"/>
      <c r="AY651" s="95"/>
      <c r="AZ651" s="95"/>
      <c r="BA651" s="95"/>
      <c r="BB651" s="95"/>
      <c r="BC651" s="95"/>
      <c r="BD651" s="95"/>
      <c r="BE651" s="95"/>
      <c r="BF651" s="95"/>
      <c r="BG651" s="95"/>
      <c r="BH651" s="95"/>
      <c r="BI651" s="95"/>
      <c r="BJ651" s="95"/>
      <c r="BK651" s="95"/>
      <c r="BL651" s="95"/>
      <c r="BM651" s="95"/>
      <c r="BN651" s="95"/>
      <c r="BO651" s="95"/>
      <c r="BP651" s="95"/>
      <c r="BQ651" s="95"/>
      <c r="BR651" s="95"/>
      <c r="BS651" s="95"/>
      <c r="BT651" s="95"/>
      <c r="BU651" s="95"/>
      <c r="BV651" s="95"/>
      <c r="BW651" s="95"/>
      <c r="BX651" s="95"/>
      <c r="BY651" s="95"/>
      <c r="BZ651" s="95"/>
      <c r="CA651" s="95"/>
      <c r="CB651" s="95"/>
      <c r="CC651" s="95"/>
      <c r="CD651" s="95"/>
      <c r="CE651" s="95"/>
      <c r="CF651" s="95"/>
      <c r="CG651" s="95"/>
      <c r="CH651" s="95"/>
      <c r="CI651" s="95"/>
      <c r="CJ651" s="95"/>
      <c r="CK651" s="95"/>
      <c r="CL651" s="95"/>
    </row>
    <row r="652" spans="15:90" x14ac:dyDescent="0.25">
      <c r="O652" s="95"/>
      <c r="P652" s="95"/>
      <c r="Q652" s="95"/>
      <c r="R652" s="95"/>
      <c r="S652" s="95"/>
      <c r="T652" s="95"/>
      <c r="U652" s="95"/>
      <c r="V652" s="95"/>
      <c r="W652" s="95"/>
      <c r="X652" s="95"/>
      <c r="Y652" s="95"/>
      <c r="Z652" s="95"/>
      <c r="AA652" s="95"/>
      <c r="AB652" s="95"/>
      <c r="AC652" s="95"/>
      <c r="AD652" s="95"/>
      <c r="AE652" s="95"/>
      <c r="AF652" s="95"/>
      <c r="AG652" s="95"/>
      <c r="AH652" s="95"/>
      <c r="AI652" s="95"/>
      <c r="AJ652" s="95"/>
      <c r="AK652" s="95"/>
      <c r="AL652" s="95"/>
      <c r="AM652" s="95"/>
      <c r="AN652" s="95"/>
      <c r="AO652" s="95"/>
      <c r="AP652" s="95"/>
      <c r="AQ652" s="95"/>
      <c r="AR652" s="95"/>
      <c r="AS652" s="95"/>
      <c r="AT652" s="95"/>
      <c r="AU652" s="95"/>
      <c r="AV652" s="95"/>
      <c r="AW652" s="95"/>
      <c r="AX652" s="95"/>
      <c r="AY652" s="95"/>
      <c r="AZ652" s="95"/>
      <c r="BA652" s="95"/>
      <c r="BB652" s="95"/>
      <c r="BC652" s="95"/>
      <c r="BD652" s="95"/>
      <c r="BE652" s="95"/>
      <c r="BF652" s="95"/>
      <c r="BG652" s="95"/>
      <c r="BH652" s="95"/>
      <c r="BI652" s="95"/>
      <c r="BJ652" s="95"/>
      <c r="BK652" s="95"/>
      <c r="BL652" s="95"/>
      <c r="BM652" s="95"/>
      <c r="BN652" s="95"/>
      <c r="BO652" s="95"/>
      <c r="BP652" s="95"/>
      <c r="BQ652" s="95"/>
      <c r="BR652" s="95"/>
      <c r="BS652" s="95"/>
      <c r="BT652" s="95"/>
      <c r="BU652" s="95"/>
      <c r="BV652" s="95"/>
      <c r="BW652" s="95"/>
      <c r="BX652" s="95"/>
      <c r="BY652" s="95"/>
      <c r="BZ652" s="95"/>
      <c r="CA652" s="95"/>
      <c r="CB652" s="95"/>
      <c r="CC652" s="95"/>
      <c r="CD652" s="95"/>
      <c r="CE652" s="95"/>
      <c r="CF652" s="95"/>
      <c r="CG652" s="95"/>
      <c r="CH652" s="95"/>
      <c r="CI652" s="95"/>
      <c r="CJ652" s="95"/>
      <c r="CK652" s="95"/>
      <c r="CL652" s="95"/>
    </row>
    <row r="653" spans="15:90" x14ac:dyDescent="0.25">
      <c r="O653" s="95"/>
      <c r="P653" s="95"/>
      <c r="Q653" s="95"/>
      <c r="R653" s="95"/>
      <c r="S653" s="95"/>
      <c r="T653" s="95"/>
      <c r="U653" s="95"/>
      <c r="V653" s="95"/>
      <c r="W653" s="95"/>
      <c r="X653" s="95"/>
      <c r="Y653" s="95"/>
      <c r="Z653" s="95"/>
      <c r="AA653" s="95"/>
      <c r="AB653" s="95"/>
      <c r="AC653" s="95"/>
      <c r="AD653" s="95"/>
      <c r="AE653" s="95"/>
      <c r="AF653" s="95"/>
      <c r="AG653" s="95"/>
      <c r="AH653" s="95"/>
      <c r="AI653" s="95"/>
      <c r="AJ653" s="95"/>
      <c r="AK653" s="95"/>
      <c r="AL653" s="95"/>
      <c r="AM653" s="95"/>
      <c r="AN653" s="95"/>
      <c r="AO653" s="95"/>
      <c r="AP653" s="95"/>
      <c r="AQ653" s="95"/>
      <c r="AR653" s="95"/>
      <c r="AS653" s="95"/>
      <c r="AT653" s="95"/>
      <c r="AU653" s="95"/>
      <c r="AV653" s="95"/>
      <c r="AW653" s="95"/>
      <c r="AX653" s="95"/>
      <c r="AY653" s="95"/>
      <c r="AZ653" s="95"/>
      <c r="BA653" s="95"/>
      <c r="BB653" s="95"/>
      <c r="BC653" s="95"/>
      <c r="BD653" s="95"/>
      <c r="BE653" s="95"/>
      <c r="BF653" s="95"/>
      <c r="BG653" s="95"/>
      <c r="BH653" s="95"/>
      <c r="BI653" s="95"/>
      <c r="BJ653" s="95"/>
      <c r="BK653" s="95"/>
      <c r="BL653" s="95"/>
      <c r="BM653" s="95"/>
      <c r="BN653" s="95"/>
      <c r="BO653" s="95"/>
      <c r="BP653" s="95"/>
      <c r="BQ653" s="95"/>
      <c r="BR653" s="95"/>
      <c r="BS653" s="95"/>
      <c r="BT653" s="95"/>
      <c r="BU653" s="95"/>
      <c r="BV653" s="95"/>
      <c r="BW653" s="95"/>
      <c r="BX653" s="95"/>
      <c r="BY653" s="95"/>
      <c r="BZ653" s="95"/>
      <c r="CA653" s="95"/>
      <c r="CB653" s="95"/>
      <c r="CC653" s="95"/>
      <c r="CD653" s="95"/>
      <c r="CE653" s="95"/>
      <c r="CF653" s="95"/>
      <c r="CG653" s="95"/>
      <c r="CH653" s="95"/>
      <c r="CI653" s="95"/>
      <c r="CJ653" s="95"/>
      <c r="CK653" s="95"/>
      <c r="CL653" s="95"/>
    </row>
    <row r="654" spans="15:90" x14ac:dyDescent="0.25">
      <c r="O654" s="95"/>
      <c r="P654" s="95"/>
      <c r="Q654" s="95"/>
      <c r="R654" s="95"/>
      <c r="S654" s="95"/>
      <c r="T654" s="95"/>
      <c r="U654" s="95"/>
      <c r="V654" s="95"/>
      <c r="W654" s="95"/>
      <c r="X654" s="95"/>
      <c r="Y654" s="95"/>
      <c r="Z654" s="95"/>
      <c r="AA654" s="95"/>
      <c r="AB654" s="95"/>
      <c r="AC654" s="95"/>
      <c r="AD654" s="95"/>
      <c r="AE654" s="95"/>
      <c r="AF654" s="95"/>
      <c r="AG654" s="95"/>
      <c r="AH654" s="95"/>
      <c r="AI654" s="95"/>
      <c r="AJ654" s="95"/>
      <c r="AK654" s="95"/>
      <c r="AL654" s="95"/>
      <c r="AM654" s="95"/>
      <c r="AN654" s="95"/>
      <c r="AO654" s="95"/>
      <c r="AP654" s="95"/>
      <c r="AQ654" s="95"/>
      <c r="AR654" s="95"/>
      <c r="AS654" s="95"/>
      <c r="AT654" s="95"/>
      <c r="AU654" s="95"/>
      <c r="AV654" s="95"/>
      <c r="AW654" s="95"/>
      <c r="AX654" s="95"/>
      <c r="AY654" s="95"/>
      <c r="AZ654" s="95"/>
      <c r="BA654" s="95"/>
      <c r="BB654" s="95"/>
      <c r="BC654" s="95"/>
      <c r="BD654" s="95"/>
      <c r="BE654" s="95"/>
      <c r="BF654" s="95"/>
      <c r="BG654" s="95"/>
      <c r="BH654" s="95"/>
      <c r="BI654" s="95"/>
      <c r="BJ654" s="95"/>
      <c r="BK654" s="95"/>
      <c r="BL654" s="95"/>
      <c r="BM654" s="95"/>
      <c r="BN654" s="95"/>
      <c r="BO654" s="95"/>
      <c r="BP654" s="95"/>
      <c r="BQ654" s="95"/>
      <c r="BR654" s="95"/>
      <c r="BS654" s="95"/>
      <c r="BT654" s="95"/>
      <c r="BU654" s="95"/>
      <c r="BV654" s="95"/>
      <c r="BW654" s="95"/>
      <c r="BX654" s="95"/>
      <c r="BY654" s="95"/>
      <c r="BZ654" s="95"/>
      <c r="CA654" s="95"/>
      <c r="CB654" s="95"/>
      <c r="CC654" s="95"/>
      <c r="CD654" s="95"/>
      <c r="CE654" s="95"/>
      <c r="CF654" s="95"/>
      <c r="CG654" s="95"/>
      <c r="CH654" s="95"/>
      <c r="CI654" s="95"/>
      <c r="CJ654" s="95"/>
      <c r="CK654" s="95"/>
      <c r="CL654" s="95"/>
    </row>
    <row r="655" spans="15:90" x14ac:dyDescent="0.25">
      <c r="O655" s="95"/>
      <c r="P655" s="95"/>
      <c r="Q655" s="95"/>
      <c r="R655" s="95"/>
      <c r="S655" s="95"/>
      <c r="T655" s="95"/>
      <c r="U655" s="95"/>
      <c r="V655" s="95"/>
      <c r="W655" s="95"/>
      <c r="X655" s="95"/>
      <c r="Y655" s="95"/>
      <c r="Z655" s="95"/>
      <c r="AA655" s="95"/>
      <c r="AB655" s="95"/>
      <c r="AC655" s="95"/>
      <c r="AD655" s="95"/>
      <c r="AE655" s="95"/>
      <c r="AF655" s="95"/>
      <c r="AG655" s="95"/>
      <c r="AH655" s="95"/>
      <c r="AI655" s="95"/>
      <c r="AJ655" s="95"/>
      <c r="AK655" s="95"/>
      <c r="AL655" s="95"/>
      <c r="AM655" s="95"/>
      <c r="AN655" s="95"/>
      <c r="AO655" s="95"/>
      <c r="AP655" s="95"/>
      <c r="AQ655" s="95"/>
      <c r="AR655" s="95"/>
      <c r="AS655" s="95"/>
      <c r="AT655" s="95"/>
      <c r="AU655" s="95"/>
      <c r="AV655" s="95"/>
      <c r="AW655" s="95"/>
      <c r="AX655" s="95"/>
      <c r="AY655" s="95"/>
      <c r="AZ655" s="95"/>
      <c r="BA655" s="95"/>
      <c r="BB655" s="95"/>
      <c r="BC655" s="95"/>
      <c r="BD655" s="95"/>
      <c r="BE655" s="95"/>
      <c r="BF655" s="95"/>
      <c r="BG655" s="95"/>
      <c r="BH655" s="95"/>
      <c r="BI655" s="95"/>
      <c r="BJ655" s="95"/>
      <c r="BK655" s="95"/>
      <c r="BL655" s="95"/>
      <c r="BM655" s="95"/>
      <c r="BN655" s="95"/>
      <c r="BO655" s="95"/>
      <c r="BP655" s="95"/>
      <c r="BQ655" s="95"/>
      <c r="BR655" s="95"/>
      <c r="BS655" s="95"/>
      <c r="BT655" s="95"/>
      <c r="BU655" s="95"/>
      <c r="BV655" s="95"/>
      <c r="BW655" s="95"/>
      <c r="BX655" s="95"/>
      <c r="BY655" s="95"/>
      <c r="BZ655" s="95"/>
      <c r="CA655" s="95"/>
      <c r="CB655" s="95"/>
      <c r="CC655" s="95"/>
      <c r="CD655" s="95"/>
      <c r="CE655" s="95"/>
      <c r="CF655" s="95"/>
      <c r="CG655" s="95"/>
      <c r="CH655" s="95"/>
      <c r="CI655" s="95"/>
      <c r="CJ655" s="95"/>
      <c r="CK655" s="95"/>
      <c r="CL655" s="95"/>
    </row>
    <row r="656" spans="15:90" x14ac:dyDescent="0.25">
      <c r="O656" s="95"/>
      <c r="P656" s="95"/>
      <c r="Q656" s="95"/>
      <c r="R656" s="95"/>
      <c r="S656" s="95"/>
      <c r="T656" s="95"/>
      <c r="U656" s="95"/>
      <c r="V656" s="95"/>
      <c r="W656" s="95"/>
      <c r="X656" s="95"/>
      <c r="Y656" s="95"/>
      <c r="Z656" s="95"/>
      <c r="AA656" s="95"/>
      <c r="AB656" s="95"/>
      <c r="AC656" s="95"/>
      <c r="AD656" s="95"/>
      <c r="AE656" s="95"/>
      <c r="AF656" s="95"/>
      <c r="AG656" s="95"/>
      <c r="AH656" s="95"/>
      <c r="AI656" s="95"/>
      <c r="AJ656" s="95"/>
      <c r="AK656" s="95"/>
      <c r="AL656" s="95"/>
      <c r="AM656" s="95"/>
      <c r="AN656" s="95"/>
      <c r="AO656" s="95"/>
      <c r="AP656" s="95"/>
      <c r="AQ656" s="95"/>
      <c r="AR656" s="95"/>
      <c r="AS656" s="95"/>
      <c r="AT656" s="95"/>
      <c r="AU656" s="95"/>
      <c r="AV656" s="95"/>
      <c r="AW656" s="95"/>
      <c r="AX656" s="95"/>
      <c r="AY656" s="95"/>
      <c r="AZ656" s="95"/>
      <c r="BA656" s="95"/>
      <c r="BB656" s="95"/>
      <c r="BC656" s="95"/>
      <c r="BD656" s="95"/>
      <c r="BE656" s="95"/>
      <c r="BF656" s="95"/>
      <c r="BG656" s="95"/>
      <c r="BH656" s="95"/>
      <c r="BI656" s="95"/>
      <c r="BJ656" s="95"/>
      <c r="BK656" s="95"/>
      <c r="BL656" s="95"/>
      <c r="BM656" s="95"/>
      <c r="BN656" s="95"/>
      <c r="BO656" s="95"/>
      <c r="BP656" s="95"/>
      <c r="BQ656" s="95"/>
      <c r="BR656" s="95"/>
      <c r="BS656" s="95"/>
      <c r="BT656" s="95"/>
      <c r="BU656" s="95"/>
      <c r="BV656" s="95"/>
      <c r="BW656" s="95"/>
      <c r="BX656" s="95"/>
      <c r="BY656" s="95"/>
      <c r="BZ656" s="95"/>
      <c r="CA656" s="95"/>
      <c r="CB656" s="95"/>
      <c r="CC656" s="95"/>
      <c r="CD656" s="95"/>
      <c r="CE656" s="95"/>
      <c r="CF656" s="95"/>
      <c r="CG656" s="95"/>
      <c r="CH656" s="95"/>
      <c r="CI656" s="95"/>
      <c r="CJ656" s="95"/>
      <c r="CK656" s="95"/>
      <c r="CL656" s="95"/>
    </row>
    <row r="657" spans="15:90" x14ac:dyDescent="0.25">
      <c r="O657" s="95"/>
      <c r="P657" s="95"/>
      <c r="Q657" s="95"/>
      <c r="R657" s="95"/>
      <c r="S657" s="95"/>
      <c r="T657" s="95"/>
      <c r="U657" s="95"/>
      <c r="V657" s="95"/>
      <c r="W657" s="95"/>
      <c r="X657" s="95"/>
      <c r="Y657" s="95"/>
      <c r="Z657" s="95"/>
      <c r="AA657" s="95"/>
      <c r="AB657" s="95"/>
      <c r="AC657" s="95"/>
      <c r="AD657" s="95"/>
      <c r="AE657" s="95"/>
      <c r="AF657" s="95"/>
      <c r="AG657" s="95"/>
      <c r="AH657" s="95"/>
      <c r="AI657" s="95"/>
      <c r="AJ657" s="95"/>
      <c r="AK657" s="95"/>
      <c r="AL657" s="95"/>
      <c r="AM657" s="95"/>
      <c r="AN657" s="95"/>
      <c r="AO657" s="95"/>
      <c r="AP657" s="95"/>
      <c r="AQ657" s="95"/>
      <c r="AR657" s="95"/>
      <c r="AS657" s="95"/>
      <c r="AT657" s="95"/>
      <c r="AU657" s="95"/>
      <c r="AV657" s="95"/>
      <c r="AW657" s="95"/>
      <c r="AX657" s="95"/>
      <c r="AY657" s="95"/>
      <c r="AZ657" s="95"/>
      <c r="BA657" s="95"/>
      <c r="BB657" s="95"/>
      <c r="BC657" s="95"/>
      <c r="BD657" s="95"/>
      <c r="BE657" s="95"/>
      <c r="BF657" s="95"/>
      <c r="BG657" s="95"/>
      <c r="BH657" s="95"/>
      <c r="BI657" s="95"/>
      <c r="BJ657" s="95"/>
      <c r="BK657" s="95"/>
      <c r="BL657" s="95"/>
      <c r="BM657" s="95"/>
      <c r="BN657" s="95"/>
      <c r="BO657" s="95"/>
      <c r="BP657" s="95"/>
      <c r="BQ657" s="95"/>
      <c r="BR657" s="95"/>
      <c r="BS657" s="95"/>
      <c r="BT657" s="95"/>
      <c r="BU657" s="95"/>
      <c r="BV657" s="95"/>
      <c r="BW657" s="95"/>
      <c r="BX657" s="95"/>
      <c r="BY657" s="95"/>
      <c r="BZ657" s="95"/>
      <c r="CA657" s="95"/>
      <c r="CB657" s="95"/>
      <c r="CC657" s="95"/>
      <c r="CD657" s="95"/>
      <c r="CE657" s="95"/>
      <c r="CF657" s="95"/>
      <c r="CG657" s="95"/>
      <c r="CH657" s="95"/>
      <c r="CI657" s="95"/>
      <c r="CJ657" s="95"/>
      <c r="CK657" s="95"/>
      <c r="CL657" s="95"/>
    </row>
    <row r="658" spans="15:90" x14ac:dyDescent="0.2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c r="AL658" s="95"/>
      <c r="AM658" s="95"/>
      <c r="AN658" s="95"/>
      <c r="AO658" s="95"/>
      <c r="AP658" s="95"/>
      <c r="AQ658" s="95"/>
      <c r="AR658" s="95"/>
      <c r="AS658" s="95"/>
      <c r="AT658" s="95"/>
      <c r="AU658" s="95"/>
      <c r="AV658" s="95"/>
      <c r="AW658" s="95"/>
      <c r="AX658" s="95"/>
      <c r="AY658" s="95"/>
      <c r="AZ658" s="95"/>
      <c r="BA658" s="95"/>
      <c r="BB658" s="95"/>
      <c r="BC658" s="95"/>
      <c r="BD658" s="95"/>
      <c r="BE658" s="95"/>
      <c r="BF658" s="95"/>
      <c r="BG658" s="95"/>
      <c r="BH658" s="95"/>
      <c r="BI658" s="95"/>
      <c r="BJ658" s="95"/>
      <c r="BK658" s="95"/>
      <c r="BL658" s="95"/>
      <c r="BM658" s="95"/>
      <c r="BN658" s="95"/>
      <c r="BO658" s="95"/>
      <c r="BP658" s="95"/>
      <c r="BQ658" s="95"/>
      <c r="BR658" s="95"/>
      <c r="BS658" s="95"/>
      <c r="BT658" s="95"/>
      <c r="BU658" s="95"/>
      <c r="BV658" s="95"/>
      <c r="BW658" s="95"/>
      <c r="BX658" s="95"/>
      <c r="BY658" s="95"/>
      <c r="BZ658" s="95"/>
      <c r="CA658" s="95"/>
      <c r="CB658" s="95"/>
      <c r="CC658" s="95"/>
      <c r="CD658" s="95"/>
      <c r="CE658" s="95"/>
      <c r="CF658" s="95"/>
      <c r="CG658" s="95"/>
      <c r="CH658" s="95"/>
      <c r="CI658" s="95"/>
      <c r="CJ658" s="95"/>
      <c r="CK658" s="95"/>
      <c r="CL658" s="95"/>
    </row>
    <row r="659" spans="15:90" x14ac:dyDescent="0.25">
      <c r="O659" s="95"/>
      <c r="P659" s="95"/>
      <c r="Q659" s="95"/>
      <c r="R659" s="95"/>
      <c r="S659" s="95"/>
      <c r="T659" s="95"/>
      <c r="U659" s="95"/>
      <c r="V659" s="95"/>
      <c r="W659" s="95"/>
      <c r="X659" s="95"/>
      <c r="Y659" s="95"/>
      <c r="Z659" s="95"/>
      <c r="AA659" s="95"/>
      <c r="AB659" s="95"/>
      <c r="AC659" s="95"/>
      <c r="AD659" s="95"/>
      <c r="AE659" s="95"/>
      <c r="AF659" s="95"/>
      <c r="AG659" s="95"/>
      <c r="AH659" s="95"/>
      <c r="AI659" s="95"/>
      <c r="AJ659" s="95"/>
      <c r="AK659" s="95"/>
      <c r="AL659" s="95"/>
      <c r="AM659" s="95"/>
      <c r="AN659" s="95"/>
      <c r="AO659" s="95"/>
      <c r="AP659" s="95"/>
      <c r="AQ659" s="95"/>
      <c r="AR659" s="95"/>
      <c r="AS659" s="95"/>
      <c r="AT659" s="95"/>
      <c r="AU659" s="95"/>
      <c r="AV659" s="95"/>
      <c r="AW659" s="95"/>
      <c r="AX659" s="95"/>
      <c r="AY659" s="95"/>
      <c r="AZ659" s="95"/>
      <c r="BA659" s="95"/>
      <c r="BB659" s="95"/>
      <c r="BC659" s="95"/>
      <c r="BD659" s="95"/>
      <c r="BE659" s="95"/>
      <c r="BF659" s="95"/>
      <c r="BG659" s="95"/>
      <c r="BH659" s="95"/>
      <c r="BI659" s="95"/>
      <c r="BJ659" s="95"/>
      <c r="BK659" s="95"/>
      <c r="BL659" s="95"/>
      <c r="BM659" s="95"/>
      <c r="BN659" s="95"/>
      <c r="BO659" s="95"/>
      <c r="BP659" s="95"/>
      <c r="BQ659" s="95"/>
      <c r="BR659" s="95"/>
      <c r="BS659" s="95"/>
      <c r="BT659" s="95"/>
      <c r="BU659" s="95"/>
      <c r="BV659" s="95"/>
      <c r="BW659" s="95"/>
      <c r="BX659" s="95"/>
      <c r="BY659" s="95"/>
      <c r="BZ659" s="95"/>
      <c r="CA659" s="95"/>
      <c r="CB659" s="95"/>
      <c r="CC659" s="95"/>
      <c r="CD659" s="95"/>
      <c r="CE659" s="95"/>
      <c r="CF659" s="95"/>
      <c r="CG659" s="95"/>
      <c r="CH659" s="95"/>
      <c r="CI659" s="95"/>
      <c r="CJ659" s="95"/>
      <c r="CK659" s="95"/>
      <c r="CL659" s="95"/>
    </row>
    <row r="660" spans="15:90" x14ac:dyDescent="0.25">
      <c r="O660" s="95"/>
      <c r="P660" s="95"/>
      <c r="Q660" s="95"/>
      <c r="R660" s="95"/>
      <c r="S660" s="95"/>
      <c r="T660" s="95"/>
      <c r="U660" s="95"/>
      <c r="V660" s="95"/>
      <c r="W660" s="95"/>
      <c r="X660" s="95"/>
      <c r="Y660" s="95"/>
      <c r="Z660" s="95"/>
      <c r="AA660" s="95"/>
      <c r="AB660" s="95"/>
      <c r="AC660" s="95"/>
      <c r="AD660" s="95"/>
      <c r="AE660" s="95"/>
      <c r="AF660" s="95"/>
      <c r="AG660" s="95"/>
      <c r="AH660" s="95"/>
      <c r="AI660" s="95"/>
      <c r="AJ660" s="95"/>
      <c r="AK660" s="95"/>
      <c r="AL660" s="95"/>
      <c r="AM660" s="95"/>
      <c r="AN660" s="95"/>
      <c r="AO660" s="95"/>
      <c r="AP660" s="95"/>
      <c r="AQ660" s="95"/>
      <c r="AR660" s="95"/>
      <c r="AS660" s="95"/>
      <c r="AT660" s="95"/>
      <c r="AU660" s="95"/>
      <c r="AV660" s="95"/>
      <c r="AW660" s="95"/>
      <c r="AX660" s="95"/>
      <c r="AY660" s="95"/>
      <c r="AZ660" s="95"/>
      <c r="BA660" s="95"/>
      <c r="BB660" s="95"/>
      <c r="BC660" s="95"/>
      <c r="BD660" s="95"/>
      <c r="BE660" s="95"/>
      <c r="BF660" s="95"/>
      <c r="BG660" s="95"/>
      <c r="BH660" s="95"/>
      <c r="BI660" s="95"/>
      <c r="BJ660" s="95"/>
      <c r="BK660" s="95"/>
      <c r="BL660" s="95"/>
      <c r="BM660" s="95"/>
      <c r="BN660" s="95"/>
      <c r="BO660" s="95"/>
      <c r="BP660" s="95"/>
      <c r="BQ660" s="95"/>
      <c r="BR660" s="95"/>
      <c r="BS660" s="95"/>
      <c r="BT660" s="95"/>
      <c r="BU660" s="95"/>
      <c r="BV660" s="95"/>
      <c r="BW660" s="95"/>
      <c r="BX660" s="95"/>
      <c r="BY660" s="95"/>
      <c r="BZ660" s="95"/>
      <c r="CA660" s="95"/>
      <c r="CB660" s="95"/>
      <c r="CC660" s="95"/>
      <c r="CD660" s="95"/>
      <c r="CE660" s="95"/>
      <c r="CF660" s="95"/>
      <c r="CG660" s="95"/>
      <c r="CH660" s="95"/>
      <c r="CI660" s="95"/>
      <c r="CJ660" s="95"/>
      <c r="CK660" s="95"/>
      <c r="CL660" s="95"/>
    </row>
    <row r="661" spans="15:90" x14ac:dyDescent="0.25">
      <c r="O661" s="95"/>
      <c r="P661" s="95"/>
      <c r="Q661" s="95"/>
      <c r="R661" s="95"/>
      <c r="S661" s="95"/>
      <c r="T661" s="95"/>
      <c r="U661" s="95"/>
      <c r="V661" s="95"/>
      <c r="W661" s="95"/>
      <c r="X661" s="95"/>
      <c r="Y661" s="95"/>
      <c r="Z661" s="95"/>
      <c r="AA661" s="95"/>
      <c r="AB661" s="95"/>
      <c r="AC661" s="95"/>
      <c r="AD661" s="95"/>
      <c r="AE661" s="95"/>
      <c r="AF661" s="95"/>
      <c r="AG661" s="95"/>
      <c r="AH661" s="95"/>
      <c r="AI661" s="95"/>
      <c r="AJ661" s="95"/>
      <c r="AK661" s="95"/>
      <c r="AL661" s="95"/>
      <c r="AM661" s="95"/>
      <c r="AN661" s="95"/>
      <c r="AO661" s="95"/>
      <c r="AP661" s="95"/>
      <c r="AQ661" s="95"/>
      <c r="AR661" s="95"/>
      <c r="AS661" s="95"/>
      <c r="AT661" s="95"/>
      <c r="AU661" s="95"/>
      <c r="AV661" s="95"/>
      <c r="AW661" s="95"/>
      <c r="AX661" s="95"/>
      <c r="AY661" s="95"/>
      <c r="AZ661" s="95"/>
      <c r="BA661" s="95"/>
      <c r="BB661" s="95"/>
      <c r="BC661" s="95"/>
      <c r="BD661" s="95"/>
      <c r="BE661" s="95"/>
      <c r="BF661" s="95"/>
      <c r="BG661" s="95"/>
      <c r="BH661" s="95"/>
      <c r="BI661" s="95"/>
      <c r="BJ661" s="95"/>
      <c r="BK661" s="95"/>
      <c r="BL661" s="95"/>
      <c r="BM661" s="95"/>
      <c r="BN661" s="95"/>
      <c r="BO661" s="95"/>
      <c r="BP661" s="95"/>
      <c r="BQ661" s="95"/>
      <c r="BR661" s="95"/>
      <c r="BS661" s="95"/>
      <c r="BT661" s="95"/>
      <c r="BU661" s="95"/>
      <c r="BV661" s="95"/>
      <c r="BW661" s="95"/>
      <c r="BX661" s="95"/>
      <c r="BY661" s="95"/>
      <c r="BZ661" s="95"/>
      <c r="CA661" s="95"/>
      <c r="CB661" s="95"/>
      <c r="CC661" s="95"/>
      <c r="CD661" s="95"/>
      <c r="CE661" s="95"/>
      <c r="CF661" s="95"/>
      <c r="CG661" s="95"/>
      <c r="CH661" s="95"/>
      <c r="CI661" s="95"/>
      <c r="CJ661" s="95"/>
      <c r="CK661" s="95"/>
      <c r="CL661" s="95"/>
    </row>
    <row r="662" spans="15:90" x14ac:dyDescent="0.25">
      <c r="O662" s="95"/>
      <c r="P662" s="95"/>
      <c r="Q662" s="95"/>
      <c r="R662" s="95"/>
      <c r="S662" s="95"/>
      <c r="T662" s="95"/>
      <c r="U662" s="95"/>
      <c r="V662" s="95"/>
      <c r="W662" s="95"/>
      <c r="X662" s="95"/>
      <c r="Y662" s="95"/>
      <c r="Z662" s="95"/>
      <c r="AA662" s="95"/>
      <c r="AB662" s="95"/>
      <c r="AC662" s="95"/>
      <c r="AD662" s="95"/>
      <c r="AE662" s="95"/>
      <c r="AF662" s="95"/>
      <c r="AG662" s="95"/>
      <c r="AH662" s="95"/>
      <c r="AI662" s="95"/>
      <c r="AJ662" s="95"/>
      <c r="AK662" s="95"/>
      <c r="AL662" s="95"/>
      <c r="AM662" s="95"/>
      <c r="AN662" s="95"/>
      <c r="AO662" s="95"/>
      <c r="AP662" s="95"/>
      <c r="AQ662" s="95"/>
      <c r="AR662" s="95"/>
      <c r="AS662" s="95"/>
      <c r="AT662" s="95"/>
      <c r="AU662" s="95"/>
      <c r="AV662" s="95"/>
      <c r="AW662" s="95"/>
      <c r="AX662" s="95"/>
      <c r="AY662" s="95"/>
      <c r="AZ662" s="95"/>
      <c r="BA662" s="95"/>
      <c r="BB662" s="95"/>
      <c r="BC662" s="95"/>
      <c r="BD662" s="95"/>
      <c r="BE662" s="95"/>
      <c r="BF662" s="95"/>
      <c r="BG662" s="95"/>
      <c r="BH662" s="95"/>
      <c r="BI662" s="95"/>
      <c r="BJ662" s="95"/>
      <c r="BK662" s="95"/>
      <c r="BL662" s="95"/>
      <c r="BM662" s="95"/>
      <c r="BN662" s="95"/>
      <c r="BO662" s="95"/>
      <c r="BP662" s="95"/>
      <c r="BQ662" s="95"/>
      <c r="BR662" s="95"/>
      <c r="BS662" s="95"/>
      <c r="BT662" s="95"/>
      <c r="BU662" s="95"/>
      <c r="BV662" s="95"/>
      <c r="BW662" s="95"/>
      <c r="BX662" s="95"/>
      <c r="BY662" s="95"/>
      <c r="BZ662" s="95"/>
      <c r="CA662" s="95"/>
      <c r="CB662" s="95"/>
      <c r="CC662" s="95"/>
      <c r="CD662" s="95"/>
      <c r="CE662" s="95"/>
      <c r="CF662" s="95"/>
      <c r="CG662" s="95"/>
      <c r="CH662" s="95"/>
      <c r="CI662" s="95"/>
      <c r="CJ662" s="95"/>
      <c r="CK662" s="95"/>
      <c r="CL662" s="95"/>
    </row>
    <row r="663" spans="15:90" x14ac:dyDescent="0.25">
      <c r="O663" s="95"/>
      <c r="P663" s="95"/>
      <c r="Q663" s="95"/>
      <c r="R663" s="95"/>
      <c r="S663" s="95"/>
      <c r="T663" s="95"/>
      <c r="U663" s="95"/>
      <c r="V663" s="95"/>
      <c r="W663" s="95"/>
      <c r="X663" s="95"/>
      <c r="Y663" s="95"/>
      <c r="Z663" s="95"/>
      <c r="AA663" s="95"/>
      <c r="AB663" s="95"/>
      <c r="AC663" s="95"/>
      <c r="AD663" s="95"/>
      <c r="AE663" s="95"/>
      <c r="AF663" s="95"/>
      <c r="AG663" s="95"/>
      <c r="AH663" s="95"/>
      <c r="AI663" s="95"/>
      <c r="AJ663" s="95"/>
      <c r="AK663" s="95"/>
      <c r="AL663" s="95"/>
      <c r="AM663" s="95"/>
      <c r="AN663" s="95"/>
      <c r="AO663" s="95"/>
      <c r="AP663" s="95"/>
      <c r="AQ663" s="95"/>
      <c r="AR663" s="95"/>
      <c r="AS663" s="95"/>
      <c r="AT663" s="95"/>
      <c r="AU663" s="95"/>
      <c r="AV663" s="95"/>
      <c r="AW663" s="95"/>
      <c r="AX663" s="95"/>
      <c r="AY663" s="95"/>
      <c r="AZ663" s="95"/>
      <c r="BA663" s="95"/>
      <c r="BB663" s="95"/>
      <c r="BC663" s="95"/>
      <c r="BD663" s="95"/>
      <c r="BE663" s="95"/>
      <c r="BF663" s="95"/>
      <c r="BG663" s="95"/>
      <c r="BH663" s="95"/>
      <c r="BI663" s="95"/>
      <c r="BJ663" s="95"/>
      <c r="BK663" s="95"/>
      <c r="BL663" s="95"/>
      <c r="BM663" s="95"/>
      <c r="BN663" s="95"/>
      <c r="BO663" s="95"/>
      <c r="BP663" s="95"/>
      <c r="BQ663" s="95"/>
      <c r="BR663" s="95"/>
      <c r="BS663" s="95"/>
      <c r="BT663" s="95"/>
      <c r="BU663" s="95"/>
      <c r="BV663" s="95"/>
      <c r="BW663" s="95"/>
      <c r="BX663" s="95"/>
      <c r="BY663" s="95"/>
      <c r="BZ663" s="95"/>
      <c r="CA663" s="95"/>
      <c r="CB663" s="95"/>
      <c r="CC663" s="95"/>
      <c r="CD663" s="95"/>
      <c r="CE663" s="95"/>
      <c r="CF663" s="95"/>
      <c r="CG663" s="95"/>
      <c r="CH663" s="95"/>
      <c r="CI663" s="95"/>
      <c r="CJ663" s="95"/>
      <c r="CK663" s="95"/>
      <c r="CL663" s="95"/>
    </row>
    <row r="664" spans="15:90" x14ac:dyDescent="0.25">
      <c r="O664" s="95"/>
      <c r="P664" s="95"/>
      <c r="Q664" s="95"/>
      <c r="R664" s="95"/>
      <c r="S664" s="95"/>
      <c r="T664" s="95"/>
      <c r="U664" s="95"/>
      <c r="V664" s="95"/>
      <c r="W664" s="95"/>
      <c r="X664" s="95"/>
      <c r="Y664" s="95"/>
      <c r="Z664" s="95"/>
      <c r="AA664" s="95"/>
      <c r="AB664" s="95"/>
      <c r="AC664" s="95"/>
      <c r="AD664" s="95"/>
      <c r="AE664" s="95"/>
      <c r="AF664" s="95"/>
      <c r="AG664" s="95"/>
      <c r="AH664" s="95"/>
      <c r="AI664" s="95"/>
      <c r="AJ664" s="95"/>
      <c r="AK664" s="95"/>
      <c r="AL664" s="95"/>
      <c r="AM664" s="95"/>
      <c r="AN664" s="95"/>
      <c r="AO664" s="95"/>
      <c r="AP664" s="95"/>
      <c r="AQ664" s="95"/>
      <c r="AR664" s="95"/>
      <c r="AS664" s="95"/>
      <c r="AT664" s="95"/>
      <c r="AU664" s="95"/>
      <c r="AV664" s="95"/>
      <c r="AW664" s="95"/>
      <c r="AX664" s="95"/>
      <c r="AY664" s="95"/>
      <c r="AZ664" s="95"/>
      <c r="BA664" s="95"/>
      <c r="BB664" s="95"/>
      <c r="BC664" s="95"/>
      <c r="BD664" s="95"/>
      <c r="BE664" s="95"/>
      <c r="BF664" s="95"/>
      <c r="BG664" s="95"/>
      <c r="BH664" s="95"/>
      <c r="BI664" s="95"/>
      <c r="BJ664" s="95"/>
      <c r="BK664" s="95"/>
      <c r="BL664" s="95"/>
      <c r="BM664" s="95"/>
      <c r="BN664" s="95"/>
      <c r="BO664" s="95"/>
      <c r="BP664" s="95"/>
      <c r="BQ664" s="95"/>
      <c r="BR664" s="95"/>
      <c r="BS664" s="95"/>
      <c r="BT664" s="95"/>
      <c r="BU664" s="95"/>
      <c r="BV664" s="95"/>
      <c r="BW664" s="95"/>
      <c r="BX664" s="95"/>
      <c r="BY664" s="95"/>
      <c r="BZ664" s="95"/>
      <c r="CA664" s="95"/>
      <c r="CB664" s="95"/>
      <c r="CC664" s="95"/>
      <c r="CD664" s="95"/>
      <c r="CE664" s="95"/>
      <c r="CF664" s="95"/>
      <c r="CG664" s="95"/>
      <c r="CH664" s="95"/>
      <c r="CI664" s="95"/>
      <c r="CJ664" s="95"/>
      <c r="CK664" s="95"/>
      <c r="CL664" s="95"/>
    </row>
    <row r="665" spans="15:90" x14ac:dyDescent="0.25">
      <c r="O665" s="95"/>
      <c r="P665" s="95"/>
      <c r="Q665" s="95"/>
      <c r="R665" s="95"/>
      <c r="S665" s="95"/>
      <c r="T665" s="95"/>
      <c r="U665" s="95"/>
      <c r="V665" s="95"/>
      <c r="W665" s="95"/>
      <c r="X665" s="95"/>
      <c r="Y665" s="95"/>
      <c r="Z665" s="95"/>
      <c r="AA665" s="95"/>
      <c r="AB665" s="95"/>
      <c r="AC665" s="95"/>
      <c r="AD665" s="95"/>
      <c r="AE665" s="95"/>
      <c r="AF665" s="95"/>
      <c r="AG665" s="95"/>
      <c r="AH665" s="95"/>
      <c r="AI665" s="95"/>
      <c r="AJ665" s="95"/>
      <c r="AK665" s="95"/>
      <c r="AL665" s="95"/>
      <c r="AM665" s="95"/>
      <c r="AN665" s="95"/>
      <c r="AO665" s="95"/>
      <c r="AP665" s="95"/>
      <c r="AQ665" s="95"/>
      <c r="AR665" s="95"/>
      <c r="AS665" s="95"/>
      <c r="AT665" s="95"/>
      <c r="AU665" s="95"/>
      <c r="AV665" s="95"/>
      <c r="AW665" s="95"/>
      <c r="AX665" s="95"/>
      <c r="AY665" s="95"/>
      <c r="AZ665" s="95"/>
      <c r="BA665" s="95"/>
      <c r="BB665" s="95"/>
      <c r="BC665" s="95"/>
      <c r="BD665" s="95"/>
      <c r="BE665" s="95"/>
      <c r="BF665" s="95"/>
      <c r="BG665" s="95"/>
      <c r="BH665" s="95"/>
      <c r="BI665" s="95"/>
      <c r="BJ665" s="95"/>
      <c r="BK665" s="95"/>
      <c r="BL665" s="95"/>
      <c r="BM665" s="95"/>
      <c r="BN665" s="95"/>
      <c r="BO665" s="95"/>
      <c r="BP665" s="95"/>
      <c r="BQ665" s="95"/>
      <c r="BR665" s="95"/>
      <c r="BS665" s="95"/>
      <c r="BT665" s="95"/>
      <c r="BU665" s="95"/>
      <c r="BV665" s="95"/>
      <c r="BW665" s="95"/>
      <c r="BX665" s="95"/>
      <c r="BY665" s="95"/>
      <c r="BZ665" s="95"/>
      <c r="CA665" s="95"/>
      <c r="CB665" s="95"/>
      <c r="CC665" s="95"/>
      <c r="CD665" s="95"/>
      <c r="CE665" s="95"/>
      <c r="CF665" s="95"/>
      <c r="CG665" s="95"/>
      <c r="CH665" s="95"/>
      <c r="CI665" s="95"/>
      <c r="CJ665" s="95"/>
      <c r="CK665" s="95"/>
      <c r="CL665" s="95"/>
    </row>
    <row r="666" spans="15:90" x14ac:dyDescent="0.25">
      <c r="O666" s="95"/>
      <c r="P666" s="95"/>
      <c r="Q666" s="95"/>
      <c r="R666" s="95"/>
      <c r="S666" s="95"/>
      <c r="T666" s="95"/>
      <c r="U666" s="95"/>
      <c r="V666" s="95"/>
      <c r="W666" s="95"/>
      <c r="X666" s="95"/>
      <c r="Y666" s="95"/>
      <c r="Z666" s="95"/>
      <c r="AA666" s="95"/>
      <c r="AB666" s="95"/>
      <c r="AC666" s="95"/>
      <c r="AD666" s="95"/>
      <c r="AE666" s="95"/>
      <c r="AF666" s="95"/>
      <c r="AG666" s="95"/>
      <c r="AH666" s="95"/>
      <c r="AI666" s="95"/>
      <c r="AJ666" s="95"/>
      <c r="AK666" s="95"/>
      <c r="AL666" s="95"/>
      <c r="AM666" s="95"/>
      <c r="AN666" s="95"/>
      <c r="AO666" s="95"/>
      <c r="AP666" s="95"/>
      <c r="AQ666" s="95"/>
      <c r="AR666" s="95"/>
      <c r="AS666" s="95"/>
      <c r="AT666" s="95"/>
      <c r="AU666" s="95"/>
      <c r="AV666" s="95"/>
      <c r="AW666" s="95"/>
      <c r="AX666" s="95"/>
      <c r="AY666" s="95"/>
      <c r="AZ666" s="95"/>
      <c r="BA666" s="95"/>
      <c r="BB666" s="95"/>
      <c r="BC666" s="95"/>
      <c r="BD666" s="95"/>
      <c r="BE666" s="95"/>
      <c r="BF666" s="95"/>
      <c r="BG666" s="95"/>
      <c r="BH666" s="95"/>
      <c r="BI666" s="95"/>
      <c r="BJ666" s="95"/>
      <c r="BK666" s="95"/>
      <c r="BL666" s="95"/>
      <c r="BM666" s="95"/>
      <c r="BN666" s="95"/>
      <c r="BO666" s="95"/>
      <c r="BP666" s="95"/>
      <c r="BQ666" s="95"/>
      <c r="BR666" s="95"/>
      <c r="BS666" s="95"/>
      <c r="BT666" s="95"/>
      <c r="BU666" s="95"/>
      <c r="BV666" s="95"/>
      <c r="BW666" s="95"/>
      <c r="BX666" s="95"/>
      <c r="BY666" s="95"/>
      <c r="BZ666" s="95"/>
      <c r="CA666" s="95"/>
      <c r="CB666" s="95"/>
      <c r="CC666" s="95"/>
      <c r="CD666" s="95"/>
      <c r="CE666" s="95"/>
      <c r="CF666" s="95"/>
      <c r="CG666" s="95"/>
      <c r="CH666" s="95"/>
      <c r="CI666" s="95"/>
      <c r="CJ666" s="95"/>
      <c r="CK666" s="95"/>
      <c r="CL666" s="95"/>
    </row>
    <row r="667" spans="15:90" x14ac:dyDescent="0.25">
      <c r="O667" s="95"/>
      <c r="P667" s="95"/>
      <c r="Q667" s="95"/>
      <c r="R667" s="95"/>
      <c r="S667" s="95"/>
      <c r="T667" s="95"/>
      <c r="U667" s="95"/>
      <c r="V667" s="95"/>
      <c r="W667" s="95"/>
      <c r="X667" s="95"/>
      <c r="Y667" s="95"/>
      <c r="Z667" s="95"/>
      <c r="AA667" s="95"/>
      <c r="AB667" s="95"/>
      <c r="AC667" s="95"/>
      <c r="AD667" s="95"/>
      <c r="AE667" s="95"/>
      <c r="AF667" s="95"/>
      <c r="AG667" s="95"/>
      <c r="AH667" s="95"/>
      <c r="AI667" s="95"/>
      <c r="AJ667" s="95"/>
      <c r="AK667" s="95"/>
      <c r="AL667" s="95"/>
      <c r="AM667" s="95"/>
      <c r="AN667" s="95"/>
      <c r="AO667" s="95"/>
      <c r="AP667" s="95"/>
      <c r="AQ667" s="95"/>
      <c r="AR667" s="95"/>
      <c r="AS667" s="95"/>
      <c r="AT667" s="95"/>
      <c r="AU667" s="95"/>
      <c r="AV667" s="95"/>
      <c r="AW667" s="95"/>
      <c r="AX667" s="95"/>
      <c r="AY667" s="95"/>
      <c r="AZ667" s="95"/>
      <c r="BA667" s="95"/>
      <c r="BB667" s="95"/>
      <c r="BC667" s="95"/>
      <c r="BD667" s="95"/>
      <c r="BE667" s="95"/>
      <c r="BF667" s="95"/>
      <c r="BG667" s="95"/>
      <c r="BH667" s="95"/>
      <c r="BI667" s="95"/>
      <c r="BJ667" s="95"/>
      <c r="BK667" s="95"/>
      <c r="BL667" s="95"/>
      <c r="BM667" s="95"/>
      <c r="BN667" s="95"/>
      <c r="BO667" s="95"/>
      <c r="BP667" s="95"/>
      <c r="BQ667" s="95"/>
      <c r="BR667" s="95"/>
      <c r="BS667" s="95"/>
      <c r="BT667" s="95"/>
      <c r="BU667" s="95"/>
      <c r="BV667" s="95"/>
      <c r="BW667" s="95"/>
      <c r="BX667" s="95"/>
      <c r="BY667" s="95"/>
      <c r="BZ667" s="95"/>
      <c r="CA667" s="95"/>
      <c r="CB667" s="95"/>
      <c r="CC667" s="95"/>
      <c r="CD667" s="95"/>
      <c r="CE667" s="95"/>
      <c r="CF667" s="95"/>
      <c r="CG667" s="95"/>
      <c r="CH667" s="95"/>
      <c r="CI667" s="95"/>
      <c r="CJ667" s="95"/>
      <c r="CK667" s="95"/>
      <c r="CL667" s="95"/>
    </row>
    <row r="668" spans="15:90" x14ac:dyDescent="0.25">
      <c r="O668" s="95"/>
      <c r="P668" s="95"/>
      <c r="Q668" s="95"/>
      <c r="R668" s="95"/>
      <c r="S668" s="95"/>
      <c r="T668" s="95"/>
      <c r="U668" s="95"/>
      <c r="V668" s="95"/>
      <c r="W668" s="95"/>
      <c r="X668" s="95"/>
      <c r="Y668" s="95"/>
      <c r="Z668" s="95"/>
      <c r="AA668" s="95"/>
      <c r="AB668" s="95"/>
      <c r="AC668" s="95"/>
      <c r="AD668" s="95"/>
      <c r="AE668" s="95"/>
      <c r="AF668" s="95"/>
      <c r="AG668" s="95"/>
      <c r="AH668" s="95"/>
      <c r="AI668" s="95"/>
      <c r="AJ668" s="95"/>
      <c r="AK668" s="95"/>
      <c r="AL668" s="95"/>
      <c r="AM668" s="95"/>
      <c r="AN668" s="95"/>
      <c r="AO668" s="95"/>
      <c r="AP668" s="95"/>
      <c r="AQ668" s="95"/>
      <c r="AR668" s="95"/>
      <c r="AS668" s="95"/>
      <c r="AT668" s="95"/>
      <c r="AU668" s="95"/>
      <c r="AV668" s="95"/>
      <c r="AW668" s="95"/>
      <c r="AX668" s="95"/>
      <c r="AY668" s="95"/>
      <c r="AZ668" s="95"/>
      <c r="BA668" s="95"/>
      <c r="BB668" s="95"/>
      <c r="BC668" s="95"/>
      <c r="BD668" s="95"/>
      <c r="BE668" s="95"/>
      <c r="BF668" s="95"/>
      <c r="BG668" s="95"/>
      <c r="BH668" s="95"/>
      <c r="BI668" s="95"/>
      <c r="BJ668" s="95"/>
      <c r="BK668" s="95"/>
      <c r="BL668" s="95"/>
      <c r="BM668" s="95"/>
      <c r="BN668" s="95"/>
      <c r="BO668" s="95"/>
      <c r="BP668" s="95"/>
      <c r="BQ668" s="95"/>
      <c r="BR668" s="95"/>
      <c r="BS668" s="95"/>
      <c r="BT668" s="95"/>
      <c r="BU668" s="95"/>
      <c r="BV668" s="95"/>
      <c r="BW668" s="95"/>
      <c r="BX668" s="95"/>
      <c r="BY668" s="95"/>
      <c r="BZ668" s="95"/>
      <c r="CA668" s="95"/>
      <c r="CB668" s="95"/>
      <c r="CC668" s="95"/>
      <c r="CD668" s="95"/>
      <c r="CE668" s="95"/>
      <c r="CF668" s="95"/>
      <c r="CG668" s="95"/>
      <c r="CH668" s="95"/>
      <c r="CI668" s="95"/>
      <c r="CJ668" s="95"/>
      <c r="CK668" s="95"/>
      <c r="CL668" s="95"/>
    </row>
    <row r="669" spans="15:90" x14ac:dyDescent="0.25">
      <c r="O669" s="95"/>
      <c r="P669" s="95"/>
      <c r="Q669" s="95"/>
      <c r="R669" s="95"/>
      <c r="S669" s="95"/>
      <c r="T669" s="95"/>
      <c r="U669" s="95"/>
      <c r="V669" s="95"/>
      <c r="W669" s="95"/>
      <c r="X669" s="95"/>
      <c r="Y669" s="95"/>
      <c r="Z669" s="95"/>
      <c r="AA669" s="95"/>
      <c r="AB669" s="95"/>
      <c r="AC669" s="95"/>
      <c r="AD669" s="95"/>
      <c r="AE669" s="95"/>
      <c r="AF669" s="95"/>
      <c r="AG669" s="95"/>
      <c r="AH669" s="95"/>
      <c r="AI669" s="95"/>
      <c r="AJ669" s="95"/>
      <c r="AK669" s="95"/>
      <c r="AL669" s="95"/>
      <c r="AM669" s="95"/>
      <c r="AN669" s="95"/>
      <c r="AO669" s="95"/>
      <c r="AP669" s="95"/>
      <c r="AQ669" s="95"/>
      <c r="AR669" s="95"/>
      <c r="AS669" s="95"/>
      <c r="AT669" s="95"/>
      <c r="AU669" s="95"/>
      <c r="AV669" s="95"/>
      <c r="AW669" s="95"/>
      <c r="AX669" s="95"/>
      <c r="AY669" s="95"/>
      <c r="AZ669" s="95"/>
      <c r="BA669" s="95"/>
      <c r="BB669" s="95"/>
      <c r="BC669" s="95"/>
      <c r="BD669" s="95"/>
      <c r="BE669" s="95"/>
      <c r="BF669" s="95"/>
      <c r="BG669" s="95"/>
      <c r="BH669" s="95"/>
      <c r="BI669" s="95"/>
      <c r="BJ669" s="95"/>
      <c r="BK669" s="95"/>
      <c r="BL669" s="95"/>
      <c r="BM669" s="95"/>
      <c r="BN669" s="95"/>
      <c r="BO669" s="95"/>
      <c r="BP669" s="95"/>
      <c r="BQ669" s="95"/>
      <c r="BR669" s="95"/>
      <c r="BS669" s="95"/>
      <c r="BT669" s="95"/>
      <c r="BU669" s="95"/>
      <c r="BV669" s="95"/>
      <c r="BW669" s="95"/>
      <c r="BX669" s="95"/>
      <c r="BY669" s="95"/>
      <c r="BZ669" s="95"/>
      <c r="CA669" s="95"/>
      <c r="CB669" s="95"/>
      <c r="CC669" s="95"/>
      <c r="CD669" s="95"/>
      <c r="CE669" s="95"/>
      <c r="CF669" s="95"/>
      <c r="CG669" s="95"/>
      <c r="CH669" s="95"/>
      <c r="CI669" s="95"/>
      <c r="CJ669" s="95"/>
      <c r="CK669" s="95"/>
      <c r="CL669" s="95"/>
    </row>
    <row r="670" spans="15:90" x14ac:dyDescent="0.25">
      <c r="O670" s="95"/>
      <c r="P670" s="95"/>
      <c r="Q670" s="95"/>
      <c r="R670" s="95"/>
      <c r="S670" s="95"/>
      <c r="T670" s="95"/>
      <c r="U670" s="95"/>
      <c r="V670" s="95"/>
      <c r="W670" s="95"/>
      <c r="X670" s="95"/>
      <c r="Y670" s="95"/>
      <c r="Z670" s="95"/>
      <c r="AA670" s="95"/>
      <c r="AB670" s="95"/>
      <c r="AC670" s="95"/>
      <c r="AD670" s="95"/>
      <c r="AE670" s="95"/>
      <c r="AF670" s="95"/>
      <c r="AG670" s="95"/>
      <c r="AH670" s="95"/>
      <c r="AI670" s="95"/>
      <c r="AJ670" s="95"/>
      <c r="AK670" s="95"/>
      <c r="AL670" s="95"/>
      <c r="AM670" s="95"/>
      <c r="AN670" s="95"/>
      <c r="AO670" s="95"/>
      <c r="AP670" s="95"/>
      <c r="AQ670" s="95"/>
      <c r="AR670" s="95"/>
      <c r="AS670" s="95"/>
      <c r="AT670" s="95"/>
      <c r="AU670" s="95"/>
      <c r="AV670" s="95"/>
      <c r="AW670" s="95"/>
      <c r="AX670" s="95"/>
      <c r="AY670" s="95"/>
      <c r="AZ670" s="95"/>
      <c r="BA670" s="95"/>
      <c r="BB670" s="95"/>
      <c r="BC670" s="95"/>
      <c r="BD670" s="95"/>
      <c r="BE670" s="95"/>
      <c r="BF670" s="95"/>
      <c r="BG670" s="95"/>
      <c r="BH670" s="95"/>
      <c r="BI670" s="95"/>
      <c r="BJ670" s="95"/>
      <c r="BK670" s="95"/>
      <c r="BL670" s="95"/>
      <c r="BM670" s="95"/>
      <c r="BN670" s="95"/>
      <c r="BO670" s="95"/>
      <c r="BP670" s="95"/>
      <c r="BQ670" s="95"/>
      <c r="BR670" s="95"/>
      <c r="BS670" s="95"/>
      <c r="BT670" s="95"/>
      <c r="BU670" s="95"/>
      <c r="BV670" s="95"/>
      <c r="BW670" s="95"/>
      <c r="BX670" s="95"/>
      <c r="BY670" s="95"/>
      <c r="BZ670" s="95"/>
      <c r="CA670" s="95"/>
      <c r="CB670" s="95"/>
      <c r="CC670" s="95"/>
      <c r="CD670" s="95"/>
      <c r="CE670" s="95"/>
      <c r="CF670" s="95"/>
      <c r="CG670" s="95"/>
      <c r="CH670" s="95"/>
      <c r="CI670" s="95"/>
      <c r="CJ670" s="95"/>
      <c r="CK670" s="95"/>
      <c r="CL670" s="95"/>
    </row>
    <row r="671" spans="15:90" x14ac:dyDescent="0.25">
      <c r="O671" s="95"/>
      <c r="P671" s="95"/>
      <c r="Q671" s="95"/>
      <c r="R671" s="95"/>
      <c r="S671" s="95"/>
      <c r="T671" s="95"/>
      <c r="U671" s="95"/>
      <c r="V671" s="95"/>
      <c r="W671" s="95"/>
      <c r="X671" s="95"/>
      <c r="Y671" s="95"/>
      <c r="Z671" s="95"/>
      <c r="AA671" s="95"/>
      <c r="AB671" s="95"/>
      <c r="AC671" s="95"/>
      <c r="AD671" s="95"/>
      <c r="AE671" s="95"/>
      <c r="AF671" s="95"/>
      <c r="AG671" s="95"/>
      <c r="AH671" s="95"/>
      <c r="AI671" s="95"/>
      <c r="AJ671" s="95"/>
      <c r="AK671" s="95"/>
      <c r="AL671" s="95"/>
      <c r="AM671" s="95"/>
      <c r="AN671" s="95"/>
      <c r="AO671" s="95"/>
      <c r="AP671" s="95"/>
      <c r="AQ671" s="95"/>
      <c r="AR671" s="95"/>
      <c r="AS671" s="95"/>
      <c r="AT671" s="95"/>
      <c r="AU671" s="95"/>
      <c r="AV671" s="95"/>
      <c r="AW671" s="95"/>
      <c r="AX671" s="95"/>
      <c r="AY671" s="95"/>
      <c r="AZ671" s="95"/>
      <c r="BA671" s="95"/>
      <c r="BB671" s="95"/>
      <c r="BC671" s="95"/>
      <c r="BD671" s="95"/>
      <c r="BE671" s="95"/>
      <c r="BF671" s="95"/>
      <c r="BG671" s="95"/>
      <c r="BH671" s="95"/>
      <c r="BI671" s="95"/>
      <c r="BJ671" s="95"/>
      <c r="BK671" s="95"/>
      <c r="BL671" s="95"/>
      <c r="BM671" s="95"/>
      <c r="BN671" s="95"/>
      <c r="BO671" s="95"/>
      <c r="BP671" s="95"/>
      <c r="BQ671" s="95"/>
      <c r="BR671" s="95"/>
      <c r="BS671" s="95"/>
      <c r="BT671" s="95"/>
      <c r="BU671" s="95"/>
      <c r="BV671" s="95"/>
      <c r="BW671" s="95"/>
      <c r="BX671" s="95"/>
      <c r="BY671" s="95"/>
      <c r="BZ671" s="95"/>
      <c r="CA671" s="95"/>
      <c r="CB671" s="95"/>
      <c r="CC671" s="95"/>
      <c r="CD671" s="95"/>
      <c r="CE671" s="95"/>
      <c r="CF671" s="95"/>
      <c r="CG671" s="95"/>
      <c r="CH671" s="95"/>
      <c r="CI671" s="95"/>
      <c r="CJ671" s="95"/>
      <c r="CK671" s="95"/>
      <c r="CL671" s="95"/>
    </row>
    <row r="672" spans="15:90" x14ac:dyDescent="0.25">
      <c r="O672" s="95"/>
      <c r="P672" s="95"/>
      <c r="Q672" s="95"/>
      <c r="R672" s="95"/>
      <c r="S672" s="95"/>
      <c r="T672" s="95"/>
      <c r="U672" s="95"/>
      <c r="V672" s="95"/>
      <c r="W672" s="95"/>
      <c r="X672" s="95"/>
      <c r="Y672" s="95"/>
      <c r="Z672" s="95"/>
      <c r="AA672" s="95"/>
      <c r="AB672" s="95"/>
      <c r="AC672" s="95"/>
      <c r="AD672" s="95"/>
      <c r="AE672" s="95"/>
      <c r="AF672" s="95"/>
      <c r="AG672" s="95"/>
      <c r="AH672" s="95"/>
      <c r="AI672" s="95"/>
      <c r="AJ672" s="95"/>
      <c r="AK672" s="95"/>
      <c r="AL672" s="95"/>
      <c r="AM672" s="95"/>
      <c r="AN672" s="95"/>
      <c r="AO672" s="95"/>
      <c r="AP672" s="95"/>
      <c r="AQ672" s="95"/>
      <c r="AR672" s="95"/>
      <c r="AS672" s="95"/>
      <c r="AT672" s="95"/>
      <c r="AU672" s="95"/>
      <c r="AV672" s="95"/>
      <c r="AW672" s="95"/>
      <c r="AX672" s="95"/>
      <c r="AY672" s="95"/>
      <c r="AZ672" s="95"/>
      <c r="BA672" s="95"/>
      <c r="BB672" s="95"/>
      <c r="BC672" s="95"/>
      <c r="BD672" s="95"/>
      <c r="BE672" s="95"/>
      <c r="BF672" s="95"/>
      <c r="BG672" s="95"/>
      <c r="BH672" s="95"/>
      <c r="BI672" s="95"/>
      <c r="BJ672" s="95"/>
      <c r="BK672" s="95"/>
      <c r="BL672" s="95"/>
      <c r="BM672" s="95"/>
      <c r="BN672" s="95"/>
      <c r="BO672" s="95"/>
      <c r="BP672" s="95"/>
      <c r="BQ672" s="95"/>
      <c r="BR672" s="95"/>
      <c r="BS672" s="95"/>
      <c r="BT672" s="95"/>
      <c r="BU672" s="95"/>
      <c r="BV672" s="95"/>
      <c r="BW672" s="95"/>
      <c r="BX672" s="95"/>
      <c r="BY672" s="95"/>
      <c r="BZ672" s="95"/>
      <c r="CA672" s="95"/>
      <c r="CB672" s="95"/>
      <c r="CC672" s="95"/>
      <c r="CD672" s="95"/>
      <c r="CE672" s="95"/>
      <c r="CF672" s="95"/>
      <c r="CG672" s="95"/>
      <c r="CH672" s="95"/>
      <c r="CI672" s="95"/>
      <c r="CJ672" s="95"/>
      <c r="CK672" s="95"/>
      <c r="CL672" s="95"/>
    </row>
    <row r="673" spans="15:90" x14ac:dyDescent="0.25">
      <c r="O673" s="95"/>
      <c r="P673" s="95"/>
      <c r="Q673" s="95"/>
      <c r="R673" s="95"/>
      <c r="S673" s="95"/>
      <c r="T673" s="95"/>
      <c r="U673" s="95"/>
      <c r="V673" s="95"/>
      <c r="W673" s="95"/>
      <c r="X673" s="95"/>
      <c r="Y673" s="95"/>
      <c r="Z673" s="95"/>
      <c r="AA673" s="95"/>
      <c r="AB673" s="95"/>
      <c r="AC673" s="95"/>
      <c r="AD673" s="95"/>
      <c r="AE673" s="95"/>
      <c r="AF673" s="95"/>
      <c r="AG673" s="95"/>
      <c r="AH673" s="95"/>
      <c r="AI673" s="95"/>
      <c r="AJ673" s="95"/>
      <c r="AK673" s="95"/>
      <c r="AL673" s="95"/>
      <c r="AM673" s="95"/>
      <c r="AN673" s="95"/>
      <c r="AO673" s="95"/>
      <c r="AP673" s="95"/>
      <c r="AQ673" s="95"/>
      <c r="AR673" s="95"/>
      <c r="AS673" s="95"/>
      <c r="AT673" s="95"/>
      <c r="AU673" s="95"/>
      <c r="AV673" s="95"/>
      <c r="AW673" s="95"/>
      <c r="AX673" s="95"/>
      <c r="AY673" s="95"/>
      <c r="AZ673" s="95"/>
      <c r="BA673" s="95"/>
      <c r="BB673" s="95"/>
      <c r="BC673" s="95"/>
      <c r="BD673" s="95"/>
      <c r="BE673" s="95"/>
      <c r="BF673" s="95"/>
      <c r="BG673" s="95"/>
      <c r="BH673" s="95"/>
      <c r="BI673" s="95"/>
      <c r="BJ673" s="95"/>
      <c r="BK673" s="95"/>
      <c r="BL673" s="95"/>
      <c r="BM673" s="95"/>
      <c r="BN673" s="95"/>
      <c r="BO673" s="95"/>
      <c r="BP673" s="95"/>
      <c r="BQ673" s="95"/>
      <c r="BR673" s="95"/>
      <c r="BS673" s="95"/>
      <c r="BT673" s="95"/>
      <c r="BU673" s="95"/>
      <c r="BV673" s="95"/>
      <c r="BW673" s="95"/>
      <c r="BX673" s="95"/>
      <c r="BY673" s="95"/>
      <c r="BZ673" s="95"/>
      <c r="CA673" s="95"/>
      <c r="CB673" s="95"/>
      <c r="CC673" s="95"/>
      <c r="CD673" s="95"/>
      <c r="CE673" s="95"/>
      <c r="CF673" s="95"/>
      <c r="CG673" s="95"/>
      <c r="CH673" s="95"/>
      <c r="CI673" s="95"/>
      <c r="CJ673" s="95"/>
      <c r="CK673" s="95"/>
      <c r="CL673" s="95"/>
    </row>
    <row r="674" spans="15:90" x14ac:dyDescent="0.25">
      <c r="O674" s="95"/>
      <c r="P674" s="95"/>
      <c r="Q674" s="95"/>
      <c r="R674" s="95"/>
      <c r="S674" s="95"/>
      <c r="T674" s="95"/>
      <c r="U674" s="95"/>
      <c r="V674" s="95"/>
      <c r="W674" s="95"/>
      <c r="X674" s="95"/>
      <c r="Y674" s="95"/>
      <c r="Z674" s="95"/>
      <c r="AA674" s="95"/>
      <c r="AB674" s="95"/>
      <c r="AC674" s="95"/>
      <c r="AD674" s="95"/>
      <c r="AE674" s="95"/>
      <c r="AF674" s="95"/>
      <c r="AG674" s="95"/>
      <c r="AH674" s="95"/>
      <c r="AI674" s="95"/>
      <c r="AJ674" s="95"/>
      <c r="AK674" s="95"/>
      <c r="AL674" s="95"/>
      <c r="AM674" s="95"/>
      <c r="AN674" s="95"/>
      <c r="AO674" s="95"/>
      <c r="AP674" s="95"/>
      <c r="AQ674" s="95"/>
      <c r="AR674" s="95"/>
      <c r="AS674" s="95"/>
      <c r="AT674" s="95"/>
      <c r="AU674" s="95"/>
      <c r="AV674" s="95"/>
      <c r="AW674" s="95"/>
      <c r="AX674" s="95"/>
      <c r="AY674" s="95"/>
      <c r="AZ674" s="95"/>
      <c r="BA674" s="95"/>
      <c r="BB674" s="95"/>
      <c r="BC674" s="95"/>
      <c r="BD674" s="95"/>
      <c r="BE674" s="95"/>
      <c r="BF674" s="95"/>
      <c r="BG674" s="95"/>
      <c r="BH674" s="95"/>
      <c r="BI674" s="95"/>
      <c r="BJ674" s="95"/>
      <c r="BK674" s="95"/>
      <c r="BL674" s="95"/>
      <c r="BM674" s="95"/>
      <c r="BN674" s="95"/>
      <c r="BO674" s="95"/>
      <c r="BP674" s="95"/>
      <c r="BQ674" s="95"/>
      <c r="BR674" s="95"/>
      <c r="BS674" s="95"/>
      <c r="BT674" s="95"/>
      <c r="BU674" s="95"/>
      <c r="BV674" s="95"/>
      <c r="BW674" s="95"/>
      <c r="BX674" s="95"/>
      <c r="BY674" s="95"/>
      <c r="BZ674" s="95"/>
      <c r="CA674" s="95"/>
      <c r="CB674" s="95"/>
      <c r="CC674" s="95"/>
      <c r="CD674" s="95"/>
      <c r="CE674" s="95"/>
      <c r="CF674" s="95"/>
      <c r="CG674" s="95"/>
      <c r="CH674" s="95"/>
      <c r="CI674" s="95"/>
      <c r="CJ674" s="95"/>
      <c r="CK674" s="95"/>
      <c r="CL674" s="95"/>
    </row>
    <row r="675" spans="15:90" x14ac:dyDescent="0.25">
      <c r="O675" s="95"/>
      <c r="P675" s="95"/>
      <c r="Q675" s="95"/>
      <c r="R675" s="95"/>
      <c r="S675" s="95"/>
      <c r="T675" s="95"/>
      <c r="U675" s="95"/>
      <c r="V675" s="95"/>
      <c r="W675" s="95"/>
      <c r="X675" s="95"/>
      <c r="Y675" s="95"/>
      <c r="Z675" s="95"/>
      <c r="AA675" s="95"/>
      <c r="AB675" s="95"/>
      <c r="AC675" s="95"/>
      <c r="AD675" s="95"/>
      <c r="AE675" s="95"/>
      <c r="AF675" s="95"/>
      <c r="AG675" s="95"/>
      <c r="AH675" s="95"/>
      <c r="AI675" s="95"/>
      <c r="AJ675" s="95"/>
      <c r="AK675" s="95"/>
      <c r="AL675" s="95"/>
      <c r="AM675" s="95"/>
      <c r="AN675" s="95"/>
      <c r="AO675" s="95"/>
      <c r="AP675" s="95"/>
      <c r="AQ675" s="95"/>
      <c r="AR675" s="95"/>
      <c r="AS675" s="95"/>
      <c r="AT675" s="95"/>
      <c r="AU675" s="95"/>
      <c r="AV675" s="95"/>
      <c r="AW675" s="95"/>
      <c r="AX675" s="95"/>
      <c r="AY675" s="95"/>
      <c r="AZ675" s="95"/>
      <c r="BA675" s="95"/>
      <c r="BB675" s="95"/>
      <c r="BC675" s="95"/>
      <c r="BD675" s="95"/>
      <c r="BE675" s="95"/>
      <c r="BF675" s="95"/>
      <c r="BG675" s="95"/>
      <c r="BH675" s="95"/>
      <c r="BI675" s="95"/>
      <c r="BJ675" s="95"/>
      <c r="BK675" s="95"/>
      <c r="BL675" s="95"/>
      <c r="BM675" s="95"/>
      <c r="BN675" s="95"/>
      <c r="BO675" s="95"/>
      <c r="BP675" s="95"/>
      <c r="BQ675" s="95"/>
      <c r="BR675" s="95"/>
      <c r="BS675" s="95"/>
      <c r="BT675" s="95"/>
      <c r="BU675" s="95"/>
      <c r="BV675" s="95"/>
      <c r="BW675" s="95"/>
      <c r="BX675" s="95"/>
      <c r="BY675" s="95"/>
      <c r="BZ675" s="95"/>
      <c r="CA675" s="95"/>
      <c r="CB675" s="95"/>
      <c r="CC675" s="95"/>
      <c r="CD675" s="95"/>
      <c r="CE675" s="95"/>
      <c r="CF675" s="95"/>
      <c r="CG675" s="95"/>
      <c r="CH675" s="95"/>
      <c r="CI675" s="95"/>
      <c r="CJ675" s="95"/>
      <c r="CK675" s="95"/>
      <c r="CL675" s="95"/>
    </row>
    <row r="676" spans="15:90" x14ac:dyDescent="0.25">
      <c r="O676" s="95"/>
      <c r="P676" s="95"/>
      <c r="Q676" s="95"/>
      <c r="R676" s="95"/>
      <c r="S676" s="95"/>
      <c r="T676" s="95"/>
      <c r="U676" s="95"/>
      <c r="V676" s="95"/>
      <c r="W676" s="95"/>
      <c r="X676" s="95"/>
      <c r="Y676" s="95"/>
      <c r="Z676" s="95"/>
      <c r="AA676" s="95"/>
      <c r="AB676" s="95"/>
      <c r="AC676" s="95"/>
      <c r="AD676" s="95"/>
      <c r="AE676" s="95"/>
      <c r="AF676" s="95"/>
      <c r="AG676" s="95"/>
      <c r="AH676" s="95"/>
      <c r="AI676" s="95"/>
      <c r="AJ676" s="95"/>
      <c r="AK676" s="95"/>
      <c r="AL676" s="95"/>
      <c r="AM676" s="95"/>
      <c r="AN676" s="95"/>
      <c r="AO676" s="95"/>
      <c r="AP676" s="95"/>
      <c r="AQ676" s="95"/>
      <c r="AR676" s="95"/>
      <c r="AS676" s="95"/>
      <c r="AT676" s="95"/>
      <c r="AU676" s="95"/>
      <c r="AV676" s="95"/>
      <c r="AW676" s="95"/>
      <c r="AX676" s="95"/>
      <c r="AY676" s="95"/>
      <c r="AZ676" s="95"/>
      <c r="BA676" s="95"/>
      <c r="BB676" s="95"/>
      <c r="BC676" s="95"/>
      <c r="BD676" s="95"/>
      <c r="BE676" s="95"/>
      <c r="BF676" s="95"/>
      <c r="BG676" s="95"/>
      <c r="BH676" s="95"/>
      <c r="BI676" s="95"/>
      <c r="BJ676" s="95"/>
      <c r="BK676" s="95"/>
      <c r="BL676" s="95"/>
      <c r="BM676" s="95"/>
      <c r="BN676" s="95"/>
      <c r="BO676" s="95"/>
      <c r="BP676" s="95"/>
      <c r="BQ676" s="95"/>
      <c r="BR676" s="95"/>
      <c r="BS676" s="95"/>
      <c r="BT676" s="95"/>
      <c r="BU676" s="95"/>
      <c r="BV676" s="95"/>
      <c r="BW676" s="95"/>
      <c r="BX676" s="95"/>
      <c r="BY676" s="95"/>
      <c r="BZ676" s="95"/>
      <c r="CA676" s="95"/>
      <c r="CB676" s="95"/>
      <c r="CC676" s="95"/>
      <c r="CD676" s="95"/>
      <c r="CE676" s="95"/>
      <c r="CF676" s="95"/>
      <c r="CG676" s="95"/>
      <c r="CH676" s="95"/>
      <c r="CI676" s="95"/>
      <c r="CJ676" s="95"/>
      <c r="CK676" s="95"/>
      <c r="CL676" s="95"/>
    </row>
    <row r="677" spans="15:90" x14ac:dyDescent="0.25">
      <c r="O677" s="95"/>
      <c r="P677" s="95"/>
      <c r="Q677" s="95"/>
      <c r="R677" s="95"/>
      <c r="S677" s="95"/>
      <c r="T677" s="95"/>
      <c r="U677" s="95"/>
      <c r="V677" s="95"/>
      <c r="W677" s="95"/>
      <c r="X677" s="95"/>
      <c r="Y677" s="95"/>
      <c r="Z677" s="95"/>
      <c r="AA677" s="95"/>
      <c r="AB677" s="95"/>
      <c r="AC677" s="95"/>
      <c r="AD677" s="95"/>
      <c r="AE677" s="95"/>
      <c r="AF677" s="95"/>
      <c r="AG677" s="95"/>
      <c r="AH677" s="95"/>
      <c r="AI677" s="95"/>
      <c r="AJ677" s="95"/>
      <c r="AK677" s="95"/>
      <c r="AL677" s="95"/>
      <c r="AM677" s="95"/>
      <c r="AN677" s="95"/>
      <c r="AO677" s="95"/>
      <c r="AP677" s="95"/>
      <c r="AQ677" s="95"/>
      <c r="AR677" s="95"/>
      <c r="AS677" s="95"/>
      <c r="AT677" s="95"/>
      <c r="AU677" s="95"/>
      <c r="AV677" s="95"/>
      <c r="AW677" s="95"/>
      <c r="AX677" s="95"/>
      <c r="AY677" s="95"/>
      <c r="AZ677" s="95"/>
      <c r="BA677" s="95"/>
      <c r="BB677" s="95"/>
      <c r="BC677" s="95"/>
      <c r="BD677" s="95"/>
      <c r="BE677" s="95"/>
      <c r="BF677" s="95"/>
      <c r="BG677" s="95"/>
      <c r="BH677" s="95"/>
      <c r="BI677" s="95"/>
      <c r="BJ677" s="95"/>
      <c r="BK677" s="95"/>
      <c r="BL677" s="95"/>
      <c r="BM677" s="95"/>
      <c r="BN677" s="95"/>
      <c r="BO677" s="95"/>
      <c r="BP677" s="95"/>
      <c r="BQ677" s="95"/>
      <c r="BR677" s="95"/>
      <c r="BS677" s="95"/>
      <c r="BT677" s="95"/>
      <c r="BU677" s="95"/>
      <c r="BV677" s="95"/>
      <c r="BW677" s="95"/>
      <c r="BX677" s="95"/>
      <c r="BY677" s="95"/>
      <c r="BZ677" s="95"/>
      <c r="CA677" s="95"/>
      <c r="CB677" s="95"/>
      <c r="CC677" s="95"/>
      <c r="CD677" s="95"/>
      <c r="CE677" s="95"/>
      <c r="CF677" s="95"/>
      <c r="CG677" s="95"/>
      <c r="CH677" s="95"/>
      <c r="CI677" s="95"/>
      <c r="CJ677" s="95"/>
      <c r="CK677" s="95"/>
      <c r="CL677" s="95"/>
    </row>
    <row r="678" spans="15:90" x14ac:dyDescent="0.25">
      <c r="O678" s="95"/>
      <c r="P678" s="95"/>
      <c r="Q678" s="95"/>
      <c r="R678" s="95"/>
      <c r="S678" s="95"/>
      <c r="T678" s="95"/>
      <c r="U678" s="95"/>
      <c r="V678" s="95"/>
      <c r="W678" s="95"/>
      <c r="X678" s="95"/>
      <c r="Y678" s="95"/>
      <c r="Z678" s="95"/>
      <c r="AA678" s="95"/>
      <c r="AB678" s="95"/>
      <c r="AC678" s="95"/>
      <c r="AD678" s="95"/>
      <c r="AE678" s="95"/>
      <c r="AF678" s="95"/>
      <c r="AG678" s="95"/>
      <c r="AH678" s="95"/>
      <c r="AI678" s="95"/>
      <c r="AJ678" s="95"/>
      <c r="AK678" s="95"/>
      <c r="AL678" s="95"/>
      <c r="AM678" s="95"/>
      <c r="AN678" s="95"/>
      <c r="AO678" s="95"/>
      <c r="AP678" s="95"/>
      <c r="AQ678" s="95"/>
      <c r="AR678" s="95"/>
      <c r="AS678" s="95"/>
      <c r="AT678" s="95"/>
      <c r="AU678" s="95"/>
      <c r="AV678" s="95"/>
      <c r="AW678" s="95"/>
      <c r="AX678" s="95"/>
      <c r="AY678" s="95"/>
      <c r="AZ678" s="95"/>
      <c r="BA678" s="95"/>
      <c r="BB678" s="95"/>
      <c r="BC678" s="95"/>
      <c r="BD678" s="95"/>
      <c r="BE678" s="95"/>
      <c r="BF678" s="95"/>
      <c r="BG678" s="95"/>
      <c r="BH678" s="95"/>
      <c r="BI678" s="95"/>
      <c r="BJ678" s="95"/>
      <c r="BK678" s="95"/>
      <c r="BL678" s="95"/>
      <c r="BM678" s="95"/>
      <c r="BN678" s="95"/>
      <c r="BO678" s="95"/>
      <c r="BP678" s="95"/>
      <c r="BQ678" s="95"/>
      <c r="BR678" s="95"/>
      <c r="BS678" s="95"/>
      <c r="BT678" s="95"/>
      <c r="BU678" s="95"/>
      <c r="BV678" s="95"/>
      <c r="BW678" s="95"/>
      <c r="BX678" s="95"/>
      <c r="BY678" s="95"/>
      <c r="BZ678" s="95"/>
      <c r="CA678" s="95"/>
      <c r="CB678" s="95"/>
      <c r="CC678" s="95"/>
      <c r="CD678" s="95"/>
      <c r="CE678" s="95"/>
      <c r="CF678" s="95"/>
      <c r="CG678" s="95"/>
      <c r="CH678" s="95"/>
      <c r="CI678" s="95"/>
      <c r="CJ678" s="95"/>
      <c r="CK678" s="95"/>
      <c r="CL678" s="95"/>
    </row>
    <row r="679" spans="15:90" x14ac:dyDescent="0.25">
      <c r="O679" s="95"/>
      <c r="P679" s="95"/>
      <c r="Q679" s="95"/>
      <c r="R679" s="95"/>
      <c r="S679" s="95"/>
      <c r="T679" s="95"/>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5"/>
      <c r="AZ679" s="95"/>
      <c r="BA679" s="95"/>
      <c r="BB679" s="95"/>
      <c r="BC679" s="95"/>
      <c r="BD679" s="95"/>
      <c r="BE679" s="95"/>
      <c r="BF679" s="95"/>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row>
    <row r="680" spans="15:90" x14ac:dyDescent="0.2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row>
    <row r="681" spans="15:90" x14ac:dyDescent="0.25">
      <c r="O681" s="95"/>
      <c r="P681" s="95"/>
      <c r="Q681" s="95"/>
      <c r="R681" s="95"/>
      <c r="S681" s="95"/>
      <c r="T681" s="95"/>
      <c r="U681" s="95"/>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row>
    <row r="682" spans="15:90" x14ac:dyDescent="0.25">
      <c r="O682" s="95"/>
      <c r="P682" s="95"/>
      <c r="Q682" s="95"/>
      <c r="R682" s="95"/>
      <c r="S682" s="95"/>
      <c r="T682" s="95"/>
      <c r="U682" s="95"/>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row>
    <row r="683" spans="15:90" x14ac:dyDescent="0.25">
      <c r="O683" s="95"/>
      <c r="P683" s="95"/>
      <c r="Q683" s="95"/>
      <c r="R683" s="95"/>
      <c r="S683" s="95"/>
      <c r="T683" s="95"/>
      <c r="U683" s="95"/>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c r="BG683" s="95"/>
      <c r="BH683" s="95"/>
      <c r="BI683" s="95"/>
      <c r="BJ683" s="95"/>
      <c r="BK683" s="95"/>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row>
    <row r="684" spans="15:90" x14ac:dyDescent="0.25">
      <c r="O684" s="95"/>
      <c r="P684" s="95"/>
      <c r="Q684" s="95"/>
      <c r="R684" s="95"/>
      <c r="S684" s="95"/>
      <c r="T684" s="95"/>
      <c r="U684" s="95"/>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95"/>
      <c r="BJ684" s="95"/>
      <c r="BK684" s="95"/>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row>
    <row r="685" spans="15:90" x14ac:dyDescent="0.25">
      <c r="O685" s="95"/>
      <c r="P685" s="95"/>
      <c r="Q685" s="95"/>
      <c r="R685" s="95"/>
      <c r="S685" s="95"/>
      <c r="T685" s="95"/>
      <c r="U685" s="95"/>
      <c r="V685" s="95"/>
      <c r="W685" s="95"/>
      <c r="X685" s="95"/>
      <c r="Y685" s="95"/>
      <c r="Z685" s="95"/>
      <c r="AA685" s="95"/>
      <c r="AB685" s="95"/>
      <c r="AC685" s="95"/>
      <c r="AD685" s="95"/>
      <c r="AE685" s="95"/>
      <c r="AF685" s="95"/>
      <c r="AG685" s="95"/>
      <c r="AH685" s="95"/>
      <c r="AI685" s="95"/>
      <c r="AJ685" s="95"/>
      <c r="AK685" s="95"/>
      <c r="AL685" s="95"/>
      <c r="AM685" s="95"/>
      <c r="AN685" s="95"/>
      <c r="AO685" s="95"/>
      <c r="AP685" s="95"/>
      <c r="AQ685" s="95"/>
      <c r="AR685" s="95"/>
      <c r="AS685" s="95"/>
      <c r="AT685" s="95"/>
      <c r="AU685" s="95"/>
      <c r="AV685" s="95"/>
      <c r="AW685" s="95"/>
      <c r="AX685" s="95"/>
      <c r="AY685" s="95"/>
      <c r="AZ685" s="95"/>
      <c r="BA685" s="95"/>
      <c r="BB685" s="95"/>
      <c r="BC685" s="95"/>
      <c r="BD685" s="95"/>
      <c r="BE685" s="95"/>
      <c r="BF685" s="95"/>
      <c r="BG685" s="95"/>
      <c r="BH685" s="95"/>
      <c r="BI685" s="95"/>
      <c r="BJ685" s="95"/>
      <c r="BK685" s="95"/>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row>
    <row r="686" spans="15:90" x14ac:dyDescent="0.25">
      <c r="O686" s="95"/>
      <c r="P686" s="95"/>
      <c r="Q686" s="95"/>
      <c r="R686" s="95"/>
      <c r="S686" s="95"/>
      <c r="T686" s="95"/>
      <c r="U686" s="95"/>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95"/>
      <c r="BJ686" s="95"/>
      <c r="BK686" s="95"/>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row>
    <row r="687" spans="15:90" x14ac:dyDescent="0.25">
      <c r="O687" s="95"/>
      <c r="P687" s="95"/>
      <c r="Q687" s="95"/>
      <c r="R687" s="95"/>
      <c r="S687" s="95"/>
      <c r="T687" s="95"/>
      <c r="U687" s="95"/>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95"/>
      <c r="BJ687" s="95"/>
      <c r="BK687" s="95"/>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row>
    <row r="688" spans="15:90" x14ac:dyDescent="0.25">
      <c r="O688" s="95"/>
      <c r="P688" s="95"/>
      <c r="Q688" s="95"/>
      <c r="R688" s="95"/>
      <c r="S688" s="95"/>
      <c r="T688" s="95"/>
      <c r="U688" s="95"/>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95"/>
      <c r="BJ688" s="95"/>
      <c r="BK688" s="95"/>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row>
    <row r="689" spans="15:90" x14ac:dyDescent="0.25">
      <c r="O689" s="95"/>
      <c r="P689" s="95"/>
      <c r="Q689" s="95"/>
      <c r="R689" s="95"/>
      <c r="S689" s="95"/>
      <c r="T689" s="95"/>
      <c r="U689" s="95"/>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row>
    <row r="690" spans="15:90" x14ac:dyDescent="0.25">
      <c r="O690" s="95"/>
      <c r="P690" s="95"/>
      <c r="Q690" s="95"/>
      <c r="R690" s="95"/>
      <c r="S690" s="95"/>
      <c r="T690" s="95"/>
      <c r="U690" s="95"/>
      <c r="V690" s="95"/>
      <c r="W690" s="95"/>
      <c r="X690" s="95"/>
      <c r="Y690" s="95"/>
      <c r="Z690" s="95"/>
      <c r="AA690" s="95"/>
      <c r="AB690" s="95"/>
      <c r="AC690" s="95"/>
      <c r="AD690" s="95"/>
      <c r="AE690" s="95"/>
      <c r="AF690" s="95"/>
      <c r="AG690" s="95"/>
      <c r="AH690" s="95"/>
      <c r="AI690" s="95"/>
      <c r="AJ690" s="95"/>
      <c r="AK690" s="95"/>
      <c r="AL690" s="95"/>
      <c r="AM690" s="95"/>
      <c r="AN690" s="95"/>
      <c r="AO690" s="95"/>
      <c r="AP690" s="95"/>
      <c r="AQ690" s="95"/>
      <c r="AR690" s="95"/>
      <c r="AS690" s="95"/>
      <c r="AT690" s="95"/>
      <c r="AU690" s="95"/>
      <c r="AV690" s="95"/>
      <c r="AW690" s="95"/>
      <c r="AX690" s="95"/>
      <c r="AY690" s="95"/>
      <c r="AZ690" s="95"/>
      <c r="BA690" s="95"/>
      <c r="BB690" s="95"/>
      <c r="BC690" s="95"/>
      <c r="BD690" s="95"/>
      <c r="BE690" s="95"/>
      <c r="BF690" s="95"/>
      <c r="BG690" s="95"/>
      <c r="BH690" s="95"/>
      <c r="BI690" s="95"/>
      <c r="BJ690" s="95"/>
      <c r="BK690" s="95"/>
      <c r="BL690" s="95"/>
      <c r="BM690" s="95"/>
      <c r="BN690" s="95"/>
      <c r="BO690" s="95"/>
      <c r="BP690" s="95"/>
      <c r="BQ690" s="95"/>
      <c r="BR690" s="95"/>
      <c r="BS690" s="95"/>
      <c r="BT690" s="95"/>
      <c r="BU690" s="95"/>
      <c r="BV690" s="95"/>
      <c r="BW690" s="95"/>
      <c r="BX690" s="95"/>
      <c r="BY690" s="95"/>
      <c r="BZ690" s="95"/>
      <c r="CA690" s="95"/>
      <c r="CB690" s="95"/>
      <c r="CC690" s="95"/>
      <c r="CD690" s="95"/>
      <c r="CE690" s="95"/>
      <c r="CF690" s="95"/>
      <c r="CG690" s="95"/>
      <c r="CH690" s="95"/>
      <c r="CI690" s="95"/>
      <c r="CJ690" s="95"/>
      <c r="CK690" s="95"/>
      <c r="CL690" s="95"/>
    </row>
    <row r="691" spans="15:90" x14ac:dyDescent="0.25">
      <c r="O691" s="95"/>
      <c r="P691" s="95"/>
      <c r="Q691" s="95"/>
      <c r="R691" s="95"/>
      <c r="S691" s="95"/>
      <c r="T691" s="95"/>
      <c r="U691" s="95"/>
      <c r="V691" s="95"/>
      <c r="W691" s="95"/>
      <c r="X691" s="95"/>
      <c r="Y691" s="95"/>
      <c r="Z691" s="95"/>
      <c r="AA691" s="95"/>
      <c r="AB691" s="95"/>
      <c r="AC691" s="95"/>
      <c r="AD691" s="95"/>
      <c r="AE691" s="95"/>
      <c r="AF691" s="95"/>
      <c r="AG691" s="95"/>
      <c r="AH691" s="95"/>
      <c r="AI691" s="95"/>
      <c r="AJ691" s="95"/>
      <c r="AK691" s="95"/>
      <c r="AL691" s="95"/>
      <c r="AM691" s="95"/>
      <c r="AN691" s="95"/>
      <c r="AO691" s="95"/>
      <c r="AP691" s="95"/>
      <c r="AQ691" s="95"/>
      <c r="AR691" s="95"/>
      <c r="AS691" s="95"/>
      <c r="AT691" s="95"/>
      <c r="AU691" s="95"/>
      <c r="AV691" s="95"/>
      <c r="AW691" s="95"/>
      <c r="AX691" s="95"/>
      <c r="AY691" s="95"/>
      <c r="AZ691" s="95"/>
      <c r="BA691" s="95"/>
      <c r="BB691" s="95"/>
      <c r="BC691" s="95"/>
      <c r="BD691" s="95"/>
      <c r="BE691" s="95"/>
      <c r="BF691" s="95"/>
      <c r="BG691" s="95"/>
      <c r="BH691" s="95"/>
      <c r="BI691" s="95"/>
      <c r="BJ691" s="95"/>
      <c r="BK691" s="95"/>
      <c r="BL691" s="95"/>
      <c r="BM691" s="95"/>
      <c r="BN691" s="95"/>
      <c r="BO691" s="95"/>
      <c r="BP691" s="95"/>
      <c r="BQ691" s="95"/>
      <c r="BR691" s="95"/>
      <c r="BS691" s="95"/>
      <c r="BT691" s="95"/>
      <c r="BU691" s="95"/>
      <c r="BV691" s="95"/>
      <c r="BW691" s="95"/>
      <c r="BX691" s="95"/>
      <c r="BY691" s="95"/>
      <c r="BZ691" s="95"/>
      <c r="CA691" s="95"/>
      <c r="CB691" s="95"/>
      <c r="CC691" s="95"/>
      <c r="CD691" s="95"/>
      <c r="CE691" s="95"/>
      <c r="CF691" s="95"/>
      <c r="CG691" s="95"/>
      <c r="CH691" s="95"/>
      <c r="CI691" s="95"/>
      <c r="CJ691" s="95"/>
      <c r="CK691" s="95"/>
      <c r="CL691" s="95"/>
    </row>
    <row r="692" spans="15:90" x14ac:dyDescent="0.25">
      <c r="O692" s="95"/>
      <c r="P692" s="95"/>
      <c r="Q692" s="95"/>
      <c r="R692" s="95"/>
      <c r="S692" s="95"/>
      <c r="T692" s="95"/>
      <c r="U692" s="95"/>
      <c r="V692" s="95"/>
      <c r="W692" s="95"/>
      <c r="X692" s="95"/>
      <c r="Y692" s="95"/>
      <c r="Z692" s="95"/>
      <c r="AA692" s="95"/>
      <c r="AB692" s="95"/>
      <c r="AC692" s="95"/>
      <c r="AD692" s="95"/>
      <c r="AE692" s="95"/>
      <c r="AF692" s="95"/>
      <c r="AG692" s="95"/>
      <c r="AH692" s="95"/>
      <c r="AI692" s="95"/>
      <c r="AJ692" s="95"/>
      <c r="AK692" s="95"/>
      <c r="AL692" s="95"/>
      <c r="AM692" s="95"/>
      <c r="AN692" s="95"/>
      <c r="AO692" s="95"/>
      <c r="AP692" s="95"/>
      <c r="AQ692" s="95"/>
      <c r="AR692" s="95"/>
      <c r="AS692" s="95"/>
      <c r="AT692" s="95"/>
      <c r="AU692" s="95"/>
      <c r="AV692" s="95"/>
      <c r="AW692" s="95"/>
      <c r="AX692" s="95"/>
      <c r="AY692" s="95"/>
      <c r="AZ692" s="95"/>
      <c r="BA692" s="95"/>
      <c r="BB692" s="95"/>
      <c r="BC692" s="95"/>
      <c r="BD692" s="95"/>
      <c r="BE692" s="95"/>
      <c r="BF692" s="95"/>
      <c r="BG692" s="95"/>
      <c r="BH692" s="95"/>
      <c r="BI692" s="95"/>
      <c r="BJ692" s="95"/>
      <c r="BK692" s="95"/>
      <c r="BL692" s="95"/>
      <c r="BM692" s="95"/>
      <c r="BN692" s="95"/>
      <c r="BO692" s="95"/>
      <c r="BP692" s="95"/>
      <c r="BQ692" s="95"/>
      <c r="BR692" s="95"/>
      <c r="BS692" s="95"/>
      <c r="BT692" s="95"/>
      <c r="BU692" s="95"/>
      <c r="BV692" s="95"/>
      <c r="BW692" s="95"/>
      <c r="BX692" s="95"/>
      <c r="BY692" s="95"/>
      <c r="BZ692" s="95"/>
      <c r="CA692" s="95"/>
      <c r="CB692" s="95"/>
      <c r="CC692" s="95"/>
      <c r="CD692" s="95"/>
      <c r="CE692" s="95"/>
      <c r="CF692" s="95"/>
      <c r="CG692" s="95"/>
      <c r="CH692" s="95"/>
      <c r="CI692" s="95"/>
      <c r="CJ692" s="95"/>
      <c r="CK692" s="95"/>
      <c r="CL692" s="95"/>
    </row>
    <row r="693" spans="15:90" x14ac:dyDescent="0.25">
      <c r="O693" s="95"/>
      <c r="P693" s="95"/>
      <c r="Q693" s="95"/>
      <c r="R693" s="95"/>
      <c r="S693" s="95"/>
      <c r="T693" s="95"/>
      <c r="U693" s="95"/>
      <c r="V693" s="95"/>
      <c r="W693" s="95"/>
      <c r="X693" s="95"/>
      <c r="Y693" s="95"/>
      <c r="Z693" s="95"/>
      <c r="AA693" s="95"/>
      <c r="AB693" s="95"/>
      <c r="AC693" s="95"/>
      <c r="AD693" s="95"/>
      <c r="AE693" s="95"/>
      <c r="AF693" s="95"/>
      <c r="AG693" s="95"/>
      <c r="AH693" s="95"/>
      <c r="AI693" s="95"/>
      <c r="AJ693" s="95"/>
      <c r="AK693" s="95"/>
      <c r="AL693" s="95"/>
      <c r="AM693" s="95"/>
      <c r="AN693" s="95"/>
      <c r="AO693" s="95"/>
      <c r="AP693" s="95"/>
      <c r="AQ693" s="95"/>
      <c r="AR693" s="95"/>
      <c r="AS693" s="95"/>
      <c r="AT693" s="95"/>
      <c r="AU693" s="95"/>
      <c r="AV693" s="95"/>
      <c r="AW693" s="95"/>
      <c r="AX693" s="95"/>
      <c r="AY693" s="95"/>
      <c r="AZ693" s="95"/>
      <c r="BA693" s="95"/>
      <c r="BB693" s="95"/>
      <c r="BC693" s="95"/>
      <c r="BD693" s="95"/>
      <c r="BE693" s="95"/>
      <c r="BF693" s="95"/>
      <c r="BG693" s="95"/>
      <c r="BH693" s="95"/>
      <c r="BI693" s="95"/>
      <c r="BJ693" s="95"/>
      <c r="BK693" s="95"/>
      <c r="BL693" s="95"/>
      <c r="BM693" s="95"/>
      <c r="BN693" s="95"/>
      <c r="BO693" s="95"/>
      <c r="BP693" s="95"/>
      <c r="BQ693" s="95"/>
      <c r="BR693" s="95"/>
      <c r="BS693" s="95"/>
      <c r="BT693" s="95"/>
      <c r="BU693" s="95"/>
      <c r="BV693" s="95"/>
      <c r="BW693" s="95"/>
      <c r="BX693" s="95"/>
      <c r="BY693" s="95"/>
      <c r="BZ693" s="95"/>
      <c r="CA693" s="95"/>
      <c r="CB693" s="95"/>
      <c r="CC693" s="95"/>
      <c r="CD693" s="95"/>
      <c r="CE693" s="95"/>
      <c r="CF693" s="95"/>
      <c r="CG693" s="95"/>
      <c r="CH693" s="95"/>
      <c r="CI693" s="95"/>
      <c r="CJ693" s="95"/>
      <c r="CK693" s="95"/>
      <c r="CL693" s="95"/>
    </row>
    <row r="694" spans="15:90" x14ac:dyDescent="0.25">
      <c r="O694" s="95"/>
      <c r="P694" s="95"/>
      <c r="Q694" s="95"/>
      <c r="R694" s="95"/>
      <c r="S694" s="95"/>
      <c r="T694" s="95"/>
      <c r="U694" s="95"/>
      <c r="V694" s="95"/>
      <c r="W694" s="95"/>
      <c r="X694" s="95"/>
      <c r="Y694" s="95"/>
      <c r="Z694" s="95"/>
      <c r="AA694" s="95"/>
      <c r="AB694" s="95"/>
      <c r="AC694" s="95"/>
      <c r="AD694" s="95"/>
      <c r="AE694" s="95"/>
      <c r="AF694" s="95"/>
      <c r="AG694" s="95"/>
      <c r="AH694" s="95"/>
      <c r="AI694" s="95"/>
      <c r="AJ694" s="95"/>
      <c r="AK694" s="95"/>
      <c r="AL694" s="95"/>
      <c r="AM694" s="95"/>
      <c r="AN694" s="95"/>
      <c r="AO694" s="95"/>
      <c r="AP694" s="95"/>
      <c r="AQ694" s="95"/>
      <c r="AR694" s="95"/>
      <c r="AS694" s="95"/>
      <c r="AT694" s="95"/>
      <c r="AU694" s="95"/>
      <c r="AV694" s="95"/>
      <c r="AW694" s="95"/>
      <c r="AX694" s="95"/>
      <c r="AY694" s="95"/>
      <c r="AZ694" s="95"/>
      <c r="BA694" s="95"/>
      <c r="BB694" s="95"/>
      <c r="BC694" s="95"/>
      <c r="BD694" s="95"/>
      <c r="BE694" s="95"/>
      <c r="BF694" s="95"/>
      <c r="BG694" s="95"/>
      <c r="BH694" s="95"/>
      <c r="BI694" s="95"/>
      <c r="BJ694" s="95"/>
      <c r="BK694" s="95"/>
      <c r="BL694" s="95"/>
      <c r="BM694" s="95"/>
      <c r="BN694" s="95"/>
      <c r="BO694" s="95"/>
      <c r="BP694" s="95"/>
      <c r="BQ694" s="95"/>
      <c r="BR694" s="95"/>
      <c r="BS694" s="95"/>
      <c r="BT694" s="95"/>
      <c r="BU694" s="95"/>
      <c r="BV694" s="95"/>
      <c r="BW694" s="95"/>
      <c r="BX694" s="95"/>
      <c r="BY694" s="95"/>
      <c r="BZ694" s="95"/>
      <c r="CA694" s="95"/>
      <c r="CB694" s="95"/>
      <c r="CC694" s="95"/>
      <c r="CD694" s="95"/>
      <c r="CE694" s="95"/>
      <c r="CF694" s="95"/>
      <c r="CG694" s="95"/>
      <c r="CH694" s="95"/>
      <c r="CI694" s="95"/>
      <c r="CJ694" s="95"/>
      <c r="CK694" s="95"/>
      <c r="CL694" s="95"/>
    </row>
    <row r="695" spans="15:90" x14ac:dyDescent="0.25">
      <c r="O695" s="95"/>
      <c r="P695" s="95"/>
      <c r="Q695" s="95"/>
      <c r="R695" s="95"/>
      <c r="S695" s="95"/>
      <c r="T695" s="95"/>
      <c r="U695" s="95"/>
      <c r="V695" s="95"/>
      <c r="W695" s="95"/>
      <c r="X695" s="95"/>
      <c r="Y695" s="95"/>
      <c r="Z695" s="95"/>
      <c r="AA695" s="95"/>
      <c r="AB695" s="95"/>
      <c r="AC695" s="95"/>
      <c r="AD695" s="95"/>
      <c r="AE695" s="95"/>
      <c r="AF695" s="95"/>
      <c r="AG695" s="95"/>
      <c r="AH695" s="95"/>
      <c r="AI695" s="95"/>
      <c r="AJ695" s="95"/>
      <c r="AK695" s="95"/>
      <c r="AL695" s="95"/>
      <c r="AM695" s="95"/>
      <c r="AN695" s="95"/>
      <c r="AO695" s="95"/>
      <c r="AP695" s="95"/>
      <c r="AQ695" s="95"/>
      <c r="AR695" s="95"/>
      <c r="AS695" s="95"/>
      <c r="AT695" s="95"/>
      <c r="AU695" s="95"/>
      <c r="AV695" s="95"/>
      <c r="AW695" s="95"/>
      <c r="AX695" s="95"/>
      <c r="AY695" s="95"/>
      <c r="AZ695" s="95"/>
      <c r="BA695" s="95"/>
      <c r="BB695" s="95"/>
      <c r="BC695" s="95"/>
      <c r="BD695" s="95"/>
      <c r="BE695" s="95"/>
      <c r="BF695" s="95"/>
      <c r="BG695" s="95"/>
      <c r="BH695" s="95"/>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95"/>
      <c r="CE695" s="95"/>
      <c r="CF695" s="95"/>
      <c r="CG695" s="95"/>
      <c r="CH695" s="95"/>
      <c r="CI695" s="95"/>
      <c r="CJ695" s="95"/>
      <c r="CK695" s="95"/>
      <c r="CL695" s="95"/>
    </row>
    <row r="696" spans="15:90" x14ac:dyDescent="0.25">
      <c r="O696" s="95"/>
      <c r="P696" s="95"/>
      <c r="Q696" s="95"/>
      <c r="R696" s="95"/>
      <c r="S696" s="95"/>
      <c r="T696" s="95"/>
      <c r="U696" s="95"/>
      <c r="V696" s="95"/>
      <c r="W696" s="95"/>
      <c r="X696" s="95"/>
      <c r="Y696" s="95"/>
      <c r="Z696" s="95"/>
      <c r="AA696" s="95"/>
      <c r="AB696" s="95"/>
      <c r="AC696" s="95"/>
      <c r="AD696" s="95"/>
      <c r="AE696" s="95"/>
      <c r="AF696" s="95"/>
      <c r="AG696" s="95"/>
      <c r="AH696" s="95"/>
      <c r="AI696" s="95"/>
      <c r="AJ696" s="95"/>
      <c r="AK696" s="95"/>
      <c r="AL696" s="95"/>
      <c r="AM696" s="95"/>
      <c r="AN696" s="95"/>
      <c r="AO696" s="95"/>
      <c r="AP696" s="95"/>
      <c r="AQ696" s="95"/>
      <c r="AR696" s="95"/>
      <c r="AS696" s="95"/>
      <c r="AT696" s="95"/>
      <c r="AU696" s="95"/>
      <c r="AV696" s="95"/>
      <c r="AW696" s="95"/>
      <c r="AX696" s="95"/>
      <c r="AY696" s="95"/>
      <c r="AZ696" s="95"/>
      <c r="BA696" s="95"/>
      <c r="BB696" s="95"/>
      <c r="BC696" s="95"/>
      <c r="BD696" s="95"/>
      <c r="BE696" s="95"/>
      <c r="BF696" s="95"/>
      <c r="BG696" s="95"/>
      <c r="BH696" s="95"/>
      <c r="BI696" s="95"/>
      <c r="BJ696" s="95"/>
      <c r="BK696" s="95"/>
      <c r="BL696" s="95"/>
      <c r="BM696" s="95"/>
      <c r="BN696" s="95"/>
      <c r="BO696" s="95"/>
      <c r="BP696" s="95"/>
      <c r="BQ696" s="95"/>
      <c r="BR696" s="95"/>
      <c r="BS696" s="95"/>
      <c r="BT696" s="95"/>
      <c r="BU696" s="95"/>
      <c r="BV696" s="95"/>
      <c r="BW696" s="95"/>
      <c r="BX696" s="95"/>
      <c r="BY696" s="95"/>
      <c r="BZ696" s="95"/>
      <c r="CA696" s="95"/>
      <c r="CB696" s="95"/>
      <c r="CC696" s="95"/>
      <c r="CD696" s="95"/>
      <c r="CE696" s="95"/>
      <c r="CF696" s="95"/>
      <c r="CG696" s="95"/>
      <c r="CH696" s="95"/>
      <c r="CI696" s="95"/>
      <c r="CJ696" s="95"/>
      <c r="CK696" s="95"/>
      <c r="CL696" s="95"/>
    </row>
    <row r="697" spans="15:90" x14ac:dyDescent="0.25">
      <c r="O697" s="95"/>
      <c r="P697" s="95"/>
      <c r="Q697" s="95"/>
      <c r="R697" s="95"/>
      <c r="S697" s="95"/>
      <c r="T697" s="95"/>
      <c r="U697" s="95"/>
      <c r="V697" s="95"/>
      <c r="W697" s="95"/>
      <c r="X697" s="95"/>
      <c r="Y697" s="95"/>
      <c r="Z697" s="95"/>
      <c r="AA697" s="95"/>
      <c r="AB697" s="95"/>
      <c r="AC697" s="95"/>
      <c r="AD697" s="95"/>
      <c r="AE697" s="95"/>
      <c r="AF697" s="95"/>
      <c r="AG697" s="95"/>
      <c r="AH697" s="95"/>
      <c r="AI697" s="95"/>
      <c r="AJ697" s="95"/>
      <c r="AK697" s="95"/>
      <c r="AL697" s="95"/>
      <c r="AM697" s="95"/>
      <c r="AN697" s="95"/>
      <c r="AO697" s="95"/>
      <c r="AP697" s="95"/>
      <c r="AQ697" s="95"/>
      <c r="AR697" s="95"/>
      <c r="AS697" s="95"/>
      <c r="AT697" s="95"/>
      <c r="AU697" s="95"/>
      <c r="AV697" s="95"/>
      <c r="AW697" s="95"/>
      <c r="AX697" s="95"/>
      <c r="AY697" s="95"/>
      <c r="AZ697" s="95"/>
      <c r="BA697" s="95"/>
      <c r="BB697" s="95"/>
      <c r="BC697" s="95"/>
      <c r="BD697" s="95"/>
      <c r="BE697" s="95"/>
      <c r="BF697" s="95"/>
      <c r="BG697" s="95"/>
      <c r="BH697" s="95"/>
      <c r="BI697" s="95"/>
      <c r="BJ697" s="95"/>
      <c r="BK697" s="95"/>
      <c r="BL697" s="95"/>
      <c r="BM697" s="95"/>
      <c r="BN697" s="95"/>
      <c r="BO697" s="95"/>
      <c r="BP697" s="95"/>
      <c r="BQ697" s="95"/>
      <c r="BR697" s="95"/>
      <c r="BS697" s="95"/>
      <c r="BT697" s="95"/>
      <c r="BU697" s="95"/>
      <c r="BV697" s="95"/>
      <c r="BW697" s="95"/>
      <c r="BX697" s="95"/>
      <c r="BY697" s="95"/>
      <c r="BZ697" s="95"/>
      <c r="CA697" s="95"/>
      <c r="CB697" s="95"/>
      <c r="CC697" s="95"/>
      <c r="CD697" s="95"/>
      <c r="CE697" s="95"/>
      <c r="CF697" s="95"/>
      <c r="CG697" s="95"/>
      <c r="CH697" s="95"/>
      <c r="CI697" s="95"/>
      <c r="CJ697" s="95"/>
      <c r="CK697" s="95"/>
      <c r="CL697" s="95"/>
    </row>
    <row r="698" spans="15:90" x14ac:dyDescent="0.25">
      <c r="O698" s="95"/>
      <c r="P698" s="95"/>
      <c r="Q698" s="95"/>
      <c r="R698" s="95"/>
      <c r="S698" s="95"/>
      <c r="T698" s="95"/>
      <c r="U698" s="95"/>
      <c r="V698" s="95"/>
      <c r="W698" s="95"/>
      <c r="X698" s="95"/>
      <c r="Y698" s="95"/>
      <c r="Z698" s="95"/>
      <c r="AA698" s="95"/>
      <c r="AB698" s="95"/>
      <c r="AC698" s="95"/>
      <c r="AD698" s="95"/>
      <c r="AE698" s="95"/>
      <c r="AF698" s="95"/>
      <c r="AG698" s="95"/>
      <c r="AH698" s="95"/>
      <c r="AI698" s="95"/>
      <c r="AJ698" s="95"/>
      <c r="AK698" s="95"/>
      <c r="AL698" s="95"/>
      <c r="AM698" s="95"/>
      <c r="AN698" s="95"/>
      <c r="AO698" s="95"/>
      <c r="AP698" s="95"/>
      <c r="AQ698" s="95"/>
      <c r="AR698" s="95"/>
      <c r="AS698" s="95"/>
      <c r="AT698" s="95"/>
      <c r="AU698" s="95"/>
      <c r="AV698" s="95"/>
      <c r="AW698" s="95"/>
      <c r="AX698" s="95"/>
      <c r="AY698" s="95"/>
      <c r="AZ698" s="95"/>
      <c r="BA698" s="95"/>
      <c r="BB698" s="95"/>
      <c r="BC698" s="95"/>
      <c r="BD698" s="95"/>
      <c r="BE698" s="95"/>
      <c r="BF698" s="95"/>
      <c r="BG698" s="95"/>
      <c r="BH698" s="95"/>
      <c r="BI698" s="95"/>
      <c r="BJ698" s="95"/>
      <c r="BK698" s="95"/>
      <c r="BL698" s="95"/>
      <c r="BM698" s="95"/>
      <c r="BN698" s="95"/>
      <c r="BO698" s="95"/>
      <c r="BP698" s="95"/>
      <c r="BQ698" s="95"/>
      <c r="BR698" s="95"/>
      <c r="BS698" s="95"/>
      <c r="BT698" s="95"/>
      <c r="BU698" s="95"/>
      <c r="BV698" s="95"/>
      <c r="BW698" s="95"/>
      <c r="BX698" s="95"/>
      <c r="BY698" s="95"/>
      <c r="BZ698" s="95"/>
      <c r="CA698" s="95"/>
      <c r="CB698" s="95"/>
      <c r="CC698" s="95"/>
      <c r="CD698" s="95"/>
      <c r="CE698" s="95"/>
      <c r="CF698" s="95"/>
      <c r="CG698" s="95"/>
      <c r="CH698" s="95"/>
      <c r="CI698" s="95"/>
      <c r="CJ698" s="95"/>
      <c r="CK698" s="95"/>
      <c r="CL698" s="95"/>
    </row>
    <row r="699" spans="15:90" x14ac:dyDescent="0.25">
      <c r="O699" s="95"/>
      <c r="P699" s="95"/>
      <c r="Q699" s="95"/>
      <c r="R699" s="95"/>
      <c r="S699" s="95"/>
      <c r="T699" s="95"/>
      <c r="U699" s="95"/>
      <c r="V699" s="95"/>
      <c r="W699" s="95"/>
      <c r="X699" s="95"/>
      <c r="Y699" s="95"/>
      <c r="Z699" s="95"/>
      <c r="AA699" s="95"/>
      <c r="AB699" s="95"/>
      <c r="AC699" s="95"/>
      <c r="AD699" s="95"/>
      <c r="AE699" s="95"/>
      <c r="AF699" s="95"/>
      <c r="AG699" s="95"/>
      <c r="AH699" s="95"/>
      <c r="AI699" s="95"/>
      <c r="AJ699" s="95"/>
      <c r="AK699" s="95"/>
      <c r="AL699" s="95"/>
      <c r="AM699" s="95"/>
      <c r="AN699" s="95"/>
      <c r="AO699" s="95"/>
      <c r="AP699" s="95"/>
      <c r="AQ699" s="95"/>
      <c r="AR699" s="95"/>
      <c r="AS699" s="95"/>
      <c r="AT699" s="95"/>
      <c r="AU699" s="95"/>
      <c r="AV699" s="95"/>
      <c r="AW699" s="95"/>
      <c r="AX699" s="95"/>
      <c r="AY699" s="95"/>
      <c r="AZ699" s="95"/>
      <c r="BA699" s="95"/>
      <c r="BB699" s="95"/>
      <c r="BC699" s="95"/>
      <c r="BD699" s="95"/>
      <c r="BE699" s="95"/>
      <c r="BF699" s="95"/>
      <c r="BG699" s="95"/>
      <c r="BH699" s="95"/>
      <c r="BI699" s="95"/>
      <c r="BJ699" s="95"/>
      <c r="BK699" s="95"/>
      <c r="BL699" s="95"/>
      <c r="BM699" s="95"/>
      <c r="BN699" s="95"/>
      <c r="BO699" s="95"/>
      <c r="BP699" s="95"/>
      <c r="BQ699" s="95"/>
      <c r="BR699" s="95"/>
      <c r="BS699" s="95"/>
      <c r="BT699" s="95"/>
      <c r="BU699" s="95"/>
      <c r="BV699" s="95"/>
      <c r="BW699" s="95"/>
      <c r="BX699" s="95"/>
      <c r="BY699" s="95"/>
      <c r="BZ699" s="95"/>
      <c r="CA699" s="95"/>
      <c r="CB699" s="95"/>
      <c r="CC699" s="95"/>
      <c r="CD699" s="95"/>
      <c r="CE699" s="95"/>
      <c r="CF699" s="95"/>
      <c r="CG699" s="95"/>
      <c r="CH699" s="95"/>
      <c r="CI699" s="95"/>
      <c r="CJ699" s="95"/>
      <c r="CK699" s="95"/>
      <c r="CL699" s="95"/>
    </row>
    <row r="700" spans="15:90" x14ac:dyDescent="0.25">
      <c r="O700" s="95"/>
      <c r="P700" s="95"/>
      <c r="Q700" s="95"/>
      <c r="R700" s="95"/>
      <c r="S700" s="95"/>
      <c r="T700" s="95"/>
      <c r="U700" s="95"/>
      <c r="V700" s="95"/>
      <c r="W700" s="95"/>
      <c r="X700" s="95"/>
      <c r="Y700" s="95"/>
      <c r="Z700" s="95"/>
      <c r="AA700" s="95"/>
      <c r="AB700" s="95"/>
      <c r="AC700" s="95"/>
      <c r="AD700" s="95"/>
      <c r="AE700" s="95"/>
      <c r="AF700" s="95"/>
      <c r="AG700" s="95"/>
      <c r="AH700" s="95"/>
      <c r="AI700" s="95"/>
      <c r="AJ700" s="95"/>
      <c r="AK700" s="95"/>
      <c r="AL700" s="95"/>
      <c r="AM700" s="95"/>
      <c r="AN700" s="95"/>
      <c r="AO700" s="95"/>
      <c r="AP700" s="95"/>
      <c r="AQ700" s="95"/>
      <c r="AR700" s="95"/>
      <c r="AS700" s="95"/>
      <c r="AT700" s="95"/>
      <c r="AU700" s="95"/>
      <c r="AV700" s="95"/>
      <c r="AW700" s="95"/>
      <c r="AX700" s="95"/>
      <c r="AY700" s="95"/>
      <c r="AZ700" s="95"/>
      <c r="BA700" s="95"/>
      <c r="BB700" s="95"/>
      <c r="BC700" s="95"/>
      <c r="BD700" s="95"/>
      <c r="BE700" s="95"/>
      <c r="BF700" s="95"/>
      <c r="BG700" s="95"/>
      <c r="BH700" s="95"/>
      <c r="BI700" s="95"/>
      <c r="BJ700" s="95"/>
      <c r="BK700" s="95"/>
      <c r="BL700" s="95"/>
      <c r="BM700" s="95"/>
      <c r="BN700" s="95"/>
      <c r="BO700" s="95"/>
      <c r="BP700" s="95"/>
      <c r="BQ700" s="95"/>
      <c r="BR700" s="95"/>
      <c r="BS700" s="95"/>
      <c r="BT700" s="95"/>
      <c r="BU700" s="95"/>
      <c r="BV700" s="95"/>
      <c r="BW700" s="95"/>
      <c r="BX700" s="95"/>
      <c r="BY700" s="95"/>
      <c r="BZ700" s="95"/>
      <c r="CA700" s="95"/>
      <c r="CB700" s="95"/>
      <c r="CC700" s="95"/>
      <c r="CD700" s="95"/>
      <c r="CE700" s="95"/>
      <c r="CF700" s="95"/>
      <c r="CG700" s="95"/>
      <c r="CH700" s="95"/>
      <c r="CI700" s="95"/>
      <c r="CJ700" s="95"/>
      <c r="CK700" s="95"/>
      <c r="CL700" s="95"/>
    </row>
    <row r="701" spans="15:90" x14ac:dyDescent="0.25">
      <c r="O701" s="95"/>
      <c r="P701" s="95"/>
      <c r="Q701" s="95"/>
      <c r="R701" s="95"/>
      <c r="S701" s="95"/>
      <c r="T701" s="95"/>
      <c r="U701" s="95"/>
      <c r="V701" s="95"/>
      <c r="W701" s="95"/>
      <c r="X701" s="95"/>
      <c r="Y701" s="95"/>
      <c r="Z701" s="95"/>
      <c r="AA701" s="95"/>
      <c r="AB701" s="95"/>
      <c r="AC701" s="95"/>
      <c r="AD701" s="95"/>
      <c r="AE701" s="95"/>
      <c r="AF701" s="95"/>
      <c r="AG701" s="95"/>
      <c r="AH701" s="95"/>
      <c r="AI701" s="95"/>
      <c r="AJ701" s="95"/>
      <c r="AK701" s="95"/>
      <c r="AL701" s="95"/>
      <c r="AM701" s="95"/>
      <c r="AN701" s="95"/>
      <c r="AO701" s="95"/>
      <c r="AP701" s="95"/>
      <c r="AQ701" s="95"/>
      <c r="AR701" s="95"/>
      <c r="AS701" s="95"/>
      <c r="AT701" s="95"/>
      <c r="AU701" s="95"/>
      <c r="AV701" s="95"/>
      <c r="AW701" s="95"/>
      <c r="AX701" s="95"/>
      <c r="AY701" s="95"/>
      <c r="AZ701" s="95"/>
      <c r="BA701" s="95"/>
      <c r="BB701" s="95"/>
      <c r="BC701" s="95"/>
      <c r="BD701" s="95"/>
      <c r="BE701" s="95"/>
      <c r="BF701" s="95"/>
      <c r="BG701" s="95"/>
      <c r="BH701" s="95"/>
      <c r="BI701" s="95"/>
      <c r="BJ701" s="95"/>
      <c r="BK701" s="95"/>
      <c r="BL701" s="95"/>
      <c r="BM701" s="95"/>
      <c r="BN701" s="95"/>
      <c r="BO701" s="95"/>
      <c r="BP701" s="95"/>
      <c r="BQ701" s="95"/>
      <c r="BR701" s="95"/>
      <c r="BS701" s="95"/>
      <c r="BT701" s="95"/>
      <c r="BU701" s="95"/>
      <c r="BV701" s="95"/>
      <c r="BW701" s="95"/>
      <c r="BX701" s="95"/>
      <c r="BY701" s="95"/>
      <c r="BZ701" s="95"/>
      <c r="CA701" s="95"/>
      <c r="CB701" s="95"/>
      <c r="CC701" s="95"/>
      <c r="CD701" s="95"/>
      <c r="CE701" s="95"/>
      <c r="CF701" s="95"/>
      <c r="CG701" s="95"/>
      <c r="CH701" s="95"/>
      <c r="CI701" s="95"/>
      <c r="CJ701" s="95"/>
      <c r="CK701" s="95"/>
      <c r="CL701" s="95"/>
    </row>
    <row r="702" spans="15:90" x14ac:dyDescent="0.2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c r="AL702" s="95"/>
      <c r="AM702" s="95"/>
      <c r="AN702" s="95"/>
      <c r="AO702" s="95"/>
      <c r="AP702" s="95"/>
      <c r="AQ702" s="95"/>
      <c r="AR702" s="95"/>
      <c r="AS702" s="95"/>
      <c r="AT702" s="95"/>
      <c r="AU702" s="95"/>
      <c r="AV702" s="95"/>
      <c r="AW702" s="95"/>
      <c r="AX702" s="95"/>
      <c r="AY702" s="95"/>
      <c r="AZ702" s="95"/>
      <c r="BA702" s="95"/>
      <c r="BB702" s="95"/>
      <c r="BC702" s="95"/>
      <c r="BD702" s="95"/>
      <c r="BE702" s="95"/>
      <c r="BF702" s="95"/>
      <c r="BG702" s="95"/>
      <c r="BH702" s="95"/>
      <c r="BI702" s="95"/>
      <c r="BJ702" s="95"/>
      <c r="BK702" s="95"/>
      <c r="BL702" s="95"/>
      <c r="BM702" s="95"/>
      <c r="BN702" s="95"/>
      <c r="BO702" s="95"/>
      <c r="BP702" s="95"/>
      <c r="BQ702" s="95"/>
      <c r="BR702" s="95"/>
      <c r="BS702" s="95"/>
      <c r="BT702" s="95"/>
      <c r="BU702" s="95"/>
      <c r="BV702" s="95"/>
      <c r="BW702" s="95"/>
      <c r="BX702" s="95"/>
      <c r="BY702" s="95"/>
      <c r="BZ702" s="95"/>
      <c r="CA702" s="95"/>
      <c r="CB702" s="95"/>
      <c r="CC702" s="95"/>
      <c r="CD702" s="95"/>
      <c r="CE702" s="95"/>
      <c r="CF702" s="95"/>
      <c r="CG702" s="95"/>
      <c r="CH702" s="95"/>
      <c r="CI702" s="95"/>
      <c r="CJ702" s="95"/>
      <c r="CK702" s="95"/>
      <c r="CL702" s="95"/>
    </row>
    <row r="703" spans="15:90" x14ac:dyDescent="0.25">
      <c r="O703" s="95"/>
      <c r="P703" s="95"/>
      <c r="Q703" s="95"/>
      <c r="R703" s="95"/>
      <c r="S703" s="95"/>
      <c r="T703" s="95"/>
      <c r="U703" s="95"/>
      <c r="V703" s="95"/>
      <c r="W703" s="95"/>
      <c r="X703" s="95"/>
      <c r="Y703" s="95"/>
      <c r="Z703" s="95"/>
      <c r="AA703" s="95"/>
      <c r="AB703" s="95"/>
      <c r="AC703" s="95"/>
      <c r="AD703" s="95"/>
      <c r="AE703" s="95"/>
      <c r="AF703" s="95"/>
      <c r="AG703" s="95"/>
      <c r="AH703" s="95"/>
      <c r="AI703" s="95"/>
      <c r="AJ703" s="95"/>
      <c r="AK703" s="95"/>
      <c r="AL703" s="95"/>
      <c r="AM703" s="95"/>
      <c r="AN703" s="95"/>
      <c r="AO703" s="95"/>
      <c r="AP703" s="95"/>
      <c r="AQ703" s="95"/>
      <c r="AR703" s="95"/>
      <c r="AS703" s="95"/>
      <c r="AT703" s="95"/>
      <c r="AU703" s="95"/>
      <c r="AV703" s="95"/>
      <c r="AW703" s="95"/>
      <c r="AX703" s="95"/>
      <c r="AY703" s="95"/>
      <c r="AZ703" s="95"/>
      <c r="BA703" s="95"/>
      <c r="BB703" s="95"/>
      <c r="BC703" s="95"/>
      <c r="BD703" s="95"/>
      <c r="BE703" s="95"/>
      <c r="BF703" s="95"/>
      <c r="BG703" s="95"/>
      <c r="BH703" s="95"/>
      <c r="BI703" s="95"/>
      <c r="BJ703" s="95"/>
      <c r="BK703" s="95"/>
      <c r="BL703" s="95"/>
      <c r="BM703" s="95"/>
      <c r="BN703" s="95"/>
      <c r="BO703" s="95"/>
      <c r="BP703" s="95"/>
      <c r="BQ703" s="95"/>
      <c r="BR703" s="95"/>
      <c r="BS703" s="95"/>
      <c r="BT703" s="95"/>
      <c r="BU703" s="95"/>
      <c r="BV703" s="95"/>
      <c r="BW703" s="95"/>
      <c r="BX703" s="95"/>
      <c r="BY703" s="95"/>
      <c r="BZ703" s="95"/>
      <c r="CA703" s="95"/>
      <c r="CB703" s="95"/>
      <c r="CC703" s="95"/>
      <c r="CD703" s="95"/>
      <c r="CE703" s="95"/>
      <c r="CF703" s="95"/>
      <c r="CG703" s="95"/>
      <c r="CH703" s="95"/>
      <c r="CI703" s="95"/>
      <c r="CJ703" s="95"/>
      <c r="CK703" s="95"/>
      <c r="CL703" s="95"/>
    </row>
    <row r="704" spans="15:90" x14ac:dyDescent="0.25">
      <c r="O704" s="95"/>
      <c r="P704" s="95"/>
      <c r="Q704" s="95"/>
      <c r="R704" s="95"/>
      <c r="S704" s="95"/>
      <c r="T704" s="95"/>
      <c r="U704" s="95"/>
      <c r="V704" s="95"/>
      <c r="W704" s="95"/>
      <c r="X704" s="95"/>
      <c r="Y704" s="95"/>
      <c r="Z704" s="95"/>
      <c r="AA704" s="95"/>
      <c r="AB704" s="95"/>
      <c r="AC704" s="95"/>
      <c r="AD704" s="95"/>
      <c r="AE704" s="95"/>
      <c r="AF704" s="95"/>
      <c r="AG704" s="95"/>
      <c r="AH704" s="95"/>
      <c r="AI704" s="95"/>
      <c r="AJ704" s="95"/>
      <c r="AK704" s="95"/>
      <c r="AL704" s="95"/>
      <c r="AM704" s="95"/>
      <c r="AN704" s="95"/>
      <c r="AO704" s="95"/>
      <c r="AP704" s="95"/>
      <c r="AQ704" s="95"/>
      <c r="AR704" s="95"/>
      <c r="AS704" s="95"/>
      <c r="AT704" s="95"/>
      <c r="AU704" s="95"/>
      <c r="AV704" s="95"/>
      <c r="AW704" s="95"/>
      <c r="AX704" s="95"/>
      <c r="AY704" s="95"/>
      <c r="AZ704" s="95"/>
      <c r="BA704" s="95"/>
      <c r="BB704" s="95"/>
      <c r="BC704" s="95"/>
      <c r="BD704" s="95"/>
      <c r="BE704" s="95"/>
      <c r="BF704" s="95"/>
      <c r="BG704" s="95"/>
      <c r="BH704" s="95"/>
      <c r="BI704" s="95"/>
      <c r="BJ704" s="95"/>
      <c r="BK704" s="95"/>
      <c r="BL704" s="95"/>
      <c r="BM704" s="95"/>
      <c r="BN704" s="95"/>
      <c r="BO704" s="95"/>
      <c r="BP704" s="95"/>
      <c r="BQ704" s="95"/>
      <c r="BR704" s="95"/>
      <c r="BS704" s="95"/>
      <c r="BT704" s="95"/>
      <c r="BU704" s="95"/>
      <c r="BV704" s="95"/>
      <c r="BW704" s="95"/>
      <c r="BX704" s="95"/>
      <c r="BY704" s="95"/>
      <c r="BZ704" s="95"/>
      <c r="CA704" s="95"/>
      <c r="CB704" s="95"/>
      <c r="CC704" s="95"/>
      <c r="CD704" s="95"/>
      <c r="CE704" s="95"/>
      <c r="CF704" s="95"/>
      <c r="CG704" s="95"/>
      <c r="CH704" s="95"/>
      <c r="CI704" s="95"/>
      <c r="CJ704" s="95"/>
      <c r="CK704" s="95"/>
      <c r="CL704" s="95"/>
    </row>
    <row r="705" spans="15:90" x14ac:dyDescent="0.25">
      <c r="O705" s="95"/>
      <c r="P705" s="95"/>
      <c r="Q705" s="95"/>
      <c r="R705" s="95"/>
      <c r="S705" s="95"/>
      <c r="T705" s="95"/>
      <c r="U705" s="95"/>
      <c r="V705" s="95"/>
      <c r="W705" s="95"/>
      <c r="X705" s="95"/>
      <c r="Y705" s="95"/>
      <c r="Z705" s="95"/>
      <c r="AA705" s="95"/>
      <c r="AB705" s="95"/>
      <c r="AC705" s="95"/>
      <c r="AD705" s="95"/>
      <c r="AE705" s="95"/>
      <c r="AF705" s="95"/>
      <c r="AG705" s="95"/>
      <c r="AH705" s="95"/>
      <c r="AI705" s="95"/>
      <c r="AJ705" s="95"/>
      <c r="AK705" s="95"/>
      <c r="AL705" s="95"/>
      <c r="AM705" s="95"/>
      <c r="AN705" s="95"/>
      <c r="AO705" s="95"/>
      <c r="AP705" s="95"/>
      <c r="AQ705" s="95"/>
      <c r="AR705" s="95"/>
      <c r="AS705" s="95"/>
      <c r="AT705" s="95"/>
      <c r="AU705" s="95"/>
      <c r="AV705" s="95"/>
      <c r="AW705" s="95"/>
      <c r="AX705" s="95"/>
      <c r="AY705" s="95"/>
      <c r="AZ705" s="95"/>
      <c r="BA705" s="95"/>
      <c r="BB705" s="95"/>
      <c r="BC705" s="95"/>
      <c r="BD705" s="95"/>
      <c r="BE705" s="95"/>
      <c r="BF705" s="95"/>
      <c r="BG705" s="95"/>
      <c r="BH705" s="95"/>
      <c r="BI705" s="95"/>
      <c r="BJ705" s="95"/>
      <c r="BK705" s="95"/>
      <c r="BL705" s="95"/>
      <c r="BM705" s="95"/>
      <c r="BN705" s="95"/>
      <c r="BO705" s="95"/>
      <c r="BP705" s="95"/>
      <c r="BQ705" s="95"/>
      <c r="BR705" s="95"/>
      <c r="BS705" s="95"/>
      <c r="BT705" s="95"/>
      <c r="BU705" s="95"/>
      <c r="BV705" s="95"/>
      <c r="BW705" s="95"/>
      <c r="BX705" s="95"/>
      <c r="BY705" s="95"/>
      <c r="BZ705" s="95"/>
      <c r="CA705" s="95"/>
      <c r="CB705" s="95"/>
      <c r="CC705" s="95"/>
      <c r="CD705" s="95"/>
      <c r="CE705" s="95"/>
      <c r="CF705" s="95"/>
      <c r="CG705" s="95"/>
      <c r="CH705" s="95"/>
      <c r="CI705" s="95"/>
      <c r="CJ705" s="95"/>
      <c r="CK705" s="95"/>
      <c r="CL705" s="95"/>
    </row>
    <row r="706" spans="15:90" x14ac:dyDescent="0.25">
      <c r="O706" s="95"/>
      <c r="P706" s="95"/>
      <c r="Q706" s="95"/>
      <c r="R706" s="95"/>
      <c r="S706" s="95"/>
      <c r="T706" s="95"/>
      <c r="U706" s="95"/>
      <c r="V706" s="95"/>
      <c r="W706" s="95"/>
      <c r="X706" s="95"/>
      <c r="Y706" s="95"/>
      <c r="Z706" s="95"/>
      <c r="AA706" s="95"/>
      <c r="AB706" s="95"/>
      <c r="AC706" s="95"/>
      <c r="AD706" s="95"/>
      <c r="AE706" s="95"/>
      <c r="AF706" s="95"/>
      <c r="AG706" s="95"/>
      <c r="AH706" s="95"/>
      <c r="AI706" s="95"/>
      <c r="AJ706" s="95"/>
      <c r="AK706" s="95"/>
      <c r="AL706" s="95"/>
      <c r="AM706" s="95"/>
      <c r="AN706" s="95"/>
      <c r="AO706" s="95"/>
      <c r="AP706" s="95"/>
      <c r="AQ706" s="95"/>
      <c r="AR706" s="95"/>
      <c r="AS706" s="95"/>
      <c r="AT706" s="95"/>
      <c r="AU706" s="95"/>
      <c r="AV706" s="95"/>
      <c r="AW706" s="95"/>
      <c r="AX706" s="95"/>
      <c r="AY706" s="95"/>
      <c r="AZ706" s="95"/>
      <c r="BA706" s="95"/>
      <c r="BB706" s="95"/>
      <c r="BC706" s="95"/>
      <c r="BD706" s="95"/>
      <c r="BE706" s="95"/>
      <c r="BF706" s="95"/>
      <c r="BG706" s="95"/>
      <c r="BH706" s="95"/>
      <c r="BI706" s="95"/>
      <c r="BJ706" s="95"/>
      <c r="BK706" s="95"/>
      <c r="BL706" s="95"/>
      <c r="BM706" s="95"/>
      <c r="BN706" s="95"/>
      <c r="BO706" s="95"/>
      <c r="BP706" s="95"/>
      <c r="BQ706" s="95"/>
      <c r="BR706" s="95"/>
      <c r="BS706" s="95"/>
      <c r="BT706" s="95"/>
      <c r="BU706" s="95"/>
      <c r="BV706" s="95"/>
      <c r="BW706" s="95"/>
      <c r="BX706" s="95"/>
      <c r="BY706" s="95"/>
      <c r="BZ706" s="95"/>
      <c r="CA706" s="95"/>
      <c r="CB706" s="95"/>
      <c r="CC706" s="95"/>
      <c r="CD706" s="95"/>
      <c r="CE706" s="95"/>
      <c r="CF706" s="95"/>
      <c r="CG706" s="95"/>
      <c r="CH706" s="95"/>
      <c r="CI706" s="95"/>
      <c r="CJ706" s="95"/>
      <c r="CK706" s="95"/>
      <c r="CL706" s="95"/>
    </row>
    <row r="707" spans="15:90" x14ac:dyDescent="0.25">
      <c r="O707" s="95"/>
      <c r="P707" s="95"/>
      <c r="Q707" s="95"/>
      <c r="R707" s="95"/>
      <c r="S707" s="95"/>
      <c r="T707" s="95"/>
      <c r="U707" s="95"/>
      <c r="V707" s="95"/>
      <c r="W707" s="95"/>
      <c r="X707" s="95"/>
      <c r="Y707" s="95"/>
      <c r="Z707" s="95"/>
      <c r="AA707" s="95"/>
      <c r="AB707" s="95"/>
      <c r="AC707" s="95"/>
      <c r="AD707" s="95"/>
      <c r="AE707" s="95"/>
      <c r="AF707" s="95"/>
      <c r="AG707" s="95"/>
      <c r="AH707" s="95"/>
      <c r="AI707" s="95"/>
      <c r="AJ707" s="95"/>
      <c r="AK707" s="95"/>
      <c r="AL707" s="95"/>
      <c r="AM707" s="95"/>
      <c r="AN707" s="95"/>
      <c r="AO707" s="95"/>
      <c r="AP707" s="95"/>
      <c r="AQ707" s="95"/>
      <c r="AR707" s="95"/>
      <c r="AS707" s="95"/>
      <c r="AT707" s="95"/>
      <c r="AU707" s="95"/>
      <c r="AV707" s="95"/>
      <c r="AW707" s="95"/>
      <c r="AX707" s="95"/>
      <c r="AY707" s="95"/>
      <c r="AZ707" s="95"/>
      <c r="BA707" s="95"/>
      <c r="BB707" s="95"/>
      <c r="BC707" s="95"/>
      <c r="BD707" s="95"/>
      <c r="BE707" s="95"/>
      <c r="BF707" s="95"/>
      <c r="BG707" s="95"/>
      <c r="BH707" s="95"/>
      <c r="BI707" s="95"/>
      <c r="BJ707" s="95"/>
      <c r="BK707" s="95"/>
      <c r="BL707" s="95"/>
      <c r="BM707" s="95"/>
      <c r="BN707" s="95"/>
      <c r="BO707" s="95"/>
      <c r="BP707" s="95"/>
      <c r="BQ707" s="95"/>
      <c r="BR707" s="95"/>
      <c r="BS707" s="95"/>
      <c r="BT707" s="95"/>
      <c r="BU707" s="95"/>
      <c r="BV707" s="95"/>
      <c r="BW707" s="95"/>
      <c r="BX707" s="95"/>
      <c r="BY707" s="95"/>
      <c r="BZ707" s="95"/>
      <c r="CA707" s="95"/>
      <c r="CB707" s="95"/>
      <c r="CC707" s="95"/>
      <c r="CD707" s="95"/>
      <c r="CE707" s="95"/>
      <c r="CF707" s="95"/>
      <c r="CG707" s="95"/>
      <c r="CH707" s="95"/>
      <c r="CI707" s="95"/>
      <c r="CJ707" s="95"/>
      <c r="CK707" s="95"/>
      <c r="CL707" s="95"/>
    </row>
    <row r="708" spans="15:90" x14ac:dyDescent="0.25">
      <c r="O708" s="95"/>
      <c r="P708" s="95"/>
      <c r="Q708" s="95"/>
      <c r="R708" s="95"/>
      <c r="S708" s="95"/>
      <c r="T708" s="95"/>
      <c r="U708" s="95"/>
      <c r="V708" s="95"/>
      <c r="W708" s="95"/>
      <c r="X708" s="95"/>
      <c r="Y708" s="95"/>
      <c r="Z708" s="95"/>
      <c r="AA708" s="95"/>
      <c r="AB708" s="95"/>
      <c r="AC708" s="95"/>
      <c r="AD708" s="95"/>
      <c r="AE708" s="95"/>
      <c r="AF708" s="95"/>
      <c r="AG708" s="95"/>
      <c r="AH708" s="95"/>
      <c r="AI708" s="95"/>
      <c r="AJ708" s="95"/>
      <c r="AK708" s="95"/>
      <c r="AL708" s="95"/>
      <c r="AM708" s="95"/>
      <c r="AN708" s="95"/>
      <c r="AO708" s="95"/>
      <c r="AP708" s="95"/>
      <c r="AQ708" s="95"/>
      <c r="AR708" s="95"/>
      <c r="AS708" s="95"/>
      <c r="AT708" s="95"/>
      <c r="AU708" s="95"/>
      <c r="AV708" s="95"/>
      <c r="AW708" s="95"/>
      <c r="AX708" s="95"/>
      <c r="AY708" s="95"/>
      <c r="AZ708" s="95"/>
      <c r="BA708" s="95"/>
      <c r="BB708" s="95"/>
      <c r="BC708" s="95"/>
      <c r="BD708" s="95"/>
      <c r="BE708" s="95"/>
      <c r="BF708" s="95"/>
      <c r="BG708" s="95"/>
      <c r="BH708" s="95"/>
      <c r="BI708" s="95"/>
      <c r="BJ708" s="95"/>
      <c r="BK708" s="95"/>
      <c r="BL708" s="95"/>
      <c r="BM708" s="95"/>
      <c r="BN708" s="95"/>
      <c r="BO708" s="95"/>
      <c r="BP708" s="95"/>
      <c r="BQ708" s="95"/>
      <c r="BR708" s="95"/>
      <c r="BS708" s="95"/>
      <c r="BT708" s="95"/>
      <c r="BU708" s="95"/>
      <c r="BV708" s="95"/>
      <c r="BW708" s="95"/>
      <c r="BX708" s="95"/>
      <c r="BY708" s="95"/>
      <c r="BZ708" s="95"/>
      <c r="CA708" s="95"/>
      <c r="CB708" s="95"/>
      <c r="CC708" s="95"/>
      <c r="CD708" s="95"/>
      <c r="CE708" s="95"/>
      <c r="CF708" s="95"/>
      <c r="CG708" s="95"/>
      <c r="CH708" s="95"/>
      <c r="CI708" s="95"/>
      <c r="CJ708" s="95"/>
      <c r="CK708" s="95"/>
      <c r="CL708" s="95"/>
    </row>
    <row r="709" spans="15:90" x14ac:dyDescent="0.25">
      <c r="O709" s="95"/>
      <c r="P709" s="95"/>
      <c r="Q709" s="95"/>
      <c r="R709" s="95"/>
      <c r="S709" s="95"/>
      <c r="T709" s="95"/>
      <c r="U709" s="95"/>
      <c r="V709" s="95"/>
      <c r="W709" s="95"/>
      <c r="X709" s="95"/>
      <c r="Y709" s="95"/>
      <c r="Z709" s="95"/>
      <c r="AA709" s="95"/>
      <c r="AB709" s="95"/>
      <c r="AC709" s="95"/>
      <c r="AD709" s="95"/>
      <c r="AE709" s="95"/>
      <c r="AF709" s="95"/>
      <c r="AG709" s="95"/>
      <c r="AH709" s="95"/>
      <c r="AI709" s="95"/>
      <c r="AJ709" s="95"/>
      <c r="AK709" s="95"/>
      <c r="AL709" s="95"/>
      <c r="AM709" s="95"/>
      <c r="AN709" s="95"/>
      <c r="AO709" s="95"/>
      <c r="AP709" s="95"/>
      <c r="AQ709" s="95"/>
      <c r="AR709" s="95"/>
      <c r="AS709" s="95"/>
      <c r="AT709" s="95"/>
      <c r="AU709" s="95"/>
      <c r="AV709" s="95"/>
      <c r="AW709" s="95"/>
      <c r="AX709" s="95"/>
      <c r="AY709" s="95"/>
      <c r="AZ709" s="95"/>
      <c r="BA709" s="95"/>
      <c r="BB709" s="95"/>
      <c r="BC709" s="95"/>
      <c r="BD709" s="95"/>
      <c r="BE709" s="95"/>
      <c r="BF709" s="95"/>
      <c r="BG709" s="95"/>
      <c r="BH709" s="95"/>
      <c r="BI709" s="95"/>
      <c r="BJ709" s="95"/>
      <c r="BK709" s="95"/>
      <c r="BL709" s="95"/>
      <c r="BM709" s="95"/>
      <c r="BN709" s="95"/>
      <c r="BO709" s="95"/>
      <c r="BP709" s="95"/>
      <c r="BQ709" s="95"/>
      <c r="BR709" s="95"/>
      <c r="BS709" s="95"/>
      <c r="BT709" s="95"/>
      <c r="BU709" s="95"/>
      <c r="BV709" s="95"/>
      <c r="BW709" s="95"/>
      <c r="BX709" s="95"/>
      <c r="BY709" s="95"/>
      <c r="BZ709" s="95"/>
      <c r="CA709" s="95"/>
      <c r="CB709" s="95"/>
      <c r="CC709" s="95"/>
      <c r="CD709" s="95"/>
      <c r="CE709" s="95"/>
      <c r="CF709" s="95"/>
      <c r="CG709" s="95"/>
      <c r="CH709" s="95"/>
      <c r="CI709" s="95"/>
      <c r="CJ709" s="95"/>
      <c r="CK709" s="95"/>
      <c r="CL709" s="95"/>
    </row>
    <row r="710" spans="15:90" x14ac:dyDescent="0.25">
      <c r="O710" s="95"/>
      <c r="P710" s="95"/>
      <c r="Q710" s="95"/>
      <c r="R710" s="95"/>
      <c r="S710" s="95"/>
      <c r="T710" s="95"/>
      <c r="U710" s="95"/>
      <c r="V710" s="95"/>
      <c r="W710" s="95"/>
      <c r="X710" s="95"/>
      <c r="Y710" s="95"/>
      <c r="Z710" s="95"/>
      <c r="AA710" s="95"/>
      <c r="AB710" s="95"/>
      <c r="AC710" s="95"/>
      <c r="AD710" s="95"/>
      <c r="AE710" s="95"/>
      <c r="AF710" s="95"/>
      <c r="AG710" s="95"/>
      <c r="AH710" s="95"/>
      <c r="AI710" s="95"/>
      <c r="AJ710" s="95"/>
      <c r="AK710" s="95"/>
      <c r="AL710" s="95"/>
      <c r="AM710" s="95"/>
      <c r="AN710" s="95"/>
      <c r="AO710" s="95"/>
      <c r="AP710" s="95"/>
      <c r="AQ710" s="95"/>
      <c r="AR710" s="95"/>
      <c r="AS710" s="95"/>
      <c r="AT710" s="95"/>
      <c r="AU710" s="95"/>
      <c r="AV710" s="95"/>
      <c r="AW710" s="95"/>
      <c r="AX710" s="95"/>
      <c r="AY710" s="95"/>
      <c r="AZ710" s="95"/>
      <c r="BA710" s="95"/>
      <c r="BB710" s="95"/>
      <c r="BC710" s="95"/>
      <c r="BD710" s="95"/>
      <c r="BE710" s="95"/>
      <c r="BF710" s="95"/>
      <c r="BG710" s="95"/>
      <c r="BH710" s="95"/>
      <c r="BI710" s="95"/>
      <c r="BJ710" s="95"/>
      <c r="BK710" s="95"/>
      <c r="BL710" s="95"/>
      <c r="BM710" s="95"/>
      <c r="BN710" s="95"/>
      <c r="BO710" s="95"/>
      <c r="BP710" s="95"/>
      <c r="BQ710" s="95"/>
      <c r="BR710" s="95"/>
      <c r="BS710" s="95"/>
      <c r="BT710" s="95"/>
      <c r="BU710" s="95"/>
      <c r="BV710" s="95"/>
      <c r="BW710" s="95"/>
      <c r="BX710" s="95"/>
      <c r="BY710" s="95"/>
      <c r="BZ710" s="95"/>
      <c r="CA710" s="95"/>
      <c r="CB710" s="95"/>
      <c r="CC710" s="95"/>
      <c r="CD710" s="95"/>
      <c r="CE710" s="95"/>
      <c r="CF710" s="95"/>
      <c r="CG710" s="95"/>
      <c r="CH710" s="95"/>
      <c r="CI710" s="95"/>
      <c r="CJ710" s="95"/>
      <c r="CK710" s="95"/>
      <c r="CL710" s="95"/>
    </row>
    <row r="711" spans="15:90" x14ac:dyDescent="0.25">
      <c r="O711" s="95"/>
      <c r="P711" s="95"/>
      <c r="Q711" s="95"/>
      <c r="R711" s="95"/>
      <c r="S711" s="95"/>
      <c r="T711" s="95"/>
      <c r="U711" s="95"/>
      <c r="V711" s="95"/>
      <c r="W711" s="95"/>
      <c r="X711" s="95"/>
      <c r="Y711" s="95"/>
      <c r="Z711" s="95"/>
      <c r="AA711" s="95"/>
      <c r="AB711" s="95"/>
      <c r="AC711" s="95"/>
      <c r="AD711" s="95"/>
      <c r="AE711" s="95"/>
      <c r="AF711" s="95"/>
      <c r="AG711" s="95"/>
      <c r="AH711" s="95"/>
      <c r="AI711" s="95"/>
      <c r="AJ711" s="95"/>
      <c r="AK711" s="95"/>
      <c r="AL711" s="95"/>
      <c r="AM711" s="95"/>
      <c r="AN711" s="95"/>
      <c r="AO711" s="95"/>
      <c r="AP711" s="95"/>
      <c r="AQ711" s="95"/>
      <c r="AR711" s="95"/>
      <c r="AS711" s="95"/>
      <c r="AT711" s="95"/>
      <c r="AU711" s="95"/>
      <c r="AV711" s="95"/>
      <c r="AW711" s="95"/>
      <c r="AX711" s="95"/>
      <c r="AY711" s="95"/>
      <c r="AZ711" s="95"/>
      <c r="BA711" s="95"/>
      <c r="BB711" s="95"/>
      <c r="BC711" s="95"/>
      <c r="BD711" s="95"/>
      <c r="BE711" s="95"/>
      <c r="BF711" s="95"/>
      <c r="BG711" s="95"/>
      <c r="BH711" s="95"/>
      <c r="BI711" s="95"/>
      <c r="BJ711" s="95"/>
      <c r="BK711" s="95"/>
      <c r="BL711" s="95"/>
      <c r="BM711" s="95"/>
      <c r="BN711" s="95"/>
      <c r="BO711" s="95"/>
      <c r="BP711" s="95"/>
      <c r="BQ711" s="95"/>
      <c r="BR711" s="95"/>
      <c r="BS711" s="95"/>
      <c r="BT711" s="95"/>
      <c r="BU711" s="95"/>
      <c r="BV711" s="95"/>
      <c r="BW711" s="95"/>
      <c r="BX711" s="95"/>
      <c r="BY711" s="95"/>
      <c r="BZ711" s="95"/>
      <c r="CA711" s="95"/>
      <c r="CB711" s="95"/>
      <c r="CC711" s="95"/>
      <c r="CD711" s="95"/>
      <c r="CE711" s="95"/>
      <c r="CF711" s="95"/>
      <c r="CG711" s="95"/>
      <c r="CH711" s="95"/>
      <c r="CI711" s="95"/>
      <c r="CJ711" s="95"/>
      <c r="CK711" s="95"/>
      <c r="CL711" s="95"/>
    </row>
    <row r="712" spans="15:90" x14ac:dyDescent="0.25">
      <c r="O712" s="95"/>
      <c r="P712" s="95"/>
      <c r="Q712" s="95"/>
      <c r="R712" s="95"/>
      <c r="S712" s="95"/>
      <c r="T712" s="95"/>
      <c r="U712" s="95"/>
      <c r="V712" s="95"/>
      <c r="W712" s="95"/>
      <c r="X712" s="95"/>
      <c r="Y712" s="95"/>
      <c r="Z712" s="95"/>
      <c r="AA712" s="95"/>
      <c r="AB712" s="95"/>
      <c r="AC712" s="95"/>
      <c r="AD712" s="95"/>
      <c r="AE712" s="95"/>
      <c r="AF712" s="95"/>
      <c r="AG712" s="95"/>
      <c r="AH712" s="95"/>
      <c r="AI712" s="95"/>
      <c r="AJ712" s="95"/>
      <c r="AK712" s="95"/>
      <c r="AL712" s="95"/>
      <c r="AM712" s="95"/>
      <c r="AN712" s="95"/>
      <c r="AO712" s="95"/>
      <c r="AP712" s="95"/>
      <c r="AQ712" s="95"/>
      <c r="AR712" s="95"/>
      <c r="AS712" s="95"/>
      <c r="AT712" s="95"/>
      <c r="AU712" s="95"/>
      <c r="AV712" s="95"/>
      <c r="AW712" s="95"/>
      <c r="AX712" s="95"/>
      <c r="AY712" s="95"/>
      <c r="AZ712" s="95"/>
      <c r="BA712" s="95"/>
      <c r="BB712" s="95"/>
      <c r="BC712" s="95"/>
      <c r="BD712" s="95"/>
      <c r="BE712" s="95"/>
      <c r="BF712" s="95"/>
      <c r="BG712" s="95"/>
      <c r="BH712" s="95"/>
      <c r="BI712" s="95"/>
      <c r="BJ712" s="95"/>
      <c r="BK712" s="95"/>
      <c r="BL712" s="95"/>
      <c r="BM712" s="95"/>
      <c r="BN712" s="95"/>
      <c r="BO712" s="95"/>
      <c r="BP712" s="95"/>
      <c r="BQ712" s="95"/>
      <c r="BR712" s="95"/>
      <c r="BS712" s="95"/>
      <c r="BT712" s="95"/>
      <c r="BU712" s="95"/>
      <c r="BV712" s="95"/>
      <c r="BW712" s="95"/>
      <c r="BX712" s="95"/>
      <c r="BY712" s="95"/>
      <c r="BZ712" s="95"/>
      <c r="CA712" s="95"/>
      <c r="CB712" s="95"/>
      <c r="CC712" s="95"/>
      <c r="CD712" s="95"/>
      <c r="CE712" s="95"/>
      <c r="CF712" s="95"/>
      <c r="CG712" s="95"/>
      <c r="CH712" s="95"/>
      <c r="CI712" s="95"/>
      <c r="CJ712" s="95"/>
      <c r="CK712" s="95"/>
      <c r="CL712" s="95"/>
    </row>
    <row r="713" spans="15:90" x14ac:dyDescent="0.25">
      <c r="O713" s="95"/>
      <c r="P713" s="95"/>
      <c r="Q713" s="95"/>
      <c r="R713" s="95"/>
      <c r="S713" s="95"/>
      <c r="T713" s="95"/>
      <c r="U713" s="95"/>
      <c r="V713" s="95"/>
      <c r="W713" s="95"/>
      <c r="X713" s="95"/>
      <c r="Y713" s="95"/>
      <c r="Z713" s="95"/>
      <c r="AA713" s="95"/>
      <c r="AB713" s="95"/>
      <c r="AC713" s="95"/>
      <c r="AD713" s="95"/>
      <c r="AE713" s="95"/>
      <c r="AF713" s="95"/>
      <c r="AG713" s="95"/>
      <c r="AH713" s="95"/>
      <c r="AI713" s="95"/>
      <c r="AJ713" s="95"/>
      <c r="AK713" s="95"/>
      <c r="AL713" s="95"/>
      <c r="AM713" s="95"/>
      <c r="AN713" s="95"/>
      <c r="AO713" s="95"/>
      <c r="AP713" s="95"/>
      <c r="AQ713" s="95"/>
      <c r="AR713" s="95"/>
      <c r="AS713" s="95"/>
      <c r="AT713" s="95"/>
      <c r="AU713" s="95"/>
      <c r="AV713" s="95"/>
      <c r="AW713" s="95"/>
      <c r="AX713" s="95"/>
      <c r="AY713" s="95"/>
      <c r="AZ713" s="95"/>
      <c r="BA713" s="95"/>
      <c r="BB713" s="95"/>
      <c r="BC713" s="95"/>
      <c r="BD713" s="95"/>
      <c r="BE713" s="95"/>
      <c r="BF713" s="95"/>
      <c r="BG713" s="95"/>
      <c r="BH713" s="95"/>
      <c r="BI713" s="95"/>
      <c r="BJ713" s="95"/>
      <c r="BK713" s="95"/>
      <c r="BL713" s="95"/>
      <c r="BM713" s="95"/>
      <c r="BN713" s="95"/>
      <c r="BO713" s="95"/>
      <c r="BP713" s="95"/>
      <c r="BQ713" s="95"/>
      <c r="BR713" s="95"/>
      <c r="BS713" s="95"/>
      <c r="BT713" s="95"/>
      <c r="BU713" s="95"/>
      <c r="BV713" s="95"/>
      <c r="BW713" s="95"/>
      <c r="BX713" s="95"/>
      <c r="BY713" s="95"/>
      <c r="BZ713" s="95"/>
      <c r="CA713" s="95"/>
      <c r="CB713" s="95"/>
      <c r="CC713" s="95"/>
      <c r="CD713" s="95"/>
      <c r="CE713" s="95"/>
      <c r="CF713" s="95"/>
      <c r="CG713" s="95"/>
      <c r="CH713" s="95"/>
      <c r="CI713" s="95"/>
      <c r="CJ713" s="95"/>
      <c r="CK713" s="95"/>
      <c r="CL713" s="95"/>
    </row>
    <row r="714" spans="15:90" x14ac:dyDescent="0.25">
      <c r="O714" s="95"/>
      <c r="P714" s="95"/>
      <c r="Q714" s="95"/>
      <c r="R714" s="95"/>
      <c r="S714" s="95"/>
      <c r="T714" s="95"/>
      <c r="U714" s="95"/>
      <c r="V714" s="95"/>
      <c r="W714" s="95"/>
      <c r="X714" s="95"/>
      <c r="Y714" s="95"/>
      <c r="Z714" s="95"/>
      <c r="AA714" s="95"/>
      <c r="AB714" s="95"/>
      <c r="AC714" s="95"/>
      <c r="AD714" s="95"/>
      <c r="AE714" s="95"/>
      <c r="AF714" s="95"/>
      <c r="AG714" s="95"/>
      <c r="AH714" s="95"/>
      <c r="AI714" s="95"/>
      <c r="AJ714" s="95"/>
      <c r="AK714" s="95"/>
      <c r="AL714" s="95"/>
      <c r="AM714" s="95"/>
      <c r="AN714" s="95"/>
      <c r="AO714" s="95"/>
      <c r="AP714" s="95"/>
      <c r="AQ714" s="95"/>
      <c r="AR714" s="95"/>
      <c r="AS714" s="95"/>
      <c r="AT714" s="95"/>
      <c r="AU714" s="95"/>
      <c r="AV714" s="95"/>
      <c r="AW714" s="95"/>
      <c r="AX714" s="95"/>
      <c r="AY714" s="95"/>
      <c r="AZ714" s="95"/>
      <c r="BA714" s="95"/>
      <c r="BB714" s="95"/>
      <c r="BC714" s="95"/>
      <c r="BD714" s="95"/>
      <c r="BE714" s="95"/>
      <c r="BF714" s="95"/>
      <c r="BG714" s="95"/>
      <c r="BH714" s="95"/>
      <c r="BI714" s="95"/>
      <c r="BJ714" s="95"/>
      <c r="BK714" s="95"/>
      <c r="BL714" s="95"/>
      <c r="BM714" s="95"/>
      <c r="BN714" s="95"/>
      <c r="BO714" s="95"/>
      <c r="BP714" s="95"/>
      <c r="BQ714" s="95"/>
      <c r="BR714" s="95"/>
      <c r="BS714" s="95"/>
      <c r="BT714" s="95"/>
      <c r="BU714" s="95"/>
      <c r="BV714" s="95"/>
      <c r="BW714" s="95"/>
      <c r="BX714" s="95"/>
      <c r="BY714" s="95"/>
      <c r="BZ714" s="95"/>
      <c r="CA714" s="95"/>
      <c r="CB714" s="95"/>
      <c r="CC714" s="95"/>
      <c r="CD714" s="95"/>
      <c r="CE714" s="95"/>
      <c r="CF714" s="95"/>
      <c r="CG714" s="95"/>
      <c r="CH714" s="95"/>
      <c r="CI714" s="95"/>
      <c r="CJ714" s="95"/>
      <c r="CK714" s="95"/>
      <c r="CL714" s="95"/>
    </row>
    <row r="715" spans="15:90" x14ac:dyDescent="0.25">
      <c r="O715" s="95"/>
      <c r="P715" s="95"/>
      <c r="Q715" s="95"/>
      <c r="R715" s="95"/>
      <c r="S715" s="95"/>
      <c r="T715" s="95"/>
      <c r="U715" s="95"/>
      <c r="V715" s="95"/>
      <c r="W715" s="95"/>
      <c r="X715" s="95"/>
      <c r="Y715" s="95"/>
      <c r="Z715" s="95"/>
      <c r="AA715" s="95"/>
      <c r="AB715" s="95"/>
      <c r="AC715" s="95"/>
      <c r="AD715" s="95"/>
      <c r="AE715" s="95"/>
      <c r="AF715" s="95"/>
      <c r="AG715" s="95"/>
      <c r="AH715" s="95"/>
      <c r="AI715" s="95"/>
      <c r="AJ715" s="95"/>
      <c r="AK715" s="95"/>
      <c r="AL715" s="95"/>
      <c r="AM715" s="95"/>
      <c r="AN715" s="95"/>
      <c r="AO715" s="95"/>
      <c r="AP715" s="95"/>
      <c r="AQ715" s="95"/>
      <c r="AR715" s="95"/>
      <c r="AS715" s="95"/>
      <c r="AT715" s="95"/>
      <c r="AU715" s="95"/>
      <c r="AV715" s="95"/>
      <c r="AW715" s="95"/>
      <c r="AX715" s="95"/>
      <c r="AY715" s="95"/>
      <c r="AZ715" s="95"/>
      <c r="BA715" s="95"/>
      <c r="BB715" s="95"/>
      <c r="BC715" s="95"/>
      <c r="BD715" s="95"/>
      <c r="BE715" s="95"/>
      <c r="BF715" s="95"/>
      <c r="BG715" s="95"/>
      <c r="BH715" s="95"/>
      <c r="BI715" s="95"/>
      <c r="BJ715" s="95"/>
      <c r="BK715" s="95"/>
      <c r="BL715" s="95"/>
      <c r="BM715" s="95"/>
      <c r="BN715" s="95"/>
      <c r="BO715" s="95"/>
      <c r="BP715" s="95"/>
      <c r="BQ715" s="95"/>
      <c r="BR715" s="95"/>
      <c r="BS715" s="95"/>
      <c r="BT715" s="95"/>
      <c r="BU715" s="95"/>
      <c r="BV715" s="95"/>
      <c r="BW715" s="95"/>
      <c r="BX715" s="95"/>
      <c r="BY715" s="95"/>
      <c r="BZ715" s="95"/>
      <c r="CA715" s="95"/>
      <c r="CB715" s="95"/>
      <c r="CC715" s="95"/>
      <c r="CD715" s="95"/>
      <c r="CE715" s="95"/>
      <c r="CF715" s="95"/>
      <c r="CG715" s="95"/>
      <c r="CH715" s="95"/>
      <c r="CI715" s="95"/>
      <c r="CJ715" s="95"/>
      <c r="CK715" s="95"/>
      <c r="CL715" s="95"/>
    </row>
    <row r="716" spans="15:90" x14ac:dyDescent="0.25">
      <c r="O716" s="95"/>
      <c r="P716" s="95"/>
      <c r="Q716" s="95"/>
      <c r="R716" s="95"/>
      <c r="S716" s="95"/>
      <c r="T716" s="95"/>
      <c r="U716" s="95"/>
      <c r="V716" s="95"/>
      <c r="W716" s="95"/>
      <c r="X716" s="95"/>
      <c r="Y716" s="95"/>
      <c r="Z716" s="95"/>
      <c r="AA716" s="95"/>
      <c r="AB716" s="95"/>
      <c r="AC716" s="95"/>
      <c r="AD716" s="95"/>
      <c r="AE716" s="95"/>
      <c r="AF716" s="95"/>
      <c r="AG716" s="95"/>
      <c r="AH716" s="95"/>
      <c r="AI716" s="95"/>
      <c r="AJ716" s="95"/>
      <c r="AK716" s="95"/>
      <c r="AL716" s="95"/>
      <c r="AM716" s="95"/>
      <c r="AN716" s="95"/>
      <c r="AO716" s="95"/>
      <c r="AP716" s="95"/>
      <c r="AQ716" s="95"/>
      <c r="AR716" s="95"/>
      <c r="AS716" s="95"/>
      <c r="AT716" s="95"/>
      <c r="AU716" s="95"/>
      <c r="AV716" s="95"/>
      <c r="AW716" s="95"/>
      <c r="AX716" s="95"/>
      <c r="AY716" s="95"/>
      <c r="AZ716" s="95"/>
      <c r="BA716" s="95"/>
      <c r="BB716" s="95"/>
      <c r="BC716" s="95"/>
      <c r="BD716" s="95"/>
      <c r="BE716" s="95"/>
      <c r="BF716" s="95"/>
      <c r="BG716" s="95"/>
      <c r="BH716" s="95"/>
      <c r="BI716" s="95"/>
      <c r="BJ716" s="95"/>
      <c r="BK716" s="95"/>
      <c r="BL716" s="95"/>
      <c r="BM716" s="95"/>
      <c r="BN716" s="95"/>
      <c r="BO716" s="95"/>
      <c r="BP716" s="95"/>
      <c r="BQ716" s="95"/>
      <c r="BR716" s="95"/>
      <c r="BS716" s="95"/>
      <c r="BT716" s="95"/>
      <c r="BU716" s="95"/>
      <c r="BV716" s="95"/>
      <c r="BW716" s="95"/>
      <c r="BX716" s="95"/>
      <c r="BY716" s="95"/>
      <c r="BZ716" s="95"/>
      <c r="CA716" s="95"/>
      <c r="CB716" s="95"/>
      <c r="CC716" s="95"/>
      <c r="CD716" s="95"/>
      <c r="CE716" s="95"/>
      <c r="CF716" s="95"/>
      <c r="CG716" s="95"/>
      <c r="CH716" s="95"/>
      <c r="CI716" s="95"/>
      <c r="CJ716" s="95"/>
      <c r="CK716" s="95"/>
      <c r="CL716" s="95"/>
    </row>
    <row r="717" spans="15:90" x14ac:dyDescent="0.25">
      <c r="O717" s="95"/>
      <c r="P717" s="95"/>
      <c r="Q717" s="95"/>
      <c r="R717" s="95"/>
      <c r="S717" s="95"/>
      <c r="T717" s="95"/>
      <c r="U717" s="95"/>
      <c r="V717" s="95"/>
      <c r="W717" s="95"/>
      <c r="X717" s="95"/>
      <c r="Y717" s="95"/>
      <c r="Z717" s="95"/>
      <c r="AA717" s="95"/>
      <c r="AB717" s="95"/>
      <c r="AC717" s="95"/>
      <c r="AD717" s="95"/>
      <c r="AE717" s="95"/>
      <c r="AF717" s="95"/>
      <c r="AG717" s="95"/>
      <c r="AH717" s="95"/>
      <c r="AI717" s="95"/>
      <c r="AJ717" s="95"/>
      <c r="AK717" s="95"/>
      <c r="AL717" s="95"/>
      <c r="AM717" s="95"/>
      <c r="AN717" s="95"/>
      <c r="AO717" s="95"/>
      <c r="AP717" s="95"/>
      <c r="AQ717" s="95"/>
      <c r="AR717" s="95"/>
      <c r="AS717" s="95"/>
      <c r="AT717" s="95"/>
      <c r="AU717" s="95"/>
      <c r="AV717" s="95"/>
      <c r="AW717" s="95"/>
      <c r="AX717" s="95"/>
      <c r="AY717" s="95"/>
      <c r="AZ717" s="95"/>
      <c r="BA717" s="95"/>
      <c r="BB717" s="95"/>
      <c r="BC717" s="95"/>
      <c r="BD717" s="95"/>
      <c r="BE717" s="95"/>
      <c r="BF717" s="95"/>
      <c r="BG717" s="95"/>
      <c r="BH717" s="95"/>
      <c r="BI717" s="95"/>
      <c r="BJ717" s="95"/>
      <c r="BK717" s="95"/>
      <c r="BL717" s="95"/>
      <c r="BM717" s="95"/>
      <c r="BN717" s="95"/>
      <c r="BO717" s="95"/>
      <c r="BP717" s="95"/>
      <c r="BQ717" s="95"/>
      <c r="BR717" s="95"/>
      <c r="BS717" s="95"/>
      <c r="BT717" s="95"/>
      <c r="BU717" s="95"/>
      <c r="BV717" s="95"/>
      <c r="BW717" s="95"/>
      <c r="BX717" s="95"/>
      <c r="BY717" s="95"/>
      <c r="BZ717" s="95"/>
      <c r="CA717" s="95"/>
      <c r="CB717" s="95"/>
      <c r="CC717" s="95"/>
      <c r="CD717" s="95"/>
      <c r="CE717" s="95"/>
      <c r="CF717" s="95"/>
      <c r="CG717" s="95"/>
      <c r="CH717" s="95"/>
      <c r="CI717" s="95"/>
      <c r="CJ717" s="95"/>
      <c r="CK717" s="95"/>
      <c r="CL717" s="95"/>
    </row>
    <row r="718" spans="15:90" x14ac:dyDescent="0.25">
      <c r="O718" s="95"/>
      <c r="P718" s="95"/>
      <c r="Q718" s="95"/>
      <c r="R718" s="95"/>
      <c r="S718" s="95"/>
      <c r="T718" s="95"/>
      <c r="U718" s="95"/>
      <c r="V718" s="95"/>
      <c r="W718" s="95"/>
      <c r="X718" s="95"/>
      <c r="Y718" s="95"/>
      <c r="Z718" s="95"/>
      <c r="AA718" s="95"/>
      <c r="AB718" s="95"/>
      <c r="AC718" s="95"/>
      <c r="AD718" s="95"/>
      <c r="AE718" s="95"/>
      <c r="AF718" s="95"/>
      <c r="AG718" s="95"/>
      <c r="AH718" s="95"/>
      <c r="AI718" s="95"/>
      <c r="AJ718" s="95"/>
      <c r="AK718" s="95"/>
      <c r="AL718" s="95"/>
      <c r="AM718" s="95"/>
      <c r="AN718" s="95"/>
      <c r="AO718" s="95"/>
      <c r="AP718" s="95"/>
      <c r="AQ718" s="95"/>
      <c r="AR718" s="95"/>
      <c r="AS718" s="95"/>
      <c r="AT718" s="95"/>
      <c r="AU718" s="95"/>
      <c r="AV718" s="95"/>
      <c r="AW718" s="95"/>
      <c r="AX718" s="95"/>
      <c r="AY718" s="95"/>
      <c r="AZ718" s="95"/>
      <c r="BA718" s="95"/>
      <c r="BB718" s="95"/>
      <c r="BC718" s="95"/>
      <c r="BD718" s="95"/>
      <c r="BE718" s="95"/>
      <c r="BF718" s="95"/>
      <c r="BG718" s="95"/>
      <c r="BH718" s="95"/>
      <c r="BI718" s="95"/>
      <c r="BJ718" s="95"/>
      <c r="BK718" s="95"/>
      <c r="BL718" s="95"/>
      <c r="BM718" s="95"/>
      <c r="BN718" s="95"/>
      <c r="BO718" s="95"/>
      <c r="BP718" s="95"/>
      <c r="BQ718" s="95"/>
      <c r="BR718" s="95"/>
      <c r="BS718" s="95"/>
      <c r="BT718" s="95"/>
      <c r="BU718" s="95"/>
      <c r="BV718" s="95"/>
      <c r="BW718" s="95"/>
      <c r="BX718" s="95"/>
      <c r="BY718" s="95"/>
      <c r="BZ718" s="95"/>
      <c r="CA718" s="95"/>
      <c r="CB718" s="95"/>
      <c r="CC718" s="95"/>
      <c r="CD718" s="95"/>
      <c r="CE718" s="95"/>
      <c r="CF718" s="95"/>
      <c r="CG718" s="95"/>
      <c r="CH718" s="95"/>
      <c r="CI718" s="95"/>
      <c r="CJ718" s="95"/>
      <c r="CK718" s="95"/>
      <c r="CL718" s="95"/>
    </row>
    <row r="719" spans="15:90" x14ac:dyDescent="0.25">
      <c r="O719" s="95"/>
      <c r="P719" s="95"/>
      <c r="Q719" s="95"/>
      <c r="R719" s="95"/>
      <c r="S719" s="95"/>
      <c r="T719" s="95"/>
      <c r="U719" s="95"/>
      <c r="V719" s="95"/>
      <c r="W719" s="95"/>
      <c r="X719" s="95"/>
      <c r="Y719" s="95"/>
      <c r="Z719" s="95"/>
      <c r="AA719" s="95"/>
      <c r="AB719" s="95"/>
      <c r="AC719" s="95"/>
      <c r="AD719" s="95"/>
      <c r="AE719" s="95"/>
      <c r="AF719" s="95"/>
      <c r="AG719" s="95"/>
      <c r="AH719" s="95"/>
      <c r="AI719" s="95"/>
      <c r="AJ719" s="95"/>
      <c r="AK719" s="95"/>
      <c r="AL719" s="95"/>
      <c r="AM719" s="95"/>
      <c r="AN719" s="95"/>
      <c r="AO719" s="95"/>
      <c r="AP719" s="95"/>
      <c r="AQ719" s="95"/>
      <c r="AR719" s="95"/>
      <c r="AS719" s="95"/>
      <c r="AT719" s="95"/>
      <c r="AU719" s="95"/>
      <c r="AV719" s="95"/>
      <c r="AW719" s="95"/>
      <c r="AX719" s="95"/>
      <c r="AY719" s="95"/>
      <c r="AZ719" s="95"/>
      <c r="BA719" s="95"/>
      <c r="BB719" s="95"/>
      <c r="BC719" s="95"/>
      <c r="BD719" s="95"/>
      <c r="BE719" s="95"/>
      <c r="BF719" s="95"/>
      <c r="BG719" s="95"/>
      <c r="BH719" s="95"/>
      <c r="BI719" s="95"/>
      <c r="BJ719" s="95"/>
      <c r="BK719" s="95"/>
      <c r="BL719" s="95"/>
      <c r="BM719" s="95"/>
      <c r="BN719" s="95"/>
      <c r="BO719" s="95"/>
      <c r="BP719" s="95"/>
      <c r="BQ719" s="95"/>
      <c r="BR719" s="95"/>
      <c r="BS719" s="95"/>
      <c r="BT719" s="95"/>
      <c r="BU719" s="95"/>
      <c r="BV719" s="95"/>
      <c r="BW719" s="95"/>
      <c r="BX719" s="95"/>
      <c r="BY719" s="95"/>
      <c r="BZ719" s="95"/>
      <c r="CA719" s="95"/>
      <c r="CB719" s="95"/>
      <c r="CC719" s="95"/>
      <c r="CD719" s="95"/>
      <c r="CE719" s="95"/>
      <c r="CF719" s="95"/>
      <c r="CG719" s="95"/>
      <c r="CH719" s="95"/>
      <c r="CI719" s="95"/>
      <c r="CJ719" s="95"/>
      <c r="CK719" s="95"/>
      <c r="CL719" s="95"/>
    </row>
    <row r="720" spans="15:90" x14ac:dyDescent="0.25">
      <c r="O720" s="95"/>
      <c r="P720" s="95"/>
      <c r="Q720" s="95"/>
      <c r="R720" s="95"/>
      <c r="S720" s="95"/>
      <c r="T720" s="95"/>
      <c r="U720" s="95"/>
      <c r="V720" s="95"/>
      <c r="W720" s="95"/>
      <c r="X720" s="95"/>
      <c r="Y720" s="95"/>
      <c r="Z720" s="95"/>
      <c r="AA720" s="95"/>
      <c r="AB720" s="95"/>
      <c r="AC720" s="95"/>
      <c r="AD720" s="95"/>
      <c r="AE720" s="95"/>
      <c r="AF720" s="95"/>
      <c r="AG720" s="95"/>
      <c r="AH720" s="95"/>
      <c r="AI720" s="95"/>
      <c r="AJ720" s="95"/>
      <c r="AK720" s="95"/>
      <c r="AL720" s="95"/>
      <c r="AM720" s="95"/>
      <c r="AN720" s="95"/>
      <c r="AO720" s="95"/>
      <c r="AP720" s="95"/>
      <c r="AQ720" s="95"/>
      <c r="AR720" s="95"/>
      <c r="AS720" s="95"/>
      <c r="AT720" s="95"/>
      <c r="AU720" s="95"/>
      <c r="AV720" s="95"/>
      <c r="AW720" s="95"/>
      <c r="AX720" s="95"/>
      <c r="AY720" s="95"/>
      <c r="AZ720" s="95"/>
      <c r="BA720" s="95"/>
      <c r="BB720" s="95"/>
      <c r="BC720" s="95"/>
      <c r="BD720" s="95"/>
      <c r="BE720" s="95"/>
      <c r="BF720" s="95"/>
      <c r="BG720" s="95"/>
      <c r="BH720" s="95"/>
      <c r="BI720" s="95"/>
      <c r="BJ720" s="95"/>
      <c r="BK720" s="95"/>
      <c r="BL720" s="95"/>
      <c r="BM720" s="95"/>
      <c r="BN720" s="95"/>
      <c r="BO720" s="95"/>
      <c r="BP720" s="95"/>
      <c r="BQ720" s="95"/>
      <c r="BR720" s="95"/>
      <c r="BS720" s="95"/>
      <c r="BT720" s="95"/>
      <c r="BU720" s="95"/>
      <c r="BV720" s="95"/>
      <c r="BW720" s="95"/>
      <c r="BX720" s="95"/>
      <c r="BY720" s="95"/>
      <c r="BZ720" s="95"/>
      <c r="CA720" s="95"/>
      <c r="CB720" s="95"/>
      <c r="CC720" s="95"/>
      <c r="CD720" s="95"/>
      <c r="CE720" s="95"/>
      <c r="CF720" s="95"/>
      <c r="CG720" s="95"/>
      <c r="CH720" s="95"/>
      <c r="CI720" s="95"/>
      <c r="CJ720" s="95"/>
      <c r="CK720" s="95"/>
      <c r="CL720" s="95"/>
    </row>
    <row r="721" spans="15:90" x14ac:dyDescent="0.25">
      <c r="O721" s="95"/>
      <c r="P721" s="95"/>
      <c r="Q721" s="95"/>
      <c r="R721" s="95"/>
      <c r="S721" s="95"/>
      <c r="T721" s="95"/>
      <c r="U721" s="95"/>
      <c r="V721" s="95"/>
      <c r="W721" s="95"/>
      <c r="X721" s="95"/>
      <c r="Y721" s="95"/>
      <c r="Z721" s="95"/>
      <c r="AA721" s="95"/>
      <c r="AB721" s="95"/>
      <c r="AC721" s="95"/>
      <c r="AD721" s="95"/>
      <c r="AE721" s="95"/>
      <c r="AF721" s="95"/>
      <c r="AG721" s="95"/>
      <c r="AH721" s="95"/>
      <c r="AI721" s="95"/>
      <c r="AJ721" s="95"/>
      <c r="AK721" s="95"/>
      <c r="AL721" s="95"/>
      <c r="AM721" s="95"/>
      <c r="AN721" s="95"/>
      <c r="AO721" s="95"/>
      <c r="AP721" s="95"/>
      <c r="AQ721" s="95"/>
      <c r="AR721" s="95"/>
      <c r="AS721" s="95"/>
      <c r="AT721" s="95"/>
      <c r="AU721" s="95"/>
      <c r="AV721" s="95"/>
      <c r="AW721" s="95"/>
      <c r="AX721" s="95"/>
      <c r="AY721" s="95"/>
      <c r="AZ721" s="95"/>
      <c r="BA721" s="95"/>
      <c r="BB721" s="95"/>
      <c r="BC721" s="95"/>
      <c r="BD721" s="95"/>
      <c r="BE721" s="95"/>
      <c r="BF721" s="95"/>
      <c r="BG721" s="95"/>
      <c r="BH721" s="95"/>
      <c r="BI721" s="95"/>
      <c r="BJ721" s="95"/>
      <c r="BK721" s="95"/>
      <c r="BL721" s="95"/>
      <c r="BM721" s="95"/>
      <c r="BN721" s="95"/>
      <c r="BO721" s="95"/>
      <c r="BP721" s="95"/>
      <c r="BQ721" s="95"/>
      <c r="BR721" s="95"/>
      <c r="BS721" s="95"/>
      <c r="BT721" s="95"/>
      <c r="BU721" s="95"/>
      <c r="BV721" s="95"/>
      <c r="BW721" s="95"/>
      <c r="BX721" s="95"/>
      <c r="BY721" s="95"/>
      <c r="BZ721" s="95"/>
      <c r="CA721" s="95"/>
      <c r="CB721" s="95"/>
      <c r="CC721" s="95"/>
      <c r="CD721" s="95"/>
      <c r="CE721" s="95"/>
      <c r="CF721" s="95"/>
      <c r="CG721" s="95"/>
      <c r="CH721" s="95"/>
      <c r="CI721" s="95"/>
      <c r="CJ721" s="95"/>
      <c r="CK721" s="95"/>
      <c r="CL721" s="95"/>
    </row>
    <row r="722" spans="15:90" x14ac:dyDescent="0.25">
      <c r="O722" s="95"/>
      <c r="P722" s="95"/>
      <c r="Q722" s="95"/>
      <c r="R722" s="95"/>
      <c r="S722" s="95"/>
      <c r="T722" s="95"/>
      <c r="U722" s="95"/>
      <c r="V722" s="95"/>
      <c r="W722" s="95"/>
      <c r="X722" s="95"/>
      <c r="Y722" s="95"/>
      <c r="Z722" s="95"/>
      <c r="AA722" s="95"/>
      <c r="AB722" s="95"/>
      <c r="AC722" s="95"/>
      <c r="AD722" s="95"/>
      <c r="AE722" s="95"/>
      <c r="AF722" s="95"/>
      <c r="AG722" s="95"/>
      <c r="AH722" s="95"/>
      <c r="AI722" s="95"/>
      <c r="AJ722" s="95"/>
      <c r="AK722" s="95"/>
      <c r="AL722" s="95"/>
      <c r="AM722" s="95"/>
      <c r="AN722" s="95"/>
      <c r="AO722" s="95"/>
      <c r="AP722" s="95"/>
      <c r="AQ722" s="95"/>
      <c r="AR722" s="95"/>
      <c r="AS722" s="95"/>
      <c r="AT722" s="95"/>
      <c r="AU722" s="95"/>
      <c r="AV722" s="95"/>
      <c r="AW722" s="95"/>
      <c r="AX722" s="95"/>
      <c r="AY722" s="95"/>
      <c r="AZ722" s="95"/>
      <c r="BA722" s="95"/>
      <c r="BB722" s="95"/>
      <c r="BC722" s="95"/>
      <c r="BD722" s="95"/>
      <c r="BE722" s="95"/>
      <c r="BF722" s="95"/>
      <c r="BG722" s="95"/>
      <c r="BH722" s="95"/>
      <c r="BI722" s="95"/>
      <c r="BJ722" s="95"/>
      <c r="BK722" s="95"/>
      <c r="BL722" s="95"/>
      <c r="BM722" s="95"/>
      <c r="BN722" s="95"/>
      <c r="BO722" s="95"/>
      <c r="BP722" s="95"/>
      <c r="BQ722" s="95"/>
      <c r="BR722" s="95"/>
      <c r="BS722" s="95"/>
      <c r="BT722" s="95"/>
      <c r="BU722" s="95"/>
      <c r="BV722" s="95"/>
      <c r="BW722" s="95"/>
      <c r="BX722" s="95"/>
      <c r="BY722" s="95"/>
      <c r="BZ722" s="95"/>
      <c r="CA722" s="95"/>
      <c r="CB722" s="95"/>
      <c r="CC722" s="95"/>
      <c r="CD722" s="95"/>
      <c r="CE722" s="95"/>
      <c r="CF722" s="95"/>
      <c r="CG722" s="95"/>
      <c r="CH722" s="95"/>
      <c r="CI722" s="95"/>
      <c r="CJ722" s="95"/>
      <c r="CK722" s="95"/>
      <c r="CL722" s="95"/>
    </row>
    <row r="723" spans="15:90" x14ac:dyDescent="0.25">
      <c r="O723" s="95"/>
      <c r="P723" s="95"/>
      <c r="Q723" s="95"/>
      <c r="R723" s="95"/>
      <c r="S723" s="95"/>
      <c r="T723" s="95"/>
      <c r="U723" s="95"/>
      <c r="V723" s="95"/>
      <c r="W723" s="95"/>
      <c r="X723" s="95"/>
      <c r="Y723" s="95"/>
      <c r="Z723" s="95"/>
      <c r="AA723" s="95"/>
      <c r="AB723" s="95"/>
      <c r="AC723" s="95"/>
      <c r="AD723" s="95"/>
      <c r="AE723" s="95"/>
      <c r="AF723" s="95"/>
      <c r="AG723" s="95"/>
      <c r="AH723" s="95"/>
      <c r="AI723" s="95"/>
      <c r="AJ723" s="95"/>
      <c r="AK723" s="95"/>
      <c r="AL723" s="95"/>
      <c r="AM723" s="95"/>
      <c r="AN723" s="95"/>
      <c r="AO723" s="95"/>
      <c r="AP723" s="95"/>
      <c r="AQ723" s="95"/>
      <c r="AR723" s="95"/>
      <c r="AS723" s="95"/>
      <c r="AT723" s="95"/>
      <c r="AU723" s="95"/>
      <c r="AV723" s="95"/>
      <c r="AW723" s="95"/>
      <c r="AX723" s="95"/>
      <c r="AY723" s="95"/>
      <c r="AZ723" s="95"/>
      <c r="BA723" s="95"/>
      <c r="BB723" s="95"/>
      <c r="BC723" s="95"/>
      <c r="BD723" s="95"/>
      <c r="BE723" s="95"/>
      <c r="BF723" s="95"/>
      <c r="BG723" s="95"/>
      <c r="BH723" s="95"/>
      <c r="BI723" s="95"/>
      <c r="BJ723" s="95"/>
      <c r="BK723" s="95"/>
      <c r="BL723" s="95"/>
      <c r="BM723" s="95"/>
      <c r="BN723" s="95"/>
      <c r="BO723" s="95"/>
      <c r="BP723" s="95"/>
      <c r="BQ723" s="95"/>
      <c r="BR723" s="95"/>
      <c r="BS723" s="95"/>
      <c r="BT723" s="95"/>
      <c r="BU723" s="95"/>
      <c r="BV723" s="95"/>
      <c r="BW723" s="95"/>
      <c r="BX723" s="95"/>
      <c r="BY723" s="95"/>
      <c r="BZ723" s="95"/>
      <c r="CA723" s="95"/>
      <c r="CB723" s="95"/>
      <c r="CC723" s="95"/>
      <c r="CD723" s="95"/>
      <c r="CE723" s="95"/>
      <c r="CF723" s="95"/>
      <c r="CG723" s="95"/>
      <c r="CH723" s="95"/>
      <c r="CI723" s="95"/>
      <c r="CJ723" s="95"/>
      <c r="CK723" s="95"/>
      <c r="CL723" s="95"/>
    </row>
    <row r="724" spans="15:90" x14ac:dyDescent="0.2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c r="AL724" s="95"/>
      <c r="AM724" s="95"/>
      <c r="AN724" s="95"/>
      <c r="AO724" s="95"/>
      <c r="AP724" s="95"/>
      <c r="AQ724" s="95"/>
      <c r="AR724" s="95"/>
      <c r="AS724" s="95"/>
      <c r="AT724" s="95"/>
      <c r="AU724" s="95"/>
      <c r="AV724" s="95"/>
      <c r="AW724" s="95"/>
      <c r="AX724" s="95"/>
      <c r="AY724" s="95"/>
      <c r="AZ724" s="95"/>
      <c r="BA724" s="95"/>
      <c r="BB724" s="95"/>
      <c r="BC724" s="95"/>
      <c r="BD724" s="95"/>
      <c r="BE724" s="95"/>
      <c r="BF724" s="95"/>
      <c r="BG724" s="95"/>
      <c r="BH724" s="95"/>
      <c r="BI724" s="95"/>
      <c r="BJ724" s="95"/>
      <c r="BK724" s="95"/>
      <c r="BL724" s="95"/>
      <c r="BM724" s="95"/>
      <c r="BN724" s="95"/>
      <c r="BO724" s="95"/>
      <c r="BP724" s="95"/>
      <c r="BQ724" s="95"/>
      <c r="BR724" s="95"/>
      <c r="BS724" s="95"/>
      <c r="BT724" s="95"/>
      <c r="BU724" s="95"/>
      <c r="BV724" s="95"/>
      <c r="BW724" s="95"/>
      <c r="BX724" s="95"/>
      <c r="BY724" s="95"/>
      <c r="BZ724" s="95"/>
      <c r="CA724" s="95"/>
      <c r="CB724" s="95"/>
      <c r="CC724" s="95"/>
      <c r="CD724" s="95"/>
      <c r="CE724" s="95"/>
      <c r="CF724" s="95"/>
      <c r="CG724" s="95"/>
      <c r="CH724" s="95"/>
      <c r="CI724" s="95"/>
      <c r="CJ724" s="95"/>
      <c r="CK724" s="95"/>
      <c r="CL724" s="95"/>
    </row>
    <row r="725" spans="15:90" x14ac:dyDescent="0.25">
      <c r="O725" s="95"/>
      <c r="P725" s="95"/>
      <c r="Q725" s="95"/>
      <c r="R725" s="95"/>
      <c r="S725" s="95"/>
      <c r="T725" s="95"/>
      <c r="U725" s="95"/>
      <c r="V725" s="95"/>
      <c r="W725" s="95"/>
      <c r="X725" s="95"/>
      <c r="Y725" s="95"/>
      <c r="Z725" s="95"/>
      <c r="AA725" s="95"/>
      <c r="AB725" s="95"/>
      <c r="AC725" s="95"/>
      <c r="AD725" s="95"/>
      <c r="AE725" s="95"/>
      <c r="AF725" s="95"/>
      <c r="AG725" s="95"/>
      <c r="AH725" s="95"/>
      <c r="AI725" s="95"/>
      <c r="AJ725" s="95"/>
      <c r="AK725" s="95"/>
      <c r="AL725" s="95"/>
      <c r="AM725" s="95"/>
      <c r="AN725" s="95"/>
      <c r="AO725" s="95"/>
      <c r="AP725" s="95"/>
      <c r="AQ725" s="95"/>
      <c r="AR725" s="95"/>
      <c r="AS725" s="95"/>
      <c r="AT725" s="95"/>
      <c r="AU725" s="95"/>
      <c r="AV725" s="95"/>
      <c r="AW725" s="95"/>
      <c r="AX725" s="95"/>
      <c r="AY725" s="95"/>
      <c r="AZ725" s="95"/>
      <c r="BA725" s="95"/>
      <c r="BB725" s="95"/>
      <c r="BC725" s="95"/>
      <c r="BD725" s="95"/>
      <c r="BE725" s="95"/>
      <c r="BF725" s="95"/>
      <c r="BG725" s="95"/>
      <c r="BH725" s="95"/>
      <c r="BI725" s="95"/>
      <c r="BJ725" s="95"/>
      <c r="BK725" s="95"/>
      <c r="BL725" s="95"/>
      <c r="BM725" s="95"/>
      <c r="BN725" s="95"/>
      <c r="BO725" s="95"/>
      <c r="BP725" s="95"/>
      <c r="BQ725" s="95"/>
      <c r="BR725" s="95"/>
      <c r="BS725" s="95"/>
      <c r="BT725" s="95"/>
      <c r="BU725" s="95"/>
      <c r="BV725" s="95"/>
      <c r="BW725" s="95"/>
      <c r="BX725" s="95"/>
      <c r="BY725" s="95"/>
      <c r="BZ725" s="95"/>
      <c r="CA725" s="95"/>
      <c r="CB725" s="95"/>
      <c r="CC725" s="95"/>
      <c r="CD725" s="95"/>
      <c r="CE725" s="95"/>
      <c r="CF725" s="95"/>
      <c r="CG725" s="95"/>
      <c r="CH725" s="95"/>
      <c r="CI725" s="95"/>
      <c r="CJ725" s="95"/>
      <c r="CK725" s="95"/>
      <c r="CL725" s="95"/>
    </row>
    <row r="726" spans="15:90" x14ac:dyDescent="0.25">
      <c r="O726" s="95"/>
      <c r="P726" s="95"/>
      <c r="Q726" s="95"/>
      <c r="R726" s="95"/>
      <c r="S726" s="95"/>
      <c r="T726" s="95"/>
      <c r="U726" s="95"/>
      <c r="V726" s="95"/>
      <c r="W726" s="95"/>
      <c r="X726" s="95"/>
      <c r="Y726" s="95"/>
      <c r="Z726" s="95"/>
      <c r="AA726" s="95"/>
      <c r="AB726" s="95"/>
      <c r="AC726" s="95"/>
      <c r="AD726" s="95"/>
      <c r="AE726" s="95"/>
      <c r="AF726" s="95"/>
      <c r="AG726" s="95"/>
      <c r="AH726" s="95"/>
      <c r="AI726" s="95"/>
      <c r="AJ726" s="95"/>
      <c r="AK726" s="95"/>
      <c r="AL726" s="95"/>
      <c r="AM726" s="95"/>
      <c r="AN726" s="95"/>
      <c r="AO726" s="95"/>
      <c r="AP726" s="95"/>
      <c r="AQ726" s="95"/>
      <c r="AR726" s="95"/>
      <c r="AS726" s="95"/>
      <c r="AT726" s="95"/>
      <c r="AU726" s="95"/>
      <c r="AV726" s="95"/>
      <c r="AW726" s="95"/>
      <c r="AX726" s="95"/>
      <c r="AY726" s="95"/>
      <c r="AZ726" s="95"/>
      <c r="BA726" s="95"/>
      <c r="BB726" s="95"/>
      <c r="BC726" s="95"/>
      <c r="BD726" s="95"/>
      <c r="BE726" s="95"/>
      <c r="BF726" s="95"/>
      <c r="BG726" s="95"/>
      <c r="BH726" s="95"/>
      <c r="BI726" s="95"/>
      <c r="BJ726" s="95"/>
      <c r="BK726" s="95"/>
      <c r="BL726" s="95"/>
      <c r="BM726" s="95"/>
      <c r="BN726" s="95"/>
      <c r="BO726" s="95"/>
      <c r="BP726" s="95"/>
      <c r="BQ726" s="95"/>
      <c r="BR726" s="95"/>
      <c r="BS726" s="95"/>
      <c r="BT726" s="95"/>
      <c r="BU726" s="95"/>
      <c r="BV726" s="95"/>
      <c r="BW726" s="95"/>
      <c r="BX726" s="95"/>
      <c r="BY726" s="95"/>
      <c r="BZ726" s="95"/>
      <c r="CA726" s="95"/>
      <c r="CB726" s="95"/>
      <c r="CC726" s="95"/>
      <c r="CD726" s="95"/>
      <c r="CE726" s="95"/>
      <c r="CF726" s="95"/>
      <c r="CG726" s="95"/>
      <c r="CH726" s="95"/>
      <c r="CI726" s="95"/>
      <c r="CJ726" s="95"/>
      <c r="CK726" s="95"/>
      <c r="CL726" s="95"/>
    </row>
    <row r="727" spans="15:90" x14ac:dyDescent="0.25">
      <c r="O727" s="95"/>
      <c r="P727" s="95"/>
      <c r="Q727" s="95"/>
      <c r="R727" s="95"/>
      <c r="S727" s="95"/>
      <c r="T727" s="95"/>
      <c r="U727" s="95"/>
      <c r="V727" s="95"/>
      <c r="W727" s="95"/>
      <c r="X727" s="95"/>
      <c r="Y727" s="95"/>
      <c r="Z727" s="95"/>
      <c r="AA727" s="95"/>
      <c r="AB727" s="95"/>
      <c r="AC727" s="95"/>
      <c r="AD727" s="95"/>
      <c r="AE727" s="95"/>
      <c r="AF727" s="95"/>
      <c r="AG727" s="95"/>
      <c r="AH727" s="95"/>
      <c r="AI727" s="95"/>
      <c r="AJ727" s="95"/>
      <c r="AK727" s="95"/>
      <c r="AL727" s="95"/>
      <c r="AM727" s="95"/>
      <c r="AN727" s="95"/>
      <c r="AO727" s="95"/>
      <c r="AP727" s="95"/>
      <c r="AQ727" s="95"/>
      <c r="AR727" s="95"/>
      <c r="AS727" s="95"/>
      <c r="AT727" s="95"/>
      <c r="AU727" s="95"/>
      <c r="AV727" s="95"/>
      <c r="AW727" s="95"/>
      <c r="AX727" s="95"/>
      <c r="AY727" s="95"/>
      <c r="AZ727" s="95"/>
      <c r="BA727" s="95"/>
      <c r="BB727" s="95"/>
      <c r="BC727" s="95"/>
      <c r="BD727" s="95"/>
      <c r="BE727" s="95"/>
      <c r="BF727" s="95"/>
      <c r="BG727" s="95"/>
      <c r="BH727" s="95"/>
      <c r="BI727" s="95"/>
      <c r="BJ727" s="95"/>
      <c r="BK727" s="95"/>
      <c r="BL727" s="95"/>
      <c r="BM727" s="95"/>
      <c r="BN727" s="95"/>
      <c r="BO727" s="95"/>
      <c r="BP727" s="95"/>
      <c r="BQ727" s="95"/>
      <c r="BR727" s="95"/>
      <c r="BS727" s="95"/>
      <c r="BT727" s="95"/>
      <c r="BU727" s="95"/>
      <c r="BV727" s="95"/>
      <c r="BW727" s="95"/>
      <c r="BX727" s="95"/>
      <c r="BY727" s="95"/>
      <c r="BZ727" s="95"/>
      <c r="CA727" s="95"/>
      <c r="CB727" s="95"/>
      <c r="CC727" s="95"/>
      <c r="CD727" s="95"/>
      <c r="CE727" s="95"/>
      <c r="CF727" s="95"/>
      <c r="CG727" s="95"/>
      <c r="CH727" s="95"/>
      <c r="CI727" s="95"/>
      <c r="CJ727" s="95"/>
      <c r="CK727" s="95"/>
      <c r="CL727" s="95"/>
    </row>
    <row r="728" spans="15:90" x14ac:dyDescent="0.25">
      <c r="O728" s="95"/>
      <c r="P728" s="95"/>
      <c r="Q728" s="95"/>
      <c r="R728" s="95"/>
      <c r="S728" s="95"/>
      <c r="T728" s="95"/>
      <c r="U728" s="95"/>
      <c r="V728" s="95"/>
      <c r="W728" s="95"/>
      <c r="X728" s="95"/>
      <c r="Y728" s="95"/>
      <c r="Z728" s="95"/>
      <c r="AA728" s="95"/>
      <c r="AB728" s="95"/>
      <c r="AC728" s="95"/>
      <c r="AD728" s="95"/>
      <c r="AE728" s="95"/>
      <c r="AF728" s="95"/>
      <c r="AG728" s="95"/>
      <c r="AH728" s="95"/>
      <c r="AI728" s="95"/>
      <c r="AJ728" s="95"/>
      <c r="AK728" s="95"/>
      <c r="AL728" s="95"/>
      <c r="AM728" s="95"/>
      <c r="AN728" s="95"/>
      <c r="AO728" s="95"/>
      <c r="AP728" s="95"/>
      <c r="AQ728" s="95"/>
      <c r="AR728" s="95"/>
      <c r="AS728" s="95"/>
      <c r="AT728" s="95"/>
      <c r="AU728" s="95"/>
      <c r="AV728" s="95"/>
      <c r="AW728" s="95"/>
      <c r="AX728" s="95"/>
      <c r="AY728" s="95"/>
      <c r="AZ728" s="95"/>
      <c r="BA728" s="95"/>
      <c r="BB728" s="95"/>
      <c r="BC728" s="95"/>
      <c r="BD728" s="95"/>
      <c r="BE728" s="95"/>
      <c r="BF728" s="95"/>
      <c r="BG728" s="95"/>
      <c r="BH728" s="95"/>
      <c r="BI728" s="95"/>
      <c r="BJ728" s="95"/>
      <c r="BK728" s="95"/>
      <c r="BL728" s="95"/>
      <c r="BM728" s="95"/>
      <c r="BN728" s="95"/>
      <c r="BO728" s="95"/>
      <c r="BP728" s="95"/>
      <c r="BQ728" s="95"/>
      <c r="BR728" s="95"/>
      <c r="BS728" s="95"/>
      <c r="BT728" s="95"/>
      <c r="BU728" s="95"/>
      <c r="BV728" s="95"/>
      <c r="BW728" s="95"/>
      <c r="BX728" s="95"/>
      <c r="BY728" s="95"/>
      <c r="BZ728" s="95"/>
      <c r="CA728" s="95"/>
      <c r="CB728" s="95"/>
      <c r="CC728" s="95"/>
      <c r="CD728" s="95"/>
      <c r="CE728" s="95"/>
      <c r="CF728" s="95"/>
      <c r="CG728" s="95"/>
      <c r="CH728" s="95"/>
      <c r="CI728" s="95"/>
      <c r="CJ728" s="95"/>
      <c r="CK728" s="95"/>
      <c r="CL728" s="95"/>
    </row>
    <row r="729" spans="15:90" x14ac:dyDescent="0.25">
      <c r="O729" s="95"/>
      <c r="P729" s="95"/>
      <c r="Q729" s="95"/>
      <c r="R729" s="95"/>
      <c r="S729" s="95"/>
      <c r="T729" s="95"/>
      <c r="U729" s="95"/>
      <c r="V729" s="95"/>
      <c r="W729" s="95"/>
      <c r="X729" s="95"/>
      <c r="Y729" s="95"/>
      <c r="Z729" s="95"/>
      <c r="AA729" s="95"/>
      <c r="AB729" s="95"/>
      <c r="AC729" s="95"/>
      <c r="AD729" s="95"/>
      <c r="AE729" s="95"/>
      <c r="AF729" s="95"/>
      <c r="AG729" s="95"/>
      <c r="AH729" s="95"/>
      <c r="AI729" s="95"/>
      <c r="AJ729" s="95"/>
      <c r="AK729" s="95"/>
      <c r="AL729" s="95"/>
      <c r="AM729" s="95"/>
      <c r="AN729" s="95"/>
      <c r="AO729" s="95"/>
      <c r="AP729" s="95"/>
      <c r="AQ729" s="95"/>
      <c r="AR729" s="95"/>
      <c r="AS729" s="95"/>
      <c r="AT729" s="95"/>
      <c r="AU729" s="95"/>
      <c r="AV729" s="95"/>
      <c r="AW729" s="95"/>
      <c r="AX729" s="95"/>
      <c r="AY729" s="95"/>
      <c r="AZ729" s="95"/>
      <c r="BA729" s="95"/>
      <c r="BB729" s="95"/>
      <c r="BC729" s="95"/>
      <c r="BD729" s="95"/>
      <c r="BE729" s="95"/>
      <c r="BF729" s="95"/>
      <c r="BG729" s="95"/>
      <c r="BH729" s="95"/>
      <c r="BI729" s="95"/>
      <c r="BJ729" s="95"/>
      <c r="BK729" s="95"/>
      <c r="BL729" s="95"/>
      <c r="BM729" s="95"/>
      <c r="BN729" s="95"/>
      <c r="BO729" s="95"/>
      <c r="BP729" s="95"/>
      <c r="BQ729" s="95"/>
      <c r="BR729" s="95"/>
      <c r="BS729" s="95"/>
      <c r="BT729" s="95"/>
      <c r="BU729" s="95"/>
      <c r="BV729" s="95"/>
      <c r="BW729" s="95"/>
      <c r="BX729" s="95"/>
      <c r="BY729" s="95"/>
      <c r="BZ729" s="95"/>
      <c r="CA729" s="95"/>
      <c r="CB729" s="95"/>
      <c r="CC729" s="95"/>
      <c r="CD729" s="95"/>
      <c r="CE729" s="95"/>
      <c r="CF729" s="95"/>
      <c r="CG729" s="95"/>
      <c r="CH729" s="95"/>
      <c r="CI729" s="95"/>
      <c r="CJ729" s="95"/>
      <c r="CK729" s="95"/>
      <c r="CL729" s="95"/>
    </row>
    <row r="730" spans="15:90" x14ac:dyDescent="0.25">
      <c r="O730" s="95"/>
      <c r="P730" s="95"/>
      <c r="Q730" s="95"/>
      <c r="R730" s="95"/>
      <c r="S730" s="95"/>
      <c r="T730" s="95"/>
      <c r="U730" s="95"/>
      <c r="V730" s="95"/>
      <c r="W730" s="95"/>
      <c r="X730" s="95"/>
      <c r="Y730" s="95"/>
      <c r="Z730" s="95"/>
      <c r="AA730" s="95"/>
      <c r="AB730" s="95"/>
      <c r="AC730" s="95"/>
      <c r="AD730" s="95"/>
      <c r="AE730" s="95"/>
      <c r="AF730" s="95"/>
      <c r="AG730" s="95"/>
      <c r="AH730" s="95"/>
      <c r="AI730" s="95"/>
      <c r="AJ730" s="95"/>
      <c r="AK730" s="95"/>
      <c r="AL730" s="95"/>
      <c r="AM730" s="95"/>
      <c r="AN730" s="95"/>
      <c r="AO730" s="95"/>
      <c r="AP730" s="95"/>
      <c r="AQ730" s="95"/>
      <c r="AR730" s="95"/>
      <c r="AS730" s="95"/>
      <c r="AT730" s="95"/>
      <c r="AU730" s="95"/>
      <c r="AV730" s="95"/>
      <c r="AW730" s="95"/>
      <c r="AX730" s="95"/>
      <c r="AY730" s="95"/>
      <c r="AZ730" s="95"/>
      <c r="BA730" s="95"/>
      <c r="BB730" s="95"/>
      <c r="BC730" s="95"/>
      <c r="BD730" s="95"/>
      <c r="BE730" s="95"/>
      <c r="BF730" s="95"/>
      <c r="BG730" s="95"/>
      <c r="BH730" s="95"/>
      <c r="BI730" s="95"/>
      <c r="BJ730" s="95"/>
      <c r="BK730" s="95"/>
      <c r="BL730" s="95"/>
      <c r="BM730" s="95"/>
      <c r="BN730" s="95"/>
      <c r="BO730" s="95"/>
      <c r="BP730" s="95"/>
      <c r="BQ730" s="95"/>
      <c r="BR730" s="95"/>
      <c r="BS730" s="95"/>
      <c r="BT730" s="95"/>
      <c r="BU730" s="95"/>
      <c r="BV730" s="95"/>
      <c r="BW730" s="95"/>
      <c r="BX730" s="95"/>
      <c r="BY730" s="95"/>
      <c r="BZ730" s="95"/>
      <c r="CA730" s="95"/>
      <c r="CB730" s="95"/>
      <c r="CC730" s="95"/>
      <c r="CD730" s="95"/>
      <c r="CE730" s="95"/>
      <c r="CF730" s="95"/>
      <c r="CG730" s="95"/>
      <c r="CH730" s="95"/>
      <c r="CI730" s="95"/>
      <c r="CJ730" s="95"/>
      <c r="CK730" s="95"/>
      <c r="CL730" s="95"/>
    </row>
    <row r="731" spans="15:90" x14ac:dyDescent="0.25">
      <c r="O731" s="95"/>
      <c r="P731" s="95"/>
      <c r="Q731" s="95"/>
      <c r="R731" s="95"/>
      <c r="S731" s="95"/>
      <c r="T731" s="95"/>
      <c r="U731" s="95"/>
      <c r="V731" s="95"/>
      <c r="W731" s="95"/>
      <c r="X731" s="95"/>
      <c r="Y731" s="95"/>
      <c r="Z731" s="95"/>
      <c r="AA731" s="95"/>
      <c r="AB731" s="95"/>
      <c r="AC731" s="95"/>
      <c r="AD731" s="95"/>
      <c r="AE731" s="95"/>
      <c r="AF731" s="95"/>
      <c r="AG731" s="95"/>
      <c r="AH731" s="95"/>
      <c r="AI731" s="95"/>
      <c r="AJ731" s="95"/>
      <c r="AK731" s="95"/>
      <c r="AL731" s="95"/>
      <c r="AM731" s="95"/>
      <c r="AN731" s="95"/>
      <c r="AO731" s="95"/>
      <c r="AP731" s="95"/>
      <c r="AQ731" s="95"/>
      <c r="AR731" s="95"/>
      <c r="AS731" s="95"/>
      <c r="AT731" s="95"/>
      <c r="AU731" s="95"/>
      <c r="AV731" s="95"/>
      <c r="AW731" s="95"/>
      <c r="AX731" s="95"/>
      <c r="AY731" s="95"/>
      <c r="AZ731" s="95"/>
      <c r="BA731" s="95"/>
      <c r="BB731" s="95"/>
      <c r="BC731" s="95"/>
      <c r="BD731" s="95"/>
      <c r="BE731" s="95"/>
      <c r="BF731" s="95"/>
      <c r="BG731" s="95"/>
      <c r="BH731" s="95"/>
      <c r="BI731" s="95"/>
      <c r="BJ731" s="95"/>
      <c r="BK731" s="95"/>
      <c r="BL731" s="95"/>
      <c r="BM731" s="95"/>
      <c r="BN731" s="95"/>
      <c r="BO731" s="95"/>
      <c r="BP731" s="95"/>
      <c r="BQ731" s="95"/>
      <c r="BR731" s="95"/>
      <c r="BS731" s="95"/>
      <c r="BT731" s="95"/>
      <c r="BU731" s="95"/>
      <c r="BV731" s="95"/>
      <c r="BW731" s="95"/>
      <c r="BX731" s="95"/>
      <c r="BY731" s="95"/>
      <c r="BZ731" s="95"/>
      <c r="CA731" s="95"/>
      <c r="CB731" s="95"/>
      <c r="CC731" s="95"/>
      <c r="CD731" s="95"/>
      <c r="CE731" s="95"/>
      <c r="CF731" s="95"/>
      <c r="CG731" s="95"/>
      <c r="CH731" s="95"/>
      <c r="CI731" s="95"/>
      <c r="CJ731" s="95"/>
      <c r="CK731" s="95"/>
      <c r="CL731" s="95"/>
    </row>
    <row r="732" spans="15:90" x14ac:dyDescent="0.25">
      <c r="O732" s="95"/>
      <c r="P732" s="95"/>
      <c r="Q732" s="95"/>
      <c r="R732" s="95"/>
      <c r="S732" s="95"/>
      <c r="T732" s="95"/>
      <c r="U732" s="95"/>
      <c r="V732" s="95"/>
      <c r="W732" s="95"/>
      <c r="X732" s="95"/>
      <c r="Y732" s="95"/>
      <c r="Z732" s="95"/>
      <c r="AA732" s="95"/>
      <c r="AB732" s="95"/>
      <c r="AC732" s="95"/>
      <c r="AD732" s="95"/>
      <c r="AE732" s="95"/>
      <c r="AF732" s="95"/>
      <c r="AG732" s="95"/>
      <c r="AH732" s="95"/>
      <c r="AI732" s="95"/>
      <c r="AJ732" s="95"/>
      <c r="AK732" s="95"/>
      <c r="AL732" s="95"/>
      <c r="AM732" s="95"/>
      <c r="AN732" s="95"/>
      <c r="AO732" s="95"/>
      <c r="AP732" s="95"/>
      <c r="AQ732" s="95"/>
      <c r="AR732" s="95"/>
      <c r="AS732" s="95"/>
      <c r="AT732" s="95"/>
      <c r="AU732" s="95"/>
      <c r="AV732" s="95"/>
      <c r="AW732" s="95"/>
      <c r="AX732" s="95"/>
      <c r="AY732" s="95"/>
      <c r="AZ732" s="95"/>
      <c r="BA732" s="95"/>
      <c r="BB732" s="95"/>
      <c r="BC732" s="95"/>
      <c r="BD732" s="95"/>
      <c r="BE732" s="95"/>
      <c r="BF732" s="95"/>
      <c r="BG732" s="95"/>
      <c r="BH732" s="95"/>
      <c r="BI732" s="95"/>
      <c r="BJ732" s="95"/>
      <c r="BK732" s="95"/>
      <c r="BL732" s="95"/>
      <c r="BM732" s="95"/>
      <c r="BN732" s="95"/>
      <c r="BO732" s="95"/>
      <c r="BP732" s="95"/>
      <c r="BQ732" s="95"/>
      <c r="BR732" s="95"/>
      <c r="BS732" s="95"/>
      <c r="BT732" s="95"/>
      <c r="BU732" s="95"/>
      <c r="BV732" s="95"/>
      <c r="BW732" s="95"/>
      <c r="BX732" s="95"/>
      <c r="BY732" s="95"/>
      <c r="BZ732" s="95"/>
      <c r="CA732" s="95"/>
      <c r="CB732" s="95"/>
      <c r="CC732" s="95"/>
      <c r="CD732" s="95"/>
      <c r="CE732" s="95"/>
      <c r="CF732" s="95"/>
      <c r="CG732" s="95"/>
      <c r="CH732" s="95"/>
      <c r="CI732" s="95"/>
      <c r="CJ732" s="95"/>
      <c r="CK732" s="95"/>
      <c r="CL732" s="95"/>
    </row>
    <row r="733" spans="15:90" x14ac:dyDescent="0.25">
      <c r="O733" s="95"/>
      <c r="P733" s="95"/>
      <c r="Q733" s="95"/>
      <c r="R733" s="95"/>
      <c r="S733" s="95"/>
      <c r="T733" s="95"/>
      <c r="U733" s="95"/>
      <c r="V733" s="95"/>
      <c r="W733" s="95"/>
      <c r="X733" s="95"/>
      <c r="Y733" s="95"/>
      <c r="Z733" s="95"/>
      <c r="AA733" s="95"/>
      <c r="AB733" s="95"/>
      <c r="AC733" s="95"/>
      <c r="AD733" s="95"/>
      <c r="AE733" s="95"/>
      <c r="AF733" s="95"/>
      <c r="AG733" s="95"/>
      <c r="AH733" s="95"/>
      <c r="AI733" s="95"/>
      <c r="AJ733" s="95"/>
      <c r="AK733" s="95"/>
      <c r="AL733" s="95"/>
      <c r="AM733" s="95"/>
      <c r="AN733" s="95"/>
      <c r="AO733" s="95"/>
      <c r="AP733" s="95"/>
      <c r="AQ733" s="95"/>
      <c r="AR733" s="95"/>
      <c r="AS733" s="95"/>
      <c r="AT733" s="95"/>
      <c r="AU733" s="95"/>
      <c r="AV733" s="95"/>
      <c r="AW733" s="95"/>
      <c r="AX733" s="95"/>
      <c r="AY733" s="95"/>
      <c r="AZ733" s="95"/>
      <c r="BA733" s="95"/>
      <c r="BB733" s="95"/>
      <c r="BC733" s="95"/>
      <c r="BD733" s="95"/>
      <c r="BE733" s="95"/>
      <c r="BF733" s="95"/>
      <c r="BG733" s="95"/>
      <c r="BH733" s="95"/>
      <c r="BI733" s="95"/>
      <c r="BJ733" s="95"/>
      <c r="BK733" s="95"/>
      <c r="BL733" s="95"/>
      <c r="BM733" s="95"/>
      <c r="BN733" s="95"/>
      <c r="BO733" s="95"/>
      <c r="BP733" s="95"/>
      <c r="BQ733" s="95"/>
      <c r="BR733" s="95"/>
      <c r="BS733" s="95"/>
      <c r="BT733" s="95"/>
      <c r="BU733" s="95"/>
      <c r="BV733" s="95"/>
      <c r="BW733" s="95"/>
      <c r="BX733" s="95"/>
      <c r="BY733" s="95"/>
      <c r="BZ733" s="95"/>
      <c r="CA733" s="95"/>
      <c r="CB733" s="95"/>
      <c r="CC733" s="95"/>
      <c r="CD733" s="95"/>
      <c r="CE733" s="95"/>
      <c r="CF733" s="95"/>
      <c r="CG733" s="95"/>
      <c r="CH733" s="95"/>
      <c r="CI733" s="95"/>
      <c r="CJ733" s="95"/>
      <c r="CK733" s="95"/>
      <c r="CL733" s="95"/>
    </row>
    <row r="734" spans="15:90" x14ac:dyDescent="0.25">
      <c r="O734" s="95"/>
      <c r="P734" s="95"/>
      <c r="Q734" s="95"/>
      <c r="R734" s="95"/>
      <c r="S734" s="95"/>
      <c r="T734" s="95"/>
      <c r="U734" s="95"/>
      <c r="V734" s="95"/>
      <c r="W734" s="95"/>
      <c r="X734" s="95"/>
      <c r="Y734" s="95"/>
      <c r="Z734" s="95"/>
      <c r="AA734" s="95"/>
      <c r="AB734" s="95"/>
      <c r="AC734" s="95"/>
      <c r="AD734" s="95"/>
      <c r="AE734" s="95"/>
      <c r="AF734" s="95"/>
      <c r="AG734" s="95"/>
      <c r="AH734" s="95"/>
      <c r="AI734" s="95"/>
      <c r="AJ734" s="95"/>
      <c r="AK734" s="95"/>
      <c r="AL734" s="95"/>
      <c r="AM734" s="95"/>
      <c r="AN734" s="95"/>
      <c r="AO734" s="95"/>
      <c r="AP734" s="95"/>
      <c r="AQ734" s="95"/>
      <c r="AR734" s="95"/>
      <c r="AS734" s="95"/>
      <c r="AT734" s="95"/>
      <c r="AU734" s="95"/>
      <c r="AV734" s="95"/>
      <c r="AW734" s="95"/>
      <c r="AX734" s="95"/>
      <c r="AY734" s="95"/>
      <c r="AZ734" s="95"/>
      <c r="BA734" s="95"/>
      <c r="BB734" s="95"/>
      <c r="BC734" s="95"/>
      <c r="BD734" s="95"/>
      <c r="BE734" s="95"/>
      <c r="BF734" s="95"/>
      <c r="BG734" s="95"/>
      <c r="BH734" s="95"/>
      <c r="BI734" s="95"/>
      <c r="BJ734" s="95"/>
      <c r="BK734" s="95"/>
      <c r="BL734" s="95"/>
      <c r="BM734" s="95"/>
      <c r="BN734" s="95"/>
      <c r="BO734" s="95"/>
      <c r="BP734" s="95"/>
      <c r="BQ734" s="95"/>
      <c r="BR734" s="95"/>
      <c r="BS734" s="95"/>
      <c r="BT734" s="95"/>
      <c r="BU734" s="95"/>
      <c r="BV734" s="95"/>
      <c r="BW734" s="95"/>
      <c r="BX734" s="95"/>
      <c r="BY734" s="95"/>
      <c r="BZ734" s="95"/>
      <c r="CA734" s="95"/>
      <c r="CB734" s="95"/>
      <c r="CC734" s="95"/>
      <c r="CD734" s="95"/>
      <c r="CE734" s="95"/>
      <c r="CF734" s="95"/>
      <c r="CG734" s="95"/>
      <c r="CH734" s="95"/>
      <c r="CI734" s="95"/>
      <c r="CJ734" s="95"/>
      <c r="CK734" s="95"/>
      <c r="CL734" s="95"/>
    </row>
    <row r="735" spans="15:90" x14ac:dyDescent="0.25">
      <c r="O735" s="95"/>
      <c r="P735" s="95"/>
      <c r="Q735" s="95"/>
      <c r="R735" s="95"/>
      <c r="S735" s="95"/>
      <c r="T735" s="95"/>
      <c r="U735" s="95"/>
      <c r="V735" s="95"/>
      <c r="W735" s="95"/>
      <c r="X735" s="95"/>
      <c r="Y735" s="95"/>
      <c r="Z735" s="95"/>
      <c r="AA735" s="95"/>
      <c r="AB735" s="95"/>
      <c r="AC735" s="95"/>
      <c r="AD735" s="95"/>
      <c r="AE735" s="95"/>
      <c r="AF735" s="95"/>
      <c r="AG735" s="95"/>
      <c r="AH735" s="95"/>
      <c r="AI735" s="95"/>
      <c r="AJ735" s="95"/>
      <c r="AK735" s="95"/>
      <c r="AL735" s="95"/>
      <c r="AM735" s="95"/>
      <c r="AN735" s="95"/>
      <c r="AO735" s="95"/>
      <c r="AP735" s="95"/>
      <c r="AQ735" s="95"/>
      <c r="AR735" s="95"/>
      <c r="AS735" s="95"/>
      <c r="AT735" s="95"/>
      <c r="AU735" s="95"/>
      <c r="AV735" s="95"/>
      <c r="AW735" s="95"/>
      <c r="AX735" s="95"/>
      <c r="AY735" s="95"/>
      <c r="AZ735" s="95"/>
      <c r="BA735" s="95"/>
      <c r="BB735" s="95"/>
      <c r="BC735" s="95"/>
      <c r="BD735" s="95"/>
      <c r="BE735" s="95"/>
      <c r="BF735" s="95"/>
      <c r="BG735" s="95"/>
      <c r="BH735" s="95"/>
      <c r="BI735" s="95"/>
      <c r="BJ735" s="95"/>
      <c r="BK735" s="95"/>
      <c r="BL735" s="95"/>
      <c r="BM735" s="95"/>
      <c r="BN735" s="95"/>
      <c r="BO735" s="95"/>
      <c r="BP735" s="95"/>
      <c r="BQ735" s="95"/>
      <c r="BR735" s="95"/>
      <c r="BS735" s="95"/>
      <c r="BT735" s="95"/>
      <c r="BU735" s="95"/>
      <c r="BV735" s="95"/>
      <c r="BW735" s="95"/>
      <c r="BX735" s="95"/>
      <c r="BY735" s="95"/>
      <c r="BZ735" s="95"/>
      <c r="CA735" s="95"/>
      <c r="CB735" s="95"/>
      <c r="CC735" s="95"/>
      <c r="CD735" s="95"/>
      <c r="CE735" s="95"/>
      <c r="CF735" s="95"/>
      <c r="CG735" s="95"/>
      <c r="CH735" s="95"/>
      <c r="CI735" s="95"/>
      <c r="CJ735" s="95"/>
      <c r="CK735" s="95"/>
      <c r="CL735" s="95"/>
    </row>
    <row r="736" spans="15:90" x14ac:dyDescent="0.25">
      <c r="O736" s="95"/>
      <c r="P736" s="95"/>
      <c r="Q736" s="95"/>
      <c r="R736" s="95"/>
      <c r="S736" s="95"/>
      <c r="T736" s="95"/>
      <c r="U736" s="95"/>
      <c r="V736" s="95"/>
      <c r="W736" s="95"/>
      <c r="X736" s="95"/>
      <c r="Y736" s="95"/>
      <c r="Z736" s="95"/>
      <c r="AA736" s="95"/>
      <c r="AB736" s="95"/>
      <c r="AC736" s="95"/>
      <c r="AD736" s="95"/>
      <c r="AE736" s="95"/>
      <c r="AF736" s="95"/>
      <c r="AG736" s="95"/>
      <c r="AH736" s="95"/>
      <c r="AI736" s="95"/>
      <c r="AJ736" s="95"/>
      <c r="AK736" s="95"/>
      <c r="AL736" s="95"/>
      <c r="AM736" s="95"/>
      <c r="AN736" s="95"/>
      <c r="AO736" s="95"/>
      <c r="AP736" s="95"/>
      <c r="AQ736" s="95"/>
      <c r="AR736" s="95"/>
      <c r="AS736" s="95"/>
      <c r="AT736" s="95"/>
      <c r="AU736" s="95"/>
      <c r="AV736" s="95"/>
      <c r="AW736" s="95"/>
      <c r="AX736" s="95"/>
      <c r="AY736" s="95"/>
      <c r="AZ736" s="95"/>
      <c r="BA736" s="95"/>
      <c r="BB736" s="95"/>
      <c r="BC736" s="95"/>
      <c r="BD736" s="95"/>
      <c r="BE736" s="95"/>
      <c r="BF736" s="95"/>
      <c r="BG736" s="95"/>
      <c r="BH736" s="95"/>
      <c r="BI736" s="95"/>
      <c r="BJ736" s="95"/>
      <c r="BK736" s="95"/>
      <c r="BL736" s="95"/>
      <c r="BM736" s="95"/>
      <c r="BN736" s="95"/>
      <c r="BO736" s="95"/>
      <c r="BP736" s="95"/>
      <c r="BQ736" s="95"/>
      <c r="BR736" s="95"/>
      <c r="BS736" s="95"/>
      <c r="BT736" s="95"/>
      <c r="BU736" s="95"/>
      <c r="BV736" s="95"/>
      <c r="BW736" s="95"/>
      <c r="BX736" s="95"/>
      <c r="BY736" s="95"/>
      <c r="BZ736" s="95"/>
      <c r="CA736" s="95"/>
      <c r="CB736" s="95"/>
      <c r="CC736" s="95"/>
      <c r="CD736" s="95"/>
      <c r="CE736" s="95"/>
      <c r="CF736" s="95"/>
      <c r="CG736" s="95"/>
      <c r="CH736" s="95"/>
      <c r="CI736" s="95"/>
      <c r="CJ736" s="95"/>
      <c r="CK736" s="95"/>
      <c r="CL736" s="95"/>
    </row>
    <row r="737" spans="15:90" x14ac:dyDescent="0.25">
      <c r="O737" s="95"/>
      <c r="P737" s="95"/>
      <c r="Q737" s="95"/>
      <c r="R737" s="95"/>
      <c r="S737" s="95"/>
      <c r="T737" s="95"/>
      <c r="U737" s="95"/>
      <c r="V737" s="95"/>
      <c r="W737" s="95"/>
      <c r="X737" s="95"/>
      <c r="Y737" s="95"/>
      <c r="Z737" s="95"/>
      <c r="AA737" s="95"/>
      <c r="AB737" s="95"/>
      <c r="AC737" s="95"/>
      <c r="AD737" s="95"/>
      <c r="AE737" s="95"/>
      <c r="AF737" s="95"/>
      <c r="AG737" s="95"/>
      <c r="AH737" s="95"/>
      <c r="AI737" s="95"/>
      <c r="AJ737" s="95"/>
      <c r="AK737" s="95"/>
      <c r="AL737" s="95"/>
      <c r="AM737" s="95"/>
      <c r="AN737" s="95"/>
      <c r="AO737" s="95"/>
      <c r="AP737" s="95"/>
      <c r="AQ737" s="95"/>
      <c r="AR737" s="95"/>
      <c r="AS737" s="95"/>
      <c r="AT737" s="95"/>
      <c r="AU737" s="95"/>
      <c r="AV737" s="95"/>
      <c r="AW737" s="95"/>
      <c r="AX737" s="95"/>
      <c r="AY737" s="95"/>
      <c r="AZ737" s="95"/>
      <c r="BA737" s="95"/>
      <c r="BB737" s="95"/>
      <c r="BC737" s="95"/>
      <c r="BD737" s="95"/>
      <c r="BE737" s="95"/>
      <c r="BF737" s="95"/>
      <c r="BG737" s="95"/>
      <c r="BH737" s="95"/>
      <c r="BI737" s="95"/>
      <c r="BJ737" s="95"/>
      <c r="BK737" s="95"/>
      <c r="BL737" s="95"/>
      <c r="BM737" s="95"/>
      <c r="BN737" s="95"/>
      <c r="BO737" s="95"/>
      <c r="BP737" s="95"/>
      <c r="BQ737" s="95"/>
      <c r="BR737" s="95"/>
      <c r="BS737" s="95"/>
      <c r="BT737" s="95"/>
      <c r="BU737" s="95"/>
      <c r="BV737" s="95"/>
      <c r="BW737" s="95"/>
      <c r="BX737" s="95"/>
      <c r="BY737" s="95"/>
      <c r="BZ737" s="95"/>
      <c r="CA737" s="95"/>
      <c r="CB737" s="95"/>
      <c r="CC737" s="95"/>
      <c r="CD737" s="95"/>
      <c r="CE737" s="95"/>
      <c r="CF737" s="95"/>
      <c r="CG737" s="95"/>
      <c r="CH737" s="95"/>
      <c r="CI737" s="95"/>
      <c r="CJ737" s="95"/>
      <c r="CK737" s="95"/>
      <c r="CL737" s="95"/>
    </row>
    <row r="738" spans="15:90" x14ac:dyDescent="0.25">
      <c r="O738" s="95"/>
      <c r="P738" s="95"/>
      <c r="Q738" s="95"/>
      <c r="R738" s="95"/>
      <c r="S738" s="95"/>
      <c r="T738" s="95"/>
      <c r="U738" s="95"/>
      <c r="V738" s="95"/>
      <c r="W738" s="95"/>
      <c r="X738" s="95"/>
      <c r="Y738" s="95"/>
      <c r="Z738" s="95"/>
      <c r="AA738" s="95"/>
      <c r="AB738" s="95"/>
      <c r="AC738" s="95"/>
      <c r="AD738" s="95"/>
      <c r="AE738" s="95"/>
      <c r="AF738" s="95"/>
      <c r="AG738" s="95"/>
      <c r="AH738" s="95"/>
      <c r="AI738" s="95"/>
      <c r="AJ738" s="95"/>
      <c r="AK738" s="95"/>
      <c r="AL738" s="95"/>
      <c r="AM738" s="95"/>
      <c r="AN738" s="95"/>
      <c r="AO738" s="95"/>
      <c r="AP738" s="95"/>
      <c r="AQ738" s="95"/>
      <c r="AR738" s="95"/>
      <c r="AS738" s="95"/>
      <c r="AT738" s="95"/>
      <c r="AU738" s="95"/>
      <c r="AV738" s="95"/>
      <c r="AW738" s="95"/>
      <c r="AX738" s="95"/>
      <c r="AY738" s="95"/>
      <c r="AZ738" s="95"/>
      <c r="BA738" s="95"/>
      <c r="BB738" s="95"/>
      <c r="BC738" s="95"/>
      <c r="BD738" s="95"/>
      <c r="BE738" s="95"/>
      <c r="BF738" s="95"/>
      <c r="BG738" s="95"/>
      <c r="BH738" s="95"/>
      <c r="BI738" s="95"/>
      <c r="BJ738" s="95"/>
      <c r="BK738" s="95"/>
      <c r="BL738" s="95"/>
      <c r="BM738" s="95"/>
      <c r="BN738" s="95"/>
      <c r="BO738" s="95"/>
      <c r="BP738" s="95"/>
      <c r="BQ738" s="95"/>
      <c r="BR738" s="95"/>
      <c r="BS738" s="95"/>
      <c r="BT738" s="95"/>
      <c r="BU738" s="95"/>
      <c r="BV738" s="95"/>
      <c r="BW738" s="95"/>
      <c r="BX738" s="95"/>
      <c r="BY738" s="95"/>
      <c r="BZ738" s="95"/>
      <c r="CA738" s="95"/>
      <c r="CB738" s="95"/>
      <c r="CC738" s="95"/>
      <c r="CD738" s="95"/>
      <c r="CE738" s="95"/>
      <c r="CF738" s="95"/>
      <c r="CG738" s="95"/>
      <c r="CH738" s="95"/>
      <c r="CI738" s="95"/>
      <c r="CJ738" s="95"/>
      <c r="CK738" s="95"/>
      <c r="CL738" s="95"/>
    </row>
    <row r="739" spans="15:90" x14ac:dyDescent="0.25">
      <c r="O739" s="95"/>
      <c r="P739" s="95"/>
      <c r="Q739" s="95"/>
      <c r="R739" s="95"/>
      <c r="S739" s="95"/>
      <c r="T739" s="95"/>
      <c r="U739" s="95"/>
      <c r="V739" s="95"/>
      <c r="W739" s="95"/>
      <c r="X739" s="95"/>
      <c r="Y739" s="95"/>
      <c r="Z739" s="95"/>
      <c r="AA739" s="95"/>
      <c r="AB739" s="95"/>
      <c r="AC739" s="95"/>
      <c r="AD739" s="95"/>
      <c r="AE739" s="95"/>
      <c r="AF739" s="95"/>
      <c r="AG739" s="95"/>
      <c r="AH739" s="95"/>
      <c r="AI739" s="95"/>
      <c r="AJ739" s="95"/>
      <c r="AK739" s="95"/>
      <c r="AL739" s="95"/>
      <c r="AM739" s="95"/>
      <c r="AN739" s="95"/>
      <c r="AO739" s="95"/>
      <c r="AP739" s="95"/>
      <c r="AQ739" s="95"/>
      <c r="AR739" s="95"/>
      <c r="AS739" s="95"/>
      <c r="AT739" s="95"/>
      <c r="AU739" s="95"/>
      <c r="AV739" s="95"/>
      <c r="AW739" s="95"/>
      <c r="AX739" s="95"/>
      <c r="AY739" s="95"/>
      <c r="AZ739" s="95"/>
      <c r="BA739" s="95"/>
      <c r="BB739" s="95"/>
      <c r="BC739" s="95"/>
      <c r="BD739" s="95"/>
      <c r="BE739" s="95"/>
      <c r="BF739" s="95"/>
      <c r="BG739" s="95"/>
      <c r="BH739" s="95"/>
      <c r="BI739" s="95"/>
      <c r="BJ739" s="95"/>
      <c r="BK739" s="95"/>
      <c r="BL739" s="95"/>
      <c r="BM739" s="95"/>
      <c r="BN739" s="95"/>
      <c r="BO739" s="95"/>
      <c r="BP739" s="95"/>
      <c r="BQ739" s="95"/>
      <c r="BR739" s="95"/>
      <c r="BS739" s="95"/>
      <c r="BT739" s="95"/>
      <c r="BU739" s="95"/>
      <c r="BV739" s="95"/>
      <c r="BW739" s="95"/>
      <c r="BX739" s="95"/>
      <c r="BY739" s="95"/>
      <c r="BZ739" s="95"/>
      <c r="CA739" s="95"/>
      <c r="CB739" s="95"/>
      <c r="CC739" s="95"/>
      <c r="CD739" s="95"/>
      <c r="CE739" s="95"/>
      <c r="CF739" s="95"/>
      <c r="CG739" s="95"/>
      <c r="CH739" s="95"/>
      <c r="CI739" s="95"/>
      <c r="CJ739" s="95"/>
      <c r="CK739" s="95"/>
      <c r="CL739" s="95"/>
    </row>
    <row r="740" spans="15:90" x14ac:dyDescent="0.25">
      <c r="O740" s="95"/>
      <c r="P740" s="95"/>
      <c r="Q740" s="95"/>
      <c r="R740" s="95"/>
      <c r="S740" s="95"/>
      <c r="T740" s="95"/>
      <c r="U740" s="95"/>
      <c r="V740" s="95"/>
      <c r="W740" s="95"/>
      <c r="X740" s="95"/>
      <c r="Y740" s="95"/>
      <c r="Z740" s="95"/>
      <c r="AA740" s="95"/>
      <c r="AB740" s="95"/>
      <c r="AC740" s="95"/>
      <c r="AD740" s="95"/>
      <c r="AE740" s="95"/>
      <c r="AF740" s="95"/>
      <c r="AG740" s="95"/>
      <c r="AH740" s="95"/>
      <c r="AI740" s="95"/>
      <c r="AJ740" s="95"/>
      <c r="AK740" s="95"/>
      <c r="AL740" s="95"/>
      <c r="AM740" s="95"/>
      <c r="AN740" s="95"/>
      <c r="AO740" s="95"/>
      <c r="AP740" s="95"/>
      <c r="AQ740" s="95"/>
      <c r="AR740" s="95"/>
      <c r="AS740" s="95"/>
      <c r="AT740" s="95"/>
      <c r="AU740" s="95"/>
      <c r="AV740" s="95"/>
      <c r="AW740" s="95"/>
      <c r="AX740" s="95"/>
      <c r="AY740" s="95"/>
      <c r="AZ740" s="95"/>
      <c r="BA740" s="95"/>
      <c r="BB740" s="95"/>
      <c r="BC740" s="95"/>
      <c r="BD740" s="95"/>
      <c r="BE740" s="95"/>
      <c r="BF740" s="95"/>
      <c r="BG740" s="95"/>
      <c r="BH740" s="95"/>
      <c r="BI740" s="95"/>
      <c r="BJ740" s="95"/>
      <c r="BK740" s="95"/>
      <c r="BL740" s="95"/>
      <c r="BM740" s="95"/>
      <c r="BN740" s="95"/>
      <c r="BO740" s="95"/>
      <c r="BP740" s="95"/>
      <c r="BQ740" s="95"/>
      <c r="BR740" s="95"/>
      <c r="BS740" s="95"/>
      <c r="BT740" s="95"/>
      <c r="BU740" s="95"/>
      <c r="BV740" s="95"/>
      <c r="BW740" s="95"/>
      <c r="BX740" s="95"/>
      <c r="BY740" s="95"/>
      <c r="BZ740" s="95"/>
      <c r="CA740" s="95"/>
      <c r="CB740" s="95"/>
      <c r="CC740" s="95"/>
      <c r="CD740" s="95"/>
      <c r="CE740" s="95"/>
      <c r="CF740" s="95"/>
      <c r="CG740" s="95"/>
      <c r="CH740" s="95"/>
      <c r="CI740" s="95"/>
      <c r="CJ740" s="95"/>
      <c r="CK740" s="95"/>
      <c r="CL740" s="95"/>
    </row>
    <row r="741" spans="15:90" x14ac:dyDescent="0.25">
      <c r="O741" s="95"/>
      <c r="P741" s="95"/>
      <c r="Q741" s="95"/>
      <c r="R741" s="95"/>
      <c r="S741" s="95"/>
      <c r="T741" s="95"/>
      <c r="U741" s="95"/>
      <c r="V741" s="95"/>
      <c r="W741" s="95"/>
      <c r="X741" s="95"/>
      <c r="Y741" s="95"/>
      <c r="Z741" s="95"/>
      <c r="AA741" s="95"/>
      <c r="AB741" s="95"/>
      <c r="AC741" s="95"/>
      <c r="AD741" s="95"/>
      <c r="AE741" s="95"/>
      <c r="AF741" s="95"/>
      <c r="AG741" s="95"/>
      <c r="AH741" s="95"/>
      <c r="AI741" s="95"/>
      <c r="AJ741" s="95"/>
      <c r="AK741" s="95"/>
      <c r="AL741" s="95"/>
      <c r="AM741" s="95"/>
      <c r="AN741" s="95"/>
      <c r="AO741" s="95"/>
      <c r="AP741" s="95"/>
      <c r="AQ741" s="95"/>
      <c r="AR741" s="95"/>
      <c r="AS741" s="95"/>
      <c r="AT741" s="95"/>
      <c r="AU741" s="95"/>
      <c r="AV741" s="95"/>
      <c r="AW741" s="95"/>
      <c r="AX741" s="95"/>
      <c r="AY741" s="95"/>
      <c r="AZ741" s="95"/>
      <c r="BA741" s="95"/>
      <c r="BB741" s="95"/>
      <c r="BC741" s="95"/>
      <c r="BD741" s="95"/>
      <c r="BE741" s="95"/>
      <c r="BF741" s="95"/>
      <c r="BG741" s="95"/>
      <c r="BH741" s="95"/>
      <c r="BI741" s="95"/>
      <c r="BJ741" s="95"/>
      <c r="BK741" s="95"/>
      <c r="BL741" s="95"/>
      <c r="BM741" s="95"/>
      <c r="BN741" s="95"/>
      <c r="BO741" s="95"/>
      <c r="BP741" s="95"/>
      <c r="BQ741" s="95"/>
      <c r="BR741" s="95"/>
      <c r="BS741" s="95"/>
      <c r="BT741" s="95"/>
      <c r="BU741" s="95"/>
      <c r="BV741" s="95"/>
      <c r="BW741" s="95"/>
      <c r="BX741" s="95"/>
      <c r="BY741" s="95"/>
      <c r="BZ741" s="95"/>
      <c r="CA741" s="95"/>
      <c r="CB741" s="95"/>
      <c r="CC741" s="95"/>
      <c r="CD741" s="95"/>
      <c r="CE741" s="95"/>
      <c r="CF741" s="95"/>
      <c r="CG741" s="95"/>
      <c r="CH741" s="95"/>
      <c r="CI741" s="95"/>
      <c r="CJ741" s="95"/>
      <c r="CK741" s="95"/>
      <c r="CL741" s="95"/>
    </row>
    <row r="742" spans="15:90" x14ac:dyDescent="0.25">
      <c r="O742" s="95"/>
      <c r="P742" s="95"/>
      <c r="Q742" s="95"/>
      <c r="R742" s="95"/>
      <c r="S742" s="95"/>
      <c r="T742" s="95"/>
      <c r="U742" s="95"/>
      <c r="V742" s="95"/>
      <c r="W742" s="95"/>
      <c r="X742" s="95"/>
      <c r="Y742" s="95"/>
      <c r="Z742" s="95"/>
      <c r="AA742" s="95"/>
      <c r="AB742" s="95"/>
      <c r="AC742" s="95"/>
      <c r="AD742" s="95"/>
      <c r="AE742" s="95"/>
      <c r="AF742" s="95"/>
      <c r="AG742" s="95"/>
      <c r="AH742" s="95"/>
      <c r="AI742" s="95"/>
      <c r="AJ742" s="95"/>
      <c r="AK742" s="95"/>
      <c r="AL742" s="95"/>
      <c r="AM742" s="95"/>
      <c r="AN742" s="95"/>
      <c r="AO742" s="95"/>
      <c r="AP742" s="95"/>
      <c r="AQ742" s="95"/>
      <c r="AR742" s="95"/>
      <c r="AS742" s="95"/>
      <c r="AT742" s="95"/>
      <c r="AU742" s="95"/>
      <c r="AV742" s="95"/>
      <c r="AW742" s="95"/>
      <c r="AX742" s="95"/>
      <c r="AY742" s="95"/>
      <c r="AZ742" s="95"/>
      <c r="BA742" s="95"/>
      <c r="BB742" s="95"/>
      <c r="BC742" s="95"/>
      <c r="BD742" s="95"/>
      <c r="BE742" s="95"/>
      <c r="BF742" s="95"/>
      <c r="BG742" s="95"/>
      <c r="BH742" s="95"/>
      <c r="BI742" s="95"/>
      <c r="BJ742" s="95"/>
      <c r="BK742" s="95"/>
      <c r="BL742" s="95"/>
      <c r="BM742" s="95"/>
      <c r="BN742" s="95"/>
      <c r="BO742" s="95"/>
      <c r="BP742" s="95"/>
      <c r="BQ742" s="95"/>
      <c r="BR742" s="95"/>
      <c r="BS742" s="95"/>
      <c r="BT742" s="95"/>
      <c r="BU742" s="95"/>
      <c r="BV742" s="95"/>
      <c r="BW742" s="95"/>
      <c r="BX742" s="95"/>
      <c r="BY742" s="95"/>
      <c r="BZ742" s="95"/>
      <c r="CA742" s="95"/>
      <c r="CB742" s="95"/>
      <c r="CC742" s="95"/>
      <c r="CD742" s="95"/>
      <c r="CE742" s="95"/>
      <c r="CF742" s="95"/>
      <c r="CG742" s="95"/>
      <c r="CH742" s="95"/>
      <c r="CI742" s="95"/>
      <c r="CJ742" s="95"/>
      <c r="CK742" s="95"/>
      <c r="CL742" s="95"/>
    </row>
    <row r="743" spans="15:90" x14ac:dyDescent="0.25">
      <c r="O743" s="95"/>
      <c r="P743" s="95"/>
      <c r="Q743" s="95"/>
      <c r="R743" s="95"/>
      <c r="S743" s="95"/>
      <c r="T743" s="95"/>
      <c r="U743" s="95"/>
      <c r="V743" s="95"/>
      <c r="W743" s="95"/>
      <c r="X743" s="95"/>
      <c r="Y743" s="95"/>
      <c r="Z743" s="95"/>
      <c r="AA743" s="95"/>
      <c r="AB743" s="95"/>
      <c r="AC743" s="95"/>
      <c r="AD743" s="95"/>
      <c r="AE743" s="95"/>
      <c r="AF743" s="95"/>
      <c r="AG743" s="95"/>
      <c r="AH743" s="95"/>
      <c r="AI743" s="95"/>
      <c r="AJ743" s="95"/>
      <c r="AK743" s="95"/>
      <c r="AL743" s="95"/>
      <c r="AM743" s="95"/>
      <c r="AN743" s="95"/>
      <c r="AO743" s="95"/>
      <c r="AP743" s="95"/>
      <c r="AQ743" s="95"/>
      <c r="AR743" s="95"/>
      <c r="AS743" s="95"/>
      <c r="AT743" s="95"/>
      <c r="AU743" s="95"/>
      <c r="AV743" s="95"/>
      <c r="AW743" s="95"/>
      <c r="AX743" s="95"/>
      <c r="AY743" s="95"/>
      <c r="AZ743" s="95"/>
      <c r="BA743" s="95"/>
      <c r="BB743" s="95"/>
      <c r="BC743" s="95"/>
      <c r="BD743" s="95"/>
      <c r="BE743" s="95"/>
      <c r="BF743" s="95"/>
      <c r="BG743" s="95"/>
      <c r="BH743" s="95"/>
      <c r="BI743" s="95"/>
      <c r="BJ743" s="95"/>
      <c r="BK743" s="95"/>
      <c r="BL743" s="95"/>
      <c r="BM743" s="95"/>
      <c r="BN743" s="95"/>
      <c r="BO743" s="95"/>
      <c r="BP743" s="95"/>
      <c r="BQ743" s="95"/>
      <c r="BR743" s="95"/>
      <c r="BS743" s="95"/>
      <c r="BT743" s="95"/>
      <c r="BU743" s="95"/>
      <c r="BV743" s="95"/>
      <c r="BW743" s="95"/>
      <c r="BX743" s="95"/>
      <c r="BY743" s="95"/>
      <c r="BZ743" s="95"/>
      <c r="CA743" s="95"/>
      <c r="CB743" s="95"/>
      <c r="CC743" s="95"/>
      <c r="CD743" s="95"/>
      <c r="CE743" s="95"/>
      <c r="CF743" s="95"/>
      <c r="CG743" s="95"/>
      <c r="CH743" s="95"/>
      <c r="CI743" s="95"/>
      <c r="CJ743" s="95"/>
      <c r="CK743" s="95"/>
      <c r="CL743" s="95"/>
    </row>
    <row r="744" spans="15:90" x14ac:dyDescent="0.25">
      <c r="O744" s="95"/>
      <c r="P744" s="95"/>
      <c r="Q744" s="95"/>
      <c r="R744" s="95"/>
      <c r="S744" s="95"/>
      <c r="T744" s="95"/>
      <c r="U744" s="95"/>
      <c r="V744" s="95"/>
      <c r="W744" s="95"/>
      <c r="X744" s="95"/>
      <c r="Y744" s="95"/>
      <c r="Z744" s="95"/>
      <c r="AA744" s="95"/>
      <c r="AB744" s="95"/>
      <c r="AC744" s="95"/>
      <c r="AD744" s="95"/>
      <c r="AE744" s="95"/>
      <c r="AF744" s="95"/>
      <c r="AG744" s="95"/>
      <c r="AH744" s="95"/>
      <c r="AI744" s="95"/>
      <c r="AJ744" s="95"/>
      <c r="AK744" s="95"/>
      <c r="AL744" s="95"/>
      <c r="AM744" s="95"/>
      <c r="AN744" s="95"/>
      <c r="AO744" s="95"/>
      <c r="AP744" s="95"/>
      <c r="AQ744" s="95"/>
      <c r="AR744" s="95"/>
      <c r="AS744" s="95"/>
      <c r="AT744" s="95"/>
      <c r="AU744" s="95"/>
      <c r="AV744" s="95"/>
      <c r="AW744" s="95"/>
      <c r="AX744" s="95"/>
      <c r="AY744" s="95"/>
      <c r="AZ744" s="95"/>
      <c r="BA744" s="95"/>
      <c r="BB744" s="95"/>
      <c r="BC744" s="95"/>
      <c r="BD744" s="95"/>
      <c r="BE744" s="95"/>
      <c r="BF744" s="95"/>
      <c r="BG744" s="95"/>
      <c r="BH744" s="95"/>
      <c r="BI744" s="95"/>
      <c r="BJ744" s="95"/>
      <c r="BK744" s="95"/>
      <c r="BL744" s="95"/>
      <c r="BM744" s="95"/>
      <c r="BN744" s="95"/>
      <c r="BO744" s="95"/>
      <c r="BP744" s="95"/>
      <c r="BQ744" s="95"/>
      <c r="BR744" s="95"/>
      <c r="BS744" s="95"/>
      <c r="BT744" s="95"/>
      <c r="BU744" s="95"/>
      <c r="BV744" s="95"/>
      <c r="BW744" s="95"/>
      <c r="BX744" s="95"/>
      <c r="BY744" s="95"/>
      <c r="BZ744" s="95"/>
      <c r="CA744" s="95"/>
      <c r="CB744" s="95"/>
      <c r="CC744" s="95"/>
      <c r="CD744" s="95"/>
      <c r="CE744" s="95"/>
      <c r="CF744" s="95"/>
      <c r="CG744" s="95"/>
      <c r="CH744" s="95"/>
      <c r="CI744" s="95"/>
      <c r="CJ744" s="95"/>
      <c r="CK744" s="95"/>
      <c r="CL744" s="95"/>
    </row>
    <row r="745" spans="15:90" x14ac:dyDescent="0.25">
      <c r="O745" s="95"/>
      <c r="P745" s="95"/>
      <c r="Q745" s="95"/>
      <c r="R745" s="95"/>
      <c r="S745" s="95"/>
      <c r="T745" s="95"/>
      <c r="U745" s="95"/>
      <c r="V745" s="95"/>
      <c r="W745" s="95"/>
      <c r="X745" s="95"/>
      <c r="Y745" s="95"/>
      <c r="Z745" s="95"/>
      <c r="AA745" s="95"/>
      <c r="AB745" s="95"/>
      <c r="AC745" s="95"/>
      <c r="AD745" s="95"/>
      <c r="AE745" s="95"/>
      <c r="AF745" s="95"/>
      <c r="AG745" s="95"/>
      <c r="AH745" s="95"/>
      <c r="AI745" s="95"/>
      <c r="AJ745" s="95"/>
      <c r="AK745" s="95"/>
      <c r="AL745" s="95"/>
      <c r="AM745" s="95"/>
      <c r="AN745" s="95"/>
      <c r="AO745" s="95"/>
      <c r="AP745" s="95"/>
      <c r="AQ745" s="95"/>
      <c r="AR745" s="95"/>
      <c r="AS745" s="95"/>
      <c r="AT745" s="95"/>
      <c r="AU745" s="95"/>
      <c r="AV745" s="95"/>
      <c r="AW745" s="95"/>
      <c r="AX745" s="95"/>
      <c r="AY745" s="95"/>
      <c r="AZ745" s="95"/>
      <c r="BA745" s="95"/>
      <c r="BB745" s="95"/>
      <c r="BC745" s="95"/>
      <c r="BD745" s="95"/>
      <c r="BE745" s="95"/>
      <c r="BF745" s="95"/>
      <c r="BG745" s="95"/>
      <c r="BH745" s="95"/>
      <c r="BI745" s="95"/>
      <c r="BJ745" s="95"/>
      <c r="BK745" s="95"/>
      <c r="BL745" s="95"/>
      <c r="BM745" s="95"/>
      <c r="BN745" s="95"/>
      <c r="BO745" s="95"/>
      <c r="BP745" s="95"/>
      <c r="BQ745" s="95"/>
      <c r="BR745" s="95"/>
      <c r="BS745" s="95"/>
      <c r="BT745" s="95"/>
      <c r="BU745" s="95"/>
      <c r="BV745" s="95"/>
      <c r="BW745" s="95"/>
      <c r="BX745" s="95"/>
      <c r="BY745" s="95"/>
      <c r="BZ745" s="95"/>
      <c r="CA745" s="95"/>
      <c r="CB745" s="95"/>
      <c r="CC745" s="95"/>
      <c r="CD745" s="95"/>
      <c r="CE745" s="95"/>
      <c r="CF745" s="95"/>
      <c r="CG745" s="95"/>
      <c r="CH745" s="95"/>
      <c r="CI745" s="95"/>
      <c r="CJ745" s="95"/>
      <c r="CK745" s="95"/>
      <c r="CL745" s="95"/>
    </row>
    <row r="746" spans="15:90" x14ac:dyDescent="0.2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c r="AL746" s="95"/>
      <c r="AM746" s="95"/>
      <c r="AN746" s="95"/>
      <c r="AO746" s="95"/>
      <c r="AP746" s="95"/>
      <c r="AQ746" s="95"/>
      <c r="AR746" s="95"/>
      <c r="AS746" s="95"/>
      <c r="AT746" s="95"/>
      <c r="AU746" s="95"/>
      <c r="AV746" s="95"/>
      <c r="AW746" s="95"/>
      <c r="AX746" s="95"/>
      <c r="AY746" s="95"/>
      <c r="AZ746" s="95"/>
      <c r="BA746" s="95"/>
      <c r="BB746" s="95"/>
      <c r="BC746" s="95"/>
      <c r="BD746" s="95"/>
      <c r="BE746" s="95"/>
      <c r="BF746" s="95"/>
      <c r="BG746" s="95"/>
      <c r="BH746" s="95"/>
      <c r="BI746" s="95"/>
      <c r="BJ746" s="95"/>
      <c r="BK746" s="95"/>
      <c r="BL746" s="95"/>
      <c r="BM746" s="95"/>
      <c r="BN746" s="95"/>
      <c r="BO746" s="95"/>
      <c r="BP746" s="95"/>
      <c r="BQ746" s="95"/>
      <c r="BR746" s="95"/>
      <c r="BS746" s="95"/>
      <c r="BT746" s="95"/>
      <c r="BU746" s="95"/>
      <c r="BV746" s="95"/>
      <c r="BW746" s="95"/>
      <c r="BX746" s="95"/>
      <c r="BY746" s="95"/>
      <c r="BZ746" s="95"/>
      <c r="CA746" s="95"/>
      <c r="CB746" s="95"/>
      <c r="CC746" s="95"/>
      <c r="CD746" s="95"/>
      <c r="CE746" s="95"/>
      <c r="CF746" s="95"/>
      <c r="CG746" s="95"/>
      <c r="CH746" s="95"/>
      <c r="CI746" s="95"/>
      <c r="CJ746" s="95"/>
      <c r="CK746" s="95"/>
      <c r="CL746" s="95"/>
    </row>
    <row r="747" spans="15:90" x14ac:dyDescent="0.25">
      <c r="O747" s="95"/>
      <c r="P747" s="95"/>
      <c r="Q747" s="95"/>
      <c r="R747" s="95"/>
      <c r="S747" s="95"/>
      <c r="T747" s="95"/>
      <c r="U747" s="95"/>
      <c r="V747" s="95"/>
      <c r="W747" s="95"/>
      <c r="X747" s="95"/>
      <c r="Y747" s="95"/>
      <c r="Z747" s="95"/>
      <c r="AA747" s="95"/>
      <c r="AB747" s="95"/>
      <c r="AC747" s="95"/>
      <c r="AD747" s="95"/>
      <c r="AE747" s="95"/>
      <c r="AF747" s="95"/>
      <c r="AG747" s="95"/>
      <c r="AH747" s="95"/>
      <c r="AI747" s="95"/>
      <c r="AJ747" s="95"/>
      <c r="AK747" s="95"/>
      <c r="AL747" s="95"/>
      <c r="AM747" s="95"/>
      <c r="AN747" s="95"/>
      <c r="AO747" s="95"/>
      <c r="AP747" s="95"/>
      <c r="AQ747" s="95"/>
      <c r="AR747" s="95"/>
      <c r="AS747" s="95"/>
      <c r="AT747" s="95"/>
      <c r="AU747" s="95"/>
      <c r="AV747" s="95"/>
      <c r="AW747" s="95"/>
      <c r="AX747" s="95"/>
      <c r="AY747" s="95"/>
      <c r="AZ747" s="95"/>
      <c r="BA747" s="95"/>
      <c r="BB747" s="95"/>
      <c r="BC747" s="95"/>
      <c r="BD747" s="95"/>
      <c r="BE747" s="95"/>
      <c r="BF747" s="95"/>
      <c r="BG747" s="95"/>
      <c r="BH747" s="95"/>
      <c r="BI747" s="95"/>
      <c r="BJ747" s="95"/>
      <c r="BK747" s="95"/>
      <c r="BL747" s="95"/>
      <c r="BM747" s="95"/>
      <c r="BN747" s="95"/>
      <c r="BO747" s="95"/>
      <c r="BP747" s="95"/>
      <c r="BQ747" s="95"/>
      <c r="BR747" s="95"/>
      <c r="BS747" s="95"/>
      <c r="BT747" s="95"/>
      <c r="BU747" s="95"/>
      <c r="BV747" s="95"/>
      <c r="BW747" s="95"/>
      <c r="BX747" s="95"/>
      <c r="BY747" s="95"/>
      <c r="BZ747" s="95"/>
      <c r="CA747" s="95"/>
      <c r="CB747" s="95"/>
      <c r="CC747" s="95"/>
      <c r="CD747" s="95"/>
      <c r="CE747" s="95"/>
      <c r="CF747" s="95"/>
      <c r="CG747" s="95"/>
      <c r="CH747" s="95"/>
      <c r="CI747" s="95"/>
      <c r="CJ747" s="95"/>
      <c r="CK747" s="95"/>
      <c r="CL747" s="95"/>
    </row>
    <row r="748" spans="15:90" x14ac:dyDescent="0.25">
      <c r="O748" s="95"/>
      <c r="P748" s="95"/>
      <c r="Q748" s="95"/>
      <c r="R748" s="95"/>
      <c r="S748" s="95"/>
      <c r="T748" s="95"/>
      <c r="U748" s="95"/>
      <c r="V748" s="95"/>
      <c r="W748" s="95"/>
      <c r="X748" s="95"/>
      <c r="Y748" s="95"/>
      <c r="Z748" s="95"/>
      <c r="AA748" s="95"/>
      <c r="AB748" s="95"/>
      <c r="AC748" s="95"/>
      <c r="AD748" s="95"/>
      <c r="AE748" s="95"/>
      <c r="AF748" s="95"/>
      <c r="AG748" s="95"/>
      <c r="AH748" s="95"/>
      <c r="AI748" s="95"/>
      <c r="AJ748" s="95"/>
      <c r="AK748" s="95"/>
      <c r="AL748" s="95"/>
      <c r="AM748" s="95"/>
      <c r="AN748" s="95"/>
      <c r="AO748" s="95"/>
      <c r="AP748" s="95"/>
      <c r="AQ748" s="95"/>
      <c r="AR748" s="95"/>
      <c r="AS748" s="95"/>
      <c r="AT748" s="95"/>
      <c r="AU748" s="95"/>
      <c r="AV748" s="95"/>
      <c r="AW748" s="95"/>
      <c r="AX748" s="95"/>
      <c r="AY748" s="95"/>
      <c r="AZ748" s="95"/>
      <c r="BA748" s="95"/>
      <c r="BB748" s="95"/>
      <c r="BC748" s="95"/>
      <c r="BD748" s="95"/>
      <c r="BE748" s="95"/>
      <c r="BF748" s="95"/>
      <c r="BG748" s="95"/>
      <c r="BH748" s="95"/>
      <c r="BI748" s="95"/>
      <c r="BJ748" s="95"/>
      <c r="BK748" s="95"/>
      <c r="BL748" s="95"/>
      <c r="BM748" s="95"/>
      <c r="BN748" s="95"/>
      <c r="BO748" s="95"/>
      <c r="BP748" s="95"/>
      <c r="BQ748" s="95"/>
      <c r="BR748" s="95"/>
      <c r="BS748" s="95"/>
      <c r="BT748" s="95"/>
      <c r="BU748" s="95"/>
      <c r="BV748" s="95"/>
      <c r="BW748" s="95"/>
      <c r="BX748" s="95"/>
      <c r="BY748" s="95"/>
      <c r="BZ748" s="95"/>
      <c r="CA748" s="95"/>
      <c r="CB748" s="95"/>
      <c r="CC748" s="95"/>
      <c r="CD748" s="95"/>
      <c r="CE748" s="95"/>
      <c r="CF748" s="95"/>
      <c r="CG748" s="95"/>
      <c r="CH748" s="95"/>
      <c r="CI748" s="95"/>
      <c r="CJ748" s="95"/>
      <c r="CK748" s="95"/>
      <c r="CL748" s="95"/>
    </row>
    <row r="749" spans="15:90" x14ac:dyDescent="0.25">
      <c r="O749" s="95"/>
      <c r="P749" s="95"/>
      <c r="Q749" s="95"/>
      <c r="R749" s="95"/>
      <c r="S749" s="95"/>
      <c r="T749" s="95"/>
      <c r="U749" s="95"/>
      <c r="V749" s="95"/>
      <c r="W749" s="95"/>
      <c r="X749" s="95"/>
      <c r="Y749" s="95"/>
      <c r="Z749" s="95"/>
      <c r="AA749" s="95"/>
      <c r="AB749" s="95"/>
      <c r="AC749" s="95"/>
      <c r="AD749" s="95"/>
      <c r="AE749" s="95"/>
      <c r="AF749" s="95"/>
      <c r="AG749" s="95"/>
      <c r="AH749" s="95"/>
      <c r="AI749" s="95"/>
      <c r="AJ749" s="95"/>
      <c r="AK749" s="95"/>
      <c r="AL749" s="95"/>
      <c r="AM749" s="95"/>
      <c r="AN749" s="95"/>
      <c r="AO749" s="95"/>
      <c r="AP749" s="95"/>
      <c r="AQ749" s="95"/>
      <c r="AR749" s="95"/>
      <c r="AS749" s="95"/>
      <c r="AT749" s="95"/>
      <c r="AU749" s="95"/>
      <c r="AV749" s="95"/>
      <c r="AW749" s="95"/>
      <c r="AX749" s="95"/>
      <c r="AY749" s="95"/>
      <c r="AZ749" s="95"/>
      <c r="BA749" s="95"/>
      <c r="BB749" s="95"/>
      <c r="BC749" s="95"/>
      <c r="BD749" s="95"/>
      <c r="BE749" s="95"/>
      <c r="BF749" s="95"/>
      <c r="BG749" s="95"/>
      <c r="BH749" s="95"/>
      <c r="BI749" s="95"/>
      <c r="BJ749" s="95"/>
      <c r="BK749" s="95"/>
      <c r="BL749" s="95"/>
      <c r="BM749" s="95"/>
      <c r="BN749" s="95"/>
      <c r="BO749" s="95"/>
      <c r="BP749" s="95"/>
      <c r="BQ749" s="95"/>
      <c r="BR749" s="95"/>
      <c r="BS749" s="95"/>
      <c r="BT749" s="95"/>
      <c r="BU749" s="95"/>
      <c r="BV749" s="95"/>
      <c r="BW749" s="95"/>
      <c r="BX749" s="95"/>
      <c r="BY749" s="95"/>
      <c r="BZ749" s="95"/>
      <c r="CA749" s="95"/>
      <c r="CB749" s="95"/>
      <c r="CC749" s="95"/>
      <c r="CD749" s="95"/>
      <c r="CE749" s="95"/>
      <c r="CF749" s="95"/>
      <c r="CG749" s="95"/>
      <c r="CH749" s="95"/>
      <c r="CI749" s="95"/>
      <c r="CJ749" s="95"/>
      <c r="CK749" s="95"/>
      <c r="CL749" s="95"/>
    </row>
    <row r="750" spans="15:90" x14ac:dyDescent="0.25">
      <c r="O750" s="95"/>
      <c r="P750" s="95"/>
      <c r="Q750" s="95"/>
      <c r="R750" s="95"/>
      <c r="S750" s="95"/>
      <c r="T750" s="95"/>
      <c r="U750" s="95"/>
      <c r="V750" s="95"/>
      <c r="W750" s="95"/>
      <c r="X750" s="95"/>
      <c r="Y750" s="95"/>
      <c r="Z750" s="95"/>
      <c r="AA750" s="95"/>
      <c r="AB750" s="95"/>
      <c r="AC750" s="95"/>
      <c r="AD750" s="95"/>
      <c r="AE750" s="95"/>
      <c r="AF750" s="95"/>
      <c r="AG750" s="95"/>
      <c r="AH750" s="95"/>
      <c r="AI750" s="95"/>
      <c r="AJ750" s="95"/>
      <c r="AK750" s="95"/>
      <c r="AL750" s="95"/>
      <c r="AM750" s="95"/>
      <c r="AN750" s="95"/>
      <c r="AO750" s="95"/>
      <c r="AP750" s="95"/>
      <c r="AQ750" s="95"/>
      <c r="AR750" s="95"/>
      <c r="AS750" s="95"/>
      <c r="AT750" s="95"/>
      <c r="AU750" s="95"/>
      <c r="AV750" s="95"/>
      <c r="AW750" s="95"/>
      <c r="AX750" s="95"/>
      <c r="AY750" s="95"/>
      <c r="AZ750" s="95"/>
      <c r="BA750" s="95"/>
      <c r="BB750" s="95"/>
      <c r="BC750" s="95"/>
      <c r="BD750" s="95"/>
      <c r="BE750" s="95"/>
      <c r="BF750" s="95"/>
      <c r="BG750" s="95"/>
      <c r="BH750" s="95"/>
      <c r="BI750" s="95"/>
      <c r="BJ750" s="95"/>
      <c r="BK750" s="95"/>
      <c r="BL750" s="95"/>
      <c r="BM750" s="95"/>
      <c r="BN750" s="95"/>
      <c r="BO750" s="95"/>
      <c r="BP750" s="95"/>
      <c r="BQ750" s="95"/>
      <c r="BR750" s="95"/>
      <c r="BS750" s="95"/>
      <c r="BT750" s="95"/>
      <c r="BU750" s="95"/>
      <c r="BV750" s="95"/>
      <c r="BW750" s="95"/>
      <c r="BX750" s="95"/>
      <c r="BY750" s="95"/>
      <c r="BZ750" s="95"/>
      <c r="CA750" s="95"/>
      <c r="CB750" s="95"/>
      <c r="CC750" s="95"/>
      <c r="CD750" s="95"/>
      <c r="CE750" s="95"/>
      <c r="CF750" s="95"/>
      <c r="CG750" s="95"/>
      <c r="CH750" s="95"/>
      <c r="CI750" s="95"/>
      <c r="CJ750" s="95"/>
      <c r="CK750" s="95"/>
      <c r="CL750" s="95"/>
    </row>
    <row r="751" spans="15:90" x14ac:dyDescent="0.25">
      <c r="O751" s="95"/>
      <c r="P751" s="95"/>
      <c r="Q751" s="95"/>
      <c r="R751" s="95"/>
      <c r="S751" s="95"/>
      <c r="T751" s="95"/>
      <c r="U751" s="95"/>
      <c r="V751" s="95"/>
      <c r="W751" s="95"/>
      <c r="X751" s="95"/>
      <c r="Y751" s="95"/>
      <c r="Z751" s="95"/>
      <c r="AA751" s="95"/>
      <c r="AB751" s="95"/>
      <c r="AC751" s="95"/>
      <c r="AD751" s="95"/>
      <c r="AE751" s="95"/>
      <c r="AF751" s="95"/>
      <c r="AG751" s="95"/>
      <c r="AH751" s="95"/>
      <c r="AI751" s="95"/>
      <c r="AJ751" s="95"/>
      <c r="AK751" s="95"/>
      <c r="AL751" s="95"/>
      <c r="AM751" s="95"/>
      <c r="AN751" s="95"/>
      <c r="AO751" s="95"/>
      <c r="AP751" s="95"/>
      <c r="AQ751" s="95"/>
      <c r="AR751" s="95"/>
      <c r="AS751" s="95"/>
      <c r="AT751" s="95"/>
      <c r="AU751" s="95"/>
      <c r="AV751" s="95"/>
      <c r="AW751" s="95"/>
      <c r="AX751" s="95"/>
      <c r="AY751" s="95"/>
      <c r="AZ751" s="95"/>
      <c r="BA751" s="95"/>
      <c r="BB751" s="95"/>
      <c r="BC751" s="95"/>
      <c r="BD751" s="95"/>
      <c r="BE751" s="95"/>
      <c r="BF751" s="95"/>
      <c r="BG751" s="95"/>
      <c r="BH751" s="95"/>
      <c r="BI751" s="95"/>
      <c r="BJ751" s="95"/>
      <c r="BK751" s="95"/>
      <c r="BL751" s="95"/>
      <c r="BM751" s="95"/>
      <c r="BN751" s="95"/>
      <c r="BO751" s="95"/>
      <c r="BP751" s="95"/>
      <c r="BQ751" s="95"/>
      <c r="BR751" s="95"/>
      <c r="BS751" s="95"/>
      <c r="BT751" s="95"/>
      <c r="BU751" s="95"/>
      <c r="BV751" s="95"/>
      <c r="BW751" s="95"/>
      <c r="BX751" s="95"/>
      <c r="BY751" s="95"/>
      <c r="BZ751" s="95"/>
      <c r="CA751" s="95"/>
      <c r="CB751" s="95"/>
      <c r="CC751" s="95"/>
      <c r="CD751" s="95"/>
      <c r="CE751" s="95"/>
      <c r="CF751" s="95"/>
      <c r="CG751" s="95"/>
      <c r="CH751" s="95"/>
      <c r="CI751" s="95"/>
      <c r="CJ751" s="95"/>
      <c r="CK751" s="95"/>
      <c r="CL751" s="95"/>
    </row>
    <row r="752" spans="15:90" x14ac:dyDescent="0.25">
      <c r="O752" s="95"/>
      <c r="P752" s="95"/>
      <c r="Q752" s="95"/>
      <c r="R752" s="95"/>
      <c r="S752" s="95"/>
      <c r="T752" s="95"/>
      <c r="U752" s="95"/>
      <c r="V752" s="95"/>
      <c r="W752" s="95"/>
      <c r="X752" s="95"/>
      <c r="Y752" s="95"/>
      <c r="Z752" s="95"/>
      <c r="AA752" s="95"/>
      <c r="AB752" s="95"/>
      <c r="AC752" s="95"/>
      <c r="AD752" s="95"/>
      <c r="AE752" s="95"/>
      <c r="AF752" s="95"/>
      <c r="AG752" s="95"/>
      <c r="AH752" s="95"/>
      <c r="AI752" s="95"/>
      <c r="AJ752" s="95"/>
      <c r="AK752" s="95"/>
      <c r="AL752" s="95"/>
      <c r="AM752" s="95"/>
      <c r="AN752" s="95"/>
      <c r="AO752" s="95"/>
      <c r="AP752" s="95"/>
      <c r="AQ752" s="95"/>
      <c r="AR752" s="95"/>
      <c r="AS752" s="95"/>
      <c r="AT752" s="95"/>
      <c r="AU752" s="95"/>
      <c r="AV752" s="95"/>
      <c r="AW752" s="95"/>
      <c r="AX752" s="95"/>
      <c r="AY752" s="95"/>
      <c r="AZ752" s="95"/>
      <c r="BA752" s="95"/>
      <c r="BB752" s="95"/>
      <c r="BC752" s="95"/>
      <c r="BD752" s="95"/>
      <c r="BE752" s="95"/>
      <c r="BF752" s="95"/>
      <c r="BG752" s="95"/>
      <c r="BH752" s="95"/>
      <c r="BI752" s="95"/>
      <c r="BJ752" s="95"/>
      <c r="BK752" s="95"/>
      <c r="BL752" s="95"/>
      <c r="BM752" s="95"/>
      <c r="BN752" s="95"/>
      <c r="BO752" s="95"/>
      <c r="BP752" s="95"/>
      <c r="BQ752" s="95"/>
      <c r="BR752" s="95"/>
      <c r="BS752" s="95"/>
      <c r="BT752" s="95"/>
      <c r="BU752" s="95"/>
      <c r="BV752" s="95"/>
      <c r="BW752" s="95"/>
      <c r="BX752" s="95"/>
      <c r="BY752" s="95"/>
      <c r="BZ752" s="95"/>
      <c r="CA752" s="95"/>
      <c r="CB752" s="95"/>
      <c r="CC752" s="95"/>
      <c r="CD752" s="95"/>
      <c r="CE752" s="95"/>
      <c r="CF752" s="95"/>
      <c r="CG752" s="95"/>
      <c r="CH752" s="95"/>
      <c r="CI752" s="95"/>
      <c r="CJ752" s="95"/>
      <c r="CK752" s="95"/>
      <c r="CL752" s="95"/>
    </row>
    <row r="753" spans="15:90" x14ac:dyDescent="0.25">
      <c r="O753" s="95"/>
      <c r="P753" s="95"/>
      <c r="Q753" s="95"/>
      <c r="R753" s="95"/>
      <c r="S753" s="95"/>
      <c r="T753" s="95"/>
      <c r="U753" s="95"/>
      <c r="V753" s="95"/>
      <c r="W753" s="95"/>
      <c r="X753" s="95"/>
      <c r="Y753" s="95"/>
      <c r="Z753" s="95"/>
      <c r="AA753" s="95"/>
      <c r="AB753" s="95"/>
      <c r="AC753" s="95"/>
      <c r="AD753" s="95"/>
      <c r="AE753" s="95"/>
      <c r="AF753" s="95"/>
      <c r="AG753" s="95"/>
      <c r="AH753" s="95"/>
      <c r="AI753" s="95"/>
      <c r="AJ753" s="95"/>
      <c r="AK753" s="95"/>
      <c r="AL753" s="95"/>
      <c r="AM753" s="95"/>
      <c r="AN753" s="95"/>
      <c r="AO753" s="95"/>
      <c r="AP753" s="95"/>
      <c r="AQ753" s="95"/>
      <c r="AR753" s="95"/>
      <c r="AS753" s="95"/>
      <c r="AT753" s="95"/>
      <c r="AU753" s="95"/>
      <c r="AV753" s="95"/>
      <c r="AW753" s="95"/>
      <c r="AX753" s="95"/>
      <c r="AY753" s="95"/>
      <c r="AZ753" s="95"/>
      <c r="BA753" s="95"/>
      <c r="BB753" s="95"/>
      <c r="BC753" s="95"/>
      <c r="BD753" s="95"/>
      <c r="BE753" s="95"/>
      <c r="BF753" s="95"/>
      <c r="BG753" s="95"/>
      <c r="BH753" s="95"/>
      <c r="BI753" s="95"/>
      <c r="BJ753" s="95"/>
      <c r="BK753" s="95"/>
      <c r="BL753" s="95"/>
      <c r="BM753" s="95"/>
      <c r="BN753" s="95"/>
      <c r="BO753" s="95"/>
      <c r="BP753" s="95"/>
      <c r="BQ753" s="95"/>
      <c r="BR753" s="95"/>
      <c r="BS753" s="95"/>
      <c r="BT753" s="95"/>
      <c r="BU753" s="95"/>
      <c r="BV753" s="95"/>
      <c r="BW753" s="95"/>
      <c r="BX753" s="95"/>
      <c r="BY753" s="95"/>
      <c r="BZ753" s="95"/>
      <c r="CA753" s="95"/>
      <c r="CB753" s="95"/>
      <c r="CC753" s="95"/>
      <c r="CD753" s="95"/>
      <c r="CE753" s="95"/>
      <c r="CF753" s="95"/>
      <c r="CG753" s="95"/>
      <c r="CH753" s="95"/>
      <c r="CI753" s="95"/>
      <c r="CJ753" s="95"/>
      <c r="CK753" s="95"/>
      <c r="CL753" s="95"/>
    </row>
    <row r="754" spans="15:90" x14ac:dyDescent="0.25">
      <c r="O754" s="95"/>
      <c r="P754" s="95"/>
      <c r="Q754" s="95"/>
      <c r="R754" s="95"/>
      <c r="S754" s="95"/>
      <c r="T754" s="95"/>
      <c r="U754" s="95"/>
      <c r="V754" s="95"/>
      <c r="W754" s="95"/>
      <c r="X754" s="95"/>
      <c r="Y754" s="95"/>
      <c r="Z754" s="95"/>
      <c r="AA754" s="95"/>
      <c r="AB754" s="95"/>
      <c r="AC754" s="95"/>
      <c r="AD754" s="95"/>
      <c r="AE754" s="95"/>
      <c r="AF754" s="95"/>
      <c r="AG754" s="95"/>
      <c r="AH754" s="95"/>
      <c r="AI754" s="95"/>
      <c r="AJ754" s="95"/>
      <c r="AK754" s="95"/>
      <c r="AL754" s="95"/>
      <c r="AM754" s="95"/>
      <c r="AN754" s="95"/>
      <c r="AO754" s="95"/>
      <c r="AP754" s="95"/>
      <c r="AQ754" s="95"/>
      <c r="AR754" s="95"/>
      <c r="AS754" s="95"/>
      <c r="AT754" s="95"/>
      <c r="AU754" s="95"/>
      <c r="AV754" s="95"/>
      <c r="AW754" s="95"/>
      <c r="AX754" s="95"/>
      <c r="AY754" s="95"/>
      <c r="AZ754" s="95"/>
      <c r="BA754" s="95"/>
      <c r="BB754" s="95"/>
      <c r="BC754" s="95"/>
      <c r="BD754" s="95"/>
      <c r="BE754" s="95"/>
      <c r="BF754" s="95"/>
      <c r="BG754" s="95"/>
      <c r="BH754" s="95"/>
      <c r="BI754" s="95"/>
      <c r="BJ754" s="95"/>
      <c r="BK754" s="95"/>
      <c r="BL754" s="95"/>
      <c r="BM754" s="95"/>
      <c r="BN754" s="95"/>
      <c r="BO754" s="95"/>
      <c r="BP754" s="95"/>
      <c r="BQ754" s="95"/>
      <c r="BR754" s="95"/>
      <c r="BS754" s="95"/>
      <c r="BT754" s="95"/>
      <c r="BU754" s="95"/>
      <c r="BV754" s="95"/>
      <c r="BW754" s="95"/>
      <c r="BX754" s="95"/>
      <c r="BY754" s="95"/>
      <c r="BZ754" s="95"/>
      <c r="CA754" s="95"/>
      <c r="CB754" s="95"/>
      <c r="CC754" s="95"/>
      <c r="CD754" s="95"/>
      <c r="CE754" s="95"/>
      <c r="CF754" s="95"/>
      <c r="CG754" s="95"/>
      <c r="CH754" s="95"/>
      <c r="CI754" s="95"/>
      <c r="CJ754" s="95"/>
      <c r="CK754" s="95"/>
      <c r="CL754" s="95"/>
    </row>
    <row r="755" spans="15:90" x14ac:dyDescent="0.25">
      <c r="O755" s="95"/>
      <c r="P755" s="95"/>
      <c r="Q755" s="95"/>
      <c r="R755" s="95"/>
      <c r="S755" s="95"/>
      <c r="T755" s="95"/>
      <c r="U755" s="95"/>
      <c r="V755" s="95"/>
      <c r="W755" s="95"/>
      <c r="X755" s="95"/>
      <c r="Y755" s="95"/>
      <c r="Z755" s="95"/>
      <c r="AA755" s="95"/>
      <c r="AB755" s="95"/>
      <c r="AC755" s="95"/>
      <c r="AD755" s="95"/>
      <c r="AE755" s="95"/>
      <c r="AF755" s="95"/>
      <c r="AG755" s="95"/>
      <c r="AH755" s="95"/>
      <c r="AI755" s="95"/>
      <c r="AJ755" s="95"/>
      <c r="AK755" s="95"/>
      <c r="AL755" s="95"/>
      <c r="AM755" s="95"/>
      <c r="AN755" s="95"/>
      <c r="AO755" s="95"/>
      <c r="AP755" s="95"/>
      <c r="AQ755" s="95"/>
      <c r="AR755" s="95"/>
      <c r="AS755" s="95"/>
      <c r="AT755" s="95"/>
      <c r="AU755" s="95"/>
      <c r="AV755" s="95"/>
      <c r="AW755" s="95"/>
      <c r="AX755" s="95"/>
      <c r="AY755" s="95"/>
      <c r="AZ755" s="95"/>
      <c r="BA755" s="95"/>
      <c r="BB755" s="95"/>
      <c r="BC755" s="95"/>
      <c r="BD755" s="95"/>
      <c r="BE755" s="95"/>
      <c r="BF755" s="95"/>
      <c r="BG755" s="95"/>
      <c r="BH755" s="95"/>
      <c r="BI755" s="95"/>
      <c r="BJ755" s="95"/>
      <c r="BK755" s="95"/>
      <c r="BL755" s="95"/>
      <c r="BM755" s="95"/>
      <c r="BN755" s="95"/>
      <c r="BO755" s="95"/>
      <c r="BP755" s="95"/>
      <c r="BQ755" s="95"/>
      <c r="BR755" s="95"/>
      <c r="BS755" s="95"/>
      <c r="BT755" s="95"/>
      <c r="BU755" s="95"/>
      <c r="BV755" s="95"/>
      <c r="BW755" s="95"/>
      <c r="BX755" s="95"/>
      <c r="BY755" s="95"/>
      <c r="BZ755" s="95"/>
      <c r="CA755" s="95"/>
      <c r="CB755" s="95"/>
      <c r="CC755" s="95"/>
      <c r="CD755" s="95"/>
      <c r="CE755" s="95"/>
      <c r="CF755" s="95"/>
      <c r="CG755" s="95"/>
      <c r="CH755" s="95"/>
      <c r="CI755" s="95"/>
      <c r="CJ755" s="95"/>
      <c r="CK755" s="95"/>
      <c r="CL755" s="95"/>
    </row>
    <row r="756" spans="15:90" x14ac:dyDescent="0.25">
      <c r="O756" s="95"/>
      <c r="P756" s="95"/>
      <c r="Q756" s="95"/>
      <c r="R756" s="95"/>
      <c r="S756" s="95"/>
      <c r="T756" s="95"/>
      <c r="U756" s="95"/>
      <c r="V756" s="95"/>
      <c r="W756" s="95"/>
      <c r="X756" s="95"/>
      <c r="Y756" s="95"/>
      <c r="Z756" s="95"/>
      <c r="AA756" s="95"/>
      <c r="AB756" s="95"/>
      <c r="AC756" s="95"/>
      <c r="AD756" s="95"/>
      <c r="AE756" s="95"/>
      <c r="AF756" s="95"/>
      <c r="AG756" s="95"/>
      <c r="AH756" s="95"/>
      <c r="AI756" s="95"/>
      <c r="AJ756" s="95"/>
      <c r="AK756" s="95"/>
      <c r="AL756" s="95"/>
      <c r="AM756" s="95"/>
      <c r="AN756" s="95"/>
      <c r="AO756" s="95"/>
      <c r="AP756" s="95"/>
      <c r="AQ756" s="95"/>
      <c r="AR756" s="95"/>
      <c r="AS756" s="95"/>
      <c r="AT756" s="95"/>
      <c r="AU756" s="95"/>
      <c r="AV756" s="95"/>
      <c r="AW756" s="95"/>
      <c r="AX756" s="95"/>
      <c r="AY756" s="95"/>
      <c r="AZ756" s="95"/>
      <c r="BA756" s="95"/>
      <c r="BB756" s="95"/>
      <c r="BC756" s="95"/>
      <c r="BD756" s="95"/>
      <c r="BE756" s="95"/>
      <c r="BF756" s="95"/>
      <c r="BG756" s="95"/>
      <c r="BH756" s="95"/>
      <c r="BI756" s="95"/>
      <c r="BJ756" s="95"/>
      <c r="BK756" s="95"/>
      <c r="BL756" s="95"/>
      <c r="BM756" s="95"/>
      <c r="BN756" s="95"/>
      <c r="BO756" s="95"/>
      <c r="BP756" s="95"/>
      <c r="BQ756" s="95"/>
      <c r="BR756" s="95"/>
      <c r="BS756" s="95"/>
      <c r="BT756" s="95"/>
      <c r="BU756" s="95"/>
      <c r="BV756" s="95"/>
      <c r="BW756" s="95"/>
      <c r="BX756" s="95"/>
      <c r="BY756" s="95"/>
      <c r="BZ756" s="95"/>
      <c r="CA756" s="95"/>
      <c r="CB756" s="95"/>
      <c r="CC756" s="95"/>
      <c r="CD756" s="95"/>
      <c r="CE756" s="95"/>
      <c r="CF756" s="95"/>
      <c r="CG756" s="95"/>
      <c r="CH756" s="95"/>
      <c r="CI756" s="95"/>
      <c r="CJ756" s="95"/>
      <c r="CK756" s="95"/>
      <c r="CL756" s="95"/>
    </row>
    <row r="757" spans="15:90" x14ac:dyDescent="0.25">
      <c r="O757" s="95"/>
      <c r="P757" s="95"/>
      <c r="Q757" s="95"/>
      <c r="R757" s="95"/>
      <c r="S757" s="95"/>
      <c r="T757" s="95"/>
      <c r="U757" s="95"/>
      <c r="V757" s="95"/>
      <c r="W757" s="95"/>
      <c r="X757" s="95"/>
      <c r="Y757" s="95"/>
      <c r="Z757" s="95"/>
      <c r="AA757" s="95"/>
      <c r="AB757" s="95"/>
      <c r="AC757" s="95"/>
      <c r="AD757" s="95"/>
      <c r="AE757" s="95"/>
      <c r="AF757" s="95"/>
      <c r="AG757" s="95"/>
      <c r="AH757" s="95"/>
      <c r="AI757" s="95"/>
      <c r="AJ757" s="95"/>
      <c r="AK757" s="95"/>
      <c r="AL757" s="95"/>
      <c r="AM757" s="95"/>
      <c r="AN757" s="95"/>
      <c r="AO757" s="95"/>
      <c r="AP757" s="95"/>
      <c r="AQ757" s="95"/>
      <c r="AR757" s="95"/>
      <c r="AS757" s="95"/>
      <c r="AT757" s="95"/>
      <c r="AU757" s="95"/>
      <c r="AV757" s="95"/>
      <c r="AW757" s="95"/>
      <c r="AX757" s="95"/>
      <c r="AY757" s="95"/>
      <c r="AZ757" s="95"/>
      <c r="BA757" s="95"/>
      <c r="BB757" s="95"/>
      <c r="BC757" s="95"/>
      <c r="BD757" s="95"/>
      <c r="BE757" s="95"/>
      <c r="BF757" s="95"/>
      <c r="BG757" s="95"/>
      <c r="BH757" s="95"/>
      <c r="BI757" s="95"/>
      <c r="BJ757" s="95"/>
      <c r="BK757" s="95"/>
      <c r="BL757" s="95"/>
      <c r="BM757" s="95"/>
      <c r="BN757" s="95"/>
      <c r="BO757" s="95"/>
      <c r="BP757" s="95"/>
      <c r="BQ757" s="95"/>
      <c r="BR757" s="95"/>
      <c r="BS757" s="95"/>
      <c r="BT757" s="95"/>
      <c r="BU757" s="95"/>
      <c r="BV757" s="95"/>
      <c r="BW757" s="95"/>
      <c r="BX757" s="95"/>
      <c r="BY757" s="95"/>
      <c r="BZ757" s="95"/>
      <c r="CA757" s="95"/>
      <c r="CB757" s="95"/>
      <c r="CC757" s="95"/>
      <c r="CD757" s="95"/>
      <c r="CE757" s="95"/>
      <c r="CF757" s="95"/>
      <c r="CG757" s="95"/>
      <c r="CH757" s="95"/>
      <c r="CI757" s="95"/>
      <c r="CJ757" s="95"/>
      <c r="CK757" s="95"/>
      <c r="CL757" s="95"/>
    </row>
    <row r="758" spans="15:90" x14ac:dyDescent="0.25">
      <c r="O758" s="95"/>
      <c r="P758" s="95"/>
      <c r="Q758" s="95"/>
      <c r="R758" s="95"/>
      <c r="S758" s="95"/>
      <c r="T758" s="95"/>
      <c r="U758" s="95"/>
      <c r="V758" s="95"/>
      <c r="W758" s="95"/>
      <c r="X758" s="95"/>
      <c r="Y758" s="95"/>
      <c r="Z758" s="95"/>
      <c r="AA758" s="95"/>
      <c r="AB758" s="95"/>
      <c r="AC758" s="95"/>
      <c r="AD758" s="95"/>
      <c r="AE758" s="95"/>
      <c r="AF758" s="95"/>
      <c r="AG758" s="95"/>
      <c r="AH758" s="95"/>
      <c r="AI758" s="95"/>
      <c r="AJ758" s="95"/>
      <c r="AK758" s="95"/>
      <c r="AL758" s="95"/>
      <c r="AM758" s="95"/>
      <c r="AN758" s="95"/>
      <c r="AO758" s="95"/>
      <c r="AP758" s="95"/>
      <c r="AQ758" s="95"/>
      <c r="AR758" s="95"/>
      <c r="AS758" s="95"/>
      <c r="AT758" s="95"/>
      <c r="AU758" s="95"/>
      <c r="AV758" s="95"/>
      <c r="AW758" s="95"/>
      <c r="AX758" s="95"/>
      <c r="AY758" s="95"/>
      <c r="AZ758" s="95"/>
      <c r="BA758" s="95"/>
      <c r="BB758" s="95"/>
      <c r="BC758" s="95"/>
      <c r="BD758" s="95"/>
      <c r="BE758" s="95"/>
      <c r="BF758" s="95"/>
      <c r="BG758" s="95"/>
      <c r="BH758" s="95"/>
      <c r="BI758" s="95"/>
      <c r="BJ758" s="95"/>
      <c r="BK758" s="95"/>
      <c r="BL758" s="95"/>
      <c r="BM758" s="95"/>
      <c r="BN758" s="95"/>
      <c r="BO758" s="95"/>
      <c r="BP758" s="95"/>
      <c r="BQ758" s="95"/>
      <c r="BR758" s="95"/>
      <c r="BS758" s="95"/>
      <c r="BT758" s="95"/>
      <c r="BU758" s="95"/>
      <c r="BV758" s="95"/>
      <c r="BW758" s="95"/>
      <c r="BX758" s="95"/>
      <c r="BY758" s="95"/>
      <c r="BZ758" s="95"/>
      <c r="CA758" s="95"/>
      <c r="CB758" s="95"/>
      <c r="CC758" s="95"/>
      <c r="CD758" s="95"/>
      <c r="CE758" s="95"/>
      <c r="CF758" s="95"/>
      <c r="CG758" s="95"/>
      <c r="CH758" s="95"/>
      <c r="CI758" s="95"/>
      <c r="CJ758" s="95"/>
      <c r="CK758" s="95"/>
      <c r="CL758" s="95"/>
    </row>
    <row r="759" spans="15:90" x14ac:dyDescent="0.25">
      <c r="O759" s="95"/>
      <c r="P759" s="95"/>
      <c r="Q759" s="95"/>
      <c r="R759" s="95"/>
      <c r="S759" s="95"/>
      <c r="T759" s="95"/>
      <c r="U759" s="95"/>
      <c r="V759" s="95"/>
      <c r="W759" s="95"/>
      <c r="X759" s="95"/>
      <c r="Y759" s="95"/>
      <c r="Z759" s="95"/>
      <c r="AA759" s="95"/>
      <c r="AB759" s="95"/>
      <c r="AC759" s="95"/>
      <c r="AD759" s="95"/>
      <c r="AE759" s="95"/>
      <c r="AF759" s="95"/>
      <c r="AG759" s="95"/>
      <c r="AH759" s="95"/>
      <c r="AI759" s="95"/>
      <c r="AJ759" s="95"/>
      <c r="AK759" s="95"/>
      <c r="AL759" s="95"/>
      <c r="AM759" s="95"/>
      <c r="AN759" s="95"/>
      <c r="AO759" s="95"/>
      <c r="AP759" s="95"/>
      <c r="AQ759" s="95"/>
      <c r="AR759" s="95"/>
      <c r="AS759" s="95"/>
      <c r="AT759" s="95"/>
      <c r="AU759" s="95"/>
      <c r="AV759" s="95"/>
      <c r="AW759" s="95"/>
      <c r="AX759" s="95"/>
      <c r="AY759" s="95"/>
      <c r="AZ759" s="95"/>
      <c r="BA759" s="95"/>
      <c r="BB759" s="95"/>
      <c r="BC759" s="95"/>
      <c r="BD759" s="95"/>
      <c r="BE759" s="95"/>
      <c r="BF759" s="95"/>
      <c r="BG759" s="95"/>
      <c r="BH759" s="95"/>
      <c r="BI759" s="95"/>
      <c r="BJ759" s="95"/>
      <c r="BK759" s="95"/>
      <c r="BL759" s="95"/>
      <c r="BM759" s="95"/>
      <c r="BN759" s="95"/>
      <c r="BO759" s="95"/>
      <c r="BP759" s="95"/>
      <c r="BQ759" s="95"/>
      <c r="BR759" s="95"/>
      <c r="BS759" s="95"/>
      <c r="BT759" s="95"/>
      <c r="BU759" s="95"/>
      <c r="BV759" s="95"/>
      <c r="BW759" s="95"/>
      <c r="BX759" s="95"/>
      <c r="BY759" s="95"/>
      <c r="BZ759" s="95"/>
      <c r="CA759" s="95"/>
      <c r="CB759" s="95"/>
      <c r="CC759" s="95"/>
      <c r="CD759" s="95"/>
      <c r="CE759" s="95"/>
      <c r="CF759" s="95"/>
      <c r="CG759" s="95"/>
      <c r="CH759" s="95"/>
      <c r="CI759" s="95"/>
      <c r="CJ759" s="95"/>
      <c r="CK759" s="95"/>
      <c r="CL759" s="95"/>
    </row>
    <row r="760" spans="15:90" x14ac:dyDescent="0.25">
      <c r="O760" s="95"/>
      <c r="P760" s="95"/>
      <c r="Q760" s="95"/>
      <c r="R760" s="95"/>
      <c r="S760" s="95"/>
      <c r="T760" s="95"/>
      <c r="U760" s="95"/>
      <c r="V760" s="95"/>
      <c r="W760" s="95"/>
      <c r="X760" s="95"/>
      <c r="Y760" s="95"/>
      <c r="Z760" s="95"/>
      <c r="AA760" s="95"/>
      <c r="AB760" s="95"/>
      <c r="AC760" s="95"/>
      <c r="AD760" s="95"/>
      <c r="AE760" s="95"/>
      <c r="AF760" s="95"/>
      <c r="AG760" s="95"/>
      <c r="AH760" s="95"/>
      <c r="AI760" s="95"/>
      <c r="AJ760" s="95"/>
      <c r="AK760" s="95"/>
      <c r="AL760" s="95"/>
      <c r="AM760" s="95"/>
      <c r="AN760" s="95"/>
      <c r="AO760" s="95"/>
      <c r="AP760" s="95"/>
      <c r="AQ760" s="95"/>
      <c r="AR760" s="95"/>
      <c r="AS760" s="95"/>
      <c r="AT760" s="95"/>
      <c r="AU760" s="95"/>
      <c r="AV760" s="95"/>
      <c r="AW760" s="95"/>
      <c r="AX760" s="95"/>
      <c r="AY760" s="95"/>
      <c r="AZ760" s="95"/>
      <c r="BA760" s="95"/>
      <c r="BB760" s="95"/>
      <c r="BC760" s="95"/>
      <c r="BD760" s="95"/>
      <c r="BE760" s="95"/>
      <c r="BF760" s="95"/>
      <c r="BG760" s="95"/>
      <c r="BH760" s="95"/>
      <c r="BI760" s="95"/>
      <c r="BJ760" s="95"/>
      <c r="BK760" s="95"/>
      <c r="BL760" s="95"/>
      <c r="BM760" s="95"/>
      <c r="BN760" s="95"/>
      <c r="BO760" s="95"/>
      <c r="BP760" s="95"/>
      <c r="BQ760" s="95"/>
      <c r="BR760" s="95"/>
      <c r="BS760" s="95"/>
      <c r="BT760" s="95"/>
      <c r="BU760" s="95"/>
      <c r="BV760" s="95"/>
      <c r="BW760" s="95"/>
      <c r="BX760" s="95"/>
      <c r="BY760" s="95"/>
      <c r="BZ760" s="95"/>
      <c r="CA760" s="95"/>
      <c r="CB760" s="95"/>
      <c r="CC760" s="95"/>
      <c r="CD760" s="95"/>
      <c r="CE760" s="95"/>
      <c r="CF760" s="95"/>
      <c r="CG760" s="95"/>
      <c r="CH760" s="95"/>
      <c r="CI760" s="95"/>
      <c r="CJ760" s="95"/>
      <c r="CK760" s="95"/>
      <c r="CL760" s="95"/>
    </row>
    <row r="761" spans="15:90" x14ac:dyDescent="0.25">
      <c r="O761" s="95"/>
      <c r="P761" s="95"/>
      <c r="Q761" s="95"/>
      <c r="R761" s="95"/>
      <c r="S761" s="95"/>
      <c r="T761" s="95"/>
      <c r="U761" s="95"/>
      <c r="V761" s="95"/>
      <c r="W761" s="95"/>
      <c r="X761" s="95"/>
      <c r="Y761" s="95"/>
      <c r="Z761" s="95"/>
      <c r="AA761" s="95"/>
      <c r="AB761" s="95"/>
      <c r="AC761" s="95"/>
      <c r="AD761" s="95"/>
      <c r="AE761" s="95"/>
      <c r="AF761" s="95"/>
      <c r="AG761" s="95"/>
      <c r="AH761" s="95"/>
      <c r="AI761" s="95"/>
      <c r="AJ761" s="95"/>
      <c r="AK761" s="95"/>
      <c r="AL761" s="95"/>
      <c r="AM761" s="95"/>
      <c r="AN761" s="95"/>
      <c r="AO761" s="95"/>
      <c r="AP761" s="95"/>
      <c r="AQ761" s="95"/>
      <c r="AR761" s="95"/>
      <c r="AS761" s="95"/>
      <c r="AT761" s="95"/>
      <c r="AU761" s="95"/>
      <c r="AV761" s="95"/>
      <c r="AW761" s="95"/>
      <c r="AX761" s="95"/>
      <c r="AY761" s="95"/>
      <c r="AZ761" s="95"/>
      <c r="BA761" s="95"/>
      <c r="BB761" s="95"/>
      <c r="BC761" s="95"/>
      <c r="BD761" s="95"/>
      <c r="BE761" s="95"/>
      <c r="BF761" s="95"/>
      <c r="BG761" s="95"/>
      <c r="BH761" s="95"/>
      <c r="BI761" s="95"/>
      <c r="BJ761" s="95"/>
      <c r="BK761" s="95"/>
      <c r="BL761" s="95"/>
      <c r="BM761" s="95"/>
      <c r="BN761" s="95"/>
      <c r="BO761" s="95"/>
      <c r="BP761" s="95"/>
      <c r="BQ761" s="95"/>
      <c r="BR761" s="95"/>
      <c r="BS761" s="95"/>
      <c r="BT761" s="95"/>
      <c r="BU761" s="95"/>
      <c r="BV761" s="95"/>
      <c r="BW761" s="95"/>
      <c r="BX761" s="95"/>
      <c r="BY761" s="95"/>
      <c r="BZ761" s="95"/>
      <c r="CA761" s="95"/>
      <c r="CB761" s="95"/>
      <c r="CC761" s="95"/>
      <c r="CD761" s="95"/>
      <c r="CE761" s="95"/>
      <c r="CF761" s="95"/>
      <c r="CG761" s="95"/>
      <c r="CH761" s="95"/>
      <c r="CI761" s="95"/>
      <c r="CJ761" s="95"/>
      <c r="CK761" s="95"/>
      <c r="CL761" s="95"/>
    </row>
    <row r="762" spans="15:90" x14ac:dyDescent="0.25">
      <c r="O762" s="95"/>
      <c r="P762" s="95"/>
      <c r="Q762" s="95"/>
      <c r="R762" s="95"/>
      <c r="S762" s="95"/>
      <c r="T762" s="95"/>
      <c r="U762" s="95"/>
      <c r="V762" s="95"/>
      <c r="W762" s="95"/>
      <c r="X762" s="95"/>
      <c r="Y762" s="95"/>
      <c r="Z762" s="95"/>
      <c r="AA762" s="95"/>
      <c r="AB762" s="95"/>
      <c r="AC762" s="95"/>
      <c r="AD762" s="95"/>
      <c r="AE762" s="95"/>
      <c r="AF762" s="95"/>
      <c r="AG762" s="95"/>
      <c r="AH762" s="95"/>
      <c r="AI762" s="95"/>
      <c r="AJ762" s="95"/>
      <c r="AK762" s="95"/>
      <c r="AL762" s="95"/>
      <c r="AM762" s="95"/>
      <c r="AN762" s="95"/>
      <c r="AO762" s="95"/>
      <c r="AP762" s="95"/>
      <c r="AQ762" s="95"/>
      <c r="AR762" s="95"/>
      <c r="AS762" s="95"/>
      <c r="AT762" s="95"/>
      <c r="AU762" s="95"/>
      <c r="AV762" s="95"/>
      <c r="AW762" s="95"/>
      <c r="AX762" s="95"/>
      <c r="AY762" s="95"/>
      <c r="AZ762" s="95"/>
      <c r="BA762" s="95"/>
      <c r="BB762" s="95"/>
      <c r="BC762" s="95"/>
      <c r="BD762" s="95"/>
      <c r="BE762" s="95"/>
      <c r="BF762" s="95"/>
      <c r="BG762" s="95"/>
      <c r="BH762" s="95"/>
      <c r="BI762" s="95"/>
      <c r="BJ762" s="95"/>
      <c r="BK762" s="95"/>
      <c r="BL762" s="95"/>
      <c r="BM762" s="95"/>
      <c r="BN762" s="95"/>
      <c r="BO762" s="95"/>
      <c r="BP762" s="95"/>
      <c r="BQ762" s="95"/>
      <c r="BR762" s="95"/>
      <c r="BS762" s="95"/>
      <c r="BT762" s="95"/>
      <c r="BU762" s="95"/>
      <c r="BV762" s="95"/>
      <c r="BW762" s="95"/>
      <c r="BX762" s="95"/>
      <c r="BY762" s="95"/>
      <c r="BZ762" s="95"/>
      <c r="CA762" s="95"/>
      <c r="CB762" s="95"/>
      <c r="CC762" s="95"/>
      <c r="CD762" s="95"/>
      <c r="CE762" s="95"/>
      <c r="CF762" s="95"/>
      <c r="CG762" s="95"/>
      <c r="CH762" s="95"/>
      <c r="CI762" s="95"/>
      <c r="CJ762" s="95"/>
      <c r="CK762" s="95"/>
      <c r="CL762" s="95"/>
    </row>
    <row r="763" spans="15:90" x14ac:dyDescent="0.25">
      <c r="O763" s="95"/>
      <c r="P763" s="95"/>
      <c r="Q763" s="95"/>
      <c r="R763" s="95"/>
      <c r="S763" s="95"/>
      <c r="T763" s="95"/>
      <c r="U763" s="95"/>
      <c r="V763" s="95"/>
      <c r="W763" s="95"/>
      <c r="X763" s="95"/>
      <c r="Y763" s="95"/>
      <c r="Z763" s="95"/>
      <c r="AA763" s="95"/>
      <c r="AB763" s="95"/>
      <c r="AC763" s="95"/>
      <c r="AD763" s="95"/>
      <c r="AE763" s="95"/>
      <c r="AF763" s="95"/>
      <c r="AG763" s="95"/>
      <c r="AH763" s="95"/>
      <c r="AI763" s="95"/>
      <c r="AJ763" s="95"/>
      <c r="AK763" s="95"/>
      <c r="AL763" s="95"/>
      <c r="AM763" s="95"/>
      <c r="AN763" s="95"/>
      <c r="AO763" s="95"/>
      <c r="AP763" s="95"/>
      <c r="AQ763" s="95"/>
      <c r="AR763" s="95"/>
      <c r="AS763" s="95"/>
      <c r="AT763" s="95"/>
      <c r="AU763" s="95"/>
      <c r="AV763" s="95"/>
      <c r="AW763" s="95"/>
      <c r="AX763" s="95"/>
      <c r="AY763" s="95"/>
      <c r="AZ763" s="95"/>
      <c r="BA763" s="95"/>
      <c r="BB763" s="95"/>
      <c r="BC763" s="95"/>
      <c r="BD763" s="95"/>
      <c r="BE763" s="95"/>
      <c r="BF763" s="95"/>
      <c r="BG763" s="95"/>
      <c r="BH763" s="95"/>
      <c r="BI763" s="95"/>
      <c r="BJ763" s="95"/>
      <c r="BK763" s="95"/>
      <c r="BL763" s="95"/>
      <c r="BM763" s="95"/>
      <c r="BN763" s="95"/>
      <c r="BO763" s="95"/>
      <c r="BP763" s="95"/>
      <c r="BQ763" s="95"/>
      <c r="BR763" s="95"/>
      <c r="BS763" s="95"/>
      <c r="BT763" s="95"/>
      <c r="BU763" s="95"/>
      <c r="BV763" s="95"/>
      <c r="BW763" s="95"/>
      <c r="BX763" s="95"/>
      <c r="BY763" s="95"/>
      <c r="BZ763" s="95"/>
      <c r="CA763" s="95"/>
      <c r="CB763" s="95"/>
      <c r="CC763" s="95"/>
      <c r="CD763" s="95"/>
      <c r="CE763" s="95"/>
      <c r="CF763" s="95"/>
      <c r="CG763" s="95"/>
      <c r="CH763" s="95"/>
      <c r="CI763" s="95"/>
      <c r="CJ763" s="95"/>
      <c r="CK763" s="95"/>
      <c r="CL763" s="95"/>
    </row>
    <row r="764" spans="15:90" x14ac:dyDescent="0.25">
      <c r="O764" s="95"/>
      <c r="P764" s="95"/>
      <c r="Q764" s="95"/>
      <c r="R764" s="95"/>
      <c r="S764" s="95"/>
      <c r="T764" s="95"/>
      <c r="U764" s="95"/>
      <c r="V764" s="95"/>
      <c r="W764" s="95"/>
      <c r="X764" s="95"/>
      <c r="Y764" s="95"/>
      <c r="Z764" s="95"/>
      <c r="AA764" s="95"/>
      <c r="AB764" s="95"/>
      <c r="AC764" s="95"/>
      <c r="AD764" s="95"/>
      <c r="AE764" s="95"/>
      <c r="AF764" s="95"/>
      <c r="AG764" s="95"/>
      <c r="AH764" s="95"/>
      <c r="AI764" s="95"/>
      <c r="AJ764" s="95"/>
      <c r="AK764" s="95"/>
      <c r="AL764" s="95"/>
      <c r="AM764" s="95"/>
      <c r="AN764" s="95"/>
      <c r="AO764" s="95"/>
      <c r="AP764" s="95"/>
      <c r="AQ764" s="95"/>
      <c r="AR764" s="95"/>
      <c r="AS764" s="95"/>
      <c r="AT764" s="95"/>
      <c r="AU764" s="95"/>
      <c r="AV764" s="95"/>
      <c r="AW764" s="95"/>
      <c r="AX764" s="95"/>
      <c r="AY764" s="95"/>
      <c r="AZ764" s="95"/>
      <c r="BA764" s="95"/>
      <c r="BB764" s="95"/>
      <c r="BC764" s="95"/>
      <c r="BD764" s="95"/>
      <c r="BE764" s="95"/>
      <c r="BF764" s="95"/>
      <c r="BG764" s="95"/>
      <c r="BH764" s="95"/>
      <c r="BI764" s="95"/>
      <c r="BJ764" s="95"/>
      <c r="BK764" s="95"/>
      <c r="BL764" s="95"/>
      <c r="BM764" s="95"/>
      <c r="BN764" s="95"/>
      <c r="BO764" s="95"/>
      <c r="BP764" s="95"/>
      <c r="BQ764" s="95"/>
      <c r="BR764" s="95"/>
      <c r="BS764" s="95"/>
      <c r="BT764" s="95"/>
      <c r="BU764" s="95"/>
      <c r="BV764" s="95"/>
      <c r="BW764" s="95"/>
      <c r="BX764" s="95"/>
      <c r="BY764" s="95"/>
      <c r="BZ764" s="95"/>
      <c r="CA764" s="95"/>
      <c r="CB764" s="95"/>
      <c r="CC764" s="95"/>
      <c r="CD764" s="95"/>
      <c r="CE764" s="95"/>
      <c r="CF764" s="95"/>
      <c r="CG764" s="95"/>
      <c r="CH764" s="95"/>
      <c r="CI764" s="95"/>
      <c r="CJ764" s="95"/>
      <c r="CK764" s="95"/>
      <c r="CL764" s="95"/>
    </row>
    <row r="765" spans="15:90" x14ac:dyDescent="0.25">
      <c r="O765" s="95"/>
      <c r="P765" s="95"/>
      <c r="Q765" s="95"/>
      <c r="R765" s="95"/>
      <c r="S765" s="95"/>
      <c r="T765" s="95"/>
      <c r="U765" s="95"/>
      <c r="V765" s="95"/>
      <c r="W765" s="95"/>
      <c r="X765" s="95"/>
      <c r="Y765" s="95"/>
      <c r="Z765" s="95"/>
      <c r="AA765" s="95"/>
      <c r="AB765" s="95"/>
      <c r="AC765" s="95"/>
      <c r="AD765" s="95"/>
      <c r="AE765" s="95"/>
      <c r="AF765" s="95"/>
      <c r="AG765" s="95"/>
      <c r="AH765" s="95"/>
      <c r="AI765" s="95"/>
      <c r="AJ765" s="95"/>
      <c r="AK765" s="95"/>
      <c r="AL765" s="95"/>
      <c r="AM765" s="95"/>
      <c r="AN765" s="95"/>
      <c r="AO765" s="95"/>
      <c r="AP765" s="95"/>
      <c r="AQ765" s="95"/>
      <c r="AR765" s="95"/>
      <c r="AS765" s="95"/>
      <c r="AT765" s="95"/>
      <c r="AU765" s="95"/>
      <c r="AV765" s="95"/>
      <c r="AW765" s="95"/>
      <c r="AX765" s="95"/>
      <c r="AY765" s="95"/>
      <c r="AZ765" s="95"/>
      <c r="BA765" s="95"/>
      <c r="BB765" s="95"/>
      <c r="BC765" s="95"/>
      <c r="BD765" s="95"/>
      <c r="BE765" s="95"/>
      <c r="BF765" s="95"/>
      <c r="BG765" s="95"/>
      <c r="BH765" s="95"/>
      <c r="BI765" s="95"/>
      <c r="BJ765" s="95"/>
      <c r="BK765" s="95"/>
      <c r="BL765" s="95"/>
      <c r="BM765" s="95"/>
      <c r="BN765" s="95"/>
      <c r="BO765" s="95"/>
      <c r="BP765" s="95"/>
      <c r="BQ765" s="95"/>
      <c r="BR765" s="95"/>
      <c r="BS765" s="95"/>
      <c r="BT765" s="95"/>
      <c r="BU765" s="95"/>
      <c r="BV765" s="95"/>
      <c r="BW765" s="95"/>
      <c r="BX765" s="95"/>
      <c r="BY765" s="95"/>
      <c r="BZ765" s="95"/>
      <c r="CA765" s="95"/>
      <c r="CB765" s="95"/>
      <c r="CC765" s="95"/>
      <c r="CD765" s="95"/>
      <c r="CE765" s="95"/>
      <c r="CF765" s="95"/>
      <c r="CG765" s="95"/>
      <c r="CH765" s="95"/>
      <c r="CI765" s="95"/>
      <c r="CJ765" s="95"/>
      <c r="CK765" s="95"/>
      <c r="CL765" s="95"/>
    </row>
    <row r="766" spans="15:90" x14ac:dyDescent="0.25">
      <c r="O766" s="95"/>
      <c r="P766" s="95"/>
      <c r="Q766" s="95"/>
      <c r="R766" s="95"/>
      <c r="S766" s="95"/>
      <c r="T766" s="95"/>
      <c r="U766" s="95"/>
      <c r="V766" s="95"/>
      <c r="W766" s="95"/>
      <c r="X766" s="95"/>
      <c r="Y766" s="95"/>
      <c r="Z766" s="95"/>
      <c r="AA766" s="95"/>
      <c r="AB766" s="95"/>
      <c r="AC766" s="95"/>
      <c r="AD766" s="95"/>
      <c r="AE766" s="95"/>
      <c r="AF766" s="95"/>
      <c r="AG766" s="95"/>
      <c r="AH766" s="95"/>
      <c r="AI766" s="95"/>
      <c r="AJ766" s="95"/>
      <c r="AK766" s="95"/>
      <c r="AL766" s="95"/>
      <c r="AM766" s="95"/>
      <c r="AN766" s="95"/>
      <c r="AO766" s="95"/>
      <c r="AP766" s="95"/>
      <c r="AQ766" s="95"/>
      <c r="AR766" s="95"/>
      <c r="AS766" s="95"/>
      <c r="AT766" s="95"/>
      <c r="AU766" s="95"/>
      <c r="AV766" s="95"/>
      <c r="AW766" s="95"/>
      <c r="AX766" s="95"/>
      <c r="AY766" s="95"/>
      <c r="AZ766" s="95"/>
      <c r="BA766" s="95"/>
      <c r="BB766" s="95"/>
      <c r="BC766" s="95"/>
      <c r="BD766" s="95"/>
      <c r="BE766" s="95"/>
      <c r="BF766" s="95"/>
      <c r="BG766" s="95"/>
      <c r="BH766" s="95"/>
      <c r="BI766" s="95"/>
      <c r="BJ766" s="95"/>
      <c r="BK766" s="95"/>
      <c r="BL766" s="95"/>
      <c r="BM766" s="95"/>
      <c r="BN766" s="95"/>
      <c r="BO766" s="95"/>
      <c r="BP766" s="95"/>
      <c r="BQ766" s="95"/>
      <c r="BR766" s="95"/>
      <c r="BS766" s="95"/>
      <c r="BT766" s="95"/>
      <c r="BU766" s="95"/>
      <c r="BV766" s="95"/>
      <c r="BW766" s="95"/>
      <c r="BX766" s="95"/>
      <c r="BY766" s="95"/>
      <c r="BZ766" s="95"/>
      <c r="CA766" s="95"/>
      <c r="CB766" s="95"/>
      <c r="CC766" s="95"/>
      <c r="CD766" s="95"/>
      <c r="CE766" s="95"/>
      <c r="CF766" s="95"/>
      <c r="CG766" s="95"/>
      <c r="CH766" s="95"/>
      <c r="CI766" s="95"/>
      <c r="CJ766" s="95"/>
      <c r="CK766" s="95"/>
      <c r="CL766" s="95"/>
    </row>
    <row r="767" spans="15:90" x14ac:dyDescent="0.25">
      <c r="O767" s="95"/>
      <c r="P767" s="95"/>
      <c r="Q767" s="95"/>
      <c r="R767" s="95"/>
      <c r="S767" s="95"/>
      <c r="T767" s="95"/>
      <c r="U767" s="95"/>
      <c r="V767" s="95"/>
      <c r="W767" s="95"/>
      <c r="X767" s="95"/>
      <c r="Y767" s="95"/>
      <c r="Z767" s="95"/>
      <c r="AA767" s="95"/>
      <c r="AB767" s="95"/>
      <c r="AC767" s="95"/>
      <c r="AD767" s="95"/>
      <c r="AE767" s="95"/>
      <c r="AF767" s="95"/>
      <c r="AG767" s="95"/>
      <c r="AH767" s="95"/>
      <c r="AI767" s="95"/>
      <c r="AJ767" s="95"/>
      <c r="AK767" s="95"/>
      <c r="AL767" s="95"/>
      <c r="AM767" s="95"/>
      <c r="AN767" s="95"/>
      <c r="AO767" s="95"/>
      <c r="AP767" s="95"/>
      <c r="AQ767" s="95"/>
      <c r="AR767" s="95"/>
      <c r="AS767" s="95"/>
      <c r="AT767" s="95"/>
      <c r="AU767" s="95"/>
      <c r="AV767" s="95"/>
      <c r="AW767" s="95"/>
      <c r="AX767" s="95"/>
      <c r="AY767" s="95"/>
      <c r="AZ767" s="95"/>
      <c r="BA767" s="95"/>
      <c r="BB767" s="95"/>
      <c r="BC767" s="95"/>
      <c r="BD767" s="95"/>
      <c r="BE767" s="95"/>
      <c r="BF767" s="95"/>
      <c r="BG767" s="95"/>
      <c r="BH767" s="95"/>
      <c r="BI767" s="95"/>
      <c r="BJ767" s="95"/>
      <c r="BK767" s="95"/>
      <c r="BL767" s="95"/>
      <c r="BM767" s="95"/>
      <c r="BN767" s="95"/>
      <c r="BO767" s="95"/>
      <c r="BP767" s="95"/>
      <c r="BQ767" s="95"/>
      <c r="BR767" s="95"/>
      <c r="BS767" s="95"/>
      <c r="BT767" s="95"/>
      <c r="BU767" s="95"/>
      <c r="BV767" s="95"/>
      <c r="BW767" s="95"/>
      <c r="BX767" s="95"/>
      <c r="BY767" s="95"/>
      <c r="BZ767" s="95"/>
      <c r="CA767" s="95"/>
      <c r="CB767" s="95"/>
      <c r="CC767" s="95"/>
      <c r="CD767" s="95"/>
      <c r="CE767" s="95"/>
      <c r="CF767" s="95"/>
      <c r="CG767" s="95"/>
      <c r="CH767" s="95"/>
      <c r="CI767" s="95"/>
      <c r="CJ767" s="95"/>
      <c r="CK767" s="95"/>
      <c r="CL767" s="95"/>
    </row>
    <row r="768" spans="15:90" x14ac:dyDescent="0.2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c r="AL768" s="95"/>
      <c r="AM768" s="95"/>
      <c r="AN768" s="95"/>
      <c r="AO768" s="95"/>
      <c r="AP768" s="95"/>
      <c r="AQ768" s="95"/>
      <c r="AR768" s="95"/>
      <c r="AS768" s="95"/>
      <c r="AT768" s="95"/>
      <c r="AU768" s="95"/>
      <c r="AV768" s="95"/>
      <c r="AW768" s="95"/>
      <c r="AX768" s="95"/>
      <c r="AY768" s="95"/>
      <c r="AZ768" s="95"/>
      <c r="BA768" s="95"/>
      <c r="BB768" s="95"/>
      <c r="BC768" s="95"/>
      <c r="BD768" s="95"/>
      <c r="BE768" s="95"/>
      <c r="BF768" s="95"/>
      <c r="BG768" s="95"/>
      <c r="BH768" s="95"/>
      <c r="BI768" s="95"/>
      <c r="BJ768" s="95"/>
      <c r="BK768" s="95"/>
      <c r="BL768" s="95"/>
      <c r="BM768" s="95"/>
      <c r="BN768" s="95"/>
      <c r="BO768" s="95"/>
      <c r="BP768" s="95"/>
      <c r="BQ768" s="95"/>
      <c r="BR768" s="95"/>
      <c r="BS768" s="95"/>
      <c r="BT768" s="95"/>
      <c r="BU768" s="95"/>
      <c r="BV768" s="95"/>
      <c r="BW768" s="95"/>
      <c r="BX768" s="95"/>
      <c r="BY768" s="95"/>
      <c r="BZ768" s="95"/>
      <c r="CA768" s="95"/>
      <c r="CB768" s="95"/>
      <c r="CC768" s="95"/>
      <c r="CD768" s="95"/>
      <c r="CE768" s="95"/>
      <c r="CF768" s="95"/>
      <c r="CG768" s="95"/>
      <c r="CH768" s="95"/>
      <c r="CI768" s="95"/>
      <c r="CJ768" s="95"/>
      <c r="CK768" s="95"/>
      <c r="CL768" s="95"/>
    </row>
    <row r="769" spans="15:90" x14ac:dyDescent="0.25">
      <c r="O769" s="95"/>
      <c r="P769" s="95"/>
      <c r="Q769" s="95"/>
      <c r="R769" s="95"/>
      <c r="S769" s="95"/>
      <c r="T769" s="95"/>
      <c r="U769" s="95"/>
      <c r="V769" s="95"/>
      <c r="W769" s="95"/>
      <c r="X769" s="95"/>
      <c r="Y769" s="95"/>
      <c r="Z769" s="95"/>
      <c r="AA769" s="95"/>
      <c r="AB769" s="95"/>
      <c r="AC769" s="95"/>
      <c r="AD769" s="95"/>
      <c r="AE769" s="95"/>
      <c r="AF769" s="95"/>
      <c r="AG769" s="95"/>
      <c r="AH769" s="95"/>
      <c r="AI769" s="95"/>
      <c r="AJ769" s="95"/>
      <c r="AK769" s="95"/>
      <c r="AL769" s="95"/>
      <c r="AM769" s="95"/>
      <c r="AN769" s="95"/>
      <c r="AO769" s="95"/>
      <c r="AP769" s="95"/>
      <c r="AQ769" s="95"/>
      <c r="AR769" s="95"/>
      <c r="AS769" s="95"/>
      <c r="AT769" s="95"/>
      <c r="AU769" s="95"/>
      <c r="AV769" s="95"/>
      <c r="AW769" s="95"/>
      <c r="AX769" s="95"/>
      <c r="AY769" s="95"/>
      <c r="AZ769" s="95"/>
      <c r="BA769" s="95"/>
      <c r="BB769" s="95"/>
      <c r="BC769" s="95"/>
      <c r="BD769" s="95"/>
      <c r="BE769" s="95"/>
      <c r="BF769" s="95"/>
      <c r="BG769" s="95"/>
      <c r="BH769" s="95"/>
      <c r="BI769" s="95"/>
      <c r="BJ769" s="95"/>
      <c r="BK769" s="95"/>
      <c r="BL769" s="95"/>
      <c r="BM769" s="95"/>
      <c r="BN769" s="95"/>
      <c r="BO769" s="95"/>
      <c r="BP769" s="95"/>
      <c r="BQ769" s="95"/>
      <c r="BR769" s="95"/>
      <c r="BS769" s="95"/>
      <c r="BT769" s="95"/>
      <c r="BU769" s="95"/>
      <c r="BV769" s="95"/>
      <c r="BW769" s="95"/>
      <c r="BX769" s="95"/>
      <c r="BY769" s="95"/>
      <c r="BZ769" s="95"/>
      <c r="CA769" s="95"/>
      <c r="CB769" s="95"/>
      <c r="CC769" s="95"/>
      <c r="CD769" s="95"/>
      <c r="CE769" s="95"/>
      <c r="CF769" s="95"/>
      <c r="CG769" s="95"/>
      <c r="CH769" s="95"/>
      <c r="CI769" s="95"/>
      <c r="CJ769" s="95"/>
      <c r="CK769" s="95"/>
      <c r="CL769" s="95"/>
    </row>
    <row r="770" spans="15:90" x14ac:dyDescent="0.25">
      <c r="O770" s="95"/>
      <c r="P770" s="95"/>
      <c r="Q770" s="95"/>
      <c r="R770" s="95"/>
      <c r="S770" s="95"/>
      <c r="T770" s="95"/>
      <c r="U770" s="95"/>
      <c r="V770" s="95"/>
      <c r="W770" s="95"/>
      <c r="X770" s="95"/>
      <c r="Y770" s="95"/>
      <c r="Z770" s="95"/>
      <c r="AA770" s="95"/>
      <c r="AB770" s="95"/>
      <c r="AC770" s="95"/>
      <c r="AD770" s="95"/>
      <c r="AE770" s="95"/>
      <c r="AF770" s="95"/>
      <c r="AG770" s="95"/>
      <c r="AH770" s="95"/>
      <c r="AI770" s="95"/>
      <c r="AJ770" s="95"/>
      <c r="AK770" s="95"/>
      <c r="AL770" s="95"/>
      <c r="AM770" s="95"/>
      <c r="AN770" s="95"/>
      <c r="AO770" s="95"/>
      <c r="AP770" s="95"/>
      <c r="AQ770" s="95"/>
      <c r="AR770" s="95"/>
      <c r="AS770" s="95"/>
      <c r="AT770" s="95"/>
      <c r="AU770" s="95"/>
      <c r="AV770" s="95"/>
      <c r="AW770" s="95"/>
      <c r="AX770" s="95"/>
      <c r="AY770" s="95"/>
      <c r="AZ770" s="95"/>
      <c r="BA770" s="95"/>
      <c r="BB770" s="95"/>
      <c r="BC770" s="95"/>
      <c r="BD770" s="95"/>
      <c r="BE770" s="95"/>
      <c r="BF770" s="95"/>
      <c r="BG770" s="95"/>
      <c r="BH770" s="95"/>
      <c r="BI770" s="95"/>
      <c r="BJ770" s="95"/>
      <c r="BK770" s="95"/>
      <c r="BL770" s="95"/>
      <c r="BM770" s="95"/>
      <c r="BN770" s="95"/>
      <c r="BO770" s="95"/>
      <c r="BP770" s="95"/>
      <c r="BQ770" s="95"/>
      <c r="BR770" s="95"/>
      <c r="BS770" s="95"/>
      <c r="BT770" s="95"/>
      <c r="BU770" s="95"/>
      <c r="BV770" s="95"/>
      <c r="BW770" s="95"/>
      <c r="BX770" s="95"/>
      <c r="BY770" s="95"/>
      <c r="BZ770" s="95"/>
      <c r="CA770" s="95"/>
      <c r="CB770" s="95"/>
      <c r="CC770" s="95"/>
      <c r="CD770" s="95"/>
      <c r="CE770" s="95"/>
      <c r="CF770" s="95"/>
      <c r="CG770" s="95"/>
      <c r="CH770" s="95"/>
      <c r="CI770" s="95"/>
      <c r="CJ770" s="95"/>
      <c r="CK770" s="95"/>
      <c r="CL770" s="95"/>
    </row>
    <row r="771" spans="15:90" x14ac:dyDescent="0.25">
      <c r="O771" s="95"/>
      <c r="P771" s="95"/>
      <c r="Q771" s="95"/>
      <c r="R771" s="95"/>
      <c r="S771" s="95"/>
      <c r="T771" s="95"/>
      <c r="U771" s="95"/>
      <c r="V771" s="95"/>
      <c r="W771" s="95"/>
      <c r="X771" s="95"/>
      <c r="Y771" s="95"/>
      <c r="Z771" s="95"/>
      <c r="AA771" s="95"/>
      <c r="AB771" s="95"/>
      <c r="AC771" s="95"/>
      <c r="AD771" s="95"/>
      <c r="AE771" s="95"/>
      <c r="AF771" s="95"/>
      <c r="AG771" s="95"/>
      <c r="AH771" s="95"/>
      <c r="AI771" s="95"/>
      <c r="AJ771" s="95"/>
      <c r="AK771" s="95"/>
      <c r="AL771" s="95"/>
      <c r="AM771" s="95"/>
      <c r="AN771" s="95"/>
      <c r="AO771" s="95"/>
      <c r="AP771" s="95"/>
      <c r="AQ771" s="95"/>
      <c r="AR771" s="95"/>
      <c r="AS771" s="95"/>
      <c r="AT771" s="95"/>
      <c r="AU771" s="95"/>
      <c r="AV771" s="95"/>
      <c r="AW771" s="95"/>
      <c r="AX771" s="95"/>
      <c r="AY771" s="95"/>
      <c r="AZ771" s="95"/>
      <c r="BA771" s="95"/>
      <c r="BB771" s="95"/>
      <c r="BC771" s="95"/>
      <c r="BD771" s="95"/>
      <c r="BE771" s="95"/>
      <c r="BF771" s="95"/>
      <c r="BG771" s="95"/>
      <c r="BH771" s="95"/>
      <c r="BI771" s="95"/>
      <c r="BJ771" s="95"/>
      <c r="BK771" s="95"/>
      <c r="BL771" s="95"/>
      <c r="BM771" s="95"/>
      <c r="BN771" s="95"/>
      <c r="BO771" s="95"/>
      <c r="BP771" s="95"/>
      <c r="BQ771" s="95"/>
      <c r="BR771" s="95"/>
      <c r="BS771" s="95"/>
      <c r="BT771" s="95"/>
      <c r="BU771" s="95"/>
      <c r="BV771" s="95"/>
      <c r="BW771" s="95"/>
      <c r="BX771" s="95"/>
      <c r="BY771" s="95"/>
      <c r="BZ771" s="95"/>
      <c r="CA771" s="95"/>
      <c r="CB771" s="95"/>
      <c r="CC771" s="95"/>
      <c r="CD771" s="95"/>
      <c r="CE771" s="95"/>
      <c r="CF771" s="95"/>
      <c r="CG771" s="95"/>
      <c r="CH771" s="95"/>
      <c r="CI771" s="95"/>
      <c r="CJ771" s="95"/>
      <c r="CK771" s="95"/>
      <c r="CL771" s="95"/>
    </row>
    <row r="772" spans="15:90" x14ac:dyDescent="0.25">
      <c r="O772" s="95"/>
      <c r="P772" s="95"/>
      <c r="Q772" s="95"/>
      <c r="R772" s="95"/>
      <c r="S772" s="95"/>
      <c r="T772" s="95"/>
      <c r="U772" s="95"/>
      <c r="V772" s="95"/>
      <c r="W772" s="95"/>
      <c r="X772" s="95"/>
      <c r="Y772" s="95"/>
      <c r="Z772" s="95"/>
      <c r="AA772" s="95"/>
      <c r="AB772" s="95"/>
      <c r="AC772" s="95"/>
      <c r="AD772" s="95"/>
      <c r="AE772" s="95"/>
      <c r="AF772" s="95"/>
      <c r="AG772" s="95"/>
      <c r="AH772" s="95"/>
      <c r="AI772" s="95"/>
      <c r="AJ772" s="95"/>
      <c r="AK772" s="95"/>
      <c r="AL772" s="95"/>
      <c r="AM772" s="95"/>
      <c r="AN772" s="95"/>
      <c r="AO772" s="95"/>
      <c r="AP772" s="95"/>
      <c r="AQ772" s="95"/>
      <c r="AR772" s="95"/>
      <c r="AS772" s="95"/>
      <c r="AT772" s="95"/>
      <c r="AU772" s="95"/>
      <c r="AV772" s="95"/>
      <c r="AW772" s="95"/>
      <c r="AX772" s="95"/>
      <c r="AY772" s="95"/>
      <c r="AZ772" s="95"/>
      <c r="BA772" s="95"/>
      <c r="BB772" s="95"/>
      <c r="BC772" s="95"/>
      <c r="BD772" s="95"/>
      <c r="BE772" s="95"/>
      <c r="BF772" s="95"/>
      <c r="BG772" s="95"/>
      <c r="BH772" s="95"/>
      <c r="BI772" s="95"/>
      <c r="BJ772" s="95"/>
      <c r="BK772" s="95"/>
      <c r="BL772" s="95"/>
      <c r="BM772" s="95"/>
      <c r="BN772" s="95"/>
      <c r="BO772" s="95"/>
      <c r="BP772" s="95"/>
      <c r="BQ772" s="95"/>
      <c r="BR772" s="95"/>
      <c r="BS772" s="95"/>
      <c r="BT772" s="95"/>
      <c r="BU772" s="95"/>
      <c r="BV772" s="95"/>
      <c r="BW772" s="95"/>
      <c r="BX772" s="95"/>
      <c r="BY772" s="95"/>
      <c r="BZ772" s="95"/>
      <c r="CA772" s="95"/>
      <c r="CB772" s="95"/>
      <c r="CC772" s="95"/>
      <c r="CD772" s="95"/>
      <c r="CE772" s="95"/>
      <c r="CF772" s="95"/>
      <c r="CG772" s="95"/>
      <c r="CH772" s="95"/>
      <c r="CI772" s="95"/>
      <c r="CJ772" s="95"/>
      <c r="CK772" s="95"/>
      <c r="CL772" s="95"/>
    </row>
    <row r="773" spans="15:90" x14ac:dyDescent="0.25">
      <c r="O773" s="95"/>
      <c r="P773" s="95"/>
      <c r="Q773" s="95"/>
      <c r="R773" s="95"/>
      <c r="S773" s="95"/>
      <c r="T773" s="95"/>
      <c r="U773" s="95"/>
      <c r="V773" s="95"/>
      <c r="W773" s="95"/>
      <c r="X773" s="95"/>
      <c r="Y773" s="95"/>
      <c r="Z773" s="95"/>
      <c r="AA773" s="95"/>
      <c r="AB773" s="95"/>
      <c r="AC773" s="95"/>
      <c r="AD773" s="95"/>
      <c r="AE773" s="95"/>
      <c r="AF773" s="95"/>
      <c r="AG773" s="95"/>
      <c r="AH773" s="95"/>
      <c r="AI773" s="95"/>
      <c r="AJ773" s="95"/>
      <c r="AK773" s="95"/>
      <c r="AL773" s="95"/>
      <c r="AM773" s="95"/>
      <c r="AN773" s="95"/>
      <c r="AO773" s="95"/>
      <c r="AP773" s="95"/>
      <c r="AQ773" s="95"/>
      <c r="AR773" s="95"/>
      <c r="AS773" s="95"/>
      <c r="AT773" s="95"/>
      <c r="AU773" s="95"/>
      <c r="AV773" s="95"/>
      <c r="AW773" s="95"/>
      <c r="AX773" s="95"/>
      <c r="AY773" s="95"/>
      <c r="AZ773" s="95"/>
      <c r="BA773" s="95"/>
      <c r="BB773" s="95"/>
      <c r="BC773" s="95"/>
      <c r="BD773" s="95"/>
      <c r="BE773" s="95"/>
      <c r="BF773" s="95"/>
      <c r="BG773" s="95"/>
      <c r="BH773" s="95"/>
      <c r="BI773" s="95"/>
      <c r="BJ773" s="95"/>
      <c r="BK773" s="95"/>
      <c r="BL773" s="95"/>
      <c r="BM773" s="95"/>
      <c r="BN773" s="95"/>
      <c r="BO773" s="95"/>
      <c r="BP773" s="95"/>
      <c r="BQ773" s="95"/>
      <c r="BR773" s="95"/>
      <c r="BS773" s="95"/>
      <c r="BT773" s="95"/>
      <c r="BU773" s="95"/>
      <c r="BV773" s="95"/>
      <c r="BW773" s="95"/>
      <c r="BX773" s="95"/>
      <c r="BY773" s="95"/>
      <c r="BZ773" s="95"/>
      <c r="CA773" s="95"/>
      <c r="CB773" s="95"/>
      <c r="CC773" s="95"/>
      <c r="CD773" s="95"/>
      <c r="CE773" s="95"/>
      <c r="CF773" s="95"/>
      <c r="CG773" s="95"/>
      <c r="CH773" s="95"/>
      <c r="CI773" s="95"/>
      <c r="CJ773" s="95"/>
      <c r="CK773" s="95"/>
      <c r="CL773" s="95"/>
    </row>
    <row r="774" spans="15:90" x14ac:dyDescent="0.25">
      <c r="O774" s="95"/>
      <c r="P774" s="95"/>
      <c r="Q774" s="95"/>
      <c r="R774" s="95"/>
      <c r="S774" s="95"/>
      <c r="T774" s="95"/>
      <c r="U774" s="95"/>
      <c r="V774" s="95"/>
      <c r="W774" s="95"/>
      <c r="X774" s="95"/>
      <c r="Y774" s="95"/>
      <c r="Z774" s="95"/>
      <c r="AA774" s="95"/>
      <c r="AB774" s="95"/>
      <c r="AC774" s="95"/>
      <c r="AD774" s="95"/>
      <c r="AE774" s="95"/>
      <c r="AF774" s="95"/>
      <c r="AG774" s="95"/>
      <c r="AH774" s="95"/>
      <c r="AI774" s="95"/>
      <c r="AJ774" s="95"/>
      <c r="AK774" s="95"/>
      <c r="AL774" s="95"/>
      <c r="AM774" s="95"/>
      <c r="AN774" s="95"/>
      <c r="AO774" s="95"/>
      <c r="AP774" s="95"/>
      <c r="AQ774" s="95"/>
      <c r="AR774" s="95"/>
      <c r="AS774" s="95"/>
      <c r="AT774" s="95"/>
      <c r="AU774" s="95"/>
      <c r="AV774" s="95"/>
      <c r="AW774" s="95"/>
      <c r="AX774" s="95"/>
      <c r="AY774" s="95"/>
      <c r="AZ774" s="95"/>
      <c r="BA774" s="95"/>
      <c r="BB774" s="95"/>
      <c r="BC774" s="95"/>
      <c r="BD774" s="95"/>
      <c r="BE774" s="95"/>
      <c r="BF774" s="95"/>
      <c r="BG774" s="95"/>
      <c r="BH774" s="95"/>
      <c r="BI774" s="95"/>
      <c r="BJ774" s="95"/>
      <c r="BK774" s="95"/>
      <c r="BL774" s="95"/>
      <c r="BM774" s="95"/>
      <c r="BN774" s="95"/>
      <c r="BO774" s="95"/>
      <c r="BP774" s="95"/>
      <c r="BQ774" s="95"/>
      <c r="BR774" s="95"/>
      <c r="BS774" s="95"/>
      <c r="BT774" s="95"/>
      <c r="BU774" s="95"/>
      <c r="BV774" s="95"/>
      <c r="BW774" s="95"/>
      <c r="BX774" s="95"/>
      <c r="BY774" s="95"/>
      <c r="BZ774" s="95"/>
      <c r="CA774" s="95"/>
      <c r="CB774" s="95"/>
      <c r="CC774" s="95"/>
      <c r="CD774" s="95"/>
      <c r="CE774" s="95"/>
      <c r="CF774" s="95"/>
      <c r="CG774" s="95"/>
      <c r="CH774" s="95"/>
      <c r="CI774" s="95"/>
      <c r="CJ774" s="95"/>
      <c r="CK774" s="95"/>
      <c r="CL774" s="95"/>
    </row>
    <row r="775" spans="15:90" x14ac:dyDescent="0.25">
      <c r="O775" s="95"/>
      <c r="P775" s="95"/>
      <c r="Q775" s="95"/>
      <c r="R775" s="95"/>
      <c r="S775" s="95"/>
      <c r="T775" s="95"/>
      <c r="U775" s="95"/>
      <c r="V775" s="95"/>
      <c r="W775" s="95"/>
      <c r="X775" s="95"/>
      <c r="Y775" s="95"/>
      <c r="Z775" s="95"/>
      <c r="AA775" s="95"/>
      <c r="AB775" s="95"/>
      <c r="AC775" s="95"/>
      <c r="AD775" s="95"/>
      <c r="AE775" s="95"/>
      <c r="AF775" s="95"/>
      <c r="AG775" s="95"/>
      <c r="AH775" s="95"/>
      <c r="AI775" s="95"/>
      <c r="AJ775" s="95"/>
      <c r="AK775" s="95"/>
      <c r="AL775" s="95"/>
      <c r="AM775" s="95"/>
      <c r="AN775" s="95"/>
      <c r="AO775" s="95"/>
      <c r="AP775" s="95"/>
      <c r="AQ775" s="95"/>
      <c r="AR775" s="95"/>
      <c r="AS775" s="95"/>
      <c r="AT775" s="95"/>
      <c r="AU775" s="95"/>
      <c r="AV775" s="95"/>
      <c r="AW775" s="95"/>
      <c r="AX775" s="95"/>
      <c r="AY775" s="95"/>
      <c r="AZ775" s="95"/>
      <c r="BA775" s="95"/>
      <c r="BB775" s="95"/>
      <c r="BC775" s="95"/>
      <c r="BD775" s="95"/>
      <c r="BE775" s="95"/>
      <c r="BF775" s="95"/>
      <c r="BG775" s="95"/>
      <c r="BH775" s="95"/>
      <c r="BI775" s="95"/>
      <c r="BJ775" s="95"/>
      <c r="BK775" s="95"/>
      <c r="BL775" s="95"/>
      <c r="BM775" s="95"/>
      <c r="BN775" s="95"/>
      <c r="BO775" s="95"/>
      <c r="BP775" s="95"/>
      <c r="BQ775" s="95"/>
      <c r="BR775" s="95"/>
      <c r="BS775" s="95"/>
      <c r="BT775" s="95"/>
      <c r="BU775" s="95"/>
      <c r="BV775" s="95"/>
      <c r="BW775" s="95"/>
      <c r="BX775" s="95"/>
      <c r="BY775" s="95"/>
      <c r="BZ775" s="95"/>
      <c r="CA775" s="95"/>
      <c r="CB775" s="95"/>
      <c r="CC775" s="95"/>
      <c r="CD775" s="95"/>
      <c r="CE775" s="95"/>
      <c r="CF775" s="95"/>
      <c r="CG775" s="95"/>
      <c r="CH775" s="95"/>
      <c r="CI775" s="95"/>
      <c r="CJ775" s="95"/>
      <c r="CK775" s="95"/>
      <c r="CL775" s="95"/>
    </row>
    <row r="776" spans="15:90" x14ac:dyDescent="0.25">
      <c r="O776" s="95"/>
      <c r="P776" s="95"/>
      <c r="Q776" s="95"/>
      <c r="R776" s="95"/>
      <c r="S776" s="95"/>
      <c r="T776" s="95"/>
      <c r="U776" s="95"/>
      <c r="V776" s="95"/>
      <c r="W776" s="95"/>
      <c r="X776" s="95"/>
      <c r="Y776" s="95"/>
      <c r="Z776" s="95"/>
      <c r="AA776" s="95"/>
      <c r="AB776" s="95"/>
      <c r="AC776" s="95"/>
      <c r="AD776" s="95"/>
      <c r="AE776" s="95"/>
      <c r="AF776" s="95"/>
      <c r="AG776" s="95"/>
      <c r="AH776" s="95"/>
      <c r="AI776" s="95"/>
      <c r="AJ776" s="95"/>
      <c r="AK776" s="95"/>
      <c r="AL776" s="95"/>
      <c r="AM776" s="95"/>
      <c r="AN776" s="95"/>
      <c r="AO776" s="95"/>
      <c r="AP776" s="95"/>
      <c r="AQ776" s="95"/>
      <c r="AR776" s="95"/>
      <c r="AS776" s="95"/>
      <c r="AT776" s="95"/>
      <c r="AU776" s="95"/>
      <c r="AV776" s="95"/>
      <c r="AW776" s="95"/>
      <c r="AX776" s="95"/>
      <c r="AY776" s="95"/>
      <c r="AZ776" s="95"/>
      <c r="BA776" s="95"/>
      <c r="BB776" s="95"/>
      <c r="BC776" s="95"/>
      <c r="BD776" s="95"/>
      <c r="BE776" s="95"/>
      <c r="BF776" s="95"/>
      <c r="BG776" s="95"/>
      <c r="BH776" s="95"/>
      <c r="BI776" s="95"/>
      <c r="BJ776" s="95"/>
      <c r="BK776" s="95"/>
      <c r="BL776" s="95"/>
      <c r="BM776" s="95"/>
      <c r="BN776" s="95"/>
      <c r="BO776" s="95"/>
      <c r="BP776" s="95"/>
      <c r="BQ776" s="95"/>
      <c r="BR776" s="95"/>
      <c r="BS776" s="95"/>
      <c r="BT776" s="95"/>
      <c r="BU776" s="95"/>
      <c r="BV776" s="95"/>
      <c r="BW776" s="95"/>
      <c r="BX776" s="95"/>
      <c r="BY776" s="95"/>
      <c r="BZ776" s="95"/>
      <c r="CA776" s="95"/>
      <c r="CB776" s="95"/>
      <c r="CC776" s="95"/>
      <c r="CD776" s="95"/>
      <c r="CE776" s="95"/>
      <c r="CF776" s="95"/>
      <c r="CG776" s="95"/>
      <c r="CH776" s="95"/>
      <c r="CI776" s="95"/>
      <c r="CJ776" s="95"/>
      <c r="CK776" s="95"/>
      <c r="CL776" s="95"/>
    </row>
    <row r="777" spans="15:90" x14ac:dyDescent="0.25">
      <c r="O777" s="95"/>
      <c r="P777" s="95"/>
      <c r="Q777" s="95"/>
      <c r="R777" s="95"/>
      <c r="S777" s="95"/>
      <c r="T777" s="95"/>
      <c r="U777" s="95"/>
      <c r="V777" s="95"/>
      <c r="W777" s="95"/>
      <c r="X777" s="95"/>
      <c r="Y777" s="95"/>
      <c r="Z777" s="95"/>
      <c r="AA777" s="95"/>
      <c r="AB777" s="95"/>
      <c r="AC777" s="95"/>
      <c r="AD777" s="95"/>
      <c r="AE777" s="95"/>
      <c r="AF777" s="95"/>
      <c r="AG777" s="95"/>
      <c r="AH777" s="95"/>
      <c r="AI777" s="95"/>
      <c r="AJ777" s="95"/>
      <c r="AK777" s="95"/>
      <c r="AL777" s="95"/>
      <c r="AM777" s="95"/>
      <c r="AN777" s="95"/>
      <c r="AO777" s="95"/>
      <c r="AP777" s="95"/>
      <c r="AQ777" s="95"/>
      <c r="AR777" s="95"/>
      <c r="AS777" s="95"/>
      <c r="AT777" s="95"/>
      <c r="AU777" s="95"/>
      <c r="AV777" s="95"/>
      <c r="AW777" s="95"/>
      <c r="AX777" s="95"/>
      <c r="AY777" s="95"/>
      <c r="AZ777" s="95"/>
      <c r="BA777" s="95"/>
      <c r="BB777" s="95"/>
      <c r="BC777" s="95"/>
      <c r="BD777" s="95"/>
      <c r="BE777" s="95"/>
      <c r="BF777" s="95"/>
      <c r="BG777" s="95"/>
      <c r="BH777" s="95"/>
      <c r="BI777" s="95"/>
      <c r="BJ777" s="95"/>
      <c r="BK777" s="95"/>
      <c r="BL777" s="95"/>
      <c r="BM777" s="95"/>
      <c r="BN777" s="95"/>
      <c r="BO777" s="95"/>
      <c r="BP777" s="95"/>
      <c r="BQ777" s="95"/>
      <c r="BR777" s="95"/>
      <c r="BS777" s="95"/>
      <c r="BT777" s="95"/>
      <c r="BU777" s="95"/>
      <c r="BV777" s="95"/>
      <c r="BW777" s="95"/>
      <c r="BX777" s="95"/>
      <c r="BY777" s="95"/>
      <c r="BZ777" s="95"/>
      <c r="CA777" s="95"/>
      <c r="CB777" s="95"/>
      <c r="CC777" s="95"/>
      <c r="CD777" s="95"/>
      <c r="CE777" s="95"/>
      <c r="CF777" s="95"/>
      <c r="CG777" s="95"/>
      <c r="CH777" s="95"/>
      <c r="CI777" s="95"/>
      <c r="CJ777" s="95"/>
      <c r="CK777" s="95"/>
      <c r="CL777" s="95"/>
    </row>
    <row r="778" spans="15:90" x14ac:dyDescent="0.25">
      <c r="O778" s="95"/>
      <c r="P778" s="95"/>
      <c r="Q778" s="95"/>
      <c r="R778" s="95"/>
      <c r="S778" s="95"/>
      <c r="T778" s="95"/>
      <c r="U778" s="95"/>
      <c r="V778" s="95"/>
      <c r="W778" s="95"/>
      <c r="X778" s="95"/>
      <c r="Y778" s="95"/>
      <c r="Z778" s="95"/>
      <c r="AA778" s="95"/>
      <c r="AB778" s="95"/>
      <c r="AC778" s="95"/>
      <c r="AD778" s="95"/>
      <c r="AE778" s="95"/>
      <c r="AF778" s="95"/>
      <c r="AG778" s="95"/>
      <c r="AH778" s="95"/>
      <c r="AI778" s="95"/>
      <c r="AJ778" s="95"/>
      <c r="AK778" s="95"/>
      <c r="AL778" s="95"/>
      <c r="AM778" s="95"/>
      <c r="AN778" s="95"/>
      <c r="AO778" s="95"/>
      <c r="AP778" s="95"/>
      <c r="AQ778" s="95"/>
      <c r="AR778" s="95"/>
      <c r="AS778" s="95"/>
      <c r="AT778" s="95"/>
      <c r="AU778" s="95"/>
      <c r="AV778" s="95"/>
      <c r="AW778" s="95"/>
      <c r="AX778" s="95"/>
      <c r="AY778" s="95"/>
      <c r="AZ778" s="95"/>
      <c r="BA778" s="95"/>
      <c r="BB778" s="95"/>
      <c r="BC778" s="95"/>
      <c r="BD778" s="95"/>
      <c r="BE778" s="95"/>
      <c r="BF778" s="95"/>
      <c r="BG778" s="95"/>
      <c r="BH778" s="95"/>
      <c r="BI778" s="95"/>
      <c r="BJ778" s="95"/>
      <c r="BK778" s="95"/>
      <c r="BL778" s="95"/>
      <c r="BM778" s="95"/>
      <c r="BN778" s="95"/>
      <c r="BO778" s="95"/>
      <c r="BP778" s="95"/>
      <c r="BQ778" s="95"/>
      <c r="BR778" s="95"/>
      <c r="BS778" s="95"/>
      <c r="BT778" s="95"/>
      <c r="BU778" s="95"/>
      <c r="BV778" s="95"/>
      <c r="BW778" s="95"/>
      <c r="BX778" s="95"/>
      <c r="BY778" s="95"/>
      <c r="BZ778" s="95"/>
      <c r="CA778" s="95"/>
      <c r="CB778" s="95"/>
      <c r="CC778" s="95"/>
      <c r="CD778" s="95"/>
      <c r="CE778" s="95"/>
      <c r="CF778" s="95"/>
      <c r="CG778" s="95"/>
      <c r="CH778" s="95"/>
      <c r="CI778" s="95"/>
      <c r="CJ778" s="95"/>
      <c r="CK778" s="95"/>
      <c r="CL778" s="95"/>
    </row>
    <row r="779" spans="15:90" x14ac:dyDescent="0.25">
      <c r="O779" s="95"/>
      <c r="P779" s="95"/>
      <c r="Q779" s="95"/>
      <c r="R779" s="95"/>
      <c r="S779" s="95"/>
      <c r="T779" s="95"/>
      <c r="U779" s="95"/>
      <c r="V779" s="95"/>
      <c r="W779" s="95"/>
      <c r="X779" s="95"/>
      <c r="Y779" s="95"/>
      <c r="Z779" s="95"/>
      <c r="AA779" s="95"/>
      <c r="AB779" s="95"/>
      <c r="AC779" s="95"/>
      <c r="AD779" s="95"/>
      <c r="AE779" s="95"/>
      <c r="AF779" s="95"/>
      <c r="AG779" s="95"/>
      <c r="AH779" s="95"/>
      <c r="AI779" s="95"/>
      <c r="AJ779" s="95"/>
      <c r="AK779" s="95"/>
      <c r="AL779" s="95"/>
      <c r="AM779" s="95"/>
      <c r="AN779" s="95"/>
      <c r="AO779" s="95"/>
      <c r="AP779" s="95"/>
      <c r="AQ779" s="95"/>
      <c r="AR779" s="95"/>
      <c r="AS779" s="95"/>
      <c r="AT779" s="95"/>
      <c r="AU779" s="95"/>
      <c r="AV779" s="95"/>
      <c r="AW779" s="95"/>
      <c r="AX779" s="95"/>
      <c r="AY779" s="95"/>
      <c r="AZ779" s="95"/>
      <c r="BA779" s="95"/>
      <c r="BB779" s="95"/>
      <c r="BC779" s="95"/>
      <c r="BD779" s="95"/>
      <c r="BE779" s="95"/>
      <c r="BF779" s="95"/>
      <c r="BG779" s="95"/>
      <c r="BH779" s="95"/>
      <c r="BI779" s="95"/>
      <c r="BJ779" s="95"/>
      <c r="BK779" s="95"/>
      <c r="BL779" s="95"/>
      <c r="BM779" s="95"/>
      <c r="BN779" s="95"/>
      <c r="BO779" s="95"/>
      <c r="BP779" s="95"/>
      <c r="BQ779" s="95"/>
      <c r="BR779" s="95"/>
      <c r="BS779" s="95"/>
      <c r="BT779" s="95"/>
      <c r="BU779" s="95"/>
      <c r="BV779" s="95"/>
      <c r="BW779" s="95"/>
      <c r="BX779" s="95"/>
      <c r="BY779" s="95"/>
      <c r="BZ779" s="95"/>
      <c r="CA779" s="95"/>
      <c r="CB779" s="95"/>
      <c r="CC779" s="95"/>
      <c r="CD779" s="95"/>
      <c r="CE779" s="95"/>
      <c r="CF779" s="95"/>
      <c r="CG779" s="95"/>
      <c r="CH779" s="95"/>
      <c r="CI779" s="95"/>
      <c r="CJ779" s="95"/>
      <c r="CK779" s="95"/>
      <c r="CL779" s="95"/>
    </row>
    <row r="780" spans="15:90" x14ac:dyDescent="0.25">
      <c r="O780" s="95"/>
      <c r="P780" s="95"/>
      <c r="Q780" s="95"/>
      <c r="R780" s="95"/>
      <c r="S780" s="95"/>
      <c r="T780" s="95"/>
      <c r="U780" s="95"/>
      <c r="V780" s="95"/>
      <c r="W780" s="95"/>
      <c r="X780" s="95"/>
      <c r="Y780" s="95"/>
      <c r="Z780" s="95"/>
      <c r="AA780" s="95"/>
      <c r="AB780" s="95"/>
      <c r="AC780" s="95"/>
      <c r="AD780" s="95"/>
      <c r="AE780" s="95"/>
      <c r="AF780" s="95"/>
      <c r="AG780" s="95"/>
      <c r="AH780" s="95"/>
      <c r="AI780" s="95"/>
      <c r="AJ780" s="95"/>
      <c r="AK780" s="95"/>
      <c r="AL780" s="95"/>
      <c r="AM780" s="95"/>
      <c r="AN780" s="95"/>
      <c r="AO780" s="95"/>
      <c r="AP780" s="95"/>
      <c r="AQ780" s="95"/>
      <c r="AR780" s="95"/>
      <c r="AS780" s="95"/>
      <c r="AT780" s="95"/>
      <c r="AU780" s="95"/>
      <c r="AV780" s="95"/>
      <c r="AW780" s="95"/>
      <c r="AX780" s="95"/>
      <c r="AY780" s="95"/>
      <c r="AZ780" s="95"/>
      <c r="BA780" s="95"/>
      <c r="BB780" s="95"/>
      <c r="BC780" s="95"/>
      <c r="BD780" s="95"/>
      <c r="BE780" s="95"/>
      <c r="BF780" s="95"/>
      <c r="BG780" s="95"/>
      <c r="BH780" s="95"/>
      <c r="BI780" s="95"/>
      <c r="BJ780" s="95"/>
      <c r="BK780" s="95"/>
      <c r="BL780" s="95"/>
      <c r="BM780" s="95"/>
      <c r="BN780" s="95"/>
      <c r="BO780" s="95"/>
      <c r="BP780" s="95"/>
      <c r="BQ780" s="95"/>
      <c r="BR780" s="95"/>
      <c r="BS780" s="95"/>
      <c r="BT780" s="95"/>
      <c r="BU780" s="95"/>
      <c r="BV780" s="95"/>
      <c r="BW780" s="95"/>
      <c r="BX780" s="95"/>
      <c r="BY780" s="95"/>
      <c r="BZ780" s="95"/>
      <c r="CA780" s="95"/>
      <c r="CB780" s="95"/>
      <c r="CC780" s="95"/>
      <c r="CD780" s="95"/>
      <c r="CE780" s="95"/>
      <c r="CF780" s="95"/>
      <c r="CG780" s="95"/>
      <c r="CH780" s="95"/>
      <c r="CI780" s="95"/>
      <c r="CJ780" s="95"/>
      <c r="CK780" s="95"/>
      <c r="CL780" s="95"/>
    </row>
    <row r="781" spans="15:90" x14ac:dyDescent="0.25">
      <c r="O781" s="95"/>
      <c r="P781" s="95"/>
      <c r="Q781" s="95"/>
      <c r="R781" s="95"/>
      <c r="S781" s="95"/>
      <c r="T781" s="95"/>
      <c r="U781" s="95"/>
      <c r="V781" s="95"/>
      <c r="W781" s="95"/>
      <c r="X781" s="95"/>
      <c r="Y781" s="95"/>
      <c r="Z781" s="95"/>
      <c r="AA781" s="95"/>
      <c r="AB781" s="95"/>
      <c r="AC781" s="95"/>
      <c r="AD781" s="95"/>
      <c r="AE781" s="95"/>
      <c r="AF781" s="95"/>
      <c r="AG781" s="95"/>
      <c r="AH781" s="95"/>
      <c r="AI781" s="95"/>
      <c r="AJ781" s="95"/>
      <c r="AK781" s="95"/>
      <c r="AL781" s="95"/>
      <c r="AM781" s="95"/>
      <c r="AN781" s="95"/>
      <c r="AO781" s="95"/>
      <c r="AP781" s="95"/>
      <c r="AQ781" s="95"/>
      <c r="AR781" s="95"/>
      <c r="AS781" s="95"/>
      <c r="AT781" s="95"/>
      <c r="AU781" s="95"/>
      <c r="AV781" s="95"/>
      <c r="AW781" s="95"/>
      <c r="AX781" s="95"/>
      <c r="AY781" s="95"/>
      <c r="AZ781" s="95"/>
      <c r="BA781" s="95"/>
      <c r="BB781" s="95"/>
      <c r="BC781" s="95"/>
      <c r="BD781" s="95"/>
      <c r="BE781" s="95"/>
      <c r="BF781" s="95"/>
      <c r="BG781" s="95"/>
      <c r="BH781" s="95"/>
      <c r="BI781" s="95"/>
      <c r="BJ781" s="95"/>
      <c r="BK781" s="95"/>
      <c r="BL781" s="95"/>
      <c r="BM781" s="95"/>
      <c r="BN781" s="95"/>
      <c r="BO781" s="95"/>
      <c r="BP781" s="95"/>
      <c r="BQ781" s="95"/>
      <c r="BR781" s="95"/>
      <c r="BS781" s="95"/>
      <c r="BT781" s="95"/>
      <c r="BU781" s="95"/>
      <c r="BV781" s="95"/>
      <c r="BW781" s="95"/>
      <c r="BX781" s="95"/>
      <c r="BY781" s="95"/>
      <c r="BZ781" s="95"/>
      <c r="CA781" s="95"/>
      <c r="CB781" s="95"/>
      <c r="CC781" s="95"/>
      <c r="CD781" s="95"/>
      <c r="CE781" s="95"/>
      <c r="CF781" s="95"/>
      <c r="CG781" s="95"/>
      <c r="CH781" s="95"/>
      <c r="CI781" s="95"/>
      <c r="CJ781" s="95"/>
      <c r="CK781" s="95"/>
      <c r="CL781" s="95"/>
    </row>
    <row r="782" spans="15:90" x14ac:dyDescent="0.25">
      <c r="O782" s="95"/>
      <c r="P782" s="95"/>
      <c r="Q782" s="95"/>
      <c r="R782" s="95"/>
      <c r="S782" s="95"/>
      <c r="T782" s="95"/>
      <c r="U782" s="95"/>
      <c r="V782" s="95"/>
      <c r="W782" s="95"/>
      <c r="X782" s="95"/>
      <c r="Y782" s="95"/>
      <c r="Z782" s="95"/>
      <c r="AA782" s="95"/>
      <c r="AB782" s="95"/>
      <c r="AC782" s="95"/>
      <c r="AD782" s="95"/>
      <c r="AE782" s="95"/>
      <c r="AF782" s="95"/>
      <c r="AG782" s="95"/>
      <c r="AH782" s="95"/>
      <c r="AI782" s="95"/>
      <c r="AJ782" s="95"/>
      <c r="AK782" s="95"/>
      <c r="AL782" s="95"/>
      <c r="AM782" s="95"/>
      <c r="AN782" s="95"/>
      <c r="AO782" s="95"/>
      <c r="AP782" s="95"/>
      <c r="AQ782" s="95"/>
      <c r="AR782" s="95"/>
      <c r="AS782" s="95"/>
      <c r="AT782" s="95"/>
      <c r="AU782" s="95"/>
      <c r="AV782" s="95"/>
      <c r="AW782" s="95"/>
      <c r="AX782" s="95"/>
      <c r="AY782" s="95"/>
      <c r="AZ782" s="95"/>
      <c r="BA782" s="95"/>
      <c r="BB782" s="95"/>
      <c r="BC782" s="95"/>
      <c r="BD782" s="95"/>
      <c r="BE782" s="95"/>
      <c r="BF782" s="95"/>
      <c r="BG782" s="95"/>
      <c r="BH782" s="95"/>
      <c r="BI782" s="95"/>
      <c r="BJ782" s="95"/>
      <c r="BK782" s="95"/>
      <c r="BL782" s="95"/>
      <c r="BM782" s="95"/>
      <c r="BN782" s="95"/>
      <c r="BO782" s="95"/>
      <c r="BP782" s="95"/>
      <c r="BQ782" s="95"/>
      <c r="BR782" s="95"/>
      <c r="BS782" s="95"/>
      <c r="BT782" s="95"/>
      <c r="BU782" s="95"/>
      <c r="BV782" s="95"/>
      <c r="BW782" s="95"/>
      <c r="BX782" s="95"/>
      <c r="BY782" s="95"/>
      <c r="BZ782" s="95"/>
      <c r="CA782" s="95"/>
      <c r="CB782" s="95"/>
      <c r="CC782" s="95"/>
      <c r="CD782" s="95"/>
      <c r="CE782" s="95"/>
      <c r="CF782" s="95"/>
      <c r="CG782" s="95"/>
      <c r="CH782" s="95"/>
      <c r="CI782" s="95"/>
      <c r="CJ782" s="95"/>
      <c r="CK782" s="95"/>
      <c r="CL782" s="95"/>
    </row>
    <row r="783" spans="15:90" x14ac:dyDescent="0.25">
      <c r="O783" s="95"/>
      <c r="P783" s="95"/>
      <c r="Q783" s="95"/>
      <c r="R783" s="95"/>
      <c r="S783" s="95"/>
      <c r="T783" s="95"/>
      <c r="U783" s="95"/>
      <c r="V783" s="95"/>
      <c r="W783" s="95"/>
      <c r="X783" s="95"/>
      <c r="Y783" s="95"/>
      <c r="Z783" s="95"/>
      <c r="AA783" s="95"/>
      <c r="AB783" s="95"/>
      <c r="AC783" s="95"/>
      <c r="AD783" s="95"/>
      <c r="AE783" s="95"/>
      <c r="AF783" s="95"/>
      <c r="AG783" s="95"/>
      <c r="AH783" s="95"/>
      <c r="AI783" s="95"/>
      <c r="AJ783" s="95"/>
      <c r="AK783" s="95"/>
      <c r="AL783" s="95"/>
      <c r="AM783" s="95"/>
      <c r="AN783" s="95"/>
      <c r="AO783" s="95"/>
      <c r="AP783" s="95"/>
      <c r="AQ783" s="95"/>
      <c r="AR783" s="95"/>
      <c r="AS783" s="95"/>
      <c r="AT783" s="95"/>
      <c r="AU783" s="95"/>
      <c r="AV783" s="95"/>
      <c r="AW783" s="95"/>
      <c r="AX783" s="95"/>
      <c r="AY783" s="95"/>
      <c r="AZ783" s="95"/>
      <c r="BA783" s="95"/>
      <c r="BB783" s="95"/>
      <c r="BC783" s="95"/>
      <c r="BD783" s="95"/>
      <c r="BE783" s="95"/>
      <c r="BF783" s="95"/>
      <c r="BG783" s="95"/>
      <c r="BH783" s="95"/>
      <c r="BI783" s="95"/>
      <c r="BJ783" s="95"/>
      <c r="BK783" s="95"/>
      <c r="BL783" s="95"/>
      <c r="BM783" s="95"/>
      <c r="BN783" s="95"/>
      <c r="BO783" s="95"/>
      <c r="BP783" s="95"/>
      <c r="BQ783" s="95"/>
      <c r="BR783" s="95"/>
      <c r="BS783" s="95"/>
      <c r="BT783" s="95"/>
      <c r="BU783" s="95"/>
      <c r="BV783" s="95"/>
      <c r="BW783" s="95"/>
      <c r="BX783" s="95"/>
      <c r="BY783" s="95"/>
      <c r="BZ783" s="95"/>
      <c r="CA783" s="95"/>
      <c r="CB783" s="95"/>
      <c r="CC783" s="95"/>
      <c r="CD783" s="95"/>
      <c r="CE783" s="95"/>
      <c r="CF783" s="95"/>
      <c r="CG783" s="95"/>
      <c r="CH783" s="95"/>
      <c r="CI783" s="95"/>
      <c r="CJ783" s="95"/>
      <c r="CK783" s="95"/>
      <c r="CL783" s="95"/>
    </row>
    <row r="784" spans="15:90" x14ac:dyDescent="0.25">
      <c r="O784" s="95"/>
      <c r="P784" s="95"/>
      <c r="Q784" s="95"/>
      <c r="R784" s="95"/>
      <c r="S784" s="95"/>
      <c r="T784" s="95"/>
      <c r="U784" s="95"/>
      <c r="V784" s="95"/>
      <c r="W784" s="95"/>
      <c r="X784" s="95"/>
      <c r="Y784" s="95"/>
      <c r="Z784" s="95"/>
      <c r="AA784" s="95"/>
      <c r="AB784" s="95"/>
      <c r="AC784" s="95"/>
      <c r="AD784" s="95"/>
      <c r="AE784" s="95"/>
      <c r="AF784" s="95"/>
      <c r="AG784" s="95"/>
      <c r="AH784" s="95"/>
      <c r="AI784" s="95"/>
      <c r="AJ784" s="95"/>
      <c r="AK784" s="95"/>
      <c r="AL784" s="95"/>
      <c r="AM784" s="95"/>
      <c r="AN784" s="95"/>
      <c r="AO784" s="95"/>
      <c r="AP784" s="95"/>
      <c r="AQ784" s="95"/>
      <c r="AR784" s="95"/>
      <c r="AS784" s="95"/>
      <c r="AT784" s="95"/>
      <c r="AU784" s="95"/>
      <c r="AV784" s="95"/>
      <c r="AW784" s="95"/>
      <c r="AX784" s="95"/>
      <c r="AY784" s="95"/>
      <c r="AZ784" s="95"/>
      <c r="BA784" s="95"/>
      <c r="BB784" s="95"/>
      <c r="BC784" s="95"/>
      <c r="BD784" s="95"/>
      <c r="BE784" s="95"/>
      <c r="BF784" s="95"/>
      <c r="BG784" s="95"/>
      <c r="BH784" s="95"/>
      <c r="BI784" s="95"/>
      <c r="BJ784" s="95"/>
      <c r="BK784" s="95"/>
      <c r="BL784" s="95"/>
      <c r="BM784" s="95"/>
      <c r="BN784" s="95"/>
      <c r="BO784" s="95"/>
      <c r="BP784" s="95"/>
      <c r="BQ784" s="95"/>
      <c r="BR784" s="95"/>
      <c r="BS784" s="95"/>
      <c r="BT784" s="95"/>
      <c r="BU784" s="95"/>
      <c r="BV784" s="95"/>
      <c r="BW784" s="95"/>
      <c r="BX784" s="95"/>
      <c r="BY784" s="95"/>
      <c r="BZ784" s="95"/>
      <c r="CA784" s="95"/>
      <c r="CB784" s="95"/>
      <c r="CC784" s="95"/>
      <c r="CD784" s="95"/>
      <c r="CE784" s="95"/>
      <c r="CF784" s="95"/>
      <c r="CG784" s="95"/>
      <c r="CH784" s="95"/>
      <c r="CI784" s="95"/>
      <c r="CJ784" s="95"/>
      <c r="CK784" s="95"/>
      <c r="CL784" s="95"/>
    </row>
    <row r="785" spans="15:90" x14ac:dyDescent="0.25">
      <c r="O785" s="95"/>
      <c r="P785" s="95"/>
      <c r="Q785" s="95"/>
      <c r="R785" s="95"/>
      <c r="S785" s="95"/>
      <c r="T785" s="95"/>
      <c r="U785" s="95"/>
      <c r="V785" s="95"/>
      <c r="W785" s="95"/>
      <c r="X785" s="95"/>
      <c r="Y785" s="95"/>
      <c r="Z785" s="95"/>
      <c r="AA785" s="95"/>
      <c r="AB785" s="95"/>
      <c r="AC785" s="95"/>
      <c r="AD785" s="95"/>
      <c r="AE785" s="95"/>
      <c r="AF785" s="95"/>
      <c r="AG785" s="95"/>
      <c r="AH785" s="95"/>
      <c r="AI785" s="95"/>
      <c r="AJ785" s="95"/>
      <c r="AK785" s="95"/>
      <c r="AL785" s="95"/>
      <c r="AM785" s="95"/>
      <c r="AN785" s="95"/>
      <c r="AO785" s="95"/>
      <c r="AP785" s="95"/>
      <c r="AQ785" s="95"/>
      <c r="AR785" s="95"/>
      <c r="AS785" s="95"/>
      <c r="AT785" s="95"/>
      <c r="AU785" s="95"/>
      <c r="AV785" s="95"/>
      <c r="AW785" s="95"/>
      <c r="AX785" s="95"/>
      <c r="AY785" s="95"/>
      <c r="AZ785" s="95"/>
      <c r="BA785" s="95"/>
      <c r="BB785" s="95"/>
      <c r="BC785" s="95"/>
      <c r="BD785" s="95"/>
      <c r="BE785" s="95"/>
      <c r="BF785" s="95"/>
      <c r="BG785" s="95"/>
      <c r="BH785" s="95"/>
      <c r="BI785" s="95"/>
      <c r="BJ785" s="95"/>
      <c r="BK785" s="95"/>
      <c r="BL785" s="95"/>
      <c r="BM785" s="95"/>
      <c r="BN785" s="95"/>
      <c r="BO785" s="95"/>
      <c r="BP785" s="95"/>
      <c r="BQ785" s="95"/>
      <c r="BR785" s="95"/>
      <c r="BS785" s="95"/>
      <c r="BT785" s="95"/>
      <c r="BU785" s="95"/>
      <c r="BV785" s="95"/>
      <c r="BW785" s="95"/>
      <c r="BX785" s="95"/>
      <c r="BY785" s="95"/>
      <c r="BZ785" s="95"/>
      <c r="CA785" s="95"/>
      <c r="CB785" s="95"/>
      <c r="CC785" s="95"/>
      <c r="CD785" s="95"/>
      <c r="CE785" s="95"/>
      <c r="CF785" s="95"/>
      <c r="CG785" s="95"/>
      <c r="CH785" s="95"/>
      <c r="CI785" s="95"/>
      <c r="CJ785" s="95"/>
      <c r="CK785" s="95"/>
      <c r="CL785" s="95"/>
    </row>
    <row r="786" spans="15:90" x14ac:dyDescent="0.25">
      <c r="O786" s="95"/>
      <c r="P786" s="95"/>
      <c r="Q786" s="95"/>
      <c r="R786" s="95"/>
      <c r="S786" s="95"/>
      <c r="T786" s="95"/>
      <c r="U786" s="95"/>
      <c r="V786" s="95"/>
      <c r="W786" s="95"/>
      <c r="X786" s="95"/>
      <c r="Y786" s="95"/>
      <c r="Z786" s="95"/>
      <c r="AA786" s="95"/>
      <c r="AB786" s="95"/>
      <c r="AC786" s="95"/>
      <c r="AD786" s="95"/>
      <c r="AE786" s="95"/>
      <c r="AF786" s="95"/>
      <c r="AG786" s="95"/>
      <c r="AH786" s="95"/>
      <c r="AI786" s="95"/>
      <c r="AJ786" s="95"/>
      <c r="AK786" s="95"/>
      <c r="AL786" s="95"/>
      <c r="AM786" s="95"/>
      <c r="AN786" s="95"/>
      <c r="AO786" s="95"/>
      <c r="AP786" s="95"/>
      <c r="AQ786" s="95"/>
      <c r="AR786" s="95"/>
      <c r="AS786" s="95"/>
      <c r="AT786" s="95"/>
      <c r="AU786" s="95"/>
      <c r="AV786" s="95"/>
      <c r="AW786" s="95"/>
      <c r="AX786" s="95"/>
      <c r="AY786" s="95"/>
      <c r="AZ786" s="95"/>
      <c r="BA786" s="95"/>
      <c r="BB786" s="95"/>
      <c r="BC786" s="95"/>
      <c r="BD786" s="95"/>
      <c r="BE786" s="95"/>
      <c r="BF786" s="95"/>
      <c r="BG786" s="95"/>
      <c r="BH786" s="95"/>
      <c r="BI786" s="95"/>
      <c r="BJ786" s="95"/>
      <c r="BK786" s="95"/>
      <c r="BL786" s="95"/>
      <c r="BM786" s="95"/>
      <c r="BN786" s="95"/>
      <c r="BO786" s="95"/>
      <c r="BP786" s="95"/>
      <c r="BQ786" s="95"/>
      <c r="BR786" s="95"/>
      <c r="BS786" s="95"/>
      <c r="BT786" s="95"/>
      <c r="BU786" s="95"/>
      <c r="BV786" s="95"/>
      <c r="BW786" s="95"/>
      <c r="BX786" s="95"/>
      <c r="BY786" s="95"/>
      <c r="BZ786" s="95"/>
      <c r="CA786" s="95"/>
      <c r="CB786" s="95"/>
      <c r="CC786" s="95"/>
      <c r="CD786" s="95"/>
      <c r="CE786" s="95"/>
      <c r="CF786" s="95"/>
      <c r="CG786" s="95"/>
      <c r="CH786" s="95"/>
      <c r="CI786" s="95"/>
      <c r="CJ786" s="95"/>
      <c r="CK786" s="95"/>
      <c r="CL786" s="95"/>
    </row>
    <row r="787" spans="15:90" x14ac:dyDescent="0.25">
      <c r="O787" s="95"/>
      <c r="P787" s="95"/>
      <c r="Q787" s="95"/>
      <c r="R787" s="95"/>
      <c r="S787" s="95"/>
      <c r="T787" s="95"/>
      <c r="U787" s="95"/>
      <c r="V787" s="95"/>
      <c r="W787" s="95"/>
      <c r="X787" s="95"/>
      <c r="Y787" s="95"/>
      <c r="Z787" s="95"/>
      <c r="AA787" s="95"/>
      <c r="AB787" s="95"/>
      <c r="AC787" s="95"/>
      <c r="AD787" s="95"/>
      <c r="AE787" s="95"/>
      <c r="AF787" s="95"/>
      <c r="AG787" s="95"/>
      <c r="AH787" s="95"/>
      <c r="AI787" s="95"/>
      <c r="AJ787" s="95"/>
      <c r="AK787" s="95"/>
      <c r="AL787" s="95"/>
      <c r="AM787" s="95"/>
      <c r="AN787" s="95"/>
      <c r="AO787" s="95"/>
      <c r="AP787" s="95"/>
      <c r="AQ787" s="95"/>
      <c r="AR787" s="95"/>
      <c r="AS787" s="95"/>
      <c r="AT787" s="95"/>
      <c r="AU787" s="95"/>
      <c r="AV787" s="95"/>
      <c r="AW787" s="95"/>
      <c r="AX787" s="95"/>
      <c r="AY787" s="95"/>
      <c r="AZ787" s="95"/>
      <c r="BA787" s="95"/>
      <c r="BB787" s="95"/>
      <c r="BC787" s="95"/>
      <c r="BD787" s="95"/>
      <c r="BE787" s="95"/>
      <c r="BF787" s="95"/>
      <c r="BG787" s="95"/>
      <c r="BH787" s="95"/>
      <c r="BI787" s="95"/>
      <c r="BJ787" s="95"/>
      <c r="BK787" s="95"/>
      <c r="BL787" s="95"/>
      <c r="BM787" s="95"/>
      <c r="BN787" s="95"/>
      <c r="BO787" s="95"/>
      <c r="BP787" s="95"/>
      <c r="BQ787" s="95"/>
      <c r="BR787" s="95"/>
      <c r="BS787" s="95"/>
      <c r="BT787" s="95"/>
      <c r="BU787" s="95"/>
      <c r="BV787" s="95"/>
      <c r="BW787" s="95"/>
      <c r="BX787" s="95"/>
      <c r="BY787" s="95"/>
      <c r="BZ787" s="95"/>
      <c r="CA787" s="95"/>
      <c r="CB787" s="95"/>
      <c r="CC787" s="95"/>
      <c r="CD787" s="95"/>
      <c r="CE787" s="95"/>
      <c r="CF787" s="95"/>
      <c r="CG787" s="95"/>
      <c r="CH787" s="95"/>
      <c r="CI787" s="95"/>
      <c r="CJ787" s="95"/>
      <c r="CK787" s="95"/>
      <c r="CL787" s="95"/>
    </row>
    <row r="788" spans="15:90" x14ac:dyDescent="0.25">
      <c r="O788" s="95"/>
      <c r="P788" s="95"/>
      <c r="Q788" s="95"/>
      <c r="R788" s="95"/>
      <c r="S788" s="95"/>
      <c r="T788" s="95"/>
      <c r="U788" s="95"/>
      <c r="V788" s="95"/>
      <c r="W788" s="95"/>
      <c r="X788" s="95"/>
      <c r="Y788" s="95"/>
      <c r="Z788" s="95"/>
      <c r="AA788" s="95"/>
      <c r="AB788" s="95"/>
      <c r="AC788" s="95"/>
      <c r="AD788" s="95"/>
      <c r="AE788" s="95"/>
      <c r="AF788" s="95"/>
      <c r="AG788" s="95"/>
      <c r="AH788" s="95"/>
      <c r="AI788" s="95"/>
      <c r="AJ788" s="95"/>
      <c r="AK788" s="95"/>
      <c r="AL788" s="95"/>
      <c r="AM788" s="95"/>
      <c r="AN788" s="95"/>
      <c r="AO788" s="95"/>
      <c r="AP788" s="95"/>
      <c r="AQ788" s="95"/>
      <c r="AR788" s="95"/>
      <c r="AS788" s="95"/>
      <c r="AT788" s="95"/>
      <c r="AU788" s="95"/>
      <c r="AV788" s="95"/>
      <c r="AW788" s="95"/>
      <c r="AX788" s="95"/>
      <c r="AY788" s="95"/>
      <c r="AZ788" s="95"/>
      <c r="BA788" s="95"/>
      <c r="BB788" s="95"/>
      <c r="BC788" s="95"/>
      <c r="BD788" s="95"/>
      <c r="BE788" s="95"/>
      <c r="BF788" s="95"/>
      <c r="BG788" s="95"/>
      <c r="BH788" s="95"/>
      <c r="BI788" s="95"/>
      <c r="BJ788" s="95"/>
      <c r="BK788" s="95"/>
      <c r="BL788" s="95"/>
      <c r="BM788" s="95"/>
      <c r="BN788" s="95"/>
      <c r="BO788" s="95"/>
      <c r="BP788" s="95"/>
      <c r="BQ788" s="95"/>
      <c r="BR788" s="95"/>
      <c r="BS788" s="95"/>
      <c r="BT788" s="95"/>
      <c r="BU788" s="95"/>
      <c r="BV788" s="95"/>
      <c r="BW788" s="95"/>
      <c r="BX788" s="95"/>
      <c r="BY788" s="95"/>
      <c r="BZ788" s="95"/>
      <c r="CA788" s="95"/>
      <c r="CB788" s="95"/>
      <c r="CC788" s="95"/>
      <c r="CD788" s="95"/>
      <c r="CE788" s="95"/>
      <c r="CF788" s="95"/>
      <c r="CG788" s="95"/>
      <c r="CH788" s="95"/>
      <c r="CI788" s="95"/>
      <c r="CJ788" s="95"/>
      <c r="CK788" s="95"/>
      <c r="CL788" s="95"/>
    </row>
    <row r="789" spans="15:90" x14ac:dyDescent="0.25">
      <c r="O789" s="95"/>
      <c r="P789" s="95"/>
      <c r="Q789" s="95"/>
      <c r="R789" s="95"/>
      <c r="S789" s="95"/>
      <c r="T789" s="95"/>
      <c r="U789" s="95"/>
      <c r="V789" s="95"/>
      <c r="W789" s="95"/>
      <c r="X789" s="95"/>
      <c r="Y789" s="95"/>
      <c r="Z789" s="95"/>
      <c r="AA789" s="95"/>
      <c r="AB789" s="95"/>
      <c r="AC789" s="95"/>
      <c r="AD789" s="95"/>
      <c r="AE789" s="95"/>
      <c r="AF789" s="95"/>
      <c r="AG789" s="95"/>
      <c r="AH789" s="95"/>
      <c r="AI789" s="95"/>
      <c r="AJ789" s="95"/>
      <c r="AK789" s="95"/>
      <c r="AL789" s="95"/>
      <c r="AM789" s="95"/>
      <c r="AN789" s="95"/>
      <c r="AO789" s="95"/>
      <c r="AP789" s="95"/>
      <c r="AQ789" s="95"/>
      <c r="AR789" s="95"/>
      <c r="AS789" s="95"/>
      <c r="AT789" s="95"/>
      <c r="AU789" s="95"/>
      <c r="AV789" s="95"/>
      <c r="AW789" s="95"/>
      <c r="AX789" s="95"/>
      <c r="AY789" s="95"/>
      <c r="AZ789" s="95"/>
      <c r="BA789" s="95"/>
      <c r="BB789" s="95"/>
      <c r="BC789" s="95"/>
      <c r="BD789" s="95"/>
      <c r="BE789" s="95"/>
      <c r="BF789" s="95"/>
      <c r="BG789" s="95"/>
      <c r="BH789" s="95"/>
      <c r="BI789" s="95"/>
      <c r="BJ789" s="95"/>
      <c r="BK789" s="95"/>
      <c r="BL789" s="95"/>
      <c r="BM789" s="95"/>
      <c r="BN789" s="95"/>
      <c r="BO789" s="95"/>
      <c r="BP789" s="95"/>
      <c r="BQ789" s="95"/>
      <c r="BR789" s="95"/>
      <c r="BS789" s="95"/>
      <c r="BT789" s="95"/>
      <c r="BU789" s="95"/>
      <c r="BV789" s="95"/>
      <c r="BW789" s="95"/>
      <c r="BX789" s="95"/>
      <c r="BY789" s="95"/>
      <c r="BZ789" s="95"/>
      <c r="CA789" s="95"/>
      <c r="CB789" s="95"/>
      <c r="CC789" s="95"/>
      <c r="CD789" s="95"/>
      <c r="CE789" s="95"/>
      <c r="CF789" s="95"/>
      <c r="CG789" s="95"/>
      <c r="CH789" s="95"/>
      <c r="CI789" s="95"/>
      <c r="CJ789" s="95"/>
      <c r="CK789" s="95"/>
      <c r="CL789" s="95"/>
    </row>
    <row r="790" spans="15:90" x14ac:dyDescent="0.2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c r="AL790" s="95"/>
      <c r="AM790" s="95"/>
      <c r="AN790" s="95"/>
      <c r="AO790" s="95"/>
      <c r="AP790" s="95"/>
      <c r="AQ790" s="95"/>
      <c r="AR790" s="95"/>
      <c r="AS790" s="95"/>
      <c r="AT790" s="95"/>
      <c r="AU790" s="95"/>
      <c r="AV790" s="95"/>
      <c r="AW790" s="95"/>
      <c r="AX790" s="95"/>
      <c r="AY790" s="95"/>
      <c r="AZ790" s="95"/>
      <c r="BA790" s="95"/>
      <c r="BB790" s="95"/>
      <c r="BC790" s="95"/>
      <c r="BD790" s="95"/>
      <c r="BE790" s="95"/>
      <c r="BF790" s="95"/>
      <c r="BG790" s="95"/>
      <c r="BH790" s="95"/>
      <c r="BI790" s="95"/>
      <c r="BJ790" s="95"/>
      <c r="BK790" s="95"/>
      <c r="BL790" s="95"/>
      <c r="BM790" s="95"/>
      <c r="BN790" s="95"/>
      <c r="BO790" s="95"/>
      <c r="BP790" s="95"/>
      <c r="BQ790" s="95"/>
      <c r="BR790" s="95"/>
      <c r="BS790" s="95"/>
      <c r="BT790" s="95"/>
      <c r="BU790" s="95"/>
      <c r="BV790" s="95"/>
      <c r="BW790" s="95"/>
      <c r="BX790" s="95"/>
      <c r="BY790" s="95"/>
      <c r="BZ790" s="95"/>
      <c r="CA790" s="95"/>
      <c r="CB790" s="95"/>
      <c r="CC790" s="95"/>
      <c r="CD790" s="95"/>
      <c r="CE790" s="95"/>
      <c r="CF790" s="95"/>
      <c r="CG790" s="95"/>
      <c r="CH790" s="95"/>
      <c r="CI790" s="95"/>
      <c r="CJ790" s="95"/>
      <c r="CK790" s="95"/>
      <c r="CL790" s="95"/>
    </row>
    <row r="791" spans="15:90" x14ac:dyDescent="0.25">
      <c r="O791" s="95"/>
      <c r="P791" s="95"/>
      <c r="Q791" s="95"/>
      <c r="R791" s="95"/>
      <c r="S791" s="95"/>
      <c r="T791" s="95"/>
      <c r="U791" s="95"/>
      <c r="V791" s="95"/>
      <c r="W791" s="95"/>
      <c r="X791" s="95"/>
      <c r="Y791" s="95"/>
      <c r="Z791" s="95"/>
      <c r="AA791" s="95"/>
      <c r="AB791" s="95"/>
      <c r="AC791" s="95"/>
      <c r="AD791" s="95"/>
      <c r="AE791" s="95"/>
      <c r="AF791" s="95"/>
      <c r="AG791" s="95"/>
      <c r="AH791" s="95"/>
      <c r="AI791" s="95"/>
      <c r="AJ791" s="95"/>
      <c r="AK791" s="95"/>
      <c r="AL791" s="95"/>
      <c r="AM791" s="95"/>
      <c r="AN791" s="95"/>
      <c r="AO791" s="95"/>
      <c r="AP791" s="95"/>
      <c r="AQ791" s="95"/>
      <c r="AR791" s="95"/>
      <c r="AS791" s="95"/>
      <c r="AT791" s="95"/>
      <c r="AU791" s="95"/>
      <c r="AV791" s="95"/>
      <c r="AW791" s="95"/>
      <c r="AX791" s="95"/>
      <c r="AY791" s="95"/>
      <c r="AZ791" s="95"/>
      <c r="BA791" s="95"/>
      <c r="BB791" s="95"/>
      <c r="BC791" s="95"/>
      <c r="BD791" s="95"/>
      <c r="BE791" s="95"/>
      <c r="BF791" s="95"/>
      <c r="BG791" s="95"/>
      <c r="BH791" s="95"/>
      <c r="BI791" s="95"/>
      <c r="BJ791" s="95"/>
      <c r="BK791" s="95"/>
      <c r="BL791" s="95"/>
      <c r="BM791" s="95"/>
      <c r="BN791" s="95"/>
      <c r="BO791" s="95"/>
      <c r="BP791" s="95"/>
      <c r="BQ791" s="95"/>
      <c r="BR791" s="95"/>
      <c r="BS791" s="95"/>
      <c r="BT791" s="95"/>
      <c r="BU791" s="95"/>
      <c r="BV791" s="95"/>
      <c r="BW791" s="95"/>
      <c r="BX791" s="95"/>
      <c r="BY791" s="95"/>
      <c r="BZ791" s="95"/>
      <c r="CA791" s="95"/>
      <c r="CB791" s="95"/>
      <c r="CC791" s="95"/>
      <c r="CD791" s="95"/>
      <c r="CE791" s="95"/>
      <c r="CF791" s="95"/>
      <c r="CG791" s="95"/>
      <c r="CH791" s="95"/>
      <c r="CI791" s="95"/>
      <c r="CJ791" s="95"/>
      <c r="CK791" s="95"/>
      <c r="CL791" s="95"/>
    </row>
    <row r="792" spans="15:90" x14ac:dyDescent="0.25">
      <c r="O792" s="95"/>
      <c r="P792" s="95"/>
      <c r="Q792" s="95"/>
      <c r="R792" s="95"/>
      <c r="S792" s="95"/>
      <c r="T792" s="95"/>
      <c r="U792" s="95"/>
      <c r="V792" s="95"/>
      <c r="W792" s="95"/>
      <c r="X792" s="95"/>
      <c r="Y792" s="95"/>
      <c r="Z792" s="95"/>
      <c r="AA792" s="95"/>
      <c r="AB792" s="95"/>
      <c r="AC792" s="95"/>
      <c r="AD792" s="95"/>
      <c r="AE792" s="95"/>
      <c r="AF792" s="95"/>
      <c r="AG792" s="95"/>
      <c r="AH792" s="95"/>
      <c r="AI792" s="95"/>
      <c r="AJ792" s="95"/>
      <c r="AK792" s="95"/>
      <c r="AL792" s="95"/>
      <c r="AM792" s="95"/>
      <c r="AN792" s="95"/>
      <c r="AO792" s="95"/>
      <c r="AP792" s="95"/>
      <c r="AQ792" s="95"/>
      <c r="AR792" s="95"/>
      <c r="AS792" s="95"/>
      <c r="AT792" s="95"/>
      <c r="AU792" s="95"/>
      <c r="AV792" s="95"/>
      <c r="AW792" s="95"/>
      <c r="AX792" s="95"/>
      <c r="AY792" s="95"/>
      <c r="AZ792" s="95"/>
      <c r="BA792" s="95"/>
      <c r="BB792" s="95"/>
      <c r="BC792" s="95"/>
      <c r="BD792" s="95"/>
      <c r="BE792" s="95"/>
      <c r="BF792" s="95"/>
      <c r="BG792" s="95"/>
      <c r="BH792" s="95"/>
      <c r="BI792" s="95"/>
      <c r="BJ792" s="95"/>
      <c r="BK792" s="95"/>
      <c r="BL792" s="95"/>
      <c r="BM792" s="95"/>
      <c r="BN792" s="95"/>
      <c r="BO792" s="95"/>
      <c r="BP792" s="95"/>
      <c r="BQ792" s="95"/>
      <c r="BR792" s="95"/>
      <c r="BS792" s="95"/>
      <c r="BT792" s="95"/>
      <c r="BU792" s="95"/>
      <c r="BV792" s="95"/>
      <c r="BW792" s="95"/>
      <c r="BX792" s="95"/>
      <c r="BY792" s="95"/>
      <c r="BZ792" s="95"/>
      <c r="CA792" s="95"/>
      <c r="CB792" s="95"/>
      <c r="CC792" s="95"/>
      <c r="CD792" s="95"/>
      <c r="CE792" s="95"/>
      <c r="CF792" s="95"/>
      <c r="CG792" s="95"/>
      <c r="CH792" s="95"/>
      <c r="CI792" s="95"/>
      <c r="CJ792" s="95"/>
      <c r="CK792" s="95"/>
      <c r="CL792" s="95"/>
    </row>
    <row r="793" spans="15:90" x14ac:dyDescent="0.25">
      <c r="O793" s="95"/>
      <c r="P793" s="95"/>
      <c r="Q793" s="95"/>
      <c r="R793" s="95"/>
      <c r="S793" s="95"/>
      <c r="T793" s="95"/>
      <c r="U793" s="95"/>
      <c r="V793" s="95"/>
      <c r="W793" s="95"/>
      <c r="X793" s="95"/>
      <c r="Y793" s="95"/>
      <c r="Z793" s="95"/>
      <c r="AA793" s="95"/>
      <c r="AB793" s="95"/>
      <c r="AC793" s="95"/>
      <c r="AD793" s="95"/>
      <c r="AE793" s="95"/>
      <c r="AF793" s="95"/>
      <c r="AG793" s="95"/>
      <c r="AH793" s="95"/>
      <c r="AI793" s="95"/>
      <c r="AJ793" s="95"/>
      <c r="AK793" s="95"/>
      <c r="AL793" s="95"/>
      <c r="AM793" s="95"/>
      <c r="AN793" s="95"/>
      <c r="AO793" s="95"/>
      <c r="AP793" s="95"/>
      <c r="AQ793" s="95"/>
      <c r="AR793" s="95"/>
      <c r="AS793" s="95"/>
      <c r="AT793" s="95"/>
      <c r="AU793" s="95"/>
      <c r="AV793" s="95"/>
      <c r="AW793" s="95"/>
      <c r="AX793" s="95"/>
      <c r="AY793" s="95"/>
      <c r="AZ793" s="95"/>
      <c r="BA793" s="95"/>
      <c r="BB793" s="95"/>
      <c r="BC793" s="95"/>
      <c r="BD793" s="95"/>
      <c r="BE793" s="95"/>
      <c r="BF793" s="95"/>
      <c r="BG793" s="95"/>
      <c r="BH793" s="95"/>
      <c r="BI793" s="95"/>
      <c r="BJ793" s="95"/>
      <c r="BK793" s="95"/>
      <c r="BL793" s="95"/>
      <c r="BM793" s="95"/>
      <c r="BN793" s="95"/>
      <c r="BO793" s="95"/>
      <c r="BP793" s="95"/>
      <c r="BQ793" s="95"/>
      <c r="BR793" s="95"/>
      <c r="BS793" s="95"/>
      <c r="BT793" s="95"/>
      <c r="BU793" s="95"/>
      <c r="BV793" s="95"/>
      <c r="BW793" s="95"/>
      <c r="BX793" s="95"/>
      <c r="BY793" s="95"/>
      <c r="BZ793" s="95"/>
      <c r="CA793" s="95"/>
      <c r="CB793" s="95"/>
      <c r="CC793" s="95"/>
      <c r="CD793" s="95"/>
      <c r="CE793" s="95"/>
      <c r="CF793" s="95"/>
      <c r="CG793" s="95"/>
      <c r="CH793" s="95"/>
      <c r="CI793" s="95"/>
      <c r="CJ793" s="95"/>
      <c r="CK793" s="95"/>
      <c r="CL793" s="95"/>
    </row>
    <row r="794" spans="15:90" x14ac:dyDescent="0.25">
      <c r="O794" s="95"/>
      <c r="P794" s="95"/>
      <c r="Q794" s="95"/>
      <c r="R794" s="95"/>
      <c r="S794" s="95"/>
      <c r="T794" s="95"/>
      <c r="U794" s="95"/>
      <c r="V794" s="95"/>
      <c r="W794" s="95"/>
      <c r="X794" s="95"/>
      <c r="Y794" s="95"/>
      <c r="Z794" s="95"/>
      <c r="AA794" s="95"/>
      <c r="AB794" s="95"/>
      <c r="AC794" s="95"/>
      <c r="AD794" s="95"/>
      <c r="AE794" s="95"/>
      <c r="AF794" s="95"/>
      <c r="AG794" s="95"/>
      <c r="AH794" s="95"/>
      <c r="AI794" s="95"/>
      <c r="AJ794" s="95"/>
      <c r="AK794" s="95"/>
      <c r="AL794" s="95"/>
      <c r="AM794" s="95"/>
      <c r="AN794" s="95"/>
      <c r="AO794" s="95"/>
      <c r="AP794" s="95"/>
      <c r="AQ794" s="95"/>
      <c r="AR794" s="95"/>
      <c r="AS794" s="95"/>
      <c r="AT794" s="95"/>
      <c r="AU794" s="95"/>
      <c r="AV794" s="95"/>
      <c r="AW794" s="95"/>
      <c r="AX794" s="95"/>
      <c r="AY794" s="95"/>
      <c r="AZ794" s="95"/>
      <c r="BA794" s="95"/>
      <c r="BB794" s="95"/>
      <c r="BC794" s="95"/>
      <c r="BD794" s="95"/>
      <c r="BE794" s="95"/>
      <c r="BF794" s="95"/>
      <c r="BG794" s="95"/>
      <c r="BH794" s="95"/>
      <c r="BI794" s="95"/>
      <c r="BJ794" s="95"/>
      <c r="BK794" s="95"/>
      <c r="BL794" s="95"/>
      <c r="BM794" s="95"/>
      <c r="BN794" s="95"/>
      <c r="BO794" s="95"/>
      <c r="BP794" s="95"/>
      <c r="BQ794" s="95"/>
      <c r="BR794" s="95"/>
      <c r="BS794" s="95"/>
      <c r="BT794" s="95"/>
      <c r="BU794" s="95"/>
      <c r="BV794" s="95"/>
      <c r="BW794" s="95"/>
      <c r="BX794" s="95"/>
      <c r="BY794" s="95"/>
      <c r="BZ794" s="95"/>
      <c r="CA794" s="95"/>
      <c r="CB794" s="95"/>
      <c r="CC794" s="95"/>
      <c r="CD794" s="95"/>
      <c r="CE794" s="95"/>
      <c r="CF794" s="95"/>
      <c r="CG794" s="95"/>
      <c r="CH794" s="95"/>
      <c r="CI794" s="95"/>
      <c r="CJ794" s="95"/>
      <c r="CK794" s="95"/>
      <c r="CL794" s="95"/>
    </row>
    <row r="795" spans="15:90" x14ac:dyDescent="0.25">
      <c r="O795" s="95"/>
      <c r="P795" s="95"/>
      <c r="Q795" s="95"/>
      <c r="R795" s="95"/>
      <c r="S795" s="95"/>
      <c r="T795" s="95"/>
      <c r="U795" s="95"/>
      <c r="V795" s="95"/>
      <c r="W795" s="95"/>
      <c r="X795" s="95"/>
      <c r="Y795" s="95"/>
      <c r="Z795" s="95"/>
      <c r="AA795" s="95"/>
      <c r="AB795" s="95"/>
      <c r="AC795" s="95"/>
      <c r="AD795" s="95"/>
      <c r="AE795" s="95"/>
      <c r="AF795" s="95"/>
      <c r="AG795" s="95"/>
      <c r="AH795" s="95"/>
      <c r="AI795" s="95"/>
      <c r="AJ795" s="95"/>
      <c r="AK795" s="95"/>
      <c r="AL795" s="95"/>
      <c r="AM795" s="95"/>
      <c r="AN795" s="95"/>
      <c r="AO795" s="95"/>
      <c r="AP795" s="95"/>
      <c r="AQ795" s="95"/>
      <c r="AR795" s="95"/>
      <c r="AS795" s="95"/>
      <c r="AT795" s="95"/>
      <c r="AU795" s="95"/>
      <c r="AV795" s="95"/>
      <c r="AW795" s="95"/>
      <c r="AX795" s="95"/>
      <c r="AY795" s="95"/>
      <c r="AZ795" s="95"/>
      <c r="BA795" s="95"/>
      <c r="BB795" s="95"/>
      <c r="BC795" s="95"/>
      <c r="BD795" s="95"/>
      <c r="BE795" s="95"/>
      <c r="BF795" s="95"/>
      <c r="BG795" s="95"/>
      <c r="BH795" s="95"/>
      <c r="BI795" s="95"/>
      <c r="BJ795" s="95"/>
      <c r="BK795" s="95"/>
      <c r="BL795" s="95"/>
      <c r="BM795" s="95"/>
      <c r="BN795" s="95"/>
      <c r="BO795" s="95"/>
      <c r="BP795" s="95"/>
      <c r="BQ795" s="95"/>
      <c r="BR795" s="95"/>
      <c r="BS795" s="95"/>
      <c r="BT795" s="95"/>
      <c r="BU795" s="95"/>
      <c r="BV795" s="95"/>
      <c r="BW795" s="95"/>
      <c r="BX795" s="95"/>
      <c r="BY795" s="95"/>
      <c r="BZ795" s="95"/>
      <c r="CA795" s="95"/>
      <c r="CB795" s="95"/>
      <c r="CC795" s="95"/>
      <c r="CD795" s="95"/>
      <c r="CE795" s="95"/>
      <c r="CF795" s="95"/>
      <c r="CG795" s="95"/>
      <c r="CH795" s="95"/>
      <c r="CI795" s="95"/>
      <c r="CJ795" s="95"/>
      <c r="CK795" s="95"/>
      <c r="CL795" s="95"/>
    </row>
    <row r="796" spans="15:90" x14ac:dyDescent="0.25">
      <c r="O796" s="95"/>
      <c r="P796" s="95"/>
      <c r="Q796" s="95"/>
      <c r="R796" s="95"/>
      <c r="S796" s="95"/>
      <c r="T796" s="95"/>
      <c r="U796" s="95"/>
      <c r="V796" s="95"/>
      <c r="W796" s="95"/>
      <c r="X796" s="95"/>
      <c r="Y796" s="95"/>
      <c r="Z796" s="95"/>
      <c r="AA796" s="95"/>
      <c r="AB796" s="95"/>
      <c r="AC796" s="95"/>
      <c r="AD796" s="95"/>
      <c r="AE796" s="95"/>
      <c r="AF796" s="95"/>
      <c r="AG796" s="95"/>
      <c r="AH796" s="95"/>
      <c r="AI796" s="95"/>
      <c r="AJ796" s="95"/>
      <c r="AK796" s="95"/>
      <c r="AL796" s="95"/>
      <c r="AM796" s="95"/>
      <c r="AN796" s="95"/>
      <c r="AO796" s="95"/>
      <c r="AP796" s="95"/>
      <c r="AQ796" s="95"/>
      <c r="AR796" s="95"/>
      <c r="AS796" s="95"/>
      <c r="AT796" s="95"/>
      <c r="AU796" s="95"/>
      <c r="AV796" s="95"/>
      <c r="AW796" s="95"/>
      <c r="AX796" s="95"/>
      <c r="AY796" s="95"/>
      <c r="AZ796" s="95"/>
      <c r="BA796" s="95"/>
      <c r="BB796" s="95"/>
      <c r="BC796" s="95"/>
      <c r="BD796" s="95"/>
      <c r="BE796" s="95"/>
      <c r="BF796" s="95"/>
      <c r="BG796" s="95"/>
      <c r="BH796" s="95"/>
      <c r="BI796" s="95"/>
      <c r="BJ796" s="95"/>
      <c r="BK796" s="95"/>
      <c r="BL796" s="95"/>
      <c r="BM796" s="95"/>
      <c r="BN796" s="95"/>
      <c r="BO796" s="95"/>
      <c r="BP796" s="95"/>
      <c r="BQ796" s="95"/>
      <c r="BR796" s="95"/>
      <c r="BS796" s="95"/>
      <c r="BT796" s="95"/>
      <c r="BU796" s="95"/>
      <c r="BV796" s="95"/>
      <c r="BW796" s="95"/>
      <c r="BX796" s="95"/>
      <c r="BY796" s="95"/>
      <c r="BZ796" s="95"/>
      <c r="CA796" s="95"/>
      <c r="CB796" s="95"/>
      <c r="CC796" s="95"/>
      <c r="CD796" s="95"/>
      <c r="CE796" s="95"/>
      <c r="CF796" s="95"/>
      <c r="CG796" s="95"/>
      <c r="CH796" s="95"/>
      <c r="CI796" s="95"/>
      <c r="CJ796" s="95"/>
      <c r="CK796" s="95"/>
      <c r="CL796" s="95"/>
    </row>
    <row r="797" spans="15:90" x14ac:dyDescent="0.25">
      <c r="O797" s="95"/>
      <c r="P797" s="95"/>
      <c r="Q797" s="95"/>
      <c r="R797" s="95"/>
      <c r="S797" s="95"/>
      <c r="T797" s="95"/>
      <c r="U797" s="95"/>
      <c r="V797" s="95"/>
      <c r="W797" s="95"/>
      <c r="X797" s="95"/>
      <c r="Y797" s="95"/>
      <c r="Z797" s="95"/>
      <c r="AA797" s="95"/>
      <c r="AB797" s="95"/>
      <c r="AC797" s="95"/>
      <c r="AD797" s="95"/>
      <c r="AE797" s="95"/>
      <c r="AF797" s="95"/>
      <c r="AG797" s="95"/>
      <c r="AH797" s="95"/>
      <c r="AI797" s="95"/>
      <c r="AJ797" s="95"/>
      <c r="AK797" s="95"/>
      <c r="AL797" s="95"/>
      <c r="AM797" s="95"/>
      <c r="AN797" s="95"/>
      <c r="AO797" s="95"/>
      <c r="AP797" s="95"/>
      <c r="AQ797" s="95"/>
      <c r="AR797" s="95"/>
      <c r="AS797" s="95"/>
      <c r="AT797" s="95"/>
      <c r="AU797" s="95"/>
      <c r="AV797" s="95"/>
      <c r="AW797" s="95"/>
      <c r="AX797" s="95"/>
      <c r="AY797" s="95"/>
      <c r="AZ797" s="95"/>
      <c r="BA797" s="95"/>
      <c r="BB797" s="95"/>
      <c r="BC797" s="95"/>
      <c r="BD797" s="95"/>
      <c r="BE797" s="95"/>
      <c r="BF797" s="95"/>
      <c r="BG797" s="95"/>
      <c r="BH797" s="95"/>
      <c r="BI797" s="95"/>
      <c r="BJ797" s="95"/>
      <c r="BK797" s="95"/>
      <c r="BL797" s="95"/>
      <c r="BM797" s="95"/>
      <c r="BN797" s="95"/>
      <c r="BO797" s="95"/>
      <c r="BP797" s="95"/>
      <c r="BQ797" s="95"/>
      <c r="BR797" s="95"/>
      <c r="BS797" s="95"/>
      <c r="BT797" s="95"/>
      <c r="BU797" s="95"/>
      <c r="BV797" s="95"/>
      <c r="BW797" s="95"/>
      <c r="BX797" s="95"/>
      <c r="BY797" s="95"/>
      <c r="BZ797" s="95"/>
      <c r="CA797" s="95"/>
      <c r="CB797" s="95"/>
      <c r="CC797" s="95"/>
      <c r="CD797" s="95"/>
      <c r="CE797" s="95"/>
      <c r="CF797" s="95"/>
      <c r="CG797" s="95"/>
      <c r="CH797" s="95"/>
      <c r="CI797" s="95"/>
      <c r="CJ797" s="95"/>
      <c r="CK797" s="95"/>
      <c r="CL797" s="95"/>
    </row>
    <row r="798" spans="15:90" x14ac:dyDescent="0.25">
      <c r="O798" s="95"/>
      <c r="P798" s="95"/>
      <c r="Q798" s="95"/>
      <c r="R798" s="95"/>
      <c r="S798" s="95"/>
      <c r="T798" s="95"/>
      <c r="U798" s="95"/>
      <c r="V798" s="95"/>
      <c r="W798" s="95"/>
      <c r="X798" s="95"/>
      <c r="Y798" s="95"/>
      <c r="Z798" s="95"/>
      <c r="AA798" s="95"/>
      <c r="AB798" s="95"/>
      <c r="AC798" s="95"/>
      <c r="AD798" s="95"/>
      <c r="AE798" s="95"/>
      <c r="AF798" s="95"/>
      <c r="AG798" s="95"/>
      <c r="AH798" s="95"/>
      <c r="AI798" s="95"/>
      <c r="AJ798" s="95"/>
      <c r="AK798" s="95"/>
      <c r="AL798" s="95"/>
      <c r="AM798" s="95"/>
      <c r="AN798" s="95"/>
      <c r="AO798" s="95"/>
      <c r="AP798" s="95"/>
      <c r="AQ798" s="95"/>
      <c r="AR798" s="95"/>
      <c r="AS798" s="95"/>
      <c r="AT798" s="95"/>
      <c r="AU798" s="95"/>
      <c r="AV798" s="95"/>
      <c r="AW798" s="95"/>
      <c r="AX798" s="95"/>
      <c r="AY798" s="95"/>
      <c r="AZ798" s="95"/>
      <c r="BA798" s="95"/>
      <c r="BB798" s="95"/>
      <c r="BC798" s="95"/>
      <c r="BD798" s="95"/>
      <c r="BE798" s="95"/>
      <c r="BF798" s="95"/>
      <c r="BG798" s="95"/>
      <c r="BH798" s="95"/>
      <c r="BI798" s="95"/>
      <c r="BJ798" s="95"/>
      <c r="BK798" s="95"/>
      <c r="BL798" s="95"/>
      <c r="BM798" s="95"/>
      <c r="BN798" s="95"/>
      <c r="BO798" s="95"/>
      <c r="BP798" s="95"/>
      <c r="BQ798" s="95"/>
      <c r="BR798" s="95"/>
      <c r="BS798" s="95"/>
      <c r="BT798" s="95"/>
      <c r="BU798" s="95"/>
      <c r="BV798" s="95"/>
      <c r="BW798" s="95"/>
      <c r="BX798" s="95"/>
      <c r="BY798" s="95"/>
      <c r="BZ798" s="95"/>
      <c r="CA798" s="95"/>
      <c r="CB798" s="95"/>
      <c r="CC798" s="95"/>
      <c r="CD798" s="95"/>
      <c r="CE798" s="95"/>
      <c r="CF798" s="95"/>
      <c r="CG798" s="95"/>
      <c r="CH798" s="95"/>
      <c r="CI798" s="95"/>
      <c r="CJ798" s="95"/>
      <c r="CK798" s="95"/>
      <c r="CL798" s="95"/>
    </row>
    <row r="799" spans="15:90" x14ac:dyDescent="0.25">
      <c r="O799" s="95"/>
      <c r="P799" s="95"/>
      <c r="Q799" s="95"/>
      <c r="R799" s="95"/>
      <c r="S799" s="95"/>
      <c r="T799" s="95"/>
      <c r="U799" s="95"/>
      <c r="V799" s="95"/>
      <c r="W799" s="95"/>
      <c r="X799" s="95"/>
      <c r="Y799" s="95"/>
      <c r="Z799" s="95"/>
      <c r="AA799" s="95"/>
      <c r="AB799" s="95"/>
      <c r="AC799" s="95"/>
      <c r="AD799" s="95"/>
      <c r="AE799" s="95"/>
      <c r="AF799" s="95"/>
      <c r="AG799" s="95"/>
      <c r="AH799" s="95"/>
      <c r="AI799" s="95"/>
      <c r="AJ799" s="95"/>
      <c r="AK799" s="95"/>
      <c r="AL799" s="95"/>
      <c r="AM799" s="95"/>
      <c r="AN799" s="95"/>
      <c r="AO799" s="95"/>
      <c r="AP799" s="95"/>
      <c r="AQ799" s="95"/>
      <c r="AR799" s="95"/>
      <c r="AS799" s="95"/>
      <c r="AT799" s="95"/>
      <c r="AU799" s="95"/>
      <c r="AV799" s="95"/>
      <c r="AW799" s="95"/>
      <c r="AX799" s="95"/>
      <c r="AY799" s="95"/>
      <c r="AZ799" s="95"/>
      <c r="BA799" s="95"/>
      <c r="BB799" s="95"/>
      <c r="BC799" s="95"/>
      <c r="BD799" s="95"/>
      <c r="BE799" s="95"/>
      <c r="BF799" s="95"/>
      <c r="BG799" s="95"/>
      <c r="BH799" s="95"/>
      <c r="BI799" s="95"/>
      <c r="BJ799" s="95"/>
      <c r="BK799" s="95"/>
      <c r="BL799" s="95"/>
      <c r="BM799" s="95"/>
      <c r="BN799" s="95"/>
      <c r="BO799" s="95"/>
      <c r="BP799" s="95"/>
      <c r="BQ799" s="95"/>
      <c r="BR799" s="95"/>
      <c r="BS799" s="95"/>
      <c r="BT799" s="95"/>
      <c r="BU799" s="95"/>
      <c r="BV799" s="95"/>
      <c r="BW799" s="95"/>
      <c r="BX799" s="95"/>
      <c r="BY799" s="95"/>
      <c r="BZ799" s="95"/>
      <c r="CA799" s="95"/>
      <c r="CB799" s="95"/>
      <c r="CC799" s="95"/>
      <c r="CD799" s="95"/>
      <c r="CE799" s="95"/>
      <c r="CF799" s="95"/>
      <c r="CG799" s="95"/>
      <c r="CH799" s="95"/>
      <c r="CI799" s="95"/>
      <c r="CJ799" s="95"/>
      <c r="CK799" s="95"/>
      <c r="CL799" s="95"/>
    </row>
    <row r="800" spans="15:90" x14ac:dyDescent="0.25">
      <c r="O800" s="95"/>
      <c r="P800" s="95"/>
      <c r="Q800" s="95"/>
      <c r="R800" s="95"/>
      <c r="S800" s="95"/>
      <c r="T800" s="95"/>
      <c r="U800" s="95"/>
      <c r="V800" s="95"/>
      <c r="W800" s="95"/>
      <c r="X800" s="95"/>
      <c r="Y800" s="95"/>
      <c r="Z800" s="95"/>
      <c r="AA800" s="95"/>
      <c r="AB800" s="95"/>
      <c r="AC800" s="95"/>
      <c r="AD800" s="95"/>
      <c r="AE800" s="95"/>
      <c r="AF800" s="95"/>
      <c r="AG800" s="95"/>
      <c r="AH800" s="95"/>
      <c r="AI800" s="95"/>
      <c r="AJ800" s="95"/>
      <c r="AK800" s="95"/>
      <c r="AL800" s="95"/>
      <c r="AM800" s="95"/>
      <c r="AN800" s="95"/>
      <c r="AO800" s="95"/>
      <c r="AP800" s="95"/>
      <c r="AQ800" s="95"/>
      <c r="AR800" s="95"/>
      <c r="AS800" s="95"/>
      <c r="AT800" s="95"/>
      <c r="AU800" s="95"/>
      <c r="AV800" s="95"/>
      <c r="AW800" s="95"/>
      <c r="AX800" s="95"/>
      <c r="AY800" s="95"/>
      <c r="AZ800" s="95"/>
      <c r="BA800" s="95"/>
      <c r="BB800" s="95"/>
      <c r="BC800" s="95"/>
      <c r="BD800" s="95"/>
      <c r="BE800" s="95"/>
      <c r="BF800" s="95"/>
      <c r="BG800" s="95"/>
      <c r="BH800" s="95"/>
      <c r="BI800" s="95"/>
      <c r="BJ800" s="95"/>
      <c r="BK800" s="95"/>
      <c r="BL800" s="95"/>
      <c r="BM800" s="95"/>
      <c r="BN800" s="95"/>
      <c r="BO800" s="95"/>
      <c r="BP800" s="95"/>
      <c r="BQ800" s="95"/>
      <c r="BR800" s="95"/>
      <c r="BS800" s="95"/>
      <c r="BT800" s="95"/>
      <c r="BU800" s="95"/>
      <c r="BV800" s="95"/>
      <c r="BW800" s="95"/>
      <c r="BX800" s="95"/>
      <c r="BY800" s="95"/>
      <c r="BZ800" s="95"/>
      <c r="CA800" s="95"/>
      <c r="CB800" s="95"/>
      <c r="CC800" s="95"/>
      <c r="CD800" s="95"/>
      <c r="CE800" s="95"/>
      <c r="CF800" s="95"/>
      <c r="CG800" s="95"/>
      <c r="CH800" s="95"/>
      <c r="CI800" s="95"/>
      <c r="CJ800" s="95"/>
      <c r="CK800" s="95"/>
      <c r="CL800" s="95"/>
    </row>
    <row r="801" spans="15:90" x14ac:dyDescent="0.25">
      <c r="O801" s="95"/>
      <c r="P801" s="95"/>
      <c r="Q801" s="95"/>
      <c r="R801" s="95"/>
      <c r="S801" s="95"/>
      <c r="T801" s="95"/>
      <c r="U801" s="95"/>
      <c r="V801" s="95"/>
      <c r="W801" s="95"/>
      <c r="X801" s="95"/>
      <c r="Y801" s="95"/>
      <c r="Z801" s="95"/>
      <c r="AA801" s="95"/>
      <c r="AB801" s="95"/>
      <c r="AC801" s="95"/>
      <c r="AD801" s="95"/>
      <c r="AE801" s="95"/>
      <c r="AF801" s="95"/>
      <c r="AG801" s="95"/>
      <c r="AH801" s="95"/>
      <c r="AI801" s="95"/>
      <c r="AJ801" s="95"/>
      <c r="AK801" s="95"/>
      <c r="AL801" s="95"/>
      <c r="AM801" s="95"/>
      <c r="AN801" s="95"/>
      <c r="AO801" s="95"/>
      <c r="AP801" s="95"/>
      <c r="AQ801" s="95"/>
      <c r="AR801" s="95"/>
      <c r="AS801" s="95"/>
      <c r="AT801" s="95"/>
      <c r="AU801" s="95"/>
      <c r="AV801" s="95"/>
      <c r="AW801" s="95"/>
      <c r="AX801" s="95"/>
      <c r="AY801" s="95"/>
      <c r="AZ801" s="95"/>
      <c r="BA801" s="95"/>
      <c r="BB801" s="95"/>
      <c r="BC801" s="95"/>
      <c r="BD801" s="95"/>
      <c r="BE801" s="95"/>
      <c r="BF801" s="95"/>
      <c r="BG801" s="95"/>
      <c r="BH801" s="95"/>
      <c r="BI801" s="95"/>
      <c r="BJ801" s="95"/>
      <c r="BK801" s="95"/>
      <c r="BL801" s="95"/>
      <c r="BM801" s="95"/>
      <c r="BN801" s="95"/>
      <c r="BO801" s="95"/>
      <c r="BP801" s="95"/>
      <c r="BQ801" s="95"/>
      <c r="BR801" s="95"/>
      <c r="BS801" s="95"/>
      <c r="BT801" s="95"/>
      <c r="BU801" s="95"/>
      <c r="BV801" s="95"/>
      <c r="BW801" s="95"/>
      <c r="BX801" s="95"/>
      <c r="BY801" s="95"/>
      <c r="BZ801" s="95"/>
      <c r="CA801" s="95"/>
      <c r="CB801" s="95"/>
      <c r="CC801" s="95"/>
      <c r="CD801" s="95"/>
      <c r="CE801" s="95"/>
      <c r="CF801" s="95"/>
      <c r="CG801" s="95"/>
      <c r="CH801" s="95"/>
      <c r="CI801" s="95"/>
      <c r="CJ801" s="95"/>
      <c r="CK801" s="95"/>
      <c r="CL801" s="95"/>
    </row>
    <row r="802" spans="15:90" x14ac:dyDescent="0.25">
      <c r="O802" s="95"/>
      <c r="P802" s="95"/>
      <c r="Q802" s="95"/>
      <c r="R802" s="95"/>
      <c r="S802" s="95"/>
      <c r="T802" s="95"/>
      <c r="U802" s="95"/>
      <c r="V802" s="95"/>
      <c r="W802" s="95"/>
      <c r="X802" s="95"/>
      <c r="Y802" s="95"/>
      <c r="Z802" s="95"/>
      <c r="AA802" s="95"/>
      <c r="AB802" s="95"/>
      <c r="AC802" s="95"/>
      <c r="AD802" s="95"/>
      <c r="AE802" s="95"/>
      <c r="AF802" s="95"/>
      <c r="AG802" s="95"/>
      <c r="AH802" s="95"/>
      <c r="AI802" s="95"/>
      <c r="AJ802" s="95"/>
      <c r="AK802" s="95"/>
      <c r="AL802" s="95"/>
      <c r="AM802" s="95"/>
      <c r="AN802" s="95"/>
      <c r="AO802" s="95"/>
      <c r="AP802" s="95"/>
      <c r="AQ802" s="95"/>
      <c r="AR802" s="95"/>
      <c r="AS802" s="95"/>
      <c r="AT802" s="95"/>
      <c r="AU802" s="95"/>
      <c r="AV802" s="95"/>
      <c r="AW802" s="95"/>
      <c r="AX802" s="95"/>
      <c r="AY802" s="95"/>
      <c r="AZ802" s="95"/>
      <c r="BA802" s="95"/>
      <c r="BB802" s="95"/>
      <c r="BC802" s="95"/>
      <c r="BD802" s="95"/>
      <c r="BE802" s="95"/>
      <c r="BF802" s="95"/>
      <c r="BG802" s="95"/>
      <c r="BH802" s="95"/>
      <c r="BI802" s="95"/>
      <c r="BJ802" s="95"/>
      <c r="BK802" s="95"/>
      <c r="BL802" s="95"/>
      <c r="BM802" s="95"/>
      <c r="BN802" s="95"/>
      <c r="BO802" s="95"/>
      <c r="BP802" s="95"/>
      <c r="BQ802" s="95"/>
      <c r="BR802" s="95"/>
      <c r="BS802" s="95"/>
      <c r="BT802" s="95"/>
      <c r="BU802" s="95"/>
      <c r="BV802" s="95"/>
      <c r="BW802" s="95"/>
      <c r="BX802" s="95"/>
      <c r="BY802" s="95"/>
      <c r="BZ802" s="95"/>
      <c r="CA802" s="95"/>
      <c r="CB802" s="95"/>
      <c r="CC802" s="95"/>
      <c r="CD802" s="95"/>
      <c r="CE802" s="95"/>
      <c r="CF802" s="95"/>
      <c r="CG802" s="95"/>
      <c r="CH802" s="95"/>
      <c r="CI802" s="95"/>
      <c r="CJ802" s="95"/>
      <c r="CK802" s="95"/>
      <c r="CL802" s="95"/>
    </row>
    <row r="803" spans="15:90" x14ac:dyDescent="0.25">
      <c r="O803" s="95"/>
      <c r="P803" s="95"/>
      <c r="Q803" s="95"/>
      <c r="R803" s="95"/>
      <c r="S803" s="95"/>
      <c r="T803" s="95"/>
      <c r="U803" s="95"/>
      <c r="V803" s="95"/>
      <c r="W803" s="95"/>
      <c r="X803" s="95"/>
      <c r="Y803" s="95"/>
      <c r="Z803" s="95"/>
      <c r="AA803" s="95"/>
      <c r="AB803" s="95"/>
      <c r="AC803" s="95"/>
      <c r="AD803" s="95"/>
      <c r="AE803" s="95"/>
      <c r="AF803" s="95"/>
      <c r="AG803" s="95"/>
      <c r="AH803" s="95"/>
      <c r="AI803" s="95"/>
      <c r="AJ803" s="95"/>
      <c r="AK803" s="95"/>
      <c r="AL803" s="95"/>
      <c r="AM803" s="95"/>
      <c r="AN803" s="95"/>
      <c r="AO803" s="95"/>
      <c r="AP803" s="95"/>
      <c r="AQ803" s="95"/>
      <c r="AR803" s="95"/>
      <c r="AS803" s="95"/>
      <c r="AT803" s="95"/>
      <c r="AU803" s="95"/>
      <c r="AV803" s="95"/>
      <c r="AW803" s="95"/>
      <c r="AX803" s="95"/>
      <c r="AY803" s="95"/>
      <c r="AZ803" s="95"/>
      <c r="BA803" s="95"/>
      <c r="BB803" s="95"/>
      <c r="BC803" s="95"/>
      <c r="BD803" s="95"/>
      <c r="BE803" s="95"/>
      <c r="BF803" s="95"/>
      <c r="BG803" s="95"/>
      <c r="BH803" s="95"/>
      <c r="BI803" s="95"/>
      <c r="BJ803" s="95"/>
      <c r="BK803" s="95"/>
      <c r="BL803" s="95"/>
      <c r="BM803" s="95"/>
      <c r="BN803" s="95"/>
      <c r="BO803" s="95"/>
      <c r="BP803" s="95"/>
      <c r="BQ803" s="95"/>
      <c r="BR803" s="95"/>
      <c r="BS803" s="95"/>
      <c r="BT803" s="95"/>
      <c r="BU803" s="95"/>
      <c r="BV803" s="95"/>
      <c r="BW803" s="95"/>
      <c r="BX803" s="95"/>
      <c r="BY803" s="95"/>
      <c r="BZ803" s="95"/>
      <c r="CA803" s="95"/>
      <c r="CB803" s="95"/>
      <c r="CC803" s="95"/>
      <c r="CD803" s="95"/>
      <c r="CE803" s="95"/>
      <c r="CF803" s="95"/>
      <c r="CG803" s="95"/>
      <c r="CH803" s="95"/>
      <c r="CI803" s="95"/>
      <c r="CJ803" s="95"/>
      <c r="CK803" s="95"/>
      <c r="CL803" s="95"/>
    </row>
    <row r="804" spans="15:90" x14ac:dyDescent="0.25">
      <c r="O804" s="95"/>
      <c r="P804" s="95"/>
      <c r="Q804" s="95"/>
      <c r="R804" s="95"/>
      <c r="S804" s="95"/>
      <c r="T804" s="95"/>
      <c r="U804" s="95"/>
      <c r="V804" s="95"/>
      <c r="W804" s="95"/>
      <c r="X804" s="95"/>
      <c r="Y804" s="95"/>
      <c r="Z804" s="95"/>
      <c r="AA804" s="95"/>
      <c r="AB804" s="95"/>
      <c r="AC804" s="95"/>
      <c r="AD804" s="95"/>
      <c r="AE804" s="95"/>
      <c r="AF804" s="95"/>
      <c r="AG804" s="95"/>
      <c r="AH804" s="95"/>
      <c r="AI804" s="95"/>
      <c r="AJ804" s="95"/>
      <c r="AK804" s="95"/>
      <c r="AL804" s="95"/>
      <c r="AM804" s="95"/>
      <c r="AN804" s="95"/>
      <c r="AO804" s="95"/>
      <c r="AP804" s="95"/>
      <c r="AQ804" s="95"/>
      <c r="AR804" s="95"/>
      <c r="AS804" s="95"/>
      <c r="AT804" s="95"/>
      <c r="AU804" s="95"/>
      <c r="AV804" s="95"/>
      <c r="AW804" s="95"/>
      <c r="AX804" s="95"/>
      <c r="AY804" s="95"/>
      <c r="AZ804" s="95"/>
      <c r="BA804" s="95"/>
      <c r="BB804" s="95"/>
      <c r="BC804" s="95"/>
      <c r="BD804" s="95"/>
      <c r="BE804" s="95"/>
      <c r="BF804" s="95"/>
      <c r="BG804" s="95"/>
      <c r="BH804" s="95"/>
      <c r="BI804" s="95"/>
      <c r="BJ804" s="95"/>
      <c r="BK804" s="95"/>
      <c r="BL804" s="95"/>
      <c r="BM804" s="95"/>
      <c r="BN804" s="95"/>
      <c r="BO804" s="95"/>
      <c r="BP804" s="95"/>
      <c r="BQ804" s="95"/>
      <c r="BR804" s="95"/>
      <c r="BS804" s="95"/>
      <c r="BT804" s="95"/>
      <c r="BU804" s="95"/>
      <c r="BV804" s="95"/>
      <c r="BW804" s="95"/>
      <c r="BX804" s="95"/>
      <c r="BY804" s="95"/>
      <c r="BZ804" s="95"/>
      <c r="CA804" s="95"/>
      <c r="CB804" s="95"/>
      <c r="CC804" s="95"/>
      <c r="CD804" s="95"/>
      <c r="CE804" s="95"/>
      <c r="CF804" s="95"/>
      <c r="CG804" s="95"/>
      <c r="CH804" s="95"/>
      <c r="CI804" s="95"/>
      <c r="CJ804" s="95"/>
      <c r="CK804" s="95"/>
      <c r="CL804" s="95"/>
    </row>
    <row r="805" spans="15:90" x14ac:dyDescent="0.25">
      <c r="O805" s="95"/>
      <c r="P805" s="95"/>
      <c r="Q805" s="95"/>
      <c r="R805" s="95"/>
      <c r="S805" s="95"/>
      <c r="T805" s="95"/>
      <c r="U805" s="95"/>
      <c r="V805" s="95"/>
      <c r="W805" s="95"/>
      <c r="X805" s="95"/>
      <c r="Y805" s="95"/>
      <c r="Z805" s="95"/>
      <c r="AA805" s="95"/>
      <c r="AB805" s="95"/>
      <c r="AC805" s="95"/>
      <c r="AD805" s="95"/>
      <c r="AE805" s="95"/>
      <c r="AF805" s="95"/>
      <c r="AG805" s="95"/>
      <c r="AH805" s="95"/>
      <c r="AI805" s="95"/>
      <c r="AJ805" s="95"/>
      <c r="AK805" s="95"/>
      <c r="AL805" s="95"/>
      <c r="AM805" s="95"/>
      <c r="AN805" s="95"/>
      <c r="AO805" s="95"/>
      <c r="AP805" s="95"/>
      <c r="AQ805" s="95"/>
      <c r="AR805" s="95"/>
      <c r="AS805" s="95"/>
      <c r="AT805" s="95"/>
      <c r="AU805" s="95"/>
      <c r="AV805" s="95"/>
      <c r="AW805" s="95"/>
      <c r="AX805" s="95"/>
      <c r="AY805" s="95"/>
      <c r="AZ805" s="95"/>
      <c r="BA805" s="95"/>
      <c r="BB805" s="95"/>
      <c r="BC805" s="95"/>
      <c r="BD805" s="95"/>
      <c r="BE805" s="95"/>
      <c r="BF805" s="95"/>
      <c r="BG805" s="95"/>
      <c r="BH805" s="95"/>
      <c r="BI805" s="95"/>
      <c r="BJ805" s="95"/>
      <c r="BK805" s="95"/>
      <c r="BL805" s="95"/>
      <c r="BM805" s="95"/>
      <c r="BN805" s="95"/>
      <c r="BO805" s="95"/>
      <c r="BP805" s="95"/>
      <c r="BQ805" s="95"/>
      <c r="BR805" s="95"/>
      <c r="BS805" s="95"/>
      <c r="BT805" s="95"/>
      <c r="BU805" s="95"/>
      <c r="BV805" s="95"/>
      <c r="BW805" s="95"/>
      <c r="BX805" s="95"/>
      <c r="BY805" s="95"/>
      <c r="BZ805" s="95"/>
      <c r="CA805" s="95"/>
      <c r="CB805" s="95"/>
      <c r="CC805" s="95"/>
      <c r="CD805" s="95"/>
      <c r="CE805" s="95"/>
      <c r="CF805" s="95"/>
      <c r="CG805" s="95"/>
      <c r="CH805" s="95"/>
      <c r="CI805" s="95"/>
      <c r="CJ805" s="95"/>
      <c r="CK805" s="95"/>
      <c r="CL805" s="95"/>
    </row>
    <row r="806" spans="15:90" x14ac:dyDescent="0.25">
      <c r="O806" s="95"/>
      <c r="P806" s="95"/>
      <c r="Q806" s="95"/>
      <c r="R806" s="95"/>
      <c r="S806" s="95"/>
      <c r="T806" s="95"/>
      <c r="U806" s="95"/>
      <c r="V806" s="95"/>
      <c r="W806" s="95"/>
      <c r="X806" s="95"/>
      <c r="Y806" s="95"/>
      <c r="Z806" s="95"/>
      <c r="AA806" s="95"/>
      <c r="AB806" s="95"/>
      <c r="AC806" s="95"/>
      <c r="AD806" s="95"/>
      <c r="AE806" s="95"/>
      <c r="AF806" s="95"/>
      <c r="AG806" s="95"/>
      <c r="AH806" s="95"/>
      <c r="AI806" s="95"/>
      <c r="AJ806" s="95"/>
      <c r="AK806" s="95"/>
      <c r="AL806" s="95"/>
      <c r="AM806" s="95"/>
      <c r="AN806" s="95"/>
      <c r="AO806" s="95"/>
      <c r="AP806" s="95"/>
      <c r="AQ806" s="95"/>
      <c r="AR806" s="95"/>
      <c r="AS806" s="95"/>
      <c r="AT806" s="95"/>
      <c r="AU806" s="95"/>
      <c r="AV806" s="95"/>
      <c r="AW806" s="95"/>
      <c r="AX806" s="95"/>
      <c r="AY806" s="95"/>
      <c r="AZ806" s="95"/>
      <c r="BA806" s="95"/>
      <c r="BB806" s="95"/>
      <c r="BC806" s="95"/>
      <c r="BD806" s="95"/>
      <c r="BE806" s="95"/>
      <c r="BF806" s="95"/>
      <c r="BG806" s="95"/>
      <c r="BH806" s="95"/>
      <c r="BI806" s="95"/>
      <c r="BJ806" s="95"/>
      <c r="BK806" s="95"/>
      <c r="BL806" s="95"/>
      <c r="BM806" s="95"/>
      <c r="BN806" s="95"/>
      <c r="BO806" s="95"/>
      <c r="BP806" s="95"/>
      <c r="BQ806" s="95"/>
      <c r="BR806" s="95"/>
      <c r="BS806" s="95"/>
      <c r="BT806" s="95"/>
      <c r="BU806" s="95"/>
      <c r="BV806" s="95"/>
      <c r="BW806" s="95"/>
      <c r="BX806" s="95"/>
      <c r="BY806" s="95"/>
      <c r="BZ806" s="95"/>
      <c r="CA806" s="95"/>
      <c r="CB806" s="95"/>
      <c r="CC806" s="95"/>
      <c r="CD806" s="95"/>
      <c r="CE806" s="95"/>
      <c r="CF806" s="95"/>
      <c r="CG806" s="95"/>
      <c r="CH806" s="95"/>
      <c r="CI806" s="95"/>
      <c r="CJ806" s="95"/>
      <c r="CK806" s="95"/>
      <c r="CL806" s="95"/>
    </row>
    <row r="807" spans="15:90" x14ac:dyDescent="0.25">
      <c r="O807" s="95"/>
      <c r="P807" s="95"/>
      <c r="Q807" s="95"/>
      <c r="R807" s="95"/>
      <c r="S807" s="95"/>
      <c r="T807" s="95"/>
      <c r="U807" s="95"/>
      <c r="V807" s="95"/>
      <c r="W807" s="95"/>
      <c r="X807" s="95"/>
      <c r="Y807" s="95"/>
      <c r="Z807" s="95"/>
      <c r="AA807" s="95"/>
      <c r="AB807" s="95"/>
      <c r="AC807" s="95"/>
      <c r="AD807" s="95"/>
      <c r="AE807" s="95"/>
      <c r="AF807" s="95"/>
      <c r="AG807" s="95"/>
      <c r="AH807" s="95"/>
      <c r="AI807" s="95"/>
      <c r="AJ807" s="95"/>
      <c r="AK807" s="95"/>
      <c r="AL807" s="95"/>
      <c r="AM807" s="95"/>
      <c r="AN807" s="95"/>
      <c r="AO807" s="95"/>
      <c r="AP807" s="95"/>
      <c r="AQ807" s="95"/>
      <c r="AR807" s="95"/>
      <c r="AS807" s="95"/>
      <c r="AT807" s="95"/>
      <c r="AU807" s="95"/>
      <c r="AV807" s="95"/>
      <c r="AW807" s="95"/>
      <c r="AX807" s="95"/>
      <c r="AY807" s="95"/>
      <c r="AZ807" s="95"/>
      <c r="BA807" s="95"/>
      <c r="BB807" s="95"/>
      <c r="BC807" s="95"/>
      <c r="BD807" s="95"/>
      <c r="BE807" s="95"/>
      <c r="BF807" s="95"/>
      <c r="BG807" s="95"/>
      <c r="BH807" s="95"/>
      <c r="BI807" s="95"/>
      <c r="BJ807" s="95"/>
      <c r="BK807" s="95"/>
      <c r="BL807" s="95"/>
      <c r="BM807" s="95"/>
      <c r="BN807" s="95"/>
      <c r="BO807" s="95"/>
      <c r="BP807" s="95"/>
      <c r="BQ807" s="95"/>
      <c r="BR807" s="95"/>
      <c r="BS807" s="95"/>
      <c r="BT807" s="95"/>
      <c r="BU807" s="95"/>
      <c r="BV807" s="95"/>
      <c r="BW807" s="95"/>
      <c r="BX807" s="95"/>
      <c r="BY807" s="95"/>
      <c r="BZ807" s="95"/>
      <c r="CA807" s="95"/>
      <c r="CB807" s="95"/>
      <c r="CC807" s="95"/>
      <c r="CD807" s="95"/>
      <c r="CE807" s="95"/>
      <c r="CF807" s="95"/>
      <c r="CG807" s="95"/>
      <c r="CH807" s="95"/>
      <c r="CI807" s="95"/>
      <c r="CJ807" s="95"/>
      <c r="CK807" s="95"/>
      <c r="CL807" s="95"/>
    </row>
    <row r="808" spans="15:90" x14ac:dyDescent="0.25">
      <c r="O808" s="95"/>
      <c r="P808" s="95"/>
      <c r="Q808" s="95"/>
      <c r="R808" s="95"/>
      <c r="S808" s="95"/>
      <c r="T808" s="95"/>
      <c r="U808" s="95"/>
      <c r="V808" s="95"/>
      <c r="W808" s="95"/>
      <c r="X808" s="95"/>
      <c r="Y808" s="95"/>
      <c r="Z808" s="95"/>
      <c r="AA808" s="95"/>
      <c r="AB808" s="95"/>
      <c r="AC808" s="95"/>
      <c r="AD808" s="95"/>
      <c r="AE808" s="95"/>
      <c r="AF808" s="95"/>
      <c r="AG808" s="95"/>
      <c r="AH808" s="95"/>
      <c r="AI808" s="95"/>
      <c r="AJ808" s="95"/>
      <c r="AK808" s="95"/>
      <c r="AL808" s="95"/>
      <c r="AM808" s="95"/>
      <c r="AN808" s="95"/>
      <c r="AO808" s="95"/>
      <c r="AP808" s="95"/>
      <c r="AQ808" s="95"/>
      <c r="AR808" s="95"/>
      <c r="AS808" s="95"/>
      <c r="AT808" s="95"/>
      <c r="AU808" s="95"/>
      <c r="AV808" s="95"/>
      <c r="AW808" s="95"/>
      <c r="AX808" s="95"/>
      <c r="AY808" s="95"/>
      <c r="AZ808" s="95"/>
      <c r="BA808" s="95"/>
      <c r="BB808" s="95"/>
      <c r="BC808" s="95"/>
      <c r="BD808" s="95"/>
      <c r="BE808" s="95"/>
      <c r="BF808" s="95"/>
      <c r="BG808" s="95"/>
      <c r="BH808" s="95"/>
      <c r="BI808" s="95"/>
      <c r="BJ808" s="95"/>
      <c r="BK808" s="95"/>
      <c r="BL808" s="95"/>
      <c r="BM808" s="95"/>
      <c r="BN808" s="95"/>
      <c r="BO808" s="95"/>
      <c r="BP808" s="95"/>
      <c r="BQ808" s="95"/>
      <c r="BR808" s="95"/>
      <c r="BS808" s="95"/>
      <c r="BT808" s="95"/>
      <c r="BU808" s="95"/>
      <c r="BV808" s="95"/>
      <c r="BW808" s="95"/>
      <c r="BX808" s="95"/>
      <c r="BY808" s="95"/>
      <c r="BZ808" s="95"/>
      <c r="CA808" s="95"/>
      <c r="CB808" s="95"/>
      <c r="CC808" s="95"/>
      <c r="CD808" s="95"/>
      <c r="CE808" s="95"/>
      <c r="CF808" s="95"/>
      <c r="CG808" s="95"/>
      <c r="CH808" s="95"/>
      <c r="CI808" s="95"/>
      <c r="CJ808" s="95"/>
      <c r="CK808" s="95"/>
      <c r="CL808" s="95"/>
    </row>
    <row r="809" spans="15:90" x14ac:dyDescent="0.25">
      <c r="O809" s="95"/>
      <c r="P809" s="95"/>
      <c r="Q809" s="95"/>
      <c r="R809" s="95"/>
      <c r="S809" s="95"/>
      <c r="T809" s="95"/>
      <c r="U809" s="95"/>
      <c r="V809" s="95"/>
      <c r="W809" s="95"/>
      <c r="X809" s="95"/>
      <c r="Y809" s="95"/>
      <c r="Z809" s="95"/>
      <c r="AA809" s="95"/>
      <c r="AB809" s="95"/>
      <c r="AC809" s="95"/>
      <c r="AD809" s="95"/>
      <c r="AE809" s="95"/>
      <c r="AF809" s="95"/>
      <c r="AG809" s="95"/>
      <c r="AH809" s="95"/>
      <c r="AI809" s="95"/>
      <c r="AJ809" s="95"/>
      <c r="AK809" s="95"/>
      <c r="AL809" s="95"/>
      <c r="AM809" s="95"/>
      <c r="AN809" s="95"/>
      <c r="AO809" s="95"/>
      <c r="AP809" s="95"/>
      <c r="AQ809" s="95"/>
      <c r="AR809" s="95"/>
      <c r="AS809" s="95"/>
      <c r="AT809" s="95"/>
      <c r="AU809" s="95"/>
      <c r="AV809" s="95"/>
      <c r="AW809" s="95"/>
      <c r="AX809" s="95"/>
      <c r="AY809" s="95"/>
      <c r="AZ809" s="95"/>
      <c r="BA809" s="95"/>
      <c r="BB809" s="95"/>
      <c r="BC809" s="95"/>
      <c r="BD809" s="95"/>
      <c r="BE809" s="95"/>
      <c r="BF809" s="95"/>
      <c r="BG809" s="95"/>
      <c r="BH809" s="95"/>
      <c r="BI809" s="95"/>
      <c r="BJ809" s="95"/>
      <c r="BK809" s="95"/>
      <c r="BL809" s="95"/>
      <c r="BM809" s="95"/>
      <c r="BN809" s="95"/>
      <c r="BO809" s="95"/>
      <c r="BP809" s="95"/>
      <c r="BQ809" s="95"/>
      <c r="BR809" s="95"/>
      <c r="BS809" s="95"/>
      <c r="BT809" s="95"/>
      <c r="BU809" s="95"/>
      <c r="BV809" s="95"/>
      <c r="BW809" s="95"/>
      <c r="BX809" s="95"/>
      <c r="BY809" s="95"/>
      <c r="BZ809" s="95"/>
      <c r="CA809" s="95"/>
      <c r="CB809" s="95"/>
      <c r="CC809" s="95"/>
      <c r="CD809" s="95"/>
      <c r="CE809" s="95"/>
      <c r="CF809" s="95"/>
      <c r="CG809" s="95"/>
      <c r="CH809" s="95"/>
      <c r="CI809" s="95"/>
      <c r="CJ809" s="95"/>
      <c r="CK809" s="95"/>
      <c r="CL809" s="95"/>
    </row>
    <row r="810" spans="15:90" x14ac:dyDescent="0.25">
      <c r="O810" s="95"/>
      <c r="P810" s="95"/>
      <c r="Q810" s="95"/>
      <c r="R810" s="95"/>
      <c r="S810" s="95"/>
      <c r="T810" s="95"/>
      <c r="U810" s="95"/>
      <c r="V810" s="95"/>
      <c r="W810" s="95"/>
      <c r="X810" s="95"/>
      <c r="Y810" s="95"/>
      <c r="Z810" s="95"/>
      <c r="AA810" s="95"/>
      <c r="AB810" s="95"/>
      <c r="AC810" s="95"/>
      <c r="AD810" s="95"/>
      <c r="AE810" s="95"/>
      <c r="AF810" s="95"/>
      <c r="AG810" s="95"/>
      <c r="AH810" s="95"/>
      <c r="AI810" s="95"/>
      <c r="AJ810" s="95"/>
      <c r="AK810" s="95"/>
      <c r="AL810" s="95"/>
      <c r="AM810" s="95"/>
      <c r="AN810" s="95"/>
      <c r="AO810" s="95"/>
      <c r="AP810" s="95"/>
      <c r="AQ810" s="95"/>
      <c r="AR810" s="95"/>
      <c r="AS810" s="95"/>
      <c r="AT810" s="95"/>
      <c r="AU810" s="95"/>
      <c r="AV810" s="95"/>
      <c r="AW810" s="95"/>
      <c r="AX810" s="95"/>
      <c r="AY810" s="95"/>
      <c r="AZ810" s="95"/>
      <c r="BA810" s="95"/>
      <c r="BB810" s="95"/>
      <c r="BC810" s="95"/>
      <c r="BD810" s="95"/>
      <c r="BE810" s="95"/>
      <c r="BF810" s="95"/>
      <c r="BG810" s="95"/>
      <c r="BH810" s="95"/>
      <c r="BI810" s="95"/>
      <c r="BJ810" s="95"/>
      <c r="BK810" s="95"/>
      <c r="BL810" s="95"/>
      <c r="BM810" s="95"/>
      <c r="BN810" s="95"/>
      <c r="BO810" s="95"/>
      <c r="BP810" s="95"/>
      <c r="BQ810" s="95"/>
      <c r="BR810" s="95"/>
      <c r="BS810" s="95"/>
      <c r="BT810" s="95"/>
      <c r="BU810" s="95"/>
      <c r="BV810" s="95"/>
      <c r="BW810" s="95"/>
      <c r="BX810" s="95"/>
      <c r="BY810" s="95"/>
      <c r="BZ810" s="95"/>
      <c r="CA810" s="95"/>
      <c r="CB810" s="95"/>
      <c r="CC810" s="95"/>
      <c r="CD810" s="95"/>
      <c r="CE810" s="95"/>
      <c r="CF810" s="95"/>
      <c r="CG810" s="95"/>
      <c r="CH810" s="95"/>
      <c r="CI810" s="95"/>
      <c r="CJ810" s="95"/>
      <c r="CK810" s="95"/>
      <c r="CL810" s="95"/>
    </row>
    <row r="811" spans="15:90" x14ac:dyDescent="0.25">
      <c r="O811" s="95"/>
      <c r="P811" s="95"/>
      <c r="Q811" s="95"/>
      <c r="R811" s="95"/>
      <c r="S811" s="95"/>
      <c r="T811" s="95"/>
      <c r="U811" s="95"/>
      <c r="V811" s="95"/>
      <c r="W811" s="95"/>
      <c r="X811" s="95"/>
      <c r="Y811" s="95"/>
      <c r="Z811" s="95"/>
      <c r="AA811" s="95"/>
      <c r="AB811" s="95"/>
      <c r="AC811" s="95"/>
      <c r="AD811" s="95"/>
      <c r="AE811" s="95"/>
      <c r="AF811" s="95"/>
      <c r="AG811" s="95"/>
      <c r="AH811" s="95"/>
      <c r="AI811" s="95"/>
      <c r="AJ811" s="95"/>
      <c r="AK811" s="95"/>
      <c r="AL811" s="95"/>
      <c r="AM811" s="95"/>
      <c r="AN811" s="95"/>
      <c r="AO811" s="95"/>
      <c r="AP811" s="95"/>
      <c r="AQ811" s="95"/>
      <c r="AR811" s="95"/>
      <c r="AS811" s="95"/>
      <c r="AT811" s="95"/>
      <c r="AU811" s="95"/>
      <c r="AV811" s="95"/>
      <c r="AW811" s="95"/>
      <c r="AX811" s="95"/>
      <c r="AY811" s="95"/>
      <c r="AZ811" s="95"/>
      <c r="BA811" s="95"/>
      <c r="BB811" s="95"/>
      <c r="BC811" s="95"/>
      <c r="BD811" s="95"/>
      <c r="BE811" s="95"/>
      <c r="BF811" s="95"/>
      <c r="BG811" s="95"/>
      <c r="BH811" s="95"/>
      <c r="BI811" s="95"/>
      <c r="BJ811" s="95"/>
      <c r="BK811" s="95"/>
      <c r="BL811" s="95"/>
      <c r="BM811" s="95"/>
      <c r="BN811" s="95"/>
      <c r="BO811" s="95"/>
      <c r="BP811" s="95"/>
      <c r="BQ811" s="95"/>
      <c r="BR811" s="95"/>
      <c r="BS811" s="95"/>
      <c r="BT811" s="95"/>
      <c r="BU811" s="95"/>
      <c r="BV811" s="95"/>
      <c r="BW811" s="95"/>
      <c r="BX811" s="95"/>
      <c r="BY811" s="95"/>
      <c r="BZ811" s="95"/>
      <c r="CA811" s="95"/>
      <c r="CB811" s="95"/>
      <c r="CC811" s="95"/>
      <c r="CD811" s="95"/>
      <c r="CE811" s="95"/>
      <c r="CF811" s="95"/>
      <c r="CG811" s="95"/>
      <c r="CH811" s="95"/>
      <c r="CI811" s="95"/>
      <c r="CJ811" s="95"/>
      <c r="CK811" s="95"/>
      <c r="CL811" s="95"/>
    </row>
    <row r="812" spans="15:90" x14ac:dyDescent="0.2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c r="AL812" s="95"/>
      <c r="AM812" s="95"/>
      <c r="AN812" s="95"/>
      <c r="AO812" s="95"/>
      <c r="AP812" s="95"/>
      <c r="AQ812" s="95"/>
      <c r="AR812" s="95"/>
      <c r="AS812" s="95"/>
      <c r="AT812" s="95"/>
      <c r="AU812" s="95"/>
      <c r="AV812" s="95"/>
      <c r="AW812" s="95"/>
      <c r="AX812" s="95"/>
      <c r="AY812" s="95"/>
      <c r="AZ812" s="95"/>
      <c r="BA812" s="95"/>
      <c r="BB812" s="95"/>
      <c r="BC812" s="95"/>
      <c r="BD812" s="95"/>
      <c r="BE812" s="95"/>
      <c r="BF812" s="95"/>
      <c r="BG812" s="95"/>
      <c r="BH812" s="95"/>
      <c r="BI812" s="95"/>
      <c r="BJ812" s="95"/>
      <c r="BK812" s="95"/>
      <c r="BL812" s="95"/>
      <c r="BM812" s="95"/>
      <c r="BN812" s="95"/>
      <c r="BO812" s="95"/>
      <c r="BP812" s="95"/>
      <c r="BQ812" s="95"/>
      <c r="BR812" s="95"/>
      <c r="BS812" s="95"/>
      <c r="BT812" s="95"/>
      <c r="BU812" s="95"/>
      <c r="BV812" s="95"/>
      <c r="BW812" s="95"/>
      <c r="BX812" s="95"/>
      <c r="BY812" s="95"/>
      <c r="BZ812" s="95"/>
      <c r="CA812" s="95"/>
      <c r="CB812" s="95"/>
      <c r="CC812" s="95"/>
      <c r="CD812" s="95"/>
      <c r="CE812" s="95"/>
      <c r="CF812" s="95"/>
      <c r="CG812" s="95"/>
      <c r="CH812" s="95"/>
      <c r="CI812" s="95"/>
      <c r="CJ812" s="95"/>
      <c r="CK812" s="95"/>
      <c r="CL812" s="95"/>
    </row>
    <row r="813" spans="15:90" x14ac:dyDescent="0.25">
      <c r="O813" s="95"/>
      <c r="P813" s="95"/>
      <c r="Q813" s="95"/>
      <c r="R813" s="95"/>
      <c r="S813" s="95"/>
      <c r="T813" s="95"/>
      <c r="U813" s="95"/>
      <c r="V813" s="95"/>
      <c r="W813" s="95"/>
      <c r="X813" s="95"/>
      <c r="Y813" s="95"/>
      <c r="Z813" s="95"/>
      <c r="AA813" s="95"/>
      <c r="AB813" s="95"/>
      <c r="AC813" s="95"/>
      <c r="AD813" s="95"/>
      <c r="AE813" s="95"/>
      <c r="AF813" s="95"/>
      <c r="AG813" s="95"/>
      <c r="AH813" s="95"/>
      <c r="AI813" s="95"/>
      <c r="AJ813" s="95"/>
      <c r="AK813" s="95"/>
      <c r="AL813" s="95"/>
      <c r="AM813" s="95"/>
      <c r="AN813" s="95"/>
      <c r="AO813" s="95"/>
      <c r="AP813" s="95"/>
      <c r="AQ813" s="95"/>
      <c r="AR813" s="95"/>
      <c r="AS813" s="95"/>
      <c r="AT813" s="95"/>
      <c r="AU813" s="95"/>
      <c r="AV813" s="95"/>
      <c r="AW813" s="95"/>
      <c r="AX813" s="95"/>
      <c r="AY813" s="95"/>
      <c r="AZ813" s="95"/>
      <c r="BA813" s="95"/>
      <c r="BB813" s="95"/>
      <c r="BC813" s="95"/>
      <c r="BD813" s="95"/>
      <c r="BE813" s="95"/>
      <c r="BF813" s="95"/>
      <c r="BG813" s="95"/>
      <c r="BH813" s="95"/>
      <c r="BI813" s="95"/>
      <c r="BJ813" s="95"/>
      <c r="BK813" s="95"/>
      <c r="BL813" s="95"/>
      <c r="BM813" s="95"/>
      <c r="BN813" s="95"/>
      <c r="BO813" s="95"/>
      <c r="BP813" s="95"/>
      <c r="BQ813" s="95"/>
      <c r="BR813" s="95"/>
      <c r="BS813" s="95"/>
      <c r="BT813" s="95"/>
      <c r="BU813" s="95"/>
      <c r="BV813" s="95"/>
      <c r="BW813" s="95"/>
      <c r="BX813" s="95"/>
      <c r="BY813" s="95"/>
      <c r="BZ813" s="95"/>
      <c r="CA813" s="95"/>
      <c r="CB813" s="95"/>
      <c r="CC813" s="95"/>
      <c r="CD813" s="95"/>
      <c r="CE813" s="95"/>
      <c r="CF813" s="95"/>
      <c r="CG813" s="95"/>
      <c r="CH813" s="95"/>
      <c r="CI813" s="95"/>
      <c r="CJ813" s="95"/>
      <c r="CK813" s="95"/>
      <c r="CL813" s="95"/>
    </row>
    <row r="814" spans="15:90" x14ac:dyDescent="0.25">
      <c r="O814" s="95"/>
      <c r="P814" s="95"/>
      <c r="Q814" s="95"/>
      <c r="R814" s="95"/>
      <c r="S814" s="95"/>
      <c r="T814" s="95"/>
      <c r="U814" s="95"/>
      <c r="V814" s="95"/>
      <c r="W814" s="95"/>
      <c r="X814" s="95"/>
      <c r="Y814" s="95"/>
      <c r="Z814" s="95"/>
      <c r="AA814" s="95"/>
      <c r="AB814" s="95"/>
      <c r="AC814" s="95"/>
      <c r="AD814" s="95"/>
      <c r="AE814" s="95"/>
      <c r="AF814" s="95"/>
      <c r="AG814" s="95"/>
      <c r="AH814" s="95"/>
      <c r="AI814" s="95"/>
      <c r="AJ814" s="95"/>
      <c r="AK814" s="95"/>
      <c r="AL814" s="95"/>
      <c r="AM814" s="95"/>
      <c r="AN814" s="95"/>
      <c r="AO814" s="95"/>
      <c r="AP814" s="95"/>
      <c r="AQ814" s="95"/>
      <c r="AR814" s="95"/>
      <c r="AS814" s="95"/>
      <c r="AT814" s="95"/>
      <c r="AU814" s="95"/>
      <c r="AV814" s="95"/>
      <c r="AW814" s="95"/>
      <c r="AX814" s="95"/>
      <c r="AY814" s="95"/>
      <c r="AZ814" s="95"/>
      <c r="BA814" s="95"/>
      <c r="BB814" s="95"/>
      <c r="BC814" s="95"/>
      <c r="BD814" s="95"/>
      <c r="BE814" s="95"/>
      <c r="BF814" s="95"/>
      <c r="BG814" s="95"/>
      <c r="BH814" s="95"/>
      <c r="BI814" s="95"/>
      <c r="BJ814" s="95"/>
      <c r="BK814" s="95"/>
      <c r="BL814" s="95"/>
      <c r="BM814" s="95"/>
      <c r="BN814" s="95"/>
      <c r="BO814" s="95"/>
      <c r="BP814" s="95"/>
      <c r="BQ814" s="95"/>
      <c r="BR814" s="95"/>
      <c r="BS814" s="95"/>
      <c r="BT814" s="95"/>
      <c r="BU814" s="95"/>
      <c r="BV814" s="95"/>
      <c r="BW814" s="95"/>
      <c r="BX814" s="95"/>
      <c r="BY814" s="95"/>
      <c r="BZ814" s="95"/>
      <c r="CA814" s="95"/>
      <c r="CB814" s="95"/>
      <c r="CC814" s="95"/>
      <c r="CD814" s="95"/>
      <c r="CE814" s="95"/>
      <c r="CF814" s="95"/>
      <c r="CG814" s="95"/>
      <c r="CH814" s="95"/>
      <c r="CI814" s="95"/>
      <c r="CJ814" s="95"/>
      <c r="CK814" s="95"/>
      <c r="CL814" s="95"/>
    </row>
    <row r="815" spans="15:90" x14ac:dyDescent="0.25">
      <c r="O815" s="95"/>
      <c r="P815" s="95"/>
      <c r="Q815" s="95"/>
      <c r="R815" s="95"/>
      <c r="S815" s="95"/>
      <c r="T815" s="95"/>
      <c r="U815" s="95"/>
      <c r="V815" s="95"/>
      <c r="W815" s="95"/>
      <c r="X815" s="95"/>
      <c r="Y815" s="95"/>
      <c r="Z815" s="95"/>
      <c r="AA815" s="95"/>
      <c r="AB815" s="95"/>
      <c r="AC815" s="95"/>
      <c r="AD815" s="95"/>
      <c r="AE815" s="95"/>
      <c r="AF815" s="95"/>
      <c r="AG815" s="95"/>
      <c r="AH815" s="95"/>
      <c r="AI815" s="95"/>
      <c r="AJ815" s="95"/>
      <c r="AK815" s="95"/>
      <c r="AL815" s="95"/>
      <c r="AM815" s="95"/>
      <c r="AN815" s="95"/>
      <c r="AO815" s="95"/>
      <c r="AP815" s="95"/>
      <c r="AQ815" s="95"/>
      <c r="AR815" s="95"/>
      <c r="AS815" s="95"/>
      <c r="AT815" s="95"/>
      <c r="AU815" s="95"/>
      <c r="AV815" s="95"/>
      <c r="AW815" s="95"/>
      <c r="AX815" s="95"/>
      <c r="AY815" s="95"/>
      <c r="AZ815" s="95"/>
      <c r="BA815" s="95"/>
      <c r="BB815" s="95"/>
      <c r="BC815" s="95"/>
      <c r="BD815" s="95"/>
      <c r="BE815" s="95"/>
      <c r="BF815" s="95"/>
      <c r="BG815" s="95"/>
      <c r="BH815" s="95"/>
      <c r="BI815" s="95"/>
      <c r="BJ815" s="95"/>
      <c r="BK815" s="95"/>
      <c r="BL815" s="95"/>
      <c r="BM815" s="95"/>
      <c r="BN815" s="95"/>
      <c r="BO815" s="95"/>
      <c r="BP815" s="95"/>
      <c r="BQ815" s="95"/>
      <c r="BR815" s="95"/>
      <c r="BS815" s="95"/>
      <c r="BT815" s="95"/>
      <c r="BU815" s="95"/>
      <c r="BV815" s="95"/>
      <c r="BW815" s="95"/>
      <c r="BX815" s="95"/>
      <c r="BY815" s="95"/>
      <c r="BZ815" s="95"/>
      <c r="CA815" s="95"/>
      <c r="CB815" s="95"/>
      <c r="CC815" s="95"/>
      <c r="CD815" s="95"/>
      <c r="CE815" s="95"/>
      <c r="CF815" s="95"/>
      <c r="CG815" s="95"/>
      <c r="CH815" s="95"/>
      <c r="CI815" s="95"/>
      <c r="CJ815" s="95"/>
      <c r="CK815" s="95"/>
      <c r="CL815" s="95"/>
    </row>
    <row r="816" spans="15:90" x14ac:dyDescent="0.25">
      <c r="O816" s="95"/>
      <c r="P816" s="95"/>
      <c r="Q816" s="95"/>
      <c r="R816" s="95"/>
      <c r="S816" s="95"/>
      <c r="T816" s="95"/>
      <c r="U816" s="95"/>
      <c r="V816" s="95"/>
      <c r="W816" s="95"/>
      <c r="X816" s="95"/>
      <c r="Y816" s="95"/>
      <c r="Z816" s="95"/>
      <c r="AA816" s="95"/>
      <c r="AB816" s="95"/>
      <c r="AC816" s="95"/>
      <c r="AD816" s="95"/>
      <c r="AE816" s="95"/>
      <c r="AF816" s="95"/>
      <c r="AG816" s="95"/>
      <c r="AH816" s="95"/>
      <c r="AI816" s="95"/>
      <c r="AJ816" s="95"/>
      <c r="AK816" s="95"/>
      <c r="AL816" s="95"/>
      <c r="AM816" s="95"/>
      <c r="AN816" s="95"/>
      <c r="AO816" s="95"/>
      <c r="AP816" s="95"/>
      <c r="AQ816" s="95"/>
      <c r="AR816" s="95"/>
      <c r="AS816" s="95"/>
      <c r="AT816" s="95"/>
      <c r="AU816" s="95"/>
      <c r="AV816" s="95"/>
      <c r="AW816" s="95"/>
      <c r="AX816" s="95"/>
      <c r="AY816" s="95"/>
      <c r="AZ816" s="95"/>
      <c r="BA816" s="95"/>
      <c r="BB816" s="95"/>
      <c r="BC816" s="95"/>
      <c r="BD816" s="95"/>
      <c r="BE816" s="95"/>
      <c r="BF816" s="95"/>
      <c r="BG816" s="95"/>
      <c r="BH816" s="95"/>
      <c r="BI816" s="95"/>
      <c r="BJ816" s="95"/>
      <c r="BK816" s="95"/>
      <c r="BL816" s="95"/>
      <c r="BM816" s="95"/>
      <c r="BN816" s="95"/>
      <c r="BO816" s="95"/>
      <c r="BP816" s="95"/>
      <c r="BQ816" s="95"/>
      <c r="BR816" s="95"/>
      <c r="BS816" s="95"/>
      <c r="BT816" s="95"/>
      <c r="BU816" s="95"/>
      <c r="BV816" s="95"/>
      <c r="BW816" s="95"/>
      <c r="BX816" s="95"/>
      <c r="BY816" s="95"/>
      <c r="BZ816" s="95"/>
      <c r="CA816" s="95"/>
      <c r="CB816" s="95"/>
      <c r="CC816" s="95"/>
      <c r="CD816" s="95"/>
      <c r="CE816" s="95"/>
      <c r="CF816" s="95"/>
      <c r="CG816" s="95"/>
      <c r="CH816" s="95"/>
      <c r="CI816" s="95"/>
      <c r="CJ816" s="95"/>
      <c r="CK816" s="95"/>
      <c r="CL816" s="95"/>
    </row>
    <row r="817" spans="15:90" x14ac:dyDescent="0.25">
      <c r="O817" s="95"/>
      <c r="P817" s="95"/>
      <c r="Q817" s="95"/>
      <c r="R817" s="95"/>
      <c r="S817" s="95"/>
      <c r="T817" s="95"/>
      <c r="U817" s="95"/>
      <c r="V817" s="95"/>
      <c r="W817" s="95"/>
      <c r="X817" s="95"/>
      <c r="Y817" s="95"/>
      <c r="Z817" s="95"/>
      <c r="AA817" s="95"/>
      <c r="AB817" s="95"/>
      <c r="AC817" s="95"/>
      <c r="AD817" s="95"/>
      <c r="AE817" s="95"/>
      <c r="AF817" s="95"/>
      <c r="AG817" s="95"/>
      <c r="AH817" s="95"/>
      <c r="AI817" s="95"/>
      <c r="AJ817" s="95"/>
      <c r="AK817" s="95"/>
      <c r="AL817" s="95"/>
      <c r="AM817" s="95"/>
      <c r="AN817" s="95"/>
      <c r="AO817" s="95"/>
      <c r="AP817" s="95"/>
      <c r="AQ817" s="95"/>
      <c r="AR817" s="95"/>
      <c r="AS817" s="95"/>
      <c r="AT817" s="95"/>
      <c r="AU817" s="95"/>
      <c r="AV817" s="95"/>
      <c r="AW817" s="95"/>
      <c r="AX817" s="95"/>
      <c r="AY817" s="95"/>
      <c r="AZ817" s="95"/>
      <c r="BA817" s="95"/>
      <c r="BB817" s="95"/>
      <c r="BC817" s="95"/>
      <c r="BD817" s="95"/>
      <c r="BE817" s="95"/>
      <c r="BF817" s="95"/>
      <c r="BG817" s="95"/>
      <c r="BH817" s="95"/>
      <c r="BI817" s="95"/>
      <c r="BJ817" s="95"/>
      <c r="BK817" s="95"/>
      <c r="BL817" s="95"/>
      <c r="BM817" s="95"/>
      <c r="BN817" s="95"/>
      <c r="BO817" s="95"/>
      <c r="BP817" s="95"/>
      <c r="BQ817" s="95"/>
      <c r="BR817" s="95"/>
      <c r="BS817" s="95"/>
      <c r="BT817" s="95"/>
      <c r="BU817" s="95"/>
      <c r="BV817" s="95"/>
      <c r="BW817" s="95"/>
      <c r="BX817" s="95"/>
      <c r="BY817" s="95"/>
      <c r="BZ817" s="95"/>
      <c r="CA817" s="95"/>
      <c r="CB817" s="95"/>
      <c r="CC817" s="95"/>
      <c r="CD817" s="95"/>
      <c r="CE817" s="95"/>
      <c r="CF817" s="95"/>
      <c r="CG817" s="95"/>
      <c r="CH817" s="95"/>
      <c r="CI817" s="95"/>
      <c r="CJ817" s="95"/>
      <c r="CK817" s="95"/>
      <c r="CL817" s="95"/>
    </row>
    <row r="818" spans="15:90" x14ac:dyDescent="0.25">
      <c r="O818" s="95"/>
      <c r="P818" s="95"/>
      <c r="Q818" s="95"/>
      <c r="R818" s="95"/>
      <c r="S818" s="95"/>
      <c r="T818" s="95"/>
      <c r="U818" s="95"/>
      <c r="V818" s="95"/>
      <c r="W818" s="95"/>
      <c r="X818" s="95"/>
      <c r="Y818" s="95"/>
      <c r="Z818" s="95"/>
      <c r="AA818" s="95"/>
      <c r="AB818" s="95"/>
      <c r="AC818" s="95"/>
      <c r="AD818" s="95"/>
      <c r="AE818" s="95"/>
      <c r="AF818" s="95"/>
      <c r="AG818" s="95"/>
      <c r="AH818" s="95"/>
      <c r="AI818" s="95"/>
      <c r="AJ818" s="95"/>
      <c r="AK818" s="95"/>
      <c r="AL818" s="95"/>
      <c r="AM818" s="95"/>
      <c r="AN818" s="95"/>
      <c r="AO818" s="95"/>
      <c r="AP818" s="95"/>
      <c r="AQ818" s="95"/>
      <c r="AR818" s="95"/>
      <c r="AS818" s="95"/>
      <c r="AT818" s="95"/>
      <c r="AU818" s="95"/>
      <c r="AV818" s="95"/>
      <c r="AW818" s="95"/>
      <c r="AX818" s="95"/>
      <c r="AY818" s="95"/>
      <c r="AZ818" s="95"/>
      <c r="BA818" s="95"/>
      <c r="BB818" s="95"/>
      <c r="BC818" s="95"/>
      <c r="BD818" s="95"/>
      <c r="BE818" s="95"/>
      <c r="BF818" s="95"/>
      <c r="BG818" s="95"/>
      <c r="BH818" s="95"/>
      <c r="BI818" s="95"/>
      <c r="BJ818" s="95"/>
      <c r="BK818" s="95"/>
      <c r="BL818" s="95"/>
      <c r="BM818" s="95"/>
      <c r="BN818" s="95"/>
      <c r="BO818" s="95"/>
      <c r="BP818" s="95"/>
      <c r="BQ818" s="95"/>
      <c r="BR818" s="95"/>
      <c r="BS818" s="95"/>
      <c r="BT818" s="95"/>
      <c r="BU818" s="95"/>
      <c r="BV818" s="95"/>
      <c r="BW818" s="95"/>
      <c r="BX818" s="95"/>
      <c r="BY818" s="95"/>
      <c r="BZ818" s="95"/>
      <c r="CA818" s="95"/>
      <c r="CB818" s="95"/>
      <c r="CC818" s="95"/>
      <c r="CD818" s="95"/>
      <c r="CE818" s="95"/>
      <c r="CF818" s="95"/>
      <c r="CG818" s="95"/>
      <c r="CH818" s="95"/>
      <c r="CI818" s="95"/>
      <c r="CJ818" s="95"/>
      <c r="CK818" s="95"/>
      <c r="CL818" s="95"/>
    </row>
    <row r="819" spans="15:90" x14ac:dyDescent="0.25">
      <c r="O819" s="95"/>
      <c r="P819" s="95"/>
      <c r="Q819" s="95"/>
      <c r="R819" s="95"/>
      <c r="S819" s="95"/>
      <c r="T819" s="95"/>
      <c r="U819" s="95"/>
      <c r="V819" s="95"/>
      <c r="W819" s="95"/>
      <c r="X819" s="95"/>
      <c r="Y819" s="95"/>
      <c r="Z819" s="95"/>
      <c r="AA819" s="95"/>
      <c r="AB819" s="95"/>
      <c r="AC819" s="95"/>
      <c r="AD819" s="95"/>
      <c r="AE819" s="95"/>
      <c r="AF819" s="95"/>
      <c r="AG819" s="95"/>
      <c r="AH819" s="95"/>
      <c r="AI819" s="95"/>
      <c r="AJ819" s="95"/>
      <c r="AK819" s="95"/>
      <c r="AL819" s="95"/>
      <c r="AM819" s="95"/>
      <c r="AN819" s="95"/>
      <c r="AO819" s="95"/>
      <c r="AP819" s="95"/>
      <c r="AQ819" s="95"/>
      <c r="AR819" s="95"/>
      <c r="AS819" s="95"/>
      <c r="AT819" s="95"/>
      <c r="AU819" s="95"/>
      <c r="AV819" s="95"/>
      <c r="AW819" s="95"/>
      <c r="AX819" s="95"/>
      <c r="AY819" s="95"/>
      <c r="AZ819" s="95"/>
      <c r="BA819" s="95"/>
      <c r="BB819" s="95"/>
      <c r="BC819" s="95"/>
      <c r="BD819" s="95"/>
      <c r="BE819" s="95"/>
      <c r="BF819" s="95"/>
      <c r="BG819" s="95"/>
      <c r="BH819" s="95"/>
      <c r="BI819" s="95"/>
      <c r="BJ819" s="95"/>
      <c r="BK819" s="95"/>
      <c r="BL819" s="95"/>
      <c r="BM819" s="95"/>
      <c r="BN819" s="95"/>
      <c r="BO819" s="95"/>
      <c r="BP819" s="95"/>
      <c r="BQ819" s="95"/>
      <c r="BR819" s="95"/>
      <c r="BS819" s="95"/>
      <c r="BT819" s="95"/>
      <c r="BU819" s="95"/>
      <c r="BV819" s="95"/>
      <c r="BW819" s="95"/>
      <c r="BX819" s="95"/>
      <c r="BY819" s="95"/>
      <c r="BZ819" s="95"/>
      <c r="CA819" s="95"/>
      <c r="CB819" s="95"/>
      <c r="CC819" s="95"/>
      <c r="CD819" s="95"/>
      <c r="CE819" s="95"/>
      <c r="CF819" s="95"/>
      <c r="CG819" s="95"/>
      <c r="CH819" s="95"/>
      <c r="CI819" s="95"/>
      <c r="CJ819" s="95"/>
      <c r="CK819" s="95"/>
      <c r="CL819" s="95"/>
    </row>
    <row r="820" spans="15:90" x14ac:dyDescent="0.25">
      <c r="O820" s="95"/>
      <c r="P820" s="95"/>
      <c r="Q820" s="95"/>
      <c r="R820" s="95"/>
      <c r="S820" s="95"/>
      <c r="T820" s="95"/>
      <c r="U820" s="95"/>
      <c r="V820" s="95"/>
      <c r="W820" s="95"/>
      <c r="X820" s="95"/>
      <c r="Y820" s="95"/>
      <c r="Z820" s="95"/>
      <c r="AA820" s="95"/>
      <c r="AB820" s="95"/>
      <c r="AC820" s="95"/>
      <c r="AD820" s="95"/>
      <c r="AE820" s="95"/>
      <c r="AF820" s="95"/>
      <c r="AG820" s="95"/>
      <c r="AH820" s="95"/>
      <c r="AI820" s="95"/>
      <c r="AJ820" s="95"/>
      <c r="AK820" s="95"/>
      <c r="AL820" s="95"/>
      <c r="AM820" s="95"/>
      <c r="AN820" s="95"/>
      <c r="AO820" s="95"/>
      <c r="AP820" s="95"/>
      <c r="AQ820" s="95"/>
      <c r="AR820" s="95"/>
      <c r="AS820" s="95"/>
      <c r="AT820" s="95"/>
      <c r="AU820" s="95"/>
      <c r="AV820" s="95"/>
      <c r="AW820" s="95"/>
      <c r="AX820" s="95"/>
      <c r="AY820" s="95"/>
      <c r="AZ820" s="95"/>
      <c r="BA820" s="95"/>
      <c r="BB820" s="95"/>
      <c r="BC820" s="95"/>
      <c r="BD820" s="95"/>
      <c r="BE820" s="95"/>
      <c r="BF820" s="95"/>
      <c r="BG820" s="95"/>
      <c r="BH820" s="95"/>
      <c r="BI820" s="95"/>
      <c r="BJ820" s="95"/>
      <c r="BK820" s="95"/>
      <c r="BL820" s="95"/>
      <c r="BM820" s="95"/>
      <c r="BN820" s="95"/>
      <c r="BO820" s="95"/>
      <c r="BP820" s="95"/>
      <c r="BQ820" s="95"/>
      <c r="BR820" s="95"/>
      <c r="BS820" s="95"/>
      <c r="BT820" s="95"/>
      <c r="BU820" s="95"/>
      <c r="BV820" s="95"/>
      <c r="BW820" s="95"/>
      <c r="BX820" s="95"/>
      <c r="BY820" s="95"/>
      <c r="BZ820" s="95"/>
      <c r="CA820" s="95"/>
      <c r="CB820" s="95"/>
      <c r="CC820" s="95"/>
      <c r="CD820" s="95"/>
      <c r="CE820" s="95"/>
      <c r="CF820" s="95"/>
      <c r="CG820" s="95"/>
      <c r="CH820" s="95"/>
      <c r="CI820" s="95"/>
      <c r="CJ820" s="95"/>
      <c r="CK820" s="95"/>
      <c r="CL820" s="95"/>
    </row>
    <row r="821" spans="15:90" x14ac:dyDescent="0.25">
      <c r="O821" s="95"/>
      <c r="P821" s="95"/>
      <c r="Q821" s="95"/>
      <c r="R821" s="95"/>
      <c r="S821" s="95"/>
      <c r="T821" s="95"/>
      <c r="U821" s="95"/>
      <c r="V821" s="95"/>
      <c r="W821" s="95"/>
      <c r="X821" s="95"/>
      <c r="Y821" s="95"/>
      <c r="Z821" s="95"/>
      <c r="AA821" s="95"/>
      <c r="AB821" s="95"/>
      <c r="AC821" s="95"/>
      <c r="AD821" s="95"/>
      <c r="AE821" s="95"/>
      <c r="AF821" s="95"/>
      <c r="AG821" s="95"/>
      <c r="AH821" s="95"/>
      <c r="AI821" s="95"/>
      <c r="AJ821" s="95"/>
      <c r="AK821" s="95"/>
      <c r="AL821" s="95"/>
      <c r="AM821" s="95"/>
      <c r="AN821" s="95"/>
      <c r="AO821" s="95"/>
      <c r="AP821" s="95"/>
      <c r="AQ821" s="95"/>
      <c r="AR821" s="95"/>
      <c r="AS821" s="95"/>
      <c r="AT821" s="95"/>
      <c r="AU821" s="95"/>
      <c r="AV821" s="95"/>
      <c r="AW821" s="95"/>
      <c r="AX821" s="95"/>
      <c r="AY821" s="95"/>
      <c r="AZ821" s="95"/>
      <c r="BA821" s="95"/>
      <c r="BB821" s="95"/>
      <c r="BC821" s="95"/>
      <c r="BD821" s="95"/>
      <c r="BE821" s="95"/>
      <c r="BF821" s="95"/>
      <c r="BG821" s="95"/>
      <c r="BH821" s="95"/>
      <c r="BI821" s="95"/>
      <c r="BJ821" s="95"/>
      <c r="BK821" s="95"/>
      <c r="BL821" s="95"/>
      <c r="BM821" s="95"/>
      <c r="BN821" s="95"/>
      <c r="BO821" s="95"/>
      <c r="BP821" s="95"/>
      <c r="BQ821" s="95"/>
      <c r="BR821" s="95"/>
      <c r="BS821" s="95"/>
      <c r="BT821" s="95"/>
      <c r="BU821" s="95"/>
      <c r="BV821" s="95"/>
      <c r="BW821" s="95"/>
      <c r="BX821" s="95"/>
      <c r="BY821" s="95"/>
      <c r="BZ821" s="95"/>
      <c r="CA821" s="95"/>
      <c r="CB821" s="95"/>
      <c r="CC821" s="95"/>
      <c r="CD821" s="95"/>
      <c r="CE821" s="95"/>
      <c r="CF821" s="95"/>
      <c r="CG821" s="95"/>
      <c r="CH821" s="95"/>
      <c r="CI821" s="95"/>
      <c r="CJ821" s="95"/>
      <c r="CK821" s="95"/>
      <c r="CL821" s="95"/>
    </row>
    <row r="822" spans="15:90" x14ac:dyDescent="0.25">
      <c r="O822" s="95"/>
      <c r="P822" s="95"/>
      <c r="Q822" s="95"/>
      <c r="R822" s="95"/>
      <c r="S822" s="95"/>
      <c r="T822" s="95"/>
      <c r="U822" s="95"/>
      <c r="V822" s="95"/>
      <c r="W822" s="95"/>
      <c r="X822" s="95"/>
      <c r="Y822" s="95"/>
      <c r="Z822" s="95"/>
      <c r="AA822" s="95"/>
      <c r="AB822" s="95"/>
      <c r="AC822" s="95"/>
      <c r="AD822" s="95"/>
      <c r="AE822" s="95"/>
      <c r="AF822" s="95"/>
      <c r="AG822" s="95"/>
      <c r="AH822" s="95"/>
      <c r="AI822" s="95"/>
      <c r="AJ822" s="95"/>
      <c r="AK822" s="95"/>
      <c r="AL822" s="95"/>
      <c r="AM822" s="95"/>
      <c r="AN822" s="95"/>
      <c r="AO822" s="95"/>
      <c r="AP822" s="95"/>
      <c r="AQ822" s="95"/>
      <c r="AR822" s="95"/>
      <c r="AS822" s="95"/>
      <c r="AT822" s="95"/>
      <c r="AU822" s="95"/>
      <c r="AV822" s="95"/>
      <c r="AW822" s="95"/>
      <c r="AX822" s="95"/>
      <c r="AY822" s="95"/>
      <c r="AZ822" s="95"/>
      <c r="BA822" s="95"/>
      <c r="BB822" s="95"/>
      <c r="BC822" s="95"/>
      <c r="BD822" s="95"/>
      <c r="BE822" s="95"/>
      <c r="BF822" s="95"/>
      <c r="BG822" s="95"/>
      <c r="BH822" s="95"/>
      <c r="BI822" s="95"/>
      <c r="BJ822" s="95"/>
      <c r="BK822" s="95"/>
      <c r="BL822" s="95"/>
      <c r="BM822" s="95"/>
      <c r="BN822" s="95"/>
      <c r="BO822" s="95"/>
      <c r="BP822" s="95"/>
      <c r="BQ822" s="95"/>
      <c r="BR822" s="95"/>
      <c r="BS822" s="95"/>
      <c r="BT822" s="95"/>
      <c r="BU822" s="95"/>
      <c r="BV822" s="95"/>
      <c r="BW822" s="95"/>
      <c r="BX822" s="95"/>
      <c r="BY822" s="95"/>
      <c r="BZ822" s="95"/>
      <c r="CA822" s="95"/>
      <c r="CB822" s="95"/>
      <c r="CC822" s="95"/>
      <c r="CD822" s="95"/>
      <c r="CE822" s="95"/>
      <c r="CF822" s="95"/>
      <c r="CG822" s="95"/>
      <c r="CH822" s="95"/>
      <c r="CI822" s="95"/>
      <c r="CJ822" s="95"/>
      <c r="CK822" s="95"/>
      <c r="CL822" s="95"/>
    </row>
    <row r="823" spans="15:90" x14ac:dyDescent="0.25">
      <c r="O823" s="95"/>
      <c r="P823" s="95"/>
      <c r="Q823" s="95"/>
      <c r="R823" s="95"/>
      <c r="S823" s="95"/>
      <c r="T823" s="95"/>
      <c r="U823" s="95"/>
      <c r="V823" s="95"/>
      <c r="W823" s="95"/>
      <c r="X823" s="95"/>
      <c r="Y823" s="95"/>
      <c r="Z823" s="95"/>
      <c r="AA823" s="95"/>
      <c r="AB823" s="95"/>
      <c r="AC823" s="95"/>
      <c r="AD823" s="95"/>
      <c r="AE823" s="95"/>
      <c r="AF823" s="95"/>
      <c r="AG823" s="95"/>
      <c r="AH823" s="95"/>
      <c r="AI823" s="95"/>
      <c r="AJ823" s="95"/>
      <c r="AK823" s="95"/>
      <c r="AL823" s="95"/>
      <c r="AM823" s="95"/>
      <c r="AN823" s="95"/>
      <c r="AO823" s="95"/>
      <c r="AP823" s="95"/>
      <c r="AQ823" s="95"/>
      <c r="AR823" s="95"/>
      <c r="AS823" s="95"/>
      <c r="AT823" s="95"/>
      <c r="AU823" s="95"/>
      <c r="AV823" s="95"/>
      <c r="AW823" s="95"/>
      <c r="AX823" s="95"/>
      <c r="AY823" s="95"/>
      <c r="AZ823" s="95"/>
      <c r="BA823" s="95"/>
      <c r="BB823" s="95"/>
      <c r="BC823" s="95"/>
      <c r="BD823" s="95"/>
      <c r="BE823" s="95"/>
      <c r="BF823" s="95"/>
      <c r="BG823" s="95"/>
      <c r="BH823" s="95"/>
      <c r="BI823" s="95"/>
      <c r="BJ823" s="95"/>
      <c r="BK823" s="95"/>
      <c r="BL823" s="95"/>
      <c r="BM823" s="95"/>
      <c r="BN823" s="95"/>
      <c r="BO823" s="95"/>
      <c r="BP823" s="95"/>
      <c r="BQ823" s="95"/>
      <c r="BR823" s="95"/>
      <c r="BS823" s="95"/>
      <c r="BT823" s="95"/>
      <c r="BU823" s="95"/>
      <c r="BV823" s="95"/>
      <c r="BW823" s="95"/>
      <c r="BX823" s="95"/>
      <c r="BY823" s="95"/>
      <c r="BZ823" s="95"/>
      <c r="CA823" s="95"/>
      <c r="CB823" s="95"/>
      <c r="CC823" s="95"/>
      <c r="CD823" s="95"/>
      <c r="CE823" s="95"/>
      <c r="CF823" s="95"/>
      <c r="CG823" s="95"/>
      <c r="CH823" s="95"/>
      <c r="CI823" s="95"/>
      <c r="CJ823" s="95"/>
      <c r="CK823" s="95"/>
      <c r="CL823" s="95"/>
    </row>
    <row r="824" spans="15:90" x14ac:dyDescent="0.25">
      <c r="O824" s="95"/>
      <c r="P824" s="95"/>
      <c r="Q824" s="95"/>
      <c r="R824" s="95"/>
      <c r="S824" s="95"/>
      <c r="T824" s="95"/>
      <c r="U824" s="95"/>
      <c r="V824" s="95"/>
      <c r="W824" s="95"/>
      <c r="X824" s="95"/>
      <c r="Y824" s="95"/>
      <c r="Z824" s="95"/>
      <c r="AA824" s="95"/>
      <c r="AB824" s="95"/>
      <c r="AC824" s="95"/>
      <c r="AD824" s="95"/>
      <c r="AE824" s="95"/>
      <c r="AF824" s="95"/>
      <c r="AG824" s="95"/>
      <c r="AH824" s="95"/>
      <c r="AI824" s="95"/>
      <c r="AJ824" s="95"/>
      <c r="AK824" s="95"/>
      <c r="AL824" s="95"/>
      <c r="AM824" s="95"/>
      <c r="AN824" s="95"/>
      <c r="AO824" s="95"/>
      <c r="AP824" s="95"/>
      <c r="AQ824" s="95"/>
      <c r="AR824" s="95"/>
      <c r="AS824" s="95"/>
      <c r="AT824" s="95"/>
      <c r="AU824" s="95"/>
      <c r="AV824" s="95"/>
      <c r="AW824" s="95"/>
      <c r="AX824" s="95"/>
      <c r="AY824" s="95"/>
      <c r="AZ824" s="95"/>
      <c r="BA824" s="95"/>
      <c r="BB824" s="95"/>
      <c r="BC824" s="95"/>
      <c r="BD824" s="95"/>
      <c r="BE824" s="95"/>
      <c r="BF824" s="95"/>
      <c r="BG824" s="95"/>
      <c r="BH824" s="95"/>
      <c r="BI824" s="95"/>
      <c r="BJ824" s="95"/>
      <c r="BK824" s="95"/>
      <c r="BL824" s="95"/>
      <c r="BM824" s="95"/>
      <c r="BN824" s="95"/>
      <c r="BO824" s="95"/>
      <c r="BP824" s="95"/>
      <c r="BQ824" s="95"/>
      <c r="BR824" s="95"/>
      <c r="BS824" s="95"/>
      <c r="BT824" s="95"/>
      <c r="BU824" s="95"/>
      <c r="BV824" s="95"/>
      <c r="BW824" s="95"/>
      <c r="BX824" s="95"/>
      <c r="BY824" s="95"/>
      <c r="BZ824" s="95"/>
      <c r="CA824" s="95"/>
      <c r="CB824" s="95"/>
      <c r="CC824" s="95"/>
      <c r="CD824" s="95"/>
      <c r="CE824" s="95"/>
      <c r="CF824" s="95"/>
      <c r="CG824" s="95"/>
      <c r="CH824" s="95"/>
      <c r="CI824" s="95"/>
      <c r="CJ824" s="95"/>
      <c r="CK824" s="95"/>
      <c r="CL824" s="95"/>
    </row>
    <row r="825" spans="15:90" x14ac:dyDescent="0.25">
      <c r="O825" s="95"/>
      <c r="P825" s="95"/>
      <c r="Q825" s="95"/>
      <c r="R825" s="95"/>
      <c r="S825" s="95"/>
      <c r="T825" s="95"/>
      <c r="U825" s="95"/>
      <c r="V825" s="95"/>
      <c r="W825" s="95"/>
      <c r="X825" s="95"/>
      <c r="Y825" s="95"/>
      <c r="Z825" s="95"/>
      <c r="AA825" s="95"/>
      <c r="AB825" s="95"/>
      <c r="AC825" s="95"/>
      <c r="AD825" s="95"/>
      <c r="AE825" s="95"/>
      <c r="AF825" s="95"/>
      <c r="AG825" s="95"/>
      <c r="AH825" s="95"/>
      <c r="AI825" s="95"/>
      <c r="AJ825" s="95"/>
      <c r="AK825" s="95"/>
      <c r="AL825" s="95"/>
      <c r="AM825" s="95"/>
      <c r="AN825" s="95"/>
      <c r="AO825" s="95"/>
      <c r="AP825" s="95"/>
      <c r="AQ825" s="95"/>
      <c r="AR825" s="95"/>
      <c r="AS825" s="95"/>
      <c r="AT825" s="95"/>
      <c r="AU825" s="95"/>
      <c r="AV825" s="95"/>
      <c r="AW825" s="95"/>
      <c r="AX825" s="95"/>
      <c r="AY825" s="95"/>
      <c r="AZ825" s="95"/>
      <c r="BA825" s="95"/>
      <c r="BB825" s="95"/>
      <c r="BC825" s="95"/>
      <c r="BD825" s="95"/>
      <c r="BE825" s="95"/>
      <c r="BF825" s="95"/>
      <c r="BG825" s="95"/>
      <c r="BH825" s="95"/>
      <c r="BI825" s="95"/>
      <c r="BJ825" s="95"/>
      <c r="BK825" s="95"/>
      <c r="BL825" s="95"/>
      <c r="BM825" s="95"/>
      <c r="BN825" s="95"/>
      <c r="BO825" s="95"/>
      <c r="BP825" s="95"/>
      <c r="BQ825" s="95"/>
      <c r="BR825" s="95"/>
      <c r="BS825" s="95"/>
      <c r="BT825" s="95"/>
      <c r="BU825" s="95"/>
      <c r="BV825" s="95"/>
      <c r="BW825" s="95"/>
      <c r="BX825" s="95"/>
      <c r="BY825" s="95"/>
      <c r="BZ825" s="95"/>
      <c r="CA825" s="95"/>
      <c r="CB825" s="95"/>
      <c r="CC825" s="95"/>
      <c r="CD825" s="95"/>
      <c r="CE825" s="95"/>
      <c r="CF825" s="95"/>
      <c r="CG825" s="95"/>
      <c r="CH825" s="95"/>
      <c r="CI825" s="95"/>
      <c r="CJ825" s="95"/>
      <c r="CK825" s="95"/>
      <c r="CL825" s="95"/>
    </row>
    <row r="826" spans="15:90" x14ac:dyDescent="0.25">
      <c r="O826" s="95"/>
      <c r="P826" s="95"/>
      <c r="Q826" s="95"/>
      <c r="R826" s="95"/>
      <c r="S826" s="95"/>
      <c r="T826" s="95"/>
      <c r="U826" s="95"/>
      <c r="V826" s="95"/>
      <c r="W826" s="95"/>
      <c r="X826" s="95"/>
      <c r="Y826" s="95"/>
      <c r="Z826" s="95"/>
      <c r="AA826" s="95"/>
      <c r="AB826" s="95"/>
      <c r="AC826" s="95"/>
      <c r="AD826" s="95"/>
      <c r="AE826" s="95"/>
      <c r="AF826" s="95"/>
      <c r="AG826" s="95"/>
      <c r="AH826" s="95"/>
      <c r="AI826" s="95"/>
      <c r="AJ826" s="95"/>
      <c r="AK826" s="95"/>
      <c r="AL826" s="95"/>
      <c r="AM826" s="95"/>
      <c r="AN826" s="95"/>
      <c r="AO826" s="95"/>
      <c r="AP826" s="95"/>
      <c r="AQ826" s="95"/>
      <c r="AR826" s="95"/>
      <c r="AS826" s="95"/>
      <c r="AT826" s="95"/>
      <c r="AU826" s="95"/>
      <c r="AV826" s="95"/>
      <c r="AW826" s="95"/>
      <c r="AX826" s="95"/>
      <c r="AY826" s="95"/>
      <c r="AZ826" s="95"/>
      <c r="BA826" s="95"/>
      <c r="BB826" s="95"/>
      <c r="BC826" s="95"/>
      <c r="BD826" s="95"/>
      <c r="BE826" s="95"/>
      <c r="BF826" s="95"/>
      <c r="BG826" s="95"/>
      <c r="BH826" s="95"/>
      <c r="BI826" s="95"/>
      <c r="BJ826" s="95"/>
      <c r="BK826" s="95"/>
      <c r="BL826" s="95"/>
      <c r="BM826" s="95"/>
      <c r="BN826" s="95"/>
      <c r="BO826" s="95"/>
      <c r="BP826" s="95"/>
      <c r="BQ826" s="95"/>
      <c r="BR826" s="95"/>
      <c r="BS826" s="95"/>
      <c r="BT826" s="95"/>
      <c r="BU826" s="95"/>
      <c r="BV826" s="95"/>
      <c r="BW826" s="95"/>
      <c r="BX826" s="95"/>
      <c r="BY826" s="95"/>
      <c r="BZ826" s="95"/>
      <c r="CA826" s="95"/>
      <c r="CB826" s="95"/>
      <c r="CC826" s="95"/>
      <c r="CD826" s="95"/>
      <c r="CE826" s="95"/>
      <c r="CF826" s="95"/>
      <c r="CG826" s="95"/>
      <c r="CH826" s="95"/>
      <c r="CI826" s="95"/>
      <c r="CJ826" s="95"/>
      <c r="CK826" s="95"/>
      <c r="CL826" s="95"/>
    </row>
    <row r="827" spans="15:90" x14ac:dyDescent="0.25">
      <c r="O827" s="95"/>
      <c r="P827" s="95"/>
      <c r="Q827" s="95"/>
      <c r="R827" s="95"/>
      <c r="S827" s="95"/>
      <c r="T827" s="95"/>
      <c r="U827" s="95"/>
      <c r="V827" s="95"/>
      <c r="W827" s="95"/>
      <c r="X827" s="95"/>
      <c r="Y827" s="95"/>
      <c r="Z827" s="95"/>
      <c r="AA827" s="95"/>
      <c r="AB827" s="95"/>
      <c r="AC827" s="95"/>
      <c r="AD827" s="95"/>
      <c r="AE827" s="95"/>
      <c r="AF827" s="95"/>
      <c r="AG827" s="95"/>
      <c r="AH827" s="95"/>
      <c r="AI827" s="95"/>
      <c r="AJ827" s="95"/>
      <c r="AK827" s="95"/>
      <c r="AL827" s="95"/>
      <c r="AM827" s="95"/>
      <c r="AN827" s="95"/>
      <c r="AO827" s="95"/>
      <c r="AP827" s="95"/>
      <c r="AQ827" s="95"/>
      <c r="AR827" s="95"/>
      <c r="AS827" s="95"/>
      <c r="AT827" s="95"/>
      <c r="AU827" s="95"/>
      <c r="AV827" s="95"/>
      <c r="AW827" s="95"/>
      <c r="AX827" s="95"/>
      <c r="AY827" s="95"/>
      <c r="AZ827" s="95"/>
      <c r="BA827" s="95"/>
      <c r="BB827" s="95"/>
      <c r="BC827" s="95"/>
      <c r="BD827" s="95"/>
      <c r="BE827" s="95"/>
      <c r="BF827" s="95"/>
      <c r="BG827" s="95"/>
      <c r="BH827" s="95"/>
      <c r="BI827" s="95"/>
      <c r="BJ827" s="95"/>
      <c r="BK827" s="95"/>
      <c r="BL827" s="95"/>
      <c r="BM827" s="95"/>
      <c r="BN827" s="95"/>
      <c r="BO827" s="95"/>
      <c r="BP827" s="95"/>
      <c r="BQ827" s="95"/>
      <c r="BR827" s="95"/>
      <c r="BS827" s="95"/>
      <c r="BT827" s="95"/>
      <c r="BU827" s="95"/>
      <c r="BV827" s="95"/>
      <c r="BW827" s="95"/>
      <c r="BX827" s="95"/>
      <c r="BY827" s="95"/>
      <c r="BZ827" s="95"/>
      <c r="CA827" s="95"/>
      <c r="CB827" s="95"/>
      <c r="CC827" s="95"/>
      <c r="CD827" s="95"/>
      <c r="CE827" s="95"/>
      <c r="CF827" s="95"/>
      <c r="CG827" s="95"/>
      <c r="CH827" s="95"/>
      <c r="CI827" s="95"/>
      <c r="CJ827" s="95"/>
      <c r="CK827" s="95"/>
      <c r="CL827" s="95"/>
    </row>
    <row r="828" spans="15:90" x14ac:dyDescent="0.25">
      <c r="O828" s="95"/>
      <c r="P828" s="95"/>
      <c r="Q828" s="95"/>
      <c r="R828" s="95"/>
      <c r="S828" s="95"/>
      <c r="T828" s="95"/>
      <c r="U828" s="95"/>
      <c r="V828" s="95"/>
      <c r="W828" s="95"/>
      <c r="X828" s="95"/>
      <c r="Y828" s="95"/>
      <c r="Z828" s="95"/>
      <c r="AA828" s="95"/>
      <c r="AB828" s="95"/>
      <c r="AC828" s="95"/>
      <c r="AD828" s="95"/>
      <c r="AE828" s="95"/>
      <c r="AF828" s="95"/>
      <c r="AG828" s="95"/>
      <c r="AH828" s="95"/>
      <c r="AI828" s="95"/>
      <c r="AJ828" s="95"/>
      <c r="AK828" s="95"/>
      <c r="AL828" s="95"/>
      <c r="AM828" s="95"/>
      <c r="AN828" s="95"/>
      <c r="AO828" s="95"/>
      <c r="AP828" s="95"/>
      <c r="AQ828" s="95"/>
      <c r="AR828" s="95"/>
      <c r="AS828" s="95"/>
      <c r="AT828" s="95"/>
      <c r="AU828" s="95"/>
      <c r="AV828" s="95"/>
      <c r="AW828" s="95"/>
      <c r="AX828" s="95"/>
      <c r="AY828" s="95"/>
      <c r="AZ828" s="95"/>
      <c r="BA828" s="95"/>
      <c r="BB828" s="95"/>
      <c r="BC828" s="95"/>
      <c r="BD828" s="95"/>
      <c r="BE828" s="95"/>
      <c r="BF828" s="95"/>
      <c r="BG828" s="95"/>
      <c r="BH828" s="95"/>
      <c r="BI828" s="95"/>
      <c r="BJ828" s="95"/>
      <c r="BK828" s="95"/>
      <c r="BL828" s="95"/>
      <c r="BM828" s="95"/>
      <c r="BN828" s="95"/>
      <c r="BO828" s="95"/>
      <c r="BP828" s="95"/>
      <c r="BQ828" s="95"/>
      <c r="BR828" s="95"/>
      <c r="BS828" s="95"/>
      <c r="BT828" s="95"/>
      <c r="BU828" s="95"/>
      <c r="BV828" s="95"/>
      <c r="BW828" s="95"/>
      <c r="BX828" s="95"/>
      <c r="BY828" s="95"/>
      <c r="BZ828" s="95"/>
      <c r="CA828" s="95"/>
      <c r="CB828" s="95"/>
      <c r="CC828" s="95"/>
      <c r="CD828" s="95"/>
      <c r="CE828" s="95"/>
      <c r="CF828" s="95"/>
      <c r="CG828" s="95"/>
      <c r="CH828" s="95"/>
      <c r="CI828" s="95"/>
      <c r="CJ828" s="95"/>
      <c r="CK828" s="95"/>
      <c r="CL828" s="95"/>
    </row>
    <row r="829" spans="15:90" x14ac:dyDescent="0.25">
      <c r="O829" s="95"/>
      <c r="P829" s="95"/>
      <c r="Q829" s="95"/>
      <c r="R829" s="95"/>
      <c r="S829" s="95"/>
      <c r="T829" s="95"/>
      <c r="U829" s="95"/>
      <c r="V829" s="95"/>
      <c r="W829" s="95"/>
      <c r="X829" s="95"/>
      <c r="Y829" s="95"/>
      <c r="Z829" s="95"/>
      <c r="AA829" s="95"/>
      <c r="AB829" s="95"/>
      <c r="AC829" s="95"/>
      <c r="AD829" s="95"/>
      <c r="AE829" s="95"/>
      <c r="AF829" s="95"/>
      <c r="AG829" s="95"/>
      <c r="AH829" s="95"/>
      <c r="AI829" s="95"/>
      <c r="AJ829" s="95"/>
      <c r="AK829" s="95"/>
      <c r="AL829" s="95"/>
      <c r="AM829" s="95"/>
      <c r="AN829" s="95"/>
      <c r="AO829" s="95"/>
      <c r="AP829" s="95"/>
      <c r="AQ829" s="95"/>
      <c r="AR829" s="95"/>
      <c r="AS829" s="95"/>
      <c r="AT829" s="95"/>
      <c r="AU829" s="95"/>
      <c r="AV829" s="95"/>
      <c r="AW829" s="95"/>
      <c r="AX829" s="95"/>
      <c r="AY829" s="95"/>
      <c r="AZ829" s="95"/>
      <c r="BA829" s="95"/>
      <c r="BB829" s="95"/>
      <c r="BC829" s="95"/>
      <c r="BD829" s="95"/>
      <c r="BE829" s="95"/>
      <c r="BF829" s="95"/>
      <c r="BG829" s="95"/>
      <c r="BH829" s="95"/>
      <c r="BI829" s="95"/>
      <c r="BJ829" s="95"/>
      <c r="BK829" s="95"/>
      <c r="BL829" s="95"/>
      <c r="BM829" s="95"/>
      <c r="BN829" s="95"/>
      <c r="BO829" s="95"/>
      <c r="BP829" s="95"/>
      <c r="BQ829" s="95"/>
      <c r="BR829" s="95"/>
      <c r="BS829" s="95"/>
      <c r="BT829" s="95"/>
      <c r="BU829" s="95"/>
      <c r="BV829" s="95"/>
      <c r="BW829" s="95"/>
      <c r="BX829" s="95"/>
      <c r="BY829" s="95"/>
      <c r="BZ829" s="95"/>
      <c r="CA829" s="95"/>
      <c r="CB829" s="95"/>
      <c r="CC829" s="95"/>
      <c r="CD829" s="95"/>
      <c r="CE829" s="95"/>
      <c r="CF829" s="95"/>
      <c r="CG829" s="95"/>
      <c r="CH829" s="95"/>
      <c r="CI829" s="95"/>
      <c r="CJ829" s="95"/>
      <c r="CK829" s="95"/>
      <c r="CL829" s="95"/>
    </row>
    <row r="830" spans="15:90" x14ac:dyDescent="0.25">
      <c r="O830" s="95"/>
      <c r="P830" s="95"/>
      <c r="Q830" s="95"/>
      <c r="R830" s="95"/>
      <c r="S830" s="95"/>
      <c r="T830" s="95"/>
      <c r="U830" s="95"/>
      <c r="V830" s="95"/>
      <c r="W830" s="95"/>
      <c r="X830" s="95"/>
      <c r="Y830" s="95"/>
      <c r="Z830" s="95"/>
      <c r="AA830" s="95"/>
      <c r="AB830" s="95"/>
      <c r="AC830" s="95"/>
      <c r="AD830" s="95"/>
      <c r="AE830" s="95"/>
      <c r="AF830" s="95"/>
      <c r="AG830" s="95"/>
      <c r="AH830" s="95"/>
      <c r="AI830" s="95"/>
      <c r="AJ830" s="95"/>
      <c r="AK830" s="95"/>
      <c r="AL830" s="95"/>
      <c r="AM830" s="95"/>
      <c r="AN830" s="95"/>
      <c r="AO830" s="95"/>
      <c r="AP830" s="95"/>
      <c r="AQ830" s="95"/>
      <c r="AR830" s="95"/>
      <c r="AS830" s="95"/>
      <c r="AT830" s="95"/>
      <c r="AU830" s="95"/>
      <c r="AV830" s="95"/>
      <c r="AW830" s="95"/>
      <c r="AX830" s="95"/>
      <c r="AY830" s="95"/>
      <c r="AZ830" s="95"/>
      <c r="BA830" s="95"/>
      <c r="BB830" s="95"/>
      <c r="BC830" s="95"/>
      <c r="BD830" s="95"/>
      <c r="BE830" s="95"/>
      <c r="BF830" s="95"/>
      <c r="BG830" s="95"/>
      <c r="BH830" s="95"/>
      <c r="BI830" s="95"/>
      <c r="BJ830" s="95"/>
      <c r="BK830" s="95"/>
      <c r="BL830" s="95"/>
      <c r="BM830" s="95"/>
      <c r="BN830" s="95"/>
      <c r="BO830" s="95"/>
      <c r="BP830" s="95"/>
      <c r="BQ830" s="95"/>
      <c r="BR830" s="95"/>
      <c r="BS830" s="95"/>
      <c r="BT830" s="95"/>
      <c r="BU830" s="95"/>
      <c r="BV830" s="95"/>
      <c r="BW830" s="95"/>
      <c r="BX830" s="95"/>
      <c r="BY830" s="95"/>
      <c r="BZ830" s="95"/>
      <c r="CA830" s="95"/>
      <c r="CB830" s="95"/>
      <c r="CC830" s="95"/>
      <c r="CD830" s="95"/>
      <c r="CE830" s="95"/>
      <c r="CF830" s="95"/>
      <c r="CG830" s="95"/>
      <c r="CH830" s="95"/>
      <c r="CI830" s="95"/>
      <c r="CJ830" s="95"/>
      <c r="CK830" s="95"/>
      <c r="CL830" s="95"/>
    </row>
    <row r="831" spans="15:90" x14ac:dyDescent="0.25">
      <c r="O831" s="95"/>
      <c r="P831" s="95"/>
      <c r="Q831" s="95"/>
      <c r="R831" s="95"/>
      <c r="S831" s="95"/>
      <c r="T831" s="95"/>
      <c r="U831" s="95"/>
      <c r="V831" s="95"/>
      <c r="W831" s="95"/>
      <c r="X831" s="95"/>
      <c r="Y831" s="95"/>
      <c r="Z831" s="95"/>
      <c r="AA831" s="95"/>
      <c r="AB831" s="95"/>
      <c r="AC831" s="95"/>
      <c r="AD831" s="95"/>
      <c r="AE831" s="95"/>
      <c r="AF831" s="95"/>
      <c r="AG831" s="95"/>
      <c r="AH831" s="95"/>
      <c r="AI831" s="95"/>
      <c r="AJ831" s="95"/>
      <c r="AK831" s="95"/>
      <c r="AL831" s="95"/>
      <c r="AM831" s="95"/>
      <c r="AN831" s="95"/>
      <c r="AO831" s="95"/>
      <c r="AP831" s="95"/>
      <c r="AQ831" s="95"/>
      <c r="AR831" s="95"/>
      <c r="AS831" s="95"/>
      <c r="AT831" s="95"/>
      <c r="AU831" s="95"/>
      <c r="AV831" s="95"/>
      <c r="AW831" s="95"/>
      <c r="AX831" s="95"/>
      <c r="AY831" s="95"/>
      <c r="AZ831" s="95"/>
      <c r="BA831" s="95"/>
      <c r="BB831" s="95"/>
      <c r="BC831" s="95"/>
      <c r="BD831" s="95"/>
      <c r="BE831" s="95"/>
      <c r="BF831" s="95"/>
      <c r="BG831" s="95"/>
      <c r="BH831" s="95"/>
      <c r="BI831" s="95"/>
      <c r="BJ831" s="95"/>
      <c r="BK831" s="95"/>
      <c r="BL831" s="95"/>
      <c r="BM831" s="95"/>
      <c r="BN831" s="95"/>
      <c r="BO831" s="95"/>
      <c r="BP831" s="95"/>
      <c r="BQ831" s="95"/>
      <c r="BR831" s="95"/>
      <c r="BS831" s="95"/>
      <c r="BT831" s="95"/>
      <c r="BU831" s="95"/>
      <c r="BV831" s="95"/>
      <c r="BW831" s="95"/>
      <c r="BX831" s="95"/>
      <c r="BY831" s="95"/>
      <c r="BZ831" s="95"/>
      <c r="CA831" s="95"/>
      <c r="CB831" s="95"/>
      <c r="CC831" s="95"/>
      <c r="CD831" s="95"/>
      <c r="CE831" s="95"/>
      <c r="CF831" s="95"/>
      <c r="CG831" s="95"/>
      <c r="CH831" s="95"/>
      <c r="CI831" s="95"/>
      <c r="CJ831" s="95"/>
      <c r="CK831" s="95"/>
      <c r="CL831" s="95"/>
    </row>
    <row r="832" spans="15:90" x14ac:dyDescent="0.25">
      <c r="O832" s="95"/>
      <c r="P832" s="95"/>
      <c r="Q832" s="95"/>
      <c r="R832" s="95"/>
      <c r="S832" s="95"/>
      <c r="T832" s="95"/>
      <c r="U832" s="95"/>
      <c r="V832" s="95"/>
      <c r="W832" s="95"/>
      <c r="X832" s="95"/>
      <c r="Y832" s="95"/>
      <c r="Z832" s="95"/>
      <c r="AA832" s="95"/>
      <c r="AB832" s="95"/>
      <c r="AC832" s="95"/>
      <c r="AD832" s="95"/>
      <c r="AE832" s="95"/>
      <c r="AF832" s="95"/>
      <c r="AG832" s="95"/>
      <c r="AH832" s="95"/>
      <c r="AI832" s="95"/>
      <c r="AJ832" s="95"/>
      <c r="AK832" s="95"/>
      <c r="AL832" s="95"/>
      <c r="AM832" s="95"/>
      <c r="AN832" s="95"/>
      <c r="AO832" s="95"/>
      <c r="AP832" s="95"/>
      <c r="AQ832" s="95"/>
      <c r="AR832" s="95"/>
      <c r="AS832" s="95"/>
      <c r="AT832" s="95"/>
      <c r="AU832" s="95"/>
      <c r="AV832" s="95"/>
      <c r="AW832" s="95"/>
      <c r="AX832" s="95"/>
      <c r="AY832" s="95"/>
      <c r="AZ832" s="95"/>
      <c r="BA832" s="95"/>
      <c r="BB832" s="95"/>
      <c r="BC832" s="95"/>
      <c r="BD832" s="95"/>
      <c r="BE832" s="95"/>
      <c r="BF832" s="95"/>
      <c r="BG832" s="95"/>
      <c r="BH832" s="95"/>
      <c r="BI832" s="95"/>
      <c r="BJ832" s="95"/>
      <c r="BK832" s="95"/>
      <c r="BL832" s="95"/>
      <c r="BM832" s="95"/>
      <c r="BN832" s="95"/>
      <c r="BO832" s="95"/>
      <c r="BP832" s="95"/>
      <c r="BQ832" s="95"/>
      <c r="BR832" s="95"/>
      <c r="BS832" s="95"/>
      <c r="BT832" s="95"/>
      <c r="BU832" s="95"/>
      <c r="BV832" s="95"/>
      <c r="BW832" s="95"/>
      <c r="BX832" s="95"/>
      <c r="BY832" s="95"/>
      <c r="BZ832" s="95"/>
      <c r="CA832" s="95"/>
      <c r="CB832" s="95"/>
      <c r="CC832" s="95"/>
      <c r="CD832" s="95"/>
      <c r="CE832" s="95"/>
      <c r="CF832" s="95"/>
      <c r="CG832" s="95"/>
      <c r="CH832" s="95"/>
      <c r="CI832" s="95"/>
      <c r="CJ832" s="95"/>
      <c r="CK832" s="95"/>
      <c r="CL832" s="95"/>
    </row>
    <row r="833" spans="15:90" x14ac:dyDescent="0.25">
      <c r="O833" s="95"/>
      <c r="P833" s="95"/>
      <c r="Q833" s="95"/>
      <c r="R833" s="95"/>
      <c r="S833" s="95"/>
      <c r="T833" s="95"/>
      <c r="U833" s="95"/>
      <c r="V833" s="95"/>
      <c r="W833" s="95"/>
      <c r="X833" s="95"/>
      <c r="Y833" s="95"/>
      <c r="Z833" s="95"/>
      <c r="AA833" s="95"/>
      <c r="AB833" s="95"/>
      <c r="AC833" s="95"/>
      <c r="AD833" s="95"/>
      <c r="AE833" s="95"/>
      <c r="AF833" s="95"/>
      <c r="AG833" s="95"/>
      <c r="AH833" s="95"/>
      <c r="AI833" s="95"/>
      <c r="AJ833" s="95"/>
      <c r="AK833" s="95"/>
      <c r="AL833" s="95"/>
      <c r="AM833" s="95"/>
      <c r="AN833" s="95"/>
      <c r="AO833" s="95"/>
      <c r="AP833" s="95"/>
      <c r="AQ833" s="95"/>
      <c r="AR833" s="95"/>
      <c r="AS833" s="95"/>
      <c r="AT833" s="95"/>
      <c r="AU833" s="95"/>
      <c r="AV833" s="95"/>
      <c r="AW833" s="95"/>
      <c r="AX833" s="95"/>
      <c r="AY833" s="95"/>
      <c r="AZ833" s="95"/>
      <c r="BA833" s="95"/>
      <c r="BB833" s="95"/>
      <c r="BC833" s="95"/>
      <c r="BD833" s="95"/>
      <c r="BE833" s="95"/>
      <c r="BF833" s="95"/>
      <c r="BG833" s="95"/>
      <c r="BH833" s="95"/>
      <c r="BI833" s="95"/>
      <c r="BJ833" s="95"/>
      <c r="BK833" s="95"/>
      <c r="BL833" s="95"/>
      <c r="BM833" s="95"/>
      <c r="BN833" s="95"/>
      <c r="BO833" s="95"/>
      <c r="BP833" s="95"/>
      <c r="BQ833" s="95"/>
      <c r="BR833" s="95"/>
      <c r="BS833" s="95"/>
      <c r="BT833" s="95"/>
      <c r="BU833" s="95"/>
      <c r="BV833" s="95"/>
      <c r="BW833" s="95"/>
      <c r="BX833" s="95"/>
      <c r="BY833" s="95"/>
      <c r="BZ833" s="95"/>
      <c r="CA833" s="95"/>
      <c r="CB833" s="95"/>
      <c r="CC833" s="95"/>
      <c r="CD833" s="95"/>
      <c r="CE833" s="95"/>
      <c r="CF833" s="95"/>
      <c r="CG833" s="95"/>
      <c r="CH833" s="95"/>
      <c r="CI833" s="95"/>
      <c r="CJ833" s="95"/>
      <c r="CK833" s="95"/>
      <c r="CL833" s="95"/>
    </row>
    <row r="834" spans="15:90" x14ac:dyDescent="0.2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95"/>
      <c r="AL834" s="95"/>
      <c r="AM834" s="95"/>
      <c r="AN834" s="95"/>
      <c r="AO834" s="95"/>
      <c r="AP834" s="95"/>
      <c r="AQ834" s="95"/>
      <c r="AR834" s="95"/>
      <c r="AS834" s="95"/>
      <c r="AT834" s="95"/>
      <c r="AU834" s="95"/>
      <c r="AV834" s="95"/>
      <c r="AW834" s="95"/>
      <c r="AX834" s="95"/>
      <c r="AY834" s="95"/>
      <c r="AZ834" s="95"/>
      <c r="BA834" s="95"/>
      <c r="BB834" s="95"/>
      <c r="BC834" s="95"/>
      <c r="BD834" s="95"/>
      <c r="BE834" s="95"/>
      <c r="BF834" s="95"/>
      <c r="BG834" s="95"/>
      <c r="BH834" s="95"/>
      <c r="BI834" s="95"/>
      <c r="BJ834" s="95"/>
      <c r="BK834" s="95"/>
      <c r="BL834" s="95"/>
      <c r="BM834" s="95"/>
      <c r="BN834" s="95"/>
      <c r="BO834" s="95"/>
      <c r="BP834" s="95"/>
      <c r="BQ834" s="95"/>
      <c r="BR834" s="95"/>
      <c r="BS834" s="95"/>
      <c r="BT834" s="95"/>
      <c r="BU834" s="95"/>
      <c r="BV834" s="95"/>
      <c r="BW834" s="95"/>
      <c r="BX834" s="95"/>
      <c r="BY834" s="95"/>
      <c r="BZ834" s="95"/>
      <c r="CA834" s="95"/>
      <c r="CB834" s="95"/>
      <c r="CC834" s="95"/>
      <c r="CD834" s="95"/>
      <c r="CE834" s="95"/>
      <c r="CF834" s="95"/>
      <c r="CG834" s="95"/>
      <c r="CH834" s="95"/>
      <c r="CI834" s="95"/>
      <c r="CJ834" s="95"/>
      <c r="CK834" s="95"/>
      <c r="CL834" s="95"/>
    </row>
    <row r="835" spans="15:90" x14ac:dyDescent="0.25">
      <c r="O835" s="95"/>
      <c r="P835" s="95"/>
      <c r="Q835" s="95"/>
      <c r="R835" s="95"/>
      <c r="S835" s="95"/>
      <c r="T835" s="95"/>
      <c r="U835" s="95"/>
      <c r="V835" s="95"/>
      <c r="W835" s="95"/>
      <c r="X835" s="95"/>
      <c r="Y835" s="95"/>
      <c r="Z835" s="95"/>
      <c r="AA835" s="95"/>
      <c r="AB835" s="95"/>
      <c r="AC835" s="95"/>
      <c r="AD835" s="95"/>
      <c r="AE835" s="95"/>
      <c r="AF835" s="95"/>
      <c r="AG835" s="95"/>
      <c r="AH835" s="95"/>
      <c r="AI835" s="95"/>
      <c r="AJ835" s="95"/>
      <c r="AK835" s="95"/>
      <c r="AL835" s="95"/>
      <c r="AM835" s="95"/>
      <c r="AN835" s="95"/>
      <c r="AO835" s="95"/>
      <c r="AP835" s="95"/>
      <c r="AQ835" s="95"/>
      <c r="AR835" s="95"/>
      <c r="AS835" s="95"/>
      <c r="AT835" s="95"/>
      <c r="AU835" s="95"/>
      <c r="AV835" s="95"/>
      <c r="AW835" s="95"/>
      <c r="AX835" s="95"/>
      <c r="AY835" s="95"/>
      <c r="AZ835" s="95"/>
      <c r="BA835" s="95"/>
      <c r="BB835" s="95"/>
      <c r="BC835" s="95"/>
      <c r="BD835" s="95"/>
      <c r="BE835" s="95"/>
      <c r="BF835" s="95"/>
      <c r="BG835" s="95"/>
      <c r="BH835" s="95"/>
      <c r="BI835" s="95"/>
      <c r="BJ835" s="95"/>
      <c r="BK835" s="95"/>
      <c r="BL835" s="95"/>
      <c r="BM835" s="95"/>
      <c r="BN835" s="95"/>
      <c r="BO835" s="95"/>
      <c r="BP835" s="95"/>
      <c r="BQ835" s="95"/>
      <c r="BR835" s="95"/>
      <c r="BS835" s="95"/>
      <c r="BT835" s="95"/>
      <c r="BU835" s="95"/>
      <c r="BV835" s="95"/>
      <c r="BW835" s="95"/>
      <c r="BX835" s="95"/>
      <c r="BY835" s="95"/>
      <c r="BZ835" s="95"/>
      <c r="CA835" s="95"/>
      <c r="CB835" s="95"/>
      <c r="CC835" s="95"/>
      <c r="CD835" s="95"/>
      <c r="CE835" s="95"/>
      <c r="CF835" s="95"/>
      <c r="CG835" s="95"/>
      <c r="CH835" s="95"/>
      <c r="CI835" s="95"/>
      <c r="CJ835" s="95"/>
      <c r="CK835" s="95"/>
      <c r="CL835" s="95"/>
    </row>
    <row r="836" spans="15:90" x14ac:dyDescent="0.25">
      <c r="O836" s="95"/>
      <c r="P836" s="95"/>
      <c r="Q836" s="95"/>
      <c r="R836" s="95"/>
      <c r="S836" s="95"/>
      <c r="T836" s="95"/>
      <c r="U836" s="95"/>
      <c r="V836" s="95"/>
      <c r="W836" s="95"/>
      <c r="X836" s="95"/>
      <c r="Y836" s="95"/>
      <c r="Z836" s="95"/>
      <c r="AA836" s="95"/>
      <c r="AB836" s="95"/>
      <c r="AC836" s="95"/>
      <c r="AD836" s="95"/>
      <c r="AE836" s="95"/>
      <c r="AF836" s="95"/>
      <c r="AG836" s="95"/>
      <c r="AH836" s="95"/>
      <c r="AI836" s="95"/>
      <c r="AJ836" s="95"/>
      <c r="AK836" s="95"/>
      <c r="AL836" s="95"/>
      <c r="AM836" s="95"/>
      <c r="AN836" s="95"/>
      <c r="AO836" s="95"/>
      <c r="AP836" s="95"/>
      <c r="AQ836" s="95"/>
      <c r="AR836" s="95"/>
      <c r="AS836" s="95"/>
      <c r="AT836" s="95"/>
      <c r="AU836" s="95"/>
      <c r="AV836" s="95"/>
      <c r="AW836" s="95"/>
      <c r="AX836" s="95"/>
      <c r="AY836" s="95"/>
      <c r="AZ836" s="95"/>
      <c r="BA836" s="95"/>
      <c r="BB836" s="95"/>
      <c r="BC836" s="95"/>
      <c r="BD836" s="95"/>
      <c r="BE836" s="95"/>
      <c r="BF836" s="95"/>
      <c r="BG836" s="95"/>
      <c r="BH836" s="95"/>
      <c r="BI836" s="95"/>
      <c r="BJ836" s="95"/>
      <c r="BK836" s="95"/>
      <c r="BL836" s="95"/>
      <c r="BM836" s="95"/>
      <c r="BN836" s="95"/>
      <c r="BO836" s="95"/>
      <c r="BP836" s="95"/>
      <c r="BQ836" s="95"/>
      <c r="BR836" s="95"/>
      <c r="BS836" s="95"/>
      <c r="BT836" s="95"/>
      <c r="BU836" s="95"/>
      <c r="BV836" s="95"/>
      <c r="BW836" s="95"/>
      <c r="BX836" s="95"/>
      <c r="BY836" s="95"/>
      <c r="BZ836" s="95"/>
      <c r="CA836" s="95"/>
      <c r="CB836" s="95"/>
      <c r="CC836" s="95"/>
      <c r="CD836" s="95"/>
      <c r="CE836" s="95"/>
      <c r="CF836" s="95"/>
      <c r="CG836" s="95"/>
      <c r="CH836" s="95"/>
      <c r="CI836" s="95"/>
      <c r="CJ836" s="95"/>
      <c r="CK836" s="95"/>
      <c r="CL836" s="95"/>
    </row>
    <row r="837" spans="15:90" x14ac:dyDescent="0.25">
      <c r="O837" s="95"/>
      <c r="P837" s="95"/>
      <c r="Q837" s="95"/>
      <c r="R837" s="95"/>
      <c r="S837" s="95"/>
      <c r="T837" s="95"/>
      <c r="U837" s="95"/>
      <c r="V837" s="95"/>
      <c r="W837" s="95"/>
      <c r="X837" s="95"/>
      <c r="Y837" s="95"/>
      <c r="Z837" s="95"/>
      <c r="AA837" s="95"/>
      <c r="AB837" s="95"/>
      <c r="AC837" s="95"/>
      <c r="AD837" s="95"/>
      <c r="AE837" s="95"/>
      <c r="AF837" s="95"/>
      <c r="AG837" s="95"/>
      <c r="AH837" s="95"/>
      <c r="AI837" s="95"/>
      <c r="AJ837" s="95"/>
      <c r="AK837" s="95"/>
      <c r="AL837" s="95"/>
      <c r="AM837" s="95"/>
      <c r="AN837" s="95"/>
      <c r="AO837" s="95"/>
      <c r="AP837" s="95"/>
      <c r="AQ837" s="95"/>
      <c r="AR837" s="95"/>
      <c r="AS837" s="95"/>
      <c r="AT837" s="95"/>
      <c r="AU837" s="95"/>
      <c r="AV837" s="95"/>
      <c r="AW837" s="95"/>
      <c r="AX837" s="95"/>
      <c r="AY837" s="95"/>
      <c r="AZ837" s="95"/>
      <c r="BA837" s="95"/>
      <c r="BB837" s="95"/>
      <c r="BC837" s="95"/>
      <c r="BD837" s="95"/>
      <c r="BE837" s="95"/>
      <c r="BF837" s="95"/>
      <c r="BG837" s="95"/>
      <c r="BH837" s="95"/>
      <c r="BI837" s="95"/>
      <c r="BJ837" s="95"/>
      <c r="BK837" s="95"/>
      <c r="BL837" s="95"/>
      <c r="BM837" s="95"/>
      <c r="BN837" s="95"/>
      <c r="BO837" s="95"/>
      <c r="BP837" s="95"/>
      <c r="BQ837" s="95"/>
      <c r="BR837" s="95"/>
      <c r="BS837" s="95"/>
      <c r="BT837" s="95"/>
      <c r="BU837" s="95"/>
      <c r="BV837" s="95"/>
      <c r="BW837" s="95"/>
      <c r="BX837" s="95"/>
      <c r="BY837" s="95"/>
      <c r="BZ837" s="95"/>
      <c r="CA837" s="95"/>
      <c r="CB837" s="95"/>
      <c r="CC837" s="95"/>
      <c r="CD837" s="95"/>
      <c r="CE837" s="95"/>
      <c r="CF837" s="95"/>
      <c r="CG837" s="95"/>
      <c r="CH837" s="95"/>
      <c r="CI837" s="95"/>
      <c r="CJ837" s="95"/>
      <c r="CK837" s="95"/>
      <c r="CL837" s="95"/>
    </row>
    <row r="838" spans="15:90" x14ac:dyDescent="0.25">
      <c r="O838" s="95"/>
      <c r="P838" s="95"/>
      <c r="Q838" s="95"/>
      <c r="R838" s="95"/>
      <c r="S838" s="95"/>
      <c r="T838" s="95"/>
      <c r="U838" s="95"/>
      <c r="V838" s="95"/>
      <c r="W838" s="95"/>
      <c r="X838" s="95"/>
      <c r="Y838" s="95"/>
      <c r="Z838" s="95"/>
      <c r="AA838" s="95"/>
      <c r="AB838" s="95"/>
      <c r="AC838" s="95"/>
      <c r="AD838" s="95"/>
      <c r="AE838" s="95"/>
      <c r="AF838" s="95"/>
      <c r="AG838" s="95"/>
      <c r="AH838" s="95"/>
      <c r="AI838" s="95"/>
      <c r="AJ838" s="95"/>
      <c r="AK838" s="95"/>
      <c r="AL838" s="95"/>
      <c r="AM838" s="95"/>
      <c r="AN838" s="95"/>
      <c r="AO838" s="95"/>
      <c r="AP838" s="95"/>
      <c r="AQ838" s="95"/>
      <c r="AR838" s="95"/>
      <c r="AS838" s="95"/>
      <c r="AT838" s="95"/>
      <c r="AU838" s="95"/>
      <c r="AV838" s="95"/>
      <c r="AW838" s="95"/>
      <c r="AX838" s="95"/>
      <c r="AY838" s="95"/>
      <c r="AZ838" s="95"/>
      <c r="BA838" s="95"/>
      <c r="BB838" s="95"/>
      <c r="BC838" s="95"/>
      <c r="BD838" s="95"/>
      <c r="BE838" s="95"/>
      <c r="BF838" s="95"/>
      <c r="BG838" s="95"/>
      <c r="BH838" s="95"/>
      <c r="BI838" s="95"/>
      <c r="BJ838" s="95"/>
      <c r="BK838" s="95"/>
      <c r="BL838" s="95"/>
      <c r="BM838" s="95"/>
      <c r="BN838" s="95"/>
      <c r="BO838" s="95"/>
      <c r="BP838" s="95"/>
      <c r="BQ838" s="95"/>
      <c r="BR838" s="95"/>
      <c r="BS838" s="95"/>
      <c r="BT838" s="95"/>
      <c r="BU838" s="95"/>
      <c r="BV838" s="95"/>
      <c r="BW838" s="95"/>
      <c r="BX838" s="95"/>
      <c r="BY838" s="95"/>
      <c r="BZ838" s="95"/>
      <c r="CA838" s="95"/>
      <c r="CB838" s="95"/>
      <c r="CC838" s="95"/>
      <c r="CD838" s="95"/>
      <c r="CE838" s="95"/>
      <c r="CF838" s="95"/>
      <c r="CG838" s="95"/>
      <c r="CH838" s="95"/>
      <c r="CI838" s="95"/>
      <c r="CJ838" s="95"/>
      <c r="CK838" s="95"/>
      <c r="CL838" s="95"/>
    </row>
    <row r="839" spans="15:90" x14ac:dyDescent="0.25">
      <c r="O839" s="95"/>
      <c r="P839" s="95"/>
      <c r="Q839" s="95"/>
      <c r="R839" s="95"/>
      <c r="S839" s="95"/>
      <c r="T839" s="95"/>
      <c r="U839" s="95"/>
      <c r="V839" s="95"/>
      <c r="W839" s="95"/>
      <c r="X839" s="95"/>
      <c r="Y839" s="95"/>
      <c r="Z839" s="95"/>
      <c r="AA839" s="95"/>
      <c r="AB839" s="95"/>
      <c r="AC839" s="95"/>
      <c r="AD839" s="95"/>
      <c r="AE839" s="95"/>
      <c r="AF839" s="95"/>
      <c r="AG839" s="95"/>
      <c r="AH839" s="95"/>
      <c r="AI839" s="95"/>
      <c r="AJ839" s="95"/>
      <c r="AK839" s="95"/>
      <c r="AL839" s="95"/>
      <c r="AM839" s="95"/>
      <c r="AN839" s="95"/>
      <c r="AO839" s="95"/>
      <c r="AP839" s="95"/>
      <c r="AQ839" s="95"/>
      <c r="AR839" s="95"/>
      <c r="AS839" s="95"/>
      <c r="AT839" s="95"/>
      <c r="AU839" s="95"/>
      <c r="AV839" s="95"/>
      <c r="AW839" s="95"/>
      <c r="AX839" s="95"/>
      <c r="AY839" s="95"/>
      <c r="AZ839" s="95"/>
      <c r="BA839" s="95"/>
      <c r="BB839" s="95"/>
      <c r="BC839" s="95"/>
      <c r="BD839" s="95"/>
      <c r="BE839" s="95"/>
      <c r="BF839" s="95"/>
      <c r="BG839" s="95"/>
      <c r="BH839" s="95"/>
      <c r="BI839" s="95"/>
      <c r="BJ839" s="95"/>
      <c r="BK839" s="95"/>
      <c r="BL839" s="95"/>
      <c r="BM839" s="95"/>
      <c r="BN839" s="95"/>
      <c r="BO839" s="95"/>
      <c r="BP839" s="95"/>
      <c r="BQ839" s="95"/>
      <c r="BR839" s="95"/>
      <c r="BS839" s="95"/>
      <c r="BT839" s="95"/>
      <c r="BU839" s="95"/>
      <c r="BV839" s="95"/>
      <c r="BW839" s="95"/>
      <c r="BX839" s="95"/>
      <c r="BY839" s="95"/>
      <c r="BZ839" s="95"/>
      <c r="CA839" s="95"/>
      <c r="CB839" s="95"/>
      <c r="CC839" s="95"/>
      <c r="CD839" s="95"/>
      <c r="CE839" s="95"/>
      <c r="CF839" s="95"/>
      <c r="CG839" s="95"/>
      <c r="CH839" s="95"/>
      <c r="CI839" s="95"/>
      <c r="CJ839" s="95"/>
      <c r="CK839" s="95"/>
      <c r="CL839" s="95"/>
    </row>
    <row r="840" spans="15:90" x14ac:dyDescent="0.25">
      <c r="O840" s="95"/>
      <c r="P840" s="95"/>
      <c r="Q840" s="95"/>
      <c r="R840" s="95"/>
      <c r="S840" s="95"/>
      <c r="T840" s="95"/>
      <c r="U840" s="95"/>
      <c r="V840" s="95"/>
      <c r="W840" s="95"/>
      <c r="X840" s="95"/>
      <c r="Y840" s="95"/>
      <c r="Z840" s="95"/>
      <c r="AA840" s="95"/>
      <c r="AB840" s="95"/>
      <c r="AC840" s="95"/>
      <c r="AD840" s="95"/>
      <c r="AE840" s="95"/>
      <c r="AF840" s="95"/>
      <c r="AG840" s="95"/>
      <c r="AH840" s="95"/>
      <c r="AI840" s="95"/>
      <c r="AJ840" s="95"/>
      <c r="AK840" s="95"/>
      <c r="AL840" s="95"/>
      <c r="AM840" s="95"/>
      <c r="AN840" s="95"/>
      <c r="AO840" s="95"/>
      <c r="AP840" s="95"/>
      <c r="AQ840" s="95"/>
      <c r="AR840" s="95"/>
      <c r="AS840" s="95"/>
      <c r="AT840" s="95"/>
      <c r="AU840" s="95"/>
      <c r="AV840" s="95"/>
      <c r="AW840" s="95"/>
      <c r="AX840" s="95"/>
      <c r="AY840" s="95"/>
      <c r="AZ840" s="95"/>
      <c r="BA840" s="95"/>
      <c r="BB840" s="95"/>
      <c r="BC840" s="95"/>
      <c r="BD840" s="95"/>
      <c r="BE840" s="95"/>
      <c r="BF840" s="95"/>
      <c r="BG840" s="95"/>
      <c r="BH840" s="95"/>
      <c r="BI840" s="95"/>
      <c r="BJ840" s="95"/>
      <c r="BK840" s="95"/>
      <c r="BL840" s="95"/>
      <c r="BM840" s="95"/>
      <c r="BN840" s="95"/>
      <c r="BO840" s="95"/>
      <c r="BP840" s="95"/>
      <c r="BQ840" s="95"/>
      <c r="BR840" s="95"/>
      <c r="BS840" s="95"/>
      <c r="BT840" s="95"/>
      <c r="BU840" s="95"/>
      <c r="BV840" s="95"/>
      <c r="BW840" s="95"/>
      <c r="BX840" s="95"/>
      <c r="BY840" s="95"/>
      <c r="BZ840" s="95"/>
      <c r="CA840" s="95"/>
      <c r="CB840" s="95"/>
      <c r="CC840" s="95"/>
      <c r="CD840" s="95"/>
      <c r="CE840" s="95"/>
      <c r="CF840" s="95"/>
      <c r="CG840" s="95"/>
      <c r="CH840" s="95"/>
      <c r="CI840" s="95"/>
      <c r="CJ840" s="95"/>
      <c r="CK840" s="95"/>
      <c r="CL840" s="95"/>
    </row>
    <row r="841" spans="15:90" x14ac:dyDescent="0.25">
      <c r="O841" s="95"/>
      <c r="P841" s="95"/>
      <c r="Q841" s="95"/>
      <c r="R841" s="95"/>
      <c r="S841" s="95"/>
      <c r="T841" s="95"/>
      <c r="U841" s="95"/>
      <c r="V841" s="95"/>
      <c r="W841" s="95"/>
      <c r="X841" s="95"/>
      <c r="Y841" s="95"/>
      <c r="Z841" s="95"/>
      <c r="AA841" s="95"/>
      <c r="AB841" s="95"/>
      <c r="AC841" s="95"/>
      <c r="AD841" s="95"/>
      <c r="AE841" s="95"/>
      <c r="AF841" s="95"/>
      <c r="AG841" s="95"/>
      <c r="AH841" s="95"/>
      <c r="AI841" s="95"/>
      <c r="AJ841" s="95"/>
      <c r="AK841" s="95"/>
      <c r="AL841" s="95"/>
      <c r="AM841" s="95"/>
      <c r="AN841" s="95"/>
      <c r="AO841" s="95"/>
      <c r="AP841" s="95"/>
      <c r="AQ841" s="95"/>
      <c r="AR841" s="95"/>
      <c r="AS841" s="95"/>
      <c r="AT841" s="95"/>
      <c r="AU841" s="95"/>
      <c r="AV841" s="95"/>
      <c r="AW841" s="95"/>
      <c r="AX841" s="95"/>
      <c r="AY841" s="95"/>
      <c r="AZ841" s="95"/>
      <c r="BA841" s="95"/>
      <c r="BB841" s="95"/>
      <c r="BC841" s="95"/>
      <c r="BD841" s="95"/>
      <c r="BE841" s="95"/>
      <c r="BF841" s="95"/>
      <c r="BG841" s="95"/>
      <c r="BH841" s="95"/>
      <c r="BI841" s="95"/>
      <c r="BJ841" s="95"/>
      <c r="BK841" s="95"/>
      <c r="BL841" s="95"/>
      <c r="BM841" s="95"/>
      <c r="BN841" s="95"/>
      <c r="BO841" s="95"/>
      <c r="BP841" s="95"/>
      <c r="BQ841" s="95"/>
      <c r="BR841" s="95"/>
      <c r="BS841" s="95"/>
      <c r="BT841" s="95"/>
      <c r="BU841" s="95"/>
      <c r="BV841" s="95"/>
      <c r="BW841" s="95"/>
      <c r="BX841" s="95"/>
      <c r="BY841" s="95"/>
      <c r="BZ841" s="95"/>
      <c r="CA841" s="95"/>
      <c r="CB841" s="95"/>
      <c r="CC841" s="95"/>
      <c r="CD841" s="95"/>
      <c r="CE841" s="95"/>
      <c r="CF841" s="95"/>
      <c r="CG841" s="95"/>
      <c r="CH841" s="95"/>
      <c r="CI841" s="95"/>
      <c r="CJ841" s="95"/>
      <c r="CK841" s="95"/>
      <c r="CL841" s="95"/>
    </row>
    <row r="842" spans="15:90" x14ac:dyDescent="0.25">
      <c r="O842" s="95"/>
      <c r="P842" s="95"/>
      <c r="Q842" s="95"/>
      <c r="R842" s="95"/>
      <c r="S842" s="95"/>
      <c r="T842" s="95"/>
      <c r="U842" s="95"/>
      <c r="V842" s="95"/>
      <c r="W842" s="95"/>
      <c r="X842" s="95"/>
      <c r="Y842" s="95"/>
      <c r="Z842" s="95"/>
      <c r="AA842" s="95"/>
      <c r="AB842" s="95"/>
      <c r="AC842" s="95"/>
      <c r="AD842" s="95"/>
      <c r="AE842" s="95"/>
      <c r="AF842" s="95"/>
      <c r="AG842" s="95"/>
      <c r="AH842" s="95"/>
      <c r="AI842" s="95"/>
      <c r="AJ842" s="95"/>
      <c r="AK842" s="95"/>
      <c r="AL842" s="95"/>
      <c r="AM842" s="95"/>
      <c r="AN842" s="95"/>
      <c r="AO842" s="95"/>
      <c r="AP842" s="95"/>
      <c r="AQ842" s="95"/>
      <c r="AR842" s="95"/>
      <c r="AS842" s="95"/>
      <c r="AT842" s="95"/>
      <c r="AU842" s="95"/>
      <c r="AV842" s="95"/>
      <c r="AW842" s="95"/>
      <c r="AX842" s="95"/>
      <c r="AY842" s="95"/>
      <c r="AZ842" s="95"/>
      <c r="BA842" s="95"/>
      <c r="BB842" s="95"/>
      <c r="BC842" s="95"/>
      <c r="BD842" s="95"/>
      <c r="BE842" s="95"/>
      <c r="BF842" s="95"/>
      <c r="BG842" s="95"/>
      <c r="BH842" s="95"/>
      <c r="BI842" s="95"/>
      <c r="BJ842" s="95"/>
      <c r="BK842" s="95"/>
      <c r="BL842" s="95"/>
      <c r="BM842" s="95"/>
      <c r="BN842" s="95"/>
      <c r="BO842" s="95"/>
      <c r="BP842" s="95"/>
      <c r="BQ842" s="95"/>
      <c r="BR842" s="95"/>
      <c r="BS842" s="95"/>
      <c r="BT842" s="95"/>
      <c r="BU842" s="95"/>
      <c r="BV842" s="95"/>
      <c r="BW842" s="95"/>
      <c r="BX842" s="95"/>
      <c r="BY842" s="95"/>
      <c r="BZ842" s="95"/>
      <c r="CA842" s="95"/>
      <c r="CB842" s="95"/>
      <c r="CC842" s="95"/>
      <c r="CD842" s="95"/>
      <c r="CE842" s="95"/>
      <c r="CF842" s="95"/>
      <c r="CG842" s="95"/>
      <c r="CH842" s="95"/>
      <c r="CI842" s="95"/>
      <c r="CJ842" s="95"/>
      <c r="CK842" s="95"/>
      <c r="CL842" s="95"/>
    </row>
    <row r="843" spans="15:90" x14ac:dyDescent="0.25">
      <c r="O843" s="95"/>
      <c r="P843" s="95"/>
      <c r="Q843" s="95"/>
      <c r="R843" s="95"/>
      <c r="S843" s="95"/>
      <c r="T843" s="95"/>
      <c r="U843" s="95"/>
      <c r="V843" s="95"/>
      <c r="W843" s="95"/>
      <c r="X843" s="95"/>
      <c r="Y843" s="95"/>
      <c r="Z843" s="95"/>
      <c r="AA843" s="95"/>
      <c r="AB843" s="95"/>
      <c r="AC843" s="95"/>
      <c r="AD843" s="95"/>
      <c r="AE843" s="95"/>
      <c r="AF843" s="95"/>
      <c r="AG843" s="95"/>
      <c r="AH843" s="95"/>
      <c r="AI843" s="95"/>
      <c r="AJ843" s="95"/>
      <c r="AK843" s="95"/>
      <c r="AL843" s="95"/>
      <c r="AM843" s="95"/>
      <c r="AN843" s="95"/>
      <c r="AO843" s="95"/>
      <c r="AP843" s="95"/>
      <c r="AQ843" s="95"/>
      <c r="AR843" s="95"/>
      <c r="AS843" s="95"/>
      <c r="AT843" s="95"/>
      <c r="AU843" s="95"/>
      <c r="AV843" s="95"/>
      <c r="AW843" s="95"/>
      <c r="AX843" s="95"/>
      <c r="AY843" s="95"/>
      <c r="AZ843" s="95"/>
      <c r="BA843" s="95"/>
      <c r="BB843" s="95"/>
      <c r="BC843" s="95"/>
      <c r="BD843" s="95"/>
      <c r="BE843" s="95"/>
      <c r="BF843" s="95"/>
      <c r="BG843" s="95"/>
      <c r="BH843" s="95"/>
      <c r="BI843" s="95"/>
      <c r="BJ843" s="95"/>
      <c r="BK843" s="95"/>
      <c r="BL843" s="95"/>
      <c r="BM843" s="95"/>
      <c r="BN843" s="95"/>
      <c r="BO843" s="95"/>
      <c r="BP843" s="95"/>
      <c r="BQ843" s="95"/>
      <c r="BR843" s="95"/>
      <c r="BS843" s="95"/>
      <c r="BT843" s="95"/>
      <c r="BU843" s="95"/>
      <c r="BV843" s="95"/>
      <c r="BW843" s="95"/>
      <c r="BX843" s="95"/>
      <c r="BY843" s="95"/>
      <c r="BZ843" s="95"/>
      <c r="CA843" s="95"/>
      <c r="CB843" s="95"/>
      <c r="CC843" s="95"/>
      <c r="CD843" s="95"/>
      <c r="CE843" s="95"/>
      <c r="CF843" s="95"/>
      <c r="CG843" s="95"/>
      <c r="CH843" s="95"/>
      <c r="CI843" s="95"/>
      <c r="CJ843" s="95"/>
      <c r="CK843" s="95"/>
      <c r="CL843" s="95"/>
    </row>
    <row r="844" spans="15:90" x14ac:dyDescent="0.25">
      <c r="O844" s="95"/>
      <c r="P844" s="95"/>
      <c r="Q844" s="95"/>
      <c r="R844" s="95"/>
      <c r="S844" s="95"/>
      <c r="T844" s="95"/>
      <c r="U844" s="95"/>
      <c r="V844" s="95"/>
      <c r="W844" s="95"/>
      <c r="X844" s="95"/>
      <c r="Y844" s="95"/>
      <c r="Z844" s="95"/>
      <c r="AA844" s="95"/>
      <c r="AB844" s="95"/>
      <c r="AC844" s="95"/>
      <c r="AD844" s="95"/>
      <c r="AE844" s="95"/>
      <c r="AF844" s="95"/>
      <c r="AG844" s="95"/>
      <c r="AH844" s="95"/>
      <c r="AI844" s="95"/>
      <c r="AJ844" s="95"/>
      <c r="AK844" s="95"/>
      <c r="AL844" s="95"/>
      <c r="AM844" s="95"/>
      <c r="AN844" s="95"/>
      <c r="AO844" s="95"/>
      <c r="AP844" s="95"/>
      <c r="AQ844" s="95"/>
      <c r="AR844" s="95"/>
      <c r="AS844" s="95"/>
      <c r="AT844" s="95"/>
      <c r="AU844" s="95"/>
      <c r="AV844" s="95"/>
      <c r="AW844" s="95"/>
      <c r="AX844" s="95"/>
      <c r="AY844" s="95"/>
      <c r="AZ844" s="95"/>
      <c r="BA844" s="95"/>
      <c r="BB844" s="95"/>
      <c r="BC844" s="95"/>
      <c r="BD844" s="95"/>
      <c r="BE844" s="95"/>
      <c r="BF844" s="95"/>
      <c r="BG844" s="95"/>
      <c r="BH844" s="95"/>
      <c r="BI844" s="95"/>
      <c r="BJ844" s="95"/>
      <c r="BK844" s="95"/>
      <c r="BL844" s="95"/>
      <c r="BM844" s="95"/>
      <c r="BN844" s="95"/>
      <c r="BO844" s="95"/>
      <c r="BP844" s="95"/>
      <c r="BQ844" s="95"/>
      <c r="BR844" s="95"/>
      <c r="BS844" s="95"/>
      <c r="BT844" s="95"/>
      <c r="BU844" s="95"/>
      <c r="BV844" s="95"/>
      <c r="BW844" s="95"/>
      <c r="BX844" s="95"/>
      <c r="BY844" s="95"/>
      <c r="BZ844" s="95"/>
      <c r="CA844" s="95"/>
      <c r="CB844" s="95"/>
      <c r="CC844" s="95"/>
      <c r="CD844" s="95"/>
      <c r="CE844" s="95"/>
      <c r="CF844" s="95"/>
      <c r="CG844" s="95"/>
      <c r="CH844" s="95"/>
      <c r="CI844" s="95"/>
      <c r="CJ844" s="95"/>
      <c r="CK844" s="95"/>
      <c r="CL844" s="95"/>
    </row>
    <row r="845" spans="15:90" x14ac:dyDescent="0.25">
      <c r="O845" s="95"/>
      <c r="P845" s="95"/>
      <c r="Q845" s="95"/>
      <c r="R845" s="95"/>
      <c r="S845" s="95"/>
      <c r="T845" s="95"/>
      <c r="U845" s="95"/>
      <c r="V845" s="95"/>
      <c r="W845" s="95"/>
      <c r="X845" s="95"/>
      <c r="Y845" s="95"/>
      <c r="Z845" s="95"/>
      <c r="AA845" s="95"/>
      <c r="AB845" s="95"/>
      <c r="AC845" s="95"/>
      <c r="AD845" s="95"/>
      <c r="AE845" s="95"/>
      <c r="AF845" s="95"/>
      <c r="AG845" s="95"/>
      <c r="AH845" s="95"/>
      <c r="AI845" s="95"/>
      <c r="AJ845" s="95"/>
      <c r="AK845" s="95"/>
      <c r="AL845" s="95"/>
      <c r="AM845" s="95"/>
      <c r="AN845" s="95"/>
      <c r="AO845" s="95"/>
      <c r="AP845" s="95"/>
      <c r="AQ845" s="95"/>
      <c r="AR845" s="95"/>
      <c r="AS845" s="95"/>
      <c r="AT845" s="95"/>
      <c r="AU845" s="95"/>
      <c r="AV845" s="95"/>
      <c r="AW845" s="95"/>
      <c r="AX845" s="95"/>
      <c r="AY845" s="95"/>
      <c r="AZ845" s="95"/>
      <c r="BA845" s="95"/>
      <c r="BB845" s="95"/>
      <c r="BC845" s="95"/>
      <c r="BD845" s="95"/>
      <c r="BE845" s="95"/>
      <c r="BF845" s="95"/>
      <c r="BG845" s="95"/>
      <c r="BH845" s="95"/>
      <c r="BI845" s="95"/>
      <c r="BJ845" s="95"/>
      <c r="BK845" s="95"/>
      <c r="BL845" s="95"/>
      <c r="BM845" s="95"/>
      <c r="BN845" s="95"/>
      <c r="BO845" s="95"/>
      <c r="BP845" s="95"/>
      <c r="BQ845" s="95"/>
      <c r="BR845" s="95"/>
      <c r="BS845" s="95"/>
      <c r="BT845" s="95"/>
      <c r="BU845" s="95"/>
      <c r="BV845" s="95"/>
      <c r="BW845" s="95"/>
      <c r="BX845" s="95"/>
      <c r="BY845" s="95"/>
      <c r="BZ845" s="95"/>
      <c r="CA845" s="95"/>
      <c r="CB845" s="95"/>
      <c r="CC845" s="95"/>
      <c r="CD845" s="95"/>
      <c r="CE845" s="95"/>
      <c r="CF845" s="95"/>
      <c r="CG845" s="95"/>
      <c r="CH845" s="95"/>
      <c r="CI845" s="95"/>
      <c r="CJ845" s="95"/>
      <c r="CK845" s="95"/>
      <c r="CL845" s="95"/>
    </row>
    <row r="846" spans="15:90" x14ac:dyDescent="0.25">
      <c r="O846" s="95"/>
      <c r="P846" s="95"/>
      <c r="Q846" s="95"/>
      <c r="R846" s="95"/>
      <c r="S846" s="95"/>
      <c r="T846" s="95"/>
      <c r="U846" s="95"/>
      <c r="V846" s="95"/>
      <c r="W846" s="95"/>
      <c r="X846" s="95"/>
      <c r="Y846" s="95"/>
      <c r="Z846" s="95"/>
      <c r="AA846" s="95"/>
      <c r="AB846" s="95"/>
      <c r="AC846" s="95"/>
      <c r="AD846" s="95"/>
      <c r="AE846" s="95"/>
      <c r="AF846" s="95"/>
      <c r="AG846" s="95"/>
      <c r="AH846" s="95"/>
      <c r="AI846" s="95"/>
      <c r="AJ846" s="95"/>
      <c r="AK846" s="95"/>
      <c r="AL846" s="95"/>
      <c r="AM846" s="95"/>
      <c r="AN846" s="95"/>
      <c r="AO846" s="95"/>
      <c r="AP846" s="95"/>
      <c r="AQ846" s="95"/>
      <c r="AR846" s="95"/>
      <c r="AS846" s="95"/>
      <c r="AT846" s="95"/>
      <c r="AU846" s="95"/>
      <c r="AV846" s="95"/>
      <c r="AW846" s="95"/>
      <c r="AX846" s="95"/>
      <c r="AY846" s="95"/>
      <c r="AZ846" s="95"/>
      <c r="BA846" s="95"/>
      <c r="BB846" s="95"/>
      <c r="BC846" s="95"/>
      <c r="BD846" s="95"/>
      <c r="BE846" s="95"/>
      <c r="BF846" s="95"/>
      <c r="BG846" s="95"/>
      <c r="BH846" s="95"/>
      <c r="BI846" s="95"/>
      <c r="BJ846" s="95"/>
      <c r="BK846" s="95"/>
      <c r="BL846" s="95"/>
      <c r="BM846" s="95"/>
      <c r="BN846" s="95"/>
      <c r="BO846" s="95"/>
      <c r="BP846" s="95"/>
      <c r="BQ846" s="95"/>
      <c r="BR846" s="95"/>
      <c r="BS846" s="95"/>
      <c r="BT846" s="95"/>
      <c r="BU846" s="95"/>
      <c r="BV846" s="95"/>
      <c r="BW846" s="95"/>
      <c r="BX846" s="95"/>
      <c r="BY846" s="95"/>
      <c r="BZ846" s="95"/>
      <c r="CA846" s="95"/>
      <c r="CB846" s="95"/>
      <c r="CC846" s="95"/>
      <c r="CD846" s="95"/>
      <c r="CE846" s="95"/>
      <c r="CF846" s="95"/>
      <c r="CG846" s="95"/>
      <c r="CH846" s="95"/>
      <c r="CI846" s="95"/>
      <c r="CJ846" s="95"/>
      <c r="CK846" s="95"/>
      <c r="CL846" s="95"/>
    </row>
    <row r="847" spans="15:90" x14ac:dyDescent="0.25">
      <c r="O847" s="95"/>
      <c r="P847" s="95"/>
      <c r="Q847" s="95"/>
      <c r="R847" s="95"/>
      <c r="S847" s="95"/>
      <c r="T847" s="95"/>
      <c r="U847" s="95"/>
      <c r="V847" s="95"/>
      <c r="W847" s="95"/>
      <c r="X847" s="95"/>
      <c r="Y847" s="95"/>
      <c r="Z847" s="95"/>
      <c r="AA847" s="95"/>
      <c r="AB847" s="95"/>
      <c r="AC847" s="95"/>
      <c r="AD847" s="95"/>
      <c r="AE847" s="95"/>
      <c r="AF847" s="95"/>
      <c r="AG847" s="95"/>
      <c r="AH847" s="95"/>
      <c r="AI847" s="95"/>
      <c r="AJ847" s="95"/>
      <c r="AK847" s="95"/>
      <c r="AL847" s="95"/>
      <c r="AM847" s="95"/>
      <c r="AN847" s="95"/>
      <c r="AO847" s="95"/>
      <c r="AP847" s="95"/>
      <c r="AQ847" s="95"/>
      <c r="AR847" s="95"/>
      <c r="AS847" s="95"/>
      <c r="AT847" s="95"/>
      <c r="AU847" s="95"/>
      <c r="AV847" s="95"/>
      <c r="AW847" s="95"/>
      <c r="AX847" s="95"/>
      <c r="AY847" s="95"/>
      <c r="AZ847" s="95"/>
      <c r="BA847" s="95"/>
      <c r="BB847" s="95"/>
      <c r="BC847" s="95"/>
      <c r="BD847" s="95"/>
      <c r="BE847" s="95"/>
      <c r="BF847" s="95"/>
      <c r="BG847" s="95"/>
      <c r="BH847" s="95"/>
      <c r="BI847" s="95"/>
      <c r="BJ847" s="95"/>
      <c r="BK847" s="95"/>
      <c r="BL847" s="95"/>
      <c r="BM847" s="95"/>
      <c r="BN847" s="95"/>
      <c r="BO847" s="95"/>
      <c r="BP847" s="95"/>
      <c r="BQ847" s="95"/>
      <c r="BR847" s="95"/>
      <c r="BS847" s="95"/>
      <c r="BT847" s="95"/>
      <c r="BU847" s="95"/>
      <c r="BV847" s="95"/>
      <c r="BW847" s="95"/>
      <c r="BX847" s="95"/>
      <c r="BY847" s="95"/>
      <c r="BZ847" s="95"/>
      <c r="CA847" s="95"/>
      <c r="CB847" s="95"/>
      <c r="CC847" s="95"/>
      <c r="CD847" s="95"/>
      <c r="CE847" s="95"/>
      <c r="CF847" s="95"/>
      <c r="CG847" s="95"/>
      <c r="CH847" s="95"/>
      <c r="CI847" s="95"/>
      <c r="CJ847" s="95"/>
      <c r="CK847" s="95"/>
      <c r="CL847" s="95"/>
    </row>
    <row r="848" spans="15:90" x14ac:dyDescent="0.25">
      <c r="O848" s="95"/>
      <c r="P848" s="95"/>
      <c r="Q848" s="95"/>
      <c r="R848" s="95"/>
      <c r="S848" s="95"/>
      <c r="T848" s="95"/>
      <c r="U848" s="95"/>
      <c r="V848" s="95"/>
      <c r="W848" s="95"/>
      <c r="X848" s="95"/>
      <c r="Y848" s="95"/>
      <c r="Z848" s="95"/>
      <c r="AA848" s="95"/>
      <c r="AB848" s="95"/>
      <c r="AC848" s="95"/>
      <c r="AD848" s="95"/>
      <c r="AE848" s="95"/>
      <c r="AF848" s="95"/>
      <c r="AG848" s="95"/>
      <c r="AH848" s="95"/>
      <c r="AI848" s="95"/>
      <c r="AJ848" s="95"/>
      <c r="AK848" s="95"/>
      <c r="AL848" s="95"/>
      <c r="AM848" s="95"/>
      <c r="AN848" s="95"/>
      <c r="AO848" s="95"/>
      <c r="AP848" s="95"/>
      <c r="AQ848" s="95"/>
      <c r="AR848" s="95"/>
      <c r="AS848" s="95"/>
      <c r="AT848" s="95"/>
      <c r="AU848" s="95"/>
      <c r="AV848" s="95"/>
      <c r="AW848" s="95"/>
      <c r="AX848" s="95"/>
      <c r="AY848" s="95"/>
      <c r="AZ848" s="95"/>
      <c r="BA848" s="95"/>
      <c r="BB848" s="95"/>
      <c r="BC848" s="95"/>
      <c r="BD848" s="95"/>
      <c r="BE848" s="95"/>
      <c r="BF848" s="95"/>
      <c r="BG848" s="95"/>
      <c r="BH848" s="95"/>
      <c r="BI848" s="95"/>
      <c r="BJ848" s="95"/>
      <c r="BK848" s="95"/>
      <c r="BL848" s="95"/>
      <c r="BM848" s="95"/>
      <c r="BN848" s="95"/>
      <c r="BO848" s="95"/>
      <c r="BP848" s="95"/>
      <c r="BQ848" s="95"/>
      <c r="BR848" s="95"/>
      <c r="BS848" s="95"/>
      <c r="BT848" s="95"/>
      <c r="BU848" s="95"/>
      <c r="BV848" s="95"/>
      <c r="BW848" s="95"/>
      <c r="BX848" s="95"/>
      <c r="BY848" s="95"/>
      <c r="BZ848" s="95"/>
      <c r="CA848" s="95"/>
      <c r="CB848" s="95"/>
      <c r="CC848" s="95"/>
      <c r="CD848" s="95"/>
      <c r="CE848" s="95"/>
      <c r="CF848" s="95"/>
      <c r="CG848" s="95"/>
      <c r="CH848" s="95"/>
      <c r="CI848" s="95"/>
      <c r="CJ848" s="95"/>
      <c r="CK848" s="95"/>
      <c r="CL848" s="95"/>
    </row>
    <row r="849" spans="15:90" x14ac:dyDescent="0.25">
      <c r="O849" s="95"/>
      <c r="P849" s="95"/>
      <c r="Q849" s="95"/>
      <c r="R849" s="95"/>
      <c r="S849" s="95"/>
      <c r="T849" s="95"/>
      <c r="U849" s="95"/>
      <c r="V849" s="95"/>
      <c r="W849" s="95"/>
      <c r="X849" s="95"/>
      <c r="Y849" s="95"/>
      <c r="Z849" s="95"/>
      <c r="AA849" s="95"/>
      <c r="AB849" s="95"/>
      <c r="AC849" s="95"/>
      <c r="AD849" s="95"/>
      <c r="AE849" s="95"/>
      <c r="AF849" s="95"/>
      <c r="AG849" s="95"/>
      <c r="AH849" s="95"/>
      <c r="AI849" s="95"/>
      <c r="AJ849" s="95"/>
      <c r="AK849" s="95"/>
      <c r="AL849" s="95"/>
      <c r="AM849" s="95"/>
      <c r="AN849" s="95"/>
      <c r="AO849" s="95"/>
      <c r="AP849" s="95"/>
      <c r="AQ849" s="95"/>
      <c r="AR849" s="95"/>
      <c r="AS849" s="95"/>
      <c r="AT849" s="95"/>
      <c r="AU849" s="95"/>
      <c r="AV849" s="95"/>
      <c r="AW849" s="95"/>
      <c r="AX849" s="95"/>
      <c r="AY849" s="95"/>
      <c r="AZ849" s="95"/>
      <c r="BA849" s="95"/>
      <c r="BB849" s="95"/>
      <c r="BC849" s="95"/>
      <c r="BD849" s="95"/>
      <c r="BE849" s="95"/>
      <c r="BF849" s="95"/>
      <c r="BG849" s="95"/>
      <c r="BH849" s="95"/>
      <c r="BI849" s="95"/>
      <c r="BJ849" s="95"/>
      <c r="BK849" s="95"/>
      <c r="BL849" s="95"/>
      <c r="BM849" s="95"/>
      <c r="BN849" s="95"/>
      <c r="BO849" s="95"/>
      <c r="BP849" s="95"/>
      <c r="BQ849" s="95"/>
      <c r="BR849" s="95"/>
      <c r="BS849" s="95"/>
      <c r="BT849" s="95"/>
      <c r="BU849" s="95"/>
      <c r="BV849" s="95"/>
      <c r="BW849" s="95"/>
      <c r="BX849" s="95"/>
      <c r="BY849" s="95"/>
      <c r="BZ849" s="95"/>
      <c r="CA849" s="95"/>
      <c r="CB849" s="95"/>
      <c r="CC849" s="95"/>
      <c r="CD849" s="95"/>
      <c r="CE849" s="95"/>
      <c r="CF849" s="95"/>
      <c r="CG849" s="95"/>
      <c r="CH849" s="95"/>
      <c r="CI849" s="95"/>
      <c r="CJ849" s="95"/>
      <c r="CK849" s="95"/>
      <c r="CL849" s="95"/>
    </row>
    <row r="850" spans="15:90" x14ac:dyDescent="0.25">
      <c r="O850" s="95"/>
      <c r="P850" s="95"/>
      <c r="Q850" s="95"/>
      <c r="R850" s="95"/>
      <c r="S850" s="95"/>
      <c r="T850" s="95"/>
      <c r="U850" s="95"/>
      <c r="V850" s="95"/>
      <c r="W850" s="95"/>
      <c r="X850" s="95"/>
      <c r="Y850" s="95"/>
      <c r="Z850" s="95"/>
      <c r="AA850" s="95"/>
      <c r="AB850" s="95"/>
      <c r="AC850" s="95"/>
      <c r="AD850" s="95"/>
      <c r="AE850" s="95"/>
      <c r="AF850" s="95"/>
      <c r="AG850" s="95"/>
      <c r="AH850" s="95"/>
      <c r="AI850" s="95"/>
      <c r="AJ850" s="95"/>
      <c r="AK850" s="95"/>
      <c r="AL850" s="95"/>
      <c r="AM850" s="95"/>
      <c r="AN850" s="95"/>
      <c r="AO850" s="95"/>
      <c r="AP850" s="95"/>
      <c r="AQ850" s="95"/>
      <c r="AR850" s="95"/>
      <c r="AS850" s="95"/>
      <c r="AT850" s="95"/>
      <c r="AU850" s="95"/>
      <c r="AV850" s="95"/>
      <c r="AW850" s="95"/>
      <c r="AX850" s="95"/>
      <c r="AY850" s="95"/>
      <c r="AZ850" s="95"/>
      <c r="BA850" s="95"/>
      <c r="BB850" s="95"/>
      <c r="BC850" s="95"/>
      <c r="BD850" s="95"/>
      <c r="BE850" s="95"/>
      <c r="BF850" s="95"/>
      <c r="BG850" s="95"/>
      <c r="BH850" s="95"/>
      <c r="BI850" s="95"/>
      <c r="BJ850" s="95"/>
      <c r="BK850" s="95"/>
      <c r="BL850" s="95"/>
      <c r="BM850" s="95"/>
      <c r="BN850" s="95"/>
      <c r="BO850" s="95"/>
      <c r="BP850" s="95"/>
      <c r="BQ850" s="95"/>
      <c r="BR850" s="95"/>
      <c r="BS850" s="95"/>
      <c r="BT850" s="95"/>
      <c r="BU850" s="95"/>
      <c r="BV850" s="95"/>
      <c r="BW850" s="95"/>
      <c r="BX850" s="95"/>
      <c r="BY850" s="95"/>
      <c r="BZ850" s="95"/>
      <c r="CA850" s="95"/>
      <c r="CB850" s="95"/>
      <c r="CC850" s="95"/>
      <c r="CD850" s="95"/>
      <c r="CE850" s="95"/>
      <c r="CF850" s="95"/>
      <c r="CG850" s="95"/>
      <c r="CH850" s="95"/>
      <c r="CI850" s="95"/>
      <c r="CJ850" s="95"/>
      <c r="CK850" s="95"/>
      <c r="CL850" s="95"/>
    </row>
    <row r="851" spans="15:90" x14ac:dyDescent="0.25">
      <c r="O851" s="95"/>
      <c r="P851" s="95"/>
      <c r="Q851" s="95"/>
      <c r="R851" s="95"/>
      <c r="S851" s="95"/>
      <c r="T851" s="95"/>
      <c r="U851" s="95"/>
      <c r="V851" s="95"/>
      <c r="W851" s="95"/>
      <c r="X851" s="95"/>
      <c r="Y851" s="95"/>
      <c r="Z851" s="95"/>
      <c r="AA851" s="95"/>
      <c r="AB851" s="95"/>
      <c r="AC851" s="95"/>
      <c r="AD851" s="95"/>
      <c r="AE851" s="95"/>
      <c r="AF851" s="95"/>
      <c r="AG851" s="95"/>
      <c r="AH851" s="95"/>
      <c r="AI851" s="95"/>
      <c r="AJ851" s="95"/>
      <c r="AK851" s="95"/>
      <c r="AL851" s="95"/>
      <c r="AM851" s="95"/>
      <c r="AN851" s="95"/>
      <c r="AO851" s="95"/>
      <c r="AP851" s="95"/>
      <c r="AQ851" s="95"/>
      <c r="AR851" s="95"/>
      <c r="AS851" s="95"/>
      <c r="AT851" s="95"/>
      <c r="AU851" s="95"/>
      <c r="AV851" s="95"/>
      <c r="AW851" s="95"/>
      <c r="AX851" s="95"/>
      <c r="AY851" s="95"/>
      <c r="AZ851" s="95"/>
      <c r="BA851" s="95"/>
      <c r="BB851" s="95"/>
      <c r="BC851" s="95"/>
      <c r="BD851" s="95"/>
      <c r="BE851" s="95"/>
      <c r="BF851" s="95"/>
      <c r="BG851" s="95"/>
      <c r="BH851" s="95"/>
      <c r="BI851" s="95"/>
      <c r="BJ851" s="95"/>
      <c r="BK851" s="95"/>
      <c r="BL851" s="95"/>
      <c r="BM851" s="95"/>
      <c r="BN851" s="95"/>
      <c r="BO851" s="95"/>
      <c r="BP851" s="95"/>
      <c r="BQ851" s="95"/>
      <c r="BR851" s="95"/>
      <c r="BS851" s="95"/>
      <c r="BT851" s="95"/>
      <c r="BU851" s="95"/>
      <c r="BV851" s="95"/>
      <c r="BW851" s="95"/>
      <c r="BX851" s="95"/>
      <c r="BY851" s="95"/>
      <c r="BZ851" s="95"/>
      <c r="CA851" s="95"/>
      <c r="CB851" s="95"/>
      <c r="CC851" s="95"/>
      <c r="CD851" s="95"/>
      <c r="CE851" s="95"/>
      <c r="CF851" s="95"/>
      <c r="CG851" s="95"/>
      <c r="CH851" s="95"/>
      <c r="CI851" s="95"/>
      <c r="CJ851" s="95"/>
      <c r="CK851" s="95"/>
      <c r="CL851" s="95"/>
    </row>
    <row r="852" spans="15:90" x14ac:dyDescent="0.25">
      <c r="O852" s="95"/>
      <c r="P852" s="95"/>
      <c r="Q852" s="95"/>
      <c r="R852" s="95"/>
      <c r="S852" s="95"/>
      <c r="T852" s="95"/>
      <c r="U852" s="95"/>
      <c r="V852" s="95"/>
      <c r="W852" s="95"/>
      <c r="X852" s="95"/>
      <c r="Y852" s="95"/>
      <c r="Z852" s="95"/>
      <c r="AA852" s="95"/>
      <c r="AB852" s="95"/>
      <c r="AC852" s="95"/>
      <c r="AD852" s="95"/>
      <c r="AE852" s="95"/>
      <c r="AF852" s="95"/>
      <c r="AG852" s="95"/>
      <c r="AH852" s="95"/>
      <c r="AI852" s="95"/>
      <c r="AJ852" s="95"/>
      <c r="AK852" s="95"/>
      <c r="AL852" s="95"/>
      <c r="AM852" s="95"/>
      <c r="AN852" s="95"/>
      <c r="AO852" s="95"/>
      <c r="AP852" s="95"/>
      <c r="AQ852" s="95"/>
      <c r="AR852" s="95"/>
      <c r="AS852" s="95"/>
      <c r="AT852" s="95"/>
      <c r="AU852" s="95"/>
      <c r="AV852" s="95"/>
      <c r="AW852" s="95"/>
      <c r="AX852" s="95"/>
      <c r="AY852" s="95"/>
      <c r="AZ852" s="95"/>
      <c r="BA852" s="95"/>
      <c r="BB852" s="95"/>
      <c r="BC852" s="95"/>
      <c r="BD852" s="95"/>
      <c r="BE852" s="95"/>
      <c r="BF852" s="95"/>
      <c r="BG852" s="95"/>
      <c r="BH852" s="95"/>
      <c r="BI852" s="95"/>
      <c r="BJ852" s="95"/>
      <c r="BK852" s="95"/>
      <c r="BL852" s="95"/>
      <c r="BM852" s="95"/>
      <c r="BN852" s="95"/>
      <c r="BO852" s="95"/>
      <c r="BP852" s="95"/>
      <c r="BQ852" s="95"/>
      <c r="BR852" s="95"/>
      <c r="BS852" s="95"/>
      <c r="BT852" s="95"/>
      <c r="BU852" s="95"/>
      <c r="BV852" s="95"/>
      <c r="BW852" s="95"/>
      <c r="BX852" s="95"/>
      <c r="BY852" s="95"/>
      <c r="BZ852" s="95"/>
      <c r="CA852" s="95"/>
      <c r="CB852" s="95"/>
      <c r="CC852" s="95"/>
      <c r="CD852" s="95"/>
      <c r="CE852" s="95"/>
      <c r="CF852" s="95"/>
      <c r="CG852" s="95"/>
      <c r="CH852" s="95"/>
      <c r="CI852" s="95"/>
      <c r="CJ852" s="95"/>
      <c r="CK852" s="95"/>
      <c r="CL852" s="95"/>
    </row>
    <row r="853" spans="15:90" x14ac:dyDescent="0.25">
      <c r="O853" s="95"/>
      <c r="P853" s="95"/>
      <c r="Q853" s="95"/>
      <c r="R853" s="95"/>
      <c r="S853" s="95"/>
      <c r="T853" s="95"/>
      <c r="U853" s="95"/>
      <c r="V853" s="95"/>
      <c r="W853" s="95"/>
      <c r="X853" s="95"/>
      <c r="Y853" s="95"/>
      <c r="Z853" s="95"/>
      <c r="AA853" s="95"/>
      <c r="AB853" s="95"/>
      <c r="AC853" s="95"/>
      <c r="AD853" s="95"/>
      <c r="AE853" s="95"/>
      <c r="AF853" s="95"/>
      <c r="AG853" s="95"/>
      <c r="AH853" s="95"/>
      <c r="AI853" s="95"/>
      <c r="AJ853" s="95"/>
      <c r="AK853" s="95"/>
      <c r="AL853" s="95"/>
      <c r="AM853" s="95"/>
      <c r="AN853" s="95"/>
      <c r="AO853" s="95"/>
      <c r="AP853" s="95"/>
      <c r="AQ853" s="95"/>
      <c r="AR853" s="95"/>
      <c r="AS853" s="95"/>
      <c r="AT853" s="95"/>
      <c r="AU853" s="95"/>
      <c r="AV853" s="95"/>
      <c r="AW853" s="95"/>
      <c r="AX853" s="95"/>
      <c r="AY853" s="95"/>
      <c r="AZ853" s="95"/>
      <c r="BA853" s="95"/>
      <c r="BB853" s="95"/>
      <c r="BC853" s="95"/>
      <c r="BD853" s="95"/>
      <c r="BE853" s="95"/>
      <c r="BF853" s="95"/>
      <c r="BG853" s="95"/>
      <c r="BH853" s="95"/>
      <c r="BI853" s="95"/>
      <c r="BJ853" s="95"/>
      <c r="BK853" s="95"/>
      <c r="BL853" s="95"/>
      <c r="BM853" s="95"/>
      <c r="BN853" s="95"/>
      <c r="BO853" s="95"/>
      <c r="BP853" s="95"/>
      <c r="BQ853" s="95"/>
      <c r="BR853" s="95"/>
      <c r="BS853" s="95"/>
      <c r="BT853" s="95"/>
      <c r="BU853" s="95"/>
      <c r="BV853" s="95"/>
      <c r="BW853" s="95"/>
      <c r="BX853" s="95"/>
      <c r="BY853" s="95"/>
      <c r="BZ853" s="95"/>
      <c r="CA853" s="95"/>
      <c r="CB853" s="95"/>
      <c r="CC853" s="95"/>
      <c r="CD853" s="95"/>
      <c r="CE853" s="95"/>
      <c r="CF853" s="95"/>
      <c r="CG853" s="95"/>
      <c r="CH853" s="95"/>
      <c r="CI853" s="95"/>
      <c r="CJ853" s="95"/>
      <c r="CK853" s="95"/>
      <c r="CL853" s="95"/>
    </row>
    <row r="854" spans="15:90" x14ac:dyDescent="0.25">
      <c r="O854" s="95"/>
      <c r="P854" s="95"/>
      <c r="Q854" s="95"/>
      <c r="R854" s="95"/>
      <c r="S854" s="95"/>
      <c r="T854" s="95"/>
      <c r="U854" s="95"/>
      <c r="V854" s="95"/>
      <c r="W854" s="95"/>
      <c r="X854" s="95"/>
      <c r="Y854" s="95"/>
      <c r="Z854" s="95"/>
      <c r="AA854" s="95"/>
      <c r="AB854" s="95"/>
      <c r="AC854" s="95"/>
      <c r="AD854" s="95"/>
      <c r="AE854" s="95"/>
      <c r="AF854" s="95"/>
      <c r="AG854" s="95"/>
      <c r="AH854" s="95"/>
      <c r="AI854" s="95"/>
      <c r="AJ854" s="95"/>
      <c r="AK854" s="95"/>
      <c r="AL854" s="95"/>
      <c r="AM854" s="95"/>
      <c r="AN854" s="95"/>
      <c r="AO854" s="95"/>
      <c r="AP854" s="95"/>
      <c r="AQ854" s="95"/>
      <c r="AR854" s="95"/>
      <c r="AS854" s="95"/>
      <c r="AT854" s="95"/>
      <c r="AU854" s="95"/>
      <c r="AV854" s="95"/>
      <c r="AW854" s="95"/>
      <c r="AX854" s="95"/>
      <c r="AY854" s="95"/>
      <c r="AZ854" s="95"/>
      <c r="BA854" s="95"/>
      <c r="BB854" s="95"/>
      <c r="BC854" s="95"/>
      <c r="BD854" s="95"/>
      <c r="BE854" s="95"/>
      <c r="BF854" s="95"/>
      <c r="BG854" s="95"/>
      <c r="BH854" s="95"/>
      <c r="BI854" s="95"/>
      <c r="BJ854" s="95"/>
      <c r="BK854" s="95"/>
      <c r="BL854" s="95"/>
      <c r="BM854" s="95"/>
      <c r="BN854" s="95"/>
      <c r="BO854" s="95"/>
      <c r="BP854" s="95"/>
      <c r="BQ854" s="95"/>
      <c r="BR854" s="95"/>
      <c r="BS854" s="95"/>
      <c r="BT854" s="95"/>
      <c r="BU854" s="95"/>
      <c r="BV854" s="95"/>
      <c r="BW854" s="95"/>
      <c r="BX854" s="95"/>
      <c r="BY854" s="95"/>
      <c r="BZ854" s="95"/>
      <c r="CA854" s="95"/>
      <c r="CB854" s="95"/>
      <c r="CC854" s="95"/>
      <c r="CD854" s="95"/>
      <c r="CE854" s="95"/>
      <c r="CF854" s="95"/>
      <c r="CG854" s="95"/>
      <c r="CH854" s="95"/>
      <c r="CI854" s="95"/>
      <c r="CJ854" s="95"/>
      <c r="CK854" s="95"/>
      <c r="CL854" s="95"/>
    </row>
    <row r="855" spans="15:90" x14ac:dyDescent="0.25">
      <c r="O855" s="95"/>
      <c r="P855" s="95"/>
      <c r="Q855" s="95"/>
      <c r="R855" s="95"/>
      <c r="S855" s="95"/>
      <c r="T855" s="95"/>
      <c r="U855" s="95"/>
      <c r="V855" s="95"/>
      <c r="W855" s="95"/>
      <c r="X855" s="95"/>
      <c r="Y855" s="95"/>
      <c r="Z855" s="95"/>
      <c r="AA855" s="95"/>
      <c r="AB855" s="95"/>
      <c r="AC855" s="95"/>
      <c r="AD855" s="95"/>
      <c r="AE855" s="95"/>
      <c r="AF855" s="95"/>
      <c r="AG855" s="95"/>
      <c r="AH855" s="95"/>
      <c r="AI855" s="95"/>
      <c r="AJ855" s="95"/>
      <c r="AK855" s="95"/>
      <c r="AL855" s="95"/>
      <c r="AM855" s="95"/>
      <c r="AN855" s="95"/>
      <c r="AO855" s="95"/>
      <c r="AP855" s="95"/>
      <c r="AQ855" s="95"/>
      <c r="AR855" s="95"/>
      <c r="AS855" s="95"/>
      <c r="AT855" s="95"/>
      <c r="AU855" s="95"/>
      <c r="AV855" s="95"/>
      <c r="AW855" s="95"/>
      <c r="AX855" s="95"/>
      <c r="AY855" s="95"/>
      <c r="AZ855" s="95"/>
      <c r="BA855" s="95"/>
      <c r="BB855" s="95"/>
      <c r="BC855" s="95"/>
      <c r="BD855" s="95"/>
      <c r="BE855" s="95"/>
      <c r="BF855" s="95"/>
      <c r="BG855" s="95"/>
      <c r="BH855" s="95"/>
      <c r="BI855" s="95"/>
      <c r="BJ855" s="95"/>
      <c r="BK855" s="95"/>
      <c r="BL855" s="95"/>
      <c r="BM855" s="95"/>
      <c r="BN855" s="95"/>
      <c r="BO855" s="95"/>
      <c r="BP855" s="95"/>
      <c r="BQ855" s="95"/>
      <c r="BR855" s="95"/>
      <c r="BS855" s="95"/>
      <c r="BT855" s="95"/>
      <c r="BU855" s="95"/>
      <c r="BV855" s="95"/>
      <c r="BW855" s="95"/>
      <c r="BX855" s="95"/>
      <c r="BY855" s="95"/>
      <c r="BZ855" s="95"/>
      <c r="CA855" s="95"/>
      <c r="CB855" s="95"/>
      <c r="CC855" s="95"/>
      <c r="CD855" s="95"/>
      <c r="CE855" s="95"/>
      <c r="CF855" s="95"/>
      <c r="CG855" s="95"/>
      <c r="CH855" s="95"/>
      <c r="CI855" s="95"/>
      <c r="CJ855" s="95"/>
      <c r="CK855" s="95"/>
      <c r="CL855" s="95"/>
    </row>
    <row r="856" spans="15:90" x14ac:dyDescent="0.25">
      <c r="O856" s="95"/>
      <c r="P856" s="95"/>
      <c r="Q856" s="95"/>
      <c r="R856" s="95"/>
      <c r="S856" s="95"/>
      <c r="T856" s="95"/>
      <c r="U856" s="95"/>
      <c r="V856" s="95"/>
      <c r="W856" s="95"/>
      <c r="X856" s="95"/>
      <c r="Y856" s="95"/>
      <c r="Z856" s="95"/>
      <c r="AA856" s="95"/>
      <c r="AB856" s="95"/>
      <c r="AC856" s="95"/>
      <c r="AD856" s="95"/>
      <c r="AE856" s="95"/>
      <c r="AF856" s="95"/>
      <c r="AG856" s="95"/>
      <c r="AH856" s="95"/>
      <c r="AI856" s="95"/>
      <c r="AJ856" s="95"/>
      <c r="AK856" s="95"/>
      <c r="AL856" s="95"/>
      <c r="AM856" s="95"/>
      <c r="AN856" s="95"/>
      <c r="AO856" s="95"/>
      <c r="AP856" s="95"/>
      <c r="AQ856" s="95"/>
      <c r="AR856" s="95"/>
      <c r="AS856" s="95"/>
      <c r="AT856" s="95"/>
      <c r="AU856" s="95"/>
      <c r="AV856" s="95"/>
      <c r="AW856" s="95"/>
      <c r="AX856" s="95"/>
      <c r="AY856" s="95"/>
      <c r="AZ856" s="95"/>
      <c r="BA856" s="95"/>
      <c r="BB856" s="95"/>
      <c r="BC856" s="95"/>
      <c r="BD856" s="95"/>
      <c r="BE856" s="95"/>
      <c r="BF856" s="95"/>
      <c r="BG856" s="95"/>
      <c r="BH856" s="95"/>
      <c r="BI856" s="95"/>
      <c r="BJ856" s="95"/>
      <c r="BK856" s="95"/>
      <c r="BL856" s="95"/>
      <c r="BM856" s="95"/>
      <c r="BN856" s="95"/>
      <c r="BO856" s="95"/>
      <c r="BP856" s="95"/>
      <c r="BQ856" s="95"/>
      <c r="BR856" s="95"/>
      <c r="BS856" s="95"/>
      <c r="BT856" s="95"/>
      <c r="BU856" s="95"/>
      <c r="BV856" s="95"/>
      <c r="BW856" s="95"/>
      <c r="BX856" s="95"/>
      <c r="BY856" s="95"/>
      <c r="BZ856" s="95"/>
      <c r="CA856" s="95"/>
      <c r="CB856" s="95"/>
      <c r="CC856" s="95"/>
      <c r="CD856" s="95"/>
      <c r="CE856" s="95"/>
      <c r="CF856" s="95"/>
      <c r="CG856" s="95"/>
      <c r="CH856" s="95"/>
      <c r="CI856" s="95"/>
      <c r="CJ856" s="95"/>
      <c r="CK856" s="95"/>
      <c r="CL856" s="95"/>
    </row>
    <row r="857" spans="15:90" x14ac:dyDescent="0.25">
      <c r="O857" s="95"/>
      <c r="P857" s="95"/>
      <c r="Q857" s="95"/>
      <c r="R857" s="95"/>
      <c r="S857" s="95"/>
      <c r="T857" s="95"/>
      <c r="U857" s="95"/>
      <c r="V857" s="95"/>
      <c r="W857" s="95"/>
      <c r="X857" s="95"/>
      <c r="Y857" s="95"/>
      <c r="Z857" s="95"/>
      <c r="AA857" s="95"/>
      <c r="AB857" s="95"/>
      <c r="AC857" s="95"/>
      <c r="AD857" s="95"/>
      <c r="AE857" s="95"/>
      <c r="AF857" s="95"/>
      <c r="AG857" s="95"/>
      <c r="AH857" s="95"/>
      <c r="AI857" s="95"/>
      <c r="AJ857" s="95"/>
      <c r="AK857" s="95"/>
      <c r="AL857" s="95"/>
      <c r="AM857" s="95"/>
      <c r="AN857" s="95"/>
      <c r="AO857" s="95"/>
      <c r="AP857" s="95"/>
      <c r="AQ857" s="95"/>
      <c r="AR857" s="95"/>
      <c r="AS857" s="95"/>
      <c r="AT857" s="95"/>
      <c r="AU857" s="95"/>
      <c r="AV857" s="95"/>
      <c r="AW857" s="95"/>
      <c r="AX857" s="95"/>
      <c r="AY857" s="95"/>
      <c r="AZ857" s="95"/>
      <c r="BA857" s="95"/>
      <c r="BB857" s="95"/>
      <c r="BC857" s="95"/>
      <c r="BD857" s="95"/>
      <c r="BE857" s="95"/>
      <c r="BF857" s="95"/>
      <c r="BG857" s="95"/>
      <c r="BH857" s="95"/>
      <c r="BI857" s="95"/>
      <c r="BJ857" s="95"/>
      <c r="BK857" s="95"/>
      <c r="BL857" s="95"/>
      <c r="BM857" s="95"/>
      <c r="BN857" s="95"/>
      <c r="BO857" s="95"/>
      <c r="BP857" s="95"/>
      <c r="BQ857" s="95"/>
      <c r="BR857" s="95"/>
      <c r="BS857" s="95"/>
      <c r="BT857" s="95"/>
      <c r="BU857" s="95"/>
      <c r="BV857" s="95"/>
      <c r="BW857" s="95"/>
      <c r="BX857" s="95"/>
      <c r="BY857" s="95"/>
      <c r="BZ857" s="95"/>
      <c r="CA857" s="95"/>
      <c r="CB857" s="95"/>
      <c r="CC857" s="95"/>
      <c r="CD857" s="95"/>
      <c r="CE857" s="95"/>
      <c r="CF857" s="95"/>
      <c r="CG857" s="95"/>
      <c r="CH857" s="95"/>
      <c r="CI857" s="95"/>
      <c r="CJ857" s="95"/>
      <c r="CK857" s="95"/>
      <c r="CL857" s="95"/>
    </row>
    <row r="858" spans="15:90" x14ac:dyDescent="0.25">
      <c r="O858" s="95"/>
      <c r="P858" s="95"/>
      <c r="Q858" s="95"/>
      <c r="R858" s="95"/>
      <c r="S858" s="95"/>
      <c r="T858" s="95"/>
      <c r="U858" s="95"/>
      <c r="V858" s="95"/>
      <c r="W858" s="95"/>
      <c r="X858" s="95"/>
      <c r="Y858" s="95"/>
      <c r="Z858" s="95"/>
      <c r="AA858" s="95"/>
      <c r="AB858" s="95"/>
      <c r="AC858" s="95"/>
      <c r="AD858" s="95"/>
      <c r="AE858" s="95"/>
      <c r="AF858" s="95"/>
      <c r="AG858" s="95"/>
      <c r="AH858" s="95"/>
      <c r="AI858" s="95"/>
      <c r="AJ858" s="95"/>
      <c r="AK858" s="95"/>
      <c r="AL858" s="95"/>
      <c r="AM858" s="95"/>
      <c r="AN858" s="95"/>
      <c r="AO858" s="95"/>
      <c r="AP858" s="95"/>
      <c r="AQ858" s="95"/>
      <c r="AR858" s="95"/>
      <c r="AS858" s="95"/>
      <c r="AT858" s="95"/>
      <c r="AU858" s="95"/>
      <c r="AV858" s="95"/>
      <c r="AW858" s="95"/>
      <c r="AX858" s="95"/>
      <c r="AY858" s="95"/>
      <c r="AZ858" s="95"/>
      <c r="BA858" s="95"/>
      <c r="BB858" s="95"/>
      <c r="BC858" s="95"/>
      <c r="BD858" s="95"/>
      <c r="BE858" s="95"/>
      <c r="BF858" s="95"/>
      <c r="BG858" s="95"/>
      <c r="BH858" s="95"/>
      <c r="BI858" s="95"/>
      <c r="BJ858" s="95"/>
      <c r="BK858" s="95"/>
      <c r="BL858" s="95"/>
      <c r="BM858" s="95"/>
      <c r="BN858" s="95"/>
      <c r="BO858" s="95"/>
      <c r="BP858" s="95"/>
      <c r="BQ858" s="95"/>
      <c r="BR858" s="95"/>
      <c r="BS858" s="95"/>
      <c r="BT858" s="95"/>
      <c r="BU858" s="95"/>
      <c r="BV858" s="95"/>
      <c r="BW858" s="95"/>
      <c r="BX858" s="95"/>
      <c r="BY858" s="95"/>
      <c r="BZ858" s="95"/>
      <c r="CA858" s="95"/>
      <c r="CB858" s="95"/>
      <c r="CC858" s="95"/>
      <c r="CD858" s="95"/>
      <c r="CE858" s="95"/>
      <c r="CF858" s="95"/>
      <c r="CG858" s="95"/>
      <c r="CH858" s="95"/>
      <c r="CI858" s="95"/>
      <c r="CJ858" s="95"/>
      <c r="CK858" s="95"/>
      <c r="CL858" s="95"/>
    </row>
    <row r="859" spans="15:90" x14ac:dyDescent="0.25">
      <c r="O859" s="95"/>
      <c r="P859" s="95"/>
      <c r="Q859" s="95"/>
      <c r="R859" s="95"/>
      <c r="S859" s="95"/>
      <c r="T859" s="95"/>
      <c r="U859" s="95"/>
      <c r="V859" s="95"/>
      <c r="W859" s="95"/>
      <c r="X859" s="95"/>
      <c r="Y859" s="95"/>
      <c r="Z859" s="95"/>
      <c r="AA859" s="95"/>
      <c r="AB859" s="95"/>
      <c r="AC859" s="95"/>
      <c r="AD859" s="95"/>
      <c r="AE859" s="95"/>
      <c r="AF859" s="95"/>
      <c r="AG859" s="95"/>
      <c r="AH859" s="95"/>
      <c r="AI859" s="95"/>
      <c r="AJ859" s="95"/>
      <c r="AK859" s="95"/>
      <c r="AL859" s="95"/>
      <c r="AM859" s="95"/>
      <c r="AN859" s="95"/>
      <c r="AO859" s="95"/>
      <c r="AP859" s="95"/>
      <c r="AQ859" s="95"/>
      <c r="AR859" s="95"/>
      <c r="AS859" s="95"/>
      <c r="AT859" s="95"/>
      <c r="AU859" s="95"/>
      <c r="AV859" s="95"/>
      <c r="AW859" s="95"/>
      <c r="AX859" s="95"/>
      <c r="AY859" s="95"/>
      <c r="AZ859" s="95"/>
      <c r="BA859" s="95"/>
      <c r="BB859" s="95"/>
      <c r="BC859" s="95"/>
      <c r="BD859" s="95"/>
      <c r="BE859" s="95"/>
      <c r="BF859" s="95"/>
      <c r="BG859" s="95"/>
      <c r="BH859" s="95"/>
      <c r="BI859" s="95"/>
      <c r="BJ859" s="95"/>
      <c r="BK859" s="95"/>
      <c r="BL859" s="95"/>
      <c r="BM859" s="95"/>
      <c r="BN859" s="95"/>
      <c r="BO859" s="95"/>
      <c r="BP859" s="95"/>
      <c r="BQ859" s="95"/>
      <c r="BR859" s="95"/>
      <c r="BS859" s="95"/>
      <c r="BT859" s="95"/>
      <c r="BU859" s="95"/>
      <c r="BV859" s="95"/>
      <c r="BW859" s="95"/>
      <c r="BX859" s="95"/>
      <c r="BY859" s="95"/>
      <c r="BZ859" s="95"/>
      <c r="CA859" s="95"/>
      <c r="CB859" s="95"/>
      <c r="CC859" s="95"/>
      <c r="CD859" s="95"/>
      <c r="CE859" s="95"/>
      <c r="CF859" s="95"/>
      <c r="CG859" s="95"/>
      <c r="CH859" s="95"/>
      <c r="CI859" s="95"/>
      <c r="CJ859" s="95"/>
      <c r="CK859" s="95"/>
      <c r="CL859" s="95"/>
    </row>
    <row r="860" spans="15:90" x14ac:dyDescent="0.25">
      <c r="O860" s="95"/>
      <c r="P860" s="95"/>
      <c r="Q860" s="95"/>
      <c r="R860" s="95"/>
      <c r="S860" s="95"/>
      <c r="T860" s="95"/>
      <c r="U860" s="95"/>
      <c r="V860" s="95"/>
      <c r="W860" s="95"/>
      <c r="X860" s="95"/>
      <c r="Y860" s="95"/>
      <c r="Z860" s="95"/>
      <c r="AA860" s="95"/>
      <c r="AB860" s="95"/>
      <c r="AC860" s="95"/>
      <c r="AD860" s="95"/>
      <c r="AE860" s="95"/>
      <c r="AF860" s="95"/>
      <c r="AG860" s="95"/>
      <c r="AH860" s="95"/>
      <c r="AI860" s="95"/>
      <c r="AJ860" s="95"/>
      <c r="AK860" s="95"/>
      <c r="AL860" s="95"/>
      <c r="AM860" s="95"/>
      <c r="AN860" s="95"/>
      <c r="AO860" s="95"/>
      <c r="AP860" s="95"/>
      <c r="AQ860" s="95"/>
      <c r="AR860" s="95"/>
      <c r="AS860" s="95"/>
      <c r="AT860" s="95"/>
      <c r="AU860" s="95"/>
      <c r="AV860" s="95"/>
      <c r="AW860" s="95"/>
      <c r="AX860" s="95"/>
      <c r="AY860" s="95"/>
      <c r="AZ860" s="95"/>
      <c r="BA860" s="95"/>
      <c r="BB860" s="95"/>
      <c r="BC860" s="95"/>
      <c r="BD860" s="95"/>
      <c r="BE860" s="95"/>
      <c r="BF860" s="95"/>
      <c r="BG860" s="95"/>
      <c r="BH860" s="95"/>
      <c r="BI860" s="95"/>
      <c r="BJ860" s="95"/>
      <c r="BK860" s="95"/>
      <c r="BL860" s="95"/>
      <c r="BM860" s="95"/>
      <c r="BN860" s="95"/>
      <c r="BO860" s="95"/>
      <c r="BP860" s="95"/>
      <c r="BQ860" s="95"/>
      <c r="BR860" s="95"/>
      <c r="BS860" s="95"/>
      <c r="BT860" s="95"/>
      <c r="BU860" s="95"/>
      <c r="BV860" s="95"/>
      <c r="BW860" s="95"/>
      <c r="BX860" s="95"/>
      <c r="BY860" s="95"/>
      <c r="BZ860" s="95"/>
      <c r="CA860" s="95"/>
      <c r="CB860" s="95"/>
      <c r="CC860" s="95"/>
      <c r="CD860" s="95"/>
      <c r="CE860" s="95"/>
      <c r="CF860" s="95"/>
      <c r="CG860" s="95"/>
      <c r="CH860" s="95"/>
      <c r="CI860" s="95"/>
      <c r="CJ860" s="95"/>
      <c r="CK860" s="95"/>
      <c r="CL860" s="95"/>
    </row>
    <row r="861" spans="15:90" x14ac:dyDescent="0.25">
      <c r="O861" s="95"/>
      <c r="P861" s="95"/>
      <c r="Q861" s="95"/>
      <c r="R861" s="95"/>
      <c r="S861" s="95"/>
      <c r="T861" s="95"/>
      <c r="U861" s="95"/>
      <c r="V861" s="95"/>
      <c r="W861" s="95"/>
      <c r="X861" s="95"/>
      <c r="Y861" s="95"/>
      <c r="Z861" s="95"/>
      <c r="AA861" s="95"/>
      <c r="AB861" s="95"/>
      <c r="AC861" s="95"/>
      <c r="AD861" s="95"/>
      <c r="AE861" s="95"/>
      <c r="AF861" s="95"/>
      <c r="AG861" s="95"/>
      <c r="AH861" s="95"/>
      <c r="AI861" s="95"/>
      <c r="AJ861" s="95"/>
      <c r="AK861" s="95"/>
      <c r="AL861" s="95"/>
      <c r="AM861" s="95"/>
      <c r="AN861" s="95"/>
      <c r="AO861" s="95"/>
      <c r="AP861" s="95"/>
      <c r="AQ861" s="95"/>
      <c r="AR861" s="95"/>
      <c r="AS861" s="95"/>
      <c r="AT861" s="95"/>
      <c r="AU861" s="95"/>
      <c r="AV861" s="95"/>
      <c r="AW861" s="95"/>
      <c r="AX861" s="95"/>
      <c r="AY861" s="95"/>
      <c r="AZ861" s="95"/>
      <c r="BA861" s="95"/>
      <c r="BB861" s="95"/>
      <c r="BC861" s="95"/>
      <c r="BD861" s="95"/>
      <c r="BE861" s="95"/>
      <c r="BF861" s="95"/>
      <c r="BG861" s="95"/>
      <c r="BH861" s="95"/>
      <c r="BI861" s="95"/>
      <c r="BJ861" s="95"/>
      <c r="BK861" s="95"/>
      <c r="BL861" s="95"/>
      <c r="BM861" s="95"/>
      <c r="BN861" s="95"/>
      <c r="BO861" s="95"/>
      <c r="BP861" s="95"/>
      <c r="BQ861" s="95"/>
      <c r="BR861" s="95"/>
      <c r="BS861" s="95"/>
      <c r="BT861" s="95"/>
      <c r="BU861" s="95"/>
      <c r="BV861" s="95"/>
      <c r="BW861" s="95"/>
      <c r="BX861" s="95"/>
      <c r="BY861" s="95"/>
      <c r="BZ861" s="95"/>
      <c r="CA861" s="95"/>
      <c r="CB861" s="95"/>
      <c r="CC861" s="95"/>
      <c r="CD861" s="95"/>
      <c r="CE861" s="95"/>
      <c r="CF861" s="95"/>
      <c r="CG861" s="95"/>
      <c r="CH861" s="95"/>
      <c r="CI861" s="95"/>
      <c r="CJ861" s="95"/>
      <c r="CK861" s="95"/>
      <c r="CL861" s="95"/>
    </row>
    <row r="862" spans="15:90" x14ac:dyDescent="0.25">
      <c r="O862" s="95"/>
      <c r="P862" s="95"/>
      <c r="Q862" s="95"/>
      <c r="R862" s="95"/>
      <c r="S862" s="95"/>
      <c r="T862" s="95"/>
      <c r="U862" s="95"/>
      <c r="V862" s="95"/>
      <c r="W862" s="95"/>
      <c r="X862" s="95"/>
      <c r="Y862" s="95"/>
      <c r="Z862" s="95"/>
      <c r="AA862" s="95"/>
      <c r="AB862" s="95"/>
      <c r="AC862" s="95"/>
      <c r="AD862" s="95"/>
      <c r="AE862" s="95"/>
      <c r="AF862" s="95"/>
      <c r="AG862" s="95"/>
      <c r="AH862" s="95"/>
      <c r="AI862" s="95"/>
      <c r="AJ862" s="95"/>
      <c r="AK862" s="95"/>
      <c r="AL862" s="95"/>
      <c r="AM862" s="95"/>
      <c r="AN862" s="95"/>
      <c r="AO862" s="95"/>
      <c r="AP862" s="95"/>
      <c r="AQ862" s="95"/>
      <c r="AR862" s="95"/>
      <c r="AS862" s="95"/>
      <c r="AT862" s="95"/>
      <c r="AU862" s="95"/>
      <c r="AV862" s="95"/>
      <c r="AW862" s="95"/>
      <c r="AX862" s="95"/>
      <c r="AY862" s="95"/>
      <c r="AZ862" s="95"/>
      <c r="BA862" s="95"/>
      <c r="BB862" s="95"/>
      <c r="BC862" s="95"/>
      <c r="BD862" s="95"/>
      <c r="BE862" s="95"/>
      <c r="BF862" s="95"/>
      <c r="BG862" s="95"/>
      <c r="BH862" s="95"/>
      <c r="BI862" s="95"/>
      <c r="BJ862" s="95"/>
      <c r="BK862" s="95"/>
      <c r="BL862" s="95"/>
      <c r="BM862" s="95"/>
      <c r="BN862" s="95"/>
      <c r="BO862" s="95"/>
      <c r="BP862" s="95"/>
      <c r="BQ862" s="95"/>
      <c r="BR862" s="95"/>
      <c r="BS862" s="95"/>
      <c r="BT862" s="95"/>
      <c r="BU862" s="95"/>
      <c r="BV862" s="95"/>
      <c r="BW862" s="95"/>
      <c r="BX862" s="95"/>
      <c r="BY862" s="95"/>
      <c r="BZ862" s="95"/>
      <c r="CA862" s="95"/>
      <c r="CB862" s="95"/>
      <c r="CC862" s="95"/>
      <c r="CD862" s="95"/>
      <c r="CE862" s="95"/>
      <c r="CF862" s="95"/>
      <c r="CG862" s="95"/>
      <c r="CH862" s="95"/>
      <c r="CI862" s="95"/>
      <c r="CJ862" s="95"/>
      <c r="CK862" s="95"/>
      <c r="CL862" s="95"/>
    </row>
    <row r="863" spans="15:90" x14ac:dyDescent="0.25">
      <c r="O863" s="95"/>
      <c r="P863" s="95"/>
      <c r="Q863" s="95"/>
      <c r="R863" s="95"/>
      <c r="S863" s="95"/>
      <c r="T863" s="95"/>
      <c r="U863" s="95"/>
      <c r="V863" s="95"/>
      <c r="W863" s="95"/>
      <c r="X863" s="95"/>
      <c r="Y863" s="95"/>
      <c r="Z863" s="95"/>
      <c r="AA863" s="95"/>
      <c r="AB863" s="95"/>
      <c r="AC863" s="95"/>
      <c r="AD863" s="95"/>
      <c r="AE863" s="95"/>
      <c r="AF863" s="95"/>
      <c r="AG863" s="95"/>
      <c r="AH863" s="95"/>
      <c r="AI863" s="95"/>
      <c r="AJ863" s="95"/>
      <c r="AK863" s="95"/>
      <c r="AL863" s="95"/>
      <c r="AM863" s="95"/>
      <c r="AN863" s="95"/>
      <c r="AO863" s="95"/>
      <c r="AP863" s="95"/>
      <c r="AQ863" s="95"/>
      <c r="AR863" s="95"/>
      <c r="AS863" s="95"/>
      <c r="AT863" s="95"/>
      <c r="AU863" s="95"/>
      <c r="AV863" s="95"/>
      <c r="AW863" s="95"/>
      <c r="AX863" s="95"/>
      <c r="AY863" s="95"/>
      <c r="AZ863" s="95"/>
      <c r="BA863" s="95"/>
      <c r="BB863" s="95"/>
      <c r="BC863" s="95"/>
      <c r="BD863" s="95"/>
      <c r="BE863" s="95"/>
      <c r="BF863" s="95"/>
      <c r="BG863" s="95"/>
      <c r="BH863" s="95"/>
      <c r="BI863" s="95"/>
      <c r="BJ863" s="95"/>
      <c r="BK863" s="95"/>
      <c r="BL863" s="95"/>
      <c r="BM863" s="95"/>
      <c r="BN863" s="95"/>
      <c r="BO863" s="95"/>
      <c r="BP863" s="95"/>
      <c r="BQ863" s="95"/>
      <c r="BR863" s="95"/>
      <c r="BS863" s="95"/>
      <c r="BT863" s="95"/>
      <c r="BU863" s="95"/>
      <c r="BV863" s="95"/>
      <c r="BW863" s="95"/>
      <c r="BX863" s="95"/>
      <c r="BY863" s="95"/>
      <c r="BZ863" s="95"/>
      <c r="CA863" s="95"/>
      <c r="CB863" s="95"/>
      <c r="CC863" s="95"/>
      <c r="CD863" s="95"/>
      <c r="CE863" s="95"/>
      <c r="CF863" s="95"/>
      <c r="CG863" s="95"/>
      <c r="CH863" s="95"/>
      <c r="CI863" s="95"/>
      <c r="CJ863" s="95"/>
      <c r="CK863" s="95"/>
      <c r="CL863" s="95"/>
    </row>
    <row r="864" spans="15:90" x14ac:dyDescent="0.25">
      <c r="O864" s="95"/>
      <c r="P864" s="95"/>
      <c r="Q864" s="95"/>
      <c r="R864" s="95"/>
      <c r="S864" s="95"/>
      <c r="T864" s="95"/>
      <c r="U864" s="95"/>
      <c r="V864" s="95"/>
      <c r="W864" s="95"/>
      <c r="X864" s="95"/>
      <c r="Y864" s="95"/>
      <c r="Z864" s="95"/>
      <c r="AA864" s="95"/>
      <c r="AB864" s="95"/>
      <c r="AC864" s="95"/>
      <c r="AD864" s="95"/>
      <c r="AE864" s="95"/>
      <c r="AF864" s="95"/>
      <c r="AG864" s="95"/>
      <c r="AH864" s="95"/>
      <c r="AI864" s="95"/>
      <c r="AJ864" s="95"/>
      <c r="AK864" s="95"/>
      <c r="AL864" s="95"/>
      <c r="AM864" s="95"/>
      <c r="AN864" s="95"/>
      <c r="AO864" s="95"/>
      <c r="AP864" s="95"/>
      <c r="AQ864" s="95"/>
      <c r="AR864" s="95"/>
      <c r="AS864" s="95"/>
      <c r="AT864" s="95"/>
      <c r="AU864" s="95"/>
      <c r="AV864" s="95"/>
      <c r="AW864" s="95"/>
      <c r="AX864" s="95"/>
      <c r="AY864" s="95"/>
      <c r="AZ864" s="95"/>
      <c r="BA864" s="95"/>
      <c r="BB864" s="95"/>
      <c r="BC864" s="95"/>
      <c r="BD864" s="95"/>
      <c r="BE864" s="95"/>
      <c r="BF864" s="95"/>
      <c r="BG864" s="95"/>
      <c r="BH864" s="95"/>
      <c r="BI864" s="95"/>
      <c r="BJ864" s="95"/>
      <c r="BK864" s="95"/>
      <c r="BL864" s="95"/>
      <c r="BM864" s="95"/>
      <c r="BN864" s="95"/>
      <c r="BO864" s="95"/>
      <c r="BP864" s="95"/>
      <c r="BQ864" s="95"/>
      <c r="BR864" s="95"/>
      <c r="BS864" s="95"/>
      <c r="BT864" s="95"/>
      <c r="BU864" s="95"/>
      <c r="BV864" s="95"/>
      <c r="BW864" s="95"/>
      <c r="BX864" s="95"/>
      <c r="BY864" s="95"/>
      <c r="BZ864" s="95"/>
      <c r="CA864" s="95"/>
      <c r="CB864" s="95"/>
      <c r="CC864" s="95"/>
      <c r="CD864" s="95"/>
      <c r="CE864" s="95"/>
      <c r="CF864" s="95"/>
      <c r="CG864" s="95"/>
      <c r="CH864" s="95"/>
      <c r="CI864" s="95"/>
      <c r="CJ864" s="95"/>
      <c r="CK864" s="95"/>
      <c r="CL864" s="95"/>
    </row>
    <row r="865" spans="15:90" x14ac:dyDescent="0.25">
      <c r="O865" s="95"/>
      <c r="P865" s="95"/>
      <c r="Q865" s="95"/>
      <c r="R865" s="95"/>
      <c r="S865" s="95"/>
      <c r="T865" s="95"/>
      <c r="U865" s="95"/>
      <c r="V865" s="95"/>
      <c r="W865" s="95"/>
      <c r="X865" s="95"/>
      <c r="Y865" s="95"/>
      <c r="Z865" s="95"/>
      <c r="AA865" s="95"/>
      <c r="AB865" s="95"/>
      <c r="AC865" s="95"/>
      <c r="AD865" s="95"/>
      <c r="AE865" s="95"/>
      <c r="AF865" s="95"/>
      <c r="AG865" s="95"/>
      <c r="AH865" s="95"/>
      <c r="AI865" s="95"/>
      <c r="AJ865" s="95"/>
      <c r="AK865" s="95"/>
      <c r="AL865" s="95"/>
      <c r="AM865" s="95"/>
      <c r="AN865" s="95"/>
      <c r="AO865" s="95"/>
      <c r="AP865" s="95"/>
      <c r="AQ865" s="95"/>
      <c r="AR865" s="95"/>
      <c r="AS865" s="95"/>
      <c r="AT865" s="95"/>
      <c r="AU865" s="95"/>
      <c r="AV865" s="95"/>
      <c r="AW865" s="95"/>
      <c r="AX865" s="95"/>
      <c r="AY865" s="95"/>
      <c r="AZ865" s="95"/>
      <c r="BA865" s="95"/>
      <c r="BB865" s="95"/>
      <c r="BC865" s="95"/>
      <c r="BD865" s="95"/>
      <c r="BE865" s="95"/>
      <c r="BF865" s="95"/>
      <c r="BG865" s="95"/>
      <c r="BH865" s="95"/>
      <c r="BI865" s="95"/>
      <c r="BJ865" s="95"/>
      <c r="BK865" s="95"/>
      <c r="BL865" s="95"/>
      <c r="BM865" s="95"/>
      <c r="BN865" s="95"/>
      <c r="BO865" s="95"/>
      <c r="BP865" s="95"/>
      <c r="BQ865" s="95"/>
      <c r="BR865" s="95"/>
      <c r="BS865" s="95"/>
      <c r="BT865" s="95"/>
      <c r="BU865" s="95"/>
      <c r="BV865" s="95"/>
      <c r="BW865" s="95"/>
      <c r="BX865" s="95"/>
      <c r="BY865" s="95"/>
      <c r="BZ865" s="95"/>
      <c r="CA865" s="95"/>
      <c r="CB865" s="95"/>
      <c r="CC865" s="95"/>
      <c r="CD865" s="95"/>
      <c r="CE865" s="95"/>
      <c r="CF865" s="95"/>
      <c r="CG865" s="95"/>
      <c r="CH865" s="95"/>
      <c r="CI865" s="95"/>
      <c r="CJ865" s="95"/>
      <c r="CK865" s="95"/>
      <c r="CL865" s="95"/>
    </row>
    <row r="866" spans="15:90" x14ac:dyDescent="0.25">
      <c r="O866" s="95"/>
      <c r="P866" s="95"/>
      <c r="Q866" s="95"/>
      <c r="R866" s="95"/>
      <c r="S866" s="95"/>
      <c r="T866" s="95"/>
      <c r="U866" s="95"/>
      <c r="V866" s="95"/>
      <c r="W866" s="95"/>
      <c r="X866" s="95"/>
      <c r="Y866" s="95"/>
      <c r="Z866" s="95"/>
      <c r="AA866" s="95"/>
      <c r="AB866" s="95"/>
      <c r="AC866" s="95"/>
      <c r="AD866" s="95"/>
      <c r="AE866" s="95"/>
      <c r="AF866" s="95"/>
      <c r="AG866" s="95"/>
      <c r="AH866" s="95"/>
      <c r="AI866" s="95"/>
      <c r="AJ866" s="95"/>
      <c r="AK866" s="95"/>
      <c r="AL866" s="95"/>
      <c r="AM866" s="95"/>
      <c r="AN866" s="95"/>
      <c r="AO866" s="95"/>
      <c r="AP866" s="95"/>
      <c r="AQ866" s="95"/>
      <c r="AR866" s="95"/>
      <c r="AS866" s="95"/>
      <c r="AT866" s="95"/>
      <c r="AU866" s="95"/>
      <c r="AV866" s="95"/>
      <c r="AW866" s="95"/>
      <c r="AX866" s="95"/>
      <c r="AY866" s="95"/>
      <c r="AZ866" s="95"/>
      <c r="BA866" s="95"/>
      <c r="BB866" s="95"/>
      <c r="BC866" s="95"/>
      <c r="BD866" s="95"/>
      <c r="BE866" s="95"/>
      <c r="BF866" s="95"/>
      <c r="BG866" s="95"/>
      <c r="BH866" s="95"/>
      <c r="BI866" s="95"/>
      <c r="BJ866" s="95"/>
      <c r="BK866" s="95"/>
      <c r="BL866" s="95"/>
      <c r="BM866" s="95"/>
      <c r="BN866" s="95"/>
      <c r="BO866" s="95"/>
      <c r="BP866" s="95"/>
      <c r="BQ866" s="95"/>
      <c r="BR866" s="95"/>
      <c r="BS866" s="95"/>
      <c r="BT866" s="95"/>
      <c r="BU866" s="95"/>
      <c r="BV866" s="95"/>
      <c r="BW866" s="95"/>
      <c r="BX866" s="95"/>
      <c r="BY866" s="95"/>
      <c r="BZ866" s="95"/>
      <c r="CA866" s="95"/>
      <c r="CB866" s="95"/>
      <c r="CC866" s="95"/>
      <c r="CD866" s="95"/>
      <c r="CE866" s="95"/>
      <c r="CF866" s="95"/>
      <c r="CG866" s="95"/>
      <c r="CH866" s="95"/>
      <c r="CI866" s="95"/>
      <c r="CJ866" s="95"/>
      <c r="CK866" s="95"/>
      <c r="CL866" s="95"/>
    </row>
    <row r="867" spans="15:90" x14ac:dyDescent="0.25">
      <c r="O867" s="95"/>
      <c r="P867" s="95"/>
      <c r="Q867" s="95"/>
      <c r="R867" s="95"/>
      <c r="S867" s="95"/>
      <c r="T867" s="95"/>
      <c r="U867" s="95"/>
      <c r="V867" s="95"/>
      <c r="W867" s="95"/>
      <c r="X867" s="95"/>
      <c r="Y867" s="95"/>
      <c r="Z867" s="95"/>
      <c r="AA867" s="95"/>
      <c r="AB867" s="95"/>
      <c r="AC867" s="95"/>
      <c r="AD867" s="95"/>
      <c r="AE867" s="95"/>
      <c r="AF867" s="95"/>
      <c r="AG867" s="95"/>
      <c r="AH867" s="95"/>
      <c r="AI867" s="95"/>
      <c r="AJ867" s="95"/>
      <c r="AK867" s="95"/>
      <c r="AL867" s="95"/>
      <c r="AM867" s="95"/>
      <c r="AN867" s="95"/>
      <c r="AO867" s="95"/>
      <c r="AP867" s="95"/>
      <c r="AQ867" s="95"/>
      <c r="AR867" s="95"/>
      <c r="AS867" s="95"/>
      <c r="AT867" s="95"/>
      <c r="AU867" s="95"/>
      <c r="AV867" s="95"/>
      <c r="AW867" s="95"/>
      <c r="AX867" s="95"/>
      <c r="AY867" s="95"/>
      <c r="AZ867" s="95"/>
      <c r="BA867" s="95"/>
      <c r="BB867" s="95"/>
      <c r="BC867" s="95"/>
      <c r="BD867" s="95"/>
      <c r="BE867" s="95"/>
      <c r="BF867" s="95"/>
      <c r="BG867" s="95"/>
      <c r="BH867" s="95"/>
      <c r="BI867" s="95"/>
      <c r="BJ867" s="95"/>
      <c r="BK867" s="95"/>
      <c r="BL867" s="95"/>
      <c r="BM867" s="95"/>
      <c r="BN867" s="95"/>
      <c r="BO867" s="95"/>
      <c r="BP867" s="95"/>
      <c r="BQ867" s="95"/>
      <c r="BR867" s="95"/>
      <c r="BS867" s="95"/>
      <c r="BT867" s="95"/>
      <c r="BU867" s="95"/>
      <c r="BV867" s="95"/>
      <c r="BW867" s="95"/>
      <c r="BX867" s="95"/>
      <c r="BY867" s="95"/>
      <c r="BZ867" s="95"/>
      <c r="CA867" s="95"/>
      <c r="CB867" s="95"/>
      <c r="CC867" s="95"/>
      <c r="CD867" s="95"/>
      <c r="CE867" s="95"/>
      <c r="CF867" s="95"/>
      <c r="CG867" s="95"/>
      <c r="CH867" s="95"/>
      <c r="CI867" s="95"/>
      <c r="CJ867" s="95"/>
      <c r="CK867" s="95"/>
      <c r="CL867" s="95"/>
    </row>
    <row r="868" spans="15:90" x14ac:dyDescent="0.25">
      <c r="O868" s="95"/>
      <c r="P868" s="95"/>
      <c r="Q868" s="95"/>
      <c r="R868" s="95"/>
      <c r="S868" s="95"/>
      <c r="T868" s="95"/>
      <c r="U868" s="95"/>
      <c r="V868" s="95"/>
      <c r="W868" s="95"/>
      <c r="X868" s="95"/>
      <c r="Y868" s="95"/>
      <c r="Z868" s="95"/>
      <c r="AA868" s="95"/>
      <c r="AB868" s="95"/>
      <c r="AC868" s="95"/>
      <c r="AD868" s="95"/>
      <c r="AE868" s="95"/>
      <c r="AF868" s="95"/>
      <c r="AG868" s="95"/>
      <c r="AH868" s="95"/>
      <c r="AI868" s="95"/>
      <c r="AJ868" s="95"/>
      <c r="AK868" s="95"/>
      <c r="AL868" s="95"/>
      <c r="AM868" s="95"/>
      <c r="AN868" s="95"/>
      <c r="AO868" s="95"/>
      <c r="AP868" s="95"/>
      <c r="AQ868" s="95"/>
      <c r="AR868" s="95"/>
      <c r="AS868" s="95"/>
      <c r="AT868" s="95"/>
      <c r="AU868" s="95"/>
      <c r="AV868" s="95"/>
      <c r="AW868" s="95"/>
      <c r="AX868" s="95"/>
      <c r="AY868" s="95"/>
      <c r="AZ868" s="95"/>
      <c r="BA868" s="95"/>
      <c r="BB868" s="95"/>
      <c r="BC868" s="95"/>
      <c r="BD868" s="95"/>
      <c r="BE868" s="95"/>
      <c r="BF868" s="95"/>
      <c r="BG868" s="95"/>
      <c r="BH868" s="95"/>
      <c r="BI868" s="95"/>
      <c r="BJ868" s="95"/>
      <c r="BK868" s="95"/>
      <c r="BL868" s="95"/>
      <c r="BM868" s="95"/>
      <c r="BN868" s="95"/>
      <c r="BO868" s="95"/>
      <c r="BP868" s="95"/>
      <c r="BQ868" s="95"/>
      <c r="BR868" s="95"/>
      <c r="BS868" s="95"/>
      <c r="BT868" s="95"/>
      <c r="BU868" s="95"/>
      <c r="BV868" s="95"/>
      <c r="BW868" s="95"/>
      <c r="BX868" s="95"/>
      <c r="BY868" s="95"/>
      <c r="BZ868" s="95"/>
      <c r="CA868" s="95"/>
      <c r="CB868" s="95"/>
      <c r="CC868" s="95"/>
      <c r="CD868" s="95"/>
      <c r="CE868" s="95"/>
      <c r="CF868" s="95"/>
      <c r="CG868" s="95"/>
      <c r="CH868" s="95"/>
      <c r="CI868" s="95"/>
      <c r="CJ868" s="95"/>
      <c r="CK868" s="95"/>
      <c r="CL868" s="95"/>
    </row>
    <row r="869" spans="15:90" x14ac:dyDescent="0.25">
      <c r="O869" s="95"/>
      <c r="P869" s="95"/>
      <c r="Q869" s="95"/>
      <c r="R869" s="95"/>
      <c r="S869" s="95"/>
      <c r="T869" s="95"/>
      <c r="U869" s="95"/>
      <c r="V869" s="95"/>
      <c r="W869" s="95"/>
      <c r="X869" s="95"/>
      <c r="Y869" s="95"/>
      <c r="Z869" s="95"/>
      <c r="AA869" s="95"/>
      <c r="AB869" s="95"/>
      <c r="AC869" s="95"/>
      <c r="AD869" s="95"/>
      <c r="AE869" s="95"/>
      <c r="AF869" s="95"/>
      <c r="AG869" s="95"/>
      <c r="AH869" s="95"/>
      <c r="AI869" s="95"/>
      <c r="AJ869" s="95"/>
      <c r="AK869" s="95"/>
      <c r="AL869" s="95"/>
      <c r="AM869" s="95"/>
      <c r="AN869" s="95"/>
      <c r="AO869" s="95"/>
      <c r="AP869" s="95"/>
      <c r="AQ869" s="95"/>
      <c r="AR869" s="95"/>
      <c r="AS869" s="95"/>
      <c r="AT869" s="95"/>
      <c r="AU869" s="95"/>
      <c r="AV869" s="95"/>
      <c r="AW869" s="95"/>
      <c r="AX869" s="95"/>
      <c r="AY869" s="95"/>
      <c r="AZ869" s="95"/>
      <c r="BA869" s="95"/>
      <c r="BB869" s="95"/>
      <c r="BC869" s="95"/>
      <c r="BD869" s="95"/>
      <c r="BE869" s="95"/>
      <c r="BF869" s="95"/>
      <c r="BG869" s="95"/>
      <c r="BH869" s="95"/>
      <c r="BI869" s="95"/>
      <c r="BJ869" s="95"/>
      <c r="BK869" s="95"/>
      <c r="BL869" s="95"/>
      <c r="BM869" s="95"/>
      <c r="BN869" s="95"/>
      <c r="BO869" s="95"/>
      <c r="BP869" s="95"/>
      <c r="BQ869" s="95"/>
      <c r="BR869" s="95"/>
      <c r="BS869" s="95"/>
      <c r="BT869" s="95"/>
      <c r="BU869" s="95"/>
      <c r="BV869" s="95"/>
      <c r="BW869" s="95"/>
      <c r="BX869" s="95"/>
      <c r="BY869" s="95"/>
      <c r="BZ869" s="95"/>
      <c r="CA869" s="95"/>
      <c r="CB869" s="95"/>
      <c r="CC869" s="95"/>
      <c r="CD869" s="95"/>
      <c r="CE869" s="95"/>
      <c r="CF869" s="95"/>
      <c r="CG869" s="95"/>
      <c r="CH869" s="95"/>
      <c r="CI869" s="95"/>
      <c r="CJ869" s="95"/>
      <c r="CK869" s="95"/>
      <c r="CL869" s="95"/>
    </row>
    <row r="870" spans="15:90" x14ac:dyDescent="0.25">
      <c r="O870" s="95"/>
      <c r="P870" s="95"/>
      <c r="Q870" s="95"/>
      <c r="R870" s="95"/>
      <c r="S870" s="95"/>
      <c r="T870" s="95"/>
      <c r="U870" s="95"/>
      <c r="V870" s="95"/>
      <c r="W870" s="95"/>
      <c r="X870" s="95"/>
      <c r="Y870" s="95"/>
      <c r="Z870" s="95"/>
      <c r="AA870" s="95"/>
      <c r="AB870" s="95"/>
      <c r="AC870" s="95"/>
      <c r="AD870" s="95"/>
      <c r="AE870" s="95"/>
      <c r="AF870" s="95"/>
      <c r="AG870" s="95"/>
      <c r="AH870" s="95"/>
      <c r="AI870" s="95"/>
      <c r="AJ870" s="95"/>
      <c r="AK870" s="95"/>
      <c r="AL870" s="95"/>
      <c r="AM870" s="95"/>
      <c r="AN870" s="95"/>
      <c r="AO870" s="95"/>
      <c r="AP870" s="95"/>
      <c r="AQ870" s="95"/>
      <c r="AR870" s="95"/>
      <c r="AS870" s="95"/>
      <c r="AT870" s="95"/>
      <c r="AU870" s="95"/>
      <c r="AV870" s="95"/>
      <c r="AW870" s="95"/>
      <c r="AX870" s="95"/>
      <c r="AY870" s="95"/>
      <c r="AZ870" s="95"/>
      <c r="BA870" s="95"/>
      <c r="BB870" s="95"/>
      <c r="BC870" s="95"/>
      <c r="BD870" s="95"/>
      <c r="BE870" s="95"/>
      <c r="BF870" s="95"/>
      <c r="BG870" s="95"/>
      <c r="BH870" s="95"/>
      <c r="BI870" s="95"/>
      <c r="BJ870" s="95"/>
      <c r="BK870" s="95"/>
      <c r="BL870" s="95"/>
      <c r="BM870" s="95"/>
      <c r="BN870" s="95"/>
      <c r="BO870" s="95"/>
      <c r="BP870" s="95"/>
      <c r="BQ870" s="95"/>
      <c r="BR870" s="95"/>
      <c r="BS870" s="95"/>
      <c r="BT870" s="95"/>
      <c r="BU870" s="95"/>
      <c r="BV870" s="95"/>
      <c r="BW870" s="95"/>
      <c r="BX870" s="95"/>
      <c r="BY870" s="95"/>
      <c r="BZ870" s="95"/>
      <c r="CA870" s="95"/>
      <c r="CB870" s="95"/>
      <c r="CC870" s="95"/>
      <c r="CD870" s="95"/>
      <c r="CE870" s="95"/>
      <c r="CF870" s="95"/>
      <c r="CG870" s="95"/>
      <c r="CH870" s="95"/>
      <c r="CI870" s="95"/>
      <c r="CJ870" s="95"/>
      <c r="CK870" s="95"/>
      <c r="CL870" s="95"/>
    </row>
    <row r="871" spans="15:90" x14ac:dyDescent="0.25">
      <c r="O871" s="95"/>
      <c r="P871" s="95"/>
      <c r="Q871" s="95"/>
      <c r="R871" s="95"/>
      <c r="S871" s="95"/>
      <c r="T871" s="95"/>
      <c r="U871" s="95"/>
      <c r="V871" s="95"/>
      <c r="W871" s="95"/>
      <c r="X871" s="95"/>
      <c r="Y871" s="95"/>
      <c r="Z871" s="95"/>
      <c r="AA871" s="95"/>
      <c r="AB871" s="95"/>
      <c r="AC871" s="95"/>
      <c r="AD871" s="95"/>
      <c r="AE871" s="95"/>
      <c r="AF871" s="95"/>
      <c r="AG871" s="95"/>
      <c r="AH871" s="95"/>
      <c r="AI871" s="95"/>
      <c r="AJ871" s="95"/>
      <c r="AK871" s="95"/>
      <c r="AL871" s="95"/>
      <c r="AM871" s="95"/>
      <c r="AN871" s="95"/>
      <c r="AO871" s="95"/>
      <c r="AP871" s="95"/>
      <c r="AQ871" s="95"/>
      <c r="AR871" s="95"/>
      <c r="AS871" s="95"/>
      <c r="AT871" s="95"/>
      <c r="AU871" s="95"/>
      <c r="AV871" s="95"/>
      <c r="AW871" s="95"/>
      <c r="AX871" s="95"/>
      <c r="AY871" s="95"/>
      <c r="AZ871" s="95"/>
      <c r="BA871" s="95"/>
      <c r="BB871" s="95"/>
      <c r="BC871" s="95"/>
      <c r="BD871" s="95"/>
      <c r="BE871" s="95"/>
      <c r="BF871" s="95"/>
      <c r="BG871" s="95"/>
      <c r="BH871" s="95"/>
      <c r="BI871" s="95"/>
      <c r="BJ871" s="95"/>
      <c r="BK871" s="95"/>
      <c r="BL871" s="95"/>
      <c r="BM871" s="95"/>
      <c r="BN871" s="95"/>
      <c r="BO871" s="95"/>
      <c r="BP871" s="95"/>
      <c r="BQ871" s="95"/>
      <c r="BR871" s="95"/>
      <c r="BS871" s="95"/>
      <c r="BT871" s="95"/>
      <c r="BU871" s="95"/>
      <c r="BV871" s="95"/>
      <c r="BW871" s="95"/>
      <c r="BX871" s="95"/>
      <c r="BY871" s="95"/>
      <c r="BZ871" s="95"/>
      <c r="CA871" s="95"/>
      <c r="CB871" s="95"/>
      <c r="CC871" s="95"/>
      <c r="CD871" s="95"/>
      <c r="CE871" s="95"/>
      <c r="CF871" s="95"/>
      <c r="CG871" s="95"/>
      <c r="CH871" s="95"/>
      <c r="CI871" s="95"/>
      <c r="CJ871" s="95"/>
      <c r="CK871" s="95"/>
      <c r="CL871" s="95"/>
    </row>
    <row r="872" spans="15:90" x14ac:dyDescent="0.25">
      <c r="O872" s="95"/>
      <c r="P872" s="95"/>
      <c r="Q872" s="95"/>
      <c r="R872" s="95"/>
      <c r="S872" s="95"/>
      <c r="T872" s="95"/>
      <c r="U872" s="95"/>
      <c r="V872" s="95"/>
      <c r="W872" s="95"/>
      <c r="X872" s="95"/>
      <c r="Y872" s="95"/>
      <c r="Z872" s="95"/>
      <c r="AA872" s="95"/>
      <c r="AB872" s="95"/>
      <c r="AC872" s="95"/>
      <c r="AD872" s="95"/>
      <c r="AE872" s="95"/>
      <c r="AF872" s="95"/>
      <c r="AG872" s="95"/>
      <c r="AH872" s="95"/>
      <c r="AI872" s="95"/>
      <c r="AJ872" s="95"/>
      <c r="AK872" s="95"/>
      <c r="AL872" s="95"/>
      <c r="AM872" s="95"/>
      <c r="AN872" s="95"/>
      <c r="AO872" s="95"/>
      <c r="AP872" s="95"/>
      <c r="AQ872" s="95"/>
      <c r="AR872" s="95"/>
      <c r="AS872" s="95"/>
      <c r="AT872" s="95"/>
      <c r="AU872" s="95"/>
      <c r="AV872" s="95"/>
      <c r="AW872" s="95"/>
      <c r="AX872" s="95"/>
      <c r="AY872" s="95"/>
      <c r="AZ872" s="95"/>
      <c r="BA872" s="95"/>
      <c r="BB872" s="95"/>
      <c r="BC872" s="95"/>
      <c r="BD872" s="95"/>
      <c r="BE872" s="95"/>
      <c r="BF872" s="95"/>
      <c r="BG872" s="95"/>
      <c r="BH872" s="95"/>
      <c r="BI872" s="95"/>
      <c r="BJ872" s="95"/>
      <c r="BK872" s="95"/>
      <c r="BL872" s="95"/>
      <c r="BM872" s="95"/>
      <c r="BN872" s="95"/>
      <c r="BO872" s="95"/>
      <c r="BP872" s="95"/>
      <c r="BQ872" s="95"/>
      <c r="BR872" s="95"/>
      <c r="BS872" s="95"/>
      <c r="BT872" s="95"/>
      <c r="BU872" s="95"/>
      <c r="BV872" s="95"/>
      <c r="BW872" s="95"/>
      <c r="BX872" s="95"/>
      <c r="BY872" s="95"/>
      <c r="BZ872" s="95"/>
      <c r="CA872" s="95"/>
      <c r="CB872" s="95"/>
      <c r="CC872" s="95"/>
      <c r="CD872" s="95"/>
      <c r="CE872" s="95"/>
      <c r="CF872" s="95"/>
      <c r="CG872" s="95"/>
      <c r="CH872" s="95"/>
      <c r="CI872" s="95"/>
      <c r="CJ872" s="95"/>
      <c r="CK872" s="95"/>
      <c r="CL872" s="95"/>
    </row>
    <row r="873" spans="15:90" x14ac:dyDescent="0.25">
      <c r="O873" s="95"/>
      <c r="P873" s="95"/>
      <c r="Q873" s="95"/>
      <c r="R873" s="95"/>
      <c r="S873" s="95"/>
      <c r="T873" s="95"/>
      <c r="U873" s="95"/>
      <c r="V873" s="95"/>
      <c r="W873" s="95"/>
      <c r="X873" s="95"/>
      <c r="Y873" s="95"/>
      <c r="Z873" s="95"/>
      <c r="AA873" s="95"/>
      <c r="AB873" s="95"/>
      <c r="AC873" s="95"/>
      <c r="AD873" s="95"/>
      <c r="AE873" s="95"/>
      <c r="AF873" s="95"/>
      <c r="AG873" s="95"/>
      <c r="AH873" s="95"/>
      <c r="AI873" s="95"/>
      <c r="AJ873" s="95"/>
      <c r="AK873" s="95"/>
      <c r="AL873" s="95"/>
      <c r="AM873" s="95"/>
      <c r="AN873" s="95"/>
      <c r="AO873" s="95"/>
      <c r="AP873" s="95"/>
      <c r="AQ873" s="95"/>
      <c r="AR873" s="95"/>
      <c r="AS873" s="95"/>
      <c r="AT873" s="95"/>
      <c r="AU873" s="95"/>
      <c r="AV873" s="95"/>
      <c r="AW873" s="95"/>
      <c r="AX873" s="95"/>
      <c r="AY873" s="95"/>
      <c r="AZ873" s="95"/>
      <c r="BA873" s="95"/>
      <c r="BB873" s="95"/>
      <c r="BC873" s="95"/>
      <c r="BD873" s="95"/>
      <c r="BE873" s="95"/>
      <c r="BF873" s="95"/>
      <c r="BG873" s="95"/>
      <c r="BH873" s="95"/>
      <c r="BI873" s="95"/>
      <c r="BJ873" s="95"/>
      <c r="BK873" s="95"/>
      <c r="BL873" s="95"/>
      <c r="BM873" s="95"/>
      <c r="BN873" s="95"/>
      <c r="BO873" s="95"/>
      <c r="BP873" s="95"/>
      <c r="BQ873" s="95"/>
      <c r="BR873" s="95"/>
      <c r="BS873" s="95"/>
      <c r="BT873" s="95"/>
      <c r="BU873" s="95"/>
      <c r="BV873" s="95"/>
      <c r="BW873" s="95"/>
      <c r="BX873" s="95"/>
      <c r="BY873" s="95"/>
      <c r="BZ873" s="95"/>
      <c r="CA873" s="95"/>
      <c r="CB873" s="95"/>
      <c r="CC873" s="95"/>
      <c r="CD873" s="95"/>
      <c r="CE873" s="95"/>
      <c r="CF873" s="95"/>
      <c r="CG873" s="95"/>
      <c r="CH873" s="95"/>
      <c r="CI873" s="95"/>
      <c r="CJ873" s="95"/>
      <c r="CK873" s="95"/>
      <c r="CL873" s="95"/>
    </row>
    <row r="874" spans="15:90" x14ac:dyDescent="0.25">
      <c r="O874" s="95"/>
      <c r="P874" s="95"/>
      <c r="Q874" s="95"/>
      <c r="R874" s="95"/>
      <c r="S874" s="95"/>
      <c r="T874" s="95"/>
      <c r="U874" s="95"/>
      <c r="V874" s="95"/>
      <c r="W874" s="95"/>
      <c r="X874" s="95"/>
      <c r="Y874" s="95"/>
      <c r="Z874" s="95"/>
      <c r="AA874" s="95"/>
      <c r="AB874" s="95"/>
      <c r="AC874" s="95"/>
      <c r="AD874" s="95"/>
      <c r="AE874" s="95"/>
      <c r="AF874" s="95"/>
      <c r="AG874" s="95"/>
      <c r="AH874" s="95"/>
      <c r="AI874" s="95"/>
      <c r="AJ874" s="95"/>
      <c r="AK874" s="95"/>
      <c r="AL874" s="95"/>
      <c r="AM874" s="95"/>
      <c r="AN874" s="95"/>
      <c r="AO874" s="95"/>
      <c r="AP874" s="95"/>
      <c r="AQ874" s="95"/>
      <c r="AR874" s="95"/>
      <c r="AS874" s="95"/>
      <c r="AT874" s="95"/>
      <c r="AU874" s="95"/>
      <c r="AV874" s="95"/>
      <c r="AW874" s="95"/>
      <c r="AX874" s="95"/>
      <c r="AY874" s="95"/>
      <c r="AZ874" s="95"/>
      <c r="BA874" s="95"/>
      <c r="BB874" s="95"/>
      <c r="BC874" s="95"/>
      <c r="BD874" s="95"/>
      <c r="BE874" s="95"/>
      <c r="BF874" s="95"/>
      <c r="BG874" s="95"/>
      <c r="BH874" s="95"/>
      <c r="BI874" s="95"/>
      <c r="BJ874" s="95"/>
      <c r="BK874" s="95"/>
      <c r="BL874" s="95"/>
      <c r="BM874" s="95"/>
      <c r="BN874" s="95"/>
      <c r="BO874" s="95"/>
      <c r="BP874" s="95"/>
      <c r="BQ874" s="95"/>
      <c r="BR874" s="95"/>
      <c r="BS874" s="95"/>
      <c r="BT874" s="95"/>
      <c r="BU874" s="95"/>
      <c r="BV874" s="95"/>
      <c r="BW874" s="95"/>
      <c r="BX874" s="95"/>
      <c r="BY874" s="95"/>
      <c r="BZ874" s="95"/>
      <c r="CA874" s="95"/>
      <c r="CB874" s="95"/>
      <c r="CC874" s="95"/>
      <c r="CD874" s="95"/>
      <c r="CE874" s="95"/>
      <c r="CF874" s="95"/>
      <c r="CG874" s="95"/>
      <c r="CH874" s="95"/>
      <c r="CI874" s="95"/>
      <c r="CJ874" s="95"/>
      <c r="CK874" s="95"/>
      <c r="CL874" s="95"/>
    </row>
    <row r="875" spans="15:90" x14ac:dyDescent="0.25">
      <c r="O875" s="95"/>
      <c r="P875" s="95"/>
      <c r="Q875" s="95"/>
      <c r="R875" s="95"/>
      <c r="S875" s="95"/>
      <c r="T875" s="95"/>
      <c r="U875" s="95"/>
      <c r="V875" s="95"/>
      <c r="W875" s="95"/>
      <c r="X875" s="95"/>
      <c r="Y875" s="95"/>
      <c r="Z875" s="95"/>
      <c r="AA875" s="95"/>
      <c r="AB875" s="95"/>
      <c r="AC875" s="95"/>
      <c r="AD875" s="95"/>
      <c r="AE875" s="95"/>
      <c r="AF875" s="95"/>
      <c r="AG875" s="95"/>
      <c r="AH875" s="95"/>
      <c r="AI875" s="95"/>
      <c r="AJ875" s="95"/>
      <c r="AK875" s="95"/>
      <c r="AL875" s="95"/>
      <c r="AM875" s="95"/>
      <c r="AN875" s="95"/>
      <c r="AO875" s="95"/>
      <c r="AP875" s="95"/>
      <c r="AQ875" s="95"/>
      <c r="AR875" s="95"/>
      <c r="AS875" s="95"/>
      <c r="AT875" s="95"/>
      <c r="AU875" s="95"/>
      <c r="AV875" s="95"/>
      <c r="AW875" s="95"/>
      <c r="AX875" s="95"/>
      <c r="AY875" s="95"/>
      <c r="AZ875" s="95"/>
      <c r="BA875" s="95"/>
      <c r="BB875" s="95"/>
      <c r="BC875" s="95"/>
      <c r="BD875" s="95"/>
      <c r="BE875" s="95"/>
      <c r="BF875" s="95"/>
      <c r="BG875" s="95"/>
      <c r="BH875" s="95"/>
      <c r="BI875" s="95"/>
      <c r="BJ875" s="95"/>
      <c r="BK875" s="95"/>
      <c r="BL875" s="95"/>
      <c r="BM875" s="95"/>
      <c r="BN875" s="95"/>
      <c r="BO875" s="95"/>
      <c r="BP875" s="95"/>
      <c r="BQ875" s="95"/>
      <c r="BR875" s="95"/>
      <c r="BS875" s="95"/>
      <c r="BT875" s="95"/>
      <c r="BU875" s="95"/>
      <c r="BV875" s="95"/>
      <c r="BW875" s="95"/>
      <c r="BX875" s="95"/>
      <c r="BY875" s="95"/>
      <c r="BZ875" s="95"/>
      <c r="CA875" s="95"/>
      <c r="CB875" s="95"/>
      <c r="CC875" s="95"/>
      <c r="CD875" s="95"/>
      <c r="CE875" s="95"/>
      <c r="CF875" s="95"/>
      <c r="CG875" s="95"/>
      <c r="CH875" s="95"/>
      <c r="CI875" s="95"/>
      <c r="CJ875" s="95"/>
      <c r="CK875" s="95"/>
      <c r="CL875" s="95"/>
    </row>
    <row r="876" spans="15:90" x14ac:dyDescent="0.25">
      <c r="O876" s="95"/>
      <c r="P876" s="95"/>
      <c r="Q876" s="95"/>
      <c r="R876" s="95"/>
      <c r="S876" s="95"/>
      <c r="T876" s="95"/>
      <c r="U876" s="95"/>
      <c r="V876" s="95"/>
      <c r="W876" s="95"/>
      <c r="X876" s="95"/>
      <c r="Y876" s="95"/>
      <c r="Z876" s="95"/>
      <c r="AA876" s="95"/>
      <c r="AB876" s="95"/>
      <c r="AC876" s="95"/>
      <c r="AD876" s="95"/>
      <c r="AE876" s="95"/>
      <c r="AF876" s="95"/>
      <c r="AG876" s="95"/>
      <c r="AH876" s="95"/>
      <c r="AI876" s="95"/>
      <c r="AJ876" s="95"/>
      <c r="AK876" s="95"/>
      <c r="AL876" s="95"/>
      <c r="AM876" s="95"/>
      <c r="AN876" s="95"/>
      <c r="AO876" s="95"/>
      <c r="AP876" s="95"/>
      <c r="AQ876" s="95"/>
      <c r="AR876" s="95"/>
      <c r="AS876" s="95"/>
      <c r="AT876" s="95"/>
      <c r="AU876" s="95"/>
      <c r="AV876" s="95"/>
      <c r="AW876" s="95"/>
      <c r="AX876" s="95"/>
      <c r="AY876" s="95"/>
      <c r="AZ876" s="95"/>
      <c r="BA876" s="95"/>
      <c r="BB876" s="95"/>
      <c r="BC876" s="95"/>
      <c r="BD876" s="95"/>
      <c r="BE876" s="95"/>
      <c r="BF876" s="95"/>
      <c r="BG876" s="95"/>
      <c r="BH876" s="95"/>
      <c r="BI876" s="95"/>
      <c r="BJ876" s="95"/>
      <c r="BK876" s="95"/>
      <c r="BL876" s="95"/>
      <c r="BM876" s="95"/>
      <c r="BN876" s="95"/>
      <c r="BO876" s="95"/>
      <c r="BP876" s="95"/>
      <c r="BQ876" s="95"/>
      <c r="BR876" s="95"/>
      <c r="BS876" s="95"/>
      <c r="BT876" s="95"/>
      <c r="BU876" s="95"/>
      <c r="BV876" s="95"/>
      <c r="BW876" s="95"/>
      <c r="BX876" s="95"/>
      <c r="BY876" s="95"/>
      <c r="BZ876" s="95"/>
      <c r="CA876" s="95"/>
      <c r="CB876" s="95"/>
      <c r="CC876" s="95"/>
      <c r="CD876" s="95"/>
      <c r="CE876" s="95"/>
      <c r="CF876" s="95"/>
      <c r="CG876" s="95"/>
      <c r="CH876" s="95"/>
      <c r="CI876" s="95"/>
      <c r="CJ876" s="95"/>
      <c r="CK876" s="95"/>
      <c r="CL876" s="95"/>
    </row>
    <row r="877" spans="15:90" x14ac:dyDescent="0.25">
      <c r="O877" s="95"/>
      <c r="P877" s="95"/>
      <c r="Q877" s="95"/>
      <c r="R877" s="95"/>
      <c r="S877" s="95"/>
      <c r="T877" s="95"/>
      <c r="U877" s="95"/>
      <c r="V877" s="95"/>
      <c r="W877" s="95"/>
      <c r="X877" s="95"/>
      <c r="Y877" s="95"/>
      <c r="Z877" s="95"/>
      <c r="AA877" s="95"/>
      <c r="AB877" s="95"/>
      <c r="AC877" s="95"/>
      <c r="AD877" s="95"/>
      <c r="AE877" s="95"/>
      <c r="AF877" s="95"/>
      <c r="AG877" s="95"/>
      <c r="AH877" s="95"/>
      <c r="AI877" s="95"/>
      <c r="AJ877" s="95"/>
      <c r="AK877" s="95"/>
      <c r="AL877" s="95"/>
      <c r="AM877" s="95"/>
      <c r="AN877" s="95"/>
      <c r="AO877" s="95"/>
      <c r="AP877" s="95"/>
      <c r="AQ877" s="95"/>
      <c r="AR877" s="95"/>
      <c r="AS877" s="95"/>
      <c r="AT877" s="95"/>
      <c r="AU877" s="95"/>
      <c r="AV877" s="95"/>
      <c r="AW877" s="95"/>
      <c r="AX877" s="95"/>
      <c r="AY877" s="95"/>
      <c r="AZ877" s="95"/>
      <c r="BA877" s="95"/>
      <c r="BB877" s="95"/>
      <c r="BC877" s="95"/>
      <c r="BD877" s="95"/>
      <c r="BE877" s="95"/>
      <c r="BF877" s="95"/>
      <c r="BG877" s="95"/>
      <c r="BH877" s="95"/>
      <c r="BI877" s="95"/>
      <c r="BJ877" s="95"/>
      <c r="BK877" s="95"/>
      <c r="BL877" s="95"/>
      <c r="BM877" s="95"/>
      <c r="BN877" s="95"/>
      <c r="BO877" s="95"/>
      <c r="BP877" s="95"/>
      <c r="BQ877" s="95"/>
      <c r="BR877" s="95"/>
      <c r="BS877" s="95"/>
      <c r="BT877" s="95"/>
      <c r="BU877" s="95"/>
      <c r="BV877" s="95"/>
      <c r="BW877" s="95"/>
      <c r="BX877" s="95"/>
      <c r="BY877" s="95"/>
      <c r="BZ877" s="95"/>
      <c r="CA877" s="95"/>
      <c r="CB877" s="95"/>
      <c r="CC877" s="95"/>
      <c r="CD877" s="95"/>
      <c r="CE877" s="95"/>
      <c r="CF877" s="95"/>
      <c r="CG877" s="95"/>
      <c r="CH877" s="95"/>
      <c r="CI877" s="95"/>
      <c r="CJ877" s="95"/>
      <c r="CK877" s="95"/>
      <c r="CL877" s="95"/>
    </row>
    <row r="878" spans="15:90" x14ac:dyDescent="0.2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c r="AL878" s="95"/>
      <c r="AM878" s="95"/>
      <c r="AN878" s="95"/>
      <c r="AO878" s="95"/>
      <c r="AP878" s="95"/>
      <c r="AQ878" s="95"/>
      <c r="AR878" s="95"/>
      <c r="AS878" s="95"/>
      <c r="AT878" s="95"/>
      <c r="AU878" s="95"/>
      <c r="AV878" s="95"/>
      <c r="AW878" s="95"/>
      <c r="AX878" s="95"/>
      <c r="AY878" s="95"/>
      <c r="AZ878" s="95"/>
      <c r="BA878" s="95"/>
      <c r="BB878" s="95"/>
      <c r="BC878" s="95"/>
      <c r="BD878" s="95"/>
      <c r="BE878" s="95"/>
      <c r="BF878" s="95"/>
      <c r="BG878" s="95"/>
      <c r="BH878" s="95"/>
      <c r="BI878" s="95"/>
      <c r="BJ878" s="95"/>
      <c r="BK878" s="95"/>
      <c r="BL878" s="95"/>
      <c r="BM878" s="95"/>
      <c r="BN878" s="95"/>
      <c r="BO878" s="95"/>
      <c r="BP878" s="95"/>
      <c r="BQ878" s="95"/>
      <c r="BR878" s="95"/>
      <c r="BS878" s="95"/>
      <c r="BT878" s="95"/>
      <c r="BU878" s="95"/>
      <c r="BV878" s="95"/>
      <c r="BW878" s="95"/>
      <c r="BX878" s="95"/>
      <c r="BY878" s="95"/>
      <c r="BZ878" s="95"/>
      <c r="CA878" s="95"/>
      <c r="CB878" s="95"/>
      <c r="CC878" s="95"/>
      <c r="CD878" s="95"/>
      <c r="CE878" s="95"/>
      <c r="CF878" s="95"/>
      <c r="CG878" s="95"/>
      <c r="CH878" s="95"/>
      <c r="CI878" s="95"/>
      <c r="CJ878" s="95"/>
      <c r="CK878" s="95"/>
      <c r="CL878" s="95"/>
    </row>
    <row r="879" spans="15:90" x14ac:dyDescent="0.25">
      <c r="O879" s="95"/>
      <c r="P879" s="95"/>
      <c r="Q879" s="95"/>
      <c r="R879" s="95"/>
      <c r="S879" s="95"/>
      <c r="T879" s="95"/>
      <c r="U879" s="95"/>
      <c r="V879" s="95"/>
      <c r="W879" s="95"/>
      <c r="X879" s="95"/>
      <c r="Y879" s="95"/>
      <c r="Z879" s="95"/>
      <c r="AA879" s="95"/>
      <c r="AB879" s="95"/>
      <c r="AC879" s="95"/>
      <c r="AD879" s="95"/>
      <c r="AE879" s="95"/>
      <c r="AF879" s="95"/>
      <c r="AG879" s="95"/>
      <c r="AH879" s="95"/>
      <c r="AI879" s="95"/>
      <c r="AJ879" s="95"/>
      <c r="AK879" s="95"/>
      <c r="AL879" s="95"/>
      <c r="AM879" s="95"/>
      <c r="AN879" s="95"/>
      <c r="AO879" s="95"/>
      <c r="AP879" s="95"/>
      <c r="AQ879" s="95"/>
      <c r="AR879" s="95"/>
      <c r="AS879" s="95"/>
      <c r="AT879" s="95"/>
      <c r="AU879" s="95"/>
      <c r="AV879" s="95"/>
      <c r="AW879" s="95"/>
      <c r="AX879" s="95"/>
      <c r="AY879" s="95"/>
      <c r="AZ879" s="95"/>
      <c r="BA879" s="95"/>
      <c r="BB879" s="95"/>
      <c r="BC879" s="95"/>
      <c r="BD879" s="95"/>
      <c r="BE879" s="95"/>
      <c r="BF879" s="95"/>
      <c r="BG879" s="95"/>
      <c r="BH879" s="95"/>
      <c r="BI879" s="95"/>
      <c r="BJ879" s="95"/>
      <c r="BK879" s="95"/>
      <c r="BL879" s="95"/>
      <c r="BM879" s="95"/>
      <c r="BN879" s="95"/>
      <c r="BO879" s="95"/>
      <c r="BP879" s="95"/>
      <c r="BQ879" s="95"/>
      <c r="BR879" s="95"/>
      <c r="BS879" s="95"/>
      <c r="BT879" s="95"/>
      <c r="BU879" s="95"/>
      <c r="BV879" s="95"/>
      <c r="BW879" s="95"/>
      <c r="BX879" s="95"/>
      <c r="BY879" s="95"/>
      <c r="BZ879" s="95"/>
      <c r="CA879" s="95"/>
      <c r="CB879" s="95"/>
      <c r="CC879" s="95"/>
      <c r="CD879" s="95"/>
      <c r="CE879" s="95"/>
      <c r="CF879" s="95"/>
      <c r="CG879" s="95"/>
      <c r="CH879" s="95"/>
      <c r="CI879" s="95"/>
      <c r="CJ879" s="95"/>
      <c r="CK879" s="95"/>
      <c r="CL879" s="95"/>
    </row>
    <row r="880" spans="15:90" x14ac:dyDescent="0.25">
      <c r="O880" s="95"/>
      <c r="P880" s="95"/>
      <c r="Q880" s="95"/>
      <c r="R880" s="95"/>
      <c r="S880" s="95"/>
      <c r="T880" s="95"/>
      <c r="U880" s="95"/>
      <c r="V880" s="95"/>
      <c r="W880" s="95"/>
      <c r="X880" s="95"/>
      <c r="Y880" s="95"/>
      <c r="Z880" s="95"/>
      <c r="AA880" s="95"/>
      <c r="AB880" s="95"/>
      <c r="AC880" s="95"/>
      <c r="AD880" s="95"/>
      <c r="AE880" s="95"/>
      <c r="AF880" s="95"/>
      <c r="AG880" s="95"/>
      <c r="AH880" s="95"/>
      <c r="AI880" s="95"/>
      <c r="AJ880" s="95"/>
      <c r="AK880" s="95"/>
      <c r="AL880" s="95"/>
      <c r="AM880" s="95"/>
      <c r="AN880" s="95"/>
      <c r="AO880" s="95"/>
      <c r="AP880" s="95"/>
      <c r="AQ880" s="95"/>
      <c r="AR880" s="95"/>
      <c r="AS880" s="95"/>
      <c r="AT880" s="95"/>
      <c r="AU880" s="95"/>
      <c r="AV880" s="95"/>
      <c r="AW880" s="95"/>
      <c r="AX880" s="95"/>
      <c r="AY880" s="95"/>
      <c r="AZ880" s="95"/>
      <c r="BA880" s="95"/>
      <c r="BB880" s="95"/>
      <c r="BC880" s="95"/>
      <c r="BD880" s="95"/>
      <c r="BE880" s="95"/>
      <c r="BF880" s="95"/>
      <c r="BG880" s="95"/>
      <c r="BH880" s="95"/>
      <c r="BI880" s="95"/>
      <c r="BJ880" s="95"/>
      <c r="BK880" s="95"/>
      <c r="BL880" s="95"/>
      <c r="BM880" s="95"/>
      <c r="BN880" s="95"/>
      <c r="BO880" s="95"/>
      <c r="BP880" s="95"/>
      <c r="BQ880" s="95"/>
      <c r="BR880" s="95"/>
      <c r="BS880" s="95"/>
      <c r="BT880" s="95"/>
      <c r="BU880" s="95"/>
      <c r="BV880" s="95"/>
      <c r="BW880" s="95"/>
      <c r="BX880" s="95"/>
      <c r="BY880" s="95"/>
      <c r="BZ880" s="95"/>
      <c r="CA880" s="95"/>
      <c r="CB880" s="95"/>
      <c r="CC880" s="95"/>
      <c r="CD880" s="95"/>
      <c r="CE880" s="95"/>
      <c r="CF880" s="95"/>
      <c r="CG880" s="95"/>
      <c r="CH880" s="95"/>
      <c r="CI880" s="95"/>
      <c r="CJ880" s="95"/>
      <c r="CK880" s="95"/>
      <c r="CL880" s="95"/>
    </row>
    <row r="881" spans="15:90" x14ac:dyDescent="0.25">
      <c r="O881" s="95"/>
      <c r="P881" s="95"/>
      <c r="Q881" s="95"/>
      <c r="R881" s="95"/>
      <c r="S881" s="95"/>
      <c r="T881" s="95"/>
      <c r="U881" s="95"/>
      <c r="V881" s="95"/>
      <c r="W881" s="95"/>
      <c r="X881" s="95"/>
      <c r="Y881" s="95"/>
      <c r="Z881" s="95"/>
      <c r="AA881" s="95"/>
      <c r="AB881" s="95"/>
      <c r="AC881" s="95"/>
      <c r="AD881" s="95"/>
      <c r="AE881" s="95"/>
      <c r="AF881" s="95"/>
      <c r="AG881" s="95"/>
      <c r="AH881" s="95"/>
      <c r="AI881" s="95"/>
      <c r="AJ881" s="95"/>
      <c r="AK881" s="95"/>
      <c r="AL881" s="95"/>
      <c r="AM881" s="95"/>
      <c r="AN881" s="95"/>
      <c r="AO881" s="95"/>
      <c r="AP881" s="95"/>
      <c r="AQ881" s="95"/>
      <c r="AR881" s="95"/>
      <c r="AS881" s="95"/>
      <c r="AT881" s="95"/>
      <c r="AU881" s="95"/>
      <c r="AV881" s="95"/>
      <c r="AW881" s="95"/>
      <c r="AX881" s="95"/>
      <c r="AY881" s="95"/>
      <c r="AZ881" s="95"/>
      <c r="BA881" s="95"/>
      <c r="BB881" s="95"/>
      <c r="BC881" s="95"/>
      <c r="BD881" s="95"/>
      <c r="BE881" s="95"/>
      <c r="BF881" s="95"/>
      <c r="BG881" s="95"/>
      <c r="BH881" s="95"/>
      <c r="BI881" s="95"/>
      <c r="BJ881" s="95"/>
      <c r="BK881" s="95"/>
      <c r="BL881" s="95"/>
      <c r="BM881" s="95"/>
      <c r="BN881" s="95"/>
      <c r="BO881" s="95"/>
      <c r="BP881" s="95"/>
      <c r="BQ881" s="95"/>
      <c r="BR881" s="95"/>
      <c r="BS881" s="95"/>
      <c r="BT881" s="95"/>
      <c r="BU881" s="95"/>
      <c r="BV881" s="95"/>
      <c r="BW881" s="95"/>
      <c r="BX881" s="95"/>
      <c r="BY881" s="95"/>
      <c r="BZ881" s="95"/>
      <c r="CA881" s="95"/>
      <c r="CB881" s="95"/>
      <c r="CC881" s="95"/>
      <c r="CD881" s="95"/>
      <c r="CE881" s="95"/>
      <c r="CF881" s="95"/>
      <c r="CG881" s="95"/>
      <c r="CH881" s="95"/>
      <c r="CI881" s="95"/>
      <c r="CJ881" s="95"/>
      <c r="CK881" s="95"/>
      <c r="CL881" s="95"/>
    </row>
    <row r="882" spans="15:90" x14ac:dyDescent="0.25">
      <c r="O882" s="95"/>
      <c r="P882" s="95"/>
      <c r="Q882" s="95"/>
      <c r="R882" s="95"/>
      <c r="S882" s="95"/>
      <c r="T882" s="95"/>
      <c r="U882" s="95"/>
      <c r="V882" s="95"/>
      <c r="W882" s="95"/>
      <c r="X882" s="95"/>
      <c r="Y882" s="95"/>
      <c r="Z882" s="95"/>
      <c r="AA882" s="95"/>
      <c r="AB882" s="95"/>
      <c r="AC882" s="95"/>
      <c r="AD882" s="95"/>
      <c r="AE882" s="95"/>
      <c r="AF882" s="95"/>
      <c r="AG882" s="95"/>
      <c r="AH882" s="95"/>
      <c r="AI882" s="95"/>
      <c r="AJ882" s="95"/>
      <c r="AK882" s="95"/>
      <c r="AL882" s="95"/>
      <c r="AM882" s="95"/>
      <c r="AN882" s="95"/>
      <c r="AO882" s="95"/>
      <c r="AP882" s="95"/>
      <c r="AQ882" s="95"/>
      <c r="AR882" s="95"/>
      <c r="AS882" s="95"/>
      <c r="AT882" s="95"/>
      <c r="AU882" s="95"/>
      <c r="AV882" s="95"/>
      <c r="AW882" s="95"/>
      <c r="AX882" s="95"/>
      <c r="AY882" s="95"/>
      <c r="AZ882" s="95"/>
      <c r="BA882" s="95"/>
      <c r="BB882" s="95"/>
      <c r="BC882" s="95"/>
      <c r="BD882" s="95"/>
      <c r="BE882" s="95"/>
      <c r="BF882" s="95"/>
      <c r="BG882" s="95"/>
      <c r="BH882" s="95"/>
      <c r="BI882" s="95"/>
      <c r="BJ882" s="95"/>
      <c r="BK882" s="95"/>
      <c r="BL882" s="95"/>
      <c r="BM882" s="95"/>
      <c r="BN882" s="95"/>
      <c r="BO882" s="95"/>
      <c r="BP882" s="95"/>
      <c r="BQ882" s="95"/>
      <c r="BR882" s="95"/>
      <c r="BS882" s="95"/>
      <c r="BT882" s="95"/>
      <c r="BU882" s="95"/>
      <c r="BV882" s="95"/>
      <c r="BW882" s="95"/>
      <c r="BX882" s="95"/>
      <c r="BY882" s="95"/>
      <c r="BZ882" s="95"/>
      <c r="CA882" s="95"/>
      <c r="CB882" s="95"/>
      <c r="CC882" s="95"/>
      <c r="CD882" s="95"/>
      <c r="CE882" s="95"/>
      <c r="CF882" s="95"/>
      <c r="CG882" s="95"/>
      <c r="CH882" s="95"/>
      <c r="CI882" s="95"/>
      <c r="CJ882" s="95"/>
      <c r="CK882" s="95"/>
      <c r="CL882" s="95"/>
    </row>
    <row r="883" spans="15:90" x14ac:dyDescent="0.25">
      <c r="O883" s="95"/>
      <c r="P883" s="95"/>
      <c r="Q883" s="95"/>
      <c r="R883" s="95"/>
      <c r="S883" s="95"/>
      <c r="T883" s="95"/>
      <c r="U883" s="95"/>
      <c r="V883" s="95"/>
      <c r="W883" s="95"/>
      <c r="X883" s="95"/>
      <c r="Y883" s="95"/>
      <c r="Z883" s="95"/>
      <c r="AA883" s="95"/>
      <c r="AB883" s="95"/>
      <c r="AC883" s="95"/>
      <c r="AD883" s="95"/>
      <c r="AE883" s="95"/>
      <c r="AF883" s="95"/>
      <c r="AG883" s="95"/>
      <c r="AH883" s="95"/>
      <c r="AI883" s="95"/>
      <c r="AJ883" s="95"/>
      <c r="AK883" s="95"/>
      <c r="AL883" s="95"/>
      <c r="AM883" s="95"/>
      <c r="AN883" s="95"/>
      <c r="AO883" s="95"/>
      <c r="AP883" s="95"/>
      <c r="AQ883" s="95"/>
      <c r="AR883" s="95"/>
      <c r="AS883" s="95"/>
      <c r="AT883" s="95"/>
      <c r="AU883" s="95"/>
      <c r="AV883" s="95"/>
      <c r="AW883" s="95"/>
      <c r="AX883" s="95"/>
      <c r="AY883" s="95"/>
      <c r="AZ883" s="95"/>
      <c r="BA883" s="95"/>
      <c r="BB883" s="95"/>
      <c r="BC883" s="95"/>
      <c r="BD883" s="95"/>
      <c r="BE883" s="95"/>
      <c r="BF883" s="95"/>
      <c r="BG883" s="95"/>
      <c r="BH883" s="95"/>
      <c r="BI883" s="95"/>
      <c r="BJ883" s="95"/>
      <c r="BK883" s="95"/>
      <c r="BL883" s="95"/>
      <c r="BM883" s="95"/>
      <c r="BN883" s="95"/>
      <c r="BO883" s="95"/>
      <c r="BP883" s="95"/>
      <c r="BQ883" s="95"/>
      <c r="BR883" s="95"/>
      <c r="BS883" s="95"/>
      <c r="BT883" s="95"/>
      <c r="BU883" s="95"/>
      <c r="BV883" s="95"/>
      <c r="BW883" s="95"/>
      <c r="BX883" s="95"/>
      <c r="BY883" s="95"/>
      <c r="BZ883" s="95"/>
      <c r="CA883" s="95"/>
      <c r="CB883" s="95"/>
      <c r="CC883" s="95"/>
      <c r="CD883" s="95"/>
      <c r="CE883" s="95"/>
      <c r="CF883" s="95"/>
      <c r="CG883" s="95"/>
      <c r="CH883" s="95"/>
      <c r="CI883" s="95"/>
      <c r="CJ883" s="95"/>
      <c r="CK883" s="95"/>
      <c r="CL883" s="95"/>
    </row>
    <row r="884" spans="15:90" x14ac:dyDescent="0.25">
      <c r="O884" s="95"/>
      <c r="P884" s="95"/>
      <c r="Q884" s="95"/>
      <c r="R884" s="95"/>
      <c r="S884" s="95"/>
      <c r="T884" s="95"/>
      <c r="U884" s="95"/>
      <c r="V884" s="95"/>
      <c r="W884" s="95"/>
      <c r="X884" s="95"/>
      <c r="Y884" s="95"/>
      <c r="Z884" s="95"/>
      <c r="AA884" s="95"/>
      <c r="AB884" s="95"/>
      <c r="AC884" s="95"/>
      <c r="AD884" s="95"/>
      <c r="AE884" s="95"/>
      <c r="AF884" s="95"/>
      <c r="AG884" s="95"/>
      <c r="AH884" s="95"/>
      <c r="AI884" s="95"/>
      <c r="AJ884" s="95"/>
      <c r="AK884" s="95"/>
      <c r="AL884" s="95"/>
      <c r="AM884" s="95"/>
      <c r="AN884" s="95"/>
      <c r="AO884" s="95"/>
      <c r="AP884" s="95"/>
      <c r="AQ884" s="95"/>
      <c r="AR884" s="95"/>
      <c r="AS884" s="95"/>
      <c r="AT884" s="95"/>
      <c r="AU884" s="95"/>
      <c r="AV884" s="95"/>
      <c r="AW884" s="95"/>
      <c r="AX884" s="95"/>
      <c r="AY884" s="95"/>
      <c r="AZ884" s="95"/>
      <c r="BA884" s="95"/>
      <c r="BB884" s="95"/>
      <c r="BC884" s="95"/>
      <c r="BD884" s="95"/>
      <c r="BE884" s="95"/>
      <c r="BF884" s="95"/>
      <c r="BG884" s="95"/>
      <c r="BH884" s="95"/>
      <c r="BI884" s="95"/>
      <c r="BJ884" s="95"/>
      <c r="BK884" s="95"/>
      <c r="BL884" s="95"/>
      <c r="BM884" s="95"/>
      <c r="BN884" s="95"/>
      <c r="BO884" s="95"/>
      <c r="BP884" s="95"/>
      <c r="BQ884" s="95"/>
      <c r="BR884" s="95"/>
      <c r="BS884" s="95"/>
      <c r="BT884" s="95"/>
      <c r="BU884" s="95"/>
      <c r="BV884" s="95"/>
      <c r="BW884" s="95"/>
      <c r="BX884" s="95"/>
      <c r="BY884" s="95"/>
      <c r="BZ884" s="95"/>
      <c r="CA884" s="95"/>
      <c r="CB884" s="95"/>
      <c r="CC884" s="95"/>
      <c r="CD884" s="95"/>
      <c r="CE884" s="95"/>
      <c r="CF884" s="95"/>
      <c r="CG884" s="95"/>
      <c r="CH884" s="95"/>
      <c r="CI884" s="95"/>
      <c r="CJ884" s="95"/>
      <c r="CK884" s="95"/>
      <c r="CL884" s="95"/>
    </row>
    <row r="885" spans="15:90" x14ac:dyDescent="0.25">
      <c r="O885" s="95"/>
      <c r="P885" s="95"/>
      <c r="Q885" s="95"/>
      <c r="R885" s="95"/>
      <c r="S885" s="95"/>
      <c r="T885" s="95"/>
      <c r="U885" s="95"/>
      <c r="V885" s="95"/>
      <c r="W885" s="95"/>
      <c r="X885" s="95"/>
      <c r="Y885" s="95"/>
      <c r="Z885" s="95"/>
      <c r="AA885" s="95"/>
      <c r="AB885" s="95"/>
      <c r="AC885" s="95"/>
      <c r="AD885" s="95"/>
      <c r="AE885" s="95"/>
      <c r="AF885" s="95"/>
      <c r="AG885" s="95"/>
      <c r="AH885" s="95"/>
      <c r="AI885" s="95"/>
      <c r="AJ885" s="95"/>
      <c r="AK885" s="95"/>
      <c r="AL885" s="95"/>
      <c r="AM885" s="95"/>
      <c r="AN885" s="95"/>
      <c r="AO885" s="95"/>
      <c r="AP885" s="95"/>
      <c r="AQ885" s="95"/>
      <c r="AR885" s="95"/>
      <c r="AS885" s="95"/>
      <c r="AT885" s="95"/>
      <c r="AU885" s="95"/>
      <c r="AV885" s="95"/>
      <c r="AW885" s="95"/>
      <c r="AX885" s="95"/>
      <c r="AY885" s="95"/>
      <c r="AZ885" s="95"/>
      <c r="BA885" s="95"/>
      <c r="BB885" s="95"/>
      <c r="BC885" s="95"/>
      <c r="BD885" s="95"/>
      <c r="BE885" s="95"/>
      <c r="BF885" s="95"/>
      <c r="BG885" s="95"/>
      <c r="BH885" s="95"/>
      <c r="BI885" s="95"/>
      <c r="BJ885" s="95"/>
      <c r="BK885" s="95"/>
      <c r="BL885" s="95"/>
      <c r="BM885" s="95"/>
      <c r="BN885" s="95"/>
      <c r="BO885" s="95"/>
      <c r="BP885" s="95"/>
      <c r="BQ885" s="95"/>
      <c r="BR885" s="95"/>
      <c r="BS885" s="95"/>
      <c r="BT885" s="95"/>
      <c r="BU885" s="95"/>
      <c r="BV885" s="95"/>
      <c r="BW885" s="95"/>
      <c r="BX885" s="95"/>
      <c r="BY885" s="95"/>
      <c r="BZ885" s="95"/>
      <c r="CA885" s="95"/>
      <c r="CB885" s="95"/>
      <c r="CC885" s="95"/>
      <c r="CD885" s="95"/>
      <c r="CE885" s="95"/>
      <c r="CF885" s="95"/>
      <c r="CG885" s="95"/>
      <c r="CH885" s="95"/>
      <c r="CI885" s="95"/>
      <c r="CJ885" s="95"/>
      <c r="CK885" s="95"/>
      <c r="CL885" s="95"/>
    </row>
    <row r="886" spans="15:90" x14ac:dyDescent="0.25">
      <c r="O886" s="95"/>
      <c r="P886" s="95"/>
      <c r="Q886" s="95"/>
      <c r="R886" s="95"/>
      <c r="S886" s="95"/>
      <c r="T886" s="95"/>
      <c r="U886" s="95"/>
      <c r="V886" s="95"/>
      <c r="W886" s="95"/>
      <c r="X886" s="95"/>
      <c r="Y886" s="95"/>
      <c r="Z886" s="95"/>
      <c r="AA886" s="95"/>
      <c r="AB886" s="95"/>
      <c r="AC886" s="95"/>
      <c r="AD886" s="95"/>
      <c r="AE886" s="95"/>
      <c r="AF886" s="95"/>
      <c r="AG886" s="95"/>
      <c r="AH886" s="95"/>
      <c r="AI886" s="95"/>
      <c r="AJ886" s="95"/>
      <c r="AK886" s="95"/>
      <c r="AL886" s="95"/>
      <c r="AM886" s="95"/>
      <c r="AN886" s="95"/>
      <c r="AO886" s="95"/>
      <c r="AP886" s="95"/>
      <c r="AQ886" s="95"/>
      <c r="AR886" s="95"/>
      <c r="AS886" s="95"/>
      <c r="AT886" s="95"/>
      <c r="AU886" s="95"/>
      <c r="AV886" s="95"/>
      <c r="AW886" s="95"/>
      <c r="AX886" s="95"/>
      <c r="AY886" s="95"/>
      <c r="AZ886" s="95"/>
      <c r="BA886" s="95"/>
      <c r="BB886" s="95"/>
      <c r="BC886" s="95"/>
      <c r="BD886" s="95"/>
      <c r="BE886" s="95"/>
      <c r="BF886" s="95"/>
      <c r="BG886" s="95"/>
      <c r="BH886" s="95"/>
      <c r="BI886" s="95"/>
      <c r="BJ886" s="95"/>
      <c r="BK886" s="95"/>
      <c r="BL886" s="95"/>
      <c r="BM886" s="95"/>
      <c r="BN886" s="95"/>
      <c r="BO886" s="95"/>
      <c r="BP886" s="95"/>
      <c r="BQ886" s="95"/>
      <c r="BR886" s="95"/>
      <c r="BS886" s="95"/>
      <c r="BT886" s="95"/>
      <c r="BU886" s="95"/>
      <c r="BV886" s="95"/>
      <c r="BW886" s="95"/>
      <c r="BX886" s="95"/>
      <c r="BY886" s="95"/>
      <c r="BZ886" s="95"/>
      <c r="CA886" s="95"/>
      <c r="CB886" s="95"/>
      <c r="CC886" s="95"/>
      <c r="CD886" s="95"/>
      <c r="CE886" s="95"/>
      <c r="CF886" s="95"/>
      <c r="CG886" s="95"/>
      <c r="CH886" s="95"/>
      <c r="CI886" s="95"/>
      <c r="CJ886" s="95"/>
      <c r="CK886" s="95"/>
      <c r="CL886" s="95"/>
    </row>
    <row r="887" spans="15:90" x14ac:dyDescent="0.25">
      <c r="O887" s="95"/>
      <c r="P887" s="95"/>
      <c r="Q887" s="95"/>
      <c r="R887" s="95"/>
      <c r="S887" s="95"/>
      <c r="T887" s="95"/>
      <c r="U887" s="95"/>
      <c r="V887" s="95"/>
      <c r="W887" s="95"/>
      <c r="X887" s="95"/>
      <c r="Y887" s="95"/>
      <c r="Z887" s="95"/>
      <c r="AA887" s="95"/>
      <c r="AB887" s="95"/>
      <c r="AC887" s="95"/>
      <c r="AD887" s="95"/>
      <c r="AE887" s="95"/>
      <c r="AF887" s="95"/>
      <c r="AG887" s="95"/>
      <c r="AH887" s="95"/>
      <c r="AI887" s="95"/>
      <c r="AJ887" s="95"/>
      <c r="AK887" s="95"/>
      <c r="AL887" s="95"/>
      <c r="AM887" s="95"/>
      <c r="AN887" s="95"/>
      <c r="AO887" s="95"/>
      <c r="AP887" s="95"/>
      <c r="AQ887" s="95"/>
      <c r="AR887" s="95"/>
      <c r="AS887" s="95"/>
      <c r="AT887" s="95"/>
      <c r="AU887" s="95"/>
      <c r="AV887" s="95"/>
      <c r="AW887" s="95"/>
      <c r="AX887" s="95"/>
      <c r="AY887" s="95"/>
      <c r="AZ887" s="95"/>
      <c r="BA887" s="95"/>
      <c r="BB887" s="95"/>
      <c r="BC887" s="95"/>
      <c r="BD887" s="95"/>
      <c r="BE887" s="95"/>
      <c r="BF887" s="95"/>
      <c r="BG887" s="95"/>
      <c r="BH887" s="95"/>
      <c r="BI887" s="95"/>
      <c r="BJ887" s="95"/>
      <c r="BK887" s="95"/>
      <c r="BL887" s="95"/>
      <c r="BM887" s="95"/>
      <c r="BN887" s="95"/>
      <c r="BO887" s="95"/>
      <c r="BP887" s="95"/>
      <c r="BQ887" s="95"/>
      <c r="BR887" s="95"/>
      <c r="BS887" s="95"/>
      <c r="BT887" s="95"/>
      <c r="BU887" s="95"/>
      <c r="BV887" s="95"/>
      <c r="BW887" s="95"/>
      <c r="BX887" s="95"/>
      <c r="BY887" s="95"/>
      <c r="BZ887" s="95"/>
      <c r="CA887" s="95"/>
      <c r="CB887" s="95"/>
      <c r="CC887" s="95"/>
      <c r="CD887" s="95"/>
      <c r="CE887" s="95"/>
      <c r="CF887" s="95"/>
      <c r="CG887" s="95"/>
      <c r="CH887" s="95"/>
      <c r="CI887" s="95"/>
      <c r="CJ887" s="95"/>
      <c r="CK887" s="95"/>
      <c r="CL887" s="95"/>
    </row>
    <row r="888" spans="15:90" x14ac:dyDescent="0.25">
      <c r="O888" s="95"/>
      <c r="P888" s="95"/>
      <c r="Q888" s="95"/>
      <c r="R888" s="95"/>
      <c r="S888" s="95"/>
      <c r="T888" s="95"/>
      <c r="U888" s="95"/>
      <c r="V888" s="95"/>
      <c r="W888" s="95"/>
      <c r="X888" s="95"/>
      <c r="Y888" s="95"/>
      <c r="Z888" s="95"/>
      <c r="AA888" s="95"/>
      <c r="AB888" s="95"/>
      <c r="AC888" s="95"/>
      <c r="AD888" s="95"/>
      <c r="AE888" s="95"/>
      <c r="AF888" s="95"/>
      <c r="AG888" s="95"/>
      <c r="AH888" s="95"/>
      <c r="AI888" s="95"/>
      <c r="AJ888" s="95"/>
      <c r="AK888" s="95"/>
      <c r="AL888" s="95"/>
      <c r="AM888" s="95"/>
      <c r="AN888" s="95"/>
      <c r="AO888" s="95"/>
      <c r="AP888" s="95"/>
      <c r="AQ888" s="95"/>
      <c r="AR888" s="95"/>
      <c r="AS888" s="95"/>
      <c r="AT888" s="95"/>
      <c r="AU888" s="95"/>
      <c r="AV888" s="95"/>
      <c r="AW888" s="95"/>
      <c r="AX888" s="95"/>
      <c r="AY888" s="95"/>
      <c r="AZ888" s="95"/>
      <c r="BA888" s="95"/>
      <c r="BB888" s="95"/>
      <c r="BC888" s="95"/>
      <c r="BD888" s="95"/>
      <c r="BE888" s="95"/>
      <c r="BF888" s="95"/>
      <c r="BG888" s="95"/>
      <c r="BH888" s="95"/>
      <c r="BI888" s="95"/>
      <c r="BJ888" s="95"/>
      <c r="BK888" s="95"/>
      <c r="BL888" s="95"/>
      <c r="BM888" s="95"/>
      <c r="BN888" s="95"/>
      <c r="BO888" s="95"/>
      <c r="BP888" s="95"/>
      <c r="BQ888" s="95"/>
      <c r="BR888" s="95"/>
      <c r="BS888" s="95"/>
      <c r="BT888" s="95"/>
      <c r="BU888" s="95"/>
      <c r="BV888" s="95"/>
      <c r="BW888" s="95"/>
      <c r="BX888" s="95"/>
      <c r="BY888" s="95"/>
      <c r="BZ888" s="95"/>
      <c r="CA888" s="95"/>
      <c r="CB888" s="95"/>
      <c r="CC888" s="95"/>
      <c r="CD888" s="95"/>
      <c r="CE888" s="95"/>
      <c r="CF888" s="95"/>
      <c r="CG888" s="95"/>
      <c r="CH888" s="95"/>
      <c r="CI888" s="95"/>
      <c r="CJ888" s="95"/>
      <c r="CK888" s="95"/>
      <c r="CL888" s="95"/>
    </row>
    <row r="889" spans="15:90" x14ac:dyDescent="0.25">
      <c r="O889" s="95"/>
      <c r="P889" s="95"/>
      <c r="Q889" s="95"/>
      <c r="R889" s="95"/>
      <c r="S889" s="95"/>
      <c r="T889" s="95"/>
      <c r="U889" s="95"/>
      <c r="V889" s="95"/>
      <c r="W889" s="95"/>
      <c r="X889" s="95"/>
      <c r="Y889" s="95"/>
      <c r="Z889" s="95"/>
      <c r="AA889" s="95"/>
      <c r="AB889" s="95"/>
      <c r="AC889" s="95"/>
      <c r="AD889" s="95"/>
      <c r="AE889" s="95"/>
      <c r="AF889" s="95"/>
      <c r="AG889" s="95"/>
      <c r="AH889" s="95"/>
      <c r="AI889" s="95"/>
      <c r="AJ889" s="95"/>
      <c r="AK889" s="95"/>
      <c r="AL889" s="95"/>
      <c r="AM889" s="95"/>
      <c r="AN889" s="95"/>
      <c r="AO889" s="95"/>
      <c r="AP889" s="95"/>
      <c r="AQ889" s="95"/>
      <c r="AR889" s="95"/>
      <c r="AS889" s="95"/>
      <c r="AT889" s="95"/>
      <c r="AU889" s="95"/>
      <c r="AV889" s="95"/>
      <c r="AW889" s="95"/>
      <c r="AX889" s="95"/>
      <c r="AY889" s="95"/>
      <c r="AZ889" s="95"/>
      <c r="BA889" s="95"/>
      <c r="BB889" s="95"/>
      <c r="BC889" s="95"/>
      <c r="BD889" s="95"/>
      <c r="BE889" s="95"/>
      <c r="BF889" s="95"/>
      <c r="BG889" s="95"/>
      <c r="BH889" s="95"/>
      <c r="BI889" s="95"/>
      <c r="BJ889" s="95"/>
      <c r="BK889" s="95"/>
      <c r="BL889" s="95"/>
      <c r="BM889" s="95"/>
      <c r="BN889" s="95"/>
      <c r="BO889" s="95"/>
      <c r="BP889" s="95"/>
      <c r="BQ889" s="95"/>
      <c r="BR889" s="95"/>
      <c r="BS889" s="95"/>
      <c r="BT889" s="95"/>
      <c r="BU889" s="95"/>
      <c r="BV889" s="95"/>
      <c r="BW889" s="95"/>
      <c r="BX889" s="95"/>
      <c r="BY889" s="95"/>
      <c r="BZ889" s="95"/>
      <c r="CA889" s="95"/>
      <c r="CB889" s="95"/>
      <c r="CC889" s="95"/>
      <c r="CD889" s="95"/>
      <c r="CE889" s="95"/>
      <c r="CF889" s="95"/>
      <c r="CG889" s="95"/>
      <c r="CH889" s="95"/>
      <c r="CI889" s="95"/>
      <c r="CJ889" s="95"/>
      <c r="CK889" s="95"/>
      <c r="CL889" s="95"/>
    </row>
    <row r="890" spans="15:90" x14ac:dyDescent="0.25">
      <c r="O890" s="95"/>
      <c r="P890" s="95"/>
      <c r="Q890" s="95"/>
      <c r="R890" s="95"/>
      <c r="S890" s="95"/>
      <c r="T890" s="95"/>
      <c r="U890" s="95"/>
      <c r="V890" s="95"/>
      <c r="W890" s="95"/>
      <c r="X890" s="95"/>
      <c r="Y890" s="95"/>
      <c r="Z890" s="95"/>
      <c r="AA890" s="95"/>
      <c r="AB890" s="95"/>
      <c r="AC890" s="95"/>
      <c r="AD890" s="95"/>
      <c r="AE890" s="95"/>
      <c r="AF890" s="95"/>
      <c r="AG890" s="95"/>
      <c r="AH890" s="95"/>
      <c r="AI890" s="95"/>
      <c r="AJ890" s="95"/>
      <c r="AK890" s="95"/>
      <c r="AL890" s="95"/>
      <c r="AM890" s="95"/>
      <c r="AN890" s="95"/>
      <c r="AO890" s="95"/>
      <c r="AP890" s="95"/>
      <c r="AQ890" s="95"/>
      <c r="AR890" s="95"/>
      <c r="AS890" s="95"/>
      <c r="AT890" s="95"/>
      <c r="AU890" s="95"/>
      <c r="AV890" s="95"/>
      <c r="AW890" s="95"/>
      <c r="AX890" s="95"/>
      <c r="AY890" s="95"/>
      <c r="AZ890" s="95"/>
      <c r="BA890" s="95"/>
      <c r="BB890" s="95"/>
      <c r="BC890" s="95"/>
      <c r="BD890" s="95"/>
      <c r="BE890" s="95"/>
      <c r="BF890" s="95"/>
      <c r="BG890" s="95"/>
      <c r="BH890" s="95"/>
      <c r="BI890" s="95"/>
      <c r="BJ890" s="95"/>
      <c r="BK890" s="95"/>
      <c r="BL890" s="95"/>
      <c r="BM890" s="95"/>
      <c r="BN890" s="95"/>
      <c r="BO890" s="95"/>
      <c r="BP890" s="95"/>
      <c r="BQ890" s="95"/>
      <c r="BR890" s="95"/>
      <c r="BS890" s="95"/>
      <c r="BT890" s="95"/>
      <c r="BU890" s="95"/>
      <c r="BV890" s="95"/>
      <c r="BW890" s="95"/>
      <c r="BX890" s="95"/>
      <c r="BY890" s="95"/>
      <c r="BZ890" s="95"/>
      <c r="CA890" s="95"/>
      <c r="CB890" s="95"/>
      <c r="CC890" s="95"/>
      <c r="CD890" s="95"/>
      <c r="CE890" s="95"/>
      <c r="CF890" s="95"/>
      <c r="CG890" s="95"/>
      <c r="CH890" s="95"/>
      <c r="CI890" s="95"/>
      <c r="CJ890" s="95"/>
      <c r="CK890" s="95"/>
      <c r="CL890" s="95"/>
    </row>
    <row r="891" spans="15:90" x14ac:dyDescent="0.25">
      <c r="O891" s="95"/>
      <c r="P891" s="95"/>
      <c r="Q891" s="95"/>
      <c r="R891" s="95"/>
      <c r="S891" s="95"/>
      <c r="T891" s="95"/>
      <c r="U891" s="95"/>
      <c r="V891" s="95"/>
      <c r="W891" s="95"/>
      <c r="X891" s="95"/>
      <c r="Y891" s="95"/>
      <c r="Z891" s="95"/>
      <c r="AA891" s="95"/>
      <c r="AB891" s="95"/>
      <c r="AC891" s="95"/>
      <c r="AD891" s="95"/>
      <c r="AE891" s="95"/>
      <c r="AF891" s="95"/>
      <c r="AG891" s="95"/>
      <c r="AH891" s="95"/>
      <c r="AI891" s="95"/>
      <c r="AJ891" s="95"/>
      <c r="AK891" s="95"/>
      <c r="AL891" s="95"/>
      <c r="AM891" s="95"/>
      <c r="AN891" s="95"/>
      <c r="AO891" s="95"/>
      <c r="AP891" s="95"/>
      <c r="AQ891" s="95"/>
      <c r="AR891" s="95"/>
      <c r="AS891" s="95"/>
      <c r="AT891" s="95"/>
      <c r="AU891" s="95"/>
      <c r="AV891" s="95"/>
      <c r="AW891" s="95"/>
      <c r="AX891" s="95"/>
      <c r="AY891" s="95"/>
      <c r="AZ891" s="95"/>
      <c r="BA891" s="95"/>
      <c r="BB891" s="95"/>
      <c r="BC891" s="95"/>
      <c r="BD891" s="95"/>
      <c r="BE891" s="95"/>
      <c r="BF891" s="95"/>
      <c r="BG891" s="95"/>
      <c r="BH891" s="95"/>
      <c r="BI891" s="95"/>
      <c r="BJ891" s="95"/>
      <c r="BK891" s="95"/>
      <c r="BL891" s="95"/>
      <c r="BM891" s="95"/>
      <c r="BN891" s="95"/>
      <c r="BO891" s="95"/>
      <c r="BP891" s="95"/>
      <c r="BQ891" s="95"/>
      <c r="BR891" s="95"/>
      <c r="BS891" s="95"/>
      <c r="BT891" s="95"/>
      <c r="BU891" s="95"/>
      <c r="BV891" s="95"/>
      <c r="BW891" s="95"/>
      <c r="BX891" s="95"/>
      <c r="BY891" s="95"/>
      <c r="BZ891" s="95"/>
      <c r="CA891" s="95"/>
      <c r="CB891" s="95"/>
      <c r="CC891" s="95"/>
      <c r="CD891" s="95"/>
      <c r="CE891" s="95"/>
      <c r="CF891" s="95"/>
      <c r="CG891" s="95"/>
      <c r="CH891" s="95"/>
      <c r="CI891" s="95"/>
      <c r="CJ891" s="95"/>
      <c r="CK891" s="95"/>
      <c r="CL891" s="95"/>
    </row>
    <row r="892" spans="15:90" x14ac:dyDescent="0.25">
      <c r="O892" s="95"/>
      <c r="P892" s="95"/>
      <c r="Q892" s="95"/>
      <c r="R892" s="95"/>
      <c r="S892" s="95"/>
      <c r="T892" s="95"/>
      <c r="U892" s="95"/>
      <c r="V892" s="95"/>
      <c r="W892" s="95"/>
      <c r="X892" s="95"/>
      <c r="Y892" s="95"/>
      <c r="Z892" s="95"/>
      <c r="AA892" s="95"/>
      <c r="AB892" s="95"/>
      <c r="AC892" s="95"/>
      <c r="AD892" s="95"/>
      <c r="AE892" s="95"/>
      <c r="AF892" s="95"/>
      <c r="AG892" s="95"/>
      <c r="AH892" s="95"/>
      <c r="AI892" s="95"/>
      <c r="AJ892" s="95"/>
      <c r="AK892" s="95"/>
      <c r="AL892" s="95"/>
      <c r="AM892" s="95"/>
      <c r="AN892" s="95"/>
      <c r="AO892" s="95"/>
      <c r="AP892" s="95"/>
      <c r="AQ892" s="95"/>
      <c r="AR892" s="95"/>
      <c r="AS892" s="95"/>
      <c r="AT892" s="95"/>
      <c r="AU892" s="95"/>
      <c r="AV892" s="95"/>
      <c r="AW892" s="95"/>
      <c r="AX892" s="95"/>
      <c r="AY892" s="95"/>
      <c r="AZ892" s="95"/>
      <c r="BA892" s="95"/>
      <c r="BB892" s="95"/>
      <c r="BC892" s="95"/>
      <c r="BD892" s="95"/>
      <c r="BE892" s="95"/>
      <c r="BF892" s="95"/>
      <c r="BG892" s="95"/>
      <c r="BH892" s="95"/>
      <c r="BI892" s="95"/>
      <c r="BJ892" s="95"/>
      <c r="BK892" s="95"/>
      <c r="BL892" s="95"/>
      <c r="BM892" s="95"/>
      <c r="BN892" s="95"/>
      <c r="BO892" s="95"/>
      <c r="BP892" s="95"/>
      <c r="BQ892" s="95"/>
      <c r="BR892" s="95"/>
      <c r="BS892" s="95"/>
      <c r="BT892" s="95"/>
      <c r="BU892" s="95"/>
      <c r="BV892" s="95"/>
      <c r="BW892" s="95"/>
      <c r="BX892" s="95"/>
      <c r="BY892" s="95"/>
      <c r="BZ892" s="95"/>
      <c r="CA892" s="95"/>
      <c r="CB892" s="95"/>
      <c r="CC892" s="95"/>
      <c r="CD892" s="95"/>
      <c r="CE892" s="95"/>
      <c r="CF892" s="95"/>
      <c r="CG892" s="95"/>
      <c r="CH892" s="95"/>
      <c r="CI892" s="95"/>
      <c r="CJ892" s="95"/>
      <c r="CK892" s="95"/>
      <c r="CL892" s="95"/>
    </row>
    <row r="893" spans="15:90" x14ac:dyDescent="0.25">
      <c r="O893" s="95"/>
      <c r="P893" s="95"/>
      <c r="Q893" s="95"/>
      <c r="R893" s="95"/>
      <c r="S893" s="95"/>
      <c r="T893" s="95"/>
      <c r="U893" s="95"/>
      <c r="V893" s="95"/>
      <c r="W893" s="95"/>
      <c r="X893" s="95"/>
      <c r="Y893" s="95"/>
      <c r="Z893" s="95"/>
      <c r="AA893" s="95"/>
      <c r="AB893" s="95"/>
      <c r="AC893" s="95"/>
      <c r="AD893" s="95"/>
      <c r="AE893" s="95"/>
      <c r="AF893" s="95"/>
      <c r="AG893" s="95"/>
      <c r="AH893" s="95"/>
      <c r="AI893" s="95"/>
      <c r="AJ893" s="95"/>
      <c r="AK893" s="95"/>
      <c r="AL893" s="95"/>
      <c r="AM893" s="95"/>
      <c r="AN893" s="95"/>
      <c r="AO893" s="95"/>
      <c r="AP893" s="95"/>
      <c r="AQ893" s="95"/>
      <c r="AR893" s="95"/>
      <c r="AS893" s="95"/>
      <c r="AT893" s="95"/>
      <c r="AU893" s="95"/>
      <c r="AV893" s="95"/>
      <c r="AW893" s="95"/>
      <c r="AX893" s="95"/>
      <c r="AY893" s="95"/>
      <c r="AZ893" s="95"/>
      <c r="BA893" s="95"/>
      <c r="BB893" s="95"/>
      <c r="BC893" s="95"/>
      <c r="BD893" s="95"/>
      <c r="BE893" s="95"/>
      <c r="BF893" s="95"/>
      <c r="BG893" s="95"/>
      <c r="BH893" s="95"/>
      <c r="BI893" s="95"/>
      <c r="BJ893" s="95"/>
      <c r="BK893" s="95"/>
      <c r="BL893" s="95"/>
      <c r="BM893" s="95"/>
      <c r="BN893" s="95"/>
      <c r="BO893" s="95"/>
      <c r="BP893" s="95"/>
      <c r="BQ893" s="95"/>
      <c r="BR893" s="95"/>
      <c r="BS893" s="95"/>
      <c r="BT893" s="95"/>
      <c r="BU893" s="95"/>
      <c r="BV893" s="95"/>
      <c r="BW893" s="95"/>
      <c r="BX893" s="95"/>
      <c r="BY893" s="95"/>
      <c r="BZ893" s="95"/>
      <c r="CA893" s="95"/>
      <c r="CB893" s="95"/>
      <c r="CC893" s="95"/>
      <c r="CD893" s="95"/>
      <c r="CE893" s="95"/>
      <c r="CF893" s="95"/>
      <c r="CG893" s="95"/>
      <c r="CH893" s="95"/>
      <c r="CI893" s="95"/>
      <c r="CJ893" s="95"/>
      <c r="CK893" s="95"/>
      <c r="CL893" s="95"/>
    </row>
    <row r="894" spans="15:90" x14ac:dyDescent="0.25">
      <c r="O894" s="95"/>
      <c r="P894" s="95"/>
      <c r="Q894" s="95"/>
      <c r="R894" s="95"/>
      <c r="S894" s="95"/>
      <c r="T894" s="95"/>
      <c r="U894" s="95"/>
      <c r="V894" s="95"/>
      <c r="W894" s="95"/>
      <c r="X894" s="95"/>
      <c r="Y894" s="95"/>
      <c r="Z894" s="95"/>
      <c r="AA894" s="95"/>
      <c r="AB894" s="95"/>
      <c r="AC894" s="95"/>
      <c r="AD894" s="95"/>
      <c r="AE894" s="95"/>
      <c r="AF894" s="95"/>
      <c r="AG894" s="95"/>
      <c r="AH894" s="95"/>
      <c r="AI894" s="95"/>
      <c r="AJ894" s="95"/>
      <c r="AK894" s="95"/>
      <c r="AL894" s="95"/>
      <c r="AM894" s="95"/>
      <c r="AN894" s="95"/>
      <c r="AO894" s="95"/>
      <c r="AP894" s="95"/>
      <c r="AQ894" s="95"/>
      <c r="AR894" s="95"/>
      <c r="AS894" s="95"/>
      <c r="AT894" s="95"/>
      <c r="AU894" s="95"/>
      <c r="AV894" s="95"/>
      <c r="AW894" s="95"/>
      <c r="AX894" s="95"/>
      <c r="AY894" s="95"/>
      <c r="AZ894" s="95"/>
      <c r="BA894" s="95"/>
      <c r="BB894" s="95"/>
      <c r="BC894" s="95"/>
      <c r="BD894" s="95"/>
      <c r="BE894" s="95"/>
      <c r="BF894" s="95"/>
      <c r="BG894" s="95"/>
      <c r="BH894" s="95"/>
      <c r="BI894" s="95"/>
      <c r="BJ894" s="95"/>
      <c r="BK894" s="95"/>
      <c r="BL894" s="95"/>
      <c r="BM894" s="95"/>
      <c r="BN894" s="95"/>
      <c r="BO894" s="95"/>
      <c r="BP894" s="95"/>
      <c r="BQ894" s="95"/>
      <c r="BR894" s="95"/>
      <c r="BS894" s="95"/>
      <c r="BT894" s="95"/>
      <c r="BU894" s="95"/>
      <c r="BV894" s="95"/>
      <c r="BW894" s="95"/>
      <c r="BX894" s="95"/>
      <c r="BY894" s="95"/>
      <c r="BZ894" s="95"/>
      <c r="CA894" s="95"/>
      <c r="CB894" s="95"/>
      <c r="CC894" s="95"/>
      <c r="CD894" s="95"/>
      <c r="CE894" s="95"/>
      <c r="CF894" s="95"/>
      <c r="CG894" s="95"/>
      <c r="CH894" s="95"/>
      <c r="CI894" s="95"/>
      <c r="CJ894" s="95"/>
      <c r="CK894" s="95"/>
      <c r="CL894" s="95"/>
    </row>
    <row r="895" spans="15:90" x14ac:dyDescent="0.2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95"/>
      <c r="BA895" s="95"/>
      <c r="BB895" s="95"/>
      <c r="BC895" s="95"/>
      <c r="BD895" s="95"/>
      <c r="BE895" s="95"/>
      <c r="BF895" s="95"/>
      <c r="BG895" s="95"/>
      <c r="BH895" s="95"/>
      <c r="BI895" s="95"/>
      <c r="BJ895" s="95"/>
      <c r="BK895" s="95"/>
      <c r="BL895" s="95"/>
      <c r="BM895" s="95"/>
      <c r="BN895" s="95"/>
      <c r="BO895" s="95"/>
      <c r="BP895" s="95"/>
      <c r="BQ895" s="95"/>
      <c r="BR895" s="95"/>
      <c r="BS895" s="95"/>
      <c r="BT895" s="95"/>
      <c r="BU895" s="95"/>
      <c r="BV895" s="95"/>
      <c r="BW895" s="95"/>
      <c r="BX895" s="95"/>
      <c r="BY895" s="95"/>
      <c r="BZ895" s="95"/>
      <c r="CA895" s="95"/>
      <c r="CB895" s="95"/>
      <c r="CC895" s="95"/>
      <c r="CD895" s="95"/>
      <c r="CE895" s="95"/>
      <c r="CF895" s="95"/>
      <c r="CG895" s="95"/>
      <c r="CH895" s="95"/>
      <c r="CI895" s="95"/>
      <c r="CJ895" s="95"/>
      <c r="CK895" s="95"/>
      <c r="CL895" s="95"/>
    </row>
    <row r="896" spans="15:90" x14ac:dyDescent="0.2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95"/>
      <c r="BA896" s="95"/>
      <c r="BB896" s="95"/>
      <c r="BC896" s="95"/>
      <c r="BD896" s="95"/>
      <c r="BE896" s="95"/>
      <c r="BF896" s="95"/>
      <c r="BG896" s="95"/>
      <c r="BH896" s="95"/>
      <c r="BI896" s="95"/>
      <c r="BJ896" s="95"/>
      <c r="BK896" s="95"/>
      <c r="BL896" s="95"/>
      <c r="BM896" s="95"/>
      <c r="BN896" s="95"/>
      <c r="BO896" s="95"/>
      <c r="BP896" s="95"/>
      <c r="BQ896" s="95"/>
      <c r="BR896" s="95"/>
      <c r="BS896" s="95"/>
      <c r="BT896" s="95"/>
      <c r="BU896" s="95"/>
      <c r="BV896" s="95"/>
      <c r="BW896" s="95"/>
      <c r="BX896" s="95"/>
      <c r="BY896" s="95"/>
      <c r="BZ896" s="95"/>
      <c r="CA896" s="95"/>
      <c r="CB896" s="95"/>
      <c r="CC896" s="95"/>
      <c r="CD896" s="95"/>
      <c r="CE896" s="95"/>
      <c r="CF896" s="95"/>
      <c r="CG896" s="95"/>
      <c r="CH896" s="95"/>
      <c r="CI896" s="95"/>
      <c r="CJ896" s="95"/>
      <c r="CK896" s="95"/>
      <c r="CL896" s="95"/>
    </row>
    <row r="897" spans="15:90" x14ac:dyDescent="0.25">
      <c r="O897" s="95"/>
      <c r="P897" s="95"/>
      <c r="Q897" s="95"/>
      <c r="R897" s="95"/>
      <c r="S897" s="95"/>
      <c r="T897" s="95"/>
      <c r="U897" s="95"/>
      <c r="V897" s="95"/>
      <c r="W897" s="95"/>
      <c r="X897" s="95"/>
      <c r="Y897" s="95"/>
      <c r="Z897" s="95"/>
      <c r="AA897" s="95"/>
      <c r="AB897" s="95"/>
      <c r="AC897" s="95"/>
      <c r="AD897" s="95"/>
      <c r="AE897" s="95"/>
      <c r="AF897" s="95"/>
      <c r="AG897" s="95"/>
      <c r="AH897" s="95"/>
      <c r="AI897" s="95"/>
      <c r="AJ897" s="95"/>
      <c r="AK897" s="95"/>
      <c r="AL897" s="95"/>
      <c r="AM897" s="95"/>
      <c r="AN897" s="95"/>
      <c r="AO897" s="95"/>
      <c r="AP897" s="95"/>
      <c r="AQ897" s="95"/>
      <c r="AR897" s="95"/>
      <c r="AS897" s="95"/>
      <c r="AT897" s="95"/>
      <c r="AU897" s="95"/>
      <c r="AV897" s="95"/>
      <c r="AW897" s="95"/>
      <c r="AX897" s="95"/>
      <c r="AY897" s="95"/>
      <c r="AZ897" s="95"/>
      <c r="BA897" s="95"/>
      <c r="BB897" s="95"/>
      <c r="BC897" s="95"/>
      <c r="BD897" s="95"/>
      <c r="BE897" s="95"/>
      <c r="BF897" s="95"/>
      <c r="BG897" s="95"/>
      <c r="BH897" s="95"/>
      <c r="BI897" s="95"/>
      <c r="BJ897" s="95"/>
      <c r="BK897" s="95"/>
      <c r="BL897" s="95"/>
      <c r="BM897" s="95"/>
      <c r="BN897" s="95"/>
      <c r="BO897" s="95"/>
      <c r="BP897" s="95"/>
      <c r="BQ897" s="95"/>
      <c r="BR897" s="95"/>
      <c r="BS897" s="95"/>
      <c r="BT897" s="95"/>
      <c r="BU897" s="95"/>
      <c r="BV897" s="95"/>
      <c r="BW897" s="95"/>
      <c r="BX897" s="95"/>
      <c r="BY897" s="95"/>
      <c r="BZ897" s="95"/>
      <c r="CA897" s="95"/>
      <c r="CB897" s="95"/>
      <c r="CC897" s="95"/>
      <c r="CD897" s="95"/>
      <c r="CE897" s="95"/>
      <c r="CF897" s="95"/>
      <c r="CG897" s="95"/>
      <c r="CH897" s="95"/>
      <c r="CI897" s="95"/>
      <c r="CJ897" s="95"/>
      <c r="CK897" s="95"/>
      <c r="CL897" s="95"/>
    </row>
    <row r="898" spans="15:90" x14ac:dyDescent="0.25">
      <c r="O898" s="95"/>
      <c r="P898" s="95"/>
      <c r="Q898" s="95"/>
      <c r="R898" s="95"/>
      <c r="S898" s="95"/>
      <c r="T898" s="95"/>
      <c r="U898" s="95"/>
      <c r="V898" s="95"/>
      <c r="W898" s="95"/>
      <c r="X898" s="95"/>
      <c r="Y898" s="95"/>
      <c r="Z898" s="95"/>
      <c r="AA898" s="95"/>
      <c r="AB898" s="95"/>
      <c r="AC898" s="95"/>
      <c r="AD898" s="95"/>
      <c r="AE898" s="95"/>
      <c r="AF898" s="95"/>
      <c r="AG898" s="95"/>
      <c r="AH898" s="95"/>
      <c r="AI898" s="95"/>
      <c r="AJ898" s="95"/>
      <c r="AK898" s="95"/>
      <c r="AL898" s="95"/>
      <c r="AM898" s="95"/>
      <c r="AN898" s="95"/>
      <c r="AO898" s="95"/>
      <c r="AP898" s="95"/>
      <c r="AQ898" s="95"/>
      <c r="AR898" s="95"/>
      <c r="AS898" s="95"/>
      <c r="AT898" s="95"/>
      <c r="AU898" s="95"/>
      <c r="AV898" s="95"/>
      <c r="AW898" s="95"/>
      <c r="AX898" s="95"/>
      <c r="AY898" s="95"/>
      <c r="AZ898" s="95"/>
      <c r="BA898" s="95"/>
      <c r="BB898" s="95"/>
      <c r="BC898" s="95"/>
      <c r="BD898" s="95"/>
      <c r="BE898" s="95"/>
      <c r="BF898" s="95"/>
      <c r="BG898" s="95"/>
      <c r="BH898" s="95"/>
      <c r="BI898" s="95"/>
      <c r="BJ898" s="95"/>
      <c r="BK898" s="95"/>
      <c r="BL898" s="95"/>
      <c r="BM898" s="95"/>
      <c r="BN898" s="95"/>
      <c r="BO898" s="95"/>
      <c r="BP898" s="95"/>
      <c r="BQ898" s="95"/>
      <c r="BR898" s="95"/>
      <c r="BS898" s="95"/>
      <c r="BT898" s="95"/>
      <c r="BU898" s="95"/>
      <c r="BV898" s="95"/>
      <c r="BW898" s="95"/>
      <c r="BX898" s="95"/>
      <c r="BY898" s="95"/>
      <c r="BZ898" s="95"/>
      <c r="CA898" s="95"/>
      <c r="CB898" s="95"/>
      <c r="CC898" s="95"/>
      <c r="CD898" s="95"/>
      <c r="CE898" s="95"/>
      <c r="CF898" s="95"/>
      <c r="CG898" s="95"/>
      <c r="CH898" s="95"/>
      <c r="CI898" s="95"/>
      <c r="CJ898" s="95"/>
      <c r="CK898" s="95"/>
      <c r="CL898" s="95"/>
    </row>
    <row r="899" spans="15:90" x14ac:dyDescent="0.25">
      <c r="O899" s="95"/>
      <c r="P899" s="95"/>
      <c r="Q899" s="95"/>
      <c r="R899" s="95"/>
      <c r="S899" s="95"/>
      <c r="T899" s="95"/>
      <c r="U899" s="95"/>
      <c r="V899" s="95"/>
      <c r="W899" s="95"/>
      <c r="X899" s="95"/>
      <c r="Y899" s="95"/>
      <c r="Z899" s="95"/>
      <c r="AA899" s="95"/>
      <c r="AB899" s="95"/>
      <c r="AC899" s="95"/>
      <c r="AD899" s="95"/>
      <c r="AE899" s="95"/>
      <c r="AF899" s="95"/>
      <c r="AG899" s="95"/>
      <c r="AH899" s="95"/>
      <c r="AI899" s="95"/>
      <c r="AJ899" s="95"/>
      <c r="AK899" s="95"/>
      <c r="AL899" s="95"/>
      <c r="AM899" s="95"/>
      <c r="AN899" s="95"/>
      <c r="AO899" s="95"/>
      <c r="AP899" s="95"/>
      <c r="AQ899" s="95"/>
      <c r="AR899" s="95"/>
      <c r="AS899" s="95"/>
      <c r="AT899" s="95"/>
      <c r="AU899" s="95"/>
      <c r="AV899" s="95"/>
      <c r="AW899" s="95"/>
      <c r="AX899" s="95"/>
      <c r="AY899" s="95"/>
      <c r="AZ899" s="95"/>
      <c r="BA899" s="95"/>
      <c r="BB899" s="95"/>
      <c r="BC899" s="95"/>
      <c r="BD899" s="95"/>
      <c r="BE899" s="95"/>
      <c r="BF899" s="95"/>
      <c r="BG899" s="95"/>
      <c r="BH899" s="95"/>
      <c r="BI899" s="95"/>
      <c r="BJ899" s="95"/>
      <c r="BK899" s="95"/>
      <c r="BL899" s="95"/>
      <c r="BM899" s="95"/>
      <c r="BN899" s="95"/>
      <c r="BO899" s="95"/>
      <c r="BP899" s="95"/>
      <c r="BQ899" s="95"/>
      <c r="BR899" s="95"/>
      <c r="BS899" s="95"/>
      <c r="BT899" s="95"/>
      <c r="BU899" s="95"/>
      <c r="BV899" s="95"/>
      <c r="BW899" s="95"/>
      <c r="BX899" s="95"/>
      <c r="BY899" s="95"/>
      <c r="BZ899" s="95"/>
      <c r="CA899" s="95"/>
      <c r="CB899" s="95"/>
      <c r="CC899" s="95"/>
      <c r="CD899" s="95"/>
      <c r="CE899" s="95"/>
      <c r="CF899" s="95"/>
      <c r="CG899" s="95"/>
      <c r="CH899" s="95"/>
      <c r="CI899" s="95"/>
      <c r="CJ899" s="95"/>
      <c r="CK899" s="95"/>
      <c r="CL899" s="95"/>
    </row>
    <row r="900" spans="15:90" x14ac:dyDescent="0.25">
      <c r="O900" s="95"/>
      <c r="P900" s="95"/>
      <c r="Q900" s="95"/>
      <c r="R900" s="95"/>
      <c r="S900" s="95"/>
      <c r="T900" s="95"/>
      <c r="U900" s="95"/>
      <c r="V900" s="95"/>
      <c r="W900" s="95"/>
      <c r="X900" s="95"/>
      <c r="Y900" s="95"/>
      <c r="Z900" s="95"/>
      <c r="AA900" s="95"/>
      <c r="AB900" s="95"/>
      <c r="AC900" s="95"/>
      <c r="AD900" s="95"/>
      <c r="AE900" s="95"/>
      <c r="AF900" s="95"/>
      <c r="AG900" s="95"/>
      <c r="AH900" s="95"/>
      <c r="AI900" s="95"/>
      <c r="AJ900" s="95"/>
      <c r="AK900" s="95"/>
      <c r="AL900" s="95"/>
      <c r="AM900" s="95"/>
      <c r="AN900" s="95"/>
      <c r="AO900" s="95"/>
      <c r="AP900" s="95"/>
      <c r="AQ900" s="95"/>
      <c r="AR900" s="95"/>
      <c r="AS900" s="95"/>
      <c r="AT900" s="95"/>
      <c r="AU900" s="95"/>
      <c r="AV900" s="95"/>
      <c r="AW900" s="95"/>
      <c r="AX900" s="95"/>
      <c r="AY900" s="95"/>
      <c r="AZ900" s="95"/>
      <c r="BA900" s="95"/>
      <c r="BB900" s="95"/>
      <c r="BC900" s="95"/>
      <c r="BD900" s="95"/>
      <c r="BE900" s="95"/>
      <c r="BF900" s="95"/>
      <c r="BG900" s="95"/>
      <c r="BH900" s="95"/>
      <c r="BI900" s="95"/>
      <c r="BJ900" s="95"/>
      <c r="BK900" s="95"/>
      <c r="BL900" s="95"/>
      <c r="BM900" s="95"/>
      <c r="BN900" s="95"/>
      <c r="BO900" s="95"/>
      <c r="BP900" s="95"/>
      <c r="BQ900" s="95"/>
      <c r="BR900" s="95"/>
      <c r="BS900" s="95"/>
      <c r="BT900" s="95"/>
      <c r="BU900" s="95"/>
      <c r="BV900" s="95"/>
      <c r="BW900" s="95"/>
      <c r="BX900" s="95"/>
      <c r="BY900" s="95"/>
      <c r="BZ900" s="95"/>
      <c r="CA900" s="95"/>
      <c r="CB900" s="95"/>
      <c r="CC900" s="95"/>
      <c r="CD900" s="95"/>
      <c r="CE900" s="95"/>
      <c r="CF900" s="95"/>
      <c r="CG900" s="95"/>
      <c r="CH900" s="95"/>
      <c r="CI900" s="95"/>
      <c r="CJ900" s="95"/>
      <c r="CK900" s="95"/>
      <c r="CL900" s="95"/>
    </row>
    <row r="901" spans="15:90" x14ac:dyDescent="0.25">
      <c r="O901" s="95"/>
      <c r="P901" s="95"/>
      <c r="Q901" s="95"/>
      <c r="R901" s="95"/>
      <c r="S901" s="95"/>
      <c r="T901" s="95"/>
      <c r="U901" s="95"/>
      <c r="V901" s="95"/>
      <c r="W901" s="95"/>
      <c r="X901" s="95"/>
      <c r="Y901" s="95"/>
      <c r="Z901" s="95"/>
      <c r="AA901" s="95"/>
      <c r="AB901" s="95"/>
      <c r="AC901" s="95"/>
      <c r="AD901" s="95"/>
      <c r="AE901" s="95"/>
      <c r="AF901" s="95"/>
      <c r="AG901" s="95"/>
      <c r="AH901" s="95"/>
      <c r="AI901" s="95"/>
      <c r="AJ901" s="95"/>
      <c r="AK901" s="95"/>
      <c r="AL901" s="95"/>
      <c r="AM901" s="95"/>
      <c r="AN901" s="95"/>
      <c r="AO901" s="95"/>
      <c r="AP901" s="95"/>
      <c r="AQ901" s="95"/>
      <c r="AR901" s="95"/>
      <c r="AS901" s="95"/>
      <c r="AT901" s="95"/>
      <c r="AU901" s="95"/>
      <c r="AV901" s="95"/>
      <c r="AW901" s="95"/>
      <c r="AX901" s="95"/>
      <c r="AY901" s="95"/>
      <c r="AZ901" s="95"/>
      <c r="BA901" s="95"/>
      <c r="BB901" s="95"/>
      <c r="BC901" s="95"/>
      <c r="BD901" s="95"/>
      <c r="BE901" s="95"/>
      <c r="BF901" s="95"/>
      <c r="BG901" s="95"/>
      <c r="BH901" s="95"/>
      <c r="BI901" s="95"/>
      <c r="BJ901" s="95"/>
      <c r="BK901" s="95"/>
      <c r="BL901" s="95"/>
      <c r="BM901" s="95"/>
      <c r="BN901" s="95"/>
      <c r="BO901" s="95"/>
      <c r="BP901" s="95"/>
      <c r="BQ901" s="95"/>
      <c r="BR901" s="95"/>
      <c r="BS901" s="95"/>
      <c r="BT901" s="95"/>
      <c r="BU901" s="95"/>
      <c r="BV901" s="95"/>
      <c r="BW901" s="95"/>
      <c r="BX901" s="95"/>
      <c r="BY901" s="95"/>
      <c r="BZ901" s="95"/>
      <c r="CA901" s="95"/>
      <c r="CB901" s="95"/>
      <c r="CC901" s="95"/>
      <c r="CD901" s="95"/>
      <c r="CE901" s="95"/>
      <c r="CF901" s="95"/>
      <c r="CG901" s="95"/>
      <c r="CH901" s="95"/>
      <c r="CI901" s="95"/>
      <c r="CJ901" s="95"/>
      <c r="CK901" s="95"/>
      <c r="CL901" s="95"/>
    </row>
    <row r="902" spans="15:90" x14ac:dyDescent="0.25">
      <c r="O902" s="95"/>
      <c r="P902" s="95"/>
      <c r="Q902" s="95"/>
      <c r="R902" s="95"/>
      <c r="S902" s="95"/>
      <c r="T902" s="95"/>
      <c r="U902" s="95"/>
      <c r="V902" s="95"/>
      <c r="W902" s="95"/>
      <c r="X902" s="95"/>
      <c r="Y902" s="95"/>
      <c r="Z902" s="95"/>
      <c r="AA902" s="95"/>
      <c r="AB902" s="95"/>
      <c r="AC902" s="95"/>
      <c r="AD902" s="95"/>
      <c r="AE902" s="95"/>
      <c r="AF902" s="95"/>
      <c r="AG902" s="95"/>
      <c r="AH902" s="95"/>
      <c r="AI902" s="95"/>
      <c r="AJ902" s="95"/>
      <c r="AK902" s="95"/>
      <c r="AL902" s="95"/>
      <c r="AM902" s="95"/>
      <c r="AN902" s="95"/>
      <c r="AO902" s="95"/>
      <c r="AP902" s="95"/>
      <c r="AQ902" s="95"/>
      <c r="AR902" s="95"/>
      <c r="AS902" s="95"/>
      <c r="AT902" s="95"/>
      <c r="AU902" s="95"/>
      <c r="AV902" s="95"/>
      <c r="AW902" s="95"/>
      <c r="AX902" s="95"/>
      <c r="AY902" s="95"/>
      <c r="AZ902" s="95"/>
      <c r="BA902" s="95"/>
      <c r="BB902" s="95"/>
      <c r="BC902" s="95"/>
      <c r="BD902" s="95"/>
      <c r="BE902" s="95"/>
      <c r="BF902" s="95"/>
      <c r="BG902" s="95"/>
      <c r="BH902" s="95"/>
      <c r="BI902" s="95"/>
      <c r="BJ902" s="95"/>
      <c r="BK902" s="95"/>
      <c r="BL902" s="95"/>
      <c r="BM902" s="95"/>
      <c r="BN902" s="95"/>
      <c r="BO902" s="95"/>
      <c r="BP902" s="95"/>
      <c r="BQ902" s="95"/>
      <c r="BR902" s="95"/>
      <c r="BS902" s="95"/>
      <c r="BT902" s="95"/>
      <c r="BU902" s="95"/>
      <c r="BV902" s="95"/>
      <c r="BW902" s="95"/>
      <c r="BX902" s="95"/>
      <c r="BY902" s="95"/>
      <c r="BZ902" s="95"/>
      <c r="CA902" s="95"/>
      <c r="CB902" s="95"/>
      <c r="CC902" s="95"/>
      <c r="CD902" s="95"/>
      <c r="CE902" s="95"/>
      <c r="CF902" s="95"/>
      <c r="CG902" s="95"/>
      <c r="CH902" s="95"/>
      <c r="CI902" s="95"/>
      <c r="CJ902" s="95"/>
      <c r="CK902" s="95"/>
      <c r="CL902" s="95"/>
    </row>
    <row r="903" spans="15:90" x14ac:dyDescent="0.25">
      <c r="O903" s="95"/>
      <c r="P903" s="95"/>
      <c r="Q903" s="95"/>
      <c r="R903" s="95"/>
      <c r="S903" s="95"/>
      <c r="T903" s="95"/>
      <c r="U903" s="95"/>
      <c r="V903" s="95"/>
      <c r="W903" s="95"/>
      <c r="X903" s="95"/>
      <c r="Y903" s="95"/>
      <c r="Z903" s="95"/>
      <c r="AA903" s="95"/>
      <c r="AB903" s="95"/>
      <c r="AC903" s="95"/>
      <c r="AD903" s="95"/>
      <c r="AE903" s="95"/>
      <c r="AF903" s="95"/>
      <c r="AG903" s="95"/>
      <c r="AH903" s="95"/>
      <c r="AI903" s="95"/>
      <c r="AJ903" s="95"/>
      <c r="AK903" s="95"/>
      <c r="AL903" s="95"/>
      <c r="AM903" s="95"/>
      <c r="AN903" s="95"/>
      <c r="AO903" s="95"/>
      <c r="AP903" s="95"/>
      <c r="AQ903" s="95"/>
      <c r="AR903" s="95"/>
      <c r="AS903" s="95"/>
      <c r="AT903" s="95"/>
      <c r="AU903" s="95"/>
      <c r="AV903" s="95"/>
      <c r="AW903" s="95"/>
      <c r="AX903" s="95"/>
      <c r="AY903" s="95"/>
      <c r="AZ903" s="95"/>
      <c r="BA903" s="95"/>
      <c r="BB903" s="95"/>
      <c r="BC903" s="95"/>
      <c r="BD903" s="95"/>
      <c r="BE903" s="95"/>
      <c r="BF903" s="95"/>
      <c r="BG903" s="95"/>
      <c r="BH903" s="95"/>
      <c r="BI903" s="95"/>
      <c r="BJ903" s="95"/>
      <c r="BK903" s="95"/>
      <c r="BL903" s="95"/>
      <c r="BM903" s="95"/>
      <c r="BN903" s="95"/>
      <c r="BO903" s="95"/>
      <c r="BP903" s="95"/>
      <c r="BQ903" s="95"/>
      <c r="BR903" s="95"/>
      <c r="BS903" s="95"/>
      <c r="BT903" s="95"/>
      <c r="BU903" s="95"/>
      <c r="BV903" s="95"/>
      <c r="BW903" s="95"/>
      <c r="BX903" s="95"/>
      <c r="BY903" s="95"/>
      <c r="BZ903" s="95"/>
      <c r="CA903" s="95"/>
      <c r="CB903" s="95"/>
      <c r="CC903" s="95"/>
      <c r="CD903" s="95"/>
      <c r="CE903" s="95"/>
      <c r="CF903" s="95"/>
      <c r="CG903" s="95"/>
      <c r="CH903" s="95"/>
      <c r="CI903" s="95"/>
      <c r="CJ903" s="95"/>
      <c r="CK903" s="95"/>
      <c r="CL903" s="95"/>
    </row>
    <row r="904" spans="15:90" x14ac:dyDescent="0.25">
      <c r="O904" s="95"/>
      <c r="P904" s="95"/>
      <c r="Q904" s="95"/>
      <c r="R904" s="95"/>
      <c r="S904" s="95"/>
      <c r="T904" s="95"/>
      <c r="U904" s="95"/>
      <c r="V904" s="95"/>
      <c r="W904" s="95"/>
      <c r="X904" s="95"/>
      <c r="Y904" s="95"/>
      <c r="Z904" s="95"/>
      <c r="AA904" s="95"/>
      <c r="AB904" s="95"/>
      <c r="AC904" s="95"/>
      <c r="AD904" s="95"/>
      <c r="AE904" s="95"/>
      <c r="AF904" s="95"/>
      <c r="AG904" s="95"/>
      <c r="AH904" s="95"/>
      <c r="AI904" s="95"/>
      <c r="AJ904" s="95"/>
      <c r="AK904" s="95"/>
      <c r="AL904" s="95"/>
      <c r="AM904" s="95"/>
      <c r="AN904" s="95"/>
      <c r="AO904" s="95"/>
      <c r="AP904" s="95"/>
      <c r="AQ904" s="95"/>
      <c r="AR904" s="95"/>
      <c r="AS904" s="95"/>
      <c r="AT904" s="95"/>
      <c r="AU904" s="95"/>
      <c r="AV904" s="95"/>
      <c r="AW904" s="95"/>
      <c r="AX904" s="95"/>
      <c r="AY904" s="95"/>
      <c r="AZ904" s="95"/>
      <c r="BA904" s="95"/>
      <c r="BB904" s="95"/>
      <c r="BC904" s="95"/>
      <c r="BD904" s="95"/>
      <c r="BE904" s="95"/>
      <c r="BF904" s="95"/>
      <c r="BG904" s="95"/>
      <c r="BH904" s="95"/>
      <c r="BI904" s="95"/>
      <c r="BJ904" s="95"/>
      <c r="BK904" s="95"/>
      <c r="BL904" s="95"/>
      <c r="BM904" s="95"/>
      <c r="BN904" s="95"/>
      <c r="BO904" s="95"/>
      <c r="BP904" s="95"/>
      <c r="BQ904" s="95"/>
      <c r="BR904" s="95"/>
      <c r="BS904" s="95"/>
      <c r="BT904" s="95"/>
      <c r="BU904" s="95"/>
      <c r="BV904" s="95"/>
      <c r="BW904" s="95"/>
      <c r="BX904" s="95"/>
      <c r="BY904" s="95"/>
      <c r="BZ904" s="95"/>
      <c r="CA904" s="95"/>
      <c r="CB904" s="95"/>
      <c r="CC904" s="95"/>
      <c r="CD904" s="95"/>
      <c r="CE904" s="95"/>
      <c r="CF904" s="95"/>
      <c r="CG904" s="95"/>
      <c r="CH904" s="95"/>
      <c r="CI904" s="95"/>
      <c r="CJ904" s="95"/>
      <c r="CK904" s="95"/>
      <c r="CL904" s="95"/>
    </row>
    <row r="905" spans="15:90" x14ac:dyDescent="0.25">
      <c r="O905" s="95"/>
      <c r="P905" s="95"/>
      <c r="Q905" s="95"/>
      <c r="R905" s="95"/>
      <c r="S905" s="95"/>
      <c r="T905" s="95"/>
      <c r="U905" s="95"/>
      <c r="V905" s="95"/>
      <c r="W905" s="95"/>
      <c r="X905" s="95"/>
      <c r="Y905" s="95"/>
      <c r="Z905" s="95"/>
      <c r="AA905" s="95"/>
      <c r="AB905" s="95"/>
      <c r="AC905" s="95"/>
      <c r="AD905" s="95"/>
      <c r="AE905" s="95"/>
      <c r="AF905" s="95"/>
      <c r="AG905" s="95"/>
      <c r="AH905" s="95"/>
      <c r="AI905" s="95"/>
      <c r="AJ905" s="95"/>
      <c r="AK905" s="95"/>
      <c r="AL905" s="95"/>
      <c r="AM905" s="95"/>
      <c r="AN905" s="95"/>
      <c r="AO905" s="95"/>
      <c r="AP905" s="95"/>
      <c r="AQ905" s="95"/>
      <c r="AR905" s="95"/>
      <c r="AS905" s="95"/>
      <c r="AT905" s="95"/>
      <c r="AU905" s="95"/>
      <c r="AV905" s="95"/>
      <c r="AW905" s="95"/>
      <c r="AX905" s="95"/>
      <c r="AY905" s="95"/>
      <c r="AZ905" s="95"/>
      <c r="BA905" s="95"/>
      <c r="BB905" s="95"/>
      <c r="BC905" s="95"/>
      <c r="BD905" s="95"/>
      <c r="BE905" s="95"/>
      <c r="BF905" s="95"/>
      <c r="BG905" s="95"/>
      <c r="BH905" s="95"/>
      <c r="BI905" s="95"/>
      <c r="BJ905" s="95"/>
      <c r="BK905" s="95"/>
      <c r="BL905" s="95"/>
      <c r="BM905" s="95"/>
      <c r="BN905" s="95"/>
      <c r="BO905" s="95"/>
      <c r="BP905" s="95"/>
      <c r="BQ905" s="95"/>
      <c r="BR905" s="95"/>
      <c r="BS905" s="95"/>
      <c r="BT905" s="95"/>
      <c r="BU905" s="95"/>
      <c r="BV905" s="95"/>
      <c r="BW905" s="95"/>
      <c r="BX905" s="95"/>
      <c r="BY905" s="95"/>
      <c r="BZ905" s="95"/>
      <c r="CA905" s="95"/>
      <c r="CB905" s="95"/>
      <c r="CC905" s="95"/>
      <c r="CD905" s="95"/>
      <c r="CE905" s="95"/>
      <c r="CF905" s="95"/>
      <c r="CG905" s="95"/>
      <c r="CH905" s="95"/>
      <c r="CI905" s="95"/>
      <c r="CJ905" s="95"/>
      <c r="CK905" s="95"/>
      <c r="CL905" s="95"/>
    </row>
    <row r="906" spans="15:90" x14ac:dyDescent="0.25">
      <c r="O906" s="95"/>
      <c r="P906" s="95"/>
      <c r="Q906" s="95"/>
      <c r="R906" s="95"/>
      <c r="S906" s="95"/>
      <c r="T906" s="95"/>
      <c r="U906" s="95"/>
      <c r="V906" s="95"/>
      <c r="W906" s="95"/>
      <c r="X906" s="95"/>
      <c r="Y906" s="95"/>
      <c r="Z906" s="95"/>
      <c r="AA906" s="95"/>
      <c r="AB906" s="95"/>
      <c r="AC906" s="95"/>
      <c r="AD906" s="95"/>
      <c r="AE906" s="95"/>
      <c r="AF906" s="95"/>
      <c r="AG906" s="95"/>
      <c r="AH906" s="95"/>
      <c r="AI906" s="95"/>
      <c r="AJ906" s="95"/>
      <c r="AK906" s="95"/>
      <c r="AL906" s="95"/>
      <c r="AM906" s="95"/>
      <c r="AN906" s="95"/>
      <c r="AO906" s="95"/>
      <c r="AP906" s="95"/>
      <c r="AQ906" s="95"/>
      <c r="AR906" s="95"/>
      <c r="AS906" s="95"/>
      <c r="AT906" s="95"/>
      <c r="AU906" s="95"/>
      <c r="AV906" s="95"/>
      <c r="AW906" s="95"/>
      <c r="AX906" s="95"/>
      <c r="AY906" s="95"/>
      <c r="AZ906" s="95"/>
      <c r="BA906" s="95"/>
      <c r="BB906" s="95"/>
      <c r="BC906" s="95"/>
      <c r="BD906" s="95"/>
      <c r="BE906" s="95"/>
      <c r="BF906" s="95"/>
      <c r="BG906" s="95"/>
      <c r="BH906" s="95"/>
      <c r="BI906" s="95"/>
      <c r="BJ906" s="95"/>
      <c r="BK906" s="95"/>
      <c r="BL906" s="95"/>
      <c r="BM906" s="95"/>
      <c r="BN906" s="95"/>
      <c r="BO906" s="95"/>
      <c r="BP906" s="95"/>
      <c r="BQ906" s="95"/>
      <c r="BR906" s="95"/>
      <c r="BS906" s="95"/>
      <c r="BT906" s="95"/>
      <c r="BU906" s="95"/>
      <c r="BV906" s="95"/>
      <c r="BW906" s="95"/>
      <c r="BX906" s="95"/>
      <c r="BY906" s="95"/>
      <c r="BZ906" s="95"/>
      <c r="CA906" s="95"/>
      <c r="CB906" s="95"/>
      <c r="CC906" s="95"/>
      <c r="CD906" s="95"/>
      <c r="CE906" s="95"/>
      <c r="CF906" s="95"/>
      <c r="CG906" s="95"/>
      <c r="CH906" s="95"/>
      <c r="CI906" s="95"/>
      <c r="CJ906" s="95"/>
      <c r="CK906" s="95"/>
      <c r="CL906" s="95"/>
    </row>
    <row r="907" spans="15:90" x14ac:dyDescent="0.25">
      <c r="O907" s="95"/>
      <c r="P907" s="95"/>
      <c r="Q907" s="95"/>
      <c r="R907" s="95"/>
      <c r="S907" s="95"/>
      <c r="T907" s="95"/>
      <c r="U907" s="95"/>
      <c r="V907" s="95"/>
      <c r="W907" s="95"/>
      <c r="X907" s="95"/>
      <c r="Y907" s="95"/>
      <c r="Z907" s="95"/>
      <c r="AA907" s="95"/>
      <c r="AB907" s="95"/>
      <c r="AC907" s="95"/>
      <c r="AD907" s="95"/>
      <c r="AE907" s="95"/>
      <c r="AF907" s="95"/>
      <c r="AG907" s="95"/>
      <c r="AH907" s="95"/>
      <c r="AI907" s="95"/>
      <c r="AJ907" s="95"/>
      <c r="AK907" s="95"/>
      <c r="AL907" s="95"/>
      <c r="AM907" s="95"/>
      <c r="AN907" s="95"/>
      <c r="AO907" s="95"/>
      <c r="AP907" s="95"/>
      <c r="AQ907" s="95"/>
      <c r="AR907" s="95"/>
      <c r="AS907" s="95"/>
      <c r="AT907" s="95"/>
      <c r="AU907" s="95"/>
      <c r="AV907" s="95"/>
      <c r="AW907" s="95"/>
      <c r="AX907" s="95"/>
      <c r="AY907" s="95"/>
      <c r="AZ907" s="95"/>
      <c r="BA907" s="95"/>
      <c r="BB907" s="95"/>
      <c r="BC907" s="95"/>
      <c r="BD907" s="95"/>
      <c r="BE907" s="95"/>
      <c r="BF907" s="95"/>
      <c r="BG907" s="95"/>
      <c r="BH907" s="95"/>
      <c r="BI907" s="95"/>
      <c r="BJ907" s="95"/>
      <c r="BK907" s="95"/>
      <c r="BL907" s="95"/>
      <c r="BM907" s="95"/>
      <c r="BN907" s="95"/>
      <c r="BO907" s="95"/>
      <c r="BP907" s="95"/>
      <c r="BQ907" s="95"/>
      <c r="BR907" s="95"/>
      <c r="BS907" s="95"/>
      <c r="BT907" s="95"/>
      <c r="BU907" s="95"/>
      <c r="BV907" s="95"/>
      <c r="BW907" s="95"/>
      <c r="BX907" s="95"/>
      <c r="BY907" s="95"/>
      <c r="BZ907" s="95"/>
      <c r="CA907" s="95"/>
      <c r="CB907" s="95"/>
      <c r="CC907" s="95"/>
      <c r="CD907" s="95"/>
      <c r="CE907" s="95"/>
      <c r="CF907" s="95"/>
      <c r="CG907" s="95"/>
      <c r="CH907" s="95"/>
      <c r="CI907" s="95"/>
      <c r="CJ907" s="95"/>
      <c r="CK907" s="95"/>
      <c r="CL907" s="95"/>
    </row>
    <row r="908" spans="15:90" x14ac:dyDescent="0.25">
      <c r="O908" s="95"/>
      <c r="P908" s="95"/>
      <c r="Q908" s="95"/>
      <c r="R908" s="95"/>
      <c r="S908" s="95"/>
      <c r="T908" s="95"/>
      <c r="U908" s="95"/>
      <c r="V908" s="95"/>
      <c r="W908" s="95"/>
      <c r="X908" s="95"/>
      <c r="Y908" s="95"/>
      <c r="Z908" s="95"/>
      <c r="AA908" s="95"/>
      <c r="AB908" s="95"/>
      <c r="AC908" s="95"/>
      <c r="AD908" s="95"/>
      <c r="AE908" s="95"/>
      <c r="AF908" s="95"/>
      <c r="AG908" s="95"/>
      <c r="AH908" s="95"/>
      <c r="AI908" s="95"/>
      <c r="AJ908" s="95"/>
      <c r="AK908" s="95"/>
      <c r="AL908" s="95"/>
      <c r="AM908" s="95"/>
      <c r="AN908" s="95"/>
      <c r="AO908" s="95"/>
      <c r="AP908" s="95"/>
      <c r="AQ908" s="95"/>
      <c r="AR908" s="95"/>
      <c r="AS908" s="95"/>
      <c r="AT908" s="95"/>
      <c r="AU908" s="95"/>
      <c r="AV908" s="95"/>
      <c r="AW908" s="95"/>
      <c r="AX908" s="95"/>
      <c r="AY908" s="95"/>
      <c r="AZ908" s="95"/>
      <c r="BA908" s="95"/>
      <c r="BB908" s="95"/>
      <c r="BC908" s="95"/>
      <c r="BD908" s="95"/>
      <c r="BE908" s="95"/>
      <c r="BF908" s="95"/>
      <c r="BG908" s="95"/>
      <c r="BH908" s="95"/>
      <c r="BI908" s="95"/>
      <c r="BJ908" s="95"/>
      <c r="BK908" s="95"/>
      <c r="BL908" s="95"/>
      <c r="BM908" s="95"/>
      <c r="BN908" s="95"/>
      <c r="BO908" s="95"/>
      <c r="BP908" s="95"/>
      <c r="BQ908" s="95"/>
      <c r="BR908" s="95"/>
      <c r="BS908" s="95"/>
      <c r="BT908" s="95"/>
      <c r="BU908" s="95"/>
      <c r="BV908" s="95"/>
      <c r="BW908" s="95"/>
      <c r="BX908" s="95"/>
      <c r="BY908" s="95"/>
      <c r="BZ908" s="95"/>
      <c r="CA908" s="95"/>
      <c r="CB908" s="95"/>
      <c r="CC908" s="95"/>
      <c r="CD908" s="95"/>
      <c r="CE908" s="95"/>
      <c r="CF908" s="95"/>
      <c r="CG908" s="95"/>
      <c r="CH908" s="95"/>
      <c r="CI908" s="95"/>
      <c r="CJ908" s="95"/>
      <c r="CK908" s="95"/>
      <c r="CL908" s="95"/>
    </row>
    <row r="909" spans="15:90" x14ac:dyDescent="0.25">
      <c r="O909" s="95"/>
      <c r="P909" s="95"/>
      <c r="Q909" s="95"/>
      <c r="R909" s="95"/>
      <c r="S909" s="95"/>
      <c r="T909" s="95"/>
      <c r="U909" s="95"/>
      <c r="V909" s="95"/>
      <c r="W909" s="95"/>
      <c r="X909" s="95"/>
      <c r="Y909" s="95"/>
      <c r="Z909" s="95"/>
      <c r="AA909" s="95"/>
      <c r="AB909" s="95"/>
      <c r="AC909" s="95"/>
      <c r="AD909" s="95"/>
      <c r="AE909" s="95"/>
      <c r="AF909" s="95"/>
      <c r="AG909" s="95"/>
      <c r="AH909" s="95"/>
      <c r="AI909" s="95"/>
      <c r="AJ909" s="95"/>
      <c r="AK909" s="95"/>
      <c r="AL909" s="95"/>
      <c r="AM909" s="95"/>
      <c r="AN909" s="95"/>
      <c r="AO909" s="95"/>
      <c r="AP909" s="95"/>
      <c r="AQ909" s="95"/>
      <c r="AR909" s="95"/>
      <c r="AS909" s="95"/>
      <c r="AT909" s="95"/>
      <c r="AU909" s="95"/>
      <c r="AV909" s="95"/>
      <c r="AW909" s="95"/>
      <c r="AX909" s="95"/>
      <c r="AY909" s="95"/>
      <c r="AZ909" s="95"/>
      <c r="BA909" s="95"/>
      <c r="BB909" s="95"/>
      <c r="BC909" s="95"/>
      <c r="BD909" s="95"/>
      <c r="BE909" s="95"/>
      <c r="BF909" s="95"/>
      <c r="BG909" s="95"/>
      <c r="BH909" s="95"/>
      <c r="BI909" s="95"/>
      <c r="BJ909" s="95"/>
      <c r="BK909" s="95"/>
      <c r="BL909" s="95"/>
      <c r="BM909" s="95"/>
      <c r="BN909" s="95"/>
      <c r="BO909" s="95"/>
      <c r="BP909" s="95"/>
      <c r="BQ909" s="95"/>
      <c r="BR909" s="95"/>
      <c r="BS909" s="95"/>
      <c r="BT909" s="95"/>
      <c r="BU909" s="95"/>
      <c r="BV909" s="95"/>
      <c r="BW909" s="95"/>
      <c r="BX909" s="95"/>
      <c r="BY909" s="95"/>
      <c r="BZ909" s="95"/>
      <c r="CA909" s="95"/>
      <c r="CB909" s="95"/>
      <c r="CC909" s="95"/>
      <c r="CD909" s="95"/>
      <c r="CE909" s="95"/>
      <c r="CF909" s="95"/>
      <c r="CG909" s="95"/>
      <c r="CH909" s="95"/>
      <c r="CI909" s="95"/>
      <c r="CJ909" s="95"/>
      <c r="CK909" s="95"/>
      <c r="CL909" s="95"/>
    </row>
    <row r="910" spans="15:90" x14ac:dyDescent="0.25">
      <c r="O910" s="95"/>
      <c r="P910" s="95"/>
      <c r="Q910" s="95"/>
      <c r="R910" s="95"/>
      <c r="S910" s="95"/>
      <c r="T910" s="95"/>
      <c r="U910" s="95"/>
      <c r="V910" s="95"/>
      <c r="W910" s="95"/>
      <c r="X910" s="95"/>
      <c r="Y910" s="95"/>
      <c r="Z910" s="95"/>
      <c r="AA910" s="95"/>
      <c r="AB910" s="95"/>
      <c r="AC910" s="95"/>
      <c r="AD910" s="95"/>
      <c r="AE910" s="95"/>
      <c r="AF910" s="95"/>
      <c r="AG910" s="95"/>
      <c r="AH910" s="95"/>
      <c r="AI910" s="95"/>
      <c r="AJ910" s="95"/>
      <c r="AK910" s="95"/>
      <c r="AL910" s="95"/>
      <c r="AM910" s="95"/>
      <c r="AN910" s="95"/>
      <c r="AO910" s="95"/>
      <c r="AP910" s="95"/>
      <c r="AQ910" s="95"/>
      <c r="AR910" s="95"/>
      <c r="AS910" s="95"/>
      <c r="AT910" s="95"/>
      <c r="AU910" s="95"/>
      <c r="AV910" s="95"/>
      <c r="AW910" s="95"/>
      <c r="AX910" s="95"/>
      <c r="AY910" s="95"/>
      <c r="AZ910" s="95"/>
      <c r="BA910" s="95"/>
      <c r="BB910" s="95"/>
      <c r="BC910" s="95"/>
      <c r="BD910" s="95"/>
      <c r="BE910" s="95"/>
      <c r="BF910" s="95"/>
      <c r="BG910" s="95"/>
      <c r="BH910" s="95"/>
      <c r="BI910" s="95"/>
      <c r="BJ910" s="95"/>
      <c r="BK910" s="95"/>
      <c r="BL910" s="95"/>
      <c r="BM910" s="95"/>
      <c r="BN910" s="95"/>
      <c r="BO910" s="95"/>
      <c r="BP910" s="95"/>
      <c r="BQ910" s="95"/>
      <c r="BR910" s="95"/>
      <c r="BS910" s="95"/>
      <c r="BT910" s="95"/>
      <c r="BU910" s="95"/>
      <c r="BV910" s="95"/>
      <c r="BW910" s="95"/>
      <c r="BX910" s="95"/>
      <c r="BY910" s="95"/>
      <c r="BZ910" s="95"/>
      <c r="CA910" s="95"/>
      <c r="CB910" s="95"/>
      <c r="CC910" s="95"/>
      <c r="CD910" s="95"/>
      <c r="CE910" s="95"/>
      <c r="CF910" s="95"/>
      <c r="CG910" s="95"/>
      <c r="CH910" s="95"/>
      <c r="CI910" s="95"/>
      <c r="CJ910" s="95"/>
      <c r="CK910" s="95"/>
      <c r="CL910" s="95"/>
    </row>
    <row r="911" spans="15:90" x14ac:dyDescent="0.2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U911" s="95"/>
      <c r="AV911" s="95"/>
      <c r="AW911" s="95"/>
      <c r="AX911" s="95"/>
      <c r="AY911" s="95"/>
      <c r="AZ911" s="95"/>
      <c r="BA911" s="95"/>
      <c r="BB911" s="95"/>
      <c r="BC911" s="95"/>
      <c r="BD911" s="95"/>
      <c r="BE911" s="95"/>
      <c r="BF911" s="95"/>
      <c r="BG911" s="95"/>
      <c r="BH911" s="95"/>
      <c r="BI911" s="95"/>
      <c r="BJ911" s="95"/>
      <c r="BK911" s="95"/>
      <c r="BL911" s="95"/>
      <c r="BM911" s="95"/>
      <c r="BN911" s="95"/>
      <c r="BO911" s="95"/>
      <c r="BP911" s="95"/>
      <c r="BQ911" s="95"/>
      <c r="BR911" s="95"/>
      <c r="BS911" s="95"/>
      <c r="BT911" s="95"/>
      <c r="BU911" s="95"/>
      <c r="BV911" s="95"/>
      <c r="BW911" s="95"/>
      <c r="BX911" s="95"/>
      <c r="BY911" s="95"/>
      <c r="BZ911" s="95"/>
      <c r="CA911" s="95"/>
      <c r="CB911" s="95"/>
      <c r="CC911" s="95"/>
      <c r="CD911" s="95"/>
      <c r="CE911" s="95"/>
      <c r="CF911" s="95"/>
      <c r="CG911" s="95"/>
      <c r="CH911" s="95"/>
      <c r="CI911" s="95"/>
      <c r="CJ911" s="95"/>
      <c r="CK911" s="95"/>
      <c r="CL911" s="95"/>
    </row>
    <row r="912" spans="15:90" x14ac:dyDescent="0.2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U912" s="95"/>
      <c r="AV912" s="95"/>
      <c r="AW912" s="95"/>
      <c r="AX912" s="95"/>
      <c r="AY912" s="95"/>
      <c r="AZ912" s="95"/>
      <c r="BA912" s="95"/>
      <c r="BB912" s="95"/>
      <c r="BC912" s="95"/>
      <c r="BD912" s="95"/>
      <c r="BE912" s="95"/>
      <c r="BF912" s="95"/>
      <c r="BG912" s="95"/>
      <c r="BH912" s="95"/>
      <c r="BI912" s="95"/>
      <c r="BJ912" s="95"/>
      <c r="BK912" s="95"/>
      <c r="BL912" s="95"/>
      <c r="BM912" s="95"/>
      <c r="BN912" s="95"/>
      <c r="BO912" s="95"/>
      <c r="BP912" s="95"/>
      <c r="BQ912" s="95"/>
      <c r="BR912" s="95"/>
      <c r="BS912" s="95"/>
      <c r="BT912" s="95"/>
      <c r="BU912" s="95"/>
      <c r="BV912" s="95"/>
      <c r="BW912" s="95"/>
      <c r="BX912" s="95"/>
      <c r="BY912" s="95"/>
      <c r="BZ912" s="95"/>
      <c r="CA912" s="95"/>
      <c r="CB912" s="95"/>
      <c r="CC912" s="95"/>
      <c r="CD912" s="95"/>
      <c r="CE912" s="95"/>
      <c r="CF912" s="95"/>
      <c r="CG912" s="95"/>
      <c r="CH912" s="95"/>
      <c r="CI912" s="95"/>
      <c r="CJ912" s="95"/>
      <c r="CK912" s="95"/>
      <c r="CL912" s="95"/>
    </row>
    <row r="913" spans="15:90" x14ac:dyDescent="0.2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U913" s="95"/>
      <c r="AV913" s="95"/>
      <c r="AW913" s="95"/>
      <c r="AX913" s="95"/>
      <c r="AY913" s="95"/>
      <c r="AZ913" s="95"/>
      <c r="BA913" s="95"/>
      <c r="BB913" s="95"/>
      <c r="BC913" s="95"/>
      <c r="BD913" s="95"/>
      <c r="BE913" s="95"/>
      <c r="BF913" s="95"/>
      <c r="BG913" s="95"/>
      <c r="BH913" s="95"/>
      <c r="BI913" s="95"/>
      <c r="BJ913" s="95"/>
      <c r="BK913" s="95"/>
      <c r="BL913" s="95"/>
      <c r="BM913" s="95"/>
      <c r="BN913" s="95"/>
      <c r="BO913" s="95"/>
      <c r="BP913" s="95"/>
      <c r="BQ913" s="95"/>
      <c r="BR913" s="95"/>
      <c r="BS913" s="95"/>
      <c r="BT913" s="95"/>
      <c r="BU913" s="95"/>
      <c r="BV913" s="95"/>
      <c r="BW913" s="95"/>
      <c r="BX913" s="95"/>
      <c r="BY913" s="95"/>
      <c r="BZ913" s="95"/>
      <c r="CA913" s="95"/>
      <c r="CB913" s="95"/>
      <c r="CC913" s="95"/>
      <c r="CD913" s="95"/>
      <c r="CE913" s="95"/>
      <c r="CF913" s="95"/>
      <c r="CG913" s="95"/>
      <c r="CH913" s="95"/>
      <c r="CI913" s="95"/>
      <c r="CJ913" s="95"/>
      <c r="CK913" s="95"/>
      <c r="CL913" s="95"/>
    </row>
    <row r="914" spans="15:90" x14ac:dyDescent="0.25">
      <c r="O914" s="95"/>
      <c r="P914" s="95"/>
      <c r="Q914" s="95"/>
      <c r="R914" s="95"/>
      <c r="S914" s="95"/>
      <c r="T914" s="95"/>
      <c r="U914" s="95"/>
      <c r="V914" s="95"/>
      <c r="W914" s="95"/>
      <c r="X914" s="95"/>
      <c r="Y914" s="95"/>
      <c r="Z914" s="95"/>
      <c r="AA914" s="95"/>
      <c r="AB914" s="95"/>
      <c r="AC914" s="95"/>
      <c r="AD914" s="95"/>
      <c r="AE914" s="95"/>
      <c r="AF914" s="95"/>
      <c r="AG914" s="95"/>
      <c r="AH914" s="95"/>
      <c r="AI914" s="95"/>
      <c r="AJ914" s="95"/>
      <c r="AK914" s="95"/>
      <c r="AL914" s="95"/>
      <c r="AM914" s="95"/>
      <c r="AN914" s="95"/>
      <c r="AO914" s="95"/>
      <c r="AP914" s="95"/>
      <c r="AQ914" s="95"/>
      <c r="AR914" s="95"/>
      <c r="AS914" s="95"/>
      <c r="AT914" s="95"/>
      <c r="AU914" s="95"/>
      <c r="AV914" s="95"/>
      <c r="AW914" s="95"/>
      <c r="AX914" s="95"/>
      <c r="AY914" s="95"/>
      <c r="AZ914" s="95"/>
      <c r="BA914" s="95"/>
      <c r="BB914" s="95"/>
      <c r="BC914" s="95"/>
      <c r="BD914" s="95"/>
      <c r="BE914" s="95"/>
      <c r="BF914" s="95"/>
      <c r="BG914" s="95"/>
      <c r="BH914" s="95"/>
      <c r="BI914" s="95"/>
      <c r="BJ914" s="95"/>
      <c r="BK914" s="95"/>
      <c r="BL914" s="95"/>
      <c r="BM914" s="95"/>
      <c r="BN914" s="95"/>
      <c r="BO914" s="95"/>
      <c r="BP914" s="95"/>
      <c r="BQ914" s="95"/>
      <c r="BR914" s="95"/>
      <c r="BS914" s="95"/>
      <c r="BT914" s="95"/>
      <c r="BU914" s="95"/>
      <c r="BV914" s="95"/>
      <c r="BW914" s="95"/>
      <c r="BX914" s="95"/>
      <c r="BY914" s="95"/>
      <c r="BZ914" s="95"/>
      <c r="CA914" s="95"/>
      <c r="CB914" s="95"/>
      <c r="CC914" s="95"/>
      <c r="CD914" s="95"/>
      <c r="CE914" s="95"/>
      <c r="CF914" s="95"/>
      <c r="CG914" s="95"/>
      <c r="CH914" s="95"/>
      <c r="CI914" s="95"/>
      <c r="CJ914" s="95"/>
      <c r="CK914" s="95"/>
      <c r="CL914" s="95"/>
    </row>
    <row r="915" spans="15:90" x14ac:dyDescent="0.25">
      <c r="O915" s="95"/>
      <c r="P915" s="95"/>
      <c r="Q915" s="95"/>
      <c r="R915" s="95"/>
      <c r="S915" s="95"/>
      <c r="T915" s="95"/>
      <c r="U915" s="95"/>
      <c r="V915" s="95"/>
      <c r="W915" s="95"/>
      <c r="X915" s="95"/>
      <c r="Y915" s="95"/>
      <c r="Z915" s="95"/>
      <c r="AA915" s="95"/>
      <c r="AB915" s="95"/>
      <c r="AC915" s="95"/>
      <c r="AD915" s="95"/>
      <c r="AE915" s="95"/>
      <c r="AF915" s="95"/>
      <c r="AG915" s="95"/>
      <c r="AH915" s="95"/>
      <c r="AI915" s="95"/>
      <c r="AJ915" s="95"/>
      <c r="AK915" s="95"/>
      <c r="AL915" s="95"/>
      <c r="AM915" s="95"/>
      <c r="AN915" s="95"/>
      <c r="AO915" s="95"/>
      <c r="AP915" s="95"/>
      <c r="AQ915" s="95"/>
      <c r="AR915" s="95"/>
      <c r="AS915" s="95"/>
      <c r="AT915" s="95"/>
      <c r="AU915" s="95"/>
      <c r="AV915" s="95"/>
      <c r="AW915" s="95"/>
      <c r="AX915" s="95"/>
      <c r="AY915" s="95"/>
      <c r="AZ915" s="95"/>
      <c r="BA915" s="95"/>
      <c r="BB915" s="95"/>
      <c r="BC915" s="95"/>
      <c r="BD915" s="95"/>
      <c r="BE915" s="95"/>
      <c r="BF915" s="95"/>
      <c r="BG915" s="95"/>
      <c r="BH915" s="95"/>
      <c r="BI915" s="95"/>
      <c r="BJ915" s="95"/>
      <c r="BK915" s="95"/>
      <c r="BL915" s="95"/>
      <c r="BM915" s="95"/>
      <c r="BN915" s="95"/>
      <c r="BO915" s="95"/>
      <c r="BP915" s="95"/>
      <c r="BQ915" s="95"/>
      <c r="BR915" s="95"/>
      <c r="BS915" s="95"/>
      <c r="BT915" s="95"/>
      <c r="BU915" s="95"/>
      <c r="BV915" s="95"/>
      <c r="BW915" s="95"/>
      <c r="BX915" s="95"/>
      <c r="BY915" s="95"/>
      <c r="BZ915" s="95"/>
      <c r="CA915" s="95"/>
      <c r="CB915" s="95"/>
      <c r="CC915" s="95"/>
      <c r="CD915" s="95"/>
      <c r="CE915" s="95"/>
      <c r="CF915" s="95"/>
      <c r="CG915" s="95"/>
      <c r="CH915" s="95"/>
      <c r="CI915" s="95"/>
      <c r="CJ915" s="95"/>
      <c r="CK915" s="95"/>
      <c r="CL915" s="95"/>
    </row>
    <row r="916" spans="15:90" x14ac:dyDescent="0.25">
      <c r="O916" s="95"/>
      <c r="P916" s="95"/>
      <c r="Q916" s="95"/>
      <c r="R916" s="95"/>
      <c r="S916" s="95"/>
      <c r="T916" s="95"/>
      <c r="U916" s="95"/>
      <c r="V916" s="95"/>
      <c r="W916" s="95"/>
      <c r="X916" s="95"/>
      <c r="Y916" s="95"/>
      <c r="Z916" s="95"/>
      <c r="AA916" s="95"/>
      <c r="AB916" s="95"/>
      <c r="AC916" s="95"/>
      <c r="AD916" s="95"/>
      <c r="AE916" s="95"/>
      <c r="AF916" s="95"/>
      <c r="AG916" s="95"/>
      <c r="AH916" s="95"/>
      <c r="AI916" s="95"/>
      <c r="AJ916" s="95"/>
      <c r="AK916" s="95"/>
      <c r="AL916" s="95"/>
      <c r="AM916" s="95"/>
      <c r="AN916" s="95"/>
      <c r="AO916" s="95"/>
      <c r="AP916" s="95"/>
      <c r="AQ916" s="95"/>
      <c r="AR916" s="95"/>
      <c r="AS916" s="95"/>
      <c r="AT916" s="95"/>
      <c r="AU916" s="95"/>
      <c r="AV916" s="95"/>
      <c r="AW916" s="95"/>
      <c r="AX916" s="95"/>
      <c r="AY916" s="95"/>
      <c r="AZ916" s="95"/>
      <c r="BA916" s="95"/>
      <c r="BB916" s="95"/>
      <c r="BC916" s="95"/>
      <c r="BD916" s="95"/>
      <c r="BE916" s="95"/>
      <c r="BF916" s="95"/>
      <c r="BG916" s="95"/>
      <c r="BH916" s="95"/>
      <c r="BI916" s="95"/>
      <c r="BJ916" s="95"/>
      <c r="BK916" s="95"/>
      <c r="BL916" s="95"/>
      <c r="BM916" s="95"/>
      <c r="BN916" s="95"/>
      <c r="BO916" s="95"/>
      <c r="BP916" s="95"/>
      <c r="BQ916" s="95"/>
      <c r="BR916" s="95"/>
      <c r="BS916" s="95"/>
      <c r="BT916" s="95"/>
      <c r="BU916" s="95"/>
      <c r="BV916" s="95"/>
      <c r="BW916" s="95"/>
      <c r="BX916" s="95"/>
      <c r="BY916" s="95"/>
      <c r="BZ916" s="95"/>
      <c r="CA916" s="95"/>
      <c r="CB916" s="95"/>
      <c r="CC916" s="95"/>
      <c r="CD916" s="95"/>
      <c r="CE916" s="95"/>
      <c r="CF916" s="95"/>
      <c r="CG916" s="95"/>
      <c r="CH916" s="95"/>
      <c r="CI916" s="95"/>
      <c r="CJ916" s="95"/>
      <c r="CK916" s="95"/>
      <c r="CL916" s="95"/>
    </row>
    <row r="917" spans="15:90" x14ac:dyDescent="0.25">
      <c r="O917" s="95"/>
      <c r="P917" s="95"/>
      <c r="Q917" s="95"/>
      <c r="R917" s="95"/>
      <c r="S917" s="95"/>
      <c r="T917" s="95"/>
      <c r="U917" s="95"/>
      <c r="V917" s="95"/>
      <c r="W917" s="95"/>
      <c r="X917" s="95"/>
      <c r="Y917" s="95"/>
      <c r="Z917" s="95"/>
      <c r="AA917" s="95"/>
      <c r="AB917" s="95"/>
      <c r="AC917" s="95"/>
      <c r="AD917" s="95"/>
      <c r="AE917" s="95"/>
      <c r="AF917" s="95"/>
      <c r="AG917" s="95"/>
      <c r="AH917" s="95"/>
      <c r="AI917" s="95"/>
      <c r="AJ917" s="95"/>
      <c r="AK917" s="95"/>
      <c r="AL917" s="95"/>
      <c r="AM917" s="95"/>
      <c r="AN917" s="95"/>
      <c r="AO917" s="95"/>
      <c r="AP917" s="95"/>
      <c r="AQ917" s="95"/>
      <c r="AR917" s="95"/>
      <c r="AS917" s="95"/>
      <c r="AT917" s="95"/>
      <c r="AU917" s="95"/>
      <c r="AV917" s="95"/>
      <c r="AW917" s="95"/>
      <c r="AX917" s="95"/>
      <c r="AY917" s="95"/>
      <c r="AZ917" s="95"/>
      <c r="BA917" s="95"/>
      <c r="BB917" s="95"/>
      <c r="BC917" s="95"/>
      <c r="BD917" s="95"/>
      <c r="BE917" s="95"/>
      <c r="BF917" s="95"/>
      <c r="BG917" s="95"/>
      <c r="BH917" s="95"/>
      <c r="BI917" s="95"/>
      <c r="BJ917" s="95"/>
      <c r="BK917" s="95"/>
      <c r="BL917" s="95"/>
      <c r="BM917" s="95"/>
      <c r="BN917" s="95"/>
      <c r="BO917" s="95"/>
      <c r="BP917" s="95"/>
      <c r="BQ917" s="95"/>
      <c r="BR917" s="95"/>
      <c r="BS917" s="95"/>
      <c r="BT917" s="95"/>
      <c r="BU917" s="95"/>
      <c r="BV917" s="95"/>
      <c r="BW917" s="95"/>
      <c r="BX917" s="95"/>
      <c r="BY917" s="95"/>
      <c r="BZ917" s="95"/>
      <c r="CA917" s="95"/>
      <c r="CB917" s="95"/>
      <c r="CC917" s="95"/>
      <c r="CD917" s="95"/>
      <c r="CE917" s="95"/>
      <c r="CF917" s="95"/>
      <c r="CG917" s="95"/>
      <c r="CH917" s="95"/>
      <c r="CI917" s="95"/>
      <c r="CJ917" s="95"/>
      <c r="CK917" s="95"/>
      <c r="CL917" s="95"/>
    </row>
    <row r="918" spans="15:90" x14ac:dyDescent="0.25">
      <c r="O918" s="95"/>
      <c r="P918" s="95"/>
      <c r="Q918" s="95"/>
      <c r="R918" s="95"/>
      <c r="S918" s="95"/>
      <c r="T918" s="95"/>
      <c r="U918" s="95"/>
      <c r="V918" s="95"/>
      <c r="W918" s="95"/>
      <c r="X918" s="95"/>
      <c r="Y918" s="95"/>
      <c r="Z918" s="95"/>
      <c r="AA918" s="95"/>
      <c r="AB918" s="95"/>
      <c r="AC918" s="95"/>
      <c r="AD918" s="95"/>
      <c r="AE918" s="95"/>
      <c r="AF918" s="95"/>
      <c r="AG918" s="95"/>
      <c r="AH918" s="95"/>
      <c r="AI918" s="95"/>
      <c r="AJ918" s="95"/>
      <c r="AK918" s="95"/>
      <c r="AL918" s="95"/>
      <c r="AM918" s="95"/>
      <c r="AN918" s="95"/>
      <c r="AO918" s="95"/>
      <c r="AP918" s="95"/>
      <c r="AQ918" s="95"/>
      <c r="AR918" s="95"/>
      <c r="AS918" s="95"/>
      <c r="AT918" s="95"/>
      <c r="AU918" s="95"/>
      <c r="AV918" s="95"/>
      <c r="AW918" s="95"/>
      <c r="AX918" s="95"/>
      <c r="AY918" s="95"/>
      <c r="AZ918" s="95"/>
      <c r="BA918" s="95"/>
      <c r="BB918" s="95"/>
      <c r="BC918" s="95"/>
      <c r="BD918" s="95"/>
      <c r="BE918" s="95"/>
      <c r="BF918" s="95"/>
      <c r="BG918" s="95"/>
      <c r="BH918" s="95"/>
      <c r="BI918" s="95"/>
      <c r="BJ918" s="95"/>
      <c r="BK918" s="95"/>
      <c r="BL918" s="95"/>
      <c r="BM918" s="95"/>
      <c r="BN918" s="95"/>
      <c r="BO918" s="95"/>
      <c r="BP918" s="95"/>
      <c r="BQ918" s="95"/>
      <c r="BR918" s="95"/>
      <c r="BS918" s="95"/>
      <c r="BT918" s="95"/>
      <c r="BU918" s="95"/>
      <c r="BV918" s="95"/>
      <c r="BW918" s="95"/>
      <c r="BX918" s="95"/>
      <c r="BY918" s="95"/>
      <c r="BZ918" s="95"/>
      <c r="CA918" s="95"/>
      <c r="CB918" s="95"/>
      <c r="CC918" s="95"/>
      <c r="CD918" s="95"/>
      <c r="CE918" s="95"/>
      <c r="CF918" s="95"/>
      <c r="CG918" s="95"/>
      <c r="CH918" s="95"/>
      <c r="CI918" s="95"/>
      <c r="CJ918" s="95"/>
      <c r="CK918" s="95"/>
      <c r="CL918" s="95"/>
    </row>
    <row r="919" spans="15:90" x14ac:dyDescent="0.25">
      <c r="O919" s="95"/>
      <c r="P919" s="95"/>
      <c r="Q919" s="95"/>
      <c r="R919" s="95"/>
      <c r="S919" s="95"/>
      <c r="T919" s="95"/>
      <c r="U919" s="95"/>
      <c r="V919" s="95"/>
      <c r="W919" s="95"/>
      <c r="X919" s="95"/>
      <c r="Y919" s="95"/>
      <c r="Z919" s="95"/>
      <c r="AA919" s="95"/>
      <c r="AB919" s="95"/>
      <c r="AC919" s="95"/>
      <c r="AD919" s="95"/>
      <c r="AE919" s="95"/>
      <c r="AF919" s="95"/>
      <c r="AG919" s="95"/>
      <c r="AH919" s="95"/>
      <c r="AI919" s="95"/>
      <c r="AJ919" s="95"/>
      <c r="AK919" s="95"/>
      <c r="AL919" s="95"/>
      <c r="AM919" s="95"/>
      <c r="AN919" s="95"/>
      <c r="AO919" s="95"/>
      <c r="AP919" s="95"/>
      <c r="AQ919" s="95"/>
      <c r="AR919" s="95"/>
      <c r="AS919" s="95"/>
      <c r="AT919" s="95"/>
      <c r="AU919" s="95"/>
      <c r="AV919" s="95"/>
      <c r="AW919" s="95"/>
      <c r="AX919" s="95"/>
      <c r="AY919" s="95"/>
      <c r="AZ919" s="95"/>
      <c r="BA919" s="95"/>
      <c r="BB919" s="95"/>
      <c r="BC919" s="95"/>
      <c r="BD919" s="95"/>
      <c r="BE919" s="95"/>
      <c r="BF919" s="95"/>
      <c r="BG919" s="95"/>
      <c r="BH919" s="95"/>
      <c r="BI919" s="95"/>
      <c r="BJ919" s="95"/>
      <c r="BK919" s="95"/>
      <c r="BL919" s="95"/>
      <c r="BM919" s="95"/>
      <c r="BN919" s="95"/>
      <c r="BO919" s="95"/>
      <c r="BP919" s="95"/>
      <c r="BQ919" s="95"/>
      <c r="BR919" s="95"/>
      <c r="BS919" s="95"/>
      <c r="BT919" s="95"/>
      <c r="BU919" s="95"/>
      <c r="BV919" s="95"/>
      <c r="BW919" s="95"/>
      <c r="BX919" s="95"/>
      <c r="BY919" s="95"/>
      <c r="BZ919" s="95"/>
      <c r="CA919" s="95"/>
      <c r="CB919" s="95"/>
      <c r="CC919" s="95"/>
      <c r="CD919" s="95"/>
      <c r="CE919" s="95"/>
      <c r="CF919" s="95"/>
      <c r="CG919" s="95"/>
      <c r="CH919" s="95"/>
      <c r="CI919" s="95"/>
      <c r="CJ919" s="95"/>
      <c r="CK919" s="95"/>
      <c r="CL919" s="95"/>
    </row>
    <row r="920" spans="15:90" x14ac:dyDescent="0.25">
      <c r="O920" s="95"/>
      <c r="P920" s="95"/>
      <c r="Q920" s="95"/>
      <c r="R920" s="95"/>
      <c r="S920" s="95"/>
      <c r="T920" s="95"/>
      <c r="U920" s="95"/>
      <c r="V920" s="95"/>
      <c r="W920" s="95"/>
      <c r="X920" s="95"/>
      <c r="Y920" s="95"/>
      <c r="Z920" s="95"/>
      <c r="AA920" s="95"/>
      <c r="AB920" s="95"/>
      <c r="AC920" s="95"/>
      <c r="AD920" s="95"/>
      <c r="AE920" s="95"/>
      <c r="AF920" s="95"/>
      <c r="AG920" s="95"/>
      <c r="AH920" s="95"/>
      <c r="AI920" s="95"/>
      <c r="AJ920" s="95"/>
      <c r="AK920" s="95"/>
      <c r="AL920" s="95"/>
      <c r="AM920" s="95"/>
      <c r="AN920" s="95"/>
      <c r="AO920" s="95"/>
      <c r="AP920" s="95"/>
      <c r="AQ920" s="95"/>
      <c r="AR920" s="95"/>
      <c r="AS920" s="95"/>
      <c r="AT920" s="95"/>
      <c r="AU920" s="95"/>
      <c r="AV920" s="95"/>
      <c r="AW920" s="95"/>
      <c r="AX920" s="95"/>
      <c r="AY920" s="95"/>
      <c r="AZ920" s="95"/>
      <c r="BA920" s="95"/>
      <c r="BB920" s="95"/>
      <c r="BC920" s="95"/>
      <c r="BD920" s="95"/>
      <c r="BE920" s="95"/>
      <c r="BF920" s="95"/>
      <c r="BG920" s="95"/>
      <c r="BH920" s="95"/>
      <c r="BI920" s="95"/>
      <c r="BJ920" s="95"/>
      <c r="BK920" s="95"/>
      <c r="BL920" s="95"/>
      <c r="BM920" s="95"/>
      <c r="BN920" s="95"/>
      <c r="BO920" s="95"/>
      <c r="BP920" s="95"/>
      <c r="BQ920" s="95"/>
      <c r="BR920" s="95"/>
      <c r="BS920" s="95"/>
      <c r="BT920" s="95"/>
      <c r="BU920" s="95"/>
      <c r="BV920" s="95"/>
      <c r="BW920" s="95"/>
      <c r="BX920" s="95"/>
      <c r="BY920" s="95"/>
      <c r="BZ920" s="95"/>
      <c r="CA920" s="95"/>
      <c r="CB920" s="95"/>
      <c r="CC920" s="95"/>
      <c r="CD920" s="95"/>
      <c r="CE920" s="95"/>
      <c r="CF920" s="95"/>
      <c r="CG920" s="95"/>
      <c r="CH920" s="95"/>
      <c r="CI920" s="95"/>
      <c r="CJ920" s="95"/>
      <c r="CK920" s="95"/>
      <c r="CL920" s="95"/>
    </row>
    <row r="921" spans="15:90" x14ac:dyDescent="0.2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U921" s="95"/>
      <c r="AV921" s="95"/>
      <c r="AW921" s="95"/>
      <c r="AX921" s="95"/>
      <c r="AY921" s="95"/>
      <c r="AZ921" s="95"/>
      <c r="BA921" s="95"/>
      <c r="BB921" s="95"/>
      <c r="BC921" s="95"/>
      <c r="BD921" s="95"/>
      <c r="BE921" s="95"/>
      <c r="BF921" s="95"/>
      <c r="BG921" s="95"/>
      <c r="BH921" s="95"/>
      <c r="BI921" s="95"/>
      <c r="BJ921" s="95"/>
      <c r="BK921" s="95"/>
      <c r="BL921" s="95"/>
      <c r="BM921" s="95"/>
      <c r="BN921" s="95"/>
      <c r="BO921" s="95"/>
      <c r="BP921" s="95"/>
      <c r="BQ921" s="95"/>
      <c r="BR921" s="95"/>
      <c r="BS921" s="95"/>
      <c r="BT921" s="95"/>
      <c r="BU921" s="95"/>
      <c r="BV921" s="95"/>
      <c r="BW921" s="95"/>
      <c r="BX921" s="95"/>
      <c r="BY921" s="95"/>
      <c r="BZ921" s="95"/>
      <c r="CA921" s="95"/>
      <c r="CB921" s="95"/>
      <c r="CC921" s="95"/>
      <c r="CD921" s="95"/>
      <c r="CE921" s="95"/>
      <c r="CF921" s="95"/>
      <c r="CG921" s="95"/>
      <c r="CH921" s="95"/>
      <c r="CI921" s="95"/>
      <c r="CJ921" s="95"/>
      <c r="CK921" s="95"/>
      <c r="CL921" s="95"/>
    </row>
    <row r="922" spans="15:90" x14ac:dyDescent="0.2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U922" s="95"/>
      <c r="AV922" s="95"/>
      <c r="AW922" s="95"/>
      <c r="AX922" s="95"/>
      <c r="AY922" s="95"/>
      <c r="AZ922" s="95"/>
      <c r="BA922" s="95"/>
      <c r="BB922" s="95"/>
      <c r="BC922" s="95"/>
      <c r="BD922" s="95"/>
      <c r="BE922" s="95"/>
      <c r="BF922" s="95"/>
      <c r="BG922" s="95"/>
      <c r="BH922" s="95"/>
      <c r="BI922" s="95"/>
      <c r="BJ922" s="95"/>
      <c r="BK922" s="95"/>
      <c r="BL922" s="95"/>
      <c r="BM922" s="95"/>
      <c r="BN922" s="95"/>
      <c r="BO922" s="95"/>
      <c r="BP922" s="95"/>
      <c r="BQ922" s="95"/>
      <c r="BR922" s="95"/>
      <c r="BS922" s="95"/>
      <c r="BT922" s="95"/>
      <c r="BU922" s="95"/>
      <c r="BV922" s="95"/>
      <c r="BW922" s="95"/>
      <c r="BX922" s="95"/>
      <c r="BY922" s="95"/>
      <c r="BZ922" s="95"/>
      <c r="CA922" s="95"/>
      <c r="CB922" s="95"/>
      <c r="CC922" s="95"/>
      <c r="CD922" s="95"/>
      <c r="CE922" s="95"/>
      <c r="CF922" s="95"/>
      <c r="CG922" s="95"/>
      <c r="CH922" s="95"/>
      <c r="CI922" s="95"/>
      <c r="CJ922" s="95"/>
      <c r="CK922" s="95"/>
      <c r="CL922" s="95"/>
    </row>
    <row r="923" spans="15:90" x14ac:dyDescent="0.25">
      <c r="O923" s="95"/>
      <c r="P923" s="95"/>
      <c r="Q923" s="95"/>
      <c r="R923" s="95"/>
      <c r="S923" s="95"/>
      <c r="T923" s="95"/>
      <c r="U923" s="95"/>
      <c r="V923" s="95"/>
      <c r="W923" s="95"/>
      <c r="X923" s="95"/>
      <c r="Y923" s="95"/>
      <c r="Z923" s="95"/>
      <c r="AA923" s="95"/>
      <c r="AB923" s="95"/>
      <c r="AC923" s="95"/>
      <c r="AD923" s="95"/>
      <c r="AE923" s="95"/>
      <c r="AF923" s="95"/>
      <c r="AG923" s="95"/>
      <c r="AH923" s="95"/>
      <c r="AI923" s="95"/>
      <c r="AJ923" s="95"/>
      <c r="AK923" s="95"/>
      <c r="AL923" s="95"/>
      <c r="AM923" s="95"/>
      <c r="AN923" s="95"/>
      <c r="AO923" s="95"/>
      <c r="AP923" s="95"/>
      <c r="AQ923" s="95"/>
      <c r="AR923" s="95"/>
      <c r="AS923" s="95"/>
      <c r="AT923" s="95"/>
      <c r="AU923" s="95"/>
      <c r="AV923" s="95"/>
      <c r="AW923" s="95"/>
      <c r="AX923" s="95"/>
      <c r="AY923" s="95"/>
      <c r="AZ923" s="95"/>
      <c r="BA923" s="95"/>
      <c r="BB923" s="95"/>
      <c r="BC923" s="95"/>
      <c r="BD923" s="95"/>
      <c r="BE923" s="95"/>
      <c r="BF923" s="95"/>
      <c r="BG923" s="95"/>
      <c r="BH923" s="95"/>
      <c r="BI923" s="95"/>
      <c r="BJ923" s="95"/>
      <c r="BK923" s="95"/>
      <c r="BL923" s="95"/>
      <c r="BM923" s="95"/>
      <c r="BN923" s="95"/>
      <c r="BO923" s="95"/>
      <c r="BP923" s="95"/>
      <c r="BQ923" s="95"/>
      <c r="BR923" s="95"/>
      <c r="BS923" s="95"/>
      <c r="BT923" s="95"/>
      <c r="BU923" s="95"/>
      <c r="BV923" s="95"/>
      <c r="BW923" s="95"/>
      <c r="BX923" s="95"/>
      <c r="BY923" s="95"/>
      <c r="BZ923" s="95"/>
      <c r="CA923" s="95"/>
      <c r="CB923" s="95"/>
      <c r="CC923" s="95"/>
      <c r="CD923" s="95"/>
      <c r="CE923" s="95"/>
      <c r="CF923" s="95"/>
      <c r="CG923" s="95"/>
      <c r="CH923" s="95"/>
      <c r="CI923" s="95"/>
      <c r="CJ923" s="95"/>
      <c r="CK923" s="95"/>
      <c r="CL923" s="95"/>
    </row>
    <row r="924" spans="15:90" x14ac:dyDescent="0.25">
      <c r="O924" s="95"/>
      <c r="P924" s="95"/>
      <c r="Q924" s="95"/>
      <c r="R924" s="95"/>
      <c r="S924" s="95"/>
      <c r="T924" s="95"/>
      <c r="U924" s="95"/>
      <c r="V924" s="95"/>
      <c r="W924" s="95"/>
      <c r="X924" s="95"/>
      <c r="Y924" s="95"/>
      <c r="Z924" s="95"/>
      <c r="AA924" s="95"/>
      <c r="AB924" s="95"/>
      <c r="AC924" s="95"/>
      <c r="AD924" s="95"/>
      <c r="AE924" s="95"/>
      <c r="AF924" s="95"/>
      <c r="AG924" s="95"/>
      <c r="AH924" s="95"/>
      <c r="AI924" s="95"/>
      <c r="AJ924" s="95"/>
      <c r="AK924" s="95"/>
      <c r="AL924" s="95"/>
      <c r="AM924" s="95"/>
      <c r="AN924" s="95"/>
      <c r="AO924" s="95"/>
      <c r="AP924" s="95"/>
      <c r="AQ924" s="95"/>
      <c r="AR924" s="95"/>
      <c r="AS924" s="95"/>
      <c r="AT924" s="95"/>
      <c r="AU924" s="95"/>
      <c r="AV924" s="95"/>
      <c r="AW924" s="95"/>
      <c r="AX924" s="95"/>
      <c r="AY924" s="95"/>
      <c r="AZ924" s="95"/>
      <c r="BA924" s="95"/>
      <c r="BB924" s="95"/>
      <c r="BC924" s="95"/>
      <c r="BD924" s="95"/>
      <c r="BE924" s="95"/>
      <c r="BF924" s="95"/>
      <c r="BG924" s="95"/>
      <c r="BH924" s="95"/>
      <c r="BI924" s="95"/>
      <c r="BJ924" s="95"/>
      <c r="BK924" s="95"/>
      <c r="BL924" s="95"/>
      <c r="BM924" s="95"/>
      <c r="BN924" s="95"/>
      <c r="BO924" s="95"/>
      <c r="BP924" s="95"/>
      <c r="BQ924" s="95"/>
      <c r="BR924" s="95"/>
      <c r="BS924" s="95"/>
      <c r="BT924" s="95"/>
      <c r="BU924" s="95"/>
      <c r="BV924" s="95"/>
      <c r="BW924" s="95"/>
      <c r="BX924" s="95"/>
      <c r="BY924" s="95"/>
      <c r="BZ924" s="95"/>
      <c r="CA924" s="95"/>
      <c r="CB924" s="95"/>
      <c r="CC924" s="95"/>
      <c r="CD924" s="95"/>
      <c r="CE924" s="95"/>
      <c r="CF924" s="95"/>
      <c r="CG924" s="95"/>
      <c r="CH924" s="95"/>
      <c r="CI924" s="95"/>
      <c r="CJ924" s="95"/>
      <c r="CK924" s="95"/>
      <c r="CL924" s="95"/>
    </row>
    <row r="925" spans="15:90" x14ac:dyDescent="0.25">
      <c r="O925" s="95"/>
      <c r="P925" s="95"/>
      <c r="Q925" s="95"/>
      <c r="R925" s="95"/>
      <c r="S925" s="95"/>
      <c r="T925" s="95"/>
      <c r="U925" s="95"/>
      <c r="V925" s="95"/>
      <c r="W925" s="95"/>
      <c r="X925" s="95"/>
      <c r="Y925" s="95"/>
      <c r="Z925" s="95"/>
      <c r="AA925" s="95"/>
      <c r="AB925" s="95"/>
      <c r="AC925" s="95"/>
      <c r="AD925" s="95"/>
      <c r="AE925" s="95"/>
      <c r="AF925" s="95"/>
      <c r="AG925" s="95"/>
      <c r="AH925" s="95"/>
      <c r="AI925" s="95"/>
      <c r="AJ925" s="95"/>
      <c r="AK925" s="95"/>
      <c r="AL925" s="95"/>
      <c r="AM925" s="95"/>
      <c r="AN925" s="95"/>
      <c r="AO925" s="95"/>
      <c r="AP925" s="95"/>
      <c r="AQ925" s="95"/>
      <c r="AR925" s="95"/>
      <c r="AS925" s="95"/>
      <c r="AT925" s="95"/>
      <c r="AU925" s="95"/>
      <c r="AV925" s="95"/>
      <c r="AW925" s="95"/>
      <c r="AX925" s="95"/>
      <c r="AY925" s="95"/>
      <c r="AZ925" s="95"/>
      <c r="BA925" s="95"/>
      <c r="BB925" s="95"/>
      <c r="BC925" s="95"/>
      <c r="BD925" s="95"/>
      <c r="BE925" s="95"/>
      <c r="BF925" s="95"/>
      <c r="BG925" s="95"/>
      <c r="BH925" s="95"/>
      <c r="BI925" s="95"/>
      <c r="BJ925" s="95"/>
      <c r="BK925" s="95"/>
      <c r="BL925" s="95"/>
      <c r="BM925" s="95"/>
      <c r="BN925" s="95"/>
      <c r="BO925" s="95"/>
      <c r="BP925" s="95"/>
      <c r="BQ925" s="95"/>
      <c r="BR925" s="95"/>
      <c r="BS925" s="95"/>
      <c r="BT925" s="95"/>
      <c r="BU925" s="95"/>
      <c r="BV925" s="95"/>
      <c r="BW925" s="95"/>
      <c r="BX925" s="95"/>
      <c r="BY925" s="95"/>
      <c r="BZ925" s="95"/>
      <c r="CA925" s="95"/>
      <c r="CB925" s="95"/>
      <c r="CC925" s="95"/>
      <c r="CD925" s="95"/>
      <c r="CE925" s="95"/>
      <c r="CF925" s="95"/>
      <c r="CG925" s="95"/>
      <c r="CH925" s="95"/>
      <c r="CI925" s="95"/>
      <c r="CJ925" s="95"/>
      <c r="CK925" s="95"/>
      <c r="CL925" s="95"/>
    </row>
    <row r="926" spans="15:90" x14ac:dyDescent="0.25">
      <c r="O926" s="95"/>
      <c r="P926" s="95"/>
      <c r="Q926" s="95"/>
      <c r="R926" s="95"/>
      <c r="S926" s="95"/>
      <c r="T926" s="95"/>
      <c r="U926" s="95"/>
      <c r="V926" s="95"/>
      <c r="W926" s="95"/>
      <c r="X926" s="95"/>
      <c r="Y926" s="95"/>
      <c r="Z926" s="95"/>
      <c r="AA926" s="95"/>
      <c r="AB926" s="95"/>
      <c r="AC926" s="95"/>
      <c r="AD926" s="95"/>
      <c r="AE926" s="95"/>
      <c r="AF926" s="95"/>
      <c r="AG926" s="95"/>
      <c r="AH926" s="95"/>
      <c r="AI926" s="95"/>
      <c r="AJ926" s="95"/>
      <c r="AK926" s="95"/>
      <c r="AL926" s="95"/>
      <c r="AM926" s="95"/>
      <c r="AN926" s="95"/>
      <c r="AO926" s="95"/>
      <c r="AP926" s="95"/>
      <c r="AQ926" s="95"/>
      <c r="AR926" s="95"/>
      <c r="AS926" s="95"/>
      <c r="AT926" s="95"/>
      <c r="AU926" s="95"/>
      <c r="AV926" s="95"/>
      <c r="AW926" s="95"/>
      <c r="AX926" s="95"/>
      <c r="AY926" s="95"/>
      <c r="AZ926" s="95"/>
      <c r="BA926" s="95"/>
      <c r="BB926" s="95"/>
      <c r="BC926" s="95"/>
      <c r="BD926" s="95"/>
      <c r="BE926" s="95"/>
      <c r="BF926" s="95"/>
      <c r="BG926" s="95"/>
      <c r="BH926" s="95"/>
      <c r="BI926" s="95"/>
      <c r="BJ926" s="95"/>
      <c r="BK926" s="95"/>
      <c r="BL926" s="95"/>
      <c r="BM926" s="95"/>
      <c r="BN926" s="95"/>
      <c r="BO926" s="95"/>
      <c r="BP926" s="95"/>
      <c r="BQ926" s="95"/>
      <c r="BR926" s="95"/>
      <c r="BS926" s="95"/>
      <c r="BT926" s="95"/>
      <c r="BU926" s="95"/>
      <c r="BV926" s="95"/>
      <c r="BW926" s="95"/>
      <c r="BX926" s="95"/>
      <c r="BY926" s="95"/>
      <c r="BZ926" s="95"/>
      <c r="CA926" s="95"/>
      <c r="CB926" s="95"/>
      <c r="CC926" s="95"/>
      <c r="CD926" s="95"/>
      <c r="CE926" s="95"/>
      <c r="CF926" s="95"/>
      <c r="CG926" s="95"/>
      <c r="CH926" s="95"/>
      <c r="CI926" s="95"/>
      <c r="CJ926" s="95"/>
      <c r="CK926" s="95"/>
      <c r="CL926" s="95"/>
    </row>
  </sheetData>
  <sheetProtection algorithmName="SHA-512" hashValue="eRKgFzRQSPBYdtH4FXzYC60m4jcy7gNH42GxXC8DMwyoW2c+99dZ6zIwNcb01/oj/dS/OPYjxQia/WskKbWpJw==" saltValue="6/cIB0r0uaR4V4C/MPYM/Q==" spinCount="100000" sheet="1" objects="1" scenarios="1" formatCells="0" formatColumns="0" formatRows="0" insertColumns="0" insertRows="0" insertHyperlinks="0" deleteColumns="0" deleteRows="0" selectLockedCells="1" sort="0" autoFilter="0" pivotTables="0" selectUnlockedCells="1"/>
  <autoFilter ref="B4:F4" xr:uid="{00000000-0009-0000-0000-00000E000000}"/>
  <mergeCells count="1">
    <mergeCell ref="C1:F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08FE4"/>
  </sheetPr>
  <dimension ref="A1:CG3706"/>
  <sheetViews>
    <sheetView workbookViewId="0">
      <pane xSplit="1" ySplit="4" topLeftCell="B3689"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35" customWidth="1"/>
    <col min="2" max="2" width="27.85546875" style="158" customWidth="1"/>
    <col min="3" max="3" width="27.5703125" style="159" customWidth="1"/>
    <col min="4" max="4" width="16.85546875" style="159" customWidth="1"/>
    <col min="5" max="5" width="21.42578125" style="159" customWidth="1"/>
    <col min="6" max="6" width="34.85546875" style="159" customWidth="1"/>
    <col min="7" max="16384" width="8.85546875" style="121"/>
  </cols>
  <sheetData>
    <row r="1" spans="1:85" s="56" customFormat="1" ht="48" customHeight="1" x14ac:dyDescent="0.2">
      <c r="A1" s="125"/>
      <c r="B1" s="156"/>
      <c r="C1" s="343" t="s">
        <v>9385</v>
      </c>
      <c r="D1" s="343"/>
      <c r="E1" s="343"/>
      <c r="F1" s="343"/>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row>
    <row r="2" spans="1:85" s="57" customFormat="1" ht="14.25" customHeight="1" x14ac:dyDescent="0.2">
      <c r="A2" s="15"/>
      <c r="B2" s="6" t="s">
        <v>1327</v>
      </c>
      <c r="C2" s="191">
        <f>D3706</f>
        <v>5237717.3099999819</v>
      </c>
      <c r="D2" s="137"/>
      <c r="E2" s="137"/>
      <c r="F2" s="19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row>
    <row r="3" spans="1:85" s="58" customFormat="1" ht="12.75" x14ac:dyDescent="0.2">
      <c r="A3" s="125"/>
      <c r="B3" s="157"/>
      <c r="C3" s="138"/>
      <c r="D3" s="138"/>
      <c r="E3" s="130"/>
      <c r="F3" s="130"/>
      <c r="G3" s="130"/>
      <c r="H3" s="130"/>
      <c r="I3" s="130"/>
      <c r="J3" s="130"/>
      <c r="K3" s="130"/>
      <c r="L3" s="130"/>
      <c r="M3" s="130"/>
      <c r="N3" s="130"/>
      <c r="O3" s="130"/>
      <c r="P3" s="130"/>
      <c r="Q3" s="130"/>
      <c r="R3" s="130"/>
      <c r="S3" s="130"/>
      <c r="T3" s="130"/>
      <c r="U3" s="130"/>
      <c r="V3" s="130"/>
      <c r="W3" s="130"/>
      <c r="X3" s="130"/>
      <c r="Y3" s="130"/>
      <c r="Z3" s="130"/>
      <c r="AA3" s="130"/>
    </row>
    <row r="4" spans="1:85" s="16" customFormat="1" ht="31.35" customHeight="1" x14ac:dyDescent="0.2">
      <c r="A4" s="12"/>
      <c r="B4" s="114" t="s">
        <v>2</v>
      </c>
      <c r="C4" s="114" t="s">
        <v>10</v>
      </c>
      <c r="D4" s="115" t="s">
        <v>11</v>
      </c>
      <c r="E4" s="115" t="s">
        <v>12</v>
      </c>
      <c r="F4" s="114" t="s">
        <v>1141</v>
      </c>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row>
    <row r="5" spans="1:85" x14ac:dyDescent="0.25">
      <c r="B5" s="182">
        <v>45078.004571759258</v>
      </c>
      <c r="C5" s="261">
        <v>250</v>
      </c>
      <c r="D5" s="261">
        <v>249.12</v>
      </c>
      <c r="E5" s="261">
        <v>0.88</v>
      </c>
      <c r="F5" s="140" t="s">
        <v>4479</v>
      </c>
    </row>
    <row r="6" spans="1:85" x14ac:dyDescent="0.25">
      <c r="B6" s="182">
        <v>45078.024861111109</v>
      </c>
      <c r="C6" s="261">
        <v>469</v>
      </c>
      <c r="D6" s="261">
        <v>467.36</v>
      </c>
      <c r="E6" s="261">
        <v>1.64</v>
      </c>
      <c r="F6" s="140" t="s">
        <v>9104</v>
      </c>
    </row>
    <row r="7" spans="1:85" x14ac:dyDescent="0.25">
      <c r="B7" s="182">
        <v>45078.02616898148</v>
      </c>
      <c r="C7" s="261">
        <v>1</v>
      </c>
      <c r="D7" s="261">
        <v>1</v>
      </c>
      <c r="E7" s="261">
        <v>0</v>
      </c>
      <c r="F7" s="140" t="s">
        <v>2846</v>
      </c>
    </row>
    <row r="8" spans="1:85" x14ac:dyDescent="0.25">
      <c r="B8" s="182">
        <v>45078.153506944444</v>
      </c>
      <c r="C8" s="261">
        <v>100</v>
      </c>
      <c r="D8" s="261">
        <v>99.65</v>
      </c>
      <c r="E8" s="261">
        <v>0.35</v>
      </c>
      <c r="F8" s="140" t="s">
        <v>4940</v>
      </c>
    </row>
    <row r="9" spans="1:85" x14ac:dyDescent="0.25">
      <c r="B9" s="182">
        <v>45078.19767361111</v>
      </c>
      <c r="C9" s="261">
        <v>260</v>
      </c>
      <c r="D9" s="261">
        <v>259.08999999999997</v>
      </c>
      <c r="E9" s="261">
        <v>0.91</v>
      </c>
      <c r="F9" s="140" t="s">
        <v>65</v>
      </c>
    </row>
    <row r="10" spans="1:85" x14ac:dyDescent="0.25">
      <c r="B10" s="182">
        <v>45078.247314814813</v>
      </c>
      <c r="C10" s="261">
        <v>20</v>
      </c>
      <c r="D10" s="261">
        <v>19.93</v>
      </c>
      <c r="E10" s="261">
        <v>7.0000000000000007E-2</v>
      </c>
      <c r="F10" s="140" t="s">
        <v>1045</v>
      </c>
    </row>
    <row r="11" spans="1:85" x14ac:dyDescent="0.25">
      <c r="B11" s="182">
        <v>45078.268043981479</v>
      </c>
      <c r="C11" s="261">
        <v>300</v>
      </c>
      <c r="D11" s="261">
        <v>298.95</v>
      </c>
      <c r="E11" s="261">
        <v>1.05</v>
      </c>
      <c r="F11" s="140" t="s">
        <v>288</v>
      </c>
    </row>
    <row r="12" spans="1:85" x14ac:dyDescent="0.25">
      <c r="B12" s="182">
        <v>45078.28261574074</v>
      </c>
      <c r="C12" s="261">
        <v>0.01</v>
      </c>
      <c r="D12" s="261">
        <v>0.01</v>
      </c>
      <c r="E12" s="261">
        <v>0</v>
      </c>
      <c r="F12" s="140" t="s">
        <v>5962</v>
      </c>
    </row>
    <row r="13" spans="1:85" x14ac:dyDescent="0.25">
      <c r="B13" s="182">
        <v>45078.305937500001</v>
      </c>
      <c r="C13" s="261">
        <v>1</v>
      </c>
      <c r="D13" s="261">
        <v>1</v>
      </c>
      <c r="E13" s="261">
        <v>0</v>
      </c>
      <c r="F13" s="140" t="s">
        <v>1191</v>
      </c>
    </row>
    <row r="14" spans="1:85" x14ac:dyDescent="0.25">
      <c r="B14" s="182">
        <v>45078.314386574071</v>
      </c>
      <c r="C14" s="261">
        <v>500</v>
      </c>
      <c r="D14" s="261">
        <v>498.25</v>
      </c>
      <c r="E14" s="261">
        <v>1.75</v>
      </c>
      <c r="F14" s="140" t="s">
        <v>239</v>
      </c>
    </row>
    <row r="15" spans="1:85" x14ac:dyDescent="0.25">
      <c r="B15" s="182">
        <v>45078.321620370371</v>
      </c>
      <c r="C15" s="261">
        <v>428</v>
      </c>
      <c r="D15" s="261">
        <v>426.5</v>
      </c>
      <c r="E15" s="261">
        <v>1.5</v>
      </c>
      <c r="F15" s="140" t="s">
        <v>1563</v>
      </c>
    </row>
    <row r="16" spans="1:85" x14ac:dyDescent="0.25">
      <c r="B16" s="182">
        <v>45078.323379629626</v>
      </c>
      <c r="C16" s="261">
        <v>10</v>
      </c>
      <c r="D16" s="261">
        <v>9.9600000000000009</v>
      </c>
      <c r="E16" s="261">
        <v>0.04</v>
      </c>
      <c r="F16" s="140" t="s">
        <v>30</v>
      </c>
    </row>
    <row r="17" spans="2:6" x14ac:dyDescent="0.25">
      <c r="B17" s="182">
        <v>45078.324166666665</v>
      </c>
      <c r="C17" s="261">
        <v>10</v>
      </c>
      <c r="D17" s="261">
        <v>9.9600000000000009</v>
      </c>
      <c r="E17" s="261">
        <v>0.04</v>
      </c>
      <c r="F17" s="140" t="s">
        <v>30</v>
      </c>
    </row>
    <row r="18" spans="2:6" x14ac:dyDescent="0.25">
      <c r="B18" s="182">
        <v>45078.335798611108</v>
      </c>
      <c r="C18" s="261">
        <v>200</v>
      </c>
      <c r="D18" s="261">
        <v>199.3</v>
      </c>
      <c r="E18" s="261">
        <v>0.7</v>
      </c>
      <c r="F18" s="140" t="s">
        <v>160</v>
      </c>
    </row>
    <row r="19" spans="2:6" x14ac:dyDescent="0.25">
      <c r="B19" s="182">
        <v>45078.336817129632</v>
      </c>
      <c r="C19" s="261">
        <v>100</v>
      </c>
      <c r="D19" s="261">
        <v>99.65</v>
      </c>
      <c r="E19" s="261">
        <v>0.35</v>
      </c>
      <c r="F19" s="140" t="s">
        <v>4239</v>
      </c>
    </row>
    <row r="20" spans="2:6" x14ac:dyDescent="0.25">
      <c r="B20" s="182">
        <v>45078.340798611112</v>
      </c>
      <c r="C20" s="261">
        <v>3000</v>
      </c>
      <c r="D20" s="261">
        <v>2989.5</v>
      </c>
      <c r="E20" s="261">
        <v>10.5</v>
      </c>
      <c r="F20" s="140" t="s">
        <v>5093</v>
      </c>
    </row>
    <row r="21" spans="2:6" x14ac:dyDescent="0.25">
      <c r="B21" s="182">
        <v>45078.34101851852</v>
      </c>
      <c r="C21" s="261">
        <v>11</v>
      </c>
      <c r="D21" s="261">
        <v>10.96</v>
      </c>
      <c r="E21" s="261">
        <v>0.04</v>
      </c>
      <c r="F21" s="140" t="s">
        <v>30</v>
      </c>
    </row>
    <row r="22" spans="2:6" x14ac:dyDescent="0.25">
      <c r="B22" s="182">
        <v>45078.351076388892</v>
      </c>
      <c r="C22" s="261">
        <v>1</v>
      </c>
      <c r="D22" s="261">
        <v>1</v>
      </c>
      <c r="E22" s="261">
        <v>0</v>
      </c>
      <c r="F22" s="140" t="s">
        <v>4938</v>
      </c>
    </row>
    <row r="23" spans="2:6" x14ac:dyDescent="0.25">
      <c r="B23" s="182">
        <v>45078.360636574071</v>
      </c>
      <c r="C23" s="261">
        <v>300</v>
      </c>
      <c r="D23" s="261">
        <v>298.95</v>
      </c>
      <c r="E23" s="261">
        <v>1.05</v>
      </c>
      <c r="F23" s="140" t="s">
        <v>1971</v>
      </c>
    </row>
    <row r="24" spans="2:6" x14ac:dyDescent="0.25">
      <c r="B24" s="182">
        <v>45078.363622685189</v>
      </c>
      <c r="C24" s="261">
        <v>1</v>
      </c>
      <c r="D24" s="261">
        <v>1</v>
      </c>
      <c r="E24" s="261">
        <v>0</v>
      </c>
      <c r="F24" s="140" t="s">
        <v>1212</v>
      </c>
    </row>
    <row r="25" spans="2:6" x14ac:dyDescent="0.25">
      <c r="B25" s="182">
        <v>45078.364745370367</v>
      </c>
      <c r="C25" s="261">
        <v>1</v>
      </c>
      <c r="D25" s="261">
        <v>1</v>
      </c>
      <c r="E25" s="261">
        <v>0</v>
      </c>
      <c r="F25" s="140" t="s">
        <v>1212</v>
      </c>
    </row>
    <row r="26" spans="2:6" x14ac:dyDescent="0.25">
      <c r="B26" s="182">
        <v>45078.364814814813</v>
      </c>
      <c r="C26" s="261">
        <v>250</v>
      </c>
      <c r="D26" s="261">
        <v>249.12</v>
      </c>
      <c r="E26" s="261">
        <v>0.88</v>
      </c>
      <c r="F26" s="140" t="s">
        <v>1672</v>
      </c>
    </row>
    <row r="27" spans="2:6" x14ac:dyDescent="0.25">
      <c r="B27" s="182">
        <v>45078.365706018521</v>
      </c>
      <c r="C27" s="261">
        <v>1</v>
      </c>
      <c r="D27" s="261">
        <v>1</v>
      </c>
      <c r="E27" s="261">
        <v>0</v>
      </c>
      <c r="F27" s="140" t="s">
        <v>1212</v>
      </c>
    </row>
    <row r="28" spans="2:6" x14ac:dyDescent="0.25">
      <c r="B28" s="182">
        <v>45078.365740740737</v>
      </c>
      <c r="C28" s="261">
        <v>1</v>
      </c>
      <c r="D28" s="261">
        <v>1</v>
      </c>
      <c r="E28" s="261">
        <v>0</v>
      </c>
      <c r="F28" s="140" t="s">
        <v>1212</v>
      </c>
    </row>
    <row r="29" spans="2:6" x14ac:dyDescent="0.25">
      <c r="B29" s="182">
        <v>45078.366064814814</v>
      </c>
      <c r="C29" s="261">
        <v>1</v>
      </c>
      <c r="D29" s="261">
        <v>1</v>
      </c>
      <c r="E29" s="261">
        <v>0</v>
      </c>
      <c r="F29" s="140" t="s">
        <v>1212</v>
      </c>
    </row>
    <row r="30" spans="2:6" x14ac:dyDescent="0.25">
      <c r="B30" s="182">
        <v>45078.366319444445</v>
      </c>
      <c r="C30" s="261">
        <v>1</v>
      </c>
      <c r="D30" s="261">
        <v>1</v>
      </c>
      <c r="E30" s="261">
        <v>0</v>
      </c>
      <c r="F30" s="140" t="s">
        <v>1212</v>
      </c>
    </row>
    <row r="31" spans="2:6" x14ac:dyDescent="0.25">
      <c r="B31" s="182">
        <v>45078.366435185184</v>
      </c>
      <c r="C31" s="261">
        <v>1</v>
      </c>
      <c r="D31" s="261">
        <v>1</v>
      </c>
      <c r="E31" s="261">
        <v>0</v>
      </c>
      <c r="F31" s="140" t="s">
        <v>1212</v>
      </c>
    </row>
    <row r="32" spans="2:6" x14ac:dyDescent="0.25">
      <c r="B32" s="182">
        <v>45078.367766203701</v>
      </c>
      <c r="C32" s="261">
        <v>1</v>
      </c>
      <c r="D32" s="261">
        <v>1</v>
      </c>
      <c r="E32" s="261">
        <v>0</v>
      </c>
      <c r="F32" s="140" t="s">
        <v>1212</v>
      </c>
    </row>
    <row r="33" spans="2:6" x14ac:dyDescent="0.25">
      <c r="B33" s="182">
        <v>45078.368113425924</v>
      </c>
      <c r="C33" s="261">
        <v>1</v>
      </c>
      <c r="D33" s="261">
        <v>1</v>
      </c>
      <c r="E33" s="261">
        <v>0</v>
      </c>
      <c r="F33" s="140" t="s">
        <v>1212</v>
      </c>
    </row>
    <row r="34" spans="2:6" x14ac:dyDescent="0.25">
      <c r="B34" s="182">
        <v>45078.368344907409</v>
      </c>
      <c r="C34" s="261">
        <v>1</v>
      </c>
      <c r="D34" s="261">
        <v>1</v>
      </c>
      <c r="E34" s="261">
        <v>0</v>
      </c>
      <c r="F34" s="140" t="s">
        <v>1212</v>
      </c>
    </row>
    <row r="35" spans="2:6" x14ac:dyDescent="0.25">
      <c r="B35" s="182">
        <v>45078.368495370371</v>
      </c>
      <c r="C35" s="261">
        <v>1</v>
      </c>
      <c r="D35" s="261">
        <v>1</v>
      </c>
      <c r="E35" s="261">
        <v>0</v>
      </c>
      <c r="F35" s="140" t="s">
        <v>1212</v>
      </c>
    </row>
    <row r="36" spans="2:6" x14ac:dyDescent="0.25">
      <c r="B36" s="182">
        <v>45078.368587962963</v>
      </c>
      <c r="C36" s="261">
        <v>1</v>
      </c>
      <c r="D36" s="261">
        <v>1</v>
      </c>
      <c r="E36" s="261">
        <v>0</v>
      </c>
      <c r="F36" s="140" t="s">
        <v>1212</v>
      </c>
    </row>
    <row r="37" spans="2:6" x14ac:dyDescent="0.25">
      <c r="B37" s="182">
        <v>45078.368796296294</v>
      </c>
      <c r="C37" s="261">
        <v>1</v>
      </c>
      <c r="D37" s="261">
        <v>1</v>
      </c>
      <c r="E37" s="261">
        <v>0</v>
      </c>
      <c r="F37" s="140" t="s">
        <v>1212</v>
      </c>
    </row>
    <row r="38" spans="2:6" x14ac:dyDescent="0.25">
      <c r="B38" s="182">
        <v>45078.369074074071</v>
      </c>
      <c r="C38" s="261">
        <v>1</v>
      </c>
      <c r="D38" s="261">
        <v>1</v>
      </c>
      <c r="E38" s="261">
        <v>0</v>
      </c>
      <c r="F38" s="140" t="s">
        <v>1212</v>
      </c>
    </row>
    <row r="39" spans="2:6" x14ac:dyDescent="0.25">
      <c r="B39" s="182">
        <v>45078.369108796294</v>
      </c>
      <c r="C39" s="261">
        <v>1</v>
      </c>
      <c r="D39" s="261">
        <v>1</v>
      </c>
      <c r="E39" s="261">
        <v>0</v>
      </c>
      <c r="F39" s="140" t="s">
        <v>1212</v>
      </c>
    </row>
    <row r="40" spans="2:6" x14ac:dyDescent="0.25">
      <c r="B40" s="182">
        <v>45078.369513888887</v>
      </c>
      <c r="C40" s="261">
        <v>1</v>
      </c>
      <c r="D40" s="261">
        <v>1</v>
      </c>
      <c r="E40" s="261">
        <v>0</v>
      </c>
      <c r="F40" s="140" t="s">
        <v>1212</v>
      </c>
    </row>
    <row r="41" spans="2:6" x14ac:dyDescent="0.25">
      <c r="B41" s="182">
        <v>45078.369629629633</v>
      </c>
      <c r="C41" s="261">
        <v>1</v>
      </c>
      <c r="D41" s="261">
        <v>1</v>
      </c>
      <c r="E41" s="261">
        <v>0</v>
      </c>
      <c r="F41" s="140" t="s">
        <v>1212</v>
      </c>
    </row>
    <row r="42" spans="2:6" x14ac:dyDescent="0.25">
      <c r="B42" s="182">
        <v>45078.369803240741</v>
      </c>
      <c r="C42" s="261">
        <v>1</v>
      </c>
      <c r="D42" s="261">
        <v>1</v>
      </c>
      <c r="E42" s="261">
        <v>0</v>
      </c>
      <c r="F42" s="140" t="s">
        <v>1212</v>
      </c>
    </row>
    <row r="43" spans="2:6" x14ac:dyDescent="0.25">
      <c r="B43" s="182">
        <v>45078.370266203703</v>
      </c>
      <c r="C43" s="261">
        <v>1</v>
      </c>
      <c r="D43" s="261">
        <v>1</v>
      </c>
      <c r="E43" s="261">
        <v>0</v>
      </c>
      <c r="F43" s="140" t="s">
        <v>1212</v>
      </c>
    </row>
    <row r="44" spans="2:6" x14ac:dyDescent="0.25">
      <c r="B44" s="182">
        <v>45078.370266203703</v>
      </c>
      <c r="C44" s="261">
        <v>1</v>
      </c>
      <c r="D44" s="261">
        <v>1</v>
      </c>
      <c r="E44" s="261">
        <v>0</v>
      </c>
      <c r="F44" s="140" t="s">
        <v>1212</v>
      </c>
    </row>
    <row r="45" spans="2:6" x14ac:dyDescent="0.25">
      <c r="B45" s="182">
        <v>45078.370671296296</v>
      </c>
      <c r="C45" s="261">
        <v>1</v>
      </c>
      <c r="D45" s="261">
        <v>1</v>
      </c>
      <c r="E45" s="261">
        <v>0</v>
      </c>
      <c r="F45" s="140" t="s">
        <v>1212</v>
      </c>
    </row>
    <row r="46" spans="2:6" x14ac:dyDescent="0.25">
      <c r="B46" s="182">
        <v>45078.370844907404</v>
      </c>
      <c r="C46" s="261">
        <v>1</v>
      </c>
      <c r="D46" s="261">
        <v>1</v>
      </c>
      <c r="E46" s="261">
        <v>0</v>
      </c>
      <c r="F46" s="140" t="s">
        <v>1212</v>
      </c>
    </row>
    <row r="47" spans="2:6" x14ac:dyDescent="0.25">
      <c r="B47" s="182">
        <v>45078.371087962965</v>
      </c>
      <c r="C47" s="261">
        <v>1</v>
      </c>
      <c r="D47" s="261">
        <v>1</v>
      </c>
      <c r="E47" s="261">
        <v>0</v>
      </c>
      <c r="F47" s="140" t="s">
        <v>1212</v>
      </c>
    </row>
    <row r="48" spans="2:6" x14ac:dyDescent="0.25">
      <c r="B48" s="182">
        <v>45078.371122685188</v>
      </c>
      <c r="C48" s="261">
        <v>0.1</v>
      </c>
      <c r="D48" s="261">
        <v>0.1</v>
      </c>
      <c r="E48" s="261">
        <v>0</v>
      </c>
      <c r="F48" s="140" t="s">
        <v>753</v>
      </c>
    </row>
    <row r="49" spans="2:6" x14ac:dyDescent="0.25">
      <c r="B49" s="182">
        <v>45078.371365740742</v>
      </c>
      <c r="C49" s="261">
        <v>1</v>
      </c>
      <c r="D49" s="261">
        <v>1</v>
      </c>
      <c r="E49" s="261">
        <v>0</v>
      </c>
      <c r="F49" s="140" t="s">
        <v>1212</v>
      </c>
    </row>
    <row r="50" spans="2:6" x14ac:dyDescent="0.25">
      <c r="B50" s="182">
        <v>45078.371793981481</v>
      </c>
      <c r="C50" s="261">
        <v>1</v>
      </c>
      <c r="D50" s="261">
        <v>1</v>
      </c>
      <c r="E50" s="261">
        <v>0</v>
      </c>
      <c r="F50" s="140" t="s">
        <v>1212</v>
      </c>
    </row>
    <row r="51" spans="2:6" x14ac:dyDescent="0.25">
      <c r="B51" s="182">
        <v>45078.371805555558</v>
      </c>
      <c r="C51" s="261">
        <v>1000</v>
      </c>
      <c r="D51" s="261">
        <v>996.5</v>
      </c>
      <c r="E51" s="261">
        <v>3.5</v>
      </c>
      <c r="F51" s="140" t="s">
        <v>32</v>
      </c>
    </row>
    <row r="52" spans="2:6" x14ac:dyDescent="0.25">
      <c r="B52" s="182">
        <v>45078.372546296298</v>
      </c>
      <c r="C52" s="261">
        <v>1</v>
      </c>
      <c r="D52" s="261">
        <v>1</v>
      </c>
      <c r="E52" s="261">
        <v>0</v>
      </c>
      <c r="F52" s="140" t="s">
        <v>1212</v>
      </c>
    </row>
    <row r="53" spans="2:6" x14ac:dyDescent="0.25">
      <c r="B53" s="182">
        <v>45078.372627314813</v>
      </c>
      <c r="C53" s="261">
        <v>1</v>
      </c>
      <c r="D53" s="261">
        <v>1</v>
      </c>
      <c r="E53" s="261">
        <v>0</v>
      </c>
      <c r="F53" s="140" t="s">
        <v>1212</v>
      </c>
    </row>
    <row r="54" spans="2:6" x14ac:dyDescent="0.25">
      <c r="B54" s="182">
        <v>45078.372928240744</v>
      </c>
      <c r="C54" s="261">
        <v>1</v>
      </c>
      <c r="D54" s="261">
        <v>1</v>
      </c>
      <c r="E54" s="261">
        <v>0</v>
      </c>
      <c r="F54" s="140" t="s">
        <v>1212</v>
      </c>
    </row>
    <row r="55" spans="2:6" x14ac:dyDescent="0.25">
      <c r="B55" s="182">
        <v>45078.375069444446</v>
      </c>
      <c r="C55" s="261">
        <v>1</v>
      </c>
      <c r="D55" s="261">
        <v>1</v>
      </c>
      <c r="E55" s="261">
        <v>0</v>
      </c>
      <c r="F55" s="140" t="s">
        <v>1212</v>
      </c>
    </row>
    <row r="56" spans="2:6" x14ac:dyDescent="0.25">
      <c r="B56" s="182">
        <v>45078.381574074076</v>
      </c>
      <c r="C56" s="261">
        <v>1</v>
      </c>
      <c r="D56" s="261">
        <v>1</v>
      </c>
      <c r="E56" s="261">
        <v>0</v>
      </c>
      <c r="F56" s="140" t="s">
        <v>5922</v>
      </c>
    </row>
    <row r="57" spans="2:6" x14ac:dyDescent="0.25">
      <c r="B57" s="182">
        <v>45078.384432870371</v>
      </c>
      <c r="C57" s="261">
        <v>1000</v>
      </c>
      <c r="D57" s="261">
        <v>996.5</v>
      </c>
      <c r="E57" s="261">
        <v>3.5</v>
      </c>
      <c r="F57" s="140" t="s">
        <v>1470</v>
      </c>
    </row>
    <row r="58" spans="2:6" x14ac:dyDescent="0.25">
      <c r="B58" s="182">
        <v>45078.385833333334</v>
      </c>
      <c r="C58" s="261">
        <v>20</v>
      </c>
      <c r="D58" s="261">
        <v>19.93</v>
      </c>
      <c r="E58" s="261">
        <v>7.0000000000000007E-2</v>
      </c>
      <c r="F58" s="140" t="s">
        <v>2857</v>
      </c>
    </row>
    <row r="59" spans="2:6" x14ac:dyDescent="0.25">
      <c r="B59" s="182">
        <v>45078.387627314813</v>
      </c>
      <c r="C59" s="261">
        <v>1000</v>
      </c>
      <c r="D59" s="261">
        <v>996.5</v>
      </c>
      <c r="E59" s="261">
        <v>3.5</v>
      </c>
      <c r="F59" s="140" t="s">
        <v>1968</v>
      </c>
    </row>
    <row r="60" spans="2:6" x14ac:dyDescent="0.25">
      <c r="B60" s="182">
        <v>45078.388518518521</v>
      </c>
      <c r="C60" s="261">
        <v>1000</v>
      </c>
      <c r="D60" s="261">
        <v>996.5</v>
      </c>
      <c r="E60" s="261">
        <v>3.5</v>
      </c>
      <c r="F60" s="140" t="s">
        <v>805</v>
      </c>
    </row>
    <row r="61" spans="2:6" x14ac:dyDescent="0.25">
      <c r="B61" s="182">
        <v>45078.392199074071</v>
      </c>
      <c r="C61" s="261">
        <v>10000</v>
      </c>
      <c r="D61" s="261">
        <v>9965</v>
      </c>
      <c r="E61" s="261">
        <v>35</v>
      </c>
      <c r="F61" s="140" t="s">
        <v>1787</v>
      </c>
    </row>
    <row r="62" spans="2:6" x14ac:dyDescent="0.25">
      <c r="B62" s="182">
        <v>45078.395428240743</v>
      </c>
      <c r="C62" s="261">
        <v>100</v>
      </c>
      <c r="D62" s="261">
        <v>99.65</v>
      </c>
      <c r="E62" s="261">
        <v>0.35</v>
      </c>
      <c r="F62" s="140" t="s">
        <v>4903</v>
      </c>
    </row>
    <row r="63" spans="2:6" x14ac:dyDescent="0.25">
      <c r="B63" s="182">
        <v>45078.399548611109</v>
      </c>
      <c r="C63" s="261">
        <v>1000</v>
      </c>
      <c r="D63" s="261">
        <v>996.5</v>
      </c>
      <c r="E63" s="261">
        <v>3.5</v>
      </c>
      <c r="F63" s="140" t="s">
        <v>7547</v>
      </c>
    </row>
    <row r="64" spans="2:6" x14ac:dyDescent="0.25">
      <c r="B64" s="182">
        <v>45078.412233796298</v>
      </c>
      <c r="C64" s="261">
        <v>200</v>
      </c>
      <c r="D64" s="261">
        <v>199.3</v>
      </c>
      <c r="E64" s="261">
        <v>0.7</v>
      </c>
      <c r="F64" s="140" t="s">
        <v>160</v>
      </c>
    </row>
    <row r="65" spans="2:6" x14ac:dyDescent="0.25">
      <c r="B65" s="182">
        <v>45078.412824074076</v>
      </c>
      <c r="C65" s="261">
        <v>1000</v>
      </c>
      <c r="D65" s="261">
        <v>996.5</v>
      </c>
      <c r="E65" s="261">
        <v>3.5</v>
      </c>
      <c r="F65" s="140" t="s">
        <v>5988</v>
      </c>
    </row>
    <row r="66" spans="2:6" x14ac:dyDescent="0.25">
      <c r="B66" s="182">
        <v>45078.415520833332</v>
      </c>
      <c r="C66" s="261">
        <v>10</v>
      </c>
      <c r="D66" s="261">
        <v>9.9600000000000009</v>
      </c>
      <c r="E66" s="261">
        <v>0.04</v>
      </c>
      <c r="F66" s="140" t="s">
        <v>294</v>
      </c>
    </row>
    <row r="67" spans="2:6" x14ac:dyDescent="0.25">
      <c r="B67" s="182">
        <v>45078.415543981479</v>
      </c>
      <c r="C67" s="261">
        <v>3000</v>
      </c>
      <c r="D67" s="261">
        <v>2989.5</v>
      </c>
      <c r="E67" s="261">
        <v>10.5</v>
      </c>
      <c r="F67" s="140" t="s">
        <v>4930</v>
      </c>
    </row>
    <row r="68" spans="2:6" x14ac:dyDescent="0.25">
      <c r="B68" s="182">
        <v>45078.422303240739</v>
      </c>
      <c r="C68" s="261">
        <v>800</v>
      </c>
      <c r="D68" s="261">
        <v>797.2</v>
      </c>
      <c r="E68" s="261">
        <v>2.8</v>
      </c>
      <c r="F68" s="140" t="s">
        <v>2079</v>
      </c>
    </row>
    <row r="69" spans="2:6" x14ac:dyDescent="0.25">
      <c r="B69" s="182">
        <v>45078.422488425924</v>
      </c>
      <c r="C69" s="261">
        <v>300</v>
      </c>
      <c r="D69" s="261">
        <v>298.95</v>
      </c>
      <c r="E69" s="261">
        <v>1.05</v>
      </c>
      <c r="F69" s="140" t="s">
        <v>6520</v>
      </c>
    </row>
    <row r="70" spans="2:6" x14ac:dyDescent="0.25">
      <c r="B70" s="182">
        <v>45078.422777777778</v>
      </c>
      <c r="C70" s="261">
        <v>200</v>
      </c>
      <c r="D70" s="261">
        <v>199.3</v>
      </c>
      <c r="E70" s="261">
        <v>0.7</v>
      </c>
      <c r="F70" s="140" t="s">
        <v>4536</v>
      </c>
    </row>
    <row r="71" spans="2:6" x14ac:dyDescent="0.25">
      <c r="B71" s="182">
        <v>45078.428078703706</v>
      </c>
      <c r="C71" s="261">
        <v>1000</v>
      </c>
      <c r="D71" s="261">
        <v>996.5</v>
      </c>
      <c r="E71" s="261">
        <v>3.5</v>
      </c>
      <c r="F71" s="140" t="s">
        <v>9105</v>
      </c>
    </row>
    <row r="72" spans="2:6" x14ac:dyDescent="0.25">
      <c r="B72" s="182">
        <v>45078.430347222224</v>
      </c>
      <c r="C72" s="261">
        <v>1000</v>
      </c>
      <c r="D72" s="261">
        <v>996.5</v>
      </c>
      <c r="E72" s="261">
        <v>3.5</v>
      </c>
      <c r="F72" s="140" t="s">
        <v>1573</v>
      </c>
    </row>
    <row r="73" spans="2:6" x14ac:dyDescent="0.25">
      <c r="B73" s="182">
        <v>45078.450428240743</v>
      </c>
      <c r="C73" s="261">
        <v>568.09</v>
      </c>
      <c r="D73" s="261">
        <v>566.1</v>
      </c>
      <c r="E73" s="261">
        <v>1.99</v>
      </c>
      <c r="F73" s="140" t="s">
        <v>2811</v>
      </c>
    </row>
    <row r="74" spans="2:6" x14ac:dyDescent="0.25">
      <c r="B74" s="182">
        <v>45078.457395833335</v>
      </c>
      <c r="C74" s="261">
        <v>300</v>
      </c>
      <c r="D74" s="261">
        <v>298.95</v>
      </c>
      <c r="E74" s="261">
        <v>1.05</v>
      </c>
      <c r="F74" s="140" t="s">
        <v>9106</v>
      </c>
    </row>
    <row r="75" spans="2:6" x14ac:dyDescent="0.25">
      <c r="B75" s="182">
        <v>45078.467361111114</v>
      </c>
      <c r="C75" s="261">
        <v>1</v>
      </c>
      <c r="D75" s="261">
        <v>1</v>
      </c>
      <c r="E75" s="261">
        <v>0</v>
      </c>
      <c r="F75" s="140" t="s">
        <v>1212</v>
      </c>
    </row>
    <row r="76" spans="2:6" x14ac:dyDescent="0.25">
      <c r="B76" s="182">
        <v>45078.468310185184</v>
      </c>
      <c r="C76" s="261">
        <v>54</v>
      </c>
      <c r="D76" s="261">
        <v>53.81</v>
      </c>
      <c r="E76" s="261">
        <v>0.19</v>
      </c>
      <c r="F76" s="140" t="s">
        <v>298</v>
      </c>
    </row>
    <row r="77" spans="2:6" x14ac:dyDescent="0.25">
      <c r="B77" s="182">
        <v>45078.473298611112</v>
      </c>
      <c r="C77" s="261">
        <v>300</v>
      </c>
      <c r="D77" s="261">
        <v>298.95</v>
      </c>
      <c r="E77" s="261">
        <v>1.05</v>
      </c>
      <c r="F77" s="140" t="s">
        <v>1870</v>
      </c>
    </row>
    <row r="78" spans="2:6" x14ac:dyDescent="0.25">
      <c r="B78" s="182">
        <v>45078.474629629629</v>
      </c>
      <c r="C78" s="261">
        <v>500</v>
      </c>
      <c r="D78" s="261">
        <v>498.25</v>
      </c>
      <c r="E78" s="261">
        <v>1.75</v>
      </c>
      <c r="F78" s="140" t="s">
        <v>9107</v>
      </c>
    </row>
    <row r="79" spans="2:6" x14ac:dyDescent="0.25">
      <c r="B79" s="182">
        <v>45078.476678240739</v>
      </c>
      <c r="C79" s="261">
        <v>1000</v>
      </c>
      <c r="D79" s="261">
        <v>996.5</v>
      </c>
      <c r="E79" s="261">
        <v>3.5</v>
      </c>
      <c r="F79" s="140" t="s">
        <v>7889</v>
      </c>
    </row>
    <row r="80" spans="2:6" x14ac:dyDescent="0.25">
      <c r="B80" s="182">
        <v>45078.484027777777</v>
      </c>
      <c r="C80" s="261">
        <v>1</v>
      </c>
      <c r="D80" s="261">
        <v>1</v>
      </c>
      <c r="E80" s="261">
        <v>0</v>
      </c>
      <c r="F80" s="140" t="s">
        <v>4704</v>
      </c>
    </row>
    <row r="81" spans="2:6" x14ac:dyDescent="0.25">
      <c r="B81" s="182">
        <v>45078.488807870373</v>
      </c>
      <c r="C81" s="261">
        <v>100</v>
      </c>
      <c r="D81" s="261">
        <v>99.65</v>
      </c>
      <c r="E81" s="261">
        <v>0.35</v>
      </c>
      <c r="F81" s="140" t="s">
        <v>7404</v>
      </c>
    </row>
    <row r="82" spans="2:6" x14ac:dyDescent="0.25">
      <c r="B82" s="182">
        <v>45078.492407407408</v>
      </c>
      <c r="C82" s="261">
        <v>3300</v>
      </c>
      <c r="D82" s="261">
        <v>3288.45</v>
      </c>
      <c r="E82" s="261">
        <v>11.55</v>
      </c>
      <c r="F82" s="140" t="s">
        <v>1094</v>
      </c>
    </row>
    <row r="83" spans="2:6" x14ac:dyDescent="0.25">
      <c r="B83" s="182">
        <v>45078.492604166669</v>
      </c>
      <c r="C83" s="261">
        <v>3000</v>
      </c>
      <c r="D83" s="261">
        <v>2989.5</v>
      </c>
      <c r="E83" s="261">
        <v>10.5</v>
      </c>
      <c r="F83" s="140" t="s">
        <v>5995</v>
      </c>
    </row>
    <row r="84" spans="2:6" x14ac:dyDescent="0.25">
      <c r="B84" s="182">
        <v>45078.497581018521</v>
      </c>
      <c r="C84" s="261">
        <v>2000</v>
      </c>
      <c r="D84" s="261">
        <v>1993</v>
      </c>
      <c r="E84" s="261">
        <v>7</v>
      </c>
      <c r="F84" s="140" t="s">
        <v>5041</v>
      </c>
    </row>
    <row r="85" spans="2:6" x14ac:dyDescent="0.25">
      <c r="B85" s="182">
        <v>45078.49927083333</v>
      </c>
      <c r="C85" s="261">
        <v>200</v>
      </c>
      <c r="D85" s="261">
        <v>199.3</v>
      </c>
      <c r="E85" s="261">
        <v>0.7</v>
      </c>
      <c r="F85" s="140" t="s">
        <v>160</v>
      </c>
    </row>
    <row r="86" spans="2:6" x14ac:dyDescent="0.25">
      <c r="B86" s="182">
        <v>45078.504201388889</v>
      </c>
      <c r="C86" s="261">
        <v>1000</v>
      </c>
      <c r="D86" s="261">
        <v>996.5</v>
      </c>
      <c r="E86" s="261">
        <v>3.5</v>
      </c>
      <c r="F86" s="140" t="s">
        <v>9108</v>
      </c>
    </row>
    <row r="87" spans="2:6" x14ac:dyDescent="0.25">
      <c r="B87" s="182">
        <v>45078.506168981483</v>
      </c>
      <c r="C87" s="261">
        <v>1000</v>
      </c>
      <c r="D87" s="261">
        <v>996.5</v>
      </c>
      <c r="E87" s="261">
        <v>3.5</v>
      </c>
      <c r="F87" s="140" t="s">
        <v>153</v>
      </c>
    </row>
    <row r="88" spans="2:6" x14ac:dyDescent="0.25">
      <c r="B88" s="182">
        <v>45078.509502314817</v>
      </c>
      <c r="C88" s="261">
        <v>300</v>
      </c>
      <c r="D88" s="261">
        <v>298.95</v>
      </c>
      <c r="E88" s="261">
        <v>1.05</v>
      </c>
      <c r="F88" s="140" t="s">
        <v>7156</v>
      </c>
    </row>
    <row r="89" spans="2:6" x14ac:dyDescent="0.25">
      <c r="B89" s="182">
        <v>45078.512777777774</v>
      </c>
      <c r="C89" s="261">
        <v>1500</v>
      </c>
      <c r="D89" s="261">
        <v>1494.75</v>
      </c>
      <c r="E89" s="261">
        <v>5.25</v>
      </c>
      <c r="F89" s="140" t="s">
        <v>7728</v>
      </c>
    </row>
    <row r="90" spans="2:6" x14ac:dyDescent="0.25">
      <c r="B90" s="182">
        <v>45078.514814814815</v>
      </c>
      <c r="C90" s="261">
        <v>200</v>
      </c>
      <c r="D90" s="261">
        <v>199.3</v>
      </c>
      <c r="E90" s="261">
        <v>0.7</v>
      </c>
      <c r="F90" s="140" t="s">
        <v>571</v>
      </c>
    </row>
    <row r="91" spans="2:6" x14ac:dyDescent="0.25">
      <c r="B91" s="182">
        <v>45078.5153125</v>
      </c>
      <c r="C91" s="261">
        <v>300</v>
      </c>
      <c r="D91" s="261">
        <v>298.95</v>
      </c>
      <c r="E91" s="261">
        <v>1.05</v>
      </c>
      <c r="F91" s="140" t="s">
        <v>902</v>
      </c>
    </row>
    <row r="92" spans="2:6" x14ac:dyDescent="0.25">
      <c r="B92" s="182">
        <v>45078.515740740739</v>
      </c>
      <c r="C92" s="261">
        <v>1000</v>
      </c>
      <c r="D92" s="261">
        <v>996.5</v>
      </c>
      <c r="E92" s="261">
        <v>3.5</v>
      </c>
      <c r="F92" s="140" t="s">
        <v>9109</v>
      </c>
    </row>
    <row r="93" spans="2:6" x14ac:dyDescent="0.25">
      <c r="B93" s="182">
        <v>45078.518831018519</v>
      </c>
      <c r="C93" s="261">
        <v>1000</v>
      </c>
      <c r="D93" s="261">
        <v>996.5</v>
      </c>
      <c r="E93" s="261">
        <v>3.5</v>
      </c>
      <c r="F93" s="140" t="s">
        <v>1967</v>
      </c>
    </row>
    <row r="94" spans="2:6" x14ac:dyDescent="0.25">
      <c r="B94" s="182">
        <v>45078.523842592593</v>
      </c>
      <c r="C94" s="261">
        <v>1000</v>
      </c>
      <c r="D94" s="261">
        <v>996.5</v>
      </c>
      <c r="E94" s="261">
        <v>3.5</v>
      </c>
      <c r="F94" s="140" t="s">
        <v>4447</v>
      </c>
    </row>
    <row r="95" spans="2:6" x14ac:dyDescent="0.25">
      <c r="B95" s="182">
        <v>45078.526712962965</v>
      </c>
      <c r="C95" s="261">
        <v>100</v>
      </c>
      <c r="D95" s="261">
        <v>99.65</v>
      </c>
      <c r="E95" s="261">
        <v>0.35</v>
      </c>
      <c r="F95" s="140" t="s">
        <v>528</v>
      </c>
    </row>
    <row r="96" spans="2:6" x14ac:dyDescent="0.25">
      <c r="B96" s="182">
        <v>45078.527928240743</v>
      </c>
      <c r="C96" s="261">
        <v>1000</v>
      </c>
      <c r="D96" s="261">
        <v>996.5</v>
      </c>
      <c r="E96" s="261">
        <v>3.5</v>
      </c>
      <c r="F96" s="140" t="s">
        <v>5554</v>
      </c>
    </row>
    <row r="97" spans="2:6" x14ac:dyDescent="0.25">
      <c r="B97" s="182">
        <v>45078.532141203701</v>
      </c>
      <c r="C97" s="261">
        <v>1100</v>
      </c>
      <c r="D97" s="261">
        <v>1096.1500000000001</v>
      </c>
      <c r="E97" s="261">
        <v>3.85</v>
      </c>
      <c r="F97" s="140" t="s">
        <v>1801</v>
      </c>
    </row>
    <row r="98" spans="2:6" x14ac:dyDescent="0.25">
      <c r="B98" s="182">
        <v>45078.534363425926</v>
      </c>
      <c r="C98" s="261">
        <v>3000</v>
      </c>
      <c r="D98" s="261">
        <v>2989.5</v>
      </c>
      <c r="E98" s="261">
        <v>10.5</v>
      </c>
      <c r="F98" s="140" t="s">
        <v>5461</v>
      </c>
    </row>
    <row r="99" spans="2:6" x14ac:dyDescent="0.25">
      <c r="B99" s="182">
        <v>45078.538194444445</v>
      </c>
      <c r="C99" s="261">
        <v>10</v>
      </c>
      <c r="D99" s="261">
        <v>9.9600000000000009</v>
      </c>
      <c r="E99" s="261">
        <v>0.04</v>
      </c>
      <c r="F99" s="140" t="s">
        <v>314</v>
      </c>
    </row>
    <row r="100" spans="2:6" x14ac:dyDescent="0.25">
      <c r="B100" s="182">
        <v>45078.539375</v>
      </c>
      <c r="C100" s="261">
        <v>0.1</v>
      </c>
      <c r="D100" s="261">
        <v>0.1</v>
      </c>
      <c r="E100" s="261">
        <v>0</v>
      </c>
      <c r="F100" s="140" t="s">
        <v>4585</v>
      </c>
    </row>
    <row r="101" spans="2:6" x14ac:dyDescent="0.25">
      <c r="B101" s="182">
        <v>45078.544293981482</v>
      </c>
      <c r="C101" s="261">
        <v>3000</v>
      </c>
      <c r="D101" s="261">
        <v>2989.5</v>
      </c>
      <c r="E101" s="261">
        <v>10.5</v>
      </c>
      <c r="F101" s="140" t="s">
        <v>1014</v>
      </c>
    </row>
    <row r="102" spans="2:6" x14ac:dyDescent="0.25">
      <c r="B102" s="182">
        <v>45078.549537037034</v>
      </c>
      <c r="C102" s="261">
        <v>5000</v>
      </c>
      <c r="D102" s="261">
        <v>4982.5</v>
      </c>
      <c r="E102" s="261">
        <v>17.5</v>
      </c>
      <c r="F102" s="140" t="s">
        <v>2852</v>
      </c>
    </row>
    <row r="103" spans="2:6" x14ac:dyDescent="0.25">
      <c r="B103" s="182">
        <v>45078.550486111111</v>
      </c>
      <c r="C103" s="261">
        <v>200</v>
      </c>
      <c r="D103" s="261">
        <v>199.3</v>
      </c>
      <c r="E103" s="261">
        <v>0.7</v>
      </c>
      <c r="F103" s="140" t="s">
        <v>160</v>
      </c>
    </row>
    <row r="104" spans="2:6" x14ac:dyDescent="0.25">
      <c r="B104" s="182">
        <v>45078.552974537037</v>
      </c>
      <c r="C104" s="261">
        <v>5000</v>
      </c>
      <c r="D104" s="261">
        <v>4982.5</v>
      </c>
      <c r="E104" s="261">
        <v>17.5</v>
      </c>
      <c r="F104" s="140" t="s">
        <v>2412</v>
      </c>
    </row>
    <row r="105" spans="2:6" x14ac:dyDescent="0.25">
      <c r="B105" s="182">
        <v>45078.553865740738</v>
      </c>
      <c r="C105" s="261">
        <v>3000</v>
      </c>
      <c r="D105" s="261">
        <v>2989.5</v>
      </c>
      <c r="E105" s="261">
        <v>10.5</v>
      </c>
      <c r="F105" s="140" t="s">
        <v>416</v>
      </c>
    </row>
    <row r="106" spans="2:6" x14ac:dyDescent="0.25">
      <c r="B106" s="182">
        <v>45078.562314814815</v>
      </c>
      <c r="C106" s="261">
        <v>2000</v>
      </c>
      <c r="D106" s="261">
        <v>1993</v>
      </c>
      <c r="E106" s="261">
        <v>7</v>
      </c>
      <c r="F106" s="140" t="s">
        <v>1596</v>
      </c>
    </row>
    <row r="107" spans="2:6" x14ac:dyDescent="0.25">
      <c r="B107" s="182">
        <v>45078.563645833332</v>
      </c>
      <c r="C107" s="261">
        <v>300</v>
      </c>
      <c r="D107" s="261">
        <v>298.95</v>
      </c>
      <c r="E107" s="261">
        <v>1.05</v>
      </c>
      <c r="F107" s="140" t="s">
        <v>1715</v>
      </c>
    </row>
    <row r="108" spans="2:6" x14ac:dyDescent="0.25">
      <c r="B108" s="182">
        <v>45078.568252314813</v>
      </c>
      <c r="C108" s="261">
        <v>1</v>
      </c>
      <c r="D108" s="261">
        <v>1</v>
      </c>
      <c r="E108" s="261">
        <v>0</v>
      </c>
      <c r="F108" s="140" t="s">
        <v>5922</v>
      </c>
    </row>
    <row r="109" spans="2:6" x14ac:dyDescent="0.25">
      <c r="B109" s="182">
        <v>45078.570740740739</v>
      </c>
      <c r="C109" s="261">
        <v>20</v>
      </c>
      <c r="D109" s="261">
        <v>19.93</v>
      </c>
      <c r="E109" s="261">
        <v>7.0000000000000007E-2</v>
      </c>
      <c r="F109" s="140" t="s">
        <v>5982</v>
      </c>
    </row>
    <row r="110" spans="2:6" x14ac:dyDescent="0.25">
      <c r="B110" s="182">
        <v>45078.576203703706</v>
      </c>
      <c r="C110" s="261">
        <v>20</v>
      </c>
      <c r="D110" s="261">
        <v>19.93</v>
      </c>
      <c r="E110" s="261">
        <v>7.0000000000000007E-2</v>
      </c>
      <c r="F110" s="140" t="s">
        <v>5982</v>
      </c>
    </row>
    <row r="111" spans="2:6" x14ac:dyDescent="0.25">
      <c r="B111" s="182">
        <v>45078.577025462961</v>
      </c>
      <c r="C111" s="261">
        <v>3000</v>
      </c>
      <c r="D111" s="261">
        <v>2989.5</v>
      </c>
      <c r="E111" s="261">
        <v>10.5</v>
      </c>
      <c r="F111" s="140" t="s">
        <v>5007</v>
      </c>
    </row>
    <row r="112" spans="2:6" x14ac:dyDescent="0.25">
      <c r="B112" s="182">
        <v>45078.588437500002</v>
      </c>
      <c r="C112" s="261">
        <v>360</v>
      </c>
      <c r="D112" s="261">
        <v>358.74</v>
      </c>
      <c r="E112" s="261">
        <v>1.26</v>
      </c>
      <c r="F112" s="140" t="s">
        <v>1536</v>
      </c>
    </row>
    <row r="113" spans="2:6" x14ac:dyDescent="0.25">
      <c r="B113" s="182">
        <v>45078.590752314813</v>
      </c>
      <c r="C113" s="261">
        <v>500</v>
      </c>
      <c r="D113" s="261">
        <v>498.25</v>
      </c>
      <c r="E113" s="261">
        <v>1.75</v>
      </c>
      <c r="F113" s="140" t="s">
        <v>9110</v>
      </c>
    </row>
    <row r="114" spans="2:6" x14ac:dyDescent="0.25">
      <c r="B114" s="182">
        <v>45078.592233796298</v>
      </c>
      <c r="C114" s="261">
        <v>33000</v>
      </c>
      <c r="D114" s="261">
        <v>32884.5</v>
      </c>
      <c r="E114" s="261">
        <v>115.5</v>
      </c>
      <c r="F114" s="140" t="s">
        <v>632</v>
      </c>
    </row>
    <row r="115" spans="2:6" x14ac:dyDescent="0.25">
      <c r="B115" s="182">
        <v>45078.599293981482</v>
      </c>
      <c r="C115" s="261">
        <v>300</v>
      </c>
      <c r="D115" s="261">
        <v>298.95</v>
      </c>
      <c r="E115" s="261">
        <v>1.05</v>
      </c>
      <c r="F115" s="140" t="s">
        <v>1714</v>
      </c>
    </row>
    <row r="116" spans="2:6" x14ac:dyDescent="0.25">
      <c r="B116" s="182">
        <v>45078.60328703704</v>
      </c>
      <c r="C116" s="261">
        <v>10000</v>
      </c>
      <c r="D116" s="261">
        <v>9965</v>
      </c>
      <c r="E116" s="261">
        <v>35</v>
      </c>
      <c r="F116" s="140" t="s">
        <v>5973</v>
      </c>
    </row>
    <row r="117" spans="2:6" x14ac:dyDescent="0.25">
      <c r="B117" s="182">
        <v>45078.607777777775</v>
      </c>
      <c r="C117" s="261">
        <v>1000</v>
      </c>
      <c r="D117" s="261">
        <v>996.5</v>
      </c>
      <c r="E117" s="261">
        <v>3.5</v>
      </c>
      <c r="F117" s="140" t="s">
        <v>225</v>
      </c>
    </row>
    <row r="118" spans="2:6" x14ac:dyDescent="0.25">
      <c r="B118" s="182">
        <v>45078.614768518521</v>
      </c>
      <c r="C118" s="261">
        <v>100</v>
      </c>
      <c r="D118" s="261">
        <v>99.65</v>
      </c>
      <c r="E118" s="261">
        <v>0.35</v>
      </c>
      <c r="F118" s="140" t="s">
        <v>9111</v>
      </c>
    </row>
    <row r="119" spans="2:6" x14ac:dyDescent="0.25">
      <c r="B119" s="182">
        <v>45078.615243055552</v>
      </c>
      <c r="C119" s="261">
        <v>1</v>
      </c>
      <c r="D119" s="261">
        <v>1</v>
      </c>
      <c r="E119" s="261">
        <v>0</v>
      </c>
      <c r="F119" s="140" t="s">
        <v>6047</v>
      </c>
    </row>
    <row r="120" spans="2:6" x14ac:dyDescent="0.25">
      <c r="B120" s="182">
        <v>45078.619375000002</v>
      </c>
      <c r="C120" s="261">
        <v>25</v>
      </c>
      <c r="D120" s="261">
        <v>24.91</v>
      </c>
      <c r="E120" s="261">
        <v>0.09</v>
      </c>
      <c r="F120" s="140" t="s">
        <v>1926</v>
      </c>
    </row>
    <row r="121" spans="2:6" x14ac:dyDescent="0.25">
      <c r="B121" s="182">
        <v>45078.619814814818</v>
      </c>
      <c r="C121" s="261">
        <v>3000</v>
      </c>
      <c r="D121" s="261">
        <v>2989.5</v>
      </c>
      <c r="E121" s="261">
        <v>10.5</v>
      </c>
      <c r="F121" s="140" t="s">
        <v>411</v>
      </c>
    </row>
    <row r="122" spans="2:6" x14ac:dyDescent="0.25">
      <c r="B122" s="182">
        <v>45078.622662037036</v>
      </c>
      <c r="C122" s="261">
        <v>5000</v>
      </c>
      <c r="D122" s="261">
        <v>4982.5</v>
      </c>
      <c r="E122" s="261">
        <v>17.5</v>
      </c>
      <c r="F122" s="140" t="s">
        <v>9112</v>
      </c>
    </row>
    <row r="123" spans="2:6" x14ac:dyDescent="0.25">
      <c r="B123" s="182">
        <v>45078.625439814816</v>
      </c>
      <c r="C123" s="261">
        <v>323</v>
      </c>
      <c r="D123" s="261">
        <v>321.87</v>
      </c>
      <c r="E123" s="261">
        <v>1.1299999999999999</v>
      </c>
      <c r="F123" s="140" t="s">
        <v>1979</v>
      </c>
    </row>
    <row r="124" spans="2:6" x14ac:dyDescent="0.25">
      <c r="B124" s="182">
        <v>45078.627083333333</v>
      </c>
      <c r="C124" s="261">
        <v>1000</v>
      </c>
      <c r="D124" s="261">
        <v>996.5</v>
      </c>
      <c r="E124" s="261">
        <v>3.5</v>
      </c>
      <c r="F124" s="140" t="s">
        <v>2134</v>
      </c>
    </row>
    <row r="125" spans="2:6" x14ac:dyDescent="0.25">
      <c r="B125" s="182">
        <v>45078.631608796299</v>
      </c>
      <c r="C125" s="261">
        <v>11</v>
      </c>
      <c r="D125" s="261">
        <v>10.96</v>
      </c>
      <c r="E125" s="261">
        <v>0.04</v>
      </c>
      <c r="F125" s="140" t="s">
        <v>652</v>
      </c>
    </row>
    <row r="126" spans="2:6" x14ac:dyDescent="0.25">
      <c r="B126" s="182">
        <v>45078.633449074077</v>
      </c>
      <c r="C126" s="261">
        <v>2000</v>
      </c>
      <c r="D126" s="261">
        <v>1993</v>
      </c>
      <c r="E126" s="261">
        <v>7</v>
      </c>
      <c r="F126" s="140" t="s">
        <v>4031</v>
      </c>
    </row>
    <row r="127" spans="2:6" x14ac:dyDescent="0.25">
      <c r="B127" s="182">
        <v>45078.634351851855</v>
      </c>
      <c r="C127" s="261">
        <v>33.409999999999997</v>
      </c>
      <c r="D127" s="261">
        <v>33.29</v>
      </c>
      <c r="E127" s="261">
        <v>0.12</v>
      </c>
      <c r="F127" s="140" t="s">
        <v>522</v>
      </c>
    </row>
    <row r="128" spans="2:6" x14ac:dyDescent="0.25">
      <c r="B128" s="182">
        <v>45078.636064814818</v>
      </c>
      <c r="C128" s="261">
        <v>100</v>
      </c>
      <c r="D128" s="261">
        <v>99.65</v>
      </c>
      <c r="E128" s="261">
        <v>0.35</v>
      </c>
      <c r="F128" s="140" t="s">
        <v>399</v>
      </c>
    </row>
    <row r="129" spans="2:6" x14ac:dyDescent="0.25">
      <c r="B129" s="182">
        <v>45078.639976851853</v>
      </c>
      <c r="C129" s="261">
        <v>1</v>
      </c>
      <c r="D129" s="261">
        <v>1</v>
      </c>
      <c r="E129" s="261">
        <v>0</v>
      </c>
      <c r="F129" s="140" t="s">
        <v>7026</v>
      </c>
    </row>
    <row r="130" spans="2:6" x14ac:dyDescent="0.25">
      <c r="B130" s="182">
        <v>45078.64</v>
      </c>
      <c r="C130" s="261">
        <v>0.1</v>
      </c>
      <c r="D130" s="261">
        <v>0.1</v>
      </c>
      <c r="E130" s="261">
        <v>0</v>
      </c>
      <c r="F130" s="140" t="s">
        <v>283</v>
      </c>
    </row>
    <row r="131" spans="2:6" x14ac:dyDescent="0.25">
      <c r="B131" s="182">
        <v>45078.640324074076</v>
      </c>
      <c r="C131" s="261">
        <v>1</v>
      </c>
      <c r="D131" s="261">
        <v>1</v>
      </c>
      <c r="E131" s="261">
        <v>0</v>
      </c>
      <c r="F131" s="140" t="s">
        <v>9113</v>
      </c>
    </row>
    <row r="132" spans="2:6" x14ac:dyDescent="0.25">
      <c r="B132" s="182">
        <v>45078.646493055552</v>
      </c>
      <c r="C132" s="261">
        <v>1</v>
      </c>
      <c r="D132" s="261">
        <v>1</v>
      </c>
      <c r="E132" s="261">
        <v>0</v>
      </c>
      <c r="F132" s="140" t="s">
        <v>2043</v>
      </c>
    </row>
    <row r="133" spans="2:6" x14ac:dyDescent="0.25">
      <c r="B133" s="182">
        <v>45078.651782407411</v>
      </c>
      <c r="C133" s="261">
        <v>10</v>
      </c>
      <c r="D133" s="261">
        <v>9.9600000000000009</v>
      </c>
      <c r="E133" s="261">
        <v>0.04</v>
      </c>
      <c r="F133" s="140" t="s">
        <v>314</v>
      </c>
    </row>
    <row r="134" spans="2:6" x14ac:dyDescent="0.25">
      <c r="B134" s="182">
        <v>45078.653993055559</v>
      </c>
      <c r="C134" s="261">
        <v>5</v>
      </c>
      <c r="D134" s="261">
        <v>4.9800000000000004</v>
      </c>
      <c r="E134" s="261">
        <v>0.02</v>
      </c>
      <c r="F134" s="140" t="s">
        <v>1810</v>
      </c>
    </row>
    <row r="135" spans="2:6" x14ac:dyDescent="0.25">
      <c r="B135" s="182">
        <v>45078.654074074075</v>
      </c>
      <c r="C135" s="261">
        <v>1</v>
      </c>
      <c r="D135" s="261">
        <v>1</v>
      </c>
      <c r="E135" s="261">
        <v>0</v>
      </c>
      <c r="F135" s="140" t="s">
        <v>8107</v>
      </c>
    </row>
    <row r="136" spans="2:6" x14ac:dyDescent="0.25">
      <c r="B136" s="182">
        <v>45078.655891203707</v>
      </c>
      <c r="C136" s="261">
        <v>10</v>
      </c>
      <c r="D136" s="261">
        <v>9.9600000000000009</v>
      </c>
      <c r="E136" s="261">
        <v>0.04</v>
      </c>
      <c r="F136" s="140" t="s">
        <v>314</v>
      </c>
    </row>
    <row r="137" spans="2:6" x14ac:dyDescent="0.25">
      <c r="B137" s="182">
        <v>45078.661180555559</v>
      </c>
      <c r="C137" s="261">
        <v>1</v>
      </c>
      <c r="D137" s="261">
        <v>1</v>
      </c>
      <c r="E137" s="261">
        <v>0</v>
      </c>
      <c r="F137" s="140" t="s">
        <v>1212</v>
      </c>
    </row>
    <row r="138" spans="2:6" x14ac:dyDescent="0.25">
      <c r="B138" s="182">
        <v>45078.66133101852</v>
      </c>
      <c r="C138" s="261">
        <v>1</v>
      </c>
      <c r="D138" s="261">
        <v>1</v>
      </c>
      <c r="E138" s="261">
        <v>0</v>
      </c>
      <c r="F138" s="140" t="s">
        <v>1212</v>
      </c>
    </row>
    <row r="139" spans="2:6" x14ac:dyDescent="0.25">
      <c r="B139" s="182">
        <v>45078.661585648151</v>
      </c>
      <c r="C139" s="261">
        <v>1</v>
      </c>
      <c r="D139" s="261">
        <v>1</v>
      </c>
      <c r="E139" s="261">
        <v>0</v>
      </c>
      <c r="F139" s="140" t="s">
        <v>1212</v>
      </c>
    </row>
    <row r="140" spans="2:6" x14ac:dyDescent="0.25">
      <c r="B140" s="182">
        <v>45078.661851851852</v>
      </c>
      <c r="C140" s="261">
        <v>1</v>
      </c>
      <c r="D140" s="261">
        <v>1</v>
      </c>
      <c r="E140" s="261">
        <v>0</v>
      </c>
      <c r="F140" s="140" t="s">
        <v>1212</v>
      </c>
    </row>
    <row r="141" spans="2:6" x14ac:dyDescent="0.25">
      <c r="B141" s="182">
        <v>45078.662037037036</v>
      </c>
      <c r="C141" s="261">
        <v>1</v>
      </c>
      <c r="D141" s="261">
        <v>1</v>
      </c>
      <c r="E141" s="261">
        <v>0</v>
      </c>
      <c r="F141" s="140" t="s">
        <v>1212</v>
      </c>
    </row>
    <row r="142" spans="2:6" x14ac:dyDescent="0.25">
      <c r="B142" s="182">
        <v>45078.662372685183</v>
      </c>
      <c r="C142" s="261">
        <v>1</v>
      </c>
      <c r="D142" s="261">
        <v>1</v>
      </c>
      <c r="E142" s="261">
        <v>0</v>
      </c>
      <c r="F142" s="140" t="s">
        <v>1212</v>
      </c>
    </row>
    <row r="143" spans="2:6" x14ac:dyDescent="0.25">
      <c r="B143" s="182">
        <v>45078.662476851852</v>
      </c>
      <c r="C143" s="261">
        <v>1</v>
      </c>
      <c r="D143" s="261">
        <v>1</v>
      </c>
      <c r="E143" s="261">
        <v>0</v>
      </c>
      <c r="F143" s="140" t="s">
        <v>1212</v>
      </c>
    </row>
    <row r="144" spans="2:6" x14ac:dyDescent="0.25">
      <c r="B144" s="182">
        <v>45078.662719907406</v>
      </c>
      <c r="C144" s="261">
        <v>1</v>
      </c>
      <c r="D144" s="261">
        <v>1</v>
      </c>
      <c r="E144" s="261">
        <v>0</v>
      </c>
      <c r="F144" s="140" t="s">
        <v>1212</v>
      </c>
    </row>
    <row r="145" spans="2:6" x14ac:dyDescent="0.25">
      <c r="B145" s="182">
        <v>45078.662974537037</v>
      </c>
      <c r="C145" s="261">
        <v>50</v>
      </c>
      <c r="D145" s="261">
        <v>49.82</v>
      </c>
      <c r="E145" s="261">
        <v>0.18</v>
      </c>
      <c r="F145" s="140" t="s">
        <v>1317</v>
      </c>
    </row>
    <row r="146" spans="2:6" x14ac:dyDescent="0.25">
      <c r="B146" s="182">
        <v>45078.663078703707</v>
      </c>
      <c r="C146" s="261">
        <v>1</v>
      </c>
      <c r="D146" s="261">
        <v>1</v>
      </c>
      <c r="E146" s="261">
        <v>0</v>
      </c>
      <c r="F146" s="140" t="s">
        <v>1212</v>
      </c>
    </row>
    <row r="147" spans="2:6" x14ac:dyDescent="0.25">
      <c r="B147" s="182">
        <v>45078.663449074076</v>
      </c>
      <c r="C147" s="261">
        <v>1</v>
      </c>
      <c r="D147" s="261">
        <v>1</v>
      </c>
      <c r="E147" s="261">
        <v>0</v>
      </c>
      <c r="F147" s="140" t="s">
        <v>1212</v>
      </c>
    </row>
    <row r="148" spans="2:6" x14ac:dyDescent="0.25">
      <c r="B148" s="182">
        <v>45078.6637962963</v>
      </c>
      <c r="C148" s="261">
        <v>1</v>
      </c>
      <c r="D148" s="261">
        <v>1</v>
      </c>
      <c r="E148" s="261">
        <v>0</v>
      </c>
      <c r="F148" s="140" t="s">
        <v>1212</v>
      </c>
    </row>
    <row r="149" spans="2:6" x14ac:dyDescent="0.25">
      <c r="B149" s="182">
        <v>45078.663865740738</v>
      </c>
      <c r="C149" s="261">
        <v>1</v>
      </c>
      <c r="D149" s="261">
        <v>1</v>
      </c>
      <c r="E149" s="261">
        <v>0</v>
      </c>
      <c r="F149" s="140" t="s">
        <v>1212</v>
      </c>
    </row>
    <row r="150" spans="2:6" x14ac:dyDescent="0.25">
      <c r="B150" s="182">
        <v>45078.664282407408</v>
      </c>
      <c r="C150" s="261">
        <v>1</v>
      </c>
      <c r="D150" s="261">
        <v>1</v>
      </c>
      <c r="E150" s="261">
        <v>0</v>
      </c>
      <c r="F150" s="140" t="s">
        <v>1212</v>
      </c>
    </row>
    <row r="151" spans="2:6" x14ac:dyDescent="0.25">
      <c r="B151" s="182">
        <v>45078.664340277777</v>
      </c>
      <c r="C151" s="261">
        <v>1</v>
      </c>
      <c r="D151" s="261">
        <v>1</v>
      </c>
      <c r="E151" s="261">
        <v>0</v>
      </c>
      <c r="F151" s="140" t="s">
        <v>1212</v>
      </c>
    </row>
    <row r="152" spans="2:6" x14ac:dyDescent="0.25">
      <c r="B152" s="182">
        <v>45078.664571759262</v>
      </c>
      <c r="C152" s="261">
        <v>1</v>
      </c>
      <c r="D152" s="261">
        <v>1</v>
      </c>
      <c r="E152" s="261">
        <v>0</v>
      </c>
      <c r="F152" s="140" t="s">
        <v>1212</v>
      </c>
    </row>
    <row r="153" spans="2:6" x14ac:dyDescent="0.25">
      <c r="B153" s="182">
        <v>45078.664884259262</v>
      </c>
      <c r="C153" s="261">
        <v>1</v>
      </c>
      <c r="D153" s="261">
        <v>1</v>
      </c>
      <c r="E153" s="261">
        <v>0</v>
      </c>
      <c r="F153" s="140" t="s">
        <v>1212</v>
      </c>
    </row>
    <row r="154" spans="2:6" x14ac:dyDescent="0.25">
      <c r="B154" s="182">
        <v>45078.666481481479</v>
      </c>
      <c r="C154" s="261">
        <v>10000</v>
      </c>
      <c r="D154" s="261">
        <v>9965</v>
      </c>
      <c r="E154" s="261">
        <v>35</v>
      </c>
      <c r="F154" s="140" t="s">
        <v>83</v>
      </c>
    </row>
    <row r="155" spans="2:6" x14ac:dyDescent="0.25">
      <c r="B155" s="182">
        <v>45078.669120370374</v>
      </c>
      <c r="C155" s="261">
        <v>1</v>
      </c>
      <c r="D155" s="261">
        <v>1</v>
      </c>
      <c r="E155" s="261">
        <v>0</v>
      </c>
      <c r="F155" s="140" t="s">
        <v>1212</v>
      </c>
    </row>
    <row r="156" spans="2:6" x14ac:dyDescent="0.25">
      <c r="B156" s="182">
        <v>45078.669189814813</v>
      </c>
      <c r="C156" s="261">
        <v>1</v>
      </c>
      <c r="D156" s="261">
        <v>1</v>
      </c>
      <c r="E156" s="261">
        <v>0</v>
      </c>
      <c r="F156" s="140" t="s">
        <v>1212</v>
      </c>
    </row>
    <row r="157" spans="2:6" x14ac:dyDescent="0.25">
      <c r="B157" s="182">
        <v>45078.669444444444</v>
      </c>
      <c r="C157" s="261">
        <v>1</v>
      </c>
      <c r="D157" s="261">
        <v>1</v>
      </c>
      <c r="E157" s="261">
        <v>0</v>
      </c>
      <c r="F157" s="140" t="s">
        <v>1212</v>
      </c>
    </row>
    <row r="158" spans="2:6" x14ac:dyDescent="0.25">
      <c r="B158" s="182">
        <v>45078.669456018521</v>
      </c>
      <c r="C158" s="261">
        <v>1</v>
      </c>
      <c r="D158" s="261">
        <v>1</v>
      </c>
      <c r="E158" s="261">
        <v>0</v>
      </c>
      <c r="F158" s="140" t="s">
        <v>1212</v>
      </c>
    </row>
    <row r="159" spans="2:6" x14ac:dyDescent="0.25">
      <c r="B159" s="182">
        <v>45078.669756944444</v>
      </c>
      <c r="C159" s="261">
        <v>1</v>
      </c>
      <c r="D159" s="261">
        <v>1</v>
      </c>
      <c r="E159" s="261">
        <v>0</v>
      </c>
      <c r="F159" s="140" t="s">
        <v>1212</v>
      </c>
    </row>
    <row r="160" spans="2:6" x14ac:dyDescent="0.25">
      <c r="B160" s="182">
        <v>45078.669768518521</v>
      </c>
      <c r="C160" s="261">
        <v>1</v>
      </c>
      <c r="D160" s="261">
        <v>1</v>
      </c>
      <c r="E160" s="261">
        <v>0</v>
      </c>
      <c r="F160" s="140" t="s">
        <v>1212</v>
      </c>
    </row>
    <row r="161" spans="2:6" x14ac:dyDescent="0.25">
      <c r="B161" s="182">
        <v>45078.670138888891</v>
      </c>
      <c r="C161" s="261">
        <v>1</v>
      </c>
      <c r="D161" s="261">
        <v>1</v>
      </c>
      <c r="E161" s="261">
        <v>0</v>
      </c>
      <c r="F161" s="140" t="s">
        <v>1212</v>
      </c>
    </row>
    <row r="162" spans="2:6" x14ac:dyDescent="0.25">
      <c r="B162" s="182">
        <v>45078.670173611114</v>
      </c>
      <c r="C162" s="261">
        <v>1</v>
      </c>
      <c r="D162" s="261">
        <v>1</v>
      </c>
      <c r="E162" s="261">
        <v>0</v>
      </c>
      <c r="F162" s="140" t="s">
        <v>1212</v>
      </c>
    </row>
    <row r="163" spans="2:6" x14ac:dyDescent="0.25">
      <c r="B163" s="182">
        <v>45078.670590277776</v>
      </c>
      <c r="C163" s="261">
        <v>1</v>
      </c>
      <c r="D163" s="261">
        <v>1</v>
      </c>
      <c r="E163" s="261">
        <v>0</v>
      </c>
      <c r="F163" s="140" t="s">
        <v>1212</v>
      </c>
    </row>
    <row r="164" spans="2:6" x14ac:dyDescent="0.25">
      <c r="B164" s="182">
        <v>45078.678263888891</v>
      </c>
      <c r="C164" s="261">
        <v>1000</v>
      </c>
      <c r="D164" s="261">
        <v>996.5</v>
      </c>
      <c r="E164" s="261">
        <v>3.5</v>
      </c>
      <c r="F164" s="140" t="s">
        <v>725</v>
      </c>
    </row>
    <row r="165" spans="2:6" x14ac:dyDescent="0.25">
      <c r="B165" s="182">
        <v>45078.678449074076</v>
      </c>
      <c r="C165" s="261">
        <v>1000</v>
      </c>
      <c r="D165" s="261">
        <v>996.5</v>
      </c>
      <c r="E165" s="261">
        <v>3.5</v>
      </c>
      <c r="F165" s="140" t="s">
        <v>9114</v>
      </c>
    </row>
    <row r="166" spans="2:6" x14ac:dyDescent="0.25">
      <c r="B166" s="182">
        <v>45078.680706018517</v>
      </c>
      <c r="C166" s="261">
        <v>1300</v>
      </c>
      <c r="D166" s="261">
        <v>1295.45</v>
      </c>
      <c r="E166" s="261">
        <v>4.55</v>
      </c>
      <c r="F166" s="140" t="s">
        <v>6971</v>
      </c>
    </row>
    <row r="167" spans="2:6" x14ac:dyDescent="0.25">
      <c r="B167" s="182">
        <v>45078.680717592593</v>
      </c>
      <c r="C167" s="261">
        <v>500</v>
      </c>
      <c r="D167" s="261">
        <v>498.25</v>
      </c>
      <c r="E167" s="261">
        <v>1.75</v>
      </c>
      <c r="F167" s="140" t="s">
        <v>1269</v>
      </c>
    </row>
    <row r="168" spans="2:6" x14ac:dyDescent="0.25">
      <c r="B168" s="182">
        <v>45078.684895833336</v>
      </c>
      <c r="C168" s="261">
        <v>1000</v>
      </c>
      <c r="D168" s="261">
        <v>996.5</v>
      </c>
      <c r="E168" s="261">
        <v>3.5</v>
      </c>
      <c r="F168" s="140" t="s">
        <v>9115</v>
      </c>
    </row>
    <row r="169" spans="2:6" x14ac:dyDescent="0.25">
      <c r="B169" s="182">
        <v>45078.685555555552</v>
      </c>
      <c r="C169" s="261">
        <v>10</v>
      </c>
      <c r="D169" s="261">
        <v>9.9600000000000009</v>
      </c>
      <c r="E169" s="261">
        <v>0.04</v>
      </c>
      <c r="F169" s="140" t="s">
        <v>4665</v>
      </c>
    </row>
    <row r="170" spans="2:6" x14ac:dyDescent="0.25">
      <c r="B170" s="182">
        <v>45078.686064814814</v>
      </c>
      <c r="C170" s="261">
        <v>300</v>
      </c>
      <c r="D170" s="261">
        <v>298.95</v>
      </c>
      <c r="E170" s="261">
        <v>1.05</v>
      </c>
      <c r="F170" s="140" t="s">
        <v>5123</v>
      </c>
    </row>
    <row r="171" spans="2:6" x14ac:dyDescent="0.25">
      <c r="B171" s="182">
        <v>45078.686944444446</v>
      </c>
      <c r="C171" s="261">
        <v>11</v>
      </c>
      <c r="D171" s="261">
        <v>10.96</v>
      </c>
      <c r="E171" s="261">
        <v>0.04</v>
      </c>
      <c r="F171" s="140" t="s">
        <v>314</v>
      </c>
    </row>
    <row r="172" spans="2:6" x14ac:dyDescent="0.25">
      <c r="B172" s="182">
        <v>45078.689456018517</v>
      </c>
      <c r="C172" s="261">
        <v>1</v>
      </c>
      <c r="D172" s="261">
        <v>1</v>
      </c>
      <c r="E172" s="261">
        <v>0</v>
      </c>
      <c r="F172" s="140" t="s">
        <v>1810</v>
      </c>
    </row>
    <row r="173" spans="2:6" x14ac:dyDescent="0.25">
      <c r="B173" s="182">
        <v>45078.692511574074</v>
      </c>
      <c r="C173" s="261">
        <v>300</v>
      </c>
      <c r="D173" s="261">
        <v>298.95</v>
      </c>
      <c r="E173" s="261">
        <v>1.05</v>
      </c>
      <c r="F173" s="140" t="s">
        <v>5342</v>
      </c>
    </row>
    <row r="174" spans="2:6" x14ac:dyDescent="0.25">
      <c r="B174" s="182">
        <v>45078.694733796299</v>
      </c>
      <c r="C174" s="261">
        <v>500</v>
      </c>
      <c r="D174" s="261">
        <v>498.25</v>
      </c>
      <c r="E174" s="261">
        <v>1.75</v>
      </c>
      <c r="F174" s="140" t="s">
        <v>6970</v>
      </c>
    </row>
    <row r="175" spans="2:6" x14ac:dyDescent="0.25">
      <c r="B175" s="182">
        <v>45078.695497685185</v>
      </c>
      <c r="C175" s="261">
        <v>13</v>
      </c>
      <c r="D175" s="261">
        <v>12.95</v>
      </c>
      <c r="E175" s="261">
        <v>0.05</v>
      </c>
      <c r="F175" s="140" t="s">
        <v>652</v>
      </c>
    </row>
    <row r="176" spans="2:6" x14ac:dyDescent="0.25">
      <c r="B176" s="182">
        <v>45078.696886574071</v>
      </c>
      <c r="C176" s="261">
        <v>2</v>
      </c>
      <c r="D176" s="261">
        <v>1.99</v>
      </c>
      <c r="E176" s="261">
        <v>0.01</v>
      </c>
      <c r="F176" s="140" t="s">
        <v>1810</v>
      </c>
    </row>
    <row r="177" spans="2:6" x14ac:dyDescent="0.25">
      <c r="B177" s="182">
        <v>45078.696921296294</v>
      </c>
      <c r="C177" s="261">
        <v>7.38</v>
      </c>
      <c r="D177" s="261">
        <v>7.35</v>
      </c>
      <c r="E177" s="261">
        <v>0.03</v>
      </c>
      <c r="F177" s="140" t="s">
        <v>9116</v>
      </c>
    </row>
    <row r="178" spans="2:6" x14ac:dyDescent="0.25">
      <c r="B178" s="182">
        <v>45078.698657407411</v>
      </c>
      <c r="C178" s="261">
        <v>8.9700000000000006</v>
      </c>
      <c r="D178" s="261">
        <v>8.9400000000000013</v>
      </c>
      <c r="E178" s="261">
        <v>0.03</v>
      </c>
      <c r="F178" s="140" t="s">
        <v>9116</v>
      </c>
    </row>
    <row r="179" spans="2:6" x14ac:dyDescent="0.25">
      <c r="B179" s="182">
        <v>45078.699733796297</v>
      </c>
      <c r="C179" s="261">
        <v>1</v>
      </c>
      <c r="D179" s="261">
        <v>1</v>
      </c>
      <c r="E179" s="261">
        <v>0</v>
      </c>
      <c r="F179" s="140" t="s">
        <v>1810</v>
      </c>
    </row>
    <row r="180" spans="2:6" x14ac:dyDescent="0.25">
      <c r="B180" s="182">
        <v>45078.701643518521</v>
      </c>
      <c r="C180" s="261">
        <v>0.01</v>
      </c>
      <c r="D180" s="261">
        <v>0.01</v>
      </c>
      <c r="E180" s="261">
        <v>0</v>
      </c>
      <c r="F180" s="140" t="s">
        <v>7902</v>
      </c>
    </row>
    <row r="181" spans="2:6" x14ac:dyDescent="0.25">
      <c r="B181" s="182">
        <v>45078.702627314815</v>
      </c>
      <c r="C181" s="261">
        <v>1500</v>
      </c>
      <c r="D181" s="261">
        <v>1494.75</v>
      </c>
      <c r="E181" s="261">
        <v>5.25</v>
      </c>
      <c r="F181" s="140" t="s">
        <v>5933</v>
      </c>
    </row>
    <row r="182" spans="2:6" x14ac:dyDescent="0.25">
      <c r="B182" s="182">
        <v>45078.703946759262</v>
      </c>
      <c r="C182" s="261">
        <v>17</v>
      </c>
      <c r="D182" s="261">
        <v>16.940000000000001</v>
      </c>
      <c r="E182" s="261">
        <v>0.06</v>
      </c>
      <c r="F182" s="140" t="s">
        <v>1810</v>
      </c>
    </row>
    <row r="183" spans="2:6" x14ac:dyDescent="0.25">
      <c r="B183" s="182">
        <v>45078.704293981478</v>
      </c>
      <c r="C183" s="261">
        <v>13.75</v>
      </c>
      <c r="D183" s="261">
        <v>13.7</v>
      </c>
      <c r="E183" s="261">
        <v>0.05</v>
      </c>
      <c r="F183" s="140" t="s">
        <v>9116</v>
      </c>
    </row>
    <row r="184" spans="2:6" x14ac:dyDescent="0.25">
      <c r="B184" s="182">
        <v>45078.705231481479</v>
      </c>
      <c r="C184" s="261">
        <v>2</v>
      </c>
      <c r="D184" s="261">
        <v>1.99</v>
      </c>
      <c r="E184" s="261">
        <v>0.01</v>
      </c>
      <c r="F184" s="140" t="s">
        <v>1810</v>
      </c>
    </row>
    <row r="185" spans="2:6" x14ac:dyDescent="0.25">
      <c r="B185" s="182">
        <v>45078.714375000003</v>
      </c>
      <c r="C185" s="261">
        <v>800</v>
      </c>
      <c r="D185" s="261">
        <v>797.2</v>
      </c>
      <c r="E185" s="261">
        <v>2.8</v>
      </c>
      <c r="F185" s="140" t="s">
        <v>5539</v>
      </c>
    </row>
    <row r="186" spans="2:6" x14ac:dyDescent="0.25">
      <c r="B186" s="182">
        <v>45078.71497685185</v>
      </c>
      <c r="C186" s="261">
        <v>1</v>
      </c>
      <c r="D186" s="261">
        <v>1</v>
      </c>
      <c r="E186" s="261">
        <v>0</v>
      </c>
      <c r="F186" s="140" t="s">
        <v>1810</v>
      </c>
    </row>
    <row r="187" spans="2:6" x14ac:dyDescent="0.25">
      <c r="B187" s="182">
        <v>45078.717928240738</v>
      </c>
      <c r="C187" s="261">
        <v>13</v>
      </c>
      <c r="D187" s="261">
        <v>12.67</v>
      </c>
      <c r="E187" s="261">
        <v>0.33</v>
      </c>
      <c r="F187" s="140" t="s">
        <v>5927</v>
      </c>
    </row>
    <row r="188" spans="2:6" x14ac:dyDescent="0.25">
      <c r="B188" s="182">
        <v>45078.718356481484</v>
      </c>
      <c r="C188" s="261">
        <v>1000</v>
      </c>
      <c r="D188" s="261">
        <v>996.5</v>
      </c>
      <c r="E188" s="261">
        <v>3.5</v>
      </c>
      <c r="F188" s="140" t="s">
        <v>9117</v>
      </c>
    </row>
    <row r="189" spans="2:6" x14ac:dyDescent="0.25">
      <c r="B189" s="182">
        <v>45078.721712962964</v>
      </c>
      <c r="C189" s="261">
        <v>12</v>
      </c>
      <c r="D189" s="261">
        <v>11.7</v>
      </c>
      <c r="E189" s="261">
        <v>0.3</v>
      </c>
      <c r="F189" s="140" t="s">
        <v>5927</v>
      </c>
    </row>
    <row r="190" spans="2:6" x14ac:dyDescent="0.25">
      <c r="B190" s="182">
        <v>45078.723796296297</v>
      </c>
      <c r="C190" s="261">
        <v>5000</v>
      </c>
      <c r="D190" s="261">
        <v>4982.5</v>
      </c>
      <c r="E190" s="261">
        <v>17.5</v>
      </c>
      <c r="F190" s="140" t="s">
        <v>810</v>
      </c>
    </row>
    <row r="191" spans="2:6" x14ac:dyDescent="0.25">
      <c r="B191" s="182">
        <v>45078.724166666667</v>
      </c>
      <c r="C191" s="261">
        <v>15</v>
      </c>
      <c r="D191" s="261">
        <v>14.62</v>
      </c>
      <c r="E191" s="261">
        <v>0.38</v>
      </c>
      <c r="F191" s="140" t="s">
        <v>4067</v>
      </c>
    </row>
    <row r="192" spans="2:6" x14ac:dyDescent="0.25">
      <c r="B192" s="182">
        <v>45078.725844907407</v>
      </c>
      <c r="C192" s="261">
        <v>22</v>
      </c>
      <c r="D192" s="261">
        <v>21.45</v>
      </c>
      <c r="E192" s="261">
        <v>0.55000000000000004</v>
      </c>
      <c r="F192" s="140" t="s">
        <v>9118</v>
      </c>
    </row>
    <row r="193" spans="2:6" x14ac:dyDescent="0.25">
      <c r="B193" s="182">
        <v>45078.727361111109</v>
      </c>
      <c r="C193" s="261">
        <v>1000</v>
      </c>
      <c r="D193" s="261">
        <v>996.5</v>
      </c>
      <c r="E193" s="261">
        <v>3.5</v>
      </c>
      <c r="F193" s="140" t="s">
        <v>677</v>
      </c>
    </row>
    <row r="194" spans="2:6" x14ac:dyDescent="0.25">
      <c r="B194" s="182">
        <v>45078.729201388887</v>
      </c>
      <c r="C194" s="261">
        <v>1</v>
      </c>
      <c r="D194" s="261">
        <v>1</v>
      </c>
      <c r="E194" s="261">
        <v>0</v>
      </c>
      <c r="F194" s="140" t="s">
        <v>1212</v>
      </c>
    </row>
    <row r="195" spans="2:6" x14ac:dyDescent="0.25">
      <c r="B195" s="182">
        <v>45078.729212962964</v>
      </c>
      <c r="C195" s="261">
        <v>1</v>
      </c>
      <c r="D195" s="261">
        <v>1</v>
      </c>
      <c r="E195" s="261">
        <v>0</v>
      </c>
      <c r="F195" s="140" t="s">
        <v>1212</v>
      </c>
    </row>
    <row r="196" spans="2:6" x14ac:dyDescent="0.25">
      <c r="B196" s="182">
        <v>45078.729583333334</v>
      </c>
      <c r="C196" s="261">
        <v>10</v>
      </c>
      <c r="D196" s="261">
        <v>9.75</v>
      </c>
      <c r="E196" s="261">
        <v>0.25</v>
      </c>
      <c r="F196" s="140" t="s">
        <v>5121</v>
      </c>
    </row>
    <row r="197" spans="2:6" x14ac:dyDescent="0.25">
      <c r="B197" s="182">
        <v>45078.72960648148</v>
      </c>
      <c r="C197" s="261">
        <v>1</v>
      </c>
      <c r="D197" s="261">
        <v>1</v>
      </c>
      <c r="E197" s="261">
        <v>0</v>
      </c>
      <c r="F197" s="140" t="s">
        <v>1212</v>
      </c>
    </row>
    <row r="198" spans="2:6" x14ac:dyDescent="0.25">
      <c r="B198" s="182">
        <v>45078.729791666665</v>
      </c>
      <c r="C198" s="261">
        <v>1</v>
      </c>
      <c r="D198" s="261">
        <v>1</v>
      </c>
      <c r="E198" s="261">
        <v>0</v>
      </c>
      <c r="F198" s="140" t="s">
        <v>1212</v>
      </c>
    </row>
    <row r="199" spans="2:6" x14ac:dyDescent="0.25">
      <c r="B199" s="182">
        <v>45078.729861111111</v>
      </c>
      <c r="C199" s="261">
        <v>1</v>
      </c>
      <c r="D199" s="261">
        <v>1</v>
      </c>
      <c r="E199" s="261">
        <v>0</v>
      </c>
      <c r="F199" s="140" t="s">
        <v>1212</v>
      </c>
    </row>
    <row r="200" spans="2:6" x14ac:dyDescent="0.25">
      <c r="B200" s="182">
        <v>45078.730081018519</v>
      </c>
      <c r="C200" s="261">
        <v>1</v>
      </c>
      <c r="D200" s="261">
        <v>1</v>
      </c>
      <c r="E200" s="261">
        <v>0</v>
      </c>
      <c r="F200" s="140" t="s">
        <v>1212</v>
      </c>
    </row>
    <row r="201" spans="2:6" x14ac:dyDescent="0.25">
      <c r="B201" s="182">
        <v>45078.730266203704</v>
      </c>
      <c r="C201" s="261">
        <v>1</v>
      </c>
      <c r="D201" s="261">
        <v>1</v>
      </c>
      <c r="E201" s="261">
        <v>0</v>
      </c>
      <c r="F201" s="140" t="s">
        <v>1212</v>
      </c>
    </row>
    <row r="202" spans="2:6" x14ac:dyDescent="0.25">
      <c r="B202" s="182">
        <v>45078.730567129627</v>
      </c>
      <c r="C202" s="261">
        <v>1</v>
      </c>
      <c r="D202" s="261">
        <v>1</v>
      </c>
      <c r="E202" s="261">
        <v>0</v>
      </c>
      <c r="F202" s="140" t="s">
        <v>1212</v>
      </c>
    </row>
    <row r="203" spans="2:6" x14ac:dyDescent="0.25">
      <c r="B203" s="182">
        <v>45078.730844907404</v>
      </c>
      <c r="C203" s="261">
        <v>1</v>
      </c>
      <c r="D203" s="261">
        <v>1</v>
      </c>
      <c r="E203" s="261">
        <v>0</v>
      </c>
      <c r="F203" s="140" t="s">
        <v>1212</v>
      </c>
    </row>
    <row r="204" spans="2:6" x14ac:dyDescent="0.25">
      <c r="B204" s="182">
        <v>45078.731064814812</v>
      </c>
      <c r="C204" s="261">
        <v>1</v>
      </c>
      <c r="D204" s="261">
        <v>1</v>
      </c>
      <c r="E204" s="261">
        <v>0</v>
      </c>
      <c r="F204" s="140" t="s">
        <v>1212</v>
      </c>
    </row>
    <row r="205" spans="2:6" x14ac:dyDescent="0.25">
      <c r="B205" s="182">
        <v>45078.731319444443</v>
      </c>
      <c r="C205" s="261">
        <v>1</v>
      </c>
      <c r="D205" s="261">
        <v>1</v>
      </c>
      <c r="E205" s="261">
        <v>0</v>
      </c>
      <c r="F205" s="140" t="s">
        <v>1212</v>
      </c>
    </row>
    <row r="206" spans="2:6" x14ac:dyDescent="0.25">
      <c r="B206" s="182">
        <v>45078.743946759256</v>
      </c>
      <c r="C206" s="261">
        <v>100</v>
      </c>
      <c r="D206" s="261">
        <v>99.65</v>
      </c>
      <c r="E206" s="261">
        <v>0.35</v>
      </c>
      <c r="F206" s="140" t="s">
        <v>5082</v>
      </c>
    </row>
    <row r="207" spans="2:6" x14ac:dyDescent="0.25">
      <c r="B207" s="182">
        <v>45078.74459490741</v>
      </c>
      <c r="C207" s="261">
        <v>1</v>
      </c>
      <c r="D207" s="261">
        <v>1</v>
      </c>
      <c r="E207" s="261">
        <v>0</v>
      </c>
      <c r="F207" s="140" t="s">
        <v>367</v>
      </c>
    </row>
    <row r="208" spans="2:6" x14ac:dyDescent="0.25">
      <c r="B208" s="182">
        <v>45078.74523148148</v>
      </c>
      <c r="C208" s="261">
        <v>1</v>
      </c>
      <c r="D208" s="261">
        <v>1</v>
      </c>
      <c r="E208" s="261">
        <v>0</v>
      </c>
      <c r="F208" s="140" t="s">
        <v>367</v>
      </c>
    </row>
    <row r="209" spans="2:6" x14ac:dyDescent="0.25">
      <c r="B209" s="182">
        <v>45078.745972222219</v>
      </c>
      <c r="C209" s="261">
        <v>1</v>
      </c>
      <c r="D209" s="261">
        <v>1</v>
      </c>
      <c r="E209" s="261">
        <v>0</v>
      </c>
      <c r="F209" s="140" t="s">
        <v>367</v>
      </c>
    </row>
    <row r="210" spans="2:6" x14ac:dyDescent="0.25">
      <c r="B210" s="182">
        <v>45078.746828703705</v>
      </c>
      <c r="C210" s="261">
        <v>1</v>
      </c>
      <c r="D210" s="261">
        <v>1</v>
      </c>
      <c r="E210" s="261">
        <v>0</v>
      </c>
      <c r="F210" s="140" t="s">
        <v>367</v>
      </c>
    </row>
    <row r="211" spans="2:6" x14ac:dyDescent="0.25">
      <c r="B211" s="182">
        <v>45078.747615740744</v>
      </c>
      <c r="C211" s="261">
        <v>10000</v>
      </c>
      <c r="D211" s="261">
        <v>9965</v>
      </c>
      <c r="E211" s="261">
        <v>35</v>
      </c>
      <c r="F211" s="140" t="s">
        <v>1323</v>
      </c>
    </row>
    <row r="212" spans="2:6" x14ac:dyDescent="0.25">
      <c r="B212" s="182">
        <v>45078.747673611113</v>
      </c>
      <c r="C212" s="261">
        <v>1</v>
      </c>
      <c r="D212" s="261">
        <v>1</v>
      </c>
      <c r="E212" s="261">
        <v>0</v>
      </c>
      <c r="F212" s="140" t="s">
        <v>367</v>
      </c>
    </row>
    <row r="213" spans="2:6" x14ac:dyDescent="0.25">
      <c r="B213" s="182">
        <v>45078.753738425927</v>
      </c>
      <c r="C213" s="261">
        <v>100</v>
      </c>
      <c r="D213" s="261">
        <v>99.65</v>
      </c>
      <c r="E213" s="261">
        <v>0.35</v>
      </c>
      <c r="F213" s="140" t="s">
        <v>1925</v>
      </c>
    </row>
    <row r="214" spans="2:6" x14ac:dyDescent="0.25">
      <c r="B214" s="182">
        <v>45078.755104166667</v>
      </c>
      <c r="C214" s="261">
        <v>100</v>
      </c>
      <c r="D214" s="261">
        <v>99.65</v>
      </c>
      <c r="E214" s="261">
        <v>0.35</v>
      </c>
      <c r="F214" s="140" t="s">
        <v>389</v>
      </c>
    </row>
    <row r="215" spans="2:6" x14ac:dyDescent="0.25">
      <c r="B215" s="182">
        <v>45078.756932870368</v>
      </c>
      <c r="C215" s="261">
        <v>1</v>
      </c>
      <c r="D215" s="261">
        <v>1</v>
      </c>
      <c r="E215" s="261">
        <v>0</v>
      </c>
      <c r="F215" s="140" t="s">
        <v>367</v>
      </c>
    </row>
    <row r="216" spans="2:6" x14ac:dyDescent="0.25">
      <c r="B216" s="182">
        <v>45078.758206018516</v>
      </c>
      <c r="C216" s="261">
        <v>250</v>
      </c>
      <c r="D216" s="261">
        <v>249.12</v>
      </c>
      <c r="E216" s="261">
        <v>0.88</v>
      </c>
      <c r="F216" s="140" t="s">
        <v>370</v>
      </c>
    </row>
    <row r="217" spans="2:6" x14ac:dyDescent="0.25">
      <c r="B217" s="182">
        <v>45078.758425925924</v>
      </c>
      <c r="C217" s="261">
        <v>1000</v>
      </c>
      <c r="D217" s="261">
        <v>996.5</v>
      </c>
      <c r="E217" s="261">
        <v>3.5</v>
      </c>
      <c r="F217" s="140" t="s">
        <v>1304</v>
      </c>
    </row>
    <row r="218" spans="2:6" x14ac:dyDescent="0.25">
      <c r="B218" s="182">
        <v>45078.764525462961</v>
      </c>
      <c r="C218" s="261">
        <v>1000</v>
      </c>
      <c r="D218" s="261">
        <v>996.5</v>
      </c>
      <c r="E218" s="261">
        <v>3.5</v>
      </c>
      <c r="F218" s="140" t="s">
        <v>2465</v>
      </c>
    </row>
    <row r="219" spans="2:6" x14ac:dyDescent="0.25">
      <c r="B219" s="182">
        <v>45078.777430555558</v>
      </c>
      <c r="C219" s="261">
        <v>35000</v>
      </c>
      <c r="D219" s="261">
        <v>34877.5</v>
      </c>
      <c r="E219" s="261">
        <v>122.5</v>
      </c>
      <c r="F219" s="140" t="s">
        <v>2627</v>
      </c>
    </row>
    <row r="220" spans="2:6" x14ac:dyDescent="0.25">
      <c r="B220" s="182">
        <v>45078.781215277777</v>
      </c>
      <c r="C220" s="261">
        <v>200</v>
      </c>
      <c r="D220" s="261">
        <v>199.3</v>
      </c>
      <c r="E220" s="261">
        <v>0.7</v>
      </c>
      <c r="F220" s="140" t="s">
        <v>2858</v>
      </c>
    </row>
    <row r="221" spans="2:6" x14ac:dyDescent="0.25">
      <c r="B221" s="182">
        <v>45078.781481481485</v>
      </c>
      <c r="C221" s="261">
        <v>100</v>
      </c>
      <c r="D221" s="261">
        <v>99.65</v>
      </c>
      <c r="E221" s="261">
        <v>0.35</v>
      </c>
      <c r="F221" s="140" t="s">
        <v>2858</v>
      </c>
    </row>
    <row r="222" spans="2:6" x14ac:dyDescent="0.25">
      <c r="B222" s="182">
        <v>45078.785555555558</v>
      </c>
      <c r="C222" s="261">
        <v>200</v>
      </c>
      <c r="D222" s="261">
        <v>199.3</v>
      </c>
      <c r="E222" s="261">
        <v>0.7</v>
      </c>
      <c r="F222" s="140" t="s">
        <v>160</v>
      </c>
    </row>
    <row r="223" spans="2:6" x14ac:dyDescent="0.25">
      <c r="B223" s="182">
        <v>45078.787766203706</v>
      </c>
      <c r="C223" s="261">
        <v>500</v>
      </c>
      <c r="D223" s="261">
        <v>498.25</v>
      </c>
      <c r="E223" s="261">
        <v>1.75</v>
      </c>
      <c r="F223" s="140" t="s">
        <v>6024</v>
      </c>
    </row>
    <row r="224" spans="2:6" x14ac:dyDescent="0.25">
      <c r="B224" s="182">
        <v>45078.791377314818</v>
      </c>
      <c r="C224" s="261">
        <v>1000</v>
      </c>
      <c r="D224" s="261">
        <v>996.5</v>
      </c>
      <c r="E224" s="261">
        <v>3.5</v>
      </c>
      <c r="F224" s="140" t="s">
        <v>7380</v>
      </c>
    </row>
    <row r="225" spans="2:6" x14ac:dyDescent="0.25">
      <c r="B225" s="182">
        <v>45078.793645833335</v>
      </c>
      <c r="C225" s="261">
        <v>10000</v>
      </c>
      <c r="D225" s="261">
        <v>9965</v>
      </c>
      <c r="E225" s="261">
        <v>35</v>
      </c>
      <c r="F225" s="140" t="s">
        <v>7844</v>
      </c>
    </row>
    <row r="226" spans="2:6" x14ac:dyDescent="0.25">
      <c r="B226" s="182">
        <v>45078.815335648149</v>
      </c>
      <c r="C226" s="261">
        <v>1400</v>
      </c>
      <c r="D226" s="261">
        <v>1395.1</v>
      </c>
      <c r="E226" s="261">
        <v>4.9000000000000004</v>
      </c>
      <c r="F226" s="140" t="s">
        <v>1670</v>
      </c>
    </row>
    <row r="227" spans="2:6" x14ac:dyDescent="0.25">
      <c r="B227" s="182">
        <v>45078.817418981482</v>
      </c>
      <c r="C227" s="261">
        <v>500</v>
      </c>
      <c r="D227" s="261">
        <v>498.25</v>
      </c>
      <c r="E227" s="261">
        <v>1.75</v>
      </c>
      <c r="F227" s="140" t="s">
        <v>818</v>
      </c>
    </row>
    <row r="228" spans="2:6" x14ac:dyDescent="0.25">
      <c r="B228" s="182">
        <v>45078.82304398148</v>
      </c>
      <c r="C228" s="261">
        <v>828</v>
      </c>
      <c r="D228" s="261">
        <v>825.1</v>
      </c>
      <c r="E228" s="261">
        <v>2.9</v>
      </c>
      <c r="F228" s="140" t="s">
        <v>4102</v>
      </c>
    </row>
    <row r="229" spans="2:6" x14ac:dyDescent="0.25">
      <c r="B229" s="182">
        <v>45078.826817129629</v>
      </c>
      <c r="C229" s="261">
        <v>100</v>
      </c>
      <c r="D229" s="261">
        <v>99.65</v>
      </c>
      <c r="E229" s="261">
        <v>0.35</v>
      </c>
      <c r="F229" s="140" t="s">
        <v>6010</v>
      </c>
    </row>
    <row r="230" spans="2:6" x14ac:dyDescent="0.25">
      <c r="B230" s="182">
        <v>45078.828541666669</v>
      </c>
      <c r="C230" s="261">
        <v>100</v>
      </c>
      <c r="D230" s="261">
        <v>99.65</v>
      </c>
      <c r="E230" s="261">
        <v>0.35</v>
      </c>
      <c r="F230" s="140" t="s">
        <v>6031</v>
      </c>
    </row>
    <row r="231" spans="2:6" x14ac:dyDescent="0.25">
      <c r="B231" s="182">
        <v>45078.832314814812</v>
      </c>
      <c r="C231" s="261">
        <v>1</v>
      </c>
      <c r="D231" s="261">
        <v>1</v>
      </c>
      <c r="E231" s="261">
        <v>0</v>
      </c>
      <c r="F231" s="140" t="s">
        <v>1595</v>
      </c>
    </row>
    <row r="232" spans="2:6" x14ac:dyDescent="0.25">
      <c r="B232" s="182">
        <v>45078.841562499998</v>
      </c>
      <c r="C232" s="261">
        <v>10</v>
      </c>
      <c r="D232" s="261">
        <v>9.9600000000000009</v>
      </c>
      <c r="E232" s="261">
        <v>0.04</v>
      </c>
      <c r="F232" s="140" t="s">
        <v>2251</v>
      </c>
    </row>
    <row r="233" spans="2:6" x14ac:dyDescent="0.25">
      <c r="B233" s="182">
        <v>45078.847094907411</v>
      </c>
      <c r="C233" s="261">
        <v>2000</v>
      </c>
      <c r="D233" s="261">
        <v>1993</v>
      </c>
      <c r="E233" s="261">
        <v>7</v>
      </c>
      <c r="F233" s="140" t="s">
        <v>5133</v>
      </c>
    </row>
    <row r="234" spans="2:6" x14ac:dyDescent="0.25">
      <c r="B234" s="182">
        <v>45078.850219907406</v>
      </c>
      <c r="C234" s="261">
        <v>1500</v>
      </c>
      <c r="D234" s="261">
        <v>1494.75</v>
      </c>
      <c r="E234" s="261">
        <v>5.25</v>
      </c>
      <c r="F234" s="140" t="s">
        <v>6866</v>
      </c>
    </row>
    <row r="235" spans="2:6" x14ac:dyDescent="0.25">
      <c r="B235" s="182">
        <v>45078.852280092593</v>
      </c>
      <c r="C235" s="261">
        <v>500</v>
      </c>
      <c r="D235" s="261">
        <v>498.25</v>
      </c>
      <c r="E235" s="261">
        <v>1.75</v>
      </c>
      <c r="F235" s="140" t="s">
        <v>647</v>
      </c>
    </row>
    <row r="236" spans="2:6" x14ac:dyDescent="0.25">
      <c r="B236" s="182">
        <v>45078.854259259257</v>
      </c>
      <c r="C236" s="261">
        <v>1000</v>
      </c>
      <c r="D236" s="261">
        <v>996.5</v>
      </c>
      <c r="E236" s="261">
        <v>3.5</v>
      </c>
      <c r="F236" s="140" t="s">
        <v>6995</v>
      </c>
    </row>
    <row r="237" spans="2:6" x14ac:dyDescent="0.25">
      <c r="B237" s="182">
        <v>45078.854629629626</v>
      </c>
      <c r="C237" s="261">
        <v>1036</v>
      </c>
      <c r="D237" s="261">
        <v>1032.3699999999999</v>
      </c>
      <c r="E237" s="261">
        <v>3.63</v>
      </c>
      <c r="F237" s="140" t="s">
        <v>4476</v>
      </c>
    </row>
    <row r="238" spans="2:6" x14ac:dyDescent="0.25">
      <c r="B238" s="182">
        <v>45078.863807870373</v>
      </c>
      <c r="C238" s="261">
        <v>2000</v>
      </c>
      <c r="D238" s="261">
        <v>1993</v>
      </c>
      <c r="E238" s="261">
        <v>7</v>
      </c>
      <c r="F238" s="140" t="s">
        <v>9119</v>
      </c>
    </row>
    <row r="239" spans="2:6" x14ac:dyDescent="0.25">
      <c r="B239" s="182">
        <v>45078.879525462966</v>
      </c>
      <c r="C239" s="261">
        <v>47.21</v>
      </c>
      <c r="D239" s="261">
        <v>47.04</v>
      </c>
      <c r="E239" s="261">
        <v>0.17</v>
      </c>
      <c r="F239" s="140" t="s">
        <v>8116</v>
      </c>
    </row>
    <row r="240" spans="2:6" x14ac:dyDescent="0.25">
      <c r="B240" s="182">
        <v>45078.894178240742</v>
      </c>
      <c r="C240" s="261">
        <v>1000</v>
      </c>
      <c r="D240" s="261">
        <v>996.5</v>
      </c>
      <c r="E240" s="261">
        <v>3.5</v>
      </c>
      <c r="F240" s="140" t="s">
        <v>1316</v>
      </c>
    </row>
    <row r="241" spans="2:6" x14ac:dyDescent="0.25">
      <c r="B241" s="182">
        <v>45078.897916666669</v>
      </c>
      <c r="C241" s="261">
        <v>500</v>
      </c>
      <c r="D241" s="261">
        <v>498.25</v>
      </c>
      <c r="E241" s="261">
        <v>1.75</v>
      </c>
      <c r="F241" s="140" t="s">
        <v>9120</v>
      </c>
    </row>
    <row r="242" spans="2:6" x14ac:dyDescent="0.25">
      <c r="B242" s="182">
        <v>45078.904050925928</v>
      </c>
      <c r="C242" s="261">
        <v>500</v>
      </c>
      <c r="D242" s="261">
        <v>498.25</v>
      </c>
      <c r="E242" s="261">
        <v>1.75</v>
      </c>
      <c r="F242" s="140" t="s">
        <v>488</v>
      </c>
    </row>
    <row r="243" spans="2:6" x14ac:dyDescent="0.25">
      <c r="B243" s="182">
        <v>45078.924513888887</v>
      </c>
      <c r="C243" s="261">
        <v>100</v>
      </c>
      <c r="D243" s="261">
        <v>99.65</v>
      </c>
      <c r="E243" s="261">
        <v>0.35</v>
      </c>
      <c r="F243" s="140" t="s">
        <v>4231</v>
      </c>
    </row>
    <row r="244" spans="2:6" x14ac:dyDescent="0.25">
      <c r="B244" s="182">
        <v>45078.930752314816</v>
      </c>
      <c r="C244" s="261">
        <v>10</v>
      </c>
      <c r="D244" s="261">
        <v>9.9600000000000009</v>
      </c>
      <c r="E244" s="261">
        <v>0.04</v>
      </c>
      <c r="F244" s="140" t="s">
        <v>1050</v>
      </c>
    </row>
    <row r="245" spans="2:6" x14ac:dyDescent="0.25">
      <c r="B245" s="182">
        <v>45078.942465277774</v>
      </c>
      <c r="C245" s="261">
        <v>251.07</v>
      </c>
      <c r="D245" s="261">
        <v>250.19</v>
      </c>
      <c r="E245" s="261">
        <v>0.88</v>
      </c>
      <c r="F245" s="140" t="s">
        <v>7312</v>
      </c>
    </row>
    <row r="246" spans="2:6" x14ac:dyDescent="0.25">
      <c r="B246" s="182">
        <v>45078.94902777778</v>
      </c>
      <c r="C246" s="261">
        <v>100</v>
      </c>
      <c r="D246" s="261">
        <v>99.65</v>
      </c>
      <c r="E246" s="261">
        <v>0.35</v>
      </c>
      <c r="F246" s="140" t="s">
        <v>5476</v>
      </c>
    </row>
    <row r="247" spans="2:6" x14ac:dyDescent="0.25">
      <c r="B247" s="182">
        <v>45078.983969907407</v>
      </c>
      <c r="C247" s="261">
        <v>2000</v>
      </c>
      <c r="D247" s="261">
        <v>1993</v>
      </c>
      <c r="E247" s="261">
        <v>7</v>
      </c>
      <c r="F247" s="140" t="s">
        <v>9121</v>
      </c>
    </row>
    <row r="248" spans="2:6" x14ac:dyDescent="0.25">
      <c r="B248" s="182">
        <v>45078.988368055558</v>
      </c>
      <c r="C248" s="261">
        <v>300</v>
      </c>
      <c r="D248" s="261">
        <v>298.95</v>
      </c>
      <c r="E248" s="261">
        <v>1.05</v>
      </c>
      <c r="F248" s="140" t="s">
        <v>6710</v>
      </c>
    </row>
    <row r="249" spans="2:6" x14ac:dyDescent="0.25">
      <c r="B249" s="182">
        <v>45078.991770833331</v>
      </c>
      <c r="C249" s="261">
        <v>200</v>
      </c>
      <c r="D249" s="261">
        <v>199.3</v>
      </c>
      <c r="E249" s="261">
        <v>0.7</v>
      </c>
      <c r="F249" s="140" t="s">
        <v>2614</v>
      </c>
    </row>
    <row r="250" spans="2:6" x14ac:dyDescent="0.25">
      <c r="B250" s="182">
        <v>45078.995648148149</v>
      </c>
      <c r="C250" s="261">
        <v>10</v>
      </c>
      <c r="D250" s="261">
        <v>9.9600000000000009</v>
      </c>
      <c r="E250" s="261">
        <v>0.04</v>
      </c>
      <c r="F250" s="140" t="s">
        <v>1050</v>
      </c>
    </row>
    <row r="251" spans="2:6" x14ac:dyDescent="0.25">
      <c r="B251" s="182">
        <v>45079.002569444441</v>
      </c>
      <c r="C251" s="261">
        <v>147.91</v>
      </c>
      <c r="D251" s="261">
        <v>147.38999999999999</v>
      </c>
      <c r="E251" s="261">
        <v>0.52</v>
      </c>
      <c r="F251" s="140" t="s">
        <v>4560</v>
      </c>
    </row>
    <row r="252" spans="2:6" x14ac:dyDescent="0.25">
      <c r="B252" s="182">
        <v>45079.004537037035</v>
      </c>
      <c r="C252" s="261">
        <v>5000</v>
      </c>
      <c r="D252" s="261">
        <v>4982.5</v>
      </c>
      <c r="E252" s="261">
        <v>17.5</v>
      </c>
      <c r="F252" s="140" t="s">
        <v>6750</v>
      </c>
    </row>
    <row r="253" spans="2:6" x14ac:dyDescent="0.25">
      <c r="B253" s="182">
        <v>45079.009398148148</v>
      </c>
      <c r="C253" s="261">
        <v>200</v>
      </c>
      <c r="D253" s="261">
        <v>199.3</v>
      </c>
      <c r="E253" s="261">
        <v>0.7</v>
      </c>
      <c r="F253" s="140" t="s">
        <v>7569</v>
      </c>
    </row>
    <row r="254" spans="2:6" x14ac:dyDescent="0.25">
      <c r="B254" s="182">
        <v>45079.013981481483</v>
      </c>
      <c r="C254" s="261">
        <v>2000</v>
      </c>
      <c r="D254" s="261">
        <v>1993</v>
      </c>
      <c r="E254" s="261">
        <v>7</v>
      </c>
      <c r="F254" s="140" t="s">
        <v>2010</v>
      </c>
    </row>
    <row r="255" spans="2:6" x14ac:dyDescent="0.25">
      <c r="B255" s="182">
        <v>45079.019594907404</v>
      </c>
      <c r="C255" s="261">
        <v>2000</v>
      </c>
      <c r="D255" s="261">
        <v>1993</v>
      </c>
      <c r="E255" s="261">
        <v>7</v>
      </c>
      <c r="F255" s="140" t="s">
        <v>2173</v>
      </c>
    </row>
    <row r="256" spans="2:6" x14ac:dyDescent="0.25">
      <c r="B256" s="182">
        <v>45079.023136574076</v>
      </c>
      <c r="C256" s="261">
        <v>400</v>
      </c>
      <c r="D256" s="261">
        <v>398.6</v>
      </c>
      <c r="E256" s="261">
        <v>1.4</v>
      </c>
      <c r="F256" s="140" t="s">
        <v>5336</v>
      </c>
    </row>
    <row r="257" spans="2:6" x14ac:dyDescent="0.25">
      <c r="B257" s="182">
        <v>45079.028402777774</v>
      </c>
      <c r="C257" s="261">
        <v>1000</v>
      </c>
      <c r="D257" s="261">
        <v>996.5</v>
      </c>
      <c r="E257" s="261">
        <v>3.5</v>
      </c>
      <c r="F257" s="140" t="s">
        <v>1782</v>
      </c>
    </row>
    <row r="258" spans="2:6" x14ac:dyDescent="0.25">
      <c r="B258" s="182">
        <v>45079.034907407404</v>
      </c>
      <c r="C258" s="261">
        <v>500</v>
      </c>
      <c r="D258" s="261">
        <v>498.25</v>
      </c>
      <c r="E258" s="261">
        <v>1.75</v>
      </c>
      <c r="F258" s="140" t="s">
        <v>9122</v>
      </c>
    </row>
    <row r="259" spans="2:6" x14ac:dyDescent="0.25">
      <c r="B259" s="182">
        <v>45079.048333333332</v>
      </c>
      <c r="C259" s="261">
        <v>121</v>
      </c>
      <c r="D259" s="261">
        <v>120.58</v>
      </c>
      <c r="E259" s="261">
        <v>0.42</v>
      </c>
      <c r="F259" s="140" t="s">
        <v>4671</v>
      </c>
    </row>
    <row r="260" spans="2:6" x14ac:dyDescent="0.25">
      <c r="B260" s="182">
        <v>45079.048715277779</v>
      </c>
      <c r="C260" s="261">
        <v>250</v>
      </c>
      <c r="D260" s="261">
        <v>249.12</v>
      </c>
      <c r="E260" s="261">
        <v>0.88</v>
      </c>
      <c r="F260" s="140" t="s">
        <v>4479</v>
      </c>
    </row>
    <row r="261" spans="2:6" x14ac:dyDescent="0.25">
      <c r="B261" s="182">
        <v>45079.085740740738</v>
      </c>
      <c r="C261" s="261">
        <v>1</v>
      </c>
      <c r="D261" s="261">
        <v>1</v>
      </c>
      <c r="E261" s="261">
        <v>0</v>
      </c>
      <c r="F261" s="140" t="s">
        <v>2627</v>
      </c>
    </row>
    <row r="262" spans="2:6" x14ac:dyDescent="0.25">
      <c r="B262" s="182">
        <v>45079.193854166668</v>
      </c>
      <c r="C262" s="261">
        <v>5000</v>
      </c>
      <c r="D262" s="261">
        <v>4982.5</v>
      </c>
      <c r="E262" s="261">
        <v>17.5</v>
      </c>
      <c r="F262" s="140" t="s">
        <v>5070</v>
      </c>
    </row>
    <row r="263" spans="2:6" x14ac:dyDescent="0.25">
      <c r="B263" s="182">
        <v>45079.252060185187</v>
      </c>
      <c r="C263" s="261">
        <v>50</v>
      </c>
      <c r="D263" s="261">
        <v>49.82</v>
      </c>
      <c r="E263" s="261">
        <v>0.18</v>
      </c>
      <c r="F263" s="140" t="s">
        <v>1574</v>
      </c>
    </row>
    <row r="264" spans="2:6" x14ac:dyDescent="0.25">
      <c r="B264" s="182">
        <v>45079.272141203706</v>
      </c>
      <c r="C264" s="261">
        <v>200</v>
      </c>
      <c r="D264" s="261">
        <v>199.3</v>
      </c>
      <c r="E264" s="261">
        <v>0.7</v>
      </c>
      <c r="F264" s="140" t="s">
        <v>1797</v>
      </c>
    </row>
    <row r="265" spans="2:6" x14ac:dyDescent="0.25">
      <c r="B265" s="182">
        <v>45079.272986111115</v>
      </c>
      <c r="C265" s="261">
        <v>260</v>
      </c>
      <c r="D265" s="261">
        <v>259.08999999999997</v>
      </c>
      <c r="E265" s="261">
        <v>0.91</v>
      </c>
      <c r="F265" s="140" t="s">
        <v>65</v>
      </c>
    </row>
    <row r="266" spans="2:6" x14ac:dyDescent="0.25">
      <c r="B266" s="182">
        <v>45079.274814814817</v>
      </c>
      <c r="C266" s="261">
        <v>27</v>
      </c>
      <c r="D266" s="261">
        <v>26.91</v>
      </c>
      <c r="E266" s="261">
        <v>0.09</v>
      </c>
      <c r="F266" s="140" t="s">
        <v>51</v>
      </c>
    </row>
    <row r="267" spans="2:6" x14ac:dyDescent="0.25">
      <c r="B267" s="182">
        <v>45079.278379629628</v>
      </c>
      <c r="C267" s="261">
        <v>0.01</v>
      </c>
      <c r="D267" s="261">
        <v>0.01</v>
      </c>
      <c r="E267" s="261">
        <v>0</v>
      </c>
      <c r="F267" s="140" t="s">
        <v>5962</v>
      </c>
    </row>
    <row r="268" spans="2:6" x14ac:dyDescent="0.25">
      <c r="B268" s="182">
        <v>45079.281331018516</v>
      </c>
      <c r="C268" s="261">
        <v>31</v>
      </c>
      <c r="D268" s="261">
        <v>30.89</v>
      </c>
      <c r="E268" s="261">
        <v>0.11</v>
      </c>
      <c r="F268" s="140" t="s">
        <v>5930</v>
      </c>
    </row>
    <row r="269" spans="2:6" x14ac:dyDescent="0.25">
      <c r="B269" s="182">
        <v>45079.281817129631</v>
      </c>
      <c r="C269" s="261">
        <v>500</v>
      </c>
      <c r="D269" s="261">
        <v>498.25</v>
      </c>
      <c r="E269" s="261">
        <v>1.75</v>
      </c>
      <c r="F269" s="140" t="s">
        <v>9123</v>
      </c>
    </row>
    <row r="270" spans="2:6" x14ac:dyDescent="0.25">
      <c r="B270" s="182">
        <v>45079.296307870369</v>
      </c>
      <c r="C270" s="261">
        <v>200</v>
      </c>
      <c r="D270" s="261">
        <v>199.3</v>
      </c>
      <c r="E270" s="261">
        <v>0.7</v>
      </c>
      <c r="F270" s="140" t="s">
        <v>358</v>
      </c>
    </row>
    <row r="271" spans="2:6" x14ac:dyDescent="0.25">
      <c r="B271" s="182">
        <v>45079.313171296293</v>
      </c>
      <c r="C271" s="261">
        <v>1000</v>
      </c>
      <c r="D271" s="261">
        <v>996.5</v>
      </c>
      <c r="E271" s="261">
        <v>3.5</v>
      </c>
      <c r="F271" s="140" t="s">
        <v>306</v>
      </c>
    </row>
    <row r="272" spans="2:6" x14ac:dyDescent="0.25">
      <c r="B272" s="182">
        <v>45079.338275462964</v>
      </c>
      <c r="C272" s="261">
        <v>100</v>
      </c>
      <c r="D272" s="261">
        <v>99.65</v>
      </c>
      <c r="E272" s="261">
        <v>0.35</v>
      </c>
      <c r="F272" s="140" t="s">
        <v>4239</v>
      </c>
    </row>
    <row r="273" spans="2:6" x14ac:dyDescent="0.25">
      <c r="B273" s="182">
        <v>45079.340636574074</v>
      </c>
      <c r="C273" s="261">
        <v>1000</v>
      </c>
      <c r="D273" s="261">
        <v>996.5</v>
      </c>
      <c r="E273" s="261">
        <v>3.5</v>
      </c>
      <c r="F273" s="140" t="s">
        <v>56</v>
      </c>
    </row>
    <row r="274" spans="2:6" x14ac:dyDescent="0.25">
      <c r="B274" s="182">
        <v>45079.344293981485</v>
      </c>
      <c r="C274" s="261">
        <v>100</v>
      </c>
      <c r="D274" s="261">
        <v>99.65</v>
      </c>
      <c r="E274" s="261">
        <v>0.35</v>
      </c>
      <c r="F274" s="140" t="s">
        <v>4466</v>
      </c>
    </row>
    <row r="275" spans="2:6" x14ac:dyDescent="0.25">
      <c r="B275" s="182">
        <v>45079.34888888889</v>
      </c>
      <c r="C275" s="261">
        <v>25</v>
      </c>
      <c r="D275" s="261">
        <v>24.91</v>
      </c>
      <c r="E275" s="261">
        <v>0.09</v>
      </c>
      <c r="F275" s="140" t="s">
        <v>175</v>
      </c>
    </row>
    <row r="276" spans="2:6" x14ac:dyDescent="0.25">
      <c r="B276" s="182">
        <v>45079.350428240738</v>
      </c>
      <c r="C276" s="261">
        <v>20</v>
      </c>
      <c r="D276" s="261">
        <v>19.93</v>
      </c>
      <c r="E276" s="261">
        <v>7.0000000000000007E-2</v>
      </c>
      <c r="F276" s="140" t="s">
        <v>2639</v>
      </c>
    </row>
    <row r="277" spans="2:6" x14ac:dyDescent="0.25">
      <c r="B277" s="182">
        <v>45079.351400462961</v>
      </c>
      <c r="C277" s="261">
        <v>20</v>
      </c>
      <c r="D277" s="261">
        <v>19.93</v>
      </c>
      <c r="E277" s="261">
        <v>7.0000000000000007E-2</v>
      </c>
      <c r="F277" s="140" t="s">
        <v>2833</v>
      </c>
    </row>
    <row r="278" spans="2:6" x14ac:dyDescent="0.25">
      <c r="B278" s="182">
        <v>45079.352175925924</v>
      </c>
      <c r="C278" s="261">
        <v>473.41</v>
      </c>
      <c r="D278" s="261">
        <v>471.75</v>
      </c>
      <c r="E278" s="261">
        <v>1.66</v>
      </c>
      <c r="F278" s="140" t="s">
        <v>6022</v>
      </c>
    </row>
    <row r="279" spans="2:6" x14ac:dyDescent="0.25">
      <c r="B279" s="182">
        <v>45079.358506944445</v>
      </c>
      <c r="C279" s="261">
        <v>25</v>
      </c>
      <c r="D279" s="261">
        <v>24.91</v>
      </c>
      <c r="E279" s="261">
        <v>0.09</v>
      </c>
      <c r="F279" s="140" t="s">
        <v>294</v>
      </c>
    </row>
    <row r="280" spans="2:6" x14ac:dyDescent="0.25">
      <c r="B280" s="182">
        <v>45079.360625000001</v>
      </c>
      <c r="C280" s="261">
        <v>1</v>
      </c>
      <c r="D280" s="261">
        <v>1</v>
      </c>
      <c r="E280" s="261">
        <v>0</v>
      </c>
      <c r="F280" s="140" t="s">
        <v>1212</v>
      </c>
    </row>
    <row r="281" spans="2:6" x14ac:dyDescent="0.25">
      <c r="B281" s="182">
        <v>45079.361284722225</v>
      </c>
      <c r="C281" s="261">
        <v>200</v>
      </c>
      <c r="D281" s="261">
        <v>199.3</v>
      </c>
      <c r="E281" s="261">
        <v>0.7</v>
      </c>
      <c r="F281" s="140" t="s">
        <v>160</v>
      </c>
    </row>
    <row r="282" spans="2:6" x14ac:dyDescent="0.25">
      <c r="B282" s="182">
        <v>45079.361331018517</v>
      </c>
      <c r="C282" s="261">
        <v>1</v>
      </c>
      <c r="D282" s="261">
        <v>1</v>
      </c>
      <c r="E282" s="261">
        <v>0</v>
      </c>
      <c r="F282" s="140" t="s">
        <v>1212</v>
      </c>
    </row>
    <row r="283" spans="2:6" x14ac:dyDescent="0.25">
      <c r="B283" s="182">
        <v>45079.361342592594</v>
      </c>
      <c r="C283" s="261">
        <v>1</v>
      </c>
      <c r="D283" s="261">
        <v>1</v>
      </c>
      <c r="E283" s="261">
        <v>0</v>
      </c>
      <c r="F283" s="140" t="s">
        <v>1212</v>
      </c>
    </row>
    <row r="284" spans="2:6" x14ac:dyDescent="0.25">
      <c r="B284" s="182">
        <v>45079.361886574072</v>
      </c>
      <c r="C284" s="261">
        <v>1</v>
      </c>
      <c r="D284" s="261">
        <v>1</v>
      </c>
      <c r="E284" s="261">
        <v>0</v>
      </c>
      <c r="F284" s="140" t="s">
        <v>1212</v>
      </c>
    </row>
    <row r="285" spans="2:6" x14ac:dyDescent="0.25">
      <c r="B285" s="182">
        <v>45079.362245370372</v>
      </c>
      <c r="C285" s="261">
        <v>1</v>
      </c>
      <c r="D285" s="261">
        <v>1</v>
      </c>
      <c r="E285" s="261">
        <v>0</v>
      </c>
      <c r="F285" s="140" t="s">
        <v>1212</v>
      </c>
    </row>
    <row r="286" spans="2:6" x14ac:dyDescent="0.25">
      <c r="B286" s="182">
        <v>45079.362291666665</v>
      </c>
      <c r="C286" s="261">
        <v>1</v>
      </c>
      <c r="D286" s="261">
        <v>1</v>
      </c>
      <c r="E286" s="261">
        <v>0</v>
      </c>
      <c r="F286" s="140" t="s">
        <v>1212</v>
      </c>
    </row>
    <row r="287" spans="2:6" x14ac:dyDescent="0.25">
      <c r="B287" s="182">
        <v>45079.362754629627</v>
      </c>
      <c r="C287" s="261">
        <v>1</v>
      </c>
      <c r="D287" s="261">
        <v>1</v>
      </c>
      <c r="E287" s="261">
        <v>0</v>
      </c>
      <c r="F287" s="140" t="s">
        <v>1212</v>
      </c>
    </row>
    <row r="288" spans="2:6" x14ac:dyDescent="0.25">
      <c r="B288" s="182">
        <v>45079.362916666665</v>
      </c>
      <c r="C288" s="261">
        <v>1</v>
      </c>
      <c r="D288" s="261">
        <v>1</v>
      </c>
      <c r="E288" s="261">
        <v>0</v>
      </c>
      <c r="F288" s="140" t="s">
        <v>1212</v>
      </c>
    </row>
    <row r="289" spans="2:6" x14ac:dyDescent="0.25">
      <c r="B289" s="182">
        <v>45079.363252314812</v>
      </c>
      <c r="C289" s="261">
        <v>1</v>
      </c>
      <c r="D289" s="261">
        <v>1</v>
      </c>
      <c r="E289" s="261">
        <v>0</v>
      </c>
      <c r="F289" s="140" t="s">
        <v>1212</v>
      </c>
    </row>
    <row r="290" spans="2:6" x14ac:dyDescent="0.25">
      <c r="B290" s="182">
        <v>45079.363553240742</v>
      </c>
      <c r="C290" s="261">
        <v>1</v>
      </c>
      <c r="D290" s="261">
        <v>1</v>
      </c>
      <c r="E290" s="261">
        <v>0</v>
      </c>
      <c r="F290" s="140" t="s">
        <v>1212</v>
      </c>
    </row>
    <row r="291" spans="2:6" x14ac:dyDescent="0.25">
      <c r="B291" s="182">
        <v>45079.364768518521</v>
      </c>
      <c r="C291" s="261">
        <v>1</v>
      </c>
      <c r="D291" s="261">
        <v>1</v>
      </c>
      <c r="E291" s="261">
        <v>0</v>
      </c>
      <c r="F291" s="140" t="s">
        <v>1212</v>
      </c>
    </row>
    <row r="292" spans="2:6" x14ac:dyDescent="0.25">
      <c r="B292" s="182">
        <v>45079.36509259259</v>
      </c>
      <c r="C292" s="261">
        <v>1</v>
      </c>
      <c r="D292" s="261">
        <v>1</v>
      </c>
      <c r="E292" s="261">
        <v>0</v>
      </c>
      <c r="F292" s="140" t="s">
        <v>1212</v>
      </c>
    </row>
    <row r="293" spans="2:6" x14ac:dyDescent="0.25">
      <c r="B293" s="182">
        <v>45079.365173611113</v>
      </c>
      <c r="C293" s="261">
        <v>100</v>
      </c>
      <c r="D293" s="261">
        <v>99.65</v>
      </c>
      <c r="E293" s="261">
        <v>0.35</v>
      </c>
      <c r="F293" s="140" t="s">
        <v>2530</v>
      </c>
    </row>
    <row r="294" spans="2:6" x14ac:dyDescent="0.25">
      <c r="B294" s="182">
        <v>45079.365370370368</v>
      </c>
      <c r="C294" s="261">
        <v>1</v>
      </c>
      <c r="D294" s="261">
        <v>1</v>
      </c>
      <c r="E294" s="261">
        <v>0</v>
      </c>
      <c r="F294" s="140" t="s">
        <v>1212</v>
      </c>
    </row>
    <row r="295" spans="2:6" x14ac:dyDescent="0.25">
      <c r="B295" s="182">
        <v>45079.365706018521</v>
      </c>
      <c r="C295" s="261">
        <v>1</v>
      </c>
      <c r="D295" s="261">
        <v>1</v>
      </c>
      <c r="E295" s="261">
        <v>0</v>
      </c>
      <c r="F295" s="140" t="s">
        <v>1212</v>
      </c>
    </row>
    <row r="296" spans="2:6" x14ac:dyDescent="0.25">
      <c r="B296" s="182">
        <v>45079.365717592591</v>
      </c>
      <c r="C296" s="261">
        <v>1</v>
      </c>
      <c r="D296" s="261">
        <v>1</v>
      </c>
      <c r="E296" s="261">
        <v>0</v>
      </c>
      <c r="F296" s="140" t="s">
        <v>1212</v>
      </c>
    </row>
    <row r="297" spans="2:6" x14ac:dyDescent="0.25">
      <c r="B297" s="182">
        <v>45079.365960648145</v>
      </c>
      <c r="C297" s="261">
        <v>1</v>
      </c>
      <c r="D297" s="261">
        <v>1</v>
      </c>
      <c r="E297" s="261">
        <v>0</v>
      </c>
      <c r="F297" s="140" t="s">
        <v>1212</v>
      </c>
    </row>
    <row r="298" spans="2:6" x14ac:dyDescent="0.25">
      <c r="B298" s="182">
        <v>45079.366273148145</v>
      </c>
      <c r="C298" s="261">
        <v>1</v>
      </c>
      <c r="D298" s="261">
        <v>1</v>
      </c>
      <c r="E298" s="261">
        <v>0</v>
      </c>
      <c r="F298" s="140" t="s">
        <v>1212</v>
      </c>
    </row>
    <row r="299" spans="2:6" x14ac:dyDescent="0.25">
      <c r="B299" s="182">
        <v>45079.366365740738</v>
      </c>
      <c r="C299" s="261">
        <v>1</v>
      </c>
      <c r="D299" s="261">
        <v>1</v>
      </c>
      <c r="E299" s="261">
        <v>0</v>
      </c>
      <c r="F299" s="140" t="s">
        <v>1212</v>
      </c>
    </row>
    <row r="300" spans="2:6" x14ac:dyDescent="0.25">
      <c r="B300" s="182">
        <v>45079.366481481484</v>
      </c>
      <c r="C300" s="261">
        <v>1</v>
      </c>
      <c r="D300" s="261">
        <v>1</v>
      </c>
      <c r="E300" s="261">
        <v>0</v>
      </c>
      <c r="F300" s="140" t="s">
        <v>1212</v>
      </c>
    </row>
    <row r="301" spans="2:6" x14ac:dyDescent="0.25">
      <c r="B301" s="182">
        <v>45079.366620370369</v>
      </c>
      <c r="C301" s="261">
        <v>1</v>
      </c>
      <c r="D301" s="261">
        <v>1</v>
      </c>
      <c r="E301" s="261">
        <v>0</v>
      </c>
      <c r="F301" s="140" t="s">
        <v>1212</v>
      </c>
    </row>
    <row r="302" spans="2:6" x14ac:dyDescent="0.25">
      <c r="B302" s="182">
        <v>45079.366886574076</v>
      </c>
      <c r="C302" s="261">
        <v>1</v>
      </c>
      <c r="D302" s="261">
        <v>1</v>
      </c>
      <c r="E302" s="261">
        <v>0</v>
      </c>
      <c r="F302" s="140" t="s">
        <v>1212</v>
      </c>
    </row>
    <row r="303" spans="2:6" x14ac:dyDescent="0.25">
      <c r="B303" s="182">
        <v>45079.366932870369</v>
      </c>
      <c r="C303" s="261">
        <v>1</v>
      </c>
      <c r="D303" s="261">
        <v>1</v>
      </c>
      <c r="E303" s="261">
        <v>0</v>
      </c>
      <c r="F303" s="140" t="s">
        <v>1212</v>
      </c>
    </row>
    <row r="304" spans="2:6" x14ac:dyDescent="0.25">
      <c r="B304" s="182">
        <v>45079.367094907408</v>
      </c>
      <c r="C304" s="261">
        <v>1</v>
      </c>
      <c r="D304" s="261">
        <v>1</v>
      </c>
      <c r="E304" s="261">
        <v>0</v>
      </c>
      <c r="F304" s="140" t="s">
        <v>1212</v>
      </c>
    </row>
    <row r="305" spans="2:6" x14ac:dyDescent="0.25">
      <c r="B305" s="182">
        <v>45079.367222222223</v>
      </c>
      <c r="C305" s="261">
        <v>1</v>
      </c>
      <c r="D305" s="261">
        <v>1</v>
      </c>
      <c r="E305" s="261">
        <v>0</v>
      </c>
      <c r="F305" s="140" t="s">
        <v>1212</v>
      </c>
    </row>
    <row r="306" spans="2:6" x14ac:dyDescent="0.25">
      <c r="B306" s="182">
        <v>45079.367685185185</v>
      </c>
      <c r="C306" s="261">
        <v>1</v>
      </c>
      <c r="D306" s="261">
        <v>1</v>
      </c>
      <c r="E306" s="261">
        <v>0</v>
      </c>
      <c r="F306" s="140" t="s">
        <v>1212</v>
      </c>
    </row>
    <row r="307" spans="2:6" x14ac:dyDescent="0.25">
      <c r="B307" s="182">
        <v>45079.367719907408</v>
      </c>
      <c r="C307" s="261">
        <v>1</v>
      </c>
      <c r="D307" s="261">
        <v>1</v>
      </c>
      <c r="E307" s="261">
        <v>0</v>
      </c>
      <c r="F307" s="140" t="s">
        <v>1212</v>
      </c>
    </row>
    <row r="308" spans="2:6" x14ac:dyDescent="0.25">
      <c r="B308" s="182">
        <v>45079.368159722224</v>
      </c>
      <c r="C308" s="261">
        <v>1</v>
      </c>
      <c r="D308" s="261">
        <v>1</v>
      </c>
      <c r="E308" s="261">
        <v>0</v>
      </c>
      <c r="F308" s="140" t="s">
        <v>1212</v>
      </c>
    </row>
    <row r="309" spans="2:6" x14ac:dyDescent="0.25">
      <c r="B309" s="182">
        <v>45079.368368055555</v>
      </c>
      <c r="C309" s="261">
        <v>1</v>
      </c>
      <c r="D309" s="261">
        <v>1</v>
      </c>
      <c r="E309" s="261">
        <v>0</v>
      </c>
      <c r="F309" s="140" t="s">
        <v>1212</v>
      </c>
    </row>
    <row r="310" spans="2:6" x14ac:dyDescent="0.25">
      <c r="B310" s="182">
        <v>45079.368645833332</v>
      </c>
      <c r="C310" s="261">
        <v>1</v>
      </c>
      <c r="D310" s="261">
        <v>1</v>
      </c>
      <c r="E310" s="261">
        <v>0</v>
      </c>
      <c r="F310" s="140" t="s">
        <v>1212</v>
      </c>
    </row>
    <row r="311" spans="2:6" x14ac:dyDescent="0.25">
      <c r="B311" s="182">
        <v>45079.368645833332</v>
      </c>
      <c r="C311" s="261">
        <v>1</v>
      </c>
      <c r="D311" s="261">
        <v>1</v>
      </c>
      <c r="E311" s="261">
        <v>0</v>
      </c>
      <c r="F311" s="140" t="s">
        <v>1212</v>
      </c>
    </row>
    <row r="312" spans="2:6" x14ac:dyDescent="0.25">
      <c r="B312" s="182">
        <v>45079.369305555556</v>
      </c>
      <c r="C312" s="261">
        <v>1</v>
      </c>
      <c r="D312" s="261">
        <v>1</v>
      </c>
      <c r="E312" s="261">
        <v>0</v>
      </c>
      <c r="F312" s="140" t="s">
        <v>1212</v>
      </c>
    </row>
    <row r="313" spans="2:6" x14ac:dyDescent="0.25">
      <c r="B313" s="182">
        <v>45079.369351851848</v>
      </c>
      <c r="C313" s="261">
        <v>1</v>
      </c>
      <c r="D313" s="261">
        <v>1</v>
      </c>
      <c r="E313" s="261">
        <v>0</v>
      </c>
      <c r="F313" s="140" t="s">
        <v>1212</v>
      </c>
    </row>
    <row r="314" spans="2:6" x14ac:dyDescent="0.25">
      <c r="B314" s="182">
        <v>45079.369571759256</v>
      </c>
      <c r="C314" s="261">
        <v>1</v>
      </c>
      <c r="D314" s="261">
        <v>1</v>
      </c>
      <c r="E314" s="261">
        <v>0</v>
      </c>
      <c r="F314" s="140" t="s">
        <v>1212</v>
      </c>
    </row>
    <row r="315" spans="2:6" x14ac:dyDescent="0.25">
      <c r="B315" s="182">
        <v>45079.37023148148</v>
      </c>
      <c r="C315" s="261">
        <v>1</v>
      </c>
      <c r="D315" s="261">
        <v>1</v>
      </c>
      <c r="E315" s="261">
        <v>0</v>
      </c>
      <c r="F315" s="140" t="s">
        <v>1212</v>
      </c>
    </row>
    <row r="316" spans="2:6" x14ac:dyDescent="0.25">
      <c r="B316" s="182">
        <v>45079.370381944442</v>
      </c>
      <c r="C316" s="261">
        <v>1</v>
      </c>
      <c r="D316" s="261">
        <v>1</v>
      </c>
      <c r="E316" s="261">
        <v>0</v>
      </c>
      <c r="F316" s="140" t="s">
        <v>1212</v>
      </c>
    </row>
    <row r="317" spans="2:6" x14ac:dyDescent="0.25">
      <c r="B317" s="182">
        <v>45079.37090277778</v>
      </c>
      <c r="C317" s="261">
        <v>1</v>
      </c>
      <c r="D317" s="261">
        <v>1</v>
      </c>
      <c r="E317" s="261">
        <v>0</v>
      </c>
      <c r="F317" s="140" t="s">
        <v>1212</v>
      </c>
    </row>
    <row r="318" spans="2:6" x14ac:dyDescent="0.25">
      <c r="B318" s="182">
        <v>45079.37091435185</v>
      </c>
      <c r="C318" s="261">
        <v>1</v>
      </c>
      <c r="D318" s="261">
        <v>1</v>
      </c>
      <c r="E318" s="261">
        <v>0</v>
      </c>
      <c r="F318" s="140" t="s">
        <v>1212</v>
      </c>
    </row>
    <row r="319" spans="2:6" x14ac:dyDescent="0.25">
      <c r="B319" s="182">
        <v>45079.371168981481</v>
      </c>
      <c r="C319" s="261">
        <v>1</v>
      </c>
      <c r="D319" s="261">
        <v>1</v>
      </c>
      <c r="E319" s="261">
        <v>0</v>
      </c>
      <c r="F319" s="140" t="s">
        <v>1212</v>
      </c>
    </row>
    <row r="320" spans="2:6" x14ac:dyDescent="0.25">
      <c r="B320" s="182">
        <v>45079.371481481481</v>
      </c>
      <c r="C320" s="261">
        <v>1</v>
      </c>
      <c r="D320" s="261">
        <v>1</v>
      </c>
      <c r="E320" s="261">
        <v>0</v>
      </c>
      <c r="F320" s="140" t="s">
        <v>1212</v>
      </c>
    </row>
    <row r="321" spans="2:6" x14ac:dyDescent="0.25">
      <c r="B321" s="182">
        <v>45079.37159722222</v>
      </c>
      <c r="C321" s="261">
        <v>1</v>
      </c>
      <c r="D321" s="261">
        <v>1</v>
      </c>
      <c r="E321" s="261">
        <v>0</v>
      </c>
      <c r="F321" s="140" t="s">
        <v>1212</v>
      </c>
    </row>
    <row r="322" spans="2:6" x14ac:dyDescent="0.25">
      <c r="B322" s="182">
        <v>45079.371759259258</v>
      </c>
      <c r="C322" s="261">
        <v>1</v>
      </c>
      <c r="D322" s="261">
        <v>1</v>
      </c>
      <c r="E322" s="261">
        <v>0</v>
      </c>
      <c r="F322" s="140" t="s">
        <v>1212</v>
      </c>
    </row>
    <row r="323" spans="2:6" x14ac:dyDescent="0.25">
      <c r="B323" s="182">
        <v>45079.372013888889</v>
      </c>
      <c r="C323" s="261">
        <v>1</v>
      </c>
      <c r="D323" s="261">
        <v>1</v>
      </c>
      <c r="E323" s="261">
        <v>0</v>
      </c>
      <c r="F323" s="140" t="s">
        <v>1212</v>
      </c>
    </row>
    <row r="324" spans="2:6" x14ac:dyDescent="0.25">
      <c r="B324" s="182">
        <v>45079.372083333335</v>
      </c>
      <c r="C324" s="261">
        <v>1</v>
      </c>
      <c r="D324" s="261">
        <v>1</v>
      </c>
      <c r="E324" s="261">
        <v>0</v>
      </c>
      <c r="F324" s="140" t="s">
        <v>1212</v>
      </c>
    </row>
    <row r="325" spans="2:6" x14ac:dyDescent="0.25">
      <c r="B325" s="182">
        <v>45079.37263888889</v>
      </c>
      <c r="C325" s="261">
        <v>1</v>
      </c>
      <c r="D325" s="261">
        <v>1</v>
      </c>
      <c r="E325" s="261">
        <v>0</v>
      </c>
      <c r="F325" s="140" t="s">
        <v>1212</v>
      </c>
    </row>
    <row r="326" spans="2:6" x14ac:dyDescent="0.25">
      <c r="B326" s="182">
        <v>45079.372673611113</v>
      </c>
      <c r="C326" s="261">
        <v>1</v>
      </c>
      <c r="D326" s="261">
        <v>1</v>
      </c>
      <c r="E326" s="261">
        <v>0</v>
      </c>
      <c r="F326" s="140" t="s">
        <v>1212</v>
      </c>
    </row>
    <row r="327" spans="2:6" x14ac:dyDescent="0.25">
      <c r="B327" s="182">
        <v>45079.372974537036</v>
      </c>
      <c r="C327" s="261">
        <v>1</v>
      </c>
      <c r="D327" s="261">
        <v>1</v>
      </c>
      <c r="E327" s="261">
        <v>0</v>
      </c>
      <c r="F327" s="140" t="s">
        <v>1212</v>
      </c>
    </row>
    <row r="328" spans="2:6" x14ac:dyDescent="0.25">
      <c r="B328" s="182">
        <v>45079.373171296298</v>
      </c>
      <c r="C328" s="261">
        <v>1</v>
      </c>
      <c r="D328" s="261">
        <v>1</v>
      </c>
      <c r="E328" s="261">
        <v>0</v>
      </c>
      <c r="F328" s="140" t="s">
        <v>1212</v>
      </c>
    </row>
    <row r="329" spans="2:6" x14ac:dyDescent="0.25">
      <c r="B329" s="182">
        <v>45079.373391203706</v>
      </c>
      <c r="C329" s="261">
        <v>1</v>
      </c>
      <c r="D329" s="261">
        <v>1</v>
      </c>
      <c r="E329" s="261">
        <v>0</v>
      </c>
      <c r="F329" s="140" t="s">
        <v>1212</v>
      </c>
    </row>
    <row r="330" spans="2:6" x14ac:dyDescent="0.25">
      <c r="B330" s="182">
        <v>45079.373402777775</v>
      </c>
      <c r="C330" s="261">
        <v>1</v>
      </c>
      <c r="D330" s="261">
        <v>1</v>
      </c>
      <c r="E330" s="261">
        <v>0</v>
      </c>
      <c r="F330" s="140" t="s">
        <v>1212</v>
      </c>
    </row>
    <row r="331" spans="2:6" x14ac:dyDescent="0.25">
      <c r="B331" s="182">
        <v>45079.373668981483</v>
      </c>
      <c r="C331" s="261">
        <v>1</v>
      </c>
      <c r="D331" s="261">
        <v>1</v>
      </c>
      <c r="E331" s="261">
        <v>0</v>
      </c>
      <c r="F331" s="140" t="s">
        <v>1212</v>
      </c>
    </row>
    <row r="332" spans="2:6" x14ac:dyDescent="0.25">
      <c r="B332" s="182">
        <v>45079.373900462961</v>
      </c>
      <c r="C332" s="261">
        <v>1</v>
      </c>
      <c r="D332" s="261">
        <v>1</v>
      </c>
      <c r="E332" s="261">
        <v>0</v>
      </c>
      <c r="F332" s="140" t="s">
        <v>1212</v>
      </c>
    </row>
    <row r="333" spans="2:6" x14ac:dyDescent="0.25">
      <c r="B333" s="182">
        <v>45079.374930555554</v>
      </c>
      <c r="C333" s="261">
        <v>1</v>
      </c>
      <c r="D333" s="261">
        <v>1</v>
      </c>
      <c r="E333" s="261">
        <v>0</v>
      </c>
      <c r="F333" s="140" t="s">
        <v>1212</v>
      </c>
    </row>
    <row r="334" spans="2:6" x14ac:dyDescent="0.25">
      <c r="B334" s="182">
        <v>45079.375439814816</v>
      </c>
      <c r="C334" s="261">
        <v>1</v>
      </c>
      <c r="D334" s="261">
        <v>1</v>
      </c>
      <c r="E334" s="261">
        <v>0</v>
      </c>
      <c r="F334" s="140" t="s">
        <v>1212</v>
      </c>
    </row>
    <row r="335" spans="2:6" x14ac:dyDescent="0.25">
      <c r="B335" s="182">
        <v>45079.37599537037</v>
      </c>
      <c r="C335" s="261">
        <v>1</v>
      </c>
      <c r="D335" s="261">
        <v>1</v>
      </c>
      <c r="E335" s="261">
        <v>0</v>
      </c>
      <c r="F335" s="140" t="s">
        <v>1212</v>
      </c>
    </row>
    <row r="336" spans="2:6" x14ac:dyDescent="0.25">
      <c r="B336" s="182">
        <v>45079.376608796294</v>
      </c>
      <c r="C336" s="261">
        <v>1</v>
      </c>
      <c r="D336" s="261">
        <v>1</v>
      </c>
      <c r="E336" s="261">
        <v>0</v>
      </c>
      <c r="F336" s="140" t="s">
        <v>1212</v>
      </c>
    </row>
    <row r="337" spans="2:6" x14ac:dyDescent="0.25">
      <c r="B337" s="182">
        <v>45079.37736111111</v>
      </c>
      <c r="C337" s="261">
        <v>1</v>
      </c>
      <c r="D337" s="261">
        <v>1</v>
      </c>
      <c r="E337" s="261">
        <v>0</v>
      </c>
      <c r="F337" s="140" t="s">
        <v>1212</v>
      </c>
    </row>
    <row r="338" spans="2:6" x14ac:dyDescent="0.25">
      <c r="B338" s="182">
        <v>45079.37804398148</v>
      </c>
      <c r="C338" s="261">
        <v>1</v>
      </c>
      <c r="D338" s="261">
        <v>1</v>
      </c>
      <c r="E338" s="261">
        <v>0</v>
      </c>
      <c r="F338" s="140" t="s">
        <v>1212</v>
      </c>
    </row>
    <row r="339" spans="2:6" x14ac:dyDescent="0.25">
      <c r="B339" s="182">
        <v>45079.380069444444</v>
      </c>
      <c r="C339" s="261">
        <v>0.01</v>
      </c>
      <c r="D339" s="261">
        <v>0.01</v>
      </c>
      <c r="E339" s="261">
        <v>0</v>
      </c>
      <c r="F339" s="140" t="s">
        <v>5962</v>
      </c>
    </row>
    <row r="340" spans="2:6" x14ac:dyDescent="0.25">
      <c r="B340" s="182">
        <v>45079.385868055557</v>
      </c>
      <c r="C340" s="261">
        <v>1</v>
      </c>
      <c r="D340" s="261">
        <v>1</v>
      </c>
      <c r="E340" s="261">
        <v>0</v>
      </c>
      <c r="F340" s="140" t="s">
        <v>9124</v>
      </c>
    </row>
    <row r="341" spans="2:6" x14ac:dyDescent="0.25">
      <c r="B341" s="182">
        <v>45079.385983796295</v>
      </c>
      <c r="C341" s="261">
        <v>1</v>
      </c>
      <c r="D341" s="261">
        <v>1</v>
      </c>
      <c r="E341" s="261">
        <v>0</v>
      </c>
      <c r="F341" s="140" t="s">
        <v>4938</v>
      </c>
    </row>
    <row r="342" spans="2:6" x14ac:dyDescent="0.25">
      <c r="B342" s="182">
        <v>45079.387731481482</v>
      </c>
      <c r="C342" s="261">
        <v>1</v>
      </c>
      <c r="D342" s="261">
        <v>1</v>
      </c>
      <c r="E342" s="261">
        <v>0</v>
      </c>
      <c r="F342" s="140" t="s">
        <v>367</v>
      </c>
    </row>
    <row r="343" spans="2:6" x14ac:dyDescent="0.25">
      <c r="B343" s="182">
        <v>45079.392928240741</v>
      </c>
      <c r="C343" s="261">
        <v>300</v>
      </c>
      <c r="D343" s="261">
        <v>298.95</v>
      </c>
      <c r="E343" s="261">
        <v>1.05</v>
      </c>
      <c r="F343" s="140" t="s">
        <v>9125</v>
      </c>
    </row>
    <row r="344" spans="2:6" x14ac:dyDescent="0.25">
      <c r="B344" s="182">
        <v>45079.392951388887</v>
      </c>
      <c r="C344" s="261">
        <v>1</v>
      </c>
      <c r="D344" s="261">
        <v>1</v>
      </c>
      <c r="E344" s="261">
        <v>0</v>
      </c>
      <c r="F344" s="140" t="s">
        <v>4938</v>
      </c>
    </row>
    <row r="345" spans="2:6" x14ac:dyDescent="0.25">
      <c r="B345" s="182">
        <v>45079.401828703703</v>
      </c>
      <c r="C345" s="261">
        <v>1</v>
      </c>
      <c r="D345" s="261">
        <v>1</v>
      </c>
      <c r="E345" s="261">
        <v>0</v>
      </c>
      <c r="F345" s="140" t="s">
        <v>1212</v>
      </c>
    </row>
    <row r="346" spans="2:6" x14ac:dyDescent="0.25">
      <c r="B346" s="182">
        <v>45079.403217592589</v>
      </c>
      <c r="C346" s="261">
        <v>200</v>
      </c>
      <c r="D346" s="261">
        <v>199.3</v>
      </c>
      <c r="E346" s="261">
        <v>0.7</v>
      </c>
      <c r="F346" s="140" t="s">
        <v>160</v>
      </c>
    </row>
    <row r="347" spans="2:6" x14ac:dyDescent="0.25">
      <c r="B347" s="182">
        <v>45079.416168981479</v>
      </c>
      <c r="C347" s="261">
        <v>4000</v>
      </c>
      <c r="D347" s="261">
        <v>3986</v>
      </c>
      <c r="E347" s="261">
        <v>14</v>
      </c>
      <c r="F347" s="140" t="s">
        <v>4472</v>
      </c>
    </row>
    <row r="348" spans="2:6" x14ac:dyDescent="0.25">
      <c r="B348" s="182">
        <v>45079.423622685186</v>
      </c>
      <c r="C348" s="261">
        <v>10</v>
      </c>
      <c r="D348" s="261">
        <v>9.75</v>
      </c>
      <c r="E348" s="261">
        <v>0.25</v>
      </c>
      <c r="F348" s="140" t="s">
        <v>5121</v>
      </c>
    </row>
    <row r="349" spans="2:6" x14ac:dyDescent="0.25">
      <c r="B349" s="182">
        <v>45079.426481481481</v>
      </c>
      <c r="C349" s="261">
        <v>1</v>
      </c>
      <c r="D349" s="261">
        <v>1</v>
      </c>
      <c r="E349" s="261">
        <v>0</v>
      </c>
      <c r="F349" s="140" t="s">
        <v>1595</v>
      </c>
    </row>
    <row r="350" spans="2:6" x14ac:dyDescent="0.25">
      <c r="B350" s="182">
        <v>45079.427581018521</v>
      </c>
      <c r="C350" s="261">
        <v>500</v>
      </c>
      <c r="D350" s="261">
        <v>498.25</v>
      </c>
      <c r="E350" s="261">
        <v>1.75</v>
      </c>
      <c r="F350" s="140" t="s">
        <v>2532</v>
      </c>
    </row>
    <row r="351" spans="2:6" x14ac:dyDescent="0.25">
      <c r="B351" s="182">
        <v>45079.43204861111</v>
      </c>
      <c r="C351" s="261">
        <v>4000</v>
      </c>
      <c r="D351" s="261">
        <v>3986</v>
      </c>
      <c r="E351" s="261">
        <v>14</v>
      </c>
      <c r="F351" s="140" t="s">
        <v>2012</v>
      </c>
    </row>
    <row r="352" spans="2:6" x14ac:dyDescent="0.25">
      <c r="B352" s="182">
        <v>45079.436192129629</v>
      </c>
      <c r="C352" s="261">
        <v>1</v>
      </c>
      <c r="D352" s="261">
        <v>1</v>
      </c>
      <c r="E352" s="261">
        <v>0</v>
      </c>
      <c r="F352" s="140" t="s">
        <v>1212</v>
      </c>
    </row>
    <row r="353" spans="2:6" x14ac:dyDescent="0.25">
      <c r="B353" s="182">
        <v>45079.436585648145</v>
      </c>
      <c r="C353" s="261">
        <v>1</v>
      </c>
      <c r="D353" s="261">
        <v>1</v>
      </c>
      <c r="E353" s="261">
        <v>0</v>
      </c>
      <c r="F353" s="140" t="s">
        <v>1212</v>
      </c>
    </row>
    <row r="354" spans="2:6" x14ac:dyDescent="0.25">
      <c r="B354" s="182">
        <v>45079.436863425923</v>
      </c>
      <c r="C354" s="261">
        <v>1</v>
      </c>
      <c r="D354" s="261">
        <v>1</v>
      </c>
      <c r="E354" s="261">
        <v>0</v>
      </c>
      <c r="F354" s="140" t="s">
        <v>1212</v>
      </c>
    </row>
    <row r="355" spans="2:6" x14ac:dyDescent="0.25">
      <c r="B355" s="182">
        <v>45079.437291666669</v>
      </c>
      <c r="C355" s="261">
        <v>1</v>
      </c>
      <c r="D355" s="261">
        <v>1</v>
      </c>
      <c r="E355" s="261">
        <v>0</v>
      </c>
      <c r="F355" s="140" t="s">
        <v>1212</v>
      </c>
    </row>
    <row r="356" spans="2:6" x14ac:dyDescent="0.25">
      <c r="B356" s="182">
        <v>45079.437326388892</v>
      </c>
      <c r="C356" s="261">
        <v>1</v>
      </c>
      <c r="D356" s="261">
        <v>1</v>
      </c>
      <c r="E356" s="261">
        <v>0</v>
      </c>
      <c r="F356" s="140" t="s">
        <v>1212</v>
      </c>
    </row>
    <row r="357" spans="2:6" x14ac:dyDescent="0.25">
      <c r="B357" s="182">
        <v>45079.4377662037</v>
      </c>
      <c r="C357" s="261">
        <v>1</v>
      </c>
      <c r="D357" s="261">
        <v>1</v>
      </c>
      <c r="E357" s="261">
        <v>0</v>
      </c>
      <c r="F357" s="140" t="s">
        <v>1212</v>
      </c>
    </row>
    <row r="358" spans="2:6" x14ac:dyDescent="0.25">
      <c r="B358" s="182">
        <v>45079.437916666669</v>
      </c>
      <c r="C358" s="261">
        <v>1</v>
      </c>
      <c r="D358" s="261">
        <v>1</v>
      </c>
      <c r="E358" s="261">
        <v>0</v>
      </c>
      <c r="F358" s="140" t="s">
        <v>1212</v>
      </c>
    </row>
    <row r="359" spans="2:6" x14ac:dyDescent="0.25">
      <c r="B359" s="182">
        <v>45079.438125000001</v>
      </c>
      <c r="C359" s="261">
        <v>1</v>
      </c>
      <c r="D359" s="261">
        <v>1</v>
      </c>
      <c r="E359" s="261">
        <v>0</v>
      </c>
      <c r="F359" s="140" t="s">
        <v>1212</v>
      </c>
    </row>
    <row r="360" spans="2:6" x14ac:dyDescent="0.25">
      <c r="B360" s="182">
        <v>45079.438460648147</v>
      </c>
      <c r="C360" s="261">
        <v>1</v>
      </c>
      <c r="D360" s="261">
        <v>1</v>
      </c>
      <c r="E360" s="261">
        <v>0</v>
      </c>
      <c r="F360" s="140" t="s">
        <v>9126</v>
      </c>
    </row>
    <row r="361" spans="2:6" x14ac:dyDescent="0.25">
      <c r="B361" s="182">
        <v>45079.438472222224</v>
      </c>
      <c r="C361" s="261">
        <v>1</v>
      </c>
      <c r="D361" s="261">
        <v>1</v>
      </c>
      <c r="E361" s="261">
        <v>0</v>
      </c>
      <c r="F361" s="140" t="s">
        <v>1212</v>
      </c>
    </row>
    <row r="362" spans="2:6" x14ac:dyDescent="0.25">
      <c r="B362" s="182">
        <v>45079.43886574074</v>
      </c>
      <c r="C362" s="261">
        <v>1</v>
      </c>
      <c r="D362" s="261">
        <v>1</v>
      </c>
      <c r="E362" s="261">
        <v>0</v>
      </c>
      <c r="F362" s="140" t="s">
        <v>1212</v>
      </c>
    </row>
    <row r="363" spans="2:6" x14ac:dyDescent="0.25">
      <c r="B363" s="182">
        <v>45079.439988425926</v>
      </c>
      <c r="C363" s="261">
        <v>1</v>
      </c>
      <c r="D363" s="261">
        <v>1</v>
      </c>
      <c r="E363" s="261">
        <v>0</v>
      </c>
      <c r="F363" s="140" t="s">
        <v>9126</v>
      </c>
    </row>
    <row r="364" spans="2:6" x14ac:dyDescent="0.25">
      <c r="B364" s="182">
        <v>45079.442627314813</v>
      </c>
      <c r="C364" s="261">
        <v>1</v>
      </c>
      <c r="D364" s="261">
        <v>1</v>
      </c>
      <c r="E364" s="261">
        <v>0</v>
      </c>
      <c r="F364" s="140" t="s">
        <v>1212</v>
      </c>
    </row>
    <row r="365" spans="2:6" x14ac:dyDescent="0.25">
      <c r="B365" s="182">
        <v>45079.442743055559</v>
      </c>
      <c r="C365" s="261">
        <v>1</v>
      </c>
      <c r="D365" s="261">
        <v>1</v>
      </c>
      <c r="E365" s="261">
        <v>0</v>
      </c>
      <c r="F365" s="140" t="s">
        <v>1212</v>
      </c>
    </row>
    <row r="366" spans="2:6" x14ac:dyDescent="0.25">
      <c r="B366" s="182">
        <v>45079.443020833336</v>
      </c>
      <c r="C366" s="261">
        <v>1</v>
      </c>
      <c r="D366" s="261">
        <v>1</v>
      </c>
      <c r="E366" s="261">
        <v>0</v>
      </c>
      <c r="F366" s="140" t="s">
        <v>1212</v>
      </c>
    </row>
    <row r="367" spans="2:6" x14ac:dyDescent="0.25">
      <c r="B367" s="182">
        <v>45079.443159722221</v>
      </c>
      <c r="C367" s="261">
        <v>1</v>
      </c>
      <c r="D367" s="261">
        <v>1</v>
      </c>
      <c r="E367" s="261">
        <v>0</v>
      </c>
      <c r="F367" s="140" t="s">
        <v>1212</v>
      </c>
    </row>
    <row r="368" spans="2:6" x14ac:dyDescent="0.25">
      <c r="B368" s="182">
        <v>45079.443368055552</v>
      </c>
      <c r="C368" s="261">
        <v>1</v>
      </c>
      <c r="D368" s="261">
        <v>1</v>
      </c>
      <c r="E368" s="261">
        <v>0</v>
      </c>
      <c r="F368" s="140" t="s">
        <v>1212</v>
      </c>
    </row>
    <row r="369" spans="2:6" x14ac:dyDescent="0.25">
      <c r="B369" s="182">
        <v>45079.443692129629</v>
      </c>
      <c r="C369" s="261">
        <v>1</v>
      </c>
      <c r="D369" s="261">
        <v>1</v>
      </c>
      <c r="E369" s="261">
        <v>0</v>
      </c>
      <c r="F369" s="140" t="s">
        <v>1212</v>
      </c>
    </row>
    <row r="370" spans="2:6" x14ac:dyDescent="0.25">
      <c r="B370" s="182">
        <v>45079.444004629629</v>
      </c>
      <c r="C370" s="261">
        <v>1</v>
      </c>
      <c r="D370" s="261">
        <v>1</v>
      </c>
      <c r="E370" s="261">
        <v>0</v>
      </c>
      <c r="F370" s="140" t="s">
        <v>1212</v>
      </c>
    </row>
    <row r="371" spans="2:6" x14ac:dyDescent="0.25">
      <c r="B371" s="182">
        <v>45079.445277777777</v>
      </c>
      <c r="C371" s="261">
        <v>1</v>
      </c>
      <c r="D371" s="261">
        <v>1</v>
      </c>
      <c r="E371" s="261">
        <v>0</v>
      </c>
      <c r="F371" s="140" t="s">
        <v>1212</v>
      </c>
    </row>
    <row r="372" spans="2:6" x14ac:dyDescent="0.25">
      <c r="B372" s="182">
        <v>45079.445590277777</v>
      </c>
      <c r="C372" s="261">
        <v>1</v>
      </c>
      <c r="D372" s="261">
        <v>1</v>
      </c>
      <c r="E372" s="261">
        <v>0</v>
      </c>
      <c r="F372" s="140" t="s">
        <v>1212</v>
      </c>
    </row>
    <row r="373" spans="2:6" x14ac:dyDescent="0.25">
      <c r="B373" s="182">
        <v>45079.445821759262</v>
      </c>
      <c r="C373" s="261">
        <v>1</v>
      </c>
      <c r="D373" s="261">
        <v>1</v>
      </c>
      <c r="E373" s="261">
        <v>0</v>
      </c>
      <c r="F373" s="140" t="s">
        <v>1212</v>
      </c>
    </row>
    <row r="374" spans="2:6" x14ac:dyDescent="0.25">
      <c r="B374" s="182">
        <v>45079.446122685185</v>
      </c>
      <c r="C374" s="261">
        <v>1</v>
      </c>
      <c r="D374" s="261">
        <v>1</v>
      </c>
      <c r="E374" s="261">
        <v>0</v>
      </c>
      <c r="F374" s="140" t="s">
        <v>1212</v>
      </c>
    </row>
    <row r="375" spans="2:6" x14ac:dyDescent="0.25">
      <c r="B375" s="182">
        <v>45079.44630787037</v>
      </c>
      <c r="C375" s="261">
        <v>1</v>
      </c>
      <c r="D375" s="261">
        <v>1</v>
      </c>
      <c r="E375" s="261">
        <v>0</v>
      </c>
      <c r="F375" s="140" t="s">
        <v>1212</v>
      </c>
    </row>
    <row r="376" spans="2:6" x14ac:dyDescent="0.25">
      <c r="B376" s="182">
        <v>45079.446666666663</v>
      </c>
      <c r="C376" s="261">
        <v>1</v>
      </c>
      <c r="D376" s="261">
        <v>1</v>
      </c>
      <c r="E376" s="261">
        <v>0</v>
      </c>
      <c r="F376" s="140" t="s">
        <v>1212</v>
      </c>
    </row>
    <row r="377" spans="2:6" x14ac:dyDescent="0.25">
      <c r="B377" s="182">
        <v>45079.446817129632</v>
      </c>
      <c r="C377" s="261">
        <v>1</v>
      </c>
      <c r="D377" s="261">
        <v>1</v>
      </c>
      <c r="E377" s="261">
        <v>0</v>
      </c>
      <c r="F377" s="140" t="s">
        <v>1212</v>
      </c>
    </row>
    <row r="378" spans="2:6" x14ac:dyDescent="0.25">
      <c r="B378" s="182">
        <v>45079.447071759256</v>
      </c>
      <c r="C378" s="261">
        <v>1</v>
      </c>
      <c r="D378" s="261">
        <v>1</v>
      </c>
      <c r="E378" s="261">
        <v>0</v>
      </c>
      <c r="F378" s="140" t="s">
        <v>1212</v>
      </c>
    </row>
    <row r="379" spans="2:6" x14ac:dyDescent="0.25">
      <c r="B379" s="182">
        <v>45079.447337962964</v>
      </c>
      <c r="C379" s="261">
        <v>1</v>
      </c>
      <c r="D379" s="261">
        <v>1</v>
      </c>
      <c r="E379" s="261">
        <v>0</v>
      </c>
      <c r="F379" s="140" t="s">
        <v>1212</v>
      </c>
    </row>
    <row r="380" spans="2:6" x14ac:dyDescent="0.25">
      <c r="B380" s="182">
        <v>45079.448344907411</v>
      </c>
      <c r="C380" s="261">
        <v>1</v>
      </c>
      <c r="D380" s="261">
        <v>1</v>
      </c>
      <c r="E380" s="261">
        <v>0</v>
      </c>
      <c r="F380" s="140" t="s">
        <v>4938</v>
      </c>
    </row>
    <row r="381" spans="2:6" x14ac:dyDescent="0.25">
      <c r="B381" s="182">
        <v>45079.450243055559</v>
      </c>
      <c r="C381" s="261">
        <v>10</v>
      </c>
      <c r="D381" s="261">
        <v>9.9600000000000009</v>
      </c>
      <c r="E381" s="261">
        <v>0.04</v>
      </c>
      <c r="F381" s="140" t="s">
        <v>5982</v>
      </c>
    </row>
    <row r="382" spans="2:6" x14ac:dyDescent="0.25">
      <c r="B382" s="182">
        <v>45079.452291666668</v>
      </c>
      <c r="C382" s="261">
        <v>1</v>
      </c>
      <c r="D382" s="261">
        <v>1</v>
      </c>
      <c r="E382" s="261">
        <v>0</v>
      </c>
      <c r="F382" s="140" t="s">
        <v>1212</v>
      </c>
    </row>
    <row r="383" spans="2:6" x14ac:dyDescent="0.25">
      <c r="B383" s="182">
        <v>45079.452418981484</v>
      </c>
      <c r="C383" s="261">
        <v>1</v>
      </c>
      <c r="D383" s="261">
        <v>1</v>
      </c>
      <c r="E383" s="261">
        <v>0</v>
      </c>
      <c r="F383" s="140" t="s">
        <v>1212</v>
      </c>
    </row>
    <row r="384" spans="2:6" x14ac:dyDescent="0.25">
      <c r="B384" s="182">
        <v>45079.452604166669</v>
      </c>
      <c r="C384" s="261">
        <v>1</v>
      </c>
      <c r="D384" s="261">
        <v>1</v>
      </c>
      <c r="E384" s="261">
        <v>0</v>
      </c>
      <c r="F384" s="140" t="s">
        <v>1212</v>
      </c>
    </row>
    <row r="385" spans="2:6" x14ac:dyDescent="0.25">
      <c r="B385" s="182">
        <v>45079.452997685185</v>
      </c>
      <c r="C385" s="261">
        <v>1</v>
      </c>
      <c r="D385" s="261">
        <v>1</v>
      </c>
      <c r="E385" s="261">
        <v>0</v>
      </c>
      <c r="F385" s="140" t="s">
        <v>1212</v>
      </c>
    </row>
    <row r="386" spans="2:6" x14ac:dyDescent="0.25">
      <c r="B386" s="182">
        <v>45079.453379629631</v>
      </c>
      <c r="C386" s="261">
        <v>1</v>
      </c>
      <c r="D386" s="261">
        <v>1</v>
      </c>
      <c r="E386" s="261">
        <v>0</v>
      </c>
      <c r="F386" s="140" t="s">
        <v>1212</v>
      </c>
    </row>
    <row r="387" spans="2:6" x14ac:dyDescent="0.25">
      <c r="B387" s="182">
        <v>45079.453460648147</v>
      </c>
      <c r="C387" s="261">
        <v>1</v>
      </c>
      <c r="D387" s="261">
        <v>1</v>
      </c>
      <c r="E387" s="261">
        <v>0</v>
      </c>
      <c r="F387" s="140" t="s">
        <v>1212</v>
      </c>
    </row>
    <row r="388" spans="2:6" x14ac:dyDescent="0.25">
      <c r="B388" s="182">
        <v>45079.453993055555</v>
      </c>
      <c r="C388" s="261">
        <v>1</v>
      </c>
      <c r="D388" s="261">
        <v>1</v>
      </c>
      <c r="E388" s="261">
        <v>0</v>
      </c>
      <c r="F388" s="140" t="s">
        <v>1212</v>
      </c>
    </row>
    <row r="389" spans="2:6" x14ac:dyDescent="0.25">
      <c r="B389" s="182">
        <v>45079.454571759263</v>
      </c>
      <c r="C389" s="261">
        <v>900</v>
      </c>
      <c r="D389" s="261">
        <v>896.85</v>
      </c>
      <c r="E389" s="261">
        <v>3.15</v>
      </c>
      <c r="F389" s="140" t="s">
        <v>4102</v>
      </c>
    </row>
    <row r="390" spans="2:6" x14ac:dyDescent="0.25">
      <c r="B390" s="182">
        <v>45079.455196759256</v>
      </c>
      <c r="C390" s="261">
        <v>500</v>
      </c>
      <c r="D390" s="261">
        <v>498.25</v>
      </c>
      <c r="E390" s="261">
        <v>1.75</v>
      </c>
      <c r="F390" s="140" t="s">
        <v>2127</v>
      </c>
    </row>
    <row r="391" spans="2:6" x14ac:dyDescent="0.25">
      <c r="B391" s="182">
        <v>45079.45584490741</v>
      </c>
      <c r="C391" s="261">
        <v>91</v>
      </c>
      <c r="D391" s="261">
        <v>90.68</v>
      </c>
      <c r="E391" s="261">
        <v>0.32</v>
      </c>
      <c r="F391" s="140" t="s">
        <v>728</v>
      </c>
    </row>
    <row r="392" spans="2:6" x14ac:dyDescent="0.25">
      <c r="B392" s="182">
        <v>45079.45752314815</v>
      </c>
      <c r="C392" s="261">
        <v>5000</v>
      </c>
      <c r="D392" s="261">
        <v>4982.5</v>
      </c>
      <c r="E392" s="261">
        <v>17.5</v>
      </c>
      <c r="F392" s="140" t="s">
        <v>90</v>
      </c>
    </row>
    <row r="393" spans="2:6" x14ac:dyDescent="0.25">
      <c r="B393" s="182">
        <v>45079.458773148152</v>
      </c>
      <c r="C393" s="261">
        <v>30</v>
      </c>
      <c r="D393" s="261">
        <v>29.89</v>
      </c>
      <c r="E393" s="261">
        <v>0.11</v>
      </c>
      <c r="F393" s="140" t="s">
        <v>5982</v>
      </c>
    </row>
    <row r="394" spans="2:6" x14ac:dyDescent="0.25">
      <c r="B394" s="182">
        <v>45079.462291666663</v>
      </c>
      <c r="C394" s="261">
        <v>1</v>
      </c>
      <c r="D394" s="261">
        <v>1</v>
      </c>
      <c r="E394" s="261">
        <v>0</v>
      </c>
      <c r="F394" s="140" t="s">
        <v>1810</v>
      </c>
    </row>
    <row r="395" spans="2:6" x14ac:dyDescent="0.25">
      <c r="B395" s="182">
        <v>45079.467083333337</v>
      </c>
      <c r="C395" s="261">
        <v>500</v>
      </c>
      <c r="D395" s="261">
        <v>498.25</v>
      </c>
      <c r="E395" s="261">
        <v>1.75</v>
      </c>
      <c r="F395" s="140" t="s">
        <v>9127</v>
      </c>
    </row>
    <row r="396" spans="2:6" x14ac:dyDescent="0.25">
      <c r="B396" s="182">
        <v>45079.469988425924</v>
      </c>
      <c r="C396" s="261">
        <v>500</v>
      </c>
      <c r="D396" s="261">
        <v>498.25</v>
      </c>
      <c r="E396" s="261">
        <v>1.75</v>
      </c>
      <c r="F396" s="140" t="s">
        <v>909</v>
      </c>
    </row>
    <row r="397" spans="2:6" x14ac:dyDescent="0.25">
      <c r="B397" s="182">
        <v>45079.470648148148</v>
      </c>
      <c r="C397" s="261">
        <v>3500</v>
      </c>
      <c r="D397" s="261">
        <v>3487.75</v>
      </c>
      <c r="E397" s="261">
        <v>12.25</v>
      </c>
      <c r="F397" s="140" t="s">
        <v>1724</v>
      </c>
    </row>
    <row r="398" spans="2:6" x14ac:dyDescent="0.25">
      <c r="B398" s="182">
        <v>45079.484895833331</v>
      </c>
      <c r="C398" s="261">
        <v>1</v>
      </c>
      <c r="D398" s="261">
        <v>1</v>
      </c>
      <c r="E398" s="261">
        <v>0</v>
      </c>
      <c r="F398" s="140" t="s">
        <v>4704</v>
      </c>
    </row>
    <row r="399" spans="2:6" x14ac:dyDescent="0.25">
      <c r="B399" s="182">
        <v>45079.496921296297</v>
      </c>
      <c r="C399" s="261">
        <v>200</v>
      </c>
      <c r="D399" s="261">
        <v>199.3</v>
      </c>
      <c r="E399" s="261">
        <v>0.7</v>
      </c>
      <c r="F399" s="140" t="s">
        <v>4441</v>
      </c>
    </row>
    <row r="400" spans="2:6" x14ac:dyDescent="0.25">
      <c r="B400" s="182">
        <v>45079.499432870369</v>
      </c>
      <c r="C400" s="261">
        <v>100</v>
      </c>
      <c r="D400" s="261">
        <v>99.65</v>
      </c>
      <c r="E400" s="261">
        <v>0.35</v>
      </c>
      <c r="F400" s="140" t="s">
        <v>1324</v>
      </c>
    </row>
    <row r="401" spans="2:6" x14ac:dyDescent="0.25">
      <c r="B401" s="182">
        <v>45079.500405092593</v>
      </c>
      <c r="C401" s="261">
        <v>100</v>
      </c>
      <c r="D401" s="261">
        <v>99.65</v>
      </c>
      <c r="E401" s="261">
        <v>0.35</v>
      </c>
      <c r="F401" s="140" t="s">
        <v>1324</v>
      </c>
    </row>
    <row r="402" spans="2:6" x14ac:dyDescent="0.25">
      <c r="B402" s="182">
        <v>45079.50640046296</v>
      </c>
      <c r="C402" s="261">
        <v>350</v>
      </c>
      <c r="D402" s="261">
        <v>348.77</v>
      </c>
      <c r="E402" s="261">
        <v>1.23</v>
      </c>
      <c r="F402" s="140" t="s">
        <v>634</v>
      </c>
    </row>
    <row r="403" spans="2:6" x14ac:dyDescent="0.25">
      <c r="B403" s="182">
        <v>45079.512094907404</v>
      </c>
      <c r="C403" s="261">
        <v>1000</v>
      </c>
      <c r="D403" s="261">
        <v>996.5</v>
      </c>
      <c r="E403" s="261">
        <v>3.5</v>
      </c>
      <c r="F403" s="140" t="s">
        <v>5320</v>
      </c>
    </row>
    <row r="404" spans="2:6" x14ac:dyDescent="0.25">
      <c r="B404" s="182">
        <v>45079.514953703707</v>
      </c>
      <c r="C404" s="261">
        <v>76.64</v>
      </c>
      <c r="D404" s="261">
        <v>76.37</v>
      </c>
      <c r="E404" s="261">
        <v>0.27</v>
      </c>
      <c r="F404" s="140" t="s">
        <v>8121</v>
      </c>
    </row>
    <row r="405" spans="2:6" x14ac:dyDescent="0.25">
      <c r="B405" s="182">
        <v>45079.526736111111</v>
      </c>
      <c r="C405" s="261">
        <v>200</v>
      </c>
      <c r="D405" s="261">
        <v>199.3</v>
      </c>
      <c r="E405" s="261">
        <v>0.7</v>
      </c>
      <c r="F405" s="140" t="s">
        <v>160</v>
      </c>
    </row>
    <row r="406" spans="2:6" x14ac:dyDescent="0.25">
      <c r="B406" s="182">
        <v>45079.527199074073</v>
      </c>
      <c r="C406" s="261">
        <v>3000</v>
      </c>
      <c r="D406" s="261">
        <v>2989.5</v>
      </c>
      <c r="E406" s="261">
        <v>10.5</v>
      </c>
      <c r="F406" s="140" t="s">
        <v>4653</v>
      </c>
    </row>
    <row r="407" spans="2:6" x14ac:dyDescent="0.25">
      <c r="B407" s="182">
        <v>45079.532708333332</v>
      </c>
      <c r="C407" s="261">
        <v>100000</v>
      </c>
      <c r="D407" s="261">
        <v>99650</v>
      </c>
      <c r="E407" s="261">
        <v>350</v>
      </c>
      <c r="F407" s="140" t="s">
        <v>1310</v>
      </c>
    </row>
    <row r="408" spans="2:6" x14ac:dyDescent="0.25">
      <c r="B408" s="182">
        <v>45079.538576388892</v>
      </c>
      <c r="C408" s="261">
        <v>995</v>
      </c>
      <c r="D408" s="261">
        <v>991.52</v>
      </c>
      <c r="E408" s="261">
        <v>3.48</v>
      </c>
      <c r="F408" s="140" t="s">
        <v>6789</v>
      </c>
    </row>
    <row r="409" spans="2:6" x14ac:dyDescent="0.25">
      <c r="B409" s="182">
        <v>45079.551724537036</v>
      </c>
      <c r="C409" s="261">
        <v>2000</v>
      </c>
      <c r="D409" s="261">
        <v>1993</v>
      </c>
      <c r="E409" s="261">
        <v>7</v>
      </c>
      <c r="F409" s="140" t="s">
        <v>5565</v>
      </c>
    </row>
    <row r="410" spans="2:6" x14ac:dyDescent="0.25">
      <c r="B410" s="182">
        <v>45079.564085648148</v>
      </c>
      <c r="C410" s="261">
        <v>1000</v>
      </c>
      <c r="D410" s="261">
        <v>996.5</v>
      </c>
      <c r="E410" s="261">
        <v>3.5</v>
      </c>
      <c r="F410" s="140" t="s">
        <v>304</v>
      </c>
    </row>
    <row r="411" spans="2:6" x14ac:dyDescent="0.25">
      <c r="B411" s="182">
        <v>45079.565648148149</v>
      </c>
      <c r="C411" s="261">
        <v>450</v>
      </c>
      <c r="D411" s="261">
        <v>448.42</v>
      </c>
      <c r="E411" s="261">
        <v>1.58</v>
      </c>
      <c r="F411" s="140" t="s">
        <v>2650</v>
      </c>
    </row>
    <row r="412" spans="2:6" x14ac:dyDescent="0.25">
      <c r="B412" s="182">
        <v>45079.56759259259</v>
      </c>
      <c r="C412" s="261">
        <v>5000</v>
      </c>
      <c r="D412" s="261">
        <v>4982.5</v>
      </c>
      <c r="E412" s="261">
        <v>17.5</v>
      </c>
      <c r="F412" s="140" t="s">
        <v>122</v>
      </c>
    </row>
    <row r="413" spans="2:6" x14ac:dyDescent="0.25">
      <c r="B413" s="182">
        <v>45079.573958333334</v>
      </c>
      <c r="C413" s="261">
        <v>1000</v>
      </c>
      <c r="D413" s="261">
        <v>996.5</v>
      </c>
      <c r="E413" s="261">
        <v>3.5</v>
      </c>
      <c r="F413" s="140" t="s">
        <v>216</v>
      </c>
    </row>
    <row r="414" spans="2:6" x14ac:dyDescent="0.25">
      <c r="B414" s="182">
        <v>45079.578298611108</v>
      </c>
      <c r="C414" s="261">
        <v>156.44</v>
      </c>
      <c r="D414" s="261">
        <v>155.88999999999999</v>
      </c>
      <c r="E414" s="261">
        <v>0.55000000000000004</v>
      </c>
      <c r="F414" s="140" t="s">
        <v>5904</v>
      </c>
    </row>
    <row r="415" spans="2:6" x14ac:dyDescent="0.25">
      <c r="B415" s="182">
        <v>45079.586493055554</v>
      </c>
      <c r="C415" s="261">
        <v>8500</v>
      </c>
      <c r="D415" s="261">
        <v>8470.25</v>
      </c>
      <c r="E415" s="261">
        <v>29.75</v>
      </c>
      <c r="F415" s="140" t="s">
        <v>1024</v>
      </c>
    </row>
    <row r="416" spans="2:6" x14ac:dyDescent="0.25">
      <c r="B416" s="182">
        <v>45079.594571759262</v>
      </c>
      <c r="C416" s="261">
        <v>500</v>
      </c>
      <c r="D416" s="261">
        <v>498.25</v>
      </c>
      <c r="E416" s="261">
        <v>1.75</v>
      </c>
      <c r="F416" s="140" t="s">
        <v>2739</v>
      </c>
    </row>
    <row r="417" spans="2:6" x14ac:dyDescent="0.25">
      <c r="B417" s="182">
        <v>45079.598715277774</v>
      </c>
      <c r="C417" s="261">
        <v>250</v>
      </c>
      <c r="D417" s="261">
        <v>249.12</v>
      </c>
      <c r="E417" s="261">
        <v>0.88</v>
      </c>
      <c r="F417" s="140" t="s">
        <v>9128</v>
      </c>
    </row>
    <row r="418" spans="2:6" x14ac:dyDescent="0.25">
      <c r="B418" s="182">
        <v>45079.615578703706</v>
      </c>
      <c r="C418" s="261">
        <v>1000</v>
      </c>
      <c r="D418" s="261">
        <v>996.5</v>
      </c>
      <c r="E418" s="261">
        <v>3.5</v>
      </c>
      <c r="F418" s="140" t="s">
        <v>1130</v>
      </c>
    </row>
    <row r="419" spans="2:6" x14ac:dyDescent="0.25">
      <c r="B419" s="182">
        <v>45079.622557870367</v>
      </c>
      <c r="C419" s="261">
        <v>100</v>
      </c>
      <c r="D419" s="261">
        <v>99.65</v>
      </c>
      <c r="E419" s="261">
        <v>0.35</v>
      </c>
      <c r="F419" s="140" t="s">
        <v>5938</v>
      </c>
    </row>
    <row r="420" spans="2:6" x14ac:dyDescent="0.25">
      <c r="B420" s="182">
        <v>45079.627789351849</v>
      </c>
      <c r="C420" s="261">
        <v>24000</v>
      </c>
      <c r="D420" s="261">
        <v>23916</v>
      </c>
      <c r="E420" s="261">
        <v>84</v>
      </c>
      <c r="F420" s="140" t="s">
        <v>379</v>
      </c>
    </row>
    <row r="421" spans="2:6" x14ac:dyDescent="0.25">
      <c r="B421" s="182">
        <v>45079.636342592596</v>
      </c>
      <c r="C421" s="261">
        <v>200</v>
      </c>
      <c r="D421" s="261">
        <v>199.3</v>
      </c>
      <c r="E421" s="261">
        <v>0.7</v>
      </c>
      <c r="F421" s="140" t="s">
        <v>160</v>
      </c>
    </row>
    <row r="422" spans="2:6" x14ac:dyDescent="0.25">
      <c r="B422" s="182">
        <v>45079.645682870374</v>
      </c>
      <c r="C422" s="261">
        <v>950</v>
      </c>
      <c r="D422" s="261">
        <v>946.67</v>
      </c>
      <c r="E422" s="261">
        <v>3.33</v>
      </c>
      <c r="F422" s="140" t="s">
        <v>9129</v>
      </c>
    </row>
    <row r="423" spans="2:6" x14ac:dyDescent="0.25">
      <c r="B423" s="182">
        <v>45079.6484837963</v>
      </c>
      <c r="C423" s="261">
        <v>24000</v>
      </c>
      <c r="D423" s="261">
        <v>23916</v>
      </c>
      <c r="E423" s="261">
        <v>84</v>
      </c>
      <c r="F423" s="140" t="s">
        <v>379</v>
      </c>
    </row>
    <row r="424" spans="2:6" x14ac:dyDescent="0.25">
      <c r="B424" s="182">
        <v>45079.649050925924</v>
      </c>
      <c r="C424" s="261">
        <v>500</v>
      </c>
      <c r="D424" s="261">
        <v>498.25</v>
      </c>
      <c r="E424" s="261">
        <v>1.75</v>
      </c>
      <c r="F424" s="140" t="s">
        <v>1816</v>
      </c>
    </row>
    <row r="425" spans="2:6" x14ac:dyDescent="0.25">
      <c r="B425" s="182">
        <v>45079.657233796293</v>
      </c>
      <c r="C425" s="261">
        <v>300</v>
      </c>
      <c r="D425" s="261">
        <v>298.95</v>
      </c>
      <c r="E425" s="261">
        <v>1.05</v>
      </c>
      <c r="F425" s="140" t="s">
        <v>5537</v>
      </c>
    </row>
    <row r="426" spans="2:6" x14ac:dyDescent="0.25">
      <c r="B426" s="182">
        <v>45079.663483796299</v>
      </c>
      <c r="C426" s="261">
        <v>200</v>
      </c>
      <c r="D426" s="261">
        <v>199.3</v>
      </c>
      <c r="E426" s="261">
        <v>0.7</v>
      </c>
      <c r="F426" s="140" t="s">
        <v>4073</v>
      </c>
    </row>
    <row r="427" spans="2:6" x14ac:dyDescent="0.25">
      <c r="B427" s="182">
        <v>45079.66611111111</v>
      </c>
      <c r="C427" s="261">
        <v>500</v>
      </c>
      <c r="D427" s="261">
        <v>498.25</v>
      </c>
      <c r="E427" s="261">
        <v>1.75</v>
      </c>
      <c r="F427" s="140" t="s">
        <v>9130</v>
      </c>
    </row>
    <row r="428" spans="2:6" x14ac:dyDescent="0.25">
      <c r="B428" s="182">
        <v>45079.672210648147</v>
      </c>
      <c r="C428" s="261">
        <v>200</v>
      </c>
      <c r="D428" s="261">
        <v>199.3</v>
      </c>
      <c r="E428" s="261">
        <v>0.7</v>
      </c>
      <c r="F428" s="140" t="s">
        <v>9131</v>
      </c>
    </row>
    <row r="429" spans="2:6" x14ac:dyDescent="0.25">
      <c r="B429" s="182">
        <v>45079.673009259262</v>
      </c>
      <c r="C429" s="261">
        <v>200</v>
      </c>
      <c r="D429" s="261">
        <v>199.3</v>
      </c>
      <c r="E429" s="261">
        <v>0.7</v>
      </c>
      <c r="F429" s="140" t="s">
        <v>160</v>
      </c>
    </row>
    <row r="430" spans="2:6" x14ac:dyDescent="0.25">
      <c r="B430" s="182">
        <v>45079.674988425926</v>
      </c>
      <c r="C430" s="261">
        <v>1</v>
      </c>
      <c r="D430" s="261">
        <v>1</v>
      </c>
      <c r="E430" s="261">
        <v>0</v>
      </c>
      <c r="F430" s="140" t="s">
        <v>1810</v>
      </c>
    </row>
    <row r="431" spans="2:6" x14ac:dyDescent="0.25">
      <c r="B431" s="182">
        <v>45079.677199074074</v>
      </c>
      <c r="C431" s="261">
        <v>2000</v>
      </c>
      <c r="D431" s="261">
        <v>1993</v>
      </c>
      <c r="E431" s="261">
        <v>7</v>
      </c>
      <c r="F431" s="140" t="s">
        <v>9132</v>
      </c>
    </row>
    <row r="432" spans="2:6" x14ac:dyDescent="0.25">
      <c r="B432" s="182">
        <v>45079.683634259258</v>
      </c>
      <c r="C432" s="261">
        <v>250</v>
      </c>
      <c r="D432" s="261">
        <v>249.12</v>
      </c>
      <c r="E432" s="261">
        <v>0.88</v>
      </c>
      <c r="F432" s="140" t="s">
        <v>5320</v>
      </c>
    </row>
    <row r="433" spans="2:6" x14ac:dyDescent="0.25">
      <c r="B433" s="182">
        <v>45079.685023148151</v>
      </c>
      <c r="C433" s="261">
        <v>500</v>
      </c>
      <c r="D433" s="261">
        <v>498.25</v>
      </c>
      <c r="E433" s="261">
        <v>1.75</v>
      </c>
      <c r="F433" s="140" t="s">
        <v>5993</v>
      </c>
    </row>
    <row r="434" spans="2:6" x14ac:dyDescent="0.25">
      <c r="B434" s="182">
        <v>45079.68608796296</v>
      </c>
      <c r="C434" s="261">
        <v>100</v>
      </c>
      <c r="D434" s="261">
        <v>99.65</v>
      </c>
      <c r="E434" s="261">
        <v>0.35</v>
      </c>
      <c r="F434" s="140" t="s">
        <v>9133</v>
      </c>
    </row>
    <row r="435" spans="2:6" x14ac:dyDescent="0.25">
      <c r="B435" s="182">
        <v>45079.689120370371</v>
      </c>
      <c r="C435" s="261">
        <v>0.01</v>
      </c>
      <c r="D435" s="261">
        <v>0.01</v>
      </c>
      <c r="E435" s="261">
        <v>0</v>
      </c>
      <c r="F435" s="140" t="s">
        <v>9134</v>
      </c>
    </row>
    <row r="436" spans="2:6" x14ac:dyDescent="0.25">
      <c r="B436" s="182">
        <v>45079.689571759256</v>
      </c>
      <c r="C436" s="261">
        <v>0.02</v>
      </c>
      <c r="D436" s="261">
        <v>0.02</v>
      </c>
      <c r="E436" s="261">
        <v>0</v>
      </c>
      <c r="F436" s="140" t="s">
        <v>9134</v>
      </c>
    </row>
    <row r="437" spans="2:6" x14ac:dyDescent="0.25">
      <c r="B437" s="182">
        <v>45079.698912037034</v>
      </c>
      <c r="C437" s="261">
        <v>3000</v>
      </c>
      <c r="D437" s="261">
        <v>2989.5</v>
      </c>
      <c r="E437" s="261">
        <v>10.5</v>
      </c>
      <c r="F437" s="140" t="s">
        <v>144</v>
      </c>
    </row>
    <row r="438" spans="2:6" x14ac:dyDescent="0.25">
      <c r="B438" s="182">
        <v>45079.699988425928</v>
      </c>
      <c r="C438" s="261">
        <v>1350</v>
      </c>
      <c r="D438" s="261">
        <v>1345.27</v>
      </c>
      <c r="E438" s="261">
        <v>4.7300000000000004</v>
      </c>
      <c r="F438" s="140" t="s">
        <v>654</v>
      </c>
    </row>
    <row r="439" spans="2:6" x14ac:dyDescent="0.25">
      <c r="B439" s="182">
        <v>45079.700138888889</v>
      </c>
      <c r="C439" s="261">
        <v>1</v>
      </c>
      <c r="D439" s="261">
        <v>1</v>
      </c>
      <c r="E439" s="261">
        <v>0</v>
      </c>
      <c r="F439" s="140" t="s">
        <v>5053</v>
      </c>
    </row>
    <row r="440" spans="2:6" x14ac:dyDescent="0.25">
      <c r="B440" s="182">
        <v>45079.70453703704</v>
      </c>
      <c r="C440" s="261">
        <v>150</v>
      </c>
      <c r="D440" s="261">
        <v>149.47</v>
      </c>
      <c r="E440" s="261">
        <v>0.53</v>
      </c>
      <c r="F440" s="140" t="s">
        <v>5955</v>
      </c>
    </row>
    <row r="441" spans="2:6" x14ac:dyDescent="0.25">
      <c r="B441" s="182">
        <v>45079.704930555556</v>
      </c>
      <c r="C441" s="261">
        <v>300</v>
      </c>
      <c r="D441" s="261">
        <v>298.95</v>
      </c>
      <c r="E441" s="261">
        <v>1.05</v>
      </c>
      <c r="F441" s="140" t="s">
        <v>6765</v>
      </c>
    </row>
    <row r="442" spans="2:6" x14ac:dyDescent="0.25">
      <c r="B442" s="182">
        <v>45079.712025462963</v>
      </c>
      <c r="C442" s="261">
        <v>10</v>
      </c>
      <c r="D442" s="261">
        <v>9.9600000000000009</v>
      </c>
      <c r="E442" s="261">
        <v>0.04</v>
      </c>
      <c r="F442" s="140" t="s">
        <v>1108</v>
      </c>
    </row>
    <row r="443" spans="2:6" x14ac:dyDescent="0.25">
      <c r="B443" s="182">
        <v>45079.712256944447</v>
      </c>
      <c r="C443" s="261">
        <v>10.199999999999999</v>
      </c>
      <c r="D443" s="261">
        <v>10.16</v>
      </c>
      <c r="E443" s="261">
        <v>0.04</v>
      </c>
      <c r="F443" s="140" t="s">
        <v>1108</v>
      </c>
    </row>
    <row r="444" spans="2:6" x14ac:dyDescent="0.25">
      <c r="B444" s="182">
        <v>45079.716909722221</v>
      </c>
      <c r="C444" s="261">
        <v>127</v>
      </c>
      <c r="D444" s="261">
        <v>126.56</v>
      </c>
      <c r="E444" s="261">
        <v>0.44</v>
      </c>
      <c r="F444" s="140" t="s">
        <v>5368</v>
      </c>
    </row>
    <row r="445" spans="2:6" x14ac:dyDescent="0.25">
      <c r="B445" s="182">
        <v>45079.717766203707</v>
      </c>
      <c r="C445" s="261">
        <v>22</v>
      </c>
      <c r="D445" s="261">
        <v>21.92</v>
      </c>
      <c r="E445" s="261">
        <v>0.08</v>
      </c>
      <c r="F445" s="140" t="s">
        <v>9135</v>
      </c>
    </row>
    <row r="446" spans="2:6" x14ac:dyDescent="0.25">
      <c r="B446" s="182">
        <v>45079.719872685186</v>
      </c>
      <c r="C446" s="261">
        <v>16.22</v>
      </c>
      <c r="D446" s="261">
        <v>16.16</v>
      </c>
      <c r="E446" s="261">
        <v>0.06</v>
      </c>
      <c r="F446" s="140" t="s">
        <v>5995</v>
      </c>
    </row>
    <row r="447" spans="2:6" x14ac:dyDescent="0.25">
      <c r="B447" s="182">
        <v>45079.720034722224</v>
      </c>
      <c r="C447" s="261">
        <v>50</v>
      </c>
      <c r="D447" s="261">
        <v>49.82</v>
      </c>
      <c r="E447" s="261">
        <v>0.18</v>
      </c>
      <c r="F447" s="140" t="s">
        <v>7136</v>
      </c>
    </row>
    <row r="448" spans="2:6" x14ac:dyDescent="0.25">
      <c r="B448" s="182">
        <v>45079.72016203704</v>
      </c>
      <c r="C448" s="261">
        <v>50</v>
      </c>
      <c r="D448" s="261">
        <v>49.82</v>
      </c>
      <c r="E448" s="261">
        <v>0.18</v>
      </c>
      <c r="F448" s="140" t="s">
        <v>5953</v>
      </c>
    </row>
    <row r="449" spans="2:6" x14ac:dyDescent="0.25">
      <c r="B449" s="182">
        <v>45079.720671296294</v>
      </c>
      <c r="C449" s="261">
        <v>10</v>
      </c>
      <c r="D449" s="261">
        <v>9.9600000000000009</v>
      </c>
      <c r="E449" s="261">
        <v>0.04</v>
      </c>
      <c r="F449" s="140" t="s">
        <v>7136</v>
      </c>
    </row>
    <row r="450" spans="2:6" x14ac:dyDescent="0.25">
      <c r="B450" s="182">
        <v>45079.73982638889</v>
      </c>
      <c r="C450" s="261">
        <v>500</v>
      </c>
      <c r="D450" s="261">
        <v>498.25</v>
      </c>
      <c r="E450" s="261">
        <v>1.75</v>
      </c>
      <c r="F450" s="140" t="s">
        <v>319</v>
      </c>
    </row>
    <row r="451" spans="2:6" x14ac:dyDescent="0.25">
      <c r="B451" s="182">
        <v>45079.745046296295</v>
      </c>
      <c r="C451" s="261">
        <v>100</v>
      </c>
      <c r="D451" s="261">
        <v>99.65</v>
      </c>
      <c r="E451" s="261">
        <v>0.35</v>
      </c>
      <c r="F451" s="140" t="s">
        <v>732</v>
      </c>
    </row>
    <row r="452" spans="2:6" x14ac:dyDescent="0.25">
      <c r="B452" s="182">
        <v>45079.753564814811</v>
      </c>
      <c r="C452" s="261">
        <v>555</v>
      </c>
      <c r="D452" s="261">
        <v>553.05999999999995</v>
      </c>
      <c r="E452" s="261">
        <v>1.94</v>
      </c>
      <c r="F452" s="140" t="s">
        <v>4424</v>
      </c>
    </row>
    <row r="453" spans="2:6" x14ac:dyDescent="0.25">
      <c r="B453" s="182">
        <v>45079.768761574072</v>
      </c>
      <c r="C453" s="261">
        <v>10</v>
      </c>
      <c r="D453" s="261">
        <v>9.9600000000000009</v>
      </c>
      <c r="E453" s="261">
        <v>0.04</v>
      </c>
      <c r="F453" s="140" t="s">
        <v>2251</v>
      </c>
    </row>
    <row r="454" spans="2:6" x14ac:dyDescent="0.25">
      <c r="B454" s="182">
        <v>45079.769537037035</v>
      </c>
      <c r="C454" s="261">
        <v>150</v>
      </c>
      <c r="D454" s="261">
        <v>149.47</v>
      </c>
      <c r="E454" s="261">
        <v>0.53</v>
      </c>
      <c r="F454" s="140" t="s">
        <v>6008</v>
      </c>
    </row>
    <row r="455" spans="2:6" x14ac:dyDescent="0.25">
      <c r="B455" s="182">
        <v>45079.773020833331</v>
      </c>
      <c r="C455" s="261">
        <v>30000</v>
      </c>
      <c r="D455" s="261">
        <v>29895</v>
      </c>
      <c r="E455" s="261">
        <v>105</v>
      </c>
      <c r="F455" s="140" t="s">
        <v>189</v>
      </c>
    </row>
    <row r="456" spans="2:6" x14ac:dyDescent="0.25">
      <c r="B456" s="182">
        <v>45079.773368055554</v>
      </c>
      <c r="C456" s="261">
        <v>1500</v>
      </c>
      <c r="D456" s="261">
        <v>1494.75</v>
      </c>
      <c r="E456" s="261">
        <v>5.25</v>
      </c>
      <c r="F456" s="140" t="s">
        <v>621</v>
      </c>
    </row>
    <row r="457" spans="2:6" x14ac:dyDescent="0.25">
      <c r="B457" s="182">
        <v>45079.773726851854</v>
      </c>
      <c r="C457" s="261">
        <v>100</v>
      </c>
      <c r="D457" s="261">
        <v>99.65</v>
      </c>
      <c r="E457" s="261">
        <v>0.35</v>
      </c>
      <c r="F457" s="140" t="s">
        <v>1502</v>
      </c>
    </row>
    <row r="458" spans="2:6" x14ac:dyDescent="0.25">
      <c r="B458" s="182">
        <v>45079.78429398148</v>
      </c>
      <c r="C458" s="261">
        <v>50</v>
      </c>
      <c r="D458" s="261">
        <v>49.82</v>
      </c>
      <c r="E458" s="261">
        <v>0.18</v>
      </c>
      <c r="F458" s="140" t="s">
        <v>7136</v>
      </c>
    </row>
    <row r="459" spans="2:6" x14ac:dyDescent="0.25">
      <c r="B459" s="182">
        <v>45079.786064814813</v>
      </c>
      <c r="C459" s="261">
        <v>200</v>
      </c>
      <c r="D459" s="261">
        <v>199.3</v>
      </c>
      <c r="E459" s="261">
        <v>0.7</v>
      </c>
      <c r="F459" s="140" t="s">
        <v>9136</v>
      </c>
    </row>
    <row r="460" spans="2:6" x14ac:dyDescent="0.25">
      <c r="B460" s="182">
        <v>45079.786099537036</v>
      </c>
      <c r="C460" s="261">
        <v>150</v>
      </c>
      <c r="D460" s="261">
        <v>149.47</v>
      </c>
      <c r="E460" s="261">
        <v>0.53</v>
      </c>
      <c r="F460" s="140" t="s">
        <v>6461</v>
      </c>
    </row>
    <row r="461" spans="2:6" x14ac:dyDescent="0.25">
      <c r="B461" s="182">
        <v>45079.786400462966</v>
      </c>
      <c r="C461" s="261">
        <v>70</v>
      </c>
      <c r="D461" s="261">
        <v>69.75</v>
      </c>
      <c r="E461" s="261">
        <v>0.25</v>
      </c>
      <c r="F461" s="140" t="s">
        <v>444</v>
      </c>
    </row>
    <row r="462" spans="2:6" x14ac:dyDescent="0.25">
      <c r="B462" s="182">
        <v>45079.786412037036</v>
      </c>
      <c r="C462" s="261">
        <v>50</v>
      </c>
      <c r="D462" s="261">
        <v>49.82</v>
      </c>
      <c r="E462" s="261">
        <v>0.18</v>
      </c>
      <c r="F462" s="140" t="s">
        <v>4606</v>
      </c>
    </row>
    <row r="463" spans="2:6" x14ac:dyDescent="0.25">
      <c r="B463" s="182">
        <v>45079.787280092591</v>
      </c>
      <c r="C463" s="261">
        <v>100</v>
      </c>
      <c r="D463" s="261">
        <v>99.65</v>
      </c>
      <c r="E463" s="261">
        <v>0.35</v>
      </c>
      <c r="F463" s="140" t="s">
        <v>5096</v>
      </c>
    </row>
    <row r="464" spans="2:6" x14ac:dyDescent="0.25">
      <c r="B464" s="182">
        <v>45079.7891087963</v>
      </c>
      <c r="C464" s="261">
        <v>1000</v>
      </c>
      <c r="D464" s="261">
        <v>996.5</v>
      </c>
      <c r="E464" s="261">
        <v>3.5</v>
      </c>
      <c r="F464" s="140" t="s">
        <v>4016</v>
      </c>
    </row>
    <row r="465" spans="2:6" x14ac:dyDescent="0.25">
      <c r="B465" s="182">
        <v>45079.797743055555</v>
      </c>
      <c r="C465" s="261">
        <v>8000</v>
      </c>
      <c r="D465" s="261">
        <v>7972</v>
      </c>
      <c r="E465" s="261">
        <v>28</v>
      </c>
      <c r="F465" s="140" t="s">
        <v>505</v>
      </c>
    </row>
    <row r="466" spans="2:6" x14ac:dyDescent="0.25">
      <c r="B466" s="182">
        <v>45079.806215277778</v>
      </c>
      <c r="C466" s="261">
        <v>100</v>
      </c>
      <c r="D466" s="261">
        <v>99.65</v>
      </c>
      <c r="E466" s="261">
        <v>0.35</v>
      </c>
      <c r="F466" s="140" t="s">
        <v>5343</v>
      </c>
    </row>
    <row r="467" spans="2:6" x14ac:dyDescent="0.25">
      <c r="B467" s="182">
        <v>45079.811249999999</v>
      </c>
      <c r="C467" s="261">
        <v>200</v>
      </c>
      <c r="D467" s="261">
        <v>199.3</v>
      </c>
      <c r="E467" s="261">
        <v>0.7</v>
      </c>
      <c r="F467" s="140" t="s">
        <v>160</v>
      </c>
    </row>
    <row r="468" spans="2:6" x14ac:dyDescent="0.25">
      <c r="B468" s="182">
        <v>45079.812291666669</v>
      </c>
      <c r="C468" s="261">
        <v>1</v>
      </c>
      <c r="D468" s="261">
        <v>1</v>
      </c>
      <c r="E468" s="261">
        <v>0</v>
      </c>
      <c r="F468" s="140" t="s">
        <v>5053</v>
      </c>
    </row>
    <row r="469" spans="2:6" x14ac:dyDescent="0.25">
      <c r="B469" s="182">
        <v>45079.833958333336</v>
      </c>
      <c r="C469" s="261">
        <v>200</v>
      </c>
      <c r="D469" s="261">
        <v>199.3</v>
      </c>
      <c r="E469" s="261">
        <v>0.7</v>
      </c>
      <c r="F469" s="140" t="s">
        <v>2277</v>
      </c>
    </row>
    <row r="470" spans="2:6" x14ac:dyDescent="0.25">
      <c r="B470" s="182">
        <v>45079.840671296297</v>
      </c>
      <c r="C470" s="261">
        <v>3550</v>
      </c>
      <c r="D470" s="261">
        <v>3537.57</v>
      </c>
      <c r="E470" s="261">
        <v>12.43</v>
      </c>
      <c r="F470" s="140" t="s">
        <v>8130</v>
      </c>
    </row>
    <row r="471" spans="2:6" x14ac:dyDescent="0.25">
      <c r="B471" s="182">
        <v>45079.840891203705</v>
      </c>
      <c r="C471" s="261">
        <v>100</v>
      </c>
      <c r="D471" s="261">
        <v>99.65</v>
      </c>
      <c r="E471" s="261">
        <v>0.35</v>
      </c>
      <c r="F471" s="140" t="s">
        <v>1613</v>
      </c>
    </row>
    <row r="472" spans="2:6" x14ac:dyDescent="0.25">
      <c r="B472" s="182">
        <v>45079.878310185188</v>
      </c>
      <c r="C472" s="261">
        <v>200</v>
      </c>
      <c r="D472" s="261">
        <v>199.3</v>
      </c>
      <c r="E472" s="261">
        <v>0.7</v>
      </c>
      <c r="F472" s="140" t="s">
        <v>6483</v>
      </c>
    </row>
    <row r="473" spans="2:6" x14ac:dyDescent="0.25">
      <c r="B473" s="182">
        <v>45079.907222222224</v>
      </c>
      <c r="C473" s="261">
        <v>400</v>
      </c>
      <c r="D473" s="261">
        <v>398.6</v>
      </c>
      <c r="E473" s="261">
        <v>1.4</v>
      </c>
      <c r="F473" s="140" t="s">
        <v>536</v>
      </c>
    </row>
    <row r="474" spans="2:6" x14ac:dyDescent="0.25">
      <c r="B474" s="182">
        <v>45079.934479166666</v>
      </c>
      <c r="C474" s="261">
        <v>300</v>
      </c>
      <c r="D474" s="261">
        <v>298.95</v>
      </c>
      <c r="E474" s="261">
        <v>1.05</v>
      </c>
      <c r="F474" s="140" t="s">
        <v>2340</v>
      </c>
    </row>
    <row r="475" spans="2:6" x14ac:dyDescent="0.25">
      <c r="B475" s="182">
        <v>45079.939039351855</v>
      </c>
      <c r="C475" s="261">
        <v>400</v>
      </c>
      <c r="D475" s="261">
        <v>398.6</v>
      </c>
      <c r="E475" s="261">
        <v>1.4</v>
      </c>
      <c r="F475" s="140" t="s">
        <v>692</v>
      </c>
    </row>
    <row r="476" spans="2:6" x14ac:dyDescent="0.25">
      <c r="B476" s="182">
        <v>45079.954074074078</v>
      </c>
      <c r="C476" s="261">
        <v>11</v>
      </c>
      <c r="D476" s="261">
        <v>10.96</v>
      </c>
      <c r="E476" s="261">
        <v>0.04</v>
      </c>
      <c r="F476" s="140" t="s">
        <v>652</v>
      </c>
    </row>
    <row r="477" spans="2:6" x14ac:dyDescent="0.25">
      <c r="B477" s="182">
        <v>45079.955092592594</v>
      </c>
      <c r="C477" s="261">
        <v>1</v>
      </c>
      <c r="D477" s="261">
        <v>1</v>
      </c>
      <c r="E477" s="261">
        <v>0</v>
      </c>
      <c r="F477" s="140" t="s">
        <v>5922</v>
      </c>
    </row>
    <row r="478" spans="2:6" x14ac:dyDescent="0.25">
      <c r="B478" s="182">
        <v>45079.968935185185</v>
      </c>
      <c r="C478" s="261">
        <v>63</v>
      </c>
      <c r="D478" s="261">
        <v>62.78</v>
      </c>
      <c r="E478" s="261">
        <v>0.22</v>
      </c>
      <c r="F478" s="140" t="s">
        <v>1563</v>
      </c>
    </row>
    <row r="479" spans="2:6" x14ac:dyDescent="0.25">
      <c r="B479" s="182">
        <v>45079.974444444444</v>
      </c>
      <c r="C479" s="261">
        <v>10</v>
      </c>
      <c r="D479" s="261">
        <v>9.75</v>
      </c>
      <c r="E479" s="261">
        <v>0.25</v>
      </c>
      <c r="F479" s="140" t="s">
        <v>9137</v>
      </c>
    </row>
    <row r="480" spans="2:6" x14ac:dyDescent="0.25">
      <c r="B480" s="182">
        <v>45079.976226851853</v>
      </c>
      <c r="C480" s="261">
        <v>10</v>
      </c>
      <c r="D480" s="261">
        <v>9.9600000000000009</v>
      </c>
      <c r="E480" s="261">
        <v>0.04</v>
      </c>
      <c r="F480" s="140" t="s">
        <v>1839</v>
      </c>
    </row>
    <row r="481" spans="2:6" x14ac:dyDescent="0.25">
      <c r="B481" s="182">
        <v>45079.993645833332</v>
      </c>
      <c r="C481" s="261">
        <v>1</v>
      </c>
      <c r="D481" s="261">
        <v>1</v>
      </c>
      <c r="E481" s="261">
        <v>0</v>
      </c>
      <c r="F481" s="140" t="s">
        <v>5922</v>
      </c>
    </row>
    <row r="482" spans="2:6" x14ac:dyDescent="0.25">
      <c r="B482" s="182">
        <v>45079.999143518522</v>
      </c>
      <c r="C482" s="261">
        <v>1</v>
      </c>
      <c r="D482" s="261">
        <v>1</v>
      </c>
      <c r="E482" s="261">
        <v>0</v>
      </c>
      <c r="F482" s="140" t="s">
        <v>5922</v>
      </c>
    </row>
    <row r="483" spans="2:6" x14ac:dyDescent="0.25">
      <c r="B483" s="182">
        <v>45080.015277777777</v>
      </c>
      <c r="C483" s="261">
        <v>5000</v>
      </c>
      <c r="D483" s="261">
        <v>4982.5</v>
      </c>
      <c r="E483" s="261">
        <v>17.5</v>
      </c>
      <c r="F483" s="140" t="s">
        <v>9138</v>
      </c>
    </row>
    <row r="484" spans="2:6" x14ac:dyDescent="0.25">
      <c r="B484" s="182">
        <v>45080.181875000002</v>
      </c>
      <c r="C484" s="261">
        <v>100</v>
      </c>
      <c r="D484" s="261">
        <v>99.65</v>
      </c>
      <c r="E484" s="261">
        <v>0.35</v>
      </c>
      <c r="F484" s="140" t="s">
        <v>2485</v>
      </c>
    </row>
    <row r="485" spans="2:6" x14ac:dyDescent="0.25">
      <c r="B485" s="182">
        <v>45080.2033912037</v>
      </c>
      <c r="C485" s="261">
        <v>200</v>
      </c>
      <c r="D485" s="261">
        <v>199.3</v>
      </c>
      <c r="E485" s="261">
        <v>0.7</v>
      </c>
      <c r="F485" s="140" t="s">
        <v>160</v>
      </c>
    </row>
    <row r="486" spans="2:6" x14ac:dyDescent="0.25">
      <c r="B486" s="182">
        <v>45080.300300925926</v>
      </c>
      <c r="C486" s="261">
        <v>1000</v>
      </c>
      <c r="D486" s="261">
        <v>996.5</v>
      </c>
      <c r="E486" s="261">
        <v>3.5</v>
      </c>
      <c r="F486" s="140" t="s">
        <v>4178</v>
      </c>
    </row>
    <row r="487" spans="2:6" x14ac:dyDescent="0.25">
      <c r="B487" s="182">
        <v>45080.321886574071</v>
      </c>
      <c r="C487" s="261">
        <v>260</v>
      </c>
      <c r="D487" s="261">
        <v>259.08999999999997</v>
      </c>
      <c r="E487" s="261">
        <v>0.91</v>
      </c>
      <c r="F487" s="140" t="s">
        <v>65</v>
      </c>
    </row>
    <row r="488" spans="2:6" x14ac:dyDescent="0.25">
      <c r="B488" s="182">
        <v>45080.363900462966</v>
      </c>
      <c r="C488" s="261">
        <v>800</v>
      </c>
      <c r="D488" s="261">
        <v>797.2</v>
      </c>
      <c r="E488" s="261">
        <v>2.8</v>
      </c>
      <c r="F488" s="140" t="s">
        <v>1130</v>
      </c>
    </row>
    <row r="489" spans="2:6" x14ac:dyDescent="0.25">
      <c r="B489" s="182">
        <v>45080.378067129626</v>
      </c>
      <c r="C489" s="261">
        <v>2</v>
      </c>
      <c r="D489" s="261">
        <v>1.99</v>
      </c>
      <c r="E489" s="261">
        <v>0.01</v>
      </c>
      <c r="F489" s="140" t="s">
        <v>5932</v>
      </c>
    </row>
    <row r="490" spans="2:6" x14ac:dyDescent="0.25">
      <c r="B490" s="182">
        <v>45080.379918981482</v>
      </c>
      <c r="C490" s="261">
        <v>100</v>
      </c>
      <c r="D490" s="261">
        <v>99.65</v>
      </c>
      <c r="E490" s="261">
        <v>0.35</v>
      </c>
      <c r="F490" s="140" t="s">
        <v>1512</v>
      </c>
    </row>
    <row r="491" spans="2:6" x14ac:dyDescent="0.25">
      <c r="B491" s="182">
        <v>45080.391018518516</v>
      </c>
      <c r="C491" s="261">
        <v>200</v>
      </c>
      <c r="D491" s="261">
        <v>199.3</v>
      </c>
      <c r="E491" s="261">
        <v>0.7</v>
      </c>
      <c r="F491" s="140" t="s">
        <v>160</v>
      </c>
    </row>
    <row r="492" spans="2:6" x14ac:dyDescent="0.25">
      <c r="B492" s="182">
        <v>45080.439351851855</v>
      </c>
      <c r="C492" s="261">
        <v>10000</v>
      </c>
      <c r="D492" s="261">
        <v>9965</v>
      </c>
      <c r="E492" s="261">
        <v>35</v>
      </c>
      <c r="F492" s="140" t="s">
        <v>7865</v>
      </c>
    </row>
    <row r="493" spans="2:6" x14ac:dyDescent="0.25">
      <c r="B493" s="182">
        <v>45080.452951388892</v>
      </c>
      <c r="C493" s="261">
        <v>500</v>
      </c>
      <c r="D493" s="261">
        <v>498.25</v>
      </c>
      <c r="E493" s="261">
        <v>1.75</v>
      </c>
      <c r="F493" s="140" t="s">
        <v>4039</v>
      </c>
    </row>
    <row r="494" spans="2:6" x14ac:dyDescent="0.25">
      <c r="B494" s="182">
        <v>45080.453877314816</v>
      </c>
      <c r="C494" s="261">
        <v>200</v>
      </c>
      <c r="D494" s="261">
        <v>199.3</v>
      </c>
      <c r="E494" s="261">
        <v>0.7</v>
      </c>
      <c r="F494" s="140" t="s">
        <v>160</v>
      </c>
    </row>
    <row r="495" spans="2:6" x14ac:dyDescent="0.25">
      <c r="B495" s="182">
        <v>45080.457395833335</v>
      </c>
      <c r="C495" s="261">
        <v>850</v>
      </c>
      <c r="D495" s="261">
        <v>847.02</v>
      </c>
      <c r="E495" s="261">
        <v>2.98</v>
      </c>
      <c r="F495" s="140" t="s">
        <v>5299</v>
      </c>
    </row>
    <row r="496" spans="2:6" x14ac:dyDescent="0.25">
      <c r="B496" s="182">
        <v>45080.484409722223</v>
      </c>
      <c r="C496" s="261">
        <v>200</v>
      </c>
      <c r="D496" s="261">
        <v>199.3</v>
      </c>
      <c r="E496" s="261">
        <v>0.7</v>
      </c>
      <c r="F496" s="140" t="s">
        <v>160</v>
      </c>
    </row>
    <row r="497" spans="2:6" x14ac:dyDescent="0.25">
      <c r="B497" s="182">
        <v>45080.495208333334</v>
      </c>
      <c r="C497" s="261">
        <v>25</v>
      </c>
      <c r="D497" s="261">
        <v>24.91</v>
      </c>
      <c r="E497" s="261">
        <v>0.09</v>
      </c>
      <c r="F497" s="140" t="s">
        <v>425</v>
      </c>
    </row>
    <row r="498" spans="2:6" x14ac:dyDescent="0.25">
      <c r="B498" s="182">
        <v>45080.528136574074</v>
      </c>
      <c r="C498" s="261">
        <v>370</v>
      </c>
      <c r="D498" s="261">
        <v>368.7</v>
      </c>
      <c r="E498" s="261">
        <v>1.3</v>
      </c>
      <c r="F498" s="140" t="s">
        <v>2650</v>
      </c>
    </row>
    <row r="499" spans="2:6" x14ac:dyDescent="0.25">
      <c r="B499" s="182">
        <v>45080.529108796298</v>
      </c>
      <c r="C499" s="261">
        <v>100</v>
      </c>
      <c r="D499" s="261">
        <v>99.65</v>
      </c>
      <c r="E499" s="261">
        <v>0.35</v>
      </c>
      <c r="F499" s="140" t="s">
        <v>352</v>
      </c>
    </row>
    <row r="500" spans="2:6" x14ac:dyDescent="0.25">
      <c r="B500" s="182">
        <v>45080.531157407408</v>
      </c>
      <c r="C500" s="261">
        <v>500</v>
      </c>
      <c r="D500" s="261">
        <v>498.25</v>
      </c>
      <c r="E500" s="261">
        <v>1.75</v>
      </c>
      <c r="F500" s="140" t="s">
        <v>2535</v>
      </c>
    </row>
    <row r="501" spans="2:6" x14ac:dyDescent="0.25">
      <c r="B501" s="182">
        <v>45080.535069444442</v>
      </c>
      <c r="C501" s="261">
        <v>100</v>
      </c>
      <c r="D501" s="261">
        <v>99.65</v>
      </c>
      <c r="E501" s="261">
        <v>0.35</v>
      </c>
      <c r="F501" s="140" t="s">
        <v>1324</v>
      </c>
    </row>
    <row r="502" spans="2:6" x14ac:dyDescent="0.25">
      <c r="B502" s="182">
        <v>45080.549768518518</v>
      </c>
      <c r="C502" s="261">
        <v>200</v>
      </c>
      <c r="D502" s="261">
        <v>199.3</v>
      </c>
      <c r="E502" s="261">
        <v>0.7</v>
      </c>
      <c r="F502" s="140" t="s">
        <v>5114</v>
      </c>
    </row>
    <row r="503" spans="2:6" x14ac:dyDescent="0.25">
      <c r="B503" s="182">
        <v>45080.551898148151</v>
      </c>
      <c r="C503" s="261">
        <v>200</v>
      </c>
      <c r="D503" s="261">
        <v>199.3</v>
      </c>
      <c r="E503" s="261">
        <v>0.7</v>
      </c>
      <c r="F503" s="140" t="s">
        <v>160</v>
      </c>
    </row>
    <row r="504" spans="2:6" x14ac:dyDescent="0.25">
      <c r="B504" s="182">
        <v>45080.566319444442</v>
      </c>
      <c r="C504" s="261">
        <v>17000</v>
      </c>
      <c r="D504" s="261">
        <v>16940.5</v>
      </c>
      <c r="E504" s="261">
        <v>59.5</v>
      </c>
      <c r="F504" s="140" t="s">
        <v>1603</v>
      </c>
    </row>
    <row r="505" spans="2:6" x14ac:dyDescent="0.25">
      <c r="B505" s="182">
        <v>45080.578009259261</v>
      </c>
      <c r="C505" s="261">
        <v>86.87</v>
      </c>
      <c r="D505" s="261">
        <v>86.570000000000007</v>
      </c>
      <c r="E505" s="261">
        <v>0.3</v>
      </c>
      <c r="F505" s="140" t="s">
        <v>137</v>
      </c>
    </row>
    <row r="506" spans="2:6" x14ac:dyDescent="0.25">
      <c r="B506" s="182">
        <v>45080.582928240743</v>
      </c>
      <c r="C506" s="261">
        <v>200</v>
      </c>
      <c r="D506" s="261">
        <v>199.3</v>
      </c>
      <c r="E506" s="261">
        <v>0.7</v>
      </c>
      <c r="F506" s="140" t="s">
        <v>4195</v>
      </c>
    </row>
    <row r="507" spans="2:6" x14ac:dyDescent="0.25">
      <c r="B507" s="182">
        <v>45080.58488425926</v>
      </c>
      <c r="C507" s="261">
        <v>300</v>
      </c>
      <c r="D507" s="261">
        <v>298.95</v>
      </c>
      <c r="E507" s="261">
        <v>1.05</v>
      </c>
      <c r="F507" s="140" t="s">
        <v>1797</v>
      </c>
    </row>
    <row r="508" spans="2:6" x14ac:dyDescent="0.25">
      <c r="B508" s="182">
        <v>45080.604270833333</v>
      </c>
      <c r="C508" s="261">
        <v>200</v>
      </c>
      <c r="D508" s="261">
        <v>199.3</v>
      </c>
      <c r="E508" s="261">
        <v>0.7</v>
      </c>
      <c r="F508" s="140" t="s">
        <v>160</v>
      </c>
    </row>
    <row r="509" spans="2:6" x14ac:dyDescent="0.25">
      <c r="B509" s="182">
        <v>45080.606944444444</v>
      </c>
      <c r="C509" s="261">
        <v>1000</v>
      </c>
      <c r="D509" s="261">
        <v>996.5</v>
      </c>
      <c r="E509" s="261">
        <v>3.5</v>
      </c>
      <c r="F509" s="140" t="s">
        <v>5404</v>
      </c>
    </row>
    <row r="510" spans="2:6" x14ac:dyDescent="0.25">
      <c r="B510" s="182">
        <v>45080.611863425926</v>
      </c>
      <c r="C510" s="261">
        <v>3000</v>
      </c>
      <c r="D510" s="261">
        <v>2989.5</v>
      </c>
      <c r="E510" s="261">
        <v>10.5</v>
      </c>
      <c r="F510" s="140" t="s">
        <v>9139</v>
      </c>
    </row>
    <row r="511" spans="2:6" x14ac:dyDescent="0.25">
      <c r="B511" s="182">
        <v>45080.616967592592</v>
      </c>
      <c r="C511" s="261">
        <v>1000</v>
      </c>
      <c r="D511" s="261">
        <v>996.5</v>
      </c>
      <c r="E511" s="261">
        <v>3.5</v>
      </c>
      <c r="F511" s="140" t="s">
        <v>213</v>
      </c>
    </row>
    <row r="512" spans="2:6" x14ac:dyDescent="0.25">
      <c r="B512" s="182">
        <v>45080.64738425926</v>
      </c>
      <c r="C512" s="261">
        <v>300</v>
      </c>
      <c r="D512" s="261">
        <v>298.95</v>
      </c>
      <c r="E512" s="261">
        <v>1.05</v>
      </c>
      <c r="F512" s="140" t="s">
        <v>1043</v>
      </c>
    </row>
    <row r="513" spans="2:6" x14ac:dyDescent="0.25">
      <c r="B513" s="182">
        <v>45080.653761574074</v>
      </c>
      <c r="C513" s="261">
        <v>1000</v>
      </c>
      <c r="D513" s="261">
        <v>996.5</v>
      </c>
      <c r="E513" s="261">
        <v>3.5</v>
      </c>
      <c r="F513" s="140" t="s">
        <v>4705</v>
      </c>
    </row>
    <row r="514" spans="2:6" x14ac:dyDescent="0.25">
      <c r="B514" s="182">
        <v>45080.68236111111</v>
      </c>
      <c r="C514" s="261">
        <v>500</v>
      </c>
      <c r="D514" s="261">
        <v>498.25</v>
      </c>
      <c r="E514" s="261">
        <v>1.75</v>
      </c>
      <c r="F514" s="140" t="s">
        <v>325</v>
      </c>
    </row>
    <row r="515" spans="2:6" x14ac:dyDescent="0.25">
      <c r="B515" s="182">
        <v>45080.714328703703</v>
      </c>
      <c r="C515" s="261">
        <v>100</v>
      </c>
      <c r="D515" s="261">
        <v>99.65</v>
      </c>
      <c r="E515" s="261">
        <v>0.35</v>
      </c>
      <c r="F515" s="140" t="s">
        <v>4239</v>
      </c>
    </row>
    <row r="516" spans="2:6" x14ac:dyDescent="0.25">
      <c r="B516" s="182">
        <v>45080.717060185183</v>
      </c>
      <c r="C516" s="261">
        <v>180</v>
      </c>
      <c r="D516" s="261">
        <v>179.37</v>
      </c>
      <c r="E516" s="261">
        <v>0.63</v>
      </c>
      <c r="F516" s="140" t="s">
        <v>160</v>
      </c>
    </row>
    <row r="517" spans="2:6" x14ac:dyDescent="0.25">
      <c r="B517" s="182">
        <v>45080.72184027778</v>
      </c>
      <c r="C517" s="261">
        <v>350</v>
      </c>
      <c r="D517" s="261">
        <v>348.77</v>
      </c>
      <c r="E517" s="261">
        <v>1.23</v>
      </c>
      <c r="F517" s="140" t="s">
        <v>312</v>
      </c>
    </row>
    <row r="518" spans="2:6" x14ac:dyDescent="0.25">
      <c r="B518" s="182">
        <v>45080.753495370373</v>
      </c>
      <c r="C518" s="261">
        <v>1000</v>
      </c>
      <c r="D518" s="261">
        <v>996.5</v>
      </c>
      <c r="E518" s="261">
        <v>3.5</v>
      </c>
      <c r="F518" s="140" t="s">
        <v>5355</v>
      </c>
    </row>
    <row r="519" spans="2:6" x14ac:dyDescent="0.25">
      <c r="B519" s="182">
        <v>45080.75372685185</v>
      </c>
      <c r="C519" s="261">
        <v>10</v>
      </c>
      <c r="D519" s="261">
        <v>9.9600000000000009</v>
      </c>
      <c r="E519" s="261">
        <v>0.04</v>
      </c>
      <c r="F519" s="140" t="s">
        <v>9140</v>
      </c>
    </row>
    <row r="520" spans="2:6" x14ac:dyDescent="0.25">
      <c r="B520" s="182">
        <v>45080.776435185187</v>
      </c>
      <c r="C520" s="261">
        <v>2846</v>
      </c>
      <c r="D520" s="261">
        <v>2836.04</v>
      </c>
      <c r="E520" s="261">
        <v>9.9600000000000009</v>
      </c>
      <c r="F520" s="140" t="s">
        <v>808</v>
      </c>
    </row>
    <row r="521" spans="2:6" x14ac:dyDescent="0.25">
      <c r="B521" s="182">
        <v>45080.795717592591</v>
      </c>
      <c r="C521" s="261">
        <v>1</v>
      </c>
      <c r="D521" s="261">
        <v>1</v>
      </c>
      <c r="E521" s="261">
        <v>0</v>
      </c>
      <c r="F521" s="140" t="s">
        <v>4704</v>
      </c>
    </row>
    <row r="522" spans="2:6" x14ac:dyDescent="0.25">
      <c r="B522" s="182">
        <v>45080.803680555553</v>
      </c>
      <c r="C522" s="261">
        <v>500</v>
      </c>
      <c r="D522" s="261">
        <v>498.25</v>
      </c>
      <c r="E522" s="261">
        <v>1.75</v>
      </c>
      <c r="F522" s="140" t="s">
        <v>7358</v>
      </c>
    </row>
    <row r="523" spans="2:6" x14ac:dyDescent="0.25">
      <c r="B523" s="182">
        <v>45080.813715277778</v>
      </c>
      <c r="C523" s="261">
        <v>400</v>
      </c>
      <c r="D523" s="261">
        <v>398.6</v>
      </c>
      <c r="E523" s="261">
        <v>1.4</v>
      </c>
      <c r="F523" s="140" t="s">
        <v>1843</v>
      </c>
    </row>
    <row r="524" spans="2:6" x14ac:dyDescent="0.25">
      <c r="B524" s="182">
        <v>45080.815787037034</v>
      </c>
      <c r="C524" s="261">
        <v>70</v>
      </c>
      <c r="D524" s="261">
        <v>69.75</v>
      </c>
      <c r="E524" s="261">
        <v>0.25</v>
      </c>
      <c r="F524" s="140" t="s">
        <v>4230</v>
      </c>
    </row>
    <row r="525" spans="2:6" x14ac:dyDescent="0.25">
      <c r="B525" s="182">
        <v>45080.821157407408</v>
      </c>
      <c r="C525" s="261">
        <v>200</v>
      </c>
      <c r="D525" s="261">
        <v>199.3</v>
      </c>
      <c r="E525" s="261">
        <v>0.7</v>
      </c>
      <c r="F525" s="140" t="s">
        <v>5095</v>
      </c>
    </row>
    <row r="526" spans="2:6" x14ac:dyDescent="0.25">
      <c r="B526" s="182">
        <v>45080.82340277778</v>
      </c>
      <c r="C526" s="261">
        <v>10</v>
      </c>
      <c r="D526" s="261">
        <v>9.9600000000000009</v>
      </c>
      <c r="E526" s="261">
        <v>0.04</v>
      </c>
      <c r="F526" s="140" t="s">
        <v>2251</v>
      </c>
    </row>
    <row r="527" spans="2:6" x14ac:dyDescent="0.25">
      <c r="B527" s="182">
        <v>45080.824525462966</v>
      </c>
      <c r="C527" s="261">
        <v>300</v>
      </c>
      <c r="D527" s="261">
        <v>298.95</v>
      </c>
      <c r="E527" s="261">
        <v>1.05</v>
      </c>
      <c r="F527" s="140" t="s">
        <v>7959</v>
      </c>
    </row>
    <row r="528" spans="2:6" x14ac:dyDescent="0.25">
      <c r="B528" s="182">
        <v>45080.84033564815</v>
      </c>
      <c r="C528" s="261">
        <v>200</v>
      </c>
      <c r="D528" s="261">
        <v>199.3</v>
      </c>
      <c r="E528" s="261">
        <v>0.7</v>
      </c>
      <c r="F528" s="140" t="s">
        <v>4195</v>
      </c>
    </row>
    <row r="529" spans="2:6" x14ac:dyDescent="0.25">
      <c r="B529" s="182">
        <v>45080.855868055558</v>
      </c>
      <c r="C529" s="261">
        <v>1000</v>
      </c>
      <c r="D529" s="261">
        <v>996.5</v>
      </c>
      <c r="E529" s="261">
        <v>3.5</v>
      </c>
      <c r="F529" s="140" t="s">
        <v>550</v>
      </c>
    </row>
    <row r="530" spans="2:6" x14ac:dyDescent="0.25">
      <c r="B530" s="182">
        <v>45080.858472222222</v>
      </c>
      <c r="C530" s="261">
        <v>300</v>
      </c>
      <c r="D530" s="261">
        <v>298.95</v>
      </c>
      <c r="E530" s="261">
        <v>1.05</v>
      </c>
      <c r="F530" s="140" t="s">
        <v>623</v>
      </c>
    </row>
    <row r="531" spans="2:6" x14ac:dyDescent="0.25">
      <c r="B531" s="182">
        <v>45080.863506944443</v>
      </c>
      <c r="C531" s="261">
        <v>1153.48</v>
      </c>
      <c r="D531" s="261">
        <v>1149.44</v>
      </c>
      <c r="E531" s="261">
        <v>4.04</v>
      </c>
      <c r="F531" s="140" t="s">
        <v>9141</v>
      </c>
    </row>
    <row r="532" spans="2:6" x14ac:dyDescent="0.25">
      <c r="B532" s="182">
        <v>45080.915601851855</v>
      </c>
      <c r="C532" s="261">
        <v>1000</v>
      </c>
      <c r="D532" s="261">
        <v>996.5</v>
      </c>
      <c r="E532" s="261">
        <v>3.5</v>
      </c>
      <c r="F532" s="140" t="s">
        <v>2822</v>
      </c>
    </row>
    <row r="533" spans="2:6" x14ac:dyDescent="0.25">
      <c r="B533" s="182">
        <v>45080.917569444442</v>
      </c>
      <c r="C533" s="261">
        <v>500</v>
      </c>
      <c r="D533" s="261">
        <v>498.25</v>
      </c>
      <c r="E533" s="261">
        <v>1.75</v>
      </c>
      <c r="F533" s="140" t="s">
        <v>5394</v>
      </c>
    </row>
    <row r="534" spans="2:6" x14ac:dyDescent="0.25">
      <c r="B534" s="182">
        <v>45080.919386574074</v>
      </c>
      <c r="C534" s="261">
        <v>300</v>
      </c>
      <c r="D534" s="261">
        <v>298.95</v>
      </c>
      <c r="E534" s="261">
        <v>1.05</v>
      </c>
      <c r="F534" s="140" t="s">
        <v>1797</v>
      </c>
    </row>
    <row r="535" spans="2:6" x14ac:dyDescent="0.25">
      <c r="B535" s="182">
        <v>45080.92386574074</v>
      </c>
      <c r="C535" s="261">
        <v>100</v>
      </c>
      <c r="D535" s="261">
        <v>99.65</v>
      </c>
      <c r="E535" s="261">
        <v>0.35</v>
      </c>
      <c r="F535" s="140" t="s">
        <v>5940</v>
      </c>
    </row>
    <row r="536" spans="2:6" x14ac:dyDescent="0.25">
      <c r="B536" s="182">
        <v>45080.924317129633</v>
      </c>
      <c r="C536" s="261">
        <v>1000</v>
      </c>
      <c r="D536" s="261">
        <v>996.5</v>
      </c>
      <c r="E536" s="261">
        <v>3.5</v>
      </c>
      <c r="F536" s="140" t="s">
        <v>690</v>
      </c>
    </row>
    <row r="537" spans="2:6" x14ac:dyDescent="0.25">
      <c r="B537" s="182">
        <v>45080.936226851853</v>
      </c>
      <c r="C537" s="261">
        <v>2000</v>
      </c>
      <c r="D537" s="261">
        <v>1993</v>
      </c>
      <c r="E537" s="261">
        <v>7</v>
      </c>
      <c r="F537" s="140" t="s">
        <v>5495</v>
      </c>
    </row>
    <row r="538" spans="2:6" x14ac:dyDescent="0.25">
      <c r="B538" s="182">
        <v>45080.945879629631</v>
      </c>
      <c r="C538" s="261">
        <v>1000</v>
      </c>
      <c r="D538" s="261">
        <v>996.5</v>
      </c>
      <c r="E538" s="261">
        <v>3.5</v>
      </c>
      <c r="F538" s="140" t="s">
        <v>2258</v>
      </c>
    </row>
    <row r="539" spans="2:6" x14ac:dyDescent="0.25">
      <c r="B539" s="182">
        <v>45080.969027777777</v>
      </c>
      <c r="C539" s="261">
        <v>300</v>
      </c>
      <c r="D539" s="261">
        <v>298.95</v>
      </c>
      <c r="E539" s="261">
        <v>1.05</v>
      </c>
      <c r="F539" s="140" t="s">
        <v>2737</v>
      </c>
    </row>
    <row r="540" spans="2:6" x14ac:dyDescent="0.25">
      <c r="B540" s="182">
        <v>45080.97797453704</v>
      </c>
      <c r="C540" s="261">
        <v>5000</v>
      </c>
      <c r="D540" s="261">
        <v>4982.5</v>
      </c>
      <c r="E540" s="261">
        <v>17.5</v>
      </c>
      <c r="F540" s="140" t="s">
        <v>381</v>
      </c>
    </row>
    <row r="541" spans="2:6" x14ac:dyDescent="0.25">
      <c r="B541" s="182">
        <v>45080.98574074074</v>
      </c>
      <c r="C541" s="261">
        <v>150</v>
      </c>
      <c r="D541" s="261">
        <v>149.47</v>
      </c>
      <c r="E541" s="261">
        <v>0.53</v>
      </c>
      <c r="F541" s="140" t="s">
        <v>6010</v>
      </c>
    </row>
    <row r="542" spans="2:6" x14ac:dyDescent="0.25">
      <c r="B542" s="182">
        <v>45081.008692129632</v>
      </c>
      <c r="C542" s="261">
        <v>1000</v>
      </c>
      <c r="D542" s="261">
        <v>996.5</v>
      </c>
      <c r="E542" s="261">
        <v>3.5</v>
      </c>
      <c r="F542" s="140" t="s">
        <v>469</v>
      </c>
    </row>
    <row r="543" spans="2:6" x14ac:dyDescent="0.25">
      <c r="B543" s="182">
        <v>45081.049108796295</v>
      </c>
      <c r="C543" s="261">
        <v>0.5</v>
      </c>
      <c r="D543" s="261">
        <v>0.5</v>
      </c>
      <c r="E543" s="261">
        <v>0</v>
      </c>
      <c r="F543" s="140" t="s">
        <v>1314</v>
      </c>
    </row>
    <row r="544" spans="2:6" x14ac:dyDescent="0.25">
      <c r="B544" s="182">
        <v>45081.050312500003</v>
      </c>
      <c r="C544" s="261">
        <v>10</v>
      </c>
      <c r="D544" s="261">
        <v>9.9600000000000009</v>
      </c>
      <c r="E544" s="261">
        <v>0.04</v>
      </c>
      <c r="F544" s="140" t="s">
        <v>2144</v>
      </c>
    </row>
    <row r="545" spans="2:6" x14ac:dyDescent="0.25">
      <c r="B545" s="182">
        <v>45081.086261574077</v>
      </c>
      <c r="C545" s="261">
        <v>1000</v>
      </c>
      <c r="D545" s="261">
        <v>996.5</v>
      </c>
      <c r="E545" s="261">
        <v>3.5</v>
      </c>
      <c r="F545" s="140" t="s">
        <v>6478</v>
      </c>
    </row>
    <row r="546" spans="2:6" x14ac:dyDescent="0.25">
      <c r="B546" s="182">
        <v>45081.126597222225</v>
      </c>
      <c r="C546" s="261">
        <v>100</v>
      </c>
      <c r="D546" s="261">
        <v>99.65</v>
      </c>
      <c r="E546" s="261">
        <v>0.35</v>
      </c>
      <c r="F546" s="140" t="s">
        <v>399</v>
      </c>
    </row>
    <row r="547" spans="2:6" x14ac:dyDescent="0.25">
      <c r="B547" s="182">
        <v>45081.257476851853</v>
      </c>
      <c r="C547" s="261">
        <v>5000</v>
      </c>
      <c r="D547" s="261">
        <v>4982.5</v>
      </c>
      <c r="E547" s="261">
        <v>17.5</v>
      </c>
      <c r="F547" s="140" t="s">
        <v>9142</v>
      </c>
    </row>
    <row r="548" spans="2:6" x14ac:dyDescent="0.25">
      <c r="B548" s="182">
        <v>45081.286099537036</v>
      </c>
      <c r="C548" s="261">
        <v>260</v>
      </c>
      <c r="D548" s="261">
        <v>259.08999999999997</v>
      </c>
      <c r="E548" s="261">
        <v>0.91</v>
      </c>
      <c r="F548" s="140" t="s">
        <v>65</v>
      </c>
    </row>
    <row r="549" spans="2:6" x14ac:dyDescent="0.25">
      <c r="B549" s="182">
        <v>45081.355428240742</v>
      </c>
      <c r="C549" s="261">
        <v>50</v>
      </c>
      <c r="D549" s="261">
        <v>49.82</v>
      </c>
      <c r="E549" s="261">
        <v>0.18</v>
      </c>
      <c r="F549" s="140" t="s">
        <v>2142</v>
      </c>
    </row>
    <row r="550" spans="2:6" x14ac:dyDescent="0.25">
      <c r="B550" s="182">
        <v>45081.366840277777</v>
      </c>
      <c r="C550" s="261">
        <v>50</v>
      </c>
      <c r="D550" s="261">
        <v>49.82</v>
      </c>
      <c r="E550" s="261">
        <v>0.18</v>
      </c>
      <c r="F550" s="140" t="s">
        <v>160</v>
      </c>
    </row>
    <row r="551" spans="2:6" x14ac:dyDescent="0.25">
      <c r="B551" s="182">
        <v>45081.422523148147</v>
      </c>
      <c r="C551" s="261">
        <v>900</v>
      </c>
      <c r="D551" s="261">
        <v>896.85</v>
      </c>
      <c r="E551" s="261">
        <v>3.15</v>
      </c>
      <c r="F551" s="140" t="s">
        <v>640</v>
      </c>
    </row>
    <row r="552" spans="2:6" x14ac:dyDescent="0.25">
      <c r="B552" s="182">
        <v>45081.428182870368</v>
      </c>
      <c r="C552" s="261">
        <v>1.1100000000000001</v>
      </c>
      <c r="D552" s="261">
        <v>1.1100000000000001</v>
      </c>
      <c r="E552" s="261">
        <v>0</v>
      </c>
      <c r="F552" s="140" t="s">
        <v>5911</v>
      </c>
    </row>
    <row r="553" spans="2:6" x14ac:dyDescent="0.25">
      <c r="B553" s="182">
        <v>45081.43408564815</v>
      </c>
      <c r="C553" s="261">
        <v>950</v>
      </c>
      <c r="D553" s="261">
        <v>946.67</v>
      </c>
      <c r="E553" s="261">
        <v>3.33</v>
      </c>
      <c r="F553" s="140" t="s">
        <v>1224</v>
      </c>
    </row>
    <row r="554" spans="2:6" x14ac:dyDescent="0.25">
      <c r="B554" s="182">
        <v>45081.436203703706</v>
      </c>
      <c r="C554" s="261">
        <v>500</v>
      </c>
      <c r="D554" s="261">
        <v>498.25</v>
      </c>
      <c r="E554" s="261">
        <v>1.75</v>
      </c>
      <c r="F554" s="140" t="s">
        <v>5950</v>
      </c>
    </row>
    <row r="555" spans="2:6" x14ac:dyDescent="0.25">
      <c r="B555" s="182">
        <v>45081.452384259261</v>
      </c>
      <c r="C555" s="261">
        <v>100</v>
      </c>
      <c r="D555" s="261">
        <v>99.65</v>
      </c>
      <c r="E555" s="261">
        <v>0.35</v>
      </c>
      <c r="F555" s="140" t="s">
        <v>4896</v>
      </c>
    </row>
    <row r="556" spans="2:6" x14ac:dyDescent="0.25">
      <c r="B556" s="182">
        <v>45081.458738425928</v>
      </c>
      <c r="C556" s="261">
        <v>250</v>
      </c>
      <c r="D556" s="261">
        <v>249.12</v>
      </c>
      <c r="E556" s="261">
        <v>0.88</v>
      </c>
      <c r="F556" s="140" t="s">
        <v>6010</v>
      </c>
    </row>
    <row r="557" spans="2:6" x14ac:dyDescent="0.25">
      <c r="B557" s="182">
        <v>45081.4687962963</v>
      </c>
      <c r="C557" s="261">
        <v>10</v>
      </c>
      <c r="D557" s="261">
        <v>9.9600000000000009</v>
      </c>
      <c r="E557" s="261">
        <v>0.04</v>
      </c>
      <c r="F557" s="140" t="s">
        <v>2251</v>
      </c>
    </row>
    <row r="558" spans="2:6" x14ac:dyDescent="0.25">
      <c r="B558" s="182">
        <v>45081.4687962963</v>
      </c>
      <c r="C558" s="261">
        <v>15000</v>
      </c>
      <c r="D558" s="261">
        <v>14947.5</v>
      </c>
      <c r="E558" s="261">
        <v>52.5</v>
      </c>
      <c r="F558" s="140" t="s">
        <v>166</v>
      </c>
    </row>
    <row r="559" spans="2:6" x14ac:dyDescent="0.25">
      <c r="B559" s="182">
        <v>45081.479803240742</v>
      </c>
      <c r="C559" s="261">
        <v>600</v>
      </c>
      <c r="D559" s="261">
        <v>597.9</v>
      </c>
      <c r="E559" s="261">
        <v>2.1</v>
      </c>
      <c r="F559" s="140" t="s">
        <v>139</v>
      </c>
    </row>
    <row r="560" spans="2:6" x14ac:dyDescent="0.25">
      <c r="B560" s="182">
        <v>45081.482766203706</v>
      </c>
      <c r="C560" s="261">
        <v>660</v>
      </c>
      <c r="D560" s="261">
        <v>657.69</v>
      </c>
      <c r="E560" s="261">
        <v>2.31</v>
      </c>
      <c r="F560" s="140" t="s">
        <v>241</v>
      </c>
    </row>
    <row r="561" spans="2:6" x14ac:dyDescent="0.25">
      <c r="B561" s="182">
        <v>45081.498136574075</v>
      </c>
      <c r="C561" s="261">
        <v>300</v>
      </c>
      <c r="D561" s="261">
        <v>298.95</v>
      </c>
      <c r="E561" s="261">
        <v>1.05</v>
      </c>
      <c r="F561" s="140" t="s">
        <v>1870</v>
      </c>
    </row>
    <row r="562" spans="2:6" x14ac:dyDescent="0.25">
      <c r="B562" s="182">
        <v>45081.509259259263</v>
      </c>
      <c r="C562" s="261">
        <v>500</v>
      </c>
      <c r="D562" s="261">
        <v>498.25</v>
      </c>
      <c r="E562" s="261">
        <v>1.75</v>
      </c>
      <c r="F562" s="140" t="s">
        <v>2126</v>
      </c>
    </row>
    <row r="563" spans="2:6" x14ac:dyDescent="0.25">
      <c r="B563" s="182">
        <v>45081.517638888887</v>
      </c>
      <c r="C563" s="261">
        <v>1000</v>
      </c>
      <c r="D563" s="261">
        <v>996.5</v>
      </c>
      <c r="E563" s="261">
        <v>3.5</v>
      </c>
      <c r="F563" s="140" t="s">
        <v>5375</v>
      </c>
    </row>
    <row r="564" spans="2:6" x14ac:dyDescent="0.25">
      <c r="B564" s="182">
        <v>45081.526979166665</v>
      </c>
      <c r="C564" s="261">
        <v>1000</v>
      </c>
      <c r="D564" s="261">
        <v>996.5</v>
      </c>
      <c r="E564" s="261">
        <v>3.5</v>
      </c>
      <c r="F564" s="140" t="s">
        <v>2415</v>
      </c>
    </row>
    <row r="565" spans="2:6" x14ac:dyDescent="0.25">
      <c r="B565" s="182">
        <v>45081.557986111111</v>
      </c>
      <c r="C565" s="261">
        <v>200</v>
      </c>
      <c r="D565" s="261">
        <v>199.3</v>
      </c>
      <c r="E565" s="261">
        <v>0.7</v>
      </c>
      <c r="F565" s="140" t="s">
        <v>268</v>
      </c>
    </row>
    <row r="566" spans="2:6" x14ac:dyDescent="0.25">
      <c r="B566" s="182">
        <v>45081.568460648145</v>
      </c>
      <c r="C566" s="261">
        <v>500</v>
      </c>
      <c r="D566" s="261">
        <v>498.25</v>
      </c>
      <c r="E566" s="261">
        <v>1.75</v>
      </c>
      <c r="F566" s="140" t="s">
        <v>5073</v>
      </c>
    </row>
    <row r="567" spans="2:6" x14ac:dyDescent="0.25">
      <c r="B567" s="182">
        <v>45081.573761574073</v>
      </c>
      <c r="C567" s="261">
        <v>500</v>
      </c>
      <c r="D567" s="261">
        <v>498.25</v>
      </c>
      <c r="E567" s="261">
        <v>1.75</v>
      </c>
      <c r="F567" s="140" t="s">
        <v>5929</v>
      </c>
    </row>
    <row r="568" spans="2:6" x14ac:dyDescent="0.25">
      <c r="B568" s="182">
        <v>45081.595613425925</v>
      </c>
      <c r="C568" s="261">
        <v>100</v>
      </c>
      <c r="D568" s="261">
        <v>99.65</v>
      </c>
      <c r="E568" s="261">
        <v>0.35</v>
      </c>
      <c r="F568" s="140" t="s">
        <v>5938</v>
      </c>
    </row>
    <row r="569" spans="2:6" x14ac:dyDescent="0.25">
      <c r="B569" s="182">
        <v>45081.596261574072</v>
      </c>
      <c r="C569" s="261">
        <v>100</v>
      </c>
      <c r="D569" s="261">
        <v>99.65</v>
      </c>
      <c r="E569" s="261">
        <v>0.35</v>
      </c>
      <c r="F569" s="140" t="s">
        <v>1324</v>
      </c>
    </row>
    <row r="570" spans="2:6" x14ac:dyDescent="0.25">
      <c r="B570" s="182">
        <v>45081.616064814814</v>
      </c>
      <c r="C570" s="261">
        <v>400</v>
      </c>
      <c r="D570" s="261">
        <v>398.6</v>
      </c>
      <c r="E570" s="261">
        <v>1.4</v>
      </c>
      <c r="F570" s="140" t="s">
        <v>894</v>
      </c>
    </row>
    <row r="571" spans="2:6" x14ac:dyDescent="0.25">
      <c r="B571" s="182">
        <v>45081.61645833333</v>
      </c>
      <c r="C571" s="261">
        <v>100</v>
      </c>
      <c r="D571" s="261">
        <v>99.65</v>
      </c>
      <c r="E571" s="261">
        <v>0.35</v>
      </c>
      <c r="F571" s="140" t="s">
        <v>9143</v>
      </c>
    </row>
    <row r="572" spans="2:6" x14ac:dyDescent="0.25">
      <c r="B572" s="182">
        <v>45081.62572916667</v>
      </c>
      <c r="C572" s="261">
        <v>10000</v>
      </c>
      <c r="D572" s="261">
        <v>9965</v>
      </c>
      <c r="E572" s="261">
        <v>35</v>
      </c>
      <c r="F572" s="140" t="s">
        <v>8115</v>
      </c>
    </row>
    <row r="573" spans="2:6" x14ac:dyDescent="0.25">
      <c r="B573" s="182">
        <v>45081.653229166666</v>
      </c>
      <c r="C573" s="261">
        <v>100</v>
      </c>
      <c r="D573" s="261">
        <v>99.65</v>
      </c>
      <c r="E573" s="261">
        <v>0.35</v>
      </c>
      <c r="F573" s="140" t="s">
        <v>4239</v>
      </c>
    </row>
    <row r="574" spans="2:6" x14ac:dyDescent="0.25">
      <c r="B574" s="182">
        <v>45081.678472222222</v>
      </c>
      <c r="C574" s="261">
        <v>370</v>
      </c>
      <c r="D574" s="261">
        <v>368.7</v>
      </c>
      <c r="E574" s="261">
        <v>1.3</v>
      </c>
      <c r="F574" s="140" t="s">
        <v>2650</v>
      </c>
    </row>
    <row r="575" spans="2:6" x14ac:dyDescent="0.25">
      <c r="B575" s="182">
        <v>45081.679884259262</v>
      </c>
      <c r="C575" s="261">
        <v>3000</v>
      </c>
      <c r="D575" s="261">
        <v>2989.5</v>
      </c>
      <c r="E575" s="261">
        <v>10.5</v>
      </c>
      <c r="F575" s="140" t="s">
        <v>661</v>
      </c>
    </row>
    <row r="576" spans="2:6" x14ac:dyDescent="0.25">
      <c r="B576" s="182">
        <v>45081.701041666667</v>
      </c>
      <c r="C576" s="261">
        <v>250</v>
      </c>
      <c r="D576" s="261">
        <v>249.12</v>
      </c>
      <c r="E576" s="261">
        <v>0.88</v>
      </c>
      <c r="F576" s="140" t="s">
        <v>2319</v>
      </c>
    </row>
    <row r="577" spans="2:6" x14ac:dyDescent="0.25">
      <c r="B577" s="182">
        <v>45081.737141203703</v>
      </c>
      <c r="C577" s="261">
        <v>80</v>
      </c>
      <c r="D577" s="261">
        <v>79.72</v>
      </c>
      <c r="E577" s="261">
        <v>0.28000000000000003</v>
      </c>
      <c r="F577" s="140" t="s">
        <v>268</v>
      </c>
    </row>
    <row r="578" spans="2:6" x14ac:dyDescent="0.25">
      <c r="B578" s="182">
        <v>45081.762627314813</v>
      </c>
      <c r="C578" s="261">
        <v>10000</v>
      </c>
      <c r="D578" s="261">
        <v>9965</v>
      </c>
      <c r="E578" s="261">
        <v>35</v>
      </c>
      <c r="F578" s="140" t="s">
        <v>5931</v>
      </c>
    </row>
    <row r="579" spans="2:6" x14ac:dyDescent="0.25">
      <c r="B579" s="182">
        <v>45081.784097222226</v>
      </c>
      <c r="C579" s="261">
        <v>1</v>
      </c>
      <c r="D579" s="261">
        <v>1</v>
      </c>
      <c r="E579" s="261">
        <v>0</v>
      </c>
      <c r="F579" s="140" t="s">
        <v>5053</v>
      </c>
    </row>
    <row r="580" spans="2:6" x14ac:dyDescent="0.25">
      <c r="B580" s="182">
        <v>45081.787928240738</v>
      </c>
      <c r="C580" s="261">
        <v>500</v>
      </c>
      <c r="D580" s="261">
        <v>498.25</v>
      </c>
      <c r="E580" s="261">
        <v>1.75</v>
      </c>
      <c r="F580" s="140" t="s">
        <v>9144</v>
      </c>
    </row>
    <row r="581" spans="2:6" x14ac:dyDescent="0.25">
      <c r="B581" s="182">
        <v>45081.819525462961</v>
      </c>
      <c r="C581" s="261">
        <v>10350</v>
      </c>
      <c r="D581" s="261">
        <v>10313.77</v>
      </c>
      <c r="E581" s="261">
        <v>36.229999999999997</v>
      </c>
      <c r="F581" s="140" t="s">
        <v>2596</v>
      </c>
    </row>
    <row r="582" spans="2:6" x14ac:dyDescent="0.25">
      <c r="B582" s="182">
        <v>45081.827650462961</v>
      </c>
      <c r="C582" s="261">
        <v>800</v>
      </c>
      <c r="D582" s="261">
        <v>797.2</v>
      </c>
      <c r="E582" s="261">
        <v>2.8</v>
      </c>
      <c r="F582" s="140" t="s">
        <v>2194</v>
      </c>
    </row>
    <row r="583" spans="2:6" x14ac:dyDescent="0.25">
      <c r="B583" s="182">
        <v>45081.830601851849</v>
      </c>
      <c r="C583" s="261">
        <v>500</v>
      </c>
      <c r="D583" s="261">
        <v>498.25</v>
      </c>
      <c r="E583" s="261">
        <v>1.75</v>
      </c>
      <c r="F583" s="140" t="s">
        <v>4651</v>
      </c>
    </row>
    <row r="584" spans="2:6" x14ac:dyDescent="0.25">
      <c r="B584" s="182">
        <v>45081.831319444442</v>
      </c>
      <c r="C584" s="261">
        <v>24</v>
      </c>
      <c r="D584" s="261">
        <v>23.92</v>
      </c>
      <c r="E584" s="261">
        <v>0.08</v>
      </c>
      <c r="F584" s="140" t="s">
        <v>5984</v>
      </c>
    </row>
    <row r="585" spans="2:6" x14ac:dyDescent="0.25">
      <c r="B585" s="182">
        <v>45081.875138888892</v>
      </c>
      <c r="C585" s="261">
        <v>1000</v>
      </c>
      <c r="D585" s="261">
        <v>996.5</v>
      </c>
      <c r="E585" s="261">
        <v>3.5</v>
      </c>
      <c r="F585" s="140" t="s">
        <v>4076</v>
      </c>
    </row>
    <row r="586" spans="2:6" x14ac:dyDescent="0.25">
      <c r="B586" s="182">
        <v>45081.89099537037</v>
      </c>
      <c r="C586" s="261">
        <v>10</v>
      </c>
      <c r="D586" s="261">
        <v>9.9600000000000009</v>
      </c>
      <c r="E586" s="261">
        <v>0.04</v>
      </c>
      <c r="F586" s="140" t="s">
        <v>1839</v>
      </c>
    </row>
    <row r="587" spans="2:6" x14ac:dyDescent="0.25">
      <c r="B587" s="182">
        <v>45081.894780092596</v>
      </c>
      <c r="C587" s="261">
        <v>1000</v>
      </c>
      <c r="D587" s="261">
        <v>996.5</v>
      </c>
      <c r="E587" s="261">
        <v>3.5</v>
      </c>
      <c r="F587" s="140" t="s">
        <v>9145</v>
      </c>
    </row>
    <row r="588" spans="2:6" x14ac:dyDescent="0.25">
      <c r="B588" s="182">
        <v>45081.89912037037</v>
      </c>
      <c r="C588" s="261">
        <v>1000</v>
      </c>
      <c r="D588" s="261">
        <v>996.5</v>
      </c>
      <c r="E588" s="261">
        <v>3.5</v>
      </c>
      <c r="F588" s="140" t="s">
        <v>9146</v>
      </c>
    </row>
    <row r="589" spans="2:6" x14ac:dyDescent="0.25">
      <c r="B589" s="182">
        <v>45081.912465277775</v>
      </c>
      <c r="C589" s="261">
        <v>15000</v>
      </c>
      <c r="D589" s="261">
        <v>14947.5</v>
      </c>
      <c r="E589" s="261">
        <v>52.5</v>
      </c>
      <c r="F589" s="140" t="s">
        <v>7727</v>
      </c>
    </row>
    <row r="590" spans="2:6" x14ac:dyDescent="0.25">
      <c r="B590" s="182">
        <v>45081.914837962962</v>
      </c>
      <c r="C590" s="261">
        <v>1000</v>
      </c>
      <c r="D590" s="261">
        <v>996.5</v>
      </c>
      <c r="E590" s="261">
        <v>3.5</v>
      </c>
      <c r="F590" s="140" t="s">
        <v>1512</v>
      </c>
    </row>
    <row r="591" spans="2:6" x14ac:dyDescent="0.25">
      <c r="B591" s="182">
        <v>45081.919687499998</v>
      </c>
      <c r="C591" s="261">
        <v>5000</v>
      </c>
      <c r="D591" s="261">
        <v>4982.5</v>
      </c>
      <c r="E591" s="261">
        <v>17.5</v>
      </c>
      <c r="F591" s="140" t="s">
        <v>717</v>
      </c>
    </row>
    <row r="592" spans="2:6" x14ac:dyDescent="0.25">
      <c r="B592" s="182">
        <v>45081.924409722225</v>
      </c>
      <c r="C592" s="261">
        <v>3000</v>
      </c>
      <c r="D592" s="261">
        <v>2989.5</v>
      </c>
      <c r="E592" s="261">
        <v>10.5</v>
      </c>
      <c r="F592" s="140" t="s">
        <v>5520</v>
      </c>
    </row>
    <row r="593" spans="2:6" x14ac:dyDescent="0.25">
      <c r="B593" s="182">
        <v>45081.963518518518</v>
      </c>
      <c r="C593" s="261">
        <v>300</v>
      </c>
      <c r="D593" s="261">
        <v>298.95</v>
      </c>
      <c r="E593" s="261">
        <v>1.05</v>
      </c>
      <c r="F593" s="140" t="s">
        <v>1797</v>
      </c>
    </row>
    <row r="594" spans="2:6" x14ac:dyDescent="0.25">
      <c r="B594" s="182">
        <v>45082.148692129631</v>
      </c>
      <c r="C594" s="261">
        <v>260</v>
      </c>
      <c r="D594" s="261">
        <v>259.08999999999997</v>
      </c>
      <c r="E594" s="261">
        <v>0.91</v>
      </c>
      <c r="F594" s="140" t="s">
        <v>65</v>
      </c>
    </row>
    <row r="595" spans="2:6" x14ac:dyDescent="0.25">
      <c r="B595" s="182">
        <v>45082.161932870367</v>
      </c>
      <c r="C595" s="261">
        <v>100</v>
      </c>
      <c r="D595" s="261">
        <v>99.65</v>
      </c>
      <c r="E595" s="261">
        <v>0.35</v>
      </c>
      <c r="F595" s="140" t="s">
        <v>4940</v>
      </c>
    </row>
    <row r="596" spans="2:6" x14ac:dyDescent="0.25">
      <c r="B596" s="182">
        <v>45082.274525462963</v>
      </c>
      <c r="C596" s="261">
        <v>50</v>
      </c>
      <c r="D596" s="261">
        <v>49.82</v>
      </c>
      <c r="E596" s="261">
        <v>0.18</v>
      </c>
      <c r="F596" s="140" t="s">
        <v>9147</v>
      </c>
    </row>
    <row r="597" spans="2:6" x14ac:dyDescent="0.25">
      <c r="B597" s="182">
        <v>45082.280787037038</v>
      </c>
      <c r="C597" s="261">
        <v>200</v>
      </c>
      <c r="D597" s="261">
        <v>199.3</v>
      </c>
      <c r="E597" s="261">
        <v>0.7</v>
      </c>
      <c r="F597" s="140" t="s">
        <v>160</v>
      </c>
    </row>
    <row r="598" spans="2:6" x14ac:dyDescent="0.25">
      <c r="B598" s="182">
        <v>45082.28533564815</v>
      </c>
      <c r="C598" s="261">
        <v>420</v>
      </c>
      <c r="D598" s="261">
        <v>418.53</v>
      </c>
      <c r="E598" s="261">
        <v>1.47</v>
      </c>
      <c r="F598" s="140" t="s">
        <v>471</v>
      </c>
    </row>
    <row r="599" spans="2:6" x14ac:dyDescent="0.25">
      <c r="B599" s="182">
        <v>45082.306296296294</v>
      </c>
      <c r="C599" s="261">
        <v>5000</v>
      </c>
      <c r="D599" s="261">
        <v>4982.5</v>
      </c>
      <c r="E599" s="261">
        <v>17.5</v>
      </c>
      <c r="F599" s="140" t="s">
        <v>5313</v>
      </c>
    </row>
    <row r="600" spans="2:6" x14ac:dyDescent="0.25">
      <c r="B600" s="182">
        <v>45082.348738425928</v>
      </c>
      <c r="C600" s="261">
        <v>1</v>
      </c>
      <c r="D600" s="261">
        <v>1</v>
      </c>
      <c r="E600" s="261">
        <v>0</v>
      </c>
      <c r="F600" s="140" t="s">
        <v>1212</v>
      </c>
    </row>
    <row r="601" spans="2:6" x14ac:dyDescent="0.25">
      <c r="B601" s="182">
        <v>45082.349745370368</v>
      </c>
      <c r="C601" s="261">
        <v>1</v>
      </c>
      <c r="D601" s="261">
        <v>1</v>
      </c>
      <c r="E601" s="261">
        <v>0</v>
      </c>
      <c r="F601" s="140" t="s">
        <v>1212</v>
      </c>
    </row>
    <row r="602" spans="2:6" x14ac:dyDescent="0.25">
      <c r="B602" s="182">
        <v>45082.349803240744</v>
      </c>
      <c r="C602" s="261">
        <v>1</v>
      </c>
      <c r="D602" s="261">
        <v>1</v>
      </c>
      <c r="E602" s="261">
        <v>0</v>
      </c>
      <c r="F602" s="140" t="s">
        <v>1212</v>
      </c>
    </row>
    <row r="603" spans="2:6" x14ac:dyDescent="0.25">
      <c r="B603" s="182">
        <v>45082.350231481483</v>
      </c>
      <c r="C603" s="261">
        <v>1</v>
      </c>
      <c r="D603" s="261">
        <v>1</v>
      </c>
      <c r="E603" s="261">
        <v>0</v>
      </c>
      <c r="F603" s="140" t="s">
        <v>1212</v>
      </c>
    </row>
    <row r="604" spans="2:6" x14ac:dyDescent="0.25">
      <c r="B604" s="182">
        <v>45082.350358796299</v>
      </c>
      <c r="C604" s="261">
        <v>1</v>
      </c>
      <c r="D604" s="261">
        <v>1</v>
      </c>
      <c r="E604" s="261">
        <v>0</v>
      </c>
      <c r="F604" s="140" t="s">
        <v>1212</v>
      </c>
    </row>
    <row r="605" spans="2:6" x14ac:dyDescent="0.25">
      <c r="B605" s="182">
        <v>45082.350624999999</v>
      </c>
      <c r="C605" s="261">
        <v>1</v>
      </c>
      <c r="D605" s="261">
        <v>1</v>
      </c>
      <c r="E605" s="261">
        <v>0</v>
      </c>
      <c r="F605" s="140" t="s">
        <v>1212</v>
      </c>
    </row>
    <row r="606" spans="2:6" x14ac:dyDescent="0.25">
      <c r="B606" s="182">
        <v>45082.350856481484</v>
      </c>
      <c r="C606" s="261">
        <v>1</v>
      </c>
      <c r="D606" s="261">
        <v>1</v>
      </c>
      <c r="E606" s="261">
        <v>0</v>
      </c>
      <c r="F606" s="140" t="s">
        <v>1212</v>
      </c>
    </row>
    <row r="607" spans="2:6" x14ac:dyDescent="0.25">
      <c r="B607" s="182">
        <v>45082.351712962962</v>
      </c>
      <c r="C607" s="261">
        <v>1</v>
      </c>
      <c r="D607" s="261">
        <v>1</v>
      </c>
      <c r="E607" s="261">
        <v>0</v>
      </c>
      <c r="F607" s="140" t="s">
        <v>1212</v>
      </c>
    </row>
    <row r="608" spans="2:6" x14ac:dyDescent="0.25">
      <c r="B608" s="182">
        <v>45082.351990740739</v>
      </c>
      <c r="C608" s="261">
        <v>1</v>
      </c>
      <c r="D608" s="261">
        <v>1</v>
      </c>
      <c r="E608" s="261">
        <v>0</v>
      </c>
      <c r="F608" s="140" t="s">
        <v>1212</v>
      </c>
    </row>
    <row r="609" spans="2:6" x14ac:dyDescent="0.25">
      <c r="B609" s="182">
        <v>45082.352256944447</v>
      </c>
      <c r="C609" s="261">
        <v>1</v>
      </c>
      <c r="D609" s="261">
        <v>1</v>
      </c>
      <c r="E609" s="261">
        <v>0</v>
      </c>
      <c r="F609" s="140" t="s">
        <v>1212</v>
      </c>
    </row>
    <row r="610" spans="2:6" x14ac:dyDescent="0.25">
      <c r="B610" s="182">
        <v>45082.352511574078</v>
      </c>
      <c r="C610" s="261">
        <v>1</v>
      </c>
      <c r="D610" s="261">
        <v>1</v>
      </c>
      <c r="E610" s="261">
        <v>0</v>
      </c>
      <c r="F610" s="140" t="s">
        <v>1212</v>
      </c>
    </row>
    <row r="611" spans="2:6" x14ac:dyDescent="0.25">
      <c r="B611" s="182">
        <v>45082.352812500001</v>
      </c>
      <c r="C611" s="261">
        <v>1</v>
      </c>
      <c r="D611" s="261">
        <v>1</v>
      </c>
      <c r="E611" s="261">
        <v>0</v>
      </c>
      <c r="F611" s="140" t="s">
        <v>1212</v>
      </c>
    </row>
    <row r="612" spans="2:6" x14ac:dyDescent="0.25">
      <c r="B612" s="182">
        <v>45082.352916666663</v>
      </c>
      <c r="C612" s="261">
        <v>1</v>
      </c>
      <c r="D612" s="261">
        <v>1</v>
      </c>
      <c r="E612" s="261">
        <v>0</v>
      </c>
      <c r="F612" s="140" t="s">
        <v>1212</v>
      </c>
    </row>
    <row r="613" spans="2:6" x14ac:dyDescent="0.25">
      <c r="B613" s="182">
        <v>45082.353090277778</v>
      </c>
      <c r="C613" s="261">
        <v>1</v>
      </c>
      <c r="D613" s="261">
        <v>1</v>
      </c>
      <c r="E613" s="261">
        <v>0</v>
      </c>
      <c r="F613" s="140" t="s">
        <v>1212</v>
      </c>
    </row>
    <row r="614" spans="2:6" x14ac:dyDescent="0.25">
      <c r="B614" s="182">
        <v>45082.353634259256</v>
      </c>
      <c r="C614" s="261">
        <v>1</v>
      </c>
      <c r="D614" s="261">
        <v>1</v>
      </c>
      <c r="E614" s="261">
        <v>0</v>
      </c>
      <c r="F614" s="140" t="s">
        <v>1212</v>
      </c>
    </row>
    <row r="615" spans="2:6" x14ac:dyDescent="0.25">
      <c r="B615" s="182">
        <v>45082.353773148148</v>
      </c>
      <c r="C615" s="261">
        <v>1</v>
      </c>
      <c r="D615" s="261">
        <v>1</v>
      </c>
      <c r="E615" s="261">
        <v>0</v>
      </c>
      <c r="F615" s="140" t="s">
        <v>1212</v>
      </c>
    </row>
    <row r="616" spans="2:6" x14ac:dyDescent="0.25">
      <c r="B616" s="182">
        <v>45082.354143518518</v>
      </c>
      <c r="C616" s="261">
        <v>1</v>
      </c>
      <c r="D616" s="261">
        <v>1</v>
      </c>
      <c r="E616" s="261">
        <v>0</v>
      </c>
      <c r="F616" s="140" t="s">
        <v>1212</v>
      </c>
    </row>
    <row r="617" spans="2:6" x14ac:dyDescent="0.25">
      <c r="B617" s="182">
        <v>45082.354386574072</v>
      </c>
      <c r="C617" s="261">
        <v>1</v>
      </c>
      <c r="D617" s="261">
        <v>1</v>
      </c>
      <c r="E617" s="261">
        <v>0</v>
      </c>
      <c r="F617" s="140" t="s">
        <v>1212</v>
      </c>
    </row>
    <row r="618" spans="2:6" x14ac:dyDescent="0.25">
      <c r="B618" s="182">
        <v>45082.354560185187</v>
      </c>
      <c r="C618" s="261">
        <v>1</v>
      </c>
      <c r="D618" s="261">
        <v>1</v>
      </c>
      <c r="E618" s="261">
        <v>0</v>
      </c>
      <c r="F618" s="140" t="s">
        <v>1212</v>
      </c>
    </row>
    <row r="619" spans="2:6" x14ac:dyDescent="0.25">
      <c r="B619" s="182">
        <v>45082.355381944442</v>
      </c>
      <c r="C619" s="261">
        <v>1</v>
      </c>
      <c r="D619" s="261">
        <v>1</v>
      </c>
      <c r="E619" s="261">
        <v>0</v>
      </c>
      <c r="F619" s="140" t="s">
        <v>1212</v>
      </c>
    </row>
    <row r="620" spans="2:6" x14ac:dyDescent="0.25">
      <c r="B620" s="182">
        <v>45082.355949074074</v>
      </c>
      <c r="C620" s="261">
        <v>1</v>
      </c>
      <c r="D620" s="261">
        <v>1</v>
      </c>
      <c r="E620" s="261">
        <v>0</v>
      </c>
      <c r="F620" s="140" t="s">
        <v>1212</v>
      </c>
    </row>
    <row r="621" spans="2:6" x14ac:dyDescent="0.25">
      <c r="B621" s="182">
        <v>45082.35596064815</v>
      </c>
      <c r="C621" s="261">
        <v>1</v>
      </c>
      <c r="D621" s="261">
        <v>1</v>
      </c>
      <c r="E621" s="261">
        <v>0</v>
      </c>
      <c r="F621" s="140" t="s">
        <v>1212</v>
      </c>
    </row>
    <row r="622" spans="2:6" x14ac:dyDescent="0.25">
      <c r="B622" s="182">
        <v>45082.356238425928</v>
      </c>
      <c r="C622" s="261">
        <v>1</v>
      </c>
      <c r="D622" s="261">
        <v>1</v>
      </c>
      <c r="E622" s="261">
        <v>0</v>
      </c>
      <c r="F622" s="140" t="s">
        <v>1212</v>
      </c>
    </row>
    <row r="623" spans="2:6" x14ac:dyDescent="0.25">
      <c r="B623" s="182">
        <v>45082.356412037036</v>
      </c>
      <c r="C623" s="261">
        <v>1</v>
      </c>
      <c r="D623" s="261">
        <v>1</v>
      </c>
      <c r="E623" s="261">
        <v>0</v>
      </c>
      <c r="F623" s="140" t="s">
        <v>1212</v>
      </c>
    </row>
    <row r="624" spans="2:6" x14ac:dyDescent="0.25">
      <c r="B624" s="182">
        <v>45082.35733796296</v>
      </c>
      <c r="C624" s="261">
        <v>1</v>
      </c>
      <c r="D624" s="261">
        <v>1</v>
      </c>
      <c r="E624" s="261">
        <v>0</v>
      </c>
      <c r="F624" s="140" t="s">
        <v>1212</v>
      </c>
    </row>
    <row r="625" spans="2:6" x14ac:dyDescent="0.25">
      <c r="B625" s="182">
        <v>45082.35733796296</v>
      </c>
      <c r="C625" s="261">
        <v>1</v>
      </c>
      <c r="D625" s="261">
        <v>1</v>
      </c>
      <c r="E625" s="261">
        <v>0</v>
      </c>
      <c r="F625" s="140" t="s">
        <v>1212</v>
      </c>
    </row>
    <row r="626" spans="2:6" x14ac:dyDescent="0.25">
      <c r="B626" s="182">
        <v>45082.358090277776</v>
      </c>
      <c r="C626" s="261">
        <v>1</v>
      </c>
      <c r="D626" s="261">
        <v>1</v>
      </c>
      <c r="E626" s="261">
        <v>0</v>
      </c>
      <c r="F626" s="140" t="s">
        <v>1212</v>
      </c>
    </row>
    <row r="627" spans="2:6" x14ac:dyDescent="0.25">
      <c r="B627" s="182">
        <v>45082.358541666668</v>
      </c>
      <c r="C627" s="261">
        <v>1</v>
      </c>
      <c r="D627" s="261">
        <v>1</v>
      </c>
      <c r="E627" s="261">
        <v>0</v>
      </c>
      <c r="F627" s="140" t="s">
        <v>1212</v>
      </c>
    </row>
    <row r="628" spans="2:6" x14ac:dyDescent="0.25">
      <c r="B628" s="182">
        <v>45082.360555555555</v>
      </c>
      <c r="C628" s="261">
        <v>100</v>
      </c>
      <c r="D628" s="261">
        <v>99.65</v>
      </c>
      <c r="E628" s="261">
        <v>0.35</v>
      </c>
      <c r="F628" s="140" t="s">
        <v>1870</v>
      </c>
    </row>
    <row r="629" spans="2:6" x14ac:dyDescent="0.25">
      <c r="B629" s="182">
        <v>45082.370358796295</v>
      </c>
      <c r="C629" s="261">
        <v>890</v>
      </c>
      <c r="D629" s="261">
        <v>886.88</v>
      </c>
      <c r="E629" s="261">
        <v>3.12</v>
      </c>
      <c r="F629" s="140" t="s">
        <v>2127</v>
      </c>
    </row>
    <row r="630" spans="2:6" x14ac:dyDescent="0.25">
      <c r="B630" s="182">
        <v>45082.382708333331</v>
      </c>
      <c r="C630" s="261">
        <v>5000</v>
      </c>
      <c r="D630" s="261">
        <v>4982.5</v>
      </c>
      <c r="E630" s="261">
        <v>17.5</v>
      </c>
      <c r="F630" s="140" t="s">
        <v>658</v>
      </c>
    </row>
    <row r="631" spans="2:6" x14ac:dyDescent="0.25">
      <c r="B631" s="182">
        <v>45082.400439814817</v>
      </c>
      <c r="C631" s="261">
        <v>20</v>
      </c>
      <c r="D631" s="261">
        <v>19.93</v>
      </c>
      <c r="E631" s="261">
        <v>7.0000000000000007E-2</v>
      </c>
      <c r="F631" s="140" t="s">
        <v>1926</v>
      </c>
    </row>
    <row r="632" spans="2:6" x14ac:dyDescent="0.25">
      <c r="B632" s="182">
        <v>45082.411990740744</v>
      </c>
      <c r="C632" s="261">
        <v>300</v>
      </c>
      <c r="D632" s="261">
        <v>298.95</v>
      </c>
      <c r="E632" s="261">
        <v>1.05</v>
      </c>
      <c r="F632" s="140" t="s">
        <v>1631</v>
      </c>
    </row>
    <row r="633" spans="2:6" x14ac:dyDescent="0.25">
      <c r="B633" s="182">
        <v>45082.412430555552</v>
      </c>
      <c r="C633" s="261">
        <v>10</v>
      </c>
      <c r="D633" s="261">
        <v>9.9600000000000009</v>
      </c>
      <c r="E633" s="261">
        <v>0.04</v>
      </c>
      <c r="F633" s="140" t="s">
        <v>2251</v>
      </c>
    </row>
    <row r="634" spans="2:6" x14ac:dyDescent="0.25">
      <c r="B634" s="182">
        <v>45082.415671296294</v>
      </c>
      <c r="C634" s="261">
        <v>1</v>
      </c>
      <c r="D634" s="261">
        <v>1</v>
      </c>
      <c r="E634" s="261">
        <v>0</v>
      </c>
      <c r="F634" s="140" t="s">
        <v>4938</v>
      </c>
    </row>
    <row r="635" spans="2:6" x14ac:dyDescent="0.25">
      <c r="B635" s="182">
        <v>45082.422511574077</v>
      </c>
      <c r="C635" s="261">
        <v>100</v>
      </c>
      <c r="D635" s="261">
        <v>99.65</v>
      </c>
      <c r="E635" s="261">
        <v>0.35</v>
      </c>
      <c r="F635" s="140" t="s">
        <v>4239</v>
      </c>
    </row>
    <row r="636" spans="2:6" x14ac:dyDescent="0.25">
      <c r="B636" s="182">
        <v>45082.434236111112</v>
      </c>
      <c r="C636" s="261">
        <v>10</v>
      </c>
      <c r="D636" s="261">
        <v>9.9600000000000009</v>
      </c>
      <c r="E636" s="261">
        <v>0.04</v>
      </c>
      <c r="F636" s="140" t="s">
        <v>2534</v>
      </c>
    </row>
    <row r="637" spans="2:6" x14ac:dyDescent="0.25">
      <c r="B637" s="182">
        <v>45082.447060185186</v>
      </c>
      <c r="C637" s="261">
        <v>100</v>
      </c>
      <c r="D637" s="261">
        <v>99.65</v>
      </c>
      <c r="E637" s="261">
        <v>0.35</v>
      </c>
      <c r="F637" s="140" t="s">
        <v>1324</v>
      </c>
    </row>
    <row r="638" spans="2:6" x14ac:dyDescent="0.25">
      <c r="B638" s="182">
        <v>45082.458020833335</v>
      </c>
      <c r="C638" s="261">
        <v>1450</v>
      </c>
      <c r="D638" s="261">
        <v>1444.92</v>
      </c>
      <c r="E638" s="261">
        <v>5.08</v>
      </c>
      <c r="F638" s="140" t="s">
        <v>1848</v>
      </c>
    </row>
    <row r="639" spans="2:6" x14ac:dyDescent="0.25">
      <c r="B639" s="182">
        <v>45082.468148148146</v>
      </c>
      <c r="C639" s="261">
        <v>100</v>
      </c>
      <c r="D639" s="261">
        <v>99.65</v>
      </c>
      <c r="E639" s="261">
        <v>0.35</v>
      </c>
      <c r="F639" s="140" t="s">
        <v>413</v>
      </c>
    </row>
    <row r="640" spans="2:6" x14ac:dyDescent="0.25">
      <c r="B640" s="182">
        <v>45082.478900462964</v>
      </c>
      <c r="C640" s="261">
        <v>1000</v>
      </c>
      <c r="D640" s="261">
        <v>996.5</v>
      </c>
      <c r="E640" s="261">
        <v>3.5</v>
      </c>
      <c r="F640" s="140" t="s">
        <v>6000</v>
      </c>
    </row>
    <row r="641" spans="2:6" x14ac:dyDescent="0.25">
      <c r="B641" s="182">
        <v>45082.486354166664</v>
      </c>
      <c r="C641" s="261">
        <v>500</v>
      </c>
      <c r="D641" s="261">
        <v>498.25</v>
      </c>
      <c r="E641" s="261">
        <v>1.75</v>
      </c>
      <c r="F641" s="140" t="s">
        <v>6515</v>
      </c>
    </row>
    <row r="642" spans="2:6" x14ac:dyDescent="0.25">
      <c r="B642" s="182">
        <v>45082.487766203703</v>
      </c>
      <c r="C642" s="261">
        <v>110000</v>
      </c>
      <c r="D642" s="261">
        <v>109615</v>
      </c>
      <c r="E642" s="261">
        <v>385</v>
      </c>
      <c r="F642" s="140" t="s">
        <v>9148</v>
      </c>
    </row>
    <row r="643" spans="2:6" x14ac:dyDescent="0.25">
      <c r="B643" s="182">
        <v>45082.492673611108</v>
      </c>
      <c r="C643" s="261">
        <v>1</v>
      </c>
      <c r="D643" s="261">
        <v>1</v>
      </c>
      <c r="E643" s="261">
        <v>0</v>
      </c>
      <c r="F643" s="140" t="s">
        <v>4704</v>
      </c>
    </row>
    <row r="644" spans="2:6" x14ac:dyDescent="0.25">
      <c r="B644" s="182">
        <v>45082.492881944447</v>
      </c>
      <c r="C644" s="261">
        <v>10</v>
      </c>
      <c r="D644" s="261">
        <v>9.9600000000000009</v>
      </c>
      <c r="E644" s="261">
        <v>0.04</v>
      </c>
      <c r="F644" s="140" t="s">
        <v>5922</v>
      </c>
    </row>
    <row r="645" spans="2:6" x14ac:dyDescent="0.25">
      <c r="B645" s="182">
        <v>45082.494641203702</v>
      </c>
      <c r="C645" s="261">
        <v>1</v>
      </c>
      <c r="D645" s="261">
        <v>1</v>
      </c>
      <c r="E645" s="261">
        <v>0</v>
      </c>
      <c r="F645" s="140" t="s">
        <v>1212</v>
      </c>
    </row>
    <row r="646" spans="2:6" x14ac:dyDescent="0.25">
      <c r="B646" s="182">
        <v>45082.49491898148</v>
      </c>
      <c r="C646" s="261">
        <v>10</v>
      </c>
      <c r="D646" s="261">
        <v>9.9600000000000009</v>
      </c>
      <c r="E646" s="261">
        <v>0.04</v>
      </c>
      <c r="F646" s="140" t="s">
        <v>5922</v>
      </c>
    </row>
    <row r="647" spans="2:6" x14ac:dyDescent="0.25">
      <c r="B647" s="182">
        <v>45082.494953703703</v>
      </c>
      <c r="C647" s="261">
        <v>1</v>
      </c>
      <c r="D647" s="261">
        <v>1</v>
      </c>
      <c r="E647" s="261">
        <v>0</v>
      </c>
      <c r="F647" s="140" t="s">
        <v>1212</v>
      </c>
    </row>
    <row r="648" spans="2:6" x14ac:dyDescent="0.25">
      <c r="B648" s="182">
        <v>45082.495393518519</v>
      </c>
      <c r="C648" s="261">
        <v>1</v>
      </c>
      <c r="D648" s="261">
        <v>1</v>
      </c>
      <c r="E648" s="261">
        <v>0</v>
      </c>
      <c r="F648" s="140" t="s">
        <v>1212</v>
      </c>
    </row>
    <row r="649" spans="2:6" x14ac:dyDescent="0.25">
      <c r="B649" s="182">
        <v>45082.495486111111</v>
      </c>
      <c r="C649" s="261">
        <v>500</v>
      </c>
      <c r="D649" s="261">
        <v>498.25</v>
      </c>
      <c r="E649" s="261">
        <v>1.75</v>
      </c>
      <c r="F649" s="140" t="s">
        <v>6515</v>
      </c>
    </row>
    <row r="650" spans="2:6" x14ac:dyDescent="0.25">
      <c r="B650" s="182">
        <v>45082.495636574073</v>
      </c>
      <c r="C650" s="261">
        <v>10</v>
      </c>
      <c r="D650" s="261">
        <v>9.9600000000000009</v>
      </c>
      <c r="E650" s="261">
        <v>0.04</v>
      </c>
      <c r="F650" s="140" t="s">
        <v>5922</v>
      </c>
    </row>
    <row r="651" spans="2:6" x14ac:dyDescent="0.25">
      <c r="B651" s="182">
        <v>45082.496041666665</v>
      </c>
      <c r="C651" s="261">
        <v>1</v>
      </c>
      <c r="D651" s="261">
        <v>1</v>
      </c>
      <c r="E651" s="261">
        <v>0</v>
      </c>
      <c r="F651" s="140" t="s">
        <v>1212</v>
      </c>
    </row>
    <row r="652" spans="2:6" x14ac:dyDescent="0.25">
      <c r="B652" s="182">
        <v>45082.501111111109</v>
      </c>
      <c r="C652" s="261">
        <v>3000</v>
      </c>
      <c r="D652" s="261">
        <v>2989.5</v>
      </c>
      <c r="E652" s="261">
        <v>10.5</v>
      </c>
      <c r="F652" s="140" t="s">
        <v>1600</v>
      </c>
    </row>
    <row r="653" spans="2:6" x14ac:dyDescent="0.25">
      <c r="B653" s="182">
        <v>45082.502881944441</v>
      </c>
      <c r="C653" s="261">
        <v>1</v>
      </c>
      <c r="D653" s="261">
        <v>1</v>
      </c>
      <c r="E653" s="261">
        <v>0</v>
      </c>
      <c r="F653" s="140" t="s">
        <v>1212</v>
      </c>
    </row>
    <row r="654" spans="2:6" x14ac:dyDescent="0.25">
      <c r="B654" s="182">
        <v>45082.503842592596</v>
      </c>
      <c r="C654" s="261">
        <v>1</v>
      </c>
      <c r="D654" s="261">
        <v>1</v>
      </c>
      <c r="E654" s="261">
        <v>0</v>
      </c>
      <c r="F654" s="140" t="s">
        <v>1212</v>
      </c>
    </row>
    <row r="655" spans="2:6" x14ac:dyDescent="0.25">
      <c r="B655" s="182">
        <v>45082.504259259258</v>
      </c>
      <c r="C655" s="261">
        <v>1</v>
      </c>
      <c r="D655" s="261">
        <v>1</v>
      </c>
      <c r="E655" s="261">
        <v>0</v>
      </c>
      <c r="F655" s="140" t="s">
        <v>1212</v>
      </c>
    </row>
    <row r="656" spans="2:6" x14ac:dyDescent="0.25">
      <c r="B656" s="182">
        <v>45082.504930555559</v>
      </c>
      <c r="C656" s="261">
        <v>1</v>
      </c>
      <c r="D656" s="261">
        <v>1</v>
      </c>
      <c r="E656" s="261">
        <v>0</v>
      </c>
      <c r="F656" s="140" t="s">
        <v>1212</v>
      </c>
    </row>
    <row r="657" spans="2:6" x14ac:dyDescent="0.25">
      <c r="B657" s="182">
        <v>45082.505231481482</v>
      </c>
      <c r="C657" s="261">
        <v>1</v>
      </c>
      <c r="D657" s="261">
        <v>1</v>
      </c>
      <c r="E657" s="261">
        <v>0</v>
      </c>
      <c r="F657" s="140" t="s">
        <v>1212</v>
      </c>
    </row>
    <row r="658" spans="2:6" x14ac:dyDescent="0.25">
      <c r="B658" s="182">
        <v>45082.505312499998</v>
      </c>
      <c r="C658" s="261">
        <v>1</v>
      </c>
      <c r="D658" s="261">
        <v>1</v>
      </c>
      <c r="E658" s="261">
        <v>0</v>
      </c>
      <c r="F658" s="140" t="s">
        <v>1212</v>
      </c>
    </row>
    <row r="659" spans="2:6" x14ac:dyDescent="0.25">
      <c r="B659" s="182">
        <v>45082.506215277775</v>
      </c>
      <c r="C659" s="261">
        <v>1</v>
      </c>
      <c r="D659" s="261">
        <v>1</v>
      </c>
      <c r="E659" s="261">
        <v>0</v>
      </c>
      <c r="F659" s="140" t="s">
        <v>1212</v>
      </c>
    </row>
    <row r="660" spans="2:6" x14ac:dyDescent="0.25">
      <c r="B660" s="182">
        <v>45082.506319444445</v>
      </c>
      <c r="C660" s="261">
        <v>1</v>
      </c>
      <c r="D660" s="261">
        <v>1</v>
      </c>
      <c r="E660" s="261">
        <v>0</v>
      </c>
      <c r="F660" s="140" t="s">
        <v>1212</v>
      </c>
    </row>
    <row r="661" spans="2:6" x14ac:dyDescent="0.25">
      <c r="B661" s="182">
        <v>45082.507789351854</v>
      </c>
      <c r="C661" s="261">
        <v>1</v>
      </c>
      <c r="D661" s="261">
        <v>1</v>
      </c>
      <c r="E661" s="261">
        <v>0</v>
      </c>
      <c r="F661" s="140" t="s">
        <v>1212</v>
      </c>
    </row>
    <row r="662" spans="2:6" x14ac:dyDescent="0.25">
      <c r="B662" s="182">
        <v>45082.507928240739</v>
      </c>
      <c r="C662" s="261">
        <v>1</v>
      </c>
      <c r="D662" s="261">
        <v>1</v>
      </c>
      <c r="E662" s="261">
        <v>0</v>
      </c>
      <c r="F662" s="140" t="s">
        <v>1212</v>
      </c>
    </row>
    <row r="663" spans="2:6" x14ac:dyDescent="0.25">
      <c r="B663" s="182">
        <v>45082.508449074077</v>
      </c>
      <c r="C663" s="261">
        <v>1</v>
      </c>
      <c r="D663" s="261">
        <v>1</v>
      </c>
      <c r="E663" s="261">
        <v>0</v>
      </c>
      <c r="F663" s="140" t="s">
        <v>1212</v>
      </c>
    </row>
    <row r="664" spans="2:6" x14ac:dyDescent="0.25">
      <c r="B664" s="182">
        <v>45082.508935185186</v>
      </c>
      <c r="C664" s="261">
        <v>1</v>
      </c>
      <c r="D664" s="261">
        <v>1</v>
      </c>
      <c r="E664" s="261">
        <v>0</v>
      </c>
      <c r="F664" s="140" t="s">
        <v>1212</v>
      </c>
    </row>
    <row r="665" spans="2:6" x14ac:dyDescent="0.25">
      <c r="B665" s="182">
        <v>45082.509247685186</v>
      </c>
      <c r="C665" s="261">
        <v>1</v>
      </c>
      <c r="D665" s="261">
        <v>1</v>
      </c>
      <c r="E665" s="261">
        <v>0</v>
      </c>
      <c r="F665" s="140" t="s">
        <v>1212</v>
      </c>
    </row>
    <row r="666" spans="2:6" x14ac:dyDescent="0.25">
      <c r="B666" s="182">
        <v>45082.509768518517</v>
      </c>
      <c r="C666" s="261">
        <v>1</v>
      </c>
      <c r="D666" s="261">
        <v>1</v>
      </c>
      <c r="E666" s="261">
        <v>0</v>
      </c>
      <c r="F666" s="140" t="s">
        <v>1212</v>
      </c>
    </row>
    <row r="667" spans="2:6" x14ac:dyDescent="0.25">
      <c r="B667" s="182">
        <v>45082.50986111111</v>
      </c>
      <c r="C667" s="261">
        <v>1</v>
      </c>
      <c r="D667" s="261">
        <v>1</v>
      </c>
      <c r="E667" s="261">
        <v>0</v>
      </c>
      <c r="F667" s="140" t="s">
        <v>1212</v>
      </c>
    </row>
    <row r="668" spans="2:6" x14ac:dyDescent="0.25">
      <c r="B668" s="182">
        <v>45082.510451388887</v>
      </c>
      <c r="C668" s="261">
        <v>1</v>
      </c>
      <c r="D668" s="261">
        <v>1</v>
      </c>
      <c r="E668" s="261">
        <v>0</v>
      </c>
      <c r="F668" s="140" t="s">
        <v>1212</v>
      </c>
    </row>
    <row r="669" spans="2:6" x14ac:dyDescent="0.25">
      <c r="B669" s="182">
        <v>45082.510752314818</v>
      </c>
      <c r="C669" s="261">
        <v>1</v>
      </c>
      <c r="D669" s="261">
        <v>1</v>
      </c>
      <c r="E669" s="261">
        <v>0</v>
      </c>
      <c r="F669" s="140" t="s">
        <v>1212</v>
      </c>
    </row>
    <row r="670" spans="2:6" x14ac:dyDescent="0.25">
      <c r="B670" s="182">
        <v>45082.510821759257</v>
      </c>
      <c r="C670" s="261">
        <v>1</v>
      </c>
      <c r="D670" s="261">
        <v>1</v>
      </c>
      <c r="E670" s="261">
        <v>0</v>
      </c>
      <c r="F670" s="140" t="s">
        <v>1212</v>
      </c>
    </row>
    <row r="671" spans="2:6" x14ac:dyDescent="0.25">
      <c r="B671" s="182">
        <v>45082.511562500003</v>
      </c>
      <c r="C671" s="261">
        <v>1</v>
      </c>
      <c r="D671" s="261">
        <v>1</v>
      </c>
      <c r="E671" s="261">
        <v>0</v>
      </c>
      <c r="F671" s="140" t="s">
        <v>1212</v>
      </c>
    </row>
    <row r="672" spans="2:6" x14ac:dyDescent="0.25">
      <c r="B672" s="182">
        <v>45082.511666666665</v>
      </c>
      <c r="C672" s="261">
        <v>1</v>
      </c>
      <c r="D672" s="261">
        <v>1</v>
      </c>
      <c r="E672" s="261">
        <v>0</v>
      </c>
      <c r="F672" s="140" t="s">
        <v>1212</v>
      </c>
    </row>
    <row r="673" spans="2:6" x14ac:dyDescent="0.25">
      <c r="B673" s="182">
        <v>45082.515162037038</v>
      </c>
      <c r="C673" s="261">
        <v>1</v>
      </c>
      <c r="D673" s="261">
        <v>1</v>
      </c>
      <c r="E673" s="261">
        <v>0</v>
      </c>
      <c r="F673" s="140" t="s">
        <v>1212</v>
      </c>
    </row>
    <row r="674" spans="2:6" x14ac:dyDescent="0.25">
      <c r="B674" s="182">
        <v>45082.5155787037</v>
      </c>
      <c r="C674" s="261">
        <v>1</v>
      </c>
      <c r="D674" s="261">
        <v>1</v>
      </c>
      <c r="E674" s="261">
        <v>0</v>
      </c>
      <c r="F674" s="140" t="s">
        <v>1212</v>
      </c>
    </row>
    <row r="675" spans="2:6" x14ac:dyDescent="0.25">
      <c r="B675" s="182">
        <v>45082.515972222223</v>
      </c>
      <c r="C675" s="261">
        <v>1</v>
      </c>
      <c r="D675" s="261">
        <v>1</v>
      </c>
      <c r="E675" s="261">
        <v>0</v>
      </c>
      <c r="F675" s="140" t="s">
        <v>1212</v>
      </c>
    </row>
    <row r="676" spans="2:6" x14ac:dyDescent="0.25">
      <c r="B676" s="182">
        <v>45082.516157407408</v>
      </c>
      <c r="C676" s="261">
        <v>1</v>
      </c>
      <c r="D676" s="261">
        <v>1</v>
      </c>
      <c r="E676" s="261">
        <v>0</v>
      </c>
      <c r="F676" s="140" t="s">
        <v>1212</v>
      </c>
    </row>
    <row r="677" spans="2:6" x14ac:dyDescent="0.25">
      <c r="B677" s="182">
        <v>45082.516458333332</v>
      </c>
      <c r="C677" s="261">
        <v>1</v>
      </c>
      <c r="D677" s="261">
        <v>1</v>
      </c>
      <c r="E677" s="261">
        <v>0</v>
      </c>
      <c r="F677" s="140" t="s">
        <v>1212</v>
      </c>
    </row>
    <row r="678" spans="2:6" x14ac:dyDescent="0.25">
      <c r="B678" s="182">
        <v>45082.517222222225</v>
      </c>
      <c r="C678" s="261">
        <v>1</v>
      </c>
      <c r="D678" s="261">
        <v>1</v>
      </c>
      <c r="E678" s="261">
        <v>0</v>
      </c>
      <c r="F678" s="140" t="s">
        <v>1212</v>
      </c>
    </row>
    <row r="679" spans="2:6" x14ac:dyDescent="0.25">
      <c r="B679" s="182">
        <v>45082.517893518518</v>
      </c>
      <c r="C679" s="261">
        <v>1</v>
      </c>
      <c r="D679" s="261">
        <v>1</v>
      </c>
      <c r="E679" s="261">
        <v>0</v>
      </c>
      <c r="F679" s="140" t="s">
        <v>1212</v>
      </c>
    </row>
    <row r="680" spans="2:6" x14ac:dyDescent="0.25">
      <c r="B680" s="182">
        <v>45082.519155092596</v>
      </c>
      <c r="C680" s="261">
        <v>1</v>
      </c>
      <c r="D680" s="261">
        <v>1</v>
      </c>
      <c r="E680" s="261">
        <v>0</v>
      </c>
      <c r="F680" s="140" t="s">
        <v>1212</v>
      </c>
    </row>
    <row r="681" spans="2:6" x14ac:dyDescent="0.25">
      <c r="B681" s="182">
        <v>45082.519270833334</v>
      </c>
      <c r="C681" s="261">
        <v>1</v>
      </c>
      <c r="D681" s="261">
        <v>1</v>
      </c>
      <c r="E681" s="261">
        <v>0</v>
      </c>
      <c r="F681" s="140" t="s">
        <v>1212</v>
      </c>
    </row>
    <row r="682" spans="2:6" x14ac:dyDescent="0.25">
      <c r="B682" s="182">
        <v>45082.519560185188</v>
      </c>
      <c r="C682" s="261">
        <v>1</v>
      </c>
      <c r="D682" s="261">
        <v>1</v>
      </c>
      <c r="E682" s="261">
        <v>0</v>
      </c>
      <c r="F682" s="140" t="s">
        <v>1212</v>
      </c>
    </row>
    <row r="683" spans="2:6" x14ac:dyDescent="0.25">
      <c r="B683" s="182">
        <v>45082.520289351851</v>
      </c>
      <c r="C683" s="261">
        <v>1</v>
      </c>
      <c r="D683" s="261">
        <v>1</v>
      </c>
      <c r="E683" s="261">
        <v>0</v>
      </c>
      <c r="F683" s="140" t="s">
        <v>1212</v>
      </c>
    </row>
    <row r="684" spans="2:6" x14ac:dyDescent="0.25">
      <c r="B684" s="182">
        <v>45082.530185185184</v>
      </c>
      <c r="C684" s="261">
        <v>1000</v>
      </c>
      <c r="D684" s="261">
        <v>996.5</v>
      </c>
      <c r="E684" s="261">
        <v>3.5</v>
      </c>
      <c r="F684" s="140" t="s">
        <v>122</v>
      </c>
    </row>
    <row r="685" spans="2:6" x14ac:dyDescent="0.25">
      <c r="B685" s="182">
        <v>45082.54005787037</v>
      </c>
      <c r="C685" s="261">
        <v>3950</v>
      </c>
      <c r="D685" s="261">
        <v>3936.17</v>
      </c>
      <c r="E685" s="261">
        <v>13.83</v>
      </c>
      <c r="F685" s="140" t="s">
        <v>4662</v>
      </c>
    </row>
    <row r="686" spans="2:6" x14ac:dyDescent="0.25">
      <c r="B686" s="182">
        <v>45082.543796296297</v>
      </c>
      <c r="C686" s="261">
        <v>6000</v>
      </c>
      <c r="D686" s="261">
        <v>5979</v>
      </c>
      <c r="E686" s="261">
        <v>21</v>
      </c>
      <c r="F686" s="140" t="s">
        <v>5923</v>
      </c>
    </row>
    <row r="687" spans="2:6" x14ac:dyDescent="0.25">
      <c r="B687" s="182">
        <v>45082.564155092594</v>
      </c>
      <c r="C687" s="261">
        <v>100</v>
      </c>
      <c r="D687" s="261">
        <v>99.65</v>
      </c>
      <c r="E687" s="261">
        <v>0.35</v>
      </c>
      <c r="F687" s="140" t="s">
        <v>5945</v>
      </c>
    </row>
    <row r="688" spans="2:6" x14ac:dyDescent="0.25">
      <c r="B688" s="182">
        <v>45082.585416666669</v>
      </c>
      <c r="C688" s="261">
        <v>500</v>
      </c>
      <c r="D688" s="261">
        <v>498.25</v>
      </c>
      <c r="E688" s="261">
        <v>1.75</v>
      </c>
      <c r="F688" s="140" t="s">
        <v>9149</v>
      </c>
    </row>
    <row r="689" spans="2:6" x14ac:dyDescent="0.25">
      <c r="B689" s="182">
        <v>45082.603518518517</v>
      </c>
      <c r="C689" s="261">
        <v>500</v>
      </c>
      <c r="D689" s="261">
        <v>498.25</v>
      </c>
      <c r="E689" s="261">
        <v>1.75</v>
      </c>
      <c r="F689" s="140" t="s">
        <v>7132</v>
      </c>
    </row>
    <row r="690" spans="2:6" x14ac:dyDescent="0.25">
      <c r="B690" s="182">
        <v>45082.609664351854</v>
      </c>
      <c r="C690" s="261">
        <v>51</v>
      </c>
      <c r="D690" s="261">
        <v>50.82</v>
      </c>
      <c r="E690" s="261">
        <v>0.18</v>
      </c>
      <c r="F690" s="140" t="s">
        <v>1057</v>
      </c>
    </row>
    <row r="691" spans="2:6" x14ac:dyDescent="0.25">
      <c r="B691" s="182">
        <v>45082.613900462966</v>
      </c>
      <c r="C691" s="261">
        <v>500</v>
      </c>
      <c r="D691" s="261">
        <v>498.25</v>
      </c>
      <c r="E691" s="261">
        <v>1.75</v>
      </c>
      <c r="F691" s="140" t="s">
        <v>1181</v>
      </c>
    </row>
    <row r="692" spans="2:6" x14ac:dyDescent="0.25">
      <c r="B692" s="182">
        <v>45082.614918981482</v>
      </c>
      <c r="C692" s="261">
        <v>12</v>
      </c>
      <c r="D692" s="261">
        <v>11.7</v>
      </c>
      <c r="E692" s="261">
        <v>0.3</v>
      </c>
      <c r="F692" s="140" t="s">
        <v>5927</v>
      </c>
    </row>
    <row r="693" spans="2:6" x14ac:dyDescent="0.25">
      <c r="B693" s="182">
        <v>45082.624143518522</v>
      </c>
      <c r="C693" s="261">
        <v>39</v>
      </c>
      <c r="D693" s="261">
        <v>38.86</v>
      </c>
      <c r="E693" s="261">
        <v>0.14000000000000001</v>
      </c>
      <c r="F693" s="140" t="s">
        <v>51</v>
      </c>
    </row>
    <row r="694" spans="2:6" x14ac:dyDescent="0.25">
      <c r="B694" s="182">
        <v>45082.632222222222</v>
      </c>
      <c r="C694" s="261">
        <v>100</v>
      </c>
      <c r="D694" s="261">
        <v>97.5</v>
      </c>
      <c r="E694" s="261">
        <v>2.5</v>
      </c>
      <c r="F694" s="140" t="s">
        <v>4495</v>
      </c>
    </row>
    <row r="695" spans="2:6" x14ac:dyDescent="0.25">
      <c r="B695" s="182">
        <v>45082.638449074075</v>
      </c>
      <c r="C695" s="261">
        <v>500</v>
      </c>
      <c r="D695" s="261">
        <v>498.25</v>
      </c>
      <c r="E695" s="261">
        <v>1.75</v>
      </c>
      <c r="F695" s="140" t="s">
        <v>2715</v>
      </c>
    </row>
    <row r="696" spans="2:6" x14ac:dyDescent="0.25">
      <c r="B696" s="182">
        <v>45082.64162037037</v>
      </c>
      <c r="C696" s="261">
        <v>19.920000000000002</v>
      </c>
      <c r="D696" s="261">
        <v>19.850000000000001</v>
      </c>
      <c r="E696" s="261">
        <v>7.0000000000000007E-2</v>
      </c>
      <c r="F696" s="140" t="s">
        <v>1660</v>
      </c>
    </row>
    <row r="697" spans="2:6" x14ac:dyDescent="0.25">
      <c r="B697" s="182">
        <v>45082.647430555553</v>
      </c>
      <c r="C697" s="261">
        <v>5000</v>
      </c>
      <c r="D697" s="261">
        <v>4982.5</v>
      </c>
      <c r="E697" s="261">
        <v>17.5</v>
      </c>
      <c r="F697" s="140" t="s">
        <v>28</v>
      </c>
    </row>
    <row r="698" spans="2:6" x14ac:dyDescent="0.25">
      <c r="B698" s="182">
        <v>45082.649780092594</v>
      </c>
      <c r="C698" s="261">
        <v>10000</v>
      </c>
      <c r="D698" s="261">
        <v>9965</v>
      </c>
      <c r="E698" s="261">
        <v>35</v>
      </c>
      <c r="F698" s="140" t="s">
        <v>1024</v>
      </c>
    </row>
    <row r="699" spans="2:6" x14ac:dyDescent="0.25">
      <c r="B699" s="182">
        <v>45082.651932870373</v>
      </c>
      <c r="C699" s="261">
        <v>200</v>
      </c>
      <c r="D699" s="261">
        <v>199.3</v>
      </c>
      <c r="E699" s="261">
        <v>0.7</v>
      </c>
      <c r="F699" s="140" t="s">
        <v>5945</v>
      </c>
    </row>
    <row r="700" spans="2:6" x14ac:dyDescent="0.25">
      <c r="B700" s="182">
        <v>45082.655439814815</v>
      </c>
      <c r="C700" s="261">
        <v>500</v>
      </c>
      <c r="D700" s="261">
        <v>498.25</v>
      </c>
      <c r="E700" s="261">
        <v>1.75</v>
      </c>
      <c r="F700" s="140" t="s">
        <v>531</v>
      </c>
    </row>
    <row r="701" spans="2:6" x14ac:dyDescent="0.25">
      <c r="B701" s="182">
        <v>45082.678425925929</v>
      </c>
      <c r="C701" s="261">
        <v>2000</v>
      </c>
      <c r="D701" s="261">
        <v>1993</v>
      </c>
      <c r="E701" s="261">
        <v>7</v>
      </c>
      <c r="F701" s="140" t="s">
        <v>7756</v>
      </c>
    </row>
    <row r="702" spans="2:6" x14ac:dyDescent="0.25">
      <c r="B702" s="182">
        <v>45082.681504629632</v>
      </c>
      <c r="C702" s="261">
        <v>1</v>
      </c>
      <c r="D702" s="261">
        <v>1</v>
      </c>
      <c r="E702" s="261">
        <v>0</v>
      </c>
      <c r="F702" s="140" t="s">
        <v>1595</v>
      </c>
    </row>
    <row r="703" spans="2:6" x14ac:dyDescent="0.25">
      <c r="B703" s="182">
        <v>45082.682430555556</v>
      </c>
      <c r="C703" s="261">
        <v>2</v>
      </c>
      <c r="D703" s="261">
        <v>1.99</v>
      </c>
      <c r="E703" s="261">
        <v>0.01</v>
      </c>
      <c r="F703" s="140" t="s">
        <v>1595</v>
      </c>
    </row>
    <row r="704" spans="2:6" x14ac:dyDescent="0.25">
      <c r="B704" s="182">
        <v>45082.691990740743</v>
      </c>
      <c r="C704" s="261">
        <v>1000</v>
      </c>
      <c r="D704" s="261">
        <v>996.5</v>
      </c>
      <c r="E704" s="261">
        <v>3.5</v>
      </c>
      <c r="F704" s="140" t="s">
        <v>7173</v>
      </c>
    </row>
    <row r="705" spans="2:6" x14ac:dyDescent="0.25">
      <c r="B705" s="182">
        <v>45082.703275462962</v>
      </c>
      <c r="C705" s="261">
        <v>100</v>
      </c>
      <c r="D705" s="261">
        <v>99.65</v>
      </c>
      <c r="E705" s="261">
        <v>0.35</v>
      </c>
      <c r="F705" s="140" t="s">
        <v>5935</v>
      </c>
    </row>
    <row r="706" spans="2:6" x14ac:dyDescent="0.25">
      <c r="B706" s="182">
        <v>45082.708414351851</v>
      </c>
      <c r="C706" s="261">
        <v>5000</v>
      </c>
      <c r="D706" s="261">
        <v>4982.5</v>
      </c>
      <c r="E706" s="261">
        <v>17.5</v>
      </c>
      <c r="F706" s="140" t="s">
        <v>9150</v>
      </c>
    </row>
    <row r="707" spans="2:6" x14ac:dyDescent="0.25">
      <c r="B707" s="182">
        <v>45082.708611111113</v>
      </c>
      <c r="C707" s="261">
        <v>1</v>
      </c>
      <c r="D707" s="261">
        <v>1</v>
      </c>
      <c r="E707" s="261">
        <v>0</v>
      </c>
      <c r="F707" s="140" t="s">
        <v>1810</v>
      </c>
    </row>
    <row r="708" spans="2:6" x14ac:dyDescent="0.25">
      <c r="B708" s="182">
        <v>45082.720358796294</v>
      </c>
      <c r="C708" s="261">
        <v>3000</v>
      </c>
      <c r="D708" s="261">
        <v>2989.5</v>
      </c>
      <c r="E708" s="261">
        <v>10.5</v>
      </c>
      <c r="F708" s="140" t="s">
        <v>9151</v>
      </c>
    </row>
    <row r="709" spans="2:6" x14ac:dyDescent="0.25">
      <c r="B709" s="182">
        <v>45082.72215277778</v>
      </c>
      <c r="C709" s="261">
        <v>1000</v>
      </c>
      <c r="D709" s="261">
        <v>996.5</v>
      </c>
      <c r="E709" s="261">
        <v>3.5</v>
      </c>
      <c r="F709" s="140" t="s">
        <v>9152</v>
      </c>
    </row>
    <row r="710" spans="2:6" x14ac:dyDescent="0.25">
      <c r="B710" s="182">
        <v>45082.726087962961</v>
      </c>
      <c r="C710" s="261">
        <v>3000</v>
      </c>
      <c r="D710" s="261">
        <v>2989.5</v>
      </c>
      <c r="E710" s="261">
        <v>10.5</v>
      </c>
      <c r="F710" s="140" t="s">
        <v>1670</v>
      </c>
    </row>
    <row r="711" spans="2:6" x14ac:dyDescent="0.25">
      <c r="B711" s="182">
        <v>45082.72996527778</v>
      </c>
      <c r="C711" s="261">
        <v>1500</v>
      </c>
      <c r="D711" s="261">
        <v>1494.75</v>
      </c>
      <c r="E711" s="261">
        <v>5.25</v>
      </c>
      <c r="F711" s="140" t="s">
        <v>743</v>
      </c>
    </row>
    <row r="712" spans="2:6" x14ac:dyDescent="0.25">
      <c r="B712" s="182">
        <v>45082.730532407404</v>
      </c>
      <c r="C712" s="261">
        <v>3000</v>
      </c>
      <c r="D712" s="261">
        <v>2989.5</v>
      </c>
      <c r="E712" s="261">
        <v>10.5</v>
      </c>
      <c r="F712" s="140" t="s">
        <v>265</v>
      </c>
    </row>
    <row r="713" spans="2:6" x14ac:dyDescent="0.25">
      <c r="B713" s="182">
        <v>45082.741574074076</v>
      </c>
      <c r="C713" s="261">
        <v>500</v>
      </c>
      <c r="D713" s="261">
        <v>498.25</v>
      </c>
      <c r="E713" s="261">
        <v>1.75</v>
      </c>
      <c r="F713" s="140" t="s">
        <v>5132</v>
      </c>
    </row>
    <row r="714" spans="2:6" x14ac:dyDescent="0.25">
      <c r="B714" s="182">
        <v>45082.745439814818</v>
      </c>
      <c r="C714" s="261">
        <v>1</v>
      </c>
      <c r="D714" s="261">
        <v>1</v>
      </c>
      <c r="E714" s="261">
        <v>0</v>
      </c>
      <c r="F714" s="140" t="s">
        <v>5942</v>
      </c>
    </row>
    <row r="715" spans="2:6" x14ac:dyDescent="0.25">
      <c r="B715" s="182">
        <v>45082.750925925924</v>
      </c>
      <c r="C715" s="261">
        <v>10000</v>
      </c>
      <c r="D715" s="261">
        <v>9965</v>
      </c>
      <c r="E715" s="261">
        <v>35</v>
      </c>
      <c r="F715" s="140" t="s">
        <v>9153</v>
      </c>
    </row>
    <row r="716" spans="2:6" x14ac:dyDescent="0.25">
      <c r="B716" s="182">
        <v>45082.753252314818</v>
      </c>
      <c r="C716" s="261">
        <v>1</v>
      </c>
      <c r="D716" s="261">
        <v>1</v>
      </c>
      <c r="E716" s="261">
        <v>0</v>
      </c>
      <c r="F716" s="140" t="s">
        <v>1212</v>
      </c>
    </row>
    <row r="717" spans="2:6" x14ac:dyDescent="0.25">
      <c r="B717" s="182">
        <v>45082.759467592594</v>
      </c>
      <c r="C717" s="261">
        <v>1895</v>
      </c>
      <c r="D717" s="261">
        <v>1888.37</v>
      </c>
      <c r="E717" s="261">
        <v>6.63</v>
      </c>
      <c r="F717" s="140" t="s">
        <v>9154</v>
      </c>
    </row>
    <row r="718" spans="2:6" x14ac:dyDescent="0.25">
      <c r="B718" s="182">
        <v>45082.764791666668</v>
      </c>
      <c r="C718" s="261">
        <v>10</v>
      </c>
      <c r="D718" s="261">
        <v>9.9600000000000009</v>
      </c>
      <c r="E718" s="261">
        <v>0.04</v>
      </c>
      <c r="F718" s="140" t="s">
        <v>5977</v>
      </c>
    </row>
    <row r="719" spans="2:6" x14ac:dyDescent="0.25">
      <c r="B719" s="182">
        <v>45082.766851851855</v>
      </c>
      <c r="C719" s="261">
        <v>100</v>
      </c>
      <c r="D719" s="261">
        <v>99.65</v>
      </c>
      <c r="E719" s="261">
        <v>0.35</v>
      </c>
      <c r="F719" s="140" t="s">
        <v>9155</v>
      </c>
    </row>
    <row r="720" spans="2:6" x14ac:dyDescent="0.25">
      <c r="B720" s="182">
        <v>45082.770428240743</v>
      </c>
      <c r="C720" s="261">
        <v>10</v>
      </c>
      <c r="D720" s="261">
        <v>9.9600000000000009</v>
      </c>
      <c r="E720" s="261">
        <v>0.04</v>
      </c>
      <c r="F720" s="140" t="s">
        <v>5977</v>
      </c>
    </row>
    <row r="721" spans="2:6" x14ac:dyDescent="0.25">
      <c r="B721" s="182">
        <v>45082.774768518517</v>
      </c>
      <c r="C721" s="261">
        <v>50</v>
      </c>
      <c r="D721" s="261">
        <v>49.82</v>
      </c>
      <c r="E721" s="261">
        <v>0.18</v>
      </c>
      <c r="F721" s="140" t="s">
        <v>4940</v>
      </c>
    </row>
    <row r="722" spans="2:6" x14ac:dyDescent="0.25">
      <c r="B722" s="182">
        <v>45082.775393518517</v>
      </c>
      <c r="C722" s="261">
        <v>10</v>
      </c>
      <c r="D722" s="261">
        <v>9.9600000000000009</v>
      </c>
      <c r="E722" s="261">
        <v>0.04</v>
      </c>
      <c r="F722" s="140" t="s">
        <v>5977</v>
      </c>
    </row>
    <row r="723" spans="2:6" x14ac:dyDescent="0.25">
      <c r="B723" s="182">
        <v>45082.78398148148</v>
      </c>
      <c r="C723" s="261">
        <v>1000</v>
      </c>
      <c r="D723" s="261">
        <v>996.5</v>
      </c>
      <c r="E723" s="261">
        <v>3.5</v>
      </c>
      <c r="F723" s="140" t="s">
        <v>220</v>
      </c>
    </row>
    <row r="724" spans="2:6" x14ac:dyDescent="0.25">
      <c r="B724" s="182">
        <v>45082.794178240743</v>
      </c>
      <c r="C724" s="261">
        <v>500</v>
      </c>
      <c r="D724" s="261">
        <v>498.25</v>
      </c>
      <c r="E724" s="261">
        <v>1.75</v>
      </c>
      <c r="F724" s="140" t="s">
        <v>6048</v>
      </c>
    </row>
    <row r="725" spans="2:6" x14ac:dyDescent="0.25">
      <c r="B725" s="182">
        <v>45082.796423611115</v>
      </c>
      <c r="C725" s="261">
        <v>50000</v>
      </c>
      <c r="D725" s="261">
        <v>49825</v>
      </c>
      <c r="E725" s="261">
        <v>175</v>
      </c>
      <c r="F725" s="140" t="s">
        <v>3940</v>
      </c>
    </row>
    <row r="726" spans="2:6" x14ac:dyDescent="0.25">
      <c r="B726" s="182">
        <v>45082.806608796294</v>
      </c>
      <c r="C726" s="261">
        <v>180</v>
      </c>
      <c r="D726" s="261">
        <v>179.37</v>
      </c>
      <c r="E726" s="261">
        <v>0.63</v>
      </c>
      <c r="F726" s="140" t="s">
        <v>745</v>
      </c>
    </row>
    <row r="727" spans="2:6" x14ac:dyDescent="0.25">
      <c r="B727" s="182">
        <v>45082.809942129628</v>
      </c>
      <c r="C727" s="261">
        <v>500</v>
      </c>
      <c r="D727" s="261">
        <v>498.25</v>
      </c>
      <c r="E727" s="261">
        <v>1.75</v>
      </c>
      <c r="F727" s="140" t="s">
        <v>1503</v>
      </c>
    </row>
    <row r="728" spans="2:6" x14ac:dyDescent="0.25">
      <c r="B728" s="182">
        <v>45082.81050925926</v>
      </c>
      <c r="C728" s="261">
        <v>1000</v>
      </c>
      <c r="D728" s="261">
        <v>996.5</v>
      </c>
      <c r="E728" s="261">
        <v>3.5</v>
      </c>
      <c r="F728" s="140" t="s">
        <v>8174</v>
      </c>
    </row>
    <row r="729" spans="2:6" x14ac:dyDescent="0.25">
      <c r="B729" s="182">
        <v>45082.815451388888</v>
      </c>
      <c r="C729" s="261">
        <v>500</v>
      </c>
      <c r="D729" s="261">
        <v>498.25</v>
      </c>
      <c r="E729" s="261">
        <v>1.75</v>
      </c>
      <c r="F729" s="140" t="s">
        <v>29</v>
      </c>
    </row>
    <row r="730" spans="2:6" x14ac:dyDescent="0.25">
      <c r="B730" s="182">
        <v>45082.826481481483</v>
      </c>
      <c r="C730" s="261">
        <v>300</v>
      </c>
      <c r="D730" s="261">
        <v>298.95</v>
      </c>
      <c r="E730" s="261">
        <v>1.05</v>
      </c>
      <c r="F730" s="140" t="s">
        <v>4174</v>
      </c>
    </row>
    <row r="731" spans="2:6" x14ac:dyDescent="0.25">
      <c r="B731" s="182">
        <v>45082.826574074075</v>
      </c>
      <c r="C731" s="261">
        <v>500</v>
      </c>
      <c r="D731" s="261">
        <v>498.25</v>
      </c>
      <c r="E731" s="261">
        <v>1.75</v>
      </c>
      <c r="F731" s="140" t="s">
        <v>5080</v>
      </c>
    </row>
    <row r="732" spans="2:6" x14ac:dyDescent="0.25">
      <c r="B732" s="182">
        <v>45082.854710648149</v>
      </c>
      <c r="C732" s="261">
        <v>113000</v>
      </c>
      <c r="D732" s="261">
        <v>112604.5</v>
      </c>
      <c r="E732" s="261">
        <v>395.5</v>
      </c>
      <c r="F732" s="140" t="s">
        <v>9148</v>
      </c>
    </row>
    <row r="733" spans="2:6" x14ac:dyDescent="0.25">
      <c r="B733" s="182">
        <v>45082.860208333332</v>
      </c>
      <c r="C733" s="261">
        <v>700</v>
      </c>
      <c r="D733" s="261">
        <v>697.55</v>
      </c>
      <c r="E733" s="261">
        <v>2.4500000000000002</v>
      </c>
      <c r="F733" s="140" t="s">
        <v>7949</v>
      </c>
    </row>
    <row r="734" spans="2:6" x14ac:dyDescent="0.25">
      <c r="B734" s="182">
        <v>45082.861724537041</v>
      </c>
      <c r="C734" s="261">
        <v>1555</v>
      </c>
      <c r="D734" s="261">
        <v>1549.56</v>
      </c>
      <c r="E734" s="261">
        <v>5.44</v>
      </c>
      <c r="F734" s="140" t="s">
        <v>1563</v>
      </c>
    </row>
    <row r="735" spans="2:6" x14ac:dyDescent="0.25">
      <c r="B735" s="182">
        <v>45082.868715277778</v>
      </c>
      <c r="C735" s="261">
        <v>1000</v>
      </c>
      <c r="D735" s="261">
        <v>996.5</v>
      </c>
      <c r="E735" s="261">
        <v>3.5</v>
      </c>
      <c r="F735" s="140" t="s">
        <v>568</v>
      </c>
    </row>
    <row r="736" spans="2:6" x14ac:dyDescent="0.25">
      <c r="B736" s="182">
        <v>45082.869074074071</v>
      </c>
      <c r="C736" s="261">
        <v>200</v>
      </c>
      <c r="D736" s="261">
        <v>199.3</v>
      </c>
      <c r="E736" s="261">
        <v>0.7</v>
      </c>
      <c r="F736" s="140" t="s">
        <v>127</v>
      </c>
    </row>
    <row r="737" spans="2:6" x14ac:dyDescent="0.25">
      <c r="B737" s="182">
        <v>45082.871342592596</v>
      </c>
      <c r="C737" s="261">
        <v>350</v>
      </c>
      <c r="D737" s="261">
        <v>348.77</v>
      </c>
      <c r="E737" s="261">
        <v>1.23</v>
      </c>
      <c r="F737" s="140" t="s">
        <v>2650</v>
      </c>
    </row>
    <row r="738" spans="2:6" x14ac:dyDescent="0.25">
      <c r="B738" s="182">
        <v>45082.878819444442</v>
      </c>
      <c r="C738" s="261">
        <v>0.01</v>
      </c>
      <c r="D738" s="261">
        <v>0.01</v>
      </c>
      <c r="E738" s="261">
        <v>0</v>
      </c>
      <c r="F738" s="140" t="s">
        <v>1943</v>
      </c>
    </row>
    <row r="739" spans="2:6" x14ac:dyDescent="0.25">
      <c r="B739" s="182">
        <v>45082.8825462963</v>
      </c>
      <c r="C739" s="261">
        <v>0.02</v>
      </c>
      <c r="D739" s="261">
        <v>0.02</v>
      </c>
      <c r="E739" s="261">
        <v>0</v>
      </c>
      <c r="F739" s="140" t="s">
        <v>1943</v>
      </c>
    </row>
    <row r="740" spans="2:6" x14ac:dyDescent="0.25">
      <c r="B740" s="182">
        <v>45082.884814814817</v>
      </c>
      <c r="C740" s="261">
        <v>500</v>
      </c>
      <c r="D740" s="261">
        <v>498.25</v>
      </c>
      <c r="E740" s="261">
        <v>1.75</v>
      </c>
      <c r="F740" s="140" t="s">
        <v>245</v>
      </c>
    </row>
    <row r="741" spans="2:6" x14ac:dyDescent="0.25">
      <c r="B741" s="182">
        <v>45082.892974537041</v>
      </c>
      <c r="C741" s="261">
        <v>500</v>
      </c>
      <c r="D741" s="261">
        <v>498.25</v>
      </c>
      <c r="E741" s="261">
        <v>1.75</v>
      </c>
      <c r="F741" s="140" t="s">
        <v>6715</v>
      </c>
    </row>
    <row r="742" spans="2:6" x14ac:dyDescent="0.25">
      <c r="B742" s="182">
        <v>45082.903379629628</v>
      </c>
      <c r="C742" s="261">
        <v>250</v>
      </c>
      <c r="D742" s="261">
        <v>249.12</v>
      </c>
      <c r="E742" s="261">
        <v>0.88</v>
      </c>
      <c r="F742" s="140" t="s">
        <v>4221</v>
      </c>
    </row>
    <row r="743" spans="2:6" x14ac:dyDescent="0.25">
      <c r="B743" s="182">
        <v>45082.906944444447</v>
      </c>
      <c r="C743" s="261">
        <v>500</v>
      </c>
      <c r="D743" s="261">
        <v>498.25</v>
      </c>
      <c r="E743" s="261">
        <v>1.75</v>
      </c>
      <c r="F743" s="140" t="s">
        <v>358</v>
      </c>
    </row>
    <row r="744" spans="2:6" x14ac:dyDescent="0.25">
      <c r="B744" s="182">
        <v>45082.913356481484</v>
      </c>
      <c r="C744" s="261">
        <v>300</v>
      </c>
      <c r="D744" s="261">
        <v>298.95</v>
      </c>
      <c r="E744" s="261">
        <v>1.05</v>
      </c>
      <c r="F744" s="140" t="s">
        <v>4230</v>
      </c>
    </row>
    <row r="745" spans="2:6" x14ac:dyDescent="0.25">
      <c r="B745" s="182">
        <v>45082.921643518515</v>
      </c>
      <c r="C745" s="261">
        <v>250</v>
      </c>
      <c r="D745" s="261">
        <v>249.12</v>
      </c>
      <c r="E745" s="261">
        <v>0.88</v>
      </c>
      <c r="F745" s="140" t="s">
        <v>1905</v>
      </c>
    </row>
    <row r="746" spans="2:6" x14ac:dyDescent="0.25">
      <c r="B746" s="182">
        <v>45082.929236111115</v>
      </c>
      <c r="C746" s="261">
        <v>100</v>
      </c>
      <c r="D746" s="261">
        <v>99.65</v>
      </c>
      <c r="E746" s="261">
        <v>0.35</v>
      </c>
      <c r="F746" s="140" t="s">
        <v>5055</v>
      </c>
    </row>
    <row r="747" spans="2:6" x14ac:dyDescent="0.25">
      <c r="B747" s="182">
        <v>45082.934745370374</v>
      </c>
      <c r="C747" s="261">
        <v>1.1100000000000001</v>
      </c>
      <c r="D747" s="261">
        <v>1.1100000000000001</v>
      </c>
      <c r="E747" s="261">
        <v>0</v>
      </c>
      <c r="F747" s="140" t="s">
        <v>5911</v>
      </c>
    </row>
    <row r="748" spans="2:6" x14ac:dyDescent="0.25">
      <c r="B748" s="182">
        <v>45082.935497685183</v>
      </c>
      <c r="C748" s="261">
        <v>1</v>
      </c>
      <c r="D748" s="261">
        <v>1</v>
      </c>
      <c r="E748" s="261">
        <v>0</v>
      </c>
      <c r="F748" s="140" t="s">
        <v>434</v>
      </c>
    </row>
    <row r="749" spans="2:6" x14ac:dyDescent="0.25">
      <c r="B749" s="182">
        <v>45082.955509259256</v>
      </c>
      <c r="C749" s="261">
        <v>4700</v>
      </c>
      <c r="D749" s="261">
        <v>4683.55</v>
      </c>
      <c r="E749" s="261">
        <v>16.45</v>
      </c>
      <c r="F749" s="140" t="s">
        <v>2405</v>
      </c>
    </row>
    <row r="750" spans="2:6" x14ac:dyDescent="0.25">
      <c r="B750" s="182">
        <v>45082.97892361111</v>
      </c>
      <c r="C750" s="261">
        <v>1250</v>
      </c>
      <c r="D750" s="261">
        <v>1245.6199999999999</v>
      </c>
      <c r="E750" s="261">
        <v>4.38</v>
      </c>
      <c r="F750" s="140" t="s">
        <v>2840</v>
      </c>
    </row>
    <row r="751" spans="2:6" x14ac:dyDescent="0.25">
      <c r="B751" s="182">
        <v>45082.987291666665</v>
      </c>
      <c r="C751" s="261">
        <v>15</v>
      </c>
      <c r="D751" s="261">
        <v>14.95</v>
      </c>
      <c r="E751" s="261">
        <v>0.05</v>
      </c>
      <c r="F751" s="140" t="s">
        <v>7834</v>
      </c>
    </row>
    <row r="752" spans="2:6" x14ac:dyDescent="0.25">
      <c r="B752" s="182">
        <v>45082.989537037036</v>
      </c>
      <c r="C752" s="261">
        <v>10</v>
      </c>
      <c r="D752" s="261">
        <v>9.9600000000000009</v>
      </c>
      <c r="E752" s="261">
        <v>0.04</v>
      </c>
      <c r="F752" s="140" t="s">
        <v>9156</v>
      </c>
    </row>
    <row r="753" spans="2:6" x14ac:dyDescent="0.25">
      <c r="B753" s="182">
        <v>45082.992314814815</v>
      </c>
      <c r="C753" s="261">
        <v>1000</v>
      </c>
      <c r="D753" s="261">
        <v>996.5</v>
      </c>
      <c r="E753" s="261">
        <v>3.5</v>
      </c>
      <c r="F753" s="140" t="s">
        <v>5473</v>
      </c>
    </row>
    <row r="754" spans="2:6" x14ac:dyDescent="0.25">
      <c r="B754" s="182">
        <v>45083.005636574075</v>
      </c>
      <c r="C754" s="261">
        <v>278</v>
      </c>
      <c r="D754" s="261">
        <v>277.02999999999997</v>
      </c>
      <c r="E754" s="261">
        <v>0.97</v>
      </c>
      <c r="F754" s="140" t="s">
        <v>2017</v>
      </c>
    </row>
    <row r="755" spans="2:6" x14ac:dyDescent="0.25">
      <c r="B755" s="182">
        <v>45083.014398148145</v>
      </c>
      <c r="C755" s="261">
        <v>300</v>
      </c>
      <c r="D755" s="261">
        <v>298.95</v>
      </c>
      <c r="E755" s="261">
        <v>1.05</v>
      </c>
      <c r="F755" s="140" t="s">
        <v>1234</v>
      </c>
    </row>
    <row r="756" spans="2:6" x14ac:dyDescent="0.25">
      <c r="B756" s="182">
        <v>45083.039398148147</v>
      </c>
      <c r="C756" s="261">
        <v>10000</v>
      </c>
      <c r="D756" s="261">
        <v>9965</v>
      </c>
      <c r="E756" s="261">
        <v>35</v>
      </c>
      <c r="F756" s="140" t="s">
        <v>2773</v>
      </c>
    </row>
    <row r="757" spans="2:6" x14ac:dyDescent="0.25">
      <c r="B757" s="182">
        <v>45083.078923611109</v>
      </c>
      <c r="C757" s="261">
        <v>100</v>
      </c>
      <c r="D757" s="261">
        <v>97.5</v>
      </c>
      <c r="E757" s="261">
        <v>2.5</v>
      </c>
      <c r="F757" s="140" t="s">
        <v>9157</v>
      </c>
    </row>
    <row r="758" spans="2:6" x14ac:dyDescent="0.25">
      <c r="B758" s="182">
        <v>45083.154166666667</v>
      </c>
      <c r="C758" s="261">
        <v>260</v>
      </c>
      <c r="D758" s="261">
        <v>259.08999999999997</v>
      </c>
      <c r="E758" s="261">
        <v>0.91</v>
      </c>
      <c r="F758" s="140" t="s">
        <v>65</v>
      </c>
    </row>
    <row r="759" spans="2:6" x14ac:dyDescent="0.25">
      <c r="B759" s="182">
        <v>45083.187557870369</v>
      </c>
      <c r="C759" s="261">
        <v>50</v>
      </c>
      <c r="D759" s="261">
        <v>49.82</v>
      </c>
      <c r="E759" s="261">
        <v>0.18</v>
      </c>
      <c r="F759" s="140" t="s">
        <v>1870</v>
      </c>
    </row>
    <row r="760" spans="2:6" x14ac:dyDescent="0.25">
      <c r="B760" s="182">
        <v>45083.21193287037</v>
      </c>
      <c r="C760" s="261">
        <v>500</v>
      </c>
      <c r="D760" s="261">
        <v>498.25</v>
      </c>
      <c r="E760" s="261">
        <v>1.75</v>
      </c>
      <c r="F760" s="140" t="s">
        <v>7065</v>
      </c>
    </row>
    <row r="761" spans="2:6" x14ac:dyDescent="0.25">
      <c r="B761" s="182">
        <v>45083.267476851855</v>
      </c>
      <c r="C761" s="261">
        <v>500</v>
      </c>
      <c r="D761" s="261">
        <v>498.25</v>
      </c>
      <c r="E761" s="261">
        <v>1.75</v>
      </c>
      <c r="F761" s="140" t="s">
        <v>4428</v>
      </c>
    </row>
    <row r="762" spans="2:6" x14ac:dyDescent="0.25">
      <c r="B762" s="182">
        <v>45083.319467592592</v>
      </c>
      <c r="C762" s="261">
        <v>500</v>
      </c>
      <c r="D762" s="261">
        <v>498.25</v>
      </c>
      <c r="E762" s="261">
        <v>1.75</v>
      </c>
      <c r="F762" s="140" t="s">
        <v>1152</v>
      </c>
    </row>
    <row r="763" spans="2:6" x14ac:dyDescent="0.25">
      <c r="B763" s="182">
        <v>45083.348819444444</v>
      </c>
      <c r="C763" s="261">
        <v>5</v>
      </c>
      <c r="D763" s="261">
        <v>4.9800000000000004</v>
      </c>
      <c r="E763" s="261">
        <v>0.02</v>
      </c>
      <c r="F763" s="140" t="s">
        <v>4626</v>
      </c>
    </row>
    <row r="764" spans="2:6" x14ac:dyDescent="0.25">
      <c r="B764" s="182">
        <v>45083.355509259258</v>
      </c>
      <c r="C764" s="261">
        <v>1000</v>
      </c>
      <c r="D764" s="261">
        <v>996.5</v>
      </c>
      <c r="E764" s="261">
        <v>3.5</v>
      </c>
      <c r="F764" s="140" t="s">
        <v>9158</v>
      </c>
    </row>
    <row r="765" spans="2:6" x14ac:dyDescent="0.25">
      <c r="B765" s="182">
        <v>45083.362905092596</v>
      </c>
      <c r="C765" s="261">
        <v>2000</v>
      </c>
      <c r="D765" s="261">
        <v>1993</v>
      </c>
      <c r="E765" s="261">
        <v>7</v>
      </c>
      <c r="F765" s="140" t="s">
        <v>7089</v>
      </c>
    </row>
    <row r="766" spans="2:6" x14ac:dyDescent="0.25">
      <c r="B766" s="182">
        <v>45083.370555555557</v>
      </c>
      <c r="C766" s="261">
        <v>5000</v>
      </c>
      <c r="D766" s="261">
        <v>4982.5</v>
      </c>
      <c r="E766" s="261">
        <v>17.5</v>
      </c>
      <c r="F766" s="140" t="s">
        <v>9153</v>
      </c>
    </row>
    <row r="767" spans="2:6" x14ac:dyDescent="0.25">
      <c r="B767" s="182">
        <v>45083.387175925927</v>
      </c>
      <c r="C767" s="261">
        <v>10</v>
      </c>
      <c r="D767" s="261">
        <v>9.9600000000000009</v>
      </c>
      <c r="E767" s="261">
        <v>0.04</v>
      </c>
      <c r="F767" s="140" t="s">
        <v>175</v>
      </c>
    </row>
    <row r="768" spans="2:6" x14ac:dyDescent="0.25">
      <c r="B768" s="182">
        <v>45083.401192129626</v>
      </c>
      <c r="C768" s="261">
        <v>100</v>
      </c>
      <c r="D768" s="261">
        <v>99.65</v>
      </c>
      <c r="E768" s="261">
        <v>0.35</v>
      </c>
      <c r="F768" s="140" t="s">
        <v>1324</v>
      </c>
    </row>
    <row r="769" spans="2:6" x14ac:dyDescent="0.25">
      <c r="B769" s="182">
        <v>45083.406574074077</v>
      </c>
      <c r="C769" s="261">
        <v>1</v>
      </c>
      <c r="D769" s="261">
        <v>1</v>
      </c>
      <c r="E769" s="261">
        <v>0</v>
      </c>
      <c r="F769" s="140" t="s">
        <v>1212</v>
      </c>
    </row>
    <row r="770" spans="2:6" x14ac:dyDescent="0.25">
      <c r="B770" s="182">
        <v>45083.406886574077</v>
      </c>
      <c r="C770" s="261">
        <v>1</v>
      </c>
      <c r="D770" s="261">
        <v>1</v>
      </c>
      <c r="E770" s="261">
        <v>0</v>
      </c>
      <c r="F770" s="140" t="s">
        <v>1212</v>
      </c>
    </row>
    <row r="771" spans="2:6" x14ac:dyDescent="0.25">
      <c r="B771" s="182">
        <v>45083.407175925924</v>
      </c>
      <c r="C771" s="261">
        <v>1</v>
      </c>
      <c r="D771" s="261">
        <v>1</v>
      </c>
      <c r="E771" s="261">
        <v>0</v>
      </c>
      <c r="F771" s="140" t="s">
        <v>1212</v>
      </c>
    </row>
    <row r="772" spans="2:6" x14ac:dyDescent="0.25">
      <c r="B772" s="182">
        <v>45083.407256944447</v>
      </c>
      <c r="C772" s="261">
        <v>1</v>
      </c>
      <c r="D772" s="261">
        <v>1</v>
      </c>
      <c r="E772" s="261">
        <v>0</v>
      </c>
      <c r="F772" s="140" t="s">
        <v>1212</v>
      </c>
    </row>
    <row r="773" spans="2:6" x14ac:dyDescent="0.25">
      <c r="B773" s="182">
        <v>45083.407430555555</v>
      </c>
      <c r="C773" s="261">
        <v>1</v>
      </c>
      <c r="D773" s="261">
        <v>1</v>
      </c>
      <c r="E773" s="261">
        <v>0</v>
      </c>
      <c r="F773" s="140" t="s">
        <v>1212</v>
      </c>
    </row>
    <row r="774" spans="2:6" x14ac:dyDescent="0.25">
      <c r="B774" s="182">
        <v>45083.407893518517</v>
      </c>
      <c r="C774" s="261">
        <v>1</v>
      </c>
      <c r="D774" s="261">
        <v>1</v>
      </c>
      <c r="E774" s="261">
        <v>0</v>
      </c>
      <c r="F774" s="140" t="s">
        <v>1212</v>
      </c>
    </row>
    <row r="775" spans="2:6" x14ac:dyDescent="0.25">
      <c r="B775" s="182">
        <v>45083.408472222225</v>
      </c>
      <c r="C775" s="261">
        <v>1</v>
      </c>
      <c r="D775" s="261">
        <v>1</v>
      </c>
      <c r="E775" s="261">
        <v>0</v>
      </c>
      <c r="F775" s="140" t="s">
        <v>1212</v>
      </c>
    </row>
    <row r="776" spans="2:6" x14ac:dyDescent="0.25">
      <c r="B776" s="182">
        <v>45083.408622685187</v>
      </c>
      <c r="C776" s="261">
        <v>1</v>
      </c>
      <c r="D776" s="261">
        <v>1</v>
      </c>
      <c r="E776" s="261">
        <v>0</v>
      </c>
      <c r="F776" s="140" t="s">
        <v>1212</v>
      </c>
    </row>
    <row r="777" spans="2:6" x14ac:dyDescent="0.25">
      <c r="B777" s="182">
        <v>45083.409016203703</v>
      </c>
      <c r="C777" s="261">
        <v>1</v>
      </c>
      <c r="D777" s="261">
        <v>1</v>
      </c>
      <c r="E777" s="261">
        <v>0</v>
      </c>
      <c r="F777" s="140" t="s">
        <v>1212</v>
      </c>
    </row>
    <row r="778" spans="2:6" x14ac:dyDescent="0.25">
      <c r="B778" s="182">
        <v>45083.409791666665</v>
      </c>
      <c r="C778" s="261">
        <v>1</v>
      </c>
      <c r="D778" s="261">
        <v>1</v>
      </c>
      <c r="E778" s="261">
        <v>0</v>
      </c>
      <c r="F778" s="140" t="s">
        <v>1212</v>
      </c>
    </row>
    <row r="779" spans="2:6" x14ac:dyDescent="0.25">
      <c r="B779" s="182">
        <v>45083.409907407404</v>
      </c>
      <c r="C779" s="261">
        <v>1</v>
      </c>
      <c r="D779" s="261">
        <v>1</v>
      </c>
      <c r="E779" s="261">
        <v>0</v>
      </c>
      <c r="F779" s="140" t="s">
        <v>1212</v>
      </c>
    </row>
    <row r="780" spans="2:6" x14ac:dyDescent="0.25">
      <c r="B780" s="182">
        <v>45083.41033564815</v>
      </c>
      <c r="C780" s="261">
        <v>1</v>
      </c>
      <c r="D780" s="261">
        <v>1</v>
      </c>
      <c r="E780" s="261">
        <v>0</v>
      </c>
      <c r="F780" s="140" t="s">
        <v>1212</v>
      </c>
    </row>
    <row r="781" spans="2:6" x14ac:dyDescent="0.25">
      <c r="B781" s="182">
        <v>45083.410682870373</v>
      </c>
      <c r="C781" s="261">
        <v>1</v>
      </c>
      <c r="D781" s="261">
        <v>1</v>
      </c>
      <c r="E781" s="261">
        <v>0</v>
      </c>
      <c r="F781" s="140" t="s">
        <v>1212</v>
      </c>
    </row>
    <row r="782" spans="2:6" x14ac:dyDescent="0.25">
      <c r="B782" s="182">
        <v>45083.411030092589</v>
      </c>
      <c r="C782" s="261">
        <v>1</v>
      </c>
      <c r="D782" s="261">
        <v>1</v>
      </c>
      <c r="E782" s="261">
        <v>0</v>
      </c>
      <c r="F782" s="140" t="s">
        <v>1212</v>
      </c>
    </row>
    <row r="783" spans="2:6" x14ac:dyDescent="0.25">
      <c r="B783" s="182">
        <v>45083.41134259259</v>
      </c>
      <c r="C783" s="261">
        <v>1</v>
      </c>
      <c r="D783" s="261">
        <v>1</v>
      </c>
      <c r="E783" s="261">
        <v>0</v>
      </c>
      <c r="F783" s="140" t="s">
        <v>1212</v>
      </c>
    </row>
    <row r="784" spans="2:6" x14ac:dyDescent="0.25">
      <c r="B784" s="182">
        <v>45083.411516203705</v>
      </c>
      <c r="C784" s="261">
        <v>1</v>
      </c>
      <c r="D784" s="261">
        <v>1</v>
      </c>
      <c r="E784" s="261">
        <v>0</v>
      </c>
      <c r="F784" s="140" t="s">
        <v>1212</v>
      </c>
    </row>
    <row r="785" spans="2:6" x14ac:dyDescent="0.25">
      <c r="B785" s="182">
        <v>45083.411724537036</v>
      </c>
      <c r="C785" s="261">
        <v>1</v>
      </c>
      <c r="D785" s="261">
        <v>1</v>
      </c>
      <c r="E785" s="261">
        <v>0</v>
      </c>
      <c r="F785" s="140" t="s">
        <v>1212</v>
      </c>
    </row>
    <row r="786" spans="2:6" x14ac:dyDescent="0.25">
      <c r="B786" s="182">
        <v>45083.411851851852</v>
      </c>
      <c r="C786" s="261">
        <v>1</v>
      </c>
      <c r="D786" s="261">
        <v>1</v>
      </c>
      <c r="E786" s="261">
        <v>0</v>
      </c>
      <c r="F786" s="140" t="s">
        <v>1212</v>
      </c>
    </row>
    <row r="787" spans="2:6" x14ac:dyDescent="0.25">
      <c r="B787" s="182">
        <v>45083.412349537037</v>
      </c>
      <c r="C787" s="261">
        <v>1</v>
      </c>
      <c r="D787" s="261">
        <v>1</v>
      </c>
      <c r="E787" s="261">
        <v>0</v>
      </c>
      <c r="F787" s="140" t="s">
        <v>1212</v>
      </c>
    </row>
    <row r="788" spans="2:6" x14ac:dyDescent="0.25">
      <c r="B788" s="182">
        <v>45083.412928240738</v>
      </c>
      <c r="C788" s="261">
        <v>400</v>
      </c>
      <c r="D788" s="261">
        <v>398.6</v>
      </c>
      <c r="E788" s="261">
        <v>1.4</v>
      </c>
      <c r="F788" s="140" t="s">
        <v>5128</v>
      </c>
    </row>
    <row r="789" spans="2:6" x14ac:dyDescent="0.25">
      <c r="B789" s="182">
        <v>45083.413055555553</v>
      </c>
      <c r="C789" s="261">
        <v>1</v>
      </c>
      <c r="D789" s="261">
        <v>1</v>
      </c>
      <c r="E789" s="261">
        <v>0</v>
      </c>
      <c r="F789" s="140" t="s">
        <v>1212</v>
      </c>
    </row>
    <row r="790" spans="2:6" x14ac:dyDescent="0.25">
      <c r="B790" s="182">
        <v>45083.415347222224</v>
      </c>
      <c r="C790" s="261">
        <v>1</v>
      </c>
      <c r="D790" s="261">
        <v>1</v>
      </c>
      <c r="E790" s="261">
        <v>0</v>
      </c>
      <c r="F790" s="140" t="s">
        <v>1212</v>
      </c>
    </row>
    <row r="791" spans="2:6" x14ac:dyDescent="0.25">
      <c r="B791" s="182">
        <v>45083.415694444448</v>
      </c>
      <c r="C791" s="261">
        <v>1</v>
      </c>
      <c r="D791" s="261">
        <v>1</v>
      </c>
      <c r="E791" s="261">
        <v>0</v>
      </c>
      <c r="F791" s="140" t="s">
        <v>1212</v>
      </c>
    </row>
    <row r="792" spans="2:6" x14ac:dyDescent="0.25">
      <c r="B792" s="182">
        <v>45083.415937500002</v>
      </c>
      <c r="C792" s="261">
        <v>1</v>
      </c>
      <c r="D792" s="261">
        <v>1</v>
      </c>
      <c r="E792" s="261">
        <v>0</v>
      </c>
      <c r="F792" s="140" t="s">
        <v>1212</v>
      </c>
    </row>
    <row r="793" spans="2:6" x14ac:dyDescent="0.25">
      <c r="B793" s="182">
        <v>45083.416192129633</v>
      </c>
      <c r="C793" s="261">
        <v>1</v>
      </c>
      <c r="D793" s="261">
        <v>1</v>
      </c>
      <c r="E793" s="261">
        <v>0</v>
      </c>
      <c r="F793" s="140" t="s">
        <v>1212</v>
      </c>
    </row>
    <row r="794" spans="2:6" x14ac:dyDescent="0.25">
      <c r="B794" s="182">
        <v>45083.416354166664</v>
      </c>
      <c r="C794" s="261">
        <v>1</v>
      </c>
      <c r="D794" s="261">
        <v>1</v>
      </c>
      <c r="E794" s="261">
        <v>0</v>
      </c>
      <c r="F794" s="140" t="s">
        <v>1212</v>
      </c>
    </row>
    <row r="795" spans="2:6" x14ac:dyDescent="0.25">
      <c r="B795" s="182">
        <v>45083.416620370372</v>
      </c>
      <c r="C795" s="261">
        <v>1</v>
      </c>
      <c r="D795" s="261">
        <v>1</v>
      </c>
      <c r="E795" s="261">
        <v>0</v>
      </c>
      <c r="F795" s="140" t="s">
        <v>1212</v>
      </c>
    </row>
    <row r="796" spans="2:6" x14ac:dyDescent="0.25">
      <c r="B796" s="182">
        <v>45083.416863425926</v>
      </c>
      <c r="C796" s="261">
        <v>1</v>
      </c>
      <c r="D796" s="261">
        <v>1</v>
      </c>
      <c r="E796" s="261">
        <v>0</v>
      </c>
      <c r="F796" s="140" t="s">
        <v>1212</v>
      </c>
    </row>
    <row r="797" spans="2:6" x14ac:dyDescent="0.25">
      <c r="B797" s="182">
        <v>45083.416932870372</v>
      </c>
      <c r="C797" s="261">
        <v>2000</v>
      </c>
      <c r="D797" s="261">
        <v>1993</v>
      </c>
      <c r="E797" s="261">
        <v>7</v>
      </c>
      <c r="F797" s="140" t="s">
        <v>825</v>
      </c>
    </row>
    <row r="798" spans="2:6" x14ac:dyDescent="0.25">
      <c r="B798" s="182">
        <v>45083.417118055557</v>
      </c>
      <c r="C798" s="261">
        <v>1</v>
      </c>
      <c r="D798" s="261">
        <v>1</v>
      </c>
      <c r="E798" s="261">
        <v>0</v>
      </c>
      <c r="F798" s="140" t="s">
        <v>1212</v>
      </c>
    </row>
    <row r="799" spans="2:6" x14ac:dyDescent="0.25">
      <c r="B799" s="182">
        <v>45083.417199074072</v>
      </c>
      <c r="C799" s="261">
        <v>1</v>
      </c>
      <c r="D799" s="261">
        <v>1</v>
      </c>
      <c r="E799" s="261">
        <v>0</v>
      </c>
      <c r="F799" s="140" t="s">
        <v>1212</v>
      </c>
    </row>
    <row r="800" spans="2:6" x14ac:dyDescent="0.25">
      <c r="B800" s="182">
        <v>45083.417407407411</v>
      </c>
      <c r="C800" s="261">
        <v>1</v>
      </c>
      <c r="D800" s="261">
        <v>1</v>
      </c>
      <c r="E800" s="261">
        <v>0</v>
      </c>
      <c r="F800" s="140" t="s">
        <v>1212</v>
      </c>
    </row>
    <row r="801" spans="2:6" x14ac:dyDescent="0.25">
      <c r="B801" s="182">
        <v>45083.417511574073</v>
      </c>
      <c r="C801" s="261">
        <v>1</v>
      </c>
      <c r="D801" s="261">
        <v>1</v>
      </c>
      <c r="E801" s="261">
        <v>0</v>
      </c>
      <c r="F801" s="140" t="s">
        <v>1212</v>
      </c>
    </row>
    <row r="802" spans="2:6" x14ac:dyDescent="0.25">
      <c r="B802" s="182">
        <v>45083.417708333334</v>
      </c>
      <c r="C802" s="261">
        <v>1</v>
      </c>
      <c r="D802" s="261">
        <v>1</v>
      </c>
      <c r="E802" s="261">
        <v>0</v>
      </c>
      <c r="F802" s="140" t="s">
        <v>1212</v>
      </c>
    </row>
    <row r="803" spans="2:6" x14ac:dyDescent="0.25">
      <c r="B803" s="182">
        <v>45083.417928240742</v>
      </c>
      <c r="C803" s="261">
        <v>1</v>
      </c>
      <c r="D803" s="261">
        <v>1</v>
      </c>
      <c r="E803" s="261">
        <v>0</v>
      </c>
      <c r="F803" s="140" t="s">
        <v>1212</v>
      </c>
    </row>
    <row r="804" spans="2:6" x14ac:dyDescent="0.25">
      <c r="B804" s="182">
        <v>45083.418668981481</v>
      </c>
      <c r="C804" s="261">
        <v>2000</v>
      </c>
      <c r="D804" s="261">
        <v>1993</v>
      </c>
      <c r="E804" s="261">
        <v>7</v>
      </c>
      <c r="F804" s="140" t="s">
        <v>2516</v>
      </c>
    </row>
    <row r="805" spans="2:6" x14ac:dyDescent="0.25">
      <c r="B805" s="182">
        <v>45083.41915509259</v>
      </c>
      <c r="C805" s="261">
        <v>1</v>
      </c>
      <c r="D805" s="261">
        <v>1</v>
      </c>
      <c r="E805" s="261">
        <v>0</v>
      </c>
      <c r="F805" s="140" t="s">
        <v>1212</v>
      </c>
    </row>
    <row r="806" spans="2:6" x14ac:dyDescent="0.25">
      <c r="B806" s="182">
        <v>45083.419583333336</v>
      </c>
      <c r="C806" s="261">
        <v>1</v>
      </c>
      <c r="D806" s="261">
        <v>1</v>
      </c>
      <c r="E806" s="261">
        <v>0</v>
      </c>
      <c r="F806" s="140" t="s">
        <v>1212</v>
      </c>
    </row>
    <row r="807" spans="2:6" x14ac:dyDescent="0.25">
      <c r="B807" s="182">
        <v>45083.419791666667</v>
      </c>
      <c r="C807" s="261">
        <v>1</v>
      </c>
      <c r="D807" s="261">
        <v>1</v>
      </c>
      <c r="E807" s="261">
        <v>0</v>
      </c>
      <c r="F807" s="140" t="s">
        <v>1212</v>
      </c>
    </row>
    <row r="808" spans="2:6" x14ac:dyDescent="0.25">
      <c r="B808" s="182">
        <v>45083.420046296298</v>
      </c>
      <c r="C808" s="261">
        <v>1</v>
      </c>
      <c r="D808" s="261">
        <v>1</v>
      </c>
      <c r="E808" s="261">
        <v>0</v>
      </c>
      <c r="F808" s="140" t="s">
        <v>1212</v>
      </c>
    </row>
    <row r="809" spans="2:6" x14ac:dyDescent="0.25">
      <c r="B809" s="182">
        <v>45083.421400462961</v>
      </c>
      <c r="C809" s="261">
        <v>100</v>
      </c>
      <c r="D809" s="261">
        <v>99.65</v>
      </c>
      <c r="E809" s="261">
        <v>0.35</v>
      </c>
      <c r="F809" s="140" t="s">
        <v>6460</v>
      </c>
    </row>
    <row r="810" spans="2:6" x14ac:dyDescent="0.25">
      <c r="B810" s="182">
        <v>45083.435659722221</v>
      </c>
      <c r="C810" s="261">
        <v>200</v>
      </c>
      <c r="D810" s="261">
        <v>199.3</v>
      </c>
      <c r="E810" s="261">
        <v>0.7</v>
      </c>
      <c r="F810" s="140" t="s">
        <v>4140</v>
      </c>
    </row>
    <row r="811" spans="2:6" x14ac:dyDescent="0.25">
      <c r="B811" s="182">
        <v>45083.439293981479</v>
      </c>
      <c r="C811" s="261">
        <v>11</v>
      </c>
      <c r="D811" s="261">
        <v>10.96</v>
      </c>
      <c r="E811" s="261">
        <v>0.04</v>
      </c>
      <c r="F811" s="140" t="s">
        <v>2311</v>
      </c>
    </row>
    <row r="812" spans="2:6" x14ac:dyDescent="0.25">
      <c r="B812" s="182">
        <v>45083.453240740739</v>
      </c>
      <c r="C812" s="261">
        <v>0.01</v>
      </c>
      <c r="D812" s="261">
        <v>0.01</v>
      </c>
      <c r="E812" s="261">
        <v>0</v>
      </c>
      <c r="F812" s="140" t="s">
        <v>1671</v>
      </c>
    </row>
    <row r="813" spans="2:6" x14ac:dyDescent="0.25">
      <c r="B813" s="182">
        <v>45083.457372685189</v>
      </c>
      <c r="C813" s="261">
        <v>243.55</v>
      </c>
      <c r="D813" s="261">
        <v>242.70000000000002</v>
      </c>
      <c r="E813" s="261">
        <v>0.85</v>
      </c>
      <c r="F813" s="140" t="s">
        <v>5904</v>
      </c>
    </row>
    <row r="814" spans="2:6" x14ac:dyDescent="0.25">
      <c r="B814" s="182">
        <v>45083.486747685187</v>
      </c>
      <c r="C814" s="261">
        <v>6000</v>
      </c>
      <c r="D814" s="261">
        <v>5979</v>
      </c>
      <c r="E814" s="261">
        <v>21</v>
      </c>
      <c r="F814" s="140" t="s">
        <v>9159</v>
      </c>
    </row>
    <row r="815" spans="2:6" x14ac:dyDescent="0.25">
      <c r="B815" s="182">
        <v>45083.489837962959</v>
      </c>
      <c r="C815" s="261">
        <v>200</v>
      </c>
      <c r="D815" s="261">
        <v>199.3</v>
      </c>
      <c r="E815" s="261">
        <v>0.7</v>
      </c>
      <c r="F815" s="140" t="s">
        <v>9160</v>
      </c>
    </row>
    <row r="816" spans="2:6" x14ac:dyDescent="0.25">
      <c r="B816" s="182">
        <v>45083.491898148146</v>
      </c>
      <c r="C816" s="261">
        <v>1</v>
      </c>
      <c r="D816" s="261">
        <v>1</v>
      </c>
      <c r="E816" s="261">
        <v>0</v>
      </c>
      <c r="F816" s="140" t="s">
        <v>4704</v>
      </c>
    </row>
    <row r="817" spans="2:6" x14ac:dyDescent="0.25">
      <c r="B817" s="182">
        <v>45083.497974537036</v>
      </c>
      <c r="C817" s="261">
        <v>25</v>
      </c>
      <c r="D817" s="261">
        <v>24.91</v>
      </c>
      <c r="E817" s="261">
        <v>0.09</v>
      </c>
      <c r="F817" s="140" t="s">
        <v>425</v>
      </c>
    </row>
    <row r="818" spans="2:6" x14ac:dyDescent="0.25">
      <c r="B818" s="182">
        <v>45083.506006944444</v>
      </c>
      <c r="C818" s="261">
        <v>10</v>
      </c>
      <c r="D818" s="261">
        <v>9.9600000000000009</v>
      </c>
      <c r="E818" s="261">
        <v>0.04</v>
      </c>
      <c r="F818" s="140" t="s">
        <v>5124</v>
      </c>
    </row>
    <row r="819" spans="2:6" x14ac:dyDescent="0.25">
      <c r="B819" s="182">
        <v>45083.506782407407</v>
      </c>
      <c r="C819" s="261">
        <v>10</v>
      </c>
      <c r="D819" s="261">
        <v>9.9600000000000009</v>
      </c>
      <c r="E819" s="261">
        <v>0.04</v>
      </c>
      <c r="F819" s="140" t="s">
        <v>5124</v>
      </c>
    </row>
    <row r="820" spans="2:6" x14ac:dyDescent="0.25">
      <c r="B820" s="182">
        <v>45083.507384259261</v>
      </c>
      <c r="C820" s="261">
        <v>500</v>
      </c>
      <c r="D820" s="261">
        <v>498.25</v>
      </c>
      <c r="E820" s="261">
        <v>1.75</v>
      </c>
      <c r="F820" s="140" t="s">
        <v>3987</v>
      </c>
    </row>
    <row r="821" spans="2:6" x14ac:dyDescent="0.25">
      <c r="B821" s="182">
        <v>45083.512129629627</v>
      </c>
      <c r="C821" s="261">
        <v>2</v>
      </c>
      <c r="D821" s="261">
        <v>1.99</v>
      </c>
      <c r="E821" s="261">
        <v>0.01</v>
      </c>
      <c r="F821" s="140" t="s">
        <v>1810</v>
      </c>
    </row>
    <row r="822" spans="2:6" x14ac:dyDescent="0.25">
      <c r="B822" s="182">
        <v>45083.512800925928</v>
      </c>
      <c r="C822" s="261">
        <v>20</v>
      </c>
      <c r="D822" s="261">
        <v>19.93</v>
      </c>
      <c r="E822" s="261">
        <v>7.0000000000000007E-2</v>
      </c>
      <c r="F822" s="140" t="s">
        <v>2857</v>
      </c>
    </row>
    <row r="823" spans="2:6" x14ac:dyDescent="0.25">
      <c r="B823" s="182">
        <v>45083.528483796297</v>
      </c>
      <c r="C823" s="261">
        <v>1</v>
      </c>
      <c r="D823" s="261">
        <v>1</v>
      </c>
      <c r="E823" s="261">
        <v>0</v>
      </c>
      <c r="F823" s="140" t="s">
        <v>1810</v>
      </c>
    </row>
    <row r="824" spans="2:6" x14ac:dyDescent="0.25">
      <c r="B824" s="182">
        <v>45083.530613425923</v>
      </c>
      <c r="C824" s="261">
        <v>1</v>
      </c>
      <c r="D824" s="261">
        <v>1</v>
      </c>
      <c r="E824" s="261">
        <v>0</v>
      </c>
      <c r="F824" s="140" t="s">
        <v>1810</v>
      </c>
    </row>
    <row r="825" spans="2:6" x14ac:dyDescent="0.25">
      <c r="B825" s="182">
        <v>45083.536377314813</v>
      </c>
      <c r="C825" s="261">
        <v>20</v>
      </c>
      <c r="D825" s="261">
        <v>19.93</v>
      </c>
      <c r="E825" s="261">
        <v>7.0000000000000007E-2</v>
      </c>
      <c r="F825" s="140" t="s">
        <v>5019</v>
      </c>
    </row>
    <row r="826" spans="2:6" x14ac:dyDescent="0.25">
      <c r="B826" s="182">
        <v>45083.539467592593</v>
      </c>
      <c r="C826" s="261">
        <v>1</v>
      </c>
      <c r="D826" s="261">
        <v>1</v>
      </c>
      <c r="E826" s="261">
        <v>0</v>
      </c>
      <c r="F826" s="140" t="s">
        <v>1595</v>
      </c>
    </row>
    <row r="827" spans="2:6" x14ac:dyDescent="0.25">
      <c r="B827" s="182">
        <v>45083.545381944445</v>
      </c>
      <c r="C827" s="261">
        <v>100</v>
      </c>
      <c r="D827" s="261">
        <v>99.65</v>
      </c>
      <c r="E827" s="261">
        <v>0.35</v>
      </c>
      <c r="F827" s="140" t="s">
        <v>239</v>
      </c>
    </row>
    <row r="828" spans="2:6" x14ac:dyDescent="0.25">
      <c r="B828" s="182">
        <v>45083.548472222225</v>
      </c>
      <c r="C828" s="261">
        <v>200</v>
      </c>
      <c r="D828" s="261">
        <v>199.3</v>
      </c>
      <c r="E828" s="261">
        <v>0.7</v>
      </c>
      <c r="F828" s="140" t="s">
        <v>9161</v>
      </c>
    </row>
    <row r="829" spans="2:6" x14ac:dyDescent="0.25">
      <c r="B829" s="182">
        <v>45083.548576388886</v>
      </c>
      <c r="C829" s="261">
        <v>45</v>
      </c>
      <c r="D829" s="261">
        <v>44.84</v>
      </c>
      <c r="E829" s="261">
        <v>0.16</v>
      </c>
      <c r="F829" s="140" t="s">
        <v>51</v>
      </c>
    </row>
    <row r="830" spans="2:6" x14ac:dyDescent="0.25">
      <c r="B830" s="182">
        <v>45083.551446759258</v>
      </c>
      <c r="C830" s="261">
        <v>500</v>
      </c>
      <c r="D830" s="261">
        <v>498.25</v>
      </c>
      <c r="E830" s="261">
        <v>1.75</v>
      </c>
      <c r="F830" s="140" t="s">
        <v>2316</v>
      </c>
    </row>
    <row r="831" spans="2:6" x14ac:dyDescent="0.25">
      <c r="B831" s="182">
        <v>45083.565046296295</v>
      </c>
      <c r="C831" s="261">
        <v>20</v>
      </c>
      <c r="D831" s="261">
        <v>19.93</v>
      </c>
      <c r="E831" s="261">
        <v>7.0000000000000007E-2</v>
      </c>
      <c r="F831" s="140" t="s">
        <v>2833</v>
      </c>
    </row>
    <row r="832" spans="2:6" x14ac:dyDescent="0.25">
      <c r="B832" s="182">
        <v>45083.566840277781</v>
      </c>
      <c r="C832" s="261">
        <v>500</v>
      </c>
      <c r="D832" s="261">
        <v>498.25</v>
      </c>
      <c r="E832" s="261">
        <v>1.75</v>
      </c>
      <c r="F832" s="140" t="s">
        <v>2824</v>
      </c>
    </row>
    <row r="833" spans="2:6" x14ac:dyDescent="0.25">
      <c r="B833" s="182">
        <v>45083.570648148147</v>
      </c>
      <c r="C833" s="261">
        <v>100</v>
      </c>
      <c r="D833" s="261">
        <v>99.65</v>
      </c>
      <c r="E833" s="261">
        <v>0.35</v>
      </c>
      <c r="F833" s="140" t="s">
        <v>9162</v>
      </c>
    </row>
    <row r="834" spans="2:6" x14ac:dyDescent="0.25">
      <c r="B834" s="182">
        <v>45083.574131944442</v>
      </c>
      <c r="C834" s="261">
        <v>10</v>
      </c>
      <c r="D834" s="261">
        <v>9.9600000000000009</v>
      </c>
      <c r="E834" s="261">
        <v>0.04</v>
      </c>
      <c r="F834" s="140" t="s">
        <v>5977</v>
      </c>
    </row>
    <row r="835" spans="2:6" x14ac:dyDescent="0.25">
      <c r="B835" s="182">
        <v>45083.579814814817</v>
      </c>
      <c r="C835" s="261">
        <v>500</v>
      </c>
      <c r="D835" s="261">
        <v>498.25</v>
      </c>
      <c r="E835" s="261">
        <v>1.75</v>
      </c>
      <c r="F835" s="140" t="s">
        <v>2219</v>
      </c>
    </row>
    <row r="836" spans="2:6" x14ac:dyDescent="0.25">
      <c r="B836" s="182">
        <v>45083.581192129626</v>
      </c>
      <c r="C836" s="261">
        <v>20000</v>
      </c>
      <c r="D836" s="261">
        <v>19930</v>
      </c>
      <c r="E836" s="261">
        <v>70</v>
      </c>
      <c r="F836" s="140" t="s">
        <v>4017</v>
      </c>
    </row>
    <row r="837" spans="2:6" x14ac:dyDescent="0.25">
      <c r="B837" s="182">
        <v>45083.583194444444</v>
      </c>
      <c r="C837" s="261">
        <v>5000</v>
      </c>
      <c r="D837" s="261">
        <v>4982.5</v>
      </c>
      <c r="E837" s="261">
        <v>17.5</v>
      </c>
      <c r="F837" s="140" t="s">
        <v>2612</v>
      </c>
    </row>
    <row r="838" spans="2:6" x14ac:dyDescent="0.25">
      <c r="B838" s="182">
        <v>45083.587893518517</v>
      </c>
      <c r="C838" s="261">
        <v>600</v>
      </c>
      <c r="D838" s="261">
        <v>597.9</v>
      </c>
      <c r="E838" s="261">
        <v>2.1</v>
      </c>
      <c r="F838" s="140" t="s">
        <v>5128</v>
      </c>
    </row>
    <row r="839" spans="2:6" x14ac:dyDescent="0.25">
      <c r="B839" s="182">
        <v>45083.593935185185</v>
      </c>
      <c r="C839" s="261">
        <v>4062</v>
      </c>
      <c r="D839" s="261">
        <v>4047.78</v>
      </c>
      <c r="E839" s="261">
        <v>14.22</v>
      </c>
      <c r="F839" s="140" t="s">
        <v>700</v>
      </c>
    </row>
    <row r="840" spans="2:6" x14ac:dyDescent="0.25">
      <c r="B840" s="182">
        <v>45083.598576388889</v>
      </c>
      <c r="C840" s="261">
        <v>200</v>
      </c>
      <c r="D840" s="261">
        <v>199.3</v>
      </c>
      <c r="E840" s="261">
        <v>0.7</v>
      </c>
      <c r="F840" s="140" t="s">
        <v>268</v>
      </c>
    </row>
    <row r="841" spans="2:6" x14ac:dyDescent="0.25">
      <c r="B841" s="182">
        <v>45083.602337962962</v>
      </c>
      <c r="C841" s="261">
        <v>1</v>
      </c>
      <c r="D841" s="261">
        <v>1</v>
      </c>
      <c r="E841" s="261">
        <v>0</v>
      </c>
      <c r="F841" s="140" t="s">
        <v>1595</v>
      </c>
    </row>
    <row r="842" spans="2:6" x14ac:dyDescent="0.25">
      <c r="B842" s="182">
        <v>45083.603206018517</v>
      </c>
      <c r="C842" s="261">
        <v>400</v>
      </c>
      <c r="D842" s="261">
        <v>398.6</v>
      </c>
      <c r="E842" s="261">
        <v>1.4</v>
      </c>
      <c r="F842" s="140" t="s">
        <v>4663</v>
      </c>
    </row>
    <row r="843" spans="2:6" x14ac:dyDescent="0.25">
      <c r="B843" s="182">
        <v>45083.610393518517</v>
      </c>
      <c r="C843" s="261">
        <v>10</v>
      </c>
      <c r="D843" s="261">
        <v>9.9600000000000009</v>
      </c>
      <c r="E843" s="261">
        <v>0.04</v>
      </c>
      <c r="F843" s="140" t="s">
        <v>5982</v>
      </c>
    </row>
    <row r="844" spans="2:6" x14ac:dyDescent="0.25">
      <c r="B844" s="182">
        <v>45083.610844907409</v>
      </c>
      <c r="C844" s="261">
        <v>20</v>
      </c>
      <c r="D844" s="261">
        <v>19.93</v>
      </c>
      <c r="E844" s="261">
        <v>7.0000000000000007E-2</v>
      </c>
      <c r="F844" s="140" t="s">
        <v>5982</v>
      </c>
    </row>
    <row r="845" spans="2:6" x14ac:dyDescent="0.25">
      <c r="B845" s="182">
        <v>45083.629942129628</v>
      </c>
      <c r="C845" s="261">
        <v>10</v>
      </c>
      <c r="D845" s="261">
        <v>9.9600000000000009</v>
      </c>
      <c r="E845" s="261">
        <v>0.04</v>
      </c>
      <c r="F845" s="140" t="s">
        <v>5124</v>
      </c>
    </row>
    <row r="846" spans="2:6" x14ac:dyDescent="0.25">
      <c r="B846" s="182">
        <v>45083.63040509259</v>
      </c>
      <c r="C846" s="261">
        <v>10</v>
      </c>
      <c r="D846" s="261">
        <v>9.9600000000000009</v>
      </c>
      <c r="E846" s="261">
        <v>0.04</v>
      </c>
      <c r="F846" s="140" t="s">
        <v>5124</v>
      </c>
    </row>
    <row r="847" spans="2:6" x14ac:dyDescent="0.25">
      <c r="B847" s="182">
        <v>45083.630555555559</v>
      </c>
      <c r="C847" s="261">
        <v>1</v>
      </c>
      <c r="D847" s="261">
        <v>1</v>
      </c>
      <c r="E847" s="261">
        <v>0</v>
      </c>
      <c r="F847" s="140" t="s">
        <v>7058</v>
      </c>
    </row>
    <row r="848" spans="2:6" x14ac:dyDescent="0.25">
      <c r="B848" s="182">
        <v>45083.631331018521</v>
      </c>
      <c r="C848" s="261">
        <v>10</v>
      </c>
      <c r="D848" s="261">
        <v>9.9600000000000009</v>
      </c>
      <c r="E848" s="261">
        <v>0.04</v>
      </c>
      <c r="F848" s="140" t="s">
        <v>9163</v>
      </c>
    </row>
    <row r="849" spans="2:6" x14ac:dyDescent="0.25">
      <c r="B849" s="182">
        <v>45083.631712962961</v>
      </c>
      <c r="C849" s="261">
        <v>1000</v>
      </c>
      <c r="D849" s="261">
        <v>996.5</v>
      </c>
      <c r="E849" s="261">
        <v>3.5</v>
      </c>
      <c r="F849" s="140" t="s">
        <v>5529</v>
      </c>
    </row>
    <row r="850" spans="2:6" x14ac:dyDescent="0.25">
      <c r="B850" s="182">
        <v>45083.640405092592</v>
      </c>
      <c r="C850" s="261">
        <v>1</v>
      </c>
      <c r="D850" s="261">
        <v>1</v>
      </c>
      <c r="E850" s="261">
        <v>0</v>
      </c>
      <c r="F850" s="140" t="s">
        <v>1212</v>
      </c>
    </row>
    <row r="851" spans="2:6" x14ac:dyDescent="0.25">
      <c r="B851" s="182">
        <v>45083.643726851849</v>
      </c>
      <c r="C851" s="261">
        <v>75</v>
      </c>
      <c r="D851" s="261">
        <v>74.739999999999995</v>
      </c>
      <c r="E851" s="261">
        <v>0.26</v>
      </c>
      <c r="F851" s="140" t="s">
        <v>9164</v>
      </c>
    </row>
    <row r="852" spans="2:6" x14ac:dyDescent="0.25">
      <c r="B852" s="182">
        <v>45083.645590277774</v>
      </c>
      <c r="C852" s="261">
        <v>50</v>
      </c>
      <c r="D852" s="261">
        <v>49.82</v>
      </c>
      <c r="E852" s="261">
        <v>0.18</v>
      </c>
      <c r="F852" s="140" t="s">
        <v>4945</v>
      </c>
    </row>
    <row r="853" spans="2:6" x14ac:dyDescent="0.25">
      <c r="B853" s="182">
        <v>45083.646527777775</v>
      </c>
      <c r="C853" s="261">
        <v>1</v>
      </c>
      <c r="D853" s="261">
        <v>1</v>
      </c>
      <c r="E853" s="261">
        <v>0</v>
      </c>
      <c r="F853" s="140" t="s">
        <v>1212</v>
      </c>
    </row>
    <row r="854" spans="2:6" x14ac:dyDescent="0.25">
      <c r="B854" s="182">
        <v>45083.648078703707</v>
      </c>
      <c r="C854" s="261">
        <v>1</v>
      </c>
      <c r="D854" s="261">
        <v>1</v>
      </c>
      <c r="E854" s="261">
        <v>0</v>
      </c>
      <c r="F854" s="140" t="s">
        <v>1212</v>
      </c>
    </row>
    <row r="855" spans="2:6" x14ac:dyDescent="0.25">
      <c r="B855" s="182">
        <v>45083.650347222225</v>
      </c>
      <c r="C855" s="261">
        <v>1</v>
      </c>
      <c r="D855" s="261">
        <v>1</v>
      </c>
      <c r="E855" s="261">
        <v>0</v>
      </c>
      <c r="F855" s="140" t="s">
        <v>1212</v>
      </c>
    </row>
    <row r="856" spans="2:6" x14ac:dyDescent="0.25">
      <c r="B856" s="182">
        <v>45083.657800925925</v>
      </c>
      <c r="C856" s="261">
        <v>100</v>
      </c>
      <c r="D856" s="261">
        <v>99.65</v>
      </c>
      <c r="E856" s="261">
        <v>0.35</v>
      </c>
      <c r="F856" s="140" t="s">
        <v>9165</v>
      </c>
    </row>
    <row r="857" spans="2:6" x14ac:dyDescent="0.25">
      <c r="B857" s="182">
        <v>45083.679768518516</v>
      </c>
      <c r="C857" s="261">
        <v>100</v>
      </c>
      <c r="D857" s="261">
        <v>99.65</v>
      </c>
      <c r="E857" s="261">
        <v>0.35</v>
      </c>
      <c r="F857" s="140" t="s">
        <v>5945</v>
      </c>
    </row>
    <row r="858" spans="2:6" x14ac:dyDescent="0.25">
      <c r="B858" s="182">
        <v>45083.693518518521</v>
      </c>
      <c r="C858" s="261">
        <v>300</v>
      </c>
      <c r="D858" s="261">
        <v>292.5</v>
      </c>
      <c r="E858" s="261">
        <v>7.5</v>
      </c>
      <c r="F858" s="140" t="s">
        <v>5339</v>
      </c>
    </row>
    <row r="859" spans="2:6" x14ac:dyDescent="0.25">
      <c r="B859" s="182">
        <v>45083.699490740742</v>
      </c>
      <c r="C859" s="261">
        <v>1</v>
      </c>
      <c r="D859" s="261">
        <v>1</v>
      </c>
      <c r="E859" s="261">
        <v>0</v>
      </c>
      <c r="F859" s="140" t="s">
        <v>6013</v>
      </c>
    </row>
    <row r="860" spans="2:6" x14ac:dyDescent="0.25">
      <c r="B860" s="182">
        <v>45083.743206018517</v>
      </c>
      <c r="C860" s="261">
        <v>86000</v>
      </c>
      <c r="D860" s="261">
        <v>85699</v>
      </c>
      <c r="E860" s="261">
        <v>301</v>
      </c>
      <c r="F860" s="140" t="s">
        <v>4497</v>
      </c>
    </row>
    <row r="861" spans="2:6" x14ac:dyDescent="0.25">
      <c r="B861" s="182">
        <v>45083.760844907411</v>
      </c>
      <c r="C861" s="261">
        <v>1000</v>
      </c>
      <c r="D861" s="261">
        <v>996.5</v>
      </c>
      <c r="E861" s="261">
        <v>3.5</v>
      </c>
      <c r="F861" s="140" t="s">
        <v>4122</v>
      </c>
    </row>
    <row r="862" spans="2:6" x14ac:dyDescent="0.25">
      <c r="B862" s="182">
        <v>45083.761006944442</v>
      </c>
      <c r="C862" s="261">
        <v>10</v>
      </c>
      <c r="D862" s="261">
        <v>9.9600000000000009</v>
      </c>
      <c r="E862" s="261">
        <v>0.04</v>
      </c>
      <c r="F862" s="140" t="s">
        <v>1304</v>
      </c>
    </row>
    <row r="863" spans="2:6" x14ac:dyDescent="0.25">
      <c r="B863" s="182">
        <v>45083.761412037034</v>
      </c>
      <c r="C863" s="261">
        <v>1</v>
      </c>
      <c r="D863" s="261">
        <v>1</v>
      </c>
      <c r="E863" s="261">
        <v>0</v>
      </c>
      <c r="F863" s="140" t="s">
        <v>1595</v>
      </c>
    </row>
    <row r="864" spans="2:6" x14ac:dyDescent="0.25">
      <c r="B864" s="182">
        <v>45083.761817129627</v>
      </c>
      <c r="C864" s="261">
        <v>2</v>
      </c>
      <c r="D864" s="261">
        <v>1.99</v>
      </c>
      <c r="E864" s="261">
        <v>0.01</v>
      </c>
      <c r="F864" s="140" t="s">
        <v>1595</v>
      </c>
    </row>
    <row r="865" spans="2:6" x14ac:dyDescent="0.25">
      <c r="B865" s="182">
        <v>45083.767268518517</v>
      </c>
      <c r="C865" s="261">
        <v>1</v>
      </c>
      <c r="D865" s="261">
        <v>1</v>
      </c>
      <c r="E865" s="261">
        <v>0</v>
      </c>
      <c r="F865" s="140" t="s">
        <v>1595</v>
      </c>
    </row>
    <row r="866" spans="2:6" x14ac:dyDescent="0.25">
      <c r="B866" s="182">
        <v>45083.777395833335</v>
      </c>
      <c r="C866" s="261">
        <v>1000</v>
      </c>
      <c r="D866" s="261">
        <v>996.5</v>
      </c>
      <c r="E866" s="261">
        <v>3.5</v>
      </c>
      <c r="F866" s="140" t="s">
        <v>2037</v>
      </c>
    </row>
    <row r="867" spans="2:6" x14ac:dyDescent="0.25">
      <c r="B867" s="182">
        <v>45083.785567129627</v>
      </c>
      <c r="C867" s="261">
        <v>14500</v>
      </c>
      <c r="D867" s="261">
        <v>14449.25</v>
      </c>
      <c r="E867" s="261">
        <v>50.75</v>
      </c>
      <c r="F867" s="140" t="s">
        <v>8155</v>
      </c>
    </row>
    <row r="868" spans="2:6" x14ac:dyDescent="0.25">
      <c r="B868" s="182">
        <v>45083.816145833334</v>
      </c>
      <c r="C868" s="261">
        <v>10</v>
      </c>
      <c r="D868" s="261">
        <v>9.9600000000000009</v>
      </c>
      <c r="E868" s="261">
        <v>0.04</v>
      </c>
      <c r="F868" s="140" t="s">
        <v>2251</v>
      </c>
    </row>
    <row r="869" spans="2:6" x14ac:dyDescent="0.25">
      <c r="B869" s="182">
        <v>45083.822604166664</v>
      </c>
      <c r="C869" s="261">
        <v>200</v>
      </c>
      <c r="D869" s="261">
        <v>199.3</v>
      </c>
      <c r="E869" s="261">
        <v>0.7</v>
      </c>
      <c r="F869" s="140" t="s">
        <v>7553</v>
      </c>
    </row>
    <row r="870" spans="2:6" x14ac:dyDescent="0.25">
      <c r="B870" s="182">
        <v>45083.834224537037</v>
      </c>
      <c r="C870" s="261">
        <v>21</v>
      </c>
      <c r="D870" s="261">
        <v>20.93</v>
      </c>
      <c r="E870" s="261">
        <v>7.0000000000000007E-2</v>
      </c>
      <c r="F870" s="140" t="s">
        <v>1895</v>
      </c>
    </row>
    <row r="871" spans="2:6" x14ac:dyDescent="0.25">
      <c r="B871" s="182">
        <v>45083.836967592593</v>
      </c>
      <c r="C871" s="261">
        <v>1000</v>
      </c>
      <c r="D871" s="261">
        <v>996.5</v>
      </c>
      <c r="E871" s="261">
        <v>3.5</v>
      </c>
      <c r="F871" s="140" t="s">
        <v>2816</v>
      </c>
    </row>
    <row r="872" spans="2:6" x14ac:dyDescent="0.25">
      <c r="B872" s="182">
        <v>45083.841354166667</v>
      </c>
      <c r="C872" s="261">
        <v>100</v>
      </c>
      <c r="D872" s="261">
        <v>99.65</v>
      </c>
      <c r="E872" s="261">
        <v>0.35</v>
      </c>
      <c r="F872" s="140" t="s">
        <v>5938</v>
      </c>
    </row>
    <row r="873" spans="2:6" x14ac:dyDescent="0.25">
      <c r="B873" s="182">
        <v>45083.846539351849</v>
      </c>
      <c r="C873" s="261">
        <v>10</v>
      </c>
      <c r="D873" s="261">
        <v>9.9600000000000009</v>
      </c>
      <c r="E873" s="261">
        <v>0.04</v>
      </c>
      <c r="F873" s="140" t="s">
        <v>1839</v>
      </c>
    </row>
    <row r="874" spans="2:6" x14ac:dyDescent="0.25">
      <c r="B874" s="182">
        <v>45083.847719907404</v>
      </c>
      <c r="C874" s="261">
        <v>1000</v>
      </c>
      <c r="D874" s="261">
        <v>996.5</v>
      </c>
      <c r="E874" s="261">
        <v>3.5</v>
      </c>
      <c r="F874" s="140" t="s">
        <v>1753</v>
      </c>
    </row>
    <row r="875" spans="2:6" x14ac:dyDescent="0.25">
      <c r="B875" s="182">
        <v>45083.853078703702</v>
      </c>
      <c r="C875" s="261">
        <v>2500</v>
      </c>
      <c r="D875" s="261">
        <v>2491.25</v>
      </c>
      <c r="E875" s="261">
        <v>8.75</v>
      </c>
      <c r="F875" s="140" t="s">
        <v>4191</v>
      </c>
    </row>
    <row r="876" spans="2:6" x14ac:dyDescent="0.25">
      <c r="B876" s="182">
        <v>45083.853703703702</v>
      </c>
      <c r="C876" s="261">
        <v>100</v>
      </c>
      <c r="D876" s="261">
        <v>99.65</v>
      </c>
      <c r="E876" s="261">
        <v>0.35</v>
      </c>
      <c r="F876" s="140" t="s">
        <v>9166</v>
      </c>
    </row>
    <row r="877" spans="2:6" x14ac:dyDescent="0.25">
      <c r="B877" s="182">
        <v>45083.864374999997</v>
      </c>
      <c r="C877" s="261">
        <v>10000</v>
      </c>
      <c r="D877" s="261">
        <v>9965</v>
      </c>
      <c r="E877" s="261">
        <v>35</v>
      </c>
      <c r="F877" s="140" t="s">
        <v>1081</v>
      </c>
    </row>
    <row r="878" spans="2:6" x14ac:dyDescent="0.25">
      <c r="B878" s="182">
        <v>45083.896377314813</v>
      </c>
      <c r="C878" s="261">
        <v>10</v>
      </c>
      <c r="D878" s="261">
        <v>9.9600000000000009</v>
      </c>
      <c r="E878" s="261">
        <v>0.04</v>
      </c>
      <c r="F878" s="140" t="s">
        <v>6516</v>
      </c>
    </row>
    <row r="879" spans="2:6" x14ac:dyDescent="0.25">
      <c r="B879" s="182">
        <v>45083.901076388887</v>
      </c>
      <c r="C879" s="261">
        <v>2000</v>
      </c>
      <c r="D879" s="261">
        <v>1993</v>
      </c>
      <c r="E879" s="261">
        <v>7</v>
      </c>
      <c r="F879" s="140" t="s">
        <v>241</v>
      </c>
    </row>
    <row r="880" spans="2:6" x14ac:dyDescent="0.25">
      <c r="B880" s="182">
        <v>45083.901597222219</v>
      </c>
      <c r="C880" s="261">
        <v>10000</v>
      </c>
      <c r="D880" s="261">
        <v>9965</v>
      </c>
      <c r="E880" s="261">
        <v>35</v>
      </c>
      <c r="F880" s="140" t="s">
        <v>9167</v>
      </c>
    </row>
    <row r="881" spans="2:6" x14ac:dyDescent="0.25">
      <c r="B881" s="182">
        <v>45083.907511574071</v>
      </c>
      <c r="C881" s="261">
        <v>1000</v>
      </c>
      <c r="D881" s="261">
        <v>996.5</v>
      </c>
      <c r="E881" s="261">
        <v>3.5</v>
      </c>
      <c r="F881" s="140" t="s">
        <v>4040</v>
      </c>
    </row>
    <row r="882" spans="2:6" x14ac:dyDescent="0.25">
      <c r="B882" s="182">
        <v>45083.919895833336</v>
      </c>
      <c r="C882" s="261">
        <v>500</v>
      </c>
      <c r="D882" s="261">
        <v>498.25</v>
      </c>
      <c r="E882" s="261">
        <v>1.75</v>
      </c>
      <c r="F882" s="140" t="s">
        <v>5966</v>
      </c>
    </row>
    <row r="883" spans="2:6" x14ac:dyDescent="0.25">
      <c r="B883" s="182">
        <v>45083.924421296295</v>
      </c>
      <c r="C883" s="261">
        <v>500</v>
      </c>
      <c r="D883" s="261">
        <v>498.25</v>
      </c>
      <c r="E883" s="261">
        <v>1.75</v>
      </c>
      <c r="F883" s="140" t="s">
        <v>9168</v>
      </c>
    </row>
    <row r="884" spans="2:6" x14ac:dyDescent="0.25">
      <c r="B884" s="182">
        <v>45083.936493055553</v>
      </c>
      <c r="C884" s="261">
        <v>5000</v>
      </c>
      <c r="D884" s="261">
        <v>4982.5</v>
      </c>
      <c r="E884" s="261">
        <v>17.5</v>
      </c>
      <c r="F884" s="140" t="s">
        <v>138</v>
      </c>
    </row>
    <row r="885" spans="2:6" x14ac:dyDescent="0.25">
      <c r="B885" s="182">
        <v>45083.94190972222</v>
      </c>
      <c r="C885" s="261">
        <v>1</v>
      </c>
      <c r="D885" s="261">
        <v>1</v>
      </c>
      <c r="E885" s="261">
        <v>0</v>
      </c>
      <c r="F885" s="140" t="s">
        <v>1498</v>
      </c>
    </row>
    <row r="886" spans="2:6" x14ac:dyDescent="0.25">
      <c r="B886" s="182">
        <v>45083.942175925928</v>
      </c>
      <c r="C886" s="261">
        <v>1</v>
      </c>
      <c r="D886" s="261">
        <v>1</v>
      </c>
      <c r="E886" s="261">
        <v>0</v>
      </c>
      <c r="F886" s="140" t="s">
        <v>1498</v>
      </c>
    </row>
    <row r="887" spans="2:6" x14ac:dyDescent="0.25">
      <c r="B887" s="182">
        <v>45083.948298611111</v>
      </c>
      <c r="C887" s="261">
        <v>500</v>
      </c>
      <c r="D887" s="261">
        <v>498.25</v>
      </c>
      <c r="E887" s="261">
        <v>1.75</v>
      </c>
      <c r="F887" s="140" t="s">
        <v>4693</v>
      </c>
    </row>
    <row r="888" spans="2:6" x14ac:dyDescent="0.25">
      <c r="B888" s="182">
        <v>45083.948425925926</v>
      </c>
      <c r="C888" s="261">
        <v>10</v>
      </c>
      <c r="D888" s="261">
        <v>9.9600000000000009</v>
      </c>
      <c r="E888" s="261">
        <v>0.04</v>
      </c>
      <c r="F888" s="140" t="s">
        <v>4062</v>
      </c>
    </row>
    <row r="889" spans="2:6" x14ac:dyDescent="0.25">
      <c r="B889" s="182">
        <v>45083.948877314811</v>
      </c>
      <c r="C889" s="261">
        <v>10</v>
      </c>
      <c r="D889" s="261">
        <v>9.9600000000000009</v>
      </c>
      <c r="E889" s="261">
        <v>0.04</v>
      </c>
      <c r="F889" s="140" t="s">
        <v>4062</v>
      </c>
    </row>
    <row r="890" spans="2:6" x14ac:dyDescent="0.25">
      <c r="B890" s="182">
        <v>45083.949074074073</v>
      </c>
      <c r="C890" s="261">
        <v>1</v>
      </c>
      <c r="D890" s="261">
        <v>1</v>
      </c>
      <c r="E890" s="261">
        <v>0</v>
      </c>
      <c r="F890" s="140" t="s">
        <v>1498</v>
      </c>
    </row>
    <row r="891" spans="2:6" x14ac:dyDescent="0.25">
      <c r="B891" s="182">
        <v>45083.962743055556</v>
      </c>
      <c r="C891" s="261">
        <v>1000</v>
      </c>
      <c r="D891" s="261">
        <v>996.5</v>
      </c>
      <c r="E891" s="261">
        <v>3.5</v>
      </c>
      <c r="F891" s="140" t="s">
        <v>9169</v>
      </c>
    </row>
    <row r="892" spans="2:6" x14ac:dyDescent="0.25">
      <c r="B892" s="182">
        <v>45083.963761574072</v>
      </c>
      <c r="C892" s="261">
        <v>3</v>
      </c>
      <c r="D892" s="261">
        <v>2.99</v>
      </c>
      <c r="E892" s="261">
        <v>0.01</v>
      </c>
      <c r="F892" s="140" t="s">
        <v>1050</v>
      </c>
    </row>
    <row r="893" spans="2:6" x14ac:dyDescent="0.25">
      <c r="B893" s="182">
        <v>45083.969675925924</v>
      </c>
      <c r="C893" s="261">
        <v>400</v>
      </c>
      <c r="D893" s="261">
        <v>398.6</v>
      </c>
      <c r="E893" s="261">
        <v>1.4</v>
      </c>
      <c r="F893" s="140" t="s">
        <v>1797</v>
      </c>
    </row>
    <row r="894" spans="2:6" x14ac:dyDescent="0.25">
      <c r="B894" s="182">
        <v>45083.972800925927</v>
      </c>
      <c r="C894" s="261">
        <v>1000</v>
      </c>
      <c r="D894" s="261">
        <v>996.5</v>
      </c>
      <c r="E894" s="261">
        <v>3.5</v>
      </c>
      <c r="F894" s="140" t="s">
        <v>1207</v>
      </c>
    </row>
    <row r="895" spans="2:6" x14ac:dyDescent="0.25">
      <c r="B895" s="182">
        <v>45083.977824074071</v>
      </c>
      <c r="C895" s="261">
        <v>20</v>
      </c>
      <c r="D895" s="261">
        <v>19.93</v>
      </c>
      <c r="E895" s="261">
        <v>7.0000000000000007E-2</v>
      </c>
      <c r="F895" s="140" t="s">
        <v>4626</v>
      </c>
    </row>
    <row r="896" spans="2:6" x14ac:dyDescent="0.25">
      <c r="B896" s="182">
        <v>45083.978321759256</v>
      </c>
      <c r="C896" s="261">
        <v>1</v>
      </c>
      <c r="D896" s="261">
        <v>1</v>
      </c>
      <c r="E896" s="261">
        <v>0</v>
      </c>
      <c r="F896" s="140" t="s">
        <v>2465</v>
      </c>
    </row>
    <row r="897" spans="2:6" x14ac:dyDescent="0.25">
      <c r="B897" s="182">
        <v>45084.000972222224</v>
      </c>
      <c r="C897" s="261">
        <v>105</v>
      </c>
      <c r="D897" s="261">
        <v>104.63</v>
      </c>
      <c r="E897" s="261">
        <v>0.37</v>
      </c>
      <c r="F897" s="140" t="s">
        <v>5055</v>
      </c>
    </row>
    <row r="898" spans="2:6" x14ac:dyDescent="0.25">
      <c r="B898" s="182">
        <v>45084.021678240744</v>
      </c>
      <c r="C898" s="261">
        <v>5</v>
      </c>
      <c r="D898" s="261">
        <v>4.9800000000000004</v>
      </c>
      <c r="E898" s="261">
        <v>0.02</v>
      </c>
      <c r="F898" s="140" t="s">
        <v>4626</v>
      </c>
    </row>
    <row r="899" spans="2:6" x14ac:dyDescent="0.25">
      <c r="B899" s="182">
        <v>45084.041041666664</v>
      </c>
      <c r="C899" s="261">
        <v>3</v>
      </c>
      <c r="D899" s="261">
        <v>2.99</v>
      </c>
      <c r="E899" s="261">
        <v>0.01</v>
      </c>
      <c r="F899" s="140" t="s">
        <v>4626</v>
      </c>
    </row>
    <row r="900" spans="2:6" x14ac:dyDescent="0.25">
      <c r="B900" s="182">
        <v>45084.117175925923</v>
      </c>
      <c r="C900" s="261">
        <v>1000</v>
      </c>
      <c r="D900" s="261">
        <v>996.5</v>
      </c>
      <c r="E900" s="261">
        <v>3.5</v>
      </c>
      <c r="F900" s="140" t="s">
        <v>2146</v>
      </c>
    </row>
    <row r="901" spans="2:6" x14ac:dyDescent="0.25">
      <c r="B901" s="182">
        <v>45084.257453703707</v>
      </c>
      <c r="C901" s="261">
        <v>260</v>
      </c>
      <c r="D901" s="261">
        <v>259.08999999999997</v>
      </c>
      <c r="E901" s="261">
        <v>0.91</v>
      </c>
      <c r="F901" s="140" t="s">
        <v>65</v>
      </c>
    </row>
    <row r="902" spans="2:6" x14ac:dyDescent="0.25">
      <c r="B902" s="182">
        <v>45084.294189814813</v>
      </c>
      <c r="C902" s="261">
        <v>100</v>
      </c>
      <c r="D902" s="261">
        <v>99.65</v>
      </c>
      <c r="E902" s="261">
        <v>0.35</v>
      </c>
      <c r="F902" s="140" t="s">
        <v>399</v>
      </c>
    </row>
    <row r="903" spans="2:6" x14ac:dyDescent="0.25">
      <c r="B903" s="182">
        <v>45084.305694444447</v>
      </c>
      <c r="C903" s="261">
        <v>50</v>
      </c>
      <c r="D903" s="261">
        <v>49.82</v>
      </c>
      <c r="E903" s="261">
        <v>0.18</v>
      </c>
      <c r="F903" s="140" t="s">
        <v>298</v>
      </c>
    </row>
    <row r="904" spans="2:6" x14ac:dyDescent="0.25">
      <c r="B904" s="182">
        <v>45084.325856481482</v>
      </c>
      <c r="C904" s="261">
        <v>100</v>
      </c>
      <c r="D904" s="261">
        <v>99.65</v>
      </c>
      <c r="E904" s="261">
        <v>0.35</v>
      </c>
      <c r="F904" s="140" t="s">
        <v>7404</v>
      </c>
    </row>
    <row r="905" spans="2:6" x14ac:dyDescent="0.25">
      <c r="B905" s="182">
        <v>45084.341956018521</v>
      </c>
      <c r="C905" s="261">
        <v>100</v>
      </c>
      <c r="D905" s="261">
        <v>99.65</v>
      </c>
      <c r="E905" s="261">
        <v>0.35</v>
      </c>
      <c r="F905" s="140" t="s">
        <v>9170</v>
      </c>
    </row>
    <row r="906" spans="2:6" x14ac:dyDescent="0.25">
      <c r="B906" s="182">
        <v>45084.374826388892</v>
      </c>
      <c r="C906" s="261">
        <v>500</v>
      </c>
      <c r="D906" s="261">
        <v>498.25</v>
      </c>
      <c r="E906" s="261">
        <v>1.75</v>
      </c>
      <c r="F906" s="140" t="s">
        <v>4457</v>
      </c>
    </row>
    <row r="907" spans="2:6" x14ac:dyDescent="0.25">
      <c r="B907" s="182">
        <v>45084.390474537038</v>
      </c>
      <c r="C907" s="261">
        <v>1000</v>
      </c>
      <c r="D907" s="261">
        <v>996.5</v>
      </c>
      <c r="E907" s="261">
        <v>3.5</v>
      </c>
      <c r="F907" s="140" t="s">
        <v>1165</v>
      </c>
    </row>
    <row r="908" spans="2:6" x14ac:dyDescent="0.25">
      <c r="B908" s="182">
        <v>45084.391689814816</v>
      </c>
      <c r="C908" s="261">
        <v>11</v>
      </c>
      <c r="D908" s="261">
        <v>10.96</v>
      </c>
      <c r="E908" s="261">
        <v>0.04</v>
      </c>
      <c r="F908" s="140" t="s">
        <v>2408</v>
      </c>
    </row>
    <row r="909" spans="2:6" x14ac:dyDescent="0.25">
      <c r="B909" s="182">
        <v>45084.393171296295</v>
      </c>
      <c r="C909" s="261">
        <v>20</v>
      </c>
      <c r="D909" s="261">
        <v>19.93</v>
      </c>
      <c r="E909" s="261">
        <v>7.0000000000000007E-2</v>
      </c>
      <c r="F909" s="140" t="s">
        <v>2857</v>
      </c>
    </row>
    <row r="910" spans="2:6" x14ac:dyDescent="0.25">
      <c r="B910" s="182">
        <v>45084.396736111114</v>
      </c>
      <c r="C910" s="261">
        <v>10</v>
      </c>
      <c r="D910" s="261">
        <v>9.9600000000000009</v>
      </c>
      <c r="E910" s="261">
        <v>0.04</v>
      </c>
      <c r="F910" s="140" t="s">
        <v>314</v>
      </c>
    </row>
    <row r="911" spans="2:6" x14ac:dyDescent="0.25">
      <c r="B911" s="182">
        <v>45084.398564814815</v>
      </c>
      <c r="C911" s="261">
        <v>11</v>
      </c>
      <c r="D911" s="261">
        <v>10.96</v>
      </c>
      <c r="E911" s="261">
        <v>0.04</v>
      </c>
      <c r="F911" s="140" t="s">
        <v>7398</v>
      </c>
    </row>
    <row r="912" spans="2:6" x14ac:dyDescent="0.25">
      <c r="B912" s="182">
        <v>45084.401400462964</v>
      </c>
      <c r="C912" s="261">
        <v>13</v>
      </c>
      <c r="D912" s="261">
        <v>12.95</v>
      </c>
      <c r="E912" s="261">
        <v>0.05</v>
      </c>
      <c r="F912" s="140" t="s">
        <v>314</v>
      </c>
    </row>
    <row r="913" spans="2:6" x14ac:dyDescent="0.25">
      <c r="B913" s="182">
        <v>45084.401574074072</v>
      </c>
      <c r="C913" s="261">
        <v>400</v>
      </c>
      <c r="D913" s="261">
        <v>398.6</v>
      </c>
      <c r="E913" s="261">
        <v>1.4</v>
      </c>
      <c r="F913" s="140" t="s">
        <v>7517</v>
      </c>
    </row>
    <row r="914" spans="2:6" x14ac:dyDescent="0.25">
      <c r="B914" s="182">
        <v>45084.401689814818</v>
      </c>
      <c r="C914" s="261">
        <v>12</v>
      </c>
      <c r="D914" s="261">
        <v>11.96</v>
      </c>
      <c r="E914" s="261">
        <v>0.04</v>
      </c>
      <c r="F914" s="140" t="s">
        <v>7398</v>
      </c>
    </row>
    <row r="915" spans="2:6" x14ac:dyDescent="0.25">
      <c r="B915" s="182">
        <v>45084.401979166665</v>
      </c>
      <c r="C915" s="261">
        <v>12</v>
      </c>
      <c r="D915" s="261">
        <v>11.96</v>
      </c>
      <c r="E915" s="261">
        <v>0.04</v>
      </c>
      <c r="F915" s="140" t="s">
        <v>2307</v>
      </c>
    </row>
    <row r="916" spans="2:6" x14ac:dyDescent="0.25">
      <c r="B916" s="182">
        <v>45084.402245370373</v>
      </c>
      <c r="C916" s="261">
        <v>10</v>
      </c>
      <c r="D916" s="261">
        <v>9.9600000000000009</v>
      </c>
      <c r="E916" s="261">
        <v>0.04</v>
      </c>
      <c r="F916" s="140" t="s">
        <v>294</v>
      </c>
    </row>
    <row r="917" spans="2:6" x14ac:dyDescent="0.25">
      <c r="B917" s="182">
        <v>45084.403344907405</v>
      </c>
      <c r="C917" s="261">
        <v>14</v>
      </c>
      <c r="D917" s="261">
        <v>13.95</v>
      </c>
      <c r="E917" s="261">
        <v>0.05</v>
      </c>
      <c r="F917" s="140" t="s">
        <v>314</v>
      </c>
    </row>
    <row r="918" spans="2:6" x14ac:dyDescent="0.25">
      <c r="B918" s="182">
        <v>45084.412499999999</v>
      </c>
      <c r="C918" s="261">
        <v>1000</v>
      </c>
      <c r="D918" s="261">
        <v>996.5</v>
      </c>
      <c r="E918" s="261">
        <v>3.5</v>
      </c>
      <c r="F918" s="140" t="s">
        <v>5987</v>
      </c>
    </row>
    <row r="919" spans="2:6" x14ac:dyDescent="0.25">
      <c r="B919" s="182">
        <v>45084.429050925923</v>
      </c>
      <c r="C919" s="261">
        <v>200</v>
      </c>
      <c r="D919" s="261">
        <v>199.3</v>
      </c>
      <c r="E919" s="261">
        <v>0.7</v>
      </c>
      <c r="F919" s="140" t="s">
        <v>2540</v>
      </c>
    </row>
    <row r="920" spans="2:6" x14ac:dyDescent="0.25">
      <c r="B920" s="182">
        <v>45084.442696759259</v>
      </c>
      <c r="C920" s="261">
        <v>500</v>
      </c>
      <c r="D920" s="261">
        <v>498.25</v>
      </c>
      <c r="E920" s="261">
        <v>1.75</v>
      </c>
      <c r="F920" s="140" t="s">
        <v>9171</v>
      </c>
    </row>
    <row r="921" spans="2:6" x14ac:dyDescent="0.25">
      <c r="B921" s="182">
        <v>45084.443379629629</v>
      </c>
      <c r="C921" s="261">
        <v>1</v>
      </c>
      <c r="D921" s="261">
        <v>1</v>
      </c>
      <c r="E921" s="261">
        <v>0</v>
      </c>
      <c r="F921" s="140" t="s">
        <v>1810</v>
      </c>
    </row>
    <row r="922" spans="2:6" x14ac:dyDescent="0.25">
      <c r="B922" s="182">
        <v>45084.443854166668</v>
      </c>
      <c r="C922" s="261">
        <v>1</v>
      </c>
      <c r="D922" s="261">
        <v>1</v>
      </c>
      <c r="E922" s="261">
        <v>0</v>
      </c>
      <c r="F922" s="140" t="s">
        <v>1810</v>
      </c>
    </row>
    <row r="923" spans="2:6" x14ac:dyDescent="0.25">
      <c r="B923" s="182">
        <v>45084.444386574076</v>
      </c>
      <c r="C923" s="261">
        <v>3000</v>
      </c>
      <c r="D923" s="261">
        <v>2989.5</v>
      </c>
      <c r="E923" s="261">
        <v>10.5</v>
      </c>
      <c r="F923" s="140" t="s">
        <v>9172</v>
      </c>
    </row>
    <row r="924" spans="2:6" x14ac:dyDescent="0.25">
      <c r="B924" s="182">
        <v>45084.445671296293</v>
      </c>
      <c r="C924" s="261">
        <v>1</v>
      </c>
      <c r="D924" s="261">
        <v>1</v>
      </c>
      <c r="E924" s="261">
        <v>0</v>
      </c>
      <c r="F924" s="140" t="s">
        <v>1810</v>
      </c>
    </row>
    <row r="925" spans="2:6" x14ac:dyDescent="0.25">
      <c r="B925" s="182">
        <v>45084.45008101852</v>
      </c>
      <c r="C925" s="261">
        <v>1000</v>
      </c>
      <c r="D925" s="261">
        <v>996.5</v>
      </c>
      <c r="E925" s="261">
        <v>3.5</v>
      </c>
      <c r="F925" s="140" t="s">
        <v>1869</v>
      </c>
    </row>
    <row r="926" spans="2:6" x14ac:dyDescent="0.25">
      <c r="B926" s="182">
        <v>45084.453159722223</v>
      </c>
      <c r="C926" s="261">
        <v>1</v>
      </c>
      <c r="D926" s="261">
        <v>1</v>
      </c>
      <c r="E926" s="261">
        <v>0</v>
      </c>
      <c r="F926" s="140" t="s">
        <v>1212</v>
      </c>
    </row>
    <row r="927" spans="2:6" x14ac:dyDescent="0.25">
      <c r="B927" s="182">
        <v>45084.455787037034</v>
      </c>
      <c r="C927" s="261">
        <v>200</v>
      </c>
      <c r="D927" s="261">
        <v>199.3</v>
      </c>
      <c r="E927" s="261">
        <v>0.7</v>
      </c>
      <c r="F927" s="140" t="s">
        <v>2770</v>
      </c>
    </row>
    <row r="928" spans="2:6" x14ac:dyDescent="0.25">
      <c r="B928" s="182">
        <v>45084.46266203704</v>
      </c>
      <c r="C928" s="261">
        <v>100</v>
      </c>
      <c r="D928" s="261">
        <v>99.65</v>
      </c>
      <c r="E928" s="261">
        <v>0.35</v>
      </c>
      <c r="F928" s="140" t="s">
        <v>623</v>
      </c>
    </row>
    <row r="929" spans="2:6" x14ac:dyDescent="0.25">
      <c r="B929" s="182">
        <v>45084.466215277775</v>
      </c>
      <c r="C929" s="261">
        <v>10</v>
      </c>
      <c r="D929" s="261">
        <v>9.9600000000000009</v>
      </c>
      <c r="E929" s="261">
        <v>0.04</v>
      </c>
      <c r="F929" s="140" t="s">
        <v>2639</v>
      </c>
    </row>
    <row r="930" spans="2:6" x14ac:dyDescent="0.25">
      <c r="B930" s="182">
        <v>45084.468287037038</v>
      </c>
      <c r="C930" s="261">
        <v>20</v>
      </c>
      <c r="D930" s="261">
        <v>19.93</v>
      </c>
      <c r="E930" s="261">
        <v>7.0000000000000007E-2</v>
      </c>
      <c r="F930" s="140" t="s">
        <v>6044</v>
      </c>
    </row>
    <row r="931" spans="2:6" x14ac:dyDescent="0.25">
      <c r="B931" s="182">
        <v>45084.470104166663</v>
      </c>
      <c r="C931" s="261">
        <v>1</v>
      </c>
      <c r="D931" s="261">
        <v>1</v>
      </c>
      <c r="E931" s="261">
        <v>0</v>
      </c>
      <c r="F931" s="140" t="s">
        <v>4704</v>
      </c>
    </row>
    <row r="932" spans="2:6" x14ac:dyDescent="0.25">
      <c r="B932" s="182">
        <v>45084.47047453704</v>
      </c>
      <c r="C932" s="261">
        <v>555</v>
      </c>
      <c r="D932" s="261">
        <v>553.05999999999995</v>
      </c>
      <c r="E932" s="261">
        <v>1.94</v>
      </c>
      <c r="F932" s="140" t="s">
        <v>420</v>
      </c>
    </row>
    <row r="933" spans="2:6" x14ac:dyDescent="0.25">
      <c r="B933" s="182">
        <v>45084.473344907405</v>
      </c>
      <c r="C933" s="261">
        <v>1000</v>
      </c>
      <c r="D933" s="261">
        <v>996.5</v>
      </c>
      <c r="E933" s="261">
        <v>3.5</v>
      </c>
      <c r="F933" s="140" t="s">
        <v>1914</v>
      </c>
    </row>
    <row r="934" spans="2:6" x14ac:dyDescent="0.25">
      <c r="B934" s="182">
        <v>45084.488703703704</v>
      </c>
      <c r="C934" s="261">
        <v>50000</v>
      </c>
      <c r="D934" s="261">
        <v>49825</v>
      </c>
      <c r="E934" s="261">
        <v>175</v>
      </c>
      <c r="F934" s="140" t="s">
        <v>5326</v>
      </c>
    </row>
    <row r="935" spans="2:6" x14ac:dyDescent="0.25">
      <c r="B935" s="182">
        <v>45084.489675925928</v>
      </c>
      <c r="C935" s="261">
        <v>10000</v>
      </c>
      <c r="D935" s="261">
        <v>9965</v>
      </c>
      <c r="E935" s="261">
        <v>35</v>
      </c>
      <c r="F935" s="140" t="s">
        <v>4691</v>
      </c>
    </row>
    <row r="936" spans="2:6" x14ac:dyDescent="0.25">
      <c r="B936" s="182">
        <v>45084.49863425926</v>
      </c>
      <c r="C936" s="261">
        <v>31</v>
      </c>
      <c r="D936" s="261">
        <v>30.89</v>
      </c>
      <c r="E936" s="261">
        <v>0.11</v>
      </c>
      <c r="F936" s="140" t="s">
        <v>51</v>
      </c>
    </row>
    <row r="937" spans="2:6" x14ac:dyDescent="0.25">
      <c r="B937" s="182">
        <v>45084.499386574076</v>
      </c>
      <c r="C937" s="261">
        <v>10</v>
      </c>
      <c r="D937" s="261">
        <v>9.9600000000000009</v>
      </c>
      <c r="E937" s="261">
        <v>0.04</v>
      </c>
      <c r="F937" s="140" t="s">
        <v>2746</v>
      </c>
    </row>
    <row r="938" spans="2:6" x14ac:dyDescent="0.25">
      <c r="B938" s="182">
        <v>45084.525405092594</v>
      </c>
      <c r="C938" s="261">
        <v>100</v>
      </c>
      <c r="D938" s="261">
        <v>97.5</v>
      </c>
      <c r="E938" s="261">
        <v>2.5</v>
      </c>
      <c r="F938" s="140" t="s">
        <v>9173</v>
      </c>
    </row>
    <row r="939" spans="2:6" x14ac:dyDescent="0.25">
      <c r="B939" s="182">
        <v>45084.534305555557</v>
      </c>
      <c r="C939" s="261">
        <v>100</v>
      </c>
      <c r="D939" s="261">
        <v>97.5</v>
      </c>
      <c r="E939" s="261">
        <v>2.5</v>
      </c>
      <c r="F939" s="140" t="s">
        <v>7562</v>
      </c>
    </row>
    <row r="940" spans="2:6" x14ac:dyDescent="0.25">
      <c r="B940" s="182">
        <v>45084.54277777778</v>
      </c>
      <c r="C940" s="261">
        <v>100</v>
      </c>
      <c r="D940" s="261">
        <v>99.65</v>
      </c>
      <c r="E940" s="261">
        <v>0.35</v>
      </c>
      <c r="F940" s="140" t="s">
        <v>32</v>
      </c>
    </row>
    <row r="941" spans="2:6" x14ac:dyDescent="0.25">
      <c r="B941" s="182">
        <v>45084.566134259258</v>
      </c>
      <c r="C941" s="261">
        <v>50</v>
      </c>
      <c r="D941" s="261">
        <v>49.82</v>
      </c>
      <c r="E941" s="261">
        <v>0.18</v>
      </c>
      <c r="F941" s="140" t="s">
        <v>1581</v>
      </c>
    </row>
    <row r="942" spans="2:6" x14ac:dyDescent="0.25">
      <c r="B942" s="182">
        <v>45084.568611111114</v>
      </c>
      <c r="C942" s="261">
        <v>1</v>
      </c>
      <c r="D942" s="261">
        <v>1</v>
      </c>
      <c r="E942" s="261">
        <v>0</v>
      </c>
      <c r="F942" s="140" t="s">
        <v>2465</v>
      </c>
    </row>
    <row r="943" spans="2:6" x14ac:dyDescent="0.25">
      <c r="B943" s="182">
        <v>45084.575694444444</v>
      </c>
      <c r="C943" s="261">
        <v>1</v>
      </c>
      <c r="D943" s="261">
        <v>1</v>
      </c>
      <c r="E943" s="261">
        <v>0</v>
      </c>
      <c r="F943" s="140" t="s">
        <v>1212</v>
      </c>
    </row>
    <row r="944" spans="2:6" x14ac:dyDescent="0.25">
      <c r="B944" s="182">
        <v>45084.576574074075</v>
      </c>
      <c r="C944" s="261">
        <v>1</v>
      </c>
      <c r="D944" s="261">
        <v>1</v>
      </c>
      <c r="E944" s="261">
        <v>0</v>
      </c>
      <c r="F944" s="140" t="s">
        <v>1212</v>
      </c>
    </row>
    <row r="945" spans="2:6" x14ac:dyDescent="0.25">
      <c r="B945" s="182">
        <v>45084.582291666666</v>
      </c>
      <c r="C945" s="261">
        <v>1</v>
      </c>
      <c r="D945" s="261">
        <v>1</v>
      </c>
      <c r="E945" s="261">
        <v>0</v>
      </c>
      <c r="F945" s="140" t="s">
        <v>1212</v>
      </c>
    </row>
    <row r="946" spans="2:6" x14ac:dyDescent="0.25">
      <c r="B946" s="182">
        <v>45084.583564814813</v>
      </c>
      <c r="C946" s="261">
        <v>1</v>
      </c>
      <c r="D946" s="261">
        <v>1</v>
      </c>
      <c r="E946" s="261">
        <v>0</v>
      </c>
      <c r="F946" s="140" t="s">
        <v>1212</v>
      </c>
    </row>
    <row r="947" spans="2:6" x14ac:dyDescent="0.25">
      <c r="B947" s="182">
        <v>45084.583680555559</v>
      </c>
      <c r="C947" s="261">
        <v>1</v>
      </c>
      <c r="D947" s="261">
        <v>1</v>
      </c>
      <c r="E947" s="261">
        <v>0</v>
      </c>
      <c r="F947" s="140" t="s">
        <v>1212</v>
      </c>
    </row>
    <row r="948" spans="2:6" x14ac:dyDescent="0.25">
      <c r="B948" s="182">
        <v>45084.584085648145</v>
      </c>
      <c r="C948" s="261">
        <v>2</v>
      </c>
      <c r="D948" s="261">
        <v>1.99</v>
      </c>
      <c r="E948" s="261">
        <v>0.01</v>
      </c>
      <c r="F948" s="140" t="s">
        <v>4910</v>
      </c>
    </row>
    <row r="949" spans="2:6" x14ac:dyDescent="0.25">
      <c r="B949" s="182">
        <v>45084.587627314817</v>
      </c>
      <c r="C949" s="261">
        <v>1</v>
      </c>
      <c r="D949" s="261">
        <v>1</v>
      </c>
      <c r="E949" s="261">
        <v>0</v>
      </c>
      <c r="F949" s="140" t="s">
        <v>1212</v>
      </c>
    </row>
    <row r="950" spans="2:6" x14ac:dyDescent="0.25">
      <c r="B950" s="182">
        <v>45084.588391203702</v>
      </c>
      <c r="C950" s="261">
        <v>1</v>
      </c>
      <c r="D950" s="261">
        <v>1</v>
      </c>
      <c r="E950" s="261">
        <v>0</v>
      </c>
      <c r="F950" s="140" t="s">
        <v>1212</v>
      </c>
    </row>
    <row r="951" spans="2:6" x14ac:dyDescent="0.25">
      <c r="B951" s="182">
        <v>45084.588993055557</v>
      </c>
      <c r="C951" s="261">
        <v>1</v>
      </c>
      <c r="D951" s="261">
        <v>1</v>
      </c>
      <c r="E951" s="261">
        <v>0</v>
      </c>
      <c r="F951" s="140" t="s">
        <v>1212</v>
      </c>
    </row>
    <row r="952" spans="2:6" x14ac:dyDescent="0.25">
      <c r="B952" s="182">
        <v>45084.590381944443</v>
      </c>
      <c r="C952" s="261">
        <v>1</v>
      </c>
      <c r="D952" s="261">
        <v>1</v>
      </c>
      <c r="E952" s="261">
        <v>0</v>
      </c>
      <c r="F952" s="140" t="s">
        <v>1212</v>
      </c>
    </row>
    <row r="953" spans="2:6" x14ac:dyDescent="0.25">
      <c r="B953" s="182">
        <v>45084.590624999997</v>
      </c>
      <c r="C953" s="261">
        <v>10</v>
      </c>
      <c r="D953" s="261">
        <v>9.9600000000000009</v>
      </c>
      <c r="E953" s="261">
        <v>0.04</v>
      </c>
      <c r="F953" s="140" t="s">
        <v>2251</v>
      </c>
    </row>
    <row r="954" spans="2:6" x14ac:dyDescent="0.25">
      <c r="B954" s="182">
        <v>45084.59065972222</v>
      </c>
      <c r="C954" s="261">
        <v>1</v>
      </c>
      <c r="D954" s="261">
        <v>1</v>
      </c>
      <c r="E954" s="261">
        <v>0</v>
      </c>
      <c r="F954" s="140" t="s">
        <v>1212</v>
      </c>
    </row>
    <row r="955" spans="2:6" x14ac:dyDescent="0.25">
      <c r="B955" s="182">
        <v>45084.596678240741</v>
      </c>
      <c r="C955" s="261">
        <v>1</v>
      </c>
      <c r="D955" s="261">
        <v>1</v>
      </c>
      <c r="E955" s="261">
        <v>0</v>
      </c>
      <c r="F955" s="140" t="s">
        <v>5521</v>
      </c>
    </row>
    <row r="956" spans="2:6" x14ac:dyDescent="0.25">
      <c r="B956" s="182">
        <v>45084.597824074073</v>
      </c>
      <c r="C956" s="261">
        <v>1</v>
      </c>
      <c r="D956" s="261">
        <v>1</v>
      </c>
      <c r="E956" s="261">
        <v>0</v>
      </c>
      <c r="F956" s="140" t="s">
        <v>5521</v>
      </c>
    </row>
    <row r="957" spans="2:6" x14ac:dyDescent="0.25">
      <c r="B957" s="182">
        <v>45084.603622685187</v>
      </c>
      <c r="C957" s="261">
        <v>100</v>
      </c>
      <c r="D957" s="261">
        <v>99.65</v>
      </c>
      <c r="E957" s="261">
        <v>0.35</v>
      </c>
      <c r="F957" s="140" t="s">
        <v>9174</v>
      </c>
    </row>
    <row r="958" spans="2:6" x14ac:dyDescent="0.25">
      <c r="B958" s="182">
        <v>45084.604479166665</v>
      </c>
      <c r="C958" s="261">
        <v>1</v>
      </c>
      <c r="D958" s="261">
        <v>1</v>
      </c>
      <c r="E958" s="261">
        <v>0</v>
      </c>
      <c r="F958" s="140" t="s">
        <v>5521</v>
      </c>
    </row>
    <row r="959" spans="2:6" x14ac:dyDescent="0.25">
      <c r="B959" s="182">
        <v>45084.604733796295</v>
      </c>
      <c r="C959" s="261">
        <v>1</v>
      </c>
      <c r="D959" s="261">
        <v>1</v>
      </c>
      <c r="E959" s="261">
        <v>0</v>
      </c>
      <c r="F959" s="140" t="s">
        <v>1212</v>
      </c>
    </row>
    <row r="960" spans="2:6" x14ac:dyDescent="0.25">
      <c r="B960" s="182">
        <v>45084.605138888888</v>
      </c>
      <c r="C960" s="261">
        <v>1</v>
      </c>
      <c r="D960" s="261">
        <v>1</v>
      </c>
      <c r="E960" s="261">
        <v>0</v>
      </c>
      <c r="F960" s="140" t="s">
        <v>1212</v>
      </c>
    </row>
    <row r="961" spans="2:6" x14ac:dyDescent="0.25">
      <c r="B961" s="182">
        <v>45084.60628472222</v>
      </c>
      <c r="C961" s="261">
        <v>1</v>
      </c>
      <c r="D961" s="261">
        <v>1</v>
      </c>
      <c r="E961" s="261">
        <v>0</v>
      </c>
      <c r="F961" s="140" t="s">
        <v>5521</v>
      </c>
    </row>
    <row r="962" spans="2:6" x14ac:dyDescent="0.25">
      <c r="B962" s="182">
        <v>45084.606608796297</v>
      </c>
      <c r="C962" s="261">
        <v>1</v>
      </c>
      <c r="D962" s="261">
        <v>1</v>
      </c>
      <c r="E962" s="261">
        <v>0</v>
      </c>
      <c r="F962" s="140" t="s">
        <v>1212</v>
      </c>
    </row>
    <row r="963" spans="2:6" x14ac:dyDescent="0.25">
      <c r="B963" s="182">
        <v>45084.60701388889</v>
      </c>
      <c r="C963" s="261">
        <v>1</v>
      </c>
      <c r="D963" s="261">
        <v>1</v>
      </c>
      <c r="E963" s="261">
        <v>0</v>
      </c>
      <c r="F963" s="140" t="s">
        <v>1212</v>
      </c>
    </row>
    <row r="964" spans="2:6" x14ac:dyDescent="0.25">
      <c r="B964" s="182">
        <v>45084.608738425923</v>
      </c>
      <c r="C964" s="261">
        <v>1</v>
      </c>
      <c r="D964" s="261">
        <v>1</v>
      </c>
      <c r="E964" s="261">
        <v>0</v>
      </c>
      <c r="F964" s="140" t="s">
        <v>1212</v>
      </c>
    </row>
    <row r="965" spans="2:6" x14ac:dyDescent="0.25">
      <c r="B965" s="182">
        <v>45084.608865740738</v>
      </c>
      <c r="C965" s="261">
        <v>1</v>
      </c>
      <c r="D965" s="261">
        <v>1</v>
      </c>
      <c r="E965" s="261">
        <v>0</v>
      </c>
      <c r="F965" s="140" t="s">
        <v>5521</v>
      </c>
    </row>
    <row r="966" spans="2:6" x14ac:dyDescent="0.25">
      <c r="B966" s="182">
        <v>45084.609282407408</v>
      </c>
      <c r="C966" s="261">
        <v>1</v>
      </c>
      <c r="D966" s="261">
        <v>1</v>
      </c>
      <c r="E966" s="261">
        <v>0</v>
      </c>
      <c r="F966" s="140" t="s">
        <v>1212</v>
      </c>
    </row>
    <row r="967" spans="2:6" x14ac:dyDescent="0.25">
      <c r="B967" s="182">
        <v>45084.610763888886</v>
      </c>
      <c r="C967" s="261">
        <v>1</v>
      </c>
      <c r="D967" s="261">
        <v>1</v>
      </c>
      <c r="E967" s="261">
        <v>0</v>
      </c>
      <c r="F967" s="140" t="s">
        <v>1212</v>
      </c>
    </row>
    <row r="968" spans="2:6" x14ac:dyDescent="0.25">
      <c r="B968" s="182">
        <v>45084.612199074072</v>
      </c>
      <c r="C968" s="261">
        <v>1</v>
      </c>
      <c r="D968" s="261">
        <v>1</v>
      </c>
      <c r="E968" s="261">
        <v>0</v>
      </c>
      <c r="F968" s="140" t="s">
        <v>1212</v>
      </c>
    </row>
    <row r="969" spans="2:6" x14ac:dyDescent="0.25">
      <c r="B969" s="182">
        <v>45084.613680555558</v>
      </c>
      <c r="C969" s="261">
        <v>1</v>
      </c>
      <c r="D969" s="261">
        <v>1</v>
      </c>
      <c r="E969" s="261">
        <v>0</v>
      </c>
      <c r="F969" s="140" t="s">
        <v>1212</v>
      </c>
    </row>
    <row r="970" spans="2:6" x14ac:dyDescent="0.25">
      <c r="B970" s="182">
        <v>45084.614722222221</v>
      </c>
      <c r="C970" s="261">
        <v>1</v>
      </c>
      <c r="D970" s="261">
        <v>1</v>
      </c>
      <c r="E970" s="261">
        <v>0</v>
      </c>
      <c r="F970" s="140" t="s">
        <v>1212</v>
      </c>
    </row>
    <row r="971" spans="2:6" x14ac:dyDescent="0.25">
      <c r="B971" s="182">
        <v>45084.614976851852</v>
      </c>
      <c r="C971" s="261">
        <v>1</v>
      </c>
      <c r="D971" s="261">
        <v>1</v>
      </c>
      <c r="E971" s="261">
        <v>0</v>
      </c>
      <c r="F971" s="140" t="s">
        <v>1212</v>
      </c>
    </row>
    <row r="972" spans="2:6" x14ac:dyDescent="0.25">
      <c r="B972" s="182">
        <v>45084.61513888889</v>
      </c>
      <c r="C972" s="261">
        <v>1</v>
      </c>
      <c r="D972" s="261">
        <v>1</v>
      </c>
      <c r="E972" s="261">
        <v>0</v>
      </c>
      <c r="F972" s="140" t="s">
        <v>5521</v>
      </c>
    </row>
    <row r="973" spans="2:6" x14ac:dyDescent="0.25">
      <c r="B973" s="182">
        <v>45084.61614583333</v>
      </c>
      <c r="C973" s="261">
        <v>1</v>
      </c>
      <c r="D973" s="261">
        <v>1</v>
      </c>
      <c r="E973" s="261">
        <v>0</v>
      </c>
      <c r="F973" s="140" t="s">
        <v>1212</v>
      </c>
    </row>
    <row r="974" spans="2:6" x14ac:dyDescent="0.25">
      <c r="B974" s="182">
        <v>45084.616898148146</v>
      </c>
      <c r="C974" s="261">
        <v>1</v>
      </c>
      <c r="D974" s="261">
        <v>1</v>
      </c>
      <c r="E974" s="261">
        <v>0</v>
      </c>
      <c r="F974" s="140" t="s">
        <v>1212</v>
      </c>
    </row>
    <row r="975" spans="2:6" x14ac:dyDescent="0.25">
      <c r="B975" s="182">
        <v>45084.617615740739</v>
      </c>
      <c r="C975" s="261">
        <v>1</v>
      </c>
      <c r="D975" s="261">
        <v>1</v>
      </c>
      <c r="E975" s="261">
        <v>0</v>
      </c>
      <c r="F975" s="140" t="s">
        <v>1212</v>
      </c>
    </row>
    <row r="976" spans="2:6" x14ac:dyDescent="0.25">
      <c r="B976" s="182">
        <v>45084.619166666664</v>
      </c>
      <c r="C976" s="261">
        <v>1</v>
      </c>
      <c r="D976" s="261">
        <v>1</v>
      </c>
      <c r="E976" s="261">
        <v>0</v>
      </c>
      <c r="F976" s="140" t="s">
        <v>1212</v>
      </c>
    </row>
    <row r="977" spans="2:6" x14ac:dyDescent="0.25">
      <c r="B977" s="182">
        <v>45084.619525462964</v>
      </c>
      <c r="C977" s="261">
        <v>100</v>
      </c>
      <c r="D977" s="261">
        <v>97.5</v>
      </c>
      <c r="E977" s="261">
        <v>2.5</v>
      </c>
      <c r="F977" s="140" t="s">
        <v>6411</v>
      </c>
    </row>
    <row r="978" spans="2:6" x14ac:dyDescent="0.25">
      <c r="B978" s="182">
        <v>45084.619699074072</v>
      </c>
      <c r="C978" s="261">
        <v>1</v>
      </c>
      <c r="D978" s="261">
        <v>1</v>
      </c>
      <c r="E978" s="261">
        <v>0</v>
      </c>
      <c r="F978" s="140" t="s">
        <v>1212</v>
      </c>
    </row>
    <row r="979" spans="2:6" x14ac:dyDescent="0.25">
      <c r="B979" s="182">
        <v>45084.623229166667</v>
      </c>
      <c r="C979" s="261">
        <v>1</v>
      </c>
      <c r="D979" s="261">
        <v>1</v>
      </c>
      <c r="E979" s="261">
        <v>0</v>
      </c>
      <c r="F979" s="140" t="s">
        <v>1212</v>
      </c>
    </row>
    <row r="980" spans="2:6" x14ac:dyDescent="0.25">
      <c r="B980" s="182">
        <v>45084.623749999999</v>
      </c>
      <c r="C980" s="261">
        <v>1</v>
      </c>
      <c r="D980" s="261">
        <v>1</v>
      </c>
      <c r="E980" s="261">
        <v>0</v>
      </c>
      <c r="F980" s="140" t="s">
        <v>1212</v>
      </c>
    </row>
    <row r="981" spans="2:6" x14ac:dyDescent="0.25">
      <c r="B981" s="182">
        <v>45084.631597222222</v>
      </c>
      <c r="C981" s="261">
        <v>10</v>
      </c>
      <c r="D981" s="261">
        <v>9.9600000000000009</v>
      </c>
      <c r="E981" s="261">
        <v>0.04</v>
      </c>
      <c r="F981" s="140" t="s">
        <v>5977</v>
      </c>
    </row>
    <row r="982" spans="2:6" x14ac:dyDescent="0.25">
      <c r="B982" s="182">
        <v>45084.633206018516</v>
      </c>
      <c r="C982" s="261">
        <v>10</v>
      </c>
      <c r="D982" s="261">
        <v>9.9600000000000009</v>
      </c>
      <c r="E982" s="261">
        <v>0.04</v>
      </c>
      <c r="F982" s="140" t="s">
        <v>5977</v>
      </c>
    </row>
    <row r="983" spans="2:6" x14ac:dyDescent="0.25">
      <c r="B983" s="182">
        <v>45084.633645833332</v>
      </c>
      <c r="C983" s="261">
        <v>100</v>
      </c>
      <c r="D983" s="261">
        <v>99.65</v>
      </c>
      <c r="E983" s="261">
        <v>0.35</v>
      </c>
      <c r="F983" s="140" t="s">
        <v>5938</v>
      </c>
    </row>
    <row r="984" spans="2:6" x14ac:dyDescent="0.25">
      <c r="B984" s="182">
        <v>45084.634317129632</v>
      </c>
      <c r="C984" s="261">
        <v>10</v>
      </c>
      <c r="D984" s="261">
        <v>9.9600000000000009</v>
      </c>
      <c r="E984" s="261">
        <v>0.04</v>
      </c>
      <c r="F984" s="140" t="s">
        <v>5977</v>
      </c>
    </row>
    <row r="985" spans="2:6" x14ac:dyDescent="0.25">
      <c r="B985" s="182">
        <v>45084.639027777775</v>
      </c>
      <c r="C985" s="261">
        <v>150</v>
      </c>
      <c r="D985" s="261">
        <v>149.47</v>
      </c>
      <c r="E985" s="261">
        <v>0.53</v>
      </c>
      <c r="F985" s="140" t="s">
        <v>2650</v>
      </c>
    </row>
    <row r="986" spans="2:6" x14ac:dyDescent="0.25">
      <c r="B986" s="182">
        <v>45084.643414351849</v>
      </c>
      <c r="C986" s="261">
        <v>10</v>
      </c>
      <c r="D986" s="261">
        <v>9.9600000000000009</v>
      </c>
      <c r="E986" s="261">
        <v>0.04</v>
      </c>
      <c r="F986" s="140" t="s">
        <v>5977</v>
      </c>
    </row>
    <row r="987" spans="2:6" x14ac:dyDescent="0.25">
      <c r="B987" s="182">
        <v>45084.64634259259</v>
      </c>
      <c r="C987" s="261">
        <v>0.02</v>
      </c>
      <c r="D987" s="261">
        <v>0.02</v>
      </c>
      <c r="E987" s="261">
        <v>0</v>
      </c>
      <c r="F987" s="140" t="s">
        <v>1535</v>
      </c>
    </row>
    <row r="988" spans="2:6" x14ac:dyDescent="0.25">
      <c r="B988" s="182">
        <v>45084.646921296298</v>
      </c>
      <c r="C988" s="261">
        <v>3000</v>
      </c>
      <c r="D988" s="261">
        <v>2989.5</v>
      </c>
      <c r="E988" s="261">
        <v>10.5</v>
      </c>
      <c r="F988" s="140" t="s">
        <v>9175</v>
      </c>
    </row>
    <row r="989" spans="2:6" x14ac:dyDescent="0.25">
      <c r="B989" s="182">
        <v>45084.647905092592</v>
      </c>
      <c r="C989" s="261">
        <v>10</v>
      </c>
      <c r="D989" s="261">
        <v>9.9600000000000009</v>
      </c>
      <c r="E989" s="261">
        <v>0.04</v>
      </c>
      <c r="F989" s="140" t="s">
        <v>5977</v>
      </c>
    </row>
    <row r="990" spans="2:6" x14ac:dyDescent="0.25">
      <c r="B990" s="182">
        <v>45084.647951388892</v>
      </c>
      <c r="C990" s="261">
        <v>0.01</v>
      </c>
      <c r="D990" s="261">
        <v>0.01</v>
      </c>
      <c r="E990" s="261">
        <v>0</v>
      </c>
      <c r="F990" s="140" t="s">
        <v>1943</v>
      </c>
    </row>
    <row r="991" spans="2:6" x14ac:dyDescent="0.25">
      <c r="B991" s="182">
        <v>45084.657824074071</v>
      </c>
      <c r="C991" s="261">
        <v>10</v>
      </c>
      <c r="D991" s="261">
        <v>9.9600000000000009</v>
      </c>
      <c r="E991" s="261">
        <v>0.04</v>
      </c>
      <c r="F991" s="140" t="s">
        <v>5977</v>
      </c>
    </row>
    <row r="992" spans="2:6" x14ac:dyDescent="0.25">
      <c r="B992" s="182">
        <v>45084.658414351848</v>
      </c>
      <c r="C992" s="261">
        <v>500</v>
      </c>
      <c r="D992" s="261">
        <v>498.25</v>
      </c>
      <c r="E992" s="261">
        <v>1.75</v>
      </c>
      <c r="F992" s="140" t="s">
        <v>4428</v>
      </c>
    </row>
    <row r="993" spans="2:6" x14ac:dyDescent="0.25">
      <c r="B993" s="182">
        <v>45084.662997685184</v>
      </c>
      <c r="C993" s="261">
        <v>10</v>
      </c>
      <c r="D993" s="261">
        <v>9.9600000000000009</v>
      </c>
      <c r="E993" s="261">
        <v>0.04</v>
      </c>
      <c r="F993" s="140" t="s">
        <v>5977</v>
      </c>
    </row>
    <row r="994" spans="2:6" x14ac:dyDescent="0.25">
      <c r="B994" s="182">
        <v>45084.665000000001</v>
      </c>
      <c r="C994" s="261">
        <v>10</v>
      </c>
      <c r="D994" s="261">
        <v>9.9600000000000009</v>
      </c>
      <c r="E994" s="261">
        <v>0.04</v>
      </c>
      <c r="F994" s="140" t="s">
        <v>5977</v>
      </c>
    </row>
    <row r="995" spans="2:6" x14ac:dyDescent="0.25">
      <c r="B995" s="182">
        <v>45084.666597222225</v>
      </c>
      <c r="C995" s="261">
        <v>2000</v>
      </c>
      <c r="D995" s="261">
        <v>1993</v>
      </c>
      <c r="E995" s="261">
        <v>7</v>
      </c>
      <c r="F995" s="140" t="s">
        <v>5075</v>
      </c>
    </row>
    <row r="996" spans="2:6" x14ac:dyDescent="0.25">
      <c r="B996" s="182">
        <v>45084.672048611108</v>
      </c>
      <c r="C996" s="261">
        <v>212.3</v>
      </c>
      <c r="D996" s="261">
        <v>211.56</v>
      </c>
      <c r="E996" s="261">
        <v>0.74</v>
      </c>
      <c r="F996" s="140" t="s">
        <v>5904</v>
      </c>
    </row>
    <row r="997" spans="2:6" x14ac:dyDescent="0.25">
      <c r="B997" s="182">
        <v>45084.673148148147</v>
      </c>
      <c r="C997" s="261">
        <v>1</v>
      </c>
      <c r="D997" s="261">
        <v>1</v>
      </c>
      <c r="E997" s="261">
        <v>0</v>
      </c>
      <c r="F997" s="140" t="s">
        <v>5053</v>
      </c>
    </row>
    <row r="998" spans="2:6" x14ac:dyDescent="0.25">
      <c r="B998" s="182">
        <v>45084.678310185183</v>
      </c>
      <c r="C998" s="261">
        <v>10</v>
      </c>
      <c r="D998" s="261">
        <v>9.9600000000000009</v>
      </c>
      <c r="E998" s="261">
        <v>0.04</v>
      </c>
      <c r="F998" s="140" t="s">
        <v>314</v>
      </c>
    </row>
    <row r="999" spans="2:6" x14ac:dyDescent="0.25">
      <c r="B999" s="182">
        <v>45084.681585648148</v>
      </c>
      <c r="C999" s="261">
        <v>100</v>
      </c>
      <c r="D999" s="261">
        <v>99.65</v>
      </c>
      <c r="E999" s="261">
        <v>0.35</v>
      </c>
      <c r="F999" s="140" t="s">
        <v>1018</v>
      </c>
    </row>
    <row r="1000" spans="2:6" x14ac:dyDescent="0.25">
      <c r="B1000" s="182">
        <v>45084.686527777776</v>
      </c>
      <c r="C1000" s="261">
        <v>1</v>
      </c>
      <c r="D1000" s="261">
        <v>1</v>
      </c>
      <c r="E1000" s="261">
        <v>0</v>
      </c>
      <c r="F1000" s="140" t="s">
        <v>367</v>
      </c>
    </row>
    <row r="1001" spans="2:6" x14ac:dyDescent="0.25">
      <c r="B1001" s="182">
        <v>45084.687986111108</v>
      </c>
      <c r="C1001" s="261">
        <v>11.11</v>
      </c>
      <c r="D1001" s="261">
        <v>11.07</v>
      </c>
      <c r="E1001" s="261">
        <v>0.04</v>
      </c>
      <c r="F1001" s="140" t="s">
        <v>314</v>
      </c>
    </row>
    <row r="1002" spans="2:6" x14ac:dyDescent="0.25">
      <c r="B1002" s="182">
        <v>45084.688101851854</v>
      </c>
      <c r="C1002" s="261">
        <v>1</v>
      </c>
      <c r="D1002" s="261">
        <v>1</v>
      </c>
      <c r="E1002" s="261">
        <v>0</v>
      </c>
      <c r="F1002" s="140" t="s">
        <v>367</v>
      </c>
    </row>
    <row r="1003" spans="2:6" x14ac:dyDescent="0.25">
      <c r="B1003" s="182">
        <v>45084.688622685186</v>
      </c>
      <c r="C1003" s="261">
        <v>1</v>
      </c>
      <c r="D1003" s="261">
        <v>1</v>
      </c>
      <c r="E1003" s="261">
        <v>0</v>
      </c>
      <c r="F1003" s="140" t="s">
        <v>367</v>
      </c>
    </row>
    <row r="1004" spans="2:6" x14ac:dyDescent="0.25">
      <c r="B1004" s="182">
        <v>45084.689247685186</v>
      </c>
      <c r="C1004" s="261">
        <v>1</v>
      </c>
      <c r="D1004" s="261">
        <v>1</v>
      </c>
      <c r="E1004" s="261">
        <v>0</v>
      </c>
      <c r="F1004" s="140" t="s">
        <v>367</v>
      </c>
    </row>
    <row r="1005" spans="2:6" x14ac:dyDescent="0.25">
      <c r="B1005" s="182">
        <v>45084.689884259256</v>
      </c>
      <c r="C1005" s="261">
        <v>1</v>
      </c>
      <c r="D1005" s="261">
        <v>1</v>
      </c>
      <c r="E1005" s="261">
        <v>0</v>
      </c>
      <c r="F1005" s="140" t="s">
        <v>5977</v>
      </c>
    </row>
    <row r="1006" spans="2:6" x14ac:dyDescent="0.25">
      <c r="B1006" s="182">
        <v>45084.689976851849</v>
      </c>
      <c r="C1006" s="261">
        <v>1</v>
      </c>
      <c r="D1006" s="261">
        <v>1</v>
      </c>
      <c r="E1006" s="261">
        <v>0</v>
      </c>
      <c r="F1006" s="140" t="s">
        <v>367</v>
      </c>
    </row>
    <row r="1007" spans="2:6" x14ac:dyDescent="0.25">
      <c r="B1007" s="182">
        <v>45084.691087962965</v>
      </c>
      <c r="C1007" s="261">
        <v>11.44</v>
      </c>
      <c r="D1007" s="261">
        <v>11.4</v>
      </c>
      <c r="E1007" s="261">
        <v>0.04</v>
      </c>
      <c r="F1007" s="140" t="s">
        <v>314</v>
      </c>
    </row>
    <row r="1008" spans="2:6" x14ac:dyDescent="0.25">
      <c r="B1008" s="182">
        <v>45084.692465277774</v>
      </c>
      <c r="C1008" s="261">
        <v>1</v>
      </c>
      <c r="D1008" s="261">
        <v>1</v>
      </c>
      <c r="E1008" s="261">
        <v>0</v>
      </c>
      <c r="F1008" s="140" t="s">
        <v>5977</v>
      </c>
    </row>
    <row r="1009" spans="2:6" x14ac:dyDescent="0.25">
      <c r="B1009" s="182">
        <v>45084.692696759259</v>
      </c>
      <c r="C1009" s="261">
        <v>1</v>
      </c>
      <c r="D1009" s="261">
        <v>1</v>
      </c>
      <c r="E1009" s="261">
        <v>0</v>
      </c>
      <c r="F1009" s="140" t="s">
        <v>5977</v>
      </c>
    </row>
    <row r="1010" spans="2:6" x14ac:dyDescent="0.25">
      <c r="B1010" s="182">
        <v>45084.692928240744</v>
      </c>
      <c r="C1010" s="261">
        <v>1</v>
      </c>
      <c r="D1010" s="261">
        <v>1</v>
      </c>
      <c r="E1010" s="261">
        <v>0</v>
      </c>
      <c r="F1010" s="140" t="s">
        <v>5977</v>
      </c>
    </row>
    <row r="1011" spans="2:6" x14ac:dyDescent="0.25">
      <c r="B1011" s="182">
        <v>45084.693194444444</v>
      </c>
      <c r="C1011" s="261">
        <v>1</v>
      </c>
      <c r="D1011" s="261">
        <v>1</v>
      </c>
      <c r="E1011" s="261">
        <v>0</v>
      </c>
      <c r="F1011" s="140" t="s">
        <v>5977</v>
      </c>
    </row>
    <row r="1012" spans="2:6" x14ac:dyDescent="0.25">
      <c r="B1012" s="182">
        <v>45084.693530092591</v>
      </c>
      <c r="C1012" s="261">
        <v>1</v>
      </c>
      <c r="D1012" s="261">
        <v>1</v>
      </c>
      <c r="E1012" s="261">
        <v>0</v>
      </c>
      <c r="F1012" s="140" t="s">
        <v>5977</v>
      </c>
    </row>
    <row r="1013" spans="2:6" x14ac:dyDescent="0.25">
      <c r="B1013" s="182">
        <v>45084.693784722222</v>
      </c>
      <c r="C1013" s="261">
        <v>1</v>
      </c>
      <c r="D1013" s="261">
        <v>1</v>
      </c>
      <c r="E1013" s="261">
        <v>0</v>
      </c>
      <c r="F1013" s="140" t="s">
        <v>5977</v>
      </c>
    </row>
    <row r="1014" spans="2:6" x14ac:dyDescent="0.25">
      <c r="B1014" s="182">
        <v>45084.694062499999</v>
      </c>
      <c r="C1014" s="261">
        <v>1</v>
      </c>
      <c r="D1014" s="261">
        <v>1</v>
      </c>
      <c r="E1014" s="261">
        <v>0</v>
      </c>
      <c r="F1014" s="140" t="s">
        <v>5977</v>
      </c>
    </row>
    <row r="1015" spans="2:6" x14ac:dyDescent="0.25">
      <c r="B1015" s="182">
        <v>45084.694236111114</v>
      </c>
      <c r="C1015" s="261">
        <v>1</v>
      </c>
      <c r="D1015" s="261">
        <v>1</v>
      </c>
      <c r="E1015" s="261">
        <v>0</v>
      </c>
      <c r="F1015" s="140" t="s">
        <v>367</v>
      </c>
    </row>
    <row r="1016" spans="2:6" x14ac:dyDescent="0.25">
      <c r="B1016" s="182">
        <v>45084.69431712963</v>
      </c>
      <c r="C1016" s="261">
        <v>1</v>
      </c>
      <c r="D1016" s="261">
        <v>1</v>
      </c>
      <c r="E1016" s="261">
        <v>0</v>
      </c>
      <c r="F1016" s="140" t="s">
        <v>5977</v>
      </c>
    </row>
    <row r="1017" spans="2:6" x14ac:dyDescent="0.25">
      <c r="B1017" s="182">
        <v>45084.694791666669</v>
      </c>
      <c r="C1017" s="261">
        <v>1</v>
      </c>
      <c r="D1017" s="261">
        <v>1</v>
      </c>
      <c r="E1017" s="261">
        <v>0</v>
      </c>
      <c r="F1017" s="140" t="s">
        <v>367</v>
      </c>
    </row>
    <row r="1018" spans="2:6" x14ac:dyDescent="0.25">
      <c r="B1018" s="182">
        <v>45084.695</v>
      </c>
      <c r="C1018" s="261">
        <v>1</v>
      </c>
      <c r="D1018" s="261">
        <v>1</v>
      </c>
      <c r="E1018" s="261">
        <v>0</v>
      </c>
      <c r="F1018" s="140" t="s">
        <v>5977</v>
      </c>
    </row>
    <row r="1019" spans="2:6" x14ac:dyDescent="0.25">
      <c r="B1019" s="182">
        <v>45084.695196759261</v>
      </c>
      <c r="C1019" s="261">
        <v>200</v>
      </c>
      <c r="D1019" s="261">
        <v>199.3</v>
      </c>
      <c r="E1019" s="261">
        <v>0.7</v>
      </c>
      <c r="F1019" s="140" t="s">
        <v>5948</v>
      </c>
    </row>
    <row r="1020" spans="2:6" x14ac:dyDescent="0.25">
      <c r="B1020" s="182">
        <v>45084.695821759262</v>
      </c>
      <c r="C1020" s="261">
        <v>11.22</v>
      </c>
      <c r="D1020" s="261">
        <v>11.180000000000001</v>
      </c>
      <c r="E1020" s="261">
        <v>0.04</v>
      </c>
      <c r="F1020" s="140" t="s">
        <v>314</v>
      </c>
    </row>
    <row r="1021" spans="2:6" x14ac:dyDescent="0.25">
      <c r="B1021" s="182">
        <v>45084.695868055554</v>
      </c>
      <c r="C1021" s="261">
        <v>100</v>
      </c>
      <c r="D1021" s="261">
        <v>99.65</v>
      </c>
      <c r="E1021" s="261">
        <v>0.35</v>
      </c>
      <c r="F1021" s="140" t="s">
        <v>5343</v>
      </c>
    </row>
    <row r="1022" spans="2:6" x14ac:dyDescent="0.25">
      <c r="B1022" s="182">
        <v>45084.698009259257</v>
      </c>
      <c r="C1022" s="261">
        <v>1</v>
      </c>
      <c r="D1022" s="261">
        <v>1</v>
      </c>
      <c r="E1022" s="261">
        <v>0</v>
      </c>
      <c r="F1022" s="140" t="s">
        <v>367</v>
      </c>
    </row>
    <row r="1023" spans="2:6" x14ac:dyDescent="0.25">
      <c r="B1023" s="182">
        <v>45084.702407407407</v>
      </c>
      <c r="C1023" s="261">
        <v>11.99</v>
      </c>
      <c r="D1023" s="261">
        <v>11.950000000000001</v>
      </c>
      <c r="E1023" s="261">
        <v>0.04</v>
      </c>
      <c r="F1023" s="140" t="s">
        <v>314</v>
      </c>
    </row>
    <row r="1024" spans="2:6" x14ac:dyDescent="0.25">
      <c r="B1024" s="182">
        <v>45084.70826388889</v>
      </c>
      <c r="C1024" s="261">
        <v>10</v>
      </c>
      <c r="D1024" s="261">
        <v>9.9600000000000009</v>
      </c>
      <c r="E1024" s="261">
        <v>0.04</v>
      </c>
      <c r="F1024" s="140" t="s">
        <v>2609</v>
      </c>
    </row>
    <row r="1025" spans="2:6" x14ac:dyDescent="0.25">
      <c r="B1025" s="182">
        <v>45084.708738425928</v>
      </c>
      <c r="C1025" s="261">
        <v>5</v>
      </c>
      <c r="D1025" s="261">
        <v>4.9800000000000004</v>
      </c>
      <c r="E1025" s="261">
        <v>0.02</v>
      </c>
      <c r="F1025" s="140" t="s">
        <v>5131</v>
      </c>
    </row>
    <row r="1026" spans="2:6" x14ac:dyDescent="0.25">
      <c r="B1026" s="182">
        <v>45084.716122685182</v>
      </c>
      <c r="C1026" s="261">
        <v>2000</v>
      </c>
      <c r="D1026" s="261">
        <v>1993</v>
      </c>
      <c r="E1026" s="261">
        <v>7</v>
      </c>
      <c r="F1026" s="140" t="s">
        <v>378</v>
      </c>
    </row>
    <row r="1027" spans="2:6" x14ac:dyDescent="0.25">
      <c r="B1027" s="182">
        <v>45084.725347222222</v>
      </c>
      <c r="C1027" s="261">
        <v>0.01</v>
      </c>
      <c r="D1027" s="261">
        <v>0.01</v>
      </c>
      <c r="E1027" s="261">
        <v>0</v>
      </c>
      <c r="F1027" s="140" t="s">
        <v>4646</v>
      </c>
    </row>
    <row r="1028" spans="2:6" x14ac:dyDescent="0.25">
      <c r="B1028" s="182">
        <v>45084.72755787037</v>
      </c>
      <c r="C1028" s="261">
        <v>1</v>
      </c>
      <c r="D1028" s="261">
        <v>1</v>
      </c>
      <c r="E1028" s="261">
        <v>0</v>
      </c>
      <c r="F1028" s="140" t="s">
        <v>6516</v>
      </c>
    </row>
    <row r="1029" spans="2:6" x14ac:dyDescent="0.25">
      <c r="B1029" s="182">
        <v>45084.732604166667</v>
      </c>
      <c r="C1029" s="261">
        <v>1</v>
      </c>
      <c r="D1029" s="261">
        <v>1</v>
      </c>
      <c r="E1029" s="261">
        <v>0</v>
      </c>
      <c r="F1029" s="140" t="s">
        <v>367</v>
      </c>
    </row>
    <row r="1030" spans="2:6" x14ac:dyDescent="0.25">
      <c r="B1030" s="182">
        <v>45084.733148148145</v>
      </c>
      <c r="C1030" s="261">
        <v>1</v>
      </c>
      <c r="D1030" s="261">
        <v>1</v>
      </c>
      <c r="E1030" s="261">
        <v>0</v>
      </c>
      <c r="F1030" s="140" t="s">
        <v>367</v>
      </c>
    </row>
    <row r="1031" spans="2:6" x14ac:dyDescent="0.25">
      <c r="B1031" s="182">
        <v>45084.733587962961</v>
      </c>
      <c r="C1031" s="261">
        <v>1</v>
      </c>
      <c r="D1031" s="261">
        <v>1</v>
      </c>
      <c r="E1031" s="261">
        <v>0</v>
      </c>
      <c r="F1031" s="140" t="s">
        <v>367</v>
      </c>
    </row>
    <row r="1032" spans="2:6" x14ac:dyDescent="0.25">
      <c r="B1032" s="182">
        <v>45084.7340625</v>
      </c>
      <c r="C1032" s="261">
        <v>1</v>
      </c>
      <c r="D1032" s="261">
        <v>1</v>
      </c>
      <c r="E1032" s="261">
        <v>0</v>
      </c>
      <c r="F1032" s="140" t="s">
        <v>367</v>
      </c>
    </row>
    <row r="1033" spans="2:6" x14ac:dyDescent="0.25">
      <c r="B1033" s="182">
        <v>45084.734537037039</v>
      </c>
      <c r="C1033" s="261">
        <v>1</v>
      </c>
      <c r="D1033" s="261">
        <v>1</v>
      </c>
      <c r="E1033" s="261">
        <v>0</v>
      </c>
      <c r="F1033" s="140" t="s">
        <v>367</v>
      </c>
    </row>
    <row r="1034" spans="2:6" x14ac:dyDescent="0.25">
      <c r="B1034" s="182">
        <v>45084.735474537039</v>
      </c>
      <c r="C1034" s="261">
        <v>1</v>
      </c>
      <c r="D1034" s="261">
        <v>1</v>
      </c>
      <c r="E1034" s="261">
        <v>0</v>
      </c>
      <c r="F1034" s="140" t="s">
        <v>367</v>
      </c>
    </row>
    <row r="1035" spans="2:6" x14ac:dyDescent="0.25">
      <c r="B1035" s="182">
        <v>45084.735902777778</v>
      </c>
      <c r="C1035" s="261">
        <v>1</v>
      </c>
      <c r="D1035" s="261">
        <v>1</v>
      </c>
      <c r="E1035" s="261">
        <v>0</v>
      </c>
      <c r="F1035" s="140" t="s">
        <v>367</v>
      </c>
    </row>
    <row r="1036" spans="2:6" x14ac:dyDescent="0.25">
      <c r="B1036" s="182">
        <v>45084.736226851855</v>
      </c>
      <c r="C1036" s="261">
        <v>500</v>
      </c>
      <c r="D1036" s="261">
        <v>498.25</v>
      </c>
      <c r="E1036" s="261">
        <v>1.75</v>
      </c>
      <c r="F1036" s="140" t="s">
        <v>4929</v>
      </c>
    </row>
    <row r="1037" spans="2:6" x14ac:dyDescent="0.25">
      <c r="B1037" s="182">
        <v>45084.736620370371</v>
      </c>
      <c r="C1037" s="261">
        <v>1</v>
      </c>
      <c r="D1037" s="261">
        <v>1</v>
      </c>
      <c r="E1037" s="261">
        <v>0</v>
      </c>
      <c r="F1037" s="140" t="s">
        <v>367</v>
      </c>
    </row>
    <row r="1038" spans="2:6" x14ac:dyDescent="0.25">
      <c r="B1038" s="182">
        <v>45084.741851851853</v>
      </c>
      <c r="C1038" s="261">
        <v>1</v>
      </c>
      <c r="D1038" s="261">
        <v>1</v>
      </c>
      <c r="E1038" s="261">
        <v>0</v>
      </c>
      <c r="F1038" s="140" t="s">
        <v>367</v>
      </c>
    </row>
    <row r="1039" spans="2:6" x14ac:dyDescent="0.25">
      <c r="B1039" s="182">
        <v>45084.742418981485</v>
      </c>
      <c r="C1039" s="261">
        <v>1</v>
      </c>
      <c r="D1039" s="261">
        <v>1</v>
      </c>
      <c r="E1039" s="261">
        <v>0</v>
      </c>
      <c r="F1039" s="140" t="s">
        <v>367</v>
      </c>
    </row>
    <row r="1040" spans="2:6" x14ac:dyDescent="0.25">
      <c r="B1040" s="182">
        <v>45084.748159722221</v>
      </c>
      <c r="C1040" s="261">
        <v>2000</v>
      </c>
      <c r="D1040" s="261">
        <v>1993</v>
      </c>
      <c r="E1040" s="261">
        <v>7</v>
      </c>
      <c r="F1040" s="140" t="s">
        <v>1912</v>
      </c>
    </row>
    <row r="1041" spans="2:6" x14ac:dyDescent="0.25">
      <c r="B1041" s="182">
        <v>45084.749571759261</v>
      </c>
      <c r="C1041" s="261">
        <v>1</v>
      </c>
      <c r="D1041" s="261">
        <v>1</v>
      </c>
      <c r="E1041" s="261">
        <v>0</v>
      </c>
      <c r="F1041" s="140" t="s">
        <v>367</v>
      </c>
    </row>
    <row r="1042" spans="2:6" x14ac:dyDescent="0.25">
      <c r="B1042" s="182">
        <v>45084.752060185187</v>
      </c>
      <c r="C1042" s="261">
        <v>10</v>
      </c>
      <c r="D1042" s="261">
        <v>9.9600000000000009</v>
      </c>
      <c r="E1042" s="261">
        <v>0.04</v>
      </c>
      <c r="F1042" s="140" t="s">
        <v>6516</v>
      </c>
    </row>
    <row r="1043" spans="2:6" x14ac:dyDescent="0.25">
      <c r="B1043" s="182">
        <v>45084.754432870373</v>
      </c>
      <c r="C1043" s="261">
        <v>0.01</v>
      </c>
      <c r="D1043" s="261">
        <v>0.01</v>
      </c>
      <c r="E1043" s="261">
        <v>0</v>
      </c>
      <c r="F1043" s="140" t="s">
        <v>9176</v>
      </c>
    </row>
    <row r="1044" spans="2:6" x14ac:dyDescent="0.25">
      <c r="B1044" s="182">
        <v>45084.765162037038</v>
      </c>
      <c r="C1044" s="261">
        <v>500</v>
      </c>
      <c r="D1044" s="261">
        <v>498.25</v>
      </c>
      <c r="E1044" s="261">
        <v>1.75</v>
      </c>
      <c r="F1044" s="140" t="s">
        <v>6839</v>
      </c>
    </row>
    <row r="1045" spans="2:6" x14ac:dyDescent="0.25">
      <c r="B1045" s="182">
        <v>45084.776423611111</v>
      </c>
      <c r="C1045" s="261">
        <v>500</v>
      </c>
      <c r="D1045" s="261">
        <v>498.25</v>
      </c>
      <c r="E1045" s="261">
        <v>1.75</v>
      </c>
      <c r="F1045" s="140" t="s">
        <v>677</v>
      </c>
    </row>
    <row r="1046" spans="2:6" x14ac:dyDescent="0.25">
      <c r="B1046" s="182">
        <v>45084.780636574076</v>
      </c>
      <c r="C1046" s="261">
        <v>300</v>
      </c>
      <c r="D1046" s="261">
        <v>298.95</v>
      </c>
      <c r="E1046" s="261">
        <v>1.05</v>
      </c>
      <c r="F1046" s="140" t="s">
        <v>1310</v>
      </c>
    </row>
    <row r="1047" spans="2:6" x14ac:dyDescent="0.25">
      <c r="B1047" s="182">
        <v>45084.780868055554</v>
      </c>
      <c r="C1047" s="261">
        <v>750</v>
      </c>
      <c r="D1047" s="261">
        <v>747.37</v>
      </c>
      <c r="E1047" s="261">
        <v>2.63</v>
      </c>
      <c r="F1047" s="140" t="s">
        <v>4479</v>
      </c>
    </row>
    <row r="1048" spans="2:6" x14ac:dyDescent="0.25">
      <c r="B1048" s="182">
        <v>45084.799953703703</v>
      </c>
      <c r="C1048" s="261">
        <v>100</v>
      </c>
      <c r="D1048" s="261">
        <v>99.65</v>
      </c>
      <c r="E1048" s="261">
        <v>0.35</v>
      </c>
      <c r="F1048" s="140" t="s">
        <v>7948</v>
      </c>
    </row>
    <row r="1049" spans="2:6" x14ac:dyDescent="0.25">
      <c r="B1049" s="182">
        <v>45084.803460648145</v>
      </c>
      <c r="C1049" s="261">
        <v>2000</v>
      </c>
      <c r="D1049" s="261">
        <v>1993</v>
      </c>
      <c r="E1049" s="261">
        <v>7</v>
      </c>
      <c r="F1049" s="140" t="s">
        <v>5518</v>
      </c>
    </row>
    <row r="1050" spans="2:6" x14ac:dyDescent="0.25">
      <c r="B1050" s="182">
        <v>45084.804131944446</v>
      </c>
      <c r="C1050" s="261">
        <v>1000</v>
      </c>
      <c r="D1050" s="261">
        <v>996.5</v>
      </c>
      <c r="E1050" s="261">
        <v>3.5</v>
      </c>
      <c r="F1050" s="140" t="s">
        <v>6048</v>
      </c>
    </row>
    <row r="1051" spans="2:6" x14ac:dyDescent="0.25">
      <c r="B1051" s="182">
        <v>45084.821493055555</v>
      </c>
      <c r="C1051" s="261">
        <v>160</v>
      </c>
      <c r="D1051" s="261">
        <v>156</v>
      </c>
      <c r="E1051" s="261">
        <v>4</v>
      </c>
      <c r="F1051" s="140" t="s">
        <v>1572</v>
      </c>
    </row>
    <row r="1052" spans="2:6" x14ac:dyDescent="0.25">
      <c r="B1052" s="182">
        <v>45084.823217592595</v>
      </c>
      <c r="C1052" s="261">
        <v>500</v>
      </c>
      <c r="D1052" s="261">
        <v>498.25</v>
      </c>
      <c r="E1052" s="261">
        <v>1.75</v>
      </c>
      <c r="F1052" s="140" t="s">
        <v>1138</v>
      </c>
    </row>
    <row r="1053" spans="2:6" x14ac:dyDescent="0.25">
      <c r="B1053" s="182">
        <v>45084.845300925925</v>
      </c>
      <c r="C1053" s="261">
        <v>1000</v>
      </c>
      <c r="D1053" s="261">
        <v>996.5</v>
      </c>
      <c r="E1053" s="261">
        <v>3.5</v>
      </c>
      <c r="F1053" s="140" t="s">
        <v>1609</v>
      </c>
    </row>
    <row r="1054" spans="2:6" x14ac:dyDescent="0.25">
      <c r="B1054" s="182">
        <v>45084.863171296296</v>
      </c>
      <c r="C1054" s="261">
        <v>5000</v>
      </c>
      <c r="D1054" s="261">
        <v>4982.5</v>
      </c>
      <c r="E1054" s="261">
        <v>17.5</v>
      </c>
      <c r="F1054" s="140" t="s">
        <v>9177</v>
      </c>
    </row>
    <row r="1055" spans="2:6" x14ac:dyDescent="0.25">
      <c r="B1055" s="182">
        <v>45084.871111111112</v>
      </c>
      <c r="C1055" s="261">
        <v>1400</v>
      </c>
      <c r="D1055" s="261">
        <v>1395.1</v>
      </c>
      <c r="E1055" s="261">
        <v>4.9000000000000004</v>
      </c>
      <c r="F1055" s="140" t="s">
        <v>1069</v>
      </c>
    </row>
    <row r="1056" spans="2:6" x14ac:dyDescent="0.25">
      <c r="B1056" s="182">
        <v>45084.875752314816</v>
      </c>
      <c r="C1056" s="261">
        <v>363.72</v>
      </c>
      <c r="D1056" s="261">
        <v>362.45000000000005</v>
      </c>
      <c r="E1056" s="261">
        <v>1.27</v>
      </c>
      <c r="F1056" s="140" t="s">
        <v>4245</v>
      </c>
    </row>
    <row r="1057" spans="2:6" x14ac:dyDescent="0.25">
      <c r="B1057" s="182">
        <v>45084.878449074073</v>
      </c>
      <c r="C1057" s="261">
        <v>110</v>
      </c>
      <c r="D1057" s="261">
        <v>109.61</v>
      </c>
      <c r="E1057" s="261">
        <v>0.39</v>
      </c>
      <c r="F1057" s="140" t="s">
        <v>5055</v>
      </c>
    </row>
    <row r="1058" spans="2:6" x14ac:dyDescent="0.25">
      <c r="B1058" s="182">
        <v>45084.880208333336</v>
      </c>
      <c r="C1058" s="261">
        <v>1000</v>
      </c>
      <c r="D1058" s="261">
        <v>996.5</v>
      </c>
      <c r="E1058" s="261">
        <v>3.5</v>
      </c>
      <c r="F1058" s="140" t="s">
        <v>526</v>
      </c>
    </row>
    <row r="1059" spans="2:6" x14ac:dyDescent="0.25">
      <c r="B1059" s="182">
        <v>45084.885844907411</v>
      </c>
      <c r="C1059" s="261">
        <v>1000</v>
      </c>
      <c r="D1059" s="261">
        <v>996.5</v>
      </c>
      <c r="E1059" s="261">
        <v>3.5</v>
      </c>
      <c r="F1059" s="140" t="s">
        <v>1165</v>
      </c>
    </row>
    <row r="1060" spans="2:6" x14ac:dyDescent="0.25">
      <c r="B1060" s="182">
        <v>45084.88958333333</v>
      </c>
      <c r="C1060" s="261">
        <v>200</v>
      </c>
      <c r="D1060" s="261">
        <v>199.3</v>
      </c>
      <c r="E1060" s="261">
        <v>0.7</v>
      </c>
      <c r="F1060" s="140" t="s">
        <v>2657</v>
      </c>
    </row>
    <row r="1061" spans="2:6" x14ac:dyDescent="0.25">
      <c r="B1061" s="182">
        <v>45084.901539351849</v>
      </c>
      <c r="C1061" s="261">
        <v>300</v>
      </c>
      <c r="D1061" s="261">
        <v>298.95</v>
      </c>
      <c r="E1061" s="261">
        <v>1.05</v>
      </c>
      <c r="F1061" s="140" t="s">
        <v>2015</v>
      </c>
    </row>
    <row r="1062" spans="2:6" x14ac:dyDescent="0.25">
      <c r="B1062" s="182">
        <v>45084.904594907406</v>
      </c>
      <c r="C1062" s="261">
        <v>1000</v>
      </c>
      <c r="D1062" s="261">
        <v>996.5</v>
      </c>
      <c r="E1062" s="261">
        <v>3.5</v>
      </c>
      <c r="F1062" s="140" t="s">
        <v>4972</v>
      </c>
    </row>
    <row r="1063" spans="2:6" x14ac:dyDescent="0.25">
      <c r="B1063" s="182">
        <v>45084.937465277777</v>
      </c>
      <c r="C1063" s="261">
        <v>100</v>
      </c>
      <c r="D1063" s="261">
        <v>99.65</v>
      </c>
      <c r="E1063" s="261">
        <v>0.35</v>
      </c>
      <c r="F1063" s="140" t="s">
        <v>1324</v>
      </c>
    </row>
    <row r="1064" spans="2:6" x14ac:dyDescent="0.25">
      <c r="B1064" s="182">
        <v>45084.944340277776</v>
      </c>
      <c r="C1064" s="261">
        <v>1</v>
      </c>
      <c r="D1064" s="261">
        <v>1</v>
      </c>
      <c r="E1064" s="261">
        <v>0</v>
      </c>
      <c r="F1064" s="140" t="s">
        <v>2846</v>
      </c>
    </row>
    <row r="1065" spans="2:6" x14ac:dyDescent="0.25">
      <c r="B1065" s="182">
        <v>45084.949143518519</v>
      </c>
      <c r="C1065" s="261">
        <v>100</v>
      </c>
      <c r="D1065" s="261">
        <v>97.5</v>
      </c>
      <c r="E1065" s="261">
        <v>2.5</v>
      </c>
      <c r="F1065" s="140" t="s">
        <v>83</v>
      </c>
    </row>
    <row r="1066" spans="2:6" x14ac:dyDescent="0.25">
      <c r="B1066" s="182">
        <v>45084.95208333333</v>
      </c>
      <c r="C1066" s="261">
        <v>300</v>
      </c>
      <c r="D1066" s="261">
        <v>292.5</v>
      </c>
      <c r="E1066" s="261">
        <v>7.5</v>
      </c>
      <c r="F1066" s="140" t="s">
        <v>9178</v>
      </c>
    </row>
    <row r="1067" spans="2:6" x14ac:dyDescent="0.25">
      <c r="B1067" s="182">
        <v>45084.963472222225</v>
      </c>
      <c r="C1067" s="261">
        <v>100</v>
      </c>
      <c r="D1067" s="261">
        <v>99.65</v>
      </c>
      <c r="E1067" s="261">
        <v>0.35</v>
      </c>
      <c r="F1067" s="140" t="s">
        <v>8034</v>
      </c>
    </row>
    <row r="1068" spans="2:6" x14ac:dyDescent="0.25">
      <c r="B1068" s="182">
        <v>45084.980578703704</v>
      </c>
      <c r="C1068" s="261">
        <v>20</v>
      </c>
      <c r="D1068" s="261">
        <v>19.93</v>
      </c>
      <c r="E1068" s="261">
        <v>7.0000000000000007E-2</v>
      </c>
      <c r="F1068" s="140" t="s">
        <v>4626</v>
      </c>
    </row>
    <row r="1069" spans="2:6" x14ac:dyDescent="0.25">
      <c r="B1069" s="182">
        <v>45084.980833333335</v>
      </c>
      <c r="C1069" s="261">
        <v>1</v>
      </c>
      <c r="D1069" s="261">
        <v>1</v>
      </c>
      <c r="E1069" s="261">
        <v>0</v>
      </c>
      <c r="F1069" s="140" t="s">
        <v>2465</v>
      </c>
    </row>
    <row r="1070" spans="2:6" x14ac:dyDescent="0.25">
      <c r="B1070" s="182">
        <v>45084.982974537037</v>
      </c>
      <c r="C1070" s="261">
        <v>3</v>
      </c>
      <c r="D1070" s="261">
        <v>2.99</v>
      </c>
      <c r="E1070" s="261">
        <v>0.01</v>
      </c>
      <c r="F1070" s="140" t="s">
        <v>4626</v>
      </c>
    </row>
    <row r="1071" spans="2:6" x14ac:dyDescent="0.25">
      <c r="B1071" s="182">
        <v>45084.998402777775</v>
      </c>
      <c r="C1071" s="261">
        <v>1000</v>
      </c>
      <c r="D1071" s="261">
        <v>996.5</v>
      </c>
      <c r="E1071" s="261">
        <v>3.5</v>
      </c>
      <c r="F1071" s="140" t="s">
        <v>852</v>
      </c>
    </row>
    <row r="1072" spans="2:6" x14ac:dyDescent="0.25">
      <c r="B1072" s="182">
        <v>45085.006122685183</v>
      </c>
      <c r="C1072" s="261">
        <v>500</v>
      </c>
      <c r="D1072" s="261">
        <v>498.25</v>
      </c>
      <c r="E1072" s="261">
        <v>1.75</v>
      </c>
      <c r="F1072" s="140" t="s">
        <v>4940</v>
      </c>
    </row>
    <row r="1073" spans="2:6" x14ac:dyDescent="0.25">
      <c r="B1073" s="182">
        <v>45085.035613425927</v>
      </c>
      <c r="C1073" s="261">
        <v>1000</v>
      </c>
      <c r="D1073" s="261">
        <v>996.5</v>
      </c>
      <c r="E1073" s="261">
        <v>3.5</v>
      </c>
      <c r="F1073" s="140" t="s">
        <v>9179</v>
      </c>
    </row>
    <row r="1074" spans="2:6" x14ac:dyDescent="0.25">
      <c r="B1074" s="182">
        <v>45085.063344907408</v>
      </c>
      <c r="C1074" s="261">
        <v>50</v>
      </c>
      <c r="D1074" s="261">
        <v>49.82</v>
      </c>
      <c r="E1074" s="261">
        <v>0.18</v>
      </c>
      <c r="F1074" s="140" t="s">
        <v>1288</v>
      </c>
    </row>
    <row r="1075" spans="2:6" x14ac:dyDescent="0.25">
      <c r="B1075" s="182">
        <v>45085.063923611109</v>
      </c>
      <c r="C1075" s="261">
        <v>9</v>
      </c>
      <c r="D1075" s="261">
        <v>8.9700000000000006</v>
      </c>
      <c r="E1075" s="261">
        <v>0.03</v>
      </c>
      <c r="F1075" s="140" t="s">
        <v>1288</v>
      </c>
    </row>
    <row r="1076" spans="2:6" x14ac:dyDescent="0.25">
      <c r="B1076" s="182">
        <v>45085.07372685185</v>
      </c>
      <c r="C1076" s="261">
        <v>52</v>
      </c>
      <c r="D1076" s="261">
        <v>51.82</v>
      </c>
      <c r="E1076" s="261">
        <v>0.18</v>
      </c>
      <c r="F1076" s="140" t="s">
        <v>4671</v>
      </c>
    </row>
    <row r="1077" spans="2:6" x14ac:dyDescent="0.25">
      <c r="B1077" s="182">
        <v>45085.079513888886</v>
      </c>
      <c r="C1077" s="261">
        <v>100</v>
      </c>
      <c r="D1077" s="261">
        <v>99.65</v>
      </c>
      <c r="E1077" s="261">
        <v>0.35</v>
      </c>
      <c r="F1077" s="140" t="s">
        <v>4479</v>
      </c>
    </row>
    <row r="1078" spans="2:6" x14ac:dyDescent="0.25">
      <c r="B1078" s="182">
        <v>45085.157905092594</v>
      </c>
      <c r="C1078" s="261">
        <v>260</v>
      </c>
      <c r="D1078" s="261">
        <v>259.08999999999997</v>
      </c>
      <c r="E1078" s="261">
        <v>0.91</v>
      </c>
      <c r="F1078" s="140" t="s">
        <v>65</v>
      </c>
    </row>
    <row r="1079" spans="2:6" x14ac:dyDescent="0.25">
      <c r="B1079" s="182">
        <v>45085.162268518521</v>
      </c>
      <c r="C1079" s="261">
        <v>100</v>
      </c>
      <c r="D1079" s="261">
        <v>99.65</v>
      </c>
      <c r="E1079" s="261">
        <v>0.35</v>
      </c>
      <c r="F1079" s="140" t="s">
        <v>4940</v>
      </c>
    </row>
    <row r="1080" spans="2:6" x14ac:dyDescent="0.25">
      <c r="B1080" s="182">
        <v>45085.241863425923</v>
      </c>
      <c r="C1080" s="261">
        <v>300</v>
      </c>
      <c r="D1080" s="261">
        <v>298.95</v>
      </c>
      <c r="E1080" s="261">
        <v>1.05</v>
      </c>
      <c r="F1080" s="140" t="s">
        <v>1496</v>
      </c>
    </row>
    <row r="1081" spans="2:6" x14ac:dyDescent="0.25">
      <c r="B1081" s="182">
        <v>45085.263564814813</v>
      </c>
      <c r="C1081" s="261">
        <v>100</v>
      </c>
      <c r="D1081" s="261">
        <v>99.65</v>
      </c>
      <c r="E1081" s="261">
        <v>0.35</v>
      </c>
      <c r="F1081" s="140" t="s">
        <v>5945</v>
      </c>
    </row>
    <row r="1082" spans="2:6" x14ac:dyDescent="0.25">
      <c r="B1082" s="182">
        <v>45085.282488425924</v>
      </c>
      <c r="C1082" s="261">
        <v>500</v>
      </c>
      <c r="D1082" s="261">
        <v>498.25</v>
      </c>
      <c r="E1082" s="261">
        <v>1.75</v>
      </c>
      <c r="F1082" s="140" t="s">
        <v>299</v>
      </c>
    </row>
    <row r="1083" spans="2:6" x14ac:dyDescent="0.25">
      <c r="B1083" s="182">
        <v>45085.321087962962</v>
      </c>
      <c r="C1083" s="261">
        <v>50</v>
      </c>
      <c r="D1083" s="261">
        <v>49.82</v>
      </c>
      <c r="E1083" s="261">
        <v>0.18</v>
      </c>
      <c r="F1083" s="140" t="s">
        <v>1581</v>
      </c>
    </row>
    <row r="1084" spans="2:6" x14ac:dyDescent="0.25">
      <c r="B1084" s="182">
        <v>45085.348483796297</v>
      </c>
      <c r="C1084" s="261">
        <v>5000</v>
      </c>
      <c r="D1084" s="261">
        <v>4982.5</v>
      </c>
      <c r="E1084" s="261">
        <v>17.5</v>
      </c>
      <c r="F1084" s="140" t="s">
        <v>9180</v>
      </c>
    </row>
    <row r="1085" spans="2:6" x14ac:dyDescent="0.25">
      <c r="B1085" s="182">
        <v>45085.350034722222</v>
      </c>
      <c r="C1085" s="261">
        <v>7000</v>
      </c>
      <c r="D1085" s="261">
        <v>6975.5</v>
      </c>
      <c r="E1085" s="261">
        <v>24.5</v>
      </c>
      <c r="F1085" s="140" t="s">
        <v>1297</v>
      </c>
    </row>
    <row r="1086" spans="2:6" x14ac:dyDescent="0.25">
      <c r="B1086" s="182">
        <v>45085.363483796296</v>
      </c>
      <c r="C1086" s="261">
        <v>100</v>
      </c>
      <c r="D1086" s="261">
        <v>99.65</v>
      </c>
      <c r="E1086" s="261">
        <v>0.35</v>
      </c>
      <c r="F1086" s="140" t="s">
        <v>6052</v>
      </c>
    </row>
    <row r="1087" spans="2:6" x14ac:dyDescent="0.25">
      <c r="B1087" s="182">
        <v>45085.364236111112</v>
      </c>
      <c r="C1087" s="261">
        <v>1</v>
      </c>
      <c r="D1087" s="261">
        <v>1</v>
      </c>
      <c r="E1087" s="261">
        <v>0</v>
      </c>
      <c r="F1087" s="140" t="s">
        <v>1212</v>
      </c>
    </row>
    <row r="1088" spans="2:6" x14ac:dyDescent="0.25">
      <c r="B1088" s="182">
        <v>45085.365034722221</v>
      </c>
      <c r="C1088" s="261">
        <v>1</v>
      </c>
      <c r="D1088" s="261">
        <v>1</v>
      </c>
      <c r="E1088" s="261">
        <v>0</v>
      </c>
      <c r="F1088" s="140" t="s">
        <v>1212</v>
      </c>
    </row>
    <row r="1089" spans="2:6" x14ac:dyDescent="0.25">
      <c r="B1089" s="182">
        <v>45085.365590277775</v>
      </c>
      <c r="C1089" s="261">
        <v>1</v>
      </c>
      <c r="D1089" s="261">
        <v>1</v>
      </c>
      <c r="E1089" s="261">
        <v>0</v>
      </c>
      <c r="F1089" s="140" t="s">
        <v>1212</v>
      </c>
    </row>
    <row r="1090" spans="2:6" x14ac:dyDescent="0.25">
      <c r="B1090" s="182">
        <v>45085.365659722222</v>
      </c>
      <c r="C1090" s="261">
        <v>1</v>
      </c>
      <c r="D1090" s="261">
        <v>1</v>
      </c>
      <c r="E1090" s="261">
        <v>0</v>
      </c>
      <c r="F1090" s="140" t="s">
        <v>1212</v>
      </c>
    </row>
    <row r="1091" spans="2:6" x14ac:dyDescent="0.25">
      <c r="B1091" s="182">
        <v>45085.366319444445</v>
      </c>
      <c r="C1091" s="261">
        <v>1</v>
      </c>
      <c r="D1091" s="261">
        <v>1</v>
      </c>
      <c r="E1091" s="261">
        <v>0</v>
      </c>
      <c r="F1091" s="140" t="s">
        <v>1212</v>
      </c>
    </row>
    <row r="1092" spans="2:6" x14ac:dyDescent="0.25">
      <c r="B1092" s="182">
        <v>45085.366608796299</v>
      </c>
      <c r="C1092" s="261">
        <v>1</v>
      </c>
      <c r="D1092" s="261">
        <v>1</v>
      </c>
      <c r="E1092" s="261">
        <v>0</v>
      </c>
      <c r="F1092" s="140" t="s">
        <v>1212</v>
      </c>
    </row>
    <row r="1093" spans="2:6" x14ac:dyDescent="0.25">
      <c r="B1093" s="182">
        <v>45085.366620370369</v>
      </c>
      <c r="C1093" s="261">
        <v>1</v>
      </c>
      <c r="D1093" s="261">
        <v>1</v>
      </c>
      <c r="E1093" s="261">
        <v>0</v>
      </c>
      <c r="F1093" s="140" t="s">
        <v>1212</v>
      </c>
    </row>
    <row r="1094" spans="2:6" x14ac:dyDescent="0.25">
      <c r="B1094" s="182">
        <v>45085.366909722223</v>
      </c>
      <c r="C1094" s="261">
        <v>1</v>
      </c>
      <c r="D1094" s="261">
        <v>1</v>
      </c>
      <c r="E1094" s="261">
        <v>0</v>
      </c>
      <c r="F1094" s="140" t="s">
        <v>1212</v>
      </c>
    </row>
    <row r="1095" spans="2:6" x14ac:dyDescent="0.25">
      <c r="B1095" s="182">
        <v>45085.367083333331</v>
      </c>
      <c r="C1095" s="261">
        <v>1</v>
      </c>
      <c r="D1095" s="261">
        <v>1</v>
      </c>
      <c r="E1095" s="261">
        <v>0</v>
      </c>
      <c r="F1095" s="140" t="s">
        <v>1212</v>
      </c>
    </row>
    <row r="1096" spans="2:6" x14ac:dyDescent="0.25">
      <c r="B1096" s="182">
        <v>45085.367268518516</v>
      </c>
      <c r="C1096" s="261">
        <v>1</v>
      </c>
      <c r="D1096" s="261">
        <v>1</v>
      </c>
      <c r="E1096" s="261">
        <v>0</v>
      </c>
      <c r="F1096" s="140" t="s">
        <v>1212</v>
      </c>
    </row>
    <row r="1097" spans="2:6" x14ac:dyDescent="0.25">
      <c r="B1097" s="182">
        <v>45085.367488425924</v>
      </c>
      <c r="C1097" s="261">
        <v>1</v>
      </c>
      <c r="D1097" s="261">
        <v>1</v>
      </c>
      <c r="E1097" s="261">
        <v>0</v>
      </c>
      <c r="F1097" s="140" t="s">
        <v>1212</v>
      </c>
    </row>
    <row r="1098" spans="2:6" x14ac:dyDescent="0.25">
      <c r="B1098" s="182">
        <v>45085.367523148147</v>
      </c>
      <c r="C1098" s="261">
        <v>1</v>
      </c>
      <c r="D1098" s="261">
        <v>1</v>
      </c>
      <c r="E1098" s="261">
        <v>0</v>
      </c>
      <c r="F1098" s="140" t="s">
        <v>1212</v>
      </c>
    </row>
    <row r="1099" spans="2:6" x14ac:dyDescent="0.25">
      <c r="B1099" s="182">
        <v>45085.367858796293</v>
      </c>
      <c r="C1099" s="261">
        <v>1</v>
      </c>
      <c r="D1099" s="261">
        <v>1</v>
      </c>
      <c r="E1099" s="261">
        <v>0</v>
      </c>
      <c r="F1099" s="140" t="s">
        <v>1212</v>
      </c>
    </row>
    <row r="1100" spans="2:6" x14ac:dyDescent="0.25">
      <c r="B1100" s="182">
        <v>45085.368055555555</v>
      </c>
      <c r="C1100" s="261">
        <v>500</v>
      </c>
      <c r="D1100" s="261">
        <v>498.25</v>
      </c>
      <c r="E1100" s="261">
        <v>1.75</v>
      </c>
      <c r="F1100" s="140" t="s">
        <v>414</v>
      </c>
    </row>
    <row r="1101" spans="2:6" x14ac:dyDescent="0.25">
      <c r="B1101" s="182">
        <v>45085.368159722224</v>
      </c>
      <c r="C1101" s="261">
        <v>1</v>
      </c>
      <c r="D1101" s="261">
        <v>1</v>
      </c>
      <c r="E1101" s="261">
        <v>0</v>
      </c>
      <c r="F1101" s="140" t="s">
        <v>1212</v>
      </c>
    </row>
    <row r="1102" spans="2:6" x14ac:dyDescent="0.25">
      <c r="B1102" s="182">
        <v>45085.368333333332</v>
      </c>
      <c r="C1102" s="261">
        <v>1</v>
      </c>
      <c r="D1102" s="261">
        <v>1</v>
      </c>
      <c r="E1102" s="261">
        <v>0</v>
      </c>
      <c r="F1102" s="140" t="s">
        <v>1212</v>
      </c>
    </row>
    <row r="1103" spans="2:6" x14ac:dyDescent="0.25">
      <c r="B1103" s="182">
        <v>45085.36859953704</v>
      </c>
      <c r="C1103" s="261">
        <v>1</v>
      </c>
      <c r="D1103" s="261">
        <v>1</v>
      </c>
      <c r="E1103" s="261">
        <v>0</v>
      </c>
      <c r="F1103" s="140" t="s">
        <v>1212</v>
      </c>
    </row>
    <row r="1104" spans="2:6" x14ac:dyDescent="0.25">
      <c r="B1104" s="182">
        <v>45085.368703703702</v>
      </c>
      <c r="C1104" s="261">
        <v>1</v>
      </c>
      <c r="D1104" s="261">
        <v>1</v>
      </c>
      <c r="E1104" s="261">
        <v>0</v>
      </c>
      <c r="F1104" s="140" t="s">
        <v>1212</v>
      </c>
    </row>
    <row r="1105" spans="2:6" x14ac:dyDescent="0.25">
      <c r="B1105" s="182">
        <v>45085.368842592594</v>
      </c>
      <c r="C1105" s="261">
        <v>1</v>
      </c>
      <c r="D1105" s="261">
        <v>1</v>
      </c>
      <c r="E1105" s="261">
        <v>0</v>
      </c>
      <c r="F1105" s="140" t="s">
        <v>1212</v>
      </c>
    </row>
    <row r="1106" spans="2:6" x14ac:dyDescent="0.25">
      <c r="B1106" s="182">
        <v>45085.36891203704</v>
      </c>
      <c r="C1106" s="261">
        <v>1</v>
      </c>
      <c r="D1106" s="261">
        <v>1</v>
      </c>
      <c r="E1106" s="261">
        <v>0</v>
      </c>
      <c r="F1106" s="140" t="s">
        <v>1212</v>
      </c>
    </row>
    <row r="1107" spans="2:6" x14ac:dyDescent="0.25">
      <c r="B1107" s="182">
        <v>45085.36923611111</v>
      </c>
      <c r="C1107" s="261">
        <v>1</v>
      </c>
      <c r="D1107" s="261">
        <v>1</v>
      </c>
      <c r="E1107" s="261">
        <v>0</v>
      </c>
      <c r="F1107" s="140" t="s">
        <v>1212</v>
      </c>
    </row>
    <row r="1108" spans="2:6" x14ac:dyDescent="0.25">
      <c r="B1108" s="182">
        <v>45085.369317129633</v>
      </c>
      <c r="C1108" s="261">
        <v>1</v>
      </c>
      <c r="D1108" s="261">
        <v>1</v>
      </c>
      <c r="E1108" s="261">
        <v>0</v>
      </c>
      <c r="F1108" s="140" t="s">
        <v>1212</v>
      </c>
    </row>
    <row r="1109" spans="2:6" x14ac:dyDescent="0.25">
      <c r="B1109" s="182">
        <v>45085.369687500002</v>
      </c>
      <c r="C1109" s="261">
        <v>1</v>
      </c>
      <c r="D1109" s="261">
        <v>1</v>
      </c>
      <c r="E1109" s="261">
        <v>0</v>
      </c>
      <c r="F1109" s="140" t="s">
        <v>1212</v>
      </c>
    </row>
    <row r="1110" spans="2:6" x14ac:dyDescent="0.25">
      <c r="B1110" s="182">
        <v>45085.369745370372</v>
      </c>
      <c r="C1110" s="261">
        <v>1</v>
      </c>
      <c r="D1110" s="261">
        <v>1</v>
      </c>
      <c r="E1110" s="261">
        <v>0</v>
      </c>
      <c r="F1110" s="140" t="s">
        <v>1212</v>
      </c>
    </row>
    <row r="1111" spans="2:6" x14ac:dyDescent="0.25">
      <c r="B1111" s="182">
        <v>45085.369930555556</v>
      </c>
      <c r="C1111" s="261">
        <v>1</v>
      </c>
      <c r="D1111" s="261">
        <v>1</v>
      </c>
      <c r="E1111" s="261">
        <v>0</v>
      </c>
      <c r="F1111" s="140" t="s">
        <v>1212</v>
      </c>
    </row>
    <row r="1112" spans="2:6" x14ac:dyDescent="0.25">
      <c r="B1112" s="182">
        <v>45085.370104166665</v>
      </c>
      <c r="C1112" s="261">
        <v>1</v>
      </c>
      <c r="D1112" s="261">
        <v>1</v>
      </c>
      <c r="E1112" s="261">
        <v>0</v>
      </c>
      <c r="F1112" s="140" t="s">
        <v>1212</v>
      </c>
    </row>
    <row r="1113" spans="2:6" x14ac:dyDescent="0.25">
      <c r="B1113" s="182">
        <v>45085.370289351849</v>
      </c>
      <c r="C1113" s="261">
        <v>1</v>
      </c>
      <c r="D1113" s="261">
        <v>1</v>
      </c>
      <c r="E1113" s="261">
        <v>0</v>
      </c>
      <c r="F1113" s="140" t="s">
        <v>1212</v>
      </c>
    </row>
    <row r="1114" spans="2:6" x14ac:dyDescent="0.25">
      <c r="B1114" s="182">
        <v>45085.370497685188</v>
      </c>
      <c r="C1114" s="261">
        <v>1</v>
      </c>
      <c r="D1114" s="261">
        <v>1</v>
      </c>
      <c r="E1114" s="261">
        <v>0</v>
      </c>
      <c r="F1114" s="140" t="s">
        <v>1212</v>
      </c>
    </row>
    <row r="1115" spans="2:6" x14ac:dyDescent="0.25">
      <c r="B1115" s="182">
        <v>45085.370613425926</v>
      </c>
      <c r="C1115" s="261">
        <v>1</v>
      </c>
      <c r="D1115" s="261">
        <v>1</v>
      </c>
      <c r="E1115" s="261">
        <v>0</v>
      </c>
      <c r="F1115" s="140" t="s">
        <v>1212</v>
      </c>
    </row>
    <row r="1116" spans="2:6" x14ac:dyDescent="0.25">
      <c r="B1116" s="182">
        <v>45085.370671296296</v>
      </c>
      <c r="C1116" s="261">
        <v>1000</v>
      </c>
      <c r="D1116" s="261">
        <v>996.5</v>
      </c>
      <c r="E1116" s="261">
        <v>3.5</v>
      </c>
      <c r="F1116" s="140" t="s">
        <v>9181</v>
      </c>
    </row>
    <row r="1117" spans="2:6" x14ac:dyDescent="0.25">
      <c r="B1117" s="182">
        <v>45085.370844907404</v>
      </c>
      <c r="C1117" s="261">
        <v>1</v>
      </c>
      <c r="D1117" s="261">
        <v>1</v>
      </c>
      <c r="E1117" s="261">
        <v>0</v>
      </c>
      <c r="F1117" s="140" t="s">
        <v>1212</v>
      </c>
    </row>
    <row r="1118" spans="2:6" x14ac:dyDescent="0.25">
      <c r="B1118" s="182">
        <v>45085.371192129627</v>
      </c>
      <c r="C1118" s="261">
        <v>1</v>
      </c>
      <c r="D1118" s="261">
        <v>1</v>
      </c>
      <c r="E1118" s="261">
        <v>0</v>
      </c>
      <c r="F1118" s="140" t="s">
        <v>1212</v>
      </c>
    </row>
    <row r="1119" spans="2:6" x14ac:dyDescent="0.25">
      <c r="B1119" s="182">
        <v>45085.371793981481</v>
      </c>
      <c r="C1119" s="261">
        <v>1</v>
      </c>
      <c r="D1119" s="261">
        <v>1</v>
      </c>
      <c r="E1119" s="261">
        <v>0</v>
      </c>
      <c r="F1119" s="140" t="s">
        <v>1212</v>
      </c>
    </row>
    <row r="1120" spans="2:6" x14ac:dyDescent="0.25">
      <c r="B1120" s="182">
        <v>45085.373217592591</v>
      </c>
      <c r="C1120" s="261">
        <v>1</v>
      </c>
      <c r="D1120" s="261">
        <v>1</v>
      </c>
      <c r="E1120" s="261">
        <v>0</v>
      </c>
      <c r="F1120" s="140" t="s">
        <v>1212</v>
      </c>
    </row>
    <row r="1121" spans="2:6" x14ac:dyDescent="0.25">
      <c r="B1121" s="182">
        <v>45085.377013888887</v>
      </c>
      <c r="C1121" s="261">
        <v>300</v>
      </c>
      <c r="D1121" s="261">
        <v>298.95</v>
      </c>
      <c r="E1121" s="261">
        <v>1.05</v>
      </c>
      <c r="F1121" s="140" t="s">
        <v>1971</v>
      </c>
    </row>
    <row r="1122" spans="2:6" x14ac:dyDescent="0.25">
      <c r="B1122" s="182">
        <v>45085.385937500003</v>
      </c>
      <c r="C1122" s="261">
        <v>200</v>
      </c>
      <c r="D1122" s="261">
        <v>199.3</v>
      </c>
      <c r="E1122" s="261">
        <v>0.7</v>
      </c>
      <c r="F1122" s="140" t="s">
        <v>288</v>
      </c>
    </row>
    <row r="1123" spans="2:6" x14ac:dyDescent="0.25">
      <c r="B1123" s="182">
        <v>45085.389016203706</v>
      </c>
      <c r="C1123" s="261">
        <v>3000</v>
      </c>
      <c r="D1123" s="261">
        <v>2989.5</v>
      </c>
      <c r="E1123" s="261">
        <v>10.5</v>
      </c>
      <c r="F1123" s="140" t="s">
        <v>6708</v>
      </c>
    </row>
    <row r="1124" spans="2:6" x14ac:dyDescent="0.25">
      <c r="B1124" s="182">
        <v>45085.394768518519</v>
      </c>
      <c r="C1124" s="261">
        <v>1</v>
      </c>
      <c r="D1124" s="261">
        <v>1</v>
      </c>
      <c r="E1124" s="261">
        <v>0</v>
      </c>
      <c r="F1124" s="140" t="s">
        <v>367</v>
      </c>
    </row>
    <row r="1125" spans="2:6" x14ac:dyDescent="0.25">
      <c r="B1125" s="182">
        <v>45085.395462962966</v>
      </c>
      <c r="C1125" s="261">
        <v>500</v>
      </c>
      <c r="D1125" s="261">
        <v>487.5</v>
      </c>
      <c r="E1125" s="261">
        <v>12.5</v>
      </c>
      <c r="F1125" s="140" t="s">
        <v>9134</v>
      </c>
    </row>
    <row r="1126" spans="2:6" x14ac:dyDescent="0.25">
      <c r="B1126" s="182">
        <v>45085.400891203702</v>
      </c>
      <c r="C1126" s="261">
        <v>1</v>
      </c>
      <c r="D1126" s="261">
        <v>1</v>
      </c>
      <c r="E1126" s="261">
        <v>0</v>
      </c>
      <c r="F1126" s="140" t="s">
        <v>367</v>
      </c>
    </row>
    <row r="1127" spans="2:6" x14ac:dyDescent="0.25">
      <c r="B1127" s="182">
        <v>45085.401423611111</v>
      </c>
      <c r="C1127" s="261">
        <v>100</v>
      </c>
      <c r="D1127" s="261">
        <v>99.65</v>
      </c>
      <c r="E1127" s="261">
        <v>0.35</v>
      </c>
      <c r="F1127" s="140" t="s">
        <v>1324</v>
      </c>
    </row>
    <row r="1128" spans="2:6" x14ac:dyDescent="0.25">
      <c r="B1128" s="182">
        <v>45085.403379629628</v>
      </c>
      <c r="C1128" s="261">
        <v>350</v>
      </c>
      <c r="D1128" s="261">
        <v>348.77</v>
      </c>
      <c r="E1128" s="261">
        <v>1.23</v>
      </c>
      <c r="F1128" s="140" t="s">
        <v>531</v>
      </c>
    </row>
    <row r="1129" spans="2:6" x14ac:dyDescent="0.25">
      <c r="B1129" s="182">
        <v>45085.406689814816</v>
      </c>
      <c r="C1129" s="261">
        <v>400</v>
      </c>
      <c r="D1129" s="261">
        <v>398.6</v>
      </c>
      <c r="E1129" s="261">
        <v>1.4</v>
      </c>
      <c r="F1129" s="140" t="s">
        <v>2650</v>
      </c>
    </row>
    <row r="1130" spans="2:6" x14ac:dyDescent="0.25">
      <c r="B1130" s="182">
        <v>45085.407835648148</v>
      </c>
      <c r="C1130" s="261">
        <v>1</v>
      </c>
      <c r="D1130" s="261">
        <v>1</v>
      </c>
      <c r="E1130" s="261">
        <v>0</v>
      </c>
      <c r="F1130" s="140" t="s">
        <v>2465</v>
      </c>
    </row>
    <row r="1131" spans="2:6" x14ac:dyDescent="0.25">
      <c r="B1131" s="182">
        <v>45085.408275462964</v>
      </c>
      <c r="C1131" s="261">
        <v>91</v>
      </c>
      <c r="D1131" s="261">
        <v>90.68</v>
      </c>
      <c r="E1131" s="261">
        <v>0.32</v>
      </c>
      <c r="F1131" s="140" t="s">
        <v>9182</v>
      </c>
    </row>
    <row r="1132" spans="2:6" x14ac:dyDescent="0.25">
      <c r="B1132" s="182">
        <v>45085.412893518522</v>
      </c>
      <c r="C1132" s="261">
        <v>10</v>
      </c>
      <c r="D1132" s="261">
        <v>9.9600000000000009</v>
      </c>
      <c r="E1132" s="261">
        <v>0.04</v>
      </c>
      <c r="F1132" s="140" t="s">
        <v>9183</v>
      </c>
    </row>
    <row r="1133" spans="2:6" x14ac:dyDescent="0.25">
      <c r="B1133" s="182">
        <v>45085.413819444446</v>
      </c>
      <c r="C1133" s="261">
        <v>10</v>
      </c>
      <c r="D1133" s="261">
        <v>9.9600000000000009</v>
      </c>
      <c r="E1133" s="261">
        <v>0.04</v>
      </c>
      <c r="F1133" s="140" t="s">
        <v>2341</v>
      </c>
    </row>
    <row r="1134" spans="2:6" x14ac:dyDescent="0.25">
      <c r="B1134" s="182">
        <v>45085.426666666666</v>
      </c>
      <c r="C1134" s="261">
        <v>1</v>
      </c>
      <c r="D1134" s="261">
        <v>1</v>
      </c>
      <c r="E1134" s="261">
        <v>0</v>
      </c>
      <c r="F1134" s="140" t="s">
        <v>1212</v>
      </c>
    </row>
    <row r="1135" spans="2:6" x14ac:dyDescent="0.25">
      <c r="B1135" s="182">
        <v>45085.429247685184</v>
      </c>
      <c r="C1135" s="261">
        <v>1</v>
      </c>
      <c r="D1135" s="261">
        <v>1</v>
      </c>
      <c r="E1135" s="261">
        <v>0</v>
      </c>
      <c r="F1135" s="140" t="s">
        <v>1212</v>
      </c>
    </row>
    <row r="1136" spans="2:6" x14ac:dyDescent="0.25">
      <c r="B1136" s="182">
        <v>45085.429467592592</v>
      </c>
      <c r="C1136" s="261">
        <v>1</v>
      </c>
      <c r="D1136" s="261">
        <v>1</v>
      </c>
      <c r="E1136" s="261">
        <v>0</v>
      </c>
      <c r="F1136" s="140" t="s">
        <v>1212</v>
      </c>
    </row>
    <row r="1137" spans="2:6" x14ac:dyDescent="0.25">
      <c r="B1137" s="182">
        <v>45085.429826388892</v>
      </c>
      <c r="C1137" s="261">
        <v>1</v>
      </c>
      <c r="D1137" s="261">
        <v>1</v>
      </c>
      <c r="E1137" s="261">
        <v>0</v>
      </c>
      <c r="F1137" s="140" t="s">
        <v>1212</v>
      </c>
    </row>
    <row r="1138" spans="2:6" x14ac:dyDescent="0.25">
      <c r="B1138" s="182">
        <v>45085.429976851854</v>
      </c>
      <c r="C1138" s="261">
        <v>1</v>
      </c>
      <c r="D1138" s="261">
        <v>1</v>
      </c>
      <c r="E1138" s="261">
        <v>0</v>
      </c>
      <c r="F1138" s="140" t="s">
        <v>1212</v>
      </c>
    </row>
    <row r="1139" spans="2:6" x14ac:dyDescent="0.25">
      <c r="B1139" s="182">
        <v>45085.430277777778</v>
      </c>
      <c r="C1139" s="261">
        <v>1</v>
      </c>
      <c r="D1139" s="261">
        <v>1</v>
      </c>
      <c r="E1139" s="261">
        <v>0</v>
      </c>
      <c r="F1139" s="140" t="s">
        <v>1212</v>
      </c>
    </row>
    <row r="1140" spans="2:6" x14ac:dyDescent="0.25">
      <c r="B1140" s="182">
        <v>45085.430474537039</v>
      </c>
      <c r="C1140" s="261">
        <v>1</v>
      </c>
      <c r="D1140" s="261">
        <v>1</v>
      </c>
      <c r="E1140" s="261">
        <v>0</v>
      </c>
      <c r="F1140" s="140" t="s">
        <v>1212</v>
      </c>
    </row>
    <row r="1141" spans="2:6" x14ac:dyDescent="0.25">
      <c r="B1141" s="182">
        <v>45085.430949074071</v>
      </c>
      <c r="C1141" s="261">
        <v>1</v>
      </c>
      <c r="D1141" s="261">
        <v>1</v>
      </c>
      <c r="E1141" s="261">
        <v>0</v>
      </c>
      <c r="F1141" s="140" t="s">
        <v>1212</v>
      </c>
    </row>
    <row r="1142" spans="2:6" x14ac:dyDescent="0.25">
      <c r="B1142" s="182">
        <v>45085.431747685187</v>
      </c>
      <c r="C1142" s="261">
        <v>1</v>
      </c>
      <c r="D1142" s="261">
        <v>1</v>
      </c>
      <c r="E1142" s="261">
        <v>0</v>
      </c>
      <c r="F1142" s="140" t="s">
        <v>1212</v>
      </c>
    </row>
    <row r="1143" spans="2:6" x14ac:dyDescent="0.25">
      <c r="B1143" s="182">
        <v>45085.431956018518</v>
      </c>
      <c r="C1143" s="261">
        <v>1</v>
      </c>
      <c r="D1143" s="261">
        <v>1</v>
      </c>
      <c r="E1143" s="261">
        <v>0</v>
      </c>
      <c r="F1143" s="140" t="s">
        <v>1212</v>
      </c>
    </row>
    <row r="1144" spans="2:6" x14ac:dyDescent="0.25">
      <c r="B1144" s="182">
        <v>45085.432500000003</v>
      </c>
      <c r="C1144" s="261">
        <v>100</v>
      </c>
      <c r="D1144" s="261">
        <v>99.65</v>
      </c>
      <c r="E1144" s="261">
        <v>0.35</v>
      </c>
      <c r="F1144" s="140" t="s">
        <v>1512</v>
      </c>
    </row>
    <row r="1145" spans="2:6" x14ac:dyDescent="0.25">
      <c r="B1145" s="182">
        <v>45085.434907407405</v>
      </c>
      <c r="C1145" s="261">
        <v>10.02</v>
      </c>
      <c r="D1145" s="261">
        <v>9.77</v>
      </c>
      <c r="E1145" s="261">
        <v>0.25</v>
      </c>
      <c r="F1145" s="140" t="s">
        <v>4706</v>
      </c>
    </row>
    <row r="1146" spans="2:6" x14ac:dyDescent="0.25">
      <c r="B1146" s="182">
        <v>45085.436388888891</v>
      </c>
      <c r="C1146" s="261">
        <v>500</v>
      </c>
      <c r="D1146" s="261">
        <v>498.25</v>
      </c>
      <c r="E1146" s="261">
        <v>1.75</v>
      </c>
      <c r="F1146" s="140" t="s">
        <v>414</v>
      </c>
    </row>
    <row r="1147" spans="2:6" x14ac:dyDescent="0.25">
      <c r="B1147" s="182">
        <v>45085.448206018518</v>
      </c>
      <c r="C1147" s="261">
        <v>100</v>
      </c>
      <c r="D1147" s="261">
        <v>99.65</v>
      </c>
      <c r="E1147" s="261">
        <v>0.35</v>
      </c>
      <c r="F1147" s="140" t="s">
        <v>5048</v>
      </c>
    </row>
    <row r="1148" spans="2:6" x14ac:dyDescent="0.25">
      <c r="B1148" s="182">
        <v>45085.452164351853</v>
      </c>
      <c r="C1148" s="261">
        <v>500</v>
      </c>
      <c r="D1148" s="261">
        <v>498.25</v>
      </c>
      <c r="E1148" s="261">
        <v>1.75</v>
      </c>
      <c r="F1148" s="140" t="s">
        <v>7319</v>
      </c>
    </row>
    <row r="1149" spans="2:6" x14ac:dyDescent="0.25">
      <c r="B1149" s="182">
        <v>45085.458622685182</v>
      </c>
      <c r="C1149" s="261">
        <v>500</v>
      </c>
      <c r="D1149" s="261">
        <v>498.25</v>
      </c>
      <c r="E1149" s="261">
        <v>1.75</v>
      </c>
      <c r="F1149" s="140" t="s">
        <v>7360</v>
      </c>
    </row>
    <row r="1150" spans="2:6" x14ac:dyDescent="0.25">
      <c r="B1150" s="182">
        <v>45085.461342592593</v>
      </c>
      <c r="C1150" s="261">
        <v>100</v>
      </c>
      <c r="D1150" s="261">
        <v>97.5</v>
      </c>
      <c r="E1150" s="261">
        <v>2.5</v>
      </c>
      <c r="F1150" s="140" t="s">
        <v>3912</v>
      </c>
    </row>
    <row r="1151" spans="2:6" x14ac:dyDescent="0.25">
      <c r="B1151" s="182">
        <v>45085.464560185188</v>
      </c>
      <c r="C1151" s="261">
        <v>1</v>
      </c>
      <c r="D1151" s="261">
        <v>1</v>
      </c>
      <c r="E1151" s="261">
        <v>0</v>
      </c>
      <c r="F1151" s="140" t="s">
        <v>1212</v>
      </c>
    </row>
    <row r="1152" spans="2:6" x14ac:dyDescent="0.25">
      <c r="B1152" s="182">
        <v>45085.464803240742</v>
      </c>
      <c r="C1152" s="261">
        <v>1</v>
      </c>
      <c r="D1152" s="261">
        <v>1</v>
      </c>
      <c r="E1152" s="261">
        <v>0</v>
      </c>
      <c r="F1152" s="140" t="s">
        <v>1212</v>
      </c>
    </row>
    <row r="1153" spans="2:6" x14ac:dyDescent="0.25">
      <c r="B1153" s="182">
        <v>45085.465243055558</v>
      </c>
      <c r="C1153" s="261">
        <v>1</v>
      </c>
      <c r="D1153" s="261">
        <v>1</v>
      </c>
      <c r="E1153" s="261">
        <v>0</v>
      </c>
      <c r="F1153" s="140" t="s">
        <v>1212</v>
      </c>
    </row>
    <row r="1154" spans="2:6" x14ac:dyDescent="0.25">
      <c r="B1154" s="182">
        <v>45085.465451388889</v>
      </c>
      <c r="C1154" s="261">
        <v>1</v>
      </c>
      <c r="D1154" s="261">
        <v>1</v>
      </c>
      <c r="E1154" s="261">
        <v>0</v>
      </c>
      <c r="F1154" s="140" t="s">
        <v>1212</v>
      </c>
    </row>
    <row r="1155" spans="2:6" x14ac:dyDescent="0.25">
      <c r="B1155" s="182">
        <v>45085.465648148151</v>
      </c>
      <c r="C1155" s="261">
        <v>1</v>
      </c>
      <c r="D1155" s="261">
        <v>1</v>
      </c>
      <c r="E1155" s="261">
        <v>0</v>
      </c>
      <c r="F1155" s="140" t="s">
        <v>1212</v>
      </c>
    </row>
    <row r="1156" spans="2:6" x14ac:dyDescent="0.25">
      <c r="B1156" s="182">
        <v>45085.465925925928</v>
      </c>
      <c r="C1156" s="261">
        <v>1</v>
      </c>
      <c r="D1156" s="261">
        <v>1</v>
      </c>
      <c r="E1156" s="261">
        <v>0</v>
      </c>
      <c r="F1156" s="140" t="s">
        <v>1212</v>
      </c>
    </row>
    <row r="1157" spans="2:6" x14ac:dyDescent="0.25">
      <c r="B1157" s="182">
        <v>45085.465949074074</v>
      </c>
      <c r="C1157" s="261">
        <v>1</v>
      </c>
      <c r="D1157" s="261">
        <v>1</v>
      </c>
      <c r="E1157" s="261">
        <v>0</v>
      </c>
      <c r="F1157" s="140" t="s">
        <v>1212</v>
      </c>
    </row>
    <row r="1158" spans="2:6" x14ac:dyDescent="0.25">
      <c r="B1158" s="182">
        <v>45085.466238425928</v>
      </c>
      <c r="C1158" s="261">
        <v>1</v>
      </c>
      <c r="D1158" s="261">
        <v>1</v>
      </c>
      <c r="E1158" s="261">
        <v>0</v>
      </c>
      <c r="F1158" s="140" t="s">
        <v>1212</v>
      </c>
    </row>
    <row r="1159" spans="2:6" x14ac:dyDescent="0.25">
      <c r="B1159" s="182">
        <v>45085.466400462959</v>
      </c>
      <c r="C1159" s="261">
        <v>1</v>
      </c>
      <c r="D1159" s="261">
        <v>1</v>
      </c>
      <c r="E1159" s="261">
        <v>0</v>
      </c>
      <c r="F1159" s="140" t="s">
        <v>1212</v>
      </c>
    </row>
    <row r="1160" spans="2:6" x14ac:dyDescent="0.25">
      <c r="B1160" s="182">
        <v>45085.466620370367</v>
      </c>
      <c r="C1160" s="261">
        <v>1</v>
      </c>
      <c r="D1160" s="261">
        <v>1</v>
      </c>
      <c r="E1160" s="261">
        <v>0</v>
      </c>
      <c r="F1160" s="140" t="s">
        <v>1212</v>
      </c>
    </row>
    <row r="1161" spans="2:6" x14ac:dyDescent="0.25">
      <c r="B1161" s="182">
        <v>45085.469363425924</v>
      </c>
      <c r="C1161" s="261">
        <v>1</v>
      </c>
      <c r="D1161" s="261">
        <v>1</v>
      </c>
      <c r="E1161" s="261">
        <v>0</v>
      </c>
      <c r="F1161" s="140" t="s">
        <v>1212</v>
      </c>
    </row>
    <row r="1162" spans="2:6" x14ac:dyDescent="0.25">
      <c r="B1162" s="182">
        <v>45085.470682870371</v>
      </c>
      <c r="C1162" s="261">
        <v>2000</v>
      </c>
      <c r="D1162" s="261">
        <v>1993</v>
      </c>
      <c r="E1162" s="261">
        <v>7</v>
      </c>
      <c r="F1162" s="140" t="s">
        <v>825</v>
      </c>
    </row>
    <row r="1163" spans="2:6" x14ac:dyDescent="0.25">
      <c r="B1163" s="182">
        <v>45085.472997685189</v>
      </c>
      <c r="C1163" s="261">
        <v>1</v>
      </c>
      <c r="D1163" s="261">
        <v>1</v>
      </c>
      <c r="E1163" s="261">
        <v>0</v>
      </c>
      <c r="F1163" s="140" t="s">
        <v>1212</v>
      </c>
    </row>
    <row r="1164" spans="2:6" x14ac:dyDescent="0.25">
      <c r="B1164" s="182">
        <v>45085.473437499997</v>
      </c>
      <c r="C1164" s="261">
        <v>5000</v>
      </c>
      <c r="D1164" s="261">
        <v>4982.5</v>
      </c>
      <c r="E1164" s="261">
        <v>17.5</v>
      </c>
      <c r="F1164" s="140" t="s">
        <v>75</v>
      </c>
    </row>
    <row r="1165" spans="2:6" x14ac:dyDescent="0.25">
      <c r="B1165" s="182">
        <v>45085.473703703705</v>
      </c>
      <c r="C1165" s="261">
        <v>1</v>
      </c>
      <c r="D1165" s="261">
        <v>1</v>
      </c>
      <c r="E1165" s="261">
        <v>0</v>
      </c>
      <c r="F1165" s="140" t="s">
        <v>1212</v>
      </c>
    </row>
    <row r="1166" spans="2:6" x14ac:dyDescent="0.25">
      <c r="B1166" s="182">
        <v>45085.473703703705</v>
      </c>
      <c r="C1166" s="261">
        <v>1</v>
      </c>
      <c r="D1166" s="261">
        <v>1</v>
      </c>
      <c r="E1166" s="261">
        <v>0</v>
      </c>
      <c r="F1166" s="140" t="s">
        <v>1212</v>
      </c>
    </row>
    <row r="1167" spans="2:6" x14ac:dyDescent="0.25">
      <c r="B1167" s="182">
        <v>45085.474027777775</v>
      </c>
      <c r="C1167" s="261">
        <v>1</v>
      </c>
      <c r="D1167" s="261">
        <v>1</v>
      </c>
      <c r="E1167" s="261">
        <v>0</v>
      </c>
      <c r="F1167" s="140" t="s">
        <v>1212</v>
      </c>
    </row>
    <row r="1168" spans="2:6" x14ac:dyDescent="0.25">
      <c r="B1168" s="182">
        <v>45085.474085648151</v>
      </c>
      <c r="C1168" s="261">
        <v>1</v>
      </c>
      <c r="D1168" s="261">
        <v>1</v>
      </c>
      <c r="E1168" s="261">
        <v>0</v>
      </c>
      <c r="F1168" s="140" t="s">
        <v>1212</v>
      </c>
    </row>
    <row r="1169" spans="2:6" x14ac:dyDescent="0.25">
      <c r="B1169" s="182">
        <v>45085.475127314814</v>
      </c>
      <c r="C1169" s="261">
        <v>1000</v>
      </c>
      <c r="D1169" s="261">
        <v>996.5</v>
      </c>
      <c r="E1169" s="261">
        <v>3.5</v>
      </c>
      <c r="F1169" s="140" t="s">
        <v>620</v>
      </c>
    </row>
    <row r="1170" spans="2:6" x14ac:dyDescent="0.25">
      <c r="B1170" s="182">
        <v>45085.475358796299</v>
      </c>
      <c r="C1170" s="261">
        <v>1</v>
      </c>
      <c r="D1170" s="261">
        <v>1</v>
      </c>
      <c r="E1170" s="261">
        <v>0</v>
      </c>
      <c r="F1170" s="140" t="s">
        <v>1212</v>
      </c>
    </row>
    <row r="1171" spans="2:6" x14ac:dyDescent="0.25">
      <c r="B1171" s="182">
        <v>45085.475671296299</v>
      </c>
      <c r="C1171" s="261">
        <v>1</v>
      </c>
      <c r="D1171" s="261">
        <v>1</v>
      </c>
      <c r="E1171" s="261">
        <v>0</v>
      </c>
      <c r="F1171" s="140" t="s">
        <v>1212</v>
      </c>
    </row>
    <row r="1172" spans="2:6" x14ac:dyDescent="0.25">
      <c r="B1172" s="182">
        <v>45085.475787037038</v>
      </c>
      <c r="C1172" s="261">
        <v>1</v>
      </c>
      <c r="D1172" s="261">
        <v>1</v>
      </c>
      <c r="E1172" s="261">
        <v>0</v>
      </c>
      <c r="F1172" s="140" t="s">
        <v>1212</v>
      </c>
    </row>
    <row r="1173" spans="2:6" x14ac:dyDescent="0.25">
      <c r="B1173" s="182">
        <v>45085.4768287037</v>
      </c>
      <c r="C1173" s="261">
        <v>1</v>
      </c>
      <c r="D1173" s="261">
        <v>1</v>
      </c>
      <c r="E1173" s="261">
        <v>0</v>
      </c>
      <c r="F1173" s="140" t="s">
        <v>1212</v>
      </c>
    </row>
    <row r="1174" spans="2:6" x14ac:dyDescent="0.25">
      <c r="B1174" s="182">
        <v>45085.477326388886</v>
      </c>
      <c r="C1174" s="261">
        <v>1</v>
      </c>
      <c r="D1174" s="261">
        <v>1</v>
      </c>
      <c r="E1174" s="261">
        <v>0</v>
      </c>
      <c r="F1174" s="140" t="s">
        <v>1212</v>
      </c>
    </row>
    <row r="1175" spans="2:6" x14ac:dyDescent="0.25">
      <c r="B1175" s="182">
        <v>45085.477881944447</v>
      </c>
      <c r="C1175" s="261">
        <v>1</v>
      </c>
      <c r="D1175" s="261">
        <v>1</v>
      </c>
      <c r="E1175" s="261">
        <v>0</v>
      </c>
      <c r="F1175" s="140" t="s">
        <v>1212</v>
      </c>
    </row>
    <row r="1176" spans="2:6" x14ac:dyDescent="0.25">
      <c r="B1176" s="182">
        <v>45085.477893518517</v>
      </c>
      <c r="C1176" s="261">
        <v>1</v>
      </c>
      <c r="D1176" s="261">
        <v>1</v>
      </c>
      <c r="E1176" s="261">
        <v>0</v>
      </c>
      <c r="F1176" s="140" t="s">
        <v>1212</v>
      </c>
    </row>
    <row r="1177" spans="2:6" x14ac:dyDescent="0.25">
      <c r="B1177" s="182">
        <v>45085.47828703704</v>
      </c>
      <c r="C1177" s="261">
        <v>1</v>
      </c>
      <c r="D1177" s="261">
        <v>1</v>
      </c>
      <c r="E1177" s="261">
        <v>0</v>
      </c>
      <c r="F1177" s="140" t="s">
        <v>1212</v>
      </c>
    </row>
    <row r="1178" spans="2:6" x14ac:dyDescent="0.25">
      <c r="B1178" s="182">
        <v>45085.47828703704</v>
      </c>
      <c r="C1178" s="261">
        <v>1</v>
      </c>
      <c r="D1178" s="261">
        <v>1</v>
      </c>
      <c r="E1178" s="261">
        <v>0</v>
      </c>
      <c r="F1178" s="140" t="s">
        <v>1212</v>
      </c>
    </row>
    <row r="1179" spans="2:6" x14ac:dyDescent="0.25">
      <c r="B1179" s="182">
        <v>45085.478425925925</v>
      </c>
      <c r="C1179" s="261">
        <v>200</v>
      </c>
      <c r="D1179" s="261">
        <v>199.3</v>
      </c>
      <c r="E1179" s="261">
        <v>0.7</v>
      </c>
      <c r="F1179" s="140" t="s">
        <v>268</v>
      </c>
    </row>
    <row r="1180" spans="2:6" x14ac:dyDescent="0.25">
      <c r="B1180" s="182">
        <v>45085.478518518517</v>
      </c>
      <c r="C1180" s="261">
        <v>1</v>
      </c>
      <c r="D1180" s="261">
        <v>1</v>
      </c>
      <c r="E1180" s="261">
        <v>0</v>
      </c>
      <c r="F1180" s="140" t="s">
        <v>1212</v>
      </c>
    </row>
    <row r="1181" spans="2:6" x14ac:dyDescent="0.25">
      <c r="B1181" s="182">
        <v>45085.479502314818</v>
      </c>
      <c r="C1181" s="261">
        <v>200</v>
      </c>
      <c r="D1181" s="261">
        <v>199.3</v>
      </c>
      <c r="E1181" s="261">
        <v>0.7</v>
      </c>
      <c r="F1181" s="140" t="s">
        <v>1607</v>
      </c>
    </row>
    <row r="1182" spans="2:6" x14ac:dyDescent="0.25">
      <c r="B1182" s="182">
        <v>45085.487025462964</v>
      </c>
      <c r="C1182" s="261">
        <v>500</v>
      </c>
      <c r="D1182" s="261">
        <v>498.25</v>
      </c>
      <c r="E1182" s="261">
        <v>1.75</v>
      </c>
      <c r="F1182" s="140" t="s">
        <v>9184</v>
      </c>
    </row>
    <row r="1183" spans="2:6" x14ac:dyDescent="0.25">
      <c r="B1183" s="182">
        <v>45085.496446759258</v>
      </c>
      <c r="C1183" s="261">
        <v>20</v>
      </c>
      <c r="D1183" s="261">
        <v>19.93</v>
      </c>
      <c r="E1183" s="261">
        <v>7.0000000000000007E-2</v>
      </c>
      <c r="F1183" s="140" t="s">
        <v>2833</v>
      </c>
    </row>
    <row r="1184" spans="2:6" x14ac:dyDescent="0.25">
      <c r="B1184" s="182">
        <v>45085.497037037036</v>
      </c>
      <c r="C1184" s="261">
        <v>20</v>
      </c>
      <c r="D1184" s="261">
        <v>19.93</v>
      </c>
      <c r="E1184" s="261">
        <v>7.0000000000000007E-2</v>
      </c>
      <c r="F1184" s="140" t="s">
        <v>2639</v>
      </c>
    </row>
    <row r="1185" spans="2:6" x14ac:dyDescent="0.25">
      <c r="B1185" s="182">
        <v>45085.497812499998</v>
      </c>
      <c r="C1185" s="261">
        <v>10</v>
      </c>
      <c r="D1185" s="261">
        <v>9.9600000000000009</v>
      </c>
      <c r="E1185" s="261">
        <v>0.04</v>
      </c>
      <c r="F1185" s="140" t="s">
        <v>175</v>
      </c>
    </row>
    <row r="1186" spans="2:6" x14ac:dyDescent="0.25">
      <c r="B1186" s="182">
        <v>45085.500659722224</v>
      </c>
      <c r="C1186" s="261">
        <v>500</v>
      </c>
      <c r="D1186" s="261">
        <v>498.25</v>
      </c>
      <c r="E1186" s="261">
        <v>1.75</v>
      </c>
      <c r="F1186" s="140" t="s">
        <v>1503</v>
      </c>
    </row>
    <row r="1187" spans="2:6" x14ac:dyDescent="0.25">
      <c r="B1187" s="182">
        <v>45085.501342592594</v>
      </c>
      <c r="C1187" s="261">
        <v>20</v>
      </c>
      <c r="D1187" s="261">
        <v>19.93</v>
      </c>
      <c r="E1187" s="261">
        <v>7.0000000000000007E-2</v>
      </c>
      <c r="F1187" s="140" t="s">
        <v>2857</v>
      </c>
    </row>
    <row r="1188" spans="2:6" x14ac:dyDescent="0.25">
      <c r="B1188" s="182">
        <v>45085.514421296299</v>
      </c>
      <c r="C1188" s="261">
        <v>100</v>
      </c>
      <c r="D1188" s="261">
        <v>99.65</v>
      </c>
      <c r="E1188" s="261">
        <v>0.35</v>
      </c>
      <c r="F1188" s="140" t="s">
        <v>399</v>
      </c>
    </row>
    <row r="1189" spans="2:6" x14ac:dyDescent="0.25">
      <c r="B1189" s="182">
        <v>45085.525046296294</v>
      </c>
      <c r="C1189" s="261">
        <v>2500</v>
      </c>
      <c r="D1189" s="261">
        <v>2491.25</v>
      </c>
      <c r="E1189" s="261">
        <v>8.75</v>
      </c>
      <c r="F1189" s="140" t="s">
        <v>4650</v>
      </c>
    </row>
    <row r="1190" spans="2:6" x14ac:dyDescent="0.25">
      <c r="B1190" s="182">
        <v>45085.532037037039</v>
      </c>
      <c r="C1190" s="261">
        <v>2500</v>
      </c>
      <c r="D1190" s="261">
        <v>2491.25</v>
      </c>
      <c r="E1190" s="261">
        <v>8.75</v>
      </c>
      <c r="F1190" s="140" t="s">
        <v>8188</v>
      </c>
    </row>
    <row r="1191" spans="2:6" x14ac:dyDescent="0.25">
      <c r="B1191" s="182">
        <v>45085.53392361111</v>
      </c>
      <c r="C1191" s="261">
        <v>700</v>
      </c>
      <c r="D1191" s="261">
        <v>697.55</v>
      </c>
      <c r="E1191" s="261">
        <v>2.4500000000000002</v>
      </c>
      <c r="F1191" s="140" t="s">
        <v>4245</v>
      </c>
    </row>
    <row r="1192" spans="2:6" x14ac:dyDescent="0.25">
      <c r="B1192" s="182">
        <v>45085.543206018519</v>
      </c>
      <c r="C1192" s="261">
        <v>1</v>
      </c>
      <c r="D1192" s="261">
        <v>1</v>
      </c>
      <c r="E1192" s="261">
        <v>0</v>
      </c>
      <c r="F1192" s="140" t="s">
        <v>1524</v>
      </c>
    </row>
    <row r="1193" spans="2:6" x14ac:dyDescent="0.25">
      <c r="B1193" s="182">
        <v>45085.549490740741</v>
      </c>
      <c r="C1193" s="261">
        <v>500</v>
      </c>
      <c r="D1193" s="261">
        <v>498.25</v>
      </c>
      <c r="E1193" s="261">
        <v>1.75</v>
      </c>
      <c r="F1193" s="140" t="s">
        <v>7004</v>
      </c>
    </row>
    <row r="1194" spans="2:6" x14ac:dyDescent="0.25">
      <c r="B1194" s="182">
        <v>45085.571932870371</v>
      </c>
      <c r="C1194" s="261">
        <v>300</v>
      </c>
      <c r="D1194" s="261">
        <v>298.95</v>
      </c>
      <c r="E1194" s="261">
        <v>1.05</v>
      </c>
      <c r="F1194" s="140" t="s">
        <v>8201</v>
      </c>
    </row>
    <row r="1195" spans="2:6" x14ac:dyDescent="0.25">
      <c r="B1195" s="182">
        <v>45085.57912037037</v>
      </c>
      <c r="C1195" s="261">
        <v>1.82</v>
      </c>
      <c r="D1195" s="261">
        <v>1.81</v>
      </c>
      <c r="E1195" s="261">
        <v>0.01</v>
      </c>
      <c r="F1195" s="140" t="s">
        <v>8142</v>
      </c>
    </row>
    <row r="1196" spans="2:6" x14ac:dyDescent="0.25">
      <c r="B1196" s="182">
        <v>45085.588356481479</v>
      </c>
      <c r="C1196" s="261">
        <v>1.1100000000000001</v>
      </c>
      <c r="D1196" s="261">
        <v>1.1100000000000001</v>
      </c>
      <c r="E1196" s="261">
        <v>0</v>
      </c>
      <c r="F1196" s="140" t="s">
        <v>367</v>
      </c>
    </row>
    <row r="1197" spans="2:6" x14ac:dyDescent="0.25">
      <c r="B1197" s="182">
        <v>45085.588958333334</v>
      </c>
      <c r="C1197" s="261">
        <v>1.1100000000000001</v>
      </c>
      <c r="D1197" s="261">
        <v>1.1100000000000001</v>
      </c>
      <c r="E1197" s="261">
        <v>0</v>
      </c>
      <c r="F1197" s="140" t="s">
        <v>367</v>
      </c>
    </row>
    <row r="1198" spans="2:6" x14ac:dyDescent="0.25">
      <c r="B1198" s="182">
        <v>45085.590752314813</v>
      </c>
      <c r="C1198" s="261">
        <v>1.74</v>
      </c>
      <c r="D1198" s="261">
        <v>1.73</v>
      </c>
      <c r="E1198" s="261">
        <v>0.01</v>
      </c>
      <c r="F1198" s="140" t="s">
        <v>367</v>
      </c>
    </row>
    <row r="1199" spans="2:6" x14ac:dyDescent="0.25">
      <c r="B1199" s="182">
        <v>45085.593425925923</v>
      </c>
      <c r="C1199" s="261">
        <v>1.21</v>
      </c>
      <c r="D1199" s="261">
        <v>1.21</v>
      </c>
      <c r="E1199" s="261">
        <v>0</v>
      </c>
      <c r="F1199" s="140" t="s">
        <v>367</v>
      </c>
    </row>
    <row r="1200" spans="2:6" x14ac:dyDescent="0.25">
      <c r="B1200" s="182">
        <v>45085.594976851855</v>
      </c>
      <c r="C1200" s="261">
        <v>20000</v>
      </c>
      <c r="D1200" s="261">
        <v>19930</v>
      </c>
      <c r="E1200" s="261">
        <v>70</v>
      </c>
      <c r="F1200" s="140" t="s">
        <v>9185</v>
      </c>
    </row>
    <row r="1201" spans="2:6" x14ac:dyDescent="0.25">
      <c r="B1201" s="182">
        <v>45085.595486111109</v>
      </c>
      <c r="C1201" s="261">
        <v>1.1100000000000001</v>
      </c>
      <c r="D1201" s="261">
        <v>1.1100000000000001</v>
      </c>
      <c r="E1201" s="261">
        <v>0</v>
      </c>
      <c r="F1201" s="140" t="s">
        <v>367</v>
      </c>
    </row>
    <row r="1202" spans="2:6" x14ac:dyDescent="0.25">
      <c r="B1202" s="182">
        <v>45085.60659722222</v>
      </c>
      <c r="C1202" s="261">
        <v>1.44</v>
      </c>
      <c r="D1202" s="261">
        <v>1.43</v>
      </c>
      <c r="E1202" s="261">
        <v>0.01</v>
      </c>
      <c r="F1202" s="140" t="s">
        <v>367</v>
      </c>
    </row>
    <row r="1203" spans="2:6" x14ac:dyDescent="0.25">
      <c r="B1203" s="182">
        <v>45085.607094907406</v>
      </c>
      <c r="C1203" s="261">
        <v>1.21</v>
      </c>
      <c r="D1203" s="261">
        <v>1.21</v>
      </c>
      <c r="E1203" s="261">
        <v>0</v>
      </c>
      <c r="F1203" s="140" t="s">
        <v>367</v>
      </c>
    </row>
    <row r="1204" spans="2:6" x14ac:dyDescent="0.25">
      <c r="B1204" s="182">
        <v>45085.607824074075</v>
      </c>
      <c r="C1204" s="261">
        <v>10</v>
      </c>
      <c r="D1204" s="261">
        <v>9.9600000000000009</v>
      </c>
      <c r="E1204" s="261">
        <v>0.04</v>
      </c>
      <c r="F1204" s="140" t="s">
        <v>2009</v>
      </c>
    </row>
    <row r="1205" spans="2:6" x14ac:dyDescent="0.25">
      <c r="B1205" s="182">
        <v>45085.607881944445</v>
      </c>
      <c r="C1205" s="261">
        <v>10</v>
      </c>
      <c r="D1205" s="261">
        <v>9.9600000000000009</v>
      </c>
      <c r="E1205" s="261">
        <v>0.04</v>
      </c>
      <c r="F1205" s="140" t="s">
        <v>2137</v>
      </c>
    </row>
    <row r="1206" spans="2:6" x14ac:dyDescent="0.25">
      <c r="B1206" s="182">
        <v>45085.608159722222</v>
      </c>
      <c r="C1206" s="261">
        <v>1.1399999999999999</v>
      </c>
      <c r="D1206" s="261">
        <v>1.1399999999999999</v>
      </c>
      <c r="E1206" s="261">
        <v>0</v>
      </c>
      <c r="F1206" s="140" t="s">
        <v>367</v>
      </c>
    </row>
    <row r="1207" spans="2:6" x14ac:dyDescent="0.25">
      <c r="B1207" s="182">
        <v>45085.60837962963</v>
      </c>
      <c r="C1207" s="261">
        <v>1</v>
      </c>
      <c r="D1207" s="261">
        <v>1</v>
      </c>
      <c r="E1207" s="261">
        <v>0</v>
      </c>
      <c r="F1207" s="140" t="s">
        <v>4263</v>
      </c>
    </row>
    <row r="1208" spans="2:6" x14ac:dyDescent="0.25">
      <c r="B1208" s="182">
        <v>45085.611863425926</v>
      </c>
      <c r="C1208" s="261">
        <v>1000</v>
      </c>
      <c r="D1208" s="261">
        <v>996.5</v>
      </c>
      <c r="E1208" s="261">
        <v>3.5</v>
      </c>
      <c r="F1208" s="140" t="s">
        <v>1855</v>
      </c>
    </row>
    <row r="1209" spans="2:6" x14ac:dyDescent="0.25">
      <c r="B1209" s="182">
        <v>45085.614108796297</v>
      </c>
      <c r="C1209" s="261">
        <v>2000</v>
      </c>
      <c r="D1209" s="261">
        <v>1993</v>
      </c>
      <c r="E1209" s="261">
        <v>7</v>
      </c>
      <c r="F1209" s="140" t="s">
        <v>7330</v>
      </c>
    </row>
    <row r="1210" spans="2:6" x14ac:dyDescent="0.25">
      <c r="B1210" s="182">
        <v>45085.630995370368</v>
      </c>
      <c r="C1210" s="261">
        <v>35000</v>
      </c>
      <c r="D1210" s="261">
        <v>34877.5</v>
      </c>
      <c r="E1210" s="261">
        <v>122.5</v>
      </c>
      <c r="F1210" s="140" t="s">
        <v>7966</v>
      </c>
    </row>
    <row r="1211" spans="2:6" x14ac:dyDescent="0.25">
      <c r="B1211" s="182">
        <v>45085.642581018517</v>
      </c>
      <c r="C1211" s="261">
        <v>500</v>
      </c>
      <c r="D1211" s="261">
        <v>498.25</v>
      </c>
      <c r="E1211" s="261">
        <v>1.75</v>
      </c>
      <c r="F1211" s="140" t="s">
        <v>5315</v>
      </c>
    </row>
    <row r="1212" spans="2:6" x14ac:dyDescent="0.25">
      <c r="B1212" s="182">
        <v>45085.643530092595</v>
      </c>
      <c r="C1212" s="261">
        <v>1</v>
      </c>
      <c r="D1212" s="261">
        <v>1</v>
      </c>
      <c r="E1212" s="261">
        <v>0</v>
      </c>
      <c r="F1212" s="140" t="s">
        <v>4704</v>
      </c>
    </row>
    <row r="1213" spans="2:6" x14ac:dyDescent="0.25">
      <c r="B1213" s="182">
        <v>45085.646365740744</v>
      </c>
      <c r="C1213" s="261">
        <v>1468.28</v>
      </c>
      <c r="D1213" s="261">
        <v>1463.1399999999999</v>
      </c>
      <c r="E1213" s="261">
        <v>5.14</v>
      </c>
      <c r="F1213" s="140" t="s">
        <v>2289</v>
      </c>
    </row>
    <row r="1214" spans="2:6" x14ac:dyDescent="0.25">
      <c r="B1214" s="182">
        <v>45085.646469907406</v>
      </c>
      <c r="C1214" s="261">
        <v>100</v>
      </c>
      <c r="D1214" s="261">
        <v>99.65</v>
      </c>
      <c r="E1214" s="261">
        <v>0.35</v>
      </c>
      <c r="F1214" s="140" t="s">
        <v>5938</v>
      </c>
    </row>
    <row r="1215" spans="2:6" x14ac:dyDescent="0.25">
      <c r="B1215" s="182">
        <v>45085.66133101852</v>
      </c>
      <c r="C1215" s="261">
        <v>1</v>
      </c>
      <c r="D1215" s="261">
        <v>1</v>
      </c>
      <c r="E1215" s="261">
        <v>0</v>
      </c>
      <c r="F1215" s="140" t="s">
        <v>7058</v>
      </c>
    </row>
    <row r="1216" spans="2:6" x14ac:dyDescent="0.25">
      <c r="B1216" s="182">
        <v>45085.662060185183</v>
      </c>
      <c r="C1216" s="261">
        <v>1</v>
      </c>
      <c r="D1216" s="261">
        <v>1</v>
      </c>
      <c r="E1216" s="261">
        <v>0</v>
      </c>
      <c r="F1216" s="140" t="s">
        <v>7058</v>
      </c>
    </row>
    <row r="1217" spans="2:6" x14ac:dyDescent="0.25">
      <c r="B1217" s="182">
        <v>45085.662210648145</v>
      </c>
      <c r="C1217" s="261">
        <v>50</v>
      </c>
      <c r="D1217" s="261">
        <v>49.82</v>
      </c>
      <c r="E1217" s="261">
        <v>0.18</v>
      </c>
      <c r="F1217" s="140" t="s">
        <v>1870</v>
      </c>
    </row>
    <row r="1218" spans="2:6" x14ac:dyDescent="0.25">
      <c r="B1218" s="182">
        <v>45085.672731481478</v>
      </c>
      <c r="C1218" s="261">
        <v>100</v>
      </c>
      <c r="D1218" s="261">
        <v>99.65</v>
      </c>
      <c r="E1218" s="261">
        <v>0.35</v>
      </c>
      <c r="F1218" s="140" t="s">
        <v>2427</v>
      </c>
    </row>
    <row r="1219" spans="2:6" x14ac:dyDescent="0.25">
      <c r="B1219" s="182">
        <v>45085.686805555553</v>
      </c>
      <c r="C1219" s="261">
        <v>2000</v>
      </c>
      <c r="D1219" s="261">
        <v>1993</v>
      </c>
      <c r="E1219" s="261">
        <v>7</v>
      </c>
      <c r="F1219" s="140" t="s">
        <v>5130</v>
      </c>
    </row>
    <row r="1220" spans="2:6" x14ac:dyDescent="0.25">
      <c r="B1220" s="182">
        <v>45085.710173611114</v>
      </c>
      <c r="C1220" s="261">
        <v>500</v>
      </c>
      <c r="D1220" s="261">
        <v>498.25</v>
      </c>
      <c r="E1220" s="261">
        <v>1.75</v>
      </c>
      <c r="F1220" s="140" t="s">
        <v>677</v>
      </c>
    </row>
    <row r="1221" spans="2:6" x14ac:dyDescent="0.25">
      <c r="B1221" s="182">
        <v>45085.71738425926</v>
      </c>
      <c r="C1221" s="261">
        <v>5000</v>
      </c>
      <c r="D1221" s="261">
        <v>4982.5</v>
      </c>
      <c r="E1221" s="261">
        <v>17.5</v>
      </c>
      <c r="F1221" s="140" t="s">
        <v>261</v>
      </c>
    </row>
    <row r="1222" spans="2:6" x14ac:dyDescent="0.25">
      <c r="B1222" s="182">
        <v>45085.720381944448</v>
      </c>
      <c r="C1222" s="261">
        <v>1</v>
      </c>
      <c r="D1222" s="261">
        <v>1</v>
      </c>
      <c r="E1222" s="261">
        <v>0</v>
      </c>
      <c r="F1222" s="140" t="s">
        <v>111</v>
      </c>
    </row>
    <row r="1223" spans="2:6" x14ac:dyDescent="0.25">
      <c r="B1223" s="182">
        <v>45085.72152777778</v>
      </c>
      <c r="C1223" s="261">
        <v>1</v>
      </c>
      <c r="D1223" s="261">
        <v>1</v>
      </c>
      <c r="E1223" s="261">
        <v>0</v>
      </c>
      <c r="F1223" s="140" t="s">
        <v>111</v>
      </c>
    </row>
    <row r="1224" spans="2:6" x14ac:dyDescent="0.25">
      <c r="B1224" s="182">
        <v>45085.740439814814</v>
      </c>
      <c r="C1224" s="261">
        <v>500</v>
      </c>
      <c r="D1224" s="261">
        <v>498.25</v>
      </c>
      <c r="E1224" s="261">
        <v>1.75</v>
      </c>
      <c r="F1224" s="140" t="s">
        <v>2790</v>
      </c>
    </row>
    <row r="1225" spans="2:6" x14ac:dyDescent="0.25">
      <c r="B1225" s="182">
        <v>45085.744768518518</v>
      </c>
      <c r="C1225" s="261">
        <v>6000</v>
      </c>
      <c r="D1225" s="261">
        <v>5979</v>
      </c>
      <c r="E1225" s="261">
        <v>21</v>
      </c>
      <c r="F1225" s="140" t="s">
        <v>778</v>
      </c>
    </row>
    <row r="1226" spans="2:6" x14ac:dyDescent="0.25">
      <c r="B1226" s="182">
        <v>45085.763136574074</v>
      </c>
      <c r="C1226" s="261">
        <v>1360</v>
      </c>
      <c r="D1226" s="261">
        <v>1355.24</v>
      </c>
      <c r="E1226" s="261">
        <v>4.76</v>
      </c>
      <c r="F1226" s="140" t="s">
        <v>2320</v>
      </c>
    </row>
    <row r="1227" spans="2:6" x14ac:dyDescent="0.25">
      <c r="B1227" s="182">
        <v>45085.763275462959</v>
      </c>
      <c r="C1227" s="261">
        <v>100</v>
      </c>
      <c r="D1227" s="261">
        <v>99.65</v>
      </c>
      <c r="E1227" s="261">
        <v>0.35</v>
      </c>
      <c r="F1227" s="140" t="s">
        <v>1324</v>
      </c>
    </row>
    <row r="1228" spans="2:6" x14ac:dyDescent="0.25">
      <c r="B1228" s="182">
        <v>45085.771516203706</v>
      </c>
      <c r="C1228" s="261">
        <v>300</v>
      </c>
      <c r="D1228" s="261">
        <v>298.95</v>
      </c>
      <c r="E1228" s="261">
        <v>1.05</v>
      </c>
      <c r="F1228" s="140" t="s">
        <v>5083</v>
      </c>
    </row>
    <row r="1229" spans="2:6" x14ac:dyDescent="0.25">
      <c r="B1229" s="182">
        <v>45085.775925925926</v>
      </c>
      <c r="C1229" s="261">
        <v>1</v>
      </c>
      <c r="D1229" s="261">
        <v>1</v>
      </c>
      <c r="E1229" s="261">
        <v>0</v>
      </c>
      <c r="F1229" s="140" t="s">
        <v>5048</v>
      </c>
    </row>
    <row r="1230" spans="2:6" x14ac:dyDescent="0.25">
      <c r="B1230" s="182">
        <v>45085.776226851849</v>
      </c>
      <c r="C1230" s="261">
        <v>1000</v>
      </c>
      <c r="D1230" s="261">
        <v>996.5</v>
      </c>
      <c r="E1230" s="261">
        <v>3.5</v>
      </c>
      <c r="F1230" s="140" t="s">
        <v>8162</v>
      </c>
    </row>
    <row r="1231" spans="2:6" x14ac:dyDescent="0.25">
      <c r="B1231" s="182">
        <v>45085.786469907405</v>
      </c>
      <c r="C1231" s="261">
        <v>10</v>
      </c>
      <c r="D1231" s="261">
        <v>9.9600000000000009</v>
      </c>
      <c r="E1231" s="261">
        <v>0.04</v>
      </c>
      <c r="F1231" s="140" t="s">
        <v>7269</v>
      </c>
    </row>
    <row r="1232" spans="2:6" x14ac:dyDescent="0.25">
      <c r="B1232" s="182">
        <v>45085.786527777775</v>
      </c>
      <c r="C1232" s="261">
        <v>1000</v>
      </c>
      <c r="D1232" s="261">
        <v>996.5</v>
      </c>
      <c r="E1232" s="261">
        <v>3.5</v>
      </c>
      <c r="F1232" s="140" t="s">
        <v>9186</v>
      </c>
    </row>
    <row r="1233" spans="2:6" x14ac:dyDescent="0.25">
      <c r="B1233" s="182">
        <v>45085.810243055559</v>
      </c>
      <c r="C1233" s="261">
        <v>100</v>
      </c>
      <c r="D1233" s="261">
        <v>99.65</v>
      </c>
      <c r="E1233" s="261">
        <v>0.35</v>
      </c>
      <c r="F1233" s="140" t="s">
        <v>2848</v>
      </c>
    </row>
    <row r="1234" spans="2:6" x14ac:dyDescent="0.25">
      <c r="B1234" s="182">
        <v>45085.810613425929</v>
      </c>
      <c r="C1234" s="261">
        <v>100</v>
      </c>
      <c r="D1234" s="261">
        <v>99.65</v>
      </c>
      <c r="E1234" s="261">
        <v>0.35</v>
      </c>
      <c r="F1234" s="140" t="s">
        <v>6045</v>
      </c>
    </row>
    <row r="1235" spans="2:6" x14ac:dyDescent="0.25">
      <c r="B1235" s="182">
        <v>45085.810636574075</v>
      </c>
      <c r="C1235" s="261">
        <v>100</v>
      </c>
      <c r="D1235" s="261">
        <v>99.65</v>
      </c>
      <c r="E1235" s="261">
        <v>0.35</v>
      </c>
      <c r="F1235" s="140" t="s">
        <v>9187</v>
      </c>
    </row>
    <row r="1236" spans="2:6" x14ac:dyDescent="0.25">
      <c r="B1236" s="182">
        <v>45085.811631944445</v>
      </c>
      <c r="C1236" s="261">
        <v>300</v>
      </c>
      <c r="D1236" s="261">
        <v>298.95</v>
      </c>
      <c r="E1236" s="261">
        <v>1.05</v>
      </c>
      <c r="F1236" s="140" t="s">
        <v>2125</v>
      </c>
    </row>
    <row r="1237" spans="2:6" x14ac:dyDescent="0.25">
      <c r="B1237" s="182">
        <v>45085.817418981482</v>
      </c>
      <c r="C1237" s="261">
        <v>300</v>
      </c>
      <c r="D1237" s="261">
        <v>298.95</v>
      </c>
      <c r="E1237" s="261">
        <v>1.05</v>
      </c>
      <c r="F1237" s="140" t="s">
        <v>9188</v>
      </c>
    </row>
    <row r="1238" spans="2:6" x14ac:dyDescent="0.25">
      <c r="B1238" s="182">
        <v>45085.817800925928</v>
      </c>
      <c r="C1238" s="261">
        <v>2000</v>
      </c>
      <c r="D1238" s="261">
        <v>1993</v>
      </c>
      <c r="E1238" s="261">
        <v>7</v>
      </c>
      <c r="F1238" s="140" t="s">
        <v>9119</v>
      </c>
    </row>
    <row r="1239" spans="2:6" x14ac:dyDescent="0.25">
      <c r="B1239" s="182">
        <v>45085.822939814818</v>
      </c>
      <c r="C1239" s="261">
        <v>1</v>
      </c>
      <c r="D1239" s="261">
        <v>1</v>
      </c>
      <c r="E1239" s="261">
        <v>0</v>
      </c>
      <c r="F1239" s="140" t="s">
        <v>4938</v>
      </c>
    </row>
    <row r="1240" spans="2:6" x14ac:dyDescent="0.25">
      <c r="B1240" s="182">
        <v>45085.832442129627</v>
      </c>
      <c r="C1240" s="261">
        <v>100</v>
      </c>
      <c r="D1240" s="261">
        <v>99.65</v>
      </c>
      <c r="E1240" s="261">
        <v>0.35</v>
      </c>
      <c r="F1240" s="140" t="s">
        <v>1645</v>
      </c>
    </row>
    <row r="1241" spans="2:6" x14ac:dyDescent="0.25">
      <c r="B1241" s="182">
        <v>45085.849583333336</v>
      </c>
      <c r="C1241" s="261">
        <v>120</v>
      </c>
      <c r="D1241" s="261">
        <v>119.58</v>
      </c>
      <c r="E1241" s="261">
        <v>0.42</v>
      </c>
      <c r="F1241" s="140" t="s">
        <v>7435</v>
      </c>
    </row>
    <row r="1242" spans="2:6" x14ac:dyDescent="0.25">
      <c r="B1242" s="182">
        <v>45085.849733796298</v>
      </c>
      <c r="C1242" s="261">
        <v>200</v>
      </c>
      <c r="D1242" s="261">
        <v>199.3</v>
      </c>
      <c r="E1242" s="261">
        <v>0.7</v>
      </c>
      <c r="F1242" s="140" t="s">
        <v>4145</v>
      </c>
    </row>
    <row r="1243" spans="2:6" x14ac:dyDescent="0.25">
      <c r="B1243" s="182">
        <v>45085.869756944441</v>
      </c>
      <c r="C1243" s="261">
        <v>100</v>
      </c>
      <c r="D1243" s="261">
        <v>99.65</v>
      </c>
      <c r="E1243" s="261">
        <v>0.35</v>
      </c>
      <c r="F1243" s="140" t="s">
        <v>848</v>
      </c>
    </row>
    <row r="1244" spans="2:6" x14ac:dyDescent="0.25">
      <c r="B1244" s="182">
        <v>45085.873645833337</v>
      </c>
      <c r="C1244" s="261">
        <v>1</v>
      </c>
      <c r="D1244" s="261">
        <v>1</v>
      </c>
      <c r="E1244" s="261">
        <v>0</v>
      </c>
      <c r="F1244" s="140" t="s">
        <v>1212</v>
      </c>
    </row>
    <row r="1245" spans="2:6" x14ac:dyDescent="0.25">
      <c r="B1245" s="182">
        <v>45085.880243055559</v>
      </c>
      <c r="C1245" s="261">
        <v>150</v>
      </c>
      <c r="D1245" s="261">
        <v>149.47</v>
      </c>
      <c r="E1245" s="261">
        <v>0.53</v>
      </c>
      <c r="F1245" s="140" t="s">
        <v>383</v>
      </c>
    </row>
    <row r="1246" spans="2:6" x14ac:dyDescent="0.25">
      <c r="B1246" s="182">
        <v>45085.881921296299</v>
      </c>
      <c r="C1246" s="261">
        <v>2000</v>
      </c>
      <c r="D1246" s="261">
        <v>1993</v>
      </c>
      <c r="E1246" s="261">
        <v>7</v>
      </c>
      <c r="F1246" s="140" t="s">
        <v>7358</v>
      </c>
    </row>
    <row r="1247" spans="2:6" x14ac:dyDescent="0.25">
      <c r="B1247" s="182">
        <v>45085.894050925926</v>
      </c>
      <c r="C1247" s="261">
        <v>500</v>
      </c>
      <c r="D1247" s="261">
        <v>498.25</v>
      </c>
      <c r="E1247" s="261">
        <v>1.75</v>
      </c>
      <c r="F1247" s="140" t="s">
        <v>4221</v>
      </c>
    </row>
    <row r="1248" spans="2:6" x14ac:dyDescent="0.25">
      <c r="B1248" s="182">
        <v>45085.906759259262</v>
      </c>
      <c r="C1248" s="261">
        <v>500</v>
      </c>
      <c r="D1248" s="261">
        <v>498.25</v>
      </c>
      <c r="E1248" s="261">
        <v>1.75</v>
      </c>
      <c r="F1248" s="140" t="s">
        <v>6737</v>
      </c>
    </row>
    <row r="1249" spans="2:6" x14ac:dyDescent="0.25">
      <c r="B1249" s="182">
        <v>45085.910162037035</v>
      </c>
      <c r="C1249" s="261">
        <v>500</v>
      </c>
      <c r="D1249" s="261">
        <v>498.25</v>
      </c>
      <c r="E1249" s="261">
        <v>1.75</v>
      </c>
      <c r="F1249" s="140" t="s">
        <v>9189</v>
      </c>
    </row>
    <row r="1250" spans="2:6" x14ac:dyDescent="0.25">
      <c r="B1250" s="182">
        <v>45085.912789351853</v>
      </c>
      <c r="C1250" s="261">
        <v>10000</v>
      </c>
      <c r="D1250" s="261">
        <v>9965</v>
      </c>
      <c r="E1250" s="261">
        <v>35</v>
      </c>
      <c r="F1250" s="140" t="s">
        <v>637</v>
      </c>
    </row>
    <row r="1251" spans="2:6" x14ac:dyDescent="0.25">
      <c r="B1251" s="182">
        <v>45085.917673611111</v>
      </c>
      <c r="C1251" s="261">
        <v>100</v>
      </c>
      <c r="D1251" s="261">
        <v>99.65</v>
      </c>
      <c r="E1251" s="261">
        <v>0.35</v>
      </c>
      <c r="F1251" s="140" t="s">
        <v>5343</v>
      </c>
    </row>
    <row r="1252" spans="2:6" x14ac:dyDescent="0.25">
      <c r="B1252" s="182">
        <v>45085.924432870372</v>
      </c>
      <c r="C1252" s="261">
        <v>10</v>
      </c>
      <c r="D1252" s="261">
        <v>9.9600000000000009</v>
      </c>
      <c r="E1252" s="261">
        <v>0.04</v>
      </c>
      <c r="F1252" s="140" t="s">
        <v>9190</v>
      </c>
    </row>
    <row r="1253" spans="2:6" x14ac:dyDescent="0.25">
      <c r="B1253" s="182">
        <v>45085.925138888888</v>
      </c>
      <c r="C1253" s="261">
        <v>500</v>
      </c>
      <c r="D1253" s="261">
        <v>498.25</v>
      </c>
      <c r="E1253" s="261">
        <v>1.75</v>
      </c>
      <c r="F1253" s="140" t="s">
        <v>7493</v>
      </c>
    </row>
    <row r="1254" spans="2:6" x14ac:dyDescent="0.25">
      <c r="B1254" s="182">
        <v>45085.926701388889</v>
      </c>
      <c r="C1254" s="261">
        <v>10</v>
      </c>
      <c r="D1254" s="261">
        <v>9.9600000000000009</v>
      </c>
      <c r="E1254" s="261">
        <v>0.04</v>
      </c>
      <c r="F1254" s="140" t="s">
        <v>755</v>
      </c>
    </row>
    <row r="1255" spans="2:6" x14ac:dyDescent="0.25">
      <c r="B1255" s="182">
        <v>45085.930891203701</v>
      </c>
      <c r="C1255" s="261">
        <v>300</v>
      </c>
      <c r="D1255" s="261">
        <v>298.95</v>
      </c>
      <c r="E1255" s="261">
        <v>1.05</v>
      </c>
      <c r="F1255" s="140" t="s">
        <v>9191</v>
      </c>
    </row>
    <row r="1256" spans="2:6" x14ac:dyDescent="0.25">
      <c r="B1256" s="182">
        <v>45085.944918981484</v>
      </c>
      <c r="C1256" s="261">
        <v>300</v>
      </c>
      <c r="D1256" s="261">
        <v>298.95</v>
      </c>
      <c r="E1256" s="261">
        <v>1.05</v>
      </c>
      <c r="F1256" s="140" t="s">
        <v>1223</v>
      </c>
    </row>
    <row r="1257" spans="2:6" x14ac:dyDescent="0.25">
      <c r="B1257" s="182">
        <v>45085.951481481483</v>
      </c>
      <c r="C1257" s="261">
        <v>10</v>
      </c>
      <c r="D1257" s="261">
        <v>9.9600000000000009</v>
      </c>
      <c r="E1257" s="261">
        <v>0.04</v>
      </c>
      <c r="F1257" s="140" t="s">
        <v>755</v>
      </c>
    </row>
    <row r="1258" spans="2:6" x14ac:dyDescent="0.25">
      <c r="B1258" s="182">
        <v>45085.966851851852</v>
      </c>
      <c r="C1258" s="261">
        <v>33</v>
      </c>
      <c r="D1258" s="261">
        <v>32.880000000000003</v>
      </c>
      <c r="E1258" s="261">
        <v>0.12</v>
      </c>
      <c r="F1258" s="140" t="s">
        <v>51</v>
      </c>
    </row>
    <row r="1259" spans="2:6" x14ac:dyDescent="0.25">
      <c r="B1259" s="182">
        <v>45085.975393518522</v>
      </c>
      <c r="C1259" s="261">
        <v>14.38</v>
      </c>
      <c r="D1259" s="261">
        <v>14.33</v>
      </c>
      <c r="E1259" s="261">
        <v>0.05</v>
      </c>
      <c r="F1259" s="140" t="s">
        <v>5128</v>
      </c>
    </row>
    <row r="1260" spans="2:6" x14ac:dyDescent="0.25">
      <c r="B1260" s="182">
        <v>45085.977962962963</v>
      </c>
      <c r="C1260" s="261">
        <v>200</v>
      </c>
      <c r="D1260" s="261">
        <v>199.3</v>
      </c>
      <c r="E1260" s="261">
        <v>0.7</v>
      </c>
      <c r="F1260" s="140" t="s">
        <v>6991</v>
      </c>
    </row>
    <row r="1261" spans="2:6" x14ac:dyDescent="0.25">
      <c r="B1261" s="182">
        <v>45085.984178240738</v>
      </c>
      <c r="C1261" s="261">
        <v>1000</v>
      </c>
      <c r="D1261" s="261">
        <v>996.5</v>
      </c>
      <c r="E1261" s="261">
        <v>3.5</v>
      </c>
      <c r="F1261" s="140" t="s">
        <v>2005</v>
      </c>
    </row>
    <row r="1262" spans="2:6" x14ac:dyDescent="0.25">
      <c r="B1262" s="182">
        <v>45085.988206018519</v>
      </c>
      <c r="C1262" s="261">
        <v>100</v>
      </c>
      <c r="D1262" s="261">
        <v>99.65</v>
      </c>
      <c r="E1262" s="261">
        <v>0.35</v>
      </c>
      <c r="F1262" s="140" t="s">
        <v>5573</v>
      </c>
    </row>
    <row r="1263" spans="2:6" x14ac:dyDescent="0.25">
      <c r="B1263" s="182">
        <v>45085.991296296299</v>
      </c>
      <c r="C1263" s="261">
        <v>300</v>
      </c>
      <c r="D1263" s="261">
        <v>298.95</v>
      </c>
      <c r="E1263" s="261">
        <v>1.05</v>
      </c>
      <c r="F1263" s="140" t="s">
        <v>1562</v>
      </c>
    </row>
    <row r="1264" spans="2:6" x14ac:dyDescent="0.25">
      <c r="B1264" s="182">
        <v>45085.991423611114</v>
      </c>
      <c r="C1264" s="261">
        <v>1000</v>
      </c>
      <c r="D1264" s="261">
        <v>996.5</v>
      </c>
      <c r="E1264" s="261">
        <v>3.5</v>
      </c>
      <c r="F1264" s="140" t="s">
        <v>4598</v>
      </c>
    </row>
    <row r="1265" spans="2:6" x14ac:dyDescent="0.25">
      <c r="B1265" s="182">
        <v>45085.992442129631</v>
      </c>
      <c r="C1265" s="261">
        <v>3333</v>
      </c>
      <c r="D1265" s="261">
        <v>3321.33</v>
      </c>
      <c r="E1265" s="261">
        <v>11.67</v>
      </c>
      <c r="F1265" s="140" t="s">
        <v>4253</v>
      </c>
    </row>
    <row r="1266" spans="2:6" x14ac:dyDescent="0.25">
      <c r="B1266" s="182">
        <v>45086.005196759259</v>
      </c>
      <c r="C1266" s="261">
        <v>10</v>
      </c>
      <c r="D1266" s="261">
        <v>9.9600000000000009</v>
      </c>
      <c r="E1266" s="261">
        <v>0.04</v>
      </c>
      <c r="F1266" s="140" t="s">
        <v>2251</v>
      </c>
    </row>
    <row r="1267" spans="2:6" x14ac:dyDescent="0.25">
      <c r="B1267" s="182">
        <v>45086.035393518519</v>
      </c>
      <c r="C1267" s="261">
        <v>37</v>
      </c>
      <c r="D1267" s="261">
        <v>36.869999999999997</v>
      </c>
      <c r="E1267" s="261">
        <v>0.13</v>
      </c>
      <c r="F1267" s="140" t="s">
        <v>4671</v>
      </c>
    </row>
    <row r="1268" spans="2:6" x14ac:dyDescent="0.25">
      <c r="B1268" s="182">
        <v>45086.06040509259</v>
      </c>
      <c r="C1268" s="261">
        <v>100</v>
      </c>
      <c r="D1268" s="261">
        <v>99.65</v>
      </c>
      <c r="E1268" s="261">
        <v>0.35</v>
      </c>
      <c r="F1268" s="140" t="s">
        <v>8034</v>
      </c>
    </row>
    <row r="1269" spans="2:6" x14ac:dyDescent="0.25">
      <c r="B1269" s="182">
        <v>45086.078530092593</v>
      </c>
      <c r="C1269" s="261">
        <v>100</v>
      </c>
      <c r="D1269" s="261">
        <v>99.65</v>
      </c>
      <c r="E1269" s="261">
        <v>0.35</v>
      </c>
      <c r="F1269" s="140" t="s">
        <v>8034</v>
      </c>
    </row>
    <row r="1270" spans="2:6" x14ac:dyDescent="0.25">
      <c r="B1270" s="182">
        <v>45086.087604166663</v>
      </c>
      <c r="C1270" s="261">
        <v>10</v>
      </c>
      <c r="D1270" s="261">
        <v>9.9600000000000009</v>
      </c>
      <c r="E1270" s="261">
        <v>0.04</v>
      </c>
      <c r="F1270" s="140" t="s">
        <v>202</v>
      </c>
    </row>
    <row r="1271" spans="2:6" x14ac:dyDescent="0.25">
      <c r="B1271" s="182">
        <v>45086.148969907408</v>
      </c>
      <c r="C1271" s="261">
        <v>1000</v>
      </c>
      <c r="D1271" s="261">
        <v>996.5</v>
      </c>
      <c r="E1271" s="261">
        <v>3.5</v>
      </c>
      <c r="F1271" s="140" t="s">
        <v>5054</v>
      </c>
    </row>
    <row r="1272" spans="2:6" x14ac:dyDescent="0.25">
      <c r="B1272" s="182">
        <v>45086.153553240743</v>
      </c>
      <c r="C1272" s="261">
        <v>260</v>
      </c>
      <c r="D1272" s="261">
        <v>259.08999999999997</v>
      </c>
      <c r="E1272" s="261">
        <v>0.91</v>
      </c>
      <c r="F1272" s="140" t="s">
        <v>65</v>
      </c>
    </row>
    <row r="1273" spans="2:6" x14ac:dyDescent="0.25">
      <c r="B1273" s="182">
        <v>45086.280370370368</v>
      </c>
      <c r="C1273" s="261">
        <v>1000</v>
      </c>
      <c r="D1273" s="261">
        <v>996.5</v>
      </c>
      <c r="E1273" s="261">
        <v>3.5</v>
      </c>
      <c r="F1273" s="140" t="s">
        <v>7248</v>
      </c>
    </row>
    <row r="1274" spans="2:6" x14ac:dyDescent="0.25">
      <c r="B1274" s="182">
        <v>45086.287824074076</v>
      </c>
      <c r="C1274" s="261">
        <v>5000</v>
      </c>
      <c r="D1274" s="261">
        <v>4982.5</v>
      </c>
      <c r="E1274" s="261">
        <v>17.5</v>
      </c>
      <c r="F1274" s="140" t="s">
        <v>9192</v>
      </c>
    </row>
    <row r="1275" spans="2:6" x14ac:dyDescent="0.25">
      <c r="B1275" s="182">
        <v>45086.316296296296</v>
      </c>
      <c r="C1275" s="261">
        <v>1</v>
      </c>
      <c r="D1275" s="261">
        <v>1</v>
      </c>
      <c r="E1275" s="261">
        <v>0</v>
      </c>
      <c r="F1275" s="140" t="s">
        <v>1212</v>
      </c>
    </row>
    <row r="1276" spans="2:6" x14ac:dyDescent="0.25">
      <c r="B1276" s="182">
        <v>45086.317789351851</v>
      </c>
      <c r="C1276" s="261">
        <v>1</v>
      </c>
      <c r="D1276" s="261">
        <v>1</v>
      </c>
      <c r="E1276" s="261">
        <v>0</v>
      </c>
      <c r="F1276" s="140" t="s">
        <v>1212</v>
      </c>
    </row>
    <row r="1277" spans="2:6" x14ac:dyDescent="0.25">
      <c r="B1277" s="182">
        <v>45086.317870370367</v>
      </c>
      <c r="C1277" s="261">
        <v>1</v>
      </c>
      <c r="D1277" s="261">
        <v>1</v>
      </c>
      <c r="E1277" s="261">
        <v>0</v>
      </c>
      <c r="F1277" s="140" t="s">
        <v>1212</v>
      </c>
    </row>
    <row r="1278" spans="2:6" x14ac:dyDescent="0.25">
      <c r="B1278" s="182">
        <v>45086.326967592591</v>
      </c>
      <c r="C1278" s="261">
        <v>500</v>
      </c>
      <c r="D1278" s="261">
        <v>498.25</v>
      </c>
      <c r="E1278" s="261">
        <v>1.75</v>
      </c>
      <c r="F1278" s="140" t="s">
        <v>5382</v>
      </c>
    </row>
    <row r="1279" spans="2:6" x14ac:dyDescent="0.25">
      <c r="B1279" s="182">
        <v>45086.329062500001</v>
      </c>
      <c r="C1279" s="261">
        <v>500</v>
      </c>
      <c r="D1279" s="261">
        <v>498.25</v>
      </c>
      <c r="E1279" s="261">
        <v>1.75</v>
      </c>
      <c r="F1279" s="140" t="s">
        <v>9193</v>
      </c>
    </row>
    <row r="1280" spans="2:6" x14ac:dyDescent="0.25">
      <c r="B1280" s="182">
        <v>45086.332465277781</v>
      </c>
      <c r="C1280" s="261">
        <v>175</v>
      </c>
      <c r="D1280" s="261">
        <v>174.39</v>
      </c>
      <c r="E1280" s="261">
        <v>0.61</v>
      </c>
      <c r="F1280" s="140" t="s">
        <v>2188</v>
      </c>
    </row>
    <row r="1281" spans="2:6" x14ac:dyDescent="0.25">
      <c r="B1281" s="182">
        <v>45086.333194444444</v>
      </c>
      <c r="C1281" s="261">
        <v>2650</v>
      </c>
      <c r="D1281" s="261">
        <v>2640.72</v>
      </c>
      <c r="E1281" s="261">
        <v>9.2799999999999994</v>
      </c>
      <c r="F1281" s="140" t="s">
        <v>4243</v>
      </c>
    </row>
    <row r="1282" spans="2:6" x14ac:dyDescent="0.25">
      <c r="B1282" s="182">
        <v>45086.338877314818</v>
      </c>
      <c r="C1282" s="261">
        <v>200</v>
      </c>
      <c r="D1282" s="261">
        <v>199.3</v>
      </c>
      <c r="E1282" s="261">
        <v>0.7</v>
      </c>
      <c r="F1282" s="140" t="s">
        <v>2460</v>
      </c>
    </row>
    <row r="1283" spans="2:6" x14ac:dyDescent="0.25">
      <c r="B1283" s="182">
        <v>45086.357037037036</v>
      </c>
      <c r="C1283" s="261">
        <v>1</v>
      </c>
      <c r="D1283" s="261">
        <v>1</v>
      </c>
      <c r="E1283" s="261">
        <v>0</v>
      </c>
      <c r="F1283" s="140" t="s">
        <v>1212</v>
      </c>
    </row>
    <row r="1284" spans="2:6" x14ac:dyDescent="0.25">
      <c r="B1284" s="182">
        <v>45086.35728009259</v>
      </c>
      <c r="C1284" s="261">
        <v>1</v>
      </c>
      <c r="D1284" s="261">
        <v>1</v>
      </c>
      <c r="E1284" s="261">
        <v>0</v>
      </c>
      <c r="F1284" s="140" t="s">
        <v>1212</v>
      </c>
    </row>
    <row r="1285" spans="2:6" x14ac:dyDescent="0.25">
      <c r="B1285" s="182">
        <v>45086.35738425926</v>
      </c>
      <c r="C1285" s="261">
        <v>1</v>
      </c>
      <c r="D1285" s="261">
        <v>1</v>
      </c>
      <c r="E1285" s="261">
        <v>0</v>
      </c>
      <c r="F1285" s="140" t="s">
        <v>1212</v>
      </c>
    </row>
    <row r="1286" spans="2:6" x14ac:dyDescent="0.25">
      <c r="B1286" s="182">
        <v>45086.35765046296</v>
      </c>
      <c r="C1286" s="261">
        <v>1</v>
      </c>
      <c r="D1286" s="261">
        <v>1</v>
      </c>
      <c r="E1286" s="261">
        <v>0</v>
      </c>
      <c r="F1286" s="140" t="s">
        <v>1212</v>
      </c>
    </row>
    <row r="1287" spans="2:6" x14ac:dyDescent="0.25">
      <c r="B1287" s="182">
        <v>45086.357708333337</v>
      </c>
      <c r="C1287" s="261">
        <v>1</v>
      </c>
      <c r="D1287" s="261">
        <v>1</v>
      </c>
      <c r="E1287" s="261">
        <v>0</v>
      </c>
      <c r="F1287" s="140" t="s">
        <v>1212</v>
      </c>
    </row>
    <row r="1288" spans="2:6" x14ac:dyDescent="0.25">
      <c r="B1288" s="182">
        <v>45086.357858796298</v>
      </c>
      <c r="C1288" s="261">
        <v>1</v>
      </c>
      <c r="D1288" s="261">
        <v>1</v>
      </c>
      <c r="E1288" s="261">
        <v>0</v>
      </c>
      <c r="F1288" s="140" t="s">
        <v>1212</v>
      </c>
    </row>
    <row r="1289" spans="2:6" x14ac:dyDescent="0.25">
      <c r="B1289" s="182">
        <v>45086.358032407406</v>
      </c>
      <c r="C1289" s="261">
        <v>1</v>
      </c>
      <c r="D1289" s="261">
        <v>1</v>
      </c>
      <c r="E1289" s="261">
        <v>0</v>
      </c>
      <c r="F1289" s="140" t="s">
        <v>1212</v>
      </c>
    </row>
    <row r="1290" spans="2:6" x14ac:dyDescent="0.25">
      <c r="B1290" s="182">
        <v>45086.358217592591</v>
      </c>
      <c r="C1290" s="261">
        <v>1</v>
      </c>
      <c r="D1290" s="261">
        <v>1</v>
      </c>
      <c r="E1290" s="261">
        <v>0</v>
      </c>
      <c r="F1290" s="140" t="s">
        <v>1212</v>
      </c>
    </row>
    <row r="1291" spans="2:6" x14ac:dyDescent="0.25">
      <c r="B1291" s="182">
        <v>45086.358252314814</v>
      </c>
      <c r="C1291" s="261">
        <v>1</v>
      </c>
      <c r="D1291" s="261">
        <v>1</v>
      </c>
      <c r="E1291" s="261">
        <v>0</v>
      </c>
      <c r="F1291" s="140" t="s">
        <v>1212</v>
      </c>
    </row>
    <row r="1292" spans="2:6" x14ac:dyDescent="0.25">
      <c r="B1292" s="182">
        <v>45086.358541666668</v>
      </c>
      <c r="C1292" s="261">
        <v>1</v>
      </c>
      <c r="D1292" s="261">
        <v>1</v>
      </c>
      <c r="E1292" s="261">
        <v>0</v>
      </c>
      <c r="F1292" s="140" t="s">
        <v>1212</v>
      </c>
    </row>
    <row r="1293" spans="2:6" x14ac:dyDescent="0.25">
      <c r="B1293" s="182">
        <v>45086.358553240738</v>
      </c>
      <c r="C1293" s="261">
        <v>1</v>
      </c>
      <c r="D1293" s="261">
        <v>1</v>
      </c>
      <c r="E1293" s="261">
        <v>0</v>
      </c>
      <c r="F1293" s="140" t="s">
        <v>1212</v>
      </c>
    </row>
    <row r="1294" spans="2:6" x14ac:dyDescent="0.25">
      <c r="B1294" s="182">
        <v>45086.358784722222</v>
      </c>
      <c r="C1294" s="261">
        <v>1</v>
      </c>
      <c r="D1294" s="261">
        <v>1</v>
      </c>
      <c r="E1294" s="261">
        <v>0</v>
      </c>
      <c r="F1294" s="140" t="s">
        <v>1212</v>
      </c>
    </row>
    <row r="1295" spans="2:6" x14ac:dyDescent="0.25">
      <c r="B1295" s="182">
        <v>45086.359942129631</v>
      </c>
      <c r="C1295" s="261">
        <v>1</v>
      </c>
      <c r="D1295" s="261">
        <v>1</v>
      </c>
      <c r="E1295" s="261">
        <v>0</v>
      </c>
      <c r="F1295" s="140" t="s">
        <v>1212</v>
      </c>
    </row>
    <row r="1296" spans="2:6" x14ac:dyDescent="0.25">
      <c r="B1296" s="182">
        <v>45086.360034722224</v>
      </c>
      <c r="C1296" s="261">
        <v>1</v>
      </c>
      <c r="D1296" s="261">
        <v>1</v>
      </c>
      <c r="E1296" s="261">
        <v>0</v>
      </c>
      <c r="F1296" s="140" t="s">
        <v>1212</v>
      </c>
    </row>
    <row r="1297" spans="2:6" x14ac:dyDescent="0.25">
      <c r="B1297" s="182">
        <v>45086.360162037039</v>
      </c>
      <c r="C1297" s="261">
        <v>1</v>
      </c>
      <c r="D1297" s="261">
        <v>1</v>
      </c>
      <c r="E1297" s="261">
        <v>0</v>
      </c>
      <c r="F1297" s="140" t="s">
        <v>1212</v>
      </c>
    </row>
    <row r="1298" spans="2:6" x14ac:dyDescent="0.25">
      <c r="B1298" s="182">
        <v>45086.360219907408</v>
      </c>
      <c r="C1298" s="261">
        <v>1</v>
      </c>
      <c r="D1298" s="261">
        <v>1</v>
      </c>
      <c r="E1298" s="261">
        <v>0</v>
      </c>
      <c r="F1298" s="140" t="s">
        <v>1212</v>
      </c>
    </row>
    <row r="1299" spans="2:6" x14ac:dyDescent="0.25">
      <c r="B1299" s="182">
        <v>45086.360497685186</v>
      </c>
      <c r="C1299" s="261">
        <v>1</v>
      </c>
      <c r="D1299" s="261">
        <v>1</v>
      </c>
      <c r="E1299" s="261">
        <v>0</v>
      </c>
      <c r="F1299" s="140" t="s">
        <v>1212</v>
      </c>
    </row>
    <row r="1300" spans="2:6" x14ac:dyDescent="0.25">
      <c r="B1300" s="182">
        <v>45086.360509259262</v>
      </c>
      <c r="C1300" s="261">
        <v>1</v>
      </c>
      <c r="D1300" s="261">
        <v>1</v>
      </c>
      <c r="E1300" s="261">
        <v>0</v>
      </c>
      <c r="F1300" s="140" t="s">
        <v>1212</v>
      </c>
    </row>
    <row r="1301" spans="2:6" x14ac:dyDescent="0.25">
      <c r="B1301" s="182">
        <v>45086.360775462963</v>
      </c>
      <c r="C1301" s="261">
        <v>1</v>
      </c>
      <c r="D1301" s="261">
        <v>1</v>
      </c>
      <c r="E1301" s="261">
        <v>0</v>
      </c>
      <c r="F1301" s="140" t="s">
        <v>1212</v>
      </c>
    </row>
    <row r="1302" spans="2:6" x14ac:dyDescent="0.25">
      <c r="B1302" s="182">
        <v>45086.360879629632</v>
      </c>
      <c r="C1302" s="261">
        <v>1</v>
      </c>
      <c r="D1302" s="261">
        <v>1</v>
      </c>
      <c r="E1302" s="261">
        <v>0</v>
      </c>
      <c r="F1302" s="140" t="s">
        <v>1212</v>
      </c>
    </row>
    <row r="1303" spans="2:6" x14ac:dyDescent="0.25">
      <c r="B1303" s="182">
        <v>45086.360937500001</v>
      </c>
      <c r="C1303" s="261">
        <v>1</v>
      </c>
      <c r="D1303" s="261">
        <v>1</v>
      </c>
      <c r="E1303" s="261">
        <v>0</v>
      </c>
      <c r="F1303" s="140" t="s">
        <v>1212</v>
      </c>
    </row>
    <row r="1304" spans="2:6" x14ac:dyDescent="0.25">
      <c r="B1304" s="182">
        <v>45086.361168981479</v>
      </c>
      <c r="C1304" s="261">
        <v>1</v>
      </c>
      <c r="D1304" s="261">
        <v>1</v>
      </c>
      <c r="E1304" s="261">
        <v>0</v>
      </c>
      <c r="F1304" s="140" t="s">
        <v>1212</v>
      </c>
    </row>
    <row r="1305" spans="2:6" x14ac:dyDescent="0.25">
      <c r="B1305" s="182">
        <v>45086.361296296294</v>
      </c>
      <c r="C1305" s="261">
        <v>1</v>
      </c>
      <c r="D1305" s="261">
        <v>1</v>
      </c>
      <c r="E1305" s="261">
        <v>0</v>
      </c>
      <c r="F1305" s="140" t="s">
        <v>1212</v>
      </c>
    </row>
    <row r="1306" spans="2:6" x14ac:dyDescent="0.25">
      <c r="B1306" s="182">
        <v>45086.361643518518</v>
      </c>
      <c r="C1306" s="261">
        <v>1</v>
      </c>
      <c r="D1306" s="261">
        <v>1</v>
      </c>
      <c r="E1306" s="261">
        <v>0</v>
      </c>
      <c r="F1306" s="140" t="s">
        <v>1212</v>
      </c>
    </row>
    <row r="1307" spans="2:6" x14ac:dyDescent="0.25">
      <c r="B1307" s="182">
        <v>45086.361666666664</v>
      </c>
      <c r="C1307" s="261">
        <v>1</v>
      </c>
      <c r="D1307" s="261">
        <v>1</v>
      </c>
      <c r="E1307" s="261">
        <v>0</v>
      </c>
      <c r="F1307" s="140" t="s">
        <v>1212</v>
      </c>
    </row>
    <row r="1308" spans="2:6" x14ac:dyDescent="0.25">
      <c r="B1308" s="182">
        <v>45086.362175925926</v>
      </c>
      <c r="C1308" s="261">
        <v>1</v>
      </c>
      <c r="D1308" s="261">
        <v>1</v>
      </c>
      <c r="E1308" s="261">
        <v>0</v>
      </c>
      <c r="F1308" s="140" t="s">
        <v>1212</v>
      </c>
    </row>
    <row r="1309" spans="2:6" x14ac:dyDescent="0.25">
      <c r="B1309" s="182">
        <v>45086.362187500003</v>
      </c>
      <c r="C1309" s="261">
        <v>1</v>
      </c>
      <c r="D1309" s="261">
        <v>1</v>
      </c>
      <c r="E1309" s="261">
        <v>0</v>
      </c>
      <c r="F1309" s="140" t="s">
        <v>1212</v>
      </c>
    </row>
    <row r="1310" spans="2:6" x14ac:dyDescent="0.25">
      <c r="B1310" s="182">
        <v>45086.363043981481</v>
      </c>
      <c r="C1310" s="261">
        <v>1</v>
      </c>
      <c r="D1310" s="261">
        <v>1</v>
      </c>
      <c r="E1310" s="261">
        <v>0</v>
      </c>
      <c r="F1310" s="140" t="s">
        <v>1212</v>
      </c>
    </row>
    <row r="1311" spans="2:6" x14ac:dyDescent="0.25">
      <c r="B1311" s="182">
        <v>45086.363356481481</v>
      </c>
      <c r="C1311" s="261">
        <v>1</v>
      </c>
      <c r="D1311" s="261">
        <v>1</v>
      </c>
      <c r="E1311" s="261">
        <v>0</v>
      </c>
      <c r="F1311" s="140" t="s">
        <v>1212</v>
      </c>
    </row>
    <row r="1312" spans="2:6" x14ac:dyDescent="0.25">
      <c r="B1312" s="182">
        <v>45086.363668981481</v>
      </c>
      <c r="C1312" s="261">
        <v>1</v>
      </c>
      <c r="D1312" s="261">
        <v>1</v>
      </c>
      <c r="E1312" s="261">
        <v>0</v>
      </c>
      <c r="F1312" s="140" t="s">
        <v>1212</v>
      </c>
    </row>
    <row r="1313" spans="2:6" x14ac:dyDescent="0.25">
      <c r="B1313" s="182">
        <v>45086.363935185182</v>
      </c>
      <c r="C1313" s="261">
        <v>1</v>
      </c>
      <c r="D1313" s="261">
        <v>1</v>
      </c>
      <c r="E1313" s="261">
        <v>0</v>
      </c>
      <c r="F1313" s="140" t="s">
        <v>1212</v>
      </c>
    </row>
    <row r="1314" spans="2:6" x14ac:dyDescent="0.25">
      <c r="B1314" s="182">
        <v>45086.363993055558</v>
      </c>
      <c r="C1314" s="261">
        <v>1</v>
      </c>
      <c r="D1314" s="261">
        <v>1</v>
      </c>
      <c r="E1314" s="261">
        <v>0</v>
      </c>
      <c r="F1314" s="140" t="s">
        <v>1212</v>
      </c>
    </row>
    <row r="1315" spans="2:6" x14ac:dyDescent="0.25">
      <c r="B1315" s="182">
        <v>45086.36451388889</v>
      </c>
      <c r="C1315" s="261">
        <v>1</v>
      </c>
      <c r="D1315" s="261">
        <v>1</v>
      </c>
      <c r="E1315" s="261">
        <v>0</v>
      </c>
      <c r="F1315" s="140" t="s">
        <v>1212</v>
      </c>
    </row>
    <row r="1316" spans="2:6" x14ac:dyDescent="0.25">
      <c r="B1316" s="182">
        <v>45086.364930555559</v>
      </c>
      <c r="C1316" s="261">
        <v>1</v>
      </c>
      <c r="D1316" s="261">
        <v>1</v>
      </c>
      <c r="E1316" s="261">
        <v>0</v>
      </c>
      <c r="F1316" s="140" t="s">
        <v>1212</v>
      </c>
    </row>
    <row r="1317" spans="2:6" x14ac:dyDescent="0.25">
      <c r="B1317" s="182">
        <v>45086.364953703705</v>
      </c>
      <c r="C1317" s="261">
        <v>100</v>
      </c>
      <c r="D1317" s="261">
        <v>99.65</v>
      </c>
      <c r="E1317" s="261">
        <v>0.35</v>
      </c>
      <c r="F1317" s="140" t="s">
        <v>1324</v>
      </c>
    </row>
    <row r="1318" spans="2:6" x14ac:dyDescent="0.25">
      <c r="B1318" s="182">
        <v>45086.365370370368</v>
      </c>
      <c r="C1318" s="261">
        <v>1</v>
      </c>
      <c r="D1318" s="261">
        <v>1</v>
      </c>
      <c r="E1318" s="261">
        <v>0</v>
      </c>
      <c r="F1318" s="140" t="s">
        <v>1212</v>
      </c>
    </row>
    <row r="1319" spans="2:6" x14ac:dyDescent="0.25">
      <c r="B1319" s="182">
        <v>45086.365763888891</v>
      </c>
      <c r="C1319" s="261">
        <v>1</v>
      </c>
      <c r="D1319" s="261">
        <v>1</v>
      </c>
      <c r="E1319" s="261">
        <v>0</v>
      </c>
      <c r="F1319" s="140" t="s">
        <v>1212</v>
      </c>
    </row>
    <row r="1320" spans="2:6" x14ac:dyDescent="0.25">
      <c r="B1320" s="182">
        <v>45086.36613425926</v>
      </c>
      <c r="C1320" s="261">
        <v>1</v>
      </c>
      <c r="D1320" s="261">
        <v>1</v>
      </c>
      <c r="E1320" s="261">
        <v>0</v>
      </c>
      <c r="F1320" s="140" t="s">
        <v>1212</v>
      </c>
    </row>
    <row r="1321" spans="2:6" x14ac:dyDescent="0.25">
      <c r="B1321" s="182">
        <v>45086.366215277776</v>
      </c>
      <c r="C1321" s="261">
        <v>1</v>
      </c>
      <c r="D1321" s="261">
        <v>1</v>
      </c>
      <c r="E1321" s="261">
        <v>0</v>
      </c>
      <c r="F1321" s="140" t="s">
        <v>1212</v>
      </c>
    </row>
    <row r="1322" spans="2:6" x14ac:dyDescent="0.25">
      <c r="B1322" s="182">
        <v>45086.368391203701</v>
      </c>
      <c r="C1322" s="261">
        <v>1</v>
      </c>
      <c r="D1322" s="261">
        <v>1</v>
      </c>
      <c r="E1322" s="261">
        <v>0</v>
      </c>
      <c r="F1322" s="140" t="s">
        <v>1212</v>
      </c>
    </row>
    <row r="1323" spans="2:6" x14ac:dyDescent="0.25">
      <c r="B1323" s="182">
        <v>45086.368692129632</v>
      </c>
      <c r="C1323" s="261">
        <v>1</v>
      </c>
      <c r="D1323" s="261">
        <v>1</v>
      </c>
      <c r="E1323" s="261">
        <v>0</v>
      </c>
      <c r="F1323" s="140" t="s">
        <v>1212</v>
      </c>
    </row>
    <row r="1324" spans="2:6" x14ac:dyDescent="0.25">
      <c r="B1324" s="182">
        <v>45086.368703703702</v>
      </c>
      <c r="C1324" s="261">
        <v>1</v>
      </c>
      <c r="D1324" s="261">
        <v>1</v>
      </c>
      <c r="E1324" s="261">
        <v>0</v>
      </c>
      <c r="F1324" s="140" t="s">
        <v>1212</v>
      </c>
    </row>
    <row r="1325" spans="2:6" x14ac:dyDescent="0.25">
      <c r="B1325" s="182">
        <v>45086.369525462964</v>
      </c>
      <c r="C1325" s="261">
        <v>1</v>
      </c>
      <c r="D1325" s="261">
        <v>1</v>
      </c>
      <c r="E1325" s="261">
        <v>0</v>
      </c>
      <c r="F1325" s="140" t="s">
        <v>1212</v>
      </c>
    </row>
    <row r="1326" spans="2:6" x14ac:dyDescent="0.25">
      <c r="B1326" s="182">
        <v>45086.369699074072</v>
      </c>
      <c r="C1326" s="261">
        <v>1</v>
      </c>
      <c r="D1326" s="261">
        <v>1</v>
      </c>
      <c r="E1326" s="261">
        <v>0</v>
      </c>
      <c r="F1326" s="140" t="s">
        <v>1212</v>
      </c>
    </row>
    <row r="1327" spans="2:6" x14ac:dyDescent="0.25">
      <c r="B1327" s="182">
        <v>45086.36996527778</v>
      </c>
      <c r="C1327" s="261">
        <v>1</v>
      </c>
      <c r="D1327" s="261">
        <v>1</v>
      </c>
      <c r="E1327" s="261">
        <v>0</v>
      </c>
      <c r="F1327" s="140" t="s">
        <v>1212</v>
      </c>
    </row>
    <row r="1328" spans="2:6" x14ac:dyDescent="0.25">
      <c r="B1328" s="182">
        <v>45086.370104166665</v>
      </c>
      <c r="C1328" s="261">
        <v>1</v>
      </c>
      <c r="D1328" s="261">
        <v>1</v>
      </c>
      <c r="E1328" s="261">
        <v>0</v>
      </c>
      <c r="F1328" s="140" t="s">
        <v>1212</v>
      </c>
    </row>
    <row r="1329" spans="2:6" x14ac:dyDescent="0.25">
      <c r="B1329" s="182">
        <v>45086.370555555557</v>
      </c>
      <c r="C1329" s="261">
        <v>1</v>
      </c>
      <c r="D1329" s="261">
        <v>1</v>
      </c>
      <c r="E1329" s="261">
        <v>0</v>
      </c>
      <c r="F1329" s="140" t="s">
        <v>1212</v>
      </c>
    </row>
    <row r="1330" spans="2:6" x14ac:dyDescent="0.25">
      <c r="B1330" s="182">
        <v>45086.370567129627</v>
      </c>
      <c r="C1330" s="261">
        <v>1</v>
      </c>
      <c r="D1330" s="261">
        <v>1</v>
      </c>
      <c r="E1330" s="261">
        <v>0</v>
      </c>
      <c r="F1330" s="140" t="s">
        <v>1212</v>
      </c>
    </row>
    <row r="1331" spans="2:6" x14ac:dyDescent="0.25">
      <c r="B1331" s="182">
        <v>45086.370949074073</v>
      </c>
      <c r="C1331" s="261">
        <v>1</v>
      </c>
      <c r="D1331" s="261">
        <v>1</v>
      </c>
      <c r="E1331" s="261">
        <v>0</v>
      </c>
      <c r="F1331" s="140" t="s">
        <v>1212</v>
      </c>
    </row>
    <row r="1332" spans="2:6" x14ac:dyDescent="0.25">
      <c r="B1332" s="182">
        <v>45086.370949074073</v>
      </c>
      <c r="C1332" s="261">
        <v>1</v>
      </c>
      <c r="D1332" s="261">
        <v>1</v>
      </c>
      <c r="E1332" s="261">
        <v>0</v>
      </c>
      <c r="F1332" s="140" t="s">
        <v>1212</v>
      </c>
    </row>
    <row r="1333" spans="2:6" x14ac:dyDescent="0.25">
      <c r="B1333" s="182">
        <v>45086.371296296296</v>
      </c>
      <c r="C1333" s="261">
        <v>1</v>
      </c>
      <c r="D1333" s="261">
        <v>1</v>
      </c>
      <c r="E1333" s="261">
        <v>0</v>
      </c>
      <c r="F1333" s="140" t="s">
        <v>1212</v>
      </c>
    </row>
    <row r="1334" spans="2:6" x14ac:dyDescent="0.25">
      <c r="B1334" s="182">
        <v>45086.371435185189</v>
      </c>
      <c r="C1334" s="261">
        <v>1</v>
      </c>
      <c r="D1334" s="261">
        <v>1</v>
      </c>
      <c r="E1334" s="261">
        <v>0</v>
      </c>
      <c r="F1334" s="140" t="s">
        <v>1212</v>
      </c>
    </row>
    <row r="1335" spans="2:6" x14ac:dyDescent="0.25">
      <c r="B1335" s="182">
        <v>45086.371539351851</v>
      </c>
      <c r="C1335" s="261">
        <v>1</v>
      </c>
      <c r="D1335" s="261">
        <v>1</v>
      </c>
      <c r="E1335" s="261">
        <v>0</v>
      </c>
      <c r="F1335" s="140" t="s">
        <v>1212</v>
      </c>
    </row>
    <row r="1336" spans="2:6" x14ac:dyDescent="0.25">
      <c r="B1336" s="182">
        <v>45086.371712962966</v>
      </c>
      <c r="C1336" s="261">
        <v>1</v>
      </c>
      <c r="D1336" s="261">
        <v>1</v>
      </c>
      <c r="E1336" s="261">
        <v>0</v>
      </c>
      <c r="F1336" s="140" t="s">
        <v>1212</v>
      </c>
    </row>
    <row r="1337" spans="2:6" x14ac:dyDescent="0.25">
      <c r="B1337" s="182">
        <v>45086.37195601852</v>
      </c>
      <c r="C1337" s="261">
        <v>1</v>
      </c>
      <c r="D1337" s="261">
        <v>1</v>
      </c>
      <c r="E1337" s="261">
        <v>0</v>
      </c>
      <c r="F1337" s="140" t="s">
        <v>1212</v>
      </c>
    </row>
    <row r="1338" spans="2:6" x14ac:dyDescent="0.25">
      <c r="B1338" s="182">
        <v>45086.372534722221</v>
      </c>
      <c r="C1338" s="261">
        <v>1</v>
      </c>
      <c r="D1338" s="261">
        <v>1</v>
      </c>
      <c r="E1338" s="261">
        <v>0</v>
      </c>
      <c r="F1338" s="140" t="s">
        <v>1212</v>
      </c>
    </row>
    <row r="1339" spans="2:6" x14ac:dyDescent="0.25">
      <c r="B1339" s="182">
        <v>45086.372881944444</v>
      </c>
      <c r="C1339" s="261">
        <v>1</v>
      </c>
      <c r="D1339" s="261">
        <v>1</v>
      </c>
      <c r="E1339" s="261">
        <v>0</v>
      </c>
      <c r="F1339" s="140" t="s">
        <v>1212</v>
      </c>
    </row>
    <row r="1340" spans="2:6" x14ac:dyDescent="0.25">
      <c r="B1340" s="182">
        <v>45086.373310185183</v>
      </c>
      <c r="C1340" s="261">
        <v>1</v>
      </c>
      <c r="D1340" s="261">
        <v>1</v>
      </c>
      <c r="E1340" s="261">
        <v>0</v>
      </c>
      <c r="F1340" s="140" t="s">
        <v>1212</v>
      </c>
    </row>
    <row r="1341" spans="2:6" x14ac:dyDescent="0.25">
      <c r="B1341" s="182">
        <v>45086.392824074072</v>
      </c>
      <c r="C1341" s="261">
        <v>800</v>
      </c>
      <c r="D1341" s="261">
        <v>797.2</v>
      </c>
      <c r="E1341" s="261">
        <v>2.8</v>
      </c>
      <c r="F1341" s="140" t="s">
        <v>2127</v>
      </c>
    </row>
    <row r="1342" spans="2:6" x14ac:dyDescent="0.25">
      <c r="B1342" s="182">
        <v>45086.404502314814</v>
      </c>
      <c r="C1342" s="261">
        <v>0.01</v>
      </c>
      <c r="D1342" s="261">
        <v>0.01</v>
      </c>
      <c r="E1342" s="261">
        <v>0</v>
      </c>
      <c r="F1342" s="140" t="s">
        <v>753</v>
      </c>
    </row>
    <row r="1343" spans="2:6" x14ac:dyDescent="0.25">
      <c r="B1343" s="182">
        <v>45086.410474537035</v>
      </c>
      <c r="C1343" s="261">
        <v>20000</v>
      </c>
      <c r="D1343" s="261">
        <v>19930</v>
      </c>
      <c r="E1343" s="261">
        <v>70</v>
      </c>
      <c r="F1343" s="140" t="s">
        <v>8036</v>
      </c>
    </row>
    <row r="1344" spans="2:6" x14ac:dyDescent="0.25">
      <c r="B1344" s="182">
        <v>45086.410856481481</v>
      </c>
      <c r="C1344" s="261">
        <v>50</v>
      </c>
      <c r="D1344" s="261">
        <v>49.82</v>
      </c>
      <c r="E1344" s="261">
        <v>0.18</v>
      </c>
      <c r="F1344" s="140" t="s">
        <v>1581</v>
      </c>
    </row>
    <row r="1345" spans="2:6" x14ac:dyDescent="0.25">
      <c r="B1345" s="182">
        <v>45086.411944444444</v>
      </c>
      <c r="C1345" s="261">
        <v>500</v>
      </c>
      <c r="D1345" s="261">
        <v>498.25</v>
      </c>
      <c r="E1345" s="261">
        <v>1.75</v>
      </c>
      <c r="F1345" s="140" t="s">
        <v>776</v>
      </c>
    </row>
    <row r="1346" spans="2:6" x14ac:dyDescent="0.25">
      <c r="B1346" s="182">
        <v>45086.414375</v>
      </c>
      <c r="C1346" s="261">
        <v>300</v>
      </c>
      <c r="D1346" s="261">
        <v>298.95</v>
      </c>
      <c r="E1346" s="261">
        <v>1.05</v>
      </c>
      <c r="F1346" s="140" t="s">
        <v>4033</v>
      </c>
    </row>
    <row r="1347" spans="2:6" x14ac:dyDescent="0.25">
      <c r="B1347" s="182">
        <v>45086.421481481484</v>
      </c>
      <c r="C1347" s="261">
        <v>50</v>
      </c>
      <c r="D1347" s="261">
        <v>49.82</v>
      </c>
      <c r="E1347" s="261">
        <v>0.18</v>
      </c>
      <c r="F1347" s="140" t="s">
        <v>1574</v>
      </c>
    </row>
    <row r="1348" spans="2:6" x14ac:dyDescent="0.25">
      <c r="B1348" s="182">
        <v>45086.428298611114</v>
      </c>
      <c r="C1348" s="261">
        <v>3400</v>
      </c>
      <c r="D1348" s="261">
        <v>3388.1</v>
      </c>
      <c r="E1348" s="261">
        <v>11.9</v>
      </c>
      <c r="F1348" s="140" t="s">
        <v>4243</v>
      </c>
    </row>
    <row r="1349" spans="2:6" x14ac:dyDescent="0.25">
      <c r="B1349" s="182">
        <v>45086.429583333331</v>
      </c>
      <c r="C1349" s="261">
        <v>500</v>
      </c>
      <c r="D1349" s="261">
        <v>498.25</v>
      </c>
      <c r="E1349" s="261">
        <v>1.75</v>
      </c>
      <c r="F1349" s="140" t="s">
        <v>2347</v>
      </c>
    </row>
    <row r="1350" spans="2:6" x14ac:dyDescent="0.25">
      <c r="B1350" s="182">
        <v>45086.438032407408</v>
      </c>
      <c r="C1350" s="261">
        <v>10</v>
      </c>
      <c r="D1350" s="261">
        <v>9.9600000000000009</v>
      </c>
      <c r="E1350" s="261">
        <v>0.04</v>
      </c>
      <c r="F1350" s="140" t="s">
        <v>2009</v>
      </c>
    </row>
    <row r="1351" spans="2:6" x14ac:dyDescent="0.25">
      <c r="B1351" s="182">
        <v>45086.445706018516</v>
      </c>
      <c r="C1351" s="261">
        <v>10</v>
      </c>
      <c r="D1351" s="261">
        <v>9.9600000000000009</v>
      </c>
      <c r="E1351" s="261">
        <v>0.04</v>
      </c>
      <c r="F1351" s="140" t="s">
        <v>2857</v>
      </c>
    </row>
    <row r="1352" spans="2:6" x14ac:dyDescent="0.25">
      <c r="B1352" s="182">
        <v>45086.446319444447</v>
      </c>
      <c r="C1352" s="261">
        <v>17</v>
      </c>
      <c r="D1352" s="261">
        <v>16.940000000000001</v>
      </c>
      <c r="E1352" s="261">
        <v>0.06</v>
      </c>
      <c r="F1352" s="140" t="s">
        <v>294</v>
      </c>
    </row>
    <row r="1353" spans="2:6" x14ac:dyDescent="0.25">
      <c r="B1353" s="182">
        <v>45086.447395833333</v>
      </c>
      <c r="C1353" s="261">
        <v>400</v>
      </c>
      <c r="D1353" s="261">
        <v>398.6</v>
      </c>
      <c r="E1353" s="261">
        <v>1.4</v>
      </c>
      <c r="F1353" s="140" t="s">
        <v>4479</v>
      </c>
    </row>
    <row r="1354" spans="2:6" x14ac:dyDescent="0.25">
      <c r="B1354" s="182">
        <v>45086.450462962966</v>
      </c>
      <c r="C1354" s="261">
        <v>10</v>
      </c>
      <c r="D1354" s="261">
        <v>9.9600000000000009</v>
      </c>
      <c r="E1354" s="261">
        <v>0.04</v>
      </c>
      <c r="F1354" s="140" t="s">
        <v>6987</v>
      </c>
    </row>
    <row r="1355" spans="2:6" x14ac:dyDescent="0.25">
      <c r="B1355" s="182">
        <v>45086.454351851855</v>
      </c>
      <c r="C1355" s="261">
        <v>5000</v>
      </c>
      <c r="D1355" s="261">
        <v>4982.5</v>
      </c>
      <c r="E1355" s="261">
        <v>17.5</v>
      </c>
      <c r="F1355" s="140" t="s">
        <v>9194</v>
      </c>
    </row>
    <row r="1356" spans="2:6" x14ac:dyDescent="0.25">
      <c r="B1356" s="182">
        <v>45086.461446759262</v>
      </c>
      <c r="C1356" s="261">
        <v>16328</v>
      </c>
      <c r="D1356" s="261">
        <v>16270.85</v>
      </c>
      <c r="E1356" s="261">
        <v>57.15</v>
      </c>
      <c r="F1356" s="140" t="s">
        <v>9195</v>
      </c>
    </row>
    <row r="1357" spans="2:6" x14ac:dyDescent="0.25">
      <c r="B1357" s="182">
        <v>45086.464409722219</v>
      </c>
      <c r="C1357" s="261">
        <v>1000</v>
      </c>
      <c r="D1357" s="261">
        <v>996.5</v>
      </c>
      <c r="E1357" s="261">
        <v>3.5</v>
      </c>
      <c r="F1357" s="140" t="s">
        <v>7908</v>
      </c>
    </row>
    <row r="1358" spans="2:6" x14ac:dyDescent="0.25">
      <c r="B1358" s="182">
        <v>45086.464884259258</v>
      </c>
      <c r="C1358" s="261">
        <v>1000</v>
      </c>
      <c r="D1358" s="261">
        <v>996.5</v>
      </c>
      <c r="E1358" s="261">
        <v>3.5</v>
      </c>
      <c r="F1358" s="140" t="s">
        <v>1932</v>
      </c>
    </row>
    <row r="1359" spans="2:6" x14ac:dyDescent="0.25">
      <c r="B1359" s="182">
        <v>45086.472395833334</v>
      </c>
      <c r="C1359" s="261">
        <v>1</v>
      </c>
      <c r="D1359" s="261">
        <v>1</v>
      </c>
      <c r="E1359" s="261">
        <v>0</v>
      </c>
      <c r="F1359" s="140" t="s">
        <v>4704</v>
      </c>
    </row>
    <row r="1360" spans="2:6" x14ac:dyDescent="0.25">
      <c r="B1360" s="182">
        <v>45086.474351851852</v>
      </c>
      <c r="C1360" s="261">
        <v>17</v>
      </c>
      <c r="D1360" s="261">
        <v>16.940000000000001</v>
      </c>
      <c r="E1360" s="261">
        <v>0.06</v>
      </c>
      <c r="F1360" s="140" t="s">
        <v>651</v>
      </c>
    </row>
    <row r="1361" spans="2:6" x14ac:dyDescent="0.25">
      <c r="B1361" s="182">
        <v>45086.478784722225</v>
      </c>
      <c r="C1361" s="261">
        <v>5000</v>
      </c>
      <c r="D1361" s="261">
        <v>4982.5</v>
      </c>
      <c r="E1361" s="261">
        <v>17.5</v>
      </c>
      <c r="F1361" s="140" t="s">
        <v>2841</v>
      </c>
    </row>
    <row r="1362" spans="2:6" x14ac:dyDescent="0.25">
      <c r="B1362" s="182">
        <v>45086.49927083333</v>
      </c>
      <c r="C1362" s="261">
        <v>20</v>
      </c>
      <c r="D1362" s="261">
        <v>19.93</v>
      </c>
      <c r="E1362" s="261">
        <v>7.0000000000000007E-2</v>
      </c>
      <c r="F1362" s="140" t="s">
        <v>2079</v>
      </c>
    </row>
    <row r="1363" spans="2:6" x14ac:dyDescent="0.25">
      <c r="B1363" s="182">
        <v>45086.504756944443</v>
      </c>
      <c r="C1363" s="261">
        <v>1</v>
      </c>
      <c r="D1363" s="261">
        <v>1</v>
      </c>
      <c r="E1363" s="261">
        <v>0</v>
      </c>
      <c r="F1363" s="140" t="s">
        <v>666</v>
      </c>
    </row>
    <row r="1364" spans="2:6" x14ac:dyDescent="0.25">
      <c r="B1364" s="182">
        <v>45086.516736111109</v>
      </c>
      <c r="C1364" s="261">
        <v>1</v>
      </c>
      <c r="D1364" s="261">
        <v>1</v>
      </c>
      <c r="E1364" s="261">
        <v>0</v>
      </c>
      <c r="F1364" s="140" t="s">
        <v>1810</v>
      </c>
    </row>
    <row r="1365" spans="2:6" x14ac:dyDescent="0.25">
      <c r="B1365" s="182">
        <v>45086.519004629627</v>
      </c>
      <c r="C1365" s="261">
        <v>1</v>
      </c>
      <c r="D1365" s="261">
        <v>1</v>
      </c>
      <c r="E1365" s="261">
        <v>0</v>
      </c>
      <c r="F1365" s="140" t="s">
        <v>1810</v>
      </c>
    </row>
    <row r="1366" spans="2:6" x14ac:dyDescent="0.25">
      <c r="B1366" s="182">
        <v>45086.528182870374</v>
      </c>
      <c r="C1366" s="261">
        <v>1000</v>
      </c>
      <c r="D1366" s="261">
        <v>996.5</v>
      </c>
      <c r="E1366" s="261">
        <v>3.5</v>
      </c>
      <c r="F1366" s="140" t="s">
        <v>1870</v>
      </c>
    </row>
    <row r="1367" spans="2:6" x14ac:dyDescent="0.25">
      <c r="B1367" s="182">
        <v>45086.534826388888</v>
      </c>
      <c r="C1367" s="261">
        <v>200</v>
      </c>
      <c r="D1367" s="261">
        <v>199.3</v>
      </c>
      <c r="E1367" s="261">
        <v>0.7</v>
      </c>
      <c r="F1367" s="140" t="s">
        <v>4243</v>
      </c>
    </row>
    <row r="1368" spans="2:6" x14ac:dyDescent="0.25">
      <c r="B1368" s="182">
        <v>45086.534884259258</v>
      </c>
      <c r="C1368" s="261">
        <v>32</v>
      </c>
      <c r="D1368" s="261">
        <v>31.89</v>
      </c>
      <c r="E1368" s="261">
        <v>0.11</v>
      </c>
      <c r="F1368" s="140" t="s">
        <v>51</v>
      </c>
    </row>
    <row r="1369" spans="2:6" x14ac:dyDescent="0.25">
      <c r="B1369" s="182">
        <v>45086.542615740742</v>
      </c>
      <c r="C1369" s="261">
        <v>19500</v>
      </c>
      <c r="D1369" s="261">
        <v>19431.75</v>
      </c>
      <c r="E1369" s="261">
        <v>68.25</v>
      </c>
      <c r="F1369" s="140" t="s">
        <v>1606</v>
      </c>
    </row>
    <row r="1370" spans="2:6" x14ac:dyDescent="0.25">
      <c r="B1370" s="182">
        <v>45086.548888888887</v>
      </c>
      <c r="C1370" s="261">
        <v>10</v>
      </c>
      <c r="D1370" s="261">
        <v>9.9600000000000009</v>
      </c>
      <c r="E1370" s="261">
        <v>0.04</v>
      </c>
      <c r="F1370" s="140" t="s">
        <v>2009</v>
      </c>
    </row>
    <row r="1371" spans="2:6" x14ac:dyDescent="0.25">
      <c r="B1371" s="182">
        <v>45086.553888888891</v>
      </c>
      <c r="C1371" s="261">
        <v>1000</v>
      </c>
      <c r="D1371" s="261">
        <v>996.5</v>
      </c>
      <c r="E1371" s="261">
        <v>3.5</v>
      </c>
      <c r="F1371" s="140" t="s">
        <v>216</v>
      </c>
    </row>
    <row r="1372" spans="2:6" x14ac:dyDescent="0.25">
      <c r="B1372" s="182">
        <v>45086.557453703703</v>
      </c>
      <c r="C1372" s="261">
        <v>300</v>
      </c>
      <c r="D1372" s="261">
        <v>298.95</v>
      </c>
      <c r="E1372" s="261">
        <v>1.05</v>
      </c>
      <c r="F1372" s="140" t="s">
        <v>9196</v>
      </c>
    </row>
    <row r="1373" spans="2:6" x14ac:dyDescent="0.25">
      <c r="B1373" s="182">
        <v>45086.569456018522</v>
      </c>
      <c r="C1373" s="261">
        <v>100</v>
      </c>
      <c r="D1373" s="261">
        <v>99.65</v>
      </c>
      <c r="E1373" s="261">
        <v>0.35</v>
      </c>
      <c r="F1373" s="140" t="s">
        <v>5938</v>
      </c>
    </row>
    <row r="1374" spans="2:6" x14ac:dyDescent="0.25">
      <c r="B1374" s="182">
        <v>45086.570821759262</v>
      </c>
      <c r="C1374" s="261">
        <v>10</v>
      </c>
      <c r="D1374" s="261">
        <v>9.9600000000000009</v>
      </c>
      <c r="E1374" s="261">
        <v>0.04</v>
      </c>
      <c r="F1374" s="140" t="s">
        <v>175</v>
      </c>
    </row>
    <row r="1375" spans="2:6" x14ac:dyDescent="0.25">
      <c r="B1375" s="182">
        <v>45086.572280092594</v>
      </c>
      <c r="C1375" s="261">
        <v>1</v>
      </c>
      <c r="D1375" s="261">
        <v>1</v>
      </c>
      <c r="E1375" s="261">
        <v>0</v>
      </c>
      <c r="F1375" s="140" t="s">
        <v>4484</v>
      </c>
    </row>
    <row r="1376" spans="2:6" x14ac:dyDescent="0.25">
      <c r="B1376" s="182">
        <v>45086.575474537036</v>
      </c>
      <c r="C1376" s="261">
        <v>200</v>
      </c>
      <c r="D1376" s="261">
        <v>199.3</v>
      </c>
      <c r="E1376" s="261">
        <v>0.7</v>
      </c>
      <c r="F1376" s="140" t="s">
        <v>86</v>
      </c>
    </row>
    <row r="1377" spans="2:6" x14ac:dyDescent="0.25">
      <c r="B1377" s="182">
        <v>45086.580196759256</v>
      </c>
      <c r="C1377" s="261">
        <v>1000</v>
      </c>
      <c r="D1377" s="261">
        <v>996.5</v>
      </c>
      <c r="E1377" s="261">
        <v>3.5</v>
      </c>
      <c r="F1377" s="140" t="s">
        <v>2190</v>
      </c>
    </row>
    <row r="1378" spans="2:6" x14ac:dyDescent="0.25">
      <c r="B1378" s="182">
        <v>45086.580659722225</v>
      </c>
      <c r="C1378" s="261">
        <v>10000</v>
      </c>
      <c r="D1378" s="261">
        <v>9965</v>
      </c>
      <c r="E1378" s="261">
        <v>35</v>
      </c>
      <c r="F1378" s="140" t="s">
        <v>9197</v>
      </c>
    </row>
    <row r="1379" spans="2:6" x14ac:dyDescent="0.25">
      <c r="B1379" s="182">
        <v>45086.582824074074</v>
      </c>
      <c r="C1379" s="261">
        <v>1000</v>
      </c>
      <c r="D1379" s="261">
        <v>996.5</v>
      </c>
      <c r="E1379" s="261">
        <v>3.5</v>
      </c>
      <c r="F1379" s="140" t="s">
        <v>4522</v>
      </c>
    </row>
    <row r="1380" spans="2:6" x14ac:dyDescent="0.25">
      <c r="B1380" s="182">
        <v>45086.583564814813</v>
      </c>
      <c r="C1380" s="261">
        <v>1000</v>
      </c>
      <c r="D1380" s="261">
        <v>996.5</v>
      </c>
      <c r="E1380" s="261">
        <v>3.5</v>
      </c>
      <c r="F1380" s="140" t="s">
        <v>4522</v>
      </c>
    </row>
    <row r="1381" spans="2:6" x14ac:dyDescent="0.25">
      <c r="B1381" s="182">
        <v>45086.59165509259</v>
      </c>
      <c r="C1381" s="261">
        <v>26000</v>
      </c>
      <c r="D1381" s="261">
        <v>25909</v>
      </c>
      <c r="E1381" s="261">
        <v>91</v>
      </c>
      <c r="F1381" s="140" t="s">
        <v>2339</v>
      </c>
    </row>
    <row r="1382" spans="2:6" x14ac:dyDescent="0.25">
      <c r="B1382" s="182">
        <v>45086.596458333333</v>
      </c>
      <c r="C1382" s="261">
        <v>2800</v>
      </c>
      <c r="D1382" s="261">
        <v>2790.2</v>
      </c>
      <c r="E1382" s="261">
        <v>9.8000000000000007</v>
      </c>
      <c r="F1382" s="140" t="s">
        <v>4600</v>
      </c>
    </row>
    <row r="1383" spans="2:6" x14ac:dyDescent="0.25">
      <c r="B1383" s="182">
        <v>45086.600092592591</v>
      </c>
      <c r="C1383" s="261">
        <v>410</v>
      </c>
      <c r="D1383" s="261">
        <v>408.56</v>
      </c>
      <c r="E1383" s="261">
        <v>1.44</v>
      </c>
      <c r="F1383" s="140" t="s">
        <v>9170</v>
      </c>
    </row>
    <row r="1384" spans="2:6" x14ac:dyDescent="0.25">
      <c r="B1384" s="182">
        <v>45086.609733796293</v>
      </c>
      <c r="C1384" s="261">
        <v>300</v>
      </c>
      <c r="D1384" s="261">
        <v>298.95</v>
      </c>
      <c r="E1384" s="261">
        <v>1.05</v>
      </c>
      <c r="F1384" s="140" t="s">
        <v>7016</v>
      </c>
    </row>
    <row r="1385" spans="2:6" x14ac:dyDescent="0.25">
      <c r="B1385" s="182">
        <v>45086.617256944446</v>
      </c>
      <c r="C1385" s="261">
        <v>1</v>
      </c>
      <c r="D1385" s="261">
        <v>1</v>
      </c>
      <c r="E1385" s="261">
        <v>0</v>
      </c>
      <c r="F1385" s="140" t="s">
        <v>2465</v>
      </c>
    </row>
    <row r="1386" spans="2:6" x14ac:dyDescent="0.25">
      <c r="B1386" s="182">
        <v>45086.645092592589</v>
      </c>
      <c r="C1386" s="261">
        <v>20</v>
      </c>
      <c r="D1386" s="261">
        <v>19.93</v>
      </c>
      <c r="E1386" s="261">
        <v>7.0000000000000007E-2</v>
      </c>
      <c r="F1386" s="140" t="s">
        <v>5949</v>
      </c>
    </row>
    <row r="1387" spans="2:6" x14ac:dyDescent="0.25">
      <c r="B1387" s="182">
        <v>45086.646921296298</v>
      </c>
      <c r="C1387" s="261">
        <v>1000</v>
      </c>
      <c r="D1387" s="261">
        <v>996.5</v>
      </c>
      <c r="E1387" s="261">
        <v>3.5</v>
      </c>
      <c r="F1387" s="140" t="s">
        <v>2146</v>
      </c>
    </row>
    <row r="1388" spans="2:6" x14ac:dyDescent="0.25">
      <c r="B1388" s="182">
        <v>45086.652430555558</v>
      </c>
      <c r="C1388" s="261">
        <v>100</v>
      </c>
      <c r="D1388" s="261">
        <v>99.65</v>
      </c>
      <c r="E1388" s="261">
        <v>0.35</v>
      </c>
      <c r="F1388" s="140" t="s">
        <v>6456</v>
      </c>
    </row>
    <row r="1389" spans="2:6" x14ac:dyDescent="0.25">
      <c r="B1389" s="182">
        <v>45086.65966435185</v>
      </c>
      <c r="C1389" s="261">
        <v>250</v>
      </c>
      <c r="D1389" s="261">
        <v>249.12</v>
      </c>
      <c r="E1389" s="261">
        <v>0.88</v>
      </c>
      <c r="F1389" s="140" t="s">
        <v>1031</v>
      </c>
    </row>
    <row r="1390" spans="2:6" x14ac:dyDescent="0.25">
      <c r="B1390" s="182">
        <v>45086.660636574074</v>
      </c>
      <c r="C1390" s="261">
        <v>1000</v>
      </c>
      <c r="D1390" s="261">
        <v>996.5</v>
      </c>
      <c r="E1390" s="261">
        <v>3.5</v>
      </c>
      <c r="F1390" s="140" t="s">
        <v>1797</v>
      </c>
    </row>
    <row r="1391" spans="2:6" x14ac:dyDescent="0.25">
      <c r="B1391" s="182">
        <v>45086.666516203702</v>
      </c>
      <c r="C1391" s="261">
        <v>1000</v>
      </c>
      <c r="D1391" s="261">
        <v>996.5</v>
      </c>
      <c r="E1391" s="261">
        <v>3.5</v>
      </c>
      <c r="F1391" s="140" t="s">
        <v>6490</v>
      </c>
    </row>
    <row r="1392" spans="2:6" x14ac:dyDescent="0.25">
      <c r="B1392" s="182">
        <v>45086.672048611108</v>
      </c>
      <c r="C1392" s="261">
        <v>15</v>
      </c>
      <c r="D1392" s="261">
        <v>14.95</v>
      </c>
      <c r="E1392" s="261">
        <v>0.05</v>
      </c>
      <c r="F1392" s="140" t="s">
        <v>9198</v>
      </c>
    </row>
    <row r="1393" spans="2:6" x14ac:dyDescent="0.25">
      <c r="B1393" s="182">
        <v>45086.673275462963</v>
      </c>
      <c r="C1393" s="261">
        <v>1.07</v>
      </c>
      <c r="D1393" s="261">
        <v>1.07</v>
      </c>
      <c r="E1393" s="261">
        <v>0</v>
      </c>
      <c r="F1393" s="140" t="s">
        <v>367</v>
      </c>
    </row>
    <row r="1394" spans="2:6" x14ac:dyDescent="0.25">
      <c r="B1394" s="182">
        <v>45086.679178240738</v>
      </c>
      <c r="C1394" s="261">
        <v>2500</v>
      </c>
      <c r="D1394" s="261">
        <v>2491.25</v>
      </c>
      <c r="E1394" s="261">
        <v>8.75</v>
      </c>
      <c r="F1394" s="140" t="s">
        <v>144</v>
      </c>
    </row>
    <row r="1395" spans="2:6" x14ac:dyDescent="0.25">
      <c r="B1395" s="182">
        <v>45086.682233796295</v>
      </c>
      <c r="C1395" s="261">
        <v>1000</v>
      </c>
      <c r="D1395" s="261">
        <v>996.5</v>
      </c>
      <c r="E1395" s="261">
        <v>3.5</v>
      </c>
      <c r="F1395" s="140" t="s">
        <v>2401</v>
      </c>
    </row>
    <row r="1396" spans="2:6" x14ac:dyDescent="0.25">
      <c r="B1396" s="182">
        <v>45086.682766203703</v>
      </c>
      <c r="C1396" s="261">
        <v>970</v>
      </c>
      <c r="D1396" s="261">
        <v>966.6</v>
      </c>
      <c r="E1396" s="261">
        <v>3.4</v>
      </c>
      <c r="F1396" s="140" t="s">
        <v>2329</v>
      </c>
    </row>
    <row r="1397" spans="2:6" x14ac:dyDescent="0.25">
      <c r="B1397" s="182">
        <v>45086.690266203703</v>
      </c>
      <c r="C1397" s="261">
        <v>10</v>
      </c>
      <c r="D1397" s="261">
        <v>9.9600000000000009</v>
      </c>
      <c r="E1397" s="261">
        <v>0.04</v>
      </c>
      <c r="F1397" s="140" t="s">
        <v>2833</v>
      </c>
    </row>
    <row r="1398" spans="2:6" x14ac:dyDescent="0.25">
      <c r="B1398" s="182">
        <v>45086.694305555553</v>
      </c>
      <c r="C1398" s="261">
        <v>10</v>
      </c>
      <c r="D1398" s="261">
        <v>9.9600000000000009</v>
      </c>
      <c r="E1398" s="261">
        <v>0.04</v>
      </c>
      <c r="F1398" s="140" t="s">
        <v>2857</v>
      </c>
    </row>
    <row r="1399" spans="2:6" x14ac:dyDescent="0.25">
      <c r="B1399" s="182">
        <v>45086.69872685185</v>
      </c>
      <c r="C1399" s="261">
        <v>1000</v>
      </c>
      <c r="D1399" s="261">
        <v>996.5</v>
      </c>
      <c r="E1399" s="261">
        <v>3.5</v>
      </c>
      <c r="F1399" s="140" t="s">
        <v>4234</v>
      </c>
    </row>
    <row r="1400" spans="2:6" x14ac:dyDescent="0.25">
      <c r="B1400" s="182">
        <v>45086.721608796295</v>
      </c>
      <c r="C1400" s="261">
        <v>250</v>
      </c>
      <c r="D1400" s="261">
        <v>249.12</v>
      </c>
      <c r="E1400" s="261">
        <v>0.88</v>
      </c>
      <c r="F1400" s="140" t="s">
        <v>5320</v>
      </c>
    </row>
    <row r="1401" spans="2:6" x14ac:dyDescent="0.25">
      <c r="B1401" s="182">
        <v>45086.747199074074</v>
      </c>
      <c r="C1401" s="261">
        <v>500</v>
      </c>
      <c r="D1401" s="261">
        <v>498.25</v>
      </c>
      <c r="E1401" s="261">
        <v>1.75</v>
      </c>
      <c r="F1401" s="140" t="s">
        <v>5993</v>
      </c>
    </row>
    <row r="1402" spans="2:6" x14ac:dyDescent="0.25">
      <c r="B1402" s="182">
        <v>45086.760081018518</v>
      </c>
      <c r="C1402" s="261">
        <v>500</v>
      </c>
      <c r="D1402" s="261">
        <v>498.25</v>
      </c>
      <c r="E1402" s="261">
        <v>1.75</v>
      </c>
      <c r="F1402" s="140" t="s">
        <v>1076</v>
      </c>
    </row>
    <row r="1403" spans="2:6" x14ac:dyDescent="0.25">
      <c r="B1403" s="182">
        <v>45086.763761574075</v>
      </c>
      <c r="C1403" s="261">
        <v>500</v>
      </c>
      <c r="D1403" s="261">
        <v>498.25</v>
      </c>
      <c r="E1403" s="261">
        <v>1.75</v>
      </c>
      <c r="F1403" s="140" t="s">
        <v>4221</v>
      </c>
    </row>
    <row r="1404" spans="2:6" x14ac:dyDescent="0.25">
      <c r="B1404" s="182">
        <v>45086.76798611111</v>
      </c>
      <c r="C1404" s="261">
        <v>5000</v>
      </c>
      <c r="D1404" s="261">
        <v>4982.5</v>
      </c>
      <c r="E1404" s="261">
        <v>17.5</v>
      </c>
      <c r="F1404" s="140" t="s">
        <v>9199</v>
      </c>
    </row>
    <row r="1405" spans="2:6" x14ac:dyDescent="0.25">
      <c r="B1405" s="182">
        <v>45086.78601851852</v>
      </c>
      <c r="C1405" s="261">
        <v>1000</v>
      </c>
      <c r="D1405" s="261">
        <v>996.5</v>
      </c>
      <c r="E1405" s="261">
        <v>3.5</v>
      </c>
      <c r="F1405" s="140" t="s">
        <v>1165</v>
      </c>
    </row>
    <row r="1406" spans="2:6" x14ac:dyDescent="0.25">
      <c r="B1406" s="182">
        <v>45086.793969907405</v>
      </c>
      <c r="C1406" s="261">
        <v>1500</v>
      </c>
      <c r="D1406" s="261">
        <v>1494.75</v>
      </c>
      <c r="E1406" s="261">
        <v>5.25</v>
      </c>
      <c r="F1406" s="140" t="s">
        <v>621</v>
      </c>
    </row>
    <row r="1407" spans="2:6" x14ac:dyDescent="0.25">
      <c r="B1407" s="182">
        <v>45086.80609953704</v>
      </c>
      <c r="C1407" s="261">
        <v>100</v>
      </c>
      <c r="D1407" s="261">
        <v>99.65</v>
      </c>
      <c r="E1407" s="261">
        <v>0.35</v>
      </c>
      <c r="F1407" s="140" t="s">
        <v>8219</v>
      </c>
    </row>
    <row r="1408" spans="2:6" x14ac:dyDescent="0.25">
      <c r="B1408" s="182">
        <v>45086.854363425926</v>
      </c>
      <c r="C1408" s="261">
        <v>250</v>
      </c>
      <c r="D1408" s="261">
        <v>249.12</v>
      </c>
      <c r="E1408" s="261">
        <v>0.88</v>
      </c>
      <c r="F1408" s="140" t="s">
        <v>4221</v>
      </c>
    </row>
    <row r="1409" spans="2:6" x14ac:dyDescent="0.25">
      <c r="B1409" s="182">
        <v>45086.855717592596</v>
      </c>
      <c r="C1409" s="261">
        <v>1800</v>
      </c>
      <c r="D1409" s="261">
        <v>1793.7</v>
      </c>
      <c r="E1409" s="261">
        <v>6.3</v>
      </c>
      <c r="F1409" s="140" t="s">
        <v>1826</v>
      </c>
    </row>
    <row r="1410" spans="2:6" x14ac:dyDescent="0.25">
      <c r="B1410" s="182">
        <v>45086.88175925926</v>
      </c>
      <c r="C1410" s="261">
        <v>500</v>
      </c>
      <c r="D1410" s="261">
        <v>498.25</v>
      </c>
      <c r="E1410" s="261">
        <v>1.75</v>
      </c>
      <c r="F1410" s="140" t="s">
        <v>1773</v>
      </c>
    </row>
    <row r="1411" spans="2:6" x14ac:dyDescent="0.25">
      <c r="B1411" s="182">
        <v>45086.889027777775</v>
      </c>
      <c r="C1411" s="261">
        <v>3000</v>
      </c>
      <c r="D1411" s="261">
        <v>2989.5</v>
      </c>
      <c r="E1411" s="261">
        <v>10.5</v>
      </c>
      <c r="F1411" s="140" t="s">
        <v>1670</v>
      </c>
    </row>
    <row r="1412" spans="2:6" x14ac:dyDescent="0.25">
      <c r="B1412" s="182">
        <v>45086.893692129626</v>
      </c>
      <c r="C1412" s="261">
        <v>500</v>
      </c>
      <c r="D1412" s="261">
        <v>498.25</v>
      </c>
      <c r="E1412" s="261">
        <v>1.75</v>
      </c>
      <c r="F1412" s="140" t="s">
        <v>1861</v>
      </c>
    </row>
    <row r="1413" spans="2:6" x14ac:dyDescent="0.25">
      <c r="B1413" s="182">
        <v>45086.898622685185</v>
      </c>
      <c r="C1413" s="261">
        <v>2000</v>
      </c>
      <c r="D1413" s="261">
        <v>1993</v>
      </c>
      <c r="E1413" s="261">
        <v>7</v>
      </c>
      <c r="F1413" s="140" t="s">
        <v>1596</v>
      </c>
    </row>
    <row r="1414" spans="2:6" x14ac:dyDescent="0.25">
      <c r="B1414" s="182">
        <v>45086.904733796298</v>
      </c>
      <c r="C1414" s="261">
        <v>1000</v>
      </c>
      <c r="D1414" s="261">
        <v>996.5</v>
      </c>
      <c r="E1414" s="261">
        <v>3.5</v>
      </c>
      <c r="F1414" s="140" t="s">
        <v>1203</v>
      </c>
    </row>
    <row r="1415" spans="2:6" x14ac:dyDescent="0.25">
      <c r="B1415" s="182">
        <v>45086.922129629631</v>
      </c>
      <c r="C1415" s="261">
        <v>1000</v>
      </c>
      <c r="D1415" s="261">
        <v>996.5</v>
      </c>
      <c r="E1415" s="261">
        <v>3.5</v>
      </c>
      <c r="F1415" s="140" t="s">
        <v>740</v>
      </c>
    </row>
    <row r="1416" spans="2:6" x14ac:dyDescent="0.25">
      <c r="B1416" s="182">
        <v>45086.927106481482</v>
      </c>
      <c r="C1416" s="261">
        <v>500</v>
      </c>
      <c r="D1416" s="261">
        <v>498.25</v>
      </c>
      <c r="E1416" s="261">
        <v>1.75</v>
      </c>
      <c r="F1416" s="140" t="s">
        <v>5495</v>
      </c>
    </row>
    <row r="1417" spans="2:6" x14ac:dyDescent="0.25">
      <c r="B1417" s="182">
        <v>45086.934212962966</v>
      </c>
      <c r="C1417" s="261">
        <v>300</v>
      </c>
      <c r="D1417" s="261">
        <v>298.95</v>
      </c>
      <c r="E1417" s="261">
        <v>1.05</v>
      </c>
      <c r="F1417" s="140" t="s">
        <v>445</v>
      </c>
    </row>
    <row r="1418" spans="2:6" x14ac:dyDescent="0.25">
      <c r="B1418" s="182">
        <v>45086.941099537034</v>
      </c>
      <c r="C1418" s="261">
        <v>200</v>
      </c>
      <c r="D1418" s="261">
        <v>199.3</v>
      </c>
      <c r="E1418" s="261">
        <v>0.7</v>
      </c>
      <c r="F1418" s="140" t="s">
        <v>4260</v>
      </c>
    </row>
    <row r="1419" spans="2:6" x14ac:dyDescent="0.25">
      <c r="B1419" s="182">
        <v>45086.961863425924</v>
      </c>
      <c r="C1419" s="261">
        <v>150</v>
      </c>
      <c r="D1419" s="261">
        <v>149.47</v>
      </c>
      <c r="E1419" s="261">
        <v>0.53</v>
      </c>
      <c r="F1419" s="140" t="s">
        <v>5417</v>
      </c>
    </row>
    <row r="1420" spans="2:6" x14ac:dyDescent="0.25">
      <c r="B1420" s="182">
        <v>45086.967037037037</v>
      </c>
      <c r="C1420" s="261">
        <v>1000</v>
      </c>
      <c r="D1420" s="261">
        <v>996.5</v>
      </c>
      <c r="E1420" s="261">
        <v>3.5</v>
      </c>
      <c r="F1420" s="140" t="s">
        <v>7747</v>
      </c>
    </row>
    <row r="1421" spans="2:6" x14ac:dyDescent="0.25">
      <c r="B1421" s="182">
        <v>45086.988252314812</v>
      </c>
      <c r="C1421" s="261">
        <v>0.01</v>
      </c>
      <c r="D1421" s="261">
        <v>0.01</v>
      </c>
      <c r="E1421" s="261">
        <v>0</v>
      </c>
      <c r="F1421" s="140" t="s">
        <v>1943</v>
      </c>
    </row>
    <row r="1422" spans="2:6" x14ac:dyDescent="0.25">
      <c r="B1422" s="182">
        <v>45086.988923611112</v>
      </c>
      <c r="C1422" s="261">
        <v>0.02</v>
      </c>
      <c r="D1422" s="261">
        <v>0.02</v>
      </c>
      <c r="E1422" s="261">
        <v>0</v>
      </c>
      <c r="F1422" s="140" t="s">
        <v>1943</v>
      </c>
    </row>
    <row r="1423" spans="2:6" x14ac:dyDescent="0.25">
      <c r="B1423" s="182">
        <v>45086.990347222221</v>
      </c>
      <c r="C1423" s="261">
        <v>0.03</v>
      </c>
      <c r="D1423" s="261">
        <v>0.03</v>
      </c>
      <c r="E1423" s="261">
        <v>0</v>
      </c>
      <c r="F1423" s="140" t="s">
        <v>1943</v>
      </c>
    </row>
    <row r="1424" spans="2:6" x14ac:dyDescent="0.25">
      <c r="B1424" s="182">
        <v>45086.991493055553</v>
      </c>
      <c r="C1424" s="261">
        <v>3</v>
      </c>
      <c r="D1424" s="261">
        <v>2.99</v>
      </c>
      <c r="E1424" s="261">
        <v>0.01</v>
      </c>
      <c r="F1424" s="140" t="s">
        <v>1943</v>
      </c>
    </row>
    <row r="1425" spans="2:6" x14ac:dyDescent="0.25">
      <c r="B1425" s="182">
        <v>45086.994108796294</v>
      </c>
      <c r="C1425" s="261">
        <v>100</v>
      </c>
      <c r="D1425" s="261">
        <v>99.65</v>
      </c>
      <c r="E1425" s="261">
        <v>0.35</v>
      </c>
      <c r="F1425" s="140" t="s">
        <v>9200</v>
      </c>
    </row>
    <row r="1426" spans="2:6" x14ac:dyDescent="0.25">
      <c r="B1426" s="182">
        <v>45087.135601851849</v>
      </c>
      <c r="C1426" s="261">
        <v>10</v>
      </c>
      <c r="D1426" s="261">
        <v>9.9600000000000009</v>
      </c>
      <c r="E1426" s="261">
        <v>0.04</v>
      </c>
      <c r="F1426" s="140" t="s">
        <v>9201</v>
      </c>
    </row>
    <row r="1427" spans="2:6" x14ac:dyDescent="0.25">
      <c r="B1427" s="182">
        <v>45087.179293981484</v>
      </c>
      <c r="C1427" s="261">
        <v>100</v>
      </c>
      <c r="D1427" s="261">
        <v>99.65</v>
      </c>
      <c r="E1427" s="261">
        <v>0.35</v>
      </c>
      <c r="F1427" s="140" t="s">
        <v>4940</v>
      </c>
    </row>
    <row r="1428" spans="2:6" x14ac:dyDescent="0.25">
      <c r="B1428" s="182">
        <v>45087.233912037038</v>
      </c>
      <c r="C1428" s="261">
        <v>5</v>
      </c>
      <c r="D1428" s="261">
        <v>4.9800000000000004</v>
      </c>
      <c r="E1428" s="261">
        <v>0.02</v>
      </c>
      <c r="F1428" s="140" t="s">
        <v>202</v>
      </c>
    </row>
    <row r="1429" spans="2:6" x14ac:dyDescent="0.25">
      <c r="B1429" s="182">
        <v>45087.25408564815</v>
      </c>
      <c r="C1429" s="261">
        <v>100</v>
      </c>
      <c r="D1429" s="261">
        <v>99.65</v>
      </c>
      <c r="E1429" s="261">
        <v>0.35</v>
      </c>
      <c r="F1429" s="140" t="s">
        <v>5356</v>
      </c>
    </row>
    <row r="1430" spans="2:6" x14ac:dyDescent="0.25">
      <c r="B1430" s="182">
        <v>45087.258888888886</v>
      </c>
      <c r="C1430" s="261">
        <v>1000</v>
      </c>
      <c r="D1430" s="261">
        <v>996.5</v>
      </c>
      <c r="E1430" s="261">
        <v>3.5</v>
      </c>
      <c r="F1430" s="140" t="s">
        <v>4613</v>
      </c>
    </row>
    <row r="1431" spans="2:6" x14ac:dyDescent="0.25">
      <c r="B1431" s="182">
        <v>45087.267453703702</v>
      </c>
      <c r="C1431" s="261">
        <v>1000</v>
      </c>
      <c r="D1431" s="261">
        <v>996.5</v>
      </c>
      <c r="E1431" s="261">
        <v>3.5</v>
      </c>
      <c r="F1431" s="140" t="s">
        <v>4619</v>
      </c>
    </row>
    <row r="1432" spans="2:6" x14ac:dyDescent="0.25">
      <c r="B1432" s="182">
        <v>45087.267650462964</v>
      </c>
      <c r="C1432" s="261">
        <v>260</v>
      </c>
      <c r="D1432" s="261">
        <v>259.08999999999997</v>
      </c>
      <c r="E1432" s="261">
        <v>0.91</v>
      </c>
      <c r="F1432" s="140" t="s">
        <v>65</v>
      </c>
    </row>
    <row r="1433" spans="2:6" x14ac:dyDescent="0.25">
      <c r="B1433" s="182">
        <v>45087.295081018521</v>
      </c>
      <c r="C1433" s="261">
        <v>2000</v>
      </c>
      <c r="D1433" s="261">
        <v>1993</v>
      </c>
      <c r="E1433" s="261">
        <v>7</v>
      </c>
      <c r="F1433" s="140" t="s">
        <v>153</v>
      </c>
    </row>
    <row r="1434" spans="2:6" x14ac:dyDescent="0.25">
      <c r="B1434" s="182">
        <v>45087.300567129627</v>
      </c>
      <c r="C1434" s="261">
        <v>2000</v>
      </c>
      <c r="D1434" s="261">
        <v>1993</v>
      </c>
      <c r="E1434" s="261">
        <v>7</v>
      </c>
      <c r="F1434" s="140" t="s">
        <v>5933</v>
      </c>
    </row>
    <row r="1435" spans="2:6" x14ac:dyDescent="0.25">
      <c r="B1435" s="182">
        <v>45087.324490740742</v>
      </c>
      <c r="C1435" s="261">
        <v>200</v>
      </c>
      <c r="D1435" s="261">
        <v>199.3</v>
      </c>
      <c r="E1435" s="261">
        <v>0.7</v>
      </c>
      <c r="F1435" s="140" t="s">
        <v>4221</v>
      </c>
    </row>
    <row r="1436" spans="2:6" x14ac:dyDescent="0.25">
      <c r="B1436" s="182">
        <v>45087.337731481479</v>
      </c>
      <c r="C1436" s="261">
        <v>500</v>
      </c>
      <c r="D1436" s="261">
        <v>498.25</v>
      </c>
      <c r="E1436" s="261">
        <v>1.75</v>
      </c>
      <c r="F1436" s="140" t="s">
        <v>8009</v>
      </c>
    </row>
    <row r="1437" spans="2:6" x14ac:dyDescent="0.25">
      <c r="B1437" s="182">
        <v>45087.341666666667</v>
      </c>
      <c r="C1437" s="261">
        <v>300</v>
      </c>
      <c r="D1437" s="261">
        <v>298.95</v>
      </c>
      <c r="E1437" s="261">
        <v>1.05</v>
      </c>
      <c r="F1437" s="140" t="s">
        <v>2194</v>
      </c>
    </row>
    <row r="1438" spans="2:6" x14ac:dyDescent="0.25">
      <c r="B1438" s="182">
        <v>45087.368506944447</v>
      </c>
      <c r="C1438" s="261">
        <v>100</v>
      </c>
      <c r="D1438" s="261">
        <v>99.65</v>
      </c>
      <c r="E1438" s="261">
        <v>0.35</v>
      </c>
      <c r="F1438" s="140" t="s">
        <v>1664</v>
      </c>
    </row>
    <row r="1439" spans="2:6" x14ac:dyDescent="0.25">
      <c r="B1439" s="182">
        <v>45087.380428240744</v>
      </c>
      <c r="C1439" s="261">
        <v>10</v>
      </c>
      <c r="D1439" s="261">
        <v>9.9600000000000009</v>
      </c>
      <c r="E1439" s="261">
        <v>0.04</v>
      </c>
      <c r="F1439" s="140" t="s">
        <v>2251</v>
      </c>
    </row>
    <row r="1440" spans="2:6" x14ac:dyDescent="0.25">
      <c r="B1440" s="182">
        <v>45087.380891203706</v>
      </c>
      <c r="C1440" s="261">
        <v>10</v>
      </c>
      <c r="D1440" s="261">
        <v>9.9600000000000009</v>
      </c>
      <c r="E1440" s="261">
        <v>0.04</v>
      </c>
      <c r="F1440" s="140" t="s">
        <v>2251</v>
      </c>
    </row>
    <row r="1441" spans="2:6" x14ac:dyDescent="0.25">
      <c r="B1441" s="182">
        <v>45087.382384259261</v>
      </c>
      <c r="C1441" s="261">
        <v>3000</v>
      </c>
      <c r="D1441" s="261">
        <v>2989.5</v>
      </c>
      <c r="E1441" s="261">
        <v>10.5</v>
      </c>
      <c r="F1441" s="140" t="s">
        <v>1069</v>
      </c>
    </row>
    <row r="1442" spans="2:6" x14ac:dyDescent="0.25">
      <c r="B1442" s="182">
        <v>45087.401192129626</v>
      </c>
      <c r="C1442" s="261">
        <v>2500</v>
      </c>
      <c r="D1442" s="261">
        <v>2491.25</v>
      </c>
      <c r="E1442" s="261">
        <v>8.75</v>
      </c>
      <c r="F1442" s="140" t="s">
        <v>1568</v>
      </c>
    </row>
    <row r="1443" spans="2:6" x14ac:dyDescent="0.25">
      <c r="B1443" s="182">
        <v>45087.455081018517</v>
      </c>
      <c r="C1443" s="261">
        <v>550</v>
      </c>
      <c r="D1443" s="261">
        <v>548.07000000000005</v>
      </c>
      <c r="E1443" s="261">
        <v>1.93</v>
      </c>
      <c r="F1443" s="140" t="s">
        <v>4563</v>
      </c>
    </row>
    <row r="1444" spans="2:6" x14ac:dyDescent="0.25">
      <c r="B1444" s="182">
        <v>45087.463078703702</v>
      </c>
      <c r="C1444" s="261">
        <v>500</v>
      </c>
      <c r="D1444" s="261">
        <v>498.25</v>
      </c>
      <c r="E1444" s="261">
        <v>1.75</v>
      </c>
      <c r="F1444" s="140" t="s">
        <v>4247</v>
      </c>
    </row>
    <row r="1445" spans="2:6" x14ac:dyDescent="0.25">
      <c r="B1445" s="182">
        <v>45087.463935185187</v>
      </c>
      <c r="C1445" s="261">
        <v>700</v>
      </c>
      <c r="D1445" s="261">
        <v>697.55</v>
      </c>
      <c r="E1445" s="261">
        <v>2.4500000000000002</v>
      </c>
      <c r="F1445" s="140" t="s">
        <v>1980</v>
      </c>
    </row>
    <row r="1446" spans="2:6" x14ac:dyDescent="0.25">
      <c r="B1446" s="182">
        <v>45087.47320601852</v>
      </c>
      <c r="C1446" s="261">
        <v>40</v>
      </c>
      <c r="D1446" s="261">
        <v>39.86</v>
      </c>
      <c r="E1446" s="261">
        <v>0.14000000000000001</v>
      </c>
      <c r="F1446" s="140" t="s">
        <v>51</v>
      </c>
    </row>
    <row r="1447" spans="2:6" x14ac:dyDescent="0.25">
      <c r="B1447" s="182">
        <v>45087.489629629628</v>
      </c>
      <c r="C1447" s="261">
        <v>1500</v>
      </c>
      <c r="D1447" s="261">
        <v>1494.75</v>
      </c>
      <c r="E1447" s="261">
        <v>5.25</v>
      </c>
      <c r="F1447" s="140" t="s">
        <v>2144</v>
      </c>
    </row>
    <row r="1448" spans="2:6" x14ac:dyDescent="0.25">
      <c r="B1448" s="182">
        <v>45087.495405092595</v>
      </c>
      <c r="C1448" s="261">
        <v>500</v>
      </c>
      <c r="D1448" s="261">
        <v>498.25</v>
      </c>
      <c r="E1448" s="261">
        <v>1.75</v>
      </c>
      <c r="F1448" s="140" t="s">
        <v>2017</v>
      </c>
    </row>
    <row r="1449" spans="2:6" x14ac:dyDescent="0.25">
      <c r="B1449" s="182">
        <v>45087.500509259262</v>
      </c>
      <c r="C1449" s="261">
        <v>100</v>
      </c>
      <c r="D1449" s="261">
        <v>99.65</v>
      </c>
      <c r="E1449" s="261">
        <v>0.35</v>
      </c>
      <c r="F1449" s="140" t="s">
        <v>1324</v>
      </c>
    </row>
    <row r="1450" spans="2:6" x14ac:dyDescent="0.25">
      <c r="B1450" s="182">
        <v>45087.503541666665</v>
      </c>
      <c r="C1450" s="261">
        <v>300</v>
      </c>
      <c r="D1450" s="261">
        <v>298.95</v>
      </c>
      <c r="E1450" s="261">
        <v>1.05</v>
      </c>
      <c r="F1450" s="140" t="s">
        <v>1607</v>
      </c>
    </row>
    <row r="1451" spans="2:6" x14ac:dyDescent="0.25">
      <c r="B1451" s="182">
        <v>45087.507199074076</v>
      </c>
      <c r="C1451" s="261">
        <v>100</v>
      </c>
      <c r="D1451" s="261">
        <v>99.65</v>
      </c>
      <c r="E1451" s="261">
        <v>0.35</v>
      </c>
      <c r="F1451" s="140" t="s">
        <v>5343</v>
      </c>
    </row>
    <row r="1452" spans="2:6" x14ac:dyDescent="0.25">
      <c r="B1452" s="182">
        <v>45087.5077662037</v>
      </c>
      <c r="C1452" s="261">
        <v>1000</v>
      </c>
      <c r="D1452" s="261">
        <v>996.5</v>
      </c>
      <c r="E1452" s="261">
        <v>3.5</v>
      </c>
      <c r="F1452" s="140" t="s">
        <v>1758</v>
      </c>
    </row>
    <row r="1453" spans="2:6" x14ac:dyDescent="0.25">
      <c r="B1453" s="182">
        <v>45087.517372685186</v>
      </c>
      <c r="C1453" s="261">
        <v>5000</v>
      </c>
      <c r="D1453" s="261">
        <v>4982.5</v>
      </c>
      <c r="E1453" s="261">
        <v>17.5</v>
      </c>
      <c r="F1453" s="140" t="s">
        <v>2035</v>
      </c>
    </row>
    <row r="1454" spans="2:6" x14ac:dyDescent="0.25">
      <c r="B1454" s="182">
        <v>45087.529618055552</v>
      </c>
      <c r="C1454" s="261">
        <v>400</v>
      </c>
      <c r="D1454" s="261">
        <v>398.6</v>
      </c>
      <c r="E1454" s="261">
        <v>1.4</v>
      </c>
      <c r="F1454" s="140" t="s">
        <v>4479</v>
      </c>
    </row>
    <row r="1455" spans="2:6" x14ac:dyDescent="0.25">
      <c r="B1455" s="182">
        <v>45087.532465277778</v>
      </c>
      <c r="C1455" s="261">
        <v>1000</v>
      </c>
      <c r="D1455" s="261">
        <v>996.5</v>
      </c>
      <c r="E1455" s="261">
        <v>3.5</v>
      </c>
      <c r="F1455" s="140" t="s">
        <v>419</v>
      </c>
    </row>
    <row r="1456" spans="2:6" x14ac:dyDescent="0.25">
      <c r="B1456" s="182">
        <v>45087.544409722221</v>
      </c>
      <c r="C1456" s="261">
        <v>250</v>
      </c>
      <c r="D1456" s="261">
        <v>249.12</v>
      </c>
      <c r="E1456" s="261">
        <v>0.88</v>
      </c>
      <c r="F1456" s="140" t="s">
        <v>6960</v>
      </c>
    </row>
    <row r="1457" spans="2:6" x14ac:dyDescent="0.25">
      <c r="B1457" s="182">
        <v>45087.546817129631</v>
      </c>
      <c r="C1457" s="261">
        <v>91</v>
      </c>
      <c r="D1457" s="261">
        <v>90.68</v>
      </c>
      <c r="E1457" s="261">
        <v>0.32</v>
      </c>
      <c r="F1457" s="140" t="s">
        <v>728</v>
      </c>
    </row>
    <row r="1458" spans="2:6" x14ac:dyDescent="0.25">
      <c r="B1458" s="182">
        <v>45087.551550925928</v>
      </c>
      <c r="C1458" s="261">
        <v>100</v>
      </c>
      <c r="D1458" s="261">
        <v>99.65</v>
      </c>
      <c r="E1458" s="261">
        <v>0.35</v>
      </c>
      <c r="F1458" s="140" t="s">
        <v>7073</v>
      </c>
    </row>
    <row r="1459" spans="2:6" x14ac:dyDescent="0.25">
      <c r="B1459" s="182">
        <v>45087.583310185182</v>
      </c>
      <c r="C1459" s="261">
        <v>200</v>
      </c>
      <c r="D1459" s="261">
        <v>199.3</v>
      </c>
      <c r="E1459" s="261">
        <v>0.7</v>
      </c>
      <c r="F1459" s="140" t="s">
        <v>1870</v>
      </c>
    </row>
    <row r="1460" spans="2:6" x14ac:dyDescent="0.25">
      <c r="B1460" s="182">
        <v>45087.586898148147</v>
      </c>
      <c r="C1460" s="261">
        <v>3000</v>
      </c>
      <c r="D1460" s="261">
        <v>2989.5</v>
      </c>
      <c r="E1460" s="261">
        <v>10.5</v>
      </c>
      <c r="F1460" s="140" t="s">
        <v>38</v>
      </c>
    </row>
    <row r="1461" spans="2:6" x14ac:dyDescent="0.25">
      <c r="B1461" s="182">
        <v>45087.597893518519</v>
      </c>
      <c r="C1461" s="261">
        <v>1</v>
      </c>
      <c r="D1461" s="261">
        <v>1</v>
      </c>
      <c r="E1461" s="261">
        <v>0</v>
      </c>
      <c r="F1461" s="140" t="s">
        <v>4704</v>
      </c>
    </row>
    <row r="1462" spans="2:6" x14ac:dyDescent="0.25">
      <c r="B1462" s="182">
        <v>45087.611342592594</v>
      </c>
      <c r="C1462" s="261">
        <v>1000</v>
      </c>
      <c r="D1462" s="261">
        <v>996.5</v>
      </c>
      <c r="E1462" s="261">
        <v>3.5</v>
      </c>
      <c r="F1462" s="140" t="s">
        <v>1812</v>
      </c>
    </row>
    <row r="1463" spans="2:6" x14ac:dyDescent="0.25">
      <c r="B1463" s="182">
        <v>45087.640752314815</v>
      </c>
      <c r="C1463" s="261">
        <v>250</v>
      </c>
      <c r="D1463" s="261">
        <v>249.12</v>
      </c>
      <c r="E1463" s="261">
        <v>0.88</v>
      </c>
      <c r="F1463" s="140" t="s">
        <v>4221</v>
      </c>
    </row>
    <row r="1464" spans="2:6" x14ac:dyDescent="0.25">
      <c r="B1464" s="182">
        <v>45087.641087962962</v>
      </c>
      <c r="C1464" s="261">
        <v>1000</v>
      </c>
      <c r="D1464" s="261">
        <v>996.5</v>
      </c>
      <c r="E1464" s="261">
        <v>3.5</v>
      </c>
      <c r="F1464" s="140" t="s">
        <v>2189</v>
      </c>
    </row>
    <row r="1465" spans="2:6" x14ac:dyDescent="0.25">
      <c r="B1465" s="182">
        <v>45087.652060185188</v>
      </c>
      <c r="C1465" s="261">
        <v>300</v>
      </c>
      <c r="D1465" s="261">
        <v>298.95</v>
      </c>
      <c r="E1465" s="261">
        <v>1.05</v>
      </c>
      <c r="F1465" s="140" t="s">
        <v>1043</v>
      </c>
    </row>
    <row r="1466" spans="2:6" x14ac:dyDescent="0.25">
      <c r="B1466" s="182">
        <v>45087.653564814813</v>
      </c>
      <c r="C1466" s="261">
        <v>1000</v>
      </c>
      <c r="D1466" s="261">
        <v>996.5</v>
      </c>
      <c r="E1466" s="261">
        <v>3.5</v>
      </c>
      <c r="F1466" s="140" t="s">
        <v>239</v>
      </c>
    </row>
    <row r="1467" spans="2:6" x14ac:dyDescent="0.25">
      <c r="B1467" s="182">
        <v>45087.659351851849</v>
      </c>
      <c r="C1467" s="261">
        <v>100</v>
      </c>
      <c r="D1467" s="261">
        <v>99.65</v>
      </c>
      <c r="E1467" s="261">
        <v>0.35</v>
      </c>
      <c r="F1467" s="140" t="s">
        <v>5938</v>
      </c>
    </row>
    <row r="1468" spans="2:6" x14ac:dyDescent="0.25">
      <c r="B1468" s="182">
        <v>45087.683912037035</v>
      </c>
      <c r="C1468" s="261">
        <v>500</v>
      </c>
      <c r="D1468" s="261">
        <v>498.25</v>
      </c>
      <c r="E1468" s="261">
        <v>1.75</v>
      </c>
      <c r="F1468" s="140" t="s">
        <v>1718</v>
      </c>
    </row>
    <row r="1469" spans="2:6" x14ac:dyDescent="0.25">
      <c r="B1469" s="182">
        <v>45087.698831018519</v>
      </c>
      <c r="C1469" s="261">
        <v>1500</v>
      </c>
      <c r="D1469" s="261">
        <v>1462.5</v>
      </c>
      <c r="E1469" s="261">
        <v>37.5</v>
      </c>
      <c r="F1469" s="140" t="s">
        <v>9202</v>
      </c>
    </row>
    <row r="1470" spans="2:6" x14ac:dyDescent="0.25">
      <c r="B1470" s="182">
        <v>45087.708090277774</v>
      </c>
      <c r="C1470" s="261">
        <v>1000</v>
      </c>
      <c r="D1470" s="261">
        <v>996.5</v>
      </c>
      <c r="E1470" s="261">
        <v>3.5</v>
      </c>
      <c r="F1470" s="140" t="s">
        <v>2616</v>
      </c>
    </row>
    <row r="1471" spans="2:6" x14ac:dyDescent="0.25">
      <c r="B1471" s="182">
        <v>45087.739907407406</v>
      </c>
      <c r="C1471" s="261">
        <v>3000</v>
      </c>
      <c r="D1471" s="261">
        <v>2989.5</v>
      </c>
      <c r="E1471" s="261">
        <v>10.5</v>
      </c>
      <c r="F1471" s="140" t="s">
        <v>4215</v>
      </c>
    </row>
    <row r="1472" spans="2:6" x14ac:dyDescent="0.25">
      <c r="B1472" s="182">
        <v>45087.741018518522</v>
      </c>
      <c r="C1472" s="261">
        <v>1000</v>
      </c>
      <c r="D1472" s="261">
        <v>996.5</v>
      </c>
      <c r="E1472" s="261">
        <v>3.5</v>
      </c>
      <c r="F1472" s="140" t="s">
        <v>8203</v>
      </c>
    </row>
    <row r="1473" spans="2:6" x14ac:dyDescent="0.25">
      <c r="B1473" s="182">
        <v>45087.760694444441</v>
      </c>
      <c r="C1473" s="261">
        <v>5000</v>
      </c>
      <c r="D1473" s="261">
        <v>4982.5</v>
      </c>
      <c r="E1473" s="261">
        <v>17.5</v>
      </c>
      <c r="F1473" s="140" t="s">
        <v>4698</v>
      </c>
    </row>
    <row r="1474" spans="2:6" x14ac:dyDescent="0.25">
      <c r="B1474" s="182">
        <v>45087.793796296297</v>
      </c>
      <c r="C1474" s="261">
        <v>500</v>
      </c>
      <c r="D1474" s="261">
        <v>498.25</v>
      </c>
      <c r="E1474" s="261">
        <v>1.75</v>
      </c>
      <c r="F1474" s="140" t="s">
        <v>7776</v>
      </c>
    </row>
    <row r="1475" spans="2:6" x14ac:dyDescent="0.25">
      <c r="B1475" s="182">
        <v>45087.802152777775</v>
      </c>
      <c r="C1475" s="261">
        <v>200</v>
      </c>
      <c r="D1475" s="261">
        <v>199.3</v>
      </c>
      <c r="E1475" s="261">
        <v>0.7</v>
      </c>
      <c r="F1475" s="140" t="s">
        <v>2204</v>
      </c>
    </row>
    <row r="1476" spans="2:6" x14ac:dyDescent="0.25">
      <c r="B1476" s="182">
        <v>45087.8903125</v>
      </c>
      <c r="C1476" s="261">
        <v>500</v>
      </c>
      <c r="D1476" s="261">
        <v>498.25</v>
      </c>
      <c r="E1476" s="261">
        <v>1.75</v>
      </c>
      <c r="F1476" s="140" t="s">
        <v>1870</v>
      </c>
    </row>
    <row r="1477" spans="2:6" x14ac:dyDescent="0.25">
      <c r="B1477" s="182">
        <v>45087.893125000002</v>
      </c>
      <c r="C1477" s="261">
        <v>50</v>
      </c>
      <c r="D1477" s="261">
        <v>49.82</v>
      </c>
      <c r="E1477" s="261">
        <v>0.18</v>
      </c>
      <c r="F1477" s="140" t="s">
        <v>6031</v>
      </c>
    </row>
    <row r="1478" spans="2:6" x14ac:dyDescent="0.25">
      <c r="B1478" s="182">
        <v>45087.899525462963</v>
      </c>
      <c r="C1478" s="261">
        <v>1000</v>
      </c>
      <c r="D1478" s="261">
        <v>996.5</v>
      </c>
      <c r="E1478" s="261">
        <v>3.5</v>
      </c>
      <c r="F1478" s="140" t="s">
        <v>153</v>
      </c>
    </row>
    <row r="1479" spans="2:6" x14ac:dyDescent="0.25">
      <c r="B1479" s="182">
        <v>45087.918541666666</v>
      </c>
      <c r="C1479" s="261">
        <v>2500</v>
      </c>
      <c r="D1479" s="261">
        <v>2491.25</v>
      </c>
      <c r="E1479" s="261">
        <v>8.75</v>
      </c>
      <c r="F1479" s="140" t="s">
        <v>4112</v>
      </c>
    </row>
    <row r="1480" spans="2:6" x14ac:dyDescent="0.25">
      <c r="B1480" s="182">
        <v>45087.942662037036</v>
      </c>
      <c r="C1480" s="261">
        <v>500</v>
      </c>
      <c r="D1480" s="261">
        <v>498.25</v>
      </c>
      <c r="E1480" s="261">
        <v>1.75</v>
      </c>
      <c r="F1480" s="140" t="s">
        <v>7113</v>
      </c>
    </row>
    <row r="1481" spans="2:6" x14ac:dyDescent="0.25">
      <c r="B1481" s="182">
        <v>45087.997164351851</v>
      </c>
      <c r="C1481" s="261">
        <v>200</v>
      </c>
      <c r="D1481" s="261">
        <v>199.3</v>
      </c>
      <c r="E1481" s="261">
        <v>0.7</v>
      </c>
      <c r="F1481" s="140" t="s">
        <v>1797</v>
      </c>
    </row>
    <row r="1482" spans="2:6" x14ac:dyDescent="0.25">
      <c r="B1482" s="182">
        <v>45088.008784722224</v>
      </c>
      <c r="C1482" s="261">
        <v>10</v>
      </c>
      <c r="D1482" s="261">
        <v>9.9600000000000009</v>
      </c>
      <c r="E1482" s="261">
        <v>0.04</v>
      </c>
      <c r="F1482" s="140" t="s">
        <v>2144</v>
      </c>
    </row>
    <row r="1483" spans="2:6" x14ac:dyDescent="0.25">
      <c r="B1483" s="182">
        <v>45088.029074074075</v>
      </c>
      <c r="C1483" s="261">
        <v>15000</v>
      </c>
      <c r="D1483" s="261">
        <v>14947.5</v>
      </c>
      <c r="E1483" s="261">
        <v>52.5</v>
      </c>
      <c r="F1483" s="140" t="s">
        <v>697</v>
      </c>
    </row>
    <row r="1484" spans="2:6" x14ac:dyDescent="0.25">
      <c r="B1484" s="182">
        <v>45088.031377314815</v>
      </c>
      <c r="C1484" s="261">
        <v>100</v>
      </c>
      <c r="D1484" s="261">
        <v>99.65</v>
      </c>
      <c r="E1484" s="261">
        <v>0.35</v>
      </c>
      <c r="F1484" s="140" t="s">
        <v>6505</v>
      </c>
    </row>
    <row r="1485" spans="2:6" x14ac:dyDescent="0.25">
      <c r="B1485" s="182">
        <v>45088.108078703706</v>
      </c>
      <c r="C1485" s="261">
        <v>10000</v>
      </c>
      <c r="D1485" s="261">
        <v>9965</v>
      </c>
      <c r="E1485" s="261">
        <v>35</v>
      </c>
      <c r="F1485" s="140" t="s">
        <v>6340</v>
      </c>
    </row>
    <row r="1486" spans="2:6" x14ac:dyDescent="0.25">
      <c r="B1486" s="182">
        <v>45088.24832175926</v>
      </c>
      <c r="C1486" s="261">
        <v>200</v>
      </c>
      <c r="D1486" s="261">
        <v>199.3</v>
      </c>
      <c r="E1486" s="261">
        <v>0.7</v>
      </c>
      <c r="F1486" s="140" t="s">
        <v>5102</v>
      </c>
    </row>
    <row r="1487" spans="2:6" x14ac:dyDescent="0.25">
      <c r="B1487" s="182">
        <v>45088.27783564815</v>
      </c>
      <c r="C1487" s="261">
        <v>100</v>
      </c>
      <c r="D1487" s="261">
        <v>99.65</v>
      </c>
      <c r="E1487" s="261">
        <v>0.35</v>
      </c>
      <c r="F1487" s="140" t="s">
        <v>399</v>
      </c>
    </row>
    <row r="1488" spans="2:6" x14ac:dyDescent="0.25">
      <c r="B1488" s="182">
        <v>45088.353402777779</v>
      </c>
      <c r="C1488" s="261">
        <v>1000</v>
      </c>
      <c r="D1488" s="261">
        <v>996.5</v>
      </c>
      <c r="E1488" s="261">
        <v>3.5</v>
      </c>
      <c r="F1488" s="140" t="s">
        <v>444</v>
      </c>
    </row>
    <row r="1489" spans="2:6" x14ac:dyDescent="0.25">
      <c r="B1489" s="182">
        <v>45088.360497685186</v>
      </c>
      <c r="C1489" s="261">
        <v>5000</v>
      </c>
      <c r="D1489" s="261">
        <v>4982.5</v>
      </c>
      <c r="E1489" s="261">
        <v>17.5</v>
      </c>
      <c r="F1489" s="140" t="s">
        <v>2281</v>
      </c>
    </row>
    <row r="1490" spans="2:6" x14ac:dyDescent="0.25">
      <c r="B1490" s="182">
        <v>45088.360763888886</v>
      </c>
      <c r="C1490" s="261">
        <v>1500</v>
      </c>
      <c r="D1490" s="261">
        <v>1494.75</v>
      </c>
      <c r="E1490" s="261">
        <v>5.25</v>
      </c>
      <c r="F1490" s="140" t="s">
        <v>321</v>
      </c>
    </row>
    <row r="1491" spans="2:6" x14ac:dyDescent="0.25">
      <c r="B1491" s="182">
        <v>45088.369629629633</v>
      </c>
      <c r="C1491" s="261">
        <v>100</v>
      </c>
      <c r="D1491" s="261">
        <v>99.65</v>
      </c>
      <c r="E1491" s="261">
        <v>0.35</v>
      </c>
      <c r="F1491" s="140" t="s">
        <v>1324</v>
      </c>
    </row>
    <row r="1492" spans="2:6" x14ac:dyDescent="0.25">
      <c r="B1492" s="182">
        <v>45088.375185185185</v>
      </c>
      <c r="C1492" s="261">
        <v>300</v>
      </c>
      <c r="D1492" s="261">
        <v>298.95</v>
      </c>
      <c r="E1492" s="261">
        <v>1.05</v>
      </c>
      <c r="F1492" s="140" t="s">
        <v>2125</v>
      </c>
    </row>
    <row r="1493" spans="2:6" x14ac:dyDescent="0.25">
      <c r="B1493" s="182">
        <v>45088.379583333335</v>
      </c>
      <c r="C1493" s="261">
        <v>200</v>
      </c>
      <c r="D1493" s="261">
        <v>199.3</v>
      </c>
      <c r="E1493" s="261">
        <v>0.7</v>
      </c>
      <c r="F1493" s="140" t="s">
        <v>160</v>
      </c>
    </row>
    <row r="1494" spans="2:6" x14ac:dyDescent="0.25">
      <c r="B1494" s="182">
        <v>45088.408067129632</v>
      </c>
      <c r="C1494" s="261">
        <v>100</v>
      </c>
      <c r="D1494" s="261">
        <v>99.65</v>
      </c>
      <c r="E1494" s="261">
        <v>0.35</v>
      </c>
      <c r="F1494" s="140" t="s">
        <v>1324</v>
      </c>
    </row>
    <row r="1495" spans="2:6" x14ac:dyDescent="0.25">
      <c r="B1495" s="182">
        <v>45088.40929398148</v>
      </c>
      <c r="C1495" s="261">
        <v>100</v>
      </c>
      <c r="D1495" s="261">
        <v>99.65</v>
      </c>
      <c r="E1495" s="261">
        <v>0.35</v>
      </c>
      <c r="F1495" s="140" t="s">
        <v>1031</v>
      </c>
    </row>
    <row r="1496" spans="2:6" x14ac:dyDescent="0.25">
      <c r="B1496" s="182">
        <v>45088.414687500001</v>
      </c>
      <c r="C1496" s="261">
        <v>5000</v>
      </c>
      <c r="D1496" s="261">
        <v>4982.5</v>
      </c>
      <c r="E1496" s="261">
        <v>17.5</v>
      </c>
      <c r="F1496" s="140" t="s">
        <v>7507</v>
      </c>
    </row>
    <row r="1497" spans="2:6" x14ac:dyDescent="0.25">
      <c r="B1497" s="182">
        <v>45088.42591435185</v>
      </c>
      <c r="C1497" s="261">
        <v>1000</v>
      </c>
      <c r="D1497" s="261">
        <v>996.5</v>
      </c>
      <c r="E1497" s="261">
        <v>3.5</v>
      </c>
      <c r="F1497" s="140" t="s">
        <v>9203</v>
      </c>
    </row>
    <row r="1498" spans="2:6" x14ac:dyDescent="0.25">
      <c r="B1498" s="182">
        <v>45088.472569444442</v>
      </c>
      <c r="C1498" s="261">
        <v>200</v>
      </c>
      <c r="D1498" s="261">
        <v>199.3</v>
      </c>
      <c r="E1498" s="261">
        <v>0.7</v>
      </c>
      <c r="F1498" s="140" t="s">
        <v>4070</v>
      </c>
    </row>
    <row r="1499" spans="2:6" x14ac:dyDescent="0.25">
      <c r="B1499" s="182">
        <v>45088.480254629627</v>
      </c>
      <c r="C1499" s="261">
        <v>450</v>
      </c>
      <c r="D1499" s="261">
        <v>448.42</v>
      </c>
      <c r="E1499" s="261">
        <v>1.58</v>
      </c>
      <c r="F1499" s="140" t="s">
        <v>4479</v>
      </c>
    </row>
    <row r="1500" spans="2:6" x14ac:dyDescent="0.25">
      <c r="B1500" s="182">
        <v>45088.488657407404</v>
      </c>
      <c r="C1500" s="261">
        <v>22.21</v>
      </c>
      <c r="D1500" s="261">
        <v>22.130000000000003</v>
      </c>
      <c r="E1500" s="261">
        <v>0.08</v>
      </c>
      <c r="F1500" s="140" t="s">
        <v>2545</v>
      </c>
    </row>
    <row r="1501" spans="2:6" x14ac:dyDescent="0.25">
      <c r="B1501" s="182">
        <v>45088.488912037035</v>
      </c>
      <c r="C1501" s="261">
        <v>10</v>
      </c>
      <c r="D1501" s="261">
        <v>9.9600000000000009</v>
      </c>
      <c r="E1501" s="261">
        <v>0.04</v>
      </c>
      <c r="F1501" s="140" t="s">
        <v>2545</v>
      </c>
    </row>
    <row r="1502" spans="2:6" x14ac:dyDescent="0.25">
      <c r="B1502" s="182">
        <v>45088.489803240744</v>
      </c>
      <c r="C1502" s="261">
        <v>500</v>
      </c>
      <c r="D1502" s="261">
        <v>498.25</v>
      </c>
      <c r="E1502" s="261">
        <v>1.75</v>
      </c>
      <c r="F1502" s="140" t="s">
        <v>5368</v>
      </c>
    </row>
    <row r="1503" spans="2:6" x14ac:dyDescent="0.25">
      <c r="B1503" s="182">
        <v>45088.507754629631</v>
      </c>
      <c r="C1503" s="261">
        <v>50000</v>
      </c>
      <c r="D1503" s="261">
        <v>49825</v>
      </c>
      <c r="E1503" s="261">
        <v>175</v>
      </c>
      <c r="F1503" s="140" t="s">
        <v>9204</v>
      </c>
    </row>
    <row r="1504" spans="2:6" x14ac:dyDescent="0.25">
      <c r="B1504" s="182">
        <v>45088.518101851849</v>
      </c>
      <c r="C1504" s="261">
        <v>100</v>
      </c>
      <c r="D1504" s="261">
        <v>99.65</v>
      </c>
      <c r="E1504" s="261">
        <v>0.35</v>
      </c>
      <c r="F1504" s="140" t="s">
        <v>7404</v>
      </c>
    </row>
    <row r="1505" spans="2:6" x14ac:dyDescent="0.25">
      <c r="B1505" s="182">
        <v>45088.519733796296</v>
      </c>
      <c r="C1505" s="261">
        <v>300</v>
      </c>
      <c r="D1505" s="261">
        <v>298.95</v>
      </c>
      <c r="E1505" s="261">
        <v>1.05</v>
      </c>
      <c r="F1505" s="140" t="s">
        <v>4613</v>
      </c>
    </row>
    <row r="1506" spans="2:6" x14ac:dyDescent="0.25">
      <c r="B1506" s="182">
        <v>45088.524502314816</v>
      </c>
      <c r="C1506" s="261">
        <v>300</v>
      </c>
      <c r="D1506" s="261">
        <v>298.95</v>
      </c>
      <c r="E1506" s="261">
        <v>1.05</v>
      </c>
      <c r="F1506" s="140" t="s">
        <v>4613</v>
      </c>
    </row>
    <row r="1507" spans="2:6" x14ac:dyDescent="0.25">
      <c r="B1507" s="182">
        <v>45088.534270833334</v>
      </c>
      <c r="C1507" s="261">
        <v>100</v>
      </c>
      <c r="D1507" s="261">
        <v>99.65</v>
      </c>
      <c r="E1507" s="261">
        <v>0.35</v>
      </c>
      <c r="F1507" s="140" t="s">
        <v>32</v>
      </c>
    </row>
    <row r="1508" spans="2:6" x14ac:dyDescent="0.25">
      <c r="B1508" s="182">
        <v>45088.539733796293</v>
      </c>
      <c r="C1508" s="261">
        <v>3830.01</v>
      </c>
      <c r="D1508" s="261">
        <v>3816.6000000000004</v>
      </c>
      <c r="E1508" s="261">
        <v>13.41</v>
      </c>
      <c r="F1508" s="140" t="s">
        <v>6965</v>
      </c>
    </row>
    <row r="1509" spans="2:6" x14ac:dyDescent="0.25">
      <c r="B1509" s="182">
        <v>45088.578506944446</v>
      </c>
      <c r="C1509" s="261">
        <v>50</v>
      </c>
      <c r="D1509" s="261">
        <v>49.82</v>
      </c>
      <c r="E1509" s="261">
        <v>0.18</v>
      </c>
      <c r="F1509" s="140" t="s">
        <v>7791</v>
      </c>
    </row>
    <row r="1510" spans="2:6" x14ac:dyDescent="0.25">
      <c r="B1510" s="182">
        <v>45088.594270833331</v>
      </c>
      <c r="C1510" s="261">
        <v>500</v>
      </c>
      <c r="D1510" s="261">
        <v>498.25</v>
      </c>
      <c r="E1510" s="261">
        <v>1.75</v>
      </c>
      <c r="F1510" s="140" t="s">
        <v>4592</v>
      </c>
    </row>
    <row r="1511" spans="2:6" x14ac:dyDescent="0.25">
      <c r="B1511" s="182">
        <v>45088.610694444447</v>
      </c>
      <c r="C1511" s="261">
        <v>100</v>
      </c>
      <c r="D1511" s="261">
        <v>99.65</v>
      </c>
      <c r="E1511" s="261">
        <v>0.35</v>
      </c>
      <c r="F1511" s="140" t="s">
        <v>2316</v>
      </c>
    </row>
    <row r="1512" spans="2:6" x14ac:dyDescent="0.25">
      <c r="B1512" s="182">
        <v>45088.61173611111</v>
      </c>
      <c r="C1512" s="261">
        <v>111.11</v>
      </c>
      <c r="D1512" s="261">
        <v>110.72</v>
      </c>
      <c r="E1512" s="261">
        <v>0.39</v>
      </c>
      <c r="F1512" s="140" t="s">
        <v>6510</v>
      </c>
    </row>
    <row r="1513" spans="2:6" x14ac:dyDescent="0.25">
      <c r="B1513" s="182">
        <v>45088.627893518518</v>
      </c>
      <c r="C1513" s="261">
        <v>7000</v>
      </c>
      <c r="D1513" s="261">
        <v>6975.5</v>
      </c>
      <c r="E1513" s="261">
        <v>24.5</v>
      </c>
      <c r="F1513" s="140" t="s">
        <v>9205</v>
      </c>
    </row>
    <row r="1514" spans="2:6" x14ac:dyDescent="0.25">
      <c r="B1514" s="182">
        <v>45088.628333333334</v>
      </c>
      <c r="C1514" s="261">
        <v>400</v>
      </c>
      <c r="D1514" s="261">
        <v>398.6</v>
      </c>
      <c r="E1514" s="261">
        <v>1.4</v>
      </c>
      <c r="F1514" s="140" t="s">
        <v>4230</v>
      </c>
    </row>
    <row r="1515" spans="2:6" x14ac:dyDescent="0.25">
      <c r="B1515" s="182">
        <v>45088.645972222221</v>
      </c>
      <c r="C1515" s="261">
        <v>200</v>
      </c>
      <c r="D1515" s="261">
        <v>199.3</v>
      </c>
      <c r="E1515" s="261">
        <v>0.7</v>
      </c>
      <c r="F1515" s="140" t="s">
        <v>4195</v>
      </c>
    </row>
    <row r="1516" spans="2:6" x14ac:dyDescent="0.25">
      <c r="B1516" s="182">
        <v>45088.768634259257</v>
      </c>
      <c r="C1516" s="261">
        <v>900</v>
      </c>
      <c r="D1516" s="261">
        <v>896.85</v>
      </c>
      <c r="E1516" s="261">
        <v>3.15</v>
      </c>
      <c r="F1516" s="140" t="s">
        <v>640</v>
      </c>
    </row>
    <row r="1517" spans="2:6" x14ac:dyDescent="0.25">
      <c r="B1517" s="182">
        <v>45088.777349537035</v>
      </c>
      <c r="C1517" s="261">
        <v>2000</v>
      </c>
      <c r="D1517" s="261">
        <v>1993</v>
      </c>
      <c r="E1517" s="261">
        <v>7</v>
      </c>
      <c r="F1517" s="140" t="s">
        <v>2127</v>
      </c>
    </row>
    <row r="1518" spans="2:6" x14ac:dyDescent="0.25">
      <c r="B1518" s="182">
        <v>45088.807152777779</v>
      </c>
      <c r="C1518" s="261">
        <v>1000</v>
      </c>
      <c r="D1518" s="261">
        <v>996.5</v>
      </c>
      <c r="E1518" s="261">
        <v>3.5</v>
      </c>
      <c r="F1518" s="140" t="s">
        <v>9206</v>
      </c>
    </row>
    <row r="1519" spans="2:6" x14ac:dyDescent="0.25">
      <c r="B1519" s="182">
        <v>45088.807256944441</v>
      </c>
      <c r="C1519" s="261">
        <v>100</v>
      </c>
      <c r="D1519" s="261">
        <v>99.65</v>
      </c>
      <c r="E1519" s="261">
        <v>0.35</v>
      </c>
      <c r="F1519" s="140" t="s">
        <v>953</v>
      </c>
    </row>
    <row r="1520" spans="2:6" x14ac:dyDescent="0.25">
      <c r="B1520" s="182">
        <v>45088.815462962964</v>
      </c>
      <c r="C1520" s="261">
        <v>5500</v>
      </c>
      <c r="D1520" s="261">
        <v>5480.75</v>
      </c>
      <c r="E1520" s="261">
        <v>19.25</v>
      </c>
      <c r="F1520" s="140" t="s">
        <v>4241</v>
      </c>
    </row>
    <row r="1521" spans="2:6" x14ac:dyDescent="0.25">
      <c r="B1521" s="182">
        <v>45088.815868055557</v>
      </c>
      <c r="C1521" s="261">
        <v>10</v>
      </c>
      <c r="D1521" s="261">
        <v>9.9600000000000009</v>
      </c>
      <c r="E1521" s="261">
        <v>0.04</v>
      </c>
      <c r="F1521" s="140" t="s">
        <v>2251</v>
      </c>
    </row>
    <row r="1522" spans="2:6" x14ac:dyDescent="0.25">
      <c r="B1522" s="182">
        <v>45088.879212962966</v>
      </c>
      <c r="C1522" s="261">
        <v>2000</v>
      </c>
      <c r="D1522" s="261">
        <v>1993</v>
      </c>
      <c r="E1522" s="261">
        <v>7</v>
      </c>
      <c r="F1522" s="140" t="s">
        <v>2744</v>
      </c>
    </row>
    <row r="1523" spans="2:6" x14ac:dyDescent="0.25">
      <c r="B1523" s="182">
        <v>45088.893125000002</v>
      </c>
      <c r="C1523" s="261">
        <v>2000</v>
      </c>
      <c r="D1523" s="261">
        <v>1950</v>
      </c>
      <c r="E1523" s="261">
        <v>50</v>
      </c>
      <c r="F1523" s="140" t="s">
        <v>6801</v>
      </c>
    </row>
    <row r="1524" spans="2:6" x14ac:dyDescent="0.25">
      <c r="B1524" s="182">
        <v>45088.895092592589</v>
      </c>
      <c r="C1524" s="261">
        <v>42</v>
      </c>
      <c r="D1524" s="261">
        <v>41.85</v>
      </c>
      <c r="E1524" s="261">
        <v>0.15</v>
      </c>
      <c r="F1524" s="140" t="s">
        <v>51</v>
      </c>
    </row>
    <row r="1525" spans="2:6" x14ac:dyDescent="0.25">
      <c r="B1525" s="182">
        <v>45088.91642361111</v>
      </c>
      <c r="C1525" s="261">
        <v>100</v>
      </c>
      <c r="D1525" s="261">
        <v>97.5</v>
      </c>
      <c r="E1525" s="261">
        <v>2.5</v>
      </c>
      <c r="F1525" s="140" t="s">
        <v>7815</v>
      </c>
    </row>
    <row r="1526" spans="2:6" x14ac:dyDescent="0.25">
      <c r="B1526" s="182">
        <v>45088.937291666669</v>
      </c>
      <c r="C1526" s="261">
        <v>1500</v>
      </c>
      <c r="D1526" s="261">
        <v>1462.5</v>
      </c>
      <c r="E1526" s="261">
        <v>37.5</v>
      </c>
      <c r="F1526" s="140" t="s">
        <v>7755</v>
      </c>
    </row>
    <row r="1527" spans="2:6" x14ac:dyDescent="0.25">
      <c r="B1527" s="182">
        <v>45088.972974537035</v>
      </c>
      <c r="C1527" s="261">
        <v>150</v>
      </c>
      <c r="D1527" s="261">
        <v>149.47</v>
      </c>
      <c r="E1527" s="261">
        <v>0.53</v>
      </c>
      <c r="F1527" s="140" t="s">
        <v>2474</v>
      </c>
    </row>
    <row r="1528" spans="2:6" x14ac:dyDescent="0.25">
      <c r="B1528" s="182">
        <v>45088.988993055558</v>
      </c>
      <c r="C1528" s="261">
        <v>100</v>
      </c>
      <c r="D1528" s="261">
        <v>99.65</v>
      </c>
      <c r="E1528" s="261">
        <v>0.35</v>
      </c>
      <c r="F1528" s="140" t="s">
        <v>7767</v>
      </c>
    </row>
    <row r="1529" spans="2:6" x14ac:dyDescent="0.25">
      <c r="B1529" s="182">
        <v>45088.995567129627</v>
      </c>
      <c r="C1529" s="261">
        <v>100</v>
      </c>
      <c r="D1529" s="261">
        <v>99.65</v>
      </c>
      <c r="E1529" s="261">
        <v>0.35</v>
      </c>
      <c r="F1529" s="140" t="s">
        <v>9207</v>
      </c>
    </row>
    <row r="1530" spans="2:6" x14ac:dyDescent="0.25">
      <c r="B1530" s="182">
        <v>45089.001840277779</v>
      </c>
      <c r="C1530" s="261">
        <v>300</v>
      </c>
      <c r="D1530" s="261">
        <v>298.95</v>
      </c>
      <c r="E1530" s="261">
        <v>1.05</v>
      </c>
      <c r="F1530" s="140" t="s">
        <v>9201</v>
      </c>
    </row>
    <row r="1531" spans="2:6" x14ac:dyDescent="0.25">
      <c r="B1531" s="182">
        <v>45089.023564814815</v>
      </c>
      <c r="C1531" s="261">
        <v>300</v>
      </c>
      <c r="D1531" s="261">
        <v>298.95</v>
      </c>
      <c r="E1531" s="261">
        <v>1.05</v>
      </c>
      <c r="F1531" s="140" t="s">
        <v>9153</v>
      </c>
    </row>
    <row r="1532" spans="2:6" x14ac:dyDescent="0.25">
      <c r="B1532" s="182">
        <v>45089.048576388886</v>
      </c>
      <c r="C1532" s="261">
        <v>1000</v>
      </c>
      <c r="D1532" s="261">
        <v>975</v>
      </c>
      <c r="E1532" s="261">
        <v>25</v>
      </c>
      <c r="F1532" s="140" t="s">
        <v>9208</v>
      </c>
    </row>
    <row r="1533" spans="2:6" x14ac:dyDescent="0.25">
      <c r="B1533" s="182">
        <v>45089.262754629628</v>
      </c>
      <c r="C1533" s="261">
        <v>50</v>
      </c>
      <c r="D1533" s="261">
        <v>49.82</v>
      </c>
      <c r="E1533" s="261">
        <v>0.18</v>
      </c>
      <c r="F1533" s="140" t="s">
        <v>5356</v>
      </c>
    </row>
    <row r="1534" spans="2:6" x14ac:dyDescent="0.25">
      <c r="B1534" s="182">
        <v>45089.336712962962</v>
      </c>
      <c r="C1534" s="261">
        <v>100</v>
      </c>
      <c r="D1534" s="261">
        <v>99.65</v>
      </c>
      <c r="E1534" s="261">
        <v>0.35</v>
      </c>
      <c r="F1534" s="140" t="s">
        <v>1324</v>
      </c>
    </row>
    <row r="1535" spans="2:6" x14ac:dyDescent="0.25">
      <c r="B1535" s="182">
        <v>45089.370208333334</v>
      </c>
      <c r="C1535" s="261">
        <v>10</v>
      </c>
      <c r="D1535" s="261">
        <v>9.9600000000000009</v>
      </c>
      <c r="E1535" s="261">
        <v>0.04</v>
      </c>
      <c r="F1535" s="140" t="s">
        <v>755</v>
      </c>
    </row>
    <row r="1536" spans="2:6" x14ac:dyDescent="0.25">
      <c r="B1536" s="182">
        <v>45089.379317129627</v>
      </c>
      <c r="C1536" s="261">
        <v>1000</v>
      </c>
      <c r="D1536" s="261">
        <v>996.5</v>
      </c>
      <c r="E1536" s="261">
        <v>3.5</v>
      </c>
      <c r="F1536" s="140" t="s">
        <v>220</v>
      </c>
    </row>
    <row r="1537" spans="2:6" x14ac:dyDescent="0.25">
      <c r="B1537" s="182">
        <v>45089.391342592593</v>
      </c>
      <c r="C1537" s="261">
        <v>100</v>
      </c>
      <c r="D1537" s="261">
        <v>99.65</v>
      </c>
      <c r="E1537" s="261">
        <v>0.35</v>
      </c>
      <c r="F1537" s="140" t="s">
        <v>5945</v>
      </c>
    </row>
    <row r="1538" spans="2:6" x14ac:dyDescent="0.25">
      <c r="B1538" s="182">
        <v>45089.420995370368</v>
      </c>
      <c r="C1538" s="261">
        <v>91</v>
      </c>
      <c r="D1538" s="261">
        <v>90.68</v>
      </c>
      <c r="E1538" s="261">
        <v>0.32</v>
      </c>
      <c r="F1538" s="140" t="s">
        <v>728</v>
      </c>
    </row>
    <row r="1539" spans="2:6" x14ac:dyDescent="0.25">
      <c r="B1539" s="182">
        <v>45089.426041666666</v>
      </c>
      <c r="C1539" s="261">
        <v>300</v>
      </c>
      <c r="D1539" s="261">
        <v>298.95</v>
      </c>
      <c r="E1539" s="261">
        <v>1.05</v>
      </c>
      <c r="F1539" s="140" t="s">
        <v>2194</v>
      </c>
    </row>
    <row r="1540" spans="2:6" x14ac:dyDescent="0.25">
      <c r="B1540" s="182">
        <v>45089.427361111113</v>
      </c>
      <c r="C1540" s="261">
        <v>500</v>
      </c>
      <c r="D1540" s="261">
        <v>498.25</v>
      </c>
      <c r="E1540" s="261">
        <v>1.75</v>
      </c>
      <c r="F1540" s="140" t="s">
        <v>2165</v>
      </c>
    </row>
    <row r="1541" spans="2:6" x14ac:dyDescent="0.25">
      <c r="B1541" s="182">
        <v>45089.441122685188</v>
      </c>
      <c r="C1541" s="261">
        <v>300</v>
      </c>
      <c r="D1541" s="261">
        <v>298.95</v>
      </c>
      <c r="E1541" s="261">
        <v>1.05</v>
      </c>
      <c r="F1541" s="140" t="s">
        <v>1068</v>
      </c>
    </row>
    <row r="1542" spans="2:6" x14ac:dyDescent="0.25">
      <c r="B1542" s="182">
        <v>45089.45103009259</v>
      </c>
      <c r="C1542" s="261">
        <v>100</v>
      </c>
      <c r="D1542" s="261">
        <v>99.65</v>
      </c>
      <c r="E1542" s="261">
        <v>0.35</v>
      </c>
      <c r="F1542" s="140" t="s">
        <v>5938</v>
      </c>
    </row>
    <row r="1543" spans="2:6" x14ac:dyDescent="0.25">
      <c r="B1543" s="182">
        <v>45089.453206018516</v>
      </c>
      <c r="C1543" s="261">
        <v>260</v>
      </c>
      <c r="D1543" s="261">
        <v>259.08999999999997</v>
      </c>
      <c r="E1543" s="261">
        <v>0.91</v>
      </c>
      <c r="F1543" s="140" t="s">
        <v>65</v>
      </c>
    </row>
    <row r="1544" spans="2:6" x14ac:dyDescent="0.25">
      <c r="B1544" s="182">
        <v>45089.475775462961</v>
      </c>
      <c r="C1544" s="261">
        <v>500</v>
      </c>
      <c r="D1544" s="261">
        <v>498.25</v>
      </c>
      <c r="E1544" s="261">
        <v>1.75</v>
      </c>
      <c r="F1544" s="140" t="s">
        <v>2838</v>
      </c>
    </row>
    <row r="1545" spans="2:6" x14ac:dyDescent="0.25">
      <c r="B1545" s="182">
        <v>45089.494479166664</v>
      </c>
      <c r="C1545" s="261">
        <v>300</v>
      </c>
      <c r="D1545" s="261">
        <v>298.95</v>
      </c>
      <c r="E1545" s="261">
        <v>1.05</v>
      </c>
      <c r="F1545" s="140" t="s">
        <v>4174</v>
      </c>
    </row>
    <row r="1546" spans="2:6" x14ac:dyDescent="0.25">
      <c r="B1546" s="182">
        <v>45089.498333333337</v>
      </c>
      <c r="C1546" s="261">
        <v>5000</v>
      </c>
      <c r="D1546" s="261">
        <v>4982.5</v>
      </c>
      <c r="E1546" s="261">
        <v>17.5</v>
      </c>
      <c r="F1546" s="140" t="s">
        <v>113</v>
      </c>
    </row>
    <row r="1547" spans="2:6" x14ac:dyDescent="0.25">
      <c r="B1547" s="182">
        <v>45089.501747685186</v>
      </c>
      <c r="C1547" s="261">
        <v>1000</v>
      </c>
      <c r="D1547" s="261">
        <v>996.5</v>
      </c>
      <c r="E1547" s="261">
        <v>3.5</v>
      </c>
      <c r="F1547" s="140" t="s">
        <v>1165</v>
      </c>
    </row>
    <row r="1548" spans="2:6" x14ac:dyDescent="0.25">
      <c r="B1548" s="182">
        <v>45089.511782407404</v>
      </c>
      <c r="C1548" s="261">
        <v>10000</v>
      </c>
      <c r="D1548" s="261">
        <v>9965</v>
      </c>
      <c r="E1548" s="261">
        <v>35</v>
      </c>
      <c r="F1548" s="140" t="s">
        <v>5981</v>
      </c>
    </row>
    <row r="1549" spans="2:6" x14ac:dyDescent="0.25">
      <c r="B1549" s="182">
        <v>45089.527673611112</v>
      </c>
      <c r="C1549" s="261">
        <v>100</v>
      </c>
      <c r="D1549" s="261">
        <v>99.65</v>
      </c>
      <c r="E1549" s="261">
        <v>0.35</v>
      </c>
      <c r="F1549" s="140" t="s">
        <v>9209</v>
      </c>
    </row>
    <row r="1550" spans="2:6" x14ac:dyDescent="0.25">
      <c r="B1550" s="182">
        <v>45089.549097222225</v>
      </c>
      <c r="C1550" s="261">
        <v>3000</v>
      </c>
      <c r="D1550" s="261">
        <v>2989.5</v>
      </c>
      <c r="E1550" s="261">
        <v>10.5</v>
      </c>
      <c r="F1550" s="140" t="s">
        <v>265</v>
      </c>
    </row>
    <row r="1551" spans="2:6" x14ac:dyDescent="0.25">
      <c r="B1551" s="182">
        <v>45089.555995370371</v>
      </c>
      <c r="C1551" s="261">
        <v>300</v>
      </c>
      <c r="D1551" s="261">
        <v>298.95</v>
      </c>
      <c r="E1551" s="261">
        <v>1.05</v>
      </c>
      <c r="F1551" s="140" t="s">
        <v>2458</v>
      </c>
    </row>
    <row r="1552" spans="2:6" x14ac:dyDescent="0.25">
      <c r="B1552" s="182">
        <v>45089.570081018515</v>
      </c>
      <c r="C1552" s="261">
        <v>10000</v>
      </c>
      <c r="D1552" s="261">
        <v>9965</v>
      </c>
      <c r="E1552" s="261">
        <v>35</v>
      </c>
      <c r="F1552" s="140" t="s">
        <v>780</v>
      </c>
    </row>
    <row r="1553" spans="2:6" x14ac:dyDescent="0.25">
      <c r="B1553" s="182">
        <v>45089.613379629627</v>
      </c>
      <c r="C1553" s="261">
        <v>300</v>
      </c>
      <c r="D1553" s="261">
        <v>298.95</v>
      </c>
      <c r="E1553" s="261">
        <v>1.05</v>
      </c>
      <c r="F1553" s="140" t="s">
        <v>1714</v>
      </c>
    </row>
    <row r="1554" spans="2:6" x14ac:dyDescent="0.25">
      <c r="B1554" s="182">
        <v>45089.614837962959</v>
      </c>
      <c r="C1554" s="261">
        <v>3000</v>
      </c>
      <c r="D1554" s="261">
        <v>2989.5</v>
      </c>
      <c r="E1554" s="261">
        <v>10.5</v>
      </c>
      <c r="F1554" s="140" t="s">
        <v>32</v>
      </c>
    </row>
    <row r="1555" spans="2:6" x14ac:dyDescent="0.25">
      <c r="B1555" s="182">
        <v>45089.616412037038</v>
      </c>
      <c r="C1555" s="261">
        <v>200</v>
      </c>
      <c r="D1555" s="261">
        <v>199.3</v>
      </c>
      <c r="E1555" s="261">
        <v>0.7</v>
      </c>
      <c r="F1555" s="140" t="s">
        <v>2190</v>
      </c>
    </row>
    <row r="1556" spans="2:6" x14ac:dyDescent="0.25">
      <c r="B1556" s="182">
        <v>45089.631666666668</v>
      </c>
      <c r="C1556" s="261">
        <v>100</v>
      </c>
      <c r="D1556" s="261">
        <v>99.65</v>
      </c>
      <c r="E1556" s="261">
        <v>0.35</v>
      </c>
      <c r="F1556" s="140" t="s">
        <v>7102</v>
      </c>
    </row>
    <row r="1557" spans="2:6" x14ac:dyDescent="0.25">
      <c r="B1557" s="182">
        <v>45089.663472222222</v>
      </c>
      <c r="C1557" s="261">
        <v>59</v>
      </c>
      <c r="D1557" s="261">
        <v>58.79</v>
      </c>
      <c r="E1557" s="261">
        <v>0.21</v>
      </c>
      <c r="F1557" s="140" t="s">
        <v>51</v>
      </c>
    </row>
    <row r="1558" spans="2:6" x14ac:dyDescent="0.25">
      <c r="B1558" s="182">
        <v>45089.671435185184</v>
      </c>
      <c r="C1558" s="261">
        <v>300</v>
      </c>
      <c r="D1558" s="261">
        <v>298.95</v>
      </c>
      <c r="E1558" s="261">
        <v>1.05</v>
      </c>
      <c r="F1558" s="140" t="s">
        <v>2615</v>
      </c>
    </row>
    <row r="1559" spans="2:6" x14ac:dyDescent="0.25">
      <c r="B1559" s="182">
        <v>45089.671712962961</v>
      </c>
      <c r="C1559" s="261">
        <v>300</v>
      </c>
      <c r="D1559" s="261">
        <v>298.95</v>
      </c>
      <c r="E1559" s="261">
        <v>1.05</v>
      </c>
      <c r="F1559" s="140" t="s">
        <v>245</v>
      </c>
    </row>
    <row r="1560" spans="2:6" x14ac:dyDescent="0.25">
      <c r="B1560" s="182">
        <v>45089.678981481484</v>
      </c>
      <c r="C1560" s="261">
        <v>1000</v>
      </c>
      <c r="D1560" s="261">
        <v>996.5</v>
      </c>
      <c r="E1560" s="261">
        <v>3.5</v>
      </c>
      <c r="F1560" s="140" t="s">
        <v>6406</v>
      </c>
    </row>
    <row r="1561" spans="2:6" x14ac:dyDescent="0.25">
      <c r="B1561" s="182">
        <v>45089.685324074075</v>
      </c>
      <c r="C1561" s="261">
        <v>1000</v>
      </c>
      <c r="D1561" s="261">
        <v>996.5</v>
      </c>
      <c r="E1561" s="261">
        <v>3.5</v>
      </c>
      <c r="F1561" s="140" t="s">
        <v>9210</v>
      </c>
    </row>
    <row r="1562" spans="2:6" x14ac:dyDescent="0.25">
      <c r="B1562" s="182">
        <v>45089.685567129629</v>
      </c>
      <c r="C1562" s="261">
        <v>500</v>
      </c>
      <c r="D1562" s="261">
        <v>498.25</v>
      </c>
      <c r="E1562" s="261">
        <v>1.75</v>
      </c>
      <c r="F1562" s="140" t="s">
        <v>2535</v>
      </c>
    </row>
    <row r="1563" spans="2:6" x14ac:dyDescent="0.25">
      <c r="B1563" s="182">
        <v>45089.729675925926</v>
      </c>
      <c r="C1563" s="261">
        <v>100</v>
      </c>
      <c r="D1563" s="261">
        <v>99.65</v>
      </c>
      <c r="E1563" s="261">
        <v>0.35</v>
      </c>
      <c r="F1563" s="140" t="s">
        <v>7710</v>
      </c>
    </row>
    <row r="1564" spans="2:6" x14ac:dyDescent="0.25">
      <c r="B1564" s="182">
        <v>45089.799861111111</v>
      </c>
      <c r="C1564" s="261">
        <v>1000</v>
      </c>
      <c r="D1564" s="261">
        <v>996.5</v>
      </c>
      <c r="E1564" s="261">
        <v>3.5</v>
      </c>
      <c r="F1564" s="140" t="s">
        <v>1932</v>
      </c>
    </row>
    <row r="1565" spans="2:6" x14ac:dyDescent="0.25">
      <c r="B1565" s="182">
        <v>45089.822175925925</v>
      </c>
      <c r="C1565" s="261">
        <v>300</v>
      </c>
      <c r="D1565" s="261">
        <v>298.95</v>
      </c>
      <c r="E1565" s="261">
        <v>1.05</v>
      </c>
      <c r="F1565" s="140" t="s">
        <v>7856</v>
      </c>
    </row>
    <row r="1566" spans="2:6" x14ac:dyDescent="0.25">
      <c r="B1566" s="182">
        <v>45089.833935185183</v>
      </c>
      <c r="C1566" s="261">
        <v>1000</v>
      </c>
      <c r="D1566" s="261">
        <v>996.5</v>
      </c>
      <c r="E1566" s="261">
        <v>3.5</v>
      </c>
      <c r="F1566" s="140" t="s">
        <v>2531</v>
      </c>
    </row>
    <row r="1567" spans="2:6" x14ac:dyDescent="0.25">
      <c r="B1567" s="182">
        <v>45089.834918981483</v>
      </c>
      <c r="C1567" s="261">
        <v>1</v>
      </c>
      <c r="D1567" s="261">
        <v>1</v>
      </c>
      <c r="E1567" s="261">
        <v>0</v>
      </c>
      <c r="F1567" s="140" t="s">
        <v>6036</v>
      </c>
    </row>
    <row r="1568" spans="2:6" x14ac:dyDescent="0.25">
      <c r="B1568" s="182">
        <v>45089.850428240738</v>
      </c>
      <c r="C1568" s="261">
        <v>100</v>
      </c>
      <c r="D1568" s="261">
        <v>99.65</v>
      </c>
      <c r="E1568" s="261">
        <v>0.35</v>
      </c>
      <c r="F1568" s="140" t="s">
        <v>5374</v>
      </c>
    </row>
    <row r="1569" spans="2:6" x14ac:dyDescent="0.25">
      <c r="B1569" s="182">
        <v>45089.868611111109</v>
      </c>
      <c r="C1569" s="261">
        <v>2500</v>
      </c>
      <c r="D1569" s="261">
        <v>2491.25</v>
      </c>
      <c r="E1569" s="261">
        <v>8.75</v>
      </c>
      <c r="F1569" s="140" t="s">
        <v>2026</v>
      </c>
    </row>
    <row r="1570" spans="2:6" x14ac:dyDescent="0.25">
      <c r="B1570" s="182">
        <v>45089.873692129629</v>
      </c>
      <c r="C1570" s="261">
        <v>400</v>
      </c>
      <c r="D1570" s="261">
        <v>398.6</v>
      </c>
      <c r="E1570" s="261">
        <v>1.4</v>
      </c>
      <c r="F1570" s="140" t="s">
        <v>908</v>
      </c>
    </row>
    <row r="1571" spans="2:6" x14ac:dyDescent="0.25">
      <c r="B1571" s="182">
        <v>45089.890659722223</v>
      </c>
      <c r="C1571" s="261">
        <v>10</v>
      </c>
      <c r="D1571" s="261">
        <v>9.9600000000000009</v>
      </c>
      <c r="E1571" s="261">
        <v>0.04</v>
      </c>
      <c r="F1571" s="140" t="s">
        <v>2251</v>
      </c>
    </row>
    <row r="1572" spans="2:6" x14ac:dyDescent="0.25">
      <c r="B1572" s="182">
        <v>45089.905266203707</v>
      </c>
      <c r="C1572" s="261">
        <v>500</v>
      </c>
      <c r="D1572" s="261">
        <v>498.25</v>
      </c>
      <c r="E1572" s="261">
        <v>1.75</v>
      </c>
      <c r="F1572" s="140" t="s">
        <v>4663</v>
      </c>
    </row>
    <row r="1573" spans="2:6" x14ac:dyDescent="0.25">
      <c r="B1573" s="182">
        <v>45089.922615740739</v>
      </c>
      <c r="C1573" s="261">
        <v>300</v>
      </c>
      <c r="D1573" s="261">
        <v>298.95</v>
      </c>
      <c r="E1573" s="261">
        <v>1.05</v>
      </c>
      <c r="F1573" s="140" t="s">
        <v>4669</v>
      </c>
    </row>
    <row r="1574" spans="2:6" x14ac:dyDescent="0.25">
      <c r="B1574" s="182">
        <v>45089.963148148148</v>
      </c>
      <c r="C1574" s="261">
        <v>500</v>
      </c>
      <c r="D1574" s="261">
        <v>498.25</v>
      </c>
      <c r="E1574" s="261">
        <v>1.75</v>
      </c>
      <c r="F1574" s="140" t="s">
        <v>29</v>
      </c>
    </row>
    <row r="1575" spans="2:6" x14ac:dyDescent="0.25">
      <c r="B1575" s="182">
        <v>45089.964398148149</v>
      </c>
      <c r="C1575" s="261">
        <v>500</v>
      </c>
      <c r="D1575" s="261">
        <v>498.25</v>
      </c>
      <c r="E1575" s="261">
        <v>1.75</v>
      </c>
      <c r="F1575" s="140" t="s">
        <v>283</v>
      </c>
    </row>
    <row r="1576" spans="2:6" x14ac:dyDescent="0.25">
      <c r="B1576" s="182">
        <v>45089.964525462965</v>
      </c>
      <c r="C1576" s="261">
        <v>300</v>
      </c>
      <c r="D1576" s="261">
        <v>298.95</v>
      </c>
      <c r="E1576" s="261">
        <v>1.05</v>
      </c>
      <c r="F1576" s="140" t="s">
        <v>2139</v>
      </c>
    </row>
    <row r="1577" spans="2:6" x14ac:dyDescent="0.25">
      <c r="B1577" s="182">
        <v>45090.061238425929</v>
      </c>
      <c r="C1577" s="261">
        <v>250</v>
      </c>
      <c r="D1577" s="261">
        <v>249.12</v>
      </c>
      <c r="E1577" s="261">
        <v>0.88</v>
      </c>
      <c r="F1577" s="140" t="s">
        <v>4479</v>
      </c>
    </row>
    <row r="1578" spans="2:6" x14ac:dyDescent="0.25">
      <c r="B1578" s="182">
        <v>45090.09107638889</v>
      </c>
      <c r="C1578" s="261">
        <v>500</v>
      </c>
      <c r="D1578" s="261">
        <v>498.25</v>
      </c>
      <c r="E1578" s="261">
        <v>1.75</v>
      </c>
      <c r="F1578" s="140" t="s">
        <v>2051</v>
      </c>
    </row>
    <row r="1579" spans="2:6" x14ac:dyDescent="0.25">
      <c r="B1579" s="182">
        <v>45090.185081018521</v>
      </c>
      <c r="C1579" s="261">
        <v>0.01</v>
      </c>
      <c r="D1579" s="261">
        <v>0.01</v>
      </c>
      <c r="E1579" s="261">
        <v>0</v>
      </c>
      <c r="F1579" s="140" t="s">
        <v>753</v>
      </c>
    </row>
    <row r="1580" spans="2:6" x14ac:dyDescent="0.25">
      <c r="B1580" s="182">
        <v>45090.240810185183</v>
      </c>
      <c r="C1580" s="261">
        <v>100</v>
      </c>
      <c r="D1580" s="261">
        <v>99.65</v>
      </c>
      <c r="E1580" s="261">
        <v>0.35</v>
      </c>
      <c r="F1580" s="140" t="s">
        <v>5945</v>
      </c>
    </row>
    <row r="1581" spans="2:6" x14ac:dyDescent="0.25">
      <c r="B1581" s="182">
        <v>45090.263888888891</v>
      </c>
      <c r="C1581" s="261">
        <v>0.01</v>
      </c>
      <c r="D1581" s="261">
        <v>0.01</v>
      </c>
      <c r="E1581" s="261">
        <v>0</v>
      </c>
      <c r="F1581" s="140" t="s">
        <v>753</v>
      </c>
    </row>
    <row r="1582" spans="2:6" x14ac:dyDescent="0.25">
      <c r="B1582" s="182">
        <v>45090.269386574073</v>
      </c>
      <c r="C1582" s="261">
        <v>500</v>
      </c>
      <c r="D1582" s="261">
        <v>498.25</v>
      </c>
      <c r="E1582" s="261">
        <v>1.75</v>
      </c>
      <c r="F1582" s="140" t="s">
        <v>7491</v>
      </c>
    </row>
    <row r="1583" spans="2:6" x14ac:dyDescent="0.25">
      <c r="B1583" s="182">
        <v>45090.276284722226</v>
      </c>
      <c r="C1583" s="261">
        <v>1500</v>
      </c>
      <c r="D1583" s="261">
        <v>1494.75</v>
      </c>
      <c r="E1583" s="261">
        <v>5.25</v>
      </c>
      <c r="F1583" s="140" t="s">
        <v>1848</v>
      </c>
    </row>
    <row r="1584" spans="2:6" x14ac:dyDescent="0.25">
      <c r="B1584" s="182">
        <v>45090.311608796299</v>
      </c>
      <c r="C1584" s="261">
        <v>1500</v>
      </c>
      <c r="D1584" s="261">
        <v>1494.75</v>
      </c>
      <c r="E1584" s="261">
        <v>5.25</v>
      </c>
      <c r="F1584" s="140" t="s">
        <v>5962</v>
      </c>
    </row>
    <row r="1585" spans="2:6" x14ac:dyDescent="0.25">
      <c r="B1585" s="182">
        <v>45090.375173611108</v>
      </c>
      <c r="C1585" s="261">
        <v>201.52</v>
      </c>
      <c r="D1585" s="261">
        <v>200.81</v>
      </c>
      <c r="E1585" s="261">
        <v>0.71</v>
      </c>
      <c r="F1585" s="140" t="s">
        <v>5904</v>
      </c>
    </row>
    <row r="1586" spans="2:6" x14ac:dyDescent="0.25">
      <c r="B1586" s="182">
        <v>45090.375381944446</v>
      </c>
      <c r="C1586" s="261">
        <v>2000</v>
      </c>
      <c r="D1586" s="261">
        <v>1993</v>
      </c>
      <c r="E1586" s="261">
        <v>7</v>
      </c>
      <c r="F1586" s="140" t="s">
        <v>5121</v>
      </c>
    </row>
    <row r="1587" spans="2:6" x14ac:dyDescent="0.25">
      <c r="B1587" s="182">
        <v>45090.401585648149</v>
      </c>
      <c r="C1587" s="261">
        <v>100</v>
      </c>
      <c r="D1587" s="261">
        <v>99.65</v>
      </c>
      <c r="E1587" s="261">
        <v>0.35</v>
      </c>
      <c r="F1587" s="140" t="s">
        <v>5938</v>
      </c>
    </row>
    <row r="1588" spans="2:6" x14ac:dyDescent="0.25">
      <c r="B1588" s="182">
        <v>45090.415983796294</v>
      </c>
      <c r="C1588" s="261">
        <v>2000</v>
      </c>
      <c r="D1588" s="261">
        <v>1993</v>
      </c>
      <c r="E1588" s="261">
        <v>7</v>
      </c>
      <c r="F1588" s="140" t="s">
        <v>825</v>
      </c>
    </row>
    <row r="1589" spans="2:6" x14ac:dyDescent="0.25">
      <c r="B1589" s="182">
        <v>45090.422581018516</v>
      </c>
      <c r="C1589" s="261">
        <v>360</v>
      </c>
      <c r="D1589" s="261">
        <v>351</v>
      </c>
      <c r="E1589" s="261">
        <v>9</v>
      </c>
      <c r="F1589" s="140" t="s">
        <v>4123</v>
      </c>
    </row>
    <row r="1590" spans="2:6" x14ac:dyDescent="0.25">
      <c r="B1590" s="182">
        <v>45090.433576388888</v>
      </c>
      <c r="C1590" s="261">
        <v>15</v>
      </c>
      <c r="D1590" s="261">
        <v>14.95</v>
      </c>
      <c r="E1590" s="261">
        <v>0.05</v>
      </c>
      <c r="F1590" s="140" t="s">
        <v>9211</v>
      </c>
    </row>
    <row r="1591" spans="2:6" x14ac:dyDescent="0.25">
      <c r="B1591" s="182">
        <v>45090.433587962965</v>
      </c>
      <c r="C1591" s="261">
        <v>1000</v>
      </c>
      <c r="D1591" s="261">
        <v>996.5</v>
      </c>
      <c r="E1591" s="261">
        <v>3.5</v>
      </c>
      <c r="F1591" s="140" t="s">
        <v>9212</v>
      </c>
    </row>
    <row r="1592" spans="2:6" x14ac:dyDescent="0.25">
      <c r="B1592" s="182">
        <v>45090.447245370371</v>
      </c>
      <c r="C1592" s="261">
        <v>100</v>
      </c>
      <c r="D1592" s="261">
        <v>99.65</v>
      </c>
      <c r="E1592" s="261">
        <v>0.35</v>
      </c>
      <c r="F1592" s="140" t="s">
        <v>623</v>
      </c>
    </row>
    <row r="1593" spans="2:6" x14ac:dyDescent="0.25">
      <c r="B1593" s="182">
        <v>45090.447905092595</v>
      </c>
      <c r="C1593" s="261">
        <v>25</v>
      </c>
      <c r="D1593" s="261">
        <v>24.91</v>
      </c>
      <c r="E1593" s="261">
        <v>0.09</v>
      </c>
      <c r="F1593" s="140" t="s">
        <v>2079</v>
      </c>
    </row>
    <row r="1594" spans="2:6" x14ac:dyDescent="0.25">
      <c r="B1594" s="182">
        <v>45090.44840277778</v>
      </c>
      <c r="C1594" s="261">
        <v>33</v>
      </c>
      <c r="D1594" s="261">
        <v>32.880000000000003</v>
      </c>
      <c r="E1594" s="261">
        <v>0.12</v>
      </c>
      <c r="F1594" s="140" t="s">
        <v>652</v>
      </c>
    </row>
    <row r="1595" spans="2:6" x14ac:dyDescent="0.25">
      <c r="B1595" s="182">
        <v>45090.451469907406</v>
      </c>
      <c r="C1595" s="261">
        <v>20</v>
      </c>
      <c r="D1595" s="261">
        <v>19.93</v>
      </c>
      <c r="E1595" s="261">
        <v>7.0000000000000007E-2</v>
      </c>
      <c r="F1595" s="140" t="s">
        <v>2833</v>
      </c>
    </row>
    <row r="1596" spans="2:6" x14ac:dyDescent="0.25">
      <c r="B1596" s="182">
        <v>45090.454155092593</v>
      </c>
      <c r="C1596" s="261">
        <v>1</v>
      </c>
      <c r="D1596" s="261">
        <v>1</v>
      </c>
      <c r="E1596" s="261">
        <v>0</v>
      </c>
      <c r="F1596" s="140" t="s">
        <v>603</v>
      </c>
    </row>
    <row r="1597" spans="2:6" x14ac:dyDescent="0.25">
      <c r="B1597" s="182">
        <v>45090.457106481481</v>
      </c>
      <c r="C1597" s="261">
        <v>11</v>
      </c>
      <c r="D1597" s="261">
        <v>10.96</v>
      </c>
      <c r="E1597" s="261">
        <v>0.04</v>
      </c>
      <c r="F1597" s="140" t="s">
        <v>652</v>
      </c>
    </row>
    <row r="1598" spans="2:6" x14ac:dyDescent="0.25">
      <c r="B1598" s="182">
        <v>45090.45821759259</v>
      </c>
      <c r="C1598" s="261">
        <v>3000</v>
      </c>
      <c r="D1598" s="261">
        <v>2989.5</v>
      </c>
      <c r="E1598" s="261">
        <v>10.5</v>
      </c>
      <c r="F1598" s="140" t="s">
        <v>92</v>
      </c>
    </row>
    <row r="1599" spans="2:6" x14ac:dyDescent="0.25">
      <c r="B1599" s="182">
        <v>45090.466805555552</v>
      </c>
      <c r="C1599" s="261">
        <v>10</v>
      </c>
      <c r="D1599" s="261">
        <v>9.9600000000000009</v>
      </c>
      <c r="E1599" s="261">
        <v>0.04</v>
      </c>
      <c r="F1599" s="140" t="s">
        <v>2639</v>
      </c>
    </row>
    <row r="1600" spans="2:6" x14ac:dyDescent="0.25">
      <c r="B1600" s="182">
        <v>45090.469710648147</v>
      </c>
      <c r="C1600" s="261">
        <v>100</v>
      </c>
      <c r="D1600" s="261">
        <v>99.65</v>
      </c>
      <c r="E1600" s="261">
        <v>0.35</v>
      </c>
      <c r="F1600" s="140" t="s">
        <v>1253</v>
      </c>
    </row>
    <row r="1601" spans="2:6" x14ac:dyDescent="0.25">
      <c r="B1601" s="182">
        <v>45090.474386574075</v>
      </c>
      <c r="C1601" s="261">
        <v>1000</v>
      </c>
      <c r="D1601" s="261">
        <v>996.5</v>
      </c>
      <c r="E1601" s="261">
        <v>3.5</v>
      </c>
      <c r="F1601" s="140" t="s">
        <v>4925</v>
      </c>
    </row>
    <row r="1602" spans="2:6" x14ac:dyDescent="0.25">
      <c r="B1602" s="182">
        <v>45090.483923611115</v>
      </c>
      <c r="C1602" s="261">
        <v>250</v>
      </c>
      <c r="D1602" s="261">
        <v>249.12</v>
      </c>
      <c r="E1602" s="261">
        <v>0.88</v>
      </c>
      <c r="F1602" s="140" t="s">
        <v>1536</v>
      </c>
    </row>
    <row r="1603" spans="2:6" x14ac:dyDescent="0.25">
      <c r="B1603" s="182">
        <v>45090.488958333335</v>
      </c>
      <c r="C1603" s="261">
        <v>300</v>
      </c>
      <c r="D1603" s="261">
        <v>298.95</v>
      </c>
      <c r="E1603" s="261">
        <v>1.05</v>
      </c>
      <c r="F1603" s="140" t="s">
        <v>2590</v>
      </c>
    </row>
    <row r="1604" spans="2:6" x14ac:dyDescent="0.25">
      <c r="B1604" s="182">
        <v>45090.494930555556</v>
      </c>
      <c r="C1604" s="261">
        <v>1000</v>
      </c>
      <c r="D1604" s="261">
        <v>996.5</v>
      </c>
      <c r="E1604" s="261">
        <v>3.5</v>
      </c>
      <c r="F1604" s="140" t="s">
        <v>2601</v>
      </c>
    </row>
    <row r="1605" spans="2:6" x14ac:dyDescent="0.25">
      <c r="B1605" s="182">
        <v>45090.499768518515</v>
      </c>
      <c r="C1605" s="261">
        <v>25</v>
      </c>
      <c r="D1605" s="261">
        <v>24.91</v>
      </c>
      <c r="E1605" s="261">
        <v>0.09</v>
      </c>
      <c r="F1605" s="140" t="s">
        <v>6044</v>
      </c>
    </row>
    <row r="1606" spans="2:6" x14ac:dyDescent="0.25">
      <c r="B1606" s="182">
        <v>45090.508506944447</v>
      </c>
      <c r="C1606" s="261">
        <v>300</v>
      </c>
      <c r="D1606" s="261">
        <v>298.95</v>
      </c>
      <c r="E1606" s="261">
        <v>1.05</v>
      </c>
      <c r="F1606" s="140" t="s">
        <v>2142</v>
      </c>
    </row>
    <row r="1607" spans="2:6" x14ac:dyDescent="0.25">
      <c r="B1607" s="182">
        <v>45090.522106481483</v>
      </c>
      <c r="C1607" s="261">
        <v>500</v>
      </c>
      <c r="D1607" s="261">
        <v>498.25</v>
      </c>
      <c r="E1607" s="261">
        <v>1.75</v>
      </c>
      <c r="F1607" s="140" t="s">
        <v>4148</v>
      </c>
    </row>
    <row r="1608" spans="2:6" x14ac:dyDescent="0.25">
      <c r="B1608" s="182">
        <v>45090.530787037038</v>
      </c>
      <c r="C1608" s="261">
        <v>1</v>
      </c>
      <c r="D1608" s="261">
        <v>1</v>
      </c>
      <c r="E1608" s="261">
        <v>0</v>
      </c>
      <c r="F1608" s="140" t="s">
        <v>5053</v>
      </c>
    </row>
    <row r="1609" spans="2:6" x14ac:dyDescent="0.25">
      <c r="B1609" s="182">
        <v>45090.534409722219</v>
      </c>
      <c r="C1609" s="261">
        <v>1</v>
      </c>
      <c r="D1609" s="261">
        <v>1</v>
      </c>
      <c r="E1609" s="261">
        <v>0</v>
      </c>
      <c r="F1609" s="140" t="s">
        <v>5053</v>
      </c>
    </row>
    <row r="1610" spans="2:6" x14ac:dyDescent="0.25">
      <c r="B1610" s="182">
        <v>45090.539513888885</v>
      </c>
      <c r="C1610" s="261">
        <v>100</v>
      </c>
      <c r="D1610" s="261">
        <v>99.65</v>
      </c>
      <c r="E1610" s="261">
        <v>0.35</v>
      </c>
      <c r="F1610" s="140" t="s">
        <v>1324</v>
      </c>
    </row>
    <row r="1611" spans="2:6" x14ac:dyDescent="0.25">
      <c r="B1611" s="182">
        <v>45090.540092592593</v>
      </c>
      <c r="C1611" s="261">
        <v>1</v>
      </c>
      <c r="D1611" s="261">
        <v>1</v>
      </c>
      <c r="E1611" s="261">
        <v>0</v>
      </c>
      <c r="F1611" s="140" t="s">
        <v>5053</v>
      </c>
    </row>
    <row r="1612" spans="2:6" x14ac:dyDescent="0.25">
      <c r="B1612" s="182">
        <v>45090.54042824074</v>
      </c>
      <c r="C1612" s="261">
        <v>20</v>
      </c>
      <c r="D1612" s="261">
        <v>19.93</v>
      </c>
      <c r="E1612" s="261">
        <v>7.0000000000000007E-2</v>
      </c>
      <c r="F1612" s="140" t="s">
        <v>2857</v>
      </c>
    </row>
    <row r="1613" spans="2:6" x14ac:dyDescent="0.25">
      <c r="B1613" s="182">
        <v>45090.540856481479</v>
      </c>
      <c r="C1613" s="261">
        <v>10</v>
      </c>
      <c r="D1613" s="261">
        <v>9.9600000000000009</v>
      </c>
      <c r="E1613" s="261">
        <v>0.04</v>
      </c>
      <c r="F1613" s="140" t="s">
        <v>4665</v>
      </c>
    </row>
    <row r="1614" spans="2:6" x14ac:dyDescent="0.25">
      <c r="B1614" s="182">
        <v>45090.543634259258</v>
      </c>
      <c r="C1614" s="261">
        <v>1</v>
      </c>
      <c r="D1614" s="261">
        <v>1</v>
      </c>
      <c r="E1614" s="261">
        <v>0</v>
      </c>
      <c r="F1614" s="140" t="s">
        <v>6516</v>
      </c>
    </row>
    <row r="1615" spans="2:6" x14ac:dyDescent="0.25">
      <c r="B1615" s="182">
        <v>45090.544652777775</v>
      </c>
      <c r="C1615" s="261">
        <v>2</v>
      </c>
      <c r="D1615" s="261">
        <v>1.99</v>
      </c>
      <c r="E1615" s="261">
        <v>0.01</v>
      </c>
      <c r="F1615" s="140" t="s">
        <v>6516</v>
      </c>
    </row>
    <row r="1616" spans="2:6" x14ac:dyDescent="0.25">
      <c r="B1616" s="182">
        <v>45090.547881944447</v>
      </c>
      <c r="C1616" s="261">
        <v>850</v>
      </c>
      <c r="D1616" s="261">
        <v>847.02</v>
      </c>
      <c r="E1616" s="261">
        <v>2.98</v>
      </c>
      <c r="F1616" s="140" t="s">
        <v>6748</v>
      </c>
    </row>
    <row r="1617" spans="2:6" x14ac:dyDescent="0.25">
      <c r="B1617" s="182">
        <v>45090.548564814817</v>
      </c>
      <c r="C1617" s="261">
        <v>1</v>
      </c>
      <c r="D1617" s="261">
        <v>1</v>
      </c>
      <c r="E1617" s="261">
        <v>0</v>
      </c>
      <c r="F1617" s="140" t="s">
        <v>1311</v>
      </c>
    </row>
    <row r="1618" spans="2:6" x14ac:dyDescent="0.25">
      <c r="B1618" s="182">
        <v>45090.556666666664</v>
      </c>
      <c r="C1618" s="261">
        <v>1</v>
      </c>
      <c r="D1618" s="261">
        <v>1</v>
      </c>
      <c r="E1618" s="261">
        <v>0</v>
      </c>
      <c r="F1618" s="140" t="s">
        <v>6516</v>
      </c>
    </row>
    <row r="1619" spans="2:6" x14ac:dyDescent="0.25">
      <c r="B1619" s="182">
        <v>45090.56144675926</v>
      </c>
      <c r="C1619" s="261">
        <v>1.08</v>
      </c>
      <c r="D1619" s="261">
        <v>1.08</v>
      </c>
      <c r="E1619" s="261">
        <v>0</v>
      </c>
      <c r="F1619" s="140" t="s">
        <v>367</v>
      </c>
    </row>
    <row r="1620" spans="2:6" x14ac:dyDescent="0.25">
      <c r="B1620" s="182">
        <v>45090.562083333331</v>
      </c>
      <c r="C1620" s="261">
        <v>1.05</v>
      </c>
      <c r="D1620" s="261">
        <v>1.05</v>
      </c>
      <c r="E1620" s="261">
        <v>0</v>
      </c>
      <c r="F1620" s="140" t="s">
        <v>367</v>
      </c>
    </row>
    <row r="1621" spans="2:6" x14ac:dyDescent="0.25">
      <c r="B1621" s="182">
        <v>45090.562314814815</v>
      </c>
      <c r="C1621" s="261">
        <v>2000</v>
      </c>
      <c r="D1621" s="261">
        <v>1993</v>
      </c>
      <c r="E1621" s="261">
        <v>7</v>
      </c>
      <c r="F1621" s="140" t="s">
        <v>9213</v>
      </c>
    </row>
    <row r="1622" spans="2:6" x14ac:dyDescent="0.25">
      <c r="B1622" s="182">
        <v>45090.562858796293</v>
      </c>
      <c r="C1622" s="261">
        <v>67.94</v>
      </c>
      <c r="D1622" s="261">
        <v>67.7</v>
      </c>
      <c r="E1622" s="261">
        <v>0.24</v>
      </c>
      <c r="F1622" s="140" t="s">
        <v>137</v>
      </c>
    </row>
    <row r="1623" spans="2:6" x14ac:dyDescent="0.25">
      <c r="B1623" s="182">
        <v>45090.562951388885</v>
      </c>
      <c r="C1623" s="261">
        <v>1</v>
      </c>
      <c r="D1623" s="261">
        <v>1</v>
      </c>
      <c r="E1623" s="261">
        <v>0</v>
      </c>
      <c r="F1623" s="140" t="s">
        <v>5053</v>
      </c>
    </row>
    <row r="1624" spans="2:6" x14ac:dyDescent="0.25">
      <c r="B1624" s="182">
        <v>45090.576817129629</v>
      </c>
      <c r="C1624" s="261">
        <v>2000</v>
      </c>
      <c r="D1624" s="261">
        <v>1993</v>
      </c>
      <c r="E1624" s="261">
        <v>7</v>
      </c>
      <c r="F1624" s="140" t="s">
        <v>9214</v>
      </c>
    </row>
    <row r="1625" spans="2:6" x14ac:dyDescent="0.25">
      <c r="B1625" s="182">
        <v>45090.596898148149</v>
      </c>
      <c r="C1625" s="261">
        <v>400</v>
      </c>
      <c r="D1625" s="261">
        <v>398.6</v>
      </c>
      <c r="E1625" s="261">
        <v>1.4</v>
      </c>
      <c r="F1625" s="140" t="s">
        <v>828</v>
      </c>
    </row>
    <row r="1626" spans="2:6" x14ac:dyDescent="0.25">
      <c r="B1626" s="182">
        <v>45090.599606481483</v>
      </c>
      <c r="C1626" s="261">
        <v>500000</v>
      </c>
      <c r="D1626" s="261">
        <v>498500</v>
      </c>
      <c r="E1626" s="261">
        <v>1500</v>
      </c>
      <c r="F1626" s="140" t="s">
        <v>6930</v>
      </c>
    </row>
    <row r="1627" spans="2:6" x14ac:dyDescent="0.25">
      <c r="B1627" s="182">
        <v>45090.600914351853</v>
      </c>
      <c r="C1627" s="261">
        <v>10</v>
      </c>
      <c r="D1627" s="261">
        <v>9.9600000000000009</v>
      </c>
      <c r="E1627" s="261">
        <v>0.04</v>
      </c>
      <c r="F1627" s="140" t="s">
        <v>1839</v>
      </c>
    </row>
    <row r="1628" spans="2:6" x14ac:dyDescent="0.25">
      <c r="B1628" s="182">
        <v>45090.607083333336</v>
      </c>
      <c r="C1628" s="261">
        <v>1</v>
      </c>
      <c r="D1628" s="261">
        <v>1</v>
      </c>
      <c r="E1628" s="261">
        <v>0</v>
      </c>
      <c r="F1628" s="140" t="s">
        <v>5053</v>
      </c>
    </row>
    <row r="1629" spans="2:6" x14ac:dyDescent="0.25">
      <c r="B1629" s="182">
        <v>45090.610381944447</v>
      </c>
      <c r="C1629" s="261">
        <v>282</v>
      </c>
      <c r="D1629" s="261">
        <v>281.01</v>
      </c>
      <c r="E1629" s="261">
        <v>0.99</v>
      </c>
      <c r="F1629" s="140" t="s">
        <v>4689</v>
      </c>
    </row>
    <row r="1630" spans="2:6" x14ac:dyDescent="0.25">
      <c r="B1630" s="182">
        <v>45090.612893518519</v>
      </c>
      <c r="C1630" s="261">
        <v>1</v>
      </c>
      <c r="D1630" s="261">
        <v>1</v>
      </c>
      <c r="E1630" s="261">
        <v>0</v>
      </c>
      <c r="F1630" s="140" t="s">
        <v>5053</v>
      </c>
    </row>
    <row r="1631" spans="2:6" x14ac:dyDescent="0.25">
      <c r="B1631" s="182">
        <v>45090.613437499997</v>
      </c>
      <c r="C1631" s="261">
        <v>20</v>
      </c>
      <c r="D1631" s="261">
        <v>19.93</v>
      </c>
      <c r="E1631" s="261">
        <v>7.0000000000000007E-2</v>
      </c>
      <c r="F1631" s="140" t="s">
        <v>294</v>
      </c>
    </row>
    <row r="1632" spans="2:6" x14ac:dyDescent="0.25">
      <c r="B1632" s="182">
        <v>45090.628854166665</v>
      </c>
      <c r="C1632" s="261">
        <v>1</v>
      </c>
      <c r="D1632" s="261">
        <v>1</v>
      </c>
      <c r="E1632" s="261">
        <v>0</v>
      </c>
      <c r="F1632" s="140" t="s">
        <v>5053</v>
      </c>
    </row>
    <row r="1633" spans="2:6" x14ac:dyDescent="0.25">
      <c r="B1633" s="182">
        <v>45090.633240740739</v>
      </c>
      <c r="C1633" s="261">
        <v>57</v>
      </c>
      <c r="D1633" s="261">
        <v>56.8</v>
      </c>
      <c r="E1633" s="261">
        <v>0.2</v>
      </c>
      <c r="F1633" s="140" t="s">
        <v>51</v>
      </c>
    </row>
    <row r="1634" spans="2:6" x14ac:dyDescent="0.25">
      <c r="B1634" s="182">
        <v>45090.657488425924</v>
      </c>
      <c r="C1634" s="261">
        <v>1</v>
      </c>
      <c r="D1634" s="261">
        <v>1</v>
      </c>
      <c r="E1634" s="261">
        <v>0</v>
      </c>
      <c r="F1634" s="140" t="s">
        <v>5053</v>
      </c>
    </row>
    <row r="1635" spans="2:6" x14ac:dyDescent="0.25">
      <c r="B1635" s="182">
        <v>45090.66302083333</v>
      </c>
      <c r="C1635" s="261">
        <v>500</v>
      </c>
      <c r="D1635" s="261">
        <v>498.25</v>
      </c>
      <c r="E1635" s="261">
        <v>1.75</v>
      </c>
      <c r="F1635" s="140" t="s">
        <v>4684</v>
      </c>
    </row>
    <row r="1636" spans="2:6" x14ac:dyDescent="0.25">
      <c r="B1636" s="182">
        <v>45090.663634259261</v>
      </c>
      <c r="C1636" s="261">
        <v>100</v>
      </c>
      <c r="D1636" s="261">
        <v>99.65</v>
      </c>
      <c r="E1636" s="261">
        <v>0.35</v>
      </c>
      <c r="F1636" s="140" t="s">
        <v>7028</v>
      </c>
    </row>
    <row r="1637" spans="2:6" x14ac:dyDescent="0.25">
      <c r="B1637" s="182">
        <v>45090.663923611108</v>
      </c>
      <c r="C1637" s="261">
        <v>1</v>
      </c>
      <c r="D1637" s="261">
        <v>1</v>
      </c>
      <c r="E1637" s="261">
        <v>0</v>
      </c>
      <c r="F1637" s="140" t="s">
        <v>5053</v>
      </c>
    </row>
    <row r="1638" spans="2:6" x14ac:dyDescent="0.25">
      <c r="B1638" s="182">
        <v>45090.666331018518</v>
      </c>
      <c r="C1638" s="261">
        <v>300</v>
      </c>
      <c r="D1638" s="261">
        <v>298.95</v>
      </c>
      <c r="E1638" s="261">
        <v>1.05</v>
      </c>
      <c r="F1638" s="140" t="s">
        <v>2125</v>
      </c>
    </row>
    <row r="1639" spans="2:6" x14ac:dyDescent="0.25">
      <c r="B1639" s="182">
        <v>45090.667384259257</v>
      </c>
      <c r="C1639" s="261">
        <v>1</v>
      </c>
      <c r="D1639" s="261">
        <v>1</v>
      </c>
      <c r="E1639" s="261">
        <v>0</v>
      </c>
      <c r="F1639" s="140" t="s">
        <v>5053</v>
      </c>
    </row>
    <row r="1640" spans="2:6" x14ac:dyDescent="0.25">
      <c r="B1640" s="182">
        <v>45090.670949074076</v>
      </c>
      <c r="C1640" s="261">
        <v>250</v>
      </c>
      <c r="D1640" s="261">
        <v>249.12</v>
      </c>
      <c r="E1640" s="261">
        <v>0.88</v>
      </c>
      <c r="F1640" s="140" t="s">
        <v>4221</v>
      </c>
    </row>
    <row r="1641" spans="2:6" x14ac:dyDescent="0.25">
      <c r="B1641" s="182">
        <v>45090.688657407409</v>
      </c>
      <c r="C1641" s="261">
        <v>4000</v>
      </c>
      <c r="D1641" s="261">
        <v>3986</v>
      </c>
      <c r="E1641" s="261">
        <v>14</v>
      </c>
      <c r="F1641" s="140" t="s">
        <v>241</v>
      </c>
    </row>
    <row r="1642" spans="2:6" x14ac:dyDescent="0.25">
      <c r="B1642" s="182">
        <v>45090.693460648145</v>
      </c>
      <c r="C1642" s="261">
        <v>1</v>
      </c>
      <c r="D1642" s="261">
        <v>1</v>
      </c>
      <c r="E1642" s="261">
        <v>0</v>
      </c>
      <c r="F1642" s="140" t="s">
        <v>5342</v>
      </c>
    </row>
    <row r="1643" spans="2:6" x14ac:dyDescent="0.25">
      <c r="B1643" s="182">
        <v>45090.695671296293</v>
      </c>
      <c r="C1643" s="261">
        <v>1000</v>
      </c>
      <c r="D1643" s="261">
        <v>996.5</v>
      </c>
      <c r="E1643" s="261">
        <v>3.5</v>
      </c>
      <c r="F1643" s="140" t="s">
        <v>5995</v>
      </c>
    </row>
    <row r="1644" spans="2:6" x14ac:dyDescent="0.25">
      <c r="B1644" s="182">
        <v>45090.715092592596</v>
      </c>
      <c r="C1644" s="261">
        <v>1000</v>
      </c>
      <c r="D1644" s="261">
        <v>996.5</v>
      </c>
      <c r="E1644" s="261">
        <v>3.5</v>
      </c>
      <c r="F1644" s="140" t="s">
        <v>4178</v>
      </c>
    </row>
    <row r="1645" spans="2:6" x14ac:dyDescent="0.25">
      <c r="B1645" s="182">
        <v>45090.727118055554</v>
      </c>
      <c r="C1645" s="261">
        <v>500</v>
      </c>
      <c r="D1645" s="261">
        <v>487.5</v>
      </c>
      <c r="E1645" s="261">
        <v>12.5</v>
      </c>
      <c r="F1645" s="140" t="s">
        <v>9215</v>
      </c>
    </row>
    <row r="1646" spans="2:6" x14ac:dyDescent="0.25">
      <c r="B1646" s="182">
        <v>45090.729120370372</v>
      </c>
      <c r="C1646" s="261">
        <v>500</v>
      </c>
      <c r="D1646" s="261">
        <v>498.25</v>
      </c>
      <c r="E1646" s="261">
        <v>1.75</v>
      </c>
      <c r="F1646" s="140" t="s">
        <v>5972</v>
      </c>
    </row>
    <row r="1647" spans="2:6" x14ac:dyDescent="0.25">
      <c r="B1647" s="182">
        <v>45090.738020833334</v>
      </c>
      <c r="C1647" s="261">
        <v>500</v>
      </c>
      <c r="D1647" s="261">
        <v>487.5</v>
      </c>
      <c r="E1647" s="261">
        <v>12.5</v>
      </c>
      <c r="F1647" s="140" t="s">
        <v>4108</v>
      </c>
    </row>
    <row r="1648" spans="2:6" x14ac:dyDescent="0.25">
      <c r="B1648" s="182">
        <v>45090.748020833336</v>
      </c>
      <c r="C1648" s="261">
        <v>1000</v>
      </c>
      <c r="D1648" s="261">
        <v>996.5</v>
      </c>
      <c r="E1648" s="261">
        <v>3.5</v>
      </c>
      <c r="F1648" s="140" t="s">
        <v>1261</v>
      </c>
    </row>
    <row r="1649" spans="2:6" x14ac:dyDescent="0.25">
      <c r="B1649" s="182">
        <v>45090.751423611109</v>
      </c>
      <c r="C1649" s="261">
        <v>5</v>
      </c>
      <c r="D1649" s="261">
        <v>4.9800000000000004</v>
      </c>
      <c r="E1649" s="261">
        <v>0.02</v>
      </c>
      <c r="F1649" s="140" t="s">
        <v>4626</v>
      </c>
    </row>
    <row r="1650" spans="2:6" x14ac:dyDescent="0.25">
      <c r="B1650" s="182">
        <v>45090.761921296296</v>
      </c>
      <c r="C1650" s="261">
        <v>2000</v>
      </c>
      <c r="D1650" s="261">
        <v>1993</v>
      </c>
      <c r="E1650" s="261">
        <v>7</v>
      </c>
      <c r="F1650" s="140" t="s">
        <v>212</v>
      </c>
    </row>
    <row r="1651" spans="2:6" x14ac:dyDescent="0.25">
      <c r="B1651" s="182">
        <v>45090.767858796295</v>
      </c>
      <c r="C1651" s="261">
        <v>1</v>
      </c>
      <c r="D1651" s="261">
        <v>1</v>
      </c>
      <c r="E1651" s="261">
        <v>0</v>
      </c>
      <c r="F1651" s="140" t="s">
        <v>5053</v>
      </c>
    </row>
    <row r="1652" spans="2:6" x14ac:dyDescent="0.25">
      <c r="B1652" s="182">
        <v>45090.770231481481</v>
      </c>
      <c r="C1652" s="261">
        <v>1</v>
      </c>
      <c r="D1652" s="261">
        <v>1</v>
      </c>
      <c r="E1652" s="261">
        <v>0</v>
      </c>
      <c r="F1652" s="140" t="s">
        <v>5053</v>
      </c>
    </row>
    <row r="1653" spans="2:6" x14ac:dyDescent="0.25">
      <c r="B1653" s="182">
        <v>45090.771643518521</v>
      </c>
      <c r="C1653" s="261">
        <v>1</v>
      </c>
      <c r="D1653" s="261">
        <v>1</v>
      </c>
      <c r="E1653" s="261">
        <v>0</v>
      </c>
      <c r="F1653" s="140" t="s">
        <v>5053</v>
      </c>
    </row>
    <row r="1654" spans="2:6" x14ac:dyDescent="0.25">
      <c r="B1654" s="182">
        <v>45090.772615740738</v>
      </c>
      <c r="C1654" s="261">
        <v>1</v>
      </c>
      <c r="D1654" s="261">
        <v>1</v>
      </c>
      <c r="E1654" s="261">
        <v>0</v>
      </c>
      <c r="F1654" s="140" t="s">
        <v>5053</v>
      </c>
    </row>
    <row r="1655" spans="2:6" x14ac:dyDescent="0.25">
      <c r="B1655" s="182">
        <v>45090.773865740739</v>
      </c>
      <c r="C1655" s="261">
        <v>1</v>
      </c>
      <c r="D1655" s="261">
        <v>1</v>
      </c>
      <c r="E1655" s="261">
        <v>0</v>
      </c>
      <c r="F1655" s="140" t="s">
        <v>5053</v>
      </c>
    </row>
    <row r="1656" spans="2:6" x14ac:dyDescent="0.25">
      <c r="B1656" s="182">
        <v>45090.778993055559</v>
      </c>
      <c r="C1656" s="261">
        <v>1</v>
      </c>
      <c r="D1656" s="261">
        <v>1</v>
      </c>
      <c r="E1656" s="261">
        <v>0</v>
      </c>
      <c r="F1656" s="140" t="s">
        <v>5053</v>
      </c>
    </row>
    <row r="1657" spans="2:6" x14ac:dyDescent="0.25">
      <c r="B1657" s="182">
        <v>45090.780347222222</v>
      </c>
      <c r="C1657" s="261">
        <v>1</v>
      </c>
      <c r="D1657" s="261">
        <v>1</v>
      </c>
      <c r="E1657" s="261">
        <v>0</v>
      </c>
      <c r="F1657" s="140" t="s">
        <v>5053</v>
      </c>
    </row>
    <row r="1658" spans="2:6" x14ac:dyDescent="0.25">
      <c r="B1658" s="182">
        <v>45090.781319444446</v>
      </c>
      <c r="C1658" s="261">
        <v>976.16</v>
      </c>
      <c r="D1658" s="261">
        <v>972.74</v>
      </c>
      <c r="E1658" s="261">
        <v>3.42</v>
      </c>
      <c r="F1658" s="140" t="s">
        <v>5391</v>
      </c>
    </row>
    <row r="1659" spans="2:6" x14ac:dyDescent="0.25">
      <c r="B1659" s="182">
        <v>45090.79996527778</v>
      </c>
      <c r="C1659" s="261">
        <v>1000</v>
      </c>
      <c r="D1659" s="261">
        <v>996.5</v>
      </c>
      <c r="E1659" s="261">
        <v>3.5</v>
      </c>
      <c r="F1659" s="140" t="s">
        <v>1975</v>
      </c>
    </row>
    <row r="1660" spans="2:6" x14ac:dyDescent="0.25">
      <c r="B1660" s="182">
        <v>45090.810648148145</v>
      </c>
      <c r="C1660" s="261">
        <v>200</v>
      </c>
      <c r="D1660" s="261">
        <v>199.3</v>
      </c>
      <c r="E1660" s="261">
        <v>0.7</v>
      </c>
      <c r="F1660" s="140" t="s">
        <v>160</v>
      </c>
    </row>
    <row r="1661" spans="2:6" x14ac:dyDescent="0.25">
      <c r="B1661" s="182">
        <v>45090.825231481482</v>
      </c>
      <c r="C1661" s="261">
        <v>10</v>
      </c>
      <c r="D1661" s="261">
        <v>9.9600000000000009</v>
      </c>
      <c r="E1661" s="261">
        <v>0.04</v>
      </c>
      <c r="F1661" s="140" t="s">
        <v>2251</v>
      </c>
    </row>
    <row r="1662" spans="2:6" x14ac:dyDescent="0.25">
      <c r="B1662" s="182">
        <v>45090.838831018518</v>
      </c>
      <c r="C1662" s="261">
        <v>1000</v>
      </c>
      <c r="D1662" s="261">
        <v>996.5</v>
      </c>
      <c r="E1662" s="261">
        <v>3.5</v>
      </c>
      <c r="F1662" s="140" t="s">
        <v>1563</v>
      </c>
    </row>
    <row r="1663" spans="2:6" x14ac:dyDescent="0.25">
      <c r="B1663" s="182">
        <v>45090.854490740741</v>
      </c>
      <c r="C1663" s="261">
        <v>2000</v>
      </c>
      <c r="D1663" s="261">
        <v>1993</v>
      </c>
      <c r="E1663" s="261">
        <v>7</v>
      </c>
      <c r="F1663" s="140" t="s">
        <v>195</v>
      </c>
    </row>
    <row r="1664" spans="2:6" x14ac:dyDescent="0.25">
      <c r="B1664" s="182">
        <v>45090.858958333331</v>
      </c>
      <c r="C1664" s="261">
        <v>1</v>
      </c>
      <c r="D1664" s="261">
        <v>1</v>
      </c>
      <c r="E1664" s="261">
        <v>0</v>
      </c>
      <c r="F1664" s="140" t="s">
        <v>5053</v>
      </c>
    </row>
    <row r="1665" spans="2:6" x14ac:dyDescent="0.25">
      <c r="B1665" s="182">
        <v>45090.871620370373</v>
      </c>
      <c r="C1665" s="261">
        <v>500</v>
      </c>
      <c r="D1665" s="261">
        <v>498.25</v>
      </c>
      <c r="E1665" s="261">
        <v>1.75</v>
      </c>
      <c r="F1665" s="140" t="s">
        <v>5042</v>
      </c>
    </row>
    <row r="1666" spans="2:6" x14ac:dyDescent="0.25">
      <c r="B1666" s="182">
        <v>45090.882361111115</v>
      </c>
      <c r="C1666" s="261">
        <v>0.01</v>
      </c>
      <c r="D1666" s="261">
        <v>0.01</v>
      </c>
      <c r="E1666" s="261">
        <v>0</v>
      </c>
      <c r="F1666" s="140" t="s">
        <v>1943</v>
      </c>
    </row>
    <row r="1667" spans="2:6" x14ac:dyDescent="0.25">
      <c r="B1667" s="182">
        <v>45090.882905092592</v>
      </c>
      <c r="C1667" s="261">
        <v>0.01</v>
      </c>
      <c r="D1667" s="261">
        <v>0.01</v>
      </c>
      <c r="E1667" s="261">
        <v>0</v>
      </c>
      <c r="F1667" s="140" t="s">
        <v>1943</v>
      </c>
    </row>
    <row r="1668" spans="2:6" x14ac:dyDescent="0.25">
      <c r="B1668" s="182">
        <v>45090.895474537036</v>
      </c>
      <c r="C1668" s="261">
        <v>750</v>
      </c>
      <c r="D1668" s="261">
        <v>747.37</v>
      </c>
      <c r="E1668" s="261">
        <v>2.63</v>
      </c>
      <c r="F1668" s="140" t="s">
        <v>1264</v>
      </c>
    </row>
    <row r="1669" spans="2:6" x14ac:dyDescent="0.25">
      <c r="B1669" s="182">
        <v>45090.895868055559</v>
      </c>
      <c r="C1669" s="261">
        <v>500</v>
      </c>
      <c r="D1669" s="261">
        <v>498.25</v>
      </c>
      <c r="E1669" s="261">
        <v>1.75</v>
      </c>
      <c r="F1669" s="140" t="s">
        <v>1273</v>
      </c>
    </row>
    <row r="1670" spans="2:6" x14ac:dyDescent="0.25">
      <c r="B1670" s="182">
        <v>45090.909699074073</v>
      </c>
      <c r="C1670" s="261">
        <v>500</v>
      </c>
      <c r="D1670" s="261">
        <v>498.25</v>
      </c>
      <c r="E1670" s="261">
        <v>1.75</v>
      </c>
      <c r="F1670" s="140" t="s">
        <v>1797</v>
      </c>
    </row>
    <row r="1671" spans="2:6" x14ac:dyDescent="0.25">
      <c r="B1671" s="182">
        <v>45090.913449074076</v>
      </c>
      <c r="C1671" s="261">
        <v>2500</v>
      </c>
      <c r="D1671" s="261">
        <v>2491.25</v>
      </c>
      <c r="E1671" s="261">
        <v>8.75</v>
      </c>
      <c r="F1671" s="140" t="s">
        <v>2434</v>
      </c>
    </row>
    <row r="1672" spans="2:6" x14ac:dyDescent="0.25">
      <c r="B1672" s="182">
        <v>45090.923078703701</v>
      </c>
      <c r="C1672" s="261">
        <v>5000</v>
      </c>
      <c r="D1672" s="261">
        <v>4982.5</v>
      </c>
      <c r="E1672" s="261">
        <v>17.5</v>
      </c>
      <c r="F1672" s="140" t="s">
        <v>2554</v>
      </c>
    </row>
    <row r="1673" spans="2:6" x14ac:dyDescent="0.25">
      <c r="B1673" s="182">
        <v>45090.944155092591</v>
      </c>
      <c r="C1673" s="261">
        <v>100</v>
      </c>
      <c r="D1673" s="261">
        <v>99.65</v>
      </c>
      <c r="E1673" s="261">
        <v>0.35</v>
      </c>
      <c r="F1673" s="140" t="s">
        <v>876</v>
      </c>
    </row>
    <row r="1674" spans="2:6" x14ac:dyDescent="0.25">
      <c r="B1674" s="182">
        <v>45090.968993055554</v>
      </c>
      <c r="C1674" s="261">
        <v>10</v>
      </c>
      <c r="D1674" s="261">
        <v>9.9600000000000009</v>
      </c>
      <c r="E1674" s="261">
        <v>0.04</v>
      </c>
      <c r="F1674" s="140" t="s">
        <v>137</v>
      </c>
    </row>
    <row r="1675" spans="2:6" x14ac:dyDescent="0.25">
      <c r="B1675" s="182">
        <v>45090.977060185185</v>
      </c>
      <c r="C1675" s="261">
        <v>1000</v>
      </c>
      <c r="D1675" s="261">
        <v>996.5</v>
      </c>
      <c r="E1675" s="261">
        <v>3.5</v>
      </c>
      <c r="F1675" s="140" t="s">
        <v>9216</v>
      </c>
    </row>
    <row r="1676" spans="2:6" x14ac:dyDescent="0.25">
      <c r="B1676" s="182">
        <v>45090.977523148147</v>
      </c>
      <c r="C1676" s="261">
        <v>1</v>
      </c>
      <c r="D1676" s="261">
        <v>1</v>
      </c>
      <c r="E1676" s="261">
        <v>0</v>
      </c>
      <c r="F1676" s="140" t="s">
        <v>2465</v>
      </c>
    </row>
    <row r="1677" spans="2:6" x14ac:dyDescent="0.25">
      <c r="B1677" s="182">
        <v>45090.97755787037</v>
      </c>
      <c r="C1677" s="261">
        <v>20</v>
      </c>
      <c r="D1677" s="261">
        <v>19.93</v>
      </c>
      <c r="E1677" s="261">
        <v>7.0000000000000007E-2</v>
      </c>
      <c r="F1677" s="140" t="s">
        <v>4626</v>
      </c>
    </row>
    <row r="1678" spans="2:6" x14ac:dyDescent="0.25">
      <c r="B1678" s="182">
        <v>45090.998912037037</v>
      </c>
      <c r="C1678" s="261">
        <v>1000</v>
      </c>
      <c r="D1678" s="261">
        <v>975</v>
      </c>
      <c r="E1678" s="261">
        <v>25</v>
      </c>
      <c r="F1678" s="140" t="s">
        <v>1714</v>
      </c>
    </row>
    <row r="1679" spans="2:6" x14ac:dyDescent="0.25">
      <c r="B1679" s="182">
        <v>45091.010474537034</v>
      </c>
      <c r="C1679" s="261">
        <v>149</v>
      </c>
      <c r="D1679" s="261">
        <v>148.47999999999999</v>
      </c>
      <c r="E1679" s="261">
        <v>0.52</v>
      </c>
      <c r="F1679" s="140" t="s">
        <v>1288</v>
      </c>
    </row>
    <row r="1680" spans="2:6" x14ac:dyDescent="0.25">
      <c r="B1680" s="182">
        <v>45091.014027777775</v>
      </c>
      <c r="C1680" s="261">
        <v>500</v>
      </c>
      <c r="D1680" s="261">
        <v>487.5</v>
      </c>
      <c r="E1680" s="261">
        <v>12.5</v>
      </c>
      <c r="F1680" s="140" t="s">
        <v>9217</v>
      </c>
    </row>
    <row r="1681" spans="2:6" x14ac:dyDescent="0.25">
      <c r="B1681" s="182">
        <v>45091.022604166668</v>
      </c>
      <c r="C1681" s="261">
        <v>20</v>
      </c>
      <c r="D1681" s="261">
        <v>19.93</v>
      </c>
      <c r="E1681" s="261">
        <v>7.0000000000000007E-2</v>
      </c>
      <c r="F1681" s="140" t="s">
        <v>4626</v>
      </c>
    </row>
    <row r="1682" spans="2:6" x14ac:dyDescent="0.25">
      <c r="B1682" s="182">
        <v>45091.02275462963</v>
      </c>
      <c r="C1682" s="261">
        <v>1</v>
      </c>
      <c r="D1682" s="261">
        <v>1</v>
      </c>
      <c r="E1682" s="261">
        <v>0</v>
      </c>
      <c r="F1682" s="140" t="s">
        <v>2465</v>
      </c>
    </row>
    <row r="1683" spans="2:6" x14ac:dyDescent="0.25">
      <c r="B1683" s="182">
        <v>45091.022974537038</v>
      </c>
      <c r="C1683" s="261">
        <v>25</v>
      </c>
      <c r="D1683" s="261">
        <v>24.91</v>
      </c>
      <c r="E1683" s="261">
        <v>0.09</v>
      </c>
      <c r="F1683" s="140" t="s">
        <v>4626</v>
      </c>
    </row>
    <row r="1684" spans="2:6" x14ac:dyDescent="0.25">
      <c r="B1684" s="182">
        <v>45091.043645833335</v>
      </c>
      <c r="C1684" s="261">
        <v>100</v>
      </c>
      <c r="D1684" s="261">
        <v>99.65</v>
      </c>
      <c r="E1684" s="261">
        <v>0.35</v>
      </c>
      <c r="F1684" s="140" t="s">
        <v>7115</v>
      </c>
    </row>
    <row r="1685" spans="2:6" x14ac:dyDescent="0.25">
      <c r="B1685" s="182">
        <v>45091.183761574073</v>
      </c>
      <c r="C1685" s="261">
        <v>3</v>
      </c>
      <c r="D1685" s="261">
        <v>2.99</v>
      </c>
      <c r="E1685" s="261">
        <v>0.01</v>
      </c>
      <c r="F1685" s="140" t="s">
        <v>4645</v>
      </c>
    </row>
    <row r="1686" spans="2:6" x14ac:dyDescent="0.25">
      <c r="B1686" s="182">
        <v>45091.183912037035</v>
      </c>
      <c r="C1686" s="261">
        <v>500000</v>
      </c>
      <c r="D1686" s="261">
        <v>498500</v>
      </c>
      <c r="E1686" s="261">
        <v>1500</v>
      </c>
      <c r="F1686" s="140" t="s">
        <v>6930</v>
      </c>
    </row>
    <row r="1687" spans="2:6" x14ac:dyDescent="0.25">
      <c r="B1687" s="182">
        <v>45091.19903935185</v>
      </c>
      <c r="C1687" s="261">
        <v>8</v>
      </c>
      <c r="D1687" s="261">
        <v>7.97</v>
      </c>
      <c r="E1687" s="261">
        <v>0.03</v>
      </c>
      <c r="F1687" s="140" t="s">
        <v>4645</v>
      </c>
    </row>
    <row r="1688" spans="2:6" x14ac:dyDescent="0.25">
      <c r="B1688" s="182">
        <v>45091.224560185183</v>
      </c>
      <c r="C1688" s="261">
        <v>2000</v>
      </c>
      <c r="D1688" s="261">
        <v>1993</v>
      </c>
      <c r="E1688" s="261">
        <v>7</v>
      </c>
      <c r="F1688" s="140" t="s">
        <v>9218</v>
      </c>
    </row>
    <row r="1689" spans="2:6" x14ac:dyDescent="0.25">
      <c r="B1689" s="182">
        <v>45091.243530092594</v>
      </c>
      <c r="C1689" s="261">
        <v>100</v>
      </c>
      <c r="D1689" s="261">
        <v>99.65</v>
      </c>
      <c r="E1689" s="261">
        <v>0.35</v>
      </c>
      <c r="F1689" s="140" t="s">
        <v>5945</v>
      </c>
    </row>
    <row r="1690" spans="2:6" x14ac:dyDescent="0.25">
      <c r="B1690" s="182">
        <v>45091.283912037034</v>
      </c>
      <c r="C1690" s="261">
        <v>1500</v>
      </c>
      <c r="D1690" s="261">
        <v>1494.75</v>
      </c>
      <c r="E1690" s="261">
        <v>5.25</v>
      </c>
      <c r="F1690" s="140" t="s">
        <v>101</v>
      </c>
    </row>
    <row r="1691" spans="2:6" x14ac:dyDescent="0.25">
      <c r="B1691" s="182">
        <v>45091.317696759259</v>
      </c>
      <c r="C1691" s="261">
        <v>100</v>
      </c>
      <c r="D1691" s="261">
        <v>99.65</v>
      </c>
      <c r="E1691" s="261">
        <v>0.35</v>
      </c>
      <c r="F1691" s="140" t="s">
        <v>4940</v>
      </c>
    </row>
    <row r="1692" spans="2:6" x14ac:dyDescent="0.25">
      <c r="B1692" s="182">
        <v>45091.31821759259</v>
      </c>
      <c r="C1692" s="261">
        <v>520</v>
      </c>
      <c r="D1692" s="261">
        <v>518.17999999999995</v>
      </c>
      <c r="E1692" s="261">
        <v>1.82</v>
      </c>
      <c r="F1692" s="140" t="s">
        <v>65</v>
      </c>
    </row>
    <row r="1693" spans="2:6" x14ac:dyDescent="0.25">
      <c r="B1693" s="182">
        <v>45091.319594907407</v>
      </c>
      <c r="C1693" s="261">
        <v>1000</v>
      </c>
      <c r="D1693" s="261">
        <v>996.5</v>
      </c>
      <c r="E1693" s="261">
        <v>3.5</v>
      </c>
      <c r="F1693" s="140" t="s">
        <v>488</v>
      </c>
    </row>
    <row r="1694" spans="2:6" x14ac:dyDescent="0.25">
      <c r="B1694" s="182">
        <v>45091.323912037034</v>
      </c>
      <c r="C1694" s="261">
        <v>1000</v>
      </c>
      <c r="D1694" s="261">
        <v>996.5</v>
      </c>
      <c r="E1694" s="261">
        <v>3.5</v>
      </c>
      <c r="F1694" s="140" t="s">
        <v>488</v>
      </c>
    </row>
    <row r="1695" spans="2:6" x14ac:dyDescent="0.25">
      <c r="B1695" s="182">
        <v>45091.329039351855</v>
      </c>
      <c r="C1695" s="261">
        <v>10000</v>
      </c>
      <c r="D1695" s="261">
        <v>9965</v>
      </c>
      <c r="E1695" s="261">
        <v>35</v>
      </c>
      <c r="F1695" s="140" t="s">
        <v>352</v>
      </c>
    </row>
    <row r="1696" spans="2:6" x14ac:dyDescent="0.25">
      <c r="B1696" s="182">
        <v>45091.331041666665</v>
      </c>
      <c r="C1696" s="261">
        <v>2700</v>
      </c>
      <c r="D1696" s="261">
        <v>2690.55</v>
      </c>
      <c r="E1696" s="261">
        <v>9.4499999999999993</v>
      </c>
      <c r="F1696" s="140" t="s">
        <v>2135</v>
      </c>
    </row>
    <row r="1697" spans="2:6" x14ac:dyDescent="0.25">
      <c r="B1697" s="182">
        <v>45091.337118055555</v>
      </c>
      <c r="C1697" s="261">
        <v>100</v>
      </c>
      <c r="D1697" s="261">
        <v>99.65</v>
      </c>
      <c r="E1697" s="261">
        <v>0.35</v>
      </c>
      <c r="F1697" s="140" t="s">
        <v>9219</v>
      </c>
    </row>
    <row r="1698" spans="2:6" x14ac:dyDescent="0.25">
      <c r="B1698" s="182">
        <v>45091.340555555558</v>
      </c>
      <c r="C1698" s="261">
        <v>100</v>
      </c>
      <c r="D1698" s="261">
        <v>99.65</v>
      </c>
      <c r="E1698" s="261">
        <v>0.35</v>
      </c>
      <c r="F1698" s="140" t="s">
        <v>9219</v>
      </c>
    </row>
    <row r="1699" spans="2:6" x14ac:dyDescent="0.25">
      <c r="B1699" s="182">
        <v>45091.345300925925</v>
      </c>
      <c r="C1699" s="261">
        <v>10</v>
      </c>
      <c r="D1699" s="261">
        <v>9.9600000000000009</v>
      </c>
      <c r="E1699" s="261">
        <v>0.04</v>
      </c>
      <c r="F1699" s="140" t="s">
        <v>2251</v>
      </c>
    </row>
    <row r="1700" spans="2:6" x14ac:dyDescent="0.25">
      <c r="B1700" s="182">
        <v>45091.34679398148</v>
      </c>
      <c r="C1700" s="261">
        <v>500</v>
      </c>
      <c r="D1700" s="261">
        <v>498.25</v>
      </c>
      <c r="E1700" s="261">
        <v>1.75</v>
      </c>
      <c r="F1700" s="140" t="s">
        <v>2328</v>
      </c>
    </row>
    <row r="1701" spans="2:6" x14ac:dyDescent="0.25">
      <c r="B1701" s="182">
        <v>45091.348865740743</v>
      </c>
      <c r="C1701" s="261">
        <v>5000</v>
      </c>
      <c r="D1701" s="261">
        <v>4982.5</v>
      </c>
      <c r="E1701" s="261">
        <v>17.5</v>
      </c>
      <c r="F1701" s="140" t="s">
        <v>5071</v>
      </c>
    </row>
    <row r="1702" spans="2:6" x14ac:dyDescent="0.25">
      <c r="B1702" s="182">
        <v>45091.353692129633</v>
      </c>
      <c r="C1702" s="261">
        <v>100</v>
      </c>
      <c r="D1702" s="261">
        <v>99.65</v>
      </c>
      <c r="E1702" s="261">
        <v>0.35</v>
      </c>
      <c r="F1702" s="140" t="s">
        <v>1055</v>
      </c>
    </row>
    <row r="1703" spans="2:6" x14ac:dyDescent="0.25">
      <c r="B1703" s="182">
        <v>45091.355393518519</v>
      </c>
      <c r="C1703" s="261">
        <v>100</v>
      </c>
      <c r="D1703" s="261">
        <v>99.65</v>
      </c>
      <c r="E1703" s="261">
        <v>0.35</v>
      </c>
      <c r="F1703" s="140" t="s">
        <v>6720</v>
      </c>
    </row>
    <row r="1704" spans="2:6" x14ac:dyDescent="0.25">
      <c r="B1704" s="182">
        <v>45091.363935185182</v>
      </c>
      <c r="C1704" s="261">
        <v>150</v>
      </c>
      <c r="D1704" s="261">
        <v>149.47</v>
      </c>
      <c r="E1704" s="261">
        <v>0.53</v>
      </c>
      <c r="F1704" s="140" t="s">
        <v>71</v>
      </c>
    </row>
    <row r="1705" spans="2:6" x14ac:dyDescent="0.25">
      <c r="B1705" s="182">
        <v>45091.365729166668</v>
      </c>
      <c r="C1705" s="261">
        <v>800</v>
      </c>
      <c r="D1705" s="261">
        <v>797.2</v>
      </c>
      <c r="E1705" s="261">
        <v>2.8</v>
      </c>
      <c r="F1705" s="140" t="s">
        <v>2127</v>
      </c>
    </row>
    <row r="1706" spans="2:6" x14ac:dyDescent="0.25">
      <c r="B1706" s="182">
        <v>45091.367581018516</v>
      </c>
      <c r="C1706" s="261">
        <v>10000</v>
      </c>
      <c r="D1706" s="261">
        <v>9965</v>
      </c>
      <c r="E1706" s="261">
        <v>35</v>
      </c>
      <c r="F1706" s="140" t="s">
        <v>28</v>
      </c>
    </row>
    <row r="1707" spans="2:6" x14ac:dyDescent="0.25">
      <c r="B1707" s="182">
        <v>45091.372800925928</v>
      </c>
      <c r="C1707" s="261">
        <v>100</v>
      </c>
      <c r="D1707" s="261">
        <v>99.65</v>
      </c>
      <c r="E1707" s="261">
        <v>0.35</v>
      </c>
      <c r="F1707" s="140" t="s">
        <v>1940</v>
      </c>
    </row>
    <row r="1708" spans="2:6" x14ac:dyDescent="0.25">
      <c r="B1708" s="182">
        <v>45091.383125</v>
      </c>
      <c r="C1708" s="261">
        <v>100</v>
      </c>
      <c r="D1708" s="261">
        <v>99.65</v>
      </c>
      <c r="E1708" s="261">
        <v>0.35</v>
      </c>
      <c r="F1708" s="140" t="s">
        <v>1324</v>
      </c>
    </row>
    <row r="1709" spans="2:6" x14ac:dyDescent="0.25">
      <c r="B1709" s="182">
        <v>45091.386805555558</v>
      </c>
      <c r="C1709" s="261">
        <v>1</v>
      </c>
      <c r="D1709" s="261">
        <v>1</v>
      </c>
      <c r="E1709" s="261">
        <v>0</v>
      </c>
      <c r="F1709" s="140" t="s">
        <v>5053</v>
      </c>
    </row>
    <row r="1710" spans="2:6" x14ac:dyDescent="0.25">
      <c r="B1710" s="182">
        <v>45091.394247685188</v>
      </c>
      <c r="C1710" s="261">
        <v>8000</v>
      </c>
      <c r="D1710" s="261">
        <v>7972</v>
      </c>
      <c r="E1710" s="261">
        <v>28</v>
      </c>
      <c r="F1710" s="140" t="s">
        <v>2237</v>
      </c>
    </row>
    <row r="1711" spans="2:6" x14ac:dyDescent="0.25">
      <c r="B1711" s="182">
        <v>45091.404374999998</v>
      </c>
      <c r="C1711" s="261">
        <v>20</v>
      </c>
      <c r="D1711" s="261">
        <v>19.93</v>
      </c>
      <c r="E1711" s="261">
        <v>7.0000000000000007E-2</v>
      </c>
      <c r="F1711" s="140" t="s">
        <v>2079</v>
      </c>
    </row>
    <row r="1712" spans="2:6" x14ac:dyDescent="0.25">
      <c r="B1712" s="182">
        <v>45091.409837962965</v>
      </c>
      <c r="C1712" s="261">
        <v>100</v>
      </c>
      <c r="D1712" s="261">
        <v>97.5</v>
      </c>
      <c r="E1712" s="261">
        <v>2.5</v>
      </c>
      <c r="F1712" s="140" t="s">
        <v>2776</v>
      </c>
    </row>
    <row r="1713" spans="2:6" x14ac:dyDescent="0.25">
      <c r="B1713" s="182">
        <v>45091.413888888892</v>
      </c>
      <c r="C1713" s="261">
        <v>800</v>
      </c>
      <c r="D1713" s="261">
        <v>797.2</v>
      </c>
      <c r="E1713" s="261">
        <v>2.8</v>
      </c>
      <c r="F1713" s="140" t="s">
        <v>640</v>
      </c>
    </row>
    <row r="1714" spans="2:6" x14ac:dyDescent="0.25">
      <c r="B1714" s="182">
        <v>45091.418171296296</v>
      </c>
      <c r="C1714" s="261">
        <v>10</v>
      </c>
      <c r="D1714" s="261">
        <v>9.9600000000000009</v>
      </c>
      <c r="E1714" s="261">
        <v>0.04</v>
      </c>
      <c r="F1714" s="140" t="s">
        <v>6040</v>
      </c>
    </row>
    <row r="1715" spans="2:6" x14ac:dyDescent="0.25">
      <c r="B1715" s="182">
        <v>45091.424143518518</v>
      </c>
      <c r="C1715" s="261">
        <v>500</v>
      </c>
      <c r="D1715" s="261">
        <v>498.25</v>
      </c>
      <c r="E1715" s="261">
        <v>1.75</v>
      </c>
      <c r="F1715" s="140" t="s">
        <v>65</v>
      </c>
    </row>
    <row r="1716" spans="2:6" x14ac:dyDescent="0.25">
      <c r="B1716" s="182">
        <v>45091.425659722219</v>
      </c>
      <c r="C1716" s="261">
        <v>50</v>
      </c>
      <c r="D1716" s="261">
        <v>49.82</v>
      </c>
      <c r="E1716" s="261">
        <v>0.18</v>
      </c>
      <c r="F1716" s="140" t="s">
        <v>1581</v>
      </c>
    </row>
    <row r="1717" spans="2:6" x14ac:dyDescent="0.25">
      <c r="B1717" s="182">
        <v>45091.431192129632</v>
      </c>
      <c r="C1717" s="261">
        <v>200</v>
      </c>
      <c r="D1717" s="261">
        <v>199.3</v>
      </c>
      <c r="E1717" s="261">
        <v>0.7</v>
      </c>
      <c r="F1717" s="140" t="s">
        <v>4239</v>
      </c>
    </row>
    <row r="1718" spans="2:6" x14ac:dyDescent="0.25">
      <c r="B1718" s="182">
        <v>45091.443738425929</v>
      </c>
      <c r="C1718" s="261">
        <v>300</v>
      </c>
      <c r="D1718" s="261">
        <v>298.95</v>
      </c>
      <c r="E1718" s="261">
        <v>1.05</v>
      </c>
      <c r="F1718" s="140" t="s">
        <v>6363</v>
      </c>
    </row>
    <row r="1719" spans="2:6" x14ac:dyDescent="0.25">
      <c r="B1719" s="182">
        <v>45091.446030092593</v>
      </c>
      <c r="C1719" s="261">
        <v>5000</v>
      </c>
      <c r="D1719" s="261">
        <v>4982.5</v>
      </c>
      <c r="E1719" s="261">
        <v>17.5</v>
      </c>
      <c r="F1719" s="140" t="s">
        <v>690</v>
      </c>
    </row>
    <row r="1720" spans="2:6" x14ac:dyDescent="0.25">
      <c r="B1720" s="182">
        <v>45091.451388888891</v>
      </c>
      <c r="C1720" s="261">
        <v>10</v>
      </c>
      <c r="D1720" s="261">
        <v>9.9600000000000009</v>
      </c>
      <c r="E1720" s="261">
        <v>0.04</v>
      </c>
      <c r="F1720" s="140" t="s">
        <v>9220</v>
      </c>
    </row>
    <row r="1721" spans="2:6" x14ac:dyDescent="0.25">
      <c r="B1721" s="182">
        <v>45091.451550925929</v>
      </c>
      <c r="C1721" s="261">
        <v>10</v>
      </c>
      <c r="D1721" s="261">
        <v>9.9600000000000009</v>
      </c>
      <c r="E1721" s="261">
        <v>0.04</v>
      </c>
      <c r="F1721" s="140" t="s">
        <v>3909</v>
      </c>
    </row>
    <row r="1722" spans="2:6" x14ac:dyDescent="0.25">
      <c r="B1722" s="182">
        <v>45091.45208333333</v>
      </c>
      <c r="C1722" s="261">
        <v>2500</v>
      </c>
      <c r="D1722" s="261">
        <v>2491.25</v>
      </c>
      <c r="E1722" s="261">
        <v>8.75</v>
      </c>
      <c r="F1722" s="140" t="s">
        <v>825</v>
      </c>
    </row>
    <row r="1723" spans="2:6" x14ac:dyDescent="0.25">
      <c r="B1723" s="182">
        <v>45091.456157407411</v>
      </c>
      <c r="C1723" s="261">
        <v>10</v>
      </c>
      <c r="D1723" s="261">
        <v>9.9600000000000009</v>
      </c>
      <c r="E1723" s="261">
        <v>0.04</v>
      </c>
      <c r="F1723" s="140" t="s">
        <v>3909</v>
      </c>
    </row>
    <row r="1724" spans="2:6" x14ac:dyDescent="0.25">
      <c r="B1724" s="182">
        <v>45091.462129629632</v>
      </c>
      <c r="C1724" s="261">
        <v>10</v>
      </c>
      <c r="D1724" s="261">
        <v>9.9600000000000009</v>
      </c>
      <c r="E1724" s="261">
        <v>0.04</v>
      </c>
      <c r="F1724" s="140" t="s">
        <v>9220</v>
      </c>
    </row>
    <row r="1725" spans="2:6" x14ac:dyDescent="0.25">
      <c r="B1725" s="182">
        <v>45091.464675925927</v>
      </c>
      <c r="C1725" s="261">
        <v>100</v>
      </c>
      <c r="D1725" s="261">
        <v>99.65</v>
      </c>
      <c r="E1725" s="261">
        <v>0.35</v>
      </c>
      <c r="F1725" s="140" t="s">
        <v>1870</v>
      </c>
    </row>
    <row r="1726" spans="2:6" x14ac:dyDescent="0.25">
      <c r="B1726" s="182">
        <v>45091.466631944444</v>
      </c>
      <c r="C1726" s="261">
        <v>1000</v>
      </c>
      <c r="D1726" s="261">
        <v>996.5</v>
      </c>
      <c r="E1726" s="261">
        <v>3.5</v>
      </c>
      <c r="F1726" s="140" t="s">
        <v>5093</v>
      </c>
    </row>
    <row r="1727" spans="2:6" x14ac:dyDescent="0.25">
      <c r="B1727" s="182">
        <v>45091.475335648145</v>
      </c>
      <c r="C1727" s="261">
        <v>1</v>
      </c>
      <c r="D1727" s="261">
        <v>1</v>
      </c>
      <c r="E1727" s="261">
        <v>0</v>
      </c>
      <c r="F1727" s="140" t="s">
        <v>1191</v>
      </c>
    </row>
    <row r="1728" spans="2:6" x14ac:dyDescent="0.25">
      <c r="B1728" s="182">
        <v>45091.478043981479</v>
      </c>
      <c r="C1728" s="261">
        <v>1.1000000000000001</v>
      </c>
      <c r="D1728" s="261">
        <v>1.1000000000000001</v>
      </c>
      <c r="E1728" s="261">
        <v>0</v>
      </c>
      <c r="F1728" s="140" t="s">
        <v>1191</v>
      </c>
    </row>
    <row r="1729" spans="2:6" x14ac:dyDescent="0.25">
      <c r="B1729" s="182">
        <v>45091.485150462962</v>
      </c>
      <c r="C1729" s="261">
        <v>1.2</v>
      </c>
      <c r="D1729" s="261">
        <v>1.2</v>
      </c>
      <c r="E1729" s="261">
        <v>0</v>
      </c>
      <c r="F1729" s="140" t="s">
        <v>1191</v>
      </c>
    </row>
    <row r="1730" spans="2:6" x14ac:dyDescent="0.25">
      <c r="B1730" s="182">
        <v>45091.48673611111</v>
      </c>
      <c r="C1730" s="261">
        <v>500</v>
      </c>
      <c r="D1730" s="261">
        <v>498.25</v>
      </c>
      <c r="E1730" s="261">
        <v>1.75</v>
      </c>
      <c r="F1730" s="140" t="s">
        <v>2174</v>
      </c>
    </row>
    <row r="1731" spans="2:6" x14ac:dyDescent="0.25">
      <c r="B1731" s="182">
        <v>45091.51666666667</v>
      </c>
      <c r="C1731" s="261">
        <v>20</v>
      </c>
      <c r="D1731" s="261">
        <v>19.93</v>
      </c>
      <c r="E1731" s="261">
        <v>7.0000000000000007E-2</v>
      </c>
      <c r="F1731" s="140" t="s">
        <v>294</v>
      </c>
    </row>
    <row r="1732" spans="2:6" x14ac:dyDescent="0.25">
      <c r="B1732" s="182">
        <v>45091.517974537041</v>
      </c>
      <c r="C1732" s="261">
        <v>20</v>
      </c>
      <c r="D1732" s="261">
        <v>19.93</v>
      </c>
      <c r="E1732" s="261">
        <v>7.0000000000000007E-2</v>
      </c>
      <c r="F1732" s="140" t="s">
        <v>2079</v>
      </c>
    </row>
    <row r="1733" spans="2:6" x14ac:dyDescent="0.25">
      <c r="B1733" s="182">
        <v>45091.520231481481</v>
      </c>
      <c r="C1733" s="261">
        <v>500</v>
      </c>
      <c r="D1733" s="261">
        <v>498.25</v>
      </c>
      <c r="E1733" s="261">
        <v>1.75</v>
      </c>
      <c r="F1733" s="140" t="s">
        <v>5042</v>
      </c>
    </row>
    <row r="1734" spans="2:6" x14ac:dyDescent="0.25">
      <c r="B1734" s="182">
        <v>45091.524756944447</v>
      </c>
      <c r="C1734" s="261">
        <v>1</v>
      </c>
      <c r="D1734" s="261">
        <v>1</v>
      </c>
      <c r="E1734" s="261">
        <v>0</v>
      </c>
      <c r="F1734" s="140" t="s">
        <v>1524</v>
      </c>
    </row>
    <row r="1735" spans="2:6" x14ac:dyDescent="0.25">
      <c r="B1735" s="182">
        <v>45091.532997685186</v>
      </c>
      <c r="C1735" s="261">
        <v>20</v>
      </c>
      <c r="D1735" s="261">
        <v>19.93</v>
      </c>
      <c r="E1735" s="261">
        <v>7.0000000000000007E-2</v>
      </c>
      <c r="F1735" s="140" t="s">
        <v>2639</v>
      </c>
    </row>
    <row r="1736" spans="2:6" x14ac:dyDescent="0.25">
      <c r="B1736" s="182">
        <v>45091.535543981481</v>
      </c>
      <c r="C1736" s="261">
        <v>200</v>
      </c>
      <c r="D1736" s="261">
        <v>199.3</v>
      </c>
      <c r="E1736" s="261">
        <v>0.7</v>
      </c>
      <c r="F1736" s="140" t="s">
        <v>9221</v>
      </c>
    </row>
    <row r="1737" spans="2:6" x14ac:dyDescent="0.25">
      <c r="B1737" s="182">
        <v>45091.539282407408</v>
      </c>
      <c r="C1737" s="261">
        <v>200</v>
      </c>
      <c r="D1737" s="261">
        <v>199.3</v>
      </c>
      <c r="E1737" s="261">
        <v>0.7</v>
      </c>
      <c r="F1737" s="140" t="s">
        <v>9222</v>
      </c>
    </row>
    <row r="1738" spans="2:6" x14ac:dyDescent="0.25">
      <c r="B1738" s="182">
        <v>45091.544409722221</v>
      </c>
      <c r="C1738" s="261">
        <v>100</v>
      </c>
      <c r="D1738" s="261">
        <v>99.65</v>
      </c>
      <c r="E1738" s="261">
        <v>0.35</v>
      </c>
      <c r="F1738" s="140" t="s">
        <v>5938</v>
      </c>
    </row>
    <row r="1739" spans="2:6" x14ac:dyDescent="0.25">
      <c r="B1739" s="182">
        <v>45091.546747685185</v>
      </c>
      <c r="C1739" s="261">
        <v>0.01</v>
      </c>
      <c r="D1739" s="261">
        <v>0.01</v>
      </c>
      <c r="E1739" s="261">
        <v>0</v>
      </c>
      <c r="F1739" s="140" t="s">
        <v>1943</v>
      </c>
    </row>
    <row r="1740" spans="2:6" x14ac:dyDescent="0.25">
      <c r="B1740" s="182">
        <v>45091.556018518517</v>
      </c>
      <c r="C1740" s="261">
        <v>1</v>
      </c>
      <c r="D1740" s="261">
        <v>1</v>
      </c>
      <c r="E1740" s="261">
        <v>0</v>
      </c>
      <c r="F1740" s="140" t="s">
        <v>5053</v>
      </c>
    </row>
    <row r="1741" spans="2:6" x14ac:dyDescent="0.25">
      <c r="B1741" s="182">
        <v>45091.573287037034</v>
      </c>
      <c r="C1741" s="261">
        <v>200</v>
      </c>
      <c r="D1741" s="261">
        <v>199.3</v>
      </c>
      <c r="E1741" s="261">
        <v>0.7</v>
      </c>
      <c r="F1741" s="140" t="s">
        <v>6055</v>
      </c>
    </row>
    <row r="1742" spans="2:6" x14ac:dyDescent="0.25">
      <c r="B1742" s="182">
        <v>45091.579942129632</v>
      </c>
      <c r="C1742" s="261">
        <v>0.01</v>
      </c>
      <c r="D1742" s="261">
        <v>0.01</v>
      </c>
      <c r="E1742" s="261">
        <v>0</v>
      </c>
      <c r="F1742" s="140" t="s">
        <v>1535</v>
      </c>
    </row>
    <row r="1743" spans="2:6" x14ac:dyDescent="0.25">
      <c r="B1743" s="182">
        <v>45091.586018518516</v>
      </c>
      <c r="C1743" s="261">
        <v>1000</v>
      </c>
      <c r="D1743" s="261">
        <v>996.5</v>
      </c>
      <c r="E1743" s="261">
        <v>3.5</v>
      </c>
      <c r="F1743" s="140" t="s">
        <v>9223</v>
      </c>
    </row>
    <row r="1744" spans="2:6" x14ac:dyDescent="0.25">
      <c r="B1744" s="182">
        <v>45091.595659722225</v>
      </c>
      <c r="C1744" s="261">
        <v>1800</v>
      </c>
      <c r="D1744" s="261">
        <v>1793.7</v>
      </c>
      <c r="E1744" s="261">
        <v>6.3</v>
      </c>
      <c r="F1744" s="140" t="s">
        <v>4139</v>
      </c>
    </row>
    <row r="1745" spans="2:6" x14ac:dyDescent="0.25">
      <c r="B1745" s="182">
        <v>45091.598854166667</v>
      </c>
      <c r="C1745" s="261">
        <v>1</v>
      </c>
      <c r="D1745" s="261">
        <v>1</v>
      </c>
      <c r="E1745" s="261">
        <v>0</v>
      </c>
      <c r="F1745" s="140" t="s">
        <v>1470</v>
      </c>
    </row>
    <row r="1746" spans="2:6" x14ac:dyDescent="0.25">
      <c r="B1746" s="182">
        <v>45091.599664351852</v>
      </c>
      <c r="C1746" s="261">
        <v>260</v>
      </c>
      <c r="D1746" s="261">
        <v>259.08999999999997</v>
      </c>
      <c r="E1746" s="261">
        <v>0.91</v>
      </c>
      <c r="F1746" s="140" t="s">
        <v>9224</v>
      </c>
    </row>
    <row r="1747" spans="2:6" x14ac:dyDescent="0.25">
      <c r="B1747" s="182">
        <v>45091.608796296299</v>
      </c>
      <c r="C1747" s="261">
        <v>10</v>
      </c>
      <c r="D1747" s="261">
        <v>9.9600000000000009</v>
      </c>
      <c r="E1747" s="261">
        <v>0.04</v>
      </c>
      <c r="F1747" s="140" t="s">
        <v>5109</v>
      </c>
    </row>
    <row r="1748" spans="2:6" x14ac:dyDescent="0.25">
      <c r="B1748" s="182">
        <v>45091.61136574074</v>
      </c>
      <c r="C1748" s="261">
        <v>300</v>
      </c>
      <c r="D1748" s="261">
        <v>298.95</v>
      </c>
      <c r="E1748" s="261">
        <v>1.05</v>
      </c>
      <c r="F1748" s="140" t="s">
        <v>285</v>
      </c>
    </row>
    <row r="1749" spans="2:6" x14ac:dyDescent="0.25">
      <c r="B1749" s="182">
        <v>45091.612233796295</v>
      </c>
      <c r="C1749" s="261">
        <v>0.01</v>
      </c>
      <c r="D1749" s="261">
        <v>0.01</v>
      </c>
      <c r="E1749" s="261">
        <v>0</v>
      </c>
      <c r="F1749" s="140" t="s">
        <v>1943</v>
      </c>
    </row>
    <row r="1750" spans="2:6" x14ac:dyDescent="0.25">
      <c r="B1750" s="182">
        <v>45091.628055555557</v>
      </c>
      <c r="C1750" s="261">
        <v>2000</v>
      </c>
      <c r="D1750" s="261">
        <v>1993</v>
      </c>
      <c r="E1750" s="261">
        <v>7</v>
      </c>
      <c r="F1750" s="140" t="s">
        <v>6048</v>
      </c>
    </row>
    <row r="1751" spans="2:6" x14ac:dyDescent="0.25">
      <c r="B1751" s="182">
        <v>45091.630613425928</v>
      </c>
      <c r="C1751" s="261">
        <v>20</v>
      </c>
      <c r="D1751" s="261">
        <v>19.93</v>
      </c>
      <c r="E1751" s="261">
        <v>7.0000000000000007E-2</v>
      </c>
      <c r="F1751" s="140" t="s">
        <v>5982</v>
      </c>
    </row>
    <row r="1752" spans="2:6" x14ac:dyDescent="0.25">
      <c r="B1752" s="182">
        <v>45091.634062500001</v>
      </c>
      <c r="C1752" s="261">
        <v>11</v>
      </c>
      <c r="D1752" s="261">
        <v>10.96</v>
      </c>
      <c r="E1752" s="261">
        <v>0.04</v>
      </c>
      <c r="F1752" s="140" t="s">
        <v>5074</v>
      </c>
    </row>
    <row r="1753" spans="2:6" x14ac:dyDescent="0.25">
      <c r="B1753" s="182">
        <v>45091.689675925925</v>
      </c>
      <c r="C1753" s="261">
        <v>100</v>
      </c>
      <c r="D1753" s="261">
        <v>99.65</v>
      </c>
      <c r="E1753" s="261">
        <v>0.35</v>
      </c>
      <c r="F1753" s="140" t="s">
        <v>1757</v>
      </c>
    </row>
    <row r="1754" spans="2:6" x14ac:dyDescent="0.25">
      <c r="B1754" s="182">
        <v>45091.699965277781</v>
      </c>
      <c r="C1754" s="261">
        <v>5000</v>
      </c>
      <c r="D1754" s="261">
        <v>4982.5</v>
      </c>
      <c r="E1754" s="261">
        <v>17.5</v>
      </c>
      <c r="F1754" s="140" t="s">
        <v>946</v>
      </c>
    </row>
    <row r="1755" spans="2:6" x14ac:dyDescent="0.25">
      <c r="B1755" s="182">
        <v>45091.713993055557</v>
      </c>
      <c r="C1755" s="261">
        <v>26</v>
      </c>
      <c r="D1755" s="261">
        <v>25.91</v>
      </c>
      <c r="E1755" s="261">
        <v>0.09</v>
      </c>
      <c r="F1755" s="140" t="s">
        <v>51</v>
      </c>
    </row>
    <row r="1756" spans="2:6" x14ac:dyDescent="0.25">
      <c r="B1756" s="182">
        <v>45091.735717592594</v>
      </c>
      <c r="C1756" s="261">
        <v>100</v>
      </c>
      <c r="D1756" s="261">
        <v>99.65</v>
      </c>
      <c r="E1756" s="261">
        <v>0.35</v>
      </c>
      <c r="F1756" s="140" t="s">
        <v>822</v>
      </c>
    </row>
    <row r="1757" spans="2:6" x14ac:dyDescent="0.25">
      <c r="B1757" s="182">
        <v>45091.736701388887</v>
      </c>
      <c r="C1757" s="261">
        <v>5000</v>
      </c>
      <c r="D1757" s="261">
        <v>4982.5</v>
      </c>
      <c r="E1757" s="261">
        <v>17.5</v>
      </c>
      <c r="F1757" s="140" t="s">
        <v>9225</v>
      </c>
    </row>
    <row r="1758" spans="2:6" x14ac:dyDescent="0.25">
      <c r="B1758" s="182">
        <v>45091.739363425928</v>
      </c>
      <c r="C1758" s="261">
        <v>1000</v>
      </c>
      <c r="D1758" s="261">
        <v>996.5</v>
      </c>
      <c r="E1758" s="261">
        <v>3.5</v>
      </c>
      <c r="F1758" s="140" t="s">
        <v>390</v>
      </c>
    </row>
    <row r="1759" spans="2:6" x14ac:dyDescent="0.25">
      <c r="B1759" s="182">
        <v>45091.75209490741</v>
      </c>
      <c r="C1759" s="261">
        <v>1000</v>
      </c>
      <c r="D1759" s="261">
        <v>996.5</v>
      </c>
      <c r="E1759" s="261">
        <v>3.5</v>
      </c>
      <c r="F1759" s="140" t="s">
        <v>1862</v>
      </c>
    </row>
    <row r="1760" spans="2:6" x14ac:dyDescent="0.25">
      <c r="B1760" s="182">
        <v>45091.755127314813</v>
      </c>
      <c r="C1760" s="261">
        <v>300</v>
      </c>
      <c r="D1760" s="261">
        <v>298.95</v>
      </c>
      <c r="E1760" s="261">
        <v>1.05</v>
      </c>
      <c r="F1760" s="140" t="s">
        <v>2734</v>
      </c>
    </row>
    <row r="1761" spans="2:6" x14ac:dyDescent="0.25">
      <c r="B1761" s="182">
        <v>45091.759745370371</v>
      </c>
      <c r="C1761" s="261">
        <v>300</v>
      </c>
      <c r="D1761" s="261">
        <v>298.95</v>
      </c>
      <c r="E1761" s="261">
        <v>1.05</v>
      </c>
      <c r="F1761" s="140" t="s">
        <v>2125</v>
      </c>
    </row>
    <row r="1762" spans="2:6" x14ac:dyDescent="0.25">
      <c r="B1762" s="182">
        <v>45091.759895833333</v>
      </c>
      <c r="C1762" s="261">
        <v>1300</v>
      </c>
      <c r="D1762" s="261">
        <v>1267.5</v>
      </c>
      <c r="E1762" s="261">
        <v>32.5</v>
      </c>
      <c r="F1762" s="140" t="s">
        <v>6053</v>
      </c>
    </row>
    <row r="1763" spans="2:6" x14ac:dyDescent="0.25">
      <c r="B1763" s="182">
        <v>45091.76662037037</v>
      </c>
      <c r="C1763" s="261">
        <v>2000</v>
      </c>
      <c r="D1763" s="261">
        <v>1993</v>
      </c>
      <c r="E1763" s="261">
        <v>7</v>
      </c>
      <c r="F1763" s="140" t="s">
        <v>144</v>
      </c>
    </row>
    <row r="1764" spans="2:6" x14ac:dyDescent="0.25">
      <c r="B1764" s="182">
        <v>45091.783750000002</v>
      </c>
      <c r="C1764" s="261">
        <v>3000</v>
      </c>
      <c r="D1764" s="261">
        <v>2989.5</v>
      </c>
      <c r="E1764" s="261">
        <v>10.5</v>
      </c>
      <c r="F1764" s="140" t="s">
        <v>2346</v>
      </c>
    </row>
    <row r="1765" spans="2:6" x14ac:dyDescent="0.25">
      <c r="B1765" s="182">
        <v>45091.805069444446</v>
      </c>
      <c r="C1765" s="261">
        <v>700</v>
      </c>
      <c r="D1765" s="261">
        <v>697.55</v>
      </c>
      <c r="E1765" s="261">
        <v>2.4500000000000002</v>
      </c>
      <c r="F1765" s="140" t="s">
        <v>2853</v>
      </c>
    </row>
    <row r="1766" spans="2:6" x14ac:dyDescent="0.25">
      <c r="B1766" s="182">
        <v>45091.811296296299</v>
      </c>
      <c r="C1766" s="261">
        <v>300</v>
      </c>
      <c r="D1766" s="261">
        <v>298.95</v>
      </c>
      <c r="E1766" s="261">
        <v>1.05</v>
      </c>
      <c r="F1766" s="140" t="s">
        <v>5964</v>
      </c>
    </row>
    <row r="1767" spans="2:6" x14ac:dyDescent="0.25">
      <c r="B1767" s="182">
        <v>45091.838495370372</v>
      </c>
      <c r="C1767" s="261">
        <v>500</v>
      </c>
      <c r="D1767" s="261">
        <v>498.25</v>
      </c>
      <c r="E1767" s="261">
        <v>1.75</v>
      </c>
      <c r="F1767" s="140" t="s">
        <v>2795</v>
      </c>
    </row>
    <row r="1768" spans="2:6" x14ac:dyDescent="0.25">
      <c r="B1768" s="182">
        <v>45091.859131944446</v>
      </c>
      <c r="C1768" s="261">
        <v>500</v>
      </c>
      <c r="D1768" s="261">
        <v>498.25</v>
      </c>
      <c r="E1768" s="261">
        <v>1.75</v>
      </c>
      <c r="F1768" s="140" t="s">
        <v>7106</v>
      </c>
    </row>
    <row r="1769" spans="2:6" x14ac:dyDescent="0.25">
      <c r="B1769" s="182">
        <v>45091.875914351855</v>
      </c>
      <c r="C1769" s="261">
        <v>41</v>
      </c>
      <c r="D1769" s="261">
        <v>40.86</v>
      </c>
      <c r="E1769" s="261">
        <v>0.14000000000000001</v>
      </c>
      <c r="F1769" s="140" t="s">
        <v>137</v>
      </c>
    </row>
    <row r="1770" spans="2:6" x14ac:dyDescent="0.25">
      <c r="B1770" s="182">
        <v>45091.881018518521</v>
      </c>
      <c r="C1770" s="261">
        <v>350</v>
      </c>
      <c r="D1770" s="261">
        <v>348.77</v>
      </c>
      <c r="E1770" s="261">
        <v>1.23</v>
      </c>
      <c r="F1770" s="140" t="s">
        <v>9226</v>
      </c>
    </row>
    <row r="1771" spans="2:6" x14ac:dyDescent="0.25">
      <c r="B1771" s="182">
        <v>45091.882511574076</v>
      </c>
      <c r="C1771" s="261">
        <v>1294</v>
      </c>
      <c r="D1771" s="261">
        <v>1289.47</v>
      </c>
      <c r="E1771" s="261">
        <v>4.53</v>
      </c>
      <c r="F1771" s="140" t="s">
        <v>1150</v>
      </c>
    </row>
    <row r="1772" spans="2:6" x14ac:dyDescent="0.25">
      <c r="B1772" s="182">
        <v>45091.889120370368</v>
      </c>
      <c r="C1772" s="261">
        <v>1000</v>
      </c>
      <c r="D1772" s="261">
        <v>996.5</v>
      </c>
      <c r="E1772" s="261">
        <v>3.5</v>
      </c>
      <c r="F1772" s="140" t="s">
        <v>4122</v>
      </c>
    </row>
    <row r="1773" spans="2:6" x14ac:dyDescent="0.25">
      <c r="B1773" s="182">
        <v>45091.89806712963</v>
      </c>
      <c r="C1773" s="261">
        <v>1000</v>
      </c>
      <c r="D1773" s="261">
        <v>996.5</v>
      </c>
      <c r="E1773" s="261">
        <v>3.5</v>
      </c>
      <c r="F1773" s="140" t="s">
        <v>2605</v>
      </c>
    </row>
    <row r="1774" spans="2:6" x14ac:dyDescent="0.25">
      <c r="B1774" s="182">
        <v>45091.900625000002</v>
      </c>
      <c r="C1774" s="261">
        <v>1000</v>
      </c>
      <c r="D1774" s="261">
        <v>996.5</v>
      </c>
      <c r="E1774" s="261">
        <v>3.5</v>
      </c>
      <c r="F1774" s="140" t="s">
        <v>1209</v>
      </c>
    </row>
    <row r="1775" spans="2:6" x14ac:dyDescent="0.25">
      <c r="B1775" s="182">
        <v>45091.910983796297</v>
      </c>
      <c r="C1775" s="261">
        <v>100</v>
      </c>
      <c r="D1775" s="261">
        <v>99.65</v>
      </c>
      <c r="E1775" s="261">
        <v>0.35</v>
      </c>
      <c r="F1775" s="140" t="s">
        <v>2858</v>
      </c>
    </row>
    <row r="1776" spans="2:6" x14ac:dyDescent="0.25">
      <c r="B1776" s="182">
        <v>45091.914467592593</v>
      </c>
      <c r="C1776" s="261">
        <v>3500</v>
      </c>
      <c r="D1776" s="261">
        <v>3487.75</v>
      </c>
      <c r="E1776" s="261">
        <v>12.25</v>
      </c>
      <c r="F1776" s="140" t="s">
        <v>894</v>
      </c>
    </row>
    <row r="1777" spans="2:6" x14ac:dyDescent="0.25">
      <c r="B1777" s="182">
        <v>45091.949479166666</v>
      </c>
      <c r="C1777" s="261">
        <v>1000</v>
      </c>
      <c r="D1777" s="261">
        <v>996.5</v>
      </c>
      <c r="E1777" s="261">
        <v>3.5</v>
      </c>
      <c r="F1777" s="140" t="s">
        <v>6490</v>
      </c>
    </row>
    <row r="1778" spans="2:6" x14ac:dyDescent="0.25">
      <c r="B1778" s="182">
        <v>45091.970810185187</v>
      </c>
      <c r="C1778" s="261">
        <v>7777</v>
      </c>
      <c r="D1778" s="261">
        <v>7749.78</v>
      </c>
      <c r="E1778" s="261">
        <v>27.22</v>
      </c>
      <c r="F1778" s="140" t="s">
        <v>4253</v>
      </c>
    </row>
    <row r="1779" spans="2:6" x14ac:dyDescent="0.25">
      <c r="B1779" s="182">
        <v>45091.971099537041</v>
      </c>
      <c r="C1779" s="261">
        <v>7777</v>
      </c>
      <c r="D1779" s="261">
        <v>7749.78</v>
      </c>
      <c r="E1779" s="261">
        <v>27.22</v>
      </c>
      <c r="F1779" s="140" t="s">
        <v>4253</v>
      </c>
    </row>
    <row r="1780" spans="2:6" x14ac:dyDescent="0.25">
      <c r="B1780" s="182">
        <v>45091.98777777778</v>
      </c>
      <c r="C1780" s="261">
        <v>100</v>
      </c>
      <c r="D1780" s="261">
        <v>99.65</v>
      </c>
      <c r="E1780" s="261">
        <v>0.35</v>
      </c>
      <c r="F1780" s="140" t="s">
        <v>2533</v>
      </c>
    </row>
    <row r="1781" spans="2:6" x14ac:dyDescent="0.25">
      <c r="B1781" s="182">
        <v>45092.004606481481</v>
      </c>
      <c r="C1781" s="261">
        <v>50</v>
      </c>
      <c r="D1781" s="261">
        <v>49.82</v>
      </c>
      <c r="E1781" s="261">
        <v>0.18</v>
      </c>
      <c r="F1781" s="140" t="s">
        <v>9159</v>
      </c>
    </row>
    <row r="1782" spans="2:6" x14ac:dyDescent="0.25">
      <c r="B1782" s="182">
        <v>45092.011736111112</v>
      </c>
      <c r="C1782" s="261">
        <v>15000</v>
      </c>
      <c r="D1782" s="261">
        <v>14947.5</v>
      </c>
      <c r="E1782" s="261">
        <v>52.5</v>
      </c>
      <c r="F1782" s="140" t="s">
        <v>5966</v>
      </c>
    </row>
    <row r="1783" spans="2:6" x14ac:dyDescent="0.25">
      <c r="B1783" s="182">
        <v>45092.016261574077</v>
      </c>
      <c r="C1783" s="261">
        <v>100</v>
      </c>
      <c r="D1783" s="261">
        <v>99.65</v>
      </c>
      <c r="E1783" s="261">
        <v>0.35</v>
      </c>
      <c r="F1783" s="140" t="s">
        <v>9227</v>
      </c>
    </row>
    <row r="1784" spans="2:6" x14ac:dyDescent="0.25">
      <c r="B1784" s="182">
        <v>45092.039837962962</v>
      </c>
      <c r="C1784" s="261">
        <v>1000</v>
      </c>
      <c r="D1784" s="261">
        <v>996.5</v>
      </c>
      <c r="E1784" s="261">
        <v>3.5</v>
      </c>
      <c r="F1784" s="140" t="s">
        <v>9228</v>
      </c>
    </row>
    <row r="1785" spans="2:6" x14ac:dyDescent="0.25">
      <c r="B1785" s="182">
        <v>45092.065023148149</v>
      </c>
      <c r="C1785" s="261">
        <v>500</v>
      </c>
      <c r="D1785" s="261">
        <v>498.25</v>
      </c>
      <c r="E1785" s="261">
        <v>1.75</v>
      </c>
      <c r="F1785" s="140" t="s">
        <v>568</v>
      </c>
    </row>
    <row r="1786" spans="2:6" x14ac:dyDescent="0.25">
      <c r="B1786" s="182">
        <v>45092.158495370371</v>
      </c>
      <c r="C1786" s="261">
        <v>1000</v>
      </c>
      <c r="D1786" s="261">
        <v>996.5</v>
      </c>
      <c r="E1786" s="261">
        <v>3.5</v>
      </c>
      <c r="F1786" s="140" t="s">
        <v>4891</v>
      </c>
    </row>
    <row r="1787" spans="2:6" x14ac:dyDescent="0.25">
      <c r="B1787" s="182">
        <v>45092.161550925928</v>
      </c>
      <c r="C1787" s="261">
        <v>1000</v>
      </c>
      <c r="D1787" s="261">
        <v>996.5</v>
      </c>
      <c r="E1787" s="261">
        <v>3.5</v>
      </c>
      <c r="F1787" s="140" t="s">
        <v>1865</v>
      </c>
    </row>
    <row r="1788" spans="2:6" x14ac:dyDescent="0.25">
      <c r="B1788" s="182">
        <v>45092.262060185189</v>
      </c>
      <c r="C1788" s="261">
        <v>100</v>
      </c>
      <c r="D1788" s="261">
        <v>99.65</v>
      </c>
      <c r="E1788" s="261">
        <v>0.35</v>
      </c>
      <c r="F1788" s="140" t="s">
        <v>1858</v>
      </c>
    </row>
    <row r="1789" spans="2:6" x14ac:dyDescent="0.25">
      <c r="B1789" s="182">
        <v>45092.266898148147</v>
      </c>
      <c r="C1789" s="261">
        <v>2000</v>
      </c>
      <c r="D1789" s="261">
        <v>1993</v>
      </c>
      <c r="E1789" s="261">
        <v>7</v>
      </c>
      <c r="F1789" s="140" t="s">
        <v>7132</v>
      </c>
    </row>
    <row r="1790" spans="2:6" x14ac:dyDescent="0.25">
      <c r="B1790" s="182">
        <v>45092.278402777774</v>
      </c>
      <c r="C1790" s="261">
        <v>300</v>
      </c>
      <c r="D1790" s="261">
        <v>298.95</v>
      </c>
      <c r="E1790" s="261">
        <v>1.05</v>
      </c>
      <c r="F1790" s="140" t="s">
        <v>1971</v>
      </c>
    </row>
    <row r="1791" spans="2:6" x14ac:dyDescent="0.25">
      <c r="B1791" s="182">
        <v>45092.279143518521</v>
      </c>
      <c r="C1791" s="261">
        <v>200</v>
      </c>
      <c r="D1791" s="261">
        <v>199.3</v>
      </c>
      <c r="E1791" s="261">
        <v>0.7</v>
      </c>
      <c r="F1791" s="140" t="s">
        <v>4239</v>
      </c>
    </row>
    <row r="1792" spans="2:6" x14ac:dyDescent="0.25">
      <c r="B1792" s="182">
        <v>45092.279166666667</v>
      </c>
      <c r="C1792" s="261">
        <v>3609</v>
      </c>
      <c r="D1792" s="261">
        <v>3596.37</v>
      </c>
      <c r="E1792" s="261">
        <v>12.63</v>
      </c>
      <c r="F1792" s="140" t="s">
        <v>876</v>
      </c>
    </row>
    <row r="1793" spans="2:6" x14ac:dyDescent="0.25">
      <c r="B1793" s="182">
        <v>45092.27983796296</v>
      </c>
      <c r="C1793" s="261">
        <v>1500</v>
      </c>
      <c r="D1793" s="261">
        <v>1494.75</v>
      </c>
      <c r="E1793" s="261">
        <v>5.25</v>
      </c>
      <c r="F1793" s="140" t="s">
        <v>991</v>
      </c>
    </row>
    <row r="1794" spans="2:6" x14ac:dyDescent="0.25">
      <c r="B1794" s="182">
        <v>45092.302395833336</v>
      </c>
      <c r="C1794" s="261">
        <v>1000</v>
      </c>
      <c r="D1794" s="261">
        <v>996.5</v>
      </c>
      <c r="E1794" s="261">
        <v>3.5</v>
      </c>
      <c r="F1794" s="140" t="s">
        <v>5493</v>
      </c>
    </row>
    <row r="1795" spans="2:6" x14ac:dyDescent="0.25">
      <c r="B1795" s="182">
        <v>45092.3125462963</v>
      </c>
      <c r="C1795" s="261">
        <v>500</v>
      </c>
      <c r="D1795" s="261">
        <v>498.25</v>
      </c>
      <c r="E1795" s="261">
        <v>1.75</v>
      </c>
      <c r="F1795" s="140" t="s">
        <v>5412</v>
      </c>
    </row>
    <row r="1796" spans="2:6" x14ac:dyDescent="0.25">
      <c r="B1796" s="182">
        <v>45092.317696759259</v>
      </c>
      <c r="C1796" s="261">
        <v>50</v>
      </c>
      <c r="D1796" s="261">
        <v>49.82</v>
      </c>
      <c r="E1796" s="261">
        <v>0.18</v>
      </c>
      <c r="F1796" s="140" t="s">
        <v>1581</v>
      </c>
    </row>
    <row r="1797" spans="2:6" x14ac:dyDescent="0.25">
      <c r="B1797" s="182">
        <v>45092.359618055554</v>
      </c>
      <c r="C1797" s="261">
        <v>1</v>
      </c>
      <c r="D1797" s="261">
        <v>1</v>
      </c>
      <c r="E1797" s="261">
        <v>0</v>
      </c>
      <c r="F1797" s="140" t="s">
        <v>5971</v>
      </c>
    </row>
    <row r="1798" spans="2:6" x14ac:dyDescent="0.25">
      <c r="B1798" s="182">
        <v>45092.373680555553</v>
      </c>
      <c r="C1798" s="261">
        <v>10</v>
      </c>
      <c r="D1798" s="261">
        <v>9.9600000000000009</v>
      </c>
      <c r="E1798" s="261">
        <v>0.04</v>
      </c>
      <c r="F1798" s="140" t="s">
        <v>2251</v>
      </c>
    </row>
    <row r="1799" spans="2:6" x14ac:dyDescent="0.25">
      <c r="B1799" s="182">
        <v>45092.374131944445</v>
      </c>
      <c r="C1799" s="261">
        <v>1000</v>
      </c>
      <c r="D1799" s="261">
        <v>996.5</v>
      </c>
      <c r="E1799" s="261">
        <v>3.5</v>
      </c>
      <c r="F1799" s="140" t="s">
        <v>4518</v>
      </c>
    </row>
    <row r="1800" spans="2:6" x14ac:dyDescent="0.25">
      <c r="B1800" s="182">
        <v>45092.378495370373</v>
      </c>
      <c r="C1800" s="261">
        <v>500</v>
      </c>
      <c r="D1800" s="261">
        <v>498.25</v>
      </c>
      <c r="E1800" s="261">
        <v>1.75</v>
      </c>
      <c r="F1800" s="140" t="s">
        <v>245</v>
      </c>
    </row>
    <row r="1801" spans="2:6" x14ac:dyDescent="0.25">
      <c r="B1801" s="182">
        <v>45092.378703703704</v>
      </c>
      <c r="C1801" s="261">
        <v>500</v>
      </c>
      <c r="D1801" s="261">
        <v>498.25</v>
      </c>
      <c r="E1801" s="261">
        <v>1.75</v>
      </c>
      <c r="F1801" s="140" t="s">
        <v>9229</v>
      </c>
    </row>
    <row r="1802" spans="2:6" x14ac:dyDescent="0.25">
      <c r="B1802" s="182">
        <v>45092.385983796295</v>
      </c>
      <c r="C1802" s="261">
        <v>700</v>
      </c>
      <c r="D1802" s="261">
        <v>697.55</v>
      </c>
      <c r="E1802" s="261">
        <v>2.4500000000000002</v>
      </c>
      <c r="F1802" s="140" t="s">
        <v>6452</v>
      </c>
    </row>
    <row r="1803" spans="2:6" x14ac:dyDescent="0.25">
      <c r="B1803" s="182">
        <v>45092.38753472222</v>
      </c>
      <c r="C1803" s="261">
        <v>100</v>
      </c>
      <c r="D1803" s="261">
        <v>99.65</v>
      </c>
      <c r="E1803" s="261">
        <v>0.35</v>
      </c>
      <c r="F1803" s="140" t="s">
        <v>1324</v>
      </c>
    </row>
    <row r="1804" spans="2:6" x14ac:dyDescent="0.25">
      <c r="B1804" s="182">
        <v>45092.388611111113</v>
      </c>
      <c r="C1804" s="261">
        <v>3</v>
      </c>
      <c r="D1804" s="261">
        <v>2.99</v>
      </c>
      <c r="E1804" s="261">
        <v>0.01</v>
      </c>
      <c r="F1804" s="140" t="s">
        <v>4121</v>
      </c>
    </row>
    <row r="1805" spans="2:6" x14ac:dyDescent="0.25">
      <c r="B1805" s="182">
        <v>45092.402986111112</v>
      </c>
      <c r="C1805" s="261">
        <v>20</v>
      </c>
      <c r="D1805" s="261">
        <v>19.93</v>
      </c>
      <c r="E1805" s="261">
        <v>7.0000000000000007E-2</v>
      </c>
      <c r="F1805" s="140" t="s">
        <v>2079</v>
      </c>
    </row>
    <row r="1806" spans="2:6" x14ac:dyDescent="0.25">
      <c r="B1806" s="182">
        <v>45092.409120370372</v>
      </c>
      <c r="C1806" s="261">
        <v>5000</v>
      </c>
      <c r="D1806" s="261">
        <v>4982.5</v>
      </c>
      <c r="E1806" s="261">
        <v>17.5</v>
      </c>
      <c r="F1806" s="140" t="s">
        <v>725</v>
      </c>
    </row>
    <row r="1807" spans="2:6" x14ac:dyDescent="0.25">
      <c r="B1807" s="182">
        <v>45092.428807870368</v>
      </c>
      <c r="C1807" s="261">
        <v>100</v>
      </c>
      <c r="D1807" s="261">
        <v>99.65</v>
      </c>
      <c r="E1807" s="261">
        <v>0.35</v>
      </c>
      <c r="F1807" s="140" t="s">
        <v>5938</v>
      </c>
    </row>
    <row r="1808" spans="2:6" x14ac:dyDescent="0.25">
      <c r="B1808" s="182">
        <v>45092.430775462963</v>
      </c>
      <c r="C1808" s="261">
        <v>100</v>
      </c>
      <c r="D1808" s="261">
        <v>99.65</v>
      </c>
      <c r="E1808" s="261">
        <v>0.35</v>
      </c>
      <c r="F1808" s="140" t="s">
        <v>1512</v>
      </c>
    </row>
    <row r="1809" spans="2:6" x14ac:dyDescent="0.25">
      <c r="B1809" s="182">
        <v>45092.433553240742</v>
      </c>
      <c r="C1809" s="261">
        <v>1.1200000000000001</v>
      </c>
      <c r="D1809" s="261">
        <v>1.1200000000000001</v>
      </c>
      <c r="E1809" s="261">
        <v>0</v>
      </c>
      <c r="F1809" s="140" t="s">
        <v>367</v>
      </c>
    </row>
    <row r="1810" spans="2:6" x14ac:dyDescent="0.25">
      <c r="B1810" s="182">
        <v>45092.434131944443</v>
      </c>
      <c r="C1810" s="261">
        <v>1.37</v>
      </c>
      <c r="D1810" s="261">
        <v>1.37</v>
      </c>
      <c r="E1810" s="261">
        <v>0</v>
      </c>
      <c r="F1810" s="140" t="s">
        <v>367</v>
      </c>
    </row>
    <row r="1811" spans="2:6" x14ac:dyDescent="0.25">
      <c r="B1811" s="182">
        <v>45092.439756944441</v>
      </c>
      <c r="C1811" s="261">
        <v>150</v>
      </c>
      <c r="D1811" s="261">
        <v>149.47</v>
      </c>
      <c r="E1811" s="261">
        <v>0.53</v>
      </c>
      <c r="F1811" s="140" t="s">
        <v>8102</v>
      </c>
    </row>
    <row r="1812" spans="2:6" x14ac:dyDescent="0.25">
      <c r="B1812" s="182">
        <v>45092.447210648148</v>
      </c>
      <c r="C1812" s="261">
        <v>1</v>
      </c>
      <c r="D1812" s="261">
        <v>1</v>
      </c>
      <c r="E1812" s="261">
        <v>0</v>
      </c>
      <c r="F1812" s="140" t="s">
        <v>5977</v>
      </c>
    </row>
    <row r="1813" spans="2:6" x14ac:dyDescent="0.25">
      <c r="B1813" s="182">
        <v>45092.452789351853</v>
      </c>
      <c r="C1813" s="261">
        <v>400</v>
      </c>
      <c r="D1813" s="261">
        <v>398.6</v>
      </c>
      <c r="E1813" s="261">
        <v>1.4</v>
      </c>
      <c r="F1813" s="140" t="s">
        <v>6422</v>
      </c>
    </row>
    <row r="1814" spans="2:6" x14ac:dyDescent="0.25">
      <c r="B1814" s="182">
        <v>45092.457013888888</v>
      </c>
      <c r="C1814" s="261">
        <v>1.44</v>
      </c>
      <c r="D1814" s="261">
        <v>1.43</v>
      </c>
      <c r="E1814" s="261">
        <v>0.01</v>
      </c>
      <c r="F1814" s="140" t="s">
        <v>367</v>
      </c>
    </row>
    <row r="1815" spans="2:6" x14ac:dyDescent="0.25">
      <c r="B1815" s="182">
        <v>45092.457986111112</v>
      </c>
      <c r="C1815" s="261">
        <v>1.1200000000000001</v>
      </c>
      <c r="D1815" s="261">
        <v>1.1200000000000001</v>
      </c>
      <c r="E1815" s="261">
        <v>0</v>
      </c>
      <c r="F1815" s="140" t="s">
        <v>367</v>
      </c>
    </row>
    <row r="1816" spans="2:6" x14ac:dyDescent="0.25">
      <c r="B1816" s="182">
        <v>45092.459479166668</v>
      </c>
      <c r="C1816" s="261">
        <v>1.1299999999999999</v>
      </c>
      <c r="D1816" s="261">
        <v>1.1299999999999999</v>
      </c>
      <c r="E1816" s="261">
        <v>0</v>
      </c>
      <c r="F1816" s="140" t="s">
        <v>367</v>
      </c>
    </row>
    <row r="1817" spans="2:6" x14ac:dyDescent="0.25">
      <c r="B1817" s="182">
        <v>45092.459513888891</v>
      </c>
      <c r="C1817" s="261">
        <v>25</v>
      </c>
      <c r="D1817" s="261">
        <v>24.91</v>
      </c>
      <c r="E1817" s="261">
        <v>0.09</v>
      </c>
      <c r="F1817" s="140" t="s">
        <v>294</v>
      </c>
    </row>
    <row r="1818" spans="2:6" x14ac:dyDescent="0.25">
      <c r="B1818" s="182">
        <v>45092.460555555554</v>
      </c>
      <c r="C1818" s="261">
        <v>1.1399999999999999</v>
      </c>
      <c r="D1818" s="261">
        <v>1.1399999999999999</v>
      </c>
      <c r="E1818" s="261">
        <v>0</v>
      </c>
      <c r="F1818" s="140" t="s">
        <v>367</v>
      </c>
    </row>
    <row r="1819" spans="2:6" x14ac:dyDescent="0.25">
      <c r="B1819" s="182">
        <v>45092.471736111111</v>
      </c>
      <c r="C1819" s="261">
        <v>1</v>
      </c>
      <c r="D1819" s="261">
        <v>1</v>
      </c>
      <c r="E1819" s="261">
        <v>0</v>
      </c>
      <c r="F1819" s="140" t="s">
        <v>5977</v>
      </c>
    </row>
    <row r="1820" spans="2:6" x14ac:dyDescent="0.25">
      <c r="B1820" s="182">
        <v>45092.47179398148</v>
      </c>
      <c r="C1820" s="261">
        <v>1.1499999999999999</v>
      </c>
      <c r="D1820" s="261">
        <v>1.1499999999999999</v>
      </c>
      <c r="E1820" s="261">
        <v>0</v>
      </c>
      <c r="F1820" s="140" t="s">
        <v>367</v>
      </c>
    </row>
    <row r="1821" spans="2:6" x14ac:dyDescent="0.25">
      <c r="B1821" s="182">
        <v>45092.471967592595</v>
      </c>
      <c r="C1821" s="261">
        <v>1</v>
      </c>
      <c r="D1821" s="261">
        <v>1</v>
      </c>
      <c r="E1821" s="261">
        <v>0</v>
      </c>
      <c r="F1821" s="140" t="s">
        <v>5977</v>
      </c>
    </row>
    <row r="1822" spans="2:6" x14ac:dyDescent="0.25">
      <c r="B1822" s="182">
        <v>45092.472615740742</v>
      </c>
      <c r="C1822" s="261">
        <v>1.1599999999999999</v>
      </c>
      <c r="D1822" s="261">
        <v>1.1599999999999999</v>
      </c>
      <c r="E1822" s="261">
        <v>0</v>
      </c>
      <c r="F1822" s="140" t="s">
        <v>367</v>
      </c>
    </row>
    <row r="1823" spans="2:6" x14ac:dyDescent="0.25">
      <c r="B1823" s="182">
        <v>45092.472754629627</v>
      </c>
      <c r="C1823" s="261">
        <v>1</v>
      </c>
      <c r="D1823" s="261">
        <v>1</v>
      </c>
      <c r="E1823" s="261">
        <v>0</v>
      </c>
      <c r="F1823" s="140" t="s">
        <v>5977</v>
      </c>
    </row>
    <row r="1824" spans="2:6" x14ac:dyDescent="0.25">
      <c r="B1824" s="182">
        <v>45092.472824074073</v>
      </c>
      <c r="C1824" s="261">
        <v>46.36</v>
      </c>
      <c r="D1824" s="261">
        <v>46.2</v>
      </c>
      <c r="E1824" s="261">
        <v>0.16</v>
      </c>
      <c r="F1824" s="140" t="s">
        <v>522</v>
      </c>
    </row>
    <row r="1825" spans="2:6" x14ac:dyDescent="0.25">
      <c r="B1825" s="182">
        <v>45092.473819444444</v>
      </c>
      <c r="C1825" s="261">
        <v>1</v>
      </c>
      <c r="D1825" s="261">
        <v>1</v>
      </c>
      <c r="E1825" s="261">
        <v>0</v>
      </c>
      <c r="F1825" s="140" t="s">
        <v>5977</v>
      </c>
    </row>
    <row r="1826" spans="2:6" x14ac:dyDescent="0.25">
      <c r="B1826" s="182">
        <v>45092.475972222222</v>
      </c>
      <c r="C1826" s="261">
        <v>1</v>
      </c>
      <c r="D1826" s="261">
        <v>1</v>
      </c>
      <c r="E1826" s="261">
        <v>0</v>
      </c>
      <c r="F1826" s="140" t="s">
        <v>5977</v>
      </c>
    </row>
    <row r="1827" spans="2:6" x14ac:dyDescent="0.25">
      <c r="B1827" s="182">
        <v>45092.476342592592</v>
      </c>
      <c r="C1827" s="261">
        <v>1</v>
      </c>
      <c r="D1827" s="261">
        <v>1</v>
      </c>
      <c r="E1827" s="261">
        <v>0</v>
      </c>
      <c r="F1827" s="140" t="s">
        <v>5977</v>
      </c>
    </row>
    <row r="1828" spans="2:6" x14ac:dyDescent="0.25">
      <c r="B1828" s="182">
        <v>45092.476423611108</v>
      </c>
      <c r="C1828" s="261">
        <v>10</v>
      </c>
      <c r="D1828" s="261">
        <v>9.9600000000000009</v>
      </c>
      <c r="E1828" s="261">
        <v>0.04</v>
      </c>
      <c r="F1828" s="140" t="s">
        <v>2833</v>
      </c>
    </row>
    <row r="1829" spans="2:6" x14ac:dyDescent="0.25">
      <c r="B1829" s="182">
        <v>45092.477303240739</v>
      </c>
      <c r="C1829" s="261">
        <v>1</v>
      </c>
      <c r="D1829" s="261">
        <v>1</v>
      </c>
      <c r="E1829" s="261">
        <v>0</v>
      </c>
      <c r="F1829" s="140" t="s">
        <v>5977</v>
      </c>
    </row>
    <row r="1830" spans="2:6" x14ac:dyDescent="0.25">
      <c r="B1830" s="182">
        <v>45092.478402777779</v>
      </c>
      <c r="C1830" s="261">
        <v>1</v>
      </c>
      <c r="D1830" s="261">
        <v>1</v>
      </c>
      <c r="E1830" s="261">
        <v>0</v>
      </c>
      <c r="F1830" s="140" t="s">
        <v>5977</v>
      </c>
    </row>
    <row r="1831" spans="2:6" x14ac:dyDescent="0.25">
      <c r="B1831" s="182">
        <v>45092.478784722225</v>
      </c>
      <c r="C1831" s="261">
        <v>1</v>
      </c>
      <c r="D1831" s="261">
        <v>1</v>
      </c>
      <c r="E1831" s="261">
        <v>0</v>
      </c>
      <c r="F1831" s="140" t="s">
        <v>5977</v>
      </c>
    </row>
    <row r="1832" spans="2:6" x14ac:dyDescent="0.25">
      <c r="B1832" s="182">
        <v>45092.479131944441</v>
      </c>
      <c r="C1832" s="261">
        <v>1</v>
      </c>
      <c r="D1832" s="261">
        <v>1</v>
      </c>
      <c r="E1832" s="261">
        <v>0</v>
      </c>
      <c r="F1832" s="140" t="s">
        <v>5977</v>
      </c>
    </row>
    <row r="1833" spans="2:6" x14ac:dyDescent="0.25">
      <c r="B1833" s="182">
        <v>45092.479386574072</v>
      </c>
      <c r="C1833" s="261">
        <v>1</v>
      </c>
      <c r="D1833" s="261">
        <v>1</v>
      </c>
      <c r="E1833" s="261">
        <v>0</v>
      </c>
      <c r="F1833" s="140" t="s">
        <v>6516</v>
      </c>
    </row>
    <row r="1834" spans="2:6" x14ac:dyDescent="0.25">
      <c r="B1834" s="182">
        <v>45092.480520833335</v>
      </c>
      <c r="C1834" s="261">
        <v>3000</v>
      </c>
      <c r="D1834" s="261">
        <v>2989.5</v>
      </c>
      <c r="E1834" s="261">
        <v>10.5</v>
      </c>
      <c r="F1834" s="140" t="s">
        <v>7266</v>
      </c>
    </row>
    <row r="1835" spans="2:6" x14ac:dyDescent="0.25">
      <c r="B1835" s="182">
        <v>45092.481770833336</v>
      </c>
      <c r="C1835" s="261">
        <v>1</v>
      </c>
      <c r="D1835" s="261">
        <v>1</v>
      </c>
      <c r="E1835" s="261">
        <v>0</v>
      </c>
      <c r="F1835" s="140" t="s">
        <v>5977</v>
      </c>
    </row>
    <row r="1836" spans="2:6" x14ac:dyDescent="0.25">
      <c r="B1836" s="182">
        <v>45092.486828703702</v>
      </c>
      <c r="C1836" s="261">
        <v>1.17</v>
      </c>
      <c r="D1836" s="261">
        <v>1.17</v>
      </c>
      <c r="E1836" s="261">
        <v>0</v>
      </c>
      <c r="F1836" s="140" t="s">
        <v>367</v>
      </c>
    </row>
    <row r="1837" spans="2:6" x14ac:dyDescent="0.25">
      <c r="B1837" s="182">
        <v>45092.488437499997</v>
      </c>
      <c r="C1837" s="261">
        <v>0.63</v>
      </c>
      <c r="D1837" s="261">
        <v>0.63</v>
      </c>
      <c r="E1837" s="261">
        <v>0</v>
      </c>
      <c r="F1837" s="140" t="s">
        <v>367</v>
      </c>
    </row>
    <row r="1838" spans="2:6" x14ac:dyDescent="0.25">
      <c r="B1838" s="182">
        <v>45092.48847222222</v>
      </c>
      <c r="C1838" s="261">
        <v>200</v>
      </c>
      <c r="D1838" s="261">
        <v>199.3</v>
      </c>
      <c r="E1838" s="261">
        <v>0.7</v>
      </c>
      <c r="F1838" s="140" t="s">
        <v>288</v>
      </c>
    </row>
    <row r="1839" spans="2:6" x14ac:dyDescent="0.25">
      <c r="B1839" s="182">
        <v>45092.488981481481</v>
      </c>
      <c r="C1839" s="261">
        <v>166.37</v>
      </c>
      <c r="D1839" s="261">
        <v>165.79</v>
      </c>
      <c r="E1839" s="261">
        <v>0.57999999999999996</v>
      </c>
      <c r="F1839" s="140" t="s">
        <v>6051</v>
      </c>
    </row>
    <row r="1840" spans="2:6" x14ac:dyDescent="0.25">
      <c r="B1840" s="182">
        <v>45092.489965277775</v>
      </c>
      <c r="C1840" s="261">
        <v>0.01</v>
      </c>
      <c r="D1840" s="261">
        <v>0.01</v>
      </c>
      <c r="E1840" s="261">
        <v>0</v>
      </c>
      <c r="F1840" s="140" t="s">
        <v>5941</v>
      </c>
    </row>
    <row r="1841" spans="2:6" x14ac:dyDescent="0.25">
      <c r="B1841" s="182">
        <v>45092.490208333336</v>
      </c>
      <c r="C1841" s="261">
        <v>39</v>
      </c>
      <c r="D1841" s="261">
        <v>38.86</v>
      </c>
      <c r="E1841" s="261">
        <v>0.14000000000000001</v>
      </c>
      <c r="F1841" s="140" t="s">
        <v>51</v>
      </c>
    </row>
    <row r="1842" spans="2:6" x14ac:dyDescent="0.25">
      <c r="B1842" s="182">
        <v>45092.490914351853</v>
      </c>
      <c r="C1842" s="261">
        <v>4000</v>
      </c>
      <c r="D1842" s="261">
        <v>3986</v>
      </c>
      <c r="E1842" s="261">
        <v>14</v>
      </c>
      <c r="F1842" s="140" t="s">
        <v>4211</v>
      </c>
    </row>
    <row r="1843" spans="2:6" x14ac:dyDescent="0.25">
      <c r="B1843" s="182">
        <v>45092.491597222222</v>
      </c>
      <c r="C1843" s="261">
        <v>33</v>
      </c>
      <c r="D1843" s="261">
        <v>32.880000000000003</v>
      </c>
      <c r="E1843" s="261">
        <v>0.12</v>
      </c>
      <c r="F1843" s="140" t="s">
        <v>1057</v>
      </c>
    </row>
    <row r="1844" spans="2:6" x14ac:dyDescent="0.25">
      <c r="B1844" s="182">
        <v>45092.491793981484</v>
      </c>
      <c r="C1844" s="261">
        <v>35</v>
      </c>
      <c r="D1844" s="261">
        <v>34.880000000000003</v>
      </c>
      <c r="E1844" s="261">
        <v>0.12</v>
      </c>
      <c r="F1844" s="140" t="s">
        <v>1057</v>
      </c>
    </row>
    <row r="1845" spans="2:6" x14ac:dyDescent="0.25">
      <c r="B1845" s="182">
        <v>45092.495891203704</v>
      </c>
      <c r="C1845" s="261">
        <v>500</v>
      </c>
      <c r="D1845" s="261">
        <v>498.25</v>
      </c>
      <c r="E1845" s="261">
        <v>1.75</v>
      </c>
      <c r="F1845" s="140" t="s">
        <v>9230</v>
      </c>
    </row>
    <row r="1846" spans="2:6" x14ac:dyDescent="0.25">
      <c r="B1846" s="182">
        <v>45092.495949074073</v>
      </c>
      <c r="C1846" s="261">
        <v>18</v>
      </c>
      <c r="D1846" s="261">
        <v>17.940000000000001</v>
      </c>
      <c r="E1846" s="261">
        <v>0.06</v>
      </c>
      <c r="F1846" s="140" t="s">
        <v>1057</v>
      </c>
    </row>
    <row r="1847" spans="2:6" x14ac:dyDescent="0.25">
      <c r="B1847" s="182">
        <v>45092.501539351855</v>
      </c>
      <c r="C1847" s="261">
        <v>10</v>
      </c>
      <c r="D1847" s="261">
        <v>9.9600000000000009</v>
      </c>
      <c r="E1847" s="261">
        <v>0.04</v>
      </c>
      <c r="F1847" s="140" t="s">
        <v>1839</v>
      </c>
    </row>
    <row r="1848" spans="2:6" x14ac:dyDescent="0.25">
      <c r="B1848" s="182">
        <v>45092.50167824074</v>
      </c>
      <c r="C1848" s="261">
        <v>260</v>
      </c>
      <c r="D1848" s="261">
        <v>259.08999999999997</v>
      </c>
      <c r="E1848" s="261">
        <v>0.91</v>
      </c>
      <c r="F1848" s="140" t="s">
        <v>65</v>
      </c>
    </row>
    <row r="1849" spans="2:6" x14ac:dyDescent="0.25">
      <c r="B1849" s="182">
        <v>45092.503020833334</v>
      </c>
      <c r="C1849" s="261">
        <v>10000</v>
      </c>
      <c r="D1849" s="261">
        <v>9965</v>
      </c>
      <c r="E1849" s="261">
        <v>35</v>
      </c>
      <c r="F1849" s="140" t="s">
        <v>1312</v>
      </c>
    </row>
    <row r="1850" spans="2:6" x14ac:dyDescent="0.25">
      <c r="B1850" s="182">
        <v>45092.507418981484</v>
      </c>
      <c r="C1850" s="261">
        <v>1</v>
      </c>
      <c r="D1850" s="261">
        <v>1</v>
      </c>
      <c r="E1850" s="261">
        <v>0</v>
      </c>
      <c r="F1850" s="140" t="s">
        <v>5977</v>
      </c>
    </row>
    <row r="1851" spans="2:6" x14ac:dyDescent="0.25">
      <c r="B1851" s="182">
        <v>45092.508287037039</v>
      </c>
      <c r="C1851" s="261">
        <v>1</v>
      </c>
      <c r="D1851" s="261">
        <v>1</v>
      </c>
      <c r="E1851" s="261">
        <v>0</v>
      </c>
      <c r="F1851" s="140" t="s">
        <v>5977</v>
      </c>
    </row>
    <row r="1852" spans="2:6" x14ac:dyDescent="0.25">
      <c r="B1852" s="182">
        <v>45092.511076388888</v>
      </c>
      <c r="C1852" s="261">
        <v>1</v>
      </c>
      <c r="D1852" s="261">
        <v>1</v>
      </c>
      <c r="E1852" s="261">
        <v>0</v>
      </c>
      <c r="F1852" s="140" t="s">
        <v>5977</v>
      </c>
    </row>
    <row r="1853" spans="2:6" x14ac:dyDescent="0.25">
      <c r="B1853" s="182">
        <v>45092.513321759259</v>
      </c>
      <c r="C1853" s="261">
        <v>1</v>
      </c>
      <c r="D1853" s="261">
        <v>1</v>
      </c>
      <c r="E1853" s="261">
        <v>0</v>
      </c>
      <c r="F1853" s="140" t="s">
        <v>5977</v>
      </c>
    </row>
    <row r="1854" spans="2:6" x14ac:dyDescent="0.25">
      <c r="B1854" s="182">
        <v>45092.514456018522</v>
      </c>
      <c r="C1854" s="261">
        <v>1</v>
      </c>
      <c r="D1854" s="261">
        <v>1</v>
      </c>
      <c r="E1854" s="261">
        <v>0</v>
      </c>
      <c r="F1854" s="140" t="s">
        <v>5977</v>
      </c>
    </row>
    <row r="1855" spans="2:6" x14ac:dyDescent="0.25">
      <c r="B1855" s="182">
        <v>45092.514918981484</v>
      </c>
      <c r="C1855" s="261">
        <v>1</v>
      </c>
      <c r="D1855" s="261">
        <v>1</v>
      </c>
      <c r="E1855" s="261">
        <v>0</v>
      </c>
      <c r="F1855" s="140" t="s">
        <v>5977</v>
      </c>
    </row>
    <row r="1856" spans="2:6" x14ac:dyDescent="0.25">
      <c r="B1856" s="182">
        <v>45092.515277777777</v>
      </c>
      <c r="C1856" s="261">
        <v>1</v>
      </c>
      <c r="D1856" s="261">
        <v>1</v>
      </c>
      <c r="E1856" s="261">
        <v>0</v>
      </c>
      <c r="F1856" s="140" t="s">
        <v>5977</v>
      </c>
    </row>
    <row r="1857" spans="2:6" x14ac:dyDescent="0.25">
      <c r="B1857" s="182">
        <v>45092.5156712963</v>
      </c>
      <c r="C1857" s="261">
        <v>1</v>
      </c>
      <c r="D1857" s="261">
        <v>1</v>
      </c>
      <c r="E1857" s="261">
        <v>0</v>
      </c>
      <c r="F1857" s="140" t="s">
        <v>5977</v>
      </c>
    </row>
    <row r="1858" spans="2:6" x14ac:dyDescent="0.25">
      <c r="B1858" s="182">
        <v>45092.516250000001</v>
      </c>
      <c r="C1858" s="261">
        <v>1</v>
      </c>
      <c r="D1858" s="261">
        <v>1</v>
      </c>
      <c r="E1858" s="261">
        <v>0</v>
      </c>
      <c r="F1858" s="140" t="s">
        <v>5977</v>
      </c>
    </row>
    <row r="1859" spans="2:6" x14ac:dyDescent="0.25">
      <c r="B1859" s="182">
        <v>45092.516585648147</v>
      </c>
      <c r="C1859" s="261">
        <v>1</v>
      </c>
      <c r="D1859" s="261">
        <v>1</v>
      </c>
      <c r="E1859" s="261">
        <v>0</v>
      </c>
      <c r="F1859" s="140" t="s">
        <v>5977</v>
      </c>
    </row>
    <row r="1860" spans="2:6" x14ac:dyDescent="0.25">
      <c r="B1860" s="182">
        <v>45092.521701388891</v>
      </c>
      <c r="C1860" s="261">
        <v>1</v>
      </c>
      <c r="D1860" s="261">
        <v>1</v>
      </c>
      <c r="E1860" s="261">
        <v>0</v>
      </c>
      <c r="F1860" s="140" t="s">
        <v>5977</v>
      </c>
    </row>
    <row r="1861" spans="2:6" x14ac:dyDescent="0.25">
      <c r="B1861" s="182">
        <v>45092.524398148147</v>
      </c>
      <c r="C1861" s="261">
        <v>1</v>
      </c>
      <c r="D1861" s="261">
        <v>1</v>
      </c>
      <c r="E1861" s="261">
        <v>0</v>
      </c>
      <c r="F1861" s="140" t="s">
        <v>5977</v>
      </c>
    </row>
    <row r="1862" spans="2:6" x14ac:dyDescent="0.25">
      <c r="B1862" s="182">
        <v>45092.527546296296</v>
      </c>
      <c r="C1862" s="261">
        <v>1.3</v>
      </c>
      <c r="D1862" s="261">
        <v>1.3</v>
      </c>
      <c r="E1862" s="261">
        <v>0</v>
      </c>
      <c r="F1862" s="140" t="s">
        <v>1191</v>
      </c>
    </row>
    <row r="1863" spans="2:6" x14ac:dyDescent="0.25">
      <c r="B1863" s="182">
        <v>45092.528344907405</v>
      </c>
      <c r="C1863" s="261">
        <v>2000</v>
      </c>
      <c r="D1863" s="261">
        <v>1993</v>
      </c>
      <c r="E1863" s="261">
        <v>7</v>
      </c>
      <c r="F1863" s="140" t="s">
        <v>2219</v>
      </c>
    </row>
    <row r="1864" spans="2:6" x14ac:dyDescent="0.25">
      <c r="B1864" s="182">
        <v>45092.533113425925</v>
      </c>
      <c r="C1864" s="261">
        <v>1</v>
      </c>
      <c r="D1864" s="261">
        <v>1</v>
      </c>
      <c r="E1864" s="261">
        <v>0</v>
      </c>
      <c r="F1864" s="140" t="s">
        <v>5977</v>
      </c>
    </row>
    <row r="1865" spans="2:6" x14ac:dyDescent="0.25">
      <c r="B1865" s="182">
        <v>45092.53396990741</v>
      </c>
      <c r="C1865" s="261">
        <v>1</v>
      </c>
      <c r="D1865" s="261">
        <v>1</v>
      </c>
      <c r="E1865" s="261">
        <v>0</v>
      </c>
      <c r="F1865" s="140" t="s">
        <v>5977</v>
      </c>
    </row>
    <row r="1866" spans="2:6" x14ac:dyDescent="0.25">
      <c r="B1866" s="182">
        <v>45092.534212962964</v>
      </c>
      <c r="C1866" s="261">
        <v>1</v>
      </c>
      <c r="D1866" s="261">
        <v>1</v>
      </c>
      <c r="E1866" s="261">
        <v>0</v>
      </c>
      <c r="F1866" s="140" t="s">
        <v>5977</v>
      </c>
    </row>
    <row r="1867" spans="2:6" x14ac:dyDescent="0.25">
      <c r="B1867" s="182">
        <v>45092.542534722219</v>
      </c>
      <c r="C1867" s="261">
        <v>3000</v>
      </c>
      <c r="D1867" s="261">
        <v>2989.5</v>
      </c>
      <c r="E1867" s="261">
        <v>10.5</v>
      </c>
      <c r="F1867" s="140" t="s">
        <v>1868</v>
      </c>
    </row>
    <row r="1868" spans="2:6" x14ac:dyDescent="0.25">
      <c r="B1868" s="182">
        <v>45092.545740740738</v>
      </c>
      <c r="C1868" s="261">
        <v>1000</v>
      </c>
      <c r="D1868" s="261">
        <v>996.5</v>
      </c>
      <c r="E1868" s="261">
        <v>3.5</v>
      </c>
      <c r="F1868" s="140" t="s">
        <v>677</v>
      </c>
    </row>
    <row r="1869" spans="2:6" x14ac:dyDescent="0.25">
      <c r="B1869" s="182">
        <v>45092.558263888888</v>
      </c>
      <c r="C1869" s="261">
        <v>150</v>
      </c>
      <c r="D1869" s="261">
        <v>149.47</v>
      </c>
      <c r="E1869" s="261">
        <v>0.53</v>
      </c>
      <c r="F1869" s="140" t="s">
        <v>4479</v>
      </c>
    </row>
    <row r="1870" spans="2:6" x14ac:dyDescent="0.25">
      <c r="B1870" s="182">
        <v>45092.560347222221</v>
      </c>
      <c r="C1870" s="261">
        <v>0.01</v>
      </c>
      <c r="D1870" s="261">
        <v>0.01</v>
      </c>
      <c r="E1870" s="261">
        <v>0</v>
      </c>
      <c r="F1870" s="140" t="s">
        <v>1524</v>
      </c>
    </row>
    <row r="1871" spans="2:6" x14ac:dyDescent="0.25">
      <c r="B1871" s="182">
        <v>45092.573680555557</v>
      </c>
      <c r="C1871" s="261">
        <v>200</v>
      </c>
      <c r="D1871" s="261">
        <v>199.3</v>
      </c>
      <c r="E1871" s="261">
        <v>0.7</v>
      </c>
      <c r="F1871" s="140" t="s">
        <v>4929</v>
      </c>
    </row>
    <row r="1872" spans="2:6" x14ac:dyDescent="0.25">
      <c r="B1872" s="182">
        <v>45092.582314814812</v>
      </c>
      <c r="C1872" s="261">
        <v>10</v>
      </c>
      <c r="D1872" s="261">
        <v>9.9600000000000009</v>
      </c>
      <c r="E1872" s="261">
        <v>0.04</v>
      </c>
      <c r="F1872" s="140" t="s">
        <v>9231</v>
      </c>
    </row>
    <row r="1873" spans="2:6" x14ac:dyDescent="0.25">
      <c r="B1873" s="182">
        <v>45092.583055555559</v>
      </c>
      <c r="C1873" s="261">
        <v>1000</v>
      </c>
      <c r="D1873" s="261">
        <v>996.5</v>
      </c>
      <c r="E1873" s="261">
        <v>3.5</v>
      </c>
      <c r="F1873" s="140" t="s">
        <v>1118</v>
      </c>
    </row>
    <row r="1874" spans="2:6" x14ac:dyDescent="0.25">
      <c r="B1874" s="182">
        <v>45092.593368055554</v>
      </c>
      <c r="C1874" s="261">
        <v>36</v>
      </c>
      <c r="D1874" s="261">
        <v>35.869999999999997</v>
      </c>
      <c r="E1874" s="261">
        <v>0.13</v>
      </c>
      <c r="F1874" s="140" t="s">
        <v>51</v>
      </c>
    </row>
    <row r="1875" spans="2:6" x14ac:dyDescent="0.25">
      <c r="B1875" s="182">
        <v>45092.597222222219</v>
      </c>
      <c r="C1875" s="261">
        <v>300</v>
      </c>
      <c r="D1875" s="261">
        <v>298.95</v>
      </c>
      <c r="E1875" s="261">
        <v>1.05</v>
      </c>
      <c r="F1875" s="140" t="s">
        <v>379</v>
      </c>
    </row>
    <row r="1876" spans="2:6" x14ac:dyDescent="0.25">
      <c r="B1876" s="182">
        <v>45092.59778935185</v>
      </c>
      <c r="C1876" s="261">
        <v>400</v>
      </c>
      <c r="D1876" s="261">
        <v>398.6</v>
      </c>
      <c r="E1876" s="261">
        <v>1.4</v>
      </c>
      <c r="F1876" s="140" t="s">
        <v>2614</v>
      </c>
    </row>
    <row r="1877" spans="2:6" x14ac:dyDescent="0.25">
      <c r="B1877" s="182">
        <v>45092.609756944446</v>
      </c>
      <c r="C1877" s="261">
        <v>300</v>
      </c>
      <c r="D1877" s="261">
        <v>298.95</v>
      </c>
      <c r="E1877" s="261">
        <v>1.05</v>
      </c>
      <c r="F1877" s="140" t="s">
        <v>1013</v>
      </c>
    </row>
    <row r="1878" spans="2:6" x14ac:dyDescent="0.25">
      <c r="B1878" s="182">
        <v>45092.634456018517</v>
      </c>
      <c r="C1878" s="261">
        <v>200</v>
      </c>
      <c r="D1878" s="261">
        <v>199.3</v>
      </c>
      <c r="E1878" s="261">
        <v>0.7</v>
      </c>
      <c r="F1878" s="140" t="s">
        <v>268</v>
      </c>
    </row>
    <row r="1879" spans="2:6" x14ac:dyDescent="0.25">
      <c r="B1879" s="182">
        <v>45092.655787037038</v>
      </c>
      <c r="C1879" s="261">
        <v>1400</v>
      </c>
      <c r="D1879" s="261">
        <v>1395.1</v>
      </c>
      <c r="E1879" s="261">
        <v>4.9000000000000004</v>
      </c>
      <c r="F1879" s="140" t="s">
        <v>1264</v>
      </c>
    </row>
    <row r="1880" spans="2:6" x14ac:dyDescent="0.25">
      <c r="B1880" s="182">
        <v>45092.656041666669</v>
      </c>
      <c r="C1880" s="261">
        <v>500</v>
      </c>
      <c r="D1880" s="261">
        <v>498.25</v>
      </c>
      <c r="E1880" s="261">
        <v>1.75</v>
      </c>
      <c r="F1880" s="140" t="s">
        <v>2015</v>
      </c>
    </row>
    <row r="1881" spans="2:6" x14ac:dyDescent="0.25">
      <c r="B1881" s="182">
        <v>45092.657650462963</v>
      </c>
      <c r="C1881" s="261">
        <v>1</v>
      </c>
      <c r="D1881" s="261">
        <v>1</v>
      </c>
      <c r="E1881" s="261">
        <v>0</v>
      </c>
      <c r="F1881" s="140" t="s">
        <v>5977</v>
      </c>
    </row>
    <row r="1882" spans="2:6" x14ac:dyDescent="0.25">
      <c r="B1882" s="182">
        <v>45092.671331018515</v>
      </c>
      <c r="C1882" s="261">
        <v>300</v>
      </c>
      <c r="D1882" s="261">
        <v>298.95</v>
      </c>
      <c r="E1882" s="261">
        <v>1.05</v>
      </c>
      <c r="F1882" s="140" t="s">
        <v>1658</v>
      </c>
    </row>
    <row r="1883" spans="2:6" x14ac:dyDescent="0.25">
      <c r="B1883" s="182">
        <v>45092.676516203705</v>
      </c>
      <c r="C1883" s="261">
        <v>1</v>
      </c>
      <c r="D1883" s="261">
        <v>1</v>
      </c>
      <c r="E1883" s="261">
        <v>0</v>
      </c>
      <c r="F1883" s="140" t="s">
        <v>5977</v>
      </c>
    </row>
    <row r="1884" spans="2:6" x14ac:dyDescent="0.25">
      <c r="B1884" s="182">
        <v>45092.685497685183</v>
      </c>
      <c r="C1884" s="261">
        <v>100</v>
      </c>
      <c r="D1884" s="261">
        <v>99.65</v>
      </c>
      <c r="E1884" s="261">
        <v>0.35</v>
      </c>
      <c r="F1884" s="140" t="s">
        <v>9232</v>
      </c>
    </row>
    <row r="1885" spans="2:6" x14ac:dyDescent="0.25">
      <c r="B1885" s="182">
        <v>45092.695277777777</v>
      </c>
      <c r="C1885" s="261">
        <v>1</v>
      </c>
      <c r="D1885" s="261">
        <v>1</v>
      </c>
      <c r="E1885" s="261">
        <v>0</v>
      </c>
      <c r="F1885" s="140" t="s">
        <v>5977</v>
      </c>
    </row>
    <row r="1886" spans="2:6" x14ac:dyDescent="0.25">
      <c r="B1886" s="182">
        <v>45092.695532407408</v>
      </c>
      <c r="C1886" s="261">
        <v>1</v>
      </c>
      <c r="D1886" s="261">
        <v>1</v>
      </c>
      <c r="E1886" s="261">
        <v>0</v>
      </c>
      <c r="F1886" s="140" t="s">
        <v>5977</v>
      </c>
    </row>
    <row r="1887" spans="2:6" x14ac:dyDescent="0.25">
      <c r="B1887" s="182">
        <v>45092.695972222224</v>
      </c>
      <c r="C1887" s="261">
        <v>1</v>
      </c>
      <c r="D1887" s="261">
        <v>1</v>
      </c>
      <c r="E1887" s="261">
        <v>0</v>
      </c>
      <c r="F1887" s="140" t="s">
        <v>5977</v>
      </c>
    </row>
    <row r="1888" spans="2:6" x14ac:dyDescent="0.25">
      <c r="B1888" s="182">
        <v>45092.696226851855</v>
      </c>
      <c r="C1888" s="261">
        <v>1</v>
      </c>
      <c r="D1888" s="261">
        <v>1</v>
      </c>
      <c r="E1888" s="261">
        <v>0</v>
      </c>
      <c r="F1888" s="140" t="s">
        <v>5977</v>
      </c>
    </row>
    <row r="1889" spans="2:6" x14ac:dyDescent="0.25">
      <c r="B1889" s="182">
        <v>45092.696458333332</v>
      </c>
      <c r="C1889" s="261">
        <v>1</v>
      </c>
      <c r="D1889" s="261">
        <v>1</v>
      </c>
      <c r="E1889" s="261">
        <v>0</v>
      </c>
      <c r="F1889" s="140" t="s">
        <v>5977</v>
      </c>
    </row>
    <row r="1890" spans="2:6" x14ac:dyDescent="0.25">
      <c r="B1890" s="182">
        <v>45092.696712962963</v>
      </c>
      <c r="C1890" s="261">
        <v>1</v>
      </c>
      <c r="D1890" s="261">
        <v>1</v>
      </c>
      <c r="E1890" s="261">
        <v>0</v>
      </c>
      <c r="F1890" s="140" t="s">
        <v>5977</v>
      </c>
    </row>
    <row r="1891" spans="2:6" x14ac:dyDescent="0.25">
      <c r="B1891" s="182">
        <v>45092.701678240737</v>
      </c>
      <c r="C1891" s="261">
        <v>500</v>
      </c>
      <c r="D1891" s="261">
        <v>498.25</v>
      </c>
      <c r="E1891" s="261">
        <v>1.75</v>
      </c>
      <c r="F1891" s="140" t="s">
        <v>4466</v>
      </c>
    </row>
    <row r="1892" spans="2:6" x14ac:dyDescent="0.25">
      <c r="B1892" s="182">
        <v>45092.70349537037</v>
      </c>
      <c r="C1892" s="261">
        <v>300</v>
      </c>
      <c r="D1892" s="261">
        <v>298.95</v>
      </c>
      <c r="E1892" s="261">
        <v>1.05</v>
      </c>
      <c r="F1892" s="140" t="s">
        <v>7059</v>
      </c>
    </row>
    <row r="1893" spans="2:6" x14ac:dyDescent="0.25">
      <c r="B1893" s="182">
        <v>45092.709594907406</v>
      </c>
      <c r="C1893" s="261">
        <v>10</v>
      </c>
      <c r="D1893" s="261">
        <v>9.9600000000000009</v>
      </c>
      <c r="E1893" s="261">
        <v>0.04</v>
      </c>
      <c r="F1893" s="140" t="s">
        <v>2639</v>
      </c>
    </row>
    <row r="1894" spans="2:6" x14ac:dyDescent="0.25">
      <c r="B1894" s="182">
        <v>45092.711504629631</v>
      </c>
      <c r="C1894" s="261">
        <v>1</v>
      </c>
      <c r="D1894" s="261">
        <v>1</v>
      </c>
      <c r="E1894" s="261">
        <v>0</v>
      </c>
      <c r="F1894" s="140" t="s">
        <v>5977</v>
      </c>
    </row>
    <row r="1895" spans="2:6" x14ac:dyDescent="0.25">
      <c r="B1895" s="182">
        <v>45092.711689814816</v>
      </c>
      <c r="C1895" s="261">
        <v>1</v>
      </c>
      <c r="D1895" s="261">
        <v>1</v>
      </c>
      <c r="E1895" s="261">
        <v>0</v>
      </c>
      <c r="F1895" s="140" t="s">
        <v>367</v>
      </c>
    </row>
    <row r="1896" spans="2:6" x14ac:dyDescent="0.25">
      <c r="B1896" s="182">
        <v>45092.712013888886</v>
      </c>
      <c r="C1896" s="261">
        <v>1</v>
      </c>
      <c r="D1896" s="261">
        <v>1</v>
      </c>
      <c r="E1896" s="261">
        <v>0</v>
      </c>
      <c r="F1896" s="140" t="s">
        <v>5977</v>
      </c>
    </row>
    <row r="1897" spans="2:6" x14ac:dyDescent="0.25">
      <c r="B1897" s="182">
        <v>45092.712326388886</v>
      </c>
      <c r="C1897" s="261">
        <v>1</v>
      </c>
      <c r="D1897" s="261">
        <v>1</v>
      </c>
      <c r="E1897" s="261">
        <v>0</v>
      </c>
      <c r="F1897" s="140" t="s">
        <v>5977</v>
      </c>
    </row>
    <row r="1898" spans="2:6" x14ac:dyDescent="0.25">
      <c r="B1898" s="182">
        <v>45092.72278935185</v>
      </c>
      <c r="C1898" s="261">
        <v>1700</v>
      </c>
      <c r="D1898" s="261">
        <v>1694.05</v>
      </c>
      <c r="E1898" s="261">
        <v>5.95</v>
      </c>
      <c r="F1898" s="140" t="s">
        <v>7330</v>
      </c>
    </row>
    <row r="1899" spans="2:6" x14ac:dyDescent="0.25">
      <c r="B1899" s="182">
        <v>45092.723368055558</v>
      </c>
      <c r="C1899" s="261">
        <v>1</v>
      </c>
      <c r="D1899" s="261">
        <v>1</v>
      </c>
      <c r="E1899" s="261">
        <v>0</v>
      </c>
      <c r="F1899" s="140" t="s">
        <v>5977</v>
      </c>
    </row>
    <row r="1900" spans="2:6" x14ac:dyDescent="0.25">
      <c r="B1900" s="182">
        <v>45092.723611111112</v>
      </c>
      <c r="C1900" s="261">
        <v>1</v>
      </c>
      <c r="D1900" s="261">
        <v>1</v>
      </c>
      <c r="E1900" s="261">
        <v>0</v>
      </c>
      <c r="F1900" s="140" t="s">
        <v>5977</v>
      </c>
    </row>
    <row r="1901" spans="2:6" x14ac:dyDescent="0.25">
      <c r="B1901" s="182">
        <v>45092.734236111108</v>
      </c>
      <c r="C1901" s="261">
        <v>1000</v>
      </c>
      <c r="D1901" s="261">
        <v>996.5</v>
      </c>
      <c r="E1901" s="261">
        <v>3.5</v>
      </c>
      <c r="F1901" s="140" t="s">
        <v>9233</v>
      </c>
    </row>
    <row r="1902" spans="2:6" x14ac:dyDescent="0.25">
      <c r="B1902" s="182">
        <v>45092.745115740741</v>
      </c>
      <c r="C1902" s="261">
        <v>100</v>
      </c>
      <c r="D1902" s="261">
        <v>99.65</v>
      </c>
      <c r="E1902" s="261">
        <v>0.35</v>
      </c>
      <c r="F1902" s="140" t="s">
        <v>402</v>
      </c>
    </row>
    <row r="1903" spans="2:6" x14ac:dyDescent="0.25">
      <c r="B1903" s="182">
        <v>45092.750590277778</v>
      </c>
      <c r="C1903" s="261">
        <v>2</v>
      </c>
      <c r="D1903" s="261">
        <v>1.99</v>
      </c>
      <c r="E1903" s="261">
        <v>0.01</v>
      </c>
      <c r="F1903" s="140" t="s">
        <v>4671</v>
      </c>
    </row>
    <row r="1904" spans="2:6" x14ac:dyDescent="0.25">
      <c r="B1904" s="182">
        <v>45092.751597222225</v>
      </c>
      <c r="C1904" s="261">
        <v>51</v>
      </c>
      <c r="D1904" s="261">
        <v>49.72</v>
      </c>
      <c r="E1904" s="261">
        <v>1.28</v>
      </c>
      <c r="F1904" s="140" t="s">
        <v>4063</v>
      </c>
    </row>
    <row r="1905" spans="2:6" x14ac:dyDescent="0.25">
      <c r="B1905" s="182">
        <v>45092.767928240741</v>
      </c>
      <c r="C1905" s="261">
        <v>500</v>
      </c>
      <c r="D1905" s="261">
        <v>498.25</v>
      </c>
      <c r="E1905" s="261">
        <v>1.75</v>
      </c>
      <c r="F1905" s="140" t="s">
        <v>2535</v>
      </c>
    </row>
    <row r="1906" spans="2:6" x14ac:dyDescent="0.25">
      <c r="B1906" s="182">
        <v>45092.772534722222</v>
      </c>
      <c r="C1906" s="261">
        <v>500</v>
      </c>
      <c r="D1906" s="261">
        <v>498.25</v>
      </c>
      <c r="E1906" s="261">
        <v>1.75</v>
      </c>
      <c r="F1906" s="140" t="s">
        <v>1797</v>
      </c>
    </row>
    <row r="1907" spans="2:6" x14ac:dyDescent="0.25">
      <c r="B1907" s="182">
        <v>45092.773379629631</v>
      </c>
      <c r="C1907" s="261">
        <v>10</v>
      </c>
      <c r="D1907" s="261">
        <v>9.9600000000000009</v>
      </c>
      <c r="E1907" s="261">
        <v>0.04</v>
      </c>
      <c r="F1907" s="140" t="s">
        <v>6008</v>
      </c>
    </row>
    <row r="1908" spans="2:6" x14ac:dyDescent="0.25">
      <c r="B1908" s="182">
        <v>45092.776145833333</v>
      </c>
      <c r="C1908" s="261">
        <v>10</v>
      </c>
      <c r="D1908" s="261">
        <v>9.9600000000000009</v>
      </c>
      <c r="E1908" s="261">
        <v>0.04</v>
      </c>
      <c r="F1908" s="140" t="s">
        <v>366</v>
      </c>
    </row>
    <row r="1909" spans="2:6" x14ac:dyDescent="0.25">
      <c r="B1909" s="182">
        <v>45092.778136574074</v>
      </c>
      <c r="C1909" s="261">
        <v>1000</v>
      </c>
      <c r="D1909" s="261">
        <v>996.5</v>
      </c>
      <c r="E1909" s="261">
        <v>3.5</v>
      </c>
      <c r="F1909" s="140" t="s">
        <v>1870</v>
      </c>
    </row>
    <row r="1910" spans="2:6" x14ac:dyDescent="0.25">
      <c r="B1910" s="182">
        <v>45092.778796296298</v>
      </c>
      <c r="C1910" s="261">
        <v>100</v>
      </c>
      <c r="D1910" s="261">
        <v>99.65</v>
      </c>
      <c r="E1910" s="261">
        <v>0.35</v>
      </c>
      <c r="F1910" s="140" t="s">
        <v>339</v>
      </c>
    </row>
    <row r="1911" spans="2:6" x14ac:dyDescent="0.25">
      <c r="B1911" s="182">
        <v>45092.787037037036</v>
      </c>
      <c r="C1911" s="261">
        <v>500</v>
      </c>
      <c r="D1911" s="261">
        <v>487.5</v>
      </c>
      <c r="E1911" s="261">
        <v>12.5</v>
      </c>
      <c r="F1911" s="140" t="s">
        <v>4896</v>
      </c>
    </row>
    <row r="1912" spans="2:6" x14ac:dyDescent="0.25">
      <c r="B1912" s="182">
        <v>45092.789756944447</v>
      </c>
      <c r="C1912" s="261">
        <v>10</v>
      </c>
      <c r="D1912" s="261">
        <v>9.9600000000000009</v>
      </c>
      <c r="E1912" s="261">
        <v>0.04</v>
      </c>
      <c r="F1912" s="140" t="s">
        <v>4665</v>
      </c>
    </row>
    <row r="1913" spans="2:6" x14ac:dyDescent="0.25">
      <c r="B1913" s="182">
        <v>45092.795451388891</v>
      </c>
      <c r="C1913" s="261">
        <v>1000</v>
      </c>
      <c r="D1913" s="261">
        <v>996.5</v>
      </c>
      <c r="E1913" s="261">
        <v>3.5</v>
      </c>
      <c r="F1913" s="140" t="s">
        <v>9186</v>
      </c>
    </row>
    <row r="1914" spans="2:6" x14ac:dyDescent="0.25">
      <c r="B1914" s="182">
        <v>45092.795914351853</v>
      </c>
      <c r="C1914" s="261">
        <v>440</v>
      </c>
      <c r="D1914" s="261">
        <v>438.46</v>
      </c>
      <c r="E1914" s="261">
        <v>1.54</v>
      </c>
      <c r="F1914" s="140" t="s">
        <v>745</v>
      </c>
    </row>
    <row r="1915" spans="2:6" x14ac:dyDescent="0.25">
      <c r="B1915" s="182">
        <v>45092.797997685186</v>
      </c>
      <c r="C1915" s="261">
        <v>4000</v>
      </c>
      <c r="D1915" s="261">
        <v>3986</v>
      </c>
      <c r="E1915" s="261">
        <v>14</v>
      </c>
      <c r="F1915" s="140" t="s">
        <v>144</v>
      </c>
    </row>
    <row r="1916" spans="2:6" x14ac:dyDescent="0.25">
      <c r="B1916" s="182">
        <v>45092.801053240742</v>
      </c>
      <c r="C1916" s="261">
        <v>500</v>
      </c>
      <c r="D1916" s="261">
        <v>498.25</v>
      </c>
      <c r="E1916" s="261">
        <v>1.75</v>
      </c>
      <c r="F1916" s="140" t="s">
        <v>5437</v>
      </c>
    </row>
    <row r="1917" spans="2:6" x14ac:dyDescent="0.25">
      <c r="B1917" s="182">
        <v>45092.805902777778</v>
      </c>
      <c r="C1917" s="261">
        <v>100</v>
      </c>
      <c r="D1917" s="261">
        <v>99.65</v>
      </c>
      <c r="E1917" s="261">
        <v>0.35</v>
      </c>
      <c r="F1917" s="140" t="s">
        <v>5935</v>
      </c>
    </row>
    <row r="1918" spans="2:6" x14ac:dyDescent="0.25">
      <c r="B1918" s="182">
        <v>45092.809976851851</v>
      </c>
      <c r="C1918" s="261">
        <v>1000</v>
      </c>
      <c r="D1918" s="261">
        <v>996.5</v>
      </c>
      <c r="E1918" s="261">
        <v>3.5</v>
      </c>
      <c r="F1918" s="140" t="s">
        <v>1967</v>
      </c>
    </row>
    <row r="1919" spans="2:6" x14ac:dyDescent="0.25">
      <c r="B1919" s="182">
        <v>45092.829004629632</v>
      </c>
      <c r="C1919" s="261">
        <v>2570</v>
      </c>
      <c r="D1919" s="261">
        <v>2561</v>
      </c>
      <c r="E1919" s="261">
        <v>9</v>
      </c>
      <c r="F1919" s="140" t="s">
        <v>9234</v>
      </c>
    </row>
    <row r="1920" spans="2:6" x14ac:dyDescent="0.25">
      <c r="B1920" s="182">
        <v>45092.866597222222</v>
      </c>
      <c r="C1920" s="261">
        <v>150.07</v>
      </c>
      <c r="D1920" s="261">
        <v>149.54</v>
      </c>
      <c r="E1920" s="261">
        <v>0.53</v>
      </c>
      <c r="F1920" s="140" t="s">
        <v>5128</v>
      </c>
    </row>
    <row r="1921" spans="2:6" x14ac:dyDescent="0.25">
      <c r="B1921" s="182">
        <v>45092.881782407407</v>
      </c>
      <c r="C1921" s="261">
        <v>300</v>
      </c>
      <c r="D1921" s="261">
        <v>298.95</v>
      </c>
      <c r="E1921" s="261">
        <v>1.05</v>
      </c>
      <c r="F1921" s="140" t="s">
        <v>1192</v>
      </c>
    </row>
    <row r="1922" spans="2:6" x14ac:dyDescent="0.25">
      <c r="B1922" s="182">
        <v>45092.888101851851</v>
      </c>
      <c r="C1922" s="261">
        <v>2000</v>
      </c>
      <c r="D1922" s="261">
        <v>1993</v>
      </c>
      <c r="E1922" s="261">
        <v>7</v>
      </c>
      <c r="F1922" s="140" t="s">
        <v>3955</v>
      </c>
    </row>
    <row r="1923" spans="2:6" x14ac:dyDescent="0.25">
      <c r="B1923" s="182">
        <v>45092.902465277781</v>
      </c>
      <c r="C1923" s="261">
        <v>100</v>
      </c>
      <c r="D1923" s="261">
        <v>99.65</v>
      </c>
      <c r="E1923" s="261">
        <v>0.35</v>
      </c>
      <c r="F1923" s="140" t="s">
        <v>1090</v>
      </c>
    </row>
    <row r="1924" spans="2:6" x14ac:dyDescent="0.25">
      <c r="B1924" s="182">
        <v>45092.921724537038</v>
      </c>
      <c r="C1924" s="261">
        <v>5000</v>
      </c>
      <c r="D1924" s="261">
        <v>4982.5</v>
      </c>
      <c r="E1924" s="261">
        <v>17.5</v>
      </c>
      <c r="F1924" s="140" t="s">
        <v>412</v>
      </c>
    </row>
    <row r="1925" spans="2:6" x14ac:dyDescent="0.25">
      <c r="B1925" s="182">
        <v>45092.923148148147</v>
      </c>
      <c r="C1925" s="261">
        <v>1000</v>
      </c>
      <c r="D1925" s="261">
        <v>996.5</v>
      </c>
      <c r="E1925" s="261">
        <v>3.5</v>
      </c>
      <c r="F1925" s="140" t="s">
        <v>119</v>
      </c>
    </row>
    <row r="1926" spans="2:6" x14ac:dyDescent="0.25">
      <c r="B1926" s="182">
        <v>45092.93277777778</v>
      </c>
      <c r="C1926" s="261">
        <v>1</v>
      </c>
      <c r="D1926" s="261">
        <v>1</v>
      </c>
      <c r="E1926" s="261">
        <v>0</v>
      </c>
      <c r="F1926" s="140" t="s">
        <v>7584</v>
      </c>
    </row>
    <row r="1927" spans="2:6" x14ac:dyDescent="0.25">
      <c r="B1927" s="182">
        <v>45092.947025462963</v>
      </c>
      <c r="C1927" s="261">
        <v>2000</v>
      </c>
      <c r="D1927" s="261">
        <v>1993</v>
      </c>
      <c r="E1927" s="261">
        <v>7</v>
      </c>
      <c r="F1927" s="140" t="s">
        <v>1866</v>
      </c>
    </row>
    <row r="1928" spans="2:6" x14ac:dyDescent="0.25">
      <c r="B1928" s="182">
        <v>45092.949201388888</v>
      </c>
      <c r="C1928" s="261">
        <v>500</v>
      </c>
      <c r="D1928" s="261">
        <v>498.25</v>
      </c>
      <c r="E1928" s="261">
        <v>1.75</v>
      </c>
      <c r="F1928" s="140" t="s">
        <v>9235</v>
      </c>
    </row>
    <row r="1929" spans="2:6" x14ac:dyDescent="0.25">
      <c r="B1929" s="182">
        <v>45092.973611111112</v>
      </c>
      <c r="C1929" s="261">
        <v>20</v>
      </c>
      <c r="D1929" s="261">
        <v>19.93</v>
      </c>
      <c r="E1929" s="261">
        <v>7.0000000000000007E-2</v>
      </c>
      <c r="F1929" s="140" t="s">
        <v>4626</v>
      </c>
    </row>
    <row r="1930" spans="2:6" x14ac:dyDescent="0.25">
      <c r="B1930" s="182">
        <v>45092.973900462966</v>
      </c>
      <c r="C1930" s="261">
        <v>1</v>
      </c>
      <c r="D1930" s="261">
        <v>1</v>
      </c>
      <c r="E1930" s="261">
        <v>0</v>
      </c>
      <c r="F1930" s="140" t="s">
        <v>2465</v>
      </c>
    </row>
    <row r="1931" spans="2:6" x14ac:dyDescent="0.25">
      <c r="B1931" s="182">
        <v>45092.974236111113</v>
      </c>
      <c r="C1931" s="261">
        <v>500</v>
      </c>
      <c r="D1931" s="261">
        <v>498.25</v>
      </c>
      <c r="E1931" s="261">
        <v>1.75</v>
      </c>
      <c r="F1931" s="140" t="s">
        <v>9236</v>
      </c>
    </row>
    <row r="1932" spans="2:6" x14ac:dyDescent="0.25">
      <c r="B1932" s="182">
        <v>45092.974537037036</v>
      </c>
      <c r="C1932" s="261">
        <v>10</v>
      </c>
      <c r="D1932" s="261">
        <v>9.9600000000000009</v>
      </c>
      <c r="E1932" s="261">
        <v>0.04</v>
      </c>
      <c r="F1932" s="140" t="s">
        <v>755</v>
      </c>
    </row>
    <row r="1933" spans="2:6" x14ac:dyDescent="0.25">
      <c r="B1933" s="182">
        <v>45092.984525462962</v>
      </c>
      <c r="C1933" s="261">
        <v>1000</v>
      </c>
      <c r="D1933" s="261">
        <v>996.5</v>
      </c>
      <c r="E1933" s="261">
        <v>3.5</v>
      </c>
      <c r="F1933" s="140" t="s">
        <v>4145</v>
      </c>
    </row>
    <row r="1934" spans="2:6" x14ac:dyDescent="0.25">
      <c r="B1934" s="182">
        <v>45092.990115740744</v>
      </c>
      <c r="C1934" s="261">
        <v>5000</v>
      </c>
      <c r="D1934" s="261">
        <v>4982.5</v>
      </c>
      <c r="E1934" s="261">
        <v>17.5</v>
      </c>
      <c r="F1934" s="140" t="s">
        <v>9237</v>
      </c>
    </row>
    <row r="1935" spans="2:6" x14ac:dyDescent="0.25">
      <c r="B1935" s="182">
        <v>45093.028680555559</v>
      </c>
      <c r="C1935" s="261">
        <v>500</v>
      </c>
      <c r="D1935" s="261">
        <v>498.25</v>
      </c>
      <c r="E1935" s="261">
        <v>1.75</v>
      </c>
      <c r="F1935" s="140" t="s">
        <v>7532</v>
      </c>
    </row>
    <row r="1936" spans="2:6" x14ac:dyDescent="0.25">
      <c r="B1936" s="182">
        <v>45093.10696759259</v>
      </c>
      <c r="C1936" s="261">
        <v>1555.06</v>
      </c>
      <c r="D1936" s="261">
        <v>1549.62</v>
      </c>
      <c r="E1936" s="261">
        <v>5.44</v>
      </c>
      <c r="F1936" s="140" t="s">
        <v>745</v>
      </c>
    </row>
    <row r="1937" spans="2:6" x14ac:dyDescent="0.25">
      <c r="B1937" s="182">
        <v>45093.192731481482</v>
      </c>
      <c r="C1937" s="261">
        <v>100</v>
      </c>
      <c r="D1937" s="261">
        <v>99.65</v>
      </c>
      <c r="E1937" s="261">
        <v>0.35</v>
      </c>
      <c r="F1937" s="140" t="s">
        <v>5945</v>
      </c>
    </row>
    <row r="1938" spans="2:6" x14ac:dyDescent="0.25">
      <c r="B1938" s="182">
        <v>45093.259432870371</v>
      </c>
      <c r="C1938" s="261">
        <v>260</v>
      </c>
      <c r="D1938" s="261">
        <v>259.08999999999997</v>
      </c>
      <c r="E1938" s="261">
        <v>0.91</v>
      </c>
      <c r="F1938" s="140" t="s">
        <v>65</v>
      </c>
    </row>
    <row r="1939" spans="2:6" x14ac:dyDescent="0.25">
      <c r="B1939" s="182">
        <v>45093.322870370372</v>
      </c>
      <c r="C1939" s="261">
        <v>1500</v>
      </c>
      <c r="D1939" s="261">
        <v>1494.75</v>
      </c>
      <c r="E1939" s="261">
        <v>5.25</v>
      </c>
      <c r="F1939" s="140" t="s">
        <v>5951</v>
      </c>
    </row>
    <row r="1940" spans="2:6" x14ac:dyDescent="0.25">
      <c r="B1940" s="182">
        <v>45093.323865740742</v>
      </c>
      <c r="C1940" s="261">
        <v>100</v>
      </c>
      <c r="D1940" s="261">
        <v>99.65</v>
      </c>
      <c r="E1940" s="261">
        <v>0.35</v>
      </c>
      <c r="F1940" s="140" t="s">
        <v>1324</v>
      </c>
    </row>
    <row r="1941" spans="2:6" x14ac:dyDescent="0.25">
      <c r="B1941" s="182">
        <v>45093.327037037037</v>
      </c>
      <c r="C1941" s="261">
        <v>100</v>
      </c>
      <c r="D1941" s="261">
        <v>99.65</v>
      </c>
      <c r="E1941" s="261">
        <v>0.35</v>
      </c>
      <c r="F1941" s="140" t="s">
        <v>1574</v>
      </c>
    </row>
    <row r="1942" spans="2:6" x14ac:dyDescent="0.25">
      <c r="B1942" s="182">
        <v>45093.330567129633</v>
      </c>
      <c r="C1942" s="261">
        <v>1000</v>
      </c>
      <c r="D1942" s="261">
        <v>996.5</v>
      </c>
      <c r="E1942" s="261">
        <v>3.5</v>
      </c>
      <c r="F1942" s="140" t="s">
        <v>1030</v>
      </c>
    </row>
    <row r="1943" spans="2:6" x14ac:dyDescent="0.25">
      <c r="B1943" s="182">
        <v>45093.342847222222</v>
      </c>
      <c r="C1943" s="261">
        <v>100</v>
      </c>
      <c r="D1943" s="261">
        <v>99.65</v>
      </c>
      <c r="E1943" s="261">
        <v>0.35</v>
      </c>
      <c r="F1943" s="140" t="s">
        <v>399</v>
      </c>
    </row>
    <row r="1944" spans="2:6" x14ac:dyDescent="0.25">
      <c r="B1944" s="182">
        <v>45093.348078703704</v>
      </c>
      <c r="C1944" s="261">
        <v>200</v>
      </c>
      <c r="D1944" s="261">
        <v>199.3</v>
      </c>
      <c r="E1944" s="261">
        <v>0.7</v>
      </c>
      <c r="F1944" s="140" t="s">
        <v>9238</v>
      </c>
    </row>
    <row r="1945" spans="2:6" x14ac:dyDescent="0.25">
      <c r="B1945" s="182">
        <v>45093.356134259258</v>
      </c>
      <c r="C1945" s="261">
        <v>2</v>
      </c>
      <c r="D1945" s="261">
        <v>1.99</v>
      </c>
      <c r="E1945" s="261">
        <v>0.01</v>
      </c>
      <c r="F1945" s="140" t="s">
        <v>4645</v>
      </c>
    </row>
    <row r="1946" spans="2:6" x14ac:dyDescent="0.25">
      <c r="B1946" s="182">
        <v>45093.360324074078</v>
      </c>
      <c r="C1946" s="261">
        <v>500</v>
      </c>
      <c r="D1946" s="261">
        <v>498.25</v>
      </c>
      <c r="E1946" s="261">
        <v>1.75</v>
      </c>
      <c r="F1946" s="140" t="s">
        <v>6024</v>
      </c>
    </row>
    <row r="1947" spans="2:6" x14ac:dyDescent="0.25">
      <c r="B1947" s="182">
        <v>45093.360902777778</v>
      </c>
      <c r="C1947" s="261">
        <v>20</v>
      </c>
      <c r="D1947" s="261">
        <v>19.93</v>
      </c>
      <c r="E1947" s="261">
        <v>7.0000000000000007E-2</v>
      </c>
      <c r="F1947" s="140" t="s">
        <v>2079</v>
      </c>
    </row>
    <row r="1948" spans="2:6" x14ac:dyDescent="0.25">
      <c r="B1948" s="182">
        <v>45093.374976851854</v>
      </c>
      <c r="C1948" s="261">
        <v>20</v>
      </c>
      <c r="D1948" s="261">
        <v>19.93</v>
      </c>
      <c r="E1948" s="261">
        <v>7.0000000000000007E-2</v>
      </c>
      <c r="F1948" s="140" t="s">
        <v>5019</v>
      </c>
    </row>
    <row r="1949" spans="2:6" x14ac:dyDescent="0.25">
      <c r="B1949" s="182">
        <v>45093.391261574077</v>
      </c>
      <c r="C1949" s="261">
        <v>200</v>
      </c>
      <c r="D1949" s="261">
        <v>199.3</v>
      </c>
      <c r="E1949" s="261">
        <v>0.7</v>
      </c>
      <c r="F1949" s="140" t="s">
        <v>3991</v>
      </c>
    </row>
    <row r="1950" spans="2:6" x14ac:dyDescent="0.25">
      <c r="B1950" s="182">
        <v>45093.394259259258</v>
      </c>
      <c r="C1950" s="261">
        <v>1.88</v>
      </c>
      <c r="D1950" s="261">
        <v>1.8699999999999999</v>
      </c>
      <c r="E1950" s="261">
        <v>0.01</v>
      </c>
      <c r="F1950" s="140" t="s">
        <v>367</v>
      </c>
    </row>
    <row r="1951" spans="2:6" x14ac:dyDescent="0.25">
      <c r="B1951" s="182">
        <v>45093.394363425927</v>
      </c>
      <c r="C1951" s="261">
        <v>20</v>
      </c>
      <c r="D1951" s="261">
        <v>19.93</v>
      </c>
      <c r="E1951" s="261">
        <v>7.0000000000000007E-2</v>
      </c>
      <c r="F1951" s="140" t="s">
        <v>1477</v>
      </c>
    </row>
    <row r="1952" spans="2:6" x14ac:dyDescent="0.25">
      <c r="B1952" s="182">
        <v>45093.394780092596</v>
      </c>
      <c r="C1952" s="261">
        <v>1.1100000000000001</v>
      </c>
      <c r="D1952" s="261">
        <v>1.1100000000000001</v>
      </c>
      <c r="E1952" s="261">
        <v>0</v>
      </c>
      <c r="F1952" s="140" t="s">
        <v>367</v>
      </c>
    </row>
    <row r="1953" spans="2:6" x14ac:dyDescent="0.25">
      <c r="B1953" s="182">
        <v>45093.396782407406</v>
      </c>
      <c r="C1953" s="261">
        <v>1000</v>
      </c>
      <c r="D1953" s="261">
        <v>996.5</v>
      </c>
      <c r="E1953" s="261">
        <v>3.5</v>
      </c>
      <c r="F1953" s="140" t="s">
        <v>4694</v>
      </c>
    </row>
    <row r="1954" spans="2:6" x14ac:dyDescent="0.25">
      <c r="B1954" s="182">
        <v>45093.419583333336</v>
      </c>
      <c r="C1954" s="261">
        <v>10</v>
      </c>
      <c r="D1954" s="261">
        <v>9.9600000000000009</v>
      </c>
      <c r="E1954" s="261">
        <v>0.04</v>
      </c>
      <c r="F1954" s="140" t="s">
        <v>4575</v>
      </c>
    </row>
    <row r="1955" spans="2:6" x14ac:dyDescent="0.25">
      <c r="B1955" s="182">
        <v>45093.439097222225</v>
      </c>
      <c r="C1955" s="261">
        <v>10</v>
      </c>
      <c r="D1955" s="261">
        <v>9.9600000000000009</v>
      </c>
      <c r="E1955" s="261">
        <v>0.04</v>
      </c>
      <c r="F1955" s="140" t="s">
        <v>1614</v>
      </c>
    </row>
    <row r="1956" spans="2:6" x14ac:dyDescent="0.25">
      <c r="B1956" s="182">
        <v>45093.441388888888</v>
      </c>
      <c r="C1956" s="261">
        <v>10</v>
      </c>
      <c r="D1956" s="261">
        <v>9.9600000000000009</v>
      </c>
      <c r="E1956" s="261">
        <v>0.04</v>
      </c>
      <c r="F1956" s="140" t="s">
        <v>7674</v>
      </c>
    </row>
    <row r="1957" spans="2:6" x14ac:dyDescent="0.25">
      <c r="B1957" s="182">
        <v>45093.451921296299</v>
      </c>
      <c r="C1957" s="261">
        <v>5</v>
      </c>
      <c r="D1957" s="261">
        <v>4.9800000000000004</v>
      </c>
      <c r="E1957" s="261">
        <v>0.02</v>
      </c>
      <c r="F1957" s="140" t="s">
        <v>203</v>
      </c>
    </row>
    <row r="1958" spans="2:6" x14ac:dyDescent="0.25">
      <c r="B1958" s="182">
        <v>45093.453518518516</v>
      </c>
      <c r="C1958" s="261">
        <v>4700</v>
      </c>
      <c r="D1958" s="261">
        <v>4683.55</v>
      </c>
      <c r="E1958" s="261">
        <v>16.45</v>
      </c>
      <c r="F1958" s="140" t="s">
        <v>9239</v>
      </c>
    </row>
    <row r="1959" spans="2:6" x14ac:dyDescent="0.25">
      <c r="B1959" s="182">
        <v>45093.456793981481</v>
      </c>
      <c r="C1959" s="261">
        <v>500</v>
      </c>
      <c r="D1959" s="261">
        <v>498.25</v>
      </c>
      <c r="E1959" s="261">
        <v>1.75</v>
      </c>
      <c r="F1959" s="140" t="s">
        <v>9240</v>
      </c>
    </row>
    <row r="1960" spans="2:6" x14ac:dyDescent="0.25">
      <c r="B1960" s="182">
        <v>45093.462152777778</v>
      </c>
      <c r="C1960" s="261">
        <v>2500</v>
      </c>
      <c r="D1960" s="261">
        <v>2491.25</v>
      </c>
      <c r="E1960" s="261">
        <v>8.75</v>
      </c>
      <c r="F1960" s="140" t="s">
        <v>147</v>
      </c>
    </row>
    <row r="1961" spans="2:6" x14ac:dyDescent="0.25">
      <c r="B1961" s="182">
        <v>45093.474895833337</v>
      </c>
      <c r="C1961" s="261">
        <v>500</v>
      </c>
      <c r="D1961" s="261">
        <v>498.25</v>
      </c>
      <c r="E1961" s="261">
        <v>1.75</v>
      </c>
      <c r="F1961" s="140" t="s">
        <v>1793</v>
      </c>
    </row>
    <row r="1962" spans="2:6" x14ac:dyDescent="0.25">
      <c r="B1962" s="182">
        <v>45093.480844907404</v>
      </c>
      <c r="C1962" s="261">
        <v>1000</v>
      </c>
      <c r="D1962" s="261">
        <v>975</v>
      </c>
      <c r="E1962" s="261">
        <v>25</v>
      </c>
      <c r="F1962" s="140" t="s">
        <v>7256</v>
      </c>
    </row>
    <row r="1963" spans="2:6" x14ac:dyDescent="0.25">
      <c r="B1963" s="182">
        <v>45093.484155092592</v>
      </c>
      <c r="C1963" s="261">
        <v>41</v>
      </c>
      <c r="D1963" s="261">
        <v>40.86</v>
      </c>
      <c r="E1963" s="261">
        <v>0.14000000000000001</v>
      </c>
      <c r="F1963" s="140" t="s">
        <v>51</v>
      </c>
    </row>
    <row r="1964" spans="2:6" x14ac:dyDescent="0.25">
      <c r="B1964" s="182">
        <v>45093.484664351854</v>
      </c>
      <c r="C1964" s="261">
        <v>500</v>
      </c>
      <c r="D1964" s="261">
        <v>498.25</v>
      </c>
      <c r="E1964" s="261">
        <v>1.75</v>
      </c>
      <c r="F1964" s="140" t="s">
        <v>2532</v>
      </c>
    </row>
    <row r="1965" spans="2:6" x14ac:dyDescent="0.25">
      <c r="B1965" s="182">
        <v>45093.505324074074</v>
      </c>
      <c r="C1965" s="261">
        <v>1</v>
      </c>
      <c r="D1965" s="261">
        <v>1</v>
      </c>
      <c r="E1965" s="261">
        <v>0</v>
      </c>
      <c r="F1965" s="140" t="s">
        <v>1810</v>
      </c>
    </row>
    <row r="1966" spans="2:6" x14ac:dyDescent="0.25">
      <c r="B1966" s="182">
        <v>45093.506712962961</v>
      </c>
      <c r="C1966" s="261">
        <v>25</v>
      </c>
      <c r="D1966" s="261">
        <v>24.91</v>
      </c>
      <c r="E1966" s="261">
        <v>0.09</v>
      </c>
      <c r="F1966" s="140" t="s">
        <v>294</v>
      </c>
    </row>
    <row r="1967" spans="2:6" x14ac:dyDescent="0.25">
      <c r="B1967" s="182">
        <v>45093.515787037039</v>
      </c>
      <c r="C1967" s="261">
        <v>600</v>
      </c>
      <c r="D1967" s="261">
        <v>597.9</v>
      </c>
      <c r="E1967" s="261">
        <v>2.1</v>
      </c>
      <c r="F1967" s="140" t="s">
        <v>9241</v>
      </c>
    </row>
    <row r="1968" spans="2:6" x14ac:dyDescent="0.25">
      <c r="B1968" s="182">
        <v>45093.516053240739</v>
      </c>
      <c r="C1968" s="261">
        <v>20000</v>
      </c>
      <c r="D1968" s="261">
        <v>19930</v>
      </c>
      <c r="E1968" s="261">
        <v>70</v>
      </c>
      <c r="F1968" s="140" t="s">
        <v>245</v>
      </c>
    </row>
    <row r="1969" spans="2:6" x14ac:dyDescent="0.25">
      <c r="B1969" s="182">
        <v>45093.52238425926</v>
      </c>
      <c r="C1969" s="261">
        <v>500</v>
      </c>
      <c r="D1969" s="261">
        <v>498.25</v>
      </c>
      <c r="E1969" s="261">
        <v>1.75</v>
      </c>
      <c r="F1969" s="140" t="s">
        <v>4648</v>
      </c>
    </row>
    <row r="1970" spans="2:6" x14ac:dyDescent="0.25">
      <c r="B1970" s="182">
        <v>45093.534942129627</v>
      </c>
      <c r="C1970" s="261">
        <v>200</v>
      </c>
      <c r="D1970" s="261">
        <v>199.3</v>
      </c>
      <c r="E1970" s="261">
        <v>0.7</v>
      </c>
      <c r="F1970" s="140" t="s">
        <v>675</v>
      </c>
    </row>
    <row r="1971" spans="2:6" x14ac:dyDescent="0.25">
      <c r="B1971" s="182">
        <v>45093.539548611108</v>
      </c>
      <c r="C1971" s="261">
        <v>25</v>
      </c>
      <c r="D1971" s="261">
        <v>24.91</v>
      </c>
      <c r="E1971" s="261">
        <v>0.09</v>
      </c>
      <c r="F1971" s="140" t="s">
        <v>5982</v>
      </c>
    </row>
    <row r="1972" spans="2:6" x14ac:dyDescent="0.25">
      <c r="B1972" s="182">
        <v>45093.544803240744</v>
      </c>
      <c r="C1972" s="261">
        <v>20000</v>
      </c>
      <c r="D1972" s="261">
        <v>19930</v>
      </c>
      <c r="E1972" s="261">
        <v>70</v>
      </c>
      <c r="F1972" s="140" t="s">
        <v>2621</v>
      </c>
    </row>
    <row r="1973" spans="2:6" x14ac:dyDescent="0.25">
      <c r="B1973" s="182">
        <v>45093.555717592593</v>
      </c>
      <c r="C1973" s="261">
        <v>30000</v>
      </c>
      <c r="D1973" s="261">
        <v>29895</v>
      </c>
      <c r="E1973" s="261">
        <v>105</v>
      </c>
      <c r="F1973" s="140" t="s">
        <v>5076</v>
      </c>
    </row>
    <row r="1974" spans="2:6" x14ac:dyDescent="0.25">
      <c r="B1974" s="182">
        <v>45093.556793981479</v>
      </c>
      <c r="C1974" s="261">
        <v>1619</v>
      </c>
      <c r="D1974" s="261">
        <v>1613.33</v>
      </c>
      <c r="E1974" s="261">
        <v>5.67</v>
      </c>
      <c r="F1974" s="140" t="s">
        <v>5528</v>
      </c>
    </row>
    <row r="1975" spans="2:6" x14ac:dyDescent="0.25">
      <c r="B1975" s="182">
        <v>45093.558009259257</v>
      </c>
      <c r="C1975" s="261">
        <v>1</v>
      </c>
      <c r="D1975" s="261">
        <v>1</v>
      </c>
      <c r="E1975" s="261">
        <v>0</v>
      </c>
      <c r="F1975" s="140" t="s">
        <v>5053</v>
      </c>
    </row>
    <row r="1976" spans="2:6" x14ac:dyDescent="0.25">
      <c r="B1976" s="182">
        <v>45093.570497685185</v>
      </c>
      <c r="C1976" s="261">
        <v>800</v>
      </c>
      <c r="D1976" s="261">
        <v>797.2</v>
      </c>
      <c r="E1976" s="261">
        <v>2.8</v>
      </c>
      <c r="F1976" s="140" t="s">
        <v>8036</v>
      </c>
    </row>
    <row r="1977" spans="2:6" x14ac:dyDescent="0.25">
      <c r="B1977" s="182">
        <v>45093.575011574074</v>
      </c>
      <c r="C1977" s="261">
        <v>25</v>
      </c>
      <c r="D1977" s="261">
        <v>24.91</v>
      </c>
      <c r="E1977" s="261">
        <v>0.09</v>
      </c>
      <c r="F1977" s="140" t="s">
        <v>2833</v>
      </c>
    </row>
    <row r="1978" spans="2:6" x14ac:dyDescent="0.25">
      <c r="B1978" s="182">
        <v>45093.585821759261</v>
      </c>
      <c r="C1978" s="261">
        <v>500</v>
      </c>
      <c r="D1978" s="261">
        <v>498.25</v>
      </c>
      <c r="E1978" s="261">
        <v>1.75</v>
      </c>
      <c r="F1978" s="140" t="s">
        <v>5929</v>
      </c>
    </row>
    <row r="1979" spans="2:6" x14ac:dyDescent="0.25">
      <c r="B1979" s="182">
        <v>45093.593229166669</v>
      </c>
      <c r="C1979" s="261">
        <v>1500</v>
      </c>
      <c r="D1979" s="261">
        <v>1494.75</v>
      </c>
      <c r="E1979" s="261">
        <v>5.25</v>
      </c>
      <c r="F1979" s="140" t="s">
        <v>6508</v>
      </c>
    </row>
    <row r="1980" spans="2:6" x14ac:dyDescent="0.25">
      <c r="B1980" s="182">
        <v>45093.621828703705</v>
      </c>
      <c r="C1980" s="261">
        <v>256.57</v>
      </c>
      <c r="D1980" s="261">
        <v>255.67</v>
      </c>
      <c r="E1980" s="261">
        <v>0.9</v>
      </c>
      <c r="F1980" s="140" t="s">
        <v>5904</v>
      </c>
    </row>
    <row r="1981" spans="2:6" x14ac:dyDescent="0.25">
      <c r="B1981" s="182">
        <v>45093.639537037037</v>
      </c>
      <c r="C1981" s="261">
        <v>11</v>
      </c>
      <c r="D1981" s="261">
        <v>10.96</v>
      </c>
      <c r="E1981" s="261">
        <v>0.04</v>
      </c>
      <c r="F1981" s="140" t="s">
        <v>9242</v>
      </c>
    </row>
    <row r="1982" spans="2:6" x14ac:dyDescent="0.25">
      <c r="B1982" s="182">
        <v>45093.641770833332</v>
      </c>
      <c r="C1982" s="261">
        <v>11</v>
      </c>
      <c r="D1982" s="261">
        <v>10.96</v>
      </c>
      <c r="E1982" s="261">
        <v>0.04</v>
      </c>
      <c r="F1982" s="140" t="s">
        <v>9242</v>
      </c>
    </row>
    <row r="1983" spans="2:6" x14ac:dyDescent="0.25">
      <c r="B1983" s="182">
        <v>45093.646504629629</v>
      </c>
      <c r="C1983" s="261">
        <v>1000</v>
      </c>
      <c r="D1983" s="261">
        <v>996.5</v>
      </c>
      <c r="E1983" s="261">
        <v>3.5</v>
      </c>
      <c r="F1983" s="140" t="s">
        <v>4654</v>
      </c>
    </row>
    <row r="1984" spans="2:6" x14ac:dyDescent="0.25">
      <c r="B1984" s="182">
        <v>45093.65148148148</v>
      </c>
      <c r="C1984" s="261">
        <v>1</v>
      </c>
      <c r="D1984" s="261">
        <v>1</v>
      </c>
      <c r="E1984" s="261">
        <v>0</v>
      </c>
      <c r="F1984" s="140" t="s">
        <v>6040</v>
      </c>
    </row>
    <row r="1985" spans="2:6" x14ac:dyDescent="0.25">
      <c r="B1985" s="182">
        <v>45093.656655092593</v>
      </c>
      <c r="C1985" s="261">
        <v>300</v>
      </c>
      <c r="D1985" s="261">
        <v>298.95</v>
      </c>
      <c r="E1985" s="261">
        <v>1.05</v>
      </c>
      <c r="F1985" s="140" t="s">
        <v>6917</v>
      </c>
    </row>
    <row r="1986" spans="2:6" x14ac:dyDescent="0.25">
      <c r="B1986" s="182">
        <v>45093.660138888888</v>
      </c>
      <c r="C1986" s="261">
        <v>10</v>
      </c>
      <c r="D1986" s="261">
        <v>9.9600000000000009</v>
      </c>
      <c r="E1986" s="261">
        <v>0.04</v>
      </c>
      <c r="F1986" s="140" t="s">
        <v>4563</v>
      </c>
    </row>
    <row r="1987" spans="2:6" x14ac:dyDescent="0.25">
      <c r="B1987" s="182">
        <v>45093.667303240742</v>
      </c>
      <c r="C1987" s="261">
        <v>300</v>
      </c>
      <c r="D1987" s="261">
        <v>298.95</v>
      </c>
      <c r="E1987" s="261">
        <v>1.05</v>
      </c>
      <c r="F1987" s="140" t="s">
        <v>500</v>
      </c>
    </row>
    <row r="1988" spans="2:6" x14ac:dyDescent="0.25">
      <c r="B1988" s="182">
        <v>45093.674988425926</v>
      </c>
      <c r="C1988" s="261">
        <v>650</v>
      </c>
      <c r="D1988" s="261">
        <v>647.72</v>
      </c>
      <c r="E1988" s="261">
        <v>2.2799999999999998</v>
      </c>
      <c r="F1988" s="140" t="s">
        <v>9243</v>
      </c>
    </row>
    <row r="1989" spans="2:6" x14ac:dyDescent="0.25">
      <c r="B1989" s="182">
        <v>45093.679120370369</v>
      </c>
      <c r="C1989" s="261">
        <v>13</v>
      </c>
      <c r="D1989" s="261">
        <v>12.95</v>
      </c>
      <c r="E1989" s="261">
        <v>0.05</v>
      </c>
      <c r="F1989" s="140" t="s">
        <v>9242</v>
      </c>
    </row>
    <row r="1990" spans="2:6" x14ac:dyDescent="0.25">
      <c r="B1990" s="182">
        <v>45093.682962962965</v>
      </c>
      <c r="C1990" s="261">
        <v>2000</v>
      </c>
      <c r="D1990" s="261">
        <v>1993</v>
      </c>
      <c r="E1990" s="261">
        <v>7</v>
      </c>
      <c r="F1990" s="140" t="s">
        <v>6012</v>
      </c>
    </row>
    <row r="1991" spans="2:6" x14ac:dyDescent="0.25">
      <c r="B1991" s="182">
        <v>45093.685266203705</v>
      </c>
      <c r="C1991" s="261">
        <v>59</v>
      </c>
      <c r="D1991" s="261">
        <v>58.79</v>
      </c>
      <c r="E1991" s="261">
        <v>0.21</v>
      </c>
      <c r="F1991" s="140" t="s">
        <v>5042</v>
      </c>
    </row>
    <row r="1992" spans="2:6" x14ac:dyDescent="0.25">
      <c r="B1992" s="182">
        <v>45093.696840277778</v>
      </c>
      <c r="C1992" s="261">
        <v>100</v>
      </c>
      <c r="D1992" s="261">
        <v>99.65</v>
      </c>
      <c r="E1992" s="261">
        <v>0.35</v>
      </c>
      <c r="F1992" s="140" t="s">
        <v>1870</v>
      </c>
    </row>
    <row r="1993" spans="2:6" x14ac:dyDescent="0.25">
      <c r="B1993" s="182">
        <v>45093.702939814815</v>
      </c>
      <c r="C1993" s="261">
        <v>1000</v>
      </c>
      <c r="D1993" s="261">
        <v>996.5</v>
      </c>
      <c r="E1993" s="261">
        <v>3.5</v>
      </c>
      <c r="F1993" s="140" t="s">
        <v>9244</v>
      </c>
    </row>
    <row r="1994" spans="2:6" x14ac:dyDescent="0.25">
      <c r="B1994" s="182">
        <v>45093.704282407409</v>
      </c>
      <c r="C1994" s="261">
        <v>1000</v>
      </c>
      <c r="D1994" s="261">
        <v>996.5</v>
      </c>
      <c r="E1994" s="261">
        <v>3.5</v>
      </c>
      <c r="F1994" s="140" t="s">
        <v>9244</v>
      </c>
    </row>
    <row r="1995" spans="2:6" x14ac:dyDescent="0.25">
      <c r="B1995" s="182">
        <v>45093.706666666665</v>
      </c>
      <c r="C1995" s="261">
        <v>3000</v>
      </c>
      <c r="D1995" s="261">
        <v>2989.5</v>
      </c>
      <c r="E1995" s="261">
        <v>10.5</v>
      </c>
      <c r="F1995" s="140" t="s">
        <v>1749</v>
      </c>
    </row>
    <row r="1996" spans="2:6" x14ac:dyDescent="0.25">
      <c r="B1996" s="182">
        <v>45093.707754629628</v>
      </c>
      <c r="C1996" s="261">
        <v>5000</v>
      </c>
      <c r="D1996" s="261">
        <v>4982.5</v>
      </c>
      <c r="E1996" s="261">
        <v>17.5</v>
      </c>
      <c r="F1996" s="140" t="s">
        <v>2133</v>
      </c>
    </row>
    <row r="1997" spans="2:6" x14ac:dyDescent="0.25">
      <c r="B1997" s="182">
        <v>45093.722453703704</v>
      </c>
      <c r="C1997" s="261">
        <v>10</v>
      </c>
      <c r="D1997" s="261">
        <v>9.9600000000000009</v>
      </c>
      <c r="E1997" s="261">
        <v>0.04</v>
      </c>
      <c r="F1997" s="140" t="s">
        <v>4704</v>
      </c>
    </row>
    <row r="1998" spans="2:6" x14ac:dyDescent="0.25">
      <c r="B1998" s="182">
        <v>45093.728958333333</v>
      </c>
      <c r="C1998" s="261">
        <v>2000</v>
      </c>
      <c r="D1998" s="261">
        <v>1993</v>
      </c>
      <c r="E1998" s="261">
        <v>7</v>
      </c>
      <c r="F1998" s="140" t="s">
        <v>2847</v>
      </c>
    </row>
    <row r="1999" spans="2:6" x14ac:dyDescent="0.25">
      <c r="B1999" s="182">
        <v>45093.734016203707</v>
      </c>
      <c r="C1999" s="261">
        <v>10</v>
      </c>
      <c r="D1999" s="261">
        <v>9.9600000000000009</v>
      </c>
      <c r="E1999" s="261">
        <v>0.04</v>
      </c>
      <c r="F1999" s="140" t="s">
        <v>2837</v>
      </c>
    </row>
    <row r="2000" spans="2:6" x14ac:dyDescent="0.25">
      <c r="B2000" s="182">
        <v>45093.743067129632</v>
      </c>
      <c r="C2000" s="261">
        <v>100</v>
      </c>
      <c r="D2000" s="261">
        <v>99.65</v>
      </c>
      <c r="E2000" s="261">
        <v>0.35</v>
      </c>
      <c r="F2000" s="140" t="s">
        <v>9245</v>
      </c>
    </row>
    <row r="2001" spans="2:6" x14ac:dyDescent="0.25">
      <c r="B2001" s="182">
        <v>45093.743935185186</v>
      </c>
      <c r="C2001" s="261">
        <v>900</v>
      </c>
      <c r="D2001" s="261">
        <v>896.85</v>
      </c>
      <c r="E2001" s="261">
        <v>3.15</v>
      </c>
      <c r="F2001" s="140" t="s">
        <v>9245</v>
      </c>
    </row>
    <row r="2002" spans="2:6" x14ac:dyDescent="0.25">
      <c r="B2002" s="182">
        <v>45093.76121527778</v>
      </c>
      <c r="C2002" s="261">
        <v>2000</v>
      </c>
      <c r="D2002" s="261">
        <v>1993</v>
      </c>
      <c r="E2002" s="261">
        <v>7</v>
      </c>
      <c r="F2002" s="140" t="s">
        <v>5975</v>
      </c>
    </row>
    <row r="2003" spans="2:6" x14ac:dyDescent="0.25">
      <c r="B2003" s="182">
        <v>45093.771886574075</v>
      </c>
      <c r="C2003" s="261">
        <v>440</v>
      </c>
      <c r="D2003" s="261">
        <v>438.46</v>
      </c>
      <c r="E2003" s="261">
        <v>1.54</v>
      </c>
      <c r="F2003" s="140" t="s">
        <v>4245</v>
      </c>
    </row>
    <row r="2004" spans="2:6" x14ac:dyDescent="0.25">
      <c r="B2004" s="182">
        <v>45093.772835648146</v>
      </c>
      <c r="C2004" s="261">
        <v>500</v>
      </c>
      <c r="D2004" s="261">
        <v>498.25</v>
      </c>
      <c r="E2004" s="261">
        <v>1.75</v>
      </c>
      <c r="F2004" s="140" t="s">
        <v>2363</v>
      </c>
    </row>
    <row r="2005" spans="2:6" x14ac:dyDescent="0.25">
      <c r="B2005" s="182">
        <v>45093.795370370368</v>
      </c>
      <c r="C2005" s="261">
        <v>200</v>
      </c>
      <c r="D2005" s="261">
        <v>199.3</v>
      </c>
      <c r="E2005" s="261">
        <v>0.7</v>
      </c>
      <c r="F2005" s="140" t="s">
        <v>160</v>
      </c>
    </row>
    <row r="2006" spans="2:6" x14ac:dyDescent="0.25">
      <c r="B2006" s="182">
        <v>45093.806458333333</v>
      </c>
      <c r="C2006" s="261">
        <v>2800</v>
      </c>
      <c r="D2006" s="261">
        <v>2790.2</v>
      </c>
      <c r="E2006" s="261">
        <v>9.8000000000000007</v>
      </c>
      <c r="F2006" s="140" t="s">
        <v>7330</v>
      </c>
    </row>
    <row r="2007" spans="2:6" x14ac:dyDescent="0.25">
      <c r="B2007" s="182">
        <v>45093.836898148147</v>
      </c>
      <c r="C2007" s="261">
        <v>100</v>
      </c>
      <c r="D2007" s="261">
        <v>99.65</v>
      </c>
      <c r="E2007" s="261">
        <v>0.35</v>
      </c>
      <c r="F2007" s="140" t="s">
        <v>5529</v>
      </c>
    </row>
    <row r="2008" spans="2:6" x14ac:dyDescent="0.25">
      <c r="B2008" s="182">
        <v>45093.838437500002</v>
      </c>
      <c r="C2008" s="261">
        <v>100</v>
      </c>
      <c r="D2008" s="261">
        <v>99.65</v>
      </c>
      <c r="E2008" s="261">
        <v>0.35</v>
      </c>
      <c r="F2008" s="140" t="s">
        <v>7267</v>
      </c>
    </row>
    <row r="2009" spans="2:6" x14ac:dyDescent="0.25">
      <c r="B2009" s="182">
        <v>45093.846215277779</v>
      </c>
      <c r="C2009" s="261">
        <v>10000</v>
      </c>
      <c r="D2009" s="261">
        <v>9965</v>
      </c>
      <c r="E2009" s="261">
        <v>35</v>
      </c>
      <c r="F2009" s="140" t="s">
        <v>1889</v>
      </c>
    </row>
    <row r="2010" spans="2:6" x14ac:dyDescent="0.25">
      <c r="B2010" s="182">
        <v>45093.850613425922</v>
      </c>
      <c r="C2010" s="261">
        <v>30</v>
      </c>
      <c r="D2010" s="261">
        <v>29.89</v>
      </c>
      <c r="E2010" s="261">
        <v>0.11</v>
      </c>
      <c r="F2010" s="140" t="s">
        <v>4671</v>
      </c>
    </row>
    <row r="2011" spans="2:6" x14ac:dyDescent="0.25">
      <c r="B2011" s="182">
        <v>45093.871377314812</v>
      </c>
      <c r="C2011" s="261">
        <v>500</v>
      </c>
      <c r="D2011" s="261">
        <v>498.25</v>
      </c>
      <c r="E2011" s="261">
        <v>1.75</v>
      </c>
      <c r="F2011" s="140" t="s">
        <v>9246</v>
      </c>
    </row>
    <row r="2012" spans="2:6" x14ac:dyDescent="0.25">
      <c r="B2012" s="182">
        <v>45093.892743055556</v>
      </c>
      <c r="C2012" s="261">
        <v>750</v>
      </c>
      <c r="D2012" s="261">
        <v>747.37</v>
      </c>
      <c r="E2012" s="261">
        <v>2.63</v>
      </c>
      <c r="F2012" s="140" t="s">
        <v>1898</v>
      </c>
    </row>
    <row r="2013" spans="2:6" x14ac:dyDescent="0.25">
      <c r="B2013" s="182">
        <v>45093.896307870367</v>
      </c>
      <c r="C2013" s="261">
        <v>100</v>
      </c>
      <c r="D2013" s="261">
        <v>99.65</v>
      </c>
      <c r="E2013" s="261">
        <v>0.35</v>
      </c>
      <c r="F2013" s="140" t="s">
        <v>4441</v>
      </c>
    </row>
    <row r="2014" spans="2:6" x14ac:dyDescent="0.25">
      <c r="B2014" s="182">
        <v>45093.897060185183</v>
      </c>
      <c r="C2014" s="261">
        <v>3500</v>
      </c>
      <c r="D2014" s="261">
        <v>3487.75</v>
      </c>
      <c r="E2014" s="261">
        <v>12.25</v>
      </c>
      <c r="F2014" s="140" t="s">
        <v>825</v>
      </c>
    </row>
    <row r="2015" spans="2:6" x14ac:dyDescent="0.25">
      <c r="B2015" s="182">
        <v>45093.908402777779</v>
      </c>
      <c r="C2015" s="261">
        <v>50</v>
      </c>
      <c r="D2015" s="261">
        <v>49.82</v>
      </c>
      <c r="E2015" s="261">
        <v>0.18</v>
      </c>
      <c r="F2015" s="140" t="s">
        <v>9247</v>
      </c>
    </row>
    <row r="2016" spans="2:6" x14ac:dyDescent="0.25">
      <c r="B2016" s="182">
        <v>45093.954710648148</v>
      </c>
      <c r="C2016" s="261">
        <v>300</v>
      </c>
      <c r="D2016" s="261">
        <v>298.95</v>
      </c>
      <c r="E2016" s="261">
        <v>1.05</v>
      </c>
      <c r="F2016" s="140" t="s">
        <v>1095</v>
      </c>
    </row>
    <row r="2017" spans="2:6" x14ac:dyDescent="0.25">
      <c r="B2017" s="182">
        <v>45093.958784722221</v>
      </c>
      <c r="C2017" s="261">
        <v>100</v>
      </c>
      <c r="D2017" s="261">
        <v>99.65</v>
      </c>
      <c r="E2017" s="261">
        <v>0.35</v>
      </c>
      <c r="F2017" s="140" t="s">
        <v>5938</v>
      </c>
    </row>
    <row r="2018" spans="2:6" x14ac:dyDescent="0.25">
      <c r="B2018" s="182">
        <v>45093.979131944441</v>
      </c>
      <c r="C2018" s="261">
        <v>5000</v>
      </c>
      <c r="D2018" s="261">
        <v>4982.5</v>
      </c>
      <c r="E2018" s="261">
        <v>17.5</v>
      </c>
      <c r="F2018" s="140" t="s">
        <v>9155</v>
      </c>
    </row>
    <row r="2019" spans="2:6" x14ac:dyDescent="0.25">
      <c r="B2019" s="182">
        <v>45093.993298611109</v>
      </c>
      <c r="C2019" s="261">
        <v>1111</v>
      </c>
      <c r="D2019" s="261">
        <v>1107.1099999999999</v>
      </c>
      <c r="E2019" s="261">
        <v>3.89</v>
      </c>
      <c r="F2019" s="140" t="s">
        <v>4253</v>
      </c>
    </row>
    <row r="2020" spans="2:6" x14ac:dyDescent="0.25">
      <c r="B2020" s="182">
        <v>45093.995983796296</v>
      </c>
      <c r="C2020" s="261">
        <v>200</v>
      </c>
      <c r="D2020" s="261">
        <v>199.3</v>
      </c>
      <c r="E2020" s="261">
        <v>0.7</v>
      </c>
      <c r="F2020" s="140" t="s">
        <v>4239</v>
      </c>
    </row>
    <row r="2021" spans="2:6" x14ac:dyDescent="0.25">
      <c r="B2021" s="182">
        <v>45094.000937500001</v>
      </c>
      <c r="C2021" s="261">
        <v>4000</v>
      </c>
      <c r="D2021" s="261">
        <v>3986</v>
      </c>
      <c r="E2021" s="261">
        <v>14</v>
      </c>
      <c r="F2021" s="140" t="s">
        <v>4154</v>
      </c>
    </row>
    <row r="2022" spans="2:6" x14ac:dyDescent="0.25">
      <c r="B2022" s="182">
        <v>45094.029131944444</v>
      </c>
      <c r="C2022" s="261">
        <v>100</v>
      </c>
      <c r="D2022" s="261">
        <v>99.65</v>
      </c>
      <c r="E2022" s="261">
        <v>0.35</v>
      </c>
      <c r="F2022" s="140" t="s">
        <v>402</v>
      </c>
    </row>
    <row r="2023" spans="2:6" x14ac:dyDescent="0.25">
      <c r="B2023" s="182">
        <v>45094.044004629628</v>
      </c>
      <c r="C2023" s="261">
        <v>1918.3</v>
      </c>
      <c r="D2023" s="261">
        <v>1911.59</v>
      </c>
      <c r="E2023" s="261">
        <v>6.71</v>
      </c>
      <c r="F2023" s="140" t="s">
        <v>745</v>
      </c>
    </row>
    <row r="2024" spans="2:6" x14ac:dyDescent="0.25">
      <c r="B2024" s="182">
        <v>45094.136631944442</v>
      </c>
      <c r="C2024" s="261">
        <v>2023</v>
      </c>
      <c r="D2024" s="261">
        <v>2015.92</v>
      </c>
      <c r="E2024" s="261">
        <v>7.08</v>
      </c>
      <c r="F2024" s="140" t="s">
        <v>2792</v>
      </c>
    </row>
    <row r="2025" spans="2:6" x14ac:dyDescent="0.25">
      <c r="B2025" s="182">
        <v>45094.203067129631</v>
      </c>
      <c r="C2025" s="261">
        <v>1000</v>
      </c>
      <c r="D2025" s="261">
        <v>996.5</v>
      </c>
      <c r="E2025" s="261">
        <v>3.5</v>
      </c>
      <c r="F2025" s="140" t="s">
        <v>7531</v>
      </c>
    </row>
    <row r="2026" spans="2:6" x14ac:dyDescent="0.25">
      <c r="B2026" s="182">
        <v>45094.243263888886</v>
      </c>
      <c r="C2026" s="261">
        <v>100</v>
      </c>
      <c r="D2026" s="261">
        <v>99.65</v>
      </c>
      <c r="E2026" s="261">
        <v>0.35</v>
      </c>
      <c r="F2026" s="140" t="s">
        <v>155</v>
      </c>
    </row>
    <row r="2027" spans="2:6" x14ac:dyDescent="0.25">
      <c r="B2027" s="182">
        <v>45094.251643518517</v>
      </c>
      <c r="C2027" s="261">
        <v>200</v>
      </c>
      <c r="D2027" s="261">
        <v>199.3</v>
      </c>
      <c r="E2027" s="261">
        <v>0.7</v>
      </c>
      <c r="F2027" s="140" t="s">
        <v>4239</v>
      </c>
    </row>
    <row r="2028" spans="2:6" x14ac:dyDescent="0.25">
      <c r="B2028" s="182">
        <v>45094.291504629633</v>
      </c>
      <c r="C2028" s="261">
        <v>4500</v>
      </c>
      <c r="D2028" s="261">
        <v>4484.25</v>
      </c>
      <c r="E2028" s="261">
        <v>15.75</v>
      </c>
      <c r="F2028" s="140" t="s">
        <v>2323</v>
      </c>
    </row>
    <row r="2029" spans="2:6" x14ac:dyDescent="0.25">
      <c r="B2029" s="182">
        <v>45094.291689814818</v>
      </c>
      <c r="C2029" s="261">
        <v>2</v>
      </c>
      <c r="D2029" s="261">
        <v>1.99</v>
      </c>
      <c r="E2029" s="261">
        <v>0.01</v>
      </c>
      <c r="F2029" s="140" t="s">
        <v>2808</v>
      </c>
    </row>
    <row r="2030" spans="2:6" x14ac:dyDescent="0.25">
      <c r="B2030" s="182">
        <v>45094.323425925926</v>
      </c>
      <c r="C2030" s="261">
        <v>10</v>
      </c>
      <c r="D2030" s="261">
        <v>9.9600000000000009</v>
      </c>
      <c r="E2030" s="261">
        <v>0.04</v>
      </c>
      <c r="F2030" s="140" t="s">
        <v>1205</v>
      </c>
    </row>
    <row r="2031" spans="2:6" x14ac:dyDescent="0.25">
      <c r="B2031" s="182">
        <v>45094.338761574072</v>
      </c>
      <c r="C2031" s="261">
        <v>10</v>
      </c>
      <c r="D2031" s="261">
        <v>9.9600000000000009</v>
      </c>
      <c r="E2031" s="261">
        <v>0.04</v>
      </c>
      <c r="F2031" s="140" t="s">
        <v>9248</v>
      </c>
    </row>
    <row r="2032" spans="2:6" x14ac:dyDescent="0.25">
      <c r="B2032" s="182">
        <v>45094.358240740738</v>
      </c>
      <c r="C2032" s="261">
        <v>1000</v>
      </c>
      <c r="D2032" s="261">
        <v>996.5</v>
      </c>
      <c r="E2032" s="261">
        <v>3.5</v>
      </c>
      <c r="F2032" s="140" t="s">
        <v>1224</v>
      </c>
    </row>
    <row r="2033" spans="2:6" x14ac:dyDescent="0.25">
      <c r="B2033" s="182">
        <v>45094.360636574071</v>
      </c>
      <c r="C2033" s="261">
        <v>50</v>
      </c>
      <c r="D2033" s="261">
        <v>49.82</v>
      </c>
      <c r="E2033" s="261">
        <v>0.18</v>
      </c>
      <c r="F2033" s="140" t="s">
        <v>9249</v>
      </c>
    </row>
    <row r="2034" spans="2:6" x14ac:dyDescent="0.25">
      <c r="B2034" s="182">
        <v>45094.373506944445</v>
      </c>
      <c r="C2034" s="261">
        <v>10</v>
      </c>
      <c r="D2034" s="261">
        <v>9.9600000000000009</v>
      </c>
      <c r="E2034" s="261">
        <v>0.04</v>
      </c>
      <c r="F2034" s="140" t="s">
        <v>7287</v>
      </c>
    </row>
    <row r="2035" spans="2:6" x14ac:dyDescent="0.25">
      <c r="B2035" s="182">
        <v>45094.374907407408</v>
      </c>
      <c r="C2035" s="261">
        <v>100</v>
      </c>
      <c r="D2035" s="261">
        <v>99.65</v>
      </c>
      <c r="E2035" s="261">
        <v>0.35</v>
      </c>
      <c r="F2035" s="140" t="s">
        <v>399</v>
      </c>
    </row>
    <row r="2036" spans="2:6" x14ac:dyDescent="0.25">
      <c r="B2036" s="182">
        <v>45094.385752314818</v>
      </c>
      <c r="C2036" s="261">
        <v>100</v>
      </c>
      <c r="D2036" s="261">
        <v>99.65</v>
      </c>
      <c r="E2036" s="261">
        <v>0.35</v>
      </c>
      <c r="F2036" s="140" t="s">
        <v>1324</v>
      </c>
    </row>
    <row r="2037" spans="2:6" x14ac:dyDescent="0.25">
      <c r="B2037" s="182">
        <v>45094.390092592592</v>
      </c>
      <c r="C2037" s="261">
        <v>10</v>
      </c>
      <c r="D2037" s="261">
        <v>9.9600000000000009</v>
      </c>
      <c r="E2037" s="261">
        <v>0.04</v>
      </c>
      <c r="F2037" s="140" t="s">
        <v>9250</v>
      </c>
    </row>
    <row r="2038" spans="2:6" x14ac:dyDescent="0.25">
      <c r="B2038" s="182">
        <v>45094.393449074072</v>
      </c>
      <c r="C2038" s="261">
        <v>1000</v>
      </c>
      <c r="D2038" s="261">
        <v>996.5</v>
      </c>
      <c r="E2038" s="261">
        <v>3.5</v>
      </c>
      <c r="F2038" s="140" t="s">
        <v>1186</v>
      </c>
    </row>
    <row r="2039" spans="2:6" x14ac:dyDescent="0.25">
      <c r="B2039" s="182">
        <v>45094.407280092593</v>
      </c>
      <c r="C2039" s="261">
        <v>10</v>
      </c>
      <c r="D2039" s="261">
        <v>9.9600000000000009</v>
      </c>
      <c r="E2039" s="261">
        <v>0.04</v>
      </c>
      <c r="F2039" s="140" t="s">
        <v>7709</v>
      </c>
    </row>
    <row r="2040" spans="2:6" x14ac:dyDescent="0.25">
      <c r="B2040" s="182">
        <v>45094.408726851849</v>
      </c>
      <c r="C2040" s="261">
        <v>300</v>
      </c>
      <c r="D2040" s="261">
        <v>298.95</v>
      </c>
      <c r="E2040" s="261">
        <v>1.05</v>
      </c>
      <c r="F2040" s="140" t="s">
        <v>7868</v>
      </c>
    </row>
    <row r="2041" spans="2:6" x14ac:dyDescent="0.25">
      <c r="B2041" s="182">
        <v>45094.425370370373</v>
      </c>
      <c r="C2041" s="261">
        <v>50</v>
      </c>
      <c r="D2041" s="261">
        <v>49.82</v>
      </c>
      <c r="E2041" s="261">
        <v>0.18</v>
      </c>
      <c r="F2041" s="140" t="s">
        <v>1581</v>
      </c>
    </row>
    <row r="2042" spans="2:6" x14ac:dyDescent="0.25">
      <c r="B2042" s="182">
        <v>45094.430532407408</v>
      </c>
      <c r="C2042" s="261">
        <v>33</v>
      </c>
      <c r="D2042" s="261">
        <v>32.880000000000003</v>
      </c>
      <c r="E2042" s="261">
        <v>0.12</v>
      </c>
      <c r="F2042" s="140" t="s">
        <v>51</v>
      </c>
    </row>
    <row r="2043" spans="2:6" x14ac:dyDescent="0.25">
      <c r="B2043" s="182">
        <v>45094.452361111114</v>
      </c>
      <c r="C2043" s="261">
        <v>5000</v>
      </c>
      <c r="D2043" s="261">
        <v>4982.5</v>
      </c>
      <c r="E2043" s="261">
        <v>17.5</v>
      </c>
      <c r="F2043" s="140" t="s">
        <v>8204</v>
      </c>
    </row>
    <row r="2044" spans="2:6" x14ac:dyDescent="0.25">
      <c r="B2044" s="182">
        <v>45094.452604166669</v>
      </c>
      <c r="C2044" s="261">
        <v>100</v>
      </c>
      <c r="D2044" s="261">
        <v>99.65</v>
      </c>
      <c r="E2044" s="261">
        <v>0.35</v>
      </c>
      <c r="F2044" s="140" t="s">
        <v>1512</v>
      </c>
    </row>
    <row r="2045" spans="2:6" x14ac:dyDescent="0.25">
      <c r="B2045" s="182">
        <v>45094.458240740743</v>
      </c>
      <c r="C2045" s="261">
        <v>2000</v>
      </c>
      <c r="D2045" s="261">
        <v>1993</v>
      </c>
      <c r="E2045" s="261">
        <v>7</v>
      </c>
      <c r="F2045" s="140" t="s">
        <v>4876</v>
      </c>
    </row>
    <row r="2046" spans="2:6" x14ac:dyDescent="0.25">
      <c r="B2046" s="182">
        <v>45094.470555555556</v>
      </c>
      <c r="C2046" s="261">
        <v>79.91</v>
      </c>
      <c r="D2046" s="261">
        <v>79.63</v>
      </c>
      <c r="E2046" s="261">
        <v>0.28000000000000003</v>
      </c>
      <c r="F2046" s="140" t="s">
        <v>137</v>
      </c>
    </row>
    <row r="2047" spans="2:6" x14ac:dyDescent="0.25">
      <c r="B2047" s="182">
        <v>45094.471284722225</v>
      </c>
      <c r="C2047" s="261">
        <v>5000</v>
      </c>
      <c r="D2047" s="261">
        <v>4982.5</v>
      </c>
      <c r="E2047" s="261">
        <v>17.5</v>
      </c>
      <c r="F2047" s="140" t="s">
        <v>6899</v>
      </c>
    </row>
    <row r="2048" spans="2:6" x14ac:dyDescent="0.25">
      <c r="B2048" s="182">
        <v>45094.493726851855</v>
      </c>
      <c r="C2048" s="261">
        <v>750</v>
      </c>
      <c r="D2048" s="261">
        <v>747.37</v>
      </c>
      <c r="E2048" s="261">
        <v>2.63</v>
      </c>
      <c r="F2048" s="140" t="s">
        <v>892</v>
      </c>
    </row>
    <row r="2049" spans="2:6" x14ac:dyDescent="0.25">
      <c r="B2049" s="182">
        <v>45094.515902777777</v>
      </c>
      <c r="C2049" s="261">
        <v>89</v>
      </c>
      <c r="D2049" s="261">
        <v>88.69</v>
      </c>
      <c r="E2049" s="261">
        <v>0.31</v>
      </c>
      <c r="F2049" s="140" t="s">
        <v>728</v>
      </c>
    </row>
    <row r="2050" spans="2:6" x14ac:dyDescent="0.25">
      <c r="B2050" s="182">
        <v>45094.516145833331</v>
      </c>
      <c r="C2050" s="261">
        <v>3000</v>
      </c>
      <c r="D2050" s="261">
        <v>2989.5</v>
      </c>
      <c r="E2050" s="261">
        <v>10.5</v>
      </c>
      <c r="F2050" s="140" t="s">
        <v>7062</v>
      </c>
    </row>
    <row r="2051" spans="2:6" x14ac:dyDescent="0.25">
      <c r="B2051" s="182">
        <v>45094.539629629631</v>
      </c>
      <c r="C2051" s="261">
        <v>680</v>
      </c>
      <c r="D2051" s="261">
        <v>677.62</v>
      </c>
      <c r="E2051" s="261">
        <v>2.38</v>
      </c>
      <c r="F2051" s="140" t="s">
        <v>2127</v>
      </c>
    </row>
    <row r="2052" spans="2:6" x14ac:dyDescent="0.25">
      <c r="B2052" s="182">
        <v>45094.557164351849</v>
      </c>
      <c r="C2052" s="261">
        <v>100</v>
      </c>
      <c r="D2052" s="261">
        <v>99.65</v>
      </c>
      <c r="E2052" s="261">
        <v>0.35</v>
      </c>
      <c r="F2052" s="140" t="s">
        <v>5938</v>
      </c>
    </row>
    <row r="2053" spans="2:6" x14ac:dyDescent="0.25">
      <c r="B2053" s="182">
        <v>45094.564062500001</v>
      </c>
      <c r="C2053" s="261">
        <v>80.08</v>
      </c>
      <c r="D2053" s="261">
        <v>79.8</v>
      </c>
      <c r="E2053" s="261">
        <v>0.28000000000000003</v>
      </c>
      <c r="F2053" s="140" t="s">
        <v>137</v>
      </c>
    </row>
    <row r="2054" spans="2:6" x14ac:dyDescent="0.25">
      <c r="B2054" s="182">
        <v>45094.595219907409</v>
      </c>
      <c r="C2054" s="261">
        <v>218</v>
      </c>
      <c r="D2054" s="261">
        <v>217.24</v>
      </c>
      <c r="E2054" s="261">
        <v>0.76</v>
      </c>
      <c r="F2054" s="140" t="s">
        <v>8120</v>
      </c>
    </row>
    <row r="2055" spans="2:6" x14ac:dyDescent="0.25">
      <c r="B2055" s="182">
        <v>45094.601446759261</v>
      </c>
      <c r="C2055" s="261">
        <v>1000</v>
      </c>
      <c r="D2055" s="261">
        <v>996.5</v>
      </c>
      <c r="E2055" s="261">
        <v>3.5</v>
      </c>
      <c r="F2055" s="140" t="s">
        <v>5129</v>
      </c>
    </row>
    <row r="2056" spans="2:6" x14ac:dyDescent="0.25">
      <c r="B2056" s="182">
        <v>45094.609166666669</v>
      </c>
      <c r="C2056" s="261">
        <v>100</v>
      </c>
      <c r="D2056" s="261">
        <v>99.65</v>
      </c>
      <c r="E2056" s="261">
        <v>0.35</v>
      </c>
      <c r="F2056" s="140" t="s">
        <v>5945</v>
      </c>
    </row>
    <row r="2057" spans="2:6" x14ac:dyDescent="0.25">
      <c r="B2057" s="182">
        <v>45094.612581018519</v>
      </c>
      <c r="C2057" s="261">
        <v>100</v>
      </c>
      <c r="D2057" s="261">
        <v>99.65</v>
      </c>
      <c r="E2057" s="261">
        <v>0.35</v>
      </c>
      <c r="F2057" s="140" t="s">
        <v>268</v>
      </c>
    </row>
    <row r="2058" spans="2:6" x14ac:dyDescent="0.25">
      <c r="B2058" s="182">
        <v>45094.619803240741</v>
      </c>
      <c r="C2058" s="261">
        <v>500</v>
      </c>
      <c r="D2058" s="261">
        <v>498.25</v>
      </c>
      <c r="E2058" s="261">
        <v>1.75</v>
      </c>
      <c r="F2058" s="140" t="s">
        <v>4221</v>
      </c>
    </row>
    <row r="2059" spans="2:6" x14ac:dyDescent="0.25">
      <c r="B2059" s="182">
        <v>45094.634421296294</v>
      </c>
      <c r="C2059" s="261">
        <v>200</v>
      </c>
      <c r="D2059" s="261">
        <v>199.3</v>
      </c>
      <c r="E2059" s="261">
        <v>0.7</v>
      </c>
      <c r="F2059" s="140" t="s">
        <v>2454</v>
      </c>
    </row>
    <row r="2060" spans="2:6" x14ac:dyDescent="0.25">
      <c r="B2060" s="182">
        <v>45094.637002314812</v>
      </c>
      <c r="C2060" s="261">
        <v>35</v>
      </c>
      <c r="D2060" s="261">
        <v>34.880000000000003</v>
      </c>
      <c r="E2060" s="261">
        <v>0.12</v>
      </c>
      <c r="F2060" s="140" t="s">
        <v>5042</v>
      </c>
    </row>
    <row r="2061" spans="2:6" x14ac:dyDescent="0.25">
      <c r="B2061" s="182">
        <v>45094.640231481484</v>
      </c>
      <c r="C2061" s="261">
        <v>10000</v>
      </c>
      <c r="D2061" s="261">
        <v>9965</v>
      </c>
      <c r="E2061" s="261">
        <v>35</v>
      </c>
      <c r="F2061" s="140" t="s">
        <v>76</v>
      </c>
    </row>
    <row r="2062" spans="2:6" x14ac:dyDescent="0.25">
      <c r="B2062" s="182">
        <v>45094.654270833336</v>
      </c>
      <c r="C2062" s="261">
        <v>300</v>
      </c>
      <c r="D2062" s="261">
        <v>298.95</v>
      </c>
      <c r="E2062" s="261">
        <v>1.05</v>
      </c>
      <c r="F2062" s="140" t="s">
        <v>1043</v>
      </c>
    </row>
    <row r="2063" spans="2:6" x14ac:dyDescent="0.25">
      <c r="B2063" s="182">
        <v>45094.729074074072</v>
      </c>
      <c r="C2063" s="261">
        <v>250</v>
      </c>
      <c r="D2063" s="261">
        <v>249.12</v>
      </c>
      <c r="E2063" s="261">
        <v>0.88</v>
      </c>
      <c r="F2063" s="140" t="s">
        <v>4221</v>
      </c>
    </row>
    <row r="2064" spans="2:6" x14ac:dyDescent="0.25">
      <c r="B2064" s="182">
        <v>45094.741631944446</v>
      </c>
      <c r="C2064" s="261">
        <v>1000</v>
      </c>
      <c r="D2064" s="261">
        <v>996.5</v>
      </c>
      <c r="E2064" s="261">
        <v>3.5</v>
      </c>
      <c r="F2064" s="140" t="s">
        <v>4164</v>
      </c>
    </row>
    <row r="2065" spans="2:6" x14ac:dyDescent="0.25">
      <c r="B2065" s="182">
        <v>45094.757916666669</v>
      </c>
      <c r="C2065" s="261">
        <v>200</v>
      </c>
      <c r="D2065" s="261">
        <v>199.3</v>
      </c>
      <c r="E2065" s="261">
        <v>0.7</v>
      </c>
      <c r="F2065" s="140" t="s">
        <v>4221</v>
      </c>
    </row>
    <row r="2066" spans="2:6" x14ac:dyDescent="0.25">
      <c r="B2066" s="182">
        <v>45094.778946759259</v>
      </c>
      <c r="C2066" s="261">
        <v>2000</v>
      </c>
      <c r="D2066" s="261">
        <v>1993</v>
      </c>
      <c r="E2066" s="261">
        <v>7</v>
      </c>
      <c r="F2066" s="140" t="s">
        <v>6050</v>
      </c>
    </row>
    <row r="2067" spans="2:6" x14ac:dyDescent="0.25">
      <c r="B2067" s="182">
        <v>45094.785821759258</v>
      </c>
      <c r="C2067" s="261">
        <v>2500</v>
      </c>
      <c r="D2067" s="261">
        <v>2491.25</v>
      </c>
      <c r="E2067" s="261">
        <v>8.75</v>
      </c>
      <c r="F2067" s="140" t="s">
        <v>2478</v>
      </c>
    </row>
    <row r="2068" spans="2:6" x14ac:dyDescent="0.25">
      <c r="B2068" s="182">
        <v>45094.786597222221</v>
      </c>
      <c r="C2068" s="261">
        <v>500</v>
      </c>
      <c r="D2068" s="261">
        <v>498.25</v>
      </c>
      <c r="E2068" s="261">
        <v>1.75</v>
      </c>
      <c r="F2068" s="140" t="s">
        <v>5555</v>
      </c>
    </row>
    <row r="2069" spans="2:6" x14ac:dyDescent="0.25">
      <c r="B2069" s="182">
        <v>45094.801053240742</v>
      </c>
      <c r="C2069" s="261">
        <v>1000</v>
      </c>
      <c r="D2069" s="261">
        <v>996.5</v>
      </c>
      <c r="E2069" s="261">
        <v>3.5</v>
      </c>
      <c r="F2069" s="140" t="s">
        <v>661</v>
      </c>
    </row>
    <row r="2070" spans="2:6" x14ac:dyDescent="0.25">
      <c r="B2070" s="182">
        <v>45094.833101851851</v>
      </c>
      <c r="C2070" s="261">
        <v>1000</v>
      </c>
      <c r="D2070" s="261">
        <v>996.5</v>
      </c>
      <c r="E2070" s="261">
        <v>3.5</v>
      </c>
      <c r="F2070" s="140" t="s">
        <v>9251</v>
      </c>
    </row>
    <row r="2071" spans="2:6" x14ac:dyDescent="0.25">
      <c r="B2071" s="182">
        <v>45094.845335648148</v>
      </c>
      <c r="C2071" s="261">
        <v>1000</v>
      </c>
      <c r="D2071" s="261">
        <v>996.5</v>
      </c>
      <c r="E2071" s="261">
        <v>3.5</v>
      </c>
      <c r="F2071" s="140" t="s">
        <v>7299</v>
      </c>
    </row>
    <row r="2072" spans="2:6" x14ac:dyDescent="0.25">
      <c r="B2072" s="182">
        <v>45094.850798611114</v>
      </c>
      <c r="C2072" s="261">
        <v>1000</v>
      </c>
      <c r="D2072" s="261">
        <v>996.5</v>
      </c>
      <c r="E2072" s="261">
        <v>3.5</v>
      </c>
      <c r="F2072" s="140" t="s">
        <v>5907</v>
      </c>
    </row>
    <row r="2073" spans="2:6" x14ac:dyDescent="0.25">
      <c r="B2073" s="182">
        <v>45094.857858796298</v>
      </c>
      <c r="C2073" s="261">
        <v>500</v>
      </c>
      <c r="D2073" s="261">
        <v>487.5</v>
      </c>
      <c r="E2073" s="261">
        <v>12.5</v>
      </c>
      <c r="F2073" s="140" t="s">
        <v>9252</v>
      </c>
    </row>
    <row r="2074" spans="2:6" x14ac:dyDescent="0.25">
      <c r="B2074" s="182">
        <v>45094.863402777781</v>
      </c>
      <c r="C2074" s="261">
        <v>500</v>
      </c>
      <c r="D2074" s="261">
        <v>498.25</v>
      </c>
      <c r="E2074" s="261">
        <v>1.75</v>
      </c>
      <c r="F2074" s="140" t="s">
        <v>9253</v>
      </c>
    </row>
    <row r="2075" spans="2:6" x14ac:dyDescent="0.25">
      <c r="B2075" s="182">
        <v>45094.866296296299</v>
      </c>
      <c r="C2075" s="261">
        <v>1000</v>
      </c>
      <c r="D2075" s="261">
        <v>996.5</v>
      </c>
      <c r="E2075" s="261">
        <v>3.5</v>
      </c>
      <c r="F2075" s="140" t="s">
        <v>1748</v>
      </c>
    </row>
    <row r="2076" spans="2:6" x14ac:dyDescent="0.25">
      <c r="B2076" s="182">
        <v>45094.868750000001</v>
      </c>
      <c r="C2076" s="261">
        <v>100</v>
      </c>
      <c r="D2076" s="261">
        <v>99.65</v>
      </c>
      <c r="E2076" s="261">
        <v>0.35</v>
      </c>
      <c r="F2076" s="140" t="s">
        <v>1693</v>
      </c>
    </row>
    <row r="2077" spans="2:6" x14ac:dyDescent="0.25">
      <c r="B2077" s="182">
        <v>45094.869050925925</v>
      </c>
      <c r="C2077" s="261">
        <v>100</v>
      </c>
      <c r="D2077" s="261">
        <v>99.65</v>
      </c>
      <c r="E2077" s="261">
        <v>0.35</v>
      </c>
      <c r="F2077" s="140" t="s">
        <v>1693</v>
      </c>
    </row>
    <row r="2078" spans="2:6" x14ac:dyDescent="0.25">
      <c r="B2078" s="182">
        <v>45094.869212962964</v>
      </c>
      <c r="C2078" s="261">
        <v>100</v>
      </c>
      <c r="D2078" s="261">
        <v>99.65</v>
      </c>
      <c r="E2078" s="261">
        <v>0.35</v>
      </c>
      <c r="F2078" s="140" t="s">
        <v>1693</v>
      </c>
    </row>
    <row r="2079" spans="2:6" x14ac:dyDescent="0.25">
      <c r="B2079" s="182">
        <v>45094.904780092591</v>
      </c>
      <c r="C2079" s="261">
        <v>1000</v>
      </c>
      <c r="D2079" s="261">
        <v>996.5</v>
      </c>
      <c r="E2079" s="261">
        <v>3.5</v>
      </c>
      <c r="F2079" s="140" t="s">
        <v>7419</v>
      </c>
    </row>
    <row r="2080" spans="2:6" x14ac:dyDescent="0.25">
      <c r="B2080" s="182">
        <v>45094.98940972222</v>
      </c>
      <c r="C2080" s="261">
        <v>100</v>
      </c>
      <c r="D2080" s="261">
        <v>99.65</v>
      </c>
      <c r="E2080" s="261">
        <v>0.35</v>
      </c>
      <c r="F2080" s="140" t="s">
        <v>2737</v>
      </c>
    </row>
    <row r="2081" spans="2:6" x14ac:dyDescent="0.25">
      <c r="B2081" s="182">
        <v>45095.012777777774</v>
      </c>
      <c r="C2081" s="261">
        <v>550</v>
      </c>
      <c r="D2081" s="261">
        <v>548.07000000000005</v>
      </c>
      <c r="E2081" s="261">
        <v>1.93</v>
      </c>
      <c r="F2081" s="140" t="s">
        <v>9254</v>
      </c>
    </row>
    <row r="2082" spans="2:6" x14ac:dyDescent="0.25">
      <c r="B2082" s="182">
        <v>45095.037673611114</v>
      </c>
      <c r="C2082" s="261">
        <v>1000</v>
      </c>
      <c r="D2082" s="261">
        <v>996.5</v>
      </c>
      <c r="E2082" s="261">
        <v>3.5</v>
      </c>
      <c r="F2082" s="140" t="s">
        <v>2529</v>
      </c>
    </row>
    <row r="2083" spans="2:6" x14ac:dyDescent="0.25">
      <c r="B2083" s="182">
        <v>45095.040798611109</v>
      </c>
      <c r="C2083" s="261">
        <v>1000</v>
      </c>
      <c r="D2083" s="261">
        <v>996.5</v>
      </c>
      <c r="E2083" s="261">
        <v>3.5</v>
      </c>
      <c r="F2083" s="140" t="s">
        <v>771</v>
      </c>
    </row>
    <row r="2084" spans="2:6" x14ac:dyDescent="0.25">
      <c r="B2084" s="182">
        <v>45095.049201388887</v>
      </c>
      <c r="C2084" s="261">
        <v>1000</v>
      </c>
      <c r="D2084" s="261">
        <v>996.5</v>
      </c>
      <c r="E2084" s="261">
        <v>3.5</v>
      </c>
      <c r="F2084" s="140" t="s">
        <v>9255</v>
      </c>
    </row>
    <row r="2085" spans="2:6" x14ac:dyDescent="0.25">
      <c r="B2085" s="182">
        <v>45095.053761574076</v>
      </c>
      <c r="C2085" s="261">
        <v>2</v>
      </c>
      <c r="D2085" s="261">
        <v>1.99</v>
      </c>
      <c r="E2085" s="261">
        <v>0.01</v>
      </c>
      <c r="F2085" s="140" t="s">
        <v>4704</v>
      </c>
    </row>
    <row r="2086" spans="2:6" x14ac:dyDescent="0.25">
      <c r="B2086" s="182">
        <v>45095.067673611113</v>
      </c>
      <c r="C2086" s="261">
        <v>300</v>
      </c>
      <c r="D2086" s="261">
        <v>298.95</v>
      </c>
      <c r="E2086" s="261">
        <v>1.05</v>
      </c>
      <c r="F2086" s="140" t="s">
        <v>9256</v>
      </c>
    </row>
    <row r="2087" spans="2:6" x14ac:dyDescent="0.25">
      <c r="B2087" s="182">
        <v>45095.077905092592</v>
      </c>
      <c r="C2087" s="261">
        <v>1</v>
      </c>
      <c r="D2087" s="261">
        <v>1</v>
      </c>
      <c r="E2087" s="261">
        <v>0</v>
      </c>
      <c r="F2087" s="140" t="s">
        <v>1314</v>
      </c>
    </row>
    <row r="2088" spans="2:6" x14ac:dyDescent="0.25">
      <c r="B2088" s="182">
        <v>45095.162592592591</v>
      </c>
      <c r="C2088" s="261">
        <v>600</v>
      </c>
      <c r="D2088" s="261">
        <v>597.9</v>
      </c>
      <c r="E2088" s="261">
        <v>2.1</v>
      </c>
      <c r="F2088" s="140" t="s">
        <v>2792</v>
      </c>
    </row>
    <row r="2089" spans="2:6" x14ac:dyDescent="0.25">
      <c r="B2089" s="182">
        <v>45095.205995370372</v>
      </c>
      <c r="C2089" s="261">
        <v>100</v>
      </c>
      <c r="D2089" s="261">
        <v>99.65</v>
      </c>
      <c r="E2089" s="261">
        <v>0.35</v>
      </c>
      <c r="F2089" s="140" t="s">
        <v>1870</v>
      </c>
    </row>
    <row r="2090" spans="2:6" x14ac:dyDescent="0.25">
      <c r="B2090" s="182">
        <v>45095.222754629627</v>
      </c>
      <c r="C2090" s="261">
        <v>1000</v>
      </c>
      <c r="D2090" s="261">
        <v>996.5</v>
      </c>
      <c r="E2090" s="261">
        <v>3.5</v>
      </c>
      <c r="F2090" s="140" t="s">
        <v>5379</v>
      </c>
    </row>
    <row r="2091" spans="2:6" x14ac:dyDescent="0.25">
      <c r="B2091" s="182">
        <v>45095.235381944447</v>
      </c>
      <c r="C2091" s="261">
        <v>333</v>
      </c>
      <c r="D2091" s="261">
        <v>331.83</v>
      </c>
      <c r="E2091" s="261">
        <v>1.17</v>
      </c>
      <c r="F2091" s="140" t="s">
        <v>1110</v>
      </c>
    </row>
    <row r="2092" spans="2:6" x14ac:dyDescent="0.25">
      <c r="B2092" s="182">
        <v>45095.247511574074</v>
      </c>
      <c r="C2092" s="261">
        <v>1500</v>
      </c>
      <c r="D2092" s="261">
        <v>1494.75</v>
      </c>
      <c r="E2092" s="261">
        <v>5.25</v>
      </c>
      <c r="F2092" s="140" t="s">
        <v>9257</v>
      </c>
    </row>
    <row r="2093" spans="2:6" x14ac:dyDescent="0.25">
      <c r="B2093" s="182">
        <v>45095.253206018519</v>
      </c>
      <c r="C2093" s="261">
        <v>300</v>
      </c>
      <c r="D2093" s="261">
        <v>298.95</v>
      </c>
      <c r="E2093" s="261">
        <v>1.05</v>
      </c>
      <c r="F2093" s="140" t="s">
        <v>285</v>
      </c>
    </row>
    <row r="2094" spans="2:6" x14ac:dyDescent="0.25">
      <c r="B2094" s="182">
        <v>45095.258472222224</v>
      </c>
      <c r="C2094" s="261">
        <v>436.55</v>
      </c>
      <c r="D2094" s="261">
        <v>435.02000000000004</v>
      </c>
      <c r="E2094" s="261">
        <v>1.53</v>
      </c>
      <c r="F2094" s="140" t="s">
        <v>65</v>
      </c>
    </row>
    <row r="2095" spans="2:6" x14ac:dyDescent="0.25">
      <c r="B2095" s="182">
        <v>45095.268819444442</v>
      </c>
      <c r="C2095" s="261">
        <v>100</v>
      </c>
      <c r="D2095" s="261">
        <v>99.65</v>
      </c>
      <c r="E2095" s="261">
        <v>0.35</v>
      </c>
      <c r="F2095" s="140" t="s">
        <v>4940</v>
      </c>
    </row>
    <row r="2096" spans="2:6" x14ac:dyDescent="0.25">
      <c r="B2096" s="182">
        <v>45095.367951388886</v>
      </c>
      <c r="C2096" s="261">
        <v>200</v>
      </c>
      <c r="D2096" s="261">
        <v>199.3</v>
      </c>
      <c r="E2096" s="261">
        <v>0.7</v>
      </c>
      <c r="F2096" s="140" t="s">
        <v>4239</v>
      </c>
    </row>
    <row r="2097" spans="2:6" x14ac:dyDescent="0.25">
      <c r="B2097" s="182">
        <v>45095.368194444447</v>
      </c>
      <c r="C2097" s="261">
        <v>750</v>
      </c>
      <c r="D2097" s="261">
        <v>747.37</v>
      </c>
      <c r="E2097" s="261">
        <v>2.63</v>
      </c>
      <c r="F2097" s="140" t="s">
        <v>9258</v>
      </c>
    </row>
    <row r="2098" spans="2:6" x14ac:dyDescent="0.25">
      <c r="B2098" s="182">
        <v>45095.369664351849</v>
      </c>
      <c r="C2098" s="261">
        <v>300</v>
      </c>
      <c r="D2098" s="261">
        <v>298.95</v>
      </c>
      <c r="E2098" s="261">
        <v>1.05</v>
      </c>
      <c r="F2098" s="140" t="s">
        <v>2616</v>
      </c>
    </row>
    <row r="2099" spans="2:6" x14ac:dyDescent="0.25">
      <c r="B2099" s="182">
        <v>45095.378761574073</v>
      </c>
      <c r="C2099" s="261">
        <v>15000</v>
      </c>
      <c r="D2099" s="261">
        <v>14947.5</v>
      </c>
      <c r="E2099" s="261">
        <v>52.5</v>
      </c>
      <c r="F2099" s="140" t="s">
        <v>388</v>
      </c>
    </row>
    <row r="2100" spans="2:6" x14ac:dyDescent="0.25">
      <c r="B2100" s="182">
        <v>45095.383043981485</v>
      </c>
      <c r="C2100" s="261">
        <v>300</v>
      </c>
      <c r="D2100" s="261">
        <v>298.95</v>
      </c>
      <c r="E2100" s="261">
        <v>1.05</v>
      </c>
      <c r="F2100" s="140" t="s">
        <v>4688</v>
      </c>
    </row>
    <row r="2101" spans="2:6" x14ac:dyDescent="0.25">
      <c r="B2101" s="182">
        <v>45095.390034722222</v>
      </c>
      <c r="C2101" s="261">
        <v>1000</v>
      </c>
      <c r="D2101" s="261">
        <v>996.5</v>
      </c>
      <c r="E2101" s="261">
        <v>3.5</v>
      </c>
      <c r="F2101" s="140" t="s">
        <v>855</v>
      </c>
    </row>
    <row r="2102" spans="2:6" x14ac:dyDescent="0.25">
      <c r="B2102" s="182">
        <v>45095.402592592596</v>
      </c>
      <c r="C2102" s="261">
        <v>100</v>
      </c>
      <c r="D2102" s="261">
        <v>99.65</v>
      </c>
      <c r="E2102" s="261">
        <v>0.35</v>
      </c>
      <c r="F2102" s="140" t="s">
        <v>1324</v>
      </c>
    </row>
    <row r="2103" spans="2:6" x14ac:dyDescent="0.25">
      <c r="B2103" s="182">
        <v>45095.405138888891</v>
      </c>
      <c r="C2103" s="261">
        <v>100</v>
      </c>
      <c r="D2103" s="261">
        <v>99.65</v>
      </c>
      <c r="E2103" s="261">
        <v>0.35</v>
      </c>
      <c r="F2103" s="140" t="s">
        <v>2783</v>
      </c>
    </row>
    <row r="2104" spans="2:6" x14ac:dyDescent="0.25">
      <c r="B2104" s="182">
        <v>45095.454895833333</v>
      </c>
      <c r="C2104" s="261">
        <v>150</v>
      </c>
      <c r="D2104" s="261">
        <v>149.47</v>
      </c>
      <c r="E2104" s="261">
        <v>0.53</v>
      </c>
      <c r="F2104" s="140" t="s">
        <v>971</v>
      </c>
    </row>
    <row r="2105" spans="2:6" x14ac:dyDescent="0.25">
      <c r="B2105" s="182">
        <v>45095.469293981485</v>
      </c>
      <c r="C2105" s="261">
        <v>500</v>
      </c>
      <c r="D2105" s="261">
        <v>498.25</v>
      </c>
      <c r="E2105" s="261">
        <v>1.75</v>
      </c>
      <c r="F2105" s="140" t="s">
        <v>586</v>
      </c>
    </row>
    <row r="2106" spans="2:6" x14ac:dyDescent="0.25">
      <c r="B2106" s="182">
        <v>45095.470497685186</v>
      </c>
      <c r="C2106" s="261">
        <v>500</v>
      </c>
      <c r="D2106" s="261">
        <v>498.25</v>
      </c>
      <c r="E2106" s="261">
        <v>1.75</v>
      </c>
      <c r="F2106" s="140" t="s">
        <v>4917</v>
      </c>
    </row>
    <row r="2107" spans="2:6" x14ac:dyDescent="0.25">
      <c r="B2107" s="182">
        <v>45095.471145833333</v>
      </c>
      <c r="C2107" s="261">
        <v>500</v>
      </c>
      <c r="D2107" s="261">
        <v>498.25</v>
      </c>
      <c r="E2107" s="261">
        <v>1.75</v>
      </c>
      <c r="F2107" s="140" t="s">
        <v>586</v>
      </c>
    </row>
    <row r="2108" spans="2:6" x14ac:dyDescent="0.25">
      <c r="B2108" s="182">
        <v>45095.477256944447</v>
      </c>
      <c r="C2108" s="261">
        <v>500</v>
      </c>
      <c r="D2108" s="261">
        <v>498.25</v>
      </c>
      <c r="E2108" s="261">
        <v>1.75</v>
      </c>
      <c r="F2108" s="140" t="s">
        <v>5110</v>
      </c>
    </row>
    <row r="2109" spans="2:6" x14ac:dyDescent="0.25">
      <c r="B2109" s="182">
        <v>45095.492118055554</v>
      </c>
      <c r="C2109" s="261">
        <v>1000</v>
      </c>
      <c r="D2109" s="261">
        <v>996.5</v>
      </c>
      <c r="E2109" s="261">
        <v>3.5</v>
      </c>
      <c r="F2109" s="140" t="s">
        <v>9259</v>
      </c>
    </row>
    <row r="2110" spans="2:6" x14ac:dyDescent="0.25">
      <c r="B2110" s="182">
        <v>45095.496307870373</v>
      </c>
      <c r="C2110" s="261">
        <v>2000</v>
      </c>
      <c r="D2110" s="261">
        <v>1993</v>
      </c>
      <c r="E2110" s="261">
        <v>7</v>
      </c>
      <c r="F2110" s="140" t="s">
        <v>1322</v>
      </c>
    </row>
    <row r="2111" spans="2:6" x14ac:dyDescent="0.25">
      <c r="B2111" s="182">
        <v>45095.499652777777</v>
      </c>
      <c r="C2111" s="261">
        <v>500</v>
      </c>
      <c r="D2111" s="261">
        <v>498.25</v>
      </c>
      <c r="E2111" s="261">
        <v>1.75</v>
      </c>
      <c r="F2111" s="140" t="s">
        <v>7532</v>
      </c>
    </row>
    <row r="2112" spans="2:6" x14ac:dyDescent="0.25">
      <c r="B2112" s="182">
        <v>45095.534722222219</v>
      </c>
      <c r="C2112" s="261">
        <v>50000</v>
      </c>
      <c r="D2112" s="261">
        <v>49825</v>
      </c>
      <c r="E2112" s="261">
        <v>175</v>
      </c>
      <c r="F2112" s="140" t="s">
        <v>9260</v>
      </c>
    </row>
    <row r="2113" spans="2:6" x14ac:dyDescent="0.25">
      <c r="B2113" s="182">
        <v>45095.5700462963</v>
      </c>
      <c r="C2113" s="261">
        <v>100</v>
      </c>
      <c r="D2113" s="261">
        <v>99.65</v>
      </c>
      <c r="E2113" s="261">
        <v>0.35</v>
      </c>
      <c r="F2113" s="140" t="s">
        <v>5938</v>
      </c>
    </row>
    <row r="2114" spans="2:6" x14ac:dyDescent="0.25">
      <c r="B2114" s="182">
        <v>45095.578090277777</v>
      </c>
      <c r="C2114" s="261">
        <v>3000</v>
      </c>
      <c r="D2114" s="261">
        <v>2989.5</v>
      </c>
      <c r="E2114" s="261">
        <v>10.5</v>
      </c>
      <c r="F2114" s="140" t="s">
        <v>825</v>
      </c>
    </row>
    <row r="2115" spans="2:6" x14ac:dyDescent="0.25">
      <c r="B2115" s="182">
        <v>45095.605034722219</v>
      </c>
      <c r="C2115" s="261">
        <v>300</v>
      </c>
      <c r="D2115" s="261">
        <v>298.95</v>
      </c>
      <c r="E2115" s="261">
        <v>1.05</v>
      </c>
      <c r="F2115" s="140" t="s">
        <v>985</v>
      </c>
    </row>
    <row r="2116" spans="2:6" x14ac:dyDescent="0.25">
      <c r="B2116" s="182">
        <v>45095.639479166668</v>
      </c>
      <c r="C2116" s="261">
        <v>100</v>
      </c>
      <c r="D2116" s="261">
        <v>99.65</v>
      </c>
      <c r="E2116" s="261">
        <v>0.35</v>
      </c>
      <c r="F2116" s="140" t="s">
        <v>5935</v>
      </c>
    </row>
    <row r="2117" spans="2:6" x14ac:dyDescent="0.25">
      <c r="B2117" s="182">
        <v>45095.660057870373</v>
      </c>
      <c r="C2117" s="261">
        <v>200</v>
      </c>
      <c r="D2117" s="261">
        <v>199.3</v>
      </c>
      <c r="E2117" s="261">
        <v>0.7</v>
      </c>
      <c r="F2117" s="140" t="s">
        <v>894</v>
      </c>
    </row>
    <row r="2118" spans="2:6" x14ac:dyDescent="0.25">
      <c r="B2118" s="182">
        <v>45095.66207175926</v>
      </c>
      <c r="C2118" s="261">
        <v>100</v>
      </c>
      <c r="D2118" s="261">
        <v>99.65</v>
      </c>
      <c r="E2118" s="261">
        <v>0.35</v>
      </c>
      <c r="F2118" s="140" t="s">
        <v>4896</v>
      </c>
    </row>
    <row r="2119" spans="2:6" x14ac:dyDescent="0.25">
      <c r="B2119" s="182">
        <v>45095.668703703705</v>
      </c>
      <c r="C2119" s="261">
        <v>2000</v>
      </c>
      <c r="D2119" s="261">
        <v>1993</v>
      </c>
      <c r="E2119" s="261">
        <v>7</v>
      </c>
      <c r="F2119" s="140" t="s">
        <v>9261</v>
      </c>
    </row>
    <row r="2120" spans="2:6" x14ac:dyDescent="0.25">
      <c r="B2120" s="182">
        <v>45095.671643518515</v>
      </c>
      <c r="C2120" s="261">
        <v>500</v>
      </c>
      <c r="D2120" s="261">
        <v>498.25</v>
      </c>
      <c r="E2120" s="261">
        <v>1.75</v>
      </c>
      <c r="F2120" s="140" t="s">
        <v>4127</v>
      </c>
    </row>
    <row r="2121" spans="2:6" x14ac:dyDescent="0.25">
      <c r="B2121" s="182">
        <v>45095.682870370372</v>
      </c>
      <c r="C2121" s="261">
        <v>20000</v>
      </c>
      <c r="D2121" s="261">
        <v>19930</v>
      </c>
      <c r="E2121" s="261">
        <v>70</v>
      </c>
      <c r="F2121" s="140" t="s">
        <v>2851</v>
      </c>
    </row>
    <row r="2122" spans="2:6" x14ac:dyDescent="0.25">
      <c r="B2122" s="182">
        <v>45095.685057870367</v>
      </c>
      <c r="C2122" s="261">
        <v>1000</v>
      </c>
      <c r="D2122" s="261">
        <v>996.5</v>
      </c>
      <c r="E2122" s="261">
        <v>3.5</v>
      </c>
      <c r="F2122" s="140" t="s">
        <v>1739</v>
      </c>
    </row>
    <row r="2123" spans="2:6" x14ac:dyDescent="0.25">
      <c r="B2123" s="182">
        <v>45095.687210648146</v>
      </c>
      <c r="C2123" s="261">
        <v>500</v>
      </c>
      <c r="D2123" s="261">
        <v>498.25</v>
      </c>
      <c r="E2123" s="261">
        <v>1.75</v>
      </c>
      <c r="F2123" s="140" t="s">
        <v>399</v>
      </c>
    </row>
    <row r="2124" spans="2:6" x14ac:dyDescent="0.25">
      <c r="B2124" s="182">
        <v>45095.687245370369</v>
      </c>
      <c r="C2124" s="261">
        <v>5000</v>
      </c>
      <c r="D2124" s="261">
        <v>4982.5</v>
      </c>
      <c r="E2124" s="261">
        <v>17.5</v>
      </c>
      <c r="F2124" s="140" t="s">
        <v>4999</v>
      </c>
    </row>
    <row r="2125" spans="2:6" x14ac:dyDescent="0.25">
      <c r="B2125" s="182">
        <v>45095.722673611112</v>
      </c>
      <c r="C2125" s="261">
        <v>500</v>
      </c>
      <c r="D2125" s="261">
        <v>498.25</v>
      </c>
      <c r="E2125" s="261">
        <v>1.75</v>
      </c>
      <c r="F2125" s="140" t="s">
        <v>2730</v>
      </c>
    </row>
    <row r="2126" spans="2:6" x14ac:dyDescent="0.25">
      <c r="B2126" s="182">
        <v>45095.765740740739</v>
      </c>
      <c r="C2126" s="261">
        <v>300</v>
      </c>
      <c r="D2126" s="261">
        <v>298.95</v>
      </c>
      <c r="E2126" s="261">
        <v>1.05</v>
      </c>
      <c r="F2126" s="140" t="s">
        <v>2535</v>
      </c>
    </row>
    <row r="2127" spans="2:6" x14ac:dyDescent="0.25">
      <c r="B2127" s="182">
        <v>45095.777465277781</v>
      </c>
      <c r="C2127" s="261">
        <v>500</v>
      </c>
      <c r="D2127" s="261">
        <v>498.25</v>
      </c>
      <c r="E2127" s="261">
        <v>1.75</v>
      </c>
      <c r="F2127" s="140" t="s">
        <v>4198</v>
      </c>
    </row>
    <row r="2128" spans="2:6" x14ac:dyDescent="0.25">
      <c r="B2128" s="182">
        <v>45095.795787037037</v>
      </c>
      <c r="C2128" s="261">
        <v>1000</v>
      </c>
      <c r="D2128" s="261">
        <v>996.5</v>
      </c>
      <c r="E2128" s="261">
        <v>3.5</v>
      </c>
      <c r="F2128" s="140" t="s">
        <v>661</v>
      </c>
    </row>
    <row r="2129" spans="2:6" x14ac:dyDescent="0.25">
      <c r="B2129" s="182">
        <v>45095.805312500001</v>
      </c>
      <c r="C2129" s="261">
        <v>1000</v>
      </c>
      <c r="D2129" s="261">
        <v>996.5</v>
      </c>
      <c r="E2129" s="261">
        <v>3.5</v>
      </c>
      <c r="F2129" s="140" t="s">
        <v>6478</v>
      </c>
    </row>
    <row r="2130" spans="2:6" x14ac:dyDescent="0.25">
      <c r="B2130" s="182">
        <v>45095.810358796298</v>
      </c>
      <c r="C2130" s="261">
        <v>200</v>
      </c>
      <c r="D2130" s="261">
        <v>199.3</v>
      </c>
      <c r="E2130" s="261">
        <v>0.7</v>
      </c>
      <c r="F2130" s="140" t="s">
        <v>1870</v>
      </c>
    </row>
    <row r="2131" spans="2:6" x14ac:dyDescent="0.25">
      <c r="B2131" s="182">
        <v>45095.834988425922</v>
      </c>
      <c r="C2131" s="261">
        <v>5000</v>
      </c>
      <c r="D2131" s="261">
        <v>4982.5</v>
      </c>
      <c r="E2131" s="261">
        <v>17.5</v>
      </c>
      <c r="F2131" s="140" t="s">
        <v>9262</v>
      </c>
    </row>
    <row r="2132" spans="2:6" x14ac:dyDescent="0.25">
      <c r="B2132" s="182">
        <v>45095.835532407407</v>
      </c>
      <c r="C2132" s="261">
        <v>3000</v>
      </c>
      <c r="D2132" s="261">
        <v>2989.5</v>
      </c>
      <c r="E2132" s="261">
        <v>10.5</v>
      </c>
      <c r="F2132" s="140" t="s">
        <v>9262</v>
      </c>
    </row>
    <row r="2133" spans="2:6" x14ac:dyDescent="0.25">
      <c r="B2133" s="182">
        <v>45095.837233796294</v>
      </c>
      <c r="C2133" s="261">
        <v>37</v>
      </c>
      <c r="D2133" s="261">
        <v>36.869999999999997</v>
      </c>
      <c r="E2133" s="261">
        <v>0.13</v>
      </c>
      <c r="F2133" s="140" t="s">
        <v>51</v>
      </c>
    </row>
    <row r="2134" spans="2:6" x14ac:dyDescent="0.25">
      <c r="B2134" s="182">
        <v>45095.845023148147</v>
      </c>
      <c r="C2134" s="261">
        <v>100</v>
      </c>
      <c r="D2134" s="261">
        <v>99.65</v>
      </c>
      <c r="E2134" s="261">
        <v>0.35</v>
      </c>
      <c r="F2134" s="140" t="s">
        <v>2520</v>
      </c>
    </row>
    <row r="2135" spans="2:6" x14ac:dyDescent="0.25">
      <c r="B2135" s="182">
        <v>45095.86105324074</v>
      </c>
      <c r="C2135" s="261">
        <v>200</v>
      </c>
      <c r="D2135" s="261">
        <v>199.3</v>
      </c>
      <c r="E2135" s="261">
        <v>0.7</v>
      </c>
      <c r="F2135" s="140" t="s">
        <v>4026</v>
      </c>
    </row>
    <row r="2136" spans="2:6" x14ac:dyDescent="0.25">
      <c r="B2136" s="182">
        <v>45095.867303240739</v>
      </c>
      <c r="C2136" s="261">
        <v>300000</v>
      </c>
      <c r="D2136" s="261">
        <v>298950</v>
      </c>
      <c r="E2136" s="261">
        <v>1050</v>
      </c>
      <c r="F2136" s="140" t="s">
        <v>9263</v>
      </c>
    </row>
    <row r="2137" spans="2:6" x14ac:dyDescent="0.25">
      <c r="B2137" s="182">
        <v>45095.881030092591</v>
      </c>
      <c r="C2137" s="261">
        <v>300</v>
      </c>
      <c r="D2137" s="261">
        <v>298.95</v>
      </c>
      <c r="E2137" s="261">
        <v>1.05</v>
      </c>
      <c r="F2137" s="140" t="s">
        <v>665</v>
      </c>
    </row>
    <row r="2138" spans="2:6" x14ac:dyDescent="0.25">
      <c r="B2138" s="182">
        <v>45095.883668981478</v>
      </c>
      <c r="C2138" s="261">
        <v>6000</v>
      </c>
      <c r="D2138" s="261">
        <v>5979</v>
      </c>
      <c r="E2138" s="261">
        <v>21</v>
      </c>
      <c r="F2138" s="140" t="s">
        <v>2405</v>
      </c>
    </row>
    <row r="2139" spans="2:6" x14ac:dyDescent="0.25">
      <c r="B2139" s="182">
        <v>45095.902615740742</v>
      </c>
      <c r="C2139" s="261">
        <v>9333</v>
      </c>
      <c r="D2139" s="261">
        <v>9300.33</v>
      </c>
      <c r="E2139" s="261">
        <v>32.67</v>
      </c>
      <c r="F2139" s="140" t="s">
        <v>9264</v>
      </c>
    </row>
    <row r="2140" spans="2:6" x14ac:dyDescent="0.25">
      <c r="B2140" s="182">
        <v>45095.952511574076</v>
      </c>
      <c r="C2140" s="261">
        <v>400</v>
      </c>
      <c r="D2140" s="261">
        <v>398.6</v>
      </c>
      <c r="E2140" s="261">
        <v>1.4</v>
      </c>
      <c r="F2140" s="140" t="s">
        <v>2340</v>
      </c>
    </row>
    <row r="2141" spans="2:6" x14ac:dyDescent="0.25">
      <c r="B2141" s="182">
        <v>45095.960868055554</v>
      </c>
      <c r="C2141" s="261">
        <v>100</v>
      </c>
      <c r="D2141" s="261">
        <v>99.65</v>
      </c>
      <c r="E2141" s="261">
        <v>0.35</v>
      </c>
      <c r="F2141" s="140" t="s">
        <v>4235</v>
      </c>
    </row>
    <row r="2142" spans="2:6" x14ac:dyDescent="0.25">
      <c r="B2142" s="182">
        <v>45095.975324074076</v>
      </c>
      <c r="C2142" s="261">
        <v>1000</v>
      </c>
      <c r="D2142" s="261">
        <v>996.5</v>
      </c>
      <c r="E2142" s="261">
        <v>3.5</v>
      </c>
      <c r="F2142" s="140" t="s">
        <v>8129</v>
      </c>
    </row>
    <row r="2143" spans="2:6" x14ac:dyDescent="0.25">
      <c r="B2143" s="182">
        <v>45096.001597222225</v>
      </c>
      <c r="C2143" s="261">
        <v>300</v>
      </c>
      <c r="D2143" s="261">
        <v>298.95</v>
      </c>
      <c r="E2143" s="261">
        <v>1.05</v>
      </c>
      <c r="F2143" s="140" t="s">
        <v>1234</v>
      </c>
    </row>
    <row r="2144" spans="2:6" x14ac:dyDescent="0.25">
      <c r="B2144" s="182">
        <v>45096.007037037038</v>
      </c>
      <c r="C2144" s="261">
        <v>10000</v>
      </c>
      <c r="D2144" s="261">
        <v>9965</v>
      </c>
      <c r="E2144" s="261">
        <v>35</v>
      </c>
      <c r="F2144" s="140" t="s">
        <v>2773</v>
      </c>
    </row>
    <row r="2145" spans="2:6" x14ac:dyDescent="0.25">
      <c r="B2145" s="182">
        <v>45096.030775462961</v>
      </c>
      <c r="C2145" s="261">
        <v>10000</v>
      </c>
      <c r="D2145" s="261">
        <v>9965</v>
      </c>
      <c r="E2145" s="261">
        <v>35</v>
      </c>
      <c r="F2145" s="140" t="s">
        <v>9265</v>
      </c>
    </row>
    <row r="2146" spans="2:6" x14ac:dyDescent="0.25">
      <c r="B2146" s="182">
        <v>45096.033020833333</v>
      </c>
      <c r="C2146" s="261">
        <v>500</v>
      </c>
      <c r="D2146" s="261">
        <v>498.25</v>
      </c>
      <c r="E2146" s="261">
        <v>1.75</v>
      </c>
      <c r="F2146" s="140" t="s">
        <v>7532</v>
      </c>
    </row>
    <row r="2147" spans="2:6" x14ac:dyDescent="0.25">
      <c r="B2147" s="182">
        <v>45096.206435185188</v>
      </c>
      <c r="C2147" s="261">
        <v>100</v>
      </c>
      <c r="D2147" s="261">
        <v>99.65</v>
      </c>
      <c r="E2147" s="261">
        <v>0.35</v>
      </c>
      <c r="F2147" s="140" t="s">
        <v>5945</v>
      </c>
    </row>
    <row r="2148" spans="2:6" x14ac:dyDescent="0.25">
      <c r="B2148" s="182">
        <v>45096.21671296296</v>
      </c>
      <c r="C2148" s="261">
        <v>10</v>
      </c>
      <c r="D2148" s="261">
        <v>9.9600000000000009</v>
      </c>
      <c r="E2148" s="261">
        <v>0.04</v>
      </c>
      <c r="F2148" s="140" t="s">
        <v>7398</v>
      </c>
    </row>
    <row r="2149" spans="2:6" x14ac:dyDescent="0.25">
      <c r="B2149" s="182">
        <v>45096.218333333331</v>
      </c>
      <c r="C2149" s="261">
        <v>10</v>
      </c>
      <c r="D2149" s="261">
        <v>9.9600000000000009</v>
      </c>
      <c r="E2149" s="261">
        <v>0.04</v>
      </c>
      <c r="F2149" s="140" t="s">
        <v>7398</v>
      </c>
    </row>
    <row r="2150" spans="2:6" x14ac:dyDescent="0.25">
      <c r="B2150" s="182">
        <v>45096.225347222222</v>
      </c>
      <c r="C2150" s="261">
        <v>10</v>
      </c>
      <c r="D2150" s="261">
        <v>9.9600000000000009</v>
      </c>
      <c r="E2150" s="261">
        <v>0.04</v>
      </c>
      <c r="F2150" s="140" t="s">
        <v>7398</v>
      </c>
    </row>
    <row r="2151" spans="2:6" x14ac:dyDescent="0.25">
      <c r="B2151" s="182">
        <v>45096.248101851852</v>
      </c>
      <c r="C2151" s="261">
        <v>250</v>
      </c>
      <c r="D2151" s="261">
        <v>249.12</v>
      </c>
      <c r="E2151" s="261">
        <v>0.88</v>
      </c>
      <c r="F2151" s="140" t="s">
        <v>7491</v>
      </c>
    </row>
    <row r="2152" spans="2:6" x14ac:dyDescent="0.25">
      <c r="B2152" s="182">
        <v>45096.258506944447</v>
      </c>
      <c r="C2152" s="261">
        <v>300</v>
      </c>
      <c r="D2152" s="261">
        <v>298.95</v>
      </c>
      <c r="E2152" s="261">
        <v>1.05</v>
      </c>
      <c r="F2152" s="140" t="s">
        <v>9266</v>
      </c>
    </row>
    <row r="2153" spans="2:6" x14ac:dyDescent="0.25">
      <c r="B2153" s="182">
        <v>45096.287233796298</v>
      </c>
      <c r="C2153" s="261">
        <v>300</v>
      </c>
      <c r="D2153" s="261">
        <v>298.95</v>
      </c>
      <c r="E2153" s="261">
        <v>1.05</v>
      </c>
      <c r="F2153" s="140" t="s">
        <v>2598</v>
      </c>
    </row>
    <row r="2154" spans="2:6" x14ac:dyDescent="0.25">
      <c r="B2154" s="182">
        <v>45096.315416666665</v>
      </c>
      <c r="C2154" s="261">
        <v>500</v>
      </c>
      <c r="D2154" s="261">
        <v>498.25</v>
      </c>
      <c r="E2154" s="261">
        <v>1.75</v>
      </c>
      <c r="F2154" s="140" t="s">
        <v>7298</v>
      </c>
    </row>
    <row r="2155" spans="2:6" x14ac:dyDescent="0.25">
      <c r="B2155" s="182">
        <v>45096.323321759257</v>
      </c>
      <c r="C2155" s="261">
        <v>200</v>
      </c>
      <c r="D2155" s="261">
        <v>199.3</v>
      </c>
      <c r="E2155" s="261">
        <v>0.7</v>
      </c>
      <c r="F2155" s="140" t="s">
        <v>4239</v>
      </c>
    </row>
    <row r="2156" spans="2:6" x14ac:dyDescent="0.25">
      <c r="B2156" s="182">
        <v>45096.331967592596</v>
      </c>
      <c r="C2156" s="261">
        <v>10</v>
      </c>
      <c r="D2156" s="261">
        <v>9.9600000000000009</v>
      </c>
      <c r="E2156" s="261">
        <v>0.04</v>
      </c>
      <c r="F2156" s="140" t="s">
        <v>590</v>
      </c>
    </row>
    <row r="2157" spans="2:6" x14ac:dyDescent="0.25">
      <c r="B2157" s="182">
        <v>45096.345358796294</v>
      </c>
      <c r="C2157" s="261">
        <v>100</v>
      </c>
      <c r="D2157" s="261">
        <v>99.65</v>
      </c>
      <c r="E2157" s="261">
        <v>0.35</v>
      </c>
      <c r="F2157" s="140" t="s">
        <v>5322</v>
      </c>
    </row>
    <row r="2158" spans="2:6" x14ac:dyDescent="0.25">
      <c r="B2158" s="182">
        <v>45096.355844907404</v>
      </c>
      <c r="C2158" s="261">
        <v>500</v>
      </c>
      <c r="D2158" s="261">
        <v>498.25</v>
      </c>
      <c r="E2158" s="261">
        <v>1.75</v>
      </c>
      <c r="F2158" s="140" t="s">
        <v>4654</v>
      </c>
    </row>
    <row r="2159" spans="2:6" x14ac:dyDescent="0.25">
      <c r="B2159" s="182">
        <v>45096.367349537039</v>
      </c>
      <c r="C2159" s="261">
        <v>238</v>
      </c>
      <c r="D2159" s="261">
        <v>237.17</v>
      </c>
      <c r="E2159" s="261">
        <v>0.83</v>
      </c>
      <c r="F2159" s="140" t="s">
        <v>745</v>
      </c>
    </row>
    <row r="2160" spans="2:6" x14ac:dyDescent="0.25">
      <c r="B2160" s="182">
        <v>45096.373148148145</v>
      </c>
      <c r="C2160" s="261">
        <v>230</v>
      </c>
      <c r="D2160" s="261">
        <v>229.19</v>
      </c>
      <c r="E2160" s="261">
        <v>0.81</v>
      </c>
      <c r="F2160" s="140" t="s">
        <v>65</v>
      </c>
    </row>
    <row r="2161" spans="2:6" x14ac:dyDescent="0.25">
      <c r="B2161" s="182">
        <v>45096.378032407411</v>
      </c>
      <c r="C2161" s="261">
        <v>3000</v>
      </c>
      <c r="D2161" s="261">
        <v>2989.5</v>
      </c>
      <c r="E2161" s="261">
        <v>10.5</v>
      </c>
      <c r="F2161" s="140" t="s">
        <v>2130</v>
      </c>
    </row>
    <row r="2162" spans="2:6" x14ac:dyDescent="0.25">
      <c r="B2162" s="182">
        <v>45096.384282407409</v>
      </c>
      <c r="C2162" s="261">
        <v>1000</v>
      </c>
      <c r="D2162" s="261">
        <v>996.5</v>
      </c>
      <c r="E2162" s="261">
        <v>3.5</v>
      </c>
      <c r="F2162" s="140" t="s">
        <v>2516</v>
      </c>
    </row>
    <row r="2163" spans="2:6" x14ac:dyDescent="0.25">
      <c r="B2163" s="182">
        <v>45096.384710648148</v>
      </c>
      <c r="C2163" s="261">
        <v>55.63</v>
      </c>
      <c r="D2163" s="261">
        <v>55.440000000000005</v>
      </c>
      <c r="E2163" s="261">
        <v>0.19</v>
      </c>
      <c r="F2163" s="140" t="s">
        <v>298</v>
      </c>
    </row>
    <row r="2164" spans="2:6" x14ac:dyDescent="0.25">
      <c r="B2164" s="182">
        <v>45096.390324074076</v>
      </c>
      <c r="C2164" s="261">
        <v>500</v>
      </c>
      <c r="D2164" s="261">
        <v>498.25</v>
      </c>
      <c r="E2164" s="261">
        <v>1.75</v>
      </c>
      <c r="F2164" s="140" t="s">
        <v>686</v>
      </c>
    </row>
    <row r="2165" spans="2:6" x14ac:dyDescent="0.25">
      <c r="B2165" s="182">
        <v>45096.392430555556</v>
      </c>
      <c r="C2165" s="261">
        <v>10</v>
      </c>
      <c r="D2165" s="261">
        <v>9.9600000000000009</v>
      </c>
      <c r="E2165" s="261">
        <v>0.04</v>
      </c>
      <c r="F2165" s="140" t="s">
        <v>5097</v>
      </c>
    </row>
    <row r="2166" spans="2:6" x14ac:dyDescent="0.25">
      <c r="B2166" s="182">
        <v>45096.395196759258</v>
      </c>
      <c r="C2166" s="261">
        <v>100</v>
      </c>
      <c r="D2166" s="261">
        <v>99.65</v>
      </c>
      <c r="E2166" s="261">
        <v>0.35</v>
      </c>
      <c r="F2166" s="140" t="s">
        <v>1324</v>
      </c>
    </row>
    <row r="2167" spans="2:6" x14ac:dyDescent="0.25">
      <c r="B2167" s="182">
        <v>45096.395590277774</v>
      </c>
      <c r="C2167" s="261">
        <v>1000</v>
      </c>
      <c r="D2167" s="261">
        <v>996.5</v>
      </c>
      <c r="E2167" s="261">
        <v>3.5</v>
      </c>
      <c r="F2167" s="140" t="s">
        <v>220</v>
      </c>
    </row>
    <row r="2168" spans="2:6" x14ac:dyDescent="0.25">
      <c r="B2168" s="182">
        <v>45096.396874999999</v>
      </c>
      <c r="C2168" s="261">
        <v>20</v>
      </c>
      <c r="D2168" s="261">
        <v>19.93</v>
      </c>
      <c r="E2168" s="261">
        <v>7.0000000000000007E-2</v>
      </c>
      <c r="F2168" s="140" t="s">
        <v>5949</v>
      </c>
    </row>
    <row r="2169" spans="2:6" x14ac:dyDescent="0.25">
      <c r="B2169" s="182">
        <v>45096.406157407408</v>
      </c>
      <c r="C2169" s="261">
        <v>300</v>
      </c>
      <c r="D2169" s="261">
        <v>298.95</v>
      </c>
      <c r="E2169" s="261">
        <v>1.05</v>
      </c>
      <c r="F2169" s="140" t="s">
        <v>1013</v>
      </c>
    </row>
    <row r="2170" spans="2:6" x14ac:dyDescent="0.25">
      <c r="B2170" s="182">
        <v>45096.410671296297</v>
      </c>
      <c r="C2170" s="261">
        <v>100</v>
      </c>
      <c r="D2170" s="261">
        <v>99.65</v>
      </c>
      <c r="E2170" s="261">
        <v>0.35</v>
      </c>
      <c r="F2170" s="140" t="s">
        <v>9267</v>
      </c>
    </row>
    <row r="2171" spans="2:6" x14ac:dyDescent="0.25">
      <c r="B2171" s="182">
        <v>45096.420856481483</v>
      </c>
      <c r="C2171" s="261">
        <v>8500</v>
      </c>
      <c r="D2171" s="261">
        <v>8470.25</v>
      </c>
      <c r="E2171" s="261">
        <v>29.75</v>
      </c>
      <c r="F2171" s="140" t="s">
        <v>2339</v>
      </c>
    </row>
    <row r="2172" spans="2:6" x14ac:dyDescent="0.25">
      <c r="B2172" s="182">
        <v>45096.433449074073</v>
      </c>
      <c r="C2172" s="261">
        <v>300</v>
      </c>
      <c r="D2172" s="261">
        <v>298.95</v>
      </c>
      <c r="E2172" s="261">
        <v>1.05</v>
      </c>
      <c r="F2172" s="140" t="s">
        <v>2142</v>
      </c>
    </row>
    <row r="2173" spans="2:6" x14ac:dyDescent="0.25">
      <c r="B2173" s="182">
        <v>45096.439872685187</v>
      </c>
      <c r="C2173" s="261">
        <v>7500</v>
      </c>
      <c r="D2173" s="261">
        <v>7473.75</v>
      </c>
      <c r="E2173" s="261">
        <v>26.25</v>
      </c>
      <c r="F2173" s="140" t="s">
        <v>3918</v>
      </c>
    </row>
    <row r="2174" spans="2:6" x14ac:dyDescent="0.25">
      <c r="B2174" s="182">
        <v>45096.46292824074</v>
      </c>
      <c r="C2174" s="261">
        <v>20</v>
      </c>
      <c r="D2174" s="261">
        <v>19.93</v>
      </c>
      <c r="E2174" s="261">
        <v>7.0000000000000007E-2</v>
      </c>
      <c r="F2174" s="140" t="s">
        <v>2079</v>
      </c>
    </row>
    <row r="2175" spans="2:6" x14ac:dyDescent="0.25">
      <c r="B2175" s="182">
        <v>45096.464398148149</v>
      </c>
      <c r="C2175" s="261">
        <v>60</v>
      </c>
      <c r="D2175" s="261">
        <v>58.5</v>
      </c>
      <c r="E2175" s="261">
        <v>1.5</v>
      </c>
      <c r="F2175" s="140" t="s">
        <v>1015</v>
      </c>
    </row>
    <row r="2176" spans="2:6" x14ac:dyDescent="0.25">
      <c r="B2176" s="182">
        <v>45096.477812500001</v>
      </c>
      <c r="C2176" s="261">
        <v>1</v>
      </c>
      <c r="D2176" s="261">
        <v>1</v>
      </c>
      <c r="E2176" s="261">
        <v>0</v>
      </c>
      <c r="F2176" s="140" t="s">
        <v>111</v>
      </c>
    </row>
    <row r="2177" spans="2:6" x14ac:dyDescent="0.25">
      <c r="B2177" s="182">
        <v>45096.50304398148</v>
      </c>
      <c r="C2177" s="261">
        <v>7000</v>
      </c>
      <c r="D2177" s="261">
        <v>6975.5</v>
      </c>
      <c r="E2177" s="261">
        <v>24.5</v>
      </c>
      <c r="F2177" s="140" t="s">
        <v>667</v>
      </c>
    </row>
    <row r="2178" spans="2:6" x14ac:dyDescent="0.25">
      <c r="B2178" s="182">
        <v>45096.503935185188</v>
      </c>
      <c r="C2178" s="261">
        <v>1</v>
      </c>
      <c r="D2178" s="261">
        <v>1</v>
      </c>
      <c r="E2178" s="261">
        <v>0</v>
      </c>
      <c r="F2178" s="140" t="s">
        <v>603</v>
      </c>
    </row>
    <row r="2179" spans="2:6" x14ac:dyDescent="0.25">
      <c r="B2179" s="182">
        <v>45096.519108796296</v>
      </c>
      <c r="C2179" s="261">
        <v>100</v>
      </c>
      <c r="D2179" s="261">
        <v>99.65</v>
      </c>
      <c r="E2179" s="261">
        <v>0.35</v>
      </c>
      <c r="F2179" s="140" t="s">
        <v>151</v>
      </c>
    </row>
    <row r="2180" spans="2:6" x14ac:dyDescent="0.25">
      <c r="B2180" s="182">
        <v>45096.525682870371</v>
      </c>
      <c r="C2180" s="261">
        <v>100</v>
      </c>
      <c r="D2180" s="261">
        <v>99.65</v>
      </c>
      <c r="E2180" s="261">
        <v>0.35</v>
      </c>
      <c r="F2180" s="140" t="s">
        <v>7404</v>
      </c>
    </row>
    <row r="2181" spans="2:6" x14ac:dyDescent="0.25">
      <c r="B2181" s="182">
        <v>45096.52983796296</v>
      </c>
      <c r="C2181" s="261">
        <v>100</v>
      </c>
      <c r="D2181" s="261">
        <v>99.65</v>
      </c>
      <c r="E2181" s="261">
        <v>0.35</v>
      </c>
      <c r="F2181" s="140" t="s">
        <v>4026</v>
      </c>
    </row>
    <row r="2182" spans="2:6" x14ac:dyDescent="0.25">
      <c r="B2182" s="182">
        <v>45096.541284722225</v>
      </c>
      <c r="C2182" s="261">
        <v>24</v>
      </c>
      <c r="D2182" s="261">
        <v>23.92</v>
      </c>
      <c r="E2182" s="261">
        <v>0.08</v>
      </c>
      <c r="F2182" s="140" t="s">
        <v>51</v>
      </c>
    </row>
    <row r="2183" spans="2:6" x14ac:dyDescent="0.25">
      <c r="B2183" s="182">
        <v>45096.548645833333</v>
      </c>
      <c r="C2183" s="261">
        <v>100</v>
      </c>
      <c r="D2183" s="261">
        <v>99.65</v>
      </c>
      <c r="E2183" s="261">
        <v>0.35</v>
      </c>
      <c r="F2183" s="140" t="s">
        <v>32</v>
      </c>
    </row>
    <row r="2184" spans="2:6" x14ac:dyDescent="0.25">
      <c r="B2184" s="182">
        <v>45096.554895833331</v>
      </c>
      <c r="C2184" s="261">
        <v>500</v>
      </c>
      <c r="D2184" s="261">
        <v>498.25</v>
      </c>
      <c r="E2184" s="261">
        <v>1.75</v>
      </c>
      <c r="F2184" s="140" t="s">
        <v>9268</v>
      </c>
    </row>
    <row r="2185" spans="2:6" x14ac:dyDescent="0.25">
      <c r="B2185" s="182">
        <v>45096.57136574074</v>
      </c>
      <c r="C2185" s="261">
        <v>100</v>
      </c>
      <c r="D2185" s="261">
        <v>99.65</v>
      </c>
      <c r="E2185" s="261">
        <v>0.35</v>
      </c>
      <c r="F2185" s="140" t="s">
        <v>5938</v>
      </c>
    </row>
    <row r="2186" spans="2:6" x14ac:dyDescent="0.25">
      <c r="B2186" s="182">
        <v>45096.571481481478</v>
      </c>
      <c r="C2186" s="261">
        <v>300</v>
      </c>
      <c r="D2186" s="261">
        <v>298.95</v>
      </c>
      <c r="E2186" s="261">
        <v>1.05</v>
      </c>
      <c r="F2186" s="140" t="s">
        <v>1666</v>
      </c>
    </row>
    <row r="2187" spans="2:6" x14ac:dyDescent="0.25">
      <c r="B2187" s="182">
        <v>45096.596782407411</v>
      </c>
      <c r="C2187" s="261">
        <v>500</v>
      </c>
      <c r="D2187" s="261">
        <v>498.25</v>
      </c>
      <c r="E2187" s="261">
        <v>1.75</v>
      </c>
      <c r="F2187" s="140" t="s">
        <v>155</v>
      </c>
    </row>
    <row r="2188" spans="2:6" x14ac:dyDescent="0.25">
      <c r="B2188" s="182">
        <v>45096.599432870367</v>
      </c>
      <c r="C2188" s="261">
        <v>140.94999999999999</v>
      </c>
      <c r="D2188" s="261">
        <v>140.45999999999998</v>
      </c>
      <c r="E2188" s="261">
        <v>0.49</v>
      </c>
      <c r="F2188" s="140" t="s">
        <v>5904</v>
      </c>
    </row>
    <row r="2189" spans="2:6" x14ac:dyDescent="0.25">
      <c r="B2189" s="182">
        <v>45096.609131944446</v>
      </c>
      <c r="C2189" s="261">
        <v>500</v>
      </c>
      <c r="D2189" s="261">
        <v>498.25</v>
      </c>
      <c r="E2189" s="261">
        <v>1.75</v>
      </c>
      <c r="F2189" s="140" t="s">
        <v>29</v>
      </c>
    </row>
    <row r="2190" spans="2:6" x14ac:dyDescent="0.25">
      <c r="B2190" s="182">
        <v>45096.610324074078</v>
      </c>
      <c r="C2190" s="261">
        <v>1000</v>
      </c>
      <c r="D2190" s="261">
        <v>996.5</v>
      </c>
      <c r="E2190" s="261">
        <v>3.5</v>
      </c>
      <c r="F2190" s="140" t="s">
        <v>9269</v>
      </c>
    </row>
    <row r="2191" spans="2:6" x14ac:dyDescent="0.25">
      <c r="B2191" s="182">
        <v>45096.618483796294</v>
      </c>
      <c r="C2191" s="261">
        <v>500</v>
      </c>
      <c r="D2191" s="261">
        <v>498.25</v>
      </c>
      <c r="E2191" s="261">
        <v>1.75</v>
      </c>
      <c r="F2191" s="140" t="s">
        <v>1054</v>
      </c>
    </row>
    <row r="2192" spans="2:6" x14ac:dyDescent="0.25">
      <c r="B2192" s="182">
        <v>45096.626828703702</v>
      </c>
      <c r="C2192" s="261">
        <v>1</v>
      </c>
      <c r="D2192" s="261">
        <v>1</v>
      </c>
      <c r="E2192" s="261">
        <v>0</v>
      </c>
      <c r="F2192" s="140" t="s">
        <v>4255</v>
      </c>
    </row>
    <row r="2193" spans="2:6" x14ac:dyDescent="0.25">
      <c r="B2193" s="182">
        <v>45096.628171296295</v>
      </c>
      <c r="C2193" s="261">
        <v>1000</v>
      </c>
      <c r="D2193" s="261">
        <v>996.5</v>
      </c>
      <c r="E2193" s="261">
        <v>3.5</v>
      </c>
      <c r="F2193" s="140" t="s">
        <v>2437</v>
      </c>
    </row>
    <row r="2194" spans="2:6" x14ac:dyDescent="0.25">
      <c r="B2194" s="182">
        <v>45096.631064814814</v>
      </c>
      <c r="C2194" s="261">
        <v>1000</v>
      </c>
      <c r="D2194" s="261">
        <v>996.5</v>
      </c>
      <c r="E2194" s="261">
        <v>3.5</v>
      </c>
      <c r="F2194" s="140" t="s">
        <v>6818</v>
      </c>
    </row>
    <row r="2195" spans="2:6" x14ac:dyDescent="0.25">
      <c r="B2195" s="182">
        <v>45096.631678240738</v>
      </c>
      <c r="C2195" s="261">
        <v>1000</v>
      </c>
      <c r="D2195" s="261">
        <v>996.5</v>
      </c>
      <c r="E2195" s="261">
        <v>3.5</v>
      </c>
      <c r="F2195" s="140" t="s">
        <v>6818</v>
      </c>
    </row>
    <row r="2196" spans="2:6" x14ac:dyDescent="0.25">
      <c r="B2196" s="182">
        <v>45096.632361111115</v>
      </c>
      <c r="C2196" s="261">
        <v>1000</v>
      </c>
      <c r="D2196" s="261">
        <v>996.5</v>
      </c>
      <c r="E2196" s="261">
        <v>3.5</v>
      </c>
      <c r="F2196" s="140" t="s">
        <v>6818</v>
      </c>
    </row>
    <row r="2197" spans="2:6" x14ac:dyDescent="0.25">
      <c r="B2197" s="182">
        <v>45096.633055555554</v>
      </c>
      <c r="C2197" s="261">
        <v>1</v>
      </c>
      <c r="D2197" s="261">
        <v>1</v>
      </c>
      <c r="E2197" s="261">
        <v>0</v>
      </c>
      <c r="F2197" s="140" t="s">
        <v>5053</v>
      </c>
    </row>
    <row r="2198" spans="2:6" x14ac:dyDescent="0.25">
      <c r="B2198" s="182">
        <v>45096.6330787037</v>
      </c>
      <c r="C2198" s="261">
        <v>1000</v>
      </c>
      <c r="D2198" s="261">
        <v>996.5</v>
      </c>
      <c r="E2198" s="261">
        <v>3.5</v>
      </c>
      <c r="F2198" s="140" t="s">
        <v>6818</v>
      </c>
    </row>
    <row r="2199" spans="2:6" x14ac:dyDescent="0.25">
      <c r="B2199" s="182">
        <v>45096.634398148148</v>
      </c>
      <c r="C2199" s="261">
        <v>10</v>
      </c>
      <c r="D2199" s="261">
        <v>9.9600000000000009</v>
      </c>
      <c r="E2199" s="261">
        <v>0.04</v>
      </c>
      <c r="F2199" s="140" t="s">
        <v>213</v>
      </c>
    </row>
    <row r="2200" spans="2:6" x14ac:dyDescent="0.25">
      <c r="B2200" s="182">
        <v>45096.656759259262</v>
      </c>
      <c r="C2200" s="261">
        <v>200</v>
      </c>
      <c r="D2200" s="261">
        <v>199.3</v>
      </c>
      <c r="E2200" s="261">
        <v>0.7</v>
      </c>
      <c r="F2200" s="140" t="s">
        <v>4572</v>
      </c>
    </row>
    <row r="2201" spans="2:6" x14ac:dyDescent="0.25">
      <c r="B2201" s="182">
        <v>45096.66369212963</v>
      </c>
      <c r="C2201" s="261">
        <v>1</v>
      </c>
      <c r="D2201" s="261">
        <v>1</v>
      </c>
      <c r="E2201" s="261">
        <v>0</v>
      </c>
      <c r="F2201" s="140" t="s">
        <v>5053</v>
      </c>
    </row>
    <row r="2202" spans="2:6" x14ac:dyDescent="0.25">
      <c r="B2202" s="182">
        <v>45096.670925925922</v>
      </c>
      <c r="C2202" s="261">
        <v>300</v>
      </c>
      <c r="D2202" s="261">
        <v>298.95</v>
      </c>
      <c r="E2202" s="261">
        <v>1.05</v>
      </c>
      <c r="F2202" s="140" t="s">
        <v>7204</v>
      </c>
    </row>
    <row r="2203" spans="2:6" x14ac:dyDescent="0.25">
      <c r="B2203" s="182">
        <v>45096.672303240739</v>
      </c>
      <c r="C2203" s="261">
        <v>1000</v>
      </c>
      <c r="D2203" s="261">
        <v>996.5</v>
      </c>
      <c r="E2203" s="261">
        <v>3.5</v>
      </c>
      <c r="F2203" s="140" t="s">
        <v>4996</v>
      </c>
    </row>
    <row r="2204" spans="2:6" x14ac:dyDescent="0.25">
      <c r="B2204" s="182">
        <v>45096.675115740742</v>
      </c>
      <c r="C2204" s="261">
        <v>2000</v>
      </c>
      <c r="D2204" s="261">
        <v>1993</v>
      </c>
      <c r="E2204" s="261">
        <v>7</v>
      </c>
      <c r="F2204" s="140" t="s">
        <v>5075</v>
      </c>
    </row>
    <row r="2205" spans="2:6" x14ac:dyDescent="0.25">
      <c r="B2205" s="182">
        <v>45096.68105324074</v>
      </c>
      <c r="C2205" s="261">
        <v>1</v>
      </c>
      <c r="D2205" s="261">
        <v>1</v>
      </c>
      <c r="E2205" s="261">
        <v>0</v>
      </c>
      <c r="F2205" s="140" t="s">
        <v>5053</v>
      </c>
    </row>
    <row r="2206" spans="2:6" x14ac:dyDescent="0.25">
      <c r="B2206" s="182">
        <v>45096.685578703706</v>
      </c>
      <c r="C2206" s="261">
        <v>680</v>
      </c>
      <c r="D2206" s="261">
        <v>677.62</v>
      </c>
      <c r="E2206" s="261">
        <v>2.38</v>
      </c>
      <c r="F2206" s="140" t="s">
        <v>471</v>
      </c>
    </row>
    <row r="2207" spans="2:6" x14ac:dyDescent="0.25">
      <c r="B2207" s="182">
        <v>45096.686782407407</v>
      </c>
      <c r="C2207" s="261">
        <v>1</v>
      </c>
      <c r="D2207" s="261">
        <v>1</v>
      </c>
      <c r="E2207" s="261">
        <v>0</v>
      </c>
      <c r="F2207" s="140" t="s">
        <v>5053</v>
      </c>
    </row>
    <row r="2208" spans="2:6" x14ac:dyDescent="0.25">
      <c r="B2208" s="182">
        <v>45096.690601851849</v>
      </c>
      <c r="C2208" s="261">
        <v>10</v>
      </c>
      <c r="D2208" s="261">
        <v>9.9600000000000009</v>
      </c>
      <c r="E2208" s="261">
        <v>0.04</v>
      </c>
      <c r="F2208" s="140" t="s">
        <v>5053</v>
      </c>
    </row>
    <row r="2209" spans="2:6" x14ac:dyDescent="0.25">
      <c r="B2209" s="182">
        <v>45096.699074074073</v>
      </c>
      <c r="C2209" s="261">
        <v>100</v>
      </c>
      <c r="D2209" s="261">
        <v>99.65</v>
      </c>
      <c r="E2209" s="261">
        <v>0.35</v>
      </c>
      <c r="F2209" s="140" t="s">
        <v>1870</v>
      </c>
    </row>
    <row r="2210" spans="2:6" x14ac:dyDescent="0.25">
      <c r="B2210" s="182">
        <v>45096.702256944445</v>
      </c>
      <c r="C2210" s="261">
        <v>1000</v>
      </c>
      <c r="D2210" s="261">
        <v>996.5</v>
      </c>
      <c r="E2210" s="261">
        <v>3.5</v>
      </c>
      <c r="F2210" s="140" t="s">
        <v>1707</v>
      </c>
    </row>
    <row r="2211" spans="2:6" x14ac:dyDescent="0.25">
      <c r="B2211" s="182">
        <v>45096.705196759256</v>
      </c>
      <c r="C2211" s="261">
        <v>1</v>
      </c>
      <c r="D2211" s="261">
        <v>1</v>
      </c>
      <c r="E2211" s="261">
        <v>0</v>
      </c>
      <c r="F2211" s="140" t="s">
        <v>5053</v>
      </c>
    </row>
    <row r="2212" spans="2:6" x14ac:dyDescent="0.25">
      <c r="B2212" s="182">
        <v>45096.708414351851</v>
      </c>
      <c r="C2212" s="261">
        <v>1</v>
      </c>
      <c r="D2212" s="261">
        <v>1</v>
      </c>
      <c r="E2212" s="261">
        <v>0</v>
      </c>
      <c r="F2212" s="140" t="s">
        <v>5053</v>
      </c>
    </row>
    <row r="2213" spans="2:6" x14ac:dyDescent="0.25">
      <c r="B2213" s="182">
        <v>45096.70957175926</v>
      </c>
      <c r="C2213" s="261">
        <v>1</v>
      </c>
      <c r="D2213" s="261">
        <v>1</v>
      </c>
      <c r="E2213" s="261">
        <v>0</v>
      </c>
      <c r="F2213" s="140" t="s">
        <v>5053</v>
      </c>
    </row>
    <row r="2214" spans="2:6" x14ac:dyDescent="0.25">
      <c r="B2214" s="182">
        <v>45096.713240740741</v>
      </c>
      <c r="C2214" s="261">
        <v>1</v>
      </c>
      <c r="D2214" s="261">
        <v>1</v>
      </c>
      <c r="E2214" s="261">
        <v>0</v>
      </c>
      <c r="F2214" s="140" t="s">
        <v>5053</v>
      </c>
    </row>
    <row r="2215" spans="2:6" x14ac:dyDescent="0.25">
      <c r="B2215" s="182">
        <v>45096.722962962966</v>
      </c>
      <c r="C2215" s="261">
        <v>1</v>
      </c>
      <c r="D2215" s="261">
        <v>1</v>
      </c>
      <c r="E2215" s="261">
        <v>0</v>
      </c>
      <c r="F2215" s="140" t="s">
        <v>5976</v>
      </c>
    </row>
    <row r="2216" spans="2:6" x14ac:dyDescent="0.25">
      <c r="B2216" s="182">
        <v>45096.723136574074</v>
      </c>
      <c r="C2216" s="261">
        <v>3000</v>
      </c>
      <c r="D2216" s="261">
        <v>2989.5</v>
      </c>
      <c r="E2216" s="261">
        <v>10.5</v>
      </c>
      <c r="F2216" s="140" t="s">
        <v>265</v>
      </c>
    </row>
    <row r="2217" spans="2:6" x14ac:dyDescent="0.25">
      <c r="B2217" s="182">
        <v>45096.741087962961</v>
      </c>
      <c r="C2217" s="261">
        <v>2000</v>
      </c>
      <c r="D2217" s="261">
        <v>1993</v>
      </c>
      <c r="E2217" s="261">
        <v>7</v>
      </c>
      <c r="F2217" s="140" t="s">
        <v>1571</v>
      </c>
    </row>
    <row r="2218" spans="2:6" x14ac:dyDescent="0.25">
      <c r="B2218" s="182">
        <v>45096.758067129631</v>
      </c>
      <c r="C2218" s="261">
        <v>150</v>
      </c>
      <c r="D2218" s="261">
        <v>149.47</v>
      </c>
      <c r="E2218" s="261">
        <v>0.53</v>
      </c>
      <c r="F2218" s="140" t="s">
        <v>9270</v>
      </c>
    </row>
    <row r="2219" spans="2:6" x14ac:dyDescent="0.25">
      <c r="B2219" s="182">
        <v>45096.758263888885</v>
      </c>
      <c r="C2219" s="261">
        <v>1</v>
      </c>
      <c r="D2219" s="261">
        <v>1</v>
      </c>
      <c r="E2219" s="261">
        <v>0</v>
      </c>
      <c r="F2219" s="140" t="s">
        <v>5053</v>
      </c>
    </row>
    <row r="2220" spans="2:6" x14ac:dyDescent="0.25">
      <c r="B2220" s="182">
        <v>45096.777743055558</v>
      </c>
      <c r="C2220" s="261">
        <v>1000</v>
      </c>
      <c r="D2220" s="261">
        <v>996.5</v>
      </c>
      <c r="E2220" s="261">
        <v>3.5</v>
      </c>
      <c r="F2220" s="140" t="s">
        <v>5107</v>
      </c>
    </row>
    <row r="2221" spans="2:6" x14ac:dyDescent="0.25">
      <c r="B2221" s="182">
        <v>45096.779976851853</v>
      </c>
      <c r="C2221" s="261">
        <v>200</v>
      </c>
      <c r="D2221" s="261">
        <v>199.3</v>
      </c>
      <c r="E2221" s="261">
        <v>0.7</v>
      </c>
      <c r="F2221" s="140" t="s">
        <v>160</v>
      </c>
    </row>
    <row r="2222" spans="2:6" x14ac:dyDescent="0.25">
      <c r="B2222" s="182">
        <v>45096.784490740742</v>
      </c>
      <c r="C2222" s="261">
        <v>1</v>
      </c>
      <c r="D2222" s="261">
        <v>1</v>
      </c>
      <c r="E2222" s="261">
        <v>0</v>
      </c>
      <c r="F2222" s="140" t="s">
        <v>5053</v>
      </c>
    </row>
    <row r="2223" spans="2:6" x14ac:dyDescent="0.25">
      <c r="B2223" s="182">
        <v>45096.792175925926</v>
      </c>
      <c r="C2223" s="261">
        <v>200</v>
      </c>
      <c r="D2223" s="261">
        <v>199.3</v>
      </c>
      <c r="E2223" s="261">
        <v>0.7</v>
      </c>
      <c r="F2223" s="140" t="s">
        <v>1797</v>
      </c>
    </row>
    <row r="2224" spans="2:6" x14ac:dyDescent="0.25">
      <c r="B2224" s="182">
        <v>45096.79347222222</v>
      </c>
      <c r="C2224" s="261">
        <v>300</v>
      </c>
      <c r="D2224" s="261">
        <v>298.95</v>
      </c>
      <c r="E2224" s="261">
        <v>1.05</v>
      </c>
      <c r="F2224" s="140" t="s">
        <v>9271</v>
      </c>
    </row>
    <row r="2225" spans="2:6" x14ac:dyDescent="0.25">
      <c r="B2225" s="182">
        <v>45096.831400462965</v>
      </c>
      <c r="C2225" s="261">
        <v>1000</v>
      </c>
      <c r="D2225" s="261">
        <v>996.5</v>
      </c>
      <c r="E2225" s="261">
        <v>3.5</v>
      </c>
      <c r="F2225" s="140" t="s">
        <v>1563</v>
      </c>
    </row>
    <row r="2226" spans="2:6" x14ac:dyDescent="0.25">
      <c r="B2226" s="182">
        <v>45096.836168981485</v>
      </c>
      <c r="C2226" s="261">
        <v>350</v>
      </c>
      <c r="D2226" s="261">
        <v>348.77</v>
      </c>
      <c r="E2226" s="261">
        <v>1.23</v>
      </c>
      <c r="F2226" s="140" t="s">
        <v>5020</v>
      </c>
    </row>
    <row r="2227" spans="2:6" x14ac:dyDescent="0.25">
      <c r="B2227" s="182">
        <v>45096.837453703702</v>
      </c>
      <c r="C2227" s="261">
        <v>0.01</v>
      </c>
      <c r="D2227" s="261">
        <v>0.01</v>
      </c>
      <c r="E2227" s="261">
        <v>0</v>
      </c>
      <c r="F2227" s="140" t="s">
        <v>1946</v>
      </c>
    </row>
    <row r="2228" spans="2:6" x14ac:dyDescent="0.25">
      <c r="B2228" s="182">
        <v>45096.845659722225</v>
      </c>
      <c r="C2228" s="261">
        <v>100</v>
      </c>
      <c r="D2228" s="261">
        <v>99.65</v>
      </c>
      <c r="E2228" s="261">
        <v>0.35</v>
      </c>
      <c r="F2228" s="140" t="s">
        <v>1055</v>
      </c>
    </row>
    <row r="2229" spans="2:6" x14ac:dyDescent="0.25">
      <c r="B2229" s="182">
        <v>45096.846261574072</v>
      </c>
      <c r="C2229" s="261">
        <v>100</v>
      </c>
      <c r="D2229" s="261">
        <v>99.65</v>
      </c>
      <c r="E2229" s="261">
        <v>0.35</v>
      </c>
      <c r="F2229" s="140" t="s">
        <v>9272</v>
      </c>
    </row>
    <row r="2230" spans="2:6" x14ac:dyDescent="0.25">
      <c r="B2230" s="182">
        <v>45096.848194444443</v>
      </c>
      <c r="C2230" s="261">
        <v>500</v>
      </c>
      <c r="D2230" s="261">
        <v>498.25</v>
      </c>
      <c r="E2230" s="261">
        <v>1.75</v>
      </c>
      <c r="F2230" s="140" t="s">
        <v>5933</v>
      </c>
    </row>
    <row r="2231" spans="2:6" x14ac:dyDescent="0.25">
      <c r="B2231" s="182">
        <v>45096.851261574076</v>
      </c>
      <c r="C2231" s="261">
        <v>100</v>
      </c>
      <c r="D2231" s="261">
        <v>97.5</v>
      </c>
      <c r="E2231" s="261">
        <v>2.5</v>
      </c>
      <c r="F2231" s="140" t="s">
        <v>9273</v>
      </c>
    </row>
    <row r="2232" spans="2:6" x14ac:dyDescent="0.25">
      <c r="B2232" s="182">
        <v>45096.863587962966</v>
      </c>
      <c r="C2232" s="261">
        <v>200</v>
      </c>
      <c r="D2232" s="261">
        <v>199.3</v>
      </c>
      <c r="E2232" s="261">
        <v>0.7</v>
      </c>
      <c r="F2232" s="140" t="s">
        <v>9232</v>
      </c>
    </row>
    <row r="2233" spans="2:6" x14ac:dyDescent="0.25">
      <c r="B2233" s="182">
        <v>45096.898379629631</v>
      </c>
      <c r="C2233" s="261">
        <v>1</v>
      </c>
      <c r="D2233" s="261">
        <v>1</v>
      </c>
      <c r="E2233" s="261">
        <v>0</v>
      </c>
      <c r="F2233" s="140" t="s">
        <v>5946</v>
      </c>
    </row>
    <row r="2234" spans="2:6" x14ac:dyDescent="0.25">
      <c r="B2234" s="182">
        <v>45096.900416666664</v>
      </c>
      <c r="C2234" s="261">
        <v>300</v>
      </c>
      <c r="D2234" s="261">
        <v>298.95</v>
      </c>
      <c r="E2234" s="261">
        <v>1.05</v>
      </c>
      <c r="F2234" s="140" t="s">
        <v>4174</v>
      </c>
    </row>
    <row r="2235" spans="2:6" x14ac:dyDescent="0.25">
      <c r="B2235" s="182">
        <v>45096.911828703705</v>
      </c>
      <c r="C2235" s="261">
        <v>250</v>
      </c>
      <c r="D2235" s="261">
        <v>249.12</v>
      </c>
      <c r="E2235" s="261">
        <v>0.88</v>
      </c>
      <c r="F2235" s="140" t="s">
        <v>1672</v>
      </c>
    </row>
    <row r="2236" spans="2:6" x14ac:dyDescent="0.25">
      <c r="B2236" s="182">
        <v>45096.928460648145</v>
      </c>
      <c r="C2236" s="261">
        <v>1</v>
      </c>
      <c r="D2236" s="261">
        <v>1</v>
      </c>
      <c r="E2236" s="261">
        <v>0</v>
      </c>
      <c r="F2236" s="140" t="s">
        <v>434</v>
      </c>
    </row>
    <row r="2237" spans="2:6" x14ac:dyDescent="0.25">
      <c r="B2237" s="182">
        <v>45096.947916666664</v>
      </c>
      <c r="C2237" s="261">
        <v>500</v>
      </c>
      <c r="D2237" s="261">
        <v>498.25</v>
      </c>
      <c r="E2237" s="261">
        <v>1.75</v>
      </c>
      <c r="F2237" s="140" t="s">
        <v>5316</v>
      </c>
    </row>
    <row r="2238" spans="2:6" x14ac:dyDescent="0.25">
      <c r="B2238" s="182">
        <v>45096.961469907408</v>
      </c>
      <c r="C2238" s="261">
        <v>300</v>
      </c>
      <c r="D2238" s="261">
        <v>298.95</v>
      </c>
      <c r="E2238" s="261">
        <v>1.05</v>
      </c>
      <c r="F2238" s="140" t="s">
        <v>2395</v>
      </c>
    </row>
    <row r="2239" spans="2:6" x14ac:dyDescent="0.25">
      <c r="B2239" s="182">
        <v>45097.047800925924</v>
      </c>
      <c r="C2239" s="261">
        <v>200</v>
      </c>
      <c r="D2239" s="261">
        <v>199.3</v>
      </c>
      <c r="E2239" s="261">
        <v>0.7</v>
      </c>
      <c r="F2239" s="140" t="s">
        <v>4479</v>
      </c>
    </row>
    <row r="2240" spans="2:6" x14ac:dyDescent="0.25">
      <c r="B2240" s="182">
        <v>45097.090185185189</v>
      </c>
      <c r="C2240" s="261">
        <v>100</v>
      </c>
      <c r="D2240" s="261">
        <v>99.65</v>
      </c>
      <c r="E2240" s="261">
        <v>0.35</v>
      </c>
      <c r="F2240" s="140" t="s">
        <v>1895</v>
      </c>
    </row>
    <row r="2241" spans="2:6" x14ac:dyDescent="0.25">
      <c r="B2241" s="182">
        <v>45097.133414351854</v>
      </c>
      <c r="C2241" s="261">
        <v>777</v>
      </c>
      <c r="D2241" s="261">
        <v>774.28</v>
      </c>
      <c r="E2241" s="261">
        <v>2.72</v>
      </c>
      <c r="F2241" s="140" t="s">
        <v>9124</v>
      </c>
    </row>
    <row r="2242" spans="2:6" x14ac:dyDescent="0.25">
      <c r="B2242" s="182">
        <v>45097.232789351852</v>
      </c>
      <c r="C2242" s="261">
        <v>30000</v>
      </c>
      <c r="D2242" s="261">
        <v>29895</v>
      </c>
      <c r="E2242" s="261">
        <v>105</v>
      </c>
      <c r="F2242" s="140" t="s">
        <v>584</v>
      </c>
    </row>
    <row r="2243" spans="2:6" x14ac:dyDescent="0.25">
      <c r="B2243" s="182">
        <v>45097.256689814814</v>
      </c>
      <c r="C2243" s="261">
        <v>230</v>
      </c>
      <c r="D2243" s="261">
        <v>229.19</v>
      </c>
      <c r="E2243" s="261">
        <v>0.81</v>
      </c>
      <c r="F2243" s="140" t="s">
        <v>65</v>
      </c>
    </row>
    <row r="2244" spans="2:6" x14ac:dyDescent="0.25">
      <c r="B2244" s="182">
        <v>45097.308842592596</v>
      </c>
      <c r="C2244" s="261">
        <v>100</v>
      </c>
      <c r="D2244" s="261">
        <v>99.65</v>
      </c>
      <c r="E2244" s="261">
        <v>0.35</v>
      </c>
      <c r="F2244" s="140" t="s">
        <v>5945</v>
      </c>
    </row>
    <row r="2245" spans="2:6" x14ac:dyDescent="0.25">
      <c r="B2245" s="182">
        <v>45097.321620370371</v>
      </c>
      <c r="C2245" s="261">
        <v>200</v>
      </c>
      <c r="D2245" s="261">
        <v>199.3</v>
      </c>
      <c r="E2245" s="261">
        <v>0.7</v>
      </c>
      <c r="F2245" s="140" t="s">
        <v>4239</v>
      </c>
    </row>
    <row r="2246" spans="2:6" x14ac:dyDescent="0.25">
      <c r="B2246" s="182">
        <v>45097.323958333334</v>
      </c>
      <c r="C2246" s="261">
        <v>50</v>
      </c>
      <c r="D2246" s="261">
        <v>49.82</v>
      </c>
      <c r="E2246" s="261">
        <v>0.18</v>
      </c>
      <c r="F2246" s="140" t="s">
        <v>425</v>
      </c>
    </row>
    <row r="2247" spans="2:6" x14ac:dyDescent="0.25">
      <c r="B2247" s="182">
        <v>45097.327523148146</v>
      </c>
      <c r="C2247" s="261">
        <v>10</v>
      </c>
      <c r="D2247" s="261">
        <v>9.9600000000000009</v>
      </c>
      <c r="E2247" s="261">
        <v>0.04</v>
      </c>
      <c r="F2247" s="140" t="s">
        <v>1943</v>
      </c>
    </row>
    <row r="2248" spans="2:6" x14ac:dyDescent="0.25">
      <c r="B2248" s="182">
        <v>45097.332546296297</v>
      </c>
      <c r="C2248" s="261">
        <v>1000</v>
      </c>
      <c r="D2248" s="261">
        <v>996.5</v>
      </c>
      <c r="E2248" s="261">
        <v>3.5</v>
      </c>
      <c r="F2248" s="140" t="s">
        <v>416</v>
      </c>
    </row>
    <row r="2249" spans="2:6" x14ac:dyDescent="0.25">
      <c r="B2249" s="182">
        <v>45097.344826388886</v>
      </c>
      <c r="C2249" s="261">
        <v>50</v>
      </c>
      <c r="D2249" s="261">
        <v>49.82</v>
      </c>
      <c r="E2249" s="261">
        <v>0.18</v>
      </c>
      <c r="F2249" s="140" t="s">
        <v>1581</v>
      </c>
    </row>
    <row r="2250" spans="2:6" x14ac:dyDescent="0.25">
      <c r="B2250" s="182">
        <v>45097.350601851853</v>
      </c>
      <c r="C2250" s="261">
        <v>1000</v>
      </c>
      <c r="D2250" s="261">
        <v>996.5</v>
      </c>
      <c r="E2250" s="261">
        <v>3.5</v>
      </c>
      <c r="F2250" s="140" t="s">
        <v>2140</v>
      </c>
    </row>
    <row r="2251" spans="2:6" x14ac:dyDescent="0.25">
      <c r="B2251" s="182">
        <v>45097.370671296296</v>
      </c>
      <c r="C2251" s="261">
        <v>5000</v>
      </c>
      <c r="D2251" s="261">
        <v>4982.5</v>
      </c>
      <c r="E2251" s="261">
        <v>17.5</v>
      </c>
      <c r="F2251" s="140" t="s">
        <v>5313</v>
      </c>
    </row>
    <row r="2252" spans="2:6" x14ac:dyDescent="0.25">
      <c r="B2252" s="182">
        <v>45097.373402777775</v>
      </c>
      <c r="C2252" s="261">
        <v>1</v>
      </c>
      <c r="D2252" s="261">
        <v>1</v>
      </c>
      <c r="E2252" s="261">
        <v>0</v>
      </c>
      <c r="F2252" s="140" t="s">
        <v>2846</v>
      </c>
    </row>
    <row r="2253" spans="2:6" x14ac:dyDescent="0.25">
      <c r="B2253" s="182">
        <v>45097.373854166668</v>
      </c>
      <c r="C2253" s="261">
        <v>1</v>
      </c>
      <c r="D2253" s="261">
        <v>1</v>
      </c>
      <c r="E2253" s="261">
        <v>0</v>
      </c>
      <c r="F2253" s="140" t="s">
        <v>2846</v>
      </c>
    </row>
    <row r="2254" spans="2:6" x14ac:dyDescent="0.25">
      <c r="B2254" s="182">
        <v>45097.375590277778</v>
      </c>
      <c r="C2254" s="261">
        <v>1</v>
      </c>
      <c r="D2254" s="261">
        <v>1</v>
      </c>
      <c r="E2254" s="261">
        <v>0</v>
      </c>
      <c r="F2254" s="140" t="s">
        <v>2846</v>
      </c>
    </row>
    <row r="2255" spans="2:6" x14ac:dyDescent="0.25">
      <c r="B2255" s="182">
        <v>45097.390810185185</v>
      </c>
      <c r="C2255" s="261">
        <v>1</v>
      </c>
      <c r="D2255" s="261">
        <v>1</v>
      </c>
      <c r="E2255" s="261">
        <v>0</v>
      </c>
      <c r="F2255" s="140" t="s">
        <v>2312</v>
      </c>
    </row>
    <row r="2256" spans="2:6" x14ac:dyDescent="0.25">
      <c r="B2256" s="182">
        <v>45097.394305555557</v>
      </c>
      <c r="C2256" s="261">
        <v>300</v>
      </c>
      <c r="D2256" s="261">
        <v>298.95</v>
      </c>
      <c r="E2256" s="261">
        <v>1.05</v>
      </c>
      <c r="F2256" s="140" t="s">
        <v>9274</v>
      </c>
    </row>
    <row r="2257" spans="2:6" x14ac:dyDescent="0.25">
      <c r="B2257" s="182">
        <v>45097.408796296295</v>
      </c>
      <c r="C2257" s="261">
        <v>2000</v>
      </c>
      <c r="D2257" s="261">
        <v>1993</v>
      </c>
      <c r="E2257" s="261">
        <v>7</v>
      </c>
      <c r="F2257" s="140" t="s">
        <v>825</v>
      </c>
    </row>
    <row r="2258" spans="2:6" x14ac:dyDescent="0.25">
      <c r="B2258" s="182">
        <v>45097.410324074073</v>
      </c>
      <c r="C2258" s="261">
        <v>12000</v>
      </c>
      <c r="D2258" s="261">
        <v>11700</v>
      </c>
      <c r="E2258" s="261">
        <v>300</v>
      </c>
      <c r="F2258" s="140" t="s">
        <v>9275</v>
      </c>
    </row>
    <row r="2259" spans="2:6" x14ac:dyDescent="0.25">
      <c r="B2259" s="182">
        <v>45097.421516203707</v>
      </c>
      <c r="C2259" s="261">
        <v>250</v>
      </c>
      <c r="D2259" s="261">
        <v>249.12</v>
      </c>
      <c r="E2259" s="261">
        <v>0.88</v>
      </c>
      <c r="F2259" s="140" t="s">
        <v>9276</v>
      </c>
    </row>
    <row r="2260" spans="2:6" x14ac:dyDescent="0.25">
      <c r="B2260" s="182">
        <v>45097.42459490741</v>
      </c>
      <c r="C2260" s="261">
        <v>500</v>
      </c>
      <c r="D2260" s="261">
        <v>498.25</v>
      </c>
      <c r="E2260" s="261">
        <v>1.75</v>
      </c>
      <c r="F2260" s="140" t="s">
        <v>9264</v>
      </c>
    </row>
    <row r="2261" spans="2:6" x14ac:dyDescent="0.25">
      <c r="B2261" s="182">
        <v>45097.427453703705</v>
      </c>
      <c r="C2261" s="261">
        <v>1</v>
      </c>
      <c r="D2261" s="261">
        <v>1</v>
      </c>
      <c r="E2261" s="261">
        <v>0</v>
      </c>
      <c r="F2261" s="140" t="s">
        <v>2312</v>
      </c>
    </row>
    <row r="2262" spans="2:6" x14ac:dyDescent="0.25">
      <c r="B2262" s="182">
        <v>45097.430451388886</v>
      </c>
      <c r="C2262" s="261">
        <v>400</v>
      </c>
      <c r="D2262" s="261">
        <v>398.6</v>
      </c>
      <c r="E2262" s="261">
        <v>1.4</v>
      </c>
      <c r="F2262" s="140" t="s">
        <v>5078</v>
      </c>
    </row>
    <row r="2263" spans="2:6" x14ac:dyDescent="0.25">
      <c r="B2263" s="182">
        <v>45097.431111111109</v>
      </c>
      <c r="C2263" s="261">
        <v>1000</v>
      </c>
      <c r="D2263" s="261">
        <v>996.5</v>
      </c>
      <c r="E2263" s="261">
        <v>3.5</v>
      </c>
      <c r="F2263" s="140" t="s">
        <v>6805</v>
      </c>
    </row>
    <row r="2264" spans="2:6" x14ac:dyDescent="0.25">
      <c r="B2264" s="182">
        <v>45097.431805555556</v>
      </c>
      <c r="C2264" s="261">
        <v>400</v>
      </c>
      <c r="D2264" s="261">
        <v>398.6</v>
      </c>
      <c r="E2264" s="261">
        <v>1.4</v>
      </c>
      <c r="F2264" s="140" t="s">
        <v>545</v>
      </c>
    </row>
    <row r="2265" spans="2:6" x14ac:dyDescent="0.25">
      <c r="B2265" s="182">
        <v>45097.443194444444</v>
      </c>
      <c r="C2265" s="261">
        <v>500</v>
      </c>
      <c r="D2265" s="261">
        <v>498.25</v>
      </c>
      <c r="E2265" s="261">
        <v>1.75</v>
      </c>
      <c r="F2265" s="140" t="s">
        <v>1234</v>
      </c>
    </row>
    <row r="2266" spans="2:6" x14ac:dyDescent="0.25">
      <c r="B2266" s="182">
        <v>45097.446192129632</v>
      </c>
      <c r="C2266" s="261">
        <v>10</v>
      </c>
      <c r="D2266" s="261">
        <v>9.9600000000000009</v>
      </c>
      <c r="E2266" s="261">
        <v>0.04</v>
      </c>
      <c r="F2266" s="140" t="s">
        <v>9277</v>
      </c>
    </row>
    <row r="2267" spans="2:6" x14ac:dyDescent="0.25">
      <c r="B2267" s="182">
        <v>45097.446550925924</v>
      </c>
      <c r="C2267" s="261">
        <v>10</v>
      </c>
      <c r="D2267" s="261">
        <v>9.9600000000000009</v>
      </c>
      <c r="E2267" s="261">
        <v>0.04</v>
      </c>
      <c r="F2267" s="140" t="s">
        <v>275</v>
      </c>
    </row>
    <row r="2268" spans="2:6" x14ac:dyDescent="0.25">
      <c r="B2268" s="182">
        <v>45097.448229166665</v>
      </c>
      <c r="C2268" s="261">
        <v>1250</v>
      </c>
      <c r="D2268" s="261">
        <v>1245.6199999999999</v>
      </c>
      <c r="E2268" s="261">
        <v>4.38</v>
      </c>
      <c r="F2268" s="140" t="s">
        <v>9278</v>
      </c>
    </row>
    <row r="2269" spans="2:6" x14ac:dyDescent="0.25">
      <c r="B2269" s="182">
        <v>45097.451643518521</v>
      </c>
      <c r="C2269" s="261">
        <v>500</v>
      </c>
      <c r="D2269" s="261">
        <v>498.25</v>
      </c>
      <c r="E2269" s="261">
        <v>1.75</v>
      </c>
      <c r="F2269" s="140" t="s">
        <v>286</v>
      </c>
    </row>
    <row r="2270" spans="2:6" x14ac:dyDescent="0.25">
      <c r="B2270" s="182">
        <v>45097.466354166667</v>
      </c>
      <c r="C2270" s="261">
        <v>500</v>
      </c>
      <c r="D2270" s="261">
        <v>498.25</v>
      </c>
      <c r="E2270" s="261">
        <v>1.75</v>
      </c>
      <c r="F2270" s="140" t="s">
        <v>2258</v>
      </c>
    </row>
    <row r="2271" spans="2:6" x14ac:dyDescent="0.25">
      <c r="B2271" s="182">
        <v>45097.499432870369</v>
      </c>
      <c r="C2271" s="261">
        <v>500</v>
      </c>
      <c r="D2271" s="261">
        <v>498.25</v>
      </c>
      <c r="E2271" s="261">
        <v>1.75</v>
      </c>
      <c r="F2271" s="140" t="s">
        <v>1669</v>
      </c>
    </row>
    <row r="2272" spans="2:6" x14ac:dyDescent="0.25">
      <c r="B2272" s="182">
        <v>45097.499884259261</v>
      </c>
      <c r="C2272" s="261">
        <v>10</v>
      </c>
      <c r="D2272" s="261">
        <v>9.9600000000000009</v>
      </c>
      <c r="E2272" s="261">
        <v>0.04</v>
      </c>
      <c r="F2272" s="140" t="s">
        <v>6409</v>
      </c>
    </row>
    <row r="2273" spans="2:6" x14ac:dyDescent="0.25">
      <c r="B2273" s="182">
        <v>45097.5</v>
      </c>
      <c r="C2273" s="261">
        <v>20</v>
      </c>
      <c r="D2273" s="261">
        <v>19.93</v>
      </c>
      <c r="E2273" s="261">
        <v>7.0000000000000007E-2</v>
      </c>
      <c r="F2273" s="140" t="s">
        <v>9279</v>
      </c>
    </row>
    <row r="2274" spans="2:6" x14ac:dyDescent="0.25">
      <c r="B2274" s="182">
        <v>45097.503032407411</v>
      </c>
      <c r="C2274" s="261">
        <v>1000</v>
      </c>
      <c r="D2274" s="261">
        <v>996.5</v>
      </c>
      <c r="E2274" s="261">
        <v>3.5</v>
      </c>
      <c r="F2274" s="140" t="s">
        <v>7776</v>
      </c>
    </row>
    <row r="2275" spans="2:6" x14ac:dyDescent="0.25">
      <c r="B2275" s="182">
        <v>45097.520694444444</v>
      </c>
      <c r="C2275" s="261">
        <v>1</v>
      </c>
      <c r="D2275" s="261">
        <v>1</v>
      </c>
      <c r="E2275" s="261">
        <v>0</v>
      </c>
      <c r="F2275" s="140" t="s">
        <v>603</v>
      </c>
    </row>
    <row r="2276" spans="2:6" x14ac:dyDescent="0.25">
      <c r="B2276" s="182">
        <v>45097.525451388887</v>
      </c>
      <c r="C2276" s="261">
        <v>1</v>
      </c>
      <c r="D2276" s="261">
        <v>1</v>
      </c>
      <c r="E2276" s="261">
        <v>0</v>
      </c>
      <c r="F2276" s="140" t="s">
        <v>5053</v>
      </c>
    </row>
    <row r="2277" spans="2:6" x14ac:dyDescent="0.25">
      <c r="B2277" s="182">
        <v>45097.527696759258</v>
      </c>
      <c r="C2277" s="261">
        <v>1</v>
      </c>
      <c r="D2277" s="261">
        <v>1</v>
      </c>
      <c r="E2277" s="261">
        <v>0</v>
      </c>
      <c r="F2277" s="140" t="s">
        <v>5053</v>
      </c>
    </row>
    <row r="2278" spans="2:6" x14ac:dyDescent="0.25">
      <c r="B2278" s="182">
        <v>45097.535254629627</v>
      </c>
      <c r="C2278" s="261">
        <v>100</v>
      </c>
      <c r="D2278" s="261">
        <v>99.65</v>
      </c>
      <c r="E2278" s="261">
        <v>0.35</v>
      </c>
      <c r="F2278" s="140" t="s">
        <v>4180</v>
      </c>
    </row>
    <row r="2279" spans="2:6" x14ac:dyDescent="0.25">
      <c r="B2279" s="182">
        <v>45097.552881944444</v>
      </c>
      <c r="C2279" s="261">
        <v>1000</v>
      </c>
      <c r="D2279" s="261">
        <v>996.5</v>
      </c>
      <c r="E2279" s="261">
        <v>3.5</v>
      </c>
      <c r="F2279" s="140" t="s">
        <v>7159</v>
      </c>
    </row>
    <row r="2280" spans="2:6" x14ac:dyDescent="0.25">
      <c r="B2280" s="182">
        <v>45097.568981481483</v>
      </c>
      <c r="C2280" s="261">
        <v>10</v>
      </c>
      <c r="D2280" s="261">
        <v>9.9600000000000009</v>
      </c>
      <c r="E2280" s="261">
        <v>0.04</v>
      </c>
      <c r="F2280" s="140" t="s">
        <v>2639</v>
      </c>
    </row>
    <row r="2281" spans="2:6" x14ac:dyDescent="0.25">
      <c r="B2281" s="182">
        <v>45097.570763888885</v>
      </c>
      <c r="C2281" s="261">
        <v>6000</v>
      </c>
      <c r="D2281" s="261">
        <v>5979</v>
      </c>
      <c r="E2281" s="261">
        <v>21</v>
      </c>
      <c r="F2281" s="140" t="s">
        <v>5923</v>
      </c>
    </row>
    <row r="2282" spans="2:6" x14ac:dyDescent="0.25">
      <c r="B2282" s="182">
        <v>45097.571273148147</v>
      </c>
      <c r="C2282" s="261">
        <v>0.01</v>
      </c>
      <c r="D2282" s="261">
        <v>0.01</v>
      </c>
      <c r="E2282" s="261">
        <v>0</v>
      </c>
      <c r="F2282" s="140" t="s">
        <v>1943</v>
      </c>
    </row>
    <row r="2283" spans="2:6" x14ac:dyDescent="0.25">
      <c r="B2283" s="182">
        <v>45097.571898148148</v>
      </c>
      <c r="C2283" s="261">
        <v>20</v>
      </c>
      <c r="D2283" s="261">
        <v>19.93</v>
      </c>
      <c r="E2283" s="261">
        <v>7.0000000000000007E-2</v>
      </c>
      <c r="F2283" s="140" t="s">
        <v>5019</v>
      </c>
    </row>
    <row r="2284" spans="2:6" x14ac:dyDescent="0.25">
      <c r="B2284" s="182">
        <v>45097.572615740741</v>
      </c>
      <c r="C2284" s="261">
        <v>1.01</v>
      </c>
      <c r="D2284" s="261">
        <v>1.01</v>
      </c>
      <c r="E2284" s="261">
        <v>0</v>
      </c>
      <c r="F2284" s="140" t="s">
        <v>367</v>
      </c>
    </row>
    <row r="2285" spans="2:6" x14ac:dyDescent="0.25">
      <c r="B2285" s="182">
        <v>45097.572766203702</v>
      </c>
      <c r="C2285" s="261">
        <v>2000</v>
      </c>
      <c r="D2285" s="261">
        <v>1993</v>
      </c>
      <c r="E2285" s="261">
        <v>7</v>
      </c>
      <c r="F2285" s="140" t="s">
        <v>9280</v>
      </c>
    </row>
    <row r="2286" spans="2:6" x14ac:dyDescent="0.25">
      <c r="B2286" s="182">
        <v>45097.574999999997</v>
      </c>
      <c r="C2286" s="261">
        <v>500</v>
      </c>
      <c r="D2286" s="261">
        <v>498.25</v>
      </c>
      <c r="E2286" s="261">
        <v>1.75</v>
      </c>
      <c r="F2286" s="140" t="s">
        <v>893</v>
      </c>
    </row>
    <row r="2287" spans="2:6" x14ac:dyDescent="0.25">
      <c r="B2287" s="182">
        <v>45097.576157407406</v>
      </c>
      <c r="C2287" s="261">
        <v>17</v>
      </c>
      <c r="D2287" s="261">
        <v>16.940000000000001</v>
      </c>
      <c r="E2287" s="261">
        <v>0.06</v>
      </c>
      <c r="F2287" s="140" t="s">
        <v>2100</v>
      </c>
    </row>
    <row r="2288" spans="2:6" x14ac:dyDescent="0.25">
      <c r="B2288" s="182">
        <v>45097.577187499999</v>
      </c>
      <c r="C2288" s="261">
        <v>11</v>
      </c>
      <c r="D2288" s="261">
        <v>10.96</v>
      </c>
      <c r="E2288" s="261">
        <v>0.04</v>
      </c>
      <c r="F2288" s="140" t="s">
        <v>2100</v>
      </c>
    </row>
    <row r="2289" spans="2:6" x14ac:dyDescent="0.25">
      <c r="B2289" s="182">
        <v>45097.577627314815</v>
      </c>
      <c r="C2289" s="261">
        <v>12</v>
      </c>
      <c r="D2289" s="261">
        <v>11.96</v>
      </c>
      <c r="E2289" s="261">
        <v>0.04</v>
      </c>
      <c r="F2289" s="140" t="s">
        <v>2100</v>
      </c>
    </row>
    <row r="2290" spans="2:6" x14ac:dyDescent="0.25">
      <c r="B2290" s="182">
        <v>45097.579282407409</v>
      </c>
      <c r="C2290" s="261">
        <v>2500</v>
      </c>
      <c r="D2290" s="261">
        <v>2491.25</v>
      </c>
      <c r="E2290" s="261">
        <v>8.75</v>
      </c>
      <c r="F2290" s="140" t="s">
        <v>5084</v>
      </c>
    </row>
    <row r="2291" spans="2:6" x14ac:dyDescent="0.25">
      <c r="B2291" s="182">
        <v>45097.585763888892</v>
      </c>
      <c r="C2291" s="261">
        <v>400</v>
      </c>
      <c r="D2291" s="261">
        <v>398.6</v>
      </c>
      <c r="E2291" s="261">
        <v>1.4</v>
      </c>
      <c r="F2291" s="140" t="s">
        <v>2650</v>
      </c>
    </row>
    <row r="2292" spans="2:6" x14ac:dyDescent="0.25">
      <c r="B2292" s="182">
        <v>45097.586701388886</v>
      </c>
      <c r="C2292" s="261">
        <v>100</v>
      </c>
      <c r="D2292" s="261">
        <v>99.65</v>
      </c>
      <c r="E2292" s="261">
        <v>0.35</v>
      </c>
      <c r="F2292" s="140" t="s">
        <v>1324</v>
      </c>
    </row>
    <row r="2293" spans="2:6" x14ac:dyDescent="0.25">
      <c r="B2293" s="182">
        <v>45097.600891203707</v>
      </c>
      <c r="C2293" s="261">
        <v>10</v>
      </c>
      <c r="D2293" s="261">
        <v>9.9600000000000009</v>
      </c>
      <c r="E2293" s="261">
        <v>0.04</v>
      </c>
      <c r="F2293" s="140" t="s">
        <v>2417</v>
      </c>
    </row>
    <row r="2294" spans="2:6" x14ac:dyDescent="0.25">
      <c r="B2294" s="182">
        <v>45097.603078703702</v>
      </c>
      <c r="C2294" s="261">
        <v>500</v>
      </c>
      <c r="D2294" s="261">
        <v>487.5</v>
      </c>
      <c r="E2294" s="261">
        <v>12.5</v>
      </c>
      <c r="F2294" s="140" t="s">
        <v>4448</v>
      </c>
    </row>
    <row r="2295" spans="2:6" x14ac:dyDescent="0.25">
      <c r="B2295" s="182">
        <v>45097.612060185187</v>
      </c>
      <c r="C2295" s="261">
        <v>50000</v>
      </c>
      <c r="D2295" s="261">
        <v>49825</v>
      </c>
      <c r="E2295" s="261">
        <v>175</v>
      </c>
      <c r="F2295" s="140" t="s">
        <v>2104</v>
      </c>
    </row>
    <row r="2296" spans="2:6" x14ac:dyDescent="0.25">
      <c r="B2296" s="182">
        <v>45097.622048611112</v>
      </c>
      <c r="C2296" s="261">
        <v>5</v>
      </c>
      <c r="D2296" s="261">
        <v>4.9800000000000004</v>
      </c>
      <c r="E2296" s="261">
        <v>0.02</v>
      </c>
      <c r="F2296" s="140" t="s">
        <v>9281</v>
      </c>
    </row>
    <row r="2297" spans="2:6" x14ac:dyDescent="0.25">
      <c r="B2297" s="182">
        <v>45097.623333333337</v>
      </c>
      <c r="C2297" s="261">
        <v>1</v>
      </c>
      <c r="D2297" s="261">
        <v>1</v>
      </c>
      <c r="E2297" s="261">
        <v>0</v>
      </c>
      <c r="F2297" s="140" t="s">
        <v>367</v>
      </c>
    </row>
    <row r="2298" spans="2:6" x14ac:dyDescent="0.25">
      <c r="B2298" s="182">
        <v>45097.634780092594</v>
      </c>
      <c r="C2298" s="261">
        <v>3300</v>
      </c>
      <c r="D2298" s="261">
        <v>3288.45</v>
      </c>
      <c r="E2298" s="261">
        <v>11.55</v>
      </c>
      <c r="F2298" s="140" t="s">
        <v>9139</v>
      </c>
    </row>
    <row r="2299" spans="2:6" x14ac:dyDescent="0.25">
      <c r="B2299" s="182">
        <v>45097.641458333332</v>
      </c>
      <c r="C2299" s="261">
        <v>1000</v>
      </c>
      <c r="D2299" s="261">
        <v>996.5</v>
      </c>
      <c r="E2299" s="261">
        <v>3.5</v>
      </c>
      <c r="F2299" s="140" t="s">
        <v>2142</v>
      </c>
    </row>
    <row r="2300" spans="2:6" x14ac:dyDescent="0.25">
      <c r="B2300" s="182">
        <v>45097.642453703702</v>
      </c>
      <c r="C2300" s="261">
        <v>500</v>
      </c>
      <c r="D2300" s="261">
        <v>498.25</v>
      </c>
      <c r="E2300" s="261">
        <v>1.75</v>
      </c>
      <c r="F2300" s="140" t="s">
        <v>4221</v>
      </c>
    </row>
    <row r="2301" spans="2:6" x14ac:dyDescent="0.25">
      <c r="B2301" s="182">
        <v>45097.64739583333</v>
      </c>
      <c r="C2301" s="261">
        <v>500</v>
      </c>
      <c r="D2301" s="261">
        <v>498.25</v>
      </c>
      <c r="E2301" s="261">
        <v>1.75</v>
      </c>
      <c r="F2301" s="140" t="s">
        <v>1801</v>
      </c>
    </row>
    <row r="2302" spans="2:6" x14ac:dyDescent="0.25">
      <c r="B2302" s="182">
        <v>45097.647847222222</v>
      </c>
      <c r="C2302" s="261">
        <v>5000</v>
      </c>
      <c r="D2302" s="261">
        <v>4982.5</v>
      </c>
      <c r="E2302" s="261">
        <v>17.5</v>
      </c>
      <c r="F2302" s="140" t="s">
        <v>5373</v>
      </c>
    </row>
    <row r="2303" spans="2:6" x14ac:dyDescent="0.25">
      <c r="B2303" s="182">
        <v>45097.651724537034</v>
      </c>
      <c r="C2303" s="261">
        <v>100</v>
      </c>
      <c r="D2303" s="261">
        <v>99.65</v>
      </c>
      <c r="E2303" s="261">
        <v>0.35</v>
      </c>
      <c r="F2303" s="140" t="s">
        <v>5938</v>
      </c>
    </row>
    <row r="2304" spans="2:6" x14ac:dyDescent="0.25">
      <c r="B2304" s="182">
        <v>45097.661261574074</v>
      </c>
      <c r="C2304" s="261">
        <v>1</v>
      </c>
      <c r="D2304" s="261">
        <v>1</v>
      </c>
      <c r="E2304" s="261">
        <v>0</v>
      </c>
      <c r="F2304" s="140" t="s">
        <v>89</v>
      </c>
    </row>
    <row r="2305" spans="2:6" x14ac:dyDescent="0.25">
      <c r="B2305" s="182">
        <v>45097.66170138889</v>
      </c>
      <c r="C2305" s="261">
        <v>10</v>
      </c>
      <c r="D2305" s="261">
        <v>9.9600000000000009</v>
      </c>
      <c r="E2305" s="261">
        <v>0.04</v>
      </c>
      <c r="F2305" s="140" t="s">
        <v>5982</v>
      </c>
    </row>
    <row r="2306" spans="2:6" x14ac:dyDescent="0.25">
      <c r="B2306" s="182">
        <v>45097.668368055558</v>
      </c>
      <c r="C2306" s="261">
        <v>500</v>
      </c>
      <c r="D2306" s="261">
        <v>498.25</v>
      </c>
      <c r="E2306" s="261">
        <v>1.75</v>
      </c>
      <c r="F2306" s="140" t="s">
        <v>5121</v>
      </c>
    </row>
    <row r="2307" spans="2:6" x14ac:dyDescent="0.25">
      <c r="B2307" s="182">
        <v>45097.705092592594</v>
      </c>
      <c r="C2307" s="261">
        <v>100</v>
      </c>
      <c r="D2307" s="261">
        <v>99.65</v>
      </c>
      <c r="E2307" s="261">
        <v>0.35</v>
      </c>
      <c r="F2307" s="140" t="s">
        <v>1925</v>
      </c>
    </row>
    <row r="2308" spans="2:6" x14ac:dyDescent="0.25">
      <c r="B2308" s="182">
        <v>45097.708553240744</v>
      </c>
      <c r="C2308" s="261">
        <v>2500</v>
      </c>
      <c r="D2308" s="261">
        <v>2491.25</v>
      </c>
      <c r="E2308" s="261">
        <v>8.75</v>
      </c>
      <c r="F2308" s="140" t="s">
        <v>4932</v>
      </c>
    </row>
    <row r="2309" spans="2:6" x14ac:dyDescent="0.25">
      <c r="B2309" s="182">
        <v>45097.72378472222</v>
      </c>
      <c r="C2309" s="261">
        <v>100</v>
      </c>
      <c r="D2309" s="261">
        <v>99.65</v>
      </c>
      <c r="E2309" s="261">
        <v>0.35</v>
      </c>
      <c r="F2309" s="140" t="s">
        <v>2769</v>
      </c>
    </row>
    <row r="2310" spans="2:6" x14ac:dyDescent="0.25">
      <c r="B2310" s="182">
        <v>45097.723807870374</v>
      </c>
      <c r="C2310" s="261">
        <v>2000</v>
      </c>
      <c r="D2310" s="261">
        <v>1993</v>
      </c>
      <c r="E2310" s="261">
        <v>7</v>
      </c>
      <c r="F2310" s="140" t="s">
        <v>9282</v>
      </c>
    </row>
    <row r="2311" spans="2:6" x14ac:dyDescent="0.25">
      <c r="B2311" s="182">
        <v>45097.751666666663</v>
      </c>
      <c r="C2311" s="261">
        <v>100</v>
      </c>
      <c r="D2311" s="261">
        <v>97.5</v>
      </c>
      <c r="E2311" s="261">
        <v>2.5</v>
      </c>
      <c r="F2311" s="140" t="s">
        <v>1083</v>
      </c>
    </row>
    <row r="2312" spans="2:6" x14ac:dyDescent="0.25">
      <c r="B2312" s="182">
        <v>45097.75953703704</v>
      </c>
      <c r="C2312" s="261">
        <v>500</v>
      </c>
      <c r="D2312" s="261">
        <v>498.25</v>
      </c>
      <c r="E2312" s="261">
        <v>1.75</v>
      </c>
      <c r="F2312" s="140" t="s">
        <v>7083</v>
      </c>
    </row>
    <row r="2313" spans="2:6" x14ac:dyDescent="0.25">
      <c r="B2313" s="182">
        <v>45097.794629629629</v>
      </c>
      <c r="C2313" s="261">
        <v>100</v>
      </c>
      <c r="D2313" s="261">
        <v>99.65</v>
      </c>
      <c r="E2313" s="261">
        <v>0.35</v>
      </c>
      <c r="F2313" s="140" t="s">
        <v>9283</v>
      </c>
    </row>
    <row r="2314" spans="2:6" x14ac:dyDescent="0.25">
      <c r="B2314" s="182">
        <v>45097.810335648152</v>
      </c>
      <c r="C2314" s="261">
        <v>26.05</v>
      </c>
      <c r="D2314" s="261">
        <v>25.96</v>
      </c>
      <c r="E2314" s="261">
        <v>0.09</v>
      </c>
      <c r="F2314" s="140" t="s">
        <v>2022</v>
      </c>
    </row>
    <row r="2315" spans="2:6" x14ac:dyDescent="0.25">
      <c r="B2315" s="182">
        <v>45097.81827546296</v>
      </c>
      <c r="C2315" s="261">
        <v>300</v>
      </c>
      <c r="D2315" s="261">
        <v>298.95</v>
      </c>
      <c r="E2315" s="261">
        <v>1.05</v>
      </c>
      <c r="F2315" s="140" t="s">
        <v>1013</v>
      </c>
    </row>
    <row r="2316" spans="2:6" x14ac:dyDescent="0.25">
      <c r="B2316" s="182">
        <v>45097.848414351851</v>
      </c>
      <c r="C2316" s="261">
        <v>5000</v>
      </c>
      <c r="D2316" s="261">
        <v>4982.5</v>
      </c>
      <c r="E2316" s="261">
        <v>17.5</v>
      </c>
      <c r="F2316" s="140" t="s">
        <v>1109</v>
      </c>
    </row>
    <row r="2317" spans="2:6" x14ac:dyDescent="0.25">
      <c r="B2317" s="182">
        <v>45097.864293981482</v>
      </c>
      <c r="C2317" s="261">
        <v>100</v>
      </c>
      <c r="D2317" s="261">
        <v>99.65</v>
      </c>
      <c r="E2317" s="261">
        <v>0.35</v>
      </c>
      <c r="F2317" s="140" t="s">
        <v>1471</v>
      </c>
    </row>
    <row r="2318" spans="2:6" x14ac:dyDescent="0.25">
      <c r="B2318" s="182">
        <v>45097.865277777775</v>
      </c>
      <c r="C2318" s="261">
        <v>100</v>
      </c>
      <c r="D2318" s="261">
        <v>99.65</v>
      </c>
      <c r="E2318" s="261">
        <v>0.35</v>
      </c>
      <c r="F2318" s="140" t="s">
        <v>1471</v>
      </c>
    </row>
    <row r="2319" spans="2:6" x14ac:dyDescent="0.25">
      <c r="B2319" s="182">
        <v>45097.875381944446</v>
      </c>
      <c r="C2319" s="261">
        <v>10</v>
      </c>
      <c r="D2319" s="261">
        <v>9.9600000000000009</v>
      </c>
      <c r="E2319" s="261">
        <v>0.04</v>
      </c>
      <c r="F2319" s="140" t="s">
        <v>6409</v>
      </c>
    </row>
    <row r="2320" spans="2:6" x14ac:dyDescent="0.25">
      <c r="B2320" s="182">
        <v>45097.879988425928</v>
      </c>
      <c r="C2320" s="261">
        <v>100</v>
      </c>
      <c r="D2320" s="261">
        <v>99.65</v>
      </c>
      <c r="E2320" s="261">
        <v>0.35</v>
      </c>
      <c r="F2320" s="140" t="s">
        <v>402</v>
      </c>
    </row>
    <row r="2321" spans="2:6" x14ac:dyDescent="0.25">
      <c r="B2321" s="182">
        <v>45097.910798611112</v>
      </c>
      <c r="C2321" s="261">
        <v>500</v>
      </c>
      <c r="D2321" s="261">
        <v>498.25</v>
      </c>
      <c r="E2321" s="261">
        <v>1.75</v>
      </c>
      <c r="F2321" s="140" t="s">
        <v>4587</v>
      </c>
    </row>
    <row r="2322" spans="2:6" x14ac:dyDescent="0.25">
      <c r="B2322" s="182">
        <v>45097.914097222223</v>
      </c>
      <c r="C2322" s="261">
        <v>10000</v>
      </c>
      <c r="D2322" s="261">
        <v>9750</v>
      </c>
      <c r="E2322" s="261">
        <v>250</v>
      </c>
      <c r="F2322" s="140" t="s">
        <v>7075</v>
      </c>
    </row>
    <row r="2323" spans="2:6" x14ac:dyDescent="0.25">
      <c r="B2323" s="182">
        <v>45097.929305555554</v>
      </c>
      <c r="C2323" s="261">
        <v>250</v>
      </c>
      <c r="D2323" s="261">
        <v>249.12</v>
      </c>
      <c r="E2323" s="261">
        <v>0.88</v>
      </c>
      <c r="F2323" s="140" t="s">
        <v>4221</v>
      </c>
    </row>
    <row r="2324" spans="2:6" x14ac:dyDescent="0.25">
      <c r="B2324" s="182">
        <v>45097.93545138889</v>
      </c>
      <c r="C2324" s="261">
        <v>500</v>
      </c>
      <c r="D2324" s="261">
        <v>498.25</v>
      </c>
      <c r="E2324" s="261">
        <v>1.75</v>
      </c>
      <c r="F2324" s="140" t="s">
        <v>7682</v>
      </c>
    </row>
    <row r="2325" spans="2:6" x14ac:dyDescent="0.25">
      <c r="B2325" s="182">
        <v>45097.942916666667</v>
      </c>
      <c r="C2325" s="261">
        <v>700</v>
      </c>
      <c r="D2325" s="261">
        <v>697.55</v>
      </c>
      <c r="E2325" s="261">
        <v>2.4500000000000002</v>
      </c>
      <c r="F2325" s="140" t="s">
        <v>7949</v>
      </c>
    </row>
    <row r="2326" spans="2:6" x14ac:dyDescent="0.25">
      <c r="B2326" s="182">
        <v>45097.959907407407</v>
      </c>
      <c r="C2326" s="261">
        <v>680</v>
      </c>
      <c r="D2326" s="261">
        <v>677.62</v>
      </c>
      <c r="E2326" s="261">
        <v>2.38</v>
      </c>
      <c r="F2326" s="140" t="s">
        <v>2127</v>
      </c>
    </row>
    <row r="2327" spans="2:6" x14ac:dyDescent="0.25">
      <c r="B2327" s="182">
        <v>45097.97587962963</v>
      </c>
      <c r="C2327" s="261">
        <v>1</v>
      </c>
      <c r="D2327" s="261">
        <v>1</v>
      </c>
      <c r="E2327" s="261">
        <v>0</v>
      </c>
      <c r="F2327" s="140" t="s">
        <v>2465</v>
      </c>
    </row>
    <row r="2328" spans="2:6" x14ac:dyDescent="0.25">
      <c r="B2328" s="182">
        <v>45097.977025462962</v>
      </c>
      <c r="C2328" s="261">
        <v>1</v>
      </c>
      <c r="D2328" s="261">
        <v>1</v>
      </c>
      <c r="E2328" s="261">
        <v>0</v>
      </c>
      <c r="F2328" s="140" t="s">
        <v>2465</v>
      </c>
    </row>
    <row r="2329" spans="2:6" x14ac:dyDescent="0.25">
      <c r="B2329" s="182">
        <v>45097.977337962962</v>
      </c>
      <c r="C2329" s="261">
        <v>20</v>
      </c>
      <c r="D2329" s="261">
        <v>19.93</v>
      </c>
      <c r="E2329" s="261">
        <v>7.0000000000000007E-2</v>
      </c>
      <c r="F2329" s="140" t="s">
        <v>4626</v>
      </c>
    </row>
    <row r="2330" spans="2:6" x14ac:dyDescent="0.25">
      <c r="B2330" s="182">
        <v>45097.987488425926</v>
      </c>
      <c r="C2330" s="261">
        <v>100</v>
      </c>
      <c r="D2330" s="261">
        <v>99.65</v>
      </c>
      <c r="E2330" s="261">
        <v>0.35</v>
      </c>
      <c r="F2330" s="140" t="s">
        <v>2526</v>
      </c>
    </row>
    <row r="2331" spans="2:6" x14ac:dyDescent="0.25">
      <c r="B2331" s="182">
        <v>45098.013321759259</v>
      </c>
      <c r="C2331" s="261">
        <v>400</v>
      </c>
      <c r="D2331" s="261">
        <v>398.6</v>
      </c>
      <c r="E2331" s="261">
        <v>1.4</v>
      </c>
      <c r="F2331" s="140" t="s">
        <v>9284</v>
      </c>
    </row>
    <row r="2332" spans="2:6" x14ac:dyDescent="0.25">
      <c r="B2332" s="182">
        <v>45098.024699074071</v>
      </c>
      <c r="C2332" s="261">
        <v>100</v>
      </c>
      <c r="D2332" s="261">
        <v>99.65</v>
      </c>
      <c r="E2332" s="261">
        <v>0.35</v>
      </c>
      <c r="F2332" s="140" t="s">
        <v>924</v>
      </c>
    </row>
    <row r="2333" spans="2:6" x14ac:dyDescent="0.25">
      <c r="B2333" s="182">
        <v>45098.028553240743</v>
      </c>
      <c r="C2333" s="261">
        <v>100</v>
      </c>
      <c r="D2333" s="261">
        <v>99.65</v>
      </c>
      <c r="E2333" s="261">
        <v>0.35</v>
      </c>
      <c r="F2333" s="140" t="s">
        <v>924</v>
      </c>
    </row>
    <row r="2334" spans="2:6" x14ac:dyDescent="0.25">
      <c r="B2334" s="182">
        <v>45098.04173611111</v>
      </c>
      <c r="C2334" s="261">
        <v>20</v>
      </c>
      <c r="D2334" s="261">
        <v>19.93</v>
      </c>
      <c r="E2334" s="261">
        <v>7.0000000000000007E-2</v>
      </c>
      <c r="F2334" s="140" t="s">
        <v>924</v>
      </c>
    </row>
    <row r="2335" spans="2:6" x14ac:dyDescent="0.25">
      <c r="B2335" s="182">
        <v>45098.045393518521</v>
      </c>
      <c r="C2335" s="261">
        <v>10</v>
      </c>
      <c r="D2335" s="261">
        <v>9.9600000000000009</v>
      </c>
      <c r="E2335" s="261">
        <v>0.04</v>
      </c>
      <c r="F2335" s="140" t="s">
        <v>6008</v>
      </c>
    </row>
    <row r="2336" spans="2:6" x14ac:dyDescent="0.25">
      <c r="B2336" s="182">
        <v>45098.058287037034</v>
      </c>
      <c r="C2336" s="261">
        <v>15</v>
      </c>
      <c r="D2336" s="261">
        <v>14.95</v>
      </c>
      <c r="E2336" s="261">
        <v>0.05</v>
      </c>
      <c r="F2336" s="140" t="s">
        <v>924</v>
      </c>
    </row>
    <row r="2337" spans="2:6" x14ac:dyDescent="0.25">
      <c r="B2337" s="182">
        <v>45098.069872685184</v>
      </c>
      <c r="C2337" s="261">
        <v>30</v>
      </c>
      <c r="D2337" s="261">
        <v>29.89</v>
      </c>
      <c r="E2337" s="261">
        <v>0.11</v>
      </c>
      <c r="F2337" s="140" t="s">
        <v>924</v>
      </c>
    </row>
    <row r="2338" spans="2:6" x14ac:dyDescent="0.25">
      <c r="B2338" s="182">
        <v>45098.070162037038</v>
      </c>
      <c r="C2338" s="261">
        <v>35</v>
      </c>
      <c r="D2338" s="261">
        <v>34.880000000000003</v>
      </c>
      <c r="E2338" s="261">
        <v>0.12</v>
      </c>
      <c r="F2338" s="140" t="s">
        <v>924</v>
      </c>
    </row>
    <row r="2339" spans="2:6" x14ac:dyDescent="0.25">
      <c r="B2339" s="182">
        <v>45098.071712962963</v>
      </c>
      <c r="C2339" s="261">
        <v>3</v>
      </c>
      <c r="D2339" s="261">
        <v>2.99</v>
      </c>
      <c r="E2339" s="261">
        <v>0.01</v>
      </c>
      <c r="F2339" s="140" t="s">
        <v>6008</v>
      </c>
    </row>
    <row r="2340" spans="2:6" x14ac:dyDescent="0.25">
      <c r="B2340" s="182">
        <v>45098.075729166667</v>
      </c>
      <c r="C2340" s="261">
        <v>161</v>
      </c>
      <c r="D2340" s="261">
        <v>160.44</v>
      </c>
      <c r="E2340" s="261">
        <v>0.56000000000000005</v>
      </c>
      <c r="F2340" s="140" t="s">
        <v>4671</v>
      </c>
    </row>
    <row r="2341" spans="2:6" x14ac:dyDescent="0.25">
      <c r="B2341" s="182">
        <v>45098.080671296295</v>
      </c>
      <c r="C2341" s="261">
        <v>1000</v>
      </c>
      <c r="D2341" s="261">
        <v>996.5</v>
      </c>
      <c r="E2341" s="261">
        <v>3.5</v>
      </c>
      <c r="F2341" s="140" t="s">
        <v>2417</v>
      </c>
    </row>
    <row r="2342" spans="2:6" x14ac:dyDescent="0.25">
      <c r="B2342" s="182">
        <v>45098.089988425927</v>
      </c>
      <c r="C2342" s="261">
        <v>1000</v>
      </c>
      <c r="D2342" s="261">
        <v>996.5</v>
      </c>
      <c r="E2342" s="261">
        <v>3.5</v>
      </c>
      <c r="F2342" s="140" t="s">
        <v>4230</v>
      </c>
    </row>
    <row r="2343" spans="2:6" x14ac:dyDescent="0.25">
      <c r="B2343" s="182">
        <v>45098.237083333333</v>
      </c>
      <c r="C2343" s="261">
        <v>5000</v>
      </c>
      <c r="D2343" s="261">
        <v>4982.5</v>
      </c>
      <c r="E2343" s="261">
        <v>17.5</v>
      </c>
      <c r="F2343" s="140" t="s">
        <v>5086</v>
      </c>
    </row>
    <row r="2344" spans="2:6" x14ac:dyDescent="0.25">
      <c r="B2344" s="182">
        <v>45098.266851851855</v>
      </c>
      <c r="C2344" s="261">
        <v>200</v>
      </c>
      <c r="D2344" s="261">
        <v>199.3</v>
      </c>
      <c r="E2344" s="261">
        <v>0.7</v>
      </c>
      <c r="F2344" s="140" t="s">
        <v>4239</v>
      </c>
    </row>
    <row r="2345" spans="2:6" x14ac:dyDescent="0.25">
      <c r="B2345" s="182">
        <v>45098.28702546296</v>
      </c>
      <c r="C2345" s="261">
        <v>100</v>
      </c>
      <c r="D2345" s="261">
        <v>99.65</v>
      </c>
      <c r="E2345" s="261">
        <v>0.35</v>
      </c>
      <c r="F2345" s="140" t="s">
        <v>2322</v>
      </c>
    </row>
    <row r="2346" spans="2:6" x14ac:dyDescent="0.25">
      <c r="B2346" s="182">
        <v>45098.295497685183</v>
      </c>
      <c r="C2346" s="261">
        <v>230</v>
      </c>
      <c r="D2346" s="261">
        <v>229.19</v>
      </c>
      <c r="E2346" s="261">
        <v>0.81</v>
      </c>
      <c r="F2346" s="140" t="s">
        <v>65</v>
      </c>
    </row>
    <row r="2347" spans="2:6" x14ac:dyDescent="0.25">
      <c r="B2347" s="182">
        <v>45098.331342592595</v>
      </c>
      <c r="C2347" s="261">
        <v>100</v>
      </c>
      <c r="D2347" s="261">
        <v>99.65</v>
      </c>
      <c r="E2347" s="261">
        <v>0.35</v>
      </c>
      <c r="F2347" s="140" t="s">
        <v>418</v>
      </c>
    </row>
    <row r="2348" spans="2:6" x14ac:dyDescent="0.25">
      <c r="B2348" s="182">
        <v>45098.352453703701</v>
      </c>
      <c r="C2348" s="261">
        <v>200</v>
      </c>
      <c r="D2348" s="261">
        <v>199.3</v>
      </c>
      <c r="E2348" s="261">
        <v>0.7</v>
      </c>
      <c r="F2348" s="140" t="s">
        <v>1870</v>
      </c>
    </row>
    <row r="2349" spans="2:6" x14ac:dyDescent="0.25">
      <c r="B2349" s="182">
        <v>45098.355937499997</v>
      </c>
      <c r="C2349" s="261">
        <v>500</v>
      </c>
      <c r="D2349" s="261">
        <v>498.25</v>
      </c>
      <c r="E2349" s="261">
        <v>1.75</v>
      </c>
      <c r="F2349" s="140" t="s">
        <v>2517</v>
      </c>
    </row>
    <row r="2350" spans="2:6" x14ac:dyDescent="0.25">
      <c r="B2350" s="182">
        <v>45098.356296296297</v>
      </c>
      <c r="C2350" s="261">
        <v>5000</v>
      </c>
      <c r="D2350" s="261">
        <v>4982.5</v>
      </c>
      <c r="E2350" s="261">
        <v>17.5</v>
      </c>
      <c r="F2350" s="140" t="s">
        <v>224</v>
      </c>
    </row>
    <row r="2351" spans="2:6" x14ac:dyDescent="0.25">
      <c r="B2351" s="182">
        <v>45098.358402777776</v>
      </c>
      <c r="C2351" s="261">
        <v>10</v>
      </c>
      <c r="D2351" s="261">
        <v>9.9600000000000009</v>
      </c>
      <c r="E2351" s="261">
        <v>0.04</v>
      </c>
      <c r="F2351" s="140" t="s">
        <v>307</v>
      </c>
    </row>
    <row r="2352" spans="2:6" x14ac:dyDescent="0.25">
      <c r="B2352" s="182">
        <v>45098.395162037035</v>
      </c>
      <c r="C2352" s="261">
        <v>100</v>
      </c>
      <c r="D2352" s="261">
        <v>99.65</v>
      </c>
      <c r="E2352" s="261">
        <v>0.35</v>
      </c>
      <c r="F2352" s="140" t="s">
        <v>1324</v>
      </c>
    </row>
    <row r="2353" spans="2:6" x14ac:dyDescent="0.25">
      <c r="B2353" s="182">
        <v>45098.404143518521</v>
      </c>
      <c r="C2353" s="261">
        <v>50</v>
      </c>
      <c r="D2353" s="261">
        <v>49.82</v>
      </c>
      <c r="E2353" s="261">
        <v>0.18</v>
      </c>
      <c r="F2353" s="140" t="s">
        <v>298</v>
      </c>
    </row>
    <row r="2354" spans="2:6" x14ac:dyDescent="0.25">
      <c r="B2354" s="182">
        <v>45098.413356481484</v>
      </c>
      <c r="C2354" s="261">
        <v>20</v>
      </c>
      <c r="D2354" s="261">
        <v>19.93</v>
      </c>
      <c r="E2354" s="261">
        <v>7.0000000000000007E-2</v>
      </c>
      <c r="F2354" s="140" t="s">
        <v>8080</v>
      </c>
    </row>
    <row r="2355" spans="2:6" x14ac:dyDescent="0.25">
      <c r="B2355" s="182">
        <v>45098.44427083333</v>
      </c>
      <c r="C2355" s="261">
        <v>1</v>
      </c>
      <c r="D2355" s="261">
        <v>1</v>
      </c>
      <c r="E2355" s="261">
        <v>0</v>
      </c>
      <c r="F2355" s="140" t="s">
        <v>9285</v>
      </c>
    </row>
    <row r="2356" spans="2:6" x14ac:dyDescent="0.25">
      <c r="B2356" s="182">
        <v>45098.450069444443</v>
      </c>
      <c r="C2356" s="261">
        <v>300</v>
      </c>
      <c r="D2356" s="261">
        <v>298.95</v>
      </c>
      <c r="E2356" s="261">
        <v>1.05</v>
      </c>
      <c r="F2356" s="140" t="s">
        <v>1797</v>
      </c>
    </row>
    <row r="2357" spans="2:6" x14ac:dyDescent="0.25">
      <c r="B2357" s="182">
        <v>45098.450231481482</v>
      </c>
      <c r="C2357" s="261">
        <v>20</v>
      </c>
      <c r="D2357" s="261">
        <v>19.93</v>
      </c>
      <c r="E2357" s="261">
        <v>7.0000000000000007E-2</v>
      </c>
      <c r="F2357" s="140" t="s">
        <v>8080</v>
      </c>
    </row>
    <row r="2358" spans="2:6" x14ac:dyDescent="0.25">
      <c r="B2358" s="182">
        <v>45098.451018518521</v>
      </c>
      <c r="C2358" s="261">
        <v>500</v>
      </c>
      <c r="D2358" s="261">
        <v>498.25</v>
      </c>
      <c r="E2358" s="261">
        <v>1.75</v>
      </c>
      <c r="F2358" s="140" t="s">
        <v>6357</v>
      </c>
    </row>
    <row r="2359" spans="2:6" x14ac:dyDescent="0.25">
      <c r="B2359" s="182">
        <v>45098.453402777777</v>
      </c>
      <c r="C2359" s="261">
        <v>20</v>
      </c>
      <c r="D2359" s="261">
        <v>19.93</v>
      </c>
      <c r="E2359" s="261">
        <v>7.0000000000000007E-2</v>
      </c>
      <c r="F2359" s="140" t="s">
        <v>5949</v>
      </c>
    </row>
    <row r="2360" spans="2:6" x14ac:dyDescent="0.25">
      <c r="B2360" s="182">
        <v>45098.479120370372</v>
      </c>
      <c r="C2360" s="261">
        <v>168</v>
      </c>
      <c r="D2360" s="261">
        <v>167.41</v>
      </c>
      <c r="E2360" s="261">
        <v>0.59</v>
      </c>
      <c r="F2360" s="140" t="s">
        <v>7741</v>
      </c>
    </row>
    <row r="2361" spans="2:6" x14ac:dyDescent="0.25">
      <c r="B2361" s="182">
        <v>45098.48159722222</v>
      </c>
      <c r="C2361" s="261">
        <v>0.01</v>
      </c>
      <c r="D2361" s="261">
        <v>0.01</v>
      </c>
      <c r="E2361" s="261">
        <v>0</v>
      </c>
      <c r="F2361" s="140" t="s">
        <v>1943</v>
      </c>
    </row>
    <row r="2362" spans="2:6" x14ac:dyDescent="0.25">
      <c r="B2362" s="182">
        <v>45098.482442129629</v>
      </c>
      <c r="C2362" s="261">
        <v>0.01</v>
      </c>
      <c r="D2362" s="261">
        <v>0.01</v>
      </c>
      <c r="E2362" s="261">
        <v>0</v>
      </c>
      <c r="F2362" s="140" t="s">
        <v>1943</v>
      </c>
    </row>
    <row r="2363" spans="2:6" x14ac:dyDescent="0.25">
      <c r="B2363" s="182">
        <v>45098.485092592593</v>
      </c>
      <c r="C2363" s="261">
        <v>1</v>
      </c>
      <c r="D2363" s="261">
        <v>1</v>
      </c>
      <c r="E2363" s="261">
        <v>0</v>
      </c>
      <c r="F2363" s="140" t="s">
        <v>5053</v>
      </c>
    </row>
    <row r="2364" spans="2:6" x14ac:dyDescent="0.25">
      <c r="B2364" s="182">
        <v>45098.487858796296</v>
      </c>
      <c r="C2364" s="261">
        <v>1</v>
      </c>
      <c r="D2364" s="261">
        <v>1</v>
      </c>
      <c r="E2364" s="261">
        <v>0</v>
      </c>
      <c r="F2364" s="140" t="s">
        <v>5053</v>
      </c>
    </row>
    <row r="2365" spans="2:6" x14ac:dyDescent="0.25">
      <c r="B2365" s="182">
        <v>45098.505173611113</v>
      </c>
      <c r="C2365" s="261">
        <v>500</v>
      </c>
      <c r="D2365" s="261">
        <v>498.25</v>
      </c>
      <c r="E2365" s="261">
        <v>1.75</v>
      </c>
      <c r="F2365" s="140" t="s">
        <v>4238</v>
      </c>
    </row>
    <row r="2366" spans="2:6" x14ac:dyDescent="0.25">
      <c r="B2366" s="182">
        <v>45098.509976851848</v>
      </c>
      <c r="C2366" s="261">
        <v>13</v>
      </c>
      <c r="D2366" s="261">
        <v>12.95</v>
      </c>
      <c r="E2366" s="261">
        <v>0.05</v>
      </c>
      <c r="F2366" s="140" t="s">
        <v>652</v>
      </c>
    </row>
    <row r="2367" spans="2:6" x14ac:dyDescent="0.25">
      <c r="B2367" s="182">
        <v>45098.513090277775</v>
      </c>
      <c r="C2367" s="261">
        <v>10</v>
      </c>
      <c r="D2367" s="261">
        <v>9.9600000000000009</v>
      </c>
      <c r="E2367" s="261">
        <v>0.04</v>
      </c>
      <c r="F2367" s="140" t="s">
        <v>5982</v>
      </c>
    </row>
    <row r="2368" spans="2:6" x14ac:dyDescent="0.25">
      <c r="B2368" s="182">
        <v>45098.514270833337</v>
      </c>
      <c r="C2368" s="261">
        <v>25</v>
      </c>
      <c r="D2368" s="261">
        <v>24.91</v>
      </c>
      <c r="E2368" s="261">
        <v>0.09</v>
      </c>
      <c r="F2368" s="140" t="s">
        <v>5982</v>
      </c>
    </row>
    <row r="2369" spans="2:6" x14ac:dyDescent="0.25">
      <c r="B2369" s="182">
        <v>45098.519895833335</v>
      </c>
      <c r="C2369" s="261">
        <v>100</v>
      </c>
      <c r="D2369" s="261">
        <v>99.65</v>
      </c>
      <c r="E2369" s="261">
        <v>0.35</v>
      </c>
      <c r="F2369" s="140" t="s">
        <v>4479</v>
      </c>
    </row>
    <row r="2370" spans="2:6" x14ac:dyDescent="0.25">
      <c r="B2370" s="182">
        <v>45098.522685185184</v>
      </c>
      <c r="C2370" s="261">
        <v>100000</v>
      </c>
      <c r="D2370" s="261">
        <v>99650</v>
      </c>
      <c r="E2370" s="261">
        <v>350</v>
      </c>
      <c r="F2370" s="140" t="s">
        <v>4259</v>
      </c>
    </row>
    <row r="2371" spans="2:6" x14ac:dyDescent="0.25">
      <c r="B2371" s="182">
        <v>45098.537939814814</v>
      </c>
      <c r="C2371" s="261">
        <v>300</v>
      </c>
      <c r="D2371" s="261">
        <v>298.95</v>
      </c>
      <c r="E2371" s="261">
        <v>1.05</v>
      </c>
      <c r="F2371" s="140" t="s">
        <v>1013</v>
      </c>
    </row>
    <row r="2372" spans="2:6" x14ac:dyDescent="0.25">
      <c r="B2372" s="182">
        <v>45098.545613425929</v>
      </c>
      <c r="C2372" s="261">
        <v>122.95</v>
      </c>
      <c r="D2372" s="261">
        <v>122.52</v>
      </c>
      <c r="E2372" s="261">
        <v>0.43</v>
      </c>
      <c r="F2372" s="140" t="s">
        <v>4700</v>
      </c>
    </row>
    <row r="2373" spans="2:6" x14ac:dyDescent="0.25">
      <c r="B2373" s="182">
        <v>45098.546782407408</v>
      </c>
      <c r="C2373" s="261">
        <v>29.57</v>
      </c>
      <c r="D2373" s="261">
        <v>29.47</v>
      </c>
      <c r="E2373" s="261">
        <v>0.1</v>
      </c>
      <c r="F2373" s="140" t="s">
        <v>2384</v>
      </c>
    </row>
    <row r="2374" spans="2:6" x14ac:dyDescent="0.25">
      <c r="B2374" s="182">
        <v>45098.553506944445</v>
      </c>
      <c r="C2374" s="261">
        <v>10</v>
      </c>
      <c r="D2374" s="261">
        <v>9.9600000000000009</v>
      </c>
      <c r="E2374" s="261">
        <v>0.04</v>
      </c>
      <c r="F2374" s="140" t="s">
        <v>4647</v>
      </c>
    </row>
    <row r="2375" spans="2:6" x14ac:dyDescent="0.25">
      <c r="B2375" s="182">
        <v>45098.556921296295</v>
      </c>
      <c r="C2375" s="261">
        <v>1964</v>
      </c>
      <c r="D2375" s="261">
        <v>1957.13</v>
      </c>
      <c r="E2375" s="261">
        <v>6.87</v>
      </c>
      <c r="F2375" s="140" t="s">
        <v>9286</v>
      </c>
    </row>
    <row r="2376" spans="2:6" x14ac:dyDescent="0.25">
      <c r="B2376" s="182">
        <v>45098.567708333336</v>
      </c>
      <c r="C2376" s="261">
        <v>1</v>
      </c>
      <c r="D2376" s="261">
        <v>1</v>
      </c>
      <c r="E2376" s="261">
        <v>0</v>
      </c>
      <c r="F2376" s="140" t="s">
        <v>5971</v>
      </c>
    </row>
    <row r="2377" spans="2:6" x14ac:dyDescent="0.25">
      <c r="B2377" s="182">
        <v>45098.568310185183</v>
      </c>
      <c r="C2377" s="261">
        <v>100</v>
      </c>
      <c r="D2377" s="261">
        <v>99.65</v>
      </c>
      <c r="E2377" s="261">
        <v>0.35</v>
      </c>
      <c r="F2377" s="140" t="s">
        <v>1055</v>
      </c>
    </row>
    <row r="2378" spans="2:6" x14ac:dyDescent="0.25">
      <c r="B2378" s="182">
        <v>45098.569872685184</v>
      </c>
      <c r="C2378" s="261">
        <v>3000</v>
      </c>
      <c r="D2378" s="261">
        <v>2989.5</v>
      </c>
      <c r="E2378" s="261">
        <v>10.5</v>
      </c>
      <c r="F2378" s="140" t="s">
        <v>5117</v>
      </c>
    </row>
    <row r="2379" spans="2:6" x14ac:dyDescent="0.25">
      <c r="B2379" s="182">
        <v>45098.571168981478</v>
      </c>
      <c r="C2379" s="261">
        <v>300</v>
      </c>
      <c r="D2379" s="261">
        <v>298.95</v>
      </c>
      <c r="E2379" s="261">
        <v>1.05</v>
      </c>
      <c r="F2379" s="140" t="s">
        <v>9217</v>
      </c>
    </row>
    <row r="2380" spans="2:6" x14ac:dyDescent="0.25">
      <c r="B2380" s="182">
        <v>45098.611064814817</v>
      </c>
      <c r="C2380" s="261">
        <v>10</v>
      </c>
      <c r="D2380" s="261">
        <v>9.9600000000000009</v>
      </c>
      <c r="E2380" s="261">
        <v>0.04</v>
      </c>
      <c r="F2380" s="140" t="s">
        <v>9287</v>
      </c>
    </row>
    <row r="2381" spans="2:6" x14ac:dyDescent="0.25">
      <c r="B2381" s="182">
        <v>45098.622557870367</v>
      </c>
      <c r="C2381" s="261">
        <v>10</v>
      </c>
      <c r="D2381" s="261">
        <v>9.9600000000000009</v>
      </c>
      <c r="E2381" s="261">
        <v>0.04</v>
      </c>
      <c r="F2381" s="140" t="s">
        <v>1915</v>
      </c>
    </row>
    <row r="2382" spans="2:6" x14ac:dyDescent="0.25">
      <c r="B2382" s="182">
        <v>45098.622615740744</v>
      </c>
      <c r="C2382" s="261">
        <v>10</v>
      </c>
      <c r="D2382" s="261">
        <v>9.9600000000000009</v>
      </c>
      <c r="E2382" s="261">
        <v>0.04</v>
      </c>
      <c r="F2382" s="140" t="s">
        <v>1915</v>
      </c>
    </row>
    <row r="2383" spans="2:6" x14ac:dyDescent="0.25">
      <c r="B2383" s="182">
        <v>45098.62296296296</v>
      </c>
      <c r="C2383" s="261">
        <v>1</v>
      </c>
      <c r="D2383" s="261">
        <v>1</v>
      </c>
      <c r="E2383" s="261">
        <v>0</v>
      </c>
      <c r="F2383" s="140" t="s">
        <v>1915</v>
      </c>
    </row>
    <row r="2384" spans="2:6" x14ac:dyDescent="0.25">
      <c r="B2384" s="182">
        <v>45098.624050925922</v>
      </c>
      <c r="C2384" s="261">
        <v>2</v>
      </c>
      <c r="D2384" s="261">
        <v>1.99</v>
      </c>
      <c r="E2384" s="261">
        <v>0.01</v>
      </c>
      <c r="F2384" s="140" t="s">
        <v>1915</v>
      </c>
    </row>
    <row r="2385" spans="2:6" x14ac:dyDescent="0.25">
      <c r="B2385" s="182">
        <v>45098.626550925925</v>
      </c>
      <c r="C2385" s="261">
        <v>100</v>
      </c>
      <c r="D2385" s="261">
        <v>99.65</v>
      </c>
      <c r="E2385" s="261">
        <v>0.35</v>
      </c>
      <c r="F2385" s="140" t="s">
        <v>399</v>
      </c>
    </row>
    <row r="2386" spans="2:6" x14ac:dyDescent="0.25">
      <c r="B2386" s="182">
        <v>45098.635578703703</v>
      </c>
      <c r="C2386" s="261">
        <v>10</v>
      </c>
      <c r="D2386" s="261">
        <v>9.9600000000000009</v>
      </c>
      <c r="E2386" s="261">
        <v>0.04</v>
      </c>
      <c r="F2386" s="140" t="s">
        <v>5077</v>
      </c>
    </row>
    <row r="2387" spans="2:6" x14ac:dyDescent="0.25">
      <c r="B2387" s="182">
        <v>45098.635625000003</v>
      </c>
      <c r="C2387" s="261">
        <v>1500</v>
      </c>
      <c r="D2387" s="261">
        <v>1494.75</v>
      </c>
      <c r="E2387" s="261">
        <v>5.25</v>
      </c>
      <c r="F2387" s="140" t="s">
        <v>2034</v>
      </c>
    </row>
    <row r="2388" spans="2:6" x14ac:dyDescent="0.25">
      <c r="B2388" s="182">
        <v>45098.638912037037</v>
      </c>
      <c r="C2388" s="261">
        <v>500</v>
      </c>
      <c r="D2388" s="261">
        <v>498.25</v>
      </c>
      <c r="E2388" s="261">
        <v>1.75</v>
      </c>
      <c r="F2388" s="140" t="s">
        <v>9269</v>
      </c>
    </row>
    <row r="2389" spans="2:6" x14ac:dyDescent="0.25">
      <c r="B2389" s="182">
        <v>45098.641944444447</v>
      </c>
      <c r="C2389" s="261">
        <v>200</v>
      </c>
      <c r="D2389" s="261">
        <v>199.3</v>
      </c>
      <c r="E2389" s="261">
        <v>0.7</v>
      </c>
      <c r="F2389" s="140" t="s">
        <v>2139</v>
      </c>
    </row>
    <row r="2390" spans="2:6" x14ac:dyDescent="0.25">
      <c r="B2390" s="182">
        <v>45098.656354166669</v>
      </c>
      <c r="C2390" s="261">
        <v>1000</v>
      </c>
      <c r="D2390" s="261">
        <v>996.5</v>
      </c>
      <c r="E2390" s="261">
        <v>3.5</v>
      </c>
      <c r="F2390" s="140" t="s">
        <v>4697</v>
      </c>
    </row>
    <row r="2391" spans="2:6" x14ac:dyDescent="0.25">
      <c r="B2391" s="182">
        <v>45098.667303240742</v>
      </c>
      <c r="C2391" s="261">
        <v>5000</v>
      </c>
      <c r="D2391" s="261">
        <v>4982.5</v>
      </c>
      <c r="E2391" s="261">
        <v>17.5</v>
      </c>
      <c r="F2391" s="140" t="s">
        <v>2200</v>
      </c>
    </row>
    <row r="2392" spans="2:6" x14ac:dyDescent="0.25">
      <c r="B2392" s="182">
        <v>45098.682939814818</v>
      </c>
      <c r="C2392" s="261">
        <v>500</v>
      </c>
      <c r="D2392" s="261">
        <v>498.25</v>
      </c>
      <c r="E2392" s="261">
        <v>1.75</v>
      </c>
      <c r="F2392" s="140" t="s">
        <v>7576</v>
      </c>
    </row>
    <row r="2393" spans="2:6" x14ac:dyDescent="0.25">
      <c r="B2393" s="182">
        <v>45098.688287037039</v>
      </c>
      <c r="C2393" s="261">
        <v>500</v>
      </c>
      <c r="D2393" s="261">
        <v>498.25</v>
      </c>
      <c r="E2393" s="261">
        <v>1.75</v>
      </c>
      <c r="F2393" s="140" t="s">
        <v>3905</v>
      </c>
    </row>
    <row r="2394" spans="2:6" x14ac:dyDescent="0.25">
      <c r="B2394" s="182">
        <v>45098.700613425928</v>
      </c>
      <c r="C2394" s="261">
        <v>1000</v>
      </c>
      <c r="D2394" s="261">
        <v>996.5</v>
      </c>
      <c r="E2394" s="261">
        <v>3.5</v>
      </c>
      <c r="F2394" s="140" t="s">
        <v>7040</v>
      </c>
    </row>
    <row r="2395" spans="2:6" x14ac:dyDescent="0.25">
      <c r="B2395" s="182">
        <v>45098.702152777776</v>
      </c>
      <c r="C2395" s="261">
        <v>500</v>
      </c>
      <c r="D2395" s="261">
        <v>498.25</v>
      </c>
      <c r="E2395" s="261">
        <v>1.75</v>
      </c>
      <c r="F2395" s="140" t="s">
        <v>9288</v>
      </c>
    </row>
    <row r="2396" spans="2:6" x14ac:dyDescent="0.25">
      <c r="B2396" s="182">
        <v>45098.709756944445</v>
      </c>
      <c r="C2396" s="261">
        <v>1</v>
      </c>
      <c r="D2396" s="261">
        <v>1</v>
      </c>
      <c r="E2396" s="261">
        <v>0</v>
      </c>
      <c r="F2396" s="140" t="s">
        <v>1810</v>
      </c>
    </row>
    <row r="2397" spans="2:6" x14ac:dyDescent="0.25">
      <c r="B2397" s="182">
        <v>45098.711215277777</v>
      </c>
      <c r="C2397" s="261">
        <v>10000</v>
      </c>
      <c r="D2397" s="261">
        <v>9965</v>
      </c>
      <c r="E2397" s="261">
        <v>35</v>
      </c>
      <c r="F2397" s="140" t="s">
        <v>9289</v>
      </c>
    </row>
    <row r="2398" spans="2:6" x14ac:dyDescent="0.25">
      <c r="B2398" s="182">
        <v>45098.729826388888</v>
      </c>
      <c r="C2398" s="261">
        <v>1</v>
      </c>
      <c r="D2398" s="261">
        <v>1</v>
      </c>
      <c r="E2398" s="261">
        <v>0</v>
      </c>
      <c r="F2398" s="140" t="s">
        <v>5053</v>
      </c>
    </row>
    <row r="2399" spans="2:6" x14ac:dyDescent="0.25">
      <c r="B2399" s="182">
        <v>45098.731608796297</v>
      </c>
      <c r="C2399" s="261">
        <v>500</v>
      </c>
      <c r="D2399" s="261">
        <v>498.25</v>
      </c>
      <c r="E2399" s="261">
        <v>1.75</v>
      </c>
      <c r="F2399" s="140" t="s">
        <v>420</v>
      </c>
    </row>
    <row r="2400" spans="2:6" x14ac:dyDescent="0.25">
      <c r="B2400" s="182">
        <v>45098.737939814811</v>
      </c>
      <c r="C2400" s="261">
        <v>1</v>
      </c>
      <c r="D2400" s="261">
        <v>1</v>
      </c>
      <c r="E2400" s="261">
        <v>0</v>
      </c>
      <c r="F2400" s="140" t="s">
        <v>6040</v>
      </c>
    </row>
    <row r="2401" spans="2:6" x14ac:dyDescent="0.25">
      <c r="B2401" s="182">
        <v>45098.738402777781</v>
      </c>
      <c r="C2401" s="261">
        <v>1</v>
      </c>
      <c r="D2401" s="261">
        <v>1</v>
      </c>
      <c r="E2401" s="261">
        <v>0</v>
      </c>
      <c r="F2401" s="140" t="s">
        <v>6040</v>
      </c>
    </row>
    <row r="2402" spans="2:6" x14ac:dyDescent="0.25">
      <c r="B2402" s="182">
        <v>45098.73909722222</v>
      </c>
      <c r="C2402" s="261">
        <v>1</v>
      </c>
      <c r="D2402" s="261">
        <v>1</v>
      </c>
      <c r="E2402" s="261">
        <v>0</v>
      </c>
      <c r="F2402" s="140" t="s">
        <v>6040</v>
      </c>
    </row>
    <row r="2403" spans="2:6" x14ac:dyDescent="0.25">
      <c r="B2403" s="182">
        <v>45098.743113425924</v>
      </c>
      <c r="C2403" s="261">
        <v>12</v>
      </c>
      <c r="D2403" s="261">
        <v>11.96</v>
      </c>
      <c r="E2403" s="261">
        <v>0.04</v>
      </c>
      <c r="F2403" s="140" t="s">
        <v>2128</v>
      </c>
    </row>
    <row r="2404" spans="2:6" x14ac:dyDescent="0.25">
      <c r="B2404" s="182">
        <v>45098.743541666663</v>
      </c>
      <c r="C2404" s="261">
        <v>100</v>
      </c>
      <c r="D2404" s="261">
        <v>99.65</v>
      </c>
      <c r="E2404" s="261">
        <v>0.35</v>
      </c>
      <c r="F2404" s="140" t="s">
        <v>5938</v>
      </c>
    </row>
    <row r="2405" spans="2:6" x14ac:dyDescent="0.25">
      <c r="B2405" s="182">
        <v>45098.748032407406</v>
      </c>
      <c r="C2405" s="261">
        <v>2000</v>
      </c>
      <c r="D2405" s="261">
        <v>1993</v>
      </c>
      <c r="E2405" s="261">
        <v>7</v>
      </c>
      <c r="F2405" s="140" t="s">
        <v>5962</v>
      </c>
    </row>
    <row r="2406" spans="2:6" x14ac:dyDescent="0.25">
      <c r="B2406" s="182">
        <v>45098.748298611114</v>
      </c>
      <c r="C2406" s="261">
        <v>200</v>
      </c>
      <c r="D2406" s="261">
        <v>199.3</v>
      </c>
      <c r="E2406" s="261">
        <v>0.7</v>
      </c>
      <c r="F2406" s="140" t="s">
        <v>160</v>
      </c>
    </row>
    <row r="2407" spans="2:6" x14ac:dyDescent="0.25">
      <c r="B2407" s="182">
        <v>45098.757141203707</v>
      </c>
      <c r="C2407" s="261">
        <v>2625</v>
      </c>
      <c r="D2407" s="261">
        <v>2615.81</v>
      </c>
      <c r="E2407" s="261">
        <v>9.19</v>
      </c>
      <c r="F2407" s="140" t="s">
        <v>5926</v>
      </c>
    </row>
    <row r="2408" spans="2:6" x14ac:dyDescent="0.25">
      <c r="B2408" s="182">
        <v>45098.76085648148</v>
      </c>
      <c r="C2408" s="261">
        <v>1500</v>
      </c>
      <c r="D2408" s="261">
        <v>1494.75</v>
      </c>
      <c r="E2408" s="261">
        <v>5.25</v>
      </c>
      <c r="F2408" s="140" t="s">
        <v>2080</v>
      </c>
    </row>
    <row r="2409" spans="2:6" x14ac:dyDescent="0.25">
      <c r="B2409" s="182">
        <v>45098.770104166666</v>
      </c>
      <c r="C2409" s="261">
        <v>500</v>
      </c>
      <c r="D2409" s="261">
        <v>498.25</v>
      </c>
      <c r="E2409" s="261">
        <v>1.75</v>
      </c>
      <c r="F2409" s="140" t="s">
        <v>9290</v>
      </c>
    </row>
    <row r="2410" spans="2:6" x14ac:dyDescent="0.25">
      <c r="B2410" s="182">
        <v>45098.788263888891</v>
      </c>
      <c r="C2410" s="261">
        <v>1</v>
      </c>
      <c r="D2410" s="261">
        <v>1</v>
      </c>
      <c r="E2410" s="261">
        <v>0</v>
      </c>
      <c r="F2410" s="140" t="s">
        <v>5053</v>
      </c>
    </row>
    <row r="2411" spans="2:6" x14ac:dyDescent="0.25">
      <c r="B2411" s="182">
        <v>45098.792361111111</v>
      </c>
      <c r="C2411" s="261">
        <v>1000</v>
      </c>
      <c r="D2411" s="261">
        <v>996.5</v>
      </c>
      <c r="E2411" s="261">
        <v>3.5</v>
      </c>
      <c r="F2411" s="140" t="s">
        <v>5039</v>
      </c>
    </row>
    <row r="2412" spans="2:6" x14ac:dyDescent="0.25">
      <c r="B2412" s="182">
        <v>45098.796296296299</v>
      </c>
      <c r="C2412" s="261">
        <v>100</v>
      </c>
      <c r="D2412" s="261">
        <v>99.65</v>
      </c>
      <c r="E2412" s="261">
        <v>0.35</v>
      </c>
      <c r="F2412" s="140" t="s">
        <v>402</v>
      </c>
    </row>
    <row r="2413" spans="2:6" x14ac:dyDescent="0.25">
      <c r="B2413" s="182">
        <v>45098.804363425923</v>
      </c>
      <c r="C2413" s="261">
        <v>1000</v>
      </c>
      <c r="D2413" s="261">
        <v>996.5</v>
      </c>
      <c r="E2413" s="261">
        <v>3.5</v>
      </c>
      <c r="F2413" s="140" t="s">
        <v>5441</v>
      </c>
    </row>
    <row r="2414" spans="2:6" x14ac:dyDescent="0.25">
      <c r="B2414" s="182">
        <v>45098.808587962965</v>
      </c>
      <c r="C2414" s="261">
        <v>500</v>
      </c>
      <c r="D2414" s="261">
        <v>498.25</v>
      </c>
      <c r="E2414" s="261">
        <v>1.75</v>
      </c>
      <c r="F2414" s="140" t="s">
        <v>2083</v>
      </c>
    </row>
    <row r="2415" spans="2:6" x14ac:dyDescent="0.25">
      <c r="B2415" s="182">
        <v>45098.830092592594</v>
      </c>
      <c r="C2415" s="261">
        <v>1</v>
      </c>
      <c r="D2415" s="261">
        <v>1</v>
      </c>
      <c r="E2415" s="261">
        <v>0</v>
      </c>
      <c r="F2415" s="140" t="s">
        <v>5053</v>
      </c>
    </row>
    <row r="2416" spans="2:6" x14ac:dyDescent="0.25">
      <c r="B2416" s="182">
        <v>45098.841435185182</v>
      </c>
      <c r="C2416" s="261">
        <v>1000</v>
      </c>
      <c r="D2416" s="261">
        <v>996.5</v>
      </c>
      <c r="E2416" s="261">
        <v>3.5</v>
      </c>
      <c r="F2416" s="140" t="s">
        <v>6913</v>
      </c>
    </row>
    <row r="2417" spans="2:6" x14ac:dyDescent="0.25">
      <c r="B2417" s="182">
        <v>45098.864849537036</v>
      </c>
      <c r="C2417" s="261">
        <v>1000</v>
      </c>
      <c r="D2417" s="261">
        <v>996.5</v>
      </c>
      <c r="E2417" s="261">
        <v>3.5</v>
      </c>
      <c r="F2417" s="140" t="s">
        <v>6373</v>
      </c>
    </row>
    <row r="2418" spans="2:6" x14ac:dyDescent="0.25">
      <c r="B2418" s="182">
        <v>45098.871863425928</v>
      </c>
      <c r="C2418" s="261">
        <v>100</v>
      </c>
      <c r="D2418" s="261">
        <v>99.65</v>
      </c>
      <c r="E2418" s="261">
        <v>0.35</v>
      </c>
      <c r="F2418" s="140" t="s">
        <v>1940</v>
      </c>
    </row>
    <row r="2419" spans="2:6" x14ac:dyDescent="0.25">
      <c r="B2419" s="182">
        <v>45098.882071759261</v>
      </c>
      <c r="C2419" s="261">
        <v>25</v>
      </c>
      <c r="D2419" s="261">
        <v>24.91</v>
      </c>
      <c r="E2419" s="261">
        <v>0.09</v>
      </c>
      <c r="F2419" s="140" t="s">
        <v>51</v>
      </c>
    </row>
    <row r="2420" spans="2:6" x14ac:dyDescent="0.25">
      <c r="B2420" s="182">
        <v>45098.889756944445</v>
      </c>
      <c r="C2420" s="261">
        <v>200</v>
      </c>
      <c r="D2420" s="261">
        <v>199.3</v>
      </c>
      <c r="E2420" s="261">
        <v>0.7</v>
      </c>
      <c r="F2420" s="140" t="s">
        <v>2147</v>
      </c>
    </row>
    <row r="2421" spans="2:6" x14ac:dyDescent="0.25">
      <c r="B2421" s="182">
        <v>45098.904548611114</v>
      </c>
      <c r="C2421" s="261">
        <v>100</v>
      </c>
      <c r="D2421" s="261">
        <v>99.65</v>
      </c>
      <c r="E2421" s="261">
        <v>0.35</v>
      </c>
      <c r="F2421" s="140" t="s">
        <v>2292</v>
      </c>
    </row>
    <row r="2422" spans="2:6" x14ac:dyDescent="0.25">
      <c r="B2422" s="182">
        <v>45098.928194444445</v>
      </c>
      <c r="C2422" s="261">
        <v>500</v>
      </c>
      <c r="D2422" s="261">
        <v>498.25</v>
      </c>
      <c r="E2422" s="261">
        <v>1.75</v>
      </c>
      <c r="F2422" s="140" t="s">
        <v>2792</v>
      </c>
    </row>
    <row r="2423" spans="2:6" x14ac:dyDescent="0.25">
      <c r="B2423" s="182">
        <v>45098.942499999997</v>
      </c>
      <c r="C2423" s="261">
        <v>400</v>
      </c>
      <c r="D2423" s="261">
        <v>398.6</v>
      </c>
      <c r="E2423" s="261">
        <v>1.4</v>
      </c>
      <c r="F2423" s="140" t="s">
        <v>1955</v>
      </c>
    </row>
    <row r="2424" spans="2:6" x14ac:dyDescent="0.25">
      <c r="B2424" s="182">
        <v>45098.943240740744</v>
      </c>
      <c r="C2424" s="261">
        <v>500</v>
      </c>
      <c r="D2424" s="261">
        <v>498.25</v>
      </c>
      <c r="E2424" s="261">
        <v>1.75</v>
      </c>
      <c r="F2424" s="140" t="s">
        <v>245</v>
      </c>
    </row>
    <row r="2425" spans="2:6" x14ac:dyDescent="0.25">
      <c r="B2425" s="182">
        <v>45098.959699074076</v>
      </c>
      <c r="C2425" s="261">
        <v>200</v>
      </c>
      <c r="D2425" s="261">
        <v>199.3</v>
      </c>
      <c r="E2425" s="261">
        <v>0.7</v>
      </c>
      <c r="F2425" s="140" t="s">
        <v>9291</v>
      </c>
    </row>
    <row r="2426" spans="2:6" x14ac:dyDescent="0.25">
      <c r="B2426" s="182">
        <v>45098.962858796294</v>
      </c>
      <c r="C2426" s="261">
        <v>100</v>
      </c>
      <c r="D2426" s="261">
        <v>99.65</v>
      </c>
      <c r="E2426" s="261">
        <v>0.35</v>
      </c>
      <c r="F2426" s="140" t="s">
        <v>1063</v>
      </c>
    </row>
    <row r="2427" spans="2:6" x14ac:dyDescent="0.25">
      <c r="B2427" s="182">
        <v>45098.972175925926</v>
      </c>
      <c r="C2427" s="261">
        <v>1000</v>
      </c>
      <c r="D2427" s="261">
        <v>996.5</v>
      </c>
      <c r="E2427" s="261">
        <v>3.5</v>
      </c>
      <c r="F2427" s="140" t="s">
        <v>224</v>
      </c>
    </row>
    <row r="2428" spans="2:6" x14ac:dyDescent="0.25">
      <c r="B2428" s="182">
        <v>45098.982152777775</v>
      </c>
      <c r="C2428" s="261">
        <v>2000</v>
      </c>
      <c r="D2428" s="261">
        <v>1993</v>
      </c>
      <c r="E2428" s="261">
        <v>7</v>
      </c>
      <c r="F2428" s="140" t="s">
        <v>5910</v>
      </c>
    </row>
    <row r="2429" spans="2:6" x14ac:dyDescent="0.25">
      <c r="B2429" s="182">
        <v>45098.986504629633</v>
      </c>
      <c r="C2429" s="261">
        <v>800</v>
      </c>
      <c r="D2429" s="261">
        <v>797.2</v>
      </c>
      <c r="E2429" s="261">
        <v>2.8</v>
      </c>
      <c r="F2429" s="140" t="s">
        <v>4563</v>
      </c>
    </row>
    <row r="2430" spans="2:6" x14ac:dyDescent="0.25">
      <c r="B2430" s="182">
        <v>45098.992395833331</v>
      </c>
      <c r="C2430" s="261">
        <v>10</v>
      </c>
      <c r="D2430" s="261">
        <v>9.9600000000000009</v>
      </c>
      <c r="E2430" s="261">
        <v>0.04</v>
      </c>
      <c r="F2430" s="140" t="s">
        <v>2837</v>
      </c>
    </row>
    <row r="2431" spans="2:6" x14ac:dyDescent="0.25">
      <c r="B2431" s="182">
        <v>45098.996087962965</v>
      </c>
      <c r="C2431" s="261">
        <v>100</v>
      </c>
      <c r="D2431" s="261">
        <v>99.65</v>
      </c>
      <c r="E2431" s="261">
        <v>0.35</v>
      </c>
      <c r="F2431" s="140" t="s">
        <v>9227</v>
      </c>
    </row>
    <row r="2432" spans="2:6" x14ac:dyDescent="0.25">
      <c r="B2432" s="182">
        <v>45099.016712962963</v>
      </c>
      <c r="C2432" s="261">
        <v>1000</v>
      </c>
      <c r="D2432" s="261">
        <v>996.5</v>
      </c>
      <c r="E2432" s="261">
        <v>3.5</v>
      </c>
      <c r="F2432" s="140" t="s">
        <v>1631</v>
      </c>
    </row>
    <row r="2433" spans="2:6" x14ac:dyDescent="0.25">
      <c r="B2433" s="182">
        <v>45099.045393518521</v>
      </c>
      <c r="C2433" s="261">
        <v>10</v>
      </c>
      <c r="D2433" s="261">
        <v>9.9600000000000009</v>
      </c>
      <c r="E2433" s="261">
        <v>0.04</v>
      </c>
      <c r="F2433" s="140" t="s">
        <v>4062</v>
      </c>
    </row>
    <row r="2434" spans="2:6" x14ac:dyDescent="0.25">
      <c r="B2434" s="182">
        <v>45099.047476851854</v>
      </c>
      <c r="C2434" s="261">
        <v>1</v>
      </c>
      <c r="D2434" s="261">
        <v>1</v>
      </c>
      <c r="E2434" s="261">
        <v>0</v>
      </c>
      <c r="F2434" s="140" t="s">
        <v>1498</v>
      </c>
    </row>
    <row r="2435" spans="2:6" x14ac:dyDescent="0.25">
      <c r="B2435" s="182">
        <v>45099.047696759262</v>
      </c>
      <c r="C2435" s="261">
        <v>1</v>
      </c>
      <c r="D2435" s="261">
        <v>1</v>
      </c>
      <c r="E2435" s="261">
        <v>0</v>
      </c>
      <c r="F2435" s="140" t="s">
        <v>1498</v>
      </c>
    </row>
    <row r="2436" spans="2:6" x14ac:dyDescent="0.25">
      <c r="B2436" s="182">
        <v>45099.068796296298</v>
      </c>
      <c r="C2436" s="261">
        <v>500</v>
      </c>
      <c r="D2436" s="261">
        <v>498.25</v>
      </c>
      <c r="E2436" s="261">
        <v>1.75</v>
      </c>
      <c r="F2436" s="140" t="s">
        <v>7532</v>
      </c>
    </row>
    <row r="2437" spans="2:6" x14ac:dyDescent="0.25">
      <c r="B2437" s="182">
        <v>45099.082627314812</v>
      </c>
      <c r="C2437" s="261">
        <v>1111</v>
      </c>
      <c r="D2437" s="261">
        <v>1107.1099999999999</v>
      </c>
      <c r="E2437" s="261">
        <v>3.89</v>
      </c>
      <c r="F2437" s="140" t="s">
        <v>9292</v>
      </c>
    </row>
    <row r="2438" spans="2:6" x14ac:dyDescent="0.25">
      <c r="B2438" s="182">
        <v>45099.132881944446</v>
      </c>
      <c r="C2438" s="261">
        <v>100</v>
      </c>
      <c r="D2438" s="261">
        <v>99.65</v>
      </c>
      <c r="E2438" s="261">
        <v>0.35</v>
      </c>
      <c r="F2438" s="140" t="s">
        <v>4940</v>
      </c>
    </row>
    <row r="2439" spans="2:6" x14ac:dyDescent="0.25">
      <c r="B2439" s="182">
        <v>45099.134074074071</v>
      </c>
      <c r="C2439" s="261">
        <v>450</v>
      </c>
      <c r="D2439" s="261">
        <v>448.42</v>
      </c>
      <c r="E2439" s="261">
        <v>1.58</v>
      </c>
      <c r="F2439" s="140" t="s">
        <v>5114</v>
      </c>
    </row>
    <row r="2440" spans="2:6" x14ac:dyDescent="0.25">
      <c r="B2440" s="182">
        <v>45099.182766203703</v>
      </c>
      <c r="C2440" s="261">
        <v>300</v>
      </c>
      <c r="D2440" s="261">
        <v>298.95</v>
      </c>
      <c r="E2440" s="261">
        <v>1.05</v>
      </c>
      <c r="F2440" s="140" t="s">
        <v>1489</v>
      </c>
    </row>
    <row r="2441" spans="2:6" x14ac:dyDescent="0.25">
      <c r="B2441" s="182">
        <v>45099.227222222224</v>
      </c>
      <c r="C2441" s="261">
        <v>1000</v>
      </c>
      <c r="D2441" s="261">
        <v>996.5</v>
      </c>
      <c r="E2441" s="261">
        <v>3.5</v>
      </c>
      <c r="F2441" s="140" t="s">
        <v>2539</v>
      </c>
    </row>
    <row r="2442" spans="2:6" x14ac:dyDescent="0.25">
      <c r="B2442" s="182">
        <v>45099.23646990741</v>
      </c>
      <c r="C2442" s="261">
        <v>200</v>
      </c>
      <c r="D2442" s="261">
        <v>199.3</v>
      </c>
      <c r="E2442" s="261">
        <v>0.7</v>
      </c>
      <c r="F2442" s="140" t="s">
        <v>4239</v>
      </c>
    </row>
    <row r="2443" spans="2:6" x14ac:dyDescent="0.25">
      <c r="B2443" s="182">
        <v>45099.249247685184</v>
      </c>
      <c r="C2443" s="261">
        <v>200</v>
      </c>
      <c r="D2443" s="261">
        <v>199.3</v>
      </c>
      <c r="E2443" s="261">
        <v>0.7</v>
      </c>
      <c r="F2443" s="140" t="s">
        <v>1690</v>
      </c>
    </row>
    <row r="2444" spans="2:6" x14ac:dyDescent="0.25">
      <c r="B2444" s="182">
        <v>45099.266736111109</v>
      </c>
      <c r="C2444" s="261">
        <v>500</v>
      </c>
      <c r="D2444" s="261">
        <v>498.25</v>
      </c>
      <c r="E2444" s="261">
        <v>1.75</v>
      </c>
      <c r="F2444" s="140" t="s">
        <v>299</v>
      </c>
    </row>
    <row r="2445" spans="2:6" x14ac:dyDescent="0.25">
      <c r="B2445" s="182">
        <v>45099.314398148148</v>
      </c>
      <c r="C2445" s="261">
        <v>300</v>
      </c>
      <c r="D2445" s="261">
        <v>298.95</v>
      </c>
      <c r="E2445" s="261">
        <v>1.05</v>
      </c>
      <c r="F2445" s="140" t="s">
        <v>2056</v>
      </c>
    </row>
    <row r="2446" spans="2:6" x14ac:dyDescent="0.25">
      <c r="B2446" s="182">
        <v>45099.316076388888</v>
      </c>
      <c r="C2446" s="261">
        <v>1798</v>
      </c>
      <c r="D2446" s="261">
        <v>1791.71</v>
      </c>
      <c r="E2446" s="261">
        <v>6.29</v>
      </c>
      <c r="F2446" s="140" t="s">
        <v>307</v>
      </c>
    </row>
    <row r="2447" spans="2:6" x14ac:dyDescent="0.25">
      <c r="B2447" s="182">
        <v>45099.323310185187</v>
      </c>
      <c r="C2447" s="261">
        <v>0.01</v>
      </c>
      <c r="D2447" s="261">
        <v>0.01</v>
      </c>
      <c r="E2447" s="261">
        <v>0</v>
      </c>
      <c r="F2447" s="140" t="s">
        <v>753</v>
      </c>
    </row>
    <row r="2448" spans="2:6" x14ac:dyDescent="0.25">
      <c r="B2448" s="182">
        <v>45099.331203703703</v>
      </c>
      <c r="C2448" s="261">
        <v>100</v>
      </c>
      <c r="D2448" s="261">
        <v>99.65</v>
      </c>
      <c r="E2448" s="261">
        <v>0.35</v>
      </c>
      <c r="F2448" s="140" t="s">
        <v>5343</v>
      </c>
    </row>
    <row r="2449" spans="2:6" x14ac:dyDescent="0.25">
      <c r="B2449" s="182">
        <v>45099.333935185183</v>
      </c>
      <c r="C2449" s="261">
        <v>500</v>
      </c>
      <c r="D2449" s="261">
        <v>498.25</v>
      </c>
      <c r="E2449" s="261">
        <v>1.75</v>
      </c>
      <c r="F2449" s="140" t="s">
        <v>885</v>
      </c>
    </row>
    <row r="2450" spans="2:6" x14ac:dyDescent="0.25">
      <c r="B2450" s="182">
        <v>45099.336331018516</v>
      </c>
      <c r="C2450" s="261">
        <v>400</v>
      </c>
      <c r="D2450" s="261">
        <v>398.6</v>
      </c>
      <c r="E2450" s="261">
        <v>1.4</v>
      </c>
      <c r="F2450" s="140" t="s">
        <v>1496</v>
      </c>
    </row>
    <row r="2451" spans="2:6" x14ac:dyDescent="0.25">
      <c r="B2451" s="182">
        <v>45099.34547453704</v>
      </c>
      <c r="C2451" s="261">
        <v>50</v>
      </c>
      <c r="D2451" s="261">
        <v>49.82</v>
      </c>
      <c r="E2451" s="261">
        <v>0.18</v>
      </c>
      <c r="F2451" s="140" t="s">
        <v>1581</v>
      </c>
    </row>
    <row r="2452" spans="2:6" x14ac:dyDescent="0.25">
      <c r="B2452" s="182">
        <v>45099.351423611108</v>
      </c>
      <c r="C2452" s="261">
        <v>1</v>
      </c>
      <c r="D2452" s="261">
        <v>1</v>
      </c>
      <c r="E2452" s="261">
        <v>0</v>
      </c>
      <c r="F2452" s="140" t="s">
        <v>4938</v>
      </c>
    </row>
    <row r="2453" spans="2:6" x14ac:dyDescent="0.25">
      <c r="B2453" s="182">
        <v>45099.352210648147</v>
      </c>
      <c r="C2453" s="261">
        <v>4000</v>
      </c>
      <c r="D2453" s="261">
        <v>3986</v>
      </c>
      <c r="E2453" s="261">
        <v>14</v>
      </c>
      <c r="F2453" s="140" t="s">
        <v>9293</v>
      </c>
    </row>
    <row r="2454" spans="2:6" x14ac:dyDescent="0.25">
      <c r="B2454" s="182">
        <v>45099.353750000002</v>
      </c>
      <c r="C2454" s="261">
        <v>0.01</v>
      </c>
      <c r="D2454" s="261">
        <v>0.01</v>
      </c>
      <c r="E2454" s="261">
        <v>0</v>
      </c>
      <c r="F2454" s="140" t="s">
        <v>1943</v>
      </c>
    </row>
    <row r="2455" spans="2:6" x14ac:dyDescent="0.25">
      <c r="B2455" s="182">
        <v>45099.361481481479</v>
      </c>
      <c r="C2455" s="261">
        <v>1</v>
      </c>
      <c r="D2455" s="261">
        <v>1</v>
      </c>
      <c r="E2455" s="261">
        <v>0</v>
      </c>
      <c r="F2455" s="140" t="s">
        <v>4938</v>
      </c>
    </row>
    <row r="2456" spans="2:6" x14ac:dyDescent="0.25">
      <c r="B2456" s="182">
        <v>45099.366643518515</v>
      </c>
      <c r="C2456" s="261">
        <v>5000</v>
      </c>
      <c r="D2456" s="261">
        <v>4982.5</v>
      </c>
      <c r="E2456" s="261">
        <v>17.5</v>
      </c>
      <c r="F2456" s="140" t="s">
        <v>2341</v>
      </c>
    </row>
    <row r="2457" spans="2:6" x14ac:dyDescent="0.25">
      <c r="B2457" s="182">
        <v>45099.370289351849</v>
      </c>
      <c r="C2457" s="261">
        <v>2000</v>
      </c>
      <c r="D2457" s="261">
        <v>1993</v>
      </c>
      <c r="E2457" s="261">
        <v>7</v>
      </c>
      <c r="F2457" s="140" t="s">
        <v>825</v>
      </c>
    </row>
    <row r="2458" spans="2:6" x14ac:dyDescent="0.25">
      <c r="B2458" s="182">
        <v>45099.370659722219</v>
      </c>
      <c r="C2458" s="261">
        <v>300</v>
      </c>
      <c r="D2458" s="261">
        <v>298.95</v>
      </c>
      <c r="E2458" s="261">
        <v>1.05</v>
      </c>
      <c r="F2458" s="140" t="s">
        <v>280</v>
      </c>
    </row>
    <row r="2459" spans="2:6" x14ac:dyDescent="0.25">
      <c r="B2459" s="182">
        <v>45099.375613425924</v>
      </c>
      <c r="C2459" s="261">
        <v>1</v>
      </c>
      <c r="D2459" s="261">
        <v>1</v>
      </c>
      <c r="E2459" s="261">
        <v>0</v>
      </c>
      <c r="F2459" s="140" t="s">
        <v>5962</v>
      </c>
    </row>
    <row r="2460" spans="2:6" x14ac:dyDescent="0.25">
      <c r="B2460" s="182">
        <v>45099.378796296296</v>
      </c>
      <c r="C2460" s="261">
        <v>2</v>
      </c>
      <c r="D2460" s="261">
        <v>1.99</v>
      </c>
      <c r="E2460" s="261">
        <v>0.01</v>
      </c>
      <c r="F2460" s="140" t="s">
        <v>5962</v>
      </c>
    </row>
    <row r="2461" spans="2:6" x14ac:dyDescent="0.25">
      <c r="B2461" s="182">
        <v>45099.392870370371</v>
      </c>
      <c r="C2461" s="261">
        <v>10</v>
      </c>
      <c r="D2461" s="261">
        <v>9.9600000000000009</v>
      </c>
      <c r="E2461" s="261">
        <v>0.04</v>
      </c>
      <c r="F2461" s="140" t="s">
        <v>4252</v>
      </c>
    </row>
    <row r="2462" spans="2:6" x14ac:dyDescent="0.25">
      <c r="B2462" s="182">
        <v>45099.411793981482</v>
      </c>
      <c r="C2462" s="261">
        <v>5000</v>
      </c>
      <c r="D2462" s="261">
        <v>4982.5</v>
      </c>
      <c r="E2462" s="261">
        <v>17.5</v>
      </c>
      <c r="F2462" s="140" t="s">
        <v>1812</v>
      </c>
    </row>
    <row r="2463" spans="2:6" x14ac:dyDescent="0.25">
      <c r="B2463" s="182">
        <v>45099.417037037034</v>
      </c>
      <c r="C2463" s="261">
        <v>100</v>
      </c>
      <c r="D2463" s="261">
        <v>99.65</v>
      </c>
      <c r="E2463" s="261">
        <v>0.35</v>
      </c>
      <c r="F2463" s="140" t="s">
        <v>5938</v>
      </c>
    </row>
    <row r="2464" spans="2:6" x14ac:dyDescent="0.25">
      <c r="B2464" s="182">
        <v>45099.422743055555</v>
      </c>
      <c r="C2464" s="261">
        <v>0.01</v>
      </c>
      <c r="D2464" s="261">
        <v>0.01</v>
      </c>
      <c r="E2464" s="261">
        <v>0</v>
      </c>
      <c r="F2464" s="140" t="s">
        <v>5941</v>
      </c>
    </row>
    <row r="2465" spans="2:6" x14ac:dyDescent="0.25">
      <c r="B2465" s="182">
        <v>45099.42386574074</v>
      </c>
      <c r="C2465" s="261">
        <v>100</v>
      </c>
      <c r="D2465" s="261">
        <v>99.65</v>
      </c>
      <c r="E2465" s="261">
        <v>0.35</v>
      </c>
      <c r="F2465" s="140" t="s">
        <v>5945</v>
      </c>
    </row>
    <row r="2466" spans="2:6" x14ac:dyDescent="0.25">
      <c r="B2466" s="182">
        <v>45099.427858796298</v>
      </c>
      <c r="C2466" s="261">
        <v>129</v>
      </c>
      <c r="D2466" s="261">
        <v>128.55000000000001</v>
      </c>
      <c r="E2466" s="261">
        <v>0.45</v>
      </c>
      <c r="F2466" s="140" t="s">
        <v>5904</v>
      </c>
    </row>
    <row r="2467" spans="2:6" x14ac:dyDescent="0.25">
      <c r="B2467" s="182">
        <v>45099.438587962963</v>
      </c>
      <c r="C2467" s="261">
        <v>500</v>
      </c>
      <c r="D2467" s="261">
        <v>498.25</v>
      </c>
      <c r="E2467" s="261">
        <v>1.75</v>
      </c>
      <c r="F2467" s="140" t="s">
        <v>7309</v>
      </c>
    </row>
    <row r="2468" spans="2:6" x14ac:dyDescent="0.25">
      <c r="B2468" s="182">
        <v>45099.439432870371</v>
      </c>
      <c r="C2468" s="261">
        <v>3000</v>
      </c>
      <c r="D2468" s="261">
        <v>2989.5</v>
      </c>
      <c r="E2468" s="261">
        <v>10.5</v>
      </c>
      <c r="F2468" s="140" t="s">
        <v>9294</v>
      </c>
    </row>
    <row r="2469" spans="2:6" x14ac:dyDescent="0.25">
      <c r="B2469" s="182">
        <v>45099.44358796296</v>
      </c>
      <c r="C2469" s="261">
        <v>1</v>
      </c>
      <c r="D2469" s="261">
        <v>1</v>
      </c>
      <c r="E2469" s="261">
        <v>0</v>
      </c>
      <c r="F2469" s="140" t="s">
        <v>114</v>
      </c>
    </row>
    <row r="2470" spans="2:6" x14ac:dyDescent="0.25">
      <c r="B2470" s="182">
        <v>45099.443599537037</v>
      </c>
      <c r="C2470" s="261">
        <v>1</v>
      </c>
      <c r="D2470" s="261">
        <v>1</v>
      </c>
      <c r="E2470" s="261">
        <v>0</v>
      </c>
      <c r="F2470" s="140" t="s">
        <v>114</v>
      </c>
    </row>
    <row r="2471" spans="2:6" x14ac:dyDescent="0.25">
      <c r="B2471" s="182">
        <v>45099.443657407406</v>
      </c>
      <c r="C2471" s="261">
        <v>1</v>
      </c>
      <c r="D2471" s="261">
        <v>1</v>
      </c>
      <c r="E2471" s="261">
        <v>0</v>
      </c>
      <c r="F2471" s="140" t="s">
        <v>114</v>
      </c>
    </row>
    <row r="2472" spans="2:6" x14ac:dyDescent="0.25">
      <c r="B2472" s="182">
        <v>45099.443993055553</v>
      </c>
      <c r="C2472" s="261">
        <v>1</v>
      </c>
      <c r="D2472" s="261">
        <v>1</v>
      </c>
      <c r="E2472" s="261">
        <v>0</v>
      </c>
      <c r="F2472" s="140" t="s">
        <v>114</v>
      </c>
    </row>
    <row r="2473" spans="2:6" x14ac:dyDescent="0.25">
      <c r="B2473" s="182">
        <v>45099.444803240738</v>
      </c>
      <c r="C2473" s="261">
        <v>5000</v>
      </c>
      <c r="D2473" s="261">
        <v>4982.5</v>
      </c>
      <c r="E2473" s="261">
        <v>17.5</v>
      </c>
      <c r="F2473" s="140" t="s">
        <v>4973</v>
      </c>
    </row>
    <row r="2474" spans="2:6" x14ac:dyDescent="0.25">
      <c r="B2474" s="182">
        <v>45099.445787037039</v>
      </c>
      <c r="C2474" s="261">
        <v>1</v>
      </c>
      <c r="D2474" s="261">
        <v>1</v>
      </c>
      <c r="E2474" s="261">
        <v>0</v>
      </c>
      <c r="F2474" s="140" t="s">
        <v>6041</v>
      </c>
    </row>
    <row r="2475" spans="2:6" x14ac:dyDescent="0.25">
      <c r="B2475" s="182">
        <v>45099.447951388887</v>
      </c>
      <c r="C2475" s="261">
        <v>100</v>
      </c>
      <c r="D2475" s="261">
        <v>99.65</v>
      </c>
      <c r="E2475" s="261">
        <v>0.35</v>
      </c>
      <c r="F2475" s="140" t="s">
        <v>1870</v>
      </c>
    </row>
    <row r="2476" spans="2:6" x14ac:dyDescent="0.25">
      <c r="B2476" s="182">
        <v>45099.46875</v>
      </c>
      <c r="C2476" s="261">
        <v>200</v>
      </c>
      <c r="D2476" s="261">
        <v>199.3</v>
      </c>
      <c r="E2476" s="261">
        <v>0.7</v>
      </c>
      <c r="F2476" s="140" t="s">
        <v>242</v>
      </c>
    </row>
    <row r="2477" spans="2:6" x14ac:dyDescent="0.25">
      <c r="B2477" s="182">
        <v>45099.477581018517</v>
      </c>
      <c r="C2477" s="261">
        <v>200</v>
      </c>
      <c r="D2477" s="261">
        <v>199.3</v>
      </c>
      <c r="E2477" s="261">
        <v>0.7</v>
      </c>
      <c r="F2477" s="140" t="s">
        <v>268</v>
      </c>
    </row>
    <row r="2478" spans="2:6" x14ac:dyDescent="0.25">
      <c r="B2478" s="182">
        <v>45099.478391203702</v>
      </c>
      <c r="C2478" s="261">
        <v>10</v>
      </c>
      <c r="D2478" s="261">
        <v>9.9600000000000009</v>
      </c>
      <c r="E2478" s="261">
        <v>0.04</v>
      </c>
      <c r="F2478" s="140" t="s">
        <v>1915</v>
      </c>
    </row>
    <row r="2479" spans="2:6" x14ac:dyDescent="0.25">
      <c r="B2479" s="182">
        <v>45099.478402777779</v>
      </c>
      <c r="C2479" s="261">
        <v>10</v>
      </c>
      <c r="D2479" s="261">
        <v>9.9600000000000009</v>
      </c>
      <c r="E2479" s="261">
        <v>0.04</v>
      </c>
      <c r="F2479" s="140" t="s">
        <v>1915</v>
      </c>
    </row>
    <row r="2480" spans="2:6" x14ac:dyDescent="0.25">
      <c r="B2480" s="182">
        <v>45099.478402777779</v>
      </c>
      <c r="C2480" s="261">
        <v>10</v>
      </c>
      <c r="D2480" s="261">
        <v>9.9600000000000009</v>
      </c>
      <c r="E2480" s="261">
        <v>0.04</v>
      </c>
      <c r="F2480" s="140" t="s">
        <v>1915</v>
      </c>
    </row>
    <row r="2481" spans="2:6" x14ac:dyDescent="0.25">
      <c r="B2481" s="182">
        <v>45099.487627314818</v>
      </c>
      <c r="C2481" s="261">
        <v>1000</v>
      </c>
      <c r="D2481" s="261">
        <v>996.5</v>
      </c>
      <c r="E2481" s="261">
        <v>3.5</v>
      </c>
      <c r="F2481" s="140" t="s">
        <v>123</v>
      </c>
    </row>
    <row r="2482" spans="2:6" x14ac:dyDescent="0.25">
      <c r="B2482" s="182">
        <v>45099.495300925926</v>
      </c>
      <c r="C2482" s="261">
        <v>50</v>
      </c>
      <c r="D2482" s="261">
        <v>49.82</v>
      </c>
      <c r="E2482" s="261">
        <v>0.18</v>
      </c>
      <c r="F2482" s="140" t="s">
        <v>1317</v>
      </c>
    </row>
    <row r="2483" spans="2:6" x14ac:dyDescent="0.25">
      <c r="B2483" s="182">
        <v>45099.497048611112</v>
      </c>
      <c r="C2483" s="261">
        <v>5</v>
      </c>
      <c r="D2483" s="261">
        <v>4.9800000000000004</v>
      </c>
      <c r="E2483" s="261">
        <v>0.02</v>
      </c>
      <c r="F2483" s="140" t="s">
        <v>4704</v>
      </c>
    </row>
    <row r="2484" spans="2:6" x14ac:dyDescent="0.25">
      <c r="B2484" s="182">
        <v>45099.513298611113</v>
      </c>
      <c r="C2484" s="261">
        <v>230</v>
      </c>
      <c r="D2484" s="261">
        <v>229.19</v>
      </c>
      <c r="E2484" s="261">
        <v>0.81</v>
      </c>
      <c r="F2484" s="140" t="s">
        <v>65</v>
      </c>
    </row>
    <row r="2485" spans="2:6" x14ac:dyDescent="0.25">
      <c r="B2485" s="182">
        <v>45099.513553240744</v>
      </c>
      <c r="C2485" s="261">
        <v>100</v>
      </c>
      <c r="D2485" s="261">
        <v>99.65</v>
      </c>
      <c r="E2485" s="261">
        <v>0.35</v>
      </c>
      <c r="F2485" s="140" t="s">
        <v>1512</v>
      </c>
    </row>
    <row r="2486" spans="2:6" x14ac:dyDescent="0.25">
      <c r="B2486" s="182">
        <v>45099.514965277776</v>
      </c>
      <c r="C2486" s="261">
        <v>500</v>
      </c>
      <c r="D2486" s="261">
        <v>498.25</v>
      </c>
      <c r="E2486" s="261">
        <v>1.75</v>
      </c>
      <c r="F2486" s="140" t="s">
        <v>9295</v>
      </c>
    </row>
    <row r="2487" spans="2:6" x14ac:dyDescent="0.25">
      <c r="B2487" s="182">
        <v>45099.525555555556</v>
      </c>
      <c r="C2487" s="261">
        <v>500</v>
      </c>
      <c r="D2487" s="261">
        <v>498.25</v>
      </c>
      <c r="E2487" s="261">
        <v>1.75</v>
      </c>
      <c r="F2487" s="140" t="s">
        <v>7330</v>
      </c>
    </row>
    <row r="2488" spans="2:6" x14ac:dyDescent="0.25">
      <c r="B2488" s="182">
        <v>45099.527916666666</v>
      </c>
      <c r="C2488" s="261">
        <v>10</v>
      </c>
      <c r="D2488" s="261">
        <v>9.9600000000000009</v>
      </c>
      <c r="E2488" s="261">
        <v>0.04</v>
      </c>
      <c r="F2488" s="140" t="s">
        <v>8080</v>
      </c>
    </row>
    <row r="2489" spans="2:6" x14ac:dyDescent="0.25">
      <c r="B2489" s="182">
        <v>45099.533310185187</v>
      </c>
      <c r="C2489" s="261">
        <v>5000</v>
      </c>
      <c r="D2489" s="261">
        <v>4982.5</v>
      </c>
      <c r="E2489" s="261">
        <v>17.5</v>
      </c>
      <c r="F2489" s="140" t="s">
        <v>9296</v>
      </c>
    </row>
    <row r="2490" spans="2:6" x14ac:dyDescent="0.25">
      <c r="B2490" s="182">
        <v>45099.557615740741</v>
      </c>
      <c r="C2490" s="261">
        <v>7777</v>
      </c>
      <c r="D2490" s="261">
        <v>7749.78</v>
      </c>
      <c r="E2490" s="261">
        <v>27.22</v>
      </c>
      <c r="F2490" s="140" t="s">
        <v>4253</v>
      </c>
    </row>
    <row r="2491" spans="2:6" x14ac:dyDescent="0.25">
      <c r="B2491" s="182">
        <v>45099.562696759262</v>
      </c>
      <c r="C2491" s="261">
        <v>25</v>
      </c>
      <c r="D2491" s="261">
        <v>24.91</v>
      </c>
      <c r="E2491" s="261">
        <v>0.09</v>
      </c>
      <c r="F2491" s="140" t="s">
        <v>5982</v>
      </c>
    </row>
    <row r="2492" spans="2:6" x14ac:dyDescent="0.25">
      <c r="B2492" s="182">
        <v>45099.565312500003</v>
      </c>
      <c r="C2492" s="261">
        <v>10</v>
      </c>
      <c r="D2492" s="261">
        <v>9.9600000000000009</v>
      </c>
      <c r="E2492" s="261">
        <v>0.04</v>
      </c>
      <c r="F2492" s="140" t="s">
        <v>2639</v>
      </c>
    </row>
    <row r="2493" spans="2:6" x14ac:dyDescent="0.25">
      <c r="B2493" s="182">
        <v>45099.567106481481</v>
      </c>
      <c r="C2493" s="261">
        <v>20</v>
      </c>
      <c r="D2493" s="261">
        <v>19.93</v>
      </c>
      <c r="E2493" s="261">
        <v>7.0000000000000007E-2</v>
      </c>
      <c r="F2493" s="140" t="s">
        <v>1926</v>
      </c>
    </row>
    <row r="2494" spans="2:6" x14ac:dyDescent="0.25">
      <c r="B2494" s="182">
        <v>45099.572916666664</v>
      </c>
      <c r="C2494" s="261">
        <v>3000</v>
      </c>
      <c r="D2494" s="261">
        <v>2989.5</v>
      </c>
      <c r="E2494" s="261">
        <v>10.5</v>
      </c>
      <c r="F2494" s="140" t="s">
        <v>4108</v>
      </c>
    </row>
    <row r="2495" spans="2:6" x14ac:dyDescent="0.25">
      <c r="B2495" s="182">
        <v>45099.580393518518</v>
      </c>
      <c r="C2495" s="261">
        <v>200</v>
      </c>
      <c r="D2495" s="261">
        <v>199.3</v>
      </c>
      <c r="E2495" s="261">
        <v>0.7</v>
      </c>
      <c r="F2495" s="140" t="s">
        <v>1013</v>
      </c>
    </row>
    <row r="2496" spans="2:6" x14ac:dyDescent="0.25">
      <c r="B2496" s="182">
        <v>45099.606423611112</v>
      </c>
      <c r="C2496" s="261">
        <v>200</v>
      </c>
      <c r="D2496" s="261">
        <v>199.3</v>
      </c>
      <c r="E2496" s="261">
        <v>0.7</v>
      </c>
      <c r="F2496" s="140" t="s">
        <v>869</v>
      </c>
    </row>
    <row r="2497" spans="2:6" x14ac:dyDescent="0.25">
      <c r="B2497" s="182">
        <v>45099.613067129627</v>
      </c>
      <c r="C2497" s="261">
        <v>1.17</v>
      </c>
      <c r="D2497" s="261">
        <v>1.17</v>
      </c>
      <c r="E2497" s="261">
        <v>0</v>
      </c>
      <c r="F2497" s="140" t="s">
        <v>1191</v>
      </c>
    </row>
    <row r="2498" spans="2:6" x14ac:dyDescent="0.25">
      <c r="B2498" s="182">
        <v>45099.620405092595</v>
      </c>
      <c r="C2498" s="261">
        <v>2000</v>
      </c>
      <c r="D2498" s="261">
        <v>1993</v>
      </c>
      <c r="E2498" s="261">
        <v>7</v>
      </c>
      <c r="F2498" s="140" t="s">
        <v>9297</v>
      </c>
    </row>
    <row r="2499" spans="2:6" x14ac:dyDescent="0.25">
      <c r="B2499" s="182">
        <v>45099.636655092596</v>
      </c>
      <c r="C2499" s="261">
        <v>1500</v>
      </c>
      <c r="D2499" s="261">
        <v>1494.75</v>
      </c>
      <c r="E2499" s="261">
        <v>5.25</v>
      </c>
      <c r="F2499" s="140" t="s">
        <v>4200</v>
      </c>
    </row>
    <row r="2500" spans="2:6" x14ac:dyDescent="0.25">
      <c r="B2500" s="182">
        <v>45099.646863425929</v>
      </c>
      <c r="C2500" s="261">
        <v>1000</v>
      </c>
      <c r="D2500" s="261">
        <v>996.5</v>
      </c>
      <c r="E2500" s="261">
        <v>3.5</v>
      </c>
      <c r="F2500" s="140" t="s">
        <v>614</v>
      </c>
    </row>
    <row r="2501" spans="2:6" x14ac:dyDescent="0.25">
      <c r="B2501" s="182">
        <v>45099.647210648145</v>
      </c>
      <c r="C2501" s="261">
        <v>2500</v>
      </c>
      <c r="D2501" s="261">
        <v>2491.25</v>
      </c>
      <c r="E2501" s="261">
        <v>8.75</v>
      </c>
      <c r="F2501" s="140" t="s">
        <v>1848</v>
      </c>
    </row>
    <row r="2502" spans="2:6" x14ac:dyDescent="0.25">
      <c r="B2502" s="182">
        <v>45099.659375000003</v>
      </c>
      <c r="C2502" s="261">
        <v>1300</v>
      </c>
      <c r="D2502" s="261">
        <v>1295.45</v>
      </c>
      <c r="E2502" s="261">
        <v>4.55</v>
      </c>
      <c r="F2502" s="140" t="s">
        <v>7330</v>
      </c>
    </row>
    <row r="2503" spans="2:6" x14ac:dyDescent="0.25">
      <c r="B2503" s="182">
        <v>45099.666597222225</v>
      </c>
      <c r="C2503" s="261">
        <v>52</v>
      </c>
      <c r="D2503" s="261">
        <v>51.82</v>
      </c>
      <c r="E2503" s="261">
        <v>0.18</v>
      </c>
      <c r="F2503" s="140" t="s">
        <v>51</v>
      </c>
    </row>
    <row r="2504" spans="2:6" x14ac:dyDescent="0.25">
      <c r="B2504" s="182">
        <v>45099.692766203705</v>
      </c>
      <c r="C2504" s="261">
        <v>1</v>
      </c>
      <c r="D2504" s="261">
        <v>1</v>
      </c>
      <c r="E2504" s="261">
        <v>0</v>
      </c>
      <c r="F2504" s="140" t="s">
        <v>1050</v>
      </c>
    </row>
    <row r="2505" spans="2:6" x14ac:dyDescent="0.25">
      <c r="B2505" s="182">
        <v>45099.698541666665</v>
      </c>
      <c r="C2505" s="261">
        <v>300</v>
      </c>
      <c r="D2505" s="261">
        <v>298.95</v>
      </c>
      <c r="E2505" s="261">
        <v>1.05</v>
      </c>
      <c r="F2505" s="140" t="s">
        <v>9298</v>
      </c>
    </row>
    <row r="2506" spans="2:6" x14ac:dyDescent="0.25">
      <c r="B2506" s="182">
        <v>45099.702974537038</v>
      </c>
      <c r="C2506" s="261">
        <v>7777</v>
      </c>
      <c r="D2506" s="261">
        <v>7749.78</v>
      </c>
      <c r="E2506" s="261">
        <v>27.22</v>
      </c>
      <c r="F2506" s="140" t="s">
        <v>4253</v>
      </c>
    </row>
    <row r="2507" spans="2:6" x14ac:dyDescent="0.25">
      <c r="B2507" s="182">
        <v>45099.705023148148</v>
      </c>
      <c r="C2507" s="261">
        <v>175</v>
      </c>
      <c r="D2507" s="261">
        <v>174.39</v>
      </c>
      <c r="E2507" s="261">
        <v>0.61</v>
      </c>
      <c r="F2507" s="140" t="s">
        <v>2188</v>
      </c>
    </row>
    <row r="2508" spans="2:6" x14ac:dyDescent="0.25">
      <c r="B2508" s="182">
        <v>45099.707337962966</v>
      </c>
      <c r="C2508" s="261">
        <v>1000</v>
      </c>
      <c r="D2508" s="261">
        <v>996.5</v>
      </c>
      <c r="E2508" s="261">
        <v>3.5</v>
      </c>
      <c r="F2508" s="140" t="s">
        <v>7121</v>
      </c>
    </row>
    <row r="2509" spans="2:6" x14ac:dyDescent="0.25">
      <c r="B2509" s="182">
        <v>45099.729942129627</v>
      </c>
      <c r="C2509" s="261">
        <v>82</v>
      </c>
      <c r="D2509" s="261">
        <v>81.709999999999994</v>
      </c>
      <c r="E2509" s="261">
        <v>0.28999999999999998</v>
      </c>
      <c r="F2509" s="140" t="s">
        <v>402</v>
      </c>
    </row>
    <row r="2510" spans="2:6" x14ac:dyDescent="0.25">
      <c r="B2510" s="182">
        <v>45099.732546296298</v>
      </c>
      <c r="C2510" s="261">
        <v>1005</v>
      </c>
      <c r="D2510" s="261">
        <v>1001.48</v>
      </c>
      <c r="E2510" s="261">
        <v>3.52</v>
      </c>
      <c r="F2510" s="140" t="s">
        <v>5904</v>
      </c>
    </row>
    <row r="2511" spans="2:6" x14ac:dyDescent="0.25">
      <c r="B2511" s="182">
        <v>45099.746076388888</v>
      </c>
      <c r="C2511" s="261">
        <v>1500</v>
      </c>
      <c r="D2511" s="261">
        <v>1494.75</v>
      </c>
      <c r="E2511" s="261">
        <v>5.25</v>
      </c>
      <c r="F2511" s="140" t="s">
        <v>4200</v>
      </c>
    </row>
    <row r="2512" spans="2:6" x14ac:dyDescent="0.25">
      <c r="B2512" s="182">
        <v>45099.74800925926</v>
      </c>
      <c r="C2512" s="261">
        <v>0.01</v>
      </c>
      <c r="D2512" s="261">
        <v>0.01</v>
      </c>
      <c r="E2512" s="261">
        <v>0</v>
      </c>
      <c r="F2512" s="140" t="s">
        <v>1943</v>
      </c>
    </row>
    <row r="2513" spans="2:6" x14ac:dyDescent="0.25">
      <c r="B2513" s="182">
        <v>45099.751851851855</v>
      </c>
      <c r="C2513" s="261">
        <v>150</v>
      </c>
      <c r="D2513" s="261">
        <v>149.47</v>
      </c>
      <c r="E2513" s="261">
        <v>0.53</v>
      </c>
      <c r="F2513" s="140" t="s">
        <v>383</v>
      </c>
    </row>
    <row r="2514" spans="2:6" x14ac:dyDescent="0.25">
      <c r="B2514" s="182">
        <v>45099.76258101852</v>
      </c>
      <c r="C2514" s="261">
        <v>1000</v>
      </c>
      <c r="D2514" s="261">
        <v>996.5</v>
      </c>
      <c r="E2514" s="261">
        <v>3.5</v>
      </c>
      <c r="F2514" s="140" t="s">
        <v>4445</v>
      </c>
    </row>
    <row r="2515" spans="2:6" x14ac:dyDescent="0.25">
      <c r="B2515" s="182">
        <v>45099.764780092592</v>
      </c>
      <c r="C2515" s="261">
        <v>0.01</v>
      </c>
      <c r="D2515" s="261">
        <v>0.01</v>
      </c>
      <c r="E2515" s="261">
        <v>0</v>
      </c>
      <c r="F2515" s="140" t="s">
        <v>1943</v>
      </c>
    </row>
    <row r="2516" spans="2:6" x14ac:dyDescent="0.25">
      <c r="B2516" s="182">
        <v>45099.766168981485</v>
      </c>
      <c r="C2516" s="261">
        <v>0.01</v>
      </c>
      <c r="D2516" s="261">
        <v>0.01</v>
      </c>
      <c r="E2516" s="261">
        <v>0</v>
      </c>
      <c r="F2516" s="140" t="s">
        <v>1943</v>
      </c>
    </row>
    <row r="2517" spans="2:6" x14ac:dyDescent="0.25">
      <c r="B2517" s="182">
        <v>45099.767152777778</v>
      </c>
      <c r="C2517" s="261">
        <v>0.02</v>
      </c>
      <c r="D2517" s="261">
        <v>0.02</v>
      </c>
      <c r="E2517" s="261">
        <v>0</v>
      </c>
      <c r="F2517" s="140" t="s">
        <v>1943</v>
      </c>
    </row>
    <row r="2518" spans="2:6" x14ac:dyDescent="0.25">
      <c r="B2518" s="182">
        <v>45099.768599537034</v>
      </c>
      <c r="C2518" s="261">
        <v>0.09</v>
      </c>
      <c r="D2518" s="261">
        <v>0.09</v>
      </c>
      <c r="E2518" s="261">
        <v>0</v>
      </c>
      <c r="F2518" s="140" t="s">
        <v>1943</v>
      </c>
    </row>
    <row r="2519" spans="2:6" x14ac:dyDescent="0.25">
      <c r="B2519" s="182">
        <v>45099.777905092589</v>
      </c>
      <c r="C2519" s="261">
        <v>1</v>
      </c>
      <c r="D2519" s="261">
        <v>1</v>
      </c>
      <c r="E2519" s="261">
        <v>0</v>
      </c>
      <c r="F2519" s="140" t="s">
        <v>9299</v>
      </c>
    </row>
    <row r="2520" spans="2:6" x14ac:dyDescent="0.25">
      <c r="B2520" s="182">
        <v>45099.779270833336</v>
      </c>
      <c r="C2520" s="261">
        <v>1</v>
      </c>
      <c r="D2520" s="261">
        <v>1</v>
      </c>
      <c r="E2520" s="261">
        <v>0</v>
      </c>
      <c r="F2520" s="140" t="s">
        <v>9299</v>
      </c>
    </row>
    <row r="2521" spans="2:6" x14ac:dyDescent="0.25">
      <c r="B2521" s="182">
        <v>45099.787060185183</v>
      </c>
      <c r="C2521" s="261">
        <v>800</v>
      </c>
      <c r="D2521" s="261">
        <v>797.2</v>
      </c>
      <c r="E2521" s="261">
        <v>2.8</v>
      </c>
      <c r="F2521" s="140" t="s">
        <v>1946</v>
      </c>
    </row>
    <row r="2522" spans="2:6" x14ac:dyDescent="0.25">
      <c r="B2522" s="182">
        <v>45099.787326388891</v>
      </c>
      <c r="C2522" s="261">
        <v>10000</v>
      </c>
      <c r="D2522" s="261">
        <v>9965</v>
      </c>
      <c r="E2522" s="261">
        <v>35</v>
      </c>
      <c r="F2522" s="140" t="s">
        <v>7561</v>
      </c>
    </row>
    <row r="2523" spans="2:6" x14ac:dyDescent="0.25">
      <c r="B2523" s="182">
        <v>45099.803043981483</v>
      </c>
      <c r="C2523" s="261">
        <v>967.57</v>
      </c>
      <c r="D2523" s="261">
        <v>964.18000000000006</v>
      </c>
      <c r="E2523" s="261">
        <v>3.39</v>
      </c>
      <c r="F2523" s="140" t="s">
        <v>225</v>
      </c>
    </row>
    <row r="2524" spans="2:6" x14ac:dyDescent="0.25">
      <c r="B2524" s="182">
        <v>45099.806504629632</v>
      </c>
      <c r="C2524" s="261">
        <v>500</v>
      </c>
      <c r="D2524" s="261">
        <v>498.25</v>
      </c>
      <c r="E2524" s="261">
        <v>1.75</v>
      </c>
      <c r="F2524" s="140" t="s">
        <v>2406</v>
      </c>
    </row>
    <row r="2525" spans="2:6" x14ac:dyDescent="0.25">
      <c r="B2525" s="182">
        <v>45099.810150462959</v>
      </c>
      <c r="C2525" s="261">
        <v>500</v>
      </c>
      <c r="D2525" s="261">
        <v>498.25</v>
      </c>
      <c r="E2525" s="261">
        <v>1.75</v>
      </c>
      <c r="F2525" s="140" t="s">
        <v>510</v>
      </c>
    </row>
    <row r="2526" spans="2:6" x14ac:dyDescent="0.25">
      <c r="B2526" s="182">
        <v>45099.812928240739</v>
      </c>
      <c r="C2526" s="261">
        <v>3000</v>
      </c>
      <c r="D2526" s="261">
        <v>2989.5</v>
      </c>
      <c r="E2526" s="261">
        <v>10.5</v>
      </c>
      <c r="F2526" s="140" t="s">
        <v>6388</v>
      </c>
    </row>
    <row r="2527" spans="2:6" x14ac:dyDescent="0.25">
      <c r="B2527" s="182">
        <v>45099.818622685183</v>
      </c>
      <c r="C2527" s="261">
        <v>1000</v>
      </c>
      <c r="D2527" s="261">
        <v>996.5</v>
      </c>
      <c r="E2527" s="261">
        <v>3.5</v>
      </c>
      <c r="F2527" s="140" t="s">
        <v>677</v>
      </c>
    </row>
    <row r="2528" spans="2:6" x14ac:dyDescent="0.25">
      <c r="B2528" s="182">
        <v>45099.819212962961</v>
      </c>
      <c r="C2528" s="261">
        <v>300</v>
      </c>
      <c r="D2528" s="261">
        <v>298.95</v>
      </c>
      <c r="E2528" s="261">
        <v>1.05</v>
      </c>
      <c r="F2528" s="140" t="s">
        <v>2535</v>
      </c>
    </row>
    <row r="2529" spans="2:6" x14ac:dyDescent="0.25">
      <c r="B2529" s="182">
        <v>45099.839965277781</v>
      </c>
      <c r="C2529" s="261">
        <v>100</v>
      </c>
      <c r="D2529" s="261">
        <v>99.65</v>
      </c>
      <c r="E2529" s="261">
        <v>0.35</v>
      </c>
      <c r="F2529" s="140" t="s">
        <v>1645</v>
      </c>
    </row>
    <row r="2530" spans="2:6" x14ac:dyDescent="0.25">
      <c r="B2530" s="182">
        <v>45099.84202546296</v>
      </c>
      <c r="C2530" s="261">
        <v>500</v>
      </c>
      <c r="D2530" s="261">
        <v>498.25</v>
      </c>
      <c r="E2530" s="261">
        <v>1.75</v>
      </c>
      <c r="F2530" s="140" t="s">
        <v>9300</v>
      </c>
    </row>
    <row r="2531" spans="2:6" x14ac:dyDescent="0.25">
      <c r="B2531" s="182">
        <v>45099.847291666665</v>
      </c>
      <c r="C2531" s="261">
        <v>100</v>
      </c>
      <c r="D2531" s="261">
        <v>99.65</v>
      </c>
      <c r="E2531" s="261">
        <v>0.35</v>
      </c>
      <c r="F2531" s="140" t="s">
        <v>7454</v>
      </c>
    </row>
    <row r="2532" spans="2:6" x14ac:dyDescent="0.25">
      <c r="B2532" s="182">
        <v>45099.863391203704</v>
      </c>
      <c r="C2532" s="261">
        <v>3333</v>
      </c>
      <c r="D2532" s="261">
        <v>3321.33</v>
      </c>
      <c r="E2532" s="261">
        <v>11.67</v>
      </c>
      <c r="F2532" s="140" t="s">
        <v>4253</v>
      </c>
    </row>
    <row r="2533" spans="2:6" x14ac:dyDescent="0.25">
      <c r="B2533" s="182">
        <v>45099.867129629631</v>
      </c>
      <c r="C2533" s="261">
        <v>2000</v>
      </c>
      <c r="D2533" s="261">
        <v>1993</v>
      </c>
      <c r="E2533" s="261">
        <v>7</v>
      </c>
      <c r="F2533" s="140" t="s">
        <v>6048</v>
      </c>
    </row>
    <row r="2534" spans="2:6" x14ac:dyDescent="0.25">
      <c r="B2534" s="182">
        <v>45099.869479166664</v>
      </c>
      <c r="C2534" s="261">
        <v>5000</v>
      </c>
      <c r="D2534" s="261">
        <v>4982.5</v>
      </c>
      <c r="E2534" s="261">
        <v>17.5</v>
      </c>
      <c r="F2534" s="140" t="s">
        <v>6462</v>
      </c>
    </row>
    <row r="2535" spans="2:6" x14ac:dyDescent="0.25">
      <c r="B2535" s="182">
        <v>45099.883252314816</v>
      </c>
      <c r="C2535" s="261">
        <v>1000</v>
      </c>
      <c r="D2535" s="261">
        <v>996.5</v>
      </c>
      <c r="E2535" s="261">
        <v>3.5</v>
      </c>
      <c r="F2535" s="140" t="s">
        <v>1511</v>
      </c>
    </row>
    <row r="2536" spans="2:6" x14ac:dyDescent="0.25">
      <c r="B2536" s="182">
        <v>45099.886284722219</v>
      </c>
      <c r="C2536" s="261">
        <v>500</v>
      </c>
      <c r="D2536" s="261">
        <v>498.25</v>
      </c>
      <c r="E2536" s="261">
        <v>1.75</v>
      </c>
      <c r="F2536" s="140" t="s">
        <v>370</v>
      </c>
    </row>
    <row r="2537" spans="2:6" x14ac:dyDescent="0.25">
      <c r="B2537" s="182">
        <v>45099.890104166669</v>
      </c>
      <c r="C2537" s="261">
        <v>200</v>
      </c>
      <c r="D2537" s="261">
        <v>199.3</v>
      </c>
      <c r="E2537" s="261">
        <v>0.7</v>
      </c>
      <c r="F2537" s="140" t="s">
        <v>4994</v>
      </c>
    </row>
    <row r="2538" spans="2:6" x14ac:dyDescent="0.25">
      <c r="B2538" s="182">
        <v>45099.891319444447</v>
      </c>
      <c r="C2538" s="261">
        <v>71500</v>
      </c>
      <c r="D2538" s="261">
        <v>71249.75</v>
      </c>
      <c r="E2538" s="261">
        <v>250.25</v>
      </c>
      <c r="F2538" s="140" t="s">
        <v>2537</v>
      </c>
    </row>
    <row r="2539" spans="2:6" x14ac:dyDescent="0.25">
      <c r="B2539" s="182">
        <v>45099.906724537039</v>
      </c>
      <c r="C2539" s="261">
        <v>200</v>
      </c>
      <c r="D2539" s="261">
        <v>199.3</v>
      </c>
      <c r="E2539" s="261">
        <v>0.7</v>
      </c>
      <c r="F2539" s="140" t="s">
        <v>1120</v>
      </c>
    </row>
    <row r="2540" spans="2:6" x14ac:dyDescent="0.25">
      <c r="B2540" s="182">
        <v>45099.909247685187</v>
      </c>
      <c r="C2540" s="261">
        <v>1000</v>
      </c>
      <c r="D2540" s="261">
        <v>996.5</v>
      </c>
      <c r="E2540" s="261">
        <v>3.5</v>
      </c>
      <c r="F2540" s="140" t="s">
        <v>1209</v>
      </c>
    </row>
    <row r="2541" spans="2:6" x14ac:dyDescent="0.25">
      <c r="B2541" s="182">
        <v>45099.914293981485</v>
      </c>
      <c r="C2541" s="261">
        <v>1000</v>
      </c>
      <c r="D2541" s="261">
        <v>996.5</v>
      </c>
      <c r="E2541" s="261">
        <v>3.5</v>
      </c>
      <c r="F2541" s="140" t="s">
        <v>5479</v>
      </c>
    </row>
    <row r="2542" spans="2:6" x14ac:dyDescent="0.25">
      <c r="B2542" s="182">
        <v>45099.934791666667</v>
      </c>
      <c r="C2542" s="261">
        <v>10000</v>
      </c>
      <c r="D2542" s="261">
        <v>9965</v>
      </c>
      <c r="E2542" s="261">
        <v>35</v>
      </c>
      <c r="F2542" s="140" t="s">
        <v>2400</v>
      </c>
    </row>
    <row r="2543" spans="2:6" x14ac:dyDescent="0.25">
      <c r="B2543" s="182">
        <v>45099.935115740744</v>
      </c>
      <c r="C2543" s="261">
        <v>1</v>
      </c>
      <c r="D2543" s="261">
        <v>1</v>
      </c>
      <c r="E2543" s="261">
        <v>0</v>
      </c>
      <c r="F2543" s="140" t="s">
        <v>1050</v>
      </c>
    </row>
    <row r="2544" spans="2:6" x14ac:dyDescent="0.25">
      <c r="B2544" s="182">
        <v>45099.935949074075</v>
      </c>
      <c r="C2544" s="261">
        <v>1</v>
      </c>
      <c r="D2544" s="261">
        <v>1</v>
      </c>
      <c r="E2544" s="261">
        <v>0</v>
      </c>
      <c r="F2544" s="140" t="s">
        <v>1050</v>
      </c>
    </row>
    <row r="2545" spans="2:6" x14ac:dyDescent="0.25">
      <c r="B2545" s="182">
        <v>45099.956666666665</v>
      </c>
      <c r="C2545" s="261">
        <v>1</v>
      </c>
      <c r="D2545" s="261">
        <v>1</v>
      </c>
      <c r="E2545" s="261">
        <v>0</v>
      </c>
      <c r="F2545" s="140" t="s">
        <v>1050</v>
      </c>
    </row>
    <row r="2546" spans="2:6" x14ac:dyDescent="0.25">
      <c r="B2546" s="182">
        <v>45099.95758101852</v>
      </c>
      <c r="C2546" s="261">
        <v>1</v>
      </c>
      <c r="D2546" s="261">
        <v>1</v>
      </c>
      <c r="E2546" s="261">
        <v>0</v>
      </c>
      <c r="F2546" s="140" t="s">
        <v>1050</v>
      </c>
    </row>
    <row r="2547" spans="2:6" x14ac:dyDescent="0.25">
      <c r="B2547" s="182">
        <v>45099.974965277775</v>
      </c>
      <c r="C2547" s="261">
        <v>10</v>
      </c>
      <c r="D2547" s="261">
        <v>9.9600000000000009</v>
      </c>
      <c r="E2547" s="261">
        <v>0.04</v>
      </c>
      <c r="F2547" s="140" t="s">
        <v>2837</v>
      </c>
    </row>
    <row r="2548" spans="2:6" x14ac:dyDescent="0.25">
      <c r="B2548" s="182">
        <v>45099.975243055553</v>
      </c>
      <c r="C2548" s="261">
        <v>10</v>
      </c>
      <c r="D2548" s="261">
        <v>9.9600000000000009</v>
      </c>
      <c r="E2548" s="261">
        <v>0.04</v>
      </c>
      <c r="F2548" s="140" t="s">
        <v>2245</v>
      </c>
    </row>
    <row r="2549" spans="2:6" x14ac:dyDescent="0.25">
      <c r="B2549" s="182">
        <v>45099.97865740741</v>
      </c>
      <c r="C2549" s="261">
        <v>25</v>
      </c>
      <c r="D2549" s="261">
        <v>24.91</v>
      </c>
      <c r="E2549" s="261">
        <v>0.09</v>
      </c>
      <c r="F2549" s="140" t="s">
        <v>4626</v>
      </c>
    </row>
    <row r="2550" spans="2:6" x14ac:dyDescent="0.25">
      <c r="B2550" s="182">
        <v>45099.978819444441</v>
      </c>
      <c r="C2550" s="261">
        <v>1</v>
      </c>
      <c r="D2550" s="261">
        <v>1</v>
      </c>
      <c r="E2550" s="261">
        <v>0</v>
      </c>
      <c r="F2550" s="140" t="s">
        <v>2465</v>
      </c>
    </row>
    <row r="2551" spans="2:6" x14ac:dyDescent="0.25">
      <c r="B2551" s="182">
        <v>45099.982025462959</v>
      </c>
      <c r="C2551" s="261">
        <v>500</v>
      </c>
      <c r="D2551" s="261">
        <v>498.25</v>
      </c>
      <c r="E2551" s="261">
        <v>1.75</v>
      </c>
      <c r="F2551" s="140" t="s">
        <v>1723</v>
      </c>
    </row>
    <row r="2552" spans="2:6" x14ac:dyDescent="0.25">
      <c r="B2552" s="182">
        <v>45099.988194444442</v>
      </c>
      <c r="C2552" s="261">
        <v>1000</v>
      </c>
      <c r="D2552" s="261">
        <v>996.5</v>
      </c>
      <c r="E2552" s="261">
        <v>3.5</v>
      </c>
      <c r="F2552" s="140" t="s">
        <v>153</v>
      </c>
    </row>
    <row r="2553" spans="2:6" x14ac:dyDescent="0.25">
      <c r="B2553" s="182">
        <v>45100.042488425926</v>
      </c>
      <c r="C2553" s="261">
        <v>250</v>
      </c>
      <c r="D2553" s="261">
        <v>249.12</v>
      </c>
      <c r="E2553" s="261">
        <v>0.88</v>
      </c>
      <c r="F2553" s="140" t="s">
        <v>2614</v>
      </c>
    </row>
    <row r="2554" spans="2:6" x14ac:dyDescent="0.25">
      <c r="B2554" s="182">
        <v>45100.147581018522</v>
      </c>
      <c r="C2554" s="261">
        <v>15000</v>
      </c>
      <c r="D2554" s="261">
        <v>14947.5</v>
      </c>
      <c r="E2554" s="261">
        <v>52.5</v>
      </c>
      <c r="F2554" s="140" t="s">
        <v>2543</v>
      </c>
    </row>
    <row r="2555" spans="2:6" x14ac:dyDescent="0.25">
      <c r="B2555" s="182">
        <v>45100.148715277777</v>
      </c>
      <c r="C2555" s="261">
        <v>9000</v>
      </c>
      <c r="D2555" s="261">
        <v>8968.5</v>
      </c>
      <c r="E2555" s="261">
        <v>31.5</v>
      </c>
      <c r="F2555" s="140" t="s">
        <v>6054</v>
      </c>
    </row>
    <row r="2556" spans="2:6" x14ac:dyDescent="0.25">
      <c r="B2556" s="182">
        <v>45100.161145833335</v>
      </c>
      <c r="C2556" s="261">
        <v>500</v>
      </c>
      <c r="D2556" s="261">
        <v>498.25</v>
      </c>
      <c r="E2556" s="261">
        <v>1.75</v>
      </c>
      <c r="F2556" s="140" t="s">
        <v>1848</v>
      </c>
    </row>
    <row r="2557" spans="2:6" x14ac:dyDescent="0.25">
      <c r="B2557" s="182">
        <v>45100.205208333333</v>
      </c>
      <c r="C2557" s="261">
        <v>5000</v>
      </c>
      <c r="D2557" s="261">
        <v>4982.5</v>
      </c>
      <c r="E2557" s="261">
        <v>17.5</v>
      </c>
      <c r="F2557" s="140" t="s">
        <v>1087</v>
      </c>
    </row>
    <row r="2558" spans="2:6" x14ac:dyDescent="0.25">
      <c r="B2558" s="182">
        <v>45100.230150462965</v>
      </c>
      <c r="C2558" s="261">
        <v>230</v>
      </c>
      <c r="D2558" s="261">
        <v>229.19</v>
      </c>
      <c r="E2558" s="261">
        <v>0.81</v>
      </c>
      <c r="F2558" s="140" t="s">
        <v>65</v>
      </c>
    </row>
    <row r="2559" spans="2:6" x14ac:dyDescent="0.25">
      <c r="B2559" s="182">
        <v>45100.276087962964</v>
      </c>
      <c r="C2559" s="261">
        <v>200</v>
      </c>
      <c r="D2559" s="261">
        <v>199.3</v>
      </c>
      <c r="E2559" s="261">
        <v>0.7</v>
      </c>
      <c r="F2559" s="140" t="s">
        <v>4239</v>
      </c>
    </row>
    <row r="2560" spans="2:6" x14ac:dyDescent="0.25">
      <c r="B2560" s="182">
        <v>45100.306261574071</v>
      </c>
      <c r="C2560" s="261">
        <v>394</v>
      </c>
      <c r="D2560" s="261">
        <v>392.62</v>
      </c>
      <c r="E2560" s="261">
        <v>1.38</v>
      </c>
      <c r="F2560" s="140" t="s">
        <v>745</v>
      </c>
    </row>
    <row r="2561" spans="2:6" x14ac:dyDescent="0.25">
      <c r="B2561" s="182">
        <v>45100.308483796296</v>
      </c>
      <c r="C2561" s="261">
        <v>1000</v>
      </c>
      <c r="D2561" s="261">
        <v>996.5</v>
      </c>
      <c r="E2561" s="261">
        <v>3.5</v>
      </c>
      <c r="F2561" s="140" t="s">
        <v>1855</v>
      </c>
    </row>
    <row r="2562" spans="2:6" x14ac:dyDescent="0.25">
      <c r="B2562" s="182">
        <v>45100.328634259262</v>
      </c>
      <c r="C2562" s="261">
        <v>5</v>
      </c>
      <c r="D2562" s="261">
        <v>4.9800000000000004</v>
      </c>
      <c r="E2562" s="261">
        <v>0.02</v>
      </c>
      <c r="F2562" s="140" t="s">
        <v>1900</v>
      </c>
    </row>
    <row r="2563" spans="2:6" x14ac:dyDescent="0.25">
      <c r="B2563" s="182">
        <v>45100.34847222222</v>
      </c>
      <c r="C2563" s="261">
        <v>620</v>
      </c>
      <c r="D2563" s="261">
        <v>617.83000000000004</v>
      </c>
      <c r="E2563" s="261">
        <v>2.17</v>
      </c>
      <c r="F2563" s="140" t="s">
        <v>1826</v>
      </c>
    </row>
    <row r="2564" spans="2:6" x14ac:dyDescent="0.25">
      <c r="B2564" s="182">
        <v>45100.354525462964</v>
      </c>
      <c r="C2564" s="261">
        <v>300</v>
      </c>
      <c r="D2564" s="261">
        <v>298.95</v>
      </c>
      <c r="E2564" s="261">
        <v>1.05</v>
      </c>
      <c r="F2564" s="140" t="s">
        <v>2194</v>
      </c>
    </row>
    <row r="2565" spans="2:6" x14ac:dyDescent="0.25">
      <c r="B2565" s="182">
        <v>45100.362407407411</v>
      </c>
      <c r="C2565" s="261">
        <v>10</v>
      </c>
      <c r="D2565" s="261">
        <v>9.9600000000000009</v>
      </c>
      <c r="E2565" s="261">
        <v>0.04</v>
      </c>
      <c r="F2565" s="140" t="s">
        <v>1839</v>
      </c>
    </row>
    <row r="2566" spans="2:6" x14ac:dyDescent="0.25">
      <c r="B2566" s="182">
        <v>45100.367361111108</v>
      </c>
      <c r="C2566" s="261">
        <v>10</v>
      </c>
      <c r="D2566" s="261">
        <v>9.9600000000000009</v>
      </c>
      <c r="E2566" s="261">
        <v>0.04</v>
      </c>
      <c r="F2566" s="140" t="s">
        <v>9301</v>
      </c>
    </row>
    <row r="2567" spans="2:6" x14ac:dyDescent="0.25">
      <c r="B2567" s="182">
        <v>45100.369074074071</v>
      </c>
      <c r="C2567" s="261">
        <v>500</v>
      </c>
      <c r="D2567" s="261">
        <v>498.25</v>
      </c>
      <c r="E2567" s="261">
        <v>1.75</v>
      </c>
      <c r="F2567" s="140" t="s">
        <v>4701</v>
      </c>
    </row>
    <row r="2568" spans="2:6" x14ac:dyDescent="0.25">
      <c r="B2568" s="182">
        <v>45100.377199074072</v>
      </c>
      <c r="C2568" s="261">
        <v>100</v>
      </c>
      <c r="D2568" s="261">
        <v>99.65</v>
      </c>
      <c r="E2568" s="261">
        <v>0.35</v>
      </c>
      <c r="F2568" s="140" t="s">
        <v>4144</v>
      </c>
    </row>
    <row r="2569" spans="2:6" x14ac:dyDescent="0.25">
      <c r="B2569" s="182">
        <v>45100.377696759257</v>
      </c>
      <c r="C2569" s="261">
        <v>2000</v>
      </c>
      <c r="D2569" s="261">
        <v>1993</v>
      </c>
      <c r="E2569" s="261">
        <v>7</v>
      </c>
      <c r="F2569" s="140" t="s">
        <v>7798</v>
      </c>
    </row>
    <row r="2570" spans="2:6" x14ac:dyDescent="0.25">
      <c r="B2570" s="182">
        <v>45100.378287037034</v>
      </c>
      <c r="C2570" s="261">
        <v>500</v>
      </c>
      <c r="D2570" s="261">
        <v>498.25</v>
      </c>
      <c r="E2570" s="261">
        <v>1.75</v>
      </c>
      <c r="F2570" s="140" t="s">
        <v>7348</v>
      </c>
    </row>
    <row r="2571" spans="2:6" x14ac:dyDescent="0.25">
      <c r="B2571" s="182">
        <v>45100.381469907406</v>
      </c>
      <c r="C2571" s="261">
        <v>500</v>
      </c>
      <c r="D2571" s="261">
        <v>498.25</v>
      </c>
      <c r="E2571" s="261">
        <v>1.75</v>
      </c>
      <c r="F2571" s="140" t="s">
        <v>5112</v>
      </c>
    </row>
    <row r="2572" spans="2:6" x14ac:dyDescent="0.25">
      <c r="B2572" s="182">
        <v>45100.382789351854</v>
      </c>
      <c r="C2572" s="261">
        <v>20</v>
      </c>
      <c r="D2572" s="261">
        <v>19.93</v>
      </c>
      <c r="E2572" s="261">
        <v>7.0000000000000007E-2</v>
      </c>
      <c r="F2572" s="140" t="s">
        <v>5949</v>
      </c>
    </row>
    <row r="2573" spans="2:6" x14ac:dyDescent="0.25">
      <c r="B2573" s="182">
        <v>45100.386412037034</v>
      </c>
      <c r="C2573" s="261">
        <v>200</v>
      </c>
      <c r="D2573" s="261">
        <v>199.3</v>
      </c>
      <c r="E2573" s="261">
        <v>0.7</v>
      </c>
      <c r="F2573" s="140" t="s">
        <v>1031</v>
      </c>
    </row>
    <row r="2574" spans="2:6" x14ac:dyDescent="0.25">
      <c r="B2574" s="182">
        <v>45100.388275462959</v>
      </c>
      <c r="C2574" s="261">
        <v>10</v>
      </c>
      <c r="D2574" s="261">
        <v>9.9600000000000009</v>
      </c>
      <c r="E2574" s="261">
        <v>0.04</v>
      </c>
      <c r="F2574" s="140" t="s">
        <v>1537</v>
      </c>
    </row>
    <row r="2575" spans="2:6" x14ac:dyDescent="0.25">
      <c r="B2575" s="182">
        <v>45100.389780092592</v>
      </c>
      <c r="C2575" s="261">
        <v>200</v>
      </c>
      <c r="D2575" s="261">
        <v>199.3</v>
      </c>
      <c r="E2575" s="261">
        <v>0.7</v>
      </c>
      <c r="F2575" s="140" t="s">
        <v>160</v>
      </c>
    </row>
    <row r="2576" spans="2:6" x14ac:dyDescent="0.25">
      <c r="B2576" s="182">
        <v>45100.396018518521</v>
      </c>
      <c r="C2576" s="261">
        <v>10</v>
      </c>
      <c r="D2576" s="261">
        <v>9.9600000000000009</v>
      </c>
      <c r="E2576" s="261">
        <v>0.04</v>
      </c>
      <c r="F2576" s="140" t="s">
        <v>2846</v>
      </c>
    </row>
    <row r="2577" spans="2:6" x14ac:dyDescent="0.25">
      <c r="B2577" s="182">
        <v>45100.397175925929</v>
      </c>
      <c r="C2577" s="261">
        <v>500</v>
      </c>
      <c r="D2577" s="261">
        <v>498.25</v>
      </c>
      <c r="E2577" s="261">
        <v>1.75</v>
      </c>
      <c r="F2577" s="140" t="s">
        <v>7372</v>
      </c>
    </row>
    <row r="2578" spans="2:6" x14ac:dyDescent="0.25">
      <c r="B2578" s="182">
        <v>45100.397881944446</v>
      </c>
      <c r="C2578" s="261">
        <v>1</v>
      </c>
      <c r="D2578" s="261">
        <v>1</v>
      </c>
      <c r="E2578" s="261">
        <v>0</v>
      </c>
      <c r="F2578" s="140" t="s">
        <v>2846</v>
      </c>
    </row>
    <row r="2579" spans="2:6" x14ac:dyDescent="0.25">
      <c r="B2579" s="182">
        <v>45100.400520833333</v>
      </c>
      <c r="C2579" s="261">
        <v>2000</v>
      </c>
      <c r="D2579" s="261">
        <v>1993</v>
      </c>
      <c r="E2579" s="261">
        <v>7</v>
      </c>
      <c r="F2579" s="140" t="s">
        <v>4449</v>
      </c>
    </row>
    <row r="2580" spans="2:6" x14ac:dyDescent="0.25">
      <c r="B2580" s="182">
        <v>45100.400520833333</v>
      </c>
      <c r="C2580" s="261">
        <v>200</v>
      </c>
      <c r="D2580" s="261">
        <v>199.3</v>
      </c>
      <c r="E2580" s="261">
        <v>0.7</v>
      </c>
      <c r="F2580" s="140" t="s">
        <v>1821</v>
      </c>
    </row>
    <row r="2581" spans="2:6" x14ac:dyDescent="0.25">
      <c r="B2581" s="182">
        <v>45100.401342592595</v>
      </c>
      <c r="C2581" s="261">
        <v>2500</v>
      </c>
      <c r="D2581" s="261">
        <v>2491.25</v>
      </c>
      <c r="E2581" s="261">
        <v>8.75</v>
      </c>
      <c r="F2581" s="140" t="s">
        <v>4146</v>
      </c>
    </row>
    <row r="2582" spans="2:6" x14ac:dyDescent="0.25">
      <c r="B2582" s="182">
        <v>45100.402187500003</v>
      </c>
      <c r="C2582" s="261">
        <v>100</v>
      </c>
      <c r="D2582" s="261">
        <v>99.65</v>
      </c>
      <c r="E2582" s="261">
        <v>0.35</v>
      </c>
      <c r="F2582" s="140" t="s">
        <v>1324</v>
      </c>
    </row>
    <row r="2583" spans="2:6" x14ac:dyDescent="0.25">
      <c r="B2583" s="182">
        <v>45100.403090277781</v>
      </c>
      <c r="C2583" s="261">
        <v>10</v>
      </c>
      <c r="D2583" s="261">
        <v>9.9600000000000009</v>
      </c>
      <c r="E2583" s="261">
        <v>0.04</v>
      </c>
      <c r="F2583" s="140" t="s">
        <v>5976</v>
      </c>
    </row>
    <row r="2584" spans="2:6" x14ac:dyDescent="0.25">
      <c r="B2584" s="182">
        <v>45100.413657407407</v>
      </c>
      <c r="C2584" s="261">
        <v>100</v>
      </c>
      <c r="D2584" s="261">
        <v>99.65</v>
      </c>
      <c r="E2584" s="261">
        <v>0.35</v>
      </c>
      <c r="F2584" s="140" t="s">
        <v>9302</v>
      </c>
    </row>
    <row r="2585" spans="2:6" x14ac:dyDescent="0.25">
      <c r="B2585" s="182">
        <v>45100.417974537035</v>
      </c>
      <c r="C2585" s="261">
        <v>100</v>
      </c>
      <c r="D2585" s="261">
        <v>99.65</v>
      </c>
      <c r="E2585" s="261">
        <v>0.35</v>
      </c>
      <c r="F2585" s="140" t="s">
        <v>9303</v>
      </c>
    </row>
    <row r="2586" spans="2:6" x14ac:dyDescent="0.25">
      <c r="B2586" s="182">
        <v>45100.420787037037</v>
      </c>
      <c r="C2586" s="261">
        <v>500</v>
      </c>
      <c r="D2586" s="261">
        <v>498.25</v>
      </c>
      <c r="E2586" s="261">
        <v>1.75</v>
      </c>
      <c r="F2586" s="140" t="s">
        <v>4966</v>
      </c>
    </row>
    <row r="2587" spans="2:6" x14ac:dyDescent="0.25">
      <c r="B2587" s="182">
        <v>45100.435335648152</v>
      </c>
      <c r="C2587" s="261">
        <v>1</v>
      </c>
      <c r="D2587" s="261">
        <v>1</v>
      </c>
      <c r="E2587" s="261">
        <v>0</v>
      </c>
      <c r="F2587" s="140" t="s">
        <v>5094</v>
      </c>
    </row>
    <row r="2588" spans="2:6" x14ac:dyDescent="0.25">
      <c r="B2588" s="182">
        <v>45100.444351851853</v>
      </c>
      <c r="C2588" s="261">
        <v>5</v>
      </c>
      <c r="D2588" s="261">
        <v>4.9800000000000004</v>
      </c>
      <c r="E2588" s="261">
        <v>0.02</v>
      </c>
      <c r="F2588" s="140" t="s">
        <v>6332</v>
      </c>
    </row>
    <row r="2589" spans="2:6" x14ac:dyDescent="0.25">
      <c r="B2589" s="182">
        <v>45100.44809027778</v>
      </c>
      <c r="C2589" s="261">
        <v>500</v>
      </c>
      <c r="D2589" s="261">
        <v>498.25</v>
      </c>
      <c r="E2589" s="261">
        <v>1.75</v>
      </c>
      <c r="F2589" s="140" t="s">
        <v>1181</v>
      </c>
    </row>
    <row r="2590" spans="2:6" x14ac:dyDescent="0.25">
      <c r="B2590" s="182">
        <v>45100.454259259262</v>
      </c>
      <c r="C2590" s="261">
        <v>400</v>
      </c>
      <c r="D2590" s="261">
        <v>398.6</v>
      </c>
      <c r="E2590" s="261">
        <v>1.4</v>
      </c>
      <c r="F2590" s="140" t="s">
        <v>2340</v>
      </c>
    </row>
    <row r="2591" spans="2:6" x14ac:dyDescent="0.25">
      <c r="B2591" s="182">
        <v>45100.474293981482</v>
      </c>
      <c r="C2591" s="261">
        <v>1000</v>
      </c>
      <c r="D2591" s="261">
        <v>996.5</v>
      </c>
      <c r="E2591" s="261">
        <v>3.5</v>
      </c>
      <c r="F2591" s="140" t="s">
        <v>9300</v>
      </c>
    </row>
    <row r="2592" spans="2:6" x14ac:dyDescent="0.25">
      <c r="B2592" s="182">
        <v>45100.486516203702</v>
      </c>
      <c r="C2592" s="261">
        <v>500</v>
      </c>
      <c r="D2592" s="261">
        <v>498.25</v>
      </c>
      <c r="E2592" s="261">
        <v>1.75</v>
      </c>
      <c r="F2592" s="140" t="s">
        <v>5384</v>
      </c>
    </row>
    <row r="2593" spans="2:6" x14ac:dyDescent="0.25">
      <c r="B2593" s="182">
        <v>45100.487199074072</v>
      </c>
      <c r="C2593" s="261">
        <v>1000</v>
      </c>
      <c r="D2593" s="261">
        <v>996.5</v>
      </c>
      <c r="E2593" s="261">
        <v>3.5</v>
      </c>
      <c r="F2593" s="140" t="s">
        <v>1563</v>
      </c>
    </row>
    <row r="2594" spans="2:6" x14ac:dyDescent="0.25">
      <c r="B2594" s="182">
        <v>45100.488217592596</v>
      </c>
      <c r="C2594" s="261">
        <v>1000</v>
      </c>
      <c r="D2594" s="261">
        <v>996.5</v>
      </c>
      <c r="E2594" s="261">
        <v>3.5</v>
      </c>
      <c r="F2594" s="140" t="s">
        <v>5382</v>
      </c>
    </row>
    <row r="2595" spans="2:6" x14ac:dyDescent="0.25">
      <c r="B2595" s="182">
        <v>45100.499618055554</v>
      </c>
      <c r="C2595" s="261">
        <v>10</v>
      </c>
      <c r="D2595" s="261">
        <v>9.9600000000000009</v>
      </c>
      <c r="E2595" s="261">
        <v>0.04</v>
      </c>
      <c r="F2595" s="140" t="s">
        <v>8167</v>
      </c>
    </row>
    <row r="2596" spans="2:6" x14ac:dyDescent="0.25">
      <c r="B2596" s="182">
        <v>45100.507349537038</v>
      </c>
      <c r="C2596" s="261">
        <v>11</v>
      </c>
      <c r="D2596" s="261">
        <v>10.96</v>
      </c>
      <c r="E2596" s="261">
        <v>0.04</v>
      </c>
      <c r="F2596" s="140" t="s">
        <v>9287</v>
      </c>
    </row>
    <row r="2597" spans="2:6" x14ac:dyDescent="0.25">
      <c r="B2597" s="182">
        <v>45100.517118055555</v>
      </c>
      <c r="C2597" s="261">
        <v>10</v>
      </c>
      <c r="D2597" s="261">
        <v>9.9600000000000009</v>
      </c>
      <c r="E2597" s="261">
        <v>0.04</v>
      </c>
      <c r="F2597" s="140" t="s">
        <v>7159</v>
      </c>
    </row>
    <row r="2598" spans="2:6" x14ac:dyDescent="0.25">
      <c r="B2598" s="182">
        <v>45100.520752314813</v>
      </c>
      <c r="C2598" s="261">
        <v>300</v>
      </c>
      <c r="D2598" s="261">
        <v>298.95</v>
      </c>
      <c r="E2598" s="261">
        <v>1.05</v>
      </c>
      <c r="F2598" s="140" t="s">
        <v>6543</v>
      </c>
    </row>
    <row r="2599" spans="2:6" x14ac:dyDescent="0.25">
      <c r="B2599" s="182">
        <v>45100.529432870368</v>
      </c>
      <c r="C2599" s="261">
        <v>750</v>
      </c>
      <c r="D2599" s="261">
        <v>747.37</v>
      </c>
      <c r="E2599" s="261">
        <v>2.63</v>
      </c>
      <c r="F2599" s="140" t="s">
        <v>4221</v>
      </c>
    </row>
    <row r="2600" spans="2:6" x14ac:dyDescent="0.25">
      <c r="B2600" s="182">
        <v>45100.530023148145</v>
      </c>
      <c r="C2600" s="261">
        <v>1845.56</v>
      </c>
      <c r="D2600" s="261">
        <v>1839.1</v>
      </c>
      <c r="E2600" s="261">
        <v>6.46</v>
      </c>
      <c r="F2600" s="140" t="s">
        <v>137</v>
      </c>
    </row>
    <row r="2601" spans="2:6" x14ac:dyDescent="0.25">
      <c r="B2601" s="182">
        <v>45100.534618055557</v>
      </c>
      <c r="C2601" s="261">
        <v>10</v>
      </c>
      <c r="D2601" s="261">
        <v>9.9600000000000009</v>
      </c>
      <c r="E2601" s="261">
        <v>0.04</v>
      </c>
      <c r="F2601" s="140" t="s">
        <v>804</v>
      </c>
    </row>
    <row r="2602" spans="2:6" x14ac:dyDescent="0.25">
      <c r="B2602" s="182">
        <v>45100.544166666667</v>
      </c>
      <c r="C2602" s="261">
        <v>10</v>
      </c>
      <c r="D2602" s="261">
        <v>9.9600000000000009</v>
      </c>
      <c r="E2602" s="261">
        <v>0.04</v>
      </c>
      <c r="F2602" s="140" t="s">
        <v>3909</v>
      </c>
    </row>
    <row r="2603" spans="2:6" x14ac:dyDescent="0.25">
      <c r="B2603" s="182">
        <v>45100.544942129629</v>
      </c>
      <c r="C2603" s="261">
        <v>2000</v>
      </c>
      <c r="D2603" s="261">
        <v>1993</v>
      </c>
      <c r="E2603" s="261">
        <v>7</v>
      </c>
      <c r="F2603" s="140" t="s">
        <v>9304</v>
      </c>
    </row>
    <row r="2604" spans="2:6" x14ac:dyDescent="0.25">
      <c r="B2604" s="182">
        <v>45100.550138888888</v>
      </c>
      <c r="C2604" s="261">
        <v>300</v>
      </c>
      <c r="D2604" s="261">
        <v>298.95</v>
      </c>
      <c r="E2604" s="261">
        <v>1.05</v>
      </c>
      <c r="F2604" s="140" t="s">
        <v>1696</v>
      </c>
    </row>
    <row r="2605" spans="2:6" x14ac:dyDescent="0.25">
      <c r="B2605" s="182">
        <v>45100.551458333335</v>
      </c>
      <c r="C2605" s="261">
        <v>10</v>
      </c>
      <c r="D2605" s="261">
        <v>9.9600000000000009</v>
      </c>
      <c r="E2605" s="261">
        <v>0.04</v>
      </c>
      <c r="F2605" s="140" t="s">
        <v>9220</v>
      </c>
    </row>
    <row r="2606" spans="2:6" x14ac:dyDescent="0.25">
      <c r="B2606" s="182">
        <v>45100.552615740744</v>
      </c>
      <c r="C2606" s="261">
        <v>1</v>
      </c>
      <c r="D2606" s="261">
        <v>1</v>
      </c>
      <c r="E2606" s="261">
        <v>0</v>
      </c>
      <c r="F2606" s="140" t="s">
        <v>5053</v>
      </c>
    </row>
    <row r="2607" spans="2:6" x14ac:dyDescent="0.25">
      <c r="B2607" s="182">
        <v>45100.553240740737</v>
      </c>
      <c r="C2607" s="261">
        <v>1</v>
      </c>
      <c r="D2607" s="261">
        <v>1</v>
      </c>
      <c r="E2607" s="261">
        <v>0</v>
      </c>
      <c r="F2607" s="140" t="s">
        <v>5053</v>
      </c>
    </row>
    <row r="2608" spans="2:6" x14ac:dyDescent="0.25">
      <c r="B2608" s="182">
        <v>45100.553564814814</v>
      </c>
      <c r="C2608" s="261">
        <v>1</v>
      </c>
      <c r="D2608" s="261">
        <v>1</v>
      </c>
      <c r="E2608" s="261">
        <v>0</v>
      </c>
      <c r="F2608" s="140" t="s">
        <v>5053</v>
      </c>
    </row>
    <row r="2609" spans="2:6" x14ac:dyDescent="0.25">
      <c r="B2609" s="182">
        <v>45100.554224537038</v>
      </c>
      <c r="C2609" s="261">
        <v>1</v>
      </c>
      <c r="D2609" s="261">
        <v>1</v>
      </c>
      <c r="E2609" s="261">
        <v>0</v>
      </c>
      <c r="F2609" s="140" t="s">
        <v>5053</v>
      </c>
    </row>
    <row r="2610" spans="2:6" x14ac:dyDescent="0.25">
      <c r="B2610" s="182">
        <v>45100.554594907408</v>
      </c>
      <c r="C2610" s="261">
        <v>1</v>
      </c>
      <c r="D2610" s="261">
        <v>1</v>
      </c>
      <c r="E2610" s="261">
        <v>0</v>
      </c>
      <c r="F2610" s="140" t="s">
        <v>5053</v>
      </c>
    </row>
    <row r="2611" spans="2:6" x14ac:dyDescent="0.25">
      <c r="B2611" s="182">
        <v>45100.556712962964</v>
      </c>
      <c r="C2611" s="261">
        <v>10</v>
      </c>
      <c r="D2611" s="261">
        <v>9.9600000000000009</v>
      </c>
      <c r="E2611" s="261">
        <v>0.04</v>
      </c>
      <c r="F2611" s="140" t="s">
        <v>9305</v>
      </c>
    </row>
    <row r="2612" spans="2:6" x14ac:dyDescent="0.25">
      <c r="B2612" s="182">
        <v>45100.558032407411</v>
      </c>
      <c r="C2612" s="261">
        <v>10</v>
      </c>
      <c r="D2612" s="261">
        <v>9.9600000000000009</v>
      </c>
      <c r="E2612" s="261">
        <v>0.04</v>
      </c>
      <c r="F2612" s="140" t="s">
        <v>2148</v>
      </c>
    </row>
    <row r="2613" spans="2:6" x14ac:dyDescent="0.25">
      <c r="B2613" s="182">
        <v>45100.561249999999</v>
      </c>
      <c r="C2613" s="261">
        <v>1</v>
      </c>
      <c r="D2613" s="261">
        <v>1</v>
      </c>
      <c r="E2613" s="261">
        <v>0</v>
      </c>
      <c r="F2613" s="140" t="s">
        <v>5053</v>
      </c>
    </row>
    <row r="2614" spans="2:6" x14ac:dyDescent="0.25">
      <c r="B2614" s="182">
        <v>45100.561493055553</v>
      </c>
      <c r="C2614" s="261">
        <v>1000</v>
      </c>
      <c r="D2614" s="261">
        <v>996.5</v>
      </c>
      <c r="E2614" s="261">
        <v>3.5</v>
      </c>
      <c r="F2614" s="140" t="s">
        <v>5539</v>
      </c>
    </row>
    <row r="2615" spans="2:6" x14ac:dyDescent="0.25">
      <c r="B2615" s="182">
        <v>45100.561736111114</v>
      </c>
      <c r="C2615" s="261">
        <v>1</v>
      </c>
      <c r="D2615" s="261">
        <v>1</v>
      </c>
      <c r="E2615" s="261">
        <v>0</v>
      </c>
      <c r="F2615" s="140" t="s">
        <v>5053</v>
      </c>
    </row>
    <row r="2616" spans="2:6" x14ac:dyDescent="0.25">
      <c r="B2616" s="182">
        <v>45100.565127314818</v>
      </c>
      <c r="C2616" s="261">
        <v>1</v>
      </c>
      <c r="D2616" s="261">
        <v>1</v>
      </c>
      <c r="E2616" s="261">
        <v>0</v>
      </c>
      <c r="F2616" s="140" t="s">
        <v>5053</v>
      </c>
    </row>
    <row r="2617" spans="2:6" x14ac:dyDescent="0.25">
      <c r="B2617" s="182">
        <v>45100.569768518515</v>
      </c>
      <c r="C2617" s="261">
        <v>1</v>
      </c>
      <c r="D2617" s="261">
        <v>1</v>
      </c>
      <c r="E2617" s="261">
        <v>0</v>
      </c>
      <c r="F2617" s="140" t="s">
        <v>5053</v>
      </c>
    </row>
    <row r="2618" spans="2:6" x14ac:dyDescent="0.25">
      <c r="B2618" s="182">
        <v>45100.569803240738</v>
      </c>
      <c r="C2618" s="261">
        <v>25</v>
      </c>
      <c r="D2618" s="261">
        <v>24.91</v>
      </c>
      <c r="E2618" s="261">
        <v>0.09</v>
      </c>
      <c r="F2618" s="140" t="s">
        <v>5477</v>
      </c>
    </row>
    <row r="2619" spans="2:6" x14ac:dyDescent="0.25">
      <c r="B2619" s="182">
        <v>45100.574606481481</v>
      </c>
      <c r="C2619" s="261">
        <v>1</v>
      </c>
      <c r="D2619" s="261">
        <v>1</v>
      </c>
      <c r="E2619" s="261">
        <v>0</v>
      </c>
      <c r="F2619" s="140" t="s">
        <v>5053</v>
      </c>
    </row>
    <row r="2620" spans="2:6" x14ac:dyDescent="0.25">
      <c r="B2620" s="182">
        <v>45100.577569444446</v>
      </c>
      <c r="C2620" s="261">
        <v>500</v>
      </c>
      <c r="D2620" s="261">
        <v>498.25</v>
      </c>
      <c r="E2620" s="261">
        <v>1.75</v>
      </c>
      <c r="F2620" s="140" t="s">
        <v>2597</v>
      </c>
    </row>
    <row r="2621" spans="2:6" x14ac:dyDescent="0.25">
      <c r="B2621" s="182">
        <v>45100.577627314815</v>
      </c>
      <c r="C2621" s="261">
        <v>728.95</v>
      </c>
      <c r="D2621" s="261">
        <v>726.40000000000009</v>
      </c>
      <c r="E2621" s="261">
        <v>2.5499999999999998</v>
      </c>
      <c r="F2621" s="140" t="s">
        <v>5000</v>
      </c>
    </row>
    <row r="2622" spans="2:6" x14ac:dyDescent="0.25">
      <c r="B2622" s="182">
        <v>45100.58457175926</v>
      </c>
      <c r="C2622" s="261">
        <v>1000</v>
      </c>
      <c r="D2622" s="261">
        <v>996.5</v>
      </c>
      <c r="E2622" s="261">
        <v>3.5</v>
      </c>
      <c r="F2622" s="140" t="s">
        <v>5017</v>
      </c>
    </row>
    <row r="2623" spans="2:6" x14ac:dyDescent="0.25">
      <c r="B2623" s="182">
        <v>45100.584652777776</v>
      </c>
      <c r="C2623" s="261">
        <v>300</v>
      </c>
      <c r="D2623" s="261">
        <v>298.95</v>
      </c>
      <c r="E2623" s="261">
        <v>1.05</v>
      </c>
      <c r="F2623" s="140" t="s">
        <v>1013</v>
      </c>
    </row>
    <row r="2624" spans="2:6" x14ac:dyDescent="0.25">
      <c r="B2624" s="182">
        <v>45100.590914351851</v>
      </c>
      <c r="C2624" s="261">
        <v>10</v>
      </c>
      <c r="D2624" s="261">
        <v>9.9600000000000009</v>
      </c>
      <c r="E2624" s="261">
        <v>0.04</v>
      </c>
      <c r="F2624" s="140" t="s">
        <v>9306</v>
      </c>
    </row>
    <row r="2625" spans="2:6" x14ac:dyDescent="0.25">
      <c r="B2625" s="182">
        <v>45100.599097222221</v>
      </c>
      <c r="C2625" s="261">
        <v>1</v>
      </c>
      <c r="D2625" s="261">
        <v>1</v>
      </c>
      <c r="E2625" s="261">
        <v>0</v>
      </c>
      <c r="F2625" s="140" t="s">
        <v>5053</v>
      </c>
    </row>
    <row r="2626" spans="2:6" x14ac:dyDescent="0.25">
      <c r="B2626" s="182">
        <v>45100.602048611108</v>
      </c>
      <c r="C2626" s="261">
        <v>1</v>
      </c>
      <c r="D2626" s="261">
        <v>1</v>
      </c>
      <c r="E2626" s="261">
        <v>0</v>
      </c>
      <c r="F2626" s="140" t="s">
        <v>5053</v>
      </c>
    </row>
    <row r="2627" spans="2:6" x14ac:dyDescent="0.25">
      <c r="B2627" s="182">
        <v>45100.610023148147</v>
      </c>
      <c r="C2627" s="261">
        <v>500</v>
      </c>
      <c r="D2627" s="261">
        <v>498.25</v>
      </c>
      <c r="E2627" s="261">
        <v>1.75</v>
      </c>
      <c r="F2627" s="140" t="s">
        <v>2790</v>
      </c>
    </row>
    <row r="2628" spans="2:6" x14ac:dyDescent="0.25">
      <c r="B2628" s="182">
        <v>45100.617118055554</v>
      </c>
      <c r="C2628" s="261">
        <v>100</v>
      </c>
      <c r="D2628" s="261">
        <v>99.65</v>
      </c>
      <c r="E2628" s="261">
        <v>0.35</v>
      </c>
      <c r="F2628" s="140" t="s">
        <v>399</v>
      </c>
    </row>
    <row r="2629" spans="2:6" x14ac:dyDescent="0.25">
      <c r="B2629" s="182">
        <v>45100.621331018519</v>
      </c>
      <c r="C2629" s="261">
        <v>1000</v>
      </c>
      <c r="D2629" s="261">
        <v>996.5</v>
      </c>
      <c r="E2629" s="261">
        <v>3.5</v>
      </c>
      <c r="F2629" s="140" t="s">
        <v>4696</v>
      </c>
    </row>
    <row r="2630" spans="2:6" x14ac:dyDescent="0.25">
      <c r="B2630" s="182">
        <v>45100.63722222222</v>
      </c>
      <c r="C2630" s="261">
        <v>1</v>
      </c>
      <c r="D2630" s="261">
        <v>1</v>
      </c>
      <c r="E2630" s="261">
        <v>0</v>
      </c>
      <c r="F2630" s="140" t="s">
        <v>5053</v>
      </c>
    </row>
    <row r="2631" spans="2:6" x14ac:dyDescent="0.25">
      <c r="B2631" s="182">
        <v>45100.64335648148</v>
      </c>
      <c r="C2631" s="261">
        <v>1</v>
      </c>
      <c r="D2631" s="261">
        <v>1</v>
      </c>
      <c r="E2631" s="261">
        <v>0</v>
      </c>
      <c r="F2631" s="140" t="s">
        <v>9307</v>
      </c>
    </row>
    <row r="2632" spans="2:6" x14ac:dyDescent="0.25">
      <c r="B2632" s="182">
        <v>45100.643541666665</v>
      </c>
      <c r="C2632" s="261">
        <v>1</v>
      </c>
      <c r="D2632" s="261">
        <v>1</v>
      </c>
      <c r="E2632" s="261">
        <v>0</v>
      </c>
      <c r="F2632" s="140" t="s">
        <v>4097</v>
      </c>
    </row>
    <row r="2633" spans="2:6" x14ac:dyDescent="0.25">
      <c r="B2633" s="182">
        <v>45100.644305555557</v>
      </c>
      <c r="C2633" s="261">
        <v>11</v>
      </c>
      <c r="D2633" s="261">
        <v>10.96</v>
      </c>
      <c r="E2633" s="261">
        <v>0.04</v>
      </c>
      <c r="F2633" s="140" t="s">
        <v>5125</v>
      </c>
    </row>
    <row r="2634" spans="2:6" x14ac:dyDescent="0.25">
      <c r="B2634" s="182">
        <v>45100.64434027778</v>
      </c>
      <c r="C2634" s="261">
        <v>1</v>
      </c>
      <c r="D2634" s="261">
        <v>1</v>
      </c>
      <c r="E2634" s="261">
        <v>0</v>
      </c>
      <c r="F2634" s="140" t="s">
        <v>4232</v>
      </c>
    </row>
    <row r="2635" spans="2:6" x14ac:dyDescent="0.25">
      <c r="B2635" s="182">
        <v>45100.651562500003</v>
      </c>
      <c r="C2635" s="261">
        <v>1</v>
      </c>
      <c r="D2635" s="261">
        <v>1</v>
      </c>
      <c r="E2635" s="261">
        <v>0</v>
      </c>
      <c r="F2635" s="140" t="s">
        <v>2118</v>
      </c>
    </row>
    <row r="2636" spans="2:6" x14ac:dyDescent="0.25">
      <c r="B2636" s="182">
        <v>45100.665949074071</v>
      </c>
      <c r="C2636" s="261">
        <v>1000</v>
      </c>
      <c r="D2636" s="261">
        <v>975</v>
      </c>
      <c r="E2636" s="261">
        <v>25</v>
      </c>
      <c r="F2636" s="140" t="s">
        <v>7938</v>
      </c>
    </row>
    <row r="2637" spans="2:6" x14ac:dyDescent="0.25">
      <c r="B2637" s="182">
        <v>45100.668090277781</v>
      </c>
      <c r="C2637" s="261">
        <v>100</v>
      </c>
      <c r="D2637" s="261">
        <v>99.65</v>
      </c>
      <c r="E2637" s="261">
        <v>0.35</v>
      </c>
      <c r="F2637" s="140" t="s">
        <v>5943</v>
      </c>
    </row>
    <row r="2638" spans="2:6" x14ac:dyDescent="0.25">
      <c r="B2638" s="182">
        <v>45100.669328703705</v>
      </c>
      <c r="C2638" s="261">
        <v>3500</v>
      </c>
      <c r="D2638" s="261">
        <v>3487.75</v>
      </c>
      <c r="E2638" s="261">
        <v>12.25</v>
      </c>
      <c r="F2638" s="140" t="s">
        <v>2035</v>
      </c>
    </row>
    <row r="2639" spans="2:6" x14ac:dyDescent="0.25">
      <c r="B2639" s="182">
        <v>45100.676481481481</v>
      </c>
      <c r="C2639" s="261">
        <v>100</v>
      </c>
      <c r="D2639" s="261">
        <v>99.65</v>
      </c>
      <c r="E2639" s="261">
        <v>0.35</v>
      </c>
      <c r="F2639" s="140" t="s">
        <v>5938</v>
      </c>
    </row>
    <row r="2640" spans="2:6" x14ac:dyDescent="0.25">
      <c r="B2640" s="182">
        <v>45100.683368055557</v>
      </c>
      <c r="C2640" s="261">
        <v>2700</v>
      </c>
      <c r="D2640" s="261">
        <v>2690.55</v>
      </c>
      <c r="E2640" s="261">
        <v>9.4499999999999993</v>
      </c>
      <c r="F2640" s="140" t="s">
        <v>9155</v>
      </c>
    </row>
    <row r="2641" spans="2:6" x14ac:dyDescent="0.25">
      <c r="B2641" s="182">
        <v>45100.692488425928</v>
      </c>
      <c r="C2641" s="261">
        <v>1500</v>
      </c>
      <c r="D2641" s="261">
        <v>1494.75</v>
      </c>
      <c r="E2641" s="261">
        <v>5.25</v>
      </c>
      <c r="F2641" s="140" t="s">
        <v>7712</v>
      </c>
    </row>
    <row r="2642" spans="2:6" x14ac:dyDescent="0.25">
      <c r="B2642" s="182">
        <v>45100.695347222223</v>
      </c>
      <c r="C2642" s="261">
        <v>200</v>
      </c>
      <c r="D2642" s="261">
        <v>199.3</v>
      </c>
      <c r="E2642" s="261">
        <v>0.7</v>
      </c>
      <c r="F2642" s="140" t="s">
        <v>4221</v>
      </c>
    </row>
    <row r="2643" spans="2:6" x14ac:dyDescent="0.25">
      <c r="B2643" s="182">
        <v>45100.699537037035</v>
      </c>
      <c r="C2643" s="261">
        <v>500</v>
      </c>
      <c r="D2643" s="261">
        <v>498.25</v>
      </c>
      <c r="E2643" s="261">
        <v>1.75</v>
      </c>
      <c r="F2643" s="140" t="s">
        <v>390</v>
      </c>
    </row>
    <row r="2644" spans="2:6" x14ac:dyDescent="0.25">
      <c r="B2644" s="182">
        <v>45100.70484953704</v>
      </c>
      <c r="C2644" s="261">
        <v>1000</v>
      </c>
      <c r="D2644" s="261">
        <v>996.5</v>
      </c>
      <c r="E2644" s="261">
        <v>3.5</v>
      </c>
      <c r="F2644" s="140" t="s">
        <v>216</v>
      </c>
    </row>
    <row r="2645" spans="2:6" x14ac:dyDescent="0.25">
      <c r="B2645" s="182">
        <v>45100.70826388889</v>
      </c>
      <c r="C2645" s="261">
        <v>100</v>
      </c>
      <c r="D2645" s="261">
        <v>99.65</v>
      </c>
      <c r="E2645" s="261">
        <v>0.35</v>
      </c>
      <c r="F2645" s="140" t="s">
        <v>2520</v>
      </c>
    </row>
    <row r="2646" spans="2:6" x14ac:dyDescent="0.25">
      <c r="B2646" s="182">
        <v>45100.712546296294</v>
      </c>
      <c r="C2646" s="261">
        <v>2000</v>
      </c>
      <c r="D2646" s="261">
        <v>1993</v>
      </c>
      <c r="E2646" s="261">
        <v>7</v>
      </c>
      <c r="F2646" s="140" t="s">
        <v>9308</v>
      </c>
    </row>
    <row r="2647" spans="2:6" x14ac:dyDescent="0.25">
      <c r="B2647" s="182">
        <v>45100.714189814818</v>
      </c>
      <c r="C2647" s="261">
        <v>1000</v>
      </c>
      <c r="D2647" s="261">
        <v>996.5</v>
      </c>
      <c r="E2647" s="261">
        <v>3.5</v>
      </c>
      <c r="F2647" s="140" t="s">
        <v>1753</v>
      </c>
    </row>
    <row r="2648" spans="2:6" x14ac:dyDescent="0.25">
      <c r="B2648" s="182">
        <v>45100.72761574074</v>
      </c>
      <c r="C2648" s="261">
        <v>500</v>
      </c>
      <c r="D2648" s="261">
        <v>498.25</v>
      </c>
      <c r="E2648" s="261">
        <v>1.75</v>
      </c>
      <c r="F2648" s="140" t="s">
        <v>9309</v>
      </c>
    </row>
    <row r="2649" spans="2:6" x14ac:dyDescent="0.25">
      <c r="B2649" s="182">
        <v>45100.751712962963</v>
      </c>
      <c r="C2649" s="261">
        <v>150</v>
      </c>
      <c r="D2649" s="261">
        <v>149.47</v>
      </c>
      <c r="E2649" s="261">
        <v>0.53</v>
      </c>
      <c r="F2649" s="140" t="s">
        <v>1870</v>
      </c>
    </row>
    <row r="2650" spans="2:6" x14ac:dyDescent="0.25">
      <c r="B2650" s="182">
        <v>45100.75403935185</v>
      </c>
      <c r="C2650" s="261">
        <v>1</v>
      </c>
      <c r="D2650" s="261">
        <v>1</v>
      </c>
      <c r="E2650" s="261">
        <v>0</v>
      </c>
      <c r="F2650" s="140" t="s">
        <v>1965</v>
      </c>
    </row>
    <row r="2651" spans="2:6" x14ac:dyDescent="0.25">
      <c r="B2651" s="182">
        <v>45100.774571759262</v>
      </c>
      <c r="C2651" s="261">
        <v>50</v>
      </c>
      <c r="D2651" s="261">
        <v>49.82</v>
      </c>
      <c r="E2651" s="261">
        <v>0.18</v>
      </c>
      <c r="F2651" s="140" t="s">
        <v>4479</v>
      </c>
    </row>
    <row r="2652" spans="2:6" x14ac:dyDescent="0.25">
      <c r="B2652" s="182">
        <v>45100.780787037038</v>
      </c>
      <c r="C2652" s="261">
        <v>560</v>
      </c>
      <c r="D2652" s="261">
        <v>558.04</v>
      </c>
      <c r="E2652" s="261">
        <v>1.96</v>
      </c>
      <c r="F2652" s="140" t="s">
        <v>9310</v>
      </c>
    </row>
    <row r="2653" spans="2:6" x14ac:dyDescent="0.25">
      <c r="B2653" s="182">
        <v>45100.804571759261</v>
      </c>
      <c r="C2653" s="261">
        <v>300</v>
      </c>
      <c r="D2653" s="261">
        <v>298.95</v>
      </c>
      <c r="E2653" s="261">
        <v>1.05</v>
      </c>
      <c r="F2653" s="140" t="s">
        <v>2772</v>
      </c>
    </row>
    <row r="2654" spans="2:6" x14ac:dyDescent="0.25">
      <c r="B2654" s="182">
        <v>45100.814930555556</v>
      </c>
      <c r="C2654" s="261">
        <v>1000</v>
      </c>
      <c r="D2654" s="261">
        <v>996.5</v>
      </c>
      <c r="E2654" s="261">
        <v>3.5</v>
      </c>
      <c r="F2654" s="140" t="s">
        <v>1932</v>
      </c>
    </row>
    <row r="2655" spans="2:6" x14ac:dyDescent="0.25">
      <c r="B2655" s="182">
        <v>45100.81726851852</v>
      </c>
      <c r="C2655" s="261">
        <v>10000</v>
      </c>
      <c r="D2655" s="261">
        <v>9965</v>
      </c>
      <c r="E2655" s="261">
        <v>35</v>
      </c>
      <c r="F2655" s="140" t="s">
        <v>2339</v>
      </c>
    </row>
    <row r="2656" spans="2:6" x14ac:dyDescent="0.25">
      <c r="B2656" s="182">
        <v>45100.826979166668</v>
      </c>
      <c r="C2656" s="261">
        <v>29</v>
      </c>
      <c r="D2656" s="261">
        <v>28.9</v>
      </c>
      <c r="E2656" s="261">
        <v>0.1</v>
      </c>
      <c r="F2656" s="140" t="s">
        <v>51</v>
      </c>
    </row>
    <row r="2657" spans="2:6" x14ac:dyDescent="0.25">
      <c r="B2657" s="182">
        <v>45100.829189814816</v>
      </c>
      <c r="C2657" s="261">
        <v>500</v>
      </c>
      <c r="D2657" s="261">
        <v>498.25</v>
      </c>
      <c r="E2657" s="261">
        <v>1.75</v>
      </c>
      <c r="F2657" s="140" t="s">
        <v>7311</v>
      </c>
    </row>
    <row r="2658" spans="2:6" x14ac:dyDescent="0.25">
      <c r="B2658" s="182">
        <v>45100.835381944446</v>
      </c>
      <c r="C2658" s="261">
        <v>800</v>
      </c>
      <c r="D2658" s="261">
        <v>797.2</v>
      </c>
      <c r="E2658" s="261">
        <v>2.8</v>
      </c>
      <c r="F2658" s="140" t="s">
        <v>1826</v>
      </c>
    </row>
    <row r="2659" spans="2:6" x14ac:dyDescent="0.25">
      <c r="B2659" s="182">
        <v>45100.849259259259</v>
      </c>
      <c r="C2659" s="261">
        <v>500</v>
      </c>
      <c r="D2659" s="261">
        <v>498.25</v>
      </c>
      <c r="E2659" s="261">
        <v>1.75</v>
      </c>
      <c r="F2659" s="140" t="s">
        <v>5933</v>
      </c>
    </row>
    <row r="2660" spans="2:6" x14ac:dyDescent="0.25">
      <c r="B2660" s="182">
        <v>45100.864560185182</v>
      </c>
      <c r="C2660" s="261">
        <v>200</v>
      </c>
      <c r="D2660" s="261">
        <v>199.3</v>
      </c>
      <c r="E2660" s="261">
        <v>0.7</v>
      </c>
      <c r="F2660" s="140" t="s">
        <v>4441</v>
      </c>
    </row>
    <row r="2661" spans="2:6" x14ac:dyDescent="0.25">
      <c r="B2661" s="182">
        <v>45100.864837962959</v>
      </c>
      <c r="C2661" s="261">
        <v>100</v>
      </c>
      <c r="D2661" s="261">
        <v>99.65</v>
      </c>
      <c r="E2661" s="261">
        <v>0.35</v>
      </c>
      <c r="F2661" s="140" t="s">
        <v>5437</v>
      </c>
    </row>
    <row r="2662" spans="2:6" x14ac:dyDescent="0.25">
      <c r="B2662" s="182">
        <v>45100.878703703704</v>
      </c>
      <c r="C2662" s="261">
        <v>900</v>
      </c>
      <c r="D2662" s="261">
        <v>896.85</v>
      </c>
      <c r="E2662" s="261">
        <v>3.15</v>
      </c>
      <c r="F2662" s="140" t="s">
        <v>640</v>
      </c>
    </row>
    <row r="2663" spans="2:6" x14ac:dyDescent="0.25">
      <c r="B2663" s="182">
        <v>45100.880023148151</v>
      </c>
      <c r="C2663" s="261">
        <v>1</v>
      </c>
      <c r="D2663" s="261">
        <v>1</v>
      </c>
      <c r="E2663" s="261">
        <v>0</v>
      </c>
      <c r="F2663" s="140" t="s">
        <v>5946</v>
      </c>
    </row>
    <row r="2664" spans="2:6" x14ac:dyDescent="0.25">
      <c r="B2664" s="182">
        <v>45100.899895833332</v>
      </c>
      <c r="C2664" s="261">
        <v>80</v>
      </c>
      <c r="D2664" s="261">
        <v>79.72</v>
      </c>
      <c r="E2664" s="261">
        <v>0.28000000000000003</v>
      </c>
      <c r="F2664" s="140" t="s">
        <v>268</v>
      </c>
    </row>
    <row r="2665" spans="2:6" x14ac:dyDescent="0.25">
      <c r="B2665" s="182">
        <v>45100.909363425926</v>
      </c>
      <c r="C2665" s="261">
        <v>40</v>
      </c>
      <c r="D2665" s="261">
        <v>39.86</v>
      </c>
      <c r="E2665" s="261">
        <v>0.14000000000000001</v>
      </c>
      <c r="F2665" s="140" t="s">
        <v>268</v>
      </c>
    </row>
    <row r="2666" spans="2:6" x14ac:dyDescent="0.25">
      <c r="B2666" s="182">
        <v>45100.944571759261</v>
      </c>
      <c r="C2666" s="261">
        <v>100</v>
      </c>
      <c r="D2666" s="261">
        <v>99.65</v>
      </c>
      <c r="E2666" s="261">
        <v>0.35</v>
      </c>
      <c r="F2666" s="140" t="s">
        <v>9311</v>
      </c>
    </row>
    <row r="2667" spans="2:6" x14ac:dyDescent="0.25">
      <c r="B2667" s="182">
        <v>45100.945451388892</v>
      </c>
      <c r="C2667" s="261">
        <v>1500</v>
      </c>
      <c r="D2667" s="261">
        <v>1494.75</v>
      </c>
      <c r="E2667" s="261">
        <v>5.25</v>
      </c>
      <c r="F2667" s="140" t="s">
        <v>621</v>
      </c>
    </row>
    <row r="2668" spans="2:6" x14ac:dyDescent="0.25">
      <c r="B2668" s="182">
        <v>45100.976539351854</v>
      </c>
      <c r="C2668" s="261">
        <v>2000</v>
      </c>
      <c r="D2668" s="261">
        <v>1993</v>
      </c>
      <c r="E2668" s="261">
        <v>7</v>
      </c>
      <c r="F2668" s="140" t="s">
        <v>9312</v>
      </c>
    </row>
    <row r="2669" spans="2:6" x14ac:dyDescent="0.25">
      <c r="B2669" s="182">
        <v>45100.979247685187</v>
      </c>
      <c r="C2669" s="261">
        <v>500</v>
      </c>
      <c r="D2669" s="261">
        <v>498.25</v>
      </c>
      <c r="E2669" s="261">
        <v>1.75</v>
      </c>
      <c r="F2669" s="140" t="s">
        <v>930</v>
      </c>
    </row>
    <row r="2670" spans="2:6" x14ac:dyDescent="0.25">
      <c r="B2670" s="182">
        <v>45100.979421296295</v>
      </c>
      <c r="C2670" s="261">
        <v>1000</v>
      </c>
      <c r="D2670" s="261">
        <v>996.5</v>
      </c>
      <c r="E2670" s="261">
        <v>3.5</v>
      </c>
      <c r="F2670" s="140" t="s">
        <v>842</v>
      </c>
    </row>
    <row r="2671" spans="2:6" x14ac:dyDescent="0.25">
      <c r="B2671" s="182">
        <v>45100.988437499997</v>
      </c>
      <c r="C2671" s="261">
        <v>1500</v>
      </c>
      <c r="D2671" s="261">
        <v>1494.75</v>
      </c>
      <c r="E2671" s="261">
        <v>5.25</v>
      </c>
      <c r="F2671" s="140" t="s">
        <v>1242</v>
      </c>
    </row>
    <row r="2672" spans="2:6" x14ac:dyDescent="0.25">
      <c r="B2672" s="182">
        <v>45100.995358796295</v>
      </c>
      <c r="C2672" s="261">
        <v>30</v>
      </c>
      <c r="D2672" s="261">
        <v>29.89</v>
      </c>
      <c r="E2672" s="261">
        <v>0.11</v>
      </c>
      <c r="F2672" s="140" t="s">
        <v>7820</v>
      </c>
    </row>
    <row r="2673" spans="2:6" x14ac:dyDescent="0.25">
      <c r="B2673" s="182">
        <v>45100.996307870373</v>
      </c>
      <c r="C2673" s="261">
        <v>300</v>
      </c>
      <c r="D2673" s="261">
        <v>298.95</v>
      </c>
      <c r="E2673" s="261">
        <v>1.05</v>
      </c>
      <c r="F2673" s="140" t="s">
        <v>7820</v>
      </c>
    </row>
    <row r="2674" spans="2:6" x14ac:dyDescent="0.25">
      <c r="B2674" s="182">
        <v>45101.030243055553</v>
      </c>
      <c r="C2674" s="261">
        <v>120</v>
      </c>
      <c r="D2674" s="261">
        <v>119.58</v>
      </c>
      <c r="E2674" s="261">
        <v>0.42</v>
      </c>
      <c r="F2674" s="140" t="s">
        <v>268</v>
      </c>
    </row>
    <row r="2675" spans="2:6" x14ac:dyDescent="0.25">
      <c r="B2675" s="182">
        <v>45101.04115740741</v>
      </c>
      <c r="C2675" s="261">
        <v>500</v>
      </c>
      <c r="D2675" s="261">
        <v>498.25</v>
      </c>
      <c r="E2675" s="261">
        <v>1.75</v>
      </c>
      <c r="F2675" s="140" t="s">
        <v>7532</v>
      </c>
    </row>
    <row r="2676" spans="2:6" x14ac:dyDescent="0.25">
      <c r="B2676" s="182">
        <v>45101.109050925923</v>
      </c>
      <c r="C2676" s="261">
        <v>100</v>
      </c>
      <c r="D2676" s="261">
        <v>99.65</v>
      </c>
      <c r="E2676" s="261">
        <v>0.35</v>
      </c>
      <c r="F2676" s="140" t="s">
        <v>1288</v>
      </c>
    </row>
    <row r="2677" spans="2:6" x14ac:dyDescent="0.25">
      <c r="B2677" s="182">
        <v>45101.112476851849</v>
      </c>
      <c r="C2677" s="261">
        <v>1000</v>
      </c>
      <c r="D2677" s="261">
        <v>996.5</v>
      </c>
      <c r="E2677" s="261">
        <v>3.5</v>
      </c>
      <c r="F2677" s="140" t="s">
        <v>8101</v>
      </c>
    </row>
    <row r="2678" spans="2:6" x14ac:dyDescent="0.25">
      <c r="B2678" s="182">
        <v>45101.203541666669</v>
      </c>
      <c r="C2678" s="261">
        <v>10000</v>
      </c>
      <c r="D2678" s="261">
        <v>9965</v>
      </c>
      <c r="E2678" s="261">
        <v>35</v>
      </c>
      <c r="F2678" s="140" t="s">
        <v>5127</v>
      </c>
    </row>
    <row r="2679" spans="2:6" x14ac:dyDescent="0.25">
      <c r="B2679" s="182">
        <v>45101.318749999999</v>
      </c>
      <c r="C2679" s="261">
        <v>1200</v>
      </c>
      <c r="D2679" s="261">
        <v>1195.8</v>
      </c>
      <c r="E2679" s="261">
        <v>4.2</v>
      </c>
      <c r="F2679" s="140" t="s">
        <v>2344</v>
      </c>
    </row>
    <row r="2680" spans="2:6" x14ac:dyDescent="0.25">
      <c r="B2680" s="182">
        <v>45101.320509259262</v>
      </c>
      <c r="C2680" s="261">
        <v>200</v>
      </c>
      <c r="D2680" s="261">
        <v>199.3</v>
      </c>
      <c r="E2680" s="261">
        <v>0.7</v>
      </c>
      <c r="F2680" s="140" t="s">
        <v>65</v>
      </c>
    </row>
    <row r="2681" spans="2:6" x14ac:dyDescent="0.25">
      <c r="B2681" s="182">
        <v>45101.330682870372</v>
      </c>
      <c r="C2681" s="261">
        <v>10</v>
      </c>
      <c r="D2681" s="261">
        <v>9.9600000000000009</v>
      </c>
      <c r="E2681" s="261">
        <v>0.04</v>
      </c>
      <c r="F2681" s="140" t="s">
        <v>7450</v>
      </c>
    </row>
    <row r="2682" spans="2:6" x14ac:dyDescent="0.25">
      <c r="B2682" s="182">
        <v>45101.335416666669</v>
      </c>
      <c r="C2682" s="261">
        <v>300</v>
      </c>
      <c r="D2682" s="261">
        <v>298.95</v>
      </c>
      <c r="E2682" s="261">
        <v>1.05</v>
      </c>
      <c r="F2682" s="140" t="s">
        <v>9313</v>
      </c>
    </row>
    <row r="2683" spans="2:6" x14ac:dyDescent="0.25">
      <c r="B2683" s="182">
        <v>45101.343831018516</v>
      </c>
      <c r="C2683" s="261">
        <v>500</v>
      </c>
      <c r="D2683" s="261">
        <v>498.25</v>
      </c>
      <c r="E2683" s="261">
        <v>1.75</v>
      </c>
      <c r="F2683" s="140" t="s">
        <v>1731</v>
      </c>
    </row>
    <row r="2684" spans="2:6" x14ac:dyDescent="0.25">
      <c r="B2684" s="182">
        <v>45101.343981481485</v>
      </c>
      <c r="C2684" s="261">
        <v>2000</v>
      </c>
      <c r="D2684" s="261">
        <v>1993</v>
      </c>
      <c r="E2684" s="261">
        <v>7</v>
      </c>
      <c r="F2684" s="140" t="s">
        <v>2121</v>
      </c>
    </row>
    <row r="2685" spans="2:6" x14ac:dyDescent="0.25">
      <c r="B2685" s="182">
        <v>45101.357094907406</v>
      </c>
      <c r="C2685" s="261">
        <v>3000</v>
      </c>
      <c r="D2685" s="261">
        <v>2989.5</v>
      </c>
      <c r="E2685" s="261">
        <v>10.5</v>
      </c>
      <c r="F2685" s="140" t="s">
        <v>1670</v>
      </c>
    </row>
    <row r="2686" spans="2:6" x14ac:dyDescent="0.25">
      <c r="B2686" s="182">
        <v>45101.38622685185</v>
      </c>
      <c r="C2686" s="261">
        <v>100</v>
      </c>
      <c r="D2686" s="261">
        <v>99.65</v>
      </c>
      <c r="E2686" s="261">
        <v>0.35</v>
      </c>
      <c r="F2686" s="140" t="s">
        <v>1324</v>
      </c>
    </row>
    <row r="2687" spans="2:6" x14ac:dyDescent="0.25">
      <c r="B2687" s="182">
        <v>45101.389432870368</v>
      </c>
      <c r="C2687" s="261">
        <v>50</v>
      </c>
      <c r="D2687" s="261">
        <v>49.82</v>
      </c>
      <c r="E2687" s="261">
        <v>0.18</v>
      </c>
      <c r="F2687" s="140" t="s">
        <v>1581</v>
      </c>
    </row>
    <row r="2688" spans="2:6" x14ac:dyDescent="0.25">
      <c r="B2688" s="182">
        <v>45101.406712962962</v>
      </c>
      <c r="C2688" s="261">
        <v>200</v>
      </c>
      <c r="D2688" s="261">
        <v>199.3</v>
      </c>
      <c r="E2688" s="261">
        <v>0.7</v>
      </c>
      <c r="F2688" s="140" t="s">
        <v>4239</v>
      </c>
    </row>
    <row r="2689" spans="2:6" x14ac:dyDescent="0.25">
      <c r="B2689" s="182">
        <v>45101.442650462966</v>
      </c>
      <c r="C2689" s="261">
        <v>50000</v>
      </c>
      <c r="D2689" s="261">
        <v>49825</v>
      </c>
      <c r="E2689" s="261">
        <v>175</v>
      </c>
      <c r="F2689" s="140" t="s">
        <v>8044</v>
      </c>
    </row>
    <row r="2690" spans="2:6" x14ac:dyDescent="0.25">
      <c r="B2690" s="182">
        <v>45101.455104166664</v>
      </c>
      <c r="C2690" s="261">
        <v>300</v>
      </c>
      <c r="D2690" s="261">
        <v>298.95</v>
      </c>
      <c r="E2690" s="261">
        <v>1.05</v>
      </c>
      <c r="F2690" s="140" t="s">
        <v>9314</v>
      </c>
    </row>
    <row r="2691" spans="2:6" x14ac:dyDescent="0.25">
      <c r="B2691" s="182">
        <v>45101.463437500002</v>
      </c>
      <c r="C2691" s="261">
        <v>70.010000000000005</v>
      </c>
      <c r="D2691" s="261">
        <v>69.760000000000005</v>
      </c>
      <c r="E2691" s="261">
        <v>0.25</v>
      </c>
      <c r="F2691" s="140" t="s">
        <v>2022</v>
      </c>
    </row>
    <row r="2692" spans="2:6" x14ac:dyDescent="0.25">
      <c r="B2692" s="182">
        <v>45101.486331018517</v>
      </c>
      <c r="C2692" s="261">
        <v>300</v>
      </c>
      <c r="D2692" s="261">
        <v>298.95</v>
      </c>
      <c r="E2692" s="261">
        <v>1.05</v>
      </c>
      <c r="F2692" s="140" t="s">
        <v>9315</v>
      </c>
    </row>
    <row r="2693" spans="2:6" x14ac:dyDescent="0.25">
      <c r="B2693" s="182">
        <v>45101.508263888885</v>
      </c>
      <c r="C2693" s="261">
        <v>31</v>
      </c>
      <c r="D2693" s="261">
        <v>30.89</v>
      </c>
      <c r="E2693" s="261">
        <v>0.11</v>
      </c>
      <c r="F2693" s="140" t="s">
        <v>51</v>
      </c>
    </row>
    <row r="2694" spans="2:6" x14ac:dyDescent="0.25">
      <c r="B2694" s="182">
        <v>45101.543842592589</v>
      </c>
      <c r="C2694" s="261">
        <v>107</v>
      </c>
      <c r="D2694" s="261">
        <v>106.63</v>
      </c>
      <c r="E2694" s="261">
        <v>0.37</v>
      </c>
      <c r="F2694" s="140" t="s">
        <v>1979</v>
      </c>
    </row>
    <row r="2695" spans="2:6" x14ac:dyDescent="0.25">
      <c r="B2695" s="182">
        <v>45101.545787037037</v>
      </c>
      <c r="C2695" s="261">
        <v>100</v>
      </c>
      <c r="D2695" s="261">
        <v>99.65</v>
      </c>
      <c r="E2695" s="261">
        <v>0.35</v>
      </c>
      <c r="F2695" s="140" t="s">
        <v>1512</v>
      </c>
    </row>
    <row r="2696" spans="2:6" x14ac:dyDescent="0.25">
      <c r="B2696" s="182">
        <v>45101.599618055552</v>
      </c>
      <c r="C2696" s="261">
        <v>100</v>
      </c>
      <c r="D2696" s="261">
        <v>99.65</v>
      </c>
      <c r="E2696" s="261">
        <v>0.35</v>
      </c>
      <c r="F2696" s="140" t="s">
        <v>258</v>
      </c>
    </row>
    <row r="2697" spans="2:6" x14ac:dyDescent="0.25">
      <c r="B2697" s="182">
        <v>45101.625949074078</v>
      </c>
      <c r="C2697" s="261">
        <v>750</v>
      </c>
      <c r="D2697" s="261">
        <v>747.37</v>
      </c>
      <c r="E2697" s="261">
        <v>2.63</v>
      </c>
      <c r="F2697" s="140" t="s">
        <v>348</v>
      </c>
    </row>
    <row r="2698" spans="2:6" x14ac:dyDescent="0.25">
      <c r="B2698" s="182">
        <v>45101.627893518518</v>
      </c>
      <c r="C2698" s="261">
        <v>10</v>
      </c>
      <c r="D2698" s="261">
        <v>9.9600000000000009</v>
      </c>
      <c r="E2698" s="261">
        <v>0.04</v>
      </c>
      <c r="F2698" s="140" t="s">
        <v>7132</v>
      </c>
    </row>
    <row r="2699" spans="2:6" x14ac:dyDescent="0.25">
      <c r="B2699" s="182">
        <v>45101.729745370372</v>
      </c>
      <c r="C2699" s="261">
        <v>300</v>
      </c>
      <c r="D2699" s="261">
        <v>298.95</v>
      </c>
      <c r="E2699" s="261">
        <v>1.05</v>
      </c>
      <c r="F2699" s="140" t="s">
        <v>1013</v>
      </c>
    </row>
    <row r="2700" spans="2:6" x14ac:dyDescent="0.25">
      <c r="B2700" s="182">
        <v>45101.747766203705</v>
      </c>
      <c r="C2700" s="261">
        <v>50500</v>
      </c>
      <c r="D2700" s="261">
        <v>50323.25</v>
      </c>
      <c r="E2700" s="261">
        <v>176.75</v>
      </c>
      <c r="F2700" s="140" t="s">
        <v>9316</v>
      </c>
    </row>
    <row r="2701" spans="2:6" x14ac:dyDescent="0.25">
      <c r="B2701" s="182">
        <v>45101.756585648145</v>
      </c>
      <c r="C2701" s="261">
        <v>100</v>
      </c>
      <c r="D2701" s="261">
        <v>99.65</v>
      </c>
      <c r="E2701" s="261">
        <v>0.35</v>
      </c>
      <c r="F2701" s="140" t="s">
        <v>9317</v>
      </c>
    </row>
    <row r="2702" spans="2:6" x14ac:dyDescent="0.25">
      <c r="B2702" s="182">
        <v>45101.773125</v>
      </c>
      <c r="C2702" s="261">
        <v>500</v>
      </c>
      <c r="D2702" s="261">
        <v>498.25</v>
      </c>
      <c r="E2702" s="261">
        <v>1.75</v>
      </c>
      <c r="F2702" s="140" t="s">
        <v>5907</v>
      </c>
    </row>
    <row r="2703" spans="2:6" x14ac:dyDescent="0.25">
      <c r="B2703" s="182">
        <v>45101.834351851852</v>
      </c>
      <c r="C2703" s="261">
        <v>30</v>
      </c>
      <c r="D2703" s="261">
        <v>29.89</v>
      </c>
      <c r="E2703" s="261">
        <v>0.11</v>
      </c>
      <c r="F2703" s="140" t="s">
        <v>51</v>
      </c>
    </row>
    <row r="2704" spans="2:6" x14ac:dyDescent="0.25">
      <c r="B2704" s="182">
        <v>45101.853935185187</v>
      </c>
      <c r="C2704" s="261">
        <v>20</v>
      </c>
      <c r="D2704" s="261">
        <v>19.93</v>
      </c>
      <c r="E2704" s="261">
        <v>7.0000000000000007E-2</v>
      </c>
      <c r="F2704" s="140" t="s">
        <v>4626</v>
      </c>
    </row>
    <row r="2705" spans="2:6" x14ac:dyDescent="0.25">
      <c r="B2705" s="182">
        <v>45101.871678240743</v>
      </c>
      <c r="C2705" s="261">
        <v>100</v>
      </c>
      <c r="D2705" s="261">
        <v>99.65</v>
      </c>
      <c r="E2705" s="261">
        <v>0.35</v>
      </c>
      <c r="F2705" s="140" t="s">
        <v>5938</v>
      </c>
    </row>
    <row r="2706" spans="2:6" x14ac:dyDescent="0.25">
      <c r="B2706" s="182">
        <v>45101.881307870368</v>
      </c>
      <c r="C2706" s="261">
        <v>1000</v>
      </c>
      <c r="D2706" s="261">
        <v>996.5</v>
      </c>
      <c r="E2706" s="261">
        <v>3.5</v>
      </c>
      <c r="F2706" s="140" t="s">
        <v>4928</v>
      </c>
    </row>
    <row r="2707" spans="2:6" x14ac:dyDescent="0.25">
      <c r="B2707" s="182">
        <v>45101.886342592596</v>
      </c>
      <c r="C2707" s="261">
        <v>2</v>
      </c>
      <c r="D2707" s="261">
        <v>1.99</v>
      </c>
      <c r="E2707" s="261">
        <v>0.01</v>
      </c>
      <c r="F2707" s="140" t="s">
        <v>4626</v>
      </c>
    </row>
    <row r="2708" spans="2:6" x14ac:dyDescent="0.25">
      <c r="B2708" s="182">
        <v>45102.000671296293</v>
      </c>
      <c r="C2708" s="261">
        <v>500</v>
      </c>
      <c r="D2708" s="261">
        <v>498.25</v>
      </c>
      <c r="E2708" s="261">
        <v>1.75</v>
      </c>
      <c r="F2708" s="140" t="s">
        <v>7532</v>
      </c>
    </row>
    <row r="2709" spans="2:6" x14ac:dyDescent="0.25">
      <c r="B2709" s="182">
        <v>45102.204756944448</v>
      </c>
      <c r="C2709" s="261">
        <v>1000</v>
      </c>
      <c r="D2709" s="261">
        <v>996.5</v>
      </c>
      <c r="E2709" s="261">
        <v>3.5</v>
      </c>
      <c r="F2709" s="140" t="s">
        <v>153</v>
      </c>
    </row>
    <row r="2710" spans="2:6" x14ac:dyDescent="0.25">
      <c r="B2710" s="182">
        <v>45102.253761574073</v>
      </c>
      <c r="C2710" s="261">
        <v>5000</v>
      </c>
      <c r="D2710" s="261">
        <v>4982.5</v>
      </c>
      <c r="E2710" s="261">
        <v>17.5</v>
      </c>
      <c r="F2710" s="140" t="s">
        <v>5378</v>
      </c>
    </row>
    <row r="2711" spans="2:6" x14ac:dyDescent="0.25">
      <c r="B2711" s="182">
        <v>45102.369120370371</v>
      </c>
      <c r="C2711" s="261">
        <v>3000</v>
      </c>
      <c r="D2711" s="261">
        <v>2989.5</v>
      </c>
      <c r="E2711" s="261">
        <v>10.5</v>
      </c>
      <c r="F2711" s="140" t="s">
        <v>2840</v>
      </c>
    </row>
    <row r="2712" spans="2:6" x14ac:dyDescent="0.25">
      <c r="B2712" s="182">
        <v>45102.403773148151</v>
      </c>
      <c r="C2712" s="261">
        <v>25</v>
      </c>
      <c r="D2712" s="261">
        <v>24.91</v>
      </c>
      <c r="E2712" s="261">
        <v>0.09</v>
      </c>
      <c r="F2712" s="140" t="s">
        <v>51</v>
      </c>
    </row>
    <row r="2713" spans="2:6" x14ac:dyDescent="0.25">
      <c r="B2713" s="182">
        <v>45102.411099537036</v>
      </c>
      <c r="C2713" s="261">
        <v>300</v>
      </c>
      <c r="D2713" s="261">
        <v>298.95</v>
      </c>
      <c r="E2713" s="261">
        <v>1.05</v>
      </c>
      <c r="F2713" s="140" t="s">
        <v>3886</v>
      </c>
    </row>
    <row r="2714" spans="2:6" x14ac:dyDescent="0.25">
      <c r="B2714" s="182">
        <v>45102.441967592589</v>
      </c>
      <c r="C2714" s="261">
        <v>100</v>
      </c>
      <c r="D2714" s="261">
        <v>99.65</v>
      </c>
      <c r="E2714" s="261">
        <v>0.35</v>
      </c>
      <c r="F2714" s="140" t="s">
        <v>1324</v>
      </c>
    </row>
    <row r="2715" spans="2:6" x14ac:dyDescent="0.25">
      <c r="B2715" s="182">
        <v>45102.460231481484</v>
      </c>
      <c r="C2715" s="261">
        <v>380</v>
      </c>
      <c r="D2715" s="261">
        <v>378.67</v>
      </c>
      <c r="E2715" s="261">
        <v>1.33</v>
      </c>
      <c r="F2715" s="140" t="s">
        <v>2127</v>
      </c>
    </row>
    <row r="2716" spans="2:6" x14ac:dyDescent="0.25">
      <c r="B2716" s="182">
        <v>45102.484467592592</v>
      </c>
      <c r="C2716" s="261">
        <v>5000</v>
      </c>
      <c r="D2716" s="261">
        <v>4982.5</v>
      </c>
      <c r="E2716" s="261">
        <v>17.5</v>
      </c>
      <c r="F2716" s="140" t="s">
        <v>4999</v>
      </c>
    </row>
    <row r="2717" spans="2:6" x14ac:dyDescent="0.25">
      <c r="B2717" s="182">
        <v>45102.48510416667</v>
      </c>
      <c r="C2717" s="261">
        <v>600</v>
      </c>
      <c r="D2717" s="261">
        <v>597.9</v>
      </c>
      <c r="E2717" s="261">
        <v>2.1</v>
      </c>
      <c r="F2717" s="140" t="s">
        <v>2237</v>
      </c>
    </row>
    <row r="2718" spans="2:6" x14ac:dyDescent="0.25">
      <c r="B2718" s="182">
        <v>45102.512442129628</v>
      </c>
      <c r="C2718" s="261">
        <v>200</v>
      </c>
      <c r="D2718" s="261">
        <v>199.3</v>
      </c>
      <c r="E2718" s="261">
        <v>0.7</v>
      </c>
      <c r="F2718" s="140" t="s">
        <v>4239</v>
      </c>
    </row>
    <row r="2719" spans="2:6" x14ac:dyDescent="0.25">
      <c r="B2719" s="182">
        <v>45102.514178240737</v>
      </c>
      <c r="C2719" s="261">
        <v>200</v>
      </c>
      <c r="D2719" s="261">
        <v>199.3</v>
      </c>
      <c r="E2719" s="261">
        <v>0.7</v>
      </c>
      <c r="F2719" s="140" t="s">
        <v>469</v>
      </c>
    </row>
    <row r="2720" spans="2:6" x14ac:dyDescent="0.25">
      <c r="B2720" s="182">
        <v>45102.521469907406</v>
      </c>
      <c r="C2720" s="261">
        <v>2000</v>
      </c>
      <c r="D2720" s="261">
        <v>1993</v>
      </c>
      <c r="E2720" s="261">
        <v>7</v>
      </c>
      <c r="F2720" s="140" t="s">
        <v>5970</v>
      </c>
    </row>
    <row r="2721" spans="2:6" x14ac:dyDescent="0.25">
      <c r="B2721" s="182">
        <v>45102.559537037036</v>
      </c>
      <c r="C2721" s="261">
        <v>342</v>
      </c>
      <c r="D2721" s="261">
        <v>340.8</v>
      </c>
      <c r="E2721" s="261">
        <v>1.2</v>
      </c>
      <c r="F2721" s="140" t="s">
        <v>4673</v>
      </c>
    </row>
    <row r="2722" spans="2:6" x14ac:dyDescent="0.25">
      <c r="B2722" s="182">
        <v>45102.572685185187</v>
      </c>
      <c r="C2722" s="261">
        <v>500</v>
      </c>
      <c r="D2722" s="261">
        <v>498.25</v>
      </c>
      <c r="E2722" s="261">
        <v>1.75</v>
      </c>
      <c r="F2722" s="140" t="s">
        <v>268</v>
      </c>
    </row>
    <row r="2723" spans="2:6" x14ac:dyDescent="0.25">
      <c r="B2723" s="182">
        <v>45102.57644675926</v>
      </c>
      <c r="C2723" s="261">
        <v>1000</v>
      </c>
      <c r="D2723" s="261">
        <v>996.5</v>
      </c>
      <c r="E2723" s="261">
        <v>3.5</v>
      </c>
      <c r="F2723" s="140" t="s">
        <v>2847</v>
      </c>
    </row>
    <row r="2724" spans="2:6" x14ac:dyDescent="0.25">
      <c r="B2724" s="182">
        <v>45102.600624999999</v>
      </c>
      <c r="C2724" s="261">
        <v>300</v>
      </c>
      <c r="D2724" s="261">
        <v>298.95</v>
      </c>
      <c r="E2724" s="261">
        <v>1.05</v>
      </c>
      <c r="F2724" s="140" t="s">
        <v>2194</v>
      </c>
    </row>
    <row r="2725" spans="2:6" x14ac:dyDescent="0.25">
      <c r="B2725" s="182">
        <v>45102.605173611111</v>
      </c>
      <c r="C2725" s="261">
        <v>7777</v>
      </c>
      <c r="D2725" s="261">
        <v>7749.78</v>
      </c>
      <c r="E2725" s="261">
        <v>27.22</v>
      </c>
      <c r="F2725" s="140" t="s">
        <v>4253</v>
      </c>
    </row>
    <row r="2726" spans="2:6" x14ac:dyDescent="0.25">
      <c r="B2726" s="182">
        <v>45102.605185185188</v>
      </c>
      <c r="C2726" s="261">
        <v>5000</v>
      </c>
      <c r="D2726" s="261">
        <v>4982.5</v>
      </c>
      <c r="E2726" s="261">
        <v>17.5</v>
      </c>
      <c r="F2726" s="140" t="s">
        <v>5069</v>
      </c>
    </row>
    <row r="2727" spans="2:6" x14ac:dyDescent="0.25">
      <c r="B2727" s="182">
        <v>45102.605370370373</v>
      </c>
      <c r="C2727" s="261">
        <v>1111</v>
      </c>
      <c r="D2727" s="261">
        <v>1107.1099999999999</v>
      </c>
      <c r="E2727" s="261">
        <v>3.89</v>
      </c>
      <c r="F2727" s="140" t="s">
        <v>4253</v>
      </c>
    </row>
    <row r="2728" spans="2:6" x14ac:dyDescent="0.25">
      <c r="B2728" s="182">
        <v>45102.620995370373</v>
      </c>
      <c r="C2728" s="261">
        <v>100</v>
      </c>
      <c r="D2728" s="261">
        <v>99.65</v>
      </c>
      <c r="E2728" s="261">
        <v>0.35</v>
      </c>
      <c r="F2728" s="140" t="s">
        <v>935</v>
      </c>
    </row>
    <row r="2729" spans="2:6" x14ac:dyDescent="0.25">
      <c r="B2729" s="182">
        <v>45102.623252314814</v>
      </c>
      <c r="C2729" s="261">
        <v>1000</v>
      </c>
      <c r="D2729" s="261">
        <v>996.5</v>
      </c>
      <c r="E2729" s="261">
        <v>3.5</v>
      </c>
      <c r="F2729" s="140" t="s">
        <v>6818</v>
      </c>
    </row>
    <row r="2730" spans="2:6" x14ac:dyDescent="0.25">
      <c r="B2730" s="182">
        <v>45102.624432870369</v>
      </c>
      <c r="C2730" s="261">
        <v>1000</v>
      </c>
      <c r="D2730" s="261">
        <v>996.5</v>
      </c>
      <c r="E2730" s="261">
        <v>3.5</v>
      </c>
      <c r="F2730" s="140" t="s">
        <v>6818</v>
      </c>
    </row>
    <row r="2731" spans="2:6" x14ac:dyDescent="0.25">
      <c r="B2731" s="182">
        <v>45102.633750000001</v>
      </c>
      <c r="C2731" s="261">
        <v>300</v>
      </c>
      <c r="D2731" s="261">
        <v>298.95</v>
      </c>
      <c r="E2731" s="261">
        <v>1.05</v>
      </c>
      <c r="F2731" s="140" t="s">
        <v>9318</v>
      </c>
    </row>
    <row r="2732" spans="2:6" x14ac:dyDescent="0.25">
      <c r="B2732" s="182">
        <v>45102.688460648147</v>
      </c>
      <c r="C2732" s="261">
        <v>450</v>
      </c>
      <c r="D2732" s="261">
        <v>448.42</v>
      </c>
      <c r="E2732" s="261">
        <v>1.58</v>
      </c>
      <c r="F2732" s="140" t="s">
        <v>9319</v>
      </c>
    </row>
    <row r="2733" spans="2:6" x14ac:dyDescent="0.25">
      <c r="B2733" s="182">
        <v>45102.688842592594</v>
      </c>
      <c r="C2733" s="261">
        <v>100</v>
      </c>
      <c r="D2733" s="261">
        <v>99.65</v>
      </c>
      <c r="E2733" s="261">
        <v>0.35</v>
      </c>
      <c r="F2733" s="140" t="s">
        <v>251</v>
      </c>
    </row>
    <row r="2734" spans="2:6" x14ac:dyDescent="0.25">
      <c r="B2734" s="182">
        <v>45102.695127314815</v>
      </c>
      <c r="C2734" s="261">
        <v>150</v>
      </c>
      <c r="D2734" s="261">
        <v>149.47</v>
      </c>
      <c r="E2734" s="261">
        <v>0.53</v>
      </c>
      <c r="F2734" s="140" t="s">
        <v>1870</v>
      </c>
    </row>
    <row r="2735" spans="2:6" x14ac:dyDescent="0.25">
      <c r="B2735" s="182">
        <v>45102.718923611108</v>
      </c>
      <c r="C2735" s="261">
        <v>100</v>
      </c>
      <c r="D2735" s="261">
        <v>99.65</v>
      </c>
      <c r="E2735" s="261">
        <v>0.35</v>
      </c>
      <c r="F2735" s="140" t="s">
        <v>2533</v>
      </c>
    </row>
    <row r="2736" spans="2:6" x14ac:dyDescent="0.25">
      <c r="B2736" s="182">
        <v>45102.719270833331</v>
      </c>
      <c r="C2736" s="261">
        <v>300</v>
      </c>
      <c r="D2736" s="261">
        <v>298.95</v>
      </c>
      <c r="E2736" s="261">
        <v>1.05</v>
      </c>
      <c r="F2736" s="140" t="s">
        <v>4230</v>
      </c>
    </row>
    <row r="2737" spans="2:6" x14ac:dyDescent="0.25">
      <c r="B2737" s="182">
        <v>45102.726423611108</v>
      </c>
      <c r="C2737" s="261">
        <v>350</v>
      </c>
      <c r="D2737" s="261">
        <v>348.77</v>
      </c>
      <c r="E2737" s="261">
        <v>1.23</v>
      </c>
      <c r="F2737" s="140" t="s">
        <v>7460</v>
      </c>
    </row>
    <row r="2738" spans="2:6" x14ac:dyDescent="0.25">
      <c r="B2738" s="182">
        <v>45102.763090277775</v>
      </c>
      <c r="C2738" s="261">
        <v>1000</v>
      </c>
      <c r="D2738" s="261">
        <v>996.5</v>
      </c>
      <c r="E2738" s="261">
        <v>3.5</v>
      </c>
      <c r="F2738" s="140" t="s">
        <v>2187</v>
      </c>
    </row>
    <row r="2739" spans="2:6" x14ac:dyDescent="0.25">
      <c r="B2739" s="182">
        <v>45102.774780092594</v>
      </c>
      <c r="C2739" s="261">
        <v>1000</v>
      </c>
      <c r="D2739" s="261">
        <v>996.5</v>
      </c>
      <c r="E2739" s="261">
        <v>3.5</v>
      </c>
      <c r="F2739" s="140" t="s">
        <v>1261</v>
      </c>
    </row>
    <row r="2740" spans="2:6" x14ac:dyDescent="0.25">
      <c r="B2740" s="182">
        <v>45102.777233796296</v>
      </c>
      <c r="C2740" s="261">
        <v>300</v>
      </c>
      <c r="D2740" s="261">
        <v>298.95</v>
      </c>
      <c r="E2740" s="261">
        <v>1.05</v>
      </c>
      <c r="F2740" s="140" t="s">
        <v>2708</v>
      </c>
    </row>
    <row r="2741" spans="2:6" x14ac:dyDescent="0.25">
      <c r="B2741" s="182">
        <v>45102.782337962963</v>
      </c>
      <c r="C2741" s="261">
        <v>1500</v>
      </c>
      <c r="D2741" s="261">
        <v>1494.75</v>
      </c>
      <c r="E2741" s="261">
        <v>5.25</v>
      </c>
      <c r="F2741" s="140" t="s">
        <v>4092</v>
      </c>
    </row>
    <row r="2742" spans="2:6" x14ac:dyDescent="0.25">
      <c r="B2742" s="182">
        <v>45102.837372685186</v>
      </c>
      <c r="C2742" s="261">
        <v>1000</v>
      </c>
      <c r="D2742" s="261">
        <v>996.5</v>
      </c>
      <c r="E2742" s="261">
        <v>3.5</v>
      </c>
      <c r="F2742" s="140" t="s">
        <v>9320</v>
      </c>
    </row>
    <row r="2743" spans="2:6" x14ac:dyDescent="0.25">
      <c r="B2743" s="182">
        <v>45102.876701388886</v>
      </c>
      <c r="C2743" s="261">
        <v>1000</v>
      </c>
      <c r="D2743" s="261">
        <v>996.5</v>
      </c>
      <c r="E2743" s="261">
        <v>3.5</v>
      </c>
      <c r="F2743" s="140" t="s">
        <v>6405</v>
      </c>
    </row>
    <row r="2744" spans="2:6" x14ac:dyDescent="0.25">
      <c r="B2744" s="182">
        <v>45102.878865740742</v>
      </c>
      <c r="C2744" s="261">
        <v>200</v>
      </c>
      <c r="D2744" s="261">
        <v>199.3</v>
      </c>
      <c r="E2744" s="261">
        <v>0.7</v>
      </c>
      <c r="F2744" s="140" t="s">
        <v>65</v>
      </c>
    </row>
    <row r="2745" spans="2:6" x14ac:dyDescent="0.25">
      <c r="B2745" s="182">
        <v>45102.888981481483</v>
      </c>
      <c r="C2745" s="261">
        <v>100</v>
      </c>
      <c r="D2745" s="261">
        <v>99.65</v>
      </c>
      <c r="E2745" s="261">
        <v>0.35</v>
      </c>
      <c r="F2745" s="140" t="s">
        <v>5935</v>
      </c>
    </row>
    <row r="2746" spans="2:6" x14ac:dyDescent="0.25">
      <c r="B2746" s="182">
        <v>45102.911620370367</v>
      </c>
      <c r="C2746" s="261">
        <v>5000</v>
      </c>
      <c r="D2746" s="261">
        <v>4982.5</v>
      </c>
      <c r="E2746" s="261">
        <v>17.5</v>
      </c>
      <c r="F2746" s="140" t="s">
        <v>5547</v>
      </c>
    </row>
    <row r="2747" spans="2:6" x14ac:dyDescent="0.25">
      <c r="B2747" s="182">
        <v>45102.919733796298</v>
      </c>
      <c r="C2747" s="261">
        <v>1000</v>
      </c>
      <c r="D2747" s="261">
        <v>996.5</v>
      </c>
      <c r="E2747" s="261">
        <v>3.5</v>
      </c>
      <c r="F2747" s="140" t="s">
        <v>1130</v>
      </c>
    </row>
    <row r="2748" spans="2:6" x14ac:dyDescent="0.25">
      <c r="B2748" s="182">
        <v>45102.955567129633</v>
      </c>
      <c r="C2748" s="261">
        <v>500</v>
      </c>
      <c r="D2748" s="261">
        <v>498.25</v>
      </c>
      <c r="E2748" s="261">
        <v>1.75</v>
      </c>
      <c r="F2748" s="140" t="s">
        <v>7740</v>
      </c>
    </row>
    <row r="2749" spans="2:6" x14ac:dyDescent="0.25">
      <c r="B2749" s="182">
        <v>45102.967511574076</v>
      </c>
      <c r="C2749" s="261">
        <v>0.01</v>
      </c>
      <c r="D2749" s="261">
        <v>0.01</v>
      </c>
      <c r="E2749" s="261">
        <v>0</v>
      </c>
      <c r="F2749" s="140" t="s">
        <v>1535</v>
      </c>
    </row>
    <row r="2750" spans="2:6" x14ac:dyDescent="0.25">
      <c r="B2750" s="182">
        <v>45102.973912037036</v>
      </c>
      <c r="C2750" s="261">
        <v>10200</v>
      </c>
      <c r="D2750" s="261">
        <v>10164.299999999999</v>
      </c>
      <c r="E2750" s="261">
        <v>35.700000000000003</v>
      </c>
      <c r="F2750" s="140" t="s">
        <v>4241</v>
      </c>
    </row>
    <row r="2751" spans="2:6" x14ac:dyDescent="0.25">
      <c r="B2751" s="182">
        <v>45102.978020833332</v>
      </c>
      <c r="C2751" s="261">
        <v>0.4</v>
      </c>
      <c r="D2751" s="261">
        <v>0.4</v>
      </c>
      <c r="E2751" s="261">
        <v>0</v>
      </c>
      <c r="F2751" s="140" t="s">
        <v>1535</v>
      </c>
    </row>
    <row r="2752" spans="2:6" x14ac:dyDescent="0.25">
      <c r="B2752" s="182">
        <v>45102.985949074071</v>
      </c>
      <c r="C2752" s="261">
        <v>50</v>
      </c>
      <c r="D2752" s="261">
        <v>49.82</v>
      </c>
      <c r="E2752" s="261">
        <v>0.18</v>
      </c>
      <c r="F2752" s="140" t="s">
        <v>9321</v>
      </c>
    </row>
    <row r="2753" spans="2:6" x14ac:dyDescent="0.25">
      <c r="B2753" s="182">
        <v>45103.006458333337</v>
      </c>
      <c r="C2753" s="261">
        <v>500</v>
      </c>
      <c r="D2753" s="261">
        <v>498.25</v>
      </c>
      <c r="E2753" s="261">
        <v>1.75</v>
      </c>
      <c r="F2753" s="140" t="s">
        <v>1269</v>
      </c>
    </row>
    <row r="2754" spans="2:6" x14ac:dyDescent="0.25">
      <c r="B2754" s="182">
        <v>45103.028912037036</v>
      </c>
      <c r="C2754" s="261">
        <v>0.01</v>
      </c>
      <c r="D2754" s="261">
        <v>0.01</v>
      </c>
      <c r="E2754" s="261">
        <v>0</v>
      </c>
      <c r="F2754" s="140" t="s">
        <v>1535</v>
      </c>
    </row>
    <row r="2755" spans="2:6" x14ac:dyDescent="0.25">
      <c r="B2755" s="182">
        <v>45103.03020833333</v>
      </c>
      <c r="C2755" s="261">
        <v>0.01</v>
      </c>
      <c r="D2755" s="261">
        <v>0.01</v>
      </c>
      <c r="E2755" s="261">
        <v>0</v>
      </c>
      <c r="F2755" s="140" t="s">
        <v>1535</v>
      </c>
    </row>
    <row r="2756" spans="2:6" x14ac:dyDescent="0.25">
      <c r="B2756" s="182">
        <v>45103.285243055558</v>
      </c>
      <c r="C2756" s="261">
        <v>400</v>
      </c>
      <c r="D2756" s="261">
        <v>398.6</v>
      </c>
      <c r="E2756" s="261">
        <v>1.4</v>
      </c>
      <c r="F2756" s="140" t="s">
        <v>34</v>
      </c>
    </row>
    <row r="2757" spans="2:6" x14ac:dyDescent="0.25">
      <c r="B2757" s="182">
        <v>45103.299953703703</v>
      </c>
      <c r="C2757" s="261">
        <v>1000</v>
      </c>
      <c r="D2757" s="261">
        <v>996.5</v>
      </c>
      <c r="E2757" s="261">
        <v>3.5</v>
      </c>
      <c r="F2757" s="140" t="s">
        <v>2121</v>
      </c>
    </row>
    <row r="2758" spans="2:6" x14ac:dyDescent="0.25">
      <c r="B2758" s="182">
        <v>45103.313842592594</v>
      </c>
      <c r="C2758" s="261">
        <v>280</v>
      </c>
      <c r="D2758" s="261">
        <v>279.02</v>
      </c>
      <c r="E2758" s="261">
        <v>0.98</v>
      </c>
      <c r="F2758" s="140" t="s">
        <v>1234</v>
      </c>
    </row>
    <row r="2759" spans="2:6" x14ac:dyDescent="0.25">
      <c r="B2759" s="182">
        <v>45103.349097222221</v>
      </c>
      <c r="C2759" s="261">
        <v>300</v>
      </c>
      <c r="D2759" s="261">
        <v>298.95</v>
      </c>
      <c r="E2759" s="261">
        <v>1.05</v>
      </c>
      <c r="F2759" s="140" t="s">
        <v>9322</v>
      </c>
    </row>
    <row r="2760" spans="2:6" x14ac:dyDescent="0.25">
      <c r="B2760" s="182">
        <v>45103.363842592589</v>
      </c>
      <c r="C2760" s="261">
        <v>200</v>
      </c>
      <c r="D2760" s="261">
        <v>199.3</v>
      </c>
      <c r="E2760" s="261">
        <v>0.7</v>
      </c>
      <c r="F2760" s="140" t="s">
        <v>672</v>
      </c>
    </row>
    <row r="2761" spans="2:6" x14ac:dyDescent="0.25">
      <c r="B2761" s="182">
        <v>45103.374421296299</v>
      </c>
      <c r="C2761" s="261">
        <v>20</v>
      </c>
      <c r="D2761" s="261">
        <v>19.93</v>
      </c>
      <c r="E2761" s="261">
        <v>7.0000000000000007E-2</v>
      </c>
      <c r="F2761" s="140" t="s">
        <v>8080</v>
      </c>
    </row>
    <row r="2762" spans="2:6" x14ac:dyDescent="0.25">
      <c r="B2762" s="182">
        <v>45103.382233796299</v>
      </c>
      <c r="C2762" s="261">
        <v>20</v>
      </c>
      <c r="D2762" s="261">
        <v>19.93</v>
      </c>
      <c r="E2762" s="261">
        <v>7.0000000000000007E-2</v>
      </c>
      <c r="F2762" s="140" t="s">
        <v>2857</v>
      </c>
    </row>
    <row r="2763" spans="2:6" x14ac:dyDescent="0.25">
      <c r="B2763" s="182">
        <v>45103.389027777775</v>
      </c>
      <c r="C2763" s="261">
        <v>200</v>
      </c>
      <c r="D2763" s="261">
        <v>199.3</v>
      </c>
      <c r="E2763" s="261">
        <v>0.7</v>
      </c>
      <c r="F2763" s="140" t="s">
        <v>4239</v>
      </c>
    </row>
    <row r="2764" spans="2:6" x14ac:dyDescent="0.25">
      <c r="B2764" s="182">
        <v>45103.390347222223</v>
      </c>
      <c r="C2764" s="261">
        <v>100</v>
      </c>
      <c r="D2764" s="261">
        <v>99.65</v>
      </c>
      <c r="E2764" s="261">
        <v>0.35</v>
      </c>
      <c r="F2764" s="140" t="s">
        <v>1324</v>
      </c>
    </row>
    <row r="2765" spans="2:6" x14ac:dyDescent="0.25">
      <c r="B2765" s="182">
        <v>45103.396493055552</v>
      </c>
      <c r="C2765" s="261">
        <v>217.02</v>
      </c>
      <c r="D2765" s="261">
        <v>216.26000000000002</v>
      </c>
      <c r="E2765" s="261">
        <v>0.76</v>
      </c>
      <c r="F2765" s="140" t="s">
        <v>5904</v>
      </c>
    </row>
    <row r="2766" spans="2:6" x14ac:dyDescent="0.25">
      <c r="B2766" s="182">
        <v>45103.405243055553</v>
      </c>
      <c r="C2766" s="261">
        <v>530.41</v>
      </c>
      <c r="D2766" s="261">
        <v>528.54999999999995</v>
      </c>
      <c r="E2766" s="261">
        <v>1.86</v>
      </c>
      <c r="F2766" s="140" t="s">
        <v>1127</v>
      </c>
    </row>
    <row r="2767" spans="2:6" x14ac:dyDescent="0.25">
      <c r="B2767" s="182">
        <v>45103.405289351853</v>
      </c>
      <c r="C2767" s="261">
        <v>0.01</v>
      </c>
      <c r="D2767" s="261">
        <v>0.01</v>
      </c>
      <c r="E2767" s="261">
        <v>0</v>
      </c>
      <c r="F2767" s="140" t="s">
        <v>2148</v>
      </c>
    </row>
    <row r="2768" spans="2:6" x14ac:dyDescent="0.25">
      <c r="B2768" s="182">
        <v>45103.411273148151</v>
      </c>
      <c r="C2768" s="261">
        <v>100</v>
      </c>
      <c r="D2768" s="261">
        <v>99.65</v>
      </c>
      <c r="E2768" s="261">
        <v>0.35</v>
      </c>
      <c r="F2768" s="140" t="s">
        <v>5938</v>
      </c>
    </row>
    <row r="2769" spans="2:6" x14ac:dyDescent="0.25">
      <c r="B2769" s="182">
        <v>45103.416678240741</v>
      </c>
      <c r="C2769" s="261">
        <v>300</v>
      </c>
      <c r="D2769" s="261">
        <v>298.95</v>
      </c>
      <c r="E2769" s="261">
        <v>1.05</v>
      </c>
      <c r="F2769" s="140" t="s">
        <v>7270</v>
      </c>
    </row>
    <row r="2770" spans="2:6" x14ac:dyDescent="0.25">
      <c r="B2770" s="182">
        <v>45103.431793981479</v>
      </c>
      <c r="C2770" s="261">
        <v>100</v>
      </c>
      <c r="D2770" s="261">
        <v>99.65</v>
      </c>
      <c r="E2770" s="261">
        <v>0.35</v>
      </c>
      <c r="F2770" s="140" t="s">
        <v>2508</v>
      </c>
    </row>
    <row r="2771" spans="2:6" x14ac:dyDescent="0.25">
      <c r="B2771" s="182">
        <v>45103.43577546296</v>
      </c>
      <c r="C2771" s="261">
        <v>1000</v>
      </c>
      <c r="D2771" s="261">
        <v>996.5</v>
      </c>
      <c r="E2771" s="261">
        <v>3.5</v>
      </c>
      <c r="F2771" s="140" t="s">
        <v>7177</v>
      </c>
    </row>
    <row r="2772" spans="2:6" x14ac:dyDescent="0.25">
      <c r="B2772" s="182">
        <v>45103.441261574073</v>
      </c>
      <c r="C2772" s="261">
        <v>20000</v>
      </c>
      <c r="D2772" s="261">
        <v>19930</v>
      </c>
      <c r="E2772" s="261">
        <v>70</v>
      </c>
      <c r="F2772" s="140" t="s">
        <v>5562</v>
      </c>
    </row>
    <row r="2773" spans="2:6" x14ac:dyDescent="0.25">
      <c r="B2773" s="182">
        <v>45103.443935185183</v>
      </c>
      <c r="C2773" s="261">
        <v>550</v>
      </c>
      <c r="D2773" s="261">
        <v>548.07000000000005</v>
      </c>
      <c r="E2773" s="261">
        <v>1.93</v>
      </c>
      <c r="F2773" s="140" t="s">
        <v>9323</v>
      </c>
    </row>
    <row r="2774" spans="2:6" x14ac:dyDescent="0.25">
      <c r="B2774" s="182">
        <v>45103.453622685185</v>
      </c>
      <c r="C2774" s="261">
        <v>1</v>
      </c>
      <c r="D2774" s="261">
        <v>1</v>
      </c>
      <c r="E2774" s="261">
        <v>0</v>
      </c>
      <c r="F2774" s="140" t="s">
        <v>5971</v>
      </c>
    </row>
    <row r="2775" spans="2:6" x14ac:dyDescent="0.25">
      <c r="B2775" s="182">
        <v>45103.455393518518</v>
      </c>
      <c r="C2775" s="261">
        <v>1</v>
      </c>
      <c r="D2775" s="261">
        <v>1</v>
      </c>
      <c r="E2775" s="261">
        <v>0</v>
      </c>
      <c r="F2775" s="140" t="s">
        <v>5971</v>
      </c>
    </row>
    <row r="2776" spans="2:6" x14ac:dyDescent="0.25">
      <c r="B2776" s="182">
        <v>45103.456574074073</v>
      </c>
      <c r="C2776" s="261">
        <v>1</v>
      </c>
      <c r="D2776" s="261">
        <v>1</v>
      </c>
      <c r="E2776" s="261">
        <v>0</v>
      </c>
      <c r="F2776" s="140" t="s">
        <v>9126</v>
      </c>
    </row>
    <row r="2777" spans="2:6" x14ac:dyDescent="0.25">
      <c r="B2777" s="182">
        <v>45103.456759259258</v>
      </c>
      <c r="C2777" s="261">
        <v>1</v>
      </c>
      <c r="D2777" s="261">
        <v>1</v>
      </c>
      <c r="E2777" s="261">
        <v>0</v>
      </c>
      <c r="F2777" s="140" t="s">
        <v>5971</v>
      </c>
    </row>
    <row r="2778" spans="2:6" x14ac:dyDescent="0.25">
      <c r="B2778" s="182">
        <v>45103.459293981483</v>
      </c>
      <c r="C2778" s="261">
        <v>1</v>
      </c>
      <c r="D2778" s="261">
        <v>1</v>
      </c>
      <c r="E2778" s="261">
        <v>0</v>
      </c>
      <c r="F2778" s="140" t="s">
        <v>9126</v>
      </c>
    </row>
    <row r="2779" spans="2:6" x14ac:dyDescent="0.25">
      <c r="B2779" s="182">
        <v>45103.466608796298</v>
      </c>
      <c r="C2779" s="261">
        <v>3500</v>
      </c>
      <c r="D2779" s="261">
        <v>3487.75</v>
      </c>
      <c r="E2779" s="261">
        <v>12.25</v>
      </c>
      <c r="F2779" s="140" t="s">
        <v>1724</v>
      </c>
    </row>
    <row r="2780" spans="2:6" x14ac:dyDescent="0.25">
      <c r="B2780" s="182">
        <v>45103.471041666664</v>
      </c>
      <c r="C2780" s="261">
        <v>500</v>
      </c>
      <c r="D2780" s="261">
        <v>498.25</v>
      </c>
      <c r="E2780" s="261">
        <v>1.75</v>
      </c>
      <c r="F2780" s="140" t="s">
        <v>1138</v>
      </c>
    </row>
    <row r="2781" spans="2:6" x14ac:dyDescent="0.25">
      <c r="B2781" s="182">
        <v>45103.478726851848</v>
      </c>
      <c r="C2781" s="261">
        <v>1</v>
      </c>
      <c r="D2781" s="261">
        <v>1</v>
      </c>
      <c r="E2781" s="261">
        <v>0</v>
      </c>
      <c r="F2781" s="140" t="s">
        <v>5094</v>
      </c>
    </row>
    <row r="2782" spans="2:6" x14ac:dyDescent="0.25">
      <c r="B2782" s="182">
        <v>45103.486296296294</v>
      </c>
      <c r="C2782" s="261">
        <v>1</v>
      </c>
      <c r="D2782" s="261">
        <v>1</v>
      </c>
      <c r="E2782" s="261">
        <v>0</v>
      </c>
      <c r="F2782" s="140" t="s">
        <v>6013</v>
      </c>
    </row>
    <row r="2783" spans="2:6" x14ac:dyDescent="0.25">
      <c r="B2783" s="182">
        <v>45103.502222222225</v>
      </c>
      <c r="C2783" s="261">
        <v>1000</v>
      </c>
      <c r="D2783" s="261">
        <v>996.5</v>
      </c>
      <c r="E2783" s="261">
        <v>3.5</v>
      </c>
      <c r="F2783" s="140" t="s">
        <v>9324</v>
      </c>
    </row>
    <row r="2784" spans="2:6" x14ac:dyDescent="0.25">
      <c r="B2784" s="182">
        <v>45103.513379629629</v>
      </c>
      <c r="C2784" s="261">
        <v>350</v>
      </c>
      <c r="D2784" s="261">
        <v>348.77</v>
      </c>
      <c r="E2784" s="261">
        <v>1.23</v>
      </c>
      <c r="F2784" s="140" t="s">
        <v>6881</v>
      </c>
    </row>
    <row r="2785" spans="2:6" x14ac:dyDescent="0.25">
      <c r="B2785" s="182">
        <v>45103.514004629629</v>
      </c>
      <c r="C2785" s="261">
        <v>20</v>
      </c>
      <c r="D2785" s="261">
        <v>19.93</v>
      </c>
      <c r="E2785" s="261">
        <v>7.0000000000000007E-2</v>
      </c>
      <c r="F2785" s="140" t="s">
        <v>8080</v>
      </c>
    </row>
    <row r="2786" spans="2:6" x14ac:dyDescent="0.25">
      <c r="B2786" s="182">
        <v>45103.517500000002</v>
      </c>
      <c r="C2786" s="261">
        <v>1</v>
      </c>
      <c r="D2786" s="261">
        <v>1</v>
      </c>
      <c r="E2786" s="261">
        <v>0</v>
      </c>
      <c r="F2786" s="140" t="s">
        <v>4665</v>
      </c>
    </row>
    <row r="2787" spans="2:6" x14ac:dyDescent="0.25">
      <c r="B2787" s="182">
        <v>45103.51871527778</v>
      </c>
      <c r="C2787" s="261">
        <v>1000</v>
      </c>
      <c r="D2787" s="261">
        <v>975</v>
      </c>
      <c r="E2787" s="261">
        <v>25</v>
      </c>
      <c r="F2787" s="140" t="s">
        <v>9325</v>
      </c>
    </row>
    <row r="2788" spans="2:6" x14ac:dyDescent="0.25">
      <c r="B2788" s="182">
        <v>45103.521539351852</v>
      </c>
      <c r="C2788" s="261">
        <v>1</v>
      </c>
      <c r="D2788" s="261">
        <v>1</v>
      </c>
      <c r="E2788" s="261">
        <v>0</v>
      </c>
      <c r="F2788" s="140" t="s">
        <v>4163</v>
      </c>
    </row>
    <row r="2789" spans="2:6" x14ac:dyDescent="0.25">
      <c r="B2789" s="182">
        <v>45103.533009259256</v>
      </c>
      <c r="C2789" s="261">
        <v>1</v>
      </c>
      <c r="D2789" s="261">
        <v>1</v>
      </c>
      <c r="E2789" s="261">
        <v>0</v>
      </c>
      <c r="F2789" s="140" t="s">
        <v>4163</v>
      </c>
    </row>
    <row r="2790" spans="2:6" x14ac:dyDescent="0.25">
      <c r="B2790" s="182">
        <v>45103.541388888887</v>
      </c>
      <c r="C2790" s="261">
        <v>200</v>
      </c>
      <c r="D2790" s="261">
        <v>199.3</v>
      </c>
      <c r="E2790" s="261">
        <v>0.7</v>
      </c>
      <c r="F2790" s="140" t="s">
        <v>971</v>
      </c>
    </row>
    <row r="2791" spans="2:6" x14ac:dyDescent="0.25">
      <c r="B2791" s="182">
        <v>45103.557002314818</v>
      </c>
      <c r="C2791" s="261">
        <v>1000</v>
      </c>
      <c r="D2791" s="261">
        <v>996.5</v>
      </c>
      <c r="E2791" s="261">
        <v>3.5</v>
      </c>
      <c r="F2791" s="140" t="s">
        <v>9241</v>
      </c>
    </row>
    <row r="2792" spans="2:6" x14ac:dyDescent="0.25">
      <c r="B2792" s="182">
        <v>45103.557430555556</v>
      </c>
      <c r="C2792" s="261">
        <v>27.38</v>
      </c>
      <c r="D2792" s="261">
        <v>27.279999999999998</v>
      </c>
      <c r="E2792" s="261">
        <v>0.1</v>
      </c>
      <c r="F2792" s="140" t="s">
        <v>599</v>
      </c>
    </row>
    <row r="2793" spans="2:6" x14ac:dyDescent="0.25">
      <c r="B2793" s="182">
        <v>45103.564074074071</v>
      </c>
      <c r="C2793" s="261">
        <v>500</v>
      </c>
      <c r="D2793" s="261">
        <v>498.25</v>
      </c>
      <c r="E2793" s="261">
        <v>1.75</v>
      </c>
      <c r="F2793" s="140" t="s">
        <v>6471</v>
      </c>
    </row>
    <row r="2794" spans="2:6" x14ac:dyDescent="0.25">
      <c r="B2794" s="182">
        <v>45103.567199074074</v>
      </c>
      <c r="C2794" s="261">
        <v>1000</v>
      </c>
      <c r="D2794" s="261">
        <v>996.5</v>
      </c>
      <c r="E2794" s="261">
        <v>3.5</v>
      </c>
      <c r="F2794" s="140" t="s">
        <v>825</v>
      </c>
    </row>
    <row r="2795" spans="2:6" x14ac:dyDescent="0.25">
      <c r="B2795" s="182">
        <v>45103.567314814813</v>
      </c>
      <c r="C2795" s="261">
        <v>300</v>
      </c>
      <c r="D2795" s="261">
        <v>298.95</v>
      </c>
      <c r="E2795" s="261">
        <v>1.05</v>
      </c>
      <c r="F2795" s="140" t="s">
        <v>9326</v>
      </c>
    </row>
    <row r="2796" spans="2:6" x14ac:dyDescent="0.25">
      <c r="B2796" s="182">
        <v>45103.576006944444</v>
      </c>
      <c r="C2796" s="261">
        <v>1500</v>
      </c>
      <c r="D2796" s="261">
        <v>1494.75</v>
      </c>
      <c r="E2796" s="261">
        <v>5.25</v>
      </c>
      <c r="F2796" s="140" t="s">
        <v>1913</v>
      </c>
    </row>
    <row r="2797" spans="2:6" x14ac:dyDescent="0.25">
      <c r="B2797" s="182">
        <v>45103.589791666665</v>
      </c>
      <c r="C2797" s="261">
        <v>1</v>
      </c>
      <c r="D2797" s="261">
        <v>1</v>
      </c>
      <c r="E2797" s="261">
        <v>0</v>
      </c>
      <c r="F2797" s="140" t="s">
        <v>9201</v>
      </c>
    </row>
    <row r="2798" spans="2:6" x14ac:dyDescent="0.25">
      <c r="B2798" s="182">
        <v>45103.594548611109</v>
      </c>
      <c r="C2798" s="261">
        <v>1</v>
      </c>
      <c r="D2798" s="261">
        <v>1</v>
      </c>
      <c r="E2798" s="261">
        <v>0</v>
      </c>
      <c r="F2798" s="140" t="s">
        <v>5942</v>
      </c>
    </row>
    <row r="2799" spans="2:6" x14ac:dyDescent="0.25">
      <c r="B2799" s="182">
        <v>45103.596967592595</v>
      </c>
      <c r="C2799" s="261">
        <v>1000</v>
      </c>
      <c r="D2799" s="261">
        <v>996.5</v>
      </c>
      <c r="E2799" s="261">
        <v>3.5</v>
      </c>
      <c r="F2799" s="140" t="s">
        <v>2822</v>
      </c>
    </row>
    <row r="2800" spans="2:6" x14ac:dyDescent="0.25">
      <c r="B2800" s="182">
        <v>45103.606666666667</v>
      </c>
      <c r="C2800" s="261">
        <v>300</v>
      </c>
      <c r="D2800" s="261">
        <v>298.95</v>
      </c>
      <c r="E2800" s="261">
        <v>1.05</v>
      </c>
      <c r="F2800" s="140" t="s">
        <v>4903</v>
      </c>
    </row>
    <row r="2801" spans="2:6" x14ac:dyDescent="0.25">
      <c r="B2801" s="182">
        <v>45103.625127314815</v>
      </c>
      <c r="C2801" s="261">
        <v>200</v>
      </c>
      <c r="D2801" s="261">
        <v>199.3</v>
      </c>
      <c r="E2801" s="261">
        <v>0.7</v>
      </c>
      <c r="F2801" s="140" t="s">
        <v>160</v>
      </c>
    </row>
    <row r="2802" spans="2:6" x14ac:dyDescent="0.25">
      <c r="B2802" s="182">
        <v>45103.632337962961</v>
      </c>
      <c r="C2802" s="261">
        <v>500</v>
      </c>
      <c r="D2802" s="261">
        <v>498.25</v>
      </c>
      <c r="E2802" s="261">
        <v>1.75</v>
      </c>
      <c r="F2802" s="140" t="s">
        <v>4925</v>
      </c>
    </row>
    <row r="2803" spans="2:6" x14ac:dyDescent="0.25">
      <c r="B2803" s="182">
        <v>45103.635937500003</v>
      </c>
      <c r="C2803" s="261">
        <v>500</v>
      </c>
      <c r="D2803" s="261">
        <v>498.25</v>
      </c>
      <c r="E2803" s="261">
        <v>1.75</v>
      </c>
      <c r="F2803" s="140" t="s">
        <v>6005</v>
      </c>
    </row>
    <row r="2804" spans="2:6" x14ac:dyDescent="0.25">
      <c r="B2804" s="182">
        <v>45103.640057870369</v>
      </c>
      <c r="C2804" s="261">
        <v>1</v>
      </c>
      <c r="D2804" s="261">
        <v>1</v>
      </c>
      <c r="E2804" s="261">
        <v>0</v>
      </c>
      <c r="F2804" s="140" t="s">
        <v>6507</v>
      </c>
    </row>
    <row r="2805" spans="2:6" x14ac:dyDescent="0.25">
      <c r="B2805" s="182">
        <v>45103.640162037038</v>
      </c>
      <c r="C2805" s="261">
        <v>10</v>
      </c>
      <c r="D2805" s="261">
        <v>9.9600000000000009</v>
      </c>
      <c r="E2805" s="261">
        <v>0.04</v>
      </c>
      <c r="F2805" s="140" t="s">
        <v>321</v>
      </c>
    </row>
    <row r="2806" spans="2:6" x14ac:dyDescent="0.25">
      <c r="B2806" s="182">
        <v>45103.644571759258</v>
      </c>
      <c r="C2806" s="261">
        <v>300</v>
      </c>
      <c r="D2806" s="261">
        <v>298.95</v>
      </c>
      <c r="E2806" s="261">
        <v>1.05</v>
      </c>
      <c r="F2806" s="140" t="s">
        <v>1013</v>
      </c>
    </row>
    <row r="2807" spans="2:6" x14ac:dyDescent="0.25">
      <c r="B2807" s="182">
        <v>45103.652615740742</v>
      </c>
      <c r="C2807" s="261">
        <v>10</v>
      </c>
      <c r="D2807" s="261">
        <v>9.9600000000000009</v>
      </c>
      <c r="E2807" s="261">
        <v>0.04</v>
      </c>
      <c r="F2807" s="140" t="s">
        <v>6409</v>
      </c>
    </row>
    <row r="2808" spans="2:6" x14ac:dyDescent="0.25">
      <c r="B2808" s="182">
        <v>45103.653622685182</v>
      </c>
      <c r="C2808" s="261">
        <v>3000</v>
      </c>
      <c r="D2808" s="261">
        <v>2989.5</v>
      </c>
      <c r="E2808" s="261">
        <v>10.5</v>
      </c>
      <c r="F2808" s="140" t="s">
        <v>1015</v>
      </c>
    </row>
    <row r="2809" spans="2:6" x14ac:dyDescent="0.25">
      <c r="B2809" s="182">
        <v>45103.668263888889</v>
      </c>
      <c r="C2809" s="261">
        <v>1</v>
      </c>
      <c r="D2809" s="261">
        <v>1</v>
      </c>
      <c r="E2809" s="261">
        <v>0</v>
      </c>
      <c r="F2809" s="140" t="s">
        <v>4189</v>
      </c>
    </row>
    <row r="2810" spans="2:6" x14ac:dyDescent="0.25">
      <c r="B2810" s="182">
        <v>45103.673495370371</v>
      </c>
      <c r="C2810" s="261">
        <v>700</v>
      </c>
      <c r="D2810" s="261">
        <v>697.55</v>
      </c>
      <c r="E2810" s="261">
        <v>2.4500000000000002</v>
      </c>
      <c r="F2810" s="140" t="s">
        <v>788</v>
      </c>
    </row>
    <row r="2811" spans="2:6" x14ac:dyDescent="0.25">
      <c r="B2811" s="182">
        <v>45103.694710648146</v>
      </c>
      <c r="C2811" s="261">
        <v>1</v>
      </c>
      <c r="D2811" s="261">
        <v>1</v>
      </c>
      <c r="E2811" s="261">
        <v>0</v>
      </c>
      <c r="F2811" s="140" t="s">
        <v>6516</v>
      </c>
    </row>
    <row r="2812" spans="2:6" x14ac:dyDescent="0.25">
      <c r="B2812" s="182">
        <v>45103.714861111112</v>
      </c>
      <c r="C2812" s="261">
        <v>280</v>
      </c>
      <c r="D2812" s="261">
        <v>279.02</v>
      </c>
      <c r="E2812" s="261">
        <v>0.98</v>
      </c>
      <c r="F2812" s="140" t="s">
        <v>9234</v>
      </c>
    </row>
    <row r="2813" spans="2:6" x14ac:dyDescent="0.25">
      <c r="B2813" s="182">
        <v>45103.718009259261</v>
      </c>
      <c r="C2813" s="261">
        <v>10</v>
      </c>
      <c r="D2813" s="261">
        <v>9.9600000000000009</v>
      </c>
      <c r="E2813" s="261">
        <v>0.04</v>
      </c>
      <c r="F2813" s="140" t="s">
        <v>6409</v>
      </c>
    </row>
    <row r="2814" spans="2:6" x14ac:dyDescent="0.25">
      <c r="B2814" s="182">
        <v>45103.722187500003</v>
      </c>
      <c r="C2814" s="261">
        <v>10</v>
      </c>
      <c r="D2814" s="261">
        <v>9.9600000000000009</v>
      </c>
      <c r="E2814" s="261">
        <v>0.04</v>
      </c>
      <c r="F2814" s="140" t="s">
        <v>1839</v>
      </c>
    </row>
    <row r="2815" spans="2:6" x14ac:dyDescent="0.25">
      <c r="B2815" s="182">
        <v>45103.731342592589</v>
      </c>
      <c r="C2815" s="261">
        <v>32</v>
      </c>
      <c r="D2815" s="261">
        <v>31.89</v>
      </c>
      <c r="E2815" s="261">
        <v>0.11</v>
      </c>
      <c r="F2815" s="140" t="s">
        <v>51</v>
      </c>
    </row>
    <row r="2816" spans="2:6" x14ac:dyDescent="0.25">
      <c r="B2816" s="182">
        <v>45103.733402777776</v>
      </c>
      <c r="C2816" s="261">
        <v>100000</v>
      </c>
      <c r="D2816" s="261">
        <v>99650</v>
      </c>
      <c r="E2816" s="261">
        <v>350</v>
      </c>
      <c r="F2816" s="140" t="s">
        <v>4078</v>
      </c>
    </row>
    <row r="2817" spans="2:6" x14ac:dyDescent="0.25">
      <c r="B2817" s="182">
        <v>45103.738611111112</v>
      </c>
      <c r="C2817" s="261">
        <v>3000</v>
      </c>
      <c r="D2817" s="261">
        <v>2989.5</v>
      </c>
      <c r="E2817" s="261">
        <v>10.5</v>
      </c>
      <c r="F2817" s="140" t="s">
        <v>265</v>
      </c>
    </row>
    <row r="2818" spans="2:6" x14ac:dyDescent="0.25">
      <c r="B2818" s="182">
        <v>45103.750659722224</v>
      </c>
      <c r="C2818" s="261">
        <v>10</v>
      </c>
      <c r="D2818" s="261">
        <v>9.9600000000000009</v>
      </c>
      <c r="E2818" s="261">
        <v>0.04</v>
      </c>
      <c r="F2818" s="140" t="s">
        <v>5529</v>
      </c>
    </row>
    <row r="2819" spans="2:6" x14ac:dyDescent="0.25">
      <c r="B2819" s="182">
        <v>45103.764513888891</v>
      </c>
      <c r="C2819" s="261">
        <v>1</v>
      </c>
      <c r="D2819" s="261">
        <v>1</v>
      </c>
      <c r="E2819" s="261">
        <v>0</v>
      </c>
      <c r="F2819" s="140" t="s">
        <v>5053</v>
      </c>
    </row>
    <row r="2820" spans="2:6" x14ac:dyDescent="0.25">
      <c r="B2820" s="182">
        <v>45103.803437499999</v>
      </c>
      <c r="C2820" s="261">
        <v>830</v>
      </c>
      <c r="D2820" s="261">
        <v>827.09</v>
      </c>
      <c r="E2820" s="261">
        <v>2.91</v>
      </c>
      <c r="F2820" s="140" t="s">
        <v>463</v>
      </c>
    </row>
    <row r="2821" spans="2:6" x14ac:dyDescent="0.25">
      <c r="B2821" s="182">
        <v>45103.820324074077</v>
      </c>
      <c r="C2821" s="261">
        <v>1000</v>
      </c>
      <c r="D2821" s="261">
        <v>996.5</v>
      </c>
      <c r="E2821" s="261">
        <v>3.5</v>
      </c>
      <c r="F2821" s="140" t="s">
        <v>4598</v>
      </c>
    </row>
    <row r="2822" spans="2:6" x14ac:dyDescent="0.25">
      <c r="B2822" s="182">
        <v>45103.83792824074</v>
      </c>
      <c r="C2822" s="261">
        <v>500</v>
      </c>
      <c r="D2822" s="261">
        <v>498.25</v>
      </c>
      <c r="E2822" s="261">
        <v>1.75</v>
      </c>
      <c r="F2822" s="140" t="s">
        <v>29</v>
      </c>
    </row>
    <row r="2823" spans="2:6" x14ac:dyDescent="0.25">
      <c r="B2823" s="182">
        <v>45103.846562500003</v>
      </c>
      <c r="C2823" s="261">
        <v>100</v>
      </c>
      <c r="D2823" s="261">
        <v>99.65</v>
      </c>
      <c r="E2823" s="261">
        <v>0.35</v>
      </c>
      <c r="F2823" s="140" t="s">
        <v>3912</v>
      </c>
    </row>
    <row r="2824" spans="2:6" x14ac:dyDescent="0.25">
      <c r="B2824" s="182">
        <v>45103.849386574075</v>
      </c>
      <c r="C2824" s="261">
        <v>2000</v>
      </c>
      <c r="D2824" s="261">
        <v>1993</v>
      </c>
      <c r="E2824" s="261">
        <v>7</v>
      </c>
      <c r="F2824" s="140" t="s">
        <v>1322</v>
      </c>
    </row>
    <row r="2825" spans="2:6" x14ac:dyDescent="0.25">
      <c r="B2825" s="182">
        <v>45103.849733796298</v>
      </c>
      <c r="C2825" s="261">
        <v>1</v>
      </c>
      <c r="D2825" s="261">
        <v>1</v>
      </c>
      <c r="E2825" s="261">
        <v>0</v>
      </c>
      <c r="F2825" s="140" t="s">
        <v>5053</v>
      </c>
    </row>
    <row r="2826" spans="2:6" x14ac:dyDescent="0.25">
      <c r="B2826" s="182">
        <v>45103.856435185182</v>
      </c>
      <c r="C2826" s="261">
        <v>500</v>
      </c>
      <c r="D2826" s="261">
        <v>498.25</v>
      </c>
      <c r="E2826" s="261">
        <v>1.75</v>
      </c>
      <c r="F2826" s="140" t="s">
        <v>1236</v>
      </c>
    </row>
    <row r="2827" spans="2:6" x14ac:dyDescent="0.25">
      <c r="B2827" s="182">
        <v>45103.857638888891</v>
      </c>
      <c r="C2827" s="261">
        <v>2000</v>
      </c>
      <c r="D2827" s="261">
        <v>1993</v>
      </c>
      <c r="E2827" s="261">
        <v>7</v>
      </c>
      <c r="F2827" s="140" t="s">
        <v>6048</v>
      </c>
    </row>
    <row r="2828" spans="2:6" x14ac:dyDescent="0.25">
      <c r="B2828" s="182">
        <v>45103.918981481482</v>
      </c>
      <c r="C2828" s="261">
        <v>10</v>
      </c>
      <c r="D2828" s="261">
        <v>9.9600000000000009</v>
      </c>
      <c r="E2828" s="261">
        <v>0.04</v>
      </c>
      <c r="F2828" s="140" t="s">
        <v>6409</v>
      </c>
    </row>
    <row r="2829" spans="2:6" x14ac:dyDescent="0.25">
      <c r="B2829" s="182">
        <v>45103.929907407408</v>
      </c>
      <c r="C2829" s="261">
        <v>10</v>
      </c>
      <c r="D2829" s="261">
        <v>9.9600000000000009</v>
      </c>
      <c r="E2829" s="261">
        <v>0.04</v>
      </c>
      <c r="F2829" s="140" t="s">
        <v>755</v>
      </c>
    </row>
    <row r="2830" spans="2:6" x14ac:dyDescent="0.25">
      <c r="B2830" s="182">
        <v>45103.932175925926</v>
      </c>
      <c r="C2830" s="261">
        <v>1</v>
      </c>
      <c r="D2830" s="261">
        <v>1</v>
      </c>
      <c r="E2830" s="261">
        <v>0</v>
      </c>
      <c r="F2830" s="140" t="s">
        <v>434</v>
      </c>
    </row>
    <row r="2831" spans="2:6" x14ac:dyDescent="0.25">
      <c r="B2831" s="182">
        <v>45103.93241898148</v>
      </c>
      <c r="C2831" s="261">
        <v>1.23</v>
      </c>
      <c r="D2831" s="261">
        <v>1.23</v>
      </c>
      <c r="E2831" s="261">
        <v>0</v>
      </c>
      <c r="F2831" s="140" t="s">
        <v>5911</v>
      </c>
    </row>
    <row r="2832" spans="2:6" x14ac:dyDescent="0.25">
      <c r="B2832" s="182">
        <v>45103.932800925926</v>
      </c>
      <c r="C2832" s="261">
        <v>1</v>
      </c>
      <c r="D2832" s="261">
        <v>1</v>
      </c>
      <c r="E2832" s="261">
        <v>0</v>
      </c>
      <c r="F2832" s="140" t="s">
        <v>434</v>
      </c>
    </row>
    <row r="2833" spans="2:6" x14ac:dyDescent="0.25">
      <c r="B2833" s="182">
        <v>45103.936111111114</v>
      </c>
      <c r="C2833" s="261">
        <v>2000</v>
      </c>
      <c r="D2833" s="261">
        <v>1993</v>
      </c>
      <c r="E2833" s="261">
        <v>7</v>
      </c>
      <c r="F2833" s="140" t="s">
        <v>5364</v>
      </c>
    </row>
    <row r="2834" spans="2:6" x14ac:dyDescent="0.25">
      <c r="B2834" s="182">
        <v>45103.939456018517</v>
      </c>
      <c r="C2834" s="261">
        <v>1</v>
      </c>
      <c r="D2834" s="261">
        <v>1</v>
      </c>
      <c r="E2834" s="261">
        <v>0</v>
      </c>
      <c r="F2834" s="140" t="s">
        <v>434</v>
      </c>
    </row>
    <row r="2835" spans="2:6" x14ac:dyDescent="0.25">
      <c r="B2835" s="182">
        <v>45103.939895833333</v>
      </c>
      <c r="C2835" s="261">
        <v>1</v>
      </c>
      <c r="D2835" s="261">
        <v>1</v>
      </c>
      <c r="E2835" s="261">
        <v>0</v>
      </c>
      <c r="F2835" s="140" t="s">
        <v>434</v>
      </c>
    </row>
    <row r="2836" spans="2:6" x14ac:dyDescent="0.25">
      <c r="B2836" s="182">
        <v>45103.942349537036</v>
      </c>
      <c r="C2836" s="261">
        <v>1000</v>
      </c>
      <c r="D2836" s="261">
        <v>996.5</v>
      </c>
      <c r="E2836" s="261">
        <v>3.5</v>
      </c>
      <c r="F2836" s="140" t="s">
        <v>7957</v>
      </c>
    </row>
    <row r="2837" spans="2:6" x14ac:dyDescent="0.25">
      <c r="B2837" s="182">
        <v>45103.949907407405</v>
      </c>
      <c r="C2837" s="261">
        <v>1500</v>
      </c>
      <c r="D2837" s="261">
        <v>1494.75</v>
      </c>
      <c r="E2837" s="261">
        <v>5.25</v>
      </c>
      <c r="F2837" s="140" t="s">
        <v>7245</v>
      </c>
    </row>
    <row r="2838" spans="2:6" x14ac:dyDescent="0.25">
      <c r="B2838" s="182">
        <v>45103.957442129627</v>
      </c>
      <c r="C2838" s="261">
        <v>100</v>
      </c>
      <c r="D2838" s="261">
        <v>99.65</v>
      </c>
      <c r="E2838" s="261">
        <v>0.35</v>
      </c>
      <c r="F2838" s="140" t="s">
        <v>4663</v>
      </c>
    </row>
    <row r="2839" spans="2:6" x14ac:dyDescent="0.25">
      <c r="B2839" s="182">
        <v>45103.966990740744</v>
      </c>
      <c r="C2839" s="261">
        <v>500</v>
      </c>
      <c r="D2839" s="261">
        <v>498.25</v>
      </c>
      <c r="E2839" s="261">
        <v>1.75</v>
      </c>
      <c r="F2839" s="140" t="s">
        <v>7629</v>
      </c>
    </row>
    <row r="2840" spans="2:6" x14ac:dyDescent="0.25">
      <c r="B2840" s="182">
        <v>45104.002870370372</v>
      </c>
      <c r="C2840" s="261">
        <v>100</v>
      </c>
      <c r="D2840" s="261">
        <v>99.65</v>
      </c>
      <c r="E2840" s="261">
        <v>0.35</v>
      </c>
      <c r="F2840" s="140" t="s">
        <v>9327</v>
      </c>
    </row>
    <row r="2841" spans="2:6" x14ac:dyDescent="0.25">
      <c r="B2841" s="182">
        <v>45104.09165509259</v>
      </c>
      <c r="C2841" s="261">
        <v>2</v>
      </c>
      <c r="D2841" s="261">
        <v>1.99</v>
      </c>
      <c r="E2841" s="261">
        <v>0.01</v>
      </c>
      <c r="F2841" s="140" t="s">
        <v>4645</v>
      </c>
    </row>
    <row r="2842" spans="2:6" x14ac:dyDescent="0.25">
      <c r="B2842" s="182">
        <v>45104.21434027778</v>
      </c>
      <c r="C2842" s="261">
        <v>10</v>
      </c>
      <c r="D2842" s="261">
        <v>9.9600000000000009</v>
      </c>
      <c r="E2842" s="261">
        <v>0.04</v>
      </c>
      <c r="F2842" s="140" t="s">
        <v>7809</v>
      </c>
    </row>
    <row r="2843" spans="2:6" x14ac:dyDescent="0.25">
      <c r="B2843" s="182">
        <v>45104.214733796296</v>
      </c>
      <c r="C2843" s="261">
        <v>100</v>
      </c>
      <c r="D2843" s="261">
        <v>99.65</v>
      </c>
      <c r="E2843" s="261">
        <v>0.35</v>
      </c>
      <c r="F2843" s="140" t="s">
        <v>5945</v>
      </c>
    </row>
    <row r="2844" spans="2:6" x14ac:dyDescent="0.25">
      <c r="B2844" s="182">
        <v>45104.271006944444</v>
      </c>
      <c r="C2844" s="261">
        <v>30</v>
      </c>
      <c r="D2844" s="261">
        <v>29.89</v>
      </c>
      <c r="E2844" s="261">
        <v>0.11</v>
      </c>
      <c r="F2844" s="140" t="s">
        <v>599</v>
      </c>
    </row>
    <row r="2845" spans="2:6" x14ac:dyDescent="0.25">
      <c r="B2845" s="182">
        <v>45104.273900462962</v>
      </c>
      <c r="C2845" s="261">
        <v>300</v>
      </c>
      <c r="D2845" s="261">
        <v>298.95</v>
      </c>
      <c r="E2845" s="261">
        <v>1.05</v>
      </c>
      <c r="F2845" s="140" t="s">
        <v>5990</v>
      </c>
    </row>
    <row r="2846" spans="2:6" x14ac:dyDescent="0.25">
      <c r="B2846" s="182">
        <v>45104.276250000003</v>
      </c>
      <c r="C2846" s="261">
        <v>200</v>
      </c>
      <c r="D2846" s="261">
        <v>199.3</v>
      </c>
      <c r="E2846" s="261">
        <v>0.7</v>
      </c>
      <c r="F2846" s="140" t="s">
        <v>4239</v>
      </c>
    </row>
    <row r="2847" spans="2:6" x14ac:dyDescent="0.25">
      <c r="B2847" s="182">
        <v>45104.297337962962</v>
      </c>
      <c r="C2847" s="261">
        <v>1490</v>
      </c>
      <c r="D2847" s="261">
        <v>1484.78</v>
      </c>
      <c r="E2847" s="261">
        <v>5.22</v>
      </c>
      <c r="F2847" s="140" t="s">
        <v>1870</v>
      </c>
    </row>
    <row r="2848" spans="2:6" x14ac:dyDescent="0.25">
      <c r="B2848" s="182">
        <v>45104.322824074072</v>
      </c>
      <c r="C2848" s="261">
        <v>1000</v>
      </c>
      <c r="D2848" s="261">
        <v>996.5</v>
      </c>
      <c r="E2848" s="261">
        <v>3.5</v>
      </c>
      <c r="F2848" s="140" t="s">
        <v>940</v>
      </c>
    </row>
    <row r="2849" spans="2:6" x14ac:dyDescent="0.25">
      <c r="B2849" s="182">
        <v>45104.326111111113</v>
      </c>
      <c r="C2849" s="261">
        <v>200</v>
      </c>
      <c r="D2849" s="261">
        <v>199.3</v>
      </c>
      <c r="E2849" s="261">
        <v>0.7</v>
      </c>
      <c r="F2849" s="140" t="s">
        <v>65</v>
      </c>
    </row>
    <row r="2850" spans="2:6" x14ac:dyDescent="0.25">
      <c r="B2850" s="182">
        <v>45104.339317129627</v>
      </c>
      <c r="C2850" s="261">
        <v>50</v>
      </c>
      <c r="D2850" s="261">
        <v>49.82</v>
      </c>
      <c r="E2850" s="261">
        <v>0.18</v>
      </c>
      <c r="F2850" s="140" t="s">
        <v>1581</v>
      </c>
    </row>
    <row r="2851" spans="2:6" x14ac:dyDescent="0.25">
      <c r="B2851" s="182">
        <v>45104.343229166669</v>
      </c>
      <c r="C2851" s="261">
        <v>10</v>
      </c>
      <c r="D2851" s="261">
        <v>9.9600000000000009</v>
      </c>
      <c r="E2851" s="261">
        <v>0.04</v>
      </c>
      <c r="F2851" s="140" t="s">
        <v>9328</v>
      </c>
    </row>
    <row r="2852" spans="2:6" x14ac:dyDescent="0.25">
      <c r="B2852" s="182">
        <v>45104.347372685188</v>
      </c>
      <c r="C2852" s="261">
        <v>500</v>
      </c>
      <c r="D2852" s="261">
        <v>498.25</v>
      </c>
      <c r="E2852" s="261">
        <v>1.75</v>
      </c>
      <c r="F2852" s="140" t="s">
        <v>1303</v>
      </c>
    </row>
    <row r="2853" spans="2:6" x14ac:dyDescent="0.25">
      <c r="B2853" s="182">
        <v>45104.361828703702</v>
      </c>
      <c r="C2853" s="261">
        <v>100</v>
      </c>
      <c r="D2853" s="261">
        <v>99.65</v>
      </c>
      <c r="E2853" s="261">
        <v>0.35</v>
      </c>
      <c r="F2853" s="140" t="s">
        <v>1092</v>
      </c>
    </row>
    <row r="2854" spans="2:6" x14ac:dyDescent="0.25">
      <c r="B2854" s="182">
        <v>45104.363356481481</v>
      </c>
      <c r="C2854" s="261">
        <v>10</v>
      </c>
      <c r="D2854" s="261">
        <v>9.9600000000000009</v>
      </c>
      <c r="E2854" s="261">
        <v>0.04</v>
      </c>
      <c r="F2854" s="140" t="s">
        <v>3936</v>
      </c>
    </row>
    <row r="2855" spans="2:6" x14ac:dyDescent="0.25">
      <c r="B2855" s="182">
        <v>45104.363969907405</v>
      </c>
      <c r="C2855" s="261">
        <v>500</v>
      </c>
      <c r="D2855" s="261">
        <v>498.25</v>
      </c>
      <c r="E2855" s="261">
        <v>1.75</v>
      </c>
      <c r="F2855" s="140" t="s">
        <v>319</v>
      </c>
    </row>
    <row r="2856" spans="2:6" x14ac:dyDescent="0.25">
      <c r="B2856" s="182">
        <v>45104.364224537036</v>
      </c>
      <c r="C2856" s="261">
        <v>500</v>
      </c>
      <c r="D2856" s="261">
        <v>498.25</v>
      </c>
      <c r="E2856" s="261">
        <v>1.75</v>
      </c>
      <c r="F2856" s="140" t="s">
        <v>5998</v>
      </c>
    </row>
    <row r="2857" spans="2:6" x14ac:dyDescent="0.25">
      <c r="B2857" s="182">
        <v>45104.377442129633</v>
      </c>
      <c r="C2857" s="261">
        <v>10</v>
      </c>
      <c r="D2857" s="261">
        <v>9.9600000000000009</v>
      </c>
      <c r="E2857" s="261">
        <v>0.04</v>
      </c>
      <c r="F2857" s="140" t="s">
        <v>120</v>
      </c>
    </row>
    <row r="2858" spans="2:6" x14ac:dyDescent="0.25">
      <c r="B2858" s="182">
        <v>45104.389016203706</v>
      </c>
      <c r="C2858" s="261">
        <v>1</v>
      </c>
      <c r="D2858" s="261">
        <v>1</v>
      </c>
      <c r="E2858" s="261">
        <v>0</v>
      </c>
      <c r="F2858" s="140" t="s">
        <v>1212</v>
      </c>
    </row>
    <row r="2859" spans="2:6" x14ac:dyDescent="0.25">
      <c r="B2859" s="182">
        <v>45104.391111111108</v>
      </c>
      <c r="C2859" s="261">
        <v>1</v>
      </c>
      <c r="D2859" s="261">
        <v>1</v>
      </c>
      <c r="E2859" s="261">
        <v>0</v>
      </c>
      <c r="F2859" s="140" t="s">
        <v>1212</v>
      </c>
    </row>
    <row r="2860" spans="2:6" x14ac:dyDescent="0.25">
      <c r="B2860" s="182">
        <v>45104.391504629632</v>
      </c>
      <c r="C2860" s="261">
        <v>2000</v>
      </c>
      <c r="D2860" s="261">
        <v>1993</v>
      </c>
      <c r="E2860" s="261">
        <v>7</v>
      </c>
      <c r="F2860" s="140" t="s">
        <v>5101</v>
      </c>
    </row>
    <row r="2861" spans="2:6" x14ac:dyDescent="0.25">
      <c r="B2861" s="182">
        <v>45104.397222222222</v>
      </c>
      <c r="C2861" s="261">
        <v>1.05</v>
      </c>
      <c r="D2861" s="261">
        <v>1.05</v>
      </c>
      <c r="E2861" s="261">
        <v>0</v>
      </c>
      <c r="F2861" s="140" t="s">
        <v>367</v>
      </c>
    </row>
    <row r="2862" spans="2:6" x14ac:dyDescent="0.25">
      <c r="B2862" s="182">
        <v>45104.397511574076</v>
      </c>
      <c r="C2862" s="261">
        <v>1</v>
      </c>
      <c r="D2862" s="261">
        <v>1</v>
      </c>
      <c r="E2862" s="261">
        <v>0</v>
      </c>
      <c r="F2862" s="140" t="s">
        <v>1212</v>
      </c>
    </row>
    <row r="2863" spans="2:6" x14ac:dyDescent="0.25">
      <c r="B2863" s="182">
        <v>45104.397824074076</v>
      </c>
      <c r="C2863" s="261">
        <v>1.03</v>
      </c>
      <c r="D2863" s="261">
        <v>1.03</v>
      </c>
      <c r="E2863" s="261">
        <v>0</v>
      </c>
      <c r="F2863" s="140" t="s">
        <v>367</v>
      </c>
    </row>
    <row r="2864" spans="2:6" x14ac:dyDescent="0.25">
      <c r="B2864" s="182">
        <v>45104.400949074072</v>
      </c>
      <c r="C2864" s="261">
        <v>100</v>
      </c>
      <c r="D2864" s="261">
        <v>99.65</v>
      </c>
      <c r="E2864" s="261">
        <v>0.35</v>
      </c>
      <c r="F2864" s="140" t="s">
        <v>5938</v>
      </c>
    </row>
    <row r="2865" spans="2:6" x14ac:dyDescent="0.25">
      <c r="B2865" s="182">
        <v>45104.403078703705</v>
      </c>
      <c r="C2865" s="261">
        <v>1</v>
      </c>
      <c r="D2865" s="261">
        <v>1</v>
      </c>
      <c r="E2865" s="261">
        <v>0</v>
      </c>
      <c r="F2865" s="140" t="s">
        <v>1212</v>
      </c>
    </row>
    <row r="2866" spans="2:6" x14ac:dyDescent="0.25">
      <c r="B2866" s="182">
        <v>45104.408888888887</v>
      </c>
      <c r="C2866" s="261">
        <v>1</v>
      </c>
      <c r="D2866" s="261">
        <v>1</v>
      </c>
      <c r="E2866" s="261">
        <v>0</v>
      </c>
      <c r="F2866" s="140" t="s">
        <v>1212</v>
      </c>
    </row>
    <row r="2867" spans="2:6" x14ac:dyDescent="0.25">
      <c r="B2867" s="182">
        <v>45104.409305555557</v>
      </c>
      <c r="C2867" s="261">
        <v>1</v>
      </c>
      <c r="D2867" s="261">
        <v>1</v>
      </c>
      <c r="E2867" s="261">
        <v>0</v>
      </c>
      <c r="F2867" s="140" t="s">
        <v>1212</v>
      </c>
    </row>
    <row r="2868" spans="2:6" x14ac:dyDescent="0.25">
      <c r="B2868" s="182">
        <v>45104.410057870373</v>
      </c>
      <c r="C2868" s="261">
        <v>1</v>
      </c>
      <c r="D2868" s="261">
        <v>1</v>
      </c>
      <c r="E2868" s="261">
        <v>0</v>
      </c>
      <c r="F2868" s="140" t="s">
        <v>1212</v>
      </c>
    </row>
    <row r="2869" spans="2:6" x14ac:dyDescent="0.25">
      <c r="B2869" s="182">
        <v>45104.414629629631</v>
      </c>
      <c r="C2869" s="261">
        <v>1</v>
      </c>
      <c r="D2869" s="261">
        <v>1</v>
      </c>
      <c r="E2869" s="261">
        <v>0</v>
      </c>
      <c r="F2869" s="140" t="s">
        <v>1212</v>
      </c>
    </row>
    <row r="2870" spans="2:6" x14ac:dyDescent="0.25">
      <c r="B2870" s="182">
        <v>45104.41746527778</v>
      </c>
      <c r="C2870" s="261">
        <v>1</v>
      </c>
      <c r="D2870" s="261">
        <v>1</v>
      </c>
      <c r="E2870" s="261">
        <v>0</v>
      </c>
      <c r="F2870" s="140" t="s">
        <v>1212</v>
      </c>
    </row>
    <row r="2871" spans="2:6" x14ac:dyDescent="0.25">
      <c r="B2871" s="182">
        <v>45104.419409722221</v>
      </c>
      <c r="C2871" s="261">
        <v>1</v>
      </c>
      <c r="D2871" s="261">
        <v>1</v>
      </c>
      <c r="E2871" s="261">
        <v>0</v>
      </c>
      <c r="F2871" s="140" t="s">
        <v>1212</v>
      </c>
    </row>
    <row r="2872" spans="2:6" x14ac:dyDescent="0.25">
      <c r="B2872" s="182">
        <v>45104.423113425924</v>
      </c>
      <c r="C2872" s="261">
        <v>1</v>
      </c>
      <c r="D2872" s="261">
        <v>1</v>
      </c>
      <c r="E2872" s="261">
        <v>0</v>
      </c>
      <c r="F2872" s="140" t="s">
        <v>1212</v>
      </c>
    </row>
    <row r="2873" spans="2:6" x14ac:dyDescent="0.25">
      <c r="B2873" s="182">
        <v>45104.423854166664</v>
      </c>
      <c r="C2873" s="261">
        <v>1</v>
      </c>
      <c r="D2873" s="261">
        <v>1</v>
      </c>
      <c r="E2873" s="261">
        <v>0</v>
      </c>
      <c r="F2873" s="140" t="s">
        <v>1212</v>
      </c>
    </row>
    <row r="2874" spans="2:6" x14ac:dyDescent="0.25">
      <c r="B2874" s="182">
        <v>45104.42523148148</v>
      </c>
      <c r="C2874" s="261">
        <v>1</v>
      </c>
      <c r="D2874" s="261">
        <v>1</v>
      </c>
      <c r="E2874" s="261">
        <v>0</v>
      </c>
      <c r="F2874" s="140" t="s">
        <v>1212</v>
      </c>
    </row>
    <row r="2875" spans="2:6" x14ac:dyDescent="0.25">
      <c r="B2875" s="182">
        <v>45104.43005787037</v>
      </c>
      <c r="C2875" s="261">
        <v>300</v>
      </c>
      <c r="D2875" s="261">
        <v>298.95</v>
      </c>
      <c r="E2875" s="261">
        <v>1.05</v>
      </c>
      <c r="F2875" s="140" t="s">
        <v>7160</v>
      </c>
    </row>
    <row r="2876" spans="2:6" x14ac:dyDescent="0.25">
      <c r="B2876" s="182">
        <v>45104.430879629632</v>
      </c>
      <c r="C2876" s="261">
        <v>200</v>
      </c>
      <c r="D2876" s="261">
        <v>199.3</v>
      </c>
      <c r="E2876" s="261">
        <v>0.7</v>
      </c>
      <c r="F2876" s="140" t="s">
        <v>7163</v>
      </c>
    </row>
    <row r="2877" spans="2:6" x14ac:dyDescent="0.25">
      <c r="B2877" s="182">
        <v>45104.437291666669</v>
      </c>
      <c r="C2877" s="261">
        <v>1500</v>
      </c>
      <c r="D2877" s="261">
        <v>1494.75</v>
      </c>
      <c r="E2877" s="261">
        <v>5.25</v>
      </c>
      <c r="F2877" s="140" t="s">
        <v>9329</v>
      </c>
    </row>
    <row r="2878" spans="2:6" x14ac:dyDescent="0.25">
      <c r="B2878" s="182">
        <v>45104.443252314813</v>
      </c>
      <c r="C2878" s="261">
        <v>1</v>
      </c>
      <c r="D2878" s="261">
        <v>1</v>
      </c>
      <c r="E2878" s="261">
        <v>0</v>
      </c>
      <c r="F2878" s="140" t="s">
        <v>1212</v>
      </c>
    </row>
    <row r="2879" spans="2:6" x14ac:dyDescent="0.25">
      <c r="B2879" s="182">
        <v>45104.443923611114</v>
      </c>
      <c r="C2879" s="261">
        <v>1</v>
      </c>
      <c r="D2879" s="261">
        <v>1</v>
      </c>
      <c r="E2879" s="261">
        <v>0</v>
      </c>
      <c r="F2879" s="140" t="s">
        <v>1212</v>
      </c>
    </row>
    <row r="2880" spans="2:6" x14ac:dyDescent="0.25">
      <c r="B2880" s="182">
        <v>45104.458287037036</v>
      </c>
      <c r="C2880" s="261">
        <v>1</v>
      </c>
      <c r="D2880" s="261">
        <v>1</v>
      </c>
      <c r="E2880" s="261">
        <v>0</v>
      </c>
      <c r="F2880" s="140" t="s">
        <v>1212</v>
      </c>
    </row>
    <row r="2881" spans="2:6" x14ac:dyDescent="0.25">
      <c r="B2881" s="182">
        <v>45104.458495370367</v>
      </c>
      <c r="C2881" s="261">
        <v>100</v>
      </c>
      <c r="D2881" s="261">
        <v>99.65</v>
      </c>
      <c r="E2881" s="261">
        <v>0.35</v>
      </c>
      <c r="F2881" s="140" t="s">
        <v>5417</v>
      </c>
    </row>
    <row r="2882" spans="2:6" x14ac:dyDescent="0.25">
      <c r="B2882" s="182">
        <v>45104.459016203706</v>
      </c>
      <c r="C2882" s="261">
        <v>1</v>
      </c>
      <c r="D2882" s="261">
        <v>1</v>
      </c>
      <c r="E2882" s="261">
        <v>0</v>
      </c>
      <c r="F2882" s="140" t="s">
        <v>1212</v>
      </c>
    </row>
    <row r="2883" spans="2:6" x14ac:dyDescent="0.25">
      <c r="B2883" s="182">
        <v>45104.459733796299</v>
      </c>
      <c r="C2883" s="261">
        <v>1</v>
      </c>
      <c r="D2883" s="261">
        <v>1</v>
      </c>
      <c r="E2883" s="261">
        <v>0</v>
      </c>
      <c r="F2883" s="140" t="s">
        <v>1212</v>
      </c>
    </row>
    <row r="2884" spans="2:6" x14ac:dyDescent="0.25">
      <c r="B2884" s="182">
        <v>45104.461331018516</v>
      </c>
      <c r="C2884" s="261">
        <v>1</v>
      </c>
      <c r="D2884" s="261">
        <v>1</v>
      </c>
      <c r="E2884" s="261">
        <v>0</v>
      </c>
      <c r="F2884" s="140" t="s">
        <v>1212</v>
      </c>
    </row>
    <row r="2885" spans="2:6" x14ac:dyDescent="0.25">
      <c r="B2885" s="182">
        <v>45104.461840277778</v>
      </c>
      <c r="C2885" s="261">
        <v>1</v>
      </c>
      <c r="D2885" s="261">
        <v>1</v>
      </c>
      <c r="E2885" s="261">
        <v>0</v>
      </c>
      <c r="F2885" s="140" t="s">
        <v>1212</v>
      </c>
    </row>
    <row r="2886" spans="2:6" x14ac:dyDescent="0.25">
      <c r="B2886" s="182">
        <v>45104.462187500001</v>
      </c>
      <c r="C2886" s="261">
        <v>1</v>
      </c>
      <c r="D2886" s="261">
        <v>1</v>
      </c>
      <c r="E2886" s="261">
        <v>0</v>
      </c>
      <c r="F2886" s="140" t="s">
        <v>1212</v>
      </c>
    </row>
    <row r="2887" spans="2:6" x14ac:dyDescent="0.25">
      <c r="B2887" s="182">
        <v>45104.462627314817</v>
      </c>
      <c r="C2887" s="261">
        <v>1</v>
      </c>
      <c r="D2887" s="261">
        <v>1</v>
      </c>
      <c r="E2887" s="261">
        <v>0</v>
      </c>
      <c r="F2887" s="140" t="s">
        <v>1212</v>
      </c>
    </row>
    <row r="2888" spans="2:6" x14ac:dyDescent="0.25">
      <c r="B2888" s="182">
        <v>45104.463622685187</v>
      </c>
      <c r="C2888" s="261">
        <v>1</v>
      </c>
      <c r="D2888" s="261">
        <v>1</v>
      </c>
      <c r="E2888" s="261">
        <v>0</v>
      </c>
      <c r="F2888" s="140" t="s">
        <v>1212</v>
      </c>
    </row>
    <row r="2889" spans="2:6" x14ac:dyDescent="0.25">
      <c r="B2889" s="182">
        <v>45104.464155092595</v>
      </c>
      <c r="C2889" s="261">
        <v>1</v>
      </c>
      <c r="D2889" s="261">
        <v>1</v>
      </c>
      <c r="E2889" s="261">
        <v>0</v>
      </c>
      <c r="F2889" s="140" t="s">
        <v>1212</v>
      </c>
    </row>
    <row r="2890" spans="2:6" x14ac:dyDescent="0.25">
      <c r="B2890" s="182">
        <v>45104.464282407411</v>
      </c>
      <c r="C2890" s="261">
        <v>1</v>
      </c>
      <c r="D2890" s="261">
        <v>1</v>
      </c>
      <c r="E2890" s="261">
        <v>0</v>
      </c>
      <c r="F2890" s="140" t="s">
        <v>5053</v>
      </c>
    </row>
    <row r="2891" spans="2:6" x14ac:dyDescent="0.25">
      <c r="B2891" s="182">
        <v>45104.464699074073</v>
      </c>
      <c r="C2891" s="261">
        <v>1</v>
      </c>
      <c r="D2891" s="261">
        <v>1</v>
      </c>
      <c r="E2891" s="261">
        <v>0</v>
      </c>
      <c r="F2891" s="140" t="s">
        <v>1212</v>
      </c>
    </row>
    <row r="2892" spans="2:6" x14ac:dyDescent="0.25">
      <c r="B2892" s="182">
        <v>45104.466423611113</v>
      </c>
      <c r="C2892" s="261">
        <v>2000</v>
      </c>
      <c r="D2892" s="261">
        <v>1993</v>
      </c>
      <c r="E2892" s="261">
        <v>7</v>
      </c>
      <c r="F2892" s="140" t="s">
        <v>4167</v>
      </c>
    </row>
    <row r="2893" spans="2:6" x14ac:dyDescent="0.25">
      <c r="B2893" s="182">
        <v>45104.466828703706</v>
      </c>
      <c r="C2893" s="261">
        <v>1</v>
      </c>
      <c r="D2893" s="261">
        <v>1</v>
      </c>
      <c r="E2893" s="261">
        <v>0</v>
      </c>
      <c r="F2893" s="140" t="s">
        <v>1212</v>
      </c>
    </row>
    <row r="2894" spans="2:6" x14ac:dyDescent="0.25">
      <c r="B2894" s="182">
        <v>45104.468078703707</v>
      </c>
      <c r="C2894" s="261">
        <v>1</v>
      </c>
      <c r="D2894" s="261">
        <v>1</v>
      </c>
      <c r="E2894" s="261">
        <v>0</v>
      </c>
      <c r="F2894" s="140" t="s">
        <v>1212</v>
      </c>
    </row>
    <row r="2895" spans="2:6" x14ac:dyDescent="0.25">
      <c r="B2895" s="182">
        <v>45104.468981481485</v>
      </c>
      <c r="C2895" s="261">
        <v>1</v>
      </c>
      <c r="D2895" s="261">
        <v>1</v>
      </c>
      <c r="E2895" s="261">
        <v>0</v>
      </c>
      <c r="F2895" s="140" t="s">
        <v>1212</v>
      </c>
    </row>
    <row r="2896" spans="2:6" x14ac:dyDescent="0.25">
      <c r="B2896" s="182">
        <v>45104.473645833335</v>
      </c>
      <c r="C2896" s="261">
        <v>175</v>
      </c>
      <c r="D2896" s="261">
        <v>174.39</v>
      </c>
      <c r="E2896" s="261">
        <v>0.61</v>
      </c>
      <c r="F2896" s="140" t="s">
        <v>2188</v>
      </c>
    </row>
    <row r="2897" spans="2:6" x14ac:dyDescent="0.25">
      <c r="B2897" s="182">
        <v>45104.474398148152</v>
      </c>
      <c r="C2897" s="261">
        <v>1</v>
      </c>
      <c r="D2897" s="261">
        <v>1</v>
      </c>
      <c r="E2897" s="261">
        <v>0</v>
      </c>
      <c r="F2897" s="140" t="s">
        <v>1212</v>
      </c>
    </row>
    <row r="2898" spans="2:6" x14ac:dyDescent="0.25">
      <c r="B2898" s="182">
        <v>45104.476030092592</v>
      </c>
      <c r="C2898" s="261">
        <v>500</v>
      </c>
      <c r="D2898" s="261">
        <v>498.25</v>
      </c>
      <c r="E2898" s="261">
        <v>1.75</v>
      </c>
      <c r="F2898" s="140" t="s">
        <v>9330</v>
      </c>
    </row>
    <row r="2899" spans="2:6" x14ac:dyDescent="0.25">
      <c r="B2899" s="182">
        <v>45104.487696759257</v>
      </c>
      <c r="C2899" s="261">
        <v>1400</v>
      </c>
      <c r="D2899" s="261">
        <v>1395.1</v>
      </c>
      <c r="E2899" s="261">
        <v>4.9000000000000004</v>
      </c>
      <c r="F2899" s="140" t="s">
        <v>5898</v>
      </c>
    </row>
    <row r="2900" spans="2:6" x14ac:dyDescent="0.25">
      <c r="B2900" s="182">
        <v>45104.492361111108</v>
      </c>
      <c r="C2900" s="261">
        <v>380</v>
      </c>
      <c r="D2900" s="261">
        <v>378.67</v>
      </c>
      <c r="E2900" s="261">
        <v>1.33</v>
      </c>
      <c r="F2900" s="140" t="s">
        <v>2127</v>
      </c>
    </row>
    <row r="2901" spans="2:6" x14ac:dyDescent="0.25">
      <c r="B2901" s="182">
        <v>45104.497870370367</v>
      </c>
      <c r="C2901" s="261">
        <v>550</v>
      </c>
      <c r="D2901" s="261">
        <v>548.07000000000005</v>
      </c>
      <c r="E2901" s="261">
        <v>1.93</v>
      </c>
      <c r="F2901" s="140" t="s">
        <v>9323</v>
      </c>
    </row>
    <row r="2902" spans="2:6" x14ac:dyDescent="0.25">
      <c r="B2902" s="182">
        <v>45104.500567129631</v>
      </c>
      <c r="C2902" s="261">
        <v>2000</v>
      </c>
      <c r="D2902" s="261">
        <v>1993</v>
      </c>
      <c r="E2902" s="261">
        <v>7</v>
      </c>
      <c r="F2902" s="140" t="s">
        <v>825</v>
      </c>
    </row>
    <row r="2903" spans="2:6" x14ac:dyDescent="0.25">
      <c r="B2903" s="182">
        <v>45104.512719907405</v>
      </c>
      <c r="C2903" s="261">
        <v>0.01</v>
      </c>
      <c r="D2903" s="261">
        <v>0.01</v>
      </c>
      <c r="E2903" s="261">
        <v>0</v>
      </c>
      <c r="F2903" s="140" t="s">
        <v>7902</v>
      </c>
    </row>
    <row r="2904" spans="2:6" x14ac:dyDescent="0.25">
      <c r="B2904" s="182">
        <v>45104.516643518517</v>
      </c>
      <c r="C2904" s="261">
        <v>0.01</v>
      </c>
      <c r="D2904" s="261">
        <v>0.01</v>
      </c>
      <c r="E2904" s="261">
        <v>0</v>
      </c>
      <c r="F2904" s="140" t="s">
        <v>6507</v>
      </c>
    </row>
    <row r="2905" spans="2:6" x14ac:dyDescent="0.25">
      <c r="B2905" s="182">
        <v>45104.523379629631</v>
      </c>
      <c r="C2905" s="261">
        <v>2000</v>
      </c>
      <c r="D2905" s="261">
        <v>1993</v>
      </c>
      <c r="E2905" s="261">
        <v>7</v>
      </c>
      <c r="F2905" s="140" t="s">
        <v>1063</v>
      </c>
    </row>
    <row r="2906" spans="2:6" x14ac:dyDescent="0.25">
      <c r="B2906" s="182">
        <v>45104.53496527778</v>
      </c>
      <c r="C2906" s="261">
        <v>40</v>
      </c>
      <c r="D2906" s="261">
        <v>39.86</v>
      </c>
      <c r="E2906" s="261">
        <v>0.14000000000000001</v>
      </c>
      <c r="F2906" s="140" t="s">
        <v>51</v>
      </c>
    </row>
    <row r="2907" spans="2:6" x14ac:dyDescent="0.25">
      <c r="B2907" s="182">
        <v>45104.535555555558</v>
      </c>
      <c r="C2907" s="261">
        <v>1</v>
      </c>
      <c r="D2907" s="261">
        <v>1</v>
      </c>
      <c r="E2907" s="261">
        <v>0</v>
      </c>
      <c r="F2907" s="140" t="s">
        <v>1212</v>
      </c>
    </row>
    <row r="2908" spans="2:6" x14ac:dyDescent="0.25">
      <c r="B2908" s="182">
        <v>45104.538101851853</v>
      </c>
      <c r="C2908" s="261">
        <v>1</v>
      </c>
      <c r="D2908" s="261">
        <v>1</v>
      </c>
      <c r="E2908" s="261">
        <v>0</v>
      </c>
      <c r="F2908" s="140" t="s">
        <v>1212</v>
      </c>
    </row>
    <row r="2909" spans="2:6" x14ac:dyDescent="0.25">
      <c r="B2909" s="182">
        <v>45104.540266203701</v>
      </c>
      <c r="C2909" s="261">
        <v>1</v>
      </c>
      <c r="D2909" s="261">
        <v>1</v>
      </c>
      <c r="E2909" s="261">
        <v>0</v>
      </c>
      <c r="F2909" s="140" t="s">
        <v>1212</v>
      </c>
    </row>
    <row r="2910" spans="2:6" x14ac:dyDescent="0.25">
      <c r="B2910" s="182">
        <v>45104.542962962965</v>
      </c>
      <c r="C2910" s="261">
        <v>1</v>
      </c>
      <c r="D2910" s="261">
        <v>1</v>
      </c>
      <c r="E2910" s="261">
        <v>0</v>
      </c>
      <c r="F2910" s="140" t="s">
        <v>1212</v>
      </c>
    </row>
    <row r="2911" spans="2:6" x14ac:dyDescent="0.25">
      <c r="B2911" s="182">
        <v>45104.550486111111</v>
      </c>
      <c r="C2911" s="261">
        <v>1</v>
      </c>
      <c r="D2911" s="261">
        <v>1</v>
      </c>
      <c r="E2911" s="261">
        <v>0</v>
      </c>
      <c r="F2911" s="140" t="s">
        <v>1212</v>
      </c>
    </row>
    <row r="2912" spans="2:6" x14ac:dyDescent="0.25">
      <c r="B2912" s="182">
        <v>45104.553113425929</v>
      </c>
      <c r="C2912" s="261">
        <v>1</v>
      </c>
      <c r="D2912" s="261">
        <v>1</v>
      </c>
      <c r="E2912" s="261">
        <v>0</v>
      </c>
      <c r="F2912" s="140" t="s">
        <v>1212</v>
      </c>
    </row>
    <row r="2913" spans="2:6" x14ac:dyDescent="0.25">
      <c r="B2913" s="182">
        <v>45104.554606481484</v>
      </c>
      <c r="C2913" s="261">
        <v>1</v>
      </c>
      <c r="D2913" s="261">
        <v>1</v>
      </c>
      <c r="E2913" s="261">
        <v>0</v>
      </c>
      <c r="F2913" s="140" t="s">
        <v>1212</v>
      </c>
    </row>
    <row r="2914" spans="2:6" x14ac:dyDescent="0.25">
      <c r="B2914" s="182">
        <v>45104.555844907409</v>
      </c>
      <c r="C2914" s="261">
        <v>1</v>
      </c>
      <c r="D2914" s="261">
        <v>1</v>
      </c>
      <c r="E2914" s="261">
        <v>0</v>
      </c>
      <c r="F2914" s="140" t="s">
        <v>1212</v>
      </c>
    </row>
    <row r="2915" spans="2:6" x14ac:dyDescent="0.25">
      <c r="B2915" s="182">
        <v>45104.557314814818</v>
      </c>
      <c r="C2915" s="261">
        <v>1</v>
      </c>
      <c r="D2915" s="261">
        <v>1</v>
      </c>
      <c r="E2915" s="261">
        <v>0</v>
      </c>
      <c r="F2915" s="140" t="s">
        <v>1212</v>
      </c>
    </row>
    <row r="2916" spans="2:6" x14ac:dyDescent="0.25">
      <c r="B2916" s="182">
        <v>45104.561342592591</v>
      </c>
      <c r="C2916" s="261">
        <v>1</v>
      </c>
      <c r="D2916" s="261">
        <v>1</v>
      </c>
      <c r="E2916" s="261">
        <v>0</v>
      </c>
      <c r="F2916" s="140" t="s">
        <v>1212</v>
      </c>
    </row>
    <row r="2917" spans="2:6" x14ac:dyDescent="0.25">
      <c r="B2917" s="182">
        <v>45104.565081018518</v>
      </c>
      <c r="C2917" s="261">
        <v>166</v>
      </c>
      <c r="D2917" s="261">
        <v>165.42</v>
      </c>
      <c r="E2917" s="261">
        <v>0.57999999999999996</v>
      </c>
      <c r="F2917" s="140" t="s">
        <v>6031</v>
      </c>
    </row>
    <row r="2918" spans="2:6" x14ac:dyDescent="0.25">
      <c r="B2918" s="182">
        <v>45104.566793981481</v>
      </c>
      <c r="C2918" s="261">
        <v>1</v>
      </c>
      <c r="D2918" s="261">
        <v>1</v>
      </c>
      <c r="E2918" s="261">
        <v>0</v>
      </c>
      <c r="F2918" s="140" t="s">
        <v>5053</v>
      </c>
    </row>
    <row r="2919" spans="2:6" x14ac:dyDescent="0.25">
      <c r="B2919" s="182">
        <v>45104.567835648151</v>
      </c>
      <c r="C2919" s="261">
        <v>1</v>
      </c>
      <c r="D2919" s="261">
        <v>1</v>
      </c>
      <c r="E2919" s="261">
        <v>0</v>
      </c>
      <c r="F2919" s="140" t="s">
        <v>5053</v>
      </c>
    </row>
    <row r="2920" spans="2:6" x14ac:dyDescent="0.25">
      <c r="B2920" s="182">
        <v>45104.567916666667</v>
      </c>
      <c r="C2920" s="261">
        <v>1</v>
      </c>
      <c r="D2920" s="261">
        <v>1</v>
      </c>
      <c r="E2920" s="261">
        <v>0</v>
      </c>
      <c r="F2920" s="140" t="s">
        <v>1212</v>
      </c>
    </row>
    <row r="2921" spans="2:6" x14ac:dyDescent="0.25">
      <c r="B2921" s="182">
        <v>45104.568344907406</v>
      </c>
      <c r="C2921" s="261">
        <v>1</v>
      </c>
      <c r="D2921" s="261">
        <v>1</v>
      </c>
      <c r="E2921" s="261">
        <v>0</v>
      </c>
      <c r="F2921" s="140" t="s">
        <v>5053</v>
      </c>
    </row>
    <row r="2922" spans="2:6" x14ac:dyDescent="0.25">
      <c r="B2922" s="182">
        <v>45104.570763888885</v>
      </c>
      <c r="C2922" s="261">
        <v>1</v>
      </c>
      <c r="D2922" s="261">
        <v>1</v>
      </c>
      <c r="E2922" s="261">
        <v>0</v>
      </c>
      <c r="F2922" s="140" t="s">
        <v>5053</v>
      </c>
    </row>
    <row r="2923" spans="2:6" x14ac:dyDescent="0.25">
      <c r="B2923" s="182">
        <v>45104.571296296293</v>
      </c>
      <c r="C2923" s="261">
        <v>1</v>
      </c>
      <c r="D2923" s="261">
        <v>1</v>
      </c>
      <c r="E2923" s="261">
        <v>0</v>
      </c>
      <c r="F2923" s="140" t="s">
        <v>5053</v>
      </c>
    </row>
    <row r="2924" spans="2:6" x14ac:dyDescent="0.25">
      <c r="B2924" s="182">
        <v>45104.572071759256</v>
      </c>
      <c r="C2924" s="261">
        <v>1</v>
      </c>
      <c r="D2924" s="261">
        <v>1</v>
      </c>
      <c r="E2924" s="261">
        <v>0</v>
      </c>
      <c r="F2924" s="140" t="s">
        <v>5053</v>
      </c>
    </row>
    <row r="2925" spans="2:6" x14ac:dyDescent="0.25">
      <c r="B2925" s="182">
        <v>45104.572511574072</v>
      </c>
      <c r="C2925" s="261">
        <v>1</v>
      </c>
      <c r="D2925" s="261">
        <v>1</v>
      </c>
      <c r="E2925" s="261">
        <v>0</v>
      </c>
      <c r="F2925" s="140" t="s">
        <v>5053</v>
      </c>
    </row>
    <row r="2926" spans="2:6" x14ac:dyDescent="0.25">
      <c r="B2926" s="182">
        <v>45104.572997685187</v>
      </c>
      <c r="C2926" s="261">
        <v>1</v>
      </c>
      <c r="D2926" s="261">
        <v>1</v>
      </c>
      <c r="E2926" s="261">
        <v>0</v>
      </c>
      <c r="F2926" s="140" t="s">
        <v>1212</v>
      </c>
    </row>
    <row r="2927" spans="2:6" x14ac:dyDescent="0.25">
      <c r="B2927" s="182">
        <v>45104.573159722226</v>
      </c>
      <c r="C2927" s="261">
        <v>1</v>
      </c>
      <c r="D2927" s="261">
        <v>1</v>
      </c>
      <c r="E2927" s="261">
        <v>0</v>
      </c>
      <c r="F2927" s="140" t="s">
        <v>5053</v>
      </c>
    </row>
    <row r="2928" spans="2:6" x14ac:dyDescent="0.25">
      <c r="B2928" s="182">
        <v>45104.573738425926</v>
      </c>
      <c r="C2928" s="261">
        <v>1</v>
      </c>
      <c r="D2928" s="261">
        <v>1</v>
      </c>
      <c r="E2928" s="261">
        <v>0</v>
      </c>
      <c r="F2928" s="140" t="s">
        <v>5053</v>
      </c>
    </row>
    <row r="2929" spans="2:6" x14ac:dyDescent="0.25">
      <c r="B2929" s="182">
        <v>45104.573935185188</v>
      </c>
      <c r="C2929" s="261">
        <v>10</v>
      </c>
      <c r="D2929" s="261">
        <v>9.9600000000000009</v>
      </c>
      <c r="E2929" s="261">
        <v>0.04</v>
      </c>
      <c r="F2929" s="140" t="s">
        <v>6409</v>
      </c>
    </row>
    <row r="2930" spans="2:6" x14ac:dyDescent="0.25">
      <c r="B2930" s="182">
        <v>45104.574143518519</v>
      </c>
      <c r="C2930" s="261">
        <v>1</v>
      </c>
      <c r="D2930" s="261">
        <v>1</v>
      </c>
      <c r="E2930" s="261">
        <v>0</v>
      </c>
      <c r="F2930" s="140" t="s">
        <v>1915</v>
      </c>
    </row>
    <row r="2931" spans="2:6" x14ac:dyDescent="0.25">
      <c r="B2931" s="182">
        <v>45104.574155092596</v>
      </c>
      <c r="C2931" s="261">
        <v>1</v>
      </c>
      <c r="D2931" s="261">
        <v>1</v>
      </c>
      <c r="E2931" s="261">
        <v>0</v>
      </c>
      <c r="F2931" s="140" t="s">
        <v>1915</v>
      </c>
    </row>
    <row r="2932" spans="2:6" x14ac:dyDescent="0.25">
      <c r="B2932" s="182">
        <v>45104.574699074074</v>
      </c>
      <c r="C2932" s="261">
        <v>1</v>
      </c>
      <c r="D2932" s="261">
        <v>1</v>
      </c>
      <c r="E2932" s="261">
        <v>0</v>
      </c>
      <c r="F2932" s="140" t="s">
        <v>5053</v>
      </c>
    </row>
    <row r="2933" spans="2:6" x14ac:dyDescent="0.25">
      <c r="B2933" s="182">
        <v>45104.57508101852</v>
      </c>
      <c r="C2933" s="261">
        <v>1</v>
      </c>
      <c r="D2933" s="261">
        <v>1</v>
      </c>
      <c r="E2933" s="261">
        <v>0</v>
      </c>
      <c r="F2933" s="140" t="s">
        <v>5053</v>
      </c>
    </row>
    <row r="2934" spans="2:6" x14ac:dyDescent="0.25">
      <c r="B2934" s="182">
        <v>45104.57539351852</v>
      </c>
      <c r="C2934" s="261">
        <v>1</v>
      </c>
      <c r="D2934" s="261">
        <v>1</v>
      </c>
      <c r="E2934" s="261">
        <v>0</v>
      </c>
      <c r="F2934" s="140" t="s">
        <v>5053</v>
      </c>
    </row>
    <row r="2935" spans="2:6" x14ac:dyDescent="0.25">
      <c r="B2935" s="182">
        <v>45104.57576388889</v>
      </c>
      <c r="C2935" s="261">
        <v>1</v>
      </c>
      <c r="D2935" s="261">
        <v>1</v>
      </c>
      <c r="E2935" s="261">
        <v>0</v>
      </c>
      <c r="F2935" s="140" t="s">
        <v>5053</v>
      </c>
    </row>
    <row r="2936" spans="2:6" x14ac:dyDescent="0.25">
      <c r="B2936" s="182">
        <v>45104.576192129629</v>
      </c>
      <c r="C2936" s="261">
        <v>1</v>
      </c>
      <c r="D2936" s="261">
        <v>1</v>
      </c>
      <c r="E2936" s="261">
        <v>0</v>
      </c>
      <c r="F2936" s="140" t="s">
        <v>5053</v>
      </c>
    </row>
    <row r="2937" spans="2:6" x14ac:dyDescent="0.25">
      <c r="B2937" s="182">
        <v>45104.577418981484</v>
      </c>
      <c r="C2937" s="261">
        <v>1</v>
      </c>
      <c r="D2937" s="261">
        <v>1</v>
      </c>
      <c r="E2937" s="261">
        <v>0</v>
      </c>
      <c r="F2937" s="140" t="s">
        <v>5053</v>
      </c>
    </row>
    <row r="2938" spans="2:6" x14ac:dyDescent="0.25">
      <c r="B2938" s="182">
        <v>45104.588240740741</v>
      </c>
      <c r="C2938" s="261">
        <v>10</v>
      </c>
      <c r="D2938" s="261">
        <v>9.75</v>
      </c>
      <c r="E2938" s="261">
        <v>0.25</v>
      </c>
      <c r="F2938" s="140" t="s">
        <v>2111</v>
      </c>
    </row>
    <row r="2939" spans="2:6" x14ac:dyDescent="0.25">
      <c r="B2939" s="182">
        <v>45104.597233796296</v>
      </c>
      <c r="C2939" s="261">
        <v>300</v>
      </c>
      <c r="D2939" s="261">
        <v>298.95</v>
      </c>
      <c r="E2939" s="261">
        <v>1.05</v>
      </c>
      <c r="F2939" s="140" t="s">
        <v>418</v>
      </c>
    </row>
    <row r="2940" spans="2:6" x14ac:dyDescent="0.25">
      <c r="B2940" s="182">
        <v>45104.601493055554</v>
      </c>
      <c r="C2940" s="261">
        <v>2000</v>
      </c>
      <c r="D2940" s="261">
        <v>1993</v>
      </c>
      <c r="E2940" s="261">
        <v>7</v>
      </c>
      <c r="F2940" s="140" t="s">
        <v>144</v>
      </c>
    </row>
    <row r="2941" spans="2:6" x14ac:dyDescent="0.25">
      <c r="B2941" s="182">
        <v>45104.630462962959</v>
      </c>
      <c r="C2941" s="261">
        <v>100</v>
      </c>
      <c r="D2941" s="261">
        <v>99.65</v>
      </c>
      <c r="E2941" s="261">
        <v>0.35</v>
      </c>
      <c r="F2941" s="140" t="s">
        <v>7894</v>
      </c>
    </row>
    <row r="2942" spans="2:6" x14ac:dyDescent="0.25">
      <c r="B2942" s="182">
        <v>45104.630694444444</v>
      </c>
      <c r="C2942" s="261">
        <v>8000</v>
      </c>
      <c r="D2942" s="261">
        <v>7972</v>
      </c>
      <c r="E2942" s="261">
        <v>28</v>
      </c>
      <c r="F2942" s="140" t="s">
        <v>5460</v>
      </c>
    </row>
    <row r="2943" spans="2:6" x14ac:dyDescent="0.25">
      <c r="B2943" s="182">
        <v>45104.641192129631</v>
      </c>
      <c r="C2943" s="261">
        <v>1000</v>
      </c>
      <c r="D2943" s="261">
        <v>996.5</v>
      </c>
      <c r="E2943" s="261">
        <v>3.5</v>
      </c>
      <c r="F2943" s="140" t="s">
        <v>5117</v>
      </c>
    </row>
    <row r="2944" spans="2:6" x14ac:dyDescent="0.25">
      <c r="B2944" s="182">
        <v>45104.644675925927</v>
      </c>
      <c r="C2944" s="261">
        <v>50</v>
      </c>
      <c r="D2944" s="261">
        <v>49.82</v>
      </c>
      <c r="E2944" s="261">
        <v>0.18</v>
      </c>
      <c r="F2944" s="140" t="s">
        <v>4671</v>
      </c>
    </row>
    <row r="2945" spans="2:6" x14ac:dyDescent="0.25">
      <c r="B2945" s="182">
        <v>45104.648923611108</v>
      </c>
      <c r="C2945" s="261">
        <v>100</v>
      </c>
      <c r="D2945" s="261">
        <v>99.65</v>
      </c>
      <c r="E2945" s="261">
        <v>0.35</v>
      </c>
      <c r="F2945" s="140" t="s">
        <v>7246</v>
      </c>
    </row>
    <row r="2946" spans="2:6" x14ac:dyDescent="0.25">
      <c r="B2946" s="182">
        <v>45104.653622685182</v>
      </c>
      <c r="C2946" s="261">
        <v>10</v>
      </c>
      <c r="D2946" s="261">
        <v>9.9600000000000009</v>
      </c>
      <c r="E2946" s="261">
        <v>0.04</v>
      </c>
      <c r="F2946" s="140" t="s">
        <v>35</v>
      </c>
    </row>
    <row r="2947" spans="2:6" x14ac:dyDescent="0.25">
      <c r="B2947" s="182">
        <v>45104.668310185189</v>
      </c>
      <c r="C2947" s="261">
        <v>2000</v>
      </c>
      <c r="D2947" s="261">
        <v>1993</v>
      </c>
      <c r="E2947" s="261">
        <v>7</v>
      </c>
      <c r="F2947" s="140" t="s">
        <v>5375</v>
      </c>
    </row>
    <row r="2948" spans="2:6" x14ac:dyDescent="0.25">
      <c r="B2948" s="182">
        <v>45104.669340277775</v>
      </c>
      <c r="C2948" s="261">
        <v>10</v>
      </c>
      <c r="D2948" s="261">
        <v>9.9600000000000009</v>
      </c>
      <c r="E2948" s="261">
        <v>0.04</v>
      </c>
      <c r="F2948" s="140" t="s">
        <v>9331</v>
      </c>
    </row>
    <row r="2949" spans="2:6" x14ac:dyDescent="0.25">
      <c r="B2949" s="182">
        <v>45104.671956018516</v>
      </c>
      <c r="C2949" s="261">
        <v>1000</v>
      </c>
      <c r="D2949" s="261">
        <v>996.5</v>
      </c>
      <c r="E2949" s="261">
        <v>3.5</v>
      </c>
      <c r="F2949" s="140" t="s">
        <v>4496</v>
      </c>
    </row>
    <row r="2950" spans="2:6" x14ac:dyDescent="0.25">
      <c r="B2950" s="182">
        <v>45104.67355324074</v>
      </c>
      <c r="C2950" s="261">
        <v>10</v>
      </c>
      <c r="D2950" s="261">
        <v>9.9600000000000009</v>
      </c>
      <c r="E2950" s="261">
        <v>0.04</v>
      </c>
      <c r="F2950" s="140" t="s">
        <v>9332</v>
      </c>
    </row>
    <row r="2951" spans="2:6" x14ac:dyDescent="0.25">
      <c r="B2951" s="182">
        <v>45104.684398148151</v>
      </c>
      <c r="C2951" s="261">
        <v>20000</v>
      </c>
      <c r="D2951" s="261">
        <v>19930</v>
      </c>
      <c r="E2951" s="261">
        <v>70</v>
      </c>
      <c r="F2951" s="140" t="s">
        <v>9333</v>
      </c>
    </row>
    <row r="2952" spans="2:6" x14ac:dyDescent="0.25">
      <c r="B2952" s="182">
        <v>45104.688194444447</v>
      </c>
      <c r="C2952" s="261">
        <v>1</v>
      </c>
      <c r="D2952" s="261">
        <v>1</v>
      </c>
      <c r="E2952" s="261">
        <v>0</v>
      </c>
      <c r="F2952" s="140" t="s">
        <v>4097</v>
      </c>
    </row>
    <row r="2953" spans="2:6" x14ac:dyDescent="0.25">
      <c r="B2953" s="182">
        <v>45104.704594907409</v>
      </c>
      <c r="C2953" s="261">
        <v>300</v>
      </c>
      <c r="D2953" s="261">
        <v>298.95</v>
      </c>
      <c r="E2953" s="261">
        <v>1.05</v>
      </c>
      <c r="F2953" s="140" t="s">
        <v>4236</v>
      </c>
    </row>
    <row r="2954" spans="2:6" x14ac:dyDescent="0.25">
      <c r="B2954" s="182">
        <v>45104.705509259256</v>
      </c>
      <c r="C2954" s="261">
        <v>1000</v>
      </c>
      <c r="D2954" s="261">
        <v>996.5</v>
      </c>
      <c r="E2954" s="261">
        <v>3.5</v>
      </c>
      <c r="F2954" s="140" t="s">
        <v>7423</v>
      </c>
    </row>
    <row r="2955" spans="2:6" x14ac:dyDescent="0.25">
      <c r="B2955" s="182">
        <v>45104.707372685189</v>
      </c>
      <c r="C2955" s="261">
        <v>450</v>
      </c>
      <c r="D2955" s="261">
        <v>448.42</v>
      </c>
      <c r="E2955" s="261">
        <v>1.58</v>
      </c>
      <c r="F2955" s="140" t="s">
        <v>4221</v>
      </c>
    </row>
    <row r="2956" spans="2:6" x14ac:dyDescent="0.25">
      <c r="B2956" s="182">
        <v>45104.70921296296</v>
      </c>
      <c r="C2956" s="261">
        <v>100</v>
      </c>
      <c r="D2956" s="261">
        <v>99.65</v>
      </c>
      <c r="E2956" s="261">
        <v>0.35</v>
      </c>
      <c r="F2956" s="140" t="s">
        <v>1324</v>
      </c>
    </row>
    <row r="2957" spans="2:6" x14ac:dyDescent="0.25">
      <c r="B2957" s="182">
        <v>45104.720231481479</v>
      </c>
      <c r="C2957" s="261">
        <v>20</v>
      </c>
      <c r="D2957" s="261">
        <v>19.93</v>
      </c>
      <c r="E2957" s="261">
        <v>7.0000000000000007E-2</v>
      </c>
      <c r="F2957" s="140" t="s">
        <v>6711</v>
      </c>
    </row>
    <row r="2958" spans="2:6" x14ac:dyDescent="0.25">
      <c r="B2958" s="182">
        <v>45104.720972222225</v>
      </c>
      <c r="C2958" s="261">
        <v>1</v>
      </c>
      <c r="D2958" s="261">
        <v>1</v>
      </c>
      <c r="E2958" s="261">
        <v>0</v>
      </c>
      <c r="F2958" s="140" t="s">
        <v>1212</v>
      </c>
    </row>
    <row r="2959" spans="2:6" x14ac:dyDescent="0.25">
      <c r="B2959" s="182">
        <v>45104.723055555558</v>
      </c>
      <c r="C2959" s="261">
        <v>1</v>
      </c>
      <c r="D2959" s="261">
        <v>1</v>
      </c>
      <c r="E2959" s="261">
        <v>0</v>
      </c>
      <c r="F2959" s="140" t="s">
        <v>1212</v>
      </c>
    </row>
    <row r="2960" spans="2:6" x14ac:dyDescent="0.25">
      <c r="B2960" s="182">
        <v>45104.723252314812</v>
      </c>
      <c r="C2960" s="261">
        <v>300</v>
      </c>
      <c r="D2960" s="261">
        <v>298.95</v>
      </c>
      <c r="E2960" s="261">
        <v>1.05</v>
      </c>
      <c r="F2960" s="140" t="s">
        <v>4174</v>
      </c>
    </row>
    <row r="2961" spans="2:6" x14ac:dyDescent="0.25">
      <c r="B2961" s="182">
        <v>45104.726377314815</v>
      </c>
      <c r="C2961" s="261">
        <v>1</v>
      </c>
      <c r="D2961" s="261">
        <v>1</v>
      </c>
      <c r="E2961" s="261">
        <v>0</v>
      </c>
      <c r="F2961" s="140" t="s">
        <v>1212</v>
      </c>
    </row>
    <row r="2962" spans="2:6" x14ac:dyDescent="0.25">
      <c r="B2962" s="182">
        <v>45104.727962962963</v>
      </c>
      <c r="C2962" s="261">
        <v>1</v>
      </c>
      <c r="D2962" s="261">
        <v>1</v>
      </c>
      <c r="E2962" s="261">
        <v>0</v>
      </c>
      <c r="F2962" s="140" t="s">
        <v>1212</v>
      </c>
    </row>
    <row r="2963" spans="2:6" x14ac:dyDescent="0.25">
      <c r="B2963" s="182">
        <v>45104.729085648149</v>
      </c>
      <c r="C2963" s="261">
        <v>1</v>
      </c>
      <c r="D2963" s="261">
        <v>1</v>
      </c>
      <c r="E2963" s="261">
        <v>0</v>
      </c>
      <c r="F2963" s="140" t="s">
        <v>1212</v>
      </c>
    </row>
    <row r="2964" spans="2:6" x14ac:dyDescent="0.25">
      <c r="B2964" s="182">
        <v>45104.729502314818</v>
      </c>
      <c r="C2964" s="261">
        <v>5000</v>
      </c>
      <c r="D2964" s="261">
        <v>4982.5</v>
      </c>
      <c r="E2964" s="261">
        <v>17.5</v>
      </c>
      <c r="F2964" s="140" t="s">
        <v>9334</v>
      </c>
    </row>
    <row r="2965" spans="2:6" x14ac:dyDescent="0.25">
      <c r="B2965" s="182">
        <v>45104.730717592596</v>
      </c>
      <c r="C2965" s="261">
        <v>1</v>
      </c>
      <c r="D2965" s="261">
        <v>1</v>
      </c>
      <c r="E2965" s="261">
        <v>0</v>
      </c>
      <c r="F2965" s="140" t="s">
        <v>1212</v>
      </c>
    </row>
    <row r="2966" spans="2:6" x14ac:dyDescent="0.25">
      <c r="B2966" s="182">
        <v>45104.734074074076</v>
      </c>
      <c r="C2966" s="261">
        <v>1</v>
      </c>
      <c r="D2966" s="261">
        <v>1</v>
      </c>
      <c r="E2966" s="261">
        <v>0</v>
      </c>
      <c r="F2966" s="140" t="s">
        <v>1212</v>
      </c>
    </row>
    <row r="2967" spans="2:6" x14ac:dyDescent="0.25">
      <c r="B2967" s="182">
        <v>45104.73746527778</v>
      </c>
      <c r="C2967" s="261">
        <v>20</v>
      </c>
      <c r="D2967" s="261">
        <v>19.93</v>
      </c>
      <c r="E2967" s="261">
        <v>7.0000000000000007E-2</v>
      </c>
      <c r="F2967" s="140" t="s">
        <v>4626</v>
      </c>
    </row>
    <row r="2968" spans="2:6" x14ac:dyDescent="0.25">
      <c r="B2968" s="182">
        <v>45104.738125000003</v>
      </c>
      <c r="C2968" s="261">
        <v>1</v>
      </c>
      <c r="D2968" s="261">
        <v>1</v>
      </c>
      <c r="E2968" s="261">
        <v>0</v>
      </c>
      <c r="F2968" s="140" t="s">
        <v>2465</v>
      </c>
    </row>
    <row r="2969" spans="2:6" x14ac:dyDescent="0.25">
      <c r="B2969" s="182">
        <v>45104.73814814815</v>
      </c>
      <c r="C2969" s="261">
        <v>25</v>
      </c>
      <c r="D2969" s="261">
        <v>24.91</v>
      </c>
      <c r="E2969" s="261">
        <v>0.09</v>
      </c>
      <c r="F2969" s="140" t="s">
        <v>4626</v>
      </c>
    </row>
    <row r="2970" spans="2:6" x14ac:dyDescent="0.25">
      <c r="B2970" s="182">
        <v>45104.767372685186</v>
      </c>
      <c r="C2970" s="261">
        <v>10</v>
      </c>
      <c r="D2970" s="261">
        <v>9.9600000000000009</v>
      </c>
      <c r="E2970" s="261">
        <v>0.04</v>
      </c>
      <c r="F2970" s="140" t="s">
        <v>35</v>
      </c>
    </row>
    <row r="2971" spans="2:6" x14ac:dyDescent="0.25">
      <c r="B2971" s="182">
        <v>45104.775520833333</v>
      </c>
      <c r="C2971" s="261">
        <v>150</v>
      </c>
      <c r="D2971" s="261">
        <v>149.47</v>
      </c>
      <c r="E2971" s="261">
        <v>0.53</v>
      </c>
      <c r="F2971" s="140" t="s">
        <v>1979</v>
      </c>
    </row>
    <row r="2972" spans="2:6" x14ac:dyDescent="0.25">
      <c r="B2972" s="182">
        <v>45104.778287037036</v>
      </c>
      <c r="C2972" s="261">
        <v>300</v>
      </c>
      <c r="D2972" s="261">
        <v>298.95</v>
      </c>
      <c r="E2972" s="261">
        <v>1.05</v>
      </c>
      <c r="F2972" s="140" t="s">
        <v>1013</v>
      </c>
    </row>
    <row r="2973" spans="2:6" x14ac:dyDescent="0.25">
      <c r="B2973" s="182">
        <v>45104.805497685185</v>
      </c>
      <c r="C2973" s="261">
        <v>3000</v>
      </c>
      <c r="D2973" s="261">
        <v>2989.5</v>
      </c>
      <c r="E2973" s="261">
        <v>10.5</v>
      </c>
      <c r="F2973" s="140" t="s">
        <v>661</v>
      </c>
    </row>
    <row r="2974" spans="2:6" x14ac:dyDescent="0.25">
      <c r="B2974" s="182">
        <v>45104.821793981479</v>
      </c>
      <c r="C2974" s="261">
        <v>5000</v>
      </c>
      <c r="D2974" s="261">
        <v>4982.5</v>
      </c>
      <c r="E2974" s="261">
        <v>17.5</v>
      </c>
      <c r="F2974" s="140" t="s">
        <v>4244</v>
      </c>
    </row>
    <row r="2975" spans="2:6" x14ac:dyDescent="0.25">
      <c r="B2975" s="182">
        <v>45104.825324074074</v>
      </c>
      <c r="C2975" s="261">
        <v>1100</v>
      </c>
      <c r="D2975" s="261">
        <v>1096.1500000000001</v>
      </c>
      <c r="E2975" s="261">
        <v>3.85</v>
      </c>
      <c r="F2975" s="140" t="s">
        <v>7460</v>
      </c>
    </row>
    <row r="2976" spans="2:6" x14ac:dyDescent="0.25">
      <c r="B2976" s="182">
        <v>45104.834247685183</v>
      </c>
      <c r="C2976" s="261">
        <v>5000</v>
      </c>
      <c r="D2976" s="261">
        <v>4982.5</v>
      </c>
      <c r="E2976" s="261">
        <v>17.5</v>
      </c>
      <c r="F2976" s="140" t="s">
        <v>5516</v>
      </c>
    </row>
    <row r="2977" spans="2:6" x14ac:dyDescent="0.25">
      <c r="B2977" s="182">
        <v>45104.835150462961</v>
      </c>
      <c r="C2977" s="261">
        <v>1000</v>
      </c>
      <c r="D2977" s="261">
        <v>996.5</v>
      </c>
      <c r="E2977" s="261">
        <v>3.5</v>
      </c>
      <c r="F2977" s="140" t="s">
        <v>220</v>
      </c>
    </row>
    <row r="2978" spans="2:6" x14ac:dyDescent="0.25">
      <c r="B2978" s="182">
        <v>45104.83829861111</v>
      </c>
      <c r="C2978" s="261">
        <v>300</v>
      </c>
      <c r="D2978" s="261">
        <v>298.95</v>
      </c>
      <c r="E2978" s="261">
        <v>1.05</v>
      </c>
      <c r="F2978" s="140" t="s">
        <v>5566</v>
      </c>
    </row>
    <row r="2979" spans="2:6" x14ac:dyDescent="0.25">
      <c r="B2979" s="182">
        <v>45104.840486111112</v>
      </c>
      <c r="C2979" s="261">
        <v>100</v>
      </c>
      <c r="D2979" s="261">
        <v>99.65</v>
      </c>
      <c r="E2979" s="261">
        <v>0.35</v>
      </c>
      <c r="F2979" s="140" t="s">
        <v>825</v>
      </c>
    </row>
    <row r="2980" spans="2:6" x14ac:dyDescent="0.25">
      <c r="B2980" s="182">
        <v>45104.842037037037</v>
      </c>
      <c r="C2980" s="261">
        <v>57</v>
      </c>
      <c r="D2980" s="261">
        <v>56.8</v>
      </c>
      <c r="E2980" s="261">
        <v>0.2</v>
      </c>
      <c r="F2980" s="140" t="s">
        <v>1131</v>
      </c>
    </row>
    <row r="2981" spans="2:6" x14ac:dyDescent="0.25">
      <c r="B2981" s="182">
        <v>45104.846053240741</v>
      </c>
      <c r="C2981" s="261">
        <v>3000</v>
      </c>
      <c r="D2981" s="261">
        <v>2925</v>
      </c>
      <c r="E2981" s="261">
        <v>75</v>
      </c>
      <c r="F2981" s="140" t="s">
        <v>455</v>
      </c>
    </row>
    <row r="2982" spans="2:6" x14ac:dyDescent="0.25">
      <c r="B2982" s="182">
        <v>45104.847430555557</v>
      </c>
      <c r="C2982" s="261">
        <v>500</v>
      </c>
      <c r="D2982" s="261">
        <v>498.25</v>
      </c>
      <c r="E2982" s="261">
        <v>1.75</v>
      </c>
      <c r="F2982" s="140" t="s">
        <v>5119</v>
      </c>
    </row>
    <row r="2983" spans="2:6" x14ac:dyDescent="0.25">
      <c r="B2983" s="182">
        <v>45104.868275462963</v>
      </c>
      <c r="C2983" s="261">
        <v>100</v>
      </c>
      <c r="D2983" s="261">
        <v>99.65</v>
      </c>
      <c r="E2983" s="261">
        <v>0.35</v>
      </c>
      <c r="F2983" s="140" t="s">
        <v>4026</v>
      </c>
    </row>
    <row r="2984" spans="2:6" x14ac:dyDescent="0.25">
      <c r="B2984" s="182">
        <v>45104.873229166667</v>
      </c>
      <c r="C2984" s="261">
        <v>500</v>
      </c>
      <c r="D2984" s="261">
        <v>498.25</v>
      </c>
      <c r="E2984" s="261">
        <v>1.75</v>
      </c>
      <c r="F2984" s="140" t="s">
        <v>7681</v>
      </c>
    </row>
    <row r="2985" spans="2:6" x14ac:dyDescent="0.25">
      <c r="B2985" s="182">
        <v>45104.878275462965</v>
      </c>
      <c r="C2985" s="261">
        <v>1</v>
      </c>
      <c r="D2985" s="261">
        <v>1</v>
      </c>
      <c r="E2985" s="261">
        <v>0</v>
      </c>
      <c r="F2985" s="140" t="s">
        <v>321</v>
      </c>
    </row>
    <row r="2986" spans="2:6" x14ac:dyDescent="0.25">
      <c r="B2986" s="182">
        <v>45104.921620370369</v>
      </c>
      <c r="C2986" s="261">
        <v>3000</v>
      </c>
      <c r="D2986" s="261">
        <v>2989.5</v>
      </c>
      <c r="E2986" s="261">
        <v>10.5</v>
      </c>
      <c r="F2986" s="140" t="s">
        <v>1285</v>
      </c>
    </row>
    <row r="2987" spans="2:6" x14ac:dyDescent="0.25">
      <c r="B2987" s="182">
        <v>45104.927673611113</v>
      </c>
      <c r="C2987" s="261">
        <v>500</v>
      </c>
      <c r="D2987" s="261">
        <v>498.25</v>
      </c>
      <c r="E2987" s="261">
        <v>1.75</v>
      </c>
      <c r="F2987" s="140" t="s">
        <v>2711</v>
      </c>
    </row>
    <row r="2988" spans="2:6" x14ac:dyDescent="0.25">
      <c r="B2988" s="182">
        <v>45104.935173611113</v>
      </c>
      <c r="C2988" s="261">
        <v>1</v>
      </c>
      <c r="D2988" s="261">
        <v>1</v>
      </c>
      <c r="E2988" s="261">
        <v>0</v>
      </c>
      <c r="F2988" s="140" t="s">
        <v>434</v>
      </c>
    </row>
    <row r="2989" spans="2:6" x14ac:dyDescent="0.25">
      <c r="B2989" s="182">
        <v>45104.935474537036</v>
      </c>
      <c r="C2989" s="261">
        <v>1</v>
      </c>
      <c r="D2989" s="261">
        <v>1</v>
      </c>
      <c r="E2989" s="261">
        <v>0</v>
      </c>
      <c r="F2989" s="140" t="s">
        <v>434</v>
      </c>
    </row>
    <row r="2990" spans="2:6" x14ac:dyDescent="0.25">
      <c r="B2990" s="182">
        <v>45104.936076388891</v>
      </c>
      <c r="C2990" s="261">
        <v>1</v>
      </c>
      <c r="D2990" s="261">
        <v>1</v>
      </c>
      <c r="E2990" s="261">
        <v>0</v>
      </c>
      <c r="F2990" s="140" t="s">
        <v>434</v>
      </c>
    </row>
    <row r="2991" spans="2:6" x14ac:dyDescent="0.25">
      <c r="B2991" s="182">
        <v>45104.937314814815</v>
      </c>
      <c r="C2991" s="261">
        <v>1.1000000000000001</v>
      </c>
      <c r="D2991" s="261">
        <v>1.1000000000000001</v>
      </c>
      <c r="E2991" s="261">
        <v>0</v>
      </c>
      <c r="F2991" s="140" t="s">
        <v>5911</v>
      </c>
    </row>
    <row r="2992" spans="2:6" x14ac:dyDescent="0.25">
      <c r="B2992" s="182">
        <v>45104.946932870371</v>
      </c>
      <c r="C2992" s="261">
        <v>300</v>
      </c>
      <c r="D2992" s="261">
        <v>298.95</v>
      </c>
      <c r="E2992" s="261">
        <v>1.05</v>
      </c>
      <c r="F2992" s="140" t="s">
        <v>2535</v>
      </c>
    </row>
    <row r="2993" spans="2:6" x14ac:dyDescent="0.25">
      <c r="B2993" s="182">
        <v>45104.971493055556</v>
      </c>
      <c r="C2993" s="261">
        <v>8000</v>
      </c>
      <c r="D2993" s="261">
        <v>7972</v>
      </c>
      <c r="E2993" s="261">
        <v>28</v>
      </c>
      <c r="F2993" s="140" t="s">
        <v>1954</v>
      </c>
    </row>
    <row r="2994" spans="2:6" x14ac:dyDescent="0.25">
      <c r="B2994" s="182">
        <v>45105.020879629628</v>
      </c>
      <c r="C2994" s="261">
        <v>100</v>
      </c>
      <c r="D2994" s="261">
        <v>99.65</v>
      </c>
      <c r="E2994" s="261">
        <v>0.35</v>
      </c>
      <c r="F2994" s="140" t="s">
        <v>4948</v>
      </c>
    </row>
    <row r="2995" spans="2:6" x14ac:dyDescent="0.25">
      <c r="B2995" s="182">
        <v>45105.036215277774</v>
      </c>
      <c r="C2995" s="261">
        <v>50</v>
      </c>
      <c r="D2995" s="261">
        <v>49.82</v>
      </c>
      <c r="E2995" s="261">
        <v>0.18</v>
      </c>
      <c r="F2995" s="140" t="s">
        <v>1197</v>
      </c>
    </row>
    <row r="2996" spans="2:6" x14ac:dyDescent="0.25">
      <c r="B2996" s="182">
        <v>45105.057754629626</v>
      </c>
      <c r="C2996" s="261">
        <v>1000</v>
      </c>
      <c r="D2996" s="261">
        <v>996.5</v>
      </c>
      <c r="E2996" s="261">
        <v>3.5</v>
      </c>
      <c r="F2996" s="140" t="s">
        <v>1646</v>
      </c>
    </row>
    <row r="2997" spans="2:6" x14ac:dyDescent="0.25">
      <c r="B2997" s="182">
        <v>45105.094675925924</v>
      </c>
      <c r="C2997" s="261">
        <v>300</v>
      </c>
      <c r="D2997" s="261">
        <v>298.95</v>
      </c>
      <c r="E2997" s="261">
        <v>1.05</v>
      </c>
      <c r="F2997" s="140" t="s">
        <v>4628</v>
      </c>
    </row>
    <row r="2998" spans="2:6" x14ac:dyDescent="0.25">
      <c r="B2998" s="182">
        <v>45105.2499537037</v>
      </c>
      <c r="C2998" s="261">
        <v>5380</v>
      </c>
      <c r="D2998" s="261">
        <v>5361.17</v>
      </c>
      <c r="E2998" s="261">
        <v>18.829999999999998</v>
      </c>
      <c r="F2998" s="140" t="s">
        <v>5991</v>
      </c>
    </row>
    <row r="2999" spans="2:6" x14ac:dyDescent="0.25">
      <c r="B2999" s="182">
        <v>45105.263923611114</v>
      </c>
      <c r="C2999" s="261">
        <v>500</v>
      </c>
      <c r="D2999" s="261">
        <v>498.25</v>
      </c>
      <c r="E2999" s="261">
        <v>1.75</v>
      </c>
      <c r="F2999" s="140" t="s">
        <v>7511</v>
      </c>
    </row>
    <row r="3000" spans="2:6" x14ac:dyDescent="0.25">
      <c r="B3000" s="182">
        <v>45105.275636574072</v>
      </c>
      <c r="C3000" s="261">
        <v>200</v>
      </c>
      <c r="D3000" s="261">
        <v>199.3</v>
      </c>
      <c r="E3000" s="261">
        <v>0.7</v>
      </c>
      <c r="F3000" s="140" t="s">
        <v>4239</v>
      </c>
    </row>
    <row r="3001" spans="2:6" x14ac:dyDescent="0.25">
      <c r="B3001" s="182">
        <v>45105.282511574071</v>
      </c>
      <c r="C3001" s="261">
        <v>300</v>
      </c>
      <c r="D3001" s="261">
        <v>298.95</v>
      </c>
      <c r="E3001" s="261">
        <v>1.05</v>
      </c>
      <c r="F3001" s="140" t="s">
        <v>9335</v>
      </c>
    </row>
    <row r="3002" spans="2:6" x14ac:dyDescent="0.25">
      <c r="B3002" s="182">
        <v>45105.308969907404</v>
      </c>
      <c r="C3002" s="261">
        <v>500</v>
      </c>
      <c r="D3002" s="261">
        <v>498.25</v>
      </c>
      <c r="E3002" s="261">
        <v>1.75</v>
      </c>
      <c r="F3002" s="140" t="s">
        <v>304</v>
      </c>
    </row>
    <row r="3003" spans="2:6" x14ac:dyDescent="0.25">
      <c r="B3003" s="182">
        <v>45105.327569444446</v>
      </c>
      <c r="C3003" s="261">
        <v>300</v>
      </c>
      <c r="D3003" s="261">
        <v>298.95</v>
      </c>
      <c r="E3003" s="261">
        <v>1.05</v>
      </c>
      <c r="F3003" s="140" t="s">
        <v>1049</v>
      </c>
    </row>
    <row r="3004" spans="2:6" x14ac:dyDescent="0.25">
      <c r="B3004" s="182">
        <v>45105.336631944447</v>
      </c>
      <c r="C3004" s="261">
        <v>2900</v>
      </c>
      <c r="D3004" s="261">
        <v>2889.85</v>
      </c>
      <c r="E3004" s="261">
        <v>10.15</v>
      </c>
      <c r="F3004" s="140" t="s">
        <v>4600</v>
      </c>
    </row>
    <row r="3005" spans="2:6" x14ac:dyDescent="0.25">
      <c r="B3005" s="182">
        <v>45105.339988425927</v>
      </c>
      <c r="C3005" s="261">
        <v>1000</v>
      </c>
      <c r="D3005" s="261">
        <v>996.5</v>
      </c>
      <c r="E3005" s="261">
        <v>3.5</v>
      </c>
      <c r="F3005" s="140" t="s">
        <v>1521</v>
      </c>
    </row>
    <row r="3006" spans="2:6" x14ac:dyDescent="0.25">
      <c r="B3006" s="182">
        <v>45105.344571759262</v>
      </c>
      <c r="C3006" s="261">
        <v>100</v>
      </c>
      <c r="D3006" s="261">
        <v>99.65</v>
      </c>
      <c r="E3006" s="261">
        <v>0.35</v>
      </c>
      <c r="F3006" s="140" t="s">
        <v>399</v>
      </c>
    </row>
    <row r="3007" spans="2:6" x14ac:dyDescent="0.25">
      <c r="B3007" s="182">
        <v>45105.361203703702</v>
      </c>
      <c r="C3007" s="261">
        <v>1</v>
      </c>
      <c r="D3007" s="261">
        <v>1</v>
      </c>
      <c r="E3007" s="261">
        <v>0</v>
      </c>
      <c r="F3007" s="140" t="s">
        <v>2541</v>
      </c>
    </row>
    <row r="3008" spans="2:6" x14ac:dyDescent="0.25">
      <c r="B3008" s="182">
        <v>45105.361585648148</v>
      </c>
      <c r="C3008" s="261">
        <v>1</v>
      </c>
      <c r="D3008" s="261">
        <v>1</v>
      </c>
      <c r="E3008" s="261">
        <v>0</v>
      </c>
      <c r="F3008" s="140" t="s">
        <v>2541</v>
      </c>
    </row>
    <row r="3009" spans="2:6" x14ac:dyDescent="0.25">
      <c r="B3009" s="182">
        <v>45105.361990740741</v>
      </c>
      <c r="C3009" s="261">
        <v>1</v>
      </c>
      <c r="D3009" s="261">
        <v>1</v>
      </c>
      <c r="E3009" s="261">
        <v>0</v>
      </c>
      <c r="F3009" s="140" t="s">
        <v>2541</v>
      </c>
    </row>
    <row r="3010" spans="2:6" x14ac:dyDescent="0.25">
      <c r="B3010" s="182">
        <v>45105.366574074076</v>
      </c>
      <c r="C3010" s="261">
        <v>150</v>
      </c>
      <c r="D3010" s="261">
        <v>149.47</v>
      </c>
      <c r="E3010" s="261">
        <v>0.53</v>
      </c>
      <c r="F3010" s="140" t="s">
        <v>9336</v>
      </c>
    </row>
    <row r="3011" spans="2:6" x14ac:dyDescent="0.25">
      <c r="B3011" s="182">
        <v>45105.368958333333</v>
      </c>
      <c r="C3011" s="261">
        <v>0.01</v>
      </c>
      <c r="D3011" s="261">
        <v>0.01</v>
      </c>
      <c r="E3011" s="261">
        <v>0</v>
      </c>
      <c r="F3011" s="140" t="s">
        <v>2541</v>
      </c>
    </row>
    <row r="3012" spans="2:6" x14ac:dyDescent="0.25">
      <c r="B3012" s="182">
        <v>45105.369756944441</v>
      </c>
      <c r="C3012" s="261">
        <v>0.01</v>
      </c>
      <c r="D3012" s="261">
        <v>0.01</v>
      </c>
      <c r="E3012" s="261">
        <v>0</v>
      </c>
      <c r="F3012" s="140" t="s">
        <v>2541</v>
      </c>
    </row>
    <row r="3013" spans="2:6" x14ac:dyDescent="0.25">
      <c r="B3013" s="182">
        <v>45105.371145833335</v>
      </c>
      <c r="C3013" s="261">
        <v>0.01</v>
      </c>
      <c r="D3013" s="261">
        <v>0.01</v>
      </c>
      <c r="E3013" s="261">
        <v>0</v>
      </c>
      <c r="F3013" s="140" t="s">
        <v>2541</v>
      </c>
    </row>
    <row r="3014" spans="2:6" x14ac:dyDescent="0.25">
      <c r="B3014" s="182">
        <v>45105.371817129628</v>
      </c>
      <c r="C3014" s="261">
        <v>0.01</v>
      </c>
      <c r="D3014" s="261">
        <v>0.01</v>
      </c>
      <c r="E3014" s="261">
        <v>0</v>
      </c>
      <c r="F3014" s="140" t="s">
        <v>2541</v>
      </c>
    </row>
    <row r="3015" spans="2:6" x14ac:dyDescent="0.25">
      <c r="B3015" s="182">
        <v>45105.372731481482</v>
      </c>
      <c r="C3015" s="261">
        <v>0.01</v>
      </c>
      <c r="D3015" s="261">
        <v>0.01</v>
      </c>
      <c r="E3015" s="261">
        <v>0</v>
      </c>
      <c r="F3015" s="140" t="s">
        <v>2541</v>
      </c>
    </row>
    <row r="3016" spans="2:6" x14ac:dyDescent="0.25">
      <c r="B3016" s="182">
        <v>45105.373437499999</v>
      </c>
      <c r="C3016" s="261">
        <v>0.01</v>
      </c>
      <c r="D3016" s="261">
        <v>0.01</v>
      </c>
      <c r="E3016" s="261">
        <v>0</v>
      </c>
      <c r="F3016" s="140" t="s">
        <v>2541</v>
      </c>
    </row>
    <row r="3017" spans="2:6" x14ac:dyDescent="0.25">
      <c r="B3017" s="182">
        <v>45105.373807870368</v>
      </c>
      <c r="C3017" s="261">
        <v>0.01</v>
      </c>
      <c r="D3017" s="261">
        <v>0.01</v>
      </c>
      <c r="E3017" s="261">
        <v>0</v>
      </c>
      <c r="F3017" s="140" t="s">
        <v>2541</v>
      </c>
    </row>
    <row r="3018" spans="2:6" x14ac:dyDescent="0.25">
      <c r="B3018" s="182">
        <v>45105.374409722222</v>
      </c>
      <c r="C3018" s="261">
        <v>0.01</v>
      </c>
      <c r="D3018" s="261">
        <v>0.01</v>
      </c>
      <c r="E3018" s="261">
        <v>0</v>
      </c>
      <c r="F3018" s="140" t="s">
        <v>2541</v>
      </c>
    </row>
    <row r="3019" spans="2:6" x14ac:dyDescent="0.25">
      <c r="B3019" s="182">
        <v>45105.375775462962</v>
      </c>
      <c r="C3019" s="261">
        <v>0.01</v>
      </c>
      <c r="D3019" s="261">
        <v>0.01</v>
      </c>
      <c r="E3019" s="261">
        <v>0</v>
      </c>
      <c r="F3019" s="140" t="s">
        <v>2541</v>
      </c>
    </row>
    <row r="3020" spans="2:6" x14ac:dyDescent="0.25">
      <c r="B3020" s="182">
        <v>45105.383680555555</v>
      </c>
      <c r="C3020" s="261">
        <v>0.01</v>
      </c>
      <c r="D3020" s="261">
        <v>0.01</v>
      </c>
      <c r="E3020" s="261">
        <v>0</v>
      </c>
      <c r="F3020" s="140" t="s">
        <v>2541</v>
      </c>
    </row>
    <row r="3021" spans="2:6" x14ac:dyDescent="0.25">
      <c r="B3021" s="182">
        <v>45105.384004629632</v>
      </c>
      <c r="C3021" s="261">
        <v>148</v>
      </c>
      <c r="D3021" s="261">
        <v>147.47999999999999</v>
      </c>
      <c r="E3021" s="261">
        <v>0.52</v>
      </c>
      <c r="F3021" s="140" t="s">
        <v>5904</v>
      </c>
    </row>
    <row r="3022" spans="2:6" x14ac:dyDescent="0.25">
      <c r="B3022" s="182">
        <v>45105.391550925924</v>
      </c>
      <c r="C3022" s="261">
        <v>0.01</v>
      </c>
      <c r="D3022" s="261">
        <v>0.01</v>
      </c>
      <c r="E3022" s="261">
        <v>0</v>
      </c>
      <c r="F3022" s="140" t="s">
        <v>4665</v>
      </c>
    </row>
    <row r="3023" spans="2:6" x14ac:dyDescent="0.25">
      <c r="B3023" s="182">
        <v>45105.39199074074</v>
      </c>
      <c r="C3023" s="261">
        <v>31000</v>
      </c>
      <c r="D3023" s="261">
        <v>30891.5</v>
      </c>
      <c r="E3023" s="261">
        <v>108.5</v>
      </c>
      <c r="F3023" s="140" t="s">
        <v>9337</v>
      </c>
    </row>
    <row r="3024" spans="2:6" x14ac:dyDescent="0.25">
      <c r="B3024" s="182">
        <v>45105.401087962964</v>
      </c>
      <c r="C3024" s="261">
        <v>9</v>
      </c>
      <c r="D3024" s="261">
        <v>8.9700000000000006</v>
      </c>
      <c r="E3024" s="261">
        <v>0.03</v>
      </c>
      <c r="F3024" s="140" t="s">
        <v>4263</v>
      </c>
    </row>
    <row r="3025" spans="2:6" x14ac:dyDescent="0.25">
      <c r="B3025" s="182">
        <v>45105.404467592591</v>
      </c>
      <c r="C3025" s="261">
        <v>1000</v>
      </c>
      <c r="D3025" s="261">
        <v>996.5</v>
      </c>
      <c r="E3025" s="261">
        <v>3.5</v>
      </c>
      <c r="F3025" s="140" t="s">
        <v>9338</v>
      </c>
    </row>
    <row r="3026" spans="2:6" x14ac:dyDescent="0.25">
      <c r="B3026" s="182">
        <v>45105.405057870368</v>
      </c>
      <c r="C3026" s="261">
        <v>1</v>
      </c>
      <c r="D3026" s="261">
        <v>1</v>
      </c>
      <c r="E3026" s="261">
        <v>0</v>
      </c>
      <c r="F3026" s="140" t="s">
        <v>6892</v>
      </c>
    </row>
    <row r="3027" spans="2:6" x14ac:dyDescent="0.25">
      <c r="B3027" s="182">
        <v>45105.423796296294</v>
      </c>
      <c r="C3027" s="261">
        <v>1</v>
      </c>
      <c r="D3027" s="261">
        <v>1</v>
      </c>
      <c r="E3027" s="261">
        <v>0</v>
      </c>
      <c r="F3027" s="140" t="s">
        <v>1212</v>
      </c>
    </row>
    <row r="3028" spans="2:6" x14ac:dyDescent="0.25">
      <c r="B3028" s="182">
        <v>45105.424074074072</v>
      </c>
      <c r="C3028" s="261">
        <v>1</v>
      </c>
      <c r="D3028" s="261">
        <v>1</v>
      </c>
      <c r="E3028" s="261">
        <v>0</v>
      </c>
      <c r="F3028" s="140" t="s">
        <v>1212</v>
      </c>
    </row>
    <row r="3029" spans="2:6" x14ac:dyDescent="0.25">
      <c r="B3029" s="182">
        <v>45105.424375000002</v>
      </c>
      <c r="C3029" s="261">
        <v>1</v>
      </c>
      <c r="D3029" s="261">
        <v>1</v>
      </c>
      <c r="E3029" s="261">
        <v>0</v>
      </c>
      <c r="F3029" s="140" t="s">
        <v>1212</v>
      </c>
    </row>
    <row r="3030" spans="2:6" x14ac:dyDescent="0.25">
      <c r="B3030" s="182">
        <v>45105.424687500003</v>
      </c>
      <c r="C3030" s="261">
        <v>1</v>
      </c>
      <c r="D3030" s="261">
        <v>1</v>
      </c>
      <c r="E3030" s="261">
        <v>0</v>
      </c>
      <c r="F3030" s="140" t="s">
        <v>1212</v>
      </c>
    </row>
    <row r="3031" spans="2:6" x14ac:dyDescent="0.25">
      <c r="B3031" s="182">
        <v>45105.433993055558</v>
      </c>
      <c r="C3031" s="261">
        <v>2</v>
      </c>
      <c r="D3031" s="261">
        <v>1.99</v>
      </c>
      <c r="E3031" s="261">
        <v>0.01</v>
      </c>
      <c r="F3031" s="140" t="s">
        <v>4910</v>
      </c>
    </row>
    <row r="3032" spans="2:6" x14ac:dyDescent="0.25">
      <c r="B3032" s="182">
        <v>45105.438969907409</v>
      </c>
      <c r="C3032" s="261">
        <v>1</v>
      </c>
      <c r="D3032" s="261">
        <v>1</v>
      </c>
      <c r="E3032" s="261">
        <v>0</v>
      </c>
      <c r="F3032" s="140" t="s">
        <v>1212</v>
      </c>
    </row>
    <row r="3033" spans="2:6" x14ac:dyDescent="0.25">
      <c r="B3033" s="182">
        <v>45105.440138888887</v>
      </c>
      <c r="C3033" s="261">
        <v>1</v>
      </c>
      <c r="D3033" s="261">
        <v>1</v>
      </c>
      <c r="E3033" s="261">
        <v>0</v>
      </c>
      <c r="F3033" s="140" t="s">
        <v>1212</v>
      </c>
    </row>
    <row r="3034" spans="2:6" x14ac:dyDescent="0.25">
      <c r="B3034" s="182">
        <v>45105.440300925926</v>
      </c>
      <c r="C3034" s="261">
        <v>1</v>
      </c>
      <c r="D3034" s="261">
        <v>1</v>
      </c>
      <c r="E3034" s="261">
        <v>0</v>
      </c>
      <c r="F3034" s="140" t="s">
        <v>1212</v>
      </c>
    </row>
    <row r="3035" spans="2:6" x14ac:dyDescent="0.25">
      <c r="B3035" s="182">
        <v>45105.440706018519</v>
      </c>
      <c r="C3035" s="261">
        <v>1</v>
      </c>
      <c r="D3035" s="261">
        <v>1</v>
      </c>
      <c r="E3035" s="261">
        <v>0</v>
      </c>
      <c r="F3035" s="140" t="s">
        <v>1212</v>
      </c>
    </row>
    <row r="3036" spans="2:6" x14ac:dyDescent="0.25">
      <c r="B3036" s="182">
        <v>45105.441006944442</v>
      </c>
      <c r="C3036" s="261">
        <v>500</v>
      </c>
      <c r="D3036" s="261">
        <v>498.25</v>
      </c>
      <c r="E3036" s="261">
        <v>1.75</v>
      </c>
      <c r="F3036" s="140" t="s">
        <v>9339</v>
      </c>
    </row>
    <row r="3037" spans="2:6" x14ac:dyDescent="0.25">
      <c r="B3037" s="182">
        <v>45105.441018518519</v>
      </c>
      <c r="C3037" s="261">
        <v>1</v>
      </c>
      <c r="D3037" s="261">
        <v>1</v>
      </c>
      <c r="E3037" s="261">
        <v>0</v>
      </c>
      <c r="F3037" s="140" t="s">
        <v>1212</v>
      </c>
    </row>
    <row r="3038" spans="2:6" x14ac:dyDescent="0.25">
      <c r="B3038" s="182">
        <v>45105.441458333335</v>
      </c>
      <c r="C3038" s="261">
        <v>1</v>
      </c>
      <c r="D3038" s="261">
        <v>1</v>
      </c>
      <c r="E3038" s="261">
        <v>0</v>
      </c>
      <c r="F3038" s="140" t="s">
        <v>1212</v>
      </c>
    </row>
    <row r="3039" spans="2:6" x14ac:dyDescent="0.25">
      <c r="B3039" s="182">
        <v>45105.441493055558</v>
      </c>
      <c r="C3039" s="261">
        <v>1</v>
      </c>
      <c r="D3039" s="261">
        <v>1</v>
      </c>
      <c r="E3039" s="261">
        <v>0</v>
      </c>
      <c r="F3039" s="140" t="s">
        <v>1212</v>
      </c>
    </row>
    <row r="3040" spans="2:6" x14ac:dyDescent="0.25">
      <c r="B3040" s="182">
        <v>45105.441747685189</v>
      </c>
      <c r="C3040" s="261">
        <v>1</v>
      </c>
      <c r="D3040" s="261">
        <v>1</v>
      </c>
      <c r="E3040" s="261">
        <v>0</v>
      </c>
      <c r="F3040" s="140" t="s">
        <v>1212</v>
      </c>
    </row>
    <row r="3041" spans="2:6" x14ac:dyDescent="0.25">
      <c r="B3041" s="182">
        <v>45105.442685185182</v>
      </c>
      <c r="C3041" s="261">
        <v>1</v>
      </c>
      <c r="D3041" s="261">
        <v>1</v>
      </c>
      <c r="E3041" s="261">
        <v>0</v>
      </c>
      <c r="F3041" s="140" t="s">
        <v>1212</v>
      </c>
    </row>
    <row r="3042" spans="2:6" x14ac:dyDescent="0.25">
      <c r="B3042" s="182">
        <v>45105.442731481482</v>
      </c>
      <c r="C3042" s="261">
        <v>1</v>
      </c>
      <c r="D3042" s="261">
        <v>1</v>
      </c>
      <c r="E3042" s="261">
        <v>0</v>
      </c>
      <c r="F3042" s="140" t="s">
        <v>1212</v>
      </c>
    </row>
    <row r="3043" spans="2:6" x14ac:dyDescent="0.25">
      <c r="B3043" s="182">
        <v>45105.443148148152</v>
      </c>
      <c r="C3043" s="261">
        <v>1</v>
      </c>
      <c r="D3043" s="261">
        <v>1</v>
      </c>
      <c r="E3043" s="261">
        <v>0</v>
      </c>
      <c r="F3043" s="140" t="s">
        <v>1212</v>
      </c>
    </row>
    <row r="3044" spans="2:6" x14ac:dyDescent="0.25">
      <c r="B3044" s="182">
        <v>45105.443171296298</v>
      </c>
      <c r="C3044" s="261">
        <v>1</v>
      </c>
      <c r="D3044" s="261">
        <v>1</v>
      </c>
      <c r="E3044" s="261">
        <v>0</v>
      </c>
      <c r="F3044" s="140" t="s">
        <v>1212</v>
      </c>
    </row>
    <row r="3045" spans="2:6" x14ac:dyDescent="0.25">
      <c r="B3045" s="182">
        <v>45105.443506944444</v>
      </c>
      <c r="C3045" s="261">
        <v>1</v>
      </c>
      <c r="D3045" s="261">
        <v>1</v>
      </c>
      <c r="E3045" s="261">
        <v>0</v>
      </c>
      <c r="F3045" s="140" t="s">
        <v>1212</v>
      </c>
    </row>
    <row r="3046" spans="2:6" x14ac:dyDescent="0.25">
      <c r="B3046" s="182">
        <v>45105.443564814814</v>
      </c>
      <c r="C3046" s="261">
        <v>1</v>
      </c>
      <c r="D3046" s="261">
        <v>1</v>
      </c>
      <c r="E3046" s="261">
        <v>0</v>
      </c>
      <c r="F3046" s="140" t="s">
        <v>1212</v>
      </c>
    </row>
    <row r="3047" spans="2:6" x14ac:dyDescent="0.25">
      <c r="B3047" s="182">
        <v>45105.443888888891</v>
      </c>
      <c r="C3047" s="261">
        <v>1</v>
      </c>
      <c r="D3047" s="261">
        <v>1</v>
      </c>
      <c r="E3047" s="261">
        <v>0</v>
      </c>
      <c r="F3047" s="140" t="s">
        <v>1212</v>
      </c>
    </row>
    <row r="3048" spans="2:6" x14ac:dyDescent="0.25">
      <c r="B3048" s="182">
        <v>45105.444074074076</v>
      </c>
      <c r="C3048" s="261">
        <v>1</v>
      </c>
      <c r="D3048" s="261">
        <v>1</v>
      </c>
      <c r="E3048" s="261">
        <v>0</v>
      </c>
      <c r="F3048" s="140" t="s">
        <v>1212</v>
      </c>
    </row>
    <row r="3049" spans="2:6" x14ac:dyDescent="0.25">
      <c r="B3049" s="182">
        <v>45105.444178240738</v>
      </c>
      <c r="C3049" s="261">
        <v>1</v>
      </c>
      <c r="D3049" s="261">
        <v>1</v>
      </c>
      <c r="E3049" s="261">
        <v>0</v>
      </c>
      <c r="F3049" s="140" t="s">
        <v>1212</v>
      </c>
    </row>
    <row r="3050" spans="2:6" x14ac:dyDescent="0.25">
      <c r="B3050" s="182">
        <v>45105.444432870368</v>
      </c>
      <c r="C3050" s="261">
        <v>1</v>
      </c>
      <c r="D3050" s="261">
        <v>1</v>
      </c>
      <c r="E3050" s="261">
        <v>0</v>
      </c>
      <c r="F3050" s="140" t="s">
        <v>1212</v>
      </c>
    </row>
    <row r="3051" spans="2:6" x14ac:dyDescent="0.25">
      <c r="B3051" s="182">
        <v>45105.444791666669</v>
      </c>
      <c r="C3051" s="261">
        <v>1</v>
      </c>
      <c r="D3051" s="261">
        <v>1</v>
      </c>
      <c r="E3051" s="261">
        <v>0</v>
      </c>
      <c r="F3051" s="140" t="s">
        <v>1212</v>
      </c>
    </row>
    <row r="3052" spans="2:6" x14ac:dyDescent="0.25">
      <c r="B3052" s="182">
        <v>45105.445127314815</v>
      </c>
      <c r="C3052" s="261">
        <v>1</v>
      </c>
      <c r="D3052" s="261">
        <v>1</v>
      </c>
      <c r="E3052" s="261">
        <v>0</v>
      </c>
      <c r="F3052" s="140" t="s">
        <v>1212</v>
      </c>
    </row>
    <row r="3053" spans="2:6" x14ac:dyDescent="0.25">
      <c r="B3053" s="182">
        <v>45105.445196759261</v>
      </c>
      <c r="C3053" s="261">
        <v>1</v>
      </c>
      <c r="D3053" s="261">
        <v>1</v>
      </c>
      <c r="E3053" s="261">
        <v>0</v>
      </c>
      <c r="F3053" s="140" t="s">
        <v>1212</v>
      </c>
    </row>
    <row r="3054" spans="2:6" x14ac:dyDescent="0.25">
      <c r="B3054" s="182">
        <v>45105.445451388892</v>
      </c>
      <c r="C3054" s="261">
        <v>200</v>
      </c>
      <c r="D3054" s="261">
        <v>199.3</v>
      </c>
      <c r="E3054" s="261">
        <v>0.7</v>
      </c>
      <c r="F3054" s="140" t="s">
        <v>65</v>
      </c>
    </row>
    <row r="3055" spans="2:6" x14ac:dyDescent="0.25">
      <c r="B3055" s="182">
        <v>45105.445497685185</v>
      </c>
      <c r="C3055" s="261">
        <v>1</v>
      </c>
      <c r="D3055" s="261">
        <v>1</v>
      </c>
      <c r="E3055" s="261">
        <v>0</v>
      </c>
      <c r="F3055" s="140" t="s">
        <v>1212</v>
      </c>
    </row>
    <row r="3056" spans="2:6" x14ac:dyDescent="0.25">
      <c r="B3056" s="182">
        <v>45105.445810185185</v>
      </c>
      <c r="C3056" s="261">
        <v>1</v>
      </c>
      <c r="D3056" s="261">
        <v>1</v>
      </c>
      <c r="E3056" s="261">
        <v>0</v>
      </c>
      <c r="F3056" s="140" t="s">
        <v>1212</v>
      </c>
    </row>
    <row r="3057" spans="2:6" x14ac:dyDescent="0.25">
      <c r="B3057" s="182">
        <v>45105.44599537037</v>
      </c>
      <c r="C3057" s="261">
        <v>1</v>
      </c>
      <c r="D3057" s="261">
        <v>1</v>
      </c>
      <c r="E3057" s="261">
        <v>0</v>
      </c>
      <c r="F3057" s="140" t="s">
        <v>1212</v>
      </c>
    </row>
    <row r="3058" spans="2:6" x14ac:dyDescent="0.25">
      <c r="B3058" s="182">
        <v>45105.446319444447</v>
      </c>
      <c r="C3058" s="261">
        <v>1</v>
      </c>
      <c r="D3058" s="261">
        <v>1</v>
      </c>
      <c r="E3058" s="261">
        <v>0</v>
      </c>
      <c r="F3058" s="140" t="s">
        <v>1212</v>
      </c>
    </row>
    <row r="3059" spans="2:6" x14ac:dyDescent="0.25">
      <c r="B3059" s="182">
        <v>45105.446643518517</v>
      </c>
      <c r="C3059" s="261">
        <v>1</v>
      </c>
      <c r="D3059" s="261">
        <v>1</v>
      </c>
      <c r="E3059" s="261">
        <v>0</v>
      </c>
      <c r="F3059" s="140" t="s">
        <v>1212</v>
      </c>
    </row>
    <row r="3060" spans="2:6" x14ac:dyDescent="0.25">
      <c r="B3060" s="182">
        <v>45105.446828703702</v>
      </c>
      <c r="C3060" s="261">
        <v>1</v>
      </c>
      <c r="D3060" s="261">
        <v>1</v>
      </c>
      <c r="E3060" s="261">
        <v>0</v>
      </c>
      <c r="F3060" s="140" t="s">
        <v>1212</v>
      </c>
    </row>
    <row r="3061" spans="2:6" x14ac:dyDescent="0.25">
      <c r="B3061" s="182">
        <v>45105.447685185187</v>
      </c>
      <c r="C3061" s="261">
        <v>1</v>
      </c>
      <c r="D3061" s="261">
        <v>1</v>
      </c>
      <c r="E3061" s="261">
        <v>0</v>
      </c>
      <c r="F3061" s="140" t="s">
        <v>1212</v>
      </c>
    </row>
    <row r="3062" spans="2:6" x14ac:dyDescent="0.25">
      <c r="B3062" s="182">
        <v>45105.44771990741</v>
      </c>
      <c r="C3062" s="261">
        <v>1</v>
      </c>
      <c r="D3062" s="261">
        <v>1</v>
      </c>
      <c r="E3062" s="261">
        <v>0</v>
      </c>
      <c r="F3062" s="140" t="s">
        <v>1212</v>
      </c>
    </row>
    <row r="3063" spans="2:6" x14ac:dyDescent="0.25">
      <c r="B3063" s="182">
        <v>45105.447766203702</v>
      </c>
      <c r="C3063" s="261">
        <v>200</v>
      </c>
      <c r="D3063" s="261">
        <v>199.3</v>
      </c>
      <c r="E3063" s="261">
        <v>0.7</v>
      </c>
      <c r="F3063" s="140" t="s">
        <v>383</v>
      </c>
    </row>
    <row r="3064" spans="2:6" x14ac:dyDescent="0.25">
      <c r="B3064" s="182">
        <v>45105.448055555556</v>
      </c>
      <c r="C3064" s="261">
        <v>1</v>
      </c>
      <c r="D3064" s="261">
        <v>1</v>
      </c>
      <c r="E3064" s="261">
        <v>0</v>
      </c>
      <c r="F3064" s="140" t="s">
        <v>1212</v>
      </c>
    </row>
    <row r="3065" spans="2:6" x14ac:dyDescent="0.25">
      <c r="B3065" s="182">
        <v>45105.448298611111</v>
      </c>
      <c r="C3065" s="261">
        <v>1</v>
      </c>
      <c r="D3065" s="261">
        <v>1</v>
      </c>
      <c r="E3065" s="261">
        <v>0</v>
      </c>
      <c r="F3065" s="140" t="s">
        <v>1212</v>
      </c>
    </row>
    <row r="3066" spans="2:6" x14ac:dyDescent="0.25">
      <c r="B3066" s="182">
        <v>45105.448634259257</v>
      </c>
      <c r="C3066" s="261">
        <v>1</v>
      </c>
      <c r="D3066" s="261">
        <v>1</v>
      </c>
      <c r="E3066" s="261">
        <v>0</v>
      </c>
      <c r="F3066" s="140" t="s">
        <v>1212</v>
      </c>
    </row>
    <row r="3067" spans="2:6" x14ac:dyDescent="0.25">
      <c r="B3067" s="182">
        <v>45105.448969907404</v>
      </c>
      <c r="C3067" s="261">
        <v>1</v>
      </c>
      <c r="D3067" s="261">
        <v>1</v>
      </c>
      <c r="E3067" s="261">
        <v>0</v>
      </c>
      <c r="F3067" s="140" t="s">
        <v>1212</v>
      </c>
    </row>
    <row r="3068" spans="2:6" x14ac:dyDescent="0.25">
      <c r="B3068" s="182">
        <v>45105.449016203704</v>
      </c>
      <c r="C3068" s="261">
        <v>1</v>
      </c>
      <c r="D3068" s="261">
        <v>1</v>
      </c>
      <c r="E3068" s="261">
        <v>0</v>
      </c>
      <c r="F3068" s="140" t="s">
        <v>1212</v>
      </c>
    </row>
    <row r="3069" spans="2:6" x14ac:dyDescent="0.25">
      <c r="B3069" s="182">
        <v>45105.45349537037</v>
      </c>
      <c r="C3069" s="261">
        <v>10</v>
      </c>
      <c r="D3069" s="261">
        <v>9.9600000000000009</v>
      </c>
      <c r="E3069" s="261">
        <v>0.04</v>
      </c>
      <c r="F3069" s="140" t="s">
        <v>9340</v>
      </c>
    </row>
    <row r="3070" spans="2:6" x14ac:dyDescent="0.25">
      <c r="B3070" s="182">
        <v>45105.456018518518</v>
      </c>
      <c r="C3070" s="261">
        <v>500</v>
      </c>
      <c r="D3070" s="261">
        <v>498.25</v>
      </c>
      <c r="E3070" s="261">
        <v>1.75</v>
      </c>
      <c r="F3070" s="140" t="s">
        <v>1665</v>
      </c>
    </row>
    <row r="3071" spans="2:6" x14ac:dyDescent="0.25">
      <c r="B3071" s="182">
        <v>45105.45857638889</v>
      </c>
      <c r="C3071" s="261">
        <v>1</v>
      </c>
      <c r="D3071" s="261">
        <v>1</v>
      </c>
      <c r="E3071" s="261">
        <v>0</v>
      </c>
      <c r="F3071" s="140" t="s">
        <v>3933</v>
      </c>
    </row>
    <row r="3072" spans="2:6" x14ac:dyDescent="0.25">
      <c r="B3072" s="182">
        <v>45105.46193287037</v>
      </c>
      <c r="C3072" s="261">
        <v>250</v>
      </c>
      <c r="D3072" s="261">
        <v>249.12</v>
      </c>
      <c r="E3072" s="261">
        <v>0.88</v>
      </c>
      <c r="F3072" s="140" t="s">
        <v>1297</v>
      </c>
    </row>
    <row r="3073" spans="2:6" x14ac:dyDescent="0.25">
      <c r="B3073" s="182">
        <v>45105.468449074076</v>
      </c>
      <c r="C3073" s="261">
        <v>3000</v>
      </c>
      <c r="D3073" s="261">
        <v>2989.5</v>
      </c>
      <c r="E3073" s="261">
        <v>10.5</v>
      </c>
      <c r="F3073" s="140" t="s">
        <v>825</v>
      </c>
    </row>
    <row r="3074" spans="2:6" x14ac:dyDescent="0.25">
      <c r="B3074" s="182">
        <v>45105.469259259262</v>
      </c>
      <c r="C3074" s="261">
        <v>320</v>
      </c>
      <c r="D3074" s="261">
        <v>318.88</v>
      </c>
      <c r="E3074" s="261">
        <v>1.1200000000000001</v>
      </c>
      <c r="F3074" s="140" t="s">
        <v>868</v>
      </c>
    </row>
    <row r="3075" spans="2:6" x14ac:dyDescent="0.25">
      <c r="B3075" s="182">
        <v>45105.47047453704</v>
      </c>
      <c r="C3075" s="261">
        <v>1</v>
      </c>
      <c r="D3075" s="261">
        <v>1</v>
      </c>
      <c r="E3075" s="261">
        <v>0</v>
      </c>
      <c r="F3075" s="140" t="s">
        <v>1595</v>
      </c>
    </row>
    <row r="3076" spans="2:6" x14ac:dyDescent="0.25">
      <c r="B3076" s="182">
        <v>45105.476921296293</v>
      </c>
      <c r="C3076" s="261">
        <v>25</v>
      </c>
      <c r="D3076" s="261">
        <v>24.91</v>
      </c>
      <c r="E3076" s="261">
        <v>0.09</v>
      </c>
      <c r="F3076" s="140" t="s">
        <v>5477</v>
      </c>
    </row>
    <row r="3077" spans="2:6" x14ac:dyDescent="0.25">
      <c r="B3077" s="182">
        <v>45105.480266203704</v>
      </c>
      <c r="C3077" s="261">
        <v>1000</v>
      </c>
      <c r="D3077" s="261">
        <v>996.5</v>
      </c>
      <c r="E3077" s="261">
        <v>3.5</v>
      </c>
      <c r="F3077" s="140" t="s">
        <v>4683</v>
      </c>
    </row>
    <row r="3078" spans="2:6" x14ac:dyDescent="0.25">
      <c r="B3078" s="182">
        <v>45105.482025462959</v>
      </c>
      <c r="C3078" s="261">
        <v>1</v>
      </c>
      <c r="D3078" s="261">
        <v>1</v>
      </c>
      <c r="E3078" s="261">
        <v>0</v>
      </c>
      <c r="F3078" s="140" t="s">
        <v>1595</v>
      </c>
    </row>
    <row r="3079" spans="2:6" x14ac:dyDescent="0.25">
      <c r="B3079" s="182">
        <v>45105.486956018518</v>
      </c>
      <c r="C3079" s="261">
        <v>700</v>
      </c>
      <c r="D3079" s="261">
        <v>697.55</v>
      </c>
      <c r="E3079" s="261">
        <v>2.4500000000000002</v>
      </c>
      <c r="F3079" s="140" t="s">
        <v>4667</v>
      </c>
    </row>
    <row r="3080" spans="2:6" x14ac:dyDescent="0.25">
      <c r="B3080" s="182">
        <v>45105.487696759257</v>
      </c>
      <c r="C3080" s="261">
        <v>1500</v>
      </c>
      <c r="D3080" s="261">
        <v>1494.75</v>
      </c>
      <c r="E3080" s="261">
        <v>5.25</v>
      </c>
      <c r="F3080" s="140" t="s">
        <v>4122</v>
      </c>
    </row>
    <row r="3081" spans="2:6" x14ac:dyDescent="0.25">
      <c r="B3081" s="182">
        <v>45105.488749999997</v>
      </c>
      <c r="C3081" s="261">
        <v>2</v>
      </c>
      <c r="D3081" s="261">
        <v>1.99</v>
      </c>
      <c r="E3081" s="261">
        <v>0.01</v>
      </c>
      <c r="F3081" s="140" t="s">
        <v>1595</v>
      </c>
    </row>
    <row r="3082" spans="2:6" x14ac:dyDescent="0.25">
      <c r="B3082" s="182">
        <v>45105.489664351851</v>
      </c>
      <c r="C3082" s="261">
        <v>500</v>
      </c>
      <c r="D3082" s="261">
        <v>498.25</v>
      </c>
      <c r="E3082" s="261">
        <v>1.75</v>
      </c>
      <c r="F3082" s="140" t="s">
        <v>2257</v>
      </c>
    </row>
    <row r="3083" spans="2:6" x14ac:dyDescent="0.25">
      <c r="B3083" s="182">
        <v>45105.489918981482</v>
      </c>
      <c r="C3083" s="261">
        <v>1</v>
      </c>
      <c r="D3083" s="261">
        <v>1</v>
      </c>
      <c r="E3083" s="261">
        <v>0</v>
      </c>
      <c r="F3083" s="140" t="s">
        <v>1595</v>
      </c>
    </row>
    <row r="3084" spans="2:6" x14ac:dyDescent="0.25">
      <c r="B3084" s="182">
        <v>45105.493726851855</v>
      </c>
      <c r="C3084" s="261">
        <v>100</v>
      </c>
      <c r="D3084" s="261">
        <v>99.65</v>
      </c>
      <c r="E3084" s="261">
        <v>0.35</v>
      </c>
      <c r="F3084" s="140" t="s">
        <v>1324</v>
      </c>
    </row>
    <row r="3085" spans="2:6" x14ac:dyDescent="0.25">
      <c r="B3085" s="182">
        <v>45105.497002314813</v>
      </c>
      <c r="C3085" s="261">
        <v>500</v>
      </c>
      <c r="D3085" s="261">
        <v>498.25</v>
      </c>
      <c r="E3085" s="261">
        <v>1.75</v>
      </c>
      <c r="F3085" s="140" t="s">
        <v>1801</v>
      </c>
    </row>
    <row r="3086" spans="2:6" x14ac:dyDescent="0.25">
      <c r="B3086" s="182">
        <v>45105.499664351853</v>
      </c>
      <c r="C3086" s="261">
        <v>1</v>
      </c>
      <c r="D3086" s="261">
        <v>1</v>
      </c>
      <c r="E3086" s="261">
        <v>0</v>
      </c>
      <c r="F3086" s="140" t="s">
        <v>1212</v>
      </c>
    </row>
    <row r="3087" spans="2:6" x14ac:dyDescent="0.25">
      <c r="B3087" s="182">
        <v>45105.500150462962</v>
      </c>
      <c r="C3087" s="261">
        <v>1</v>
      </c>
      <c r="D3087" s="261">
        <v>1</v>
      </c>
      <c r="E3087" s="261">
        <v>0</v>
      </c>
      <c r="F3087" s="140" t="s">
        <v>1212</v>
      </c>
    </row>
    <row r="3088" spans="2:6" x14ac:dyDescent="0.25">
      <c r="B3088" s="182">
        <v>45105.500254629631</v>
      </c>
      <c r="C3088" s="261">
        <v>1</v>
      </c>
      <c r="D3088" s="261">
        <v>1</v>
      </c>
      <c r="E3088" s="261">
        <v>0</v>
      </c>
      <c r="F3088" s="140" t="s">
        <v>1212</v>
      </c>
    </row>
    <row r="3089" spans="2:6" x14ac:dyDescent="0.25">
      <c r="B3089" s="182">
        <v>45105.50072916667</v>
      </c>
      <c r="C3089" s="261">
        <v>1</v>
      </c>
      <c r="D3089" s="261">
        <v>1</v>
      </c>
      <c r="E3089" s="261">
        <v>0</v>
      </c>
      <c r="F3089" s="140" t="s">
        <v>1212</v>
      </c>
    </row>
    <row r="3090" spans="2:6" x14ac:dyDescent="0.25">
      <c r="B3090" s="182">
        <v>45105.50072916667</v>
      </c>
      <c r="C3090" s="261">
        <v>25</v>
      </c>
      <c r="D3090" s="261">
        <v>24.91</v>
      </c>
      <c r="E3090" s="261">
        <v>0.09</v>
      </c>
      <c r="F3090" s="140" t="s">
        <v>5949</v>
      </c>
    </row>
    <row r="3091" spans="2:6" x14ac:dyDescent="0.25">
      <c r="B3091" s="182">
        <v>45105.51834490741</v>
      </c>
      <c r="C3091" s="261">
        <v>1</v>
      </c>
      <c r="D3091" s="261">
        <v>1</v>
      </c>
      <c r="E3091" s="261">
        <v>0</v>
      </c>
      <c r="F3091" s="140" t="s">
        <v>1212</v>
      </c>
    </row>
    <row r="3092" spans="2:6" x14ac:dyDescent="0.25">
      <c r="B3092" s="182">
        <v>45105.518819444442</v>
      </c>
      <c r="C3092" s="261">
        <v>1</v>
      </c>
      <c r="D3092" s="261">
        <v>1</v>
      </c>
      <c r="E3092" s="261">
        <v>0</v>
      </c>
      <c r="F3092" s="140" t="s">
        <v>1212</v>
      </c>
    </row>
    <row r="3093" spans="2:6" x14ac:dyDescent="0.25">
      <c r="B3093" s="182">
        <v>45105.518831018519</v>
      </c>
      <c r="C3093" s="261">
        <v>1</v>
      </c>
      <c r="D3093" s="261">
        <v>1</v>
      </c>
      <c r="E3093" s="261">
        <v>0</v>
      </c>
      <c r="F3093" s="140" t="s">
        <v>1212</v>
      </c>
    </row>
    <row r="3094" spans="2:6" x14ac:dyDescent="0.25">
      <c r="B3094" s="182">
        <v>45105.519282407404</v>
      </c>
      <c r="C3094" s="261">
        <v>1</v>
      </c>
      <c r="D3094" s="261">
        <v>1</v>
      </c>
      <c r="E3094" s="261">
        <v>0</v>
      </c>
      <c r="F3094" s="140" t="s">
        <v>1212</v>
      </c>
    </row>
    <row r="3095" spans="2:6" x14ac:dyDescent="0.25">
      <c r="B3095" s="182">
        <v>45105.519293981481</v>
      </c>
      <c r="C3095" s="261">
        <v>1</v>
      </c>
      <c r="D3095" s="261">
        <v>1</v>
      </c>
      <c r="E3095" s="261">
        <v>0</v>
      </c>
      <c r="F3095" s="140" t="s">
        <v>1212</v>
      </c>
    </row>
    <row r="3096" spans="2:6" x14ac:dyDescent="0.25">
      <c r="B3096" s="182">
        <v>45105.519641203704</v>
      </c>
      <c r="C3096" s="261">
        <v>1</v>
      </c>
      <c r="D3096" s="261">
        <v>1</v>
      </c>
      <c r="E3096" s="261">
        <v>0</v>
      </c>
      <c r="F3096" s="140" t="s">
        <v>1212</v>
      </c>
    </row>
    <row r="3097" spans="2:6" x14ac:dyDescent="0.25">
      <c r="B3097" s="182">
        <v>45105.519756944443</v>
      </c>
      <c r="C3097" s="261">
        <v>1</v>
      </c>
      <c r="D3097" s="261">
        <v>1</v>
      </c>
      <c r="E3097" s="261">
        <v>0</v>
      </c>
      <c r="F3097" s="140" t="s">
        <v>1212</v>
      </c>
    </row>
    <row r="3098" spans="2:6" x14ac:dyDescent="0.25">
      <c r="B3098" s="182">
        <v>45105.520208333335</v>
      </c>
      <c r="C3098" s="261">
        <v>1</v>
      </c>
      <c r="D3098" s="261">
        <v>1</v>
      </c>
      <c r="E3098" s="261">
        <v>0</v>
      </c>
      <c r="F3098" s="140" t="s">
        <v>1212</v>
      </c>
    </row>
    <row r="3099" spans="2:6" x14ac:dyDescent="0.25">
      <c r="B3099" s="182">
        <v>45105.520219907405</v>
      </c>
      <c r="C3099" s="261">
        <v>1</v>
      </c>
      <c r="D3099" s="261">
        <v>1</v>
      </c>
      <c r="E3099" s="261">
        <v>0</v>
      </c>
      <c r="F3099" s="140" t="s">
        <v>1212</v>
      </c>
    </row>
    <row r="3100" spans="2:6" x14ac:dyDescent="0.25">
      <c r="B3100" s="182">
        <v>45105.520486111112</v>
      </c>
      <c r="C3100" s="261">
        <v>1</v>
      </c>
      <c r="D3100" s="261">
        <v>1</v>
      </c>
      <c r="E3100" s="261">
        <v>0</v>
      </c>
      <c r="F3100" s="140" t="s">
        <v>1212</v>
      </c>
    </row>
    <row r="3101" spans="2:6" x14ac:dyDescent="0.25">
      <c r="B3101" s="182">
        <v>45105.520578703705</v>
      </c>
      <c r="C3101" s="261">
        <v>1</v>
      </c>
      <c r="D3101" s="261">
        <v>1</v>
      </c>
      <c r="E3101" s="261">
        <v>0</v>
      </c>
      <c r="F3101" s="140" t="s">
        <v>1212</v>
      </c>
    </row>
    <row r="3102" spans="2:6" x14ac:dyDescent="0.25">
      <c r="B3102" s="182">
        <v>45105.520856481482</v>
      </c>
      <c r="C3102" s="261">
        <v>1</v>
      </c>
      <c r="D3102" s="261">
        <v>1</v>
      </c>
      <c r="E3102" s="261">
        <v>0</v>
      </c>
      <c r="F3102" s="140" t="s">
        <v>1212</v>
      </c>
    </row>
    <row r="3103" spans="2:6" x14ac:dyDescent="0.25">
      <c r="B3103" s="182">
        <v>45105.521215277775</v>
      </c>
      <c r="C3103" s="261">
        <v>1</v>
      </c>
      <c r="D3103" s="261">
        <v>1</v>
      </c>
      <c r="E3103" s="261">
        <v>0</v>
      </c>
      <c r="F3103" s="140" t="s">
        <v>1212</v>
      </c>
    </row>
    <row r="3104" spans="2:6" x14ac:dyDescent="0.25">
      <c r="B3104" s="182">
        <v>45105.521215277775</v>
      </c>
      <c r="C3104" s="261">
        <v>1</v>
      </c>
      <c r="D3104" s="261">
        <v>1</v>
      </c>
      <c r="E3104" s="261">
        <v>0</v>
      </c>
      <c r="F3104" s="140" t="s">
        <v>1212</v>
      </c>
    </row>
    <row r="3105" spans="2:6" x14ac:dyDescent="0.25">
      <c r="B3105" s="182">
        <v>45105.521770833337</v>
      </c>
      <c r="C3105" s="261">
        <v>1</v>
      </c>
      <c r="D3105" s="261">
        <v>1</v>
      </c>
      <c r="E3105" s="261">
        <v>0</v>
      </c>
      <c r="F3105" s="140" t="s">
        <v>1212</v>
      </c>
    </row>
    <row r="3106" spans="2:6" x14ac:dyDescent="0.25">
      <c r="B3106" s="182">
        <v>45105.521828703706</v>
      </c>
      <c r="C3106" s="261">
        <v>2</v>
      </c>
      <c r="D3106" s="261">
        <v>1.99</v>
      </c>
      <c r="E3106" s="261">
        <v>0.01</v>
      </c>
      <c r="F3106" s="140" t="s">
        <v>1595</v>
      </c>
    </row>
    <row r="3107" spans="2:6" x14ac:dyDescent="0.25">
      <c r="B3107" s="182">
        <v>45105.521979166668</v>
      </c>
      <c r="C3107" s="261">
        <v>1</v>
      </c>
      <c r="D3107" s="261">
        <v>1</v>
      </c>
      <c r="E3107" s="261">
        <v>0</v>
      </c>
      <c r="F3107" s="140" t="s">
        <v>1212</v>
      </c>
    </row>
    <row r="3108" spans="2:6" x14ac:dyDescent="0.25">
      <c r="B3108" s="182">
        <v>45105.522175925929</v>
      </c>
      <c r="C3108" s="261">
        <v>1</v>
      </c>
      <c r="D3108" s="261">
        <v>1</v>
      </c>
      <c r="E3108" s="261">
        <v>0</v>
      </c>
      <c r="F3108" s="140" t="s">
        <v>1212</v>
      </c>
    </row>
    <row r="3109" spans="2:6" x14ac:dyDescent="0.25">
      <c r="B3109" s="182">
        <v>45105.522199074076</v>
      </c>
      <c r="C3109" s="261">
        <v>1</v>
      </c>
      <c r="D3109" s="261">
        <v>1</v>
      </c>
      <c r="E3109" s="261">
        <v>0</v>
      </c>
      <c r="F3109" s="140" t="s">
        <v>1212</v>
      </c>
    </row>
    <row r="3110" spans="2:6" x14ac:dyDescent="0.25">
      <c r="B3110" s="182">
        <v>45105.522499999999</v>
      </c>
      <c r="C3110" s="261">
        <v>1</v>
      </c>
      <c r="D3110" s="261">
        <v>1</v>
      </c>
      <c r="E3110" s="261">
        <v>0</v>
      </c>
      <c r="F3110" s="140" t="s">
        <v>1212</v>
      </c>
    </row>
    <row r="3111" spans="2:6" x14ac:dyDescent="0.25">
      <c r="B3111" s="182">
        <v>45105.522604166668</v>
      </c>
      <c r="C3111" s="261">
        <v>1</v>
      </c>
      <c r="D3111" s="261">
        <v>1</v>
      </c>
      <c r="E3111" s="261">
        <v>0</v>
      </c>
      <c r="F3111" s="140" t="s">
        <v>1212</v>
      </c>
    </row>
    <row r="3112" spans="2:6" x14ac:dyDescent="0.25">
      <c r="B3112" s="182">
        <v>45105.522650462961</v>
      </c>
      <c r="C3112" s="261">
        <v>500</v>
      </c>
      <c r="D3112" s="261">
        <v>498.25</v>
      </c>
      <c r="E3112" s="261">
        <v>1.75</v>
      </c>
      <c r="F3112" s="140" t="s">
        <v>7837</v>
      </c>
    </row>
    <row r="3113" spans="2:6" x14ac:dyDescent="0.25">
      <c r="B3113" s="182">
        <v>45105.522870370369</v>
      </c>
      <c r="C3113" s="261">
        <v>1</v>
      </c>
      <c r="D3113" s="261">
        <v>1</v>
      </c>
      <c r="E3113" s="261">
        <v>0</v>
      </c>
      <c r="F3113" s="140" t="s">
        <v>1212</v>
      </c>
    </row>
    <row r="3114" spans="2:6" x14ac:dyDescent="0.25">
      <c r="B3114" s="182">
        <v>45105.523148148146</v>
      </c>
      <c r="C3114" s="261">
        <v>1</v>
      </c>
      <c r="D3114" s="261">
        <v>1</v>
      </c>
      <c r="E3114" s="261">
        <v>0</v>
      </c>
      <c r="F3114" s="140" t="s">
        <v>1212</v>
      </c>
    </row>
    <row r="3115" spans="2:6" x14ac:dyDescent="0.25">
      <c r="B3115" s="182">
        <v>45105.52380787037</v>
      </c>
      <c r="C3115" s="261">
        <v>1</v>
      </c>
      <c r="D3115" s="261">
        <v>1</v>
      </c>
      <c r="E3115" s="261">
        <v>0</v>
      </c>
      <c r="F3115" s="140" t="s">
        <v>1212</v>
      </c>
    </row>
    <row r="3116" spans="2:6" x14ac:dyDescent="0.25">
      <c r="B3116" s="182">
        <v>45105.524085648147</v>
      </c>
      <c r="C3116" s="261">
        <v>1</v>
      </c>
      <c r="D3116" s="261">
        <v>1</v>
      </c>
      <c r="E3116" s="261">
        <v>0</v>
      </c>
      <c r="F3116" s="140" t="s">
        <v>1212</v>
      </c>
    </row>
    <row r="3117" spans="2:6" x14ac:dyDescent="0.25">
      <c r="B3117" s="182">
        <v>45105.524340277778</v>
      </c>
      <c r="C3117" s="261">
        <v>1</v>
      </c>
      <c r="D3117" s="261">
        <v>1</v>
      </c>
      <c r="E3117" s="261">
        <v>0</v>
      </c>
      <c r="F3117" s="140" t="s">
        <v>1212</v>
      </c>
    </row>
    <row r="3118" spans="2:6" x14ac:dyDescent="0.25">
      <c r="B3118" s="182">
        <v>45105.52480324074</v>
      </c>
      <c r="C3118" s="261">
        <v>1</v>
      </c>
      <c r="D3118" s="261">
        <v>1</v>
      </c>
      <c r="E3118" s="261">
        <v>0</v>
      </c>
      <c r="F3118" s="140" t="s">
        <v>1212</v>
      </c>
    </row>
    <row r="3119" spans="2:6" x14ac:dyDescent="0.25">
      <c r="B3119" s="182">
        <v>45105.527789351851</v>
      </c>
      <c r="C3119" s="261">
        <v>400</v>
      </c>
      <c r="D3119" s="261">
        <v>398.6</v>
      </c>
      <c r="E3119" s="261">
        <v>1.4</v>
      </c>
      <c r="F3119" s="140" t="s">
        <v>5898</v>
      </c>
    </row>
    <row r="3120" spans="2:6" x14ac:dyDescent="0.25">
      <c r="B3120" s="182">
        <v>45105.530358796299</v>
      </c>
      <c r="C3120" s="261">
        <v>1</v>
      </c>
      <c r="D3120" s="261">
        <v>1</v>
      </c>
      <c r="E3120" s="261">
        <v>0</v>
      </c>
      <c r="F3120" s="140" t="s">
        <v>1212</v>
      </c>
    </row>
    <row r="3121" spans="2:6" x14ac:dyDescent="0.25">
      <c r="B3121" s="182">
        <v>45105.530960648146</v>
      </c>
      <c r="C3121" s="261">
        <v>1</v>
      </c>
      <c r="D3121" s="261">
        <v>1</v>
      </c>
      <c r="E3121" s="261">
        <v>0</v>
      </c>
      <c r="F3121" s="140" t="s">
        <v>1212</v>
      </c>
    </row>
    <row r="3122" spans="2:6" x14ac:dyDescent="0.25">
      <c r="B3122" s="182">
        <v>45105.530972222223</v>
      </c>
      <c r="C3122" s="261">
        <v>1</v>
      </c>
      <c r="D3122" s="261">
        <v>1</v>
      </c>
      <c r="E3122" s="261">
        <v>0</v>
      </c>
      <c r="F3122" s="140" t="s">
        <v>1212</v>
      </c>
    </row>
    <row r="3123" spans="2:6" x14ac:dyDescent="0.25">
      <c r="B3123" s="182">
        <v>45105.531192129631</v>
      </c>
      <c r="C3123" s="261">
        <v>1</v>
      </c>
      <c r="D3123" s="261">
        <v>1</v>
      </c>
      <c r="E3123" s="261">
        <v>0</v>
      </c>
      <c r="F3123" s="140" t="s">
        <v>1212</v>
      </c>
    </row>
    <row r="3124" spans="2:6" x14ac:dyDescent="0.25">
      <c r="B3124" s="182">
        <v>45105.542708333334</v>
      </c>
      <c r="C3124" s="261">
        <v>500</v>
      </c>
      <c r="D3124" s="261">
        <v>498.25</v>
      </c>
      <c r="E3124" s="261">
        <v>1.75</v>
      </c>
      <c r="F3124" s="140" t="s">
        <v>1503</v>
      </c>
    </row>
    <row r="3125" spans="2:6" x14ac:dyDescent="0.25">
      <c r="B3125" s="182">
        <v>45105.544999999998</v>
      </c>
      <c r="C3125" s="261">
        <v>100</v>
      </c>
      <c r="D3125" s="261">
        <v>99.65</v>
      </c>
      <c r="E3125" s="261">
        <v>0.35</v>
      </c>
      <c r="F3125" s="140" t="s">
        <v>5938</v>
      </c>
    </row>
    <row r="3126" spans="2:6" x14ac:dyDescent="0.25">
      <c r="B3126" s="182">
        <v>45105.548356481479</v>
      </c>
      <c r="C3126" s="261">
        <v>1000</v>
      </c>
      <c r="D3126" s="261">
        <v>996.5</v>
      </c>
      <c r="E3126" s="261">
        <v>3.5</v>
      </c>
      <c r="F3126" s="140" t="s">
        <v>3996</v>
      </c>
    </row>
    <row r="3127" spans="2:6" x14ac:dyDescent="0.25">
      <c r="B3127" s="182">
        <v>45105.548692129632</v>
      </c>
      <c r="C3127" s="261">
        <v>32</v>
      </c>
      <c r="D3127" s="261">
        <v>31.89</v>
      </c>
      <c r="E3127" s="261">
        <v>0.11</v>
      </c>
      <c r="F3127" s="140" t="s">
        <v>51</v>
      </c>
    </row>
    <row r="3128" spans="2:6" x14ac:dyDescent="0.25">
      <c r="B3128" s="182">
        <v>45105.55369212963</v>
      </c>
      <c r="C3128" s="261">
        <v>10</v>
      </c>
      <c r="D3128" s="261">
        <v>9.9600000000000009</v>
      </c>
      <c r="E3128" s="261">
        <v>0.04</v>
      </c>
      <c r="F3128" s="140" t="s">
        <v>5124</v>
      </c>
    </row>
    <row r="3129" spans="2:6" x14ac:dyDescent="0.25">
      <c r="B3129" s="182">
        <v>45105.556493055556</v>
      </c>
      <c r="C3129" s="261">
        <v>10</v>
      </c>
      <c r="D3129" s="261">
        <v>9.9600000000000009</v>
      </c>
      <c r="E3129" s="261">
        <v>0.04</v>
      </c>
      <c r="F3129" s="140" t="s">
        <v>5124</v>
      </c>
    </row>
    <row r="3130" spans="2:6" x14ac:dyDescent="0.25">
      <c r="B3130" s="182">
        <v>45105.566030092596</v>
      </c>
      <c r="C3130" s="261">
        <v>1000</v>
      </c>
      <c r="D3130" s="261">
        <v>996.5</v>
      </c>
      <c r="E3130" s="261">
        <v>3.5</v>
      </c>
      <c r="F3130" s="140" t="s">
        <v>7468</v>
      </c>
    </row>
    <row r="3131" spans="2:6" x14ac:dyDescent="0.25">
      <c r="B3131" s="182">
        <v>45105.581863425927</v>
      </c>
      <c r="C3131" s="261">
        <v>10</v>
      </c>
      <c r="D3131" s="261">
        <v>9.9600000000000009</v>
      </c>
      <c r="E3131" s="261">
        <v>0.04</v>
      </c>
      <c r="F3131" s="140" t="s">
        <v>2137</v>
      </c>
    </row>
    <row r="3132" spans="2:6" x14ac:dyDescent="0.25">
      <c r="B3132" s="182">
        <v>45105.582071759258</v>
      </c>
      <c r="C3132" s="261">
        <v>100</v>
      </c>
      <c r="D3132" s="261">
        <v>99.65</v>
      </c>
      <c r="E3132" s="261">
        <v>0.35</v>
      </c>
      <c r="F3132" s="140" t="s">
        <v>32</v>
      </c>
    </row>
    <row r="3133" spans="2:6" x14ac:dyDescent="0.25">
      <c r="B3133" s="182">
        <v>45105.58666666667</v>
      </c>
      <c r="C3133" s="261">
        <v>500</v>
      </c>
      <c r="D3133" s="261">
        <v>498.25</v>
      </c>
      <c r="E3133" s="261">
        <v>1.75</v>
      </c>
      <c r="F3133" s="140" t="s">
        <v>4950</v>
      </c>
    </row>
    <row r="3134" spans="2:6" x14ac:dyDescent="0.25">
      <c r="B3134" s="182">
        <v>45105.592662037037</v>
      </c>
      <c r="C3134" s="261">
        <v>500</v>
      </c>
      <c r="D3134" s="261">
        <v>498.25</v>
      </c>
      <c r="E3134" s="261">
        <v>1.75</v>
      </c>
      <c r="F3134" s="140" t="s">
        <v>390</v>
      </c>
    </row>
    <row r="3135" spans="2:6" x14ac:dyDescent="0.25">
      <c r="B3135" s="182">
        <v>45105.594571759262</v>
      </c>
      <c r="C3135" s="261">
        <v>25</v>
      </c>
      <c r="D3135" s="261">
        <v>24.91</v>
      </c>
      <c r="E3135" s="261">
        <v>0.09</v>
      </c>
      <c r="F3135" s="140" t="s">
        <v>1477</v>
      </c>
    </row>
    <row r="3136" spans="2:6" x14ac:dyDescent="0.25">
      <c r="B3136" s="182">
        <v>45105.6018287037</v>
      </c>
      <c r="C3136" s="261">
        <v>600</v>
      </c>
      <c r="D3136" s="261">
        <v>597.9</v>
      </c>
      <c r="E3136" s="261">
        <v>2.1</v>
      </c>
      <c r="F3136" s="140" t="s">
        <v>7330</v>
      </c>
    </row>
    <row r="3137" spans="2:6" x14ac:dyDescent="0.25">
      <c r="B3137" s="182">
        <v>45105.603900462964</v>
      </c>
      <c r="C3137" s="261">
        <v>200</v>
      </c>
      <c r="D3137" s="261">
        <v>199.3</v>
      </c>
      <c r="E3137" s="261">
        <v>0.7</v>
      </c>
      <c r="F3137" s="140" t="s">
        <v>160</v>
      </c>
    </row>
    <row r="3138" spans="2:6" x14ac:dyDescent="0.25">
      <c r="B3138" s="182">
        <v>45105.605509259258</v>
      </c>
      <c r="C3138" s="261">
        <v>100</v>
      </c>
      <c r="D3138" s="261">
        <v>99.65</v>
      </c>
      <c r="E3138" s="261">
        <v>0.35</v>
      </c>
      <c r="F3138" s="140" t="s">
        <v>1323</v>
      </c>
    </row>
    <row r="3139" spans="2:6" x14ac:dyDescent="0.25">
      <c r="B3139" s="182">
        <v>45105.606342592589</v>
      </c>
      <c r="C3139" s="261">
        <v>10</v>
      </c>
      <c r="D3139" s="261">
        <v>9.9600000000000009</v>
      </c>
      <c r="E3139" s="261">
        <v>0.04</v>
      </c>
      <c r="F3139" s="140" t="s">
        <v>8080</v>
      </c>
    </row>
    <row r="3140" spans="2:6" x14ac:dyDescent="0.25">
      <c r="B3140" s="182">
        <v>45105.609490740739</v>
      </c>
      <c r="C3140" s="261">
        <v>25</v>
      </c>
      <c r="D3140" s="261">
        <v>24.91</v>
      </c>
      <c r="E3140" s="261">
        <v>0.09</v>
      </c>
      <c r="F3140" s="140" t="s">
        <v>4089</v>
      </c>
    </row>
    <row r="3141" spans="2:6" x14ac:dyDescent="0.25">
      <c r="B3141" s="182">
        <v>45105.610937500001</v>
      </c>
      <c r="C3141" s="261">
        <v>10</v>
      </c>
      <c r="D3141" s="261">
        <v>9.9600000000000009</v>
      </c>
      <c r="E3141" s="261">
        <v>0.04</v>
      </c>
      <c r="F3141" s="140" t="s">
        <v>7218</v>
      </c>
    </row>
    <row r="3142" spans="2:6" x14ac:dyDescent="0.25">
      <c r="B3142" s="182">
        <v>45105.61645833333</v>
      </c>
      <c r="C3142" s="261">
        <v>5000</v>
      </c>
      <c r="D3142" s="261">
        <v>4982.5</v>
      </c>
      <c r="E3142" s="261">
        <v>17.5</v>
      </c>
      <c r="F3142" s="140" t="s">
        <v>2400</v>
      </c>
    </row>
    <row r="3143" spans="2:6" x14ac:dyDescent="0.25">
      <c r="B3143" s="182">
        <v>45105.617708333331</v>
      </c>
      <c r="C3143" s="261">
        <v>500</v>
      </c>
      <c r="D3143" s="261">
        <v>498.25</v>
      </c>
      <c r="E3143" s="261">
        <v>1.75</v>
      </c>
      <c r="F3143" s="140" t="s">
        <v>7122</v>
      </c>
    </row>
    <row r="3144" spans="2:6" x14ac:dyDescent="0.25">
      <c r="B3144" s="182">
        <v>45105.618252314816</v>
      </c>
      <c r="C3144" s="261">
        <v>500</v>
      </c>
      <c r="D3144" s="261">
        <v>498.25</v>
      </c>
      <c r="E3144" s="261">
        <v>1.75</v>
      </c>
      <c r="F3144" s="140" t="s">
        <v>7122</v>
      </c>
    </row>
    <row r="3145" spans="2:6" x14ac:dyDescent="0.25">
      <c r="B3145" s="182">
        <v>45105.625567129631</v>
      </c>
      <c r="C3145" s="261">
        <v>65000</v>
      </c>
      <c r="D3145" s="261">
        <v>64772.5</v>
      </c>
      <c r="E3145" s="261">
        <v>227.5</v>
      </c>
      <c r="F3145" s="140" t="s">
        <v>7571</v>
      </c>
    </row>
    <row r="3146" spans="2:6" x14ac:dyDescent="0.25">
      <c r="B3146" s="182">
        <v>45105.62736111111</v>
      </c>
      <c r="C3146" s="261">
        <v>10</v>
      </c>
      <c r="D3146" s="261">
        <v>9.9600000000000009</v>
      </c>
      <c r="E3146" s="261">
        <v>0.04</v>
      </c>
      <c r="F3146" s="140" t="s">
        <v>9341</v>
      </c>
    </row>
    <row r="3147" spans="2:6" x14ac:dyDescent="0.25">
      <c r="B3147" s="182">
        <v>45105.628194444442</v>
      </c>
      <c r="C3147" s="261">
        <v>10</v>
      </c>
      <c r="D3147" s="261">
        <v>9.9600000000000009</v>
      </c>
      <c r="E3147" s="261">
        <v>0.04</v>
      </c>
      <c r="F3147" s="140" t="s">
        <v>1926</v>
      </c>
    </row>
    <row r="3148" spans="2:6" x14ac:dyDescent="0.25">
      <c r="B3148" s="182">
        <v>45105.628888888888</v>
      </c>
      <c r="C3148" s="261">
        <v>20</v>
      </c>
      <c r="D3148" s="261">
        <v>19.93</v>
      </c>
      <c r="E3148" s="261">
        <v>7.0000000000000007E-2</v>
      </c>
      <c r="F3148" s="140" t="s">
        <v>1926</v>
      </c>
    </row>
    <row r="3149" spans="2:6" x14ac:dyDescent="0.25">
      <c r="B3149" s="182">
        <v>45105.631747685184</v>
      </c>
      <c r="C3149" s="261">
        <v>400</v>
      </c>
      <c r="D3149" s="261">
        <v>398.6</v>
      </c>
      <c r="E3149" s="261">
        <v>1.4</v>
      </c>
      <c r="F3149" s="140" t="s">
        <v>9342</v>
      </c>
    </row>
    <row r="3150" spans="2:6" x14ac:dyDescent="0.25">
      <c r="B3150" s="182">
        <v>45105.641608796293</v>
      </c>
      <c r="C3150" s="261">
        <v>5000</v>
      </c>
      <c r="D3150" s="261">
        <v>4982.5</v>
      </c>
      <c r="E3150" s="261">
        <v>17.5</v>
      </c>
      <c r="F3150" s="140" t="s">
        <v>6340</v>
      </c>
    </row>
    <row r="3151" spans="2:6" x14ac:dyDescent="0.25">
      <c r="B3151" s="182">
        <v>45105.643425925926</v>
      </c>
      <c r="C3151" s="261">
        <v>1000</v>
      </c>
      <c r="D3151" s="261">
        <v>996.5</v>
      </c>
      <c r="E3151" s="261">
        <v>3.5</v>
      </c>
      <c r="F3151" s="140" t="s">
        <v>6429</v>
      </c>
    </row>
    <row r="3152" spans="2:6" x14ac:dyDescent="0.25">
      <c r="B3152" s="182">
        <v>45105.644421296296</v>
      </c>
      <c r="C3152" s="261">
        <v>5000</v>
      </c>
      <c r="D3152" s="261">
        <v>4982.5</v>
      </c>
      <c r="E3152" s="261">
        <v>17.5</v>
      </c>
      <c r="F3152" s="140" t="s">
        <v>7805</v>
      </c>
    </row>
    <row r="3153" spans="2:6" x14ac:dyDescent="0.25">
      <c r="B3153" s="182">
        <v>45105.647962962961</v>
      </c>
      <c r="C3153" s="261">
        <v>500</v>
      </c>
      <c r="D3153" s="261">
        <v>498.25</v>
      </c>
      <c r="E3153" s="261">
        <v>1.75</v>
      </c>
      <c r="F3153" s="140" t="s">
        <v>165</v>
      </c>
    </row>
    <row r="3154" spans="2:6" x14ac:dyDescent="0.25">
      <c r="B3154" s="182">
        <v>45105.650775462964</v>
      </c>
      <c r="C3154" s="261">
        <v>0.01</v>
      </c>
      <c r="D3154" s="261">
        <v>0.01</v>
      </c>
      <c r="E3154" s="261">
        <v>0</v>
      </c>
      <c r="F3154" s="140" t="s">
        <v>4665</v>
      </c>
    </row>
    <row r="3155" spans="2:6" x14ac:dyDescent="0.25">
      <c r="B3155" s="182">
        <v>45105.65115740741</v>
      </c>
      <c r="C3155" s="261">
        <v>1</v>
      </c>
      <c r="D3155" s="261">
        <v>1</v>
      </c>
      <c r="E3155" s="261">
        <v>0</v>
      </c>
      <c r="F3155" s="140" t="s">
        <v>666</v>
      </c>
    </row>
    <row r="3156" spans="2:6" x14ac:dyDescent="0.25">
      <c r="B3156" s="182">
        <v>45105.658900462964</v>
      </c>
      <c r="C3156" s="261">
        <v>500</v>
      </c>
      <c r="D3156" s="261">
        <v>498.25</v>
      </c>
      <c r="E3156" s="261">
        <v>1.75</v>
      </c>
      <c r="F3156" s="140" t="s">
        <v>3992</v>
      </c>
    </row>
    <row r="3157" spans="2:6" x14ac:dyDescent="0.25">
      <c r="B3157" s="182">
        <v>45105.660219907404</v>
      </c>
      <c r="C3157" s="261">
        <v>500</v>
      </c>
      <c r="D3157" s="261">
        <v>498.25</v>
      </c>
      <c r="E3157" s="261">
        <v>1.75</v>
      </c>
      <c r="F3157" s="140" t="s">
        <v>9343</v>
      </c>
    </row>
    <row r="3158" spans="2:6" x14ac:dyDescent="0.25">
      <c r="B3158" s="182">
        <v>45105.662569444445</v>
      </c>
      <c r="C3158" s="261">
        <v>300</v>
      </c>
      <c r="D3158" s="261">
        <v>298.95</v>
      </c>
      <c r="E3158" s="261">
        <v>1.05</v>
      </c>
      <c r="F3158" s="140" t="s">
        <v>7377</v>
      </c>
    </row>
    <row r="3159" spans="2:6" x14ac:dyDescent="0.25">
      <c r="B3159" s="182">
        <v>45105.665925925925</v>
      </c>
      <c r="C3159" s="261">
        <v>500</v>
      </c>
      <c r="D3159" s="261">
        <v>498.25</v>
      </c>
      <c r="E3159" s="261">
        <v>1.75</v>
      </c>
      <c r="F3159" s="140" t="s">
        <v>5994</v>
      </c>
    </row>
    <row r="3160" spans="2:6" x14ac:dyDescent="0.25">
      <c r="B3160" s="182">
        <v>45105.666342592594</v>
      </c>
      <c r="C3160" s="261">
        <v>987</v>
      </c>
      <c r="D3160" s="261">
        <v>983.55</v>
      </c>
      <c r="E3160" s="261">
        <v>3.45</v>
      </c>
      <c r="F3160" s="140" t="s">
        <v>2554</v>
      </c>
    </row>
    <row r="3161" spans="2:6" x14ac:dyDescent="0.25">
      <c r="B3161" s="182">
        <v>45105.668020833335</v>
      </c>
      <c r="C3161" s="261">
        <v>3000</v>
      </c>
      <c r="D3161" s="261">
        <v>2925</v>
      </c>
      <c r="E3161" s="261">
        <v>75</v>
      </c>
      <c r="F3161" s="140" t="s">
        <v>2064</v>
      </c>
    </row>
    <row r="3162" spans="2:6" x14ac:dyDescent="0.25">
      <c r="B3162" s="182">
        <v>45105.686099537037</v>
      </c>
      <c r="C3162" s="261">
        <v>1</v>
      </c>
      <c r="D3162" s="261">
        <v>1</v>
      </c>
      <c r="E3162" s="261">
        <v>0</v>
      </c>
      <c r="F3162" s="140" t="s">
        <v>7908</v>
      </c>
    </row>
    <row r="3163" spans="2:6" x14ac:dyDescent="0.25">
      <c r="B3163" s="182">
        <v>45105.687743055554</v>
      </c>
      <c r="C3163" s="261">
        <v>1.01</v>
      </c>
      <c r="D3163" s="261">
        <v>1.01</v>
      </c>
      <c r="E3163" s="261">
        <v>0</v>
      </c>
      <c r="F3163" s="140" t="s">
        <v>7908</v>
      </c>
    </row>
    <row r="3164" spans="2:6" x14ac:dyDescent="0.25">
      <c r="B3164" s="182">
        <v>45105.69091435185</v>
      </c>
      <c r="C3164" s="261">
        <v>1.02</v>
      </c>
      <c r="D3164" s="261">
        <v>1.02</v>
      </c>
      <c r="E3164" s="261">
        <v>0</v>
      </c>
      <c r="F3164" s="140" t="s">
        <v>7908</v>
      </c>
    </row>
    <row r="3165" spans="2:6" x14ac:dyDescent="0.25">
      <c r="B3165" s="182">
        <v>45105.693888888891</v>
      </c>
      <c r="C3165" s="261">
        <v>1056.49</v>
      </c>
      <c r="D3165" s="261">
        <v>1052.79</v>
      </c>
      <c r="E3165" s="261">
        <v>3.7</v>
      </c>
      <c r="F3165" s="140" t="s">
        <v>9310</v>
      </c>
    </row>
    <row r="3166" spans="2:6" x14ac:dyDescent="0.25">
      <c r="B3166" s="182">
        <v>45105.694398148145</v>
      </c>
      <c r="C3166" s="261">
        <v>27.1</v>
      </c>
      <c r="D3166" s="261">
        <v>27.01</v>
      </c>
      <c r="E3166" s="261">
        <v>0.09</v>
      </c>
      <c r="F3166" s="140" t="s">
        <v>9310</v>
      </c>
    </row>
    <row r="3167" spans="2:6" x14ac:dyDescent="0.25">
      <c r="B3167" s="182">
        <v>45105.697754629633</v>
      </c>
      <c r="C3167" s="261">
        <v>0.1</v>
      </c>
      <c r="D3167" s="261">
        <v>0.1</v>
      </c>
      <c r="E3167" s="261">
        <v>0</v>
      </c>
      <c r="F3167" s="140" t="s">
        <v>9344</v>
      </c>
    </row>
    <row r="3168" spans="2:6" x14ac:dyDescent="0.25">
      <c r="B3168" s="182">
        <v>45105.698263888888</v>
      </c>
      <c r="C3168" s="261">
        <v>1000</v>
      </c>
      <c r="D3168" s="261">
        <v>996.5</v>
      </c>
      <c r="E3168" s="261">
        <v>3.5</v>
      </c>
      <c r="F3168" s="140" t="s">
        <v>6490</v>
      </c>
    </row>
    <row r="3169" spans="2:6" x14ac:dyDescent="0.25">
      <c r="B3169" s="182">
        <v>45105.699525462966</v>
      </c>
      <c r="C3169" s="261">
        <v>1</v>
      </c>
      <c r="D3169" s="261">
        <v>1</v>
      </c>
      <c r="E3169" s="261">
        <v>0</v>
      </c>
      <c r="F3169" s="140" t="s">
        <v>7908</v>
      </c>
    </row>
    <row r="3170" spans="2:6" x14ac:dyDescent="0.25">
      <c r="B3170" s="182">
        <v>45105.703541666669</v>
      </c>
      <c r="C3170" s="261">
        <v>300</v>
      </c>
      <c r="D3170" s="261">
        <v>298.95</v>
      </c>
      <c r="E3170" s="261">
        <v>1.05</v>
      </c>
      <c r="F3170" s="140" t="s">
        <v>1013</v>
      </c>
    </row>
    <row r="3171" spans="2:6" x14ac:dyDescent="0.25">
      <c r="B3171" s="182">
        <v>45105.735000000001</v>
      </c>
      <c r="C3171" s="261">
        <v>1.08</v>
      </c>
      <c r="D3171" s="261">
        <v>1.08</v>
      </c>
      <c r="E3171" s="261">
        <v>0</v>
      </c>
      <c r="F3171" s="140" t="s">
        <v>367</v>
      </c>
    </row>
    <row r="3172" spans="2:6" x14ac:dyDescent="0.25">
      <c r="B3172" s="182">
        <v>45105.735439814816</v>
      </c>
      <c r="C3172" s="261">
        <v>1.01</v>
      </c>
      <c r="D3172" s="261">
        <v>1.01</v>
      </c>
      <c r="E3172" s="261">
        <v>0</v>
      </c>
      <c r="F3172" s="140" t="s">
        <v>367</v>
      </c>
    </row>
    <row r="3173" spans="2:6" x14ac:dyDescent="0.25">
      <c r="B3173" s="182">
        <v>45105.742905092593</v>
      </c>
      <c r="C3173" s="261">
        <v>500</v>
      </c>
      <c r="D3173" s="261">
        <v>498.25</v>
      </c>
      <c r="E3173" s="261">
        <v>1.75</v>
      </c>
      <c r="F3173" s="140" t="s">
        <v>4584</v>
      </c>
    </row>
    <row r="3174" spans="2:6" x14ac:dyDescent="0.25">
      <c r="B3174" s="182">
        <v>45105.745127314818</v>
      </c>
      <c r="C3174" s="261">
        <v>1000</v>
      </c>
      <c r="D3174" s="261">
        <v>996.5</v>
      </c>
      <c r="E3174" s="261">
        <v>3.5</v>
      </c>
      <c r="F3174" s="140" t="s">
        <v>8075</v>
      </c>
    </row>
    <row r="3175" spans="2:6" x14ac:dyDescent="0.25">
      <c r="B3175" s="182">
        <v>45105.74591435185</v>
      </c>
      <c r="C3175" s="261">
        <v>100</v>
      </c>
      <c r="D3175" s="261">
        <v>99.65</v>
      </c>
      <c r="E3175" s="261">
        <v>0.35</v>
      </c>
      <c r="F3175" s="140" t="s">
        <v>9345</v>
      </c>
    </row>
    <row r="3176" spans="2:6" x14ac:dyDescent="0.25">
      <c r="B3176" s="182">
        <v>45105.759780092594</v>
      </c>
      <c r="C3176" s="261">
        <v>300</v>
      </c>
      <c r="D3176" s="261">
        <v>298.95</v>
      </c>
      <c r="E3176" s="261">
        <v>1.05</v>
      </c>
      <c r="F3176" s="140" t="s">
        <v>7047</v>
      </c>
    </row>
    <row r="3177" spans="2:6" x14ac:dyDescent="0.25">
      <c r="B3177" s="182">
        <v>45105.77685185185</v>
      </c>
      <c r="C3177" s="261">
        <v>100</v>
      </c>
      <c r="D3177" s="261">
        <v>99.65</v>
      </c>
      <c r="E3177" s="261">
        <v>0.35</v>
      </c>
      <c r="F3177" s="140" t="s">
        <v>822</v>
      </c>
    </row>
    <row r="3178" spans="2:6" x14ac:dyDescent="0.25">
      <c r="B3178" s="182">
        <v>45105.780300925922</v>
      </c>
      <c r="C3178" s="261">
        <v>2000</v>
      </c>
      <c r="D3178" s="261">
        <v>1993</v>
      </c>
      <c r="E3178" s="261">
        <v>7</v>
      </c>
      <c r="F3178" s="140" t="s">
        <v>5103</v>
      </c>
    </row>
    <row r="3179" spans="2:6" x14ac:dyDescent="0.25">
      <c r="B3179" s="182">
        <v>45105.788101851853</v>
      </c>
      <c r="C3179" s="261">
        <v>100</v>
      </c>
      <c r="D3179" s="261">
        <v>99.65</v>
      </c>
      <c r="E3179" s="261">
        <v>0.35</v>
      </c>
      <c r="F3179" s="140" t="s">
        <v>4441</v>
      </c>
    </row>
    <row r="3180" spans="2:6" x14ac:dyDescent="0.25">
      <c r="B3180" s="182">
        <v>45105.793252314812</v>
      </c>
      <c r="C3180" s="261">
        <v>2000</v>
      </c>
      <c r="D3180" s="261">
        <v>1993</v>
      </c>
      <c r="E3180" s="261">
        <v>7</v>
      </c>
      <c r="F3180" s="140" t="s">
        <v>2513</v>
      </c>
    </row>
    <row r="3181" spans="2:6" x14ac:dyDescent="0.25">
      <c r="B3181" s="182">
        <v>45105.831944444442</v>
      </c>
      <c r="C3181" s="261">
        <v>1500</v>
      </c>
      <c r="D3181" s="261">
        <v>1494.75</v>
      </c>
      <c r="E3181" s="261">
        <v>5.25</v>
      </c>
      <c r="F3181" s="140" t="s">
        <v>1248</v>
      </c>
    </row>
    <row r="3182" spans="2:6" x14ac:dyDescent="0.25">
      <c r="B3182" s="182">
        <v>45105.835115740738</v>
      </c>
      <c r="C3182" s="261">
        <v>1000</v>
      </c>
      <c r="D3182" s="261">
        <v>996.5</v>
      </c>
      <c r="E3182" s="261">
        <v>3.5</v>
      </c>
      <c r="F3182" s="140" t="s">
        <v>150</v>
      </c>
    </row>
    <row r="3183" spans="2:6" x14ac:dyDescent="0.25">
      <c r="B3183" s="182">
        <v>45105.851527777777</v>
      </c>
      <c r="C3183" s="261">
        <v>500</v>
      </c>
      <c r="D3183" s="261">
        <v>498.25</v>
      </c>
      <c r="E3183" s="261">
        <v>1.75</v>
      </c>
      <c r="F3183" s="140" t="s">
        <v>1076</v>
      </c>
    </row>
    <row r="3184" spans="2:6" x14ac:dyDescent="0.25">
      <c r="B3184" s="182">
        <v>45105.883958333332</v>
      </c>
      <c r="C3184" s="261">
        <v>3000</v>
      </c>
      <c r="D3184" s="261">
        <v>2989.5</v>
      </c>
      <c r="E3184" s="261">
        <v>10.5</v>
      </c>
      <c r="F3184" s="140" t="s">
        <v>9346</v>
      </c>
    </row>
    <row r="3185" spans="2:6" x14ac:dyDescent="0.25">
      <c r="B3185" s="182">
        <v>45105.917581018519</v>
      </c>
      <c r="C3185" s="261">
        <v>5</v>
      </c>
      <c r="D3185" s="261">
        <v>4.9800000000000004</v>
      </c>
      <c r="E3185" s="261">
        <v>0.02</v>
      </c>
      <c r="F3185" s="140" t="s">
        <v>1839</v>
      </c>
    </row>
    <row r="3186" spans="2:6" x14ac:dyDescent="0.25">
      <c r="B3186" s="182">
        <v>45105.930706018517</v>
      </c>
      <c r="C3186" s="261">
        <v>100</v>
      </c>
      <c r="D3186" s="261">
        <v>99.65</v>
      </c>
      <c r="E3186" s="261">
        <v>0.35</v>
      </c>
      <c r="F3186" s="140" t="s">
        <v>7535</v>
      </c>
    </row>
    <row r="3187" spans="2:6" x14ac:dyDescent="0.25">
      <c r="B3187" s="182">
        <v>45105.941932870373</v>
      </c>
      <c r="C3187" s="261">
        <v>400</v>
      </c>
      <c r="D3187" s="261">
        <v>398.6</v>
      </c>
      <c r="E3187" s="261">
        <v>1.4</v>
      </c>
      <c r="F3187" s="140" t="s">
        <v>2340</v>
      </c>
    </row>
    <row r="3188" spans="2:6" x14ac:dyDescent="0.25">
      <c r="B3188" s="182">
        <v>45105.950300925928</v>
      </c>
      <c r="C3188" s="261">
        <v>1000</v>
      </c>
      <c r="D3188" s="261">
        <v>996.5</v>
      </c>
      <c r="E3188" s="261">
        <v>3.5</v>
      </c>
      <c r="F3188" s="140" t="s">
        <v>7030</v>
      </c>
    </row>
    <row r="3189" spans="2:6" x14ac:dyDescent="0.25">
      <c r="B3189" s="182">
        <v>45105.956759259258</v>
      </c>
      <c r="C3189" s="261">
        <v>500</v>
      </c>
      <c r="D3189" s="261">
        <v>498.25</v>
      </c>
      <c r="E3189" s="261">
        <v>1.75</v>
      </c>
      <c r="F3189" s="140" t="s">
        <v>4588</v>
      </c>
    </row>
    <row r="3190" spans="2:6" x14ac:dyDescent="0.25">
      <c r="B3190" s="182">
        <v>45105.961284722223</v>
      </c>
      <c r="C3190" s="261">
        <v>3000</v>
      </c>
      <c r="D3190" s="261">
        <v>2989.5</v>
      </c>
      <c r="E3190" s="261">
        <v>10.5</v>
      </c>
      <c r="F3190" s="140" t="s">
        <v>9347</v>
      </c>
    </row>
    <row r="3191" spans="2:6" x14ac:dyDescent="0.25">
      <c r="B3191" s="182">
        <v>45105.961631944447</v>
      </c>
      <c r="C3191" s="261">
        <v>100</v>
      </c>
      <c r="D3191" s="261">
        <v>99.65</v>
      </c>
      <c r="E3191" s="261">
        <v>0.35</v>
      </c>
      <c r="F3191" s="140" t="s">
        <v>268</v>
      </c>
    </row>
    <row r="3192" spans="2:6" x14ac:dyDescent="0.25">
      <c r="B3192" s="182">
        <v>45105.977048611108</v>
      </c>
      <c r="C3192" s="261">
        <v>1</v>
      </c>
      <c r="D3192" s="261">
        <v>1</v>
      </c>
      <c r="E3192" s="261">
        <v>0</v>
      </c>
      <c r="F3192" s="140" t="s">
        <v>1915</v>
      </c>
    </row>
    <row r="3193" spans="2:6" x14ac:dyDescent="0.25">
      <c r="B3193" s="182">
        <v>45105.977361111109</v>
      </c>
      <c r="C3193" s="261">
        <v>1</v>
      </c>
      <c r="D3193" s="261">
        <v>1</v>
      </c>
      <c r="E3193" s="261">
        <v>0</v>
      </c>
      <c r="F3193" s="140" t="s">
        <v>1915</v>
      </c>
    </row>
    <row r="3194" spans="2:6" x14ac:dyDescent="0.25">
      <c r="B3194" s="182">
        <v>45105.977708333332</v>
      </c>
      <c r="C3194" s="261">
        <v>1</v>
      </c>
      <c r="D3194" s="261">
        <v>1</v>
      </c>
      <c r="E3194" s="261">
        <v>0</v>
      </c>
      <c r="F3194" s="140" t="s">
        <v>1915</v>
      </c>
    </row>
    <row r="3195" spans="2:6" x14ac:dyDescent="0.25">
      <c r="B3195" s="182">
        <v>45106.109340277777</v>
      </c>
      <c r="C3195" s="261">
        <v>39</v>
      </c>
      <c r="D3195" s="261">
        <v>38.86</v>
      </c>
      <c r="E3195" s="261">
        <v>0.14000000000000001</v>
      </c>
      <c r="F3195" s="140" t="s">
        <v>4704</v>
      </c>
    </row>
    <row r="3196" spans="2:6" x14ac:dyDescent="0.25">
      <c r="B3196" s="182">
        <v>45106.149525462963</v>
      </c>
      <c r="C3196" s="261">
        <v>1000</v>
      </c>
      <c r="D3196" s="261">
        <v>996.5</v>
      </c>
      <c r="E3196" s="261">
        <v>3.5</v>
      </c>
      <c r="F3196" s="140" t="s">
        <v>9348</v>
      </c>
    </row>
    <row r="3197" spans="2:6" x14ac:dyDescent="0.25">
      <c r="B3197" s="182">
        <v>45106.152465277781</v>
      </c>
      <c r="C3197" s="261">
        <v>0.01</v>
      </c>
      <c r="D3197" s="261">
        <v>0.01</v>
      </c>
      <c r="E3197" s="261">
        <v>0</v>
      </c>
      <c r="F3197" s="140" t="s">
        <v>6462</v>
      </c>
    </row>
    <row r="3198" spans="2:6" x14ac:dyDescent="0.25">
      <c r="B3198" s="182">
        <v>45106.15253472222</v>
      </c>
      <c r="C3198" s="261">
        <v>0.02</v>
      </c>
      <c r="D3198" s="261">
        <v>0.02</v>
      </c>
      <c r="E3198" s="261">
        <v>0</v>
      </c>
      <c r="F3198" s="140" t="s">
        <v>4659</v>
      </c>
    </row>
    <row r="3199" spans="2:6" x14ac:dyDescent="0.25">
      <c r="B3199" s="182">
        <v>45106.17695601852</v>
      </c>
      <c r="C3199" s="261">
        <v>0.01</v>
      </c>
      <c r="D3199" s="261">
        <v>0.01</v>
      </c>
      <c r="E3199" s="261">
        <v>0</v>
      </c>
      <c r="F3199" s="140" t="s">
        <v>2855</v>
      </c>
    </row>
    <row r="3200" spans="2:6" x14ac:dyDescent="0.25">
      <c r="B3200" s="182">
        <v>45106.210856481484</v>
      </c>
      <c r="C3200" s="261">
        <v>300</v>
      </c>
      <c r="D3200" s="261">
        <v>298.95</v>
      </c>
      <c r="E3200" s="261">
        <v>1.05</v>
      </c>
      <c r="F3200" s="140" t="s">
        <v>1496</v>
      </c>
    </row>
    <row r="3201" spans="2:6" x14ac:dyDescent="0.25">
      <c r="B3201" s="182">
        <v>45106.221875000003</v>
      </c>
      <c r="C3201" s="261">
        <v>200</v>
      </c>
      <c r="D3201" s="261">
        <v>199.3</v>
      </c>
      <c r="E3201" s="261">
        <v>0.7</v>
      </c>
      <c r="F3201" s="140" t="s">
        <v>1972</v>
      </c>
    </row>
    <row r="3202" spans="2:6" x14ac:dyDescent="0.25">
      <c r="B3202" s="182">
        <v>45106.250023148146</v>
      </c>
      <c r="C3202" s="261">
        <v>10</v>
      </c>
      <c r="D3202" s="261">
        <v>9.9600000000000009</v>
      </c>
      <c r="E3202" s="261">
        <v>0.04</v>
      </c>
      <c r="F3202" s="140" t="s">
        <v>1504</v>
      </c>
    </row>
    <row r="3203" spans="2:6" x14ac:dyDescent="0.25">
      <c r="B3203" s="182">
        <v>45106.266469907408</v>
      </c>
      <c r="C3203" s="261">
        <v>1053</v>
      </c>
      <c r="D3203" s="261">
        <v>1049.31</v>
      </c>
      <c r="E3203" s="261">
        <v>3.69</v>
      </c>
      <c r="F3203" s="140" t="s">
        <v>7606</v>
      </c>
    </row>
    <row r="3204" spans="2:6" x14ac:dyDescent="0.25">
      <c r="B3204" s="182">
        <v>45106.27888888889</v>
      </c>
      <c r="C3204" s="261">
        <v>210</v>
      </c>
      <c r="D3204" s="261">
        <v>209.26</v>
      </c>
      <c r="E3204" s="261">
        <v>0.74</v>
      </c>
      <c r="F3204" s="140" t="s">
        <v>65</v>
      </c>
    </row>
    <row r="3205" spans="2:6" x14ac:dyDescent="0.25">
      <c r="B3205" s="182">
        <v>45106.278946759259</v>
      </c>
      <c r="C3205" s="261">
        <v>200</v>
      </c>
      <c r="D3205" s="261">
        <v>199.3</v>
      </c>
      <c r="E3205" s="261">
        <v>0.7</v>
      </c>
      <c r="F3205" s="140" t="s">
        <v>4239</v>
      </c>
    </row>
    <row r="3206" spans="2:6" x14ac:dyDescent="0.25">
      <c r="B3206" s="182">
        <v>45106.283194444448</v>
      </c>
      <c r="C3206" s="261">
        <v>1</v>
      </c>
      <c r="D3206" s="261">
        <v>1</v>
      </c>
      <c r="E3206" s="261">
        <v>0</v>
      </c>
      <c r="F3206" s="140" t="s">
        <v>1212</v>
      </c>
    </row>
    <row r="3207" spans="2:6" x14ac:dyDescent="0.25">
      <c r="B3207" s="182">
        <v>45106.283437500002</v>
      </c>
      <c r="C3207" s="261">
        <v>1</v>
      </c>
      <c r="D3207" s="261">
        <v>1</v>
      </c>
      <c r="E3207" s="261">
        <v>0</v>
      </c>
      <c r="F3207" s="140" t="s">
        <v>1212</v>
      </c>
    </row>
    <row r="3208" spans="2:6" x14ac:dyDescent="0.25">
      <c r="B3208" s="182">
        <v>45106.283865740741</v>
      </c>
      <c r="C3208" s="261">
        <v>1</v>
      </c>
      <c r="D3208" s="261">
        <v>1</v>
      </c>
      <c r="E3208" s="261">
        <v>0</v>
      </c>
      <c r="F3208" s="140" t="s">
        <v>1212</v>
      </c>
    </row>
    <row r="3209" spans="2:6" x14ac:dyDescent="0.25">
      <c r="B3209" s="182">
        <v>45106.284432870372</v>
      </c>
      <c r="C3209" s="261">
        <v>1</v>
      </c>
      <c r="D3209" s="261">
        <v>1</v>
      </c>
      <c r="E3209" s="261">
        <v>0</v>
      </c>
      <c r="F3209" s="140" t="s">
        <v>1212</v>
      </c>
    </row>
    <row r="3210" spans="2:6" x14ac:dyDescent="0.25">
      <c r="B3210" s="182">
        <v>45106.284571759257</v>
      </c>
      <c r="C3210" s="261">
        <v>1</v>
      </c>
      <c r="D3210" s="261">
        <v>1</v>
      </c>
      <c r="E3210" s="261">
        <v>0</v>
      </c>
      <c r="F3210" s="140" t="s">
        <v>1212</v>
      </c>
    </row>
    <row r="3211" spans="2:6" x14ac:dyDescent="0.25">
      <c r="B3211" s="182">
        <v>45106.284837962965</v>
      </c>
      <c r="C3211" s="261">
        <v>1</v>
      </c>
      <c r="D3211" s="261">
        <v>1</v>
      </c>
      <c r="E3211" s="261">
        <v>0</v>
      </c>
      <c r="F3211" s="140" t="s">
        <v>1212</v>
      </c>
    </row>
    <row r="3212" spans="2:6" x14ac:dyDescent="0.25">
      <c r="B3212" s="182">
        <v>45106.284861111111</v>
      </c>
      <c r="C3212" s="261">
        <v>1</v>
      </c>
      <c r="D3212" s="261">
        <v>1</v>
      </c>
      <c r="E3212" s="261">
        <v>0</v>
      </c>
      <c r="F3212" s="140" t="s">
        <v>1212</v>
      </c>
    </row>
    <row r="3213" spans="2:6" x14ac:dyDescent="0.25">
      <c r="B3213" s="182">
        <v>45106.285162037035</v>
      </c>
      <c r="C3213" s="261">
        <v>1</v>
      </c>
      <c r="D3213" s="261">
        <v>1</v>
      </c>
      <c r="E3213" s="261">
        <v>0</v>
      </c>
      <c r="F3213" s="140" t="s">
        <v>1212</v>
      </c>
    </row>
    <row r="3214" spans="2:6" x14ac:dyDescent="0.25">
      <c r="B3214" s="182">
        <v>45106.285254629627</v>
      </c>
      <c r="C3214" s="261">
        <v>1</v>
      </c>
      <c r="D3214" s="261">
        <v>1</v>
      </c>
      <c r="E3214" s="261">
        <v>0</v>
      </c>
      <c r="F3214" s="140" t="s">
        <v>1212</v>
      </c>
    </row>
    <row r="3215" spans="2:6" x14ac:dyDescent="0.25">
      <c r="B3215" s="182">
        <v>45106.285416666666</v>
      </c>
      <c r="C3215" s="261">
        <v>1</v>
      </c>
      <c r="D3215" s="261">
        <v>1</v>
      </c>
      <c r="E3215" s="261">
        <v>0</v>
      </c>
      <c r="F3215" s="140" t="s">
        <v>1212</v>
      </c>
    </row>
    <row r="3216" spans="2:6" x14ac:dyDescent="0.25">
      <c r="B3216" s="182">
        <v>45106.285486111112</v>
      </c>
      <c r="C3216" s="261">
        <v>1</v>
      </c>
      <c r="D3216" s="261">
        <v>1</v>
      </c>
      <c r="E3216" s="261">
        <v>0</v>
      </c>
      <c r="F3216" s="140" t="s">
        <v>1212</v>
      </c>
    </row>
    <row r="3217" spans="2:6" x14ac:dyDescent="0.25">
      <c r="B3217" s="182">
        <v>45106.285775462966</v>
      </c>
      <c r="C3217" s="261">
        <v>1</v>
      </c>
      <c r="D3217" s="261">
        <v>1</v>
      </c>
      <c r="E3217" s="261">
        <v>0</v>
      </c>
      <c r="F3217" s="140" t="s">
        <v>1212</v>
      </c>
    </row>
    <row r="3218" spans="2:6" x14ac:dyDescent="0.25">
      <c r="B3218" s="182">
        <v>45106.285868055558</v>
      </c>
      <c r="C3218" s="261">
        <v>1</v>
      </c>
      <c r="D3218" s="261">
        <v>1</v>
      </c>
      <c r="E3218" s="261">
        <v>0</v>
      </c>
      <c r="F3218" s="140" t="s">
        <v>1212</v>
      </c>
    </row>
    <row r="3219" spans="2:6" x14ac:dyDescent="0.25">
      <c r="B3219" s="182">
        <v>45106.286192129628</v>
      </c>
      <c r="C3219" s="261">
        <v>1</v>
      </c>
      <c r="D3219" s="261">
        <v>1</v>
      </c>
      <c r="E3219" s="261">
        <v>0</v>
      </c>
      <c r="F3219" s="140" t="s">
        <v>1212</v>
      </c>
    </row>
    <row r="3220" spans="2:6" x14ac:dyDescent="0.25">
      <c r="B3220" s="182">
        <v>45106.286585648151</v>
      </c>
      <c r="C3220" s="261">
        <v>1</v>
      </c>
      <c r="D3220" s="261">
        <v>1</v>
      </c>
      <c r="E3220" s="261">
        <v>0</v>
      </c>
      <c r="F3220" s="140" t="s">
        <v>1212</v>
      </c>
    </row>
    <row r="3221" spans="2:6" x14ac:dyDescent="0.25">
      <c r="B3221" s="182">
        <v>45106.286620370367</v>
      </c>
      <c r="C3221" s="261">
        <v>1</v>
      </c>
      <c r="D3221" s="261">
        <v>1</v>
      </c>
      <c r="E3221" s="261">
        <v>0</v>
      </c>
      <c r="F3221" s="140" t="s">
        <v>1212</v>
      </c>
    </row>
    <row r="3222" spans="2:6" x14ac:dyDescent="0.25">
      <c r="B3222" s="182">
        <v>45106.286990740744</v>
      </c>
      <c r="C3222" s="261">
        <v>1</v>
      </c>
      <c r="D3222" s="261">
        <v>1</v>
      </c>
      <c r="E3222" s="261">
        <v>0</v>
      </c>
      <c r="F3222" s="140" t="s">
        <v>1212</v>
      </c>
    </row>
    <row r="3223" spans="2:6" x14ac:dyDescent="0.25">
      <c r="B3223" s="182">
        <v>45106.28733796296</v>
      </c>
      <c r="C3223" s="261">
        <v>1</v>
      </c>
      <c r="D3223" s="261">
        <v>1</v>
      </c>
      <c r="E3223" s="261">
        <v>0</v>
      </c>
      <c r="F3223" s="140" t="s">
        <v>1212</v>
      </c>
    </row>
    <row r="3224" spans="2:6" x14ac:dyDescent="0.25">
      <c r="B3224" s="182">
        <v>45106.287349537037</v>
      </c>
      <c r="C3224" s="261">
        <v>1</v>
      </c>
      <c r="D3224" s="261">
        <v>1</v>
      </c>
      <c r="E3224" s="261">
        <v>0</v>
      </c>
      <c r="F3224" s="140" t="s">
        <v>1212</v>
      </c>
    </row>
    <row r="3225" spans="2:6" x14ac:dyDescent="0.25">
      <c r="B3225" s="182">
        <v>45106.287719907406</v>
      </c>
      <c r="C3225" s="261">
        <v>1</v>
      </c>
      <c r="D3225" s="261">
        <v>1</v>
      </c>
      <c r="E3225" s="261">
        <v>0</v>
      </c>
      <c r="F3225" s="140" t="s">
        <v>1212</v>
      </c>
    </row>
    <row r="3226" spans="2:6" x14ac:dyDescent="0.25">
      <c r="B3226" s="182">
        <v>45106.287789351853</v>
      </c>
      <c r="C3226" s="261">
        <v>1</v>
      </c>
      <c r="D3226" s="261">
        <v>1</v>
      </c>
      <c r="E3226" s="261">
        <v>0</v>
      </c>
      <c r="F3226" s="140" t="s">
        <v>1212</v>
      </c>
    </row>
    <row r="3227" spans="2:6" x14ac:dyDescent="0.25">
      <c r="B3227" s="182">
        <v>45106.288043981483</v>
      </c>
      <c r="C3227" s="261">
        <v>1</v>
      </c>
      <c r="D3227" s="261">
        <v>1</v>
      </c>
      <c r="E3227" s="261">
        <v>0</v>
      </c>
      <c r="F3227" s="140" t="s">
        <v>1212</v>
      </c>
    </row>
    <row r="3228" spans="2:6" x14ac:dyDescent="0.25">
      <c r="B3228" s="182">
        <v>45106.28806712963</v>
      </c>
      <c r="C3228" s="261">
        <v>1</v>
      </c>
      <c r="D3228" s="261">
        <v>1</v>
      </c>
      <c r="E3228" s="261">
        <v>0</v>
      </c>
      <c r="F3228" s="140" t="s">
        <v>1212</v>
      </c>
    </row>
    <row r="3229" spans="2:6" x14ac:dyDescent="0.25">
      <c r="B3229" s="182">
        <v>45106.28833333333</v>
      </c>
      <c r="C3229" s="261">
        <v>1</v>
      </c>
      <c r="D3229" s="261">
        <v>1</v>
      </c>
      <c r="E3229" s="261">
        <v>0</v>
      </c>
      <c r="F3229" s="140" t="s">
        <v>1212</v>
      </c>
    </row>
    <row r="3230" spans="2:6" x14ac:dyDescent="0.25">
      <c r="B3230" s="182">
        <v>45106.288576388892</v>
      </c>
      <c r="C3230" s="261">
        <v>1</v>
      </c>
      <c r="D3230" s="261">
        <v>1</v>
      </c>
      <c r="E3230" s="261">
        <v>0</v>
      </c>
      <c r="F3230" s="140" t="s">
        <v>1212</v>
      </c>
    </row>
    <row r="3231" spans="2:6" x14ac:dyDescent="0.25">
      <c r="B3231" s="182">
        <v>45106.288587962961</v>
      </c>
      <c r="C3231" s="261">
        <v>1</v>
      </c>
      <c r="D3231" s="261">
        <v>1</v>
      </c>
      <c r="E3231" s="261">
        <v>0</v>
      </c>
      <c r="F3231" s="140" t="s">
        <v>1212</v>
      </c>
    </row>
    <row r="3232" spans="2:6" x14ac:dyDescent="0.25">
      <c r="B3232" s="182">
        <v>45106.288923611108</v>
      </c>
      <c r="C3232" s="261">
        <v>1</v>
      </c>
      <c r="D3232" s="261">
        <v>1</v>
      </c>
      <c r="E3232" s="261">
        <v>0</v>
      </c>
      <c r="F3232" s="140" t="s">
        <v>1212</v>
      </c>
    </row>
    <row r="3233" spans="2:6" x14ac:dyDescent="0.25">
      <c r="B3233" s="182">
        <v>45106.288981481484</v>
      </c>
      <c r="C3233" s="261">
        <v>1</v>
      </c>
      <c r="D3233" s="261">
        <v>1</v>
      </c>
      <c r="E3233" s="261">
        <v>0</v>
      </c>
      <c r="F3233" s="140" t="s">
        <v>1212</v>
      </c>
    </row>
    <row r="3234" spans="2:6" x14ac:dyDescent="0.25">
      <c r="B3234" s="182">
        <v>45106.289236111108</v>
      </c>
      <c r="C3234" s="261">
        <v>1</v>
      </c>
      <c r="D3234" s="261">
        <v>1</v>
      </c>
      <c r="E3234" s="261">
        <v>0</v>
      </c>
      <c r="F3234" s="140" t="s">
        <v>1212</v>
      </c>
    </row>
    <row r="3235" spans="2:6" x14ac:dyDescent="0.25">
      <c r="B3235" s="182">
        <v>45106.289606481485</v>
      </c>
      <c r="C3235" s="261">
        <v>1</v>
      </c>
      <c r="D3235" s="261">
        <v>1</v>
      </c>
      <c r="E3235" s="261">
        <v>0</v>
      </c>
      <c r="F3235" s="140" t="s">
        <v>1212</v>
      </c>
    </row>
    <row r="3236" spans="2:6" x14ac:dyDescent="0.25">
      <c r="B3236" s="182">
        <v>45106.28979166667</v>
      </c>
      <c r="C3236" s="261">
        <v>1</v>
      </c>
      <c r="D3236" s="261">
        <v>1</v>
      </c>
      <c r="E3236" s="261">
        <v>0</v>
      </c>
      <c r="F3236" s="140" t="s">
        <v>1212</v>
      </c>
    </row>
    <row r="3237" spans="2:6" x14ac:dyDescent="0.25">
      <c r="B3237" s="182">
        <v>45106.290150462963</v>
      </c>
      <c r="C3237" s="261">
        <v>1</v>
      </c>
      <c r="D3237" s="261">
        <v>1</v>
      </c>
      <c r="E3237" s="261">
        <v>0</v>
      </c>
      <c r="F3237" s="140" t="s">
        <v>1212</v>
      </c>
    </row>
    <row r="3238" spans="2:6" x14ac:dyDescent="0.25">
      <c r="B3238" s="182">
        <v>45106.291956018518</v>
      </c>
      <c r="C3238" s="261">
        <v>1</v>
      </c>
      <c r="D3238" s="261">
        <v>1</v>
      </c>
      <c r="E3238" s="261">
        <v>0</v>
      </c>
      <c r="F3238" s="140" t="s">
        <v>1212</v>
      </c>
    </row>
    <row r="3239" spans="2:6" x14ac:dyDescent="0.25">
      <c r="B3239" s="182">
        <v>45106.292002314818</v>
      </c>
      <c r="C3239" s="261">
        <v>1</v>
      </c>
      <c r="D3239" s="261">
        <v>1</v>
      </c>
      <c r="E3239" s="261">
        <v>0</v>
      </c>
      <c r="F3239" s="140" t="s">
        <v>1212</v>
      </c>
    </row>
    <row r="3240" spans="2:6" x14ac:dyDescent="0.25">
      <c r="B3240" s="182">
        <v>45106.292557870373</v>
      </c>
      <c r="C3240" s="261">
        <v>1</v>
      </c>
      <c r="D3240" s="261">
        <v>1</v>
      </c>
      <c r="E3240" s="261">
        <v>0</v>
      </c>
      <c r="F3240" s="140" t="s">
        <v>1212</v>
      </c>
    </row>
    <row r="3241" spans="2:6" x14ac:dyDescent="0.25">
      <c r="B3241" s="182">
        <v>45106.292592592596</v>
      </c>
      <c r="C3241" s="261">
        <v>1</v>
      </c>
      <c r="D3241" s="261">
        <v>1</v>
      </c>
      <c r="E3241" s="261">
        <v>0</v>
      </c>
      <c r="F3241" s="140" t="s">
        <v>1212</v>
      </c>
    </row>
    <row r="3242" spans="2:6" x14ac:dyDescent="0.25">
      <c r="B3242" s="182">
        <v>45106.320810185185</v>
      </c>
      <c r="C3242" s="261">
        <v>10</v>
      </c>
      <c r="D3242" s="261">
        <v>9.9600000000000009</v>
      </c>
      <c r="E3242" s="261">
        <v>0.04</v>
      </c>
      <c r="F3242" s="140" t="s">
        <v>9349</v>
      </c>
    </row>
    <row r="3243" spans="2:6" x14ac:dyDescent="0.25">
      <c r="B3243" s="182">
        <v>45106.327210648145</v>
      </c>
      <c r="C3243" s="261">
        <v>100</v>
      </c>
      <c r="D3243" s="261">
        <v>99.65</v>
      </c>
      <c r="E3243" s="261">
        <v>0.35</v>
      </c>
      <c r="F3243" s="140" t="s">
        <v>1324</v>
      </c>
    </row>
    <row r="3244" spans="2:6" x14ac:dyDescent="0.25">
      <c r="B3244" s="182">
        <v>45106.35019675926</v>
      </c>
      <c r="C3244" s="261">
        <v>1000</v>
      </c>
      <c r="D3244" s="261">
        <v>996.5</v>
      </c>
      <c r="E3244" s="261">
        <v>3.5</v>
      </c>
      <c r="F3244" s="140" t="s">
        <v>7248</v>
      </c>
    </row>
    <row r="3245" spans="2:6" x14ac:dyDescent="0.25">
      <c r="B3245" s="182">
        <v>45106.362222222226</v>
      </c>
      <c r="C3245" s="261">
        <v>28.94</v>
      </c>
      <c r="D3245" s="261">
        <v>28.84</v>
      </c>
      <c r="E3245" s="261">
        <v>0.1</v>
      </c>
      <c r="F3245" s="140" t="s">
        <v>522</v>
      </c>
    </row>
    <row r="3246" spans="2:6" x14ac:dyDescent="0.25">
      <c r="B3246" s="182">
        <v>45106.370775462965</v>
      </c>
      <c r="C3246" s="261">
        <v>10</v>
      </c>
      <c r="D3246" s="261">
        <v>9.9600000000000009</v>
      </c>
      <c r="E3246" s="261">
        <v>0.04</v>
      </c>
      <c r="F3246" s="140" t="s">
        <v>9350</v>
      </c>
    </row>
    <row r="3247" spans="2:6" x14ac:dyDescent="0.25">
      <c r="B3247" s="182">
        <v>45106.382604166669</v>
      </c>
      <c r="C3247" s="261">
        <v>3300</v>
      </c>
      <c r="D3247" s="261">
        <v>3288.45</v>
      </c>
      <c r="E3247" s="261">
        <v>11.55</v>
      </c>
      <c r="F3247" s="140" t="s">
        <v>139</v>
      </c>
    </row>
    <row r="3248" spans="2:6" x14ac:dyDescent="0.25">
      <c r="B3248" s="182">
        <v>45106.382673611108</v>
      </c>
      <c r="C3248" s="261">
        <v>3000</v>
      </c>
      <c r="D3248" s="261">
        <v>2989.5</v>
      </c>
      <c r="E3248" s="261">
        <v>10.5</v>
      </c>
      <c r="F3248" s="140" t="s">
        <v>825</v>
      </c>
    </row>
    <row r="3249" spans="2:6" x14ac:dyDescent="0.25">
      <c r="B3249" s="182">
        <v>45106.397060185183</v>
      </c>
      <c r="C3249" s="261">
        <v>37</v>
      </c>
      <c r="D3249" s="261">
        <v>36.869999999999997</v>
      </c>
      <c r="E3249" s="261">
        <v>0.13</v>
      </c>
      <c r="F3249" s="140" t="s">
        <v>4690</v>
      </c>
    </row>
    <row r="3250" spans="2:6" x14ac:dyDescent="0.25">
      <c r="B3250" s="182">
        <v>45106.39880787037</v>
      </c>
      <c r="C3250" s="261">
        <v>2000</v>
      </c>
      <c r="D3250" s="261">
        <v>1993</v>
      </c>
      <c r="E3250" s="261">
        <v>7</v>
      </c>
      <c r="F3250" s="140" t="s">
        <v>1236</v>
      </c>
    </row>
    <row r="3251" spans="2:6" x14ac:dyDescent="0.25">
      <c r="B3251" s="182">
        <v>45106.404872685183</v>
      </c>
      <c r="C3251" s="261">
        <v>50</v>
      </c>
      <c r="D3251" s="261">
        <v>49.82</v>
      </c>
      <c r="E3251" s="261">
        <v>0.18</v>
      </c>
      <c r="F3251" s="140" t="s">
        <v>1581</v>
      </c>
    </row>
    <row r="3252" spans="2:6" x14ac:dyDescent="0.25">
      <c r="B3252" s="182">
        <v>45106.41201388889</v>
      </c>
      <c r="C3252" s="261">
        <v>1000</v>
      </c>
      <c r="D3252" s="261">
        <v>996.5</v>
      </c>
      <c r="E3252" s="261">
        <v>3.5</v>
      </c>
      <c r="F3252" s="140" t="s">
        <v>6374</v>
      </c>
    </row>
    <row r="3253" spans="2:6" x14ac:dyDescent="0.25">
      <c r="B3253" s="182">
        <v>45106.426076388889</v>
      </c>
      <c r="C3253" s="261">
        <v>250</v>
      </c>
      <c r="D3253" s="261">
        <v>249.12</v>
      </c>
      <c r="E3253" s="261">
        <v>0.88</v>
      </c>
      <c r="F3253" s="140" t="s">
        <v>1870</v>
      </c>
    </row>
    <row r="3254" spans="2:6" x14ac:dyDescent="0.25">
      <c r="B3254" s="182">
        <v>45106.426817129628</v>
      </c>
      <c r="C3254" s="261">
        <v>500</v>
      </c>
      <c r="D3254" s="261">
        <v>498.25</v>
      </c>
      <c r="E3254" s="261">
        <v>1.75</v>
      </c>
      <c r="F3254" s="140" t="s">
        <v>4423</v>
      </c>
    </row>
    <row r="3255" spans="2:6" x14ac:dyDescent="0.25">
      <c r="B3255" s="182">
        <v>45106.429849537039</v>
      </c>
      <c r="C3255" s="261">
        <v>200</v>
      </c>
      <c r="D3255" s="261">
        <v>199.3</v>
      </c>
      <c r="E3255" s="261">
        <v>0.7</v>
      </c>
      <c r="F3255" s="140" t="s">
        <v>1110</v>
      </c>
    </row>
    <row r="3256" spans="2:6" x14ac:dyDescent="0.25">
      <c r="B3256" s="182">
        <v>45106.430972222224</v>
      </c>
      <c r="C3256" s="261">
        <v>1</v>
      </c>
      <c r="D3256" s="261">
        <v>1</v>
      </c>
      <c r="E3256" s="261">
        <v>0</v>
      </c>
      <c r="F3256" s="140" t="s">
        <v>1212</v>
      </c>
    </row>
    <row r="3257" spans="2:6" x14ac:dyDescent="0.25">
      <c r="B3257" s="182">
        <v>45106.431504629632</v>
      </c>
      <c r="C3257" s="261">
        <v>1</v>
      </c>
      <c r="D3257" s="261">
        <v>1</v>
      </c>
      <c r="E3257" s="261">
        <v>0</v>
      </c>
      <c r="F3257" s="140" t="s">
        <v>1212</v>
      </c>
    </row>
    <row r="3258" spans="2:6" x14ac:dyDescent="0.25">
      <c r="B3258" s="182">
        <v>45106.431631944448</v>
      </c>
      <c r="C3258" s="261">
        <v>1</v>
      </c>
      <c r="D3258" s="261">
        <v>1</v>
      </c>
      <c r="E3258" s="261">
        <v>0</v>
      </c>
      <c r="F3258" s="140" t="s">
        <v>1212</v>
      </c>
    </row>
    <row r="3259" spans="2:6" x14ac:dyDescent="0.25">
      <c r="B3259" s="182">
        <v>45106.431979166664</v>
      </c>
      <c r="C3259" s="261">
        <v>1</v>
      </c>
      <c r="D3259" s="261">
        <v>1</v>
      </c>
      <c r="E3259" s="261">
        <v>0</v>
      </c>
      <c r="F3259" s="140" t="s">
        <v>1212</v>
      </c>
    </row>
    <row r="3260" spans="2:6" x14ac:dyDescent="0.25">
      <c r="B3260" s="182">
        <v>45106.432222222225</v>
      </c>
      <c r="C3260" s="261">
        <v>1</v>
      </c>
      <c r="D3260" s="261">
        <v>1</v>
      </c>
      <c r="E3260" s="261">
        <v>0</v>
      </c>
      <c r="F3260" s="140" t="s">
        <v>1212</v>
      </c>
    </row>
    <row r="3261" spans="2:6" x14ac:dyDescent="0.25">
      <c r="B3261" s="182">
        <v>45106.432557870372</v>
      </c>
      <c r="C3261" s="261">
        <v>1</v>
      </c>
      <c r="D3261" s="261">
        <v>1</v>
      </c>
      <c r="E3261" s="261">
        <v>0</v>
      </c>
      <c r="F3261" s="140" t="s">
        <v>1212</v>
      </c>
    </row>
    <row r="3262" spans="2:6" x14ac:dyDescent="0.25">
      <c r="B3262" s="182">
        <v>45106.432696759257</v>
      </c>
      <c r="C3262" s="261">
        <v>1</v>
      </c>
      <c r="D3262" s="261">
        <v>1</v>
      </c>
      <c r="E3262" s="261">
        <v>0</v>
      </c>
      <c r="F3262" s="140" t="s">
        <v>1212</v>
      </c>
    </row>
    <row r="3263" spans="2:6" x14ac:dyDescent="0.25">
      <c r="B3263" s="182">
        <v>45106.43277777778</v>
      </c>
      <c r="C3263" s="261">
        <v>1</v>
      </c>
      <c r="D3263" s="261">
        <v>1</v>
      </c>
      <c r="E3263" s="261">
        <v>0</v>
      </c>
      <c r="F3263" s="140" t="s">
        <v>1212</v>
      </c>
    </row>
    <row r="3264" spans="2:6" x14ac:dyDescent="0.25">
      <c r="B3264" s="182">
        <v>45106.433020833334</v>
      </c>
      <c r="C3264" s="261">
        <v>1</v>
      </c>
      <c r="D3264" s="261">
        <v>1</v>
      </c>
      <c r="E3264" s="261">
        <v>0</v>
      </c>
      <c r="F3264" s="140" t="s">
        <v>1212</v>
      </c>
    </row>
    <row r="3265" spans="2:6" x14ac:dyDescent="0.25">
      <c r="B3265" s="182">
        <v>45106.433182870373</v>
      </c>
      <c r="C3265" s="261">
        <v>1</v>
      </c>
      <c r="D3265" s="261">
        <v>1</v>
      </c>
      <c r="E3265" s="261">
        <v>0</v>
      </c>
      <c r="F3265" s="140" t="s">
        <v>1212</v>
      </c>
    </row>
    <row r="3266" spans="2:6" x14ac:dyDescent="0.25">
      <c r="B3266" s="182">
        <v>45106.433217592596</v>
      </c>
      <c r="C3266" s="261">
        <v>1</v>
      </c>
      <c r="D3266" s="261">
        <v>1</v>
      </c>
      <c r="E3266" s="261">
        <v>0</v>
      </c>
      <c r="F3266" s="140" t="s">
        <v>1212</v>
      </c>
    </row>
    <row r="3267" spans="2:6" x14ac:dyDescent="0.25">
      <c r="B3267" s="182">
        <v>45106.433506944442</v>
      </c>
      <c r="C3267" s="261">
        <v>1</v>
      </c>
      <c r="D3267" s="261">
        <v>1</v>
      </c>
      <c r="E3267" s="261">
        <v>0</v>
      </c>
      <c r="F3267" s="140" t="s">
        <v>1212</v>
      </c>
    </row>
    <row r="3268" spans="2:6" x14ac:dyDescent="0.25">
      <c r="B3268" s="182">
        <v>45106.433796296296</v>
      </c>
      <c r="C3268" s="261">
        <v>1</v>
      </c>
      <c r="D3268" s="261">
        <v>1</v>
      </c>
      <c r="E3268" s="261">
        <v>0</v>
      </c>
      <c r="F3268" s="140" t="s">
        <v>1212</v>
      </c>
    </row>
    <row r="3269" spans="2:6" x14ac:dyDescent="0.25">
      <c r="B3269" s="182">
        <v>45106.433969907404</v>
      </c>
      <c r="C3269" s="261">
        <v>1</v>
      </c>
      <c r="D3269" s="261">
        <v>1</v>
      </c>
      <c r="E3269" s="261">
        <v>0</v>
      </c>
      <c r="F3269" s="140" t="s">
        <v>1212</v>
      </c>
    </row>
    <row r="3270" spans="2:6" x14ac:dyDescent="0.25">
      <c r="B3270" s="182">
        <v>45106.434131944443</v>
      </c>
      <c r="C3270" s="261">
        <v>1</v>
      </c>
      <c r="D3270" s="261">
        <v>1</v>
      </c>
      <c r="E3270" s="261">
        <v>0</v>
      </c>
      <c r="F3270" s="140" t="s">
        <v>1212</v>
      </c>
    </row>
    <row r="3271" spans="2:6" x14ac:dyDescent="0.25">
      <c r="B3271" s="182">
        <v>45106.434282407405</v>
      </c>
      <c r="C3271" s="261">
        <v>1</v>
      </c>
      <c r="D3271" s="261">
        <v>1</v>
      </c>
      <c r="E3271" s="261">
        <v>0</v>
      </c>
      <c r="F3271" s="140" t="s">
        <v>1212</v>
      </c>
    </row>
    <row r="3272" spans="2:6" x14ac:dyDescent="0.25">
      <c r="B3272" s="182">
        <v>45106.434490740743</v>
      </c>
      <c r="C3272" s="261">
        <v>1</v>
      </c>
      <c r="D3272" s="261">
        <v>1</v>
      </c>
      <c r="E3272" s="261">
        <v>0</v>
      </c>
      <c r="F3272" s="140" t="s">
        <v>1212</v>
      </c>
    </row>
    <row r="3273" spans="2:6" x14ac:dyDescent="0.25">
      <c r="B3273" s="182">
        <v>45106.434837962966</v>
      </c>
      <c r="C3273" s="261">
        <v>1</v>
      </c>
      <c r="D3273" s="261">
        <v>1</v>
      </c>
      <c r="E3273" s="261">
        <v>0</v>
      </c>
      <c r="F3273" s="140" t="s">
        <v>1212</v>
      </c>
    </row>
    <row r="3274" spans="2:6" x14ac:dyDescent="0.25">
      <c r="B3274" s="182">
        <v>45106.434861111113</v>
      </c>
      <c r="C3274" s="261">
        <v>1</v>
      </c>
      <c r="D3274" s="261">
        <v>1</v>
      </c>
      <c r="E3274" s="261">
        <v>0</v>
      </c>
      <c r="F3274" s="140" t="s">
        <v>1212</v>
      </c>
    </row>
    <row r="3275" spans="2:6" x14ac:dyDescent="0.25">
      <c r="B3275" s="182">
        <v>45106.43540509259</v>
      </c>
      <c r="C3275" s="261">
        <v>1</v>
      </c>
      <c r="D3275" s="261">
        <v>1</v>
      </c>
      <c r="E3275" s="261">
        <v>0</v>
      </c>
      <c r="F3275" s="140" t="s">
        <v>1212</v>
      </c>
    </row>
    <row r="3276" spans="2:6" x14ac:dyDescent="0.25">
      <c r="B3276" s="182">
        <v>45106.435798611114</v>
      </c>
      <c r="C3276" s="261">
        <v>1</v>
      </c>
      <c r="D3276" s="261">
        <v>1</v>
      </c>
      <c r="E3276" s="261">
        <v>0</v>
      </c>
      <c r="F3276" s="140" t="s">
        <v>1212</v>
      </c>
    </row>
    <row r="3277" spans="2:6" x14ac:dyDescent="0.25">
      <c r="B3277" s="182">
        <v>45106.435833333337</v>
      </c>
      <c r="C3277" s="261">
        <v>1</v>
      </c>
      <c r="D3277" s="261">
        <v>1</v>
      </c>
      <c r="E3277" s="261">
        <v>0</v>
      </c>
      <c r="F3277" s="140" t="s">
        <v>1212</v>
      </c>
    </row>
    <row r="3278" spans="2:6" x14ac:dyDescent="0.25">
      <c r="B3278" s="182">
        <v>45106.436365740738</v>
      </c>
      <c r="C3278" s="261">
        <v>1</v>
      </c>
      <c r="D3278" s="261">
        <v>1</v>
      </c>
      <c r="E3278" s="261">
        <v>0</v>
      </c>
      <c r="F3278" s="140" t="s">
        <v>1212</v>
      </c>
    </row>
    <row r="3279" spans="2:6" x14ac:dyDescent="0.25">
      <c r="B3279" s="182">
        <v>45106.436388888891</v>
      </c>
      <c r="C3279" s="261">
        <v>1</v>
      </c>
      <c r="D3279" s="261">
        <v>1</v>
      </c>
      <c r="E3279" s="261">
        <v>0</v>
      </c>
      <c r="F3279" s="140" t="s">
        <v>1212</v>
      </c>
    </row>
    <row r="3280" spans="2:6" x14ac:dyDescent="0.25">
      <c r="B3280" s="182">
        <v>45106.436805555553</v>
      </c>
      <c r="C3280" s="261">
        <v>1</v>
      </c>
      <c r="D3280" s="261">
        <v>1</v>
      </c>
      <c r="E3280" s="261">
        <v>0</v>
      </c>
      <c r="F3280" s="140" t="s">
        <v>1212</v>
      </c>
    </row>
    <row r="3281" spans="2:6" x14ac:dyDescent="0.25">
      <c r="B3281" s="182">
        <v>45106.436874999999</v>
      </c>
      <c r="C3281" s="261">
        <v>1</v>
      </c>
      <c r="D3281" s="261">
        <v>1</v>
      </c>
      <c r="E3281" s="261">
        <v>0</v>
      </c>
      <c r="F3281" s="140" t="s">
        <v>1212</v>
      </c>
    </row>
    <row r="3282" spans="2:6" x14ac:dyDescent="0.25">
      <c r="B3282" s="182">
        <v>45106.437708333331</v>
      </c>
      <c r="C3282" s="261">
        <v>1</v>
      </c>
      <c r="D3282" s="261">
        <v>1</v>
      </c>
      <c r="E3282" s="261">
        <v>0</v>
      </c>
      <c r="F3282" s="140" t="s">
        <v>1212</v>
      </c>
    </row>
    <row r="3283" spans="2:6" x14ac:dyDescent="0.25">
      <c r="B3283" s="182">
        <v>45106.43822916667</v>
      </c>
      <c r="C3283" s="261">
        <v>1</v>
      </c>
      <c r="D3283" s="261">
        <v>1</v>
      </c>
      <c r="E3283" s="261">
        <v>0</v>
      </c>
      <c r="F3283" s="140" t="s">
        <v>1212</v>
      </c>
    </row>
    <row r="3284" spans="2:6" x14ac:dyDescent="0.25">
      <c r="B3284" s="182">
        <v>45106.438425925924</v>
      </c>
      <c r="C3284" s="261">
        <v>1</v>
      </c>
      <c r="D3284" s="261">
        <v>1</v>
      </c>
      <c r="E3284" s="261">
        <v>0</v>
      </c>
      <c r="F3284" s="140" t="s">
        <v>1212</v>
      </c>
    </row>
    <row r="3285" spans="2:6" x14ac:dyDescent="0.25">
      <c r="B3285" s="182">
        <v>45106.438668981478</v>
      </c>
      <c r="C3285" s="261">
        <v>1</v>
      </c>
      <c r="D3285" s="261">
        <v>1</v>
      </c>
      <c r="E3285" s="261">
        <v>0</v>
      </c>
      <c r="F3285" s="140" t="s">
        <v>1212</v>
      </c>
    </row>
    <row r="3286" spans="2:6" x14ac:dyDescent="0.25">
      <c r="B3286" s="182">
        <v>45106.438958333332</v>
      </c>
      <c r="C3286" s="261">
        <v>1</v>
      </c>
      <c r="D3286" s="261">
        <v>1</v>
      </c>
      <c r="E3286" s="261">
        <v>0</v>
      </c>
      <c r="F3286" s="140" t="s">
        <v>1212</v>
      </c>
    </row>
    <row r="3287" spans="2:6" x14ac:dyDescent="0.25">
      <c r="B3287" s="182">
        <v>45106.439108796294</v>
      </c>
      <c r="C3287" s="261">
        <v>1</v>
      </c>
      <c r="D3287" s="261">
        <v>1</v>
      </c>
      <c r="E3287" s="261">
        <v>0</v>
      </c>
      <c r="F3287" s="140" t="s">
        <v>1212</v>
      </c>
    </row>
    <row r="3288" spans="2:6" x14ac:dyDescent="0.25">
      <c r="B3288" s="182">
        <v>45106.439282407409</v>
      </c>
      <c r="C3288" s="261">
        <v>1</v>
      </c>
      <c r="D3288" s="261">
        <v>1</v>
      </c>
      <c r="E3288" s="261">
        <v>0</v>
      </c>
      <c r="F3288" s="140" t="s">
        <v>1212</v>
      </c>
    </row>
    <row r="3289" spans="2:6" x14ac:dyDescent="0.25">
      <c r="B3289" s="182">
        <v>45106.439467592594</v>
      </c>
      <c r="C3289" s="261">
        <v>1</v>
      </c>
      <c r="D3289" s="261">
        <v>1</v>
      </c>
      <c r="E3289" s="261">
        <v>0</v>
      </c>
      <c r="F3289" s="140" t="s">
        <v>1212</v>
      </c>
    </row>
    <row r="3290" spans="2:6" x14ac:dyDescent="0.25">
      <c r="B3290" s="182">
        <v>45106.439710648148</v>
      </c>
      <c r="C3290" s="261">
        <v>1</v>
      </c>
      <c r="D3290" s="261">
        <v>1</v>
      </c>
      <c r="E3290" s="261">
        <v>0</v>
      </c>
      <c r="F3290" s="140" t="s">
        <v>1212</v>
      </c>
    </row>
    <row r="3291" spans="2:6" x14ac:dyDescent="0.25">
      <c r="B3291" s="182">
        <v>45106.440011574072</v>
      </c>
      <c r="C3291" s="261">
        <v>1</v>
      </c>
      <c r="D3291" s="261">
        <v>1</v>
      </c>
      <c r="E3291" s="261">
        <v>0</v>
      </c>
      <c r="F3291" s="140" t="s">
        <v>1212</v>
      </c>
    </row>
    <row r="3292" spans="2:6" x14ac:dyDescent="0.25">
      <c r="B3292" s="182">
        <v>45106.440254629626</v>
      </c>
      <c r="C3292" s="261">
        <v>1</v>
      </c>
      <c r="D3292" s="261">
        <v>1</v>
      </c>
      <c r="E3292" s="261">
        <v>0</v>
      </c>
      <c r="F3292" s="140" t="s">
        <v>1212</v>
      </c>
    </row>
    <row r="3293" spans="2:6" x14ac:dyDescent="0.25">
      <c r="B3293" s="182">
        <v>45106.440798611111</v>
      </c>
      <c r="C3293" s="261">
        <v>1</v>
      </c>
      <c r="D3293" s="261">
        <v>1</v>
      </c>
      <c r="E3293" s="261">
        <v>0</v>
      </c>
      <c r="F3293" s="140" t="s">
        <v>1212</v>
      </c>
    </row>
    <row r="3294" spans="2:6" x14ac:dyDescent="0.25">
      <c r="B3294" s="182">
        <v>45106.441180555557</v>
      </c>
      <c r="C3294" s="261">
        <v>1</v>
      </c>
      <c r="D3294" s="261">
        <v>1</v>
      </c>
      <c r="E3294" s="261">
        <v>0</v>
      </c>
      <c r="F3294" s="140" t="s">
        <v>1212</v>
      </c>
    </row>
    <row r="3295" spans="2:6" x14ac:dyDescent="0.25">
      <c r="B3295" s="182">
        <v>45106.441446759258</v>
      </c>
      <c r="C3295" s="261">
        <v>1</v>
      </c>
      <c r="D3295" s="261">
        <v>1</v>
      </c>
      <c r="E3295" s="261">
        <v>0</v>
      </c>
      <c r="F3295" s="140" t="s">
        <v>1212</v>
      </c>
    </row>
    <row r="3296" spans="2:6" x14ac:dyDescent="0.25">
      <c r="B3296" s="182">
        <v>45106.441712962966</v>
      </c>
      <c r="C3296" s="261">
        <v>1</v>
      </c>
      <c r="D3296" s="261">
        <v>1</v>
      </c>
      <c r="E3296" s="261">
        <v>0</v>
      </c>
      <c r="F3296" s="140" t="s">
        <v>1212</v>
      </c>
    </row>
    <row r="3297" spans="2:6" x14ac:dyDescent="0.25">
      <c r="B3297" s="182">
        <v>45106.442048611112</v>
      </c>
      <c r="C3297" s="261">
        <v>1</v>
      </c>
      <c r="D3297" s="261">
        <v>1</v>
      </c>
      <c r="E3297" s="261">
        <v>0</v>
      </c>
      <c r="F3297" s="140" t="s">
        <v>1212</v>
      </c>
    </row>
    <row r="3298" spans="2:6" x14ac:dyDescent="0.25">
      <c r="B3298" s="182">
        <v>45106.442245370374</v>
      </c>
      <c r="C3298" s="261">
        <v>1</v>
      </c>
      <c r="D3298" s="261">
        <v>1</v>
      </c>
      <c r="E3298" s="261">
        <v>0</v>
      </c>
      <c r="F3298" s="140" t="s">
        <v>1212</v>
      </c>
    </row>
    <row r="3299" spans="2:6" x14ac:dyDescent="0.25">
      <c r="B3299" s="182">
        <v>45106.44258101852</v>
      </c>
      <c r="C3299" s="261">
        <v>1</v>
      </c>
      <c r="D3299" s="261">
        <v>1</v>
      </c>
      <c r="E3299" s="261">
        <v>0</v>
      </c>
      <c r="F3299" s="140" t="s">
        <v>1212</v>
      </c>
    </row>
    <row r="3300" spans="2:6" x14ac:dyDescent="0.25">
      <c r="B3300" s="182">
        <v>45106.442615740743</v>
      </c>
      <c r="C3300" s="261">
        <v>1</v>
      </c>
      <c r="D3300" s="261">
        <v>1</v>
      </c>
      <c r="E3300" s="261">
        <v>0</v>
      </c>
      <c r="F3300" s="140" t="s">
        <v>1212</v>
      </c>
    </row>
    <row r="3301" spans="2:6" x14ac:dyDescent="0.25">
      <c r="B3301" s="182">
        <v>45106.442881944444</v>
      </c>
      <c r="C3301" s="261">
        <v>1</v>
      </c>
      <c r="D3301" s="261">
        <v>1</v>
      </c>
      <c r="E3301" s="261">
        <v>0</v>
      </c>
      <c r="F3301" s="140" t="s">
        <v>1212</v>
      </c>
    </row>
    <row r="3302" spans="2:6" x14ac:dyDescent="0.25">
      <c r="B3302" s="182">
        <v>45106.442962962959</v>
      </c>
      <c r="C3302" s="261">
        <v>1</v>
      </c>
      <c r="D3302" s="261">
        <v>1</v>
      </c>
      <c r="E3302" s="261">
        <v>0</v>
      </c>
      <c r="F3302" s="140" t="s">
        <v>1212</v>
      </c>
    </row>
    <row r="3303" spans="2:6" x14ac:dyDescent="0.25">
      <c r="B3303" s="182">
        <v>45106.443506944444</v>
      </c>
      <c r="C3303" s="261">
        <v>1</v>
      </c>
      <c r="D3303" s="261">
        <v>1</v>
      </c>
      <c r="E3303" s="261">
        <v>0</v>
      </c>
      <c r="F3303" s="140" t="s">
        <v>1212</v>
      </c>
    </row>
    <row r="3304" spans="2:6" x14ac:dyDescent="0.25">
      <c r="B3304" s="182">
        <v>45106.443530092591</v>
      </c>
      <c r="C3304" s="261">
        <v>1</v>
      </c>
      <c r="D3304" s="261">
        <v>1</v>
      </c>
      <c r="E3304" s="261">
        <v>0</v>
      </c>
      <c r="F3304" s="140" t="s">
        <v>1212</v>
      </c>
    </row>
    <row r="3305" spans="2:6" x14ac:dyDescent="0.25">
      <c r="B3305" s="182">
        <v>45106.443692129629</v>
      </c>
      <c r="C3305" s="261">
        <v>1</v>
      </c>
      <c r="D3305" s="261">
        <v>1</v>
      </c>
      <c r="E3305" s="261">
        <v>0</v>
      </c>
      <c r="F3305" s="140" t="s">
        <v>1915</v>
      </c>
    </row>
    <row r="3306" spans="2:6" x14ac:dyDescent="0.25">
      <c r="B3306" s="182">
        <v>45106.443749999999</v>
      </c>
      <c r="C3306" s="261">
        <v>1</v>
      </c>
      <c r="D3306" s="261">
        <v>1</v>
      </c>
      <c r="E3306" s="261">
        <v>0</v>
      </c>
      <c r="F3306" s="140" t="s">
        <v>1212</v>
      </c>
    </row>
    <row r="3307" spans="2:6" x14ac:dyDescent="0.25">
      <c r="B3307" s="182">
        <v>45106.444085648145</v>
      </c>
      <c r="C3307" s="261">
        <v>1</v>
      </c>
      <c r="D3307" s="261">
        <v>1</v>
      </c>
      <c r="E3307" s="261">
        <v>0</v>
      </c>
      <c r="F3307" s="140" t="s">
        <v>1212</v>
      </c>
    </row>
    <row r="3308" spans="2:6" x14ac:dyDescent="0.25">
      <c r="B3308" s="182">
        <v>45106.444120370368</v>
      </c>
      <c r="C3308" s="261">
        <v>1</v>
      </c>
      <c r="D3308" s="261">
        <v>1</v>
      </c>
      <c r="E3308" s="261">
        <v>0</v>
      </c>
      <c r="F3308" s="140" t="s">
        <v>1212</v>
      </c>
    </row>
    <row r="3309" spans="2:6" x14ac:dyDescent="0.25">
      <c r="B3309" s="182">
        <v>45106.444305555553</v>
      </c>
      <c r="C3309" s="261">
        <v>100</v>
      </c>
      <c r="D3309" s="261">
        <v>99.65</v>
      </c>
      <c r="E3309" s="261">
        <v>0.35</v>
      </c>
      <c r="F3309" s="140" t="s">
        <v>7811</v>
      </c>
    </row>
    <row r="3310" spans="2:6" x14ac:dyDescent="0.25">
      <c r="B3310" s="182">
        <v>45106.444432870368</v>
      </c>
      <c r="C3310" s="261">
        <v>1</v>
      </c>
      <c r="D3310" s="261">
        <v>1</v>
      </c>
      <c r="E3310" s="261">
        <v>0</v>
      </c>
      <c r="F3310" s="140" t="s">
        <v>1212</v>
      </c>
    </row>
    <row r="3311" spans="2:6" x14ac:dyDescent="0.25">
      <c r="B3311" s="182">
        <v>45106.444537037038</v>
      </c>
      <c r="C3311" s="261">
        <v>1</v>
      </c>
      <c r="D3311" s="261">
        <v>1</v>
      </c>
      <c r="E3311" s="261">
        <v>0</v>
      </c>
      <c r="F3311" s="140" t="s">
        <v>1212</v>
      </c>
    </row>
    <row r="3312" spans="2:6" x14ac:dyDescent="0.25">
      <c r="B3312" s="182">
        <v>45106.445034722223</v>
      </c>
      <c r="C3312" s="261">
        <v>2000</v>
      </c>
      <c r="D3312" s="261">
        <v>1993</v>
      </c>
      <c r="E3312" s="261">
        <v>7</v>
      </c>
      <c r="F3312" s="140" t="s">
        <v>6506</v>
      </c>
    </row>
    <row r="3313" spans="2:6" x14ac:dyDescent="0.25">
      <c r="B3313" s="182">
        <v>45106.4450462963</v>
      </c>
      <c r="C3313" s="261">
        <v>1</v>
      </c>
      <c r="D3313" s="261">
        <v>1</v>
      </c>
      <c r="E3313" s="261">
        <v>0</v>
      </c>
      <c r="F3313" s="140" t="s">
        <v>1212</v>
      </c>
    </row>
    <row r="3314" spans="2:6" x14ac:dyDescent="0.25">
      <c r="B3314" s="182">
        <v>45106.445092592592</v>
      </c>
      <c r="C3314" s="261">
        <v>1</v>
      </c>
      <c r="D3314" s="261">
        <v>1</v>
      </c>
      <c r="E3314" s="261">
        <v>0</v>
      </c>
      <c r="F3314" s="140" t="s">
        <v>1212</v>
      </c>
    </row>
    <row r="3315" spans="2:6" x14ac:dyDescent="0.25">
      <c r="B3315" s="182">
        <v>45106.445335648146</v>
      </c>
      <c r="C3315" s="261">
        <v>1</v>
      </c>
      <c r="D3315" s="261">
        <v>1</v>
      </c>
      <c r="E3315" s="261">
        <v>0</v>
      </c>
      <c r="F3315" s="140" t="s">
        <v>1212</v>
      </c>
    </row>
    <row r="3316" spans="2:6" x14ac:dyDescent="0.25">
      <c r="B3316" s="182">
        <v>45106.4453587963</v>
      </c>
      <c r="C3316" s="261">
        <v>1</v>
      </c>
      <c r="D3316" s="261">
        <v>1</v>
      </c>
      <c r="E3316" s="261">
        <v>0</v>
      </c>
      <c r="F3316" s="140" t="s">
        <v>1212</v>
      </c>
    </row>
    <row r="3317" spans="2:6" x14ac:dyDescent="0.25">
      <c r="B3317" s="182">
        <v>45106.44635416667</v>
      </c>
      <c r="C3317" s="261">
        <v>1000</v>
      </c>
      <c r="D3317" s="261">
        <v>996.5</v>
      </c>
      <c r="E3317" s="261">
        <v>3.5</v>
      </c>
      <c r="F3317" s="140" t="s">
        <v>5121</v>
      </c>
    </row>
    <row r="3318" spans="2:6" x14ac:dyDescent="0.25">
      <c r="B3318" s="182">
        <v>45106.446875000001</v>
      </c>
      <c r="C3318" s="261">
        <v>1</v>
      </c>
      <c r="D3318" s="261">
        <v>1</v>
      </c>
      <c r="E3318" s="261">
        <v>0</v>
      </c>
      <c r="F3318" s="140" t="s">
        <v>1212</v>
      </c>
    </row>
    <row r="3319" spans="2:6" x14ac:dyDescent="0.25">
      <c r="B3319" s="182">
        <v>45106.448217592595</v>
      </c>
      <c r="C3319" s="261">
        <v>1</v>
      </c>
      <c r="D3319" s="261">
        <v>1</v>
      </c>
      <c r="E3319" s="261">
        <v>0</v>
      </c>
      <c r="F3319" s="140" t="s">
        <v>5977</v>
      </c>
    </row>
    <row r="3320" spans="2:6" x14ac:dyDescent="0.25">
      <c r="B3320" s="182">
        <v>45106.448506944442</v>
      </c>
      <c r="C3320" s="261">
        <v>1</v>
      </c>
      <c r="D3320" s="261">
        <v>1</v>
      </c>
      <c r="E3320" s="261">
        <v>0</v>
      </c>
      <c r="F3320" s="140" t="s">
        <v>5977</v>
      </c>
    </row>
    <row r="3321" spans="2:6" x14ac:dyDescent="0.25">
      <c r="B3321" s="182">
        <v>45106.448900462965</v>
      </c>
      <c r="C3321" s="261">
        <v>1</v>
      </c>
      <c r="D3321" s="261">
        <v>1</v>
      </c>
      <c r="E3321" s="261">
        <v>0</v>
      </c>
      <c r="F3321" s="140" t="s">
        <v>5977</v>
      </c>
    </row>
    <row r="3322" spans="2:6" x14ac:dyDescent="0.25">
      <c r="B3322" s="182">
        <v>45106.449317129627</v>
      </c>
      <c r="C3322" s="261">
        <v>1</v>
      </c>
      <c r="D3322" s="261">
        <v>1</v>
      </c>
      <c r="E3322" s="261">
        <v>0</v>
      </c>
      <c r="F3322" s="140" t="s">
        <v>5977</v>
      </c>
    </row>
    <row r="3323" spans="2:6" x14ac:dyDescent="0.25">
      <c r="B3323" s="182">
        <v>45106.449687499997</v>
      </c>
      <c r="C3323" s="261">
        <v>1</v>
      </c>
      <c r="D3323" s="261">
        <v>1</v>
      </c>
      <c r="E3323" s="261">
        <v>0</v>
      </c>
      <c r="F3323" s="140" t="s">
        <v>5977</v>
      </c>
    </row>
    <row r="3324" spans="2:6" x14ac:dyDescent="0.25">
      <c r="B3324" s="182">
        <v>45106.450057870374</v>
      </c>
      <c r="C3324" s="261">
        <v>1</v>
      </c>
      <c r="D3324" s="261">
        <v>1</v>
      </c>
      <c r="E3324" s="261">
        <v>0</v>
      </c>
      <c r="F3324" s="140" t="s">
        <v>5977</v>
      </c>
    </row>
    <row r="3325" spans="2:6" x14ac:dyDescent="0.25">
      <c r="B3325" s="182">
        <v>45106.450416666667</v>
      </c>
      <c r="C3325" s="261">
        <v>1</v>
      </c>
      <c r="D3325" s="261">
        <v>1</v>
      </c>
      <c r="E3325" s="261">
        <v>0</v>
      </c>
      <c r="F3325" s="140" t="s">
        <v>5977</v>
      </c>
    </row>
    <row r="3326" spans="2:6" x14ac:dyDescent="0.25">
      <c r="B3326" s="182">
        <v>45106.451770833337</v>
      </c>
      <c r="C3326" s="261">
        <v>1</v>
      </c>
      <c r="D3326" s="261">
        <v>1</v>
      </c>
      <c r="E3326" s="261">
        <v>0</v>
      </c>
      <c r="F3326" s="140" t="s">
        <v>1212</v>
      </c>
    </row>
    <row r="3327" spans="2:6" x14ac:dyDescent="0.25">
      <c r="B3327" s="182">
        <v>45106.451793981483</v>
      </c>
      <c r="C3327" s="261">
        <v>1</v>
      </c>
      <c r="D3327" s="261">
        <v>1</v>
      </c>
      <c r="E3327" s="261">
        <v>0</v>
      </c>
      <c r="F3327" s="140" t="s">
        <v>1212</v>
      </c>
    </row>
    <row r="3328" spans="2:6" x14ac:dyDescent="0.25">
      <c r="B3328" s="182">
        <v>45106.452199074076</v>
      </c>
      <c r="C3328" s="261">
        <v>1</v>
      </c>
      <c r="D3328" s="261">
        <v>1</v>
      </c>
      <c r="E3328" s="261">
        <v>0</v>
      </c>
      <c r="F3328" s="140" t="s">
        <v>1212</v>
      </c>
    </row>
    <row r="3329" spans="2:6" x14ac:dyDescent="0.25">
      <c r="B3329" s="182">
        <v>45106.452337962961</v>
      </c>
      <c r="C3329" s="261">
        <v>1</v>
      </c>
      <c r="D3329" s="261">
        <v>1</v>
      </c>
      <c r="E3329" s="261">
        <v>0</v>
      </c>
      <c r="F3329" s="140" t="s">
        <v>1212</v>
      </c>
    </row>
    <row r="3330" spans="2:6" x14ac:dyDescent="0.25">
      <c r="B3330" s="182">
        <v>45106.452604166669</v>
      </c>
      <c r="C3330" s="261">
        <v>1</v>
      </c>
      <c r="D3330" s="261">
        <v>1</v>
      </c>
      <c r="E3330" s="261">
        <v>0</v>
      </c>
      <c r="F3330" s="140" t="s">
        <v>1212</v>
      </c>
    </row>
    <row r="3331" spans="2:6" x14ac:dyDescent="0.25">
      <c r="B3331" s="182">
        <v>45106.452638888892</v>
      </c>
      <c r="C3331" s="261">
        <v>1</v>
      </c>
      <c r="D3331" s="261">
        <v>1</v>
      </c>
      <c r="E3331" s="261">
        <v>0</v>
      </c>
      <c r="F3331" s="140" t="s">
        <v>1212</v>
      </c>
    </row>
    <row r="3332" spans="2:6" x14ac:dyDescent="0.25">
      <c r="B3332" s="182">
        <v>45106.452708333331</v>
      </c>
      <c r="C3332" s="261">
        <v>1</v>
      </c>
      <c r="D3332" s="261">
        <v>1</v>
      </c>
      <c r="E3332" s="261">
        <v>0</v>
      </c>
      <c r="F3332" s="140" t="s">
        <v>5977</v>
      </c>
    </row>
    <row r="3333" spans="2:6" x14ac:dyDescent="0.25">
      <c r="B3333" s="182">
        <v>45106.452905092592</v>
      </c>
      <c r="C3333" s="261">
        <v>1</v>
      </c>
      <c r="D3333" s="261">
        <v>1</v>
      </c>
      <c r="E3333" s="261">
        <v>0</v>
      </c>
      <c r="F3333" s="140" t="s">
        <v>1212</v>
      </c>
    </row>
    <row r="3334" spans="2:6" x14ac:dyDescent="0.25">
      <c r="B3334" s="182">
        <v>45106.452997685185</v>
      </c>
      <c r="C3334" s="261">
        <v>1</v>
      </c>
      <c r="D3334" s="261">
        <v>1</v>
      </c>
      <c r="E3334" s="261">
        <v>0</v>
      </c>
      <c r="F3334" s="140" t="s">
        <v>5977</v>
      </c>
    </row>
    <row r="3335" spans="2:6" x14ac:dyDescent="0.25">
      <c r="B3335" s="182">
        <v>45106.453298611108</v>
      </c>
      <c r="C3335" s="261">
        <v>1</v>
      </c>
      <c r="D3335" s="261">
        <v>1</v>
      </c>
      <c r="E3335" s="261">
        <v>0</v>
      </c>
      <c r="F3335" s="140" t="s">
        <v>5977</v>
      </c>
    </row>
    <row r="3336" spans="2:6" x14ac:dyDescent="0.25">
      <c r="B3336" s="182">
        <v>45106.453344907408</v>
      </c>
      <c r="C3336" s="261">
        <v>1</v>
      </c>
      <c r="D3336" s="261">
        <v>1</v>
      </c>
      <c r="E3336" s="261">
        <v>0</v>
      </c>
      <c r="F3336" s="140" t="s">
        <v>1212</v>
      </c>
    </row>
    <row r="3337" spans="2:6" x14ac:dyDescent="0.25">
      <c r="B3337" s="182">
        <v>45106.453599537039</v>
      </c>
      <c r="C3337" s="261">
        <v>1</v>
      </c>
      <c r="D3337" s="261">
        <v>1</v>
      </c>
      <c r="E3337" s="261">
        <v>0</v>
      </c>
      <c r="F3337" s="140" t="s">
        <v>5977</v>
      </c>
    </row>
    <row r="3338" spans="2:6" x14ac:dyDescent="0.25">
      <c r="B3338" s="182">
        <v>45106.453599537039</v>
      </c>
      <c r="C3338" s="261">
        <v>1</v>
      </c>
      <c r="D3338" s="261">
        <v>1</v>
      </c>
      <c r="E3338" s="261">
        <v>0</v>
      </c>
      <c r="F3338" s="140" t="s">
        <v>1212</v>
      </c>
    </row>
    <row r="3339" spans="2:6" x14ac:dyDescent="0.25">
      <c r="B3339" s="182">
        <v>45106.453773148147</v>
      </c>
      <c r="C3339" s="261">
        <v>1</v>
      </c>
      <c r="D3339" s="261">
        <v>1</v>
      </c>
      <c r="E3339" s="261">
        <v>0</v>
      </c>
      <c r="F3339" s="140" t="s">
        <v>1212</v>
      </c>
    </row>
    <row r="3340" spans="2:6" x14ac:dyDescent="0.25">
      <c r="B3340" s="182">
        <v>45106.453819444447</v>
      </c>
      <c r="C3340" s="261">
        <v>1</v>
      </c>
      <c r="D3340" s="261">
        <v>1</v>
      </c>
      <c r="E3340" s="261">
        <v>0</v>
      </c>
      <c r="F3340" s="140" t="s">
        <v>1212</v>
      </c>
    </row>
    <row r="3341" spans="2:6" x14ac:dyDescent="0.25">
      <c r="B3341" s="182">
        <v>45106.453923611109</v>
      </c>
      <c r="C3341" s="261">
        <v>1</v>
      </c>
      <c r="D3341" s="261">
        <v>1</v>
      </c>
      <c r="E3341" s="261">
        <v>0</v>
      </c>
      <c r="F3341" s="140" t="s">
        <v>5977</v>
      </c>
    </row>
    <row r="3342" spans="2:6" x14ac:dyDescent="0.25">
      <c r="B3342" s="182">
        <v>45106.454108796293</v>
      </c>
      <c r="C3342" s="261">
        <v>1</v>
      </c>
      <c r="D3342" s="261">
        <v>1</v>
      </c>
      <c r="E3342" s="261">
        <v>0</v>
      </c>
      <c r="F3342" s="140" t="s">
        <v>1212</v>
      </c>
    </row>
    <row r="3343" spans="2:6" x14ac:dyDescent="0.25">
      <c r="B3343" s="182">
        <v>45106.454155092593</v>
      </c>
      <c r="C3343" s="261">
        <v>1</v>
      </c>
      <c r="D3343" s="261">
        <v>1</v>
      </c>
      <c r="E3343" s="261">
        <v>0</v>
      </c>
      <c r="F3343" s="140" t="s">
        <v>1212</v>
      </c>
    </row>
    <row r="3344" spans="2:6" x14ac:dyDescent="0.25">
      <c r="B3344" s="182">
        <v>45106.454259259262</v>
      </c>
      <c r="C3344" s="261">
        <v>1</v>
      </c>
      <c r="D3344" s="261">
        <v>1</v>
      </c>
      <c r="E3344" s="261">
        <v>0</v>
      </c>
      <c r="F3344" s="140" t="s">
        <v>5977</v>
      </c>
    </row>
    <row r="3345" spans="2:6" x14ac:dyDescent="0.25">
      <c r="B3345" s="182">
        <v>45106.454351851855</v>
      </c>
      <c r="C3345" s="261">
        <v>1</v>
      </c>
      <c r="D3345" s="261">
        <v>1</v>
      </c>
      <c r="E3345" s="261">
        <v>0</v>
      </c>
      <c r="F3345" s="140" t="s">
        <v>1212</v>
      </c>
    </row>
    <row r="3346" spans="2:6" x14ac:dyDescent="0.25">
      <c r="B3346" s="182">
        <v>45106.454560185186</v>
      </c>
      <c r="C3346" s="261">
        <v>1</v>
      </c>
      <c r="D3346" s="261">
        <v>1</v>
      </c>
      <c r="E3346" s="261">
        <v>0</v>
      </c>
      <c r="F3346" s="140" t="s">
        <v>5977</v>
      </c>
    </row>
    <row r="3347" spans="2:6" x14ac:dyDescent="0.25">
      <c r="B3347" s="182">
        <v>45106.454606481479</v>
      </c>
      <c r="C3347" s="261">
        <v>1</v>
      </c>
      <c r="D3347" s="261">
        <v>1</v>
      </c>
      <c r="E3347" s="261">
        <v>0</v>
      </c>
      <c r="F3347" s="140" t="s">
        <v>1212</v>
      </c>
    </row>
    <row r="3348" spans="2:6" x14ac:dyDescent="0.25">
      <c r="B3348" s="182">
        <v>45106.454745370371</v>
      </c>
      <c r="C3348" s="261">
        <v>1</v>
      </c>
      <c r="D3348" s="261">
        <v>1</v>
      </c>
      <c r="E3348" s="261">
        <v>0</v>
      </c>
      <c r="F3348" s="140" t="s">
        <v>1212</v>
      </c>
    </row>
    <row r="3349" spans="2:6" x14ac:dyDescent="0.25">
      <c r="B3349" s="182">
        <v>45106.454872685186</v>
      </c>
      <c r="C3349" s="261">
        <v>1</v>
      </c>
      <c r="D3349" s="261">
        <v>1</v>
      </c>
      <c r="E3349" s="261">
        <v>0</v>
      </c>
      <c r="F3349" s="140" t="s">
        <v>5977</v>
      </c>
    </row>
    <row r="3350" spans="2:6" x14ac:dyDescent="0.25">
      <c r="B3350" s="182">
        <v>45106.455196759256</v>
      </c>
      <c r="C3350" s="261">
        <v>1</v>
      </c>
      <c r="D3350" s="261">
        <v>1</v>
      </c>
      <c r="E3350" s="261">
        <v>0</v>
      </c>
      <c r="F3350" s="140" t="s">
        <v>5977</v>
      </c>
    </row>
    <row r="3351" spans="2:6" x14ac:dyDescent="0.25">
      <c r="B3351" s="182">
        <v>45106.455393518518</v>
      </c>
      <c r="C3351" s="261">
        <v>1</v>
      </c>
      <c r="D3351" s="261">
        <v>1</v>
      </c>
      <c r="E3351" s="261">
        <v>0</v>
      </c>
      <c r="F3351" s="140" t="s">
        <v>1212</v>
      </c>
    </row>
    <row r="3352" spans="2:6" x14ac:dyDescent="0.25">
      <c r="B3352" s="182">
        <v>45106.455520833333</v>
      </c>
      <c r="C3352" s="261">
        <v>1</v>
      </c>
      <c r="D3352" s="261">
        <v>1</v>
      </c>
      <c r="E3352" s="261">
        <v>0</v>
      </c>
      <c r="F3352" s="140" t="s">
        <v>5977</v>
      </c>
    </row>
    <row r="3353" spans="2:6" x14ac:dyDescent="0.25">
      <c r="B3353" s="182">
        <v>45106.455543981479</v>
      </c>
      <c r="C3353" s="261">
        <v>1</v>
      </c>
      <c r="D3353" s="261">
        <v>1</v>
      </c>
      <c r="E3353" s="261">
        <v>0</v>
      </c>
      <c r="F3353" s="140" t="s">
        <v>1212</v>
      </c>
    </row>
    <row r="3354" spans="2:6" x14ac:dyDescent="0.25">
      <c r="B3354" s="182">
        <v>45106.455694444441</v>
      </c>
      <c r="C3354" s="261">
        <v>1</v>
      </c>
      <c r="D3354" s="261">
        <v>1</v>
      </c>
      <c r="E3354" s="261">
        <v>0</v>
      </c>
      <c r="F3354" s="140" t="s">
        <v>1212</v>
      </c>
    </row>
    <row r="3355" spans="2:6" x14ac:dyDescent="0.25">
      <c r="B3355" s="182">
        <v>45106.464594907404</v>
      </c>
      <c r="C3355" s="261">
        <v>373</v>
      </c>
      <c r="D3355" s="261">
        <v>371.69</v>
      </c>
      <c r="E3355" s="261">
        <v>1.31</v>
      </c>
      <c r="F3355" s="140" t="s">
        <v>5578</v>
      </c>
    </row>
    <row r="3356" spans="2:6" x14ac:dyDescent="0.25">
      <c r="B3356" s="182">
        <v>45106.468333333331</v>
      </c>
      <c r="C3356" s="261">
        <v>150</v>
      </c>
      <c r="D3356" s="261">
        <v>149.47</v>
      </c>
      <c r="E3356" s="261">
        <v>0.53</v>
      </c>
      <c r="F3356" s="140" t="s">
        <v>127</v>
      </c>
    </row>
    <row r="3357" spans="2:6" x14ac:dyDescent="0.25">
      <c r="B3357" s="182">
        <v>45106.470104166663</v>
      </c>
      <c r="C3357" s="261">
        <v>100</v>
      </c>
      <c r="D3357" s="261">
        <v>99.65</v>
      </c>
      <c r="E3357" s="261">
        <v>0.35</v>
      </c>
      <c r="F3357" s="140" t="s">
        <v>4441</v>
      </c>
    </row>
    <row r="3358" spans="2:6" x14ac:dyDescent="0.25">
      <c r="B3358" s="182">
        <v>45106.473483796297</v>
      </c>
      <c r="C3358" s="261">
        <v>13</v>
      </c>
      <c r="D3358" s="261">
        <v>12.95</v>
      </c>
      <c r="E3358" s="261">
        <v>0.05</v>
      </c>
      <c r="F3358" s="140" t="s">
        <v>652</v>
      </c>
    </row>
    <row r="3359" spans="2:6" x14ac:dyDescent="0.25">
      <c r="B3359" s="182">
        <v>45106.474826388891</v>
      </c>
      <c r="C3359" s="261">
        <v>700</v>
      </c>
      <c r="D3359" s="261">
        <v>697.55</v>
      </c>
      <c r="E3359" s="261">
        <v>2.4500000000000002</v>
      </c>
      <c r="F3359" s="140" t="s">
        <v>7196</v>
      </c>
    </row>
    <row r="3360" spans="2:6" x14ac:dyDescent="0.25">
      <c r="B3360" s="182">
        <v>45106.483449074076</v>
      </c>
      <c r="C3360" s="261">
        <v>10</v>
      </c>
      <c r="D3360" s="261">
        <v>9.9600000000000009</v>
      </c>
      <c r="E3360" s="261">
        <v>0.04</v>
      </c>
      <c r="F3360" s="140" t="s">
        <v>4989</v>
      </c>
    </row>
    <row r="3361" spans="2:6" x14ac:dyDescent="0.25">
      <c r="B3361" s="182">
        <v>45106.48773148148</v>
      </c>
      <c r="C3361" s="261">
        <v>1000</v>
      </c>
      <c r="D3361" s="261">
        <v>996.5</v>
      </c>
      <c r="E3361" s="261">
        <v>3.5</v>
      </c>
      <c r="F3361" s="140" t="s">
        <v>725</v>
      </c>
    </row>
    <row r="3362" spans="2:6" x14ac:dyDescent="0.25">
      <c r="B3362" s="182">
        <v>45106.488587962966</v>
      </c>
      <c r="C3362" s="261">
        <v>1000</v>
      </c>
      <c r="D3362" s="261">
        <v>996.5</v>
      </c>
      <c r="E3362" s="261">
        <v>3.5</v>
      </c>
      <c r="F3362" s="140" t="s">
        <v>9351</v>
      </c>
    </row>
    <row r="3363" spans="2:6" x14ac:dyDescent="0.25">
      <c r="B3363" s="182">
        <v>45106.494722222225</v>
      </c>
      <c r="C3363" s="261">
        <v>500</v>
      </c>
      <c r="D3363" s="261">
        <v>498.25</v>
      </c>
      <c r="E3363" s="261">
        <v>1.75</v>
      </c>
      <c r="F3363" s="140" t="s">
        <v>5382</v>
      </c>
    </row>
    <row r="3364" spans="2:6" x14ac:dyDescent="0.25">
      <c r="B3364" s="182">
        <v>45106.495717592596</v>
      </c>
      <c r="C3364" s="261">
        <v>500</v>
      </c>
      <c r="D3364" s="261">
        <v>498.25</v>
      </c>
      <c r="E3364" s="261">
        <v>1.75</v>
      </c>
      <c r="F3364" s="140" t="s">
        <v>5382</v>
      </c>
    </row>
    <row r="3365" spans="2:6" x14ac:dyDescent="0.25">
      <c r="B3365" s="182">
        <v>45106.497696759259</v>
      </c>
      <c r="C3365" s="261">
        <v>1000</v>
      </c>
      <c r="D3365" s="261">
        <v>996.5</v>
      </c>
      <c r="E3365" s="261">
        <v>3.5</v>
      </c>
      <c r="F3365" s="140" t="s">
        <v>7071</v>
      </c>
    </row>
    <row r="3366" spans="2:6" x14ac:dyDescent="0.25">
      <c r="B3366" s="182">
        <v>45106.499814814815</v>
      </c>
      <c r="C3366" s="261">
        <v>100</v>
      </c>
      <c r="D3366" s="261">
        <v>99.65</v>
      </c>
      <c r="E3366" s="261">
        <v>0.35</v>
      </c>
      <c r="F3366" s="140" t="s">
        <v>2627</v>
      </c>
    </row>
    <row r="3367" spans="2:6" x14ac:dyDescent="0.25">
      <c r="B3367" s="182">
        <v>45106.507245370369</v>
      </c>
      <c r="C3367" s="261">
        <v>10</v>
      </c>
      <c r="D3367" s="261">
        <v>9.9600000000000009</v>
      </c>
      <c r="E3367" s="261">
        <v>0.04</v>
      </c>
      <c r="F3367" s="140" t="s">
        <v>4557</v>
      </c>
    </row>
    <row r="3368" spans="2:6" x14ac:dyDescent="0.25">
      <c r="B3368" s="182">
        <v>45106.52140046296</v>
      </c>
      <c r="C3368" s="261">
        <v>100</v>
      </c>
      <c r="D3368" s="261">
        <v>99.65</v>
      </c>
      <c r="E3368" s="261">
        <v>0.35</v>
      </c>
      <c r="F3368" s="140" t="s">
        <v>1512</v>
      </c>
    </row>
    <row r="3369" spans="2:6" x14ac:dyDescent="0.25">
      <c r="B3369" s="182">
        <v>45106.529444444444</v>
      </c>
      <c r="C3369" s="261">
        <v>500</v>
      </c>
      <c r="D3369" s="261">
        <v>498.25</v>
      </c>
      <c r="E3369" s="261">
        <v>1.75</v>
      </c>
      <c r="F3369" s="140" t="s">
        <v>1273</v>
      </c>
    </row>
    <row r="3370" spans="2:6" x14ac:dyDescent="0.25">
      <c r="B3370" s="182">
        <v>45106.532673611109</v>
      </c>
      <c r="C3370" s="261">
        <v>0.01</v>
      </c>
      <c r="D3370" s="261">
        <v>0.01</v>
      </c>
      <c r="E3370" s="261">
        <v>0</v>
      </c>
      <c r="F3370" s="140" t="s">
        <v>7665</v>
      </c>
    </row>
    <row r="3371" spans="2:6" x14ac:dyDescent="0.25">
      <c r="B3371" s="182">
        <v>45106.535173611112</v>
      </c>
      <c r="C3371" s="261">
        <v>500</v>
      </c>
      <c r="D3371" s="261">
        <v>498.25</v>
      </c>
      <c r="E3371" s="261">
        <v>1.75</v>
      </c>
      <c r="F3371" s="140" t="s">
        <v>1589</v>
      </c>
    </row>
    <row r="3372" spans="2:6" x14ac:dyDescent="0.25">
      <c r="B3372" s="182">
        <v>45106.541446759256</v>
      </c>
      <c r="C3372" s="261">
        <v>1</v>
      </c>
      <c r="D3372" s="261">
        <v>1</v>
      </c>
      <c r="E3372" s="261">
        <v>0</v>
      </c>
      <c r="F3372" s="140" t="s">
        <v>1915</v>
      </c>
    </row>
    <row r="3373" spans="2:6" x14ac:dyDescent="0.25">
      <c r="B3373" s="182">
        <v>45106.541979166665</v>
      </c>
      <c r="C3373" s="261">
        <v>1</v>
      </c>
      <c r="D3373" s="261">
        <v>1</v>
      </c>
      <c r="E3373" s="261">
        <v>0</v>
      </c>
      <c r="F3373" s="140" t="s">
        <v>1915</v>
      </c>
    </row>
    <row r="3374" spans="2:6" x14ac:dyDescent="0.25">
      <c r="B3374" s="182">
        <v>45106.542395833334</v>
      </c>
      <c r="C3374" s="261">
        <v>1</v>
      </c>
      <c r="D3374" s="261">
        <v>1</v>
      </c>
      <c r="E3374" s="261">
        <v>0</v>
      </c>
      <c r="F3374" s="140" t="s">
        <v>1915</v>
      </c>
    </row>
    <row r="3375" spans="2:6" x14ac:dyDescent="0.25">
      <c r="B3375" s="182">
        <v>45106.544224537036</v>
      </c>
      <c r="C3375" s="261">
        <v>100</v>
      </c>
      <c r="D3375" s="261">
        <v>99.65</v>
      </c>
      <c r="E3375" s="261">
        <v>0.35</v>
      </c>
      <c r="F3375" s="140" t="s">
        <v>399</v>
      </c>
    </row>
    <row r="3376" spans="2:6" x14ac:dyDescent="0.25">
      <c r="B3376" s="182">
        <v>45106.548298611109</v>
      </c>
      <c r="C3376" s="261">
        <v>1</v>
      </c>
      <c r="D3376" s="261">
        <v>1</v>
      </c>
      <c r="E3376" s="261">
        <v>0</v>
      </c>
      <c r="F3376" s="140" t="s">
        <v>1915</v>
      </c>
    </row>
    <row r="3377" spans="2:6" x14ac:dyDescent="0.25">
      <c r="B3377" s="182">
        <v>45106.552824074075</v>
      </c>
      <c r="C3377" s="261">
        <v>1000</v>
      </c>
      <c r="D3377" s="261">
        <v>996.5</v>
      </c>
      <c r="E3377" s="261">
        <v>3.5</v>
      </c>
      <c r="F3377" s="140" t="s">
        <v>2114</v>
      </c>
    </row>
    <row r="3378" spans="2:6" x14ac:dyDescent="0.25">
      <c r="B3378" s="182">
        <v>45106.556076388886</v>
      </c>
      <c r="C3378" s="261">
        <v>8000</v>
      </c>
      <c r="D3378" s="261">
        <v>7972</v>
      </c>
      <c r="E3378" s="261">
        <v>28</v>
      </c>
      <c r="F3378" s="140" t="s">
        <v>7649</v>
      </c>
    </row>
    <row r="3379" spans="2:6" x14ac:dyDescent="0.25">
      <c r="B3379" s="182">
        <v>45106.563113425924</v>
      </c>
      <c r="C3379" s="261">
        <v>1500</v>
      </c>
      <c r="D3379" s="261">
        <v>1494.75</v>
      </c>
      <c r="E3379" s="261">
        <v>5.25</v>
      </c>
      <c r="F3379" s="140" t="s">
        <v>5037</v>
      </c>
    </row>
    <row r="3380" spans="2:6" x14ac:dyDescent="0.25">
      <c r="B3380" s="182">
        <v>45106.56759259259</v>
      </c>
      <c r="C3380" s="261">
        <v>324</v>
      </c>
      <c r="D3380" s="261">
        <v>322.87</v>
      </c>
      <c r="E3380" s="261">
        <v>1.1299999999999999</v>
      </c>
      <c r="F3380" s="140" t="s">
        <v>9352</v>
      </c>
    </row>
    <row r="3381" spans="2:6" x14ac:dyDescent="0.25">
      <c r="B3381" s="182">
        <v>45106.56958333333</v>
      </c>
      <c r="C3381" s="261">
        <v>25</v>
      </c>
      <c r="D3381" s="261">
        <v>24.91</v>
      </c>
      <c r="E3381" s="261">
        <v>0.09</v>
      </c>
      <c r="F3381" s="140" t="s">
        <v>5477</v>
      </c>
    </row>
    <row r="3382" spans="2:6" x14ac:dyDescent="0.25">
      <c r="B3382" s="182">
        <v>45106.585011574076</v>
      </c>
      <c r="C3382" s="261">
        <v>1.08</v>
      </c>
      <c r="D3382" s="261">
        <v>1.08</v>
      </c>
      <c r="E3382" s="261">
        <v>0</v>
      </c>
      <c r="F3382" s="140" t="s">
        <v>367</v>
      </c>
    </row>
    <row r="3383" spans="2:6" x14ac:dyDescent="0.25">
      <c r="B3383" s="182">
        <v>45106.586006944446</v>
      </c>
      <c r="C3383" s="261">
        <v>1.02</v>
      </c>
      <c r="D3383" s="261">
        <v>1.02</v>
      </c>
      <c r="E3383" s="261">
        <v>0</v>
      </c>
      <c r="F3383" s="140" t="s">
        <v>367</v>
      </c>
    </row>
    <row r="3384" spans="2:6" x14ac:dyDescent="0.25">
      <c r="B3384" s="182">
        <v>45106.586585648147</v>
      </c>
      <c r="C3384" s="261">
        <v>1.03</v>
      </c>
      <c r="D3384" s="261">
        <v>1.03</v>
      </c>
      <c r="E3384" s="261">
        <v>0</v>
      </c>
      <c r="F3384" s="140" t="s">
        <v>367</v>
      </c>
    </row>
    <row r="3385" spans="2:6" x14ac:dyDescent="0.25">
      <c r="B3385" s="182">
        <v>45106.589513888888</v>
      </c>
      <c r="C3385" s="261">
        <v>10</v>
      </c>
      <c r="D3385" s="261">
        <v>9.9600000000000009</v>
      </c>
      <c r="E3385" s="261">
        <v>0.04</v>
      </c>
      <c r="F3385" s="140" t="s">
        <v>7013</v>
      </c>
    </row>
    <row r="3386" spans="2:6" x14ac:dyDescent="0.25">
      <c r="B3386" s="182">
        <v>45106.592523148145</v>
      </c>
      <c r="C3386" s="261">
        <v>25</v>
      </c>
      <c r="D3386" s="261">
        <v>24.91</v>
      </c>
      <c r="E3386" s="261">
        <v>0.09</v>
      </c>
      <c r="F3386" s="140" t="s">
        <v>8080</v>
      </c>
    </row>
    <row r="3387" spans="2:6" x14ac:dyDescent="0.25">
      <c r="B3387" s="182">
        <v>45106.592858796299</v>
      </c>
      <c r="C3387" s="261">
        <v>1000</v>
      </c>
      <c r="D3387" s="261">
        <v>996.5</v>
      </c>
      <c r="E3387" s="261">
        <v>3.5</v>
      </c>
      <c r="F3387" s="140" t="s">
        <v>9353</v>
      </c>
    </row>
    <row r="3388" spans="2:6" x14ac:dyDescent="0.25">
      <c r="B3388" s="182">
        <v>45106.593321759261</v>
      </c>
      <c r="C3388" s="261">
        <v>1.04</v>
      </c>
      <c r="D3388" s="261">
        <v>1.04</v>
      </c>
      <c r="E3388" s="261">
        <v>0</v>
      </c>
      <c r="F3388" s="140" t="s">
        <v>367</v>
      </c>
    </row>
    <row r="3389" spans="2:6" x14ac:dyDescent="0.25">
      <c r="B3389" s="182">
        <v>45106.593553240738</v>
      </c>
      <c r="C3389" s="261">
        <v>20</v>
      </c>
      <c r="D3389" s="261">
        <v>19.93</v>
      </c>
      <c r="E3389" s="261">
        <v>7.0000000000000007E-2</v>
      </c>
      <c r="F3389" s="140" t="s">
        <v>8080</v>
      </c>
    </row>
    <row r="3390" spans="2:6" x14ac:dyDescent="0.25">
      <c r="B3390" s="182">
        <v>45106.593877314815</v>
      </c>
      <c r="C3390" s="261">
        <v>1.05</v>
      </c>
      <c r="D3390" s="261">
        <v>1.05</v>
      </c>
      <c r="E3390" s="261">
        <v>0</v>
      </c>
      <c r="F3390" s="140" t="s">
        <v>367</v>
      </c>
    </row>
    <row r="3391" spans="2:6" x14ac:dyDescent="0.25">
      <c r="B3391" s="182">
        <v>45106.594212962962</v>
      </c>
      <c r="C3391" s="261">
        <v>20</v>
      </c>
      <c r="D3391" s="261">
        <v>19.93</v>
      </c>
      <c r="E3391" s="261">
        <v>7.0000000000000007E-2</v>
      </c>
      <c r="F3391" s="140" t="s">
        <v>5477</v>
      </c>
    </row>
    <row r="3392" spans="2:6" x14ac:dyDescent="0.25">
      <c r="B3392" s="182">
        <v>45106.594340277778</v>
      </c>
      <c r="C3392" s="261">
        <v>1.06</v>
      </c>
      <c r="D3392" s="261">
        <v>1.06</v>
      </c>
      <c r="E3392" s="261">
        <v>0</v>
      </c>
      <c r="F3392" s="140" t="s">
        <v>367</v>
      </c>
    </row>
    <row r="3393" spans="2:6" x14ac:dyDescent="0.25">
      <c r="B3393" s="182">
        <v>45106.601643518516</v>
      </c>
      <c r="C3393" s="261">
        <v>500</v>
      </c>
      <c r="D3393" s="261">
        <v>498.25</v>
      </c>
      <c r="E3393" s="261">
        <v>1.75</v>
      </c>
      <c r="F3393" s="140" t="s">
        <v>626</v>
      </c>
    </row>
    <row r="3394" spans="2:6" x14ac:dyDescent="0.25">
      <c r="B3394" s="182">
        <v>45106.605914351851</v>
      </c>
      <c r="C3394" s="261">
        <v>10</v>
      </c>
      <c r="D3394" s="261">
        <v>9.9600000000000009</v>
      </c>
      <c r="E3394" s="261">
        <v>0.04</v>
      </c>
      <c r="F3394" s="140" t="s">
        <v>1926</v>
      </c>
    </row>
    <row r="3395" spans="2:6" x14ac:dyDescent="0.25">
      <c r="B3395" s="182">
        <v>45106.606458333335</v>
      </c>
      <c r="C3395" s="261">
        <v>20</v>
      </c>
      <c r="D3395" s="261">
        <v>19.93</v>
      </c>
      <c r="E3395" s="261">
        <v>7.0000000000000007E-2</v>
      </c>
      <c r="F3395" s="140" t="s">
        <v>1926</v>
      </c>
    </row>
    <row r="3396" spans="2:6" x14ac:dyDescent="0.25">
      <c r="B3396" s="182">
        <v>45106.609375</v>
      </c>
      <c r="C3396" s="261">
        <v>117</v>
      </c>
      <c r="D3396" s="261">
        <v>116.59</v>
      </c>
      <c r="E3396" s="261">
        <v>0.41</v>
      </c>
      <c r="F3396" s="140" t="s">
        <v>4447</v>
      </c>
    </row>
    <row r="3397" spans="2:6" x14ac:dyDescent="0.25">
      <c r="B3397" s="182">
        <v>45106.611215277779</v>
      </c>
      <c r="C3397" s="261">
        <v>0.1</v>
      </c>
      <c r="D3397" s="261">
        <v>0.1</v>
      </c>
      <c r="E3397" s="261">
        <v>0</v>
      </c>
      <c r="F3397" s="140" t="s">
        <v>2855</v>
      </c>
    </row>
    <row r="3398" spans="2:6" x14ac:dyDescent="0.25">
      <c r="B3398" s="182">
        <v>45106.618831018517</v>
      </c>
      <c r="C3398" s="261">
        <v>1000</v>
      </c>
      <c r="D3398" s="261">
        <v>996.5</v>
      </c>
      <c r="E3398" s="261">
        <v>3.5</v>
      </c>
      <c r="F3398" s="140" t="s">
        <v>6432</v>
      </c>
    </row>
    <row r="3399" spans="2:6" x14ac:dyDescent="0.25">
      <c r="B3399" s="182">
        <v>45106.624236111114</v>
      </c>
      <c r="C3399" s="261">
        <v>500</v>
      </c>
      <c r="D3399" s="261">
        <v>498.25</v>
      </c>
      <c r="E3399" s="261">
        <v>1.75</v>
      </c>
      <c r="F3399" s="140" t="s">
        <v>2013</v>
      </c>
    </row>
    <row r="3400" spans="2:6" x14ac:dyDescent="0.25">
      <c r="B3400" s="182">
        <v>45106.631747685184</v>
      </c>
      <c r="C3400" s="261">
        <v>500</v>
      </c>
      <c r="D3400" s="261">
        <v>498.25</v>
      </c>
      <c r="E3400" s="261">
        <v>1.75</v>
      </c>
      <c r="F3400" s="140" t="s">
        <v>2174</v>
      </c>
    </row>
    <row r="3401" spans="2:6" x14ac:dyDescent="0.25">
      <c r="B3401" s="182">
        <v>45106.633402777778</v>
      </c>
      <c r="C3401" s="261">
        <v>1000</v>
      </c>
      <c r="D3401" s="261">
        <v>996.5</v>
      </c>
      <c r="E3401" s="261">
        <v>3.5</v>
      </c>
      <c r="F3401" s="140" t="s">
        <v>9354</v>
      </c>
    </row>
    <row r="3402" spans="2:6" x14ac:dyDescent="0.25">
      <c r="B3402" s="182">
        <v>45106.636400462965</v>
      </c>
      <c r="C3402" s="261">
        <v>3000</v>
      </c>
      <c r="D3402" s="261">
        <v>2925</v>
      </c>
      <c r="E3402" s="261">
        <v>75</v>
      </c>
      <c r="F3402" s="140" t="s">
        <v>9355</v>
      </c>
    </row>
    <row r="3403" spans="2:6" x14ac:dyDescent="0.25">
      <c r="B3403" s="182">
        <v>45106.637754629628</v>
      </c>
      <c r="C3403" s="261">
        <v>10</v>
      </c>
      <c r="D3403" s="261">
        <v>9.9600000000000009</v>
      </c>
      <c r="E3403" s="261">
        <v>0.04</v>
      </c>
      <c r="F3403" s="140" t="s">
        <v>9356</v>
      </c>
    </row>
    <row r="3404" spans="2:6" x14ac:dyDescent="0.25">
      <c r="B3404" s="182">
        <v>45106.640370370369</v>
      </c>
      <c r="C3404" s="261">
        <v>36</v>
      </c>
      <c r="D3404" s="261">
        <v>35.869999999999997</v>
      </c>
      <c r="E3404" s="261">
        <v>0.13</v>
      </c>
      <c r="F3404" s="140" t="s">
        <v>51</v>
      </c>
    </row>
    <row r="3405" spans="2:6" x14ac:dyDescent="0.25">
      <c r="B3405" s="182">
        <v>45106.641365740739</v>
      </c>
      <c r="C3405" s="261">
        <v>27</v>
      </c>
      <c r="D3405" s="261">
        <v>26.91</v>
      </c>
      <c r="E3405" s="261">
        <v>0.09</v>
      </c>
      <c r="F3405" s="140" t="s">
        <v>7956</v>
      </c>
    </row>
    <row r="3406" spans="2:6" x14ac:dyDescent="0.25">
      <c r="B3406" s="182">
        <v>45106.65115740741</v>
      </c>
      <c r="C3406" s="261">
        <v>3871.21</v>
      </c>
      <c r="D3406" s="261">
        <v>3857.66</v>
      </c>
      <c r="E3406" s="261">
        <v>13.55</v>
      </c>
      <c r="F3406" s="140" t="s">
        <v>5128</v>
      </c>
    </row>
    <row r="3407" spans="2:6" x14ac:dyDescent="0.25">
      <c r="B3407" s="182">
        <v>45106.652569444443</v>
      </c>
      <c r="C3407" s="261">
        <v>500</v>
      </c>
      <c r="D3407" s="261">
        <v>498.25</v>
      </c>
      <c r="E3407" s="261">
        <v>1.75</v>
      </c>
      <c r="F3407" s="140" t="s">
        <v>5034</v>
      </c>
    </row>
    <row r="3408" spans="2:6" x14ac:dyDescent="0.25">
      <c r="B3408" s="182">
        <v>45106.65525462963</v>
      </c>
      <c r="C3408" s="261">
        <v>500</v>
      </c>
      <c r="D3408" s="261">
        <v>498.25</v>
      </c>
      <c r="E3408" s="261">
        <v>1.75</v>
      </c>
      <c r="F3408" s="140" t="s">
        <v>973</v>
      </c>
    </row>
    <row r="3409" spans="2:6" x14ac:dyDescent="0.25">
      <c r="B3409" s="182">
        <v>45106.666400462964</v>
      </c>
      <c r="C3409" s="261">
        <v>1</v>
      </c>
      <c r="D3409" s="261">
        <v>1</v>
      </c>
      <c r="E3409" s="261">
        <v>0</v>
      </c>
      <c r="F3409" s="140" t="s">
        <v>6516</v>
      </c>
    </row>
    <row r="3410" spans="2:6" x14ac:dyDescent="0.25">
      <c r="B3410" s="182">
        <v>45106.680011574077</v>
      </c>
      <c r="C3410" s="261">
        <v>1000</v>
      </c>
      <c r="D3410" s="261">
        <v>996.5</v>
      </c>
      <c r="E3410" s="261">
        <v>3.5</v>
      </c>
      <c r="F3410" s="140" t="s">
        <v>216</v>
      </c>
    </row>
    <row r="3411" spans="2:6" x14ac:dyDescent="0.25">
      <c r="B3411" s="182">
        <v>45106.686701388891</v>
      </c>
      <c r="C3411" s="261">
        <v>1000</v>
      </c>
      <c r="D3411" s="261">
        <v>996.5</v>
      </c>
      <c r="E3411" s="261">
        <v>3.5</v>
      </c>
      <c r="F3411" s="140" t="s">
        <v>8193</v>
      </c>
    </row>
    <row r="3412" spans="2:6" x14ac:dyDescent="0.25">
      <c r="B3412" s="182">
        <v>45106.704618055555</v>
      </c>
      <c r="C3412" s="261">
        <v>400</v>
      </c>
      <c r="D3412" s="261">
        <v>398.6</v>
      </c>
      <c r="E3412" s="261">
        <v>1.4</v>
      </c>
      <c r="F3412" s="140" t="s">
        <v>1797</v>
      </c>
    </row>
    <row r="3413" spans="2:6" x14ac:dyDescent="0.25">
      <c r="B3413" s="182">
        <v>45106.706597222219</v>
      </c>
      <c r="C3413" s="261">
        <v>1</v>
      </c>
      <c r="D3413" s="261">
        <v>1</v>
      </c>
      <c r="E3413" s="261">
        <v>0</v>
      </c>
      <c r="F3413" s="140" t="s">
        <v>6516</v>
      </c>
    </row>
    <row r="3414" spans="2:6" x14ac:dyDescent="0.25">
      <c r="B3414" s="182">
        <v>45106.709594907406</v>
      </c>
      <c r="C3414" s="261">
        <v>3000</v>
      </c>
      <c r="D3414" s="261">
        <v>2989.5</v>
      </c>
      <c r="E3414" s="261">
        <v>10.5</v>
      </c>
      <c r="F3414" s="140" t="s">
        <v>620</v>
      </c>
    </row>
    <row r="3415" spans="2:6" x14ac:dyDescent="0.25">
      <c r="B3415" s="182">
        <v>45106.720277777778</v>
      </c>
      <c r="C3415" s="261">
        <v>1</v>
      </c>
      <c r="D3415" s="261">
        <v>1</v>
      </c>
      <c r="E3415" s="261">
        <v>0</v>
      </c>
      <c r="F3415" s="140" t="s">
        <v>1212</v>
      </c>
    </row>
    <row r="3416" spans="2:6" x14ac:dyDescent="0.25">
      <c r="B3416" s="182">
        <v>45106.721018518518</v>
      </c>
      <c r="C3416" s="261">
        <v>1</v>
      </c>
      <c r="D3416" s="261">
        <v>1</v>
      </c>
      <c r="E3416" s="261">
        <v>0</v>
      </c>
      <c r="F3416" s="140" t="s">
        <v>367</v>
      </c>
    </row>
    <row r="3417" spans="2:6" x14ac:dyDescent="0.25">
      <c r="B3417" s="182">
        <v>45106.721504629626</v>
      </c>
      <c r="C3417" s="261">
        <v>1</v>
      </c>
      <c r="D3417" s="261">
        <v>1</v>
      </c>
      <c r="E3417" s="261">
        <v>0</v>
      </c>
      <c r="F3417" s="140" t="s">
        <v>1212</v>
      </c>
    </row>
    <row r="3418" spans="2:6" x14ac:dyDescent="0.25">
      <c r="B3418" s="182">
        <v>45106.727048611108</v>
      </c>
      <c r="C3418" s="261">
        <v>2000</v>
      </c>
      <c r="D3418" s="261">
        <v>1993</v>
      </c>
      <c r="E3418" s="261">
        <v>7</v>
      </c>
      <c r="F3418" s="140" t="s">
        <v>195</v>
      </c>
    </row>
    <row r="3419" spans="2:6" x14ac:dyDescent="0.25">
      <c r="B3419" s="182">
        <v>45106.729351851849</v>
      </c>
      <c r="C3419" s="261">
        <v>1</v>
      </c>
      <c r="D3419" s="261">
        <v>1</v>
      </c>
      <c r="E3419" s="261">
        <v>0</v>
      </c>
      <c r="F3419" s="140" t="s">
        <v>1212</v>
      </c>
    </row>
    <row r="3420" spans="2:6" x14ac:dyDescent="0.25">
      <c r="B3420" s="182">
        <v>45106.729456018518</v>
      </c>
      <c r="C3420" s="261">
        <v>250</v>
      </c>
      <c r="D3420" s="261">
        <v>249.12</v>
      </c>
      <c r="E3420" s="261">
        <v>0.88</v>
      </c>
      <c r="F3420" s="140" t="s">
        <v>370</v>
      </c>
    </row>
    <row r="3421" spans="2:6" x14ac:dyDescent="0.25">
      <c r="B3421" s="182">
        <v>45106.736655092594</v>
      </c>
      <c r="C3421" s="261">
        <v>200</v>
      </c>
      <c r="D3421" s="261">
        <v>199.3</v>
      </c>
      <c r="E3421" s="261">
        <v>0.7</v>
      </c>
      <c r="F3421" s="140" t="s">
        <v>1232</v>
      </c>
    </row>
    <row r="3422" spans="2:6" x14ac:dyDescent="0.25">
      <c r="B3422" s="182">
        <v>45106.73951388889</v>
      </c>
      <c r="C3422" s="261">
        <v>1000</v>
      </c>
      <c r="D3422" s="261">
        <v>975</v>
      </c>
      <c r="E3422" s="261">
        <v>25</v>
      </c>
      <c r="F3422" s="140" t="s">
        <v>5461</v>
      </c>
    </row>
    <row r="3423" spans="2:6" x14ac:dyDescent="0.25">
      <c r="B3423" s="182">
        <v>45106.740925925929</v>
      </c>
      <c r="C3423" s="261">
        <v>100</v>
      </c>
      <c r="D3423" s="261">
        <v>99.65</v>
      </c>
      <c r="E3423" s="261">
        <v>0.35</v>
      </c>
      <c r="F3423" s="140" t="s">
        <v>1115</v>
      </c>
    </row>
    <row r="3424" spans="2:6" x14ac:dyDescent="0.25">
      <c r="B3424" s="182">
        <v>45106.741550925923</v>
      </c>
      <c r="C3424" s="261">
        <v>3000</v>
      </c>
      <c r="D3424" s="261">
        <v>2989.5</v>
      </c>
      <c r="E3424" s="261">
        <v>10.5</v>
      </c>
      <c r="F3424" s="140" t="s">
        <v>7358</v>
      </c>
    </row>
    <row r="3425" spans="2:6" x14ac:dyDescent="0.25">
      <c r="B3425" s="182">
        <v>45106.74596064815</v>
      </c>
      <c r="C3425" s="261">
        <v>500</v>
      </c>
      <c r="D3425" s="261">
        <v>487.5</v>
      </c>
      <c r="E3425" s="261">
        <v>12.5</v>
      </c>
      <c r="F3425" s="140" t="s">
        <v>6532</v>
      </c>
    </row>
    <row r="3426" spans="2:6" x14ac:dyDescent="0.25">
      <c r="B3426" s="182">
        <v>45106.767256944448</v>
      </c>
      <c r="C3426" s="261">
        <v>1000</v>
      </c>
      <c r="D3426" s="261">
        <v>996.5</v>
      </c>
      <c r="E3426" s="261">
        <v>3.5</v>
      </c>
      <c r="F3426" s="140" t="s">
        <v>9357</v>
      </c>
    </row>
    <row r="3427" spans="2:6" x14ac:dyDescent="0.25">
      <c r="B3427" s="182">
        <v>45106.769490740742</v>
      </c>
      <c r="C3427" s="261">
        <v>350</v>
      </c>
      <c r="D3427" s="261">
        <v>348.77</v>
      </c>
      <c r="E3427" s="261">
        <v>1.23</v>
      </c>
      <c r="F3427" s="140" t="s">
        <v>9357</v>
      </c>
    </row>
    <row r="3428" spans="2:6" x14ac:dyDescent="0.25">
      <c r="B3428" s="182">
        <v>45106.769745370373</v>
      </c>
      <c r="C3428" s="261">
        <v>1</v>
      </c>
      <c r="D3428" s="261">
        <v>1</v>
      </c>
      <c r="E3428" s="261">
        <v>0</v>
      </c>
      <c r="F3428" s="140" t="s">
        <v>2627</v>
      </c>
    </row>
    <row r="3429" spans="2:6" x14ac:dyDescent="0.25">
      <c r="B3429" s="182">
        <v>45106.776145833333</v>
      </c>
      <c r="C3429" s="261">
        <v>300</v>
      </c>
      <c r="D3429" s="261">
        <v>298.95</v>
      </c>
      <c r="E3429" s="261">
        <v>1.05</v>
      </c>
      <c r="F3429" s="140" t="s">
        <v>2546</v>
      </c>
    </row>
    <row r="3430" spans="2:6" x14ac:dyDescent="0.25">
      <c r="B3430" s="182">
        <v>45106.779074074075</v>
      </c>
      <c r="C3430" s="261">
        <v>0.01</v>
      </c>
      <c r="D3430" s="261">
        <v>0.01</v>
      </c>
      <c r="E3430" s="261">
        <v>0</v>
      </c>
      <c r="F3430" s="140" t="s">
        <v>1943</v>
      </c>
    </row>
    <row r="3431" spans="2:6" x14ac:dyDescent="0.25">
      <c r="B3431" s="182">
        <v>45106.781354166669</v>
      </c>
      <c r="C3431" s="261">
        <v>2</v>
      </c>
      <c r="D3431" s="261">
        <v>1.99</v>
      </c>
      <c r="E3431" s="261">
        <v>0.01</v>
      </c>
      <c r="F3431" s="140" t="s">
        <v>6008</v>
      </c>
    </row>
    <row r="3432" spans="2:6" x14ac:dyDescent="0.25">
      <c r="B3432" s="182">
        <v>45106.793819444443</v>
      </c>
      <c r="C3432" s="261">
        <v>100</v>
      </c>
      <c r="D3432" s="261">
        <v>99.65</v>
      </c>
      <c r="E3432" s="261">
        <v>0.35</v>
      </c>
      <c r="F3432" s="140" t="s">
        <v>5938</v>
      </c>
    </row>
    <row r="3433" spans="2:6" x14ac:dyDescent="0.25">
      <c r="B3433" s="182">
        <v>45106.79420138889</v>
      </c>
      <c r="C3433" s="261">
        <v>100</v>
      </c>
      <c r="D3433" s="261">
        <v>99.65</v>
      </c>
      <c r="E3433" s="261">
        <v>0.35</v>
      </c>
      <c r="F3433" s="140" t="s">
        <v>1645</v>
      </c>
    </row>
    <row r="3434" spans="2:6" x14ac:dyDescent="0.25">
      <c r="B3434" s="182">
        <v>45106.803703703707</v>
      </c>
      <c r="C3434" s="261">
        <v>100</v>
      </c>
      <c r="D3434" s="261">
        <v>99.65</v>
      </c>
      <c r="E3434" s="261">
        <v>0.35</v>
      </c>
      <c r="F3434" s="140" t="s">
        <v>1013</v>
      </c>
    </row>
    <row r="3435" spans="2:6" x14ac:dyDescent="0.25">
      <c r="B3435" s="182">
        <v>45106.810844907406</v>
      </c>
      <c r="C3435" s="261">
        <v>500</v>
      </c>
      <c r="D3435" s="261">
        <v>498.25</v>
      </c>
      <c r="E3435" s="261">
        <v>1.75</v>
      </c>
      <c r="F3435" s="140" t="s">
        <v>337</v>
      </c>
    </row>
    <row r="3436" spans="2:6" x14ac:dyDescent="0.25">
      <c r="B3436" s="182">
        <v>45106.816250000003</v>
      </c>
      <c r="C3436" s="261">
        <v>30</v>
      </c>
      <c r="D3436" s="261">
        <v>29.89</v>
      </c>
      <c r="E3436" s="261">
        <v>0.11</v>
      </c>
      <c r="F3436" s="140" t="s">
        <v>1304</v>
      </c>
    </row>
    <row r="3437" spans="2:6" x14ac:dyDescent="0.25">
      <c r="B3437" s="182">
        <v>45106.838310185187</v>
      </c>
      <c r="C3437" s="261">
        <v>5000</v>
      </c>
      <c r="D3437" s="261">
        <v>4982.5</v>
      </c>
      <c r="E3437" s="261">
        <v>17.5</v>
      </c>
      <c r="F3437" s="140" t="s">
        <v>137</v>
      </c>
    </row>
    <row r="3438" spans="2:6" x14ac:dyDescent="0.25">
      <c r="B3438" s="182">
        <v>45106.846956018519</v>
      </c>
      <c r="C3438" s="261">
        <v>50</v>
      </c>
      <c r="D3438" s="261">
        <v>49.82</v>
      </c>
      <c r="E3438" s="261">
        <v>0.18</v>
      </c>
      <c r="F3438" s="140" t="s">
        <v>9358</v>
      </c>
    </row>
    <row r="3439" spans="2:6" x14ac:dyDescent="0.25">
      <c r="B3439" s="182">
        <v>45106.847291666665</v>
      </c>
      <c r="C3439" s="261">
        <v>50</v>
      </c>
      <c r="D3439" s="261">
        <v>49.82</v>
      </c>
      <c r="E3439" s="261">
        <v>0.18</v>
      </c>
      <c r="F3439" s="140" t="s">
        <v>9358</v>
      </c>
    </row>
    <row r="3440" spans="2:6" x14ac:dyDescent="0.25">
      <c r="B3440" s="182">
        <v>45106.870798611111</v>
      </c>
      <c r="C3440" s="261">
        <v>1000</v>
      </c>
      <c r="D3440" s="261">
        <v>996.5</v>
      </c>
      <c r="E3440" s="261">
        <v>3.5</v>
      </c>
      <c r="F3440" s="140" t="s">
        <v>4925</v>
      </c>
    </row>
    <row r="3441" spans="2:6" x14ac:dyDescent="0.25">
      <c r="B3441" s="182">
        <v>45106.881863425922</v>
      </c>
      <c r="C3441" s="261">
        <v>2300</v>
      </c>
      <c r="D3441" s="261">
        <v>2291.9499999999998</v>
      </c>
      <c r="E3441" s="261">
        <v>8.0500000000000007</v>
      </c>
      <c r="F3441" s="140" t="s">
        <v>2342</v>
      </c>
    </row>
    <row r="3442" spans="2:6" x14ac:dyDescent="0.25">
      <c r="B3442" s="182">
        <v>45106.886932870373</v>
      </c>
      <c r="C3442" s="261">
        <v>1000</v>
      </c>
      <c r="D3442" s="261">
        <v>996.5</v>
      </c>
      <c r="E3442" s="261">
        <v>3.5</v>
      </c>
      <c r="F3442" s="140" t="s">
        <v>7450</v>
      </c>
    </row>
    <row r="3443" spans="2:6" x14ac:dyDescent="0.25">
      <c r="B3443" s="182">
        <v>45106.886944444443</v>
      </c>
      <c r="C3443" s="261">
        <v>165</v>
      </c>
      <c r="D3443" s="261">
        <v>164.42</v>
      </c>
      <c r="E3443" s="261">
        <v>0.57999999999999996</v>
      </c>
      <c r="F3443" s="140" t="s">
        <v>464</v>
      </c>
    </row>
    <row r="3444" spans="2:6" x14ac:dyDescent="0.25">
      <c r="B3444" s="182">
        <v>45106.890752314815</v>
      </c>
      <c r="C3444" s="261">
        <v>500</v>
      </c>
      <c r="D3444" s="261">
        <v>498.25</v>
      </c>
      <c r="E3444" s="261">
        <v>1.75</v>
      </c>
      <c r="F3444" s="140" t="s">
        <v>1846</v>
      </c>
    </row>
    <row r="3445" spans="2:6" x14ac:dyDescent="0.25">
      <c r="B3445" s="182">
        <v>45106.897013888891</v>
      </c>
      <c r="C3445" s="261">
        <v>200</v>
      </c>
      <c r="D3445" s="261">
        <v>199.3</v>
      </c>
      <c r="E3445" s="261">
        <v>0.7</v>
      </c>
      <c r="F3445" s="140" t="s">
        <v>8099</v>
      </c>
    </row>
    <row r="3446" spans="2:6" x14ac:dyDescent="0.25">
      <c r="B3446" s="182">
        <v>45106.898078703707</v>
      </c>
      <c r="C3446" s="261">
        <v>1000</v>
      </c>
      <c r="D3446" s="261">
        <v>996.5</v>
      </c>
      <c r="E3446" s="261">
        <v>3.5</v>
      </c>
      <c r="F3446" s="140" t="s">
        <v>9359</v>
      </c>
    </row>
    <row r="3447" spans="2:6" x14ac:dyDescent="0.25">
      <c r="B3447" s="182">
        <v>45106.902418981481</v>
      </c>
      <c r="C3447" s="261">
        <v>1000</v>
      </c>
      <c r="D3447" s="261">
        <v>996.5</v>
      </c>
      <c r="E3447" s="261">
        <v>3.5</v>
      </c>
      <c r="F3447" s="140" t="s">
        <v>759</v>
      </c>
    </row>
    <row r="3448" spans="2:6" x14ac:dyDescent="0.25">
      <c r="B3448" s="182">
        <v>45106.90252314815</v>
      </c>
      <c r="C3448" s="261">
        <v>200</v>
      </c>
      <c r="D3448" s="261">
        <v>199.3</v>
      </c>
      <c r="E3448" s="261">
        <v>0.7</v>
      </c>
      <c r="F3448" s="140" t="s">
        <v>189</v>
      </c>
    </row>
    <row r="3449" spans="2:6" x14ac:dyDescent="0.25">
      <c r="B3449" s="182">
        <v>45106.902916666666</v>
      </c>
      <c r="C3449" s="261">
        <v>200</v>
      </c>
      <c r="D3449" s="261">
        <v>199.3</v>
      </c>
      <c r="E3449" s="261">
        <v>0.7</v>
      </c>
      <c r="F3449" s="140" t="s">
        <v>9360</v>
      </c>
    </row>
    <row r="3450" spans="2:6" x14ac:dyDescent="0.25">
      <c r="B3450" s="182">
        <v>45106.903090277781</v>
      </c>
      <c r="C3450" s="261">
        <v>200</v>
      </c>
      <c r="D3450" s="261">
        <v>199.3</v>
      </c>
      <c r="E3450" s="261">
        <v>0.7</v>
      </c>
      <c r="F3450" s="140" t="s">
        <v>9361</v>
      </c>
    </row>
    <row r="3451" spans="2:6" x14ac:dyDescent="0.25">
      <c r="B3451" s="182">
        <v>45106.903171296297</v>
      </c>
      <c r="C3451" s="261">
        <v>500</v>
      </c>
      <c r="D3451" s="261">
        <v>498.25</v>
      </c>
      <c r="E3451" s="261">
        <v>1.75</v>
      </c>
      <c r="F3451" s="140" t="s">
        <v>513</v>
      </c>
    </row>
    <row r="3452" spans="2:6" x14ac:dyDescent="0.25">
      <c r="B3452" s="182">
        <v>45106.903344907405</v>
      </c>
      <c r="C3452" s="261">
        <v>5000</v>
      </c>
      <c r="D3452" s="261">
        <v>4982.5</v>
      </c>
      <c r="E3452" s="261">
        <v>17.5</v>
      </c>
      <c r="F3452" s="140" t="s">
        <v>9362</v>
      </c>
    </row>
    <row r="3453" spans="2:6" x14ac:dyDescent="0.25">
      <c r="B3453" s="182">
        <v>45106.903553240743</v>
      </c>
      <c r="C3453" s="261">
        <v>5000</v>
      </c>
      <c r="D3453" s="261">
        <v>4982.5</v>
      </c>
      <c r="E3453" s="261">
        <v>17.5</v>
      </c>
      <c r="F3453" s="140" t="s">
        <v>6863</v>
      </c>
    </row>
    <row r="3454" spans="2:6" x14ac:dyDescent="0.25">
      <c r="B3454" s="182">
        <v>45106.903715277775</v>
      </c>
      <c r="C3454" s="261">
        <v>1500</v>
      </c>
      <c r="D3454" s="261">
        <v>1494.75</v>
      </c>
      <c r="E3454" s="261">
        <v>5.25</v>
      </c>
      <c r="F3454" s="140" t="s">
        <v>9363</v>
      </c>
    </row>
    <row r="3455" spans="2:6" x14ac:dyDescent="0.25">
      <c r="B3455" s="182">
        <v>45106.904074074075</v>
      </c>
      <c r="C3455" s="261">
        <v>165</v>
      </c>
      <c r="D3455" s="261">
        <v>164.42</v>
      </c>
      <c r="E3455" s="261">
        <v>0.57999999999999996</v>
      </c>
      <c r="F3455" s="140" t="s">
        <v>9364</v>
      </c>
    </row>
    <row r="3456" spans="2:6" x14ac:dyDescent="0.25">
      <c r="B3456" s="182">
        <v>45106.904108796298</v>
      </c>
      <c r="C3456" s="261">
        <v>1000</v>
      </c>
      <c r="D3456" s="261">
        <v>996.5</v>
      </c>
      <c r="E3456" s="261">
        <v>3.5</v>
      </c>
      <c r="F3456" s="140" t="s">
        <v>2190</v>
      </c>
    </row>
    <row r="3457" spans="2:6" x14ac:dyDescent="0.25">
      <c r="B3457" s="182">
        <v>45106.90421296296</v>
      </c>
      <c r="C3457" s="261">
        <v>100</v>
      </c>
      <c r="D3457" s="261">
        <v>99.65</v>
      </c>
      <c r="E3457" s="261">
        <v>0.35</v>
      </c>
      <c r="F3457" s="140" t="s">
        <v>1003</v>
      </c>
    </row>
    <row r="3458" spans="2:6" x14ac:dyDescent="0.25">
      <c r="B3458" s="182">
        <v>45106.904733796298</v>
      </c>
      <c r="C3458" s="261">
        <v>1000</v>
      </c>
      <c r="D3458" s="261">
        <v>996.5</v>
      </c>
      <c r="E3458" s="261">
        <v>3.5</v>
      </c>
      <c r="F3458" s="140" t="s">
        <v>9365</v>
      </c>
    </row>
    <row r="3459" spans="2:6" x14ac:dyDescent="0.25">
      <c r="B3459" s="182">
        <v>45106.904756944445</v>
      </c>
      <c r="C3459" s="261">
        <v>500</v>
      </c>
      <c r="D3459" s="261">
        <v>498.25</v>
      </c>
      <c r="E3459" s="261">
        <v>1.75</v>
      </c>
      <c r="F3459" s="140" t="s">
        <v>2140</v>
      </c>
    </row>
    <row r="3460" spans="2:6" x14ac:dyDescent="0.25">
      <c r="B3460" s="182">
        <v>45106.904907407406</v>
      </c>
      <c r="C3460" s="261">
        <v>100</v>
      </c>
      <c r="D3460" s="261">
        <v>99.65</v>
      </c>
      <c r="E3460" s="261">
        <v>0.35</v>
      </c>
      <c r="F3460" s="140" t="s">
        <v>220</v>
      </c>
    </row>
    <row r="3461" spans="2:6" x14ac:dyDescent="0.25">
      <c r="B3461" s="182">
        <v>45106.905497685184</v>
      </c>
      <c r="C3461" s="261">
        <v>300</v>
      </c>
      <c r="D3461" s="261">
        <v>298.95</v>
      </c>
      <c r="E3461" s="261">
        <v>1.05</v>
      </c>
      <c r="F3461" s="140" t="s">
        <v>8118</v>
      </c>
    </row>
    <row r="3462" spans="2:6" x14ac:dyDescent="0.25">
      <c r="B3462" s="182">
        <v>45106.906018518515</v>
      </c>
      <c r="C3462" s="261">
        <v>500</v>
      </c>
      <c r="D3462" s="261">
        <v>498.25</v>
      </c>
      <c r="E3462" s="261">
        <v>1.75</v>
      </c>
      <c r="F3462" s="140" t="s">
        <v>9366</v>
      </c>
    </row>
    <row r="3463" spans="2:6" x14ac:dyDescent="0.25">
      <c r="B3463" s="182">
        <v>45106.906180555554</v>
      </c>
      <c r="C3463" s="261">
        <v>2000</v>
      </c>
      <c r="D3463" s="261">
        <v>1993</v>
      </c>
      <c r="E3463" s="261">
        <v>7</v>
      </c>
      <c r="F3463" s="140" t="s">
        <v>2321</v>
      </c>
    </row>
    <row r="3464" spans="2:6" x14ac:dyDescent="0.25">
      <c r="B3464" s="182">
        <v>45106.906354166669</v>
      </c>
      <c r="C3464" s="261">
        <v>1000</v>
      </c>
      <c r="D3464" s="261">
        <v>996.5</v>
      </c>
      <c r="E3464" s="261">
        <v>3.5</v>
      </c>
      <c r="F3464" s="140" t="s">
        <v>1954</v>
      </c>
    </row>
    <row r="3465" spans="2:6" x14ac:dyDescent="0.25">
      <c r="B3465" s="182">
        <v>45106.9065162037</v>
      </c>
      <c r="C3465" s="261">
        <v>1000</v>
      </c>
      <c r="D3465" s="261">
        <v>996.5</v>
      </c>
      <c r="E3465" s="261">
        <v>3.5</v>
      </c>
      <c r="F3465" s="140" t="s">
        <v>9367</v>
      </c>
    </row>
    <row r="3466" spans="2:6" x14ac:dyDescent="0.25">
      <c r="B3466" s="182">
        <v>45106.9065162037</v>
      </c>
      <c r="C3466" s="261">
        <v>500</v>
      </c>
      <c r="D3466" s="261">
        <v>498.25</v>
      </c>
      <c r="E3466" s="261">
        <v>1.75</v>
      </c>
      <c r="F3466" s="140" t="s">
        <v>6029</v>
      </c>
    </row>
    <row r="3467" spans="2:6" x14ac:dyDescent="0.25">
      <c r="B3467" s="182">
        <v>45106.906701388885</v>
      </c>
      <c r="C3467" s="261">
        <v>500</v>
      </c>
      <c r="D3467" s="261">
        <v>498.25</v>
      </c>
      <c r="E3467" s="261">
        <v>1.75</v>
      </c>
      <c r="F3467" s="140" t="s">
        <v>9266</v>
      </c>
    </row>
    <row r="3468" spans="2:6" x14ac:dyDescent="0.25">
      <c r="B3468" s="182">
        <v>45106.906863425924</v>
      </c>
      <c r="C3468" s="261">
        <v>500</v>
      </c>
      <c r="D3468" s="261">
        <v>498.25</v>
      </c>
      <c r="E3468" s="261">
        <v>1.75</v>
      </c>
      <c r="F3468" s="140" t="s">
        <v>1705</v>
      </c>
    </row>
    <row r="3469" spans="2:6" x14ac:dyDescent="0.25">
      <c r="B3469" s="182">
        <v>45106.907812500001</v>
      </c>
      <c r="C3469" s="261">
        <v>500</v>
      </c>
      <c r="D3469" s="261">
        <v>498.25</v>
      </c>
      <c r="E3469" s="261">
        <v>1.75</v>
      </c>
      <c r="F3469" s="140" t="s">
        <v>7726</v>
      </c>
    </row>
    <row r="3470" spans="2:6" x14ac:dyDescent="0.25">
      <c r="B3470" s="182">
        <v>45106.90797453704</v>
      </c>
      <c r="C3470" s="261">
        <v>500</v>
      </c>
      <c r="D3470" s="261">
        <v>498.25</v>
      </c>
      <c r="E3470" s="261">
        <v>1.75</v>
      </c>
      <c r="F3470" s="140" t="s">
        <v>4004</v>
      </c>
    </row>
    <row r="3471" spans="2:6" x14ac:dyDescent="0.25">
      <c r="B3471" s="182">
        <v>45106.908125000002</v>
      </c>
      <c r="C3471" s="261">
        <v>700</v>
      </c>
      <c r="D3471" s="261">
        <v>697.55</v>
      </c>
      <c r="E3471" s="261">
        <v>2.4500000000000002</v>
      </c>
      <c r="F3471" s="140" t="s">
        <v>5451</v>
      </c>
    </row>
    <row r="3472" spans="2:6" x14ac:dyDescent="0.25">
      <c r="B3472" s="182">
        <v>45106.908495370371</v>
      </c>
      <c r="C3472" s="261">
        <v>500</v>
      </c>
      <c r="D3472" s="261">
        <v>498.25</v>
      </c>
      <c r="E3472" s="261">
        <v>1.75</v>
      </c>
      <c r="F3472" s="140" t="s">
        <v>6846</v>
      </c>
    </row>
    <row r="3473" spans="2:6" x14ac:dyDescent="0.25">
      <c r="B3473" s="182">
        <v>45106.908738425926</v>
      </c>
      <c r="C3473" s="261">
        <v>5000</v>
      </c>
      <c r="D3473" s="261">
        <v>4982.5</v>
      </c>
      <c r="E3473" s="261">
        <v>17.5</v>
      </c>
      <c r="F3473" s="140" t="s">
        <v>9368</v>
      </c>
    </row>
    <row r="3474" spans="2:6" x14ac:dyDescent="0.25">
      <c r="B3474" s="182">
        <v>45106.909444444442</v>
      </c>
      <c r="C3474" s="261">
        <v>5000</v>
      </c>
      <c r="D3474" s="261">
        <v>4982.5</v>
      </c>
      <c r="E3474" s="261">
        <v>17.5</v>
      </c>
      <c r="F3474" s="140" t="s">
        <v>4702</v>
      </c>
    </row>
    <row r="3475" spans="2:6" x14ac:dyDescent="0.25">
      <c r="B3475" s="182">
        <v>45106.909814814811</v>
      </c>
      <c r="C3475" s="261">
        <v>300</v>
      </c>
      <c r="D3475" s="261">
        <v>298.95</v>
      </c>
      <c r="E3475" s="261">
        <v>1.05</v>
      </c>
      <c r="F3475" s="140" t="s">
        <v>9369</v>
      </c>
    </row>
    <row r="3476" spans="2:6" x14ac:dyDescent="0.25">
      <c r="B3476" s="182">
        <v>45106.912928240738</v>
      </c>
      <c r="C3476" s="261">
        <v>500</v>
      </c>
      <c r="D3476" s="261">
        <v>498.25</v>
      </c>
      <c r="E3476" s="261">
        <v>1.75</v>
      </c>
      <c r="F3476" s="140" t="s">
        <v>9370</v>
      </c>
    </row>
    <row r="3477" spans="2:6" x14ac:dyDescent="0.25">
      <c r="B3477" s="182">
        <v>45106.914872685185</v>
      </c>
      <c r="C3477" s="261">
        <v>3000</v>
      </c>
      <c r="D3477" s="261">
        <v>2989.5</v>
      </c>
      <c r="E3477" s="261">
        <v>10.5</v>
      </c>
      <c r="F3477" s="140" t="s">
        <v>1566</v>
      </c>
    </row>
    <row r="3478" spans="2:6" x14ac:dyDescent="0.25">
      <c r="B3478" s="182">
        <v>45106.919224537036</v>
      </c>
      <c r="C3478" s="261">
        <v>1500</v>
      </c>
      <c r="D3478" s="261">
        <v>1494.75</v>
      </c>
      <c r="E3478" s="261">
        <v>5.25</v>
      </c>
      <c r="F3478" s="140" t="s">
        <v>9371</v>
      </c>
    </row>
    <row r="3479" spans="2:6" x14ac:dyDescent="0.25">
      <c r="B3479" s="182">
        <v>45106.923506944448</v>
      </c>
      <c r="C3479" s="261">
        <v>1</v>
      </c>
      <c r="D3479" s="261">
        <v>1</v>
      </c>
      <c r="E3479" s="261">
        <v>0</v>
      </c>
      <c r="F3479" s="140" t="s">
        <v>9201</v>
      </c>
    </row>
    <row r="3480" spans="2:6" x14ac:dyDescent="0.25">
      <c r="B3480" s="182">
        <v>45106.925474537034</v>
      </c>
      <c r="C3480" s="261">
        <v>300</v>
      </c>
      <c r="D3480" s="261">
        <v>298.95</v>
      </c>
      <c r="E3480" s="261">
        <v>1.05</v>
      </c>
      <c r="F3480" s="140" t="s">
        <v>9372</v>
      </c>
    </row>
    <row r="3481" spans="2:6" x14ac:dyDescent="0.25">
      <c r="B3481" s="182">
        <v>45106.927407407406</v>
      </c>
      <c r="C3481" s="261">
        <v>500</v>
      </c>
      <c r="D3481" s="261">
        <v>498.25</v>
      </c>
      <c r="E3481" s="261">
        <v>1.75</v>
      </c>
      <c r="F3481" s="140" t="s">
        <v>4060</v>
      </c>
    </row>
    <row r="3482" spans="2:6" x14ac:dyDescent="0.25">
      <c r="B3482" s="182">
        <v>45106.929375</v>
      </c>
      <c r="C3482" s="261">
        <v>100</v>
      </c>
      <c r="D3482" s="261">
        <v>99.65</v>
      </c>
      <c r="E3482" s="261">
        <v>0.35</v>
      </c>
      <c r="F3482" s="140" t="s">
        <v>1605</v>
      </c>
    </row>
    <row r="3483" spans="2:6" x14ac:dyDescent="0.25">
      <c r="B3483" s="182">
        <v>45106.936192129629</v>
      </c>
      <c r="C3483" s="261">
        <v>3500</v>
      </c>
      <c r="D3483" s="261">
        <v>3487.75</v>
      </c>
      <c r="E3483" s="261">
        <v>12.25</v>
      </c>
      <c r="F3483" s="140" t="s">
        <v>5364</v>
      </c>
    </row>
    <row r="3484" spans="2:6" x14ac:dyDescent="0.25">
      <c r="B3484" s="182">
        <v>45106.943703703706</v>
      </c>
      <c r="C3484" s="261">
        <v>2500</v>
      </c>
      <c r="D3484" s="261">
        <v>2491.25</v>
      </c>
      <c r="E3484" s="261">
        <v>8.75</v>
      </c>
      <c r="F3484" s="140" t="s">
        <v>7758</v>
      </c>
    </row>
    <row r="3485" spans="2:6" x14ac:dyDescent="0.25">
      <c r="B3485" s="182">
        <v>45106.958680555559</v>
      </c>
      <c r="C3485" s="261">
        <v>1350</v>
      </c>
      <c r="D3485" s="261">
        <v>1345.27</v>
      </c>
      <c r="E3485" s="261">
        <v>4.7300000000000004</v>
      </c>
      <c r="F3485" s="140" t="s">
        <v>5109</v>
      </c>
    </row>
    <row r="3486" spans="2:6" x14ac:dyDescent="0.25">
      <c r="B3486" s="182">
        <v>45106.959155092591</v>
      </c>
      <c r="C3486" s="261">
        <v>100</v>
      </c>
      <c r="D3486" s="261">
        <v>99.65</v>
      </c>
      <c r="E3486" s="261">
        <v>0.35</v>
      </c>
      <c r="F3486" s="140" t="s">
        <v>402</v>
      </c>
    </row>
    <row r="3487" spans="2:6" x14ac:dyDescent="0.25">
      <c r="B3487" s="182">
        <v>45106.976956018516</v>
      </c>
      <c r="C3487" s="261">
        <v>25</v>
      </c>
      <c r="D3487" s="261">
        <v>24.91</v>
      </c>
      <c r="E3487" s="261">
        <v>0.09</v>
      </c>
      <c r="F3487" s="140" t="s">
        <v>7834</v>
      </c>
    </row>
    <row r="3488" spans="2:6" x14ac:dyDescent="0.25">
      <c r="B3488" s="182">
        <v>45106.978807870371</v>
      </c>
      <c r="C3488" s="261">
        <v>1</v>
      </c>
      <c r="D3488" s="261">
        <v>1</v>
      </c>
      <c r="E3488" s="261">
        <v>0</v>
      </c>
      <c r="F3488" s="140" t="s">
        <v>9156</v>
      </c>
    </row>
    <row r="3489" spans="2:6" x14ac:dyDescent="0.25">
      <c r="B3489" s="182">
        <v>45106.981574074074</v>
      </c>
      <c r="C3489" s="261">
        <v>0.01</v>
      </c>
      <c r="D3489" s="261">
        <v>0.01</v>
      </c>
      <c r="E3489" s="261">
        <v>0</v>
      </c>
      <c r="F3489" s="140" t="s">
        <v>7902</v>
      </c>
    </row>
    <row r="3490" spans="2:6" x14ac:dyDescent="0.25">
      <c r="B3490" s="182">
        <v>45107.003599537034</v>
      </c>
      <c r="C3490" s="261">
        <v>10</v>
      </c>
      <c r="D3490" s="261">
        <v>9.9600000000000009</v>
      </c>
      <c r="E3490" s="261">
        <v>0.04</v>
      </c>
      <c r="F3490" s="140" t="s">
        <v>1202</v>
      </c>
    </row>
    <row r="3491" spans="2:6" x14ac:dyDescent="0.25">
      <c r="B3491" s="182">
        <v>45107.017002314817</v>
      </c>
      <c r="C3491" s="261">
        <v>2</v>
      </c>
      <c r="D3491" s="261">
        <v>1.99</v>
      </c>
      <c r="E3491" s="261">
        <v>0.01</v>
      </c>
      <c r="F3491" s="140" t="s">
        <v>1810</v>
      </c>
    </row>
    <row r="3492" spans="2:6" x14ac:dyDescent="0.25">
      <c r="B3492" s="182">
        <v>45107.02107638889</v>
      </c>
      <c r="C3492" s="261">
        <v>1</v>
      </c>
      <c r="D3492" s="261">
        <v>1</v>
      </c>
      <c r="E3492" s="261">
        <v>0</v>
      </c>
      <c r="F3492" s="140" t="s">
        <v>1810</v>
      </c>
    </row>
    <row r="3493" spans="2:6" x14ac:dyDescent="0.25">
      <c r="B3493" s="182">
        <v>45107.022314814814</v>
      </c>
      <c r="C3493" s="261">
        <v>1000</v>
      </c>
      <c r="D3493" s="261">
        <v>996.5</v>
      </c>
      <c r="E3493" s="261">
        <v>3.5</v>
      </c>
      <c r="F3493" s="140" t="s">
        <v>4039</v>
      </c>
    </row>
    <row r="3494" spans="2:6" x14ac:dyDescent="0.25">
      <c r="B3494" s="182">
        <v>45107.045416666668</v>
      </c>
      <c r="C3494" s="261">
        <v>300</v>
      </c>
      <c r="D3494" s="261">
        <v>298.95</v>
      </c>
      <c r="E3494" s="261">
        <v>1.05</v>
      </c>
      <c r="F3494" s="140" t="s">
        <v>5104</v>
      </c>
    </row>
    <row r="3495" spans="2:6" x14ac:dyDescent="0.25">
      <c r="B3495" s="182">
        <v>45107.060046296298</v>
      </c>
      <c r="C3495" s="261">
        <v>3225</v>
      </c>
      <c r="D3495" s="261">
        <v>3213.71</v>
      </c>
      <c r="E3495" s="261">
        <v>11.29</v>
      </c>
      <c r="F3495" s="140" t="s">
        <v>745</v>
      </c>
    </row>
    <row r="3496" spans="2:6" x14ac:dyDescent="0.25">
      <c r="B3496" s="182">
        <v>45107.082858796297</v>
      </c>
      <c r="C3496" s="261">
        <v>500</v>
      </c>
      <c r="D3496" s="261">
        <v>498.25</v>
      </c>
      <c r="E3496" s="261">
        <v>1.75</v>
      </c>
      <c r="F3496" s="140" t="s">
        <v>7532</v>
      </c>
    </row>
    <row r="3497" spans="2:6" x14ac:dyDescent="0.25">
      <c r="B3497" s="182">
        <v>45107.09715277778</v>
      </c>
      <c r="C3497" s="261">
        <v>100</v>
      </c>
      <c r="D3497" s="261">
        <v>99.65</v>
      </c>
      <c r="E3497" s="261">
        <v>0.35</v>
      </c>
      <c r="F3497" s="140" t="s">
        <v>359</v>
      </c>
    </row>
    <row r="3498" spans="2:6" x14ac:dyDescent="0.25">
      <c r="B3498" s="182">
        <v>45107.11445601852</v>
      </c>
      <c r="C3498" s="261">
        <v>200</v>
      </c>
      <c r="D3498" s="261">
        <v>199.3</v>
      </c>
      <c r="E3498" s="261">
        <v>0.7</v>
      </c>
      <c r="F3498" s="140" t="s">
        <v>9373</v>
      </c>
    </row>
    <row r="3499" spans="2:6" x14ac:dyDescent="0.25">
      <c r="B3499" s="182">
        <v>45107.164861111109</v>
      </c>
      <c r="C3499" s="261">
        <v>700</v>
      </c>
      <c r="D3499" s="261">
        <v>697.55</v>
      </c>
      <c r="E3499" s="261">
        <v>2.4500000000000002</v>
      </c>
      <c r="F3499" s="140" t="s">
        <v>9155</v>
      </c>
    </row>
    <row r="3500" spans="2:6" x14ac:dyDescent="0.25">
      <c r="B3500" s="182">
        <v>45107.226678240739</v>
      </c>
      <c r="C3500" s="261">
        <v>100</v>
      </c>
      <c r="D3500" s="261">
        <v>99.65</v>
      </c>
      <c r="E3500" s="261">
        <v>0.35</v>
      </c>
      <c r="F3500" s="140" t="s">
        <v>2261</v>
      </c>
    </row>
    <row r="3501" spans="2:6" x14ac:dyDescent="0.25">
      <c r="B3501" s="182">
        <v>45107.24895833333</v>
      </c>
      <c r="C3501" s="261">
        <v>975</v>
      </c>
      <c r="D3501" s="261">
        <v>971.59</v>
      </c>
      <c r="E3501" s="261">
        <v>3.41</v>
      </c>
      <c r="F3501" s="140" t="s">
        <v>4880</v>
      </c>
    </row>
    <row r="3502" spans="2:6" x14ac:dyDescent="0.25">
      <c r="B3502" s="182">
        <v>45107.263449074075</v>
      </c>
      <c r="C3502" s="261">
        <v>500</v>
      </c>
      <c r="D3502" s="261">
        <v>498.25</v>
      </c>
      <c r="E3502" s="261">
        <v>1.75</v>
      </c>
      <c r="F3502" s="140" t="s">
        <v>776</v>
      </c>
    </row>
    <row r="3503" spans="2:6" x14ac:dyDescent="0.25">
      <c r="B3503" s="182">
        <v>45107.277442129627</v>
      </c>
      <c r="C3503" s="261">
        <v>200</v>
      </c>
      <c r="D3503" s="261">
        <v>199.3</v>
      </c>
      <c r="E3503" s="261">
        <v>0.7</v>
      </c>
      <c r="F3503" s="140" t="s">
        <v>4239</v>
      </c>
    </row>
    <row r="3504" spans="2:6" x14ac:dyDescent="0.25">
      <c r="B3504" s="182">
        <v>45107.296377314815</v>
      </c>
      <c r="C3504" s="261">
        <v>0.01</v>
      </c>
      <c r="D3504" s="261">
        <v>0.01</v>
      </c>
      <c r="E3504" s="261">
        <v>0</v>
      </c>
      <c r="F3504" s="140" t="s">
        <v>7665</v>
      </c>
    </row>
    <row r="3505" spans="2:6" x14ac:dyDescent="0.25">
      <c r="B3505" s="182">
        <v>45107.303310185183</v>
      </c>
      <c r="C3505" s="261">
        <v>0.01</v>
      </c>
      <c r="D3505" s="261">
        <v>0.01</v>
      </c>
      <c r="E3505" s="261">
        <v>0</v>
      </c>
      <c r="F3505" s="140" t="s">
        <v>7665</v>
      </c>
    </row>
    <row r="3506" spans="2:6" x14ac:dyDescent="0.25">
      <c r="B3506" s="182">
        <v>45107.312314814815</v>
      </c>
      <c r="C3506" s="261">
        <v>0.01</v>
      </c>
      <c r="D3506" s="261">
        <v>0.01</v>
      </c>
      <c r="E3506" s="261">
        <v>0</v>
      </c>
      <c r="F3506" s="140" t="s">
        <v>7665</v>
      </c>
    </row>
    <row r="3507" spans="2:6" x14ac:dyDescent="0.25">
      <c r="B3507" s="182">
        <v>45107.317789351851</v>
      </c>
      <c r="C3507" s="261">
        <v>0.01</v>
      </c>
      <c r="D3507" s="261">
        <v>0.01</v>
      </c>
      <c r="E3507" s="261">
        <v>0</v>
      </c>
      <c r="F3507" s="140" t="s">
        <v>7665</v>
      </c>
    </row>
    <row r="3508" spans="2:6" x14ac:dyDescent="0.25">
      <c r="B3508" s="182">
        <v>45107.318645833337</v>
      </c>
      <c r="C3508" s="261">
        <v>0.01</v>
      </c>
      <c r="D3508" s="261">
        <v>0.01</v>
      </c>
      <c r="E3508" s="261">
        <v>0</v>
      </c>
      <c r="F3508" s="140" t="s">
        <v>7665</v>
      </c>
    </row>
    <row r="3509" spans="2:6" x14ac:dyDescent="0.25">
      <c r="B3509" s="182">
        <v>45107.319687499999</v>
      </c>
      <c r="C3509" s="261">
        <v>0.01</v>
      </c>
      <c r="D3509" s="261">
        <v>0.01</v>
      </c>
      <c r="E3509" s="261">
        <v>0</v>
      </c>
      <c r="F3509" s="140" t="s">
        <v>7665</v>
      </c>
    </row>
    <row r="3510" spans="2:6" x14ac:dyDescent="0.25">
      <c r="B3510" s="182">
        <v>45107.320300925923</v>
      </c>
      <c r="C3510" s="261">
        <v>10</v>
      </c>
      <c r="D3510" s="261">
        <v>9.9600000000000009</v>
      </c>
      <c r="E3510" s="261">
        <v>0.04</v>
      </c>
      <c r="F3510" s="140" t="s">
        <v>2312</v>
      </c>
    </row>
    <row r="3511" spans="2:6" x14ac:dyDescent="0.25">
      <c r="B3511" s="182">
        <v>45107.321064814816</v>
      </c>
      <c r="C3511" s="261">
        <v>0.01</v>
      </c>
      <c r="D3511" s="261">
        <v>0.01</v>
      </c>
      <c r="E3511" s="261">
        <v>0</v>
      </c>
      <c r="F3511" s="140" t="s">
        <v>7665</v>
      </c>
    </row>
    <row r="3512" spans="2:6" x14ac:dyDescent="0.25">
      <c r="B3512" s="182">
        <v>45107.321689814817</v>
      </c>
      <c r="C3512" s="261">
        <v>100</v>
      </c>
      <c r="D3512" s="261">
        <v>99.65</v>
      </c>
      <c r="E3512" s="261">
        <v>0.35</v>
      </c>
      <c r="F3512" s="140" t="s">
        <v>9374</v>
      </c>
    </row>
    <row r="3513" spans="2:6" x14ac:dyDescent="0.25">
      <c r="B3513" s="182">
        <v>45107.323912037034</v>
      </c>
      <c r="C3513" s="261">
        <v>0.01</v>
      </c>
      <c r="D3513" s="261">
        <v>0.01</v>
      </c>
      <c r="E3513" s="261">
        <v>0</v>
      </c>
      <c r="F3513" s="140" t="s">
        <v>7665</v>
      </c>
    </row>
    <row r="3514" spans="2:6" x14ac:dyDescent="0.25">
      <c r="B3514" s="182">
        <v>45107.324918981481</v>
      </c>
      <c r="C3514" s="261">
        <v>100</v>
      </c>
      <c r="D3514" s="261">
        <v>99.65</v>
      </c>
      <c r="E3514" s="261">
        <v>0.35</v>
      </c>
      <c r="F3514" s="140" t="s">
        <v>1940</v>
      </c>
    </row>
    <row r="3515" spans="2:6" x14ac:dyDescent="0.25">
      <c r="B3515" s="182">
        <v>45107.328356481485</v>
      </c>
      <c r="C3515" s="261">
        <v>0.01</v>
      </c>
      <c r="D3515" s="261">
        <v>0.01</v>
      </c>
      <c r="E3515" s="261">
        <v>0</v>
      </c>
      <c r="F3515" s="140" t="s">
        <v>7665</v>
      </c>
    </row>
    <row r="3516" spans="2:6" x14ac:dyDescent="0.25">
      <c r="B3516" s="182">
        <v>45107.328923611109</v>
      </c>
      <c r="C3516" s="261">
        <v>440</v>
      </c>
      <c r="D3516" s="261">
        <v>438.46</v>
      </c>
      <c r="E3516" s="261">
        <v>1.54</v>
      </c>
      <c r="F3516" s="140" t="s">
        <v>2214</v>
      </c>
    </row>
    <row r="3517" spans="2:6" x14ac:dyDescent="0.25">
      <c r="B3517" s="182">
        <v>45107.329108796293</v>
      </c>
      <c r="C3517" s="261">
        <v>0.01</v>
      </c>
      <c r="D3517" s="261">
        <v>0.01</v>
      </c>
      <c r="E3517" s="261">
        <v>0</v>
      </c>
      <c r="F3517" s="140" t="s">
        <v>7665</v>
      </c>
    </row>
    <row r="3518" spans="2:6" x14ac:dyDescent="0.25">
      <c r="B3518" s="182">
        <v>45107.330393518518</v>
      </c>
      <c r="C3518" s="261">
        <v>10</v>
      </c>
      <c r="D3518" s="261">
        <v>9.9600000000000009</v>
      </c>
      <c r="E3518" s="261">
        <v>0.04</v>
      </c>
      <c r="F3518" s="140" t="s">
        <v>9375</v>
      </c>
    </row>
    <row r="3519" spans="2:6" x14ac:dyDescent="0.25">
      <c r="B3519" s="182">
        <v>45107.332025462965</v>
      </c>
      <c r="C3519" s="261">
        <v>0.01</v>
      </c>
      <c r="D3519" s="261">
        <v>0.01</v>
      </c>
      <c r="E3519" s="261">
        <v>0</v>
      </c>
      <c r="F3519" s="140" t="s">
        <v>7665</v>
      </c>
    </row>
    <row r="3520" spans="2:6" x14ac:dyDescent="0.25">
      <c r="B3520" s="182">
        <v>45107.333090277774</v>
      </c>
      <c r="C3520" s="261">
        <v>0.01</v>
      </c>
      <c r="D3520" s="261">
        <v>0.01</v>
      </c>
      <c r="E3520" s="261">
        <v>0</v>
      </c>
      <c r="F3520" s="140" t="s">
        <v>7665</v>
      </c>
    </row>
    <row r="3521" spans="2:6" x14ac:dyDescent="0.25">
      <c r="B3521" s="182">
        <v>45107.335370370369</v>
      </c>
      <c r="C3521" s="261">
        <v>0.01</v>
      </c>
      <c r="D3521" s="261">
        <v>0.01</v>
      </c>
      <c r="E3521" s="261">
        <v>0</v>
      </c>
      <c r="F3521" s="140" t="s">
        <v>7665</v>
      </c>
    </row>
    <row r="3522" spans="2:6" x14ac:dyDescent="0.25">
      <c r="B3522" s="182">
        <v>45107.339143518519</v>
      </c>
      <c r="C3522" s="261">
        <v>0.01</v>
      </c>
      <c r="D3522" s="261">
        <v>0.01</v>
      </c>
      <c r="E3522" s="261">
        <v>0</v>
      </c>
      <c r="F3522" s="140" t="s">
        <v>7665</v>
      </c>
    </row>
    <row r="3523" spans="2:6" x14ac:dyDescent="0.25">
      <c r="B3523" s="182">
        <v>45107.340891203705</v>
      </c>
      <c r="C3523" s="261">
        <v>0.01</v>
      </c>
      <c r="D3523" s="261">
        <v>0.01</v>
      </c>
      <c r="E3523" s="261">
        <v>0</v>
      </c>
      <c r="F3523" s="140" t="s">
        <v>7665</v>
      </c>
    </row>
    <row r="3524" spans="2:6" x14ac:dyDescent="0.25">
      <c r="B3524" s="182">
        <v>45107.342962962961</v>
      </c>
      <c r="C3524" s="261">
        <v>250</v>
      </c>
      <c r="D3524" s="261">
        <v>249.12</v>
      </c>
      <c r="E3524" s="261">
        <v>0.88</v>
      </c>
      <c r="F3524" s="140" t="s">
        <v>4221</v>
      </c>
    </row>
    <row r="3525" spans="2:6" x14ac:dyDescent="0.25">
      <c r="B3525" s="182">
        <v>45107.343576388892</v>
      </c>
      <c r="C3525" s="261">
        <v>10</v>
      </c>
      <c r="D3525" s="261">
        <v>9.9600000000000009</v>
      </c>
      <c r="E3525" s="261">
        <v>0.04</v>
      </c>
      <c r="F3525" s="140" t="s">
        <v>9376</v>
      </c>
    </row>
    <row r="3526" spans="2:6" x14ac:dyDescent="0.25">
      <c r="B3526" s="182">
        <v>45107.34443287037</v>
      </c>
      <c r="C3526" s="261">
        <v>0.01</v>
      </c>
      <c r="D3526" s="261">
        <v>0.01</v>
      </c>
      <c r="E3526" s="261">
        <v>0</v>
      </c>
      <c r="F3526" s="140" t="s">
        <v>7665</v>
      </c>
    </row>
    <row r="3527" spans="2:6" x14ac:dyDescent="0.25">
      <c r="B3527" s="182">
        <v>45107.346307870372</v>
      </c>
      <c r="C3527" s="261">
        <v>0.01</v>
      </c>
      <c r="D3527" s="261">
        <v>0.01</v>
      </c>
      <c r="E3527" s="261">
        <v>0</v>
      </c>
      <c r="F3527" s="140" t="s">
        <v>7665</v>
      </c>
    </row>
    <row r="3528" spans="2:6" x14ac:dyDescent="0.25">
      <c r="B3528" s="182">
        <v>45107.349351851852</v>
      </c>
      <c r="C3528" s="261">
        <v>0.02</v>
      </c>
      <c r="D3528" s="261">
        <v>0.02</v>
      </c>
      <c r="E3528" s="261">
        <v>0</v>
      </c>
      <c r="F3528" s="140" t="s">
        <v>7665</v>
      </c>
    </row>
    <row r="3529" spans="2:6" x14ac:dyDescent="0.25">
      <c r="B3529" s="182">
        <v>45107.350729166668</v>
      </c>
      <c r="C3529" s="261">
        <v>0.01</v>
      </c>
      <c r="D3529" s="261">
        <v>0.01</v>
      </c>
      <c r="E3529" s="261">
        <v>0</v>
      </c>
      <c r="F3529" s="140" t="s">
        <v>7665</v>
      </c>
    </row>
    <row r="3530" spans="2:6" x14ac:dyDescent="0.25">
      <c r="B3530" s="182">
        <v>45107.352442129632</v>
      </c>
      <c r="C3530" s="261">
        <v>0.01</v>
      </c>
      <c r="D3530" s="261">
        <v>0.01</v>
      </c>
      <c r="E3530" s="261">
        <v>0</v>
      </c>
      <c r="F3530" s="140" t="s">
        <v>7665</v>
      </c>
    </row>
    <row r="3531" spans="2:6" x14ac:dyDescent="0.25">
      <c r="B3531" s="182">
        <v>45107.353541666664</v>
      </c>
      <c r="C3531" s="261">
        <v>0.01</v>
      </c>
      <c r="D3531" s="261">
        <v>0.01</v>
      </c>
      <c r="E3531" s="261">
        <v>0</v>
      </c>
      <c r="F3531" s="140" t="s">
        <v>7665</v>
      </c>
    </row>
    <row r="3532" spans="2:6" x14ac:dyDescent="0.25">
      <c r="B3532" s="182">
        <v>45107.357511574075</v>
      </c>
      <c r="C3532" s="261">
        <v>0.01</v>
      </c>
      <c r="D3532" s="261">
        <v>0.01</v>
      </c>
      <c r="E3532" s="261">
        <v>0</v>
      </c>
      <c r="F3532" s="140" t="s">
        <v>7665</v>
      </c>
    </row>
    <row r="3533" spans="2:6" x14ac:dyDescent="0.25">
      <c r="B3533" s="182">
        <v>45107.358171296299</v>
      </c>
      <c r="C3533" s="261">
        <v>0.01</v>
      </c>
      <c r="D3533" s="261">
        <v>0.01</v>
      </c>
      <c r="E3533" s="261">
        <v>0</v>
      </c>
      <c r="F3533" s="140" t="s">
        <v>7665</v>
      </c>
    </row>
    <row r="3534" spans="2:6" x14ac:dyDescent="0.25">
      <c r="B3534" s="182">
        <v>45107.359525462962</v>
      </c>
      <c r="C3534" s="261">
        <v>0.01</v>
      </c>
      <c r="D3534" s="261">
        <v>0.01</v>
      </c>
      <c r="E3534" s="261">
        <v>0</v>
      </c>
      <c r="F3534" s="140" t="s">
        <v>7665</v>
      </c>
    </row>
    <row r="3535" spans="2:6" x14ac:dyDescent="0.25">
      <c r="B3535" s="182">
        <v>45107.361006944448</v>
      </c>
      <c r="C3535" s="261">
        <v>0.01</v>
      </c>
      <c r="D3535" s="261">
        <v>0.01</v>
      </c>
      <c r="E3535" s="261">
        <v>0</v>
      </c>
      <c r="F3535" s="140" t="s">
        <v>7665</v>
      </c>
    </row>
    <row r="3536" spans="2:6" x14ac:dyDescent="0.25">
      <c r="B3536" s="182">
        <v>45107.366469907407</v>
      </c>
      <c r="C3536" s="261">
        <v>0.01</v>
      </c>
      <c r="D3536" s="261">
        <v>0.01</v>
      </c>
      <c r="E3536" s="261">
        <v>0</v>
      </c>
      <c r="F3536" s="140" t="s">
        <v>7665</v>
      </c>
    </row>
    <row r="3537" spans="2:6" x14ac:dyDescent="0.25">
      <c r="B3537" s="182">
        <v>45107.369537037041</v>
      </c>
      <c r="C3537" s="261">
        <v>0.01</v>
      </c>
      <c r="D3537" s="261">
        <v>0.01</v>
      </c>
      <c r="E3537" s="261">
        <v>0</v>
      </c>
      <c r="F3537" s="140" t="s">
        <v>7665</v>
      </c>
    </row>
    <row r="3538" spans="2:6" x14ac:dyDescent="0.25">
      <c r="B3538" s="182">
        <v>45107.372337962966</v>
      </c>
      <c r="C3538" s="261">
        <v>0.01</v>
      </c>
      <c r="D3538" s="261">
        <v>0.01</v>
      </c>
      <c r="E3538" s="261">
        <v>0</v>
      </c>
      <c r="F3538" s="140" t="s">
        <v>7665</v>
      </c>
    </row>
    <row r="3539" spans="2:6" x14ac:dyDescent="0.25">
      <c r="B3539" s="182">
        <v>45107.372604166667</v>
      </c>
      <c r="C3539" s="261">
        <v>10</v>
      </c>
      <c r="D3539" s="261">
        <v>9.9600000000000009</v>
      </c>
      <c r="E3539" s="261">
        <v>0.04</v>
      </c>
      <c r="F3539" s="140" t="s">
        <v>9377</v>
      </c>
    </row>
    <row r="3540" spans="2:6" x14ac:dyDescent="0.25">
      <c r="B3540" s="182">
        <v>45107.374444444446</v>
      </c>
      <c r="C3540" s="261">
        <v>0.01</v>
      </c>
      <c r="D3540" s="261">
        <v>0.01</v>
      </c>
      <c r="E3540" s="261">
        <v>0</v>
      </c>
      <c r="F3540" s="140" t="s">
        <v>7665</v>
      </c>
    </row>
    <row r="3541" spans="2:6" x14ac:dyDescent="0.25">
      <c r="B3541" s="182">
        <v>45107.375150462962</v>
      </c>
      <c r="C3541" s="261">
        <v>0.01</v>
      </c>
      <c r="D3541" s="261">
        <v>0.01</v>
      </c>
      <c r="E3541" s="261">
        <v>0</v>
      </c>
      <c r="F3541" s="140" t="s">
        <v>7665</v>
      </c>
    </row>
    <row r="3542" spans="2:6" x14ac:dyDescent="0.25">
      <c r="B3542" s="182">
        <v>45107.375925925924</v>
      </c>
      <c r="C3542" s="261">
        <v>0.01</v>
      </c>
      <c r="D3542" s="261">
        <v>0.01</v>
      </c>
      <c r="E3542" s="261">
        <v>0</v>
      </c>
      <c r="F3542" s="140" t="s">
        <v>7665</v>
      </c>
    </row>
    <row r="3543" spans="2:6" x14ac:dyDescent="0.25">
      <c r="B3543" s="182">
        <v>45107.376770833333</v>
      </c>
      <c r="C3543" s="261">
        <v>0.01</v>
      </c>
      <c r="D3543" s="261">
        <v>0.01</v>
      </c>
      <c r="E3543" s="261">
        <v>0</v>
      </c>
      <c r="F3543" s="140" t="s">
        <v>7665</v>
      </c>
    </row>
    <row r="3544" spans="2:6" x14ac:dyDescent="0.25">
      <c r="B3544" s="182">
        <v>45107.379641203705</v>
      </c>
      <c r="C3544" s="261">
        <v>0.01</v>
      </c>
      <c r="D3544" s="261">
        <v>0.01</v>
      </c>
      <c r="E3544" s="261">
        <v>0</v>
      </c>
      <c r="F3544" s="140" t="s">
        <v>7665</v>
      </c>
    </row>
    <row r="3545" spans="2:6" x14ac:dyDescent="0.25">
      <c r="B3545" s="182">
        <v>45107.381458333337</v>
      </c>
      <c r="C3545" s="261">
        <v>200</v>
      </c>
      <c r="D3545" s="261">
        <v>199.3</v>
      </c>
      <c r="E3545" s="261">
        <v>0.7</v>
      </c>
      <c r="F3545" s="140" t="s">
        <v>65</v>
      </c>
    </row>
    <row r="3546" spans="2:6" x14ac:dyDescent="0.25">
      <c r="B3546" s="182">
        <v>45107.382673611108</v>
      </c>
      <c r="C3546" s="261">
        <v>0.01</v>
      </c>
      <c r="D3546" s="261">
        <v>0.01</v>
      </c>
      <c r="E3546" s="261">
        <v>0</v>
      </c>
      <c r="F3546" s="140" t="s">
        <v>7665</v>
      </c>
    </row>
    <row r="3547" spans="2:6" x14ac:dyDescent="0.25">
      <c r="B3547" s="182">
        <v>45107.386087962965</v>
      </c>
      <c r="C3547" s="261">
        <v>0.01</v>
      </c>
      <c r="D3547" s="261">
        <v>0.01</v>
      </c>
      <c r="E3547" s="261">
        <v>0</v>
      </c>
      <c r="F3547" s="140" t="s">
        <v>7665</v>
      </c>
    </row>
    <row r="3548" spans="2:6" x14ac:dyDescent="0.25">
      <c r="B3548" s="182">
        <v>45107.388958333337</v>
      </c>
      <c r="C3548" s="261">
        <v>5000</v>
      </c>
      <c r="D3548" s="261">
        <v>4982.5</v>
      </c>
      <c r="E3548" s="261">
        <v>17.5</v>
      </c>
      <c r="F3548" s="140" t="s">
        <v>9378</v>
      </c>
    </row>
    <row r="3549" spans="2:6" x14ac:dyDescent="0.25">
      <c r="B3549" s="182">
        <v>45107.389097222222</v>
      </c>
      <c r="C3549" s="261">
        <v>50</v>
      </c>
      <c r="D3549" s="261">
        <v>49.82</v>
      </c>
      <c r="E3549" s="261">
        <v>0.18</v>
      </c>
      <c r="F3549" s="140" t="s">
        <v>7555</v>
      </c>
    </row>
    <row r="3550" spans="2:6" x14ac:dyDescent="0.25">
      <c r="B3550" s="182">
        <v>45107.389791666668</v>
      </c>
      <c r="C3550" s="261">
        <v>1</v>
      </c>
      <c r="D3550" s="261">
        <v>1</v>
      </c>
      <c r="E3550" s="261">
        <v>0</v>
      </c>
      <c r="F3550" s="140" t="s">
        <v>1212</v>
      </c>
    </row>
    <row r="3551" spans="2:6" x14ac:dyDescent="0.25">
      <c r="B3551" s="182">
        <v>45107.393912037034</v>
      </c>
      <c r="C3551" s="261">
        <v>5</v>
      </c>
      <c r="D3551" s="261">
        <v>4.9800000000000004</v>
      </c>
      <c r="E3551" s="261">
        <v>0.02</v>
      </c>
      <c r="F3551" s="140" t="s">
        <v>1810</v>
      </c>
    </row>
    <row r="3552" spans="2:6" x14ac:dyDescent="0.25">
      <c r="B3552" s="182">
        <v>45107.395960648151</v>
      </c>
      <c r="C3552" s="261">
        <v>5487.92</v>
      </c>
      <c r="D3552" s="261">
        <v>5468.71</v>
      </c>
      <c r="E3552" s="261">
        <v>19.21</v>
      </c>
      <c r="F3552" s="140" t="s">
        <v>1297</v>
      </c>
    </row>
    <row r="3553" spans="2:6" x14ac:dyDescent="0.25">
      <c r="B3553" s="182">
        <v>45107.406967592593</v>
      </c>
      <c r="C3553" s="261">
        <v>1</v>
      </c>
      <c r="D3553" s="261">
        <v>1</v>
      </c>
      <c r="E3553" s="261">
        <v>0</v>
      </c>
      <c r="F3553" s="140" t="s">
        <v>1212</v>
      </c>
    </row>
    <row r="3554" spans="2:6" x14ac:dyDescent="0.25">
      <c r="B3554" s="182">
        <v>45107.407187500001</v>
      </c>
      <c r="C3554" s="261">
        <v>1</v>
      </c>
      <c r="D3554" s="261">
        <v>1</v>
      </c>
      <c r="E3554" s="261">
        <v>0</v>
      </c>
      <c r="F3554" s="140" t="s">
        <v>1212</v>
      </c>
    </row>
    <row r="3555" spans="2:6" x14ac:dyDescent="0.25">
      <c r="B3555" s="182">
        <v>45107.407361111109</v>
      </c>
      <c r="C3555" s="261">
        <v>1</v>
      </c>
      <c r="D3555" s="261">
        <v>1</v>
      </c>
      <c r="E3555" s="261">
        <v>0</v>
      </c>
      <c r="F3555" s="140" t="s">
        <v>1212</v>
      </c>
    </row>
    <row r="3556" spans="2:6" x14ac:dyDescent="0.25">
      <c r="B3556" s="182">
        <v>45107.408229166664</v>
      </c>
      <c r="C3556" s="261">
        <v>1</v>
      </c>
      <c r="D3556" s="261">
        <v>1</v>
      </c>
      <c r="E3556" s="261">
        <v>0</v>
      </c>
      <c r="F3556" s="140" t="s">
        <v>1212</v>
      </c>
    </row>
    <row r="3557" spans="2:6" x14ac:dyDescent="0.25">
      <c r="B3557" s="182">
        <v>45107.408842592595</v>
      </c>
      <c r="C3557" s="261">
        <v>1</v>
      </c>
      <c r="D3557" s="261">
        <v>1</v>
      </c>
      <c r="E3557" s="261">
        <v>0</v>
      </c>
      <c r="F3557" s="140" t="s">
        <v>1212</v>
      </c>
    </row>
    <row r="3558" spans="2:6" x14ac:dyDescent="0.25">
      <c r="B3558" s="182">
        <v>45107.409282407411</v>
      </c>
      <c r="C3558" s="261">
        <v>1</v>
      </c>
      <c r="D3558" s="261">
        <v>1</v>
      </c>
      <c r="E3558" s="261">
        <v>0</v>
      </c>
      <c r="F3558" s="140" t="s">
        <v>1212</v>
      </c>
    </row>
    <row r="3559" spans="2:6" x14ac:dyDescent="0.25">
      <c r="B3559" s="182">
        <v>45107.409456018519</v>
      </c>
      <c r="C3559" s="261">
        <v>1</v>
      </c>
      <c r="D3559" s="261">
        <v>1</v>
      </c>
      <c r="E3559" s="261">
        <v>0</v>
      </c>
      <c r="F3559" s="140" t="s">
        <v>1212</v>
      </c>
    </row>
    <row r="3560" spans="2:6" x14ac:dyDescent="0.25">
      <c r="B3560" s="182">
        <v>45107.409837962965</v>
      </c>
      <c r="C3560" s="261">
        <v>1</v>
      </c>
      <c r="D3560" s="261">
        <v>1</v>
      </c>
      <c r="E3560" s="261">
        <v>0</v>
      </c>
      <c r="F3560" s="140" t="s">
        <v>1212</v>
      </c>
    </row>
    <row r="3561" spans="2:6" x14ac:dyDescent="0.25">
      <c r="B3561" s="182">
        <v>45107.410300925927</v>
      </c>
      <c r="C3561" s="261">
        <v>1</v>
      </c>
      <c r="D3561" s="261">
        <v>1</v>
      </c>
      <c r="E3561" s="261">
        <v>0</v>
      </c>
      <c r="F3561" s="140" t="s">
        <v>1212</v>
      </c>
    </row>
    <row r="3562" spans="2:6" x14ac:dyDescent="0.25">
      <c r="B3562" s="182">
        <v>45107.410324074073</v>
      </c>
      <c r="C3562" s="261">
        <v>1</v>
      </c>
      <c r="D3562" s="261">
        <v>1</v>
      </c>
      <c r="E3562" s="261">
        <v>0</v>
      </c>
      <c r="F3562" s="140" t="s">
        <v>1212</v>
      </c>
    </row>
    <row r="3563" spans="2:6" x14ac:dyDescent="0.25">
      <c r="B3563" s="182">
        <v>45107.410775462966</v>
      </c>
      <c r="C3563" s="261">
        <v>1</v>
      </c>
      <c r="D3563" s="261">
        <v>1</v>
      </c>
      <c r="E3563" s="261">
        <v>0</v>
      </c>
      <c r="F3563" s="140" t="s">
        <v>1212</v>
      </c>
    </row>
    <row r="3564" spans="2:6" x14ac:dyDescent="0.25">
      <c r="B3564" s="182">
        <v>45107.410891203705</v>
      </c>
      <c r="C3564" s="261">
        <v>1</v>
      </c>
      <c r="D3564" s="261">
        <v>1</v>
      </c>
      <c r="E3564" s="261">
        <v>0</v>
      </c>
      <c r="F3564" s="140" t="s">
        <v>1212</v>
      </c>
    </row>
    <row r="3565" spans="2:6" x14ac:dyDescent="0.25">
      <c r="B3565" s="182">
        <v>45107.411493055559</v>
      </c>
      <c r="C3565" s="261">
        <v>1</v>
      </c>
      <c r="D3565" s="261">
        <v>1</v>
      </c>
      <c r="E3565" s="261">
        <v>0</v>
      </c>
      <c r="F3565" s="140" t="s">
        <v>1212</v>
      </c>
    </row>
    <row r="3566" spans="2:6" x14ac:dyDescent="0.25">
      <c r="B3566" s="182">
        <v>45107.411597222221</v>
      </c>
      <c r="C3566" s="261">
        <v>1</v>
      </c>
      <c r="D3566" s="261">
        <v>1</v>
      </c>
      <c r="E3566" s="261">
        <v>0</v>
      </c>
      <c r="F3566" s="140" t="s">
        <v>1212</v>
      </c>
    </row>
    <row r="3567" spans="2:6" x14ac:dyDescent="0.25">
      <c r="B3567" s="182">
        <v>45107.41202546296</v>
      </c>
      <c r="C3567" s="261">
        <v>10</v>
      </c>
      <c r="D3567" s="261">
        <v>9.9600000000000009</v>
      </c>
      <c r="E3567" s="261">
        <v>0.04</v>
      </c>
      <c r="F3567" s="140" t="s">
        <v>7283</v>
      </c>
    </row>
    <row r="3568" spans="2:6" x14ac:dyDescent="0.25">
      <c r="B3568" s="182">
        <v>45107.412060185183</v>
      </c>
      <c r="C3568" s="261">
        <v>500</v>
      </c>
      <c r="D3568" s="261">
        <v>498.25</v>
      </c>
      <c r="E3568" s="261">
        <v>1.75</v>
      </c>
      <c r="F3568" s="140" t="s">
        <v>2555</v>
      </c>
    </row>
    <row r="3569" spans="2:6" x14ac:dyDescent="0.25">
      <c r="B3569" s="182">
        <v>45107.412141203706</v>
      </c>
      <c r="C3569" s="261">
        <v>1</v>
      </c>
      <c r="D3569" s="261">
        <v>1</v>
      </c>
      <c r="E3569" s="261">
        <v>0</v>
      </c>
      <c r="F3569" s="140" t="s">
        <v>1212</v>
      </c>
    </row>
    <row r="3570" spans="2:6" x14ac:dyDescent="0.25">
      <c r="B3570" s="182">
        <v>45107.412395833337</v>
      </c>
      <c r="C3570" s="261">
        <v>1</v>
      </c>
      <c r="D3570" s="261">
        <v>1</v>
      </c>
      <c r="E3570" s="261">
        <v>0</v>
      </c>
      <c r="F3570" s="140" t="s">
        <v>1212</v>
      </c>
    </row>
    <row r="3571" spans="2:6" x14ac:dyDescent="0.25">
      <c r="B3571" s="182">
        <v>45107.412835648145</v>
      </c>
      <c r="C3571" s="261">
        <v>1</v>
      </c>
      <c r="D3571" s="261">
        <v>1</v>
      </c>
      <c r="E3571" s="261">
        <v>0</v>
      </c>
      <c r="F3571" s="140" t="s">
        <v>1212</v>
      </c>
    </row>
    <row r="3572" spans="2:6" x14ac:dyDescent="0.25">
      <c r="B3572" s="182">
        <v>45107.41300925926</v>
      </c>
      <c r="C3572" s="261">
        <v>1</v>
      </c>
      <c r="D3572" s="261">
        <v>1</v>
      </c>
      <c r="E3572" s="261">
        <v>0</v>
      </c>
      <c r="F3572" s="140" t="s">
        <v>1212</v>
      </c>
    </row>
    <row r="3573" spans="2:6" x14ac:dyDescent="0.25">
      <c r="B3573" s="182">
        <v>45107.413368055553</v>
      </c>
      <c r="C3573" s="261">
        <v>1</v>
      </c>
      <c r="D3573" s="261">
        <v>1</v>
      </c>
      <c r="E3573" s="261">
        <v>0</v>
      </c>
      <c r="F3573" s="140" t="s">
        <v>1212</v>
      </c>
    </row>
    <row r="3574" spans="2:6" x14ac:dyDescent="0.25">
      <c r="B3574" s="182">
        <v>45107.413819444446</v>
      </c>
      <c r="C3574" s="261">
        <v>1</v>
      </c>
      <c r="D3574" s="261">
        <v>1</v>
      </c>
      <c r="E3574" s="261">
        <v>0</v>
      </c>
      <c r="F3574" s="140" t="s">
        <v>1212</v>
      </c>
    </row>
    <row r="3575" spans="2:6" x14ac:dyDescent="0.25">
      <c r="B3575" s="182">
        <v>45107.414050925923</v>
      </c>
      <c r="C3575" s="261">
        <v>1</v>
      </c>
      <c r="D3575" s="261">
        <v>1</v>
      </c>
      <c r="E3575" s="261">
        <v>0</v>
      </c>
      <c r="F3575" s="140" t="s">
        <v>1212</v>
      </c>
    </row>
    <row r="3576" spans="2:6" x14ac:dyDescent="0.25">
      <c r="B3576" s="182">
        <v>45107.414386574077</v>
      </c>
      <c r="C3576" s="261">
        <v>1</v>
      </c>
      <c r="D3576" s="261">
        <v>1</v>
      </c>
      <c r="E3576" s="261">
        <v>0</v>
      </c>
      <c r="F3576" s="140" t="s">
        <v>1212</v>
      </c>
    </row>
    <row r="3577" spans="2:6" x14ac:dyDescent="0.25">
      <c r="B3577" s="182">
        <v>45107.414502314816</v>
      </c>
      <c r="C3577" s="261">
        <v>1</v>
      </c>
      <c r="D3577" s="261">
        <v>1</v>
      </c>
      <c r="E3577" s="261">
        <v>0</v>
      </c>
      <c r="F3577" s="140" t="s">
        <v>1212</v>
      </c>
    </row>
    <row r="3578" spans="2:6" x14ac:dyDescent="0.25">
      <c r="B3578" s="182">
        <v>45107.414861111109</v>
      </c>
      <c r="C3578" s="261">
        <v>1</v>
      </c>
      <c r="D3578" s="261">
        <v>1</v>
      </c>
      <c r="E3578" s="261">
        <v>0</v>
      </c>
      <c r="F3578" s="140" t="s">
        <v>1212</v>
      </c>
    </row>
    <row r="3579" spans="2:6" x14ac:dyDescent="0.25">
      <c r="B3579" s="182">
        <v>45107.415601851855</v>
      </c>
      <c r="C3579" s="261">
        <v>1</v>
      </c>
      <c r="D3579" s="261">
        <v>1</v>
      </c>
      <c r="E3579" s="261">
        <v>0</v>
      </c>
      <c r="F3579" s="140" t="s">
        <v>1212</v>
      </c>
    </row>
    <row r="3580" spans="2:6" x14ac:dyDescent="0.25">
      <c r="B3580" s="182">
        <v>45107.415729166663</v>
      </c>
      <c r="C3580" s="261">
        <v>1</v>
      </c>
      <c r="D3580" s="261">
        <v>1</v>
      </c>
      <c r="E3580" s="261">
        <v>0</v>
      </c>
      <c r="F3580" s="140" t="s">
        <v>1212</v>
      </c>
    </row>
    <row r="3581" spans="2:6" x14ac:dyDescent="0.25">
      <c r="B3581" s="182">
        <v>45107.41609953704</v>
      </c>
      <c r="C3581" s="261">
        <v>1</v>
      </c>
      <c r="D3581" s="261">
        <v>1</v>
      </c>
      <c r="E3581" s="261">
        <v>0</v>
      </c>
      <c r="F3581" s="140" t="s">
        <v>1212</v>
      </c>
    </row>
    <row r="3582" spans="2:6" x14ac:dyDescent="0.25">
      <c r="B3582" s="182">
        <v>45107.416481481479</v>
      </c>
      <c r="C3582" s="261">
        <v>1</v>
      </c>
      <c r="D3582" s="261">
        <v>1</v>
      </c>
      <c r="E3582" s="261">
        <v>0</v>
      </c>
      <c r="F3582" s="140" t="s">
        <v>1212</v>
      </c>
    </row>
    <row r="3583" spans="2:6" x14ac:dyDescent="0.25">
      <c r="B3583" s="182">
        <v>45107.416562500002</v>
      </c>
      <c r="C3583" s="261">
        <v>1</v>
      </c>
      <c r="D3583" s="261">
        <v>1</v>
      </c>
      <c r="E3583" s="261">
        <v>0</v>
      </c>
      <c r="F3583" s="140" t="s">
        <v>1212</v>
      </c>
    </row>
    <row r="3584" spans="2:6" x14ac:dyDescent="0.25">
      <c r="B3584" s="182">
        <v>45107.416817129626</v>
      </c>
      <c r="C3584" s="261">
        <v>1</v>
      </c>
      <c r="D3584" s="261">
        <v>1</v>
      </c>
      <c r="E3584" s="261">
        <v>0</v>
      </c>
      <c r="F3584" s="140" t="s">
        <v>1212</v>
      </c>
    </row>
    <row r="3585" spans="2:6" x14ac:dyDescent="0.25">
      <c r="B3585" s="182">
        <v>45107.417013888888</v>
      </c>
      <c r="C3585" s="261">
        <v>1</v>
      </c>
      <c r="D3585" s="261">
        <v>1</v>
      </c>
      <c r="E3585" s="261">
        <v>0</v>
      </c>
      <c r="F3585" s="140" t="s">
        <v>1212</v>
      </c>
    </row>
    <row r="3586" spans="2:6" x14ac:dyDescent="0.25">
      <c r="B3586" s="182">
        <v>45107.41746527778</v>
      </c>
      <c r="C3586" s="261">
        <v>1</v>
      </c>
      <c r="D3586" s="261">
        <v>1</v>
      </c>
      <c r="E3586" s="261">
        <v>0</v>
      </c>
      <c r="F3586" s="140" t="s">
        <v>1212</v>
      </c>
    </row>
    <row r="3587" spans="2:6" x14ac:dyDescent="0.25">
      <c r="B3587" s="182">
        <v>45107.417581018519</v>
      </c>
      <c r="C3587" s="261">
        <v>1</v>
      </c>
      <c r="D3587" s="261">
        <v>1</v>
      </c>
      <c r="E3587" s="261">
        <v>0</v>
      </c>
      <c r="F3587" s="140" t="s">
        <v>1212</v>
      </c>
    </row>
    <row r="3588" spans="2:6" x14ac:dyDescent="0.25">
      <c r="B3588" s="182">
        <v>45107.417824074073</v>
      </c>
      <c r="C3588" s="261">
        <v>1</v>
      </c>
      <c r="D3588" s="261">
        <v>1</v>
      </c>
      <c r="E3588" s="261">
        <v>0</v>
      </c>
      <c r="F3588" s="140" t="s">
        <v>1212</v>
      </c>
    </row>
    <row r="3589" spans="2:6" x14ac:dyDescent="0.25">
      <c r="B3589" s="182">
        <v>45107.418090277781</v>
      </c>
      <c r="C3589" s="261">
        <v>1</v>
      </c>
      <c r="D3589" s="261">
        <v>1</v>
      </c>
      <c r="E3589" s="261">
        <v>0</v>
      </c>
      <c r="F3589" s="140" t="s">
        <v>1212</v>
      </c>
    </row>
    <row r="3590" spans="2:6" x14ac:dyDescent="0.25">
      <c r="B3590" s="182">
        <v>45107.418379629627</v>
      </c>
      <c r="C3590" s="261">
        <v>1</v>
      </c>
      <c r="D3590" s="261">
        <v>1</v>
      </c>
      <c r="E3590" s="261">
        <v>0</v>
      </c>
      <c r="F3590" s="140" t="s">
        <v>1212</v>
      </c>
    </row>
    <row r="3591" spans="2:6" x14ac:dyDescent="0.25">
      <c r="B3591" s="182">
        <v>45107.421539351853</v>
      </c>
      <c r="C3591" s="261">
        <v>5000</v>
      </c>
      <c r="D3591" s="261">
        <v>4982.5</v>
      </c>
      <c r="E3591" s="261">
        <v>17.5</v>
      </c>
      <c r="F3591" s="140" t="s">
        <v>825</v>
      </c>
    </row>
    <row r="3592" spans="2:6" x14ac:dyDescent="0.25">
      <c r="B3592" s="182">
        <v>45107.42324074074</v>
      </c>
      <c r="C3592" s="261">
        <v>1000</v>
      </c>
      <c r="D3592" s="261">
        <v>996.5</v>
      </c>
      <c r="E3592" s="261">
        <v>3.5</v>
      </c>
      <c r="F3592" s="140" t="s">
        <v>36</v>
      </c>
    </row>
    <row r="3593" spans="2:6" x14ac:dyDescent="0.25">
      <c r="B3593" s="182">
        <v>45107.427604166667</v>
      </c>
      <c r="C3593" s="261">
        <v>0.01</v>
      </c>
      <c r="D3593" s="261">
        <v>0.01</v>
      </c>
      <c r="E3593" s="261">
        <v>0</v>
      </c>
      <c r="F3593" s="140" t="s">
        <v>7665</v>
      </c>
    </row>
    <row r="3594" spans="2:6" x14ac:dyDescent="0.25">
      <c r="B3594" s="182">
        <v>45107.428854166668</v>
      </c>
      <c r="C3594" s="261">
        <v>0.01</v>
      </c>
      <c r="D3594" s="261">
        <v>0.01</v>
      </c>
      <c r="E3594" s="261">
        <v>0</v>
      </c>
      <c r="F3594" s="140" t="s">
        <v>7665</v>
      </c>
    </row>
    <row r="3595" spans="2:6" x14ac:dyDescent="0.25">
      <c r="B3595" s="182">
        <v>45107.4299537037</v>
      </c>
      <c r="C3595" s="261">
        <v>0.01</v>
      </c>
      <c r="D3595" s="261">
        <v>0.01</v>
      </c>
      <c r="E3595" s="261">
        <v>0</v>
      </c>
      <c r="F3595" s="140" t="s">
        <v>7665</v>
      </c>
    </row>
    <row r="3596" spans="2:6" x14ac:dyDescent="0.25">
      <c r="B3596" s="182">
        <v>45107.430914351855</v>
      </c>
      <c r="C3596" s="261">
        <v>0.01</v>
      </c>
      <c r="D3596" s="261">
        <v>0.01</v>
      </c>
      <c r="E3596" s="261">
        <v>0</v>
      </c>
      <c r="F3596" s="140" t="s">
        <v>7665</v>
      </c>
    </row>
    <row r="3597" spans="2:6" x14ac:dyDescent="0.25">
      <c r="B3597" s="182">
        <v>45107.43240740741</v>
      </c>
      <c r="C3597" s="261">
        <v>0.01</v>
      </c>
      <c r="D3597" s="261">
        <v>0.01</v>
      </c>
      <c r="E3597" s="261">
        <v>0</v>
      </c>
      <c r="F3597" s="140" t="s">
        <v>7665</v>
      </c>
    </row>
    <row r="3598" spans="2:6" x14ac:dyDescent="0.25">
      <c r="B3598" s="182">
        <v>45107.433842592596</v>
      </c>
      <c r="C3598" s="261">
        <v>0.01</v>
      </c>
      <c r="D3598" s="261">
        <v>0.01</v>
      </c>
      <c r="E3598" s="261">
        <v>0</v>
      </c>
      <c r="F3598" s="140" t="s">
        <v>7665</v>
      </c>
    </row>
    <row r="3599" spans="2:6" x14ac:dyDescent="0.25">
      <c r="B3599" s="182">
        <v>45107.434930555559</v>
      </c>
      <c r="C3599" s="261">
        <v>0.01</v>
      </c>
      <c r="D3599" s="261">
        <v>0.01</v>
      </c>
      <c r="E3599" s="261">
        <v>0</v>
      </c>
      <c r="F3599" s="140" t="s">
        <v>7665</v>
      </c>
    </row>
    <row r="3600" spans="2:6" x14ac:dyDescent="0.25">
      <c r="B3600" s="182">
        <v>45107.439768518518</v>
      </c>
      <c r="C3600" s="261">
        <v>0.01</v>
      </c>
      <c r="D3600" s="261">
        <v>0.01</v>
      </c>
      <c r="E3600" s="261">
        <v>0</v>
      </c>
      <c r="F3600" s="140" t="s">
        <v>7665</v>
      </c>
    </row>
    <row r="3601" spans="2:6" x14ac:dyDescent="0.25">
      <c r="B3601" s="182">
        <v>45107.440879629627</v>
      </c>
      <c r="C3601" s="261">
        <v>1000</v>
      </c>
      <c r="D3601" s="261">
        <v>996.5</v>
      </c>
      <c r="E3601" s="261">
        <v>3.5</v>
      </c>
      <c r="F3601" s="140" t="s">
        <v>5363</v>
      </c>
    </row>
    <row r="3602" spans="2:6" x14ac:dyDescent="0.25">
      <c r="B3602" s="182">
        <v>45107.442094907405</v>
      </c>
      <c r="C3602" s="261">
        <v>10</v>
      </c>
      <c r="D3602" s="261">
        <v>9.9600000000000009</v>
      </c>
      <c r="E3602" s="261">
        <v>0.04</v>
      </c>
      <c r="F3602" s="140" t="s">
        <v>96</v>
      </c>
    </row>
    <row r="3603" spans="2:6" x14ac:dyDescent="0.25">
      <c r="B3603" s="182">
        <v>45107.444131944445</v>
      </c>
      <c r="C3603" s="261">
        <v>0.01</v>
      </c>
      <c r="D3603" s="261">
        <v>0.01</v>
      </c>
      <c r="E3603" s="261">
        <v>0</v>
      </c>
      <c r="F3603" s="140" t="s">
        <v>7665</v>
      </c>
    </row>
    <row r="3604" spans="2:6" x14ac:dyDescent="0.25">
      <c r="B3604" s="182">
        <v>45107.453506944446</v>
      </c>
      <c r="C3604" s="261">
        <v>0.01</v>
      </c>
      <c r="D3604" s="261">
        <v>0.01</v>
      </c>
      <c r="E3604" s="261">
        <v>0</v>
      </c>
      <c r="F3604" s="140" t="s">
        <v>2855</v>
      </c>
    </row>
    <row r="3605" spans="2:6" x14ac:dyDescent="0.25">
      <c r="B3605" s="182">
        <v>45107.453576388885</v>
      </c>
      <c r="C3605" s="261">
        <v>1</v>
      </c>
      <c r="D3605" s="261">
        <v>1</v>
      </c>
      <c r="E3605" s="261">
        <v>0</v>
      </c>
      <c r="F3605" s="140" t="s">
        <v>7908</v>
      </c>
    </row>
    <row r="3606" spans="2:6" x14ac:dyDescent="0.25">
      <c r="B3606" s="182">
        <v>45107.455416666664</v>
      </c>
      <c r="C3606" s="261">
        <v>10</v>
      </c>
      <c r="D3606" s="261">
        <v>9.9600000000000009</v>
      </c>
      <c r="E3606" s="261">
        <v>0.04</v>
      </c>
      <c r="F3606" s="140" t="s">
        <v>1757</v>
      </c>
    </row>
    <row r="3607" spans="2:6" x14ac:dyDescent="0.25">
      <c r="B3607" s="182">
        <v>45107.460659722223</v>
      </c>
      <c r="C3607" s="261">
        <v>500</v>
      </c>
      <c r="D3607" s="261">
        <v>498.25</v>
      </c>
      <c r="E3607" s="261">
        <v>1.75</v>
      </c>
      <c r="F3607" s="140" t="s">
        <v>9379</v>
      </c>
    </row>
    <row r="3608" spans="2:6" x14ac:dyDescent="0.25">
      <c r="B3608" s="182">
        <v>45107.473136574074</v>
      </c>
      <c r="C3608" s="261">
        <v>10</v>
      </c>
      <c r="D3608" s="261">
        <v>9.9600000000000009</v>
      </c>
      <c r="E3608" s="261">
        <v>0.04</v>
      </c>
      <c r="F3608" s="140" t="s">
        <v>7159</v>
      </c>
    </row>
    <row r="3609" spans="2:6" x14ac:dyDescent="0.25">
      <c r="B3609" s="182">
        <v>45107.47446759259</v>
      </c>
      <c r="C3609" s="261">
        <v>100</v>
      </c>
      <c r="D3609" s="261">
        <v>99.65</v>
      </c>
      <c r="E3609" s="261">
        <v>0.35</v>
      </c>
      <c r="F3609" s="140" t="s">
        <v>1574</v>
      </c>
    </row>
    <row r="3610" spans="2:6" x14ac:dyDescent="0.25">
      <c r="B3610" s="182">
        <v>45107.494074074071</v>
      </c>
      <c r="C3610" s="261">
        <v>10</v>
      </c>
      <c r="D3610" s="261">
        <v>9.9600000000000009</v>
      </c>
      <c r="E3610" s="261">
        <v>0.04</v>
      </c>
      <c r="F3610" s="140" t="s">
        <v>2341</v>
      </c>
    </row>
    <row r="3611" spans="2:6" x14ac:dyDescent="0.25">
      <c r="B3611" s="182">
        <v>45107.499768518515</v>
      </c>
      <c r="C3611" s="261">
        <v>5000</v>
      </c>
      <c r="D3611" s="261">
        <v>4982.5</v>
      </c>
      <c r="E3611" s="261">
        <v>17.5</v>
      </c>
      <c r="F3611" s="140" t="s">
        <v>5917</v>
      </c>
    </row>
    <row r="3612" spans="2:6" x14ac:dyDescent="0.25">
      <c r="B3612" s="182">
        <v>45107.501099537039</v>
      </c>
      <c r="C3612" s="261">
        <v>100</v>
      </c>
      <c r="D3612" s="261">
        <v>99.65</v>
      </c>
      <c r="E3612" s="261">
        <v>0.35</v>
      </c>
      <c r="F3612" s="140" t="s">
        <v>2520</v>
      </c>
    </row>
    <row r="3613" spans="2:6" x14ac:dyDescent="0.25">
      <c r="B3613" s="182">
        <v>45107.508680555555</v>
      </c>
      <c r="C3613" s="261">
        <v>0.01</v>
      </c>
      <c r="D3613" s="261">
        <v>0.01</v>
      </c>
      <c r="E3613" s="261">
        <v>0</v>
      </c>
      <c r="F3613" s="140" t="s">
        <v>7665</v>
      </c>
    </row>
    <row r="3614" spans="2:6" x14ac:dyDescent="0.25">
      <c r="B3614" s="182">
        <v>45107.510937500003</v>
      </c>
      <c r="C3614" s="261">
        <v>3000</v>
      </c>
      <c r="D3614" s="261">
        <v>2989.5</v>
      </c>
      <c r="E3614" s="261">
        <v>10.5</v>
      </c>
      <c r="F3614" s="140" t="s">
        <v>2200</v>
      </c>
    </row>
    <row r="3615" spans="2:6" x14ac:dyDescent="0.25">
      <c r="B3615" s="182">
        <v>45107.511967592596</v>
      </c>
      <c r="C3615" s="261">
        <v>200</v>
      </c>
      <c r="D3615" s="261">
        <v>199.3</v>
      </c>
      <c r="E3615" s="261">
        <v>0.7</v>
      </c>
      <c r="F3615" s="140" t="s">
        <v>6519</v>
      </c>
    </row>
    <row r="3616" spans="2:6" x14ac:dyDescent="0.25">
      <c r="B3616" s="182">
        <v>45107.512384259258</v>
      </c>
      <c r="C3616" s="261">
        <v>0.01</v>
      </c>
      <c r="D3616" s="261">
        <v>0.01</v>
      </c>
      <c r="E3616" s="261">
        <v>0</v>
      </c>
      <c r="F3616" s="140" t="s">
        <v>7665</v>
      </c>
    </row>
    <row r="3617" spans="2:6" x14ac:dyDescent="0.25">
      <c r="B3617" s="182">
        <v>45107.520613425928</v>
      </c>
      <c r="C3617" s="261">
        <v>32</v>
      </c>
      <c r="D3617" s="261">
        <v>31.89</v>
      </c>
      <c r="E3617" s="261">
        <v>0.11</v>
      </c>
      <c r="F3617" s="140" t="s">
        <v>51</v>
      </c>
    </row>
    <row r="3618" spans="2:6" x14ac:dyDescent="0.25">
      <c r="B3618" s="182">
        <v>45107.521377314813</v>
      </c>
      <c r="C3618" s="261">
        <v>100</v>
      </c>
      <c r="D3618" s="261">
        <v>99.65</v>
      </c>
      <c r="E3618" s="261">
        <v>0.35</v>
      </c>
      <c r="F3618" s="140" t="s">
        <v>9380</v>
      </c>
    </row>
    <row r="3619" spans="2:6" x14ac:dyDescent="0.25">
      <c r="B3619" s="182">
        <v>45107.523888888885</v>
      </c>
      <c r="C3619" s="261">
        <v>0.01</v>
      </c>
      <c r="D3619" s="261">
        <v>0.01</v>
      </c>
      <c r="E3619" s="261">
        <v>0</v>
      </c>
      <c r="F3619" s="140" t="s">
        <v>7665</v>
      </c>
    </row>
    <row r="3620" spans="2:6" x14ac:dyDescent="0.25">
      <c r="B3620" s="182">
        <v>45107.525208333333</v>
      </c>
      <c r="C3620" s="261">
        <v>0.04</v>
      </c>
      <c r="D3620" s="261">
        <v>0.04</v>
      </c>
      <c r="E3620" s="261">
        <v>0</v>
      </c>
      <c r="F3620" s="140" t="s">
        <v>7665</v>
      </c>
    </row>
    <row r="3621" spans="2:6" x14ac:dyDescent="0.25">
      <c r="B3621" s="182">
        <v>45107.526747685188</v>
      </c>
      <c r="C3621" s="261">
        <v>1</v>
      </c>
      <c r="D3621" s="261">
        <v>1</v>
      </c>
      <c r="E3621" s="261">
        <v>0</v>
      </c>
      <c r="F3621" s="140" t="s">
        <v>1202</v>
      </c>
    </row>
    <row r="3622" spans="2:6" x14ac:dyDescent="0.25">
      <c r="B3622" s="182">
        <v>45107.526898148149</v>
      </c>
      <c r="C3622" s="261">
        <v>0.01</v>
      </c>
      <c r="D3622" s="261">
        <v>0.01</v>
      </c>
      <c r="E3622" s="261">
        <v>0</v>
      </c>
      <c r="F3622" s="140" t="s">
        <v>7665</v>
      </c>
    </row>
    <row r="3623" spans="2:6" x14ac:dyDescent="0.25">
      <c r="B3623" s="182">
        <v>45107.527384259258</v>
      </c>
      <c r="C3623" s="261">
        <v>500</v>
      </c>
      <c r="D3623" s="261">
        <v>498.25</v>
      </c>
      <c r="E3623" s="261">
        <v>1.75</v>
      </c>
      <c r="F3623" s="140" t="s">
        <v>2465</v>
      </c>
    </row>
    <row r="3624" spans="2:6" x14ac:dyDescent="0.25">
      <c r="B3624" s="182">
        <v>45107.531446759262</v>
      </c>
      <c r="C3624" s="261">
        <v>1000</v>
      </c>
      <c r="D3624" s="261">
        <v>996.5</v>
      </c>
      <c r="E3624" s="261">
        <v>3.5</v>
      </c>
      <c r="F3624" s="140" t="s">
        <v>1138</v>
      </c>
    </row>
    <row r="3625" spans="2:6" x14ac:dyDescent="0.25">
      <c r="B3625" s="182">
        <v>45107.545162037037</v>
      </c>
      <c r="C3625" s="261">
        <v>500</v>
      </c>
      <c r="D3625" s="261">
        <v>487.5</v>
      </c>
      <c r="E3625" s="261">
        <v>12.5</v>
      </c>
      <c r="F3625" s="140" t="s">
        <v>7296</v>
      </c>
    </row>
    <row r="3626" spans="2:6" x14ac:dyDescent="0.25">
      <c r="B3626" s="182">
        <v>45107.558842592596</v>
      </c>
      <c r="C3626" s="261">
        <v>0.01</v>
      </c>
      <c r="D3626" s="261">
        <v>0.01</v>
      </c>
      <c r="E3626" s="261">
        <v>0</v>
      </c>
      <c r="F3626" s="140" t="s">
        <v>6507</v>
      </c>
    </row>
    <row r="3627" spans="2:6" x14ac:dyDescent="0.25">
      <c r="B3627" s="182">
        <v>45107.559212962966</v>
      </c>
      <c r="C3627" s="261">
        <v>0.01</v>
      </c>
      <c r="D3627" s="261">
        <v>0.01</v>
      </c>
      <c r="E3627" s="261">
        <v>0</v>
      </c>
      <c r="F3627" s="140" t="s">
        <v>6507</v>
      </c>
    </row>
    <row r="3628" spans="2:6" x14ac:dyDescent="0.25">
      <c r="B3628" s="182">
        <v>45107.559305555558</v>
      </c>
      <c r="C3628" s="261">
        <v>0.01</v>
      </c>
      <c r="D3628" s="261">
        <v>0.01</v>
      </c>
      <c r="E3628" s="261">
        <v>0</v>
      </c>
      <c r="F3628" s="140" t="s">
        <v>7665</v>
      </c>
    </row>
    <row r="3629" spans="2:6" x14ac:dyDescent="0.25">
      <c r="B3629" s="182">
        <v>45107.561365740738</v>
      </c>
      <c r="C3629" s="261">
        <v>0.01</v>
      </c>
      <c r="D3629" s="261">
        <v>0.01</v>
      </c>
      <c r="E3629" s="261">
        <v>0</v>
      </c>
      <c r="F3629" s="140" t="s">
        <v>7665</v>
      </c>
    </row>
    <row r="3630" spans="2:6" x14ac:dyDescent="0.25">
      <c r="B3630" s="182">
        <v>45107.581087962964</v>
      </c>
      <c r="C3630" s="261">
        <v>5000</v>
      </c>
      <c r="D3630" s="261">
        <v>4982.5</v>
      </c>
      <c r="E3630" s="261">
        <v>17.5</v>
      </c>
      <c r="F3630" s="140" t="s">
        <v>766</v>
      </c>
    </row>
    <row r="3631" spans="2:6" x14ac:dyDescent="0.25">
      <c r="B3631" s="182">
        <v>45107.58221064815</v>
      </c>
      <c r="C3631" s="261">
        <v>0.01</v>
      </c>
      <c r="D3631" s="261">
        <v>0.01</v>
      </c>
      <c r="E3631" s="261">
        <v>0</v>
      </c>
      <c r="F3631" s="140" t="s">
        <v>7665</v>
      </c>
    </row>
    <row r="3632" spans="2:6" x14ac:dyDescent="0.25">
      <c r="B3632" s="182">
        <v>45107.582233796296</v>
      </c>
      <c r="C3632" s="261">
        <v>300</v>
      </c>
      <c r="D3632" s="261">
        <v>292.5</v>
      </c>
      <c r="E3632" s="261">
        <v>7.5</v>
      </c>
      <c r="F3632" s="140" t="s">
        <v>9381</v>
      </c>
    </row>
    <row r="3633" spans="2:6" x14ac:dyDescent="0.25">
      <c r="B3633" s="182">
        <v>45107.582673611112</v>
      </c>
      <c r="C3633" s="261">
        <v>0.01</v>
      </c>
      <c r="D3633" s="261">
        <v>0.01</v>
      </c>
      <c r="E3633" s="261">
        <v>0</v>
      </c>
      <c r="F3633" s="140" t="s">
        <v>6507</v>
      </c>
    </row>
    <row r="3634" spans="2:6" x14ac:dyDescent="0.25">
      <c r="B3634" s="182">
        <v>45107.584050925929</v>
      </c>
      <c r="C3634" s="261">
        <v>0.01</v>
      </c>
      <c r="D3634" s="261">
        <v>0.01</v>
      </c>
      <c r="E3634" s="261">
        <v>0</v>
      </c>
      <c r="F3634" s="140" t="s">
        <v>6507</v>
      </c>
    </row>
    <row r="3635" spans="2:6" x14ac:dyDescent="0.25">
      <c r="B3635" s="182">
        <v>45107.585011574076</v>
      </c>
      <c r="C3635" s="261">
        <v>0.01</v>
      </c>
      <c r="D3635" s="261">
        <v>0.01</v>
      </c>
      <c r="E3635" s="261">
        <v>0</v>
      </c>
      <c r="F3635" s="140" t="s">
        <v>2541</v>
      </c>
    </row>
    <row r="3636" spans="2:6" x14ac:dyDescent="0.25">
      <c r="B3636" s="182">
        <v>45107.585370370369</v>
      </c>
      <c r="C3636" s="261">
        <v>0.01</v>
      </c>
      <c r="D3636" s="261">
        <v>0.01</v>
      </c>
      <c r="E3636" s="261">
        <v>0</v>
      </c>
      <c r="F3636" s="140" t="s">
        <v>2541</v>
      </c>
    </row>
    <row r="3637" spans="2:6" x14ac:dyDescent="0.25">
      <c r="B3637" s="182">
        <v>45107.585682870369</v>
      </c>
      <c r="C3637" s="261">
        <v>0.01</v>
      </c>
      <c r="D3637" s="261">
        <v>0.01</v>
      </c>
      <c r="E3637" s="261">
        <v>0</v>
      </c>
      <c r="F3637" s="140" t="s">
        <v>2541</v>
      </c>
    </row>
    <row r="3638" spans="2:6" x14ac:dyDescent="0.25">
      <c r="B3638" s="182">
        <v>45107.586157407408</v>
      </c>
      <c r="C3638" s="261">
        <v>0.01</v>
      </c>
      <c r="D3638" s="261">
        <v>0.01</v>
      </c>
      <c r="E3638" s="261">
        <v>0</v>
      </c>
      <c r="F3638" s="140" t="s">
        <v>2541</v>
      </c>
    </row>
    <row r="3639" spans="2:6" x14ac:dyDescent="0.25">
      <c r="B3639" s="182">
        <v>45107.586631944447</v>
      </c>
      <c r="C3639" s="261">
        <v>0.01</v>
      </c>
      <c r="D3639" s="261">
        <v>0.01</v>
      </c>
      <c r="E3639" s="261">
        <v>0</v>
      </c>
      <c r="F3639" s="140" t="s">
        <v>2541</v>
      </c>
    </row>
    <row r="3640" spans="2:6" x14ac:dyDescent="0.25">
      <c r="B3640" s="182">
        <v>45107.587152777778</v>
      </c>
      <c r="C3640" s="261">
        <v>0.01</v>
      </c>
      <c r="D3640" s="261">
        <v>0.01</v>
      </c>
      <c r="E3640" s="261">
        <v>0</v>
      </c>
      <c r="F3640" s="140" t="s">
        <v>2541</v>
      </c>
    </row>
    <row r="3641" spans="2:6" x14ac:dyDescent="0.25">
      <c r="B3641" s="182">
        <v>45107.588240740741</v>
      </c>
      <c r="C3641" s="261">
        <v>1000</v>
      </c>
      <c r="D3641" s="261">
        <v>996.5</v>
      </c>
      <c r="E3641" s="261">
        <v>3.5</v>
      </c>
      <c r="F3641" s="140" t="s">
        <v>9382</v>
      </c>
    </row>
    <row r="3642" spans="2:6" x14ac:dyDescent="0.25">
      <c r="B3642" s="182">
        <v>45107.588842592595</v>
      </c>
      <c r="C3642" s="261">
        <v>0.01</v>
      </c>
      <c r="D3642" s="261">
        <v>0.01</v>
      </c>
      <c r="E3642" s="261">
        <v>0</v>
      </c>
      <c r="F3642" s="140" t="s">
        <v>2541</v>
      </c>
    </row>
    <row r="3643" spans="2:6" x14ac:dyDescent="0.25">
      <c r="B3643" s="182">
        <v>45107.58929398148</v>
      </c>
      <c r="C3643" s="261">
        <v>0.01</v>
      </c>
      <c r="D3643" s="261">
        <v>0.01</v>
      </c>
      <c r="E3643" s="261">
        <v>0</v>
      </c>
      <c r="F3643" s="140" t="s">
        <v>2541</v>
      </c>
    </row>
    <row r="3644" spans="2:6" x14ac:dyDescent="0.25">
      <c r="B3644" s="182">
        <v>45107.590219907404</v>
      </c>
      <c r="C3644" s="261">
        <v>0.01</v>
      </c>
      <c r="D3644" s="261">
        <v>0.01</v>
      </c>
      <c r="E3644" s="261">
        <v>0</v>
      </c>
      <c r="F3644" s="140" t="s">
        <v>2541</v>
      </c>
    </row>
    <row r="3645" spans="2:6" x14ac:dyDescent="0.25">
      <c r="B3645" s="182">
        <v>45107.592256944445</v>
      </c>
      <c r="C3645" s="261">
        <v>0.01</v>
      </c>
      <c r="D3645" s="261">
        <v>0.01</v>
      </c>
      <c r="E3645" s="261">
        <v>0</v>
      </c>
      <c r="F3645" s="140" t="s">
        <v>6507</v>
      </c>
    </row>
    <row r="3646" spans="2:6" x14ac:dyDescent="0.25">
      <c r="B3646" s="182">
        <v>45107.592835648145</v>
      </c>
      <c r="C3646" s="261">
        <v>0.01</v>
      </c>
      <c r="D3646" s="261">
        <v>0.01</v>
      </c>
      <c r="E3646" s="261">
        <v>0</v>
      </c>
      <c r="F3646" s="140" t="s">
        <v>2541</v>
      </c>
    </row>
    <row r="3647" spans="2:6" x14ac:dyDescent="0.25">
      <c r="B3647" s="182">
        <v>45107.593344907407</v>
      </c>
      <c r="C3647" s="261">
        <v>0.01</v>
      </c>
      <c r="D3647" s="261">
        <v>0.01</v>
      </c>
      <c r="E3647" s="261">
        <v>0</v>
      </c>
      <c r="F3647" s="140" t="s">
        <v>2541</v>
      </c>
    </row>
    <row r="3648" spans="2:6" x14ac:dyDescent="0.25">
      <c r="B3648" s="182">
        <v>45107.593576388892</v>
      </c>
      <c r="C3648" s="261">
        <v>0.01</v>
      </c>
      <c r="D3648" s="261">
        <v>0.01</v>
      </c>
      <c r="E3648" s="261">
        <v>0</v>
      </c>
      <c r="F3648" s="140" t="s">
        <v>2541</v>
      </c>
    </row>
    <row r="3649" spans="2:6" x14ac:dyDescent="0.25">
      <c r="B3649" s="182">
        <v>45107.593958333331</v>
      </c>
      <c r="C3649" s="261">
        <v>0.01</v>
      </c>
      <c r="D3649" s="261">
        <v>0.01</v>
      </c>
      <c r="E3649" s="261">
        <v>0</v>
      </c>
      <c r="F3649" s="140" t="s">
        <v>2541</v>
      </c>
    </row>
    <row r="3650" spans="2:6" x14ac:dyDescent="0.25">
      <c r="B3650" s="182">
        <v>45107.594652777778</v>
      </c>
      <c r="C3650" s="261">
        <v>0.01</v>
      </c>
      <c r="D3650" s="261">
        <v>0.01</v>
      </c>
      <c r="E3650" s="261">
        <v>0</v>
      </c>
      <c r="F3650" s="140" t="s">
        <v>2541</v>
      </c>
    </row>
    <row r="3651" spans="2:6" x14ac:dyDescent="0.25">
      <c r="B3651" s="182">
        <v>45107.595057870371</v>
      </c>
      <c r="C3651" s="261">
        <v>0.01</v>
      </c>
      <c r="D3651" s="261">
        <v>0.01</v>
      </c>
      <c r="E3651" s="261">
        <v>0</v>
      </c>
      <c r="F3651" s="140" t="s">
        <v>2541</v>
      </c>
    </row>
    <row r="3652" spans="2:6" x14ac:dyDescent="0.25">
      <c r="B3652" s="182">
        <v>45107.595567129632</v>
      </c>
      <c r="C3652" s="261">
        <v>0.01</v>
      </c>
      <c r="D3652" s="261">
        <v>0.01</v>
      </c>
      <c r="E3652" s="261">
        <v>0</v>
      </c>
      <c r="F3652" s="140" t="s">
        <v>2541</v>
      </c>
    </row>
    <row r="3653" spans="2:6" x14ac:dyDescent="0.25">
      <c r="B3653" s="182">
        <v>45107.598101851851</v>
      </c>
      <c r="C3653" s="261">
        <v>0.01</v>
      </c>
      <c r="D3653" s="261">
        <v>0.01</v>
      </c>
      <c r="E3653" s="261">
        <v>0</v>
      </c>
      <c r="F3653" s="140" t="s">
        <v>2541</v>
      </c>
    </row>
    <row r="3654" spans="2:6" x14ac:dyDescent="0.25">
      <c r="B3654" s="182">
        <v>45107.598553240743</v>
      </c>
      <c r="C3654" s="261">
        <v>0.01</v>
      </c>
      <c r="D3654" s="261">
        <v>0.01</v>
      </c>
      <c r="E3654" s="261">
        <v>0</v>
      </c>
      <c r="F3654" s="140" t="s">
        <v>2541</v>
      </c>
    </row>
    <row r="3655" spans="2:6" x14ac:dyDescent="0.25">
      <c r="B3655" s="182">
        <v>45107.599050925928</v>
      </c>
      <c r="C3655" s="261">
        <v>0.01</v>
      </c>
      <c r="D3655" s="261">
        <v>0.01</v>
      </c>
      <c r="E3655" s="261">
        <v>0</v>
      </c>
      <c r="F3655" s="140" t="s">
        <v>2541</v>
      </c>
    </row>
    <row r="3656" spans="2:6" x14ac:dyDescent="0.25">
      <c r="B3656" s="182">
        <v>45107.601041666669</v>
      </c>
      <c r="C3656" s="261">
        <v>100</v>
      </c>
      <c r="D3656" s="261">
        <v>99.65</v>
      </c>
      <c r="E3656" s="261">
        <v>0.35</v>
      </c>
      <c r="F3656" s="140" t="s">
        <v>1324</v>
      </c>
    </row>
    <row r="3657" spans="2:6" x14ac:dyDescent="0.25">
      <c r="B3657" s="182">
        <v>45107.605451388888</v>
      </c>
      <c r="C3657" s="261">
        <v>0.01</v>
      </c>
      <c r="D3657" s="261">
        <v>0.01</v>
      </c>
      <c r="E3657" s="261">
        <v>0</v>
      </c>
      <c r="F3657" s="140" t="s">
        <v>2541</v>
      </c>
    </row>
    <row r="3658" spans="2:6" x14ac:dyDescent="0.25">
      <c r="B3658" s="182">
        <v>45107.607858796298</v>
      </c>
      <c r="C3658" s="261">
        <v>0.01</v>
      </c>
      <c r="D3658" s="261">
        <v>0.01</v>
      </c>
      <c r="E3658" s="261">
        <v>0</v>
      </c>
      <c r="F3658" s="140" t="s">
        <v>321</v>
      </c>
    </row>
    <row r="3659" spans="2:6" x14ac:dyDescent="0.25">
      <c r="B3659" s="182">
        <v>45107.608148148145</v>
      </c>
      <c r="C3659" s="261">
        <v>0.01</v>
      </c>
      <c r="D3659" s="261">
        <v>0.01</v>
      </c>
      <c r="E3659" s="261">
        <v>0</v>
      </c>
      <c r="F3659" s="140" t="s">
        <v>321</v>
      </c>
    </row>
    <row r="3660" spans="2:6" x14ac:dyDescent="0.25">
      <c r="B3660" s="182">
        <v>45107.627256944441</v>
      </c>
      <c r="C3660" s="261">
        <v>100</v>
      </c>
      <c r="D3660" s="261">
        <v>99.65</v>
      </c>
      <c r="E3660" s="261">
        <v>0.35</v>
      </c>
      <c r="F3660" s="140" t="s">
        <v>4649</v>
      </c>
    </row>
    <row r="3661" spans="2:6" x14ac:dyDescent="0.25">
      <c r="B3661" s="182">
        <v>45107.627835648149</v>
      </c>
      <c r="C3661" s="261">
        <v>100</v>
      </c>
      <c r="D3661" s="261">
        <v>99.65</v>
      </c>
      <c r="E3661" s="261">
        <v>0.35</v>
      </c>
      <c r="F3661" s="140" t="s">
        <v>42</v>
      </c>
    </row>
    <row r="3662" spans="2:6" x14ac:dyDescent="0.25">
      <c r="B3662" s="182">
        <v>45107.628009259257</v>
      </c>
      <c r="C3662" s="261">
        <v>100</v>
      </c>
      <c r="D3662" s="261">
        <v>99.65</v>
      </c>
      <c r="E3662" s="261">
        <v>0.35</v>
      </c>
      <c r="F3662" s="140" t="s">
        <v>1479</v>
      </c>
    </row>
    <row r="3663" spans="2:6" x14ac:dyDescent="0.25">
      <c r="B3663" s="182">
        <v>45107.628935185188</v>
      </c>
      <c r="C3663" s="261">
        <v>100</v>
      </c>
      <c r="D3663" s="261">
        <v>99.65</v>
      </c>
      <c r="E3663" s="261">
        <v>0.35</v>
      </c>
      <c r="F3663" s="140" t="s">
        <v>9383</v>
      </c>
    </row>
    <row r="3664" spans="2:6" x14ac:dyDescent="0.25">
      <c r="B3664" s="182">
        <v>45107.633518518516</v>
      </c>
      <c r="C3664" s="261">
        <v>20</v>
      </c>
      <c r="D3664" s="261">
        <v>19.93</v>
      </c>
      <c r="E3664" s="261">
        <v>7.0000000000000007E-2</v>
      </c>
      <c r="F3664" s="140" t="s">
        <v>1926</v>
      </c>
    </row>
    <row r="3665" spans="2:6" x14ac:dyDescent="0.25">
      <c r="B3665" s="182">
        <v>45107.63417824074</v>
      </c>
      <c r="C3665" s="261">
        <v>10</v>
      </c>
      <c r="D3665" s="261">
        <v>9.9600000000000009</v>
      </c>
      <c r="E3665" s="261">
        <v>0.04</v>
      </c>
      <c r="F3665" s="140" t="s">
        <v>1926</v>
      </c>
    </row>
    <row r="3666" spans="2:6" x14ac:dyDescent="0.25">
      <c r="B3666" s="182">
        <v>45107.635347222225</v>
      </c>
      <c r="C3666" s="261">
        <v>20</v>
      </c>
      <c r="D3666" s="261">
        <v>19.93</v>
      </c>
      <c r="E3666" s="261">
        <v>7.0000000000000007E-2</v>
      </c>
      <c r="F3666" s="140" t="s">
        <v>8080</v>
      </c>
    </row>
    <row r="3667" spans="2:6" x14ac:dyDescent="0.25">
      <c r="B3667" s="182">
        <v>45107.636284722219</v>
      </c>
      <c r="C3667" s="261">
        <v>10</v>
      </c>
      <c r="D3667" s="261">
        <v>9.9600000000000009</v>
      </c>
      <c r="E3667" s="261">
        <v>0.04</v>
      </c>
      <c r="F3667" s="140" t="s">
        <v>8080</v>
      </c>
    </row>
    <row r="3668" spans="2:6" x14ac:dyDescent="0.25">
      <c r="B3668" s="182">
        <v>45107.636562500003</v>
      </c>
      <c r="C3668" s="261">
        <v>3000</v>
      </c>
      <c r="D3668" s="261">
        <v>2989.5</v>
      </c>
      <c r="E3668" s="261">
        <v>10.5</v>
      </c>
      <c r="F3668" s="140" t="s">
        <v>2439</v>
      </c>
    </row>
    <row r="3669" spans="2:6" x14ac:dyDescent="0.25">
      <c r="B3669" s="182">
        <v>45107.64644675926</v>
      </c>
      <c r="C3669" s="261">
        <v>10</v>
      </c>
      <c r="D3669" s="261">
        <v>9.9600000000000009</v>
      </c>
      <c r="E3669" s="261">
        <v>0.04</v>
      </c>
      <c r="F3669" s="140" t="s">
        <v>1981</v>
      </c>
    </row>
    <row r="3670" spans="2:6" x14ac:dyDescent="0.25">
      <c r="B3670" s="182">
        <v>45107.649085648147</v>
      </c>
      <c r="C3670" s="261">
        <v>500</v>
      </c>
      <c r="D3670" s="261">
        <v>498.25</v>
      </c>
      <c r="E3670" s="261">
        <v>1.75</v>
      </c>
      <c r="F3670" s="140" t="s">
        <v>9241</v>
      </c>
    </row>
    <row r="3671" spans="2:6" x14ac:dyDescent="0.25">
      <c r="B3671" s="182">
        <v>45107.657384259262</v>
      </c>
      <c r="C3671" s="261">
        <v>10</v>
      </c>
      <c r="D3671" s="261">
        <v>9.9600000000000009</v>
      </c>
      <c r="E3671" s="261">
        <v>0.04</v>
      </c>
      <c r="F3671" s="140" t="s">
        <v>5529</v>
      </c>
    </row>
    <row r="3672" spans="2:6" x14ac:dyDescent="0.25">
      <c r="B3672" s="182">
        <v>45107.666342592594</v>
      </c>
      <c r="C3672" s="261">
        <v>10500</v>
      </c>
      <c r="D3672" s="261">
        <v>10463.25</v>
      </c>
      <c r="E3672" s="261">
        <v>36.75</v>
      </c>
      <c r="F3672" s="140" t="s">
        <v>9310</v>
      </c>
    </row>
    <row r="3673" spans="2:6" x14ac:dyDescent="0.25">
      <c r="B3673" s="182">
        <v>45107.67119212963</v>
      </c>
      <c r="C3673" s="261">
        <v>10</v>
      </c>
      <c r="D3673" s="261">
        <v>9.9600000000000009</v>
      </c>
      <c r="E3673" s="261">
        <v>0.04</v>
      </c>
      <c r="F3673" s="140" t="s">
        <v>110</v>
      </c>
    </row>
    <row r="3674" spans="2:6" x14ac:dyDescent="0.25">
      <c r="B3674" s="182">
        <v>45107.725729166668</v>
      </c>
      <c r="C3674" s="261">
        <v>500</v>
      </c>
      <c r="D3674" s="261">
        <v>498.25</v>
      </c>
      <c r="E3674" s="261">
        <v>1.75</v>
      </c>
      <c r="F3674" s="140" t="s">
        <v>1217</v>
      </c>
    </row>
    <row r="3675" spans="2:6" x14ac:dyDescent="0.25">
      <c r="B3675" s="182">
        <v>45107.727256944447</v>
      </c>
      <c r="C3675" s="261">
        <v>100</v>
      </c>
      <c r="D3675" s="261">
        <v>99.65</v>
      </c>
      <c r="E3675" s="261">
        <v>0.35</v>
      </c>
      <c r="F3675" s="140" t="s">
        <v>4965</v>
      </c>
    </row>
    <row r="3676" spans="2:6" x14ac:dyDescent="0.25">
      <c r="B3676" s="182">
        <v>45107.728159722225</v>
      </c>
      <c r="C3676" s="261">
        <v>101</v>
      </c>
      <c r="D3676" s="261">
        <v>100.65</v>
      </c>
      <c r="E3676" s="261">
        <v>0.35</v>
      </c>
      <c r="F3676" s="140" t="s">
        <v>4965</v>
      </c>
    </row>
    <row r="3677" spans="2:6" x14ac:dyDescent="0.25">
      <c r="B3677" s="182">
        <v>45107.747256944444</v>
      </c>
      <c r="C3677" s="261">
        <v>102</v>
      </c>
      <c r="D3677" s="261">
        <v>101.64</v>
      </c>
      <c r="E3677" s="261">
        <v>0.36</v>
      </c>
      <c r="F3677" s="140" t="s">
        <v>4965</v>
      </c>
    </row>
    <row r="3678" spans="2:6" x14ac:dyDescent="0.25">
      <c r="B3678" s="182">
        <v>45107.74790509259</v>
      </c>
      <c r="C3678" s="261">
        <v>103</v>
      </c>
      <c r="D3678" s="261">
        <v>102.64</v>
      </c>
      <c r="E3678" s="261">
        <v>0.36</v>
      </c>
      <c r="F3678" s="140" t="s">
        <v>4965</v>
      </c>
    </row>
    <row r="3679" spans="2:6" x14ac:dyDescent="0.25">
      <c r="B3679" s="182">
        <v>45107.748148148145</v>
      </c>
      <c r="C3679" s="261">
        <v>104</v>
      </c>
      <c r="D3679" s="261">
        <v>103.64</v>
      </c>
      <c r="E3679" s="261">
        <v>0.36</v>
      </c>
      <c r="F3679" s="140" t="s">
        <v>4965</v>
      </c>
    </row>
    <row r="3680" spans="2:6" x14ac:dyDescent="0.25">
      <c r="B3680" s="182">
        <v>45107.748425925929</v>
      </c>
      <c r="C3680" s="261">
        <v>105</v>
      </c>
      <c r="D3680" s="261">
        <v>104.63</v>
      </c>
      <c r="E3680" s="261">
        <v>0.37</v>
      </c>
      <c r="F3680" s="140" t="s">
        <v>4965</v>
      </c>
    </row>
    <row r="3681" spans="2:6" x14ac:dyDescent="0.25">
      <c r="B3681" s="182">
        <v>45107.748715277776</v>
      </c>
      <c r="C3681" s="261">
        <v>106</v>
      </c>
      <c r="D3681" s="261">
        <v>105.63</v>
      </c>
      <c r="E3681" s="261">
        <v>0.37</v>
      </c>
      <c r="F3681" s="140" t="s">
        <v>4965</v>
      </c>
    </row>
    <row r="3682" spans="2:6" x14ac:dyDescent="0.25">
      <c r="B3682" s="182">
        <v>45107.749050925922</v>
      </c>
      <c r="C3682" s="261">
        <v>107</v>
      </c>
      <c r="D3682" s="261">
        <v>106.63</v>
      </c>
      <c r="E3682" s="261">
        <v>0.37</v>
      </c>
      <c r="F3682" s="140" t="s">
        <v>4965</v>
      </c>
    </row>
    <row r="3683" spans="2:6" x14ac:dyDescent="0.25">
      <c r="B3683" s="182">
        <v>45107.749259259261</v>
      </c>
      <c r="C3683" s="261">
        <v>108</v>
      </c>
      <c r="D3683" s="261">
        <v>107.62</v>
      </c>
      <c r="E3683" s="261">
        <v>0.38</v>
      </c>
      <c r="F3683" s="140" t="s">
        <v>4965</v>
      </c>
    </row>
    <row r="3684" spans="2:6" x14ac:dyDescent="0.25">
      <c r="B3684" s="182">
        <v>45107.751782407409</v>
      </c>
      <c r="C3684" s="261">
        <v>109</v>
      </c>
      <c r="D3684" s="261">
        <v>108.62</v>
      </c>
      <c r="E3684" s="261">
        <v>0.38</v>
      </c>
      <c r="F3684" s="140" t="s">
        <v>4965</v>
      </c>
    </row>
    <row r="3685" spans="2:6" x14ac:dyDescent="0.25">
      <c r="B3685" s="182">
        <v>45107.752106481479</v>
      </c>
      <c r="C3685" s="261">
        <v>110</v>
      </c>
      <c r="D3685" s="261">
        <v>109.61</v>
      </c>
      <c r="E3685" s="261">
        <v>0.39</v>
      </c>
      <c r="F3685" s="140" t="s">
        <v>4965</v>
      </c>
    </row>
    <row r="3686" spans="2:6" x14ac:dyDescent="0.25">
      <c r="B3686" s="182">
        <v>45107.75854166667</v>
      </c>
      <c r="C3686" s="261">
        <v>500</v>
      </c>
      <c r="D3686" s="261">
        <v>498.25</v>
      </c>
      <c r="E3686" s="261">
        <v>1.75</v>
      </c>
      <c r="F3686" s="140" t="s">
        <v>5896</v>
      </c>
    </row>
    <row r="3687" spans="2:6" x14ac:dyDescent="0.25">
      <c r="B3687" s="182">
        <v>45107.771585648145</v>
      </c>
      <c r="C3687" s="261">
        <v>5000</v>
      </c>
      <c r="D3687" s="261">
        <v>4982.5</v>
      </c>
      <c r="E3687" s="261">
        <v>17.5</v>
      </c>
      <c r="F3687" s="140" t="s">
        <v>1889</v>
      </c>
    </row>
    <row r="3688" spans="2:6" x14ac:dyDescent="0.25">
      <c r="B3688" s="182">
        <v>45107.771898148145</v>
      </c>
      <c r="C3688" s="261">
        <v>300</v>
      </c>
      <c r="D3688" s="261">
        <v>292.5</v>
      </c>
      <c r="E3688" s="261">
        <v>7.5</v>
      </c>
      <c r="F3688" s="140" t="s">
        <v>2049</v>
      </c>
    </row>
    <row r="3689" spans="2:6" x14ac:dyDescent="0.25">
      <c r="B3689" s="182">
        <v>45107.782592592594</v>
      </c>
      <c r="C3689" s="261">
        <v>500</v>
      </c>
      <c r="D3689" s="261">
        <v>498.25</v>
      </c>
      <c r="E3689" s="261">
        <v>1.75</v>
      </c>
      <c r="F3689" s="140" t="s">
        <v>5933</v>
      </c>
    </row>
    <row r="3690" spans="2:6" x14ac:dyDescent="0.25">
      <c r="B3690" s="182">
        <v>45107.78402777778</v>
      </c>
      <c r="C3690" s="261">
        <v>600</v>
      </c>
      <c r="D3690" s="261">
        <v>597.9</v>
      </c>
      <c r="E3690" s="261">
        <v>2.1</v>
      </c>
      <c r="F3690" s="140" t="s">
        <v>9310</v>
      </c>
    </row>
    <row r="3691" spans="2:6" x14ac:dyDescent="0.25">
      <c r="B3691" s="182">
        <v>45107.794988425929</v>
      </c>
      <c r="C3691" s="261">
        <v>1000</v>
      </c>
      <c r="D3691" s="261">
        <v>996.5</v>
      </c>
      <c r="E3691" s="261">
        <v>3.5</v>
      </c>
      <c r="F3691" s="140" t="s">
        <v>2028</v>
      </c>
    </row>
    <row r="3692" spans="2:6" x14ac:dyDescent="0.25">
      <c r="B3692" s="182">
        <v>45107.834583333337</v>
      </c>
      <c r="C3692" s="261">
        <v>400</v>
      </c>
      <c r="D3692" s="261">
        <v>398.6</v>
      </c>
      <c r="E3692" s="261">
        <v>1.4</v>
      </c>
      <c r="F3692" s="140" t="s">
        <v>2340</v>
      </c>
    </row>
    <row r="3693" spans="2:6" x14ac:dyDescent="0.25">
      <c r="B3693" s="182">
        <v>45107.858784722222</v>
      </c>
      <c r="C3693" s="261">
        <v>300</v>
      </c>
      <c r="D3693" s="261">
        <v>298.95</v>
      </c>
      <c r="E3693" s="261">
        <v>1.05</v>
      </c>
      <c r="F3693" s="140" t="s">
        <v>9384</v>
      </c>
    </row>
    <row r="3694" spans="2:6" x14ac:dyDescent="0.25">
      <c r="B3694" s="182">
        <v>45107.872071759259</v>
      </c>
      <c r="C3694" s="261">
        <v>300</v>
      </c>
      <c r="D3694" s="261">
        <v>298.95</v>
      </c>
      <c r="E3694" s="261">
        <v>1.05</v>
      </c>
      <c r="F3694" s="140" t="s">
        <v>2813</v>
      </c>
    </row>
    <row r="3695" spans="2:6" x14ac:dyDescent="0.25">
      <c r="B3695" s="182">
        <v>45107.874930555554</v>
      </c>
      <c r="C3695" s="261">
        <v>3000</v>
      </c>
      <c r="D3695" s="261">
        <v>2989.5</v>
      </c>
      <c r="E3695" s="261">
        <v>10.5</v>
      </c>
      <c r="F3695" s="140" t="s">
        <v>5565</v>
      </c>
    </row>
    <row r="3696" spans="2:6" x14ac:dyDescent="0.25">
      <c r="B3696" s="182">
        <v>45107.901250000003</v>
      </c>
      <c r="C3696" s="261">
        <v>3000</v>
      </c>
      <c r="D3696" s="261">
        <v>2989.5</v>
      </c>
      <c r="E3696" s="261">
        <v>10.5</v>
      </c>
      <c r="F3696" s="140" t="s">
        <v>2847</v>
      </c>
    </row>
    <row r="3697" spans="2:6" x14ac:dyDescent="0.25">
      <c r="B3697" s="182">
        <v>45107.911597222221</v>
      </c>
      <c r="C3697" s="261">
        <v>250</v>
      </c>
      <c r="D3697" s="261">
        <v>249.12</v>
      </c>
      <c r="E3697" s="261">
        <v>0.88</v>
      </c>
      <c r="F3697" s="140" t="s">
        <v>1658</v>
      </c>
    </row>
    <row r="3698" spans="2:6" x14ac:dyDescent="0.25">
      <c r="B3698" s="182">
        <v>45107.923715277779</v>
      </c>
      <c r="C3698" s="261">
        <v>0.01</v>
      </c>
      <c r="D3698" s="261">
        <v>0.01</v>
      </c>
      <c r="E3698" s="261">
        <v>0</v>
      </c>
      <c r="F3698" s="140" t="s">
        <v>2855</v>
      </c>
    </row>
    <row r="3699" spans="2:6" x14ac:dyDescent="0.25">
      <c r="B3699" s="182">
        <v>45107.92392361111</v>
      </c>
      <c r="C3699" s="261">
        <v>250</v>
      </c>
      <c r="D3699" s="261">
        <v>249.12</v>
      </c>
      <c r="E3699" s="261">
        <v>0.88</v>
      </c>
      <c r="F3699" s="140" t="s">
        <v>5573</v>
      </c>
    </row>
    <row r="3700" spans="2:6" x14ac:dyDescent="0.25">
      <c r="B3700" s="182">
        <v>45107.933599537035</v>
      </c>
      <c r="C3700" s="261">
        <v>2200</v>
      </c>
      <c r="D3700" s="261">
        <v>2192.3000000000002</v>
      </c>
      <c r="E3700" s="261">
        <v>7.7</v>
      </c>
      <c r="F3700" s="140" t="s">
        <v>7213</v>
      </c>
    </row>
    <row r="3701" spans="2:6" x14ac:dyDescent="0.25">
      <c r="B3701" s="182">
        <v>45107.953483796293</v>
      </c>
      <c r="C3701" s="261">
        <v>123.13</v>
      </c>
      <c r="D3701" s="261">
        <v>122.69999999999999</v>
      </c>
      <c r="E3701" s="261">
        <v>0.43</v>
      </c>
      <c r="F3701" s="140" t="s">
        <v>1925</v>
      </c>
    </row>
    <row r="3702" spans="2:6" x14ac:dyDescent="0.25">
      <c r="B3702" s="182">
        <v>45107.956990740742</v>
      </c>
      <c r="C3702" s="261">
        <v>100</v>
      </c>
      <c r="D3702" s="261">
        <v>99.65</v>
      </c>
      <c r="E3702" s="261">
        <v>0.35</v>
      </c>
      <c r="F3702" s="140" t="s">
        <v>9200</v>
      </c>
    </row>
    <row r="3703" spans="2:6" x14ac:dyDescent="0.25">
      <c r="B3703" s="182">
        <v>45107.964814814812</v>
      </c>
      <c r="C3703" s="261">
        <v>500</v>
      </c>
      <c r="D3703" s="261">
        <v>498.25</v>
      </c>
      <c r="E3703" s="261">
        <v>1.75</v>
      </c>
      <c r="F3703" s="140" t="s">
        <v>2717</v>
      </c>
    </row>
    <row r="3704" spans="2:6" x14ac:dyDescent="0.25">
      <c r="B3704" s="182">
        <v>45107.980520833335</v>
      </c>
      <c r="C3704" s="261">
        <v>5000</v>
      </c>
      <c r="D3704" s="261">
        <v>4982.5</v>
      </c>
      <c r="E3704" s="261">
        <v>17.5</v>
      </c>
      <c r="F3704" s="140" t="s">
        <v>86</v>
      </c>
    </row>
    <row r="3705" spans="2:6" x14ac:dyDescent="0.25">
      <c r="B3705" s="182">
        <v>45107.991585648146</v>
      </c>
      <c r="C3705" s="261">
        <v>300</v>
      </c>
      <c r="D3705" s="261">
        <v>298.95</v>
      </c>
      <c r="E3705" s="261">
        <v>1.05</v>
      </c>
      <c r="F3705" s="140" t="s">
        <v>682</v>
      </c>
    </row>
    <row r="3706" spans="2:6" x14ac:dyDescent="0.25">
      <c r="B3706" s="114" t="s">
        <v>14</v>
      </c>
      <c r="C3706" s="141">
        <f>SUM(C5:C3705)</f>
        <v>5256707.3899999699</v>
      </c>
      <c r="D3706" s="141">
        <f>SUM(D5:D3705)</f>
        <v>5237717.3099999819</v>
      </c>
      <c r="E3706" s="141">
        <f>SUM(E5:E3705)</f>
        <v>18990.080000000093</v>
      </c>
      <c r="F3706" s="142"/>
    </row>
  </sheetData>
  <sheetProtection algorithmName="SHA-512" hashValue="Ql2SzEvDwdQcxfNqGqp4usfplgF8HvJ/0/Q6lEfRAmQEra2/jqVbyNCPgdEGu6tdvxeSTWZFwAb9cjnq6+uN7A==" saltValue="qjD5K9AU/SyKtgQInEaXzQ==" spinCount="100000" sheet="1" objects="1" scenarios="1" formatCells="0" formatColumns="0" formatRows="0" insertColumns="0" insertRows="0" insertHyperlinks="0" deleteColumns="0" deleteRows="0" selectLockedCells="1" sort="0" autoFilter="0" pivotTables="0" selectUnlockedCells="1"/>
  <autoFilter ref="B4:F3706" xr:uid="{00000000-0009-0000-0000-000002000000}"/>
  <mergeCells count="1">
    <mergeCell ref="C1:F1"/>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11C55-5519-4258-B6B3-CF084AA83F2A}">
  <sheetPr>
    <tabColor rgb="FFD08FE4"/>
  </sheetPr>
  <dimension ref="A1:CW646"/>
  <sheetViews>
    <sheetView zoomScaleNormal="100" workbookViewId="0">
      <pane xSplit="1" ySplit="5" topLeftCell="B6" activePane="bottomRight" state="frozen"/>
      <selection pane="topRight" activeCell="B1" sqref="B1"/>
      <selection pane="bottomLeft" activeCell="A6" sqref="A6"/>
      <selection pane="bottomRight" activeCell="C2" sqref="C2"/>
    </sheetView>
  </sheetViews>
  <sheetFormatPr defaultColWidth="8.5703125" defaultRowHeight="15" x14ac:dyDescent="0.25"/>
  <cols>
    <col min="1" max="1" width="7.5703125" style="112" customWidth="1"/>
    <col min="2" max="2" width="27.5703125" customWidth="1"/>
    <col min="3" max="3" width="22.5703125" customWidth="1"/>
    <col min="4" max="5" width="18.5703125" customWidth="1"/>
    <col min="6" max="6" width="23.140625" customWidth="1"/>
    <col min="7" max="101" width="7.5703125" style="112" customWidth="1"/>
  </cols>
  <sheetData>
    <row r="1" spans="1:101" ht="53.25" customHeight="1" x14ac:dyDescent="0.25">
      <c r="B1" s="2"/>
      <c r="C1" s="344" t="s">
        <v>9393</v>
      </c>
      <c r="D1" s="344"/>
      <c r="E1" s="344"/>
      <c r="F1" s="344"/>
    </row>
    <row r="2" spans="1:101" x14ac:dyDescent="0.25">
      <c r="A2" s="5"/>
      <c r="B2" s="6" t="s">
        <v>1327</v>
      </c>
      <c r="C2" s="189">
        <f>E11</f>
        <v>15806.535999999998</v>
      </c>
      <c r="D2" s="265"/>
      <c r="E2" s="265"/>
      <c r="F2" s="266"/>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row>
    <row r="3" spans="1:101" s="118" customFormat="1" ht="12.75" x14ac:dyDescent="0.2"/>
    <row r="4" spans="1:101" x14ac:dyDescent="0.25">
      <c r="A4" s="22"/>
      <c r="B4" s="345" t="s">
        <v>9386</v>
      </c>
      <c r="C4" s="346"/>
      <c r="D4" s="346"/>
      <c r="E4" s="346"/>
      <c r="F4" s="347"/>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row>
    <row r="5" spans="1:101" s="267" customFormat="1" x14ac:dyDescent="0.25">
      <c r="A5" s="112"/>
      <c r="B5" s="119" t="s">
        <v>2</v>
      </c>
      <c r="C5" s="119" t="s">
        <v>9387</v>
      </c>
      <c r="D5" s="119" t="s">
        <v>9388</v>
      </c>
      <c r="E5" s="119" t="s">
        <v>9389</v>
      </c>
      <c r="F5" s="119" t="s">
        <v>6</v>
      </c>
      <c r="G5" s="112"/>
      <c r="H5" s="112"/>
      <c r="I5" s="112"/>
      <c r="J5" s="112"/>
      <c r="K5" s="112"/>
      <c r="L5" s="112"/>
      <c r="M5" s="112"/>
      <c r="N5" s="112"/>
      <c r="O5" s="112"/>
      <c r="P5" s="112"/>
      <c r="Q5" s="112"/>
      <c r="R5" s="112"/>
      <c r="S5" s="112"/>
      <c r="T5" s="112"/>
      <c r="U5" s="112"/>
      <c r="V5" s="112"/>
      <c r="W5" s="112"/>
      <c r="X5" s="112"/>
      <c r="Y5" s="112"/>
      <c r="Z5" s="112"/>
      <c r="AA5" s="112"/>
      <c r="AB5" s="112"/>
    </row>
    <row r="6" spans="1:101" s="267" customFormat="1" x14ac:dyDescent="0.25">
      <c r="A6" s="112"/>
      <c r="B6" s="268">
        <v>45082</v>
      </c>
      <c r="C6" s="269">
        <v>50</v>
      </c>
      <c r="D6" s="270">
        <v>80.875600000000006</v>
      </c>
      <c r="E6" s="271">
        <v>4043.78</v>
      </c>
      <c r="F6" s="116" t="s">
        <v>9390</v>
      </c>
      <c r="G6" s="112"/>
      <c r="H6" s="112"/>
      <c r="I6" s="112"/>
      <c r="J6" s="112"/>
      <c r="K6" s="112"/>
      <c r="L6" s="112"/>
      <c r="M6" s="112"/>
      <c r="N6" s="112"/>
      <c r="O6" s="112"/>
      <c r="P6" s="112"/>
      <c r="Q6" s="112"/>
      <c r="R6" s="112"/>
      <c r="S6" s="112"/>
      <c r="T6" s="112"/>
      <c r="U6" s="112"/>
      <c r="V6" s="112"/>
      <c r="W6" s="112"/>
      <c r="X6" s="112"/>
      <c r="Y6" s="112"/>
      <c r="Z6" s="112"/>
      <c r="AA6" s="112"/>
      <c r="AB6" s="112"/>
    </row>
    <row r="7" spans="1:101" s="267" customFormat="1" x14ac:dyDescent="0.25">
      <c r="A7" s="112"/>
      <c r="B7" s="268">
        <v>45097</v>
      </c>
      <c r="C7" s="269">
        <v>75</v>
      </c>
      <c r="D7" s="270">
        <v>83.986599999999996</v>
      </c>
      <c r="E7" s="271">
        <v>6298.9949999999999</v>
      </c>
      <c r="F7" s="116" t="s">
        <v>9392</v>
      </c>
      <c r="G7" s="112"/>
      <c r="H7" s="112"/>
      <c r="I7" s="112"/>
      <c r="J7" s="112"/>
      <c r="K7" s="112"/>
      <c r="L7" s="112"/>
      <c r="M7" s="112"/>
      <c r="N7" s="112"/>
      <c r="O7" s="112"/>
      <c r="P7" s="112"/>
      <c r="Q7" s="112"/>
      <c r="R7" s="112"/>
      <c r="S7" s="112"/>
      <c r="T7" s="112"/>
      <c r="U7" s="112"/>
      <c r="V7" s="112"/>
      <c r="W7" s="112"/>
      <c r="X7" s="112"/>
      <c r="Y7" s="112"/>
      <c r="Z7" s="112"/>
      <c r="AA7" s="112"/>
      <c r="AB7" s="112"/>
    </row>
    <row r="8" spans="1:101" s="267" customFormat="1" x14ac:dyDescent="0.25">
      <c r="A8" s="112"/>
      <c r="B8" s="268">
        <v>45097</v>
      </c>
      <c r="C8" s="269">
        <v>40</v>
      </c>
      <c r="D8" s="270">
        <v>83.986599999999996</v>
      </c>
      <c r="E8" s="271">
        <v>3359.4639999999999</v>
      </c>
      <c r="F8" s="116" t="s">
        <v>9390</v>
      </c>
      <c r="G8" s="112"/>
      <c r="H8" s="112"/>
      <c r="I8" s="112"/>
      <c r="J8" s="112"/>
      <c r="K8" s="112"/>
      <c r="L8" s="112"/>
      <c r="M8" s="112"/>
      <c r="N8" s="112"/>
      <c r="O8" s="112"/>
      <c r="P8" s="112"/>
      <c r="Q8" s="112"/>
      <c r="R8" s="112"/>
      <c r="S8" s="112"/>
      <c r="T8" s="112"/>
      <c r="U8" s="112"/>
      <c r="V8" s="112"/>
      <c r="W8" s="112"/>
      <c r="X8" s="112"/>
      <c r="Y8" s="112"/>
      <c r="Z8" s="112"/>
      <c r="AA8" s="112"/>
      <c r="AB8" s="112"/>
    </row>
    <row r="9" spans="1:101" s="267" customFormat="1" x14ac:dyDescent="0.25">
      <c r="A9" s="112"/>
      <c r="B9" s="268">
        <v>45098</v>
      </c>
      <c r="C9" s="269">
        <v>15</v>
      </c>
      <c r="D9" s="270">
        <v>84.233599999999996</v>
      </c>
      <c r="E9" s="271">
        <v>1263.5039999999999</v>
      </c>
      <c r="F9" s="116" t="s">
        <v>9390</v>
      </c>
      <c r="G9" s="112"/>
      <c r="H9" s="112"/>
      <c r="I9" s="112"/>
      <c r="J9" s="112"/>
      <c r="K9" s="112"/>
      <c r="L9" s="112"/>
      <c r="M9" s="112"/>
      <c r="N9" s="112"/>
      <c r="O9" s="112"/>
      <c r="P9" s="112"/>
      <c r="Q9" s="112"/>
      <c r="R9" s="112"/>
      <c r="S9" s="112"/>
      <c r="T9" s="112"/>
      <c r="U9" s="112"/>
      <c r="V9" s="112"/>
      <c r="W9" s="112"/>
      <c r="X9" s="112"/>
      <c r="Y9" s="112"/>
      <c r="Z9" s="112"/>
      <c r="AA9" s="112"/>
      <c r="AB9" s="112"/>
    </row>
    <row r="10" spans="1:101" s="267" customFormat="1" x14ac:dyDescent="0.25">
      <c r="A10" s="112"/>
      <c r="B10" s="268">
        <v>45103</v>
      </c>
      <c r="C10" s="269">
        <v>10</v>
      </c>
      <c r="D10" s="270">
        <v>84.079300000000003</v>
      </c>
      <c r="E10" s="271">
        <v>840.79300000000001</v>
      </c>
      <c r="F10" s="116" t="s">
        <v>9390</v>
      </c>
      <c r="G10" s="112"/>
      <c r="H10" s="112"/>
      <c r="I10" s="112"/>
      <c r="J10" s="112"/>
      <c r="K10" s="112"/>
      <c r="L10" s="112"/>
      <c r="M10" s="112"/>
      <c r="N10" s="112"/>
      <c r="O10" s="112"/>
      <c r="P10" s="112"/>
      <c r="Q10" s="112"/>
      <c r="R10" s="112"/>
      <c r="S10" s="112"/>
      <c r="T10" s="112"/>
      <c r="U10" s="112"/>
      <c r="V10" s="112"/>
      <c r="W10" s="112"/>
      <c r="X10" s="112"/>
      <c r="Y10" s="112"/>
      <c r="Z10" s="112"/>
      <c r="AA10" s="112"/>
      <c r="AB10" s="112"/>
    </row>
    <row r="11" spans="1:101" s="267" customFormat="1" x14ac:dyDescent="0.25">
      <c r="A11" s="112"/>
      <c r="B11" s="272" t="s">
        <v>9391</v>
      </c>
      <c r="C11" s="273">
        <f>SUM(C6:C10)</f>
        <v>190</v>
      </c>
      <c r="D11" s="274"/>
      <c r="E11" s="275">
        <f>SUM(E6:E10)</f>
        <v>15806.535999999998</v>
      </c>
      <c r="F11" s="276"/>
      <c r="G11" s="112"/>
      <c r="H11" s="112"/>
      <c r="I11" s="112"/>
      <c r="J11" s="112"/>
      <c r="K11" s="112"/>
      <c r="L11" s="112"/>
      <c r="M11" s="112"/>
      <c r="N11" s="112"/>
      <c r="O11" s="112"/>
      <c r="P11" s="112"/>
      <c r="Q11" s="112"/>
      <c r="R11" s="112"/>
      <c r="S11" s="112"/>
      <c r="T11" s="112"/>
      <c r="U11" s="112"/>
      <c r="V11" s="112"/>
      <c r="W11" s="112"/>
      <c r="X11" s="112"/>
      <c r="Y11" s="112"/>
      <c r="Z11" s="112"/>
      <c r="AA11" s="112"/>
      <c r="AB11" s="112"/>
    </row>
    <row r="12" spans="1:101" s="267" customFormat="1" x14ac:dyDescent="0.25">
      <c r="A12" s="112"/>
      <c r="B12" s="112"/>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12"/>
      <c r="AB12" s="112"/>
    </row>
    <row r="13" spans="1:101" s="267" customFormat="1" x14ac:dyDescent="0.25">
      <c r="A13" s="112"/>
      <c r="B13" s="277"/>
      <c r="C13" s="277"/>
      <c r="D13" s="277"/>
      <c r="E13" s="277"/>
      <c r="F13" s="277"/>
      <c r="G13" s="112"/>
      <c r="H13" s="112"/>
      <c r="I13" s="112"/>
      <c r="J13" s="112"/>
      <c r="K13" s="112"/>
      <c r="L13" s="112"/>
      <c r="M13" s="112"/>
      <c r="N13" s="112"/>
      <c r="O13" s="112"/>
      <c r="P13" s="112"/>
      <c r="Q13" s="112"/>
      <c r="R13" s="112"/>
      <c r="S13" s="112"/>
      <c r="T13" s="112"/>
      <c r="U13" s="112"/>
      <c r="V13" s="112"/>
      <c r="W13" s="112"/>
      <c r="X13" s="112"/>
      <c r="Y13" s="112"/>
      <c r="Z13" s="112"/>
      <c r="AA13" s="112"/>
      <c r="AB13" s="112"/>
    </row>
    <row r="14" spans="1:101" s="267" customFormat="1" x14ac:dyDescent="0.25">
      <c r="A14" s="112"/>
      <c r="B14" s="277"/>
      <c r="C14" s="277"/>
      <c r="D14" s="277"/>
      <c r="E14" s="277"/>
      <c r="F14" s="277"/>
      <c r="G14" s="112"/>
      <c r="H14" s="112"/>
      <c r="I14" s="112"/>
      <c r="J14" s="112"/>
      <c r="K14" s="112"/>
      <c r="L14" s="112"/>
      <c r="M14" s="112"/>
      <c r="N14" s="112"/>
      <c r="O14" s="112"/>
      <c r="P14" s="112"/>
      <c r="Q14" s="112"/>
      <c r="R14" s="112"/>
      <c r="S14" s="112"/>
      <c r="T14" s="112"/>
      <c r="U14" s="112"/>
      <c r="V14" s="112"/>
      <c r="W14" s="112"/>
      <c r="X14" s="112"/>
      <c r="Y14" s="112"/>
      <c r="Z14" s="112"/>
      <c r="AA14" s="112"/>
      <c r="AB14" s="112"/>
    </row>
    <row r="15" spans="1:101" s="267" customFormat="1" x14ac:dyDescent="0.25">
      <c r="A15" s="112"/>
      <c r="B15" s="277"/>
      <c r="C15" s="277"/>
      <c r="D15" s="277"/>
      <c r="E15" s="277"/>
      <c r="F15" s="277"/>
      <c r="G15" s="112"/>
      <c r="H15" s="112"/>
      <c r="I15" s="112"/>
      <c r="J15" s="112"/>
      <c r="K15" s="112"/>
      <c r="L15" s="112"/>
      <c r="M15" s="112"/>
      <c r="N15" s="112"/>
      <c r="O15" s="112"/>
      <c r="P15" s="112"/>
      <c r="Q15" s="112"/>
      <c r="R15" s="112"/>
      <c r="S15" s="112"/>
      <c r="T15" s="112"/>
      <c r="U15" s="112"/>
      <c r="V15" s="112"/>
      <c r="W15" s="112"/>
      <c r="X15" s="112"/>
      <c r="Y15" s="112"/>
      <c r="Z15" s="112"/>
      <c r="AA15" s="112"/>
      <c r="AB15" s="112"/>
    </row>
    <row r="16" spans="1:101" s="267" customFormat="1" x14ac:dyDescent="0.25">
      <c r="A16" s="112"/>
      <c r="B16" s="277"/>
      <c r="C16" s="277"/>
      <c r="D16" s="277"/>
      <c r="E16" s="277"/>
      <c r="F16" s="277"/>
      <c r="G16" s="112"/>
      <c r="H16" s="112"/>
      <c r="I16" s="112"/>
      <c r="J16" s="112"/>
      <c r="K16" s="112"/>
      <c r="L16" s="112"/>
      <c r="M16" s="112"/>
      <c r="N16" s="112"/>
      <c r="O16" s="112"/>
      <c r="P16" s="112"/>
      <c r="Q16" s="112"/>
      <c r="R16" s="112"/>
      <c r="S16" s="112"/>
      <c r="T16" s="112"/>
      <c r="U16" s="112"/>
      <c r="V16" s="112"/>
      <c r="W16" s="112"/>
      <c r="X16" s="112"/>
      <c r="Y16" s="112"/>
      <c r="Z16" s="112"/>
      <c r="AA16" s="112"/>
      <c r="AB16" s="112"/>
    </row>
    <row r="17" spans="1:28" s="267" customFormat="1" x14ac:dyDescent="0.25">
      <c r="A17" s="112"/>
      <c r="B17" s="277"/>
      <c r="C17" s="277"/>
      <c r="D17" s="277"/>
      <c r="E17" s="277"/>
      <c r="F17" s="277"/>
      <c r="G17" s="112"/>
      <c r="H17" s="112"/>
      <c r="I17" s="112"/>
      <c r="J17" s="112"/>
      <c r="K17" s="112"/>
      <c r="L17" s="112"/>
      <c r="M17" s="112"/>
      <c r="N17" s="112"/>
      <c r="O17" s="112"/>
      <c r="P17" s="112"/>
      <c r="Q17" s="112"/>
      <c r="R17" s="112"/>
      <c r="S17" s="112"/>
      <c r="T17" s="112"/>
      <c r="U17" s="112"/>
      <c r="V17" s="112"/>
      <c r="W17" s="112"/>
      <c r="X17" s="112"/>
      <c r="Y17" s="112"/>
      <c r="Z17" s="112"/>
      <c r="AA17" s="112"/>
      <c r="AB17" s="112"/>
    </row>
    <row r="18" spans="1:28" s="267" customFormat="1" x14ac:dyDescent="0.25">
      <c r="A18" s="112"/>
      <c r="B18" s="277"/>
      <c r="C18" s="277"/>
      <c r="D18" s="277"/>
      <c r="E18" s="277"/>
      <c r="F18" s="277"/>
      <c r="G18" s="112"/>
      <c r="H18" s="112"/>
      <c r="I18" s="112"/>
      <c r="J18" s="112"/>
      <c r="K18" s="112"/>
      <c r="L18" s="112"/>
      <c r="M18" s="112"/>
      <c r="N18" s="112"/>
      <c r="O18" s="112"/>
      <c r="P18" s="112"/>
      <c r="Q18" s="112"/>
      <c r="R18" s="112"/>
      <c r="S18" s="112"/>
      <c r="T18" s="112"/>
      <c r="U18" s="112"/>
      <c r="V18" s="112"/>
      <c r="W18" s="112"/>
      <c r="X18" s="112"/>
      <c r="Y18" s="112"/>
      <c r="Z18" s="112"/>
      <c r="AA18" s="112"/>
      <c r="AB18" s="112"/>
    </row>
    <row r="19" spans="1:28" s="267" customFormat="1" x14ac:dyDescent="0.25">
      <c r="A19" s="112"/>
      <c r="B19" s="277"/>
      <c r="C19" s="277"/>
      <c r="D19" s="277"/>
      <c r="E19" s="277"/>
      <c r="F19" s="277"/>
      <c r="G19" s="112"/>
      <c r="H19" s="112"/>
      <c r="I19" s="112"/>
      <c r="J19" s="112"/>
      <c r="K19" s="112"/>
      <c r="L19" s="112"/>
      <c r="M19" s="112"/>
      <c r="N19" s="112"/>
      <c r="O19" s="112"/>
      <c r="P19" s="112"/>
      <c r="Q19" s="112"/>
      <c r="R19" s="112"/>
      <c r="S19" s="112"/>
      <c r="T19" s="112"/>
      <c r="U19" s="112"/>
      <c r="V19" s="112"/>
      <c r="W19" s="112"/>
      <c r="X19" s="112"/>
      <c r="Y19" s="112"/>
      <c r="Z19" s="112"/>
      <c r="AA19" s="112"/>
      <c r="AB19" s="112"/>
    </row>
    <row r="20" spans="1:28" s="267" customFormat="1" x14ac:dyDescent="0.25">
      <c r="A20" s="112"/>
      <c r="B20" s="277"/>
      <c r="C20" s="277"/>
      <c r="D20" s="277"/>
      <c r="E20" s="277"/>
      <c r="F20" s="277"/>
      <c r="G20" s="112"/>
      <c r="H20" s="112"/>
      <c r="I20" s="112"/>
      <c r="J20" s="112"/>
      <c r="K20" s="112"/>
      <c r="L20" s="112"/>
      <c r="M20" s="112"/>
      <c r="N20" s="112"/>
      <c r="O20" s="112"/>
      <c r="P20" s="112"/>
      <c r="Q20" s="112"/>
      <c r="R20" s="112"/>
      <c r="S20" s="112"/>
      <c r="T20" s="112"/>
      <c r="U20" s="112"/>
      <c r="V20" s="112"/>
      <c r="W20" s="112"/>
      <c r="X20" s="112"/>
      <c r="Y20" s="112"/>
      <c r="Z20" s="112"/>
      <c r="AA20" s="112"/>
      <c r="AB20" s="112"/>
    </row>
    <row r="21" spans="1:28" s="267" customFormat="1" x14ac:dyDescent="0.25">
      <c r="A21" s="112"/>
      <c r="B21" s="277"/>
      <c r="C21" s="277"/>
      <c r="D21" s="277"/>
      <c r="E21" s="277"/>
      <c r="F21" s="277"/>
      <c r="G21" s="112"/>
      <c r="H21" s="112"/>
      <c r="I21" s="112"/>
      <c r="J21" s="112"/>
      <c r="K21" s="112"/>
      <c r="L21" s="112"/>
      <c r="M21" s="112"/>
      <c r="N21" s="112"/>
      <c r="O21" s="112"/>
      <c r="P21" s="112"/>
      <c r="Q21" s="112"/>
      <c r="R21" s="112"/>
      <c r="S21" s="112"/>
      <c r="T21" s="112"/>
      <c r="U21" s="112"/>
      <c r="V21" s="112"/>
      <c r="W21" s="112"/>
      <c r="X21" s="112"/>
      <c r="Y21" s="112"/>
      <c r="Z21" s="112"/>
      <c r="AA21" s="112"/>
      <c r="AB21" s="112"/>
    </row>
    <row r="22" spans="1:28" s="267" customFormat="1" x14ac:dyDescent="0.25">
      <c r="A22" s="112"/>
      <c r="B22" s="277"/>
      <c r="C22" s="277"/>
      <c r="D22" s="277"/>
      <c r="E22" s="277"/>
      <c r="F22" s="277"/>
      <c r="G22" s="112"/>
      <c r="H22" s="112"/>
      <c r="I22" s="112"/>
      <c r="J22" s="112"/>
      <c r="K22" s="112"/>
      <c r="L22" s="112"/>
      <c r="M22" s="112"/>
      <c r="N22" s="112"/>
      <c r="O22" s="112"/>
      <c r="P22" s="112"/>
      <c r="Q22" s="112"/>
      <c r="R22" s="112"/>
      <c r="S22" s="112"/>
      <c r="T22" s="112"/>
      <c r="U22" s="112"/>
      <c r="V22" s="112"/>
      <c r="W22" s="112"/>
      <c r="X22" s="112"/>
      <c r="Y22" s="112"/>
      <c r="Z22" s="112"/>
      <c r="AA22" s="112"/>
      <c r="AB22" s="112"/>
    </row>
    <row r="23" spans="1:28" s="267" customFormat="1" x14ac:dyDescent="0.25">
      <c r="A23" s="112"/>
      <c r="B23" s="277"/>
      <c r="C23" s="277"/>
      <c r="D23" s="277"/>
      <c r="E23" s="277"/>
      <c r="F23" s="277"/>
      <c r="G23" s="112"/>
      <c r="H23" s="112"/>
      <c r="I23" s="112"/>
      <c r="J23" s="112"/>
      <c r="K23" s="112"/>
      <c r="L23" s="112"/>
      <c r="M23" s="112"/>
      <c r="N23" s="112"/>
      <c r="O23" s="112"/>
      <c r="P23" s="112"/>
      <c r="Q23" s="112"/>
      <c r="R23" s="112"/>
      <c r="S23" s="112"/>
      <c r="T23" s="112"/>
      <c r="U23" s="112"/>
      <c r="V23" s="112"/>
      <c r="W23" s="112"/>
      <c r="X23" s="112"/>
      <c r="Y23" s="112"/>
      <c r="Z23" s="112"/>
      <c r="AA23" s="112"/>
      <c r="AB23" s="112"/>
    </row>
    <row r="24" spans="1:28" s="267" customFormat="1" x14ac:dyDescent="0.25">
      <c r="A24" s="112"/>
      <c r="B24" s="277"/>
      <c r="C24" s="277"/>
      <c r="D24" s="277"/>
      <c r="E24" s="277"/>
      <c r="F24" s="277"/>
      <c r="G24" s="112"/>
      <c r="H24" s="112"/>
      <c r="I24" s="112"/>
      <c r="J24" s="112"/>
      <c r="K24" s="112"/>
      <c r="L24" s="112"/>
      <c r="M24" s="112"/>
      <c r="N24" s="112"/>
      <c r="O24" s="112"/>
      <c r="P24" s="112"/>
      <c r="Q24" s="112"/>
      <c r="R24" s="112"/>
      <c r="S24" s="112"/>
      <c r="T24" s="112"/>
      <c r="U24" s="112"/>
      <c r="V24" s="112"/>
      <c r="W24" s="112"/>
      <c r="X24" s="112"/>
      <c r="Y24" s="112"/>
      <c r="Z24" s="112"/>
      <c r="AA24" s="112"/>
      <c r="AB24" s="112"/>
    </row>
    <row r="25" spans="1:28" s="267" customFormat="1" x14ac:dyDescent="0.25">
      <c r="A25" s="112"/>
      <c r="B25" s="277"/>
      <c r="C25" s="277"/>
      <c r="D25" s="277"/>
      <c r="E25" s="277"/>
      <c r="F25" s="277"/>
      <c r="G25" s="112"/>
      <c r="H25" s="112"/>
      <c r="I25" s="112"/>
      <c r="J25" s="112"/>
      <c r="K25" s="112"/>
      <c r="L25" s="112"/>
      <c r="M25" s="112"/>
      <c r="N25" s="112"/>
      <c r="O25" s="112"/>
      <c r="P25" s="112"/>
      <c r="Q25" s="112"/>
      <c r="R25" s="112"/>
      <c r="S25" s="112"/>
      <c r="T25" s="112"/>
      <c r="U25" s="112"/>
      <c r="V25" s="112"/>
      <c r="W25" s="112"/>
      <c r="X25" s="112"/>
      <c r="Y25" s="112"/>
      <c r="Z25" s="112"/>
      <c r="AA25" s="112"/>
      <c r="AB25" s="112"/>
    </row>
    <row r="26" spans="1:28" s="267" customFormat="1" x14ac:dyDescent="0.25">
      <c r="A26" s="112"/>
      <c r="B26" s="277"/>
      <c r="C26" s="277"/>
      <c r="D26" s="277"/>
      <c r="E26" s="277"/>
      <c r="F26" s="277"/>
      <c r="G26" s="112"/>
      <c r="H26" s="112"/>
      <c r="I26" s="112"/>
      <c r="J26" s="112"/>
      <c r="K26" s="112"/>
      <c r="L26" s="112"/>
      <c r="M26" s="112"/>
      <c r="N26" s="112"/>
      <c r="O26" s="112"/>
      <c r="P26" s="112"/>
      <c r="Q26" s="112"/>
      <c r="R26" s="112"/>
      <c r="S26" s="112"/>
      <c r="T26" s="112"/>
      <c r="U26" s="112"/>
      <c r="V26" s="112"/>
      <c r="W26" s="112"/>
      <c r="X26" s="112"/>
      <c r="Y26" s="112"/>
      <c r="Z26" s="112"/>
      <c r="AA26" s="112"/>
      <c r="AB26" s="112"/>
    </row>
    <row r="27" spans="1:28" s="267" customFormat="1" x14ac:dyDescent="0.25">
      <c r="A27" s="112"/>
      <c r="B27" s="277"/>
      <c r="C27" s="277"/>
      <c r="D27" s="277"/>
      <c r="E27" s="277"/>
      <c r="F27" s="277"/>
      <c r="G27" s="112"/>
      <c r="H27" s="112"/>
      <c r="I27" s="112"/>
      <c r="J27" s="112"/>
      <c r="K27" s="112"/>
      <c r="L27" s="112"/>
      <c r="M27" s="112"/>
      <c r="N27" s="112"/>
      <c r="O27" s="112"/>
      <c r="P27" s="112"/>
      <c r="Q27" s="112"/>
      <c r="R27" s="112"/>
      <c r="S27" s="112"/>
      <c r="T27" s="112"/>
      <c r="U27" s="112"/>
      <c r="V27" s="112"/>
      <c r="W27" s="112"/>
      <c r="X27" s="112"/>
      <c r="Y27" s="112"/>
      <c r="Z27" s="112"/>
      <c r="AA27" s="112"/>
      <c r="AB27" s="112"/>
    </row>
    <row r="28" spans="1:28" s="267" customFormat="1" x14ac:dyDescent="0.25">
      <c r="A28" s="112"/>
      <c r="B28" s="277"/>
      <c r="C28" s="277"/>
      <c r="D28" s="277"/>
      <c r="E28" s="277"/>
      <c r="F28" s="277"/>
      <c r="G28" s="112"/>
      <c r="H28" s="112"/>
      <c r="I28" s="112"/>
      <c r="J28" s="112"/>
      <c r="K28" s="112"/>
      <c r="L28" s="112"/>
      <c r="M28" s="112"/>
      <c r="N28" s="112"/>
      <c r="O28" s="112"/>
      <c r="P28" s="112"/>
      <c r="Q28" s="112"/>
      <c r="R28" s="112"/>
      <c r="S28" s="112"/>
      <c r="T28" s="112"/>
      <c r="U28" s="112"/>
      <c r="V28" s="112"/>
      <c r="W28" s="112"/>
      <c r="X28" s="112"/>
      <c r="Y28" s="112"/>
      <c r="Z28" s="112"/>
      <c r="AA28" s="112"/>
      <c r="AB28" s="112"/>
    </row>
    <row r="29" spans="1:28" s="267" customFormat="1" x14ac:dyDescent="0.25">
      <c r="A29" s="112"/>
      <c r="B29" s="277"/>
      <c r="C29" s="277"/>
      <c r="D29" s="277"/>
      <c r="E29" s="277"/>
      <c r="F29" s="277"/>
      <c r="G29" s="112"/>
      <c r="H29" s="112"/>
      <c r="I29" s="112"/>
      <c r="J29" s="112"/>
      <c r="K29" s="112"/>
      <c r="L29" s="112"/>
      <c r="M29" s="112"/>
      <c r="N29" s="112"/>
      <c r="O29" s="112"/>
      <c r="P29" s="112"/>
      <c r="Q29" s="112"/>
      <c r="R29" s="112"/>
      <c r="S29" s="112"/>
      <c r="T29" s="112"/>
      <c r="U29" s="112"/>
      <c r="V29" s="112"/>
      <c r="W29" s="112"/>
      <c r="X29" s="112"/>
      <c r="Y29" s="112"/>
      <c r="Z29" s="112"/>
      <c r="AA29" s="112"/>
      <c r="AB29" s="112"/>
    </row>
    <row r="30" spans="1:28" s="267" customFormat="1" x14ac:dyDescent="0.25">
      <c r="A30" s="112"/>
      <c r="B30" s="277"/>
      <c r="C30" s="277"/>
      <c r="D30" s="277"/>
      <c r="E30" s="277"/>
      <c r="F30" s="277"/>
      <c r="G30" s="112"/>
      <c r="H30" s="112"/>
      <c r="I30" s="112"/>
      <c r="J30" s="112"/>
      <c r="K30" s="112"/>
      <c r="L30" s="112"/>
      <c r="M30" s="112"/>
      <c r="N30" s="112"/>
      <c r="O30" s="112"/>
      <c r="P30" s="112"/>
      <c r="Q30" s="112"/>
      <c r="R30" s="112"/>
      <c r="S30" s="112"/>
      <c r="T30" s="112"/>
      <c r="U30" s="112"/>
      <c r="V30" s="112"/>
      <c r="W30" s="112"/>
      <c r="X30" s="112"/>
      <c r="Y30" s="112"/>
      <c r="Z30" s="112"/>
      <c r="AA30" s="112"/>
      <c r="AB30" s="112"/>
    </row>
    <row r="31" spans="1:28" s="267" customFormat="1" x14ac:dyDescent="0.25">
      <c r="A31" s="112"/>
      <c r="B31" s="277"/>
      <c r="C31" s="277"/>
      <c r="D31" s="277"/>
      <c r="E31" s="277"/>
      <c r="F31" s="277"/>
      <c r="G31" s="112"/>
      <c r="H31" s="112"/>
      <c r="I31" s="112"/>
      <c r="J31" s="112"/>
      <c r="K31" s="112"/>
      <c r="L31" s="112"/>
      <c r="M31" s="112"/>
      <c r="N31" s="112"/>
      <c r="O31" s="112"/>
      <c r="P31" s="112"/>
      <c r="Q31" s="112"/>
      <c r="R31" s="112"/>
      <c r="S31" s="112"/>
      <c r="T31" s="112"/>
      <c r="U31" s="112"/>
      <c r="V31" s="112"/>
      <c r="W31" s="112"/>
      <c r="X31" s="112"/>
      <c r="Y31" s="112"/>
      <c r="Z31" s="112"/>
      <c r="AA31" s="112"/>
      <c r="AB31" s="112"/>
    </row>
    <row r="32" spans="1:28" s="267" customFormat="1" x14ac:dyDescent="0.25">
      <c r="A32" s="112"/>
      <c r="B32" s="277"/>
      <c r="C32" s="277"/>
      <c r="D32" s="277"/>
      <c r="E32" s="277"/>
      <c r="F32" s="277"/>
      <c r="G32" s="112"/>
      <c r="H32" s="112"/>
      <c r="I32" s="112"/>
      <c r="J32" s="112"/>
      <c r="K32" s="112"/>
      <c r="L32" s="112"/>
      <c r="M32" s="112"/>
      <c r="N32" s="112"/>
      <c r="O32" s="112"/>
      <c r="P32" s="112"/>
      <c r="Q32" s="112"/>
      <c r="R32" s="112"/>
      <c r="S32" s="112"/>
      <c r="T32" s="112"/>
      <c r="U32" s="112"/>
      <c r="V32" s="112"/>
      <c r="W32" s="112"/>
      <c r="X32" s="112"/>
      <c r="Y32" s="112"/>
      <c r="Z32" s="112"/>
      <c r="AA32" s="112"/>
      <c r="AB32" s="112"/>
    </row>
    <row r="33" spans="1:28" s="267" customFormat="1" x14ac:dyDescent="0.25">
      <c r="A33" s="112"/>
      <c r="B33" s="277"/>
      <c r="C33" s="277"/>
      <c r="D33" s="277"/>
      <c r="E33" s="277"/>
      <c r="F33" s="277"/>
      <c r="G33" s="112"/>
      <c r="H33" s="112"/>
      <c r="I33" s="112"/>
      <c r="J33" s="112"/>
      <c r="K33" s="112"/>
      <c r="L33" s="112"/>
      <c r="M33" s="112"/>
      <c r="N33" s="112"/>
      <c r="O33" s="112"/>
      <c r="P33" s="112"/>
      <c r="Q33" s="112"/>
      <c r="R33" s="112"/>
      <c r="S33" s="112"/>
      <c r="T33" s="112"/>
      <c r="U33" s="112"/>
      <c r="V33" s="112"/>
      <c r="W33" s="112"/>
      <c r="X33" s="112"/>
      <c r="Y33" s="112"/>
      <c r="Z33" s="112"/>
      <c r="AA33" s="112"/>
      <c r="AB33" s="112"/>
    </row>
    <row r="34" spans="1:28" s="267" customFormat="1" x14ac:dyDescent="0.25">
      <c r="A34" s="112"/>
      <c r="B34" s="277"/>
      <c r="C34" s="277"/>
      <c r="D34" s="277"/>
      <c r="E34" s="277"/>
      <c r="F34" s="277"/>
      <c r="G34" s="112"/>
      <c r="H34" s="112"/>
      <c r="I34" s="112"/>
      <c r="J34" s="112"/>
      <c r="K34" s="112"/>
      <c r="L34" s="112"/>
      <c r="M34" s="112"/>
      <c r="N34" s="112"/>
      <c r="O34" s="112"/>
      <c r="P34" s="112"/>
      <c r="Q34" s="112"/>
      <c r="R34" s="112"/>
      <c r="S34" s="112"/>
      <c r="T34" s="112"/>
      <c r="U34" s="112"/>
      <c r="V34" s="112"/>
      <c r="W34" s="112"/>
      <c r="X34" s="112"/>
      <c r="Y34" s="112"/>
      <c r="Z34" s="112"/>
      <c r="AA34" s="112"/>
      <c r="AB34" s="112"/>
    </row>
    <row r="35" spans="1:28" s="267" customFormat="1" x14ac:dyDescent="0.25">
      <c r="A35" s="112"/>
      <c r="B35" s="277"/>
      <c r="C35" s="277"/>
      <c r="D35" s="277"/>
      <c r="E35" s="277"/>
      <c r="F35" s="277"/>
      <c r="G35" s="112"/>
      <c r="H35" s="112"/>
      <c r="I35" s="112"/>
      <c r="J35" s="112"/>
      <c r="K35" s="112"/>
      <c r="L35" s="112"/>
      <c r="M35" s="112"/>
      <c r="N35" s="112"/>
      <c r="O35" s="112"/>
      <c r="P35" s="112"/>
      <c r="Q35" s="112"/>
      <c r="R35" s="112"/>
      <c r="S35" s="112"/>
      <c r="T35" s="112"/>
      <c r="U35" s="112"/>
      <c r="V35" s="112"/>
      <c r="W35" s="112"/>
      <c r="X35" s="112"/>
      <c r="Y35" s="112"/>
      <c r="Z35" s="112"/>
      <c r="AA35" s="112"/>
      <c r="AB35" s="112"/>
    </row>
    <row r="36" spans="1:28" s="267" customFormat="1" x14ac:dyDescent="0.25">
      <c r="A36" s="112"/>
      <c r="B36" s="277"/>
      <c r="C36" s="277"/>
      <c r="D36" s="277"/>
      <c r="E36" s="277"/>
      <c r="F36" s="277"/>
      <c r="G36" s="112"/>
      <c r="H36" s="112"/>
      <c r="I36" s="112"/>
      <c r="J36" s="112"/>
      <c r="K36" s="112"/>
      <c r="L36" s="112"/>
      <c r="M36" s="112"/>
      <c r="N36" s="112"/>
      <c r="O36" s="112"/>
      <c r="P36" s="112"/>
      <c r="Q36" s="112"/>
      <c r="R36" s="112"/>
      <c r="S36" s="112"/>
      <c r="T36" s="112"/>
      <c r="U36" s="112"/>
      <c r="V36" s="112"/>
      <c r="W36" s="112"/>
      <c r="X36" s="112"/>
      <c r="Y36" s="112"/>
      <c r="Z36" s="112"/>
      <c r="AA36" s="112"/>
      <c r="AB36" s="112"/>
    </row>
    <row r="37" spans="1:28" s="267" customFormat="1" x14ac:dyDescent="0.25">
      <c r="A37" s="112"/>
      <c r="B37" s="277"/>
      <c r="C37" s="277"/>
      <c r="D37" s="277"/>
      <c r="E37" s="277"/>
      <c r="F37" s="277"/>
      <c r="G37" s="112"/>
      <c r="H37" s="112"/>
      <c r="I37" s="112"/>
      <c r="J37" s="112"/>
      <c r="K37" s="112"/>
      <c r="L37" s="112"/>
      <c r="M37" s="112"/>
      <c r="N37" s="112"/>
      <c r="O37" s="112"/>
      <c r="P37" s="112"/>
      <c r="Q37" s="112"/>
      <c r="R37" s="112"/>
      <c r="S37" s="112"/>
      <c r="T37" s="112"/>
      <c r="U37" s="112"/>
      <c r="V37" s="112"/>
      <c r="W37" s="112"/>
      <c r="X37" s="112"/>
      <c r="Y37" s="112"/>
      <c r="Z37" s="112"/>
      <c r="AA37" s="112"/>
      <c r="AB37" s="112"/>
    </row>
    <row r="38" spans="1:28" s="267" customFormat="1" x14ac:dyDescent="0.25">
      <c r="A38" s="112"/>
      <c r="B38" s="277"/>
      <c r="C38" s="277"/>
      <c r="D38" s="277"/>
      <c r="E38" s="277"/>
      <c r="F38" s="277"/>
      <c r="G38" s="112"/>
      <c r="H38" s="112"/>
      <c r="I38" s="112"/>
      <c r="J38" s="112"/>
      <c r="K38" s="112"/>
      <c r="L38" s="112"/>
      <c r="M38" s="112"/>
      <c r="N38" s="112"/>
      <c r="O38" s="112"/>
      <c r="P38" s="112"/>
      <c r="Q38" s="112"/>
      <c r="R38" s="112"/>
      <c r="S38" s="112"/>
      <c r="T38" s="112"/>
      <c r="U38" s="112"/>
      <c r="V38" s="112"/>
      <c r="W38" s="112"/>
      <c r="X38" s="112"/>
      <c r="Y38" s="112"/>
      <c r="Z38" s="112"/>
      <c r="AA38" s="112"/>
      <c r="AB38" s="112"/>
    </row>
    <row r="39" spans="1:28" s="267" customFormat="1" x14ac:dyDescent="0.25">
      <c r="A39" s="112"/>
      <c r="B39" s="277"/>
      <c r="C39" s="277"/>
      <c r="D39" s="277"/>
      <c r="E39" s="277"/>
      <c r="F39" s="277"/>
      <c r="G39" s="112"/>
      <c r="H39" s="112"/>
      <c r="I39" s="112"/>
      <c r="J39" s="112"/>
      <c r="K39" s="112"/>
      <c r="L39" s="112"/>
      <c r="M39" s="112"/>
      <c r="N39" s="112"/>
      <c r="O39" s="112"/>
      <c r="P39" s="112"/>
      <c r="Q39" s="112"/>
      <c r="R39" s="112"/>
      <c r="S39" s="112"/>
      <c r="T39" s="112"/>
      <c r="U39" s="112"/>
      <c r="V39" s="112"/>
      <c r="W39" s="112"/>
      <c r="X39" s="112"/>
      <c r="Y39" s="112"/>
      <c r="Z39" s="112"/>
      <c r="AA39" s="112"/>
      <c r="AB39" s="112"/>
    </row>
    <row r="40" spans="1:28" s="267" customFormat="1" x14ac:dyDescent="0.25">
      <c r="A40" s="112"/>
      <c r="B40" s="277"/>
      <c r="C40" s="277"/>
      <c r="D40" s="277"/>
      <c r="E40" s="277"/>
      <c r="F40" s="277"/>
      <c r="G40" s="112"/>
      <c r="H40" s="112"/>
      <c r="I40" s="112"/>
      <c r="J40" s="112"/>
      <c r="K40" s="112"/>
      <c r="L40" s="112"/>
      <c r="M40" s="112"/>
      <c r="N40" s="112"/>
      <c r="O40" s="112"/>
      <c r="P40" s="112"/>
      <c r="Q40" s="112"/>
      <c r="R40" s="112"/>
      <c r="S40" s="112"/>
      <c r="T40" s="112"/>
      <c r="U40" s="112"/>
      <c r="V40" s="112"/>
      <c r="W40" s="112"/>
      <c r="X40" s="112"/>
      <c r="Y40" s="112"/>
      <c r="Z40" s="112"/>
      <c r="AA40" s="112"/>
      <c r="AB40" s="112"/>
    </row>
    <row r="41" spans="1:28" s="267" customFormat="1" x14ac:dyDescent="0.25">
      <c r="A41" s="112"/>
      <c r="B41" s="277"/>
      <c r="C41" s="277"/>
      <c r="D41" s="277"/>
      <c r="E41" s="277"/>
      <c r="F41" s="277"/>
      <c r="G41" s="112"/>
      <c r="H41" s="112"/>
      <c r="I41" s="112"/>
      <c r="J41" s="112"/>
      <c r="K41" s="112"/>
      <c r="L41" s="112"/>
      <c r="M41" s="112"/>
      <c r="N41" s="112"/>
      <c r="O41" s="112"/>
      <c r="P41" s="112"/>
      <c r="Q41" s="112"/>
      <c r="R41" s="112"/>
      <c r="S41" s="112"/>
      <c r="T41" s="112"/>
      <c r="U41" s="112"/>
      <c r="V41" s="112"/>
      <c r="W41" s="112"/>
      <c r="X41" s="112"/>
      <c r="Y41" s="112"/>
      <c r="Z41" s="112"/>
      <c r="AA41" s="112"/>
      <c r="AB41" s="112"/>
    </row>
    <row r="42" spans="1:28" s="267" customFormat="1" x14ac:dyDescent="0.25">
      <c r="A42" s="112"/>
      <c r="B42" s="277"/>
      <c r="C42" s="277"/>
      <c r="D42" s="277"/>
      <c r="E42" s="277"/>
      <c r="F42" s="277"/>
      <c r="G42" s="112"/>
      <c r="H42" s="112"/>
      <c r="I42" s="112"/>
      <c r="J42" s="112"/>
      <c r="K42" s="112"/>
      <c r="L42" s="112"/>
      <c r="M42" s="112"/>
      <c r="N42" s="112"/>
      <c r="O42" s="112"/>
      <c r="P42" s="112"/>
      <c r="Q42" s="112"/>
      <c r="R42" s="112"/>
      <c r="S42" s="112"/>
      <c r="T42" s="112"/>
      <c r="U42" s="112"/>
      <c r="V42" s="112"/>
      <c r="W42" s="112"/>
      <c r="X42" s="112"/>
      <c r="Y42" s="112"/>
      <c r="Z42" s="112"/>
      <c r="AA42" s="112"/>
      <c r="AB42" s="112"/>
    </row>
    <row r="43" spans="1:28" s="267" customFormat="1" x14ac:dyDescent="0.25">
      <c r="A43" s="112"/>
      <c r="B43" s="277"/>
      <c r="C43" s="277"/>
      <c r="D43" s="277"/>
      <c r="E43" s="277"/>
      <c r="F43" s="277"/>
      <c r="G43" s="112"/>
      <c r="H43" s="112"/>
      <c r="I43" s="112"/>
      <c r="J43" s="112"/>
      <c r="K43" s="112"/>
      <c r="L43" s="112"/>
      <c r="M43" s="112"/>
      <c r="N43" s="112"/>
      <c r="O43" s="112"/>
      <c r="P43" s="112"/>
      <c r="Q43" s="112"/>
      <c r="R43" s="112"/>
      <c r="S43" s="112"/>
      <c r="T43" s="112"/>
      <c r="U43" s="112"/>
      <c r="V43" s="112"/>
      <c r="W43" s="112"/>
      <c r="X43" s="112"/>
      <c r="Y43" s="112"/>
      <c r="Z43" s="112"/>
      <c r="AA43" s="112"/>
      <c r="AB43" s="112"/>
    </row>
    <row r="44" spans="1:28" s="267" customFormat="1" x14ac:dyDescent="0.25">
      <c r="A44" s="112"/>
      <c r="B44" s="277"/>
      <c r="C44" s="277"/>
      <c r="D44" s="277"/>
      <c r="E44" s="277"/>
      <c r="F44" s="277"/>
      <c r="G44" s="112"/>
      <c r="H44" s="112"/>
      <c r="I44" s="112"/>
      <c r="J44" s="112"/>
      <c r="K44" s="112"/>
      <c r="L44" s="112"/>
      <c r="M44" s="112"/>
      <c r="N44" s="112"/>
      <c r="O44" s="112"/>
      <c r="P44" s="112"/>
      <c r="Q44" s="112"/>
      <c r="R44" s="112"/>
      <c r="S44" s="112"/>
      <c r="T44" s="112"/>
      <c r="U44" s="112"/>
      <c r="V44" s="112"/>
      <c r="W44" s="112"/>
      <c r="X44" s="112"/>
      <c r="Y44" s="112"/>
      <c r="Z44" s="112"/>
      <c r="AA44" s="112"/>
      <c r="AB44" s="112"/>
    </row>
    <row r="45" spans="1:28" s="267" customFormat="1" x14ac:dyDescent="0.25">
      <c r="A45" s="112"/>
      <c r="B45" s="277"/>
      <c r="C45" s="277"/>
      <c r="D45" s="277"/>
      <c r="E45" s="277"/>
      <c r="F45" s="277"/>
      <c r="G45" s="112"/>
      <c r="H45" s="112"/>
      <c r="I45" s="112"/>
      <c r="J45" s="112"/>
      <c r="K45" s="112"/>
      <c r="L45" s="112"/>
      <c r="M45" s="112"/>
      <c r="N45" s="112"/>
      <c r="O45" s="112"/>
      <c r="P45" s="112"/>
      <c r="Q45" s="112"/>
      <c r="R45" s="112"/>
      <c r="S45" s="112"/>
      <c r="T45" s="112"/>
      <c r="U45" s="112"/>
      <c r="V45" s="112"/>
      <c r="W45" s="112"/>
      <c r="X45" s="112"/>
      <c r="Y45" s="112"/>
      <c r="Z45" s="112"/>
      <c r="AA45" s="112"/>
      <c r="AB45" s="112"/>
    </row>
    <row r="46" spans="1:28" s="267" customFormat="1" x14ac:dyDescent="0.25">
      <c r="A46" s="112"/>
      <c r="B46" s="277"/>
      <c r="C46" s="277"/>
      <c r="D46" s="277"/>
      <c r="E46" s="277"/>
      <c r="F46" s="277"/>
      <c r="G46" s="112"/>
      <c r="H46" s="112"/>
      <c r="I46" s="112"/>
      <c r="J46" s="112"/>
      <c r="K46" s="112"/>
      <c r="L46" s="112"/>
      <c r="M46" s="112"/>
      <c r="N46" s="112"/>
      <c r="O46" s="112"/>
      <c r="P46" s="112"/>
      <c r="Q46" s="112"/>
      <c r="R46" s="112"/>
      <c r="S46" s="112"/>
      <c r="T46" s="112"/>
      <c r="U46" s="112"/>
      <c r="V46" s="112"/>
      <c r="W46" s="112"/>
      <c r="X46" s="112"/>
      <c r="Y46" s="112"/>
      <c r="Z46" s="112"/>
      <c r="AA46" s="112"/>
      <c r="AB46" s="112"/>
    </row>
    <row r="47" spans="1:28" s="267" customFormat="1" x14ac:dyDescent="0.25">
      <c r="A47" s="112"/>
      <c r="B47" s="277"/>
      <c r="C47" s="277"/>
      <c r="D47" s="277"/>
      <c r="E47" s="277"/>
      <c r="F47" s="277"/>
      <c r="G47" s="112"/>
      <c r="H47" s="112"/>
      <c r="I47" s="112"/>
      <c r="J47" s="112"/>
      <c r="K47" s="112"/>
      <c r="L47" s="112"/>
      <c r="M47" s="112"/>
      <c r="N47" s="112"/>
      <c r="O47" s="112"/>
      <c r="P47" s="112"/>
      <c r="Q47" s="112"/>
      <c r="R47" s="112"/>
      <c r="S47" s="112"/>
      <c r="T47" s="112"/>
      <c r="U47" s="112"/>
      <c r="V47" s="112"/>
      <c r="W47" s="112"/>
      <c r="X47" s="112"/>
      <c r="Y47" s="112"/>
      <c r="Z47" s="112"/>
      <c r="AA47" s="112"/>
      <c r="AB47" s="112"/>
    </row>
    <row r="48" spans="1:28" s="267" customFormat="1" x14ac:dyDescent="0.25">
      <c r="A48" s="112"/>
      <c r="B48" s="277"/>
      <c r="C48" s="277"/>
      <c r="D48" s="277"/>
      <c r="E48" s="277"/>
      <c r="F48" s="277"/>
      <c r="G48" s="112"/>
      <c r="H48" s="112"/>
      <c r="I48" s="112"/>
      <c r="J48" s="112"/>
      <c r="K48" s="112"/>
      <c r="L48" s="112"/>
      <c r="M48" s="112"/>
      <c r="N48" s="112"/>
      <c r="O48" s="112"/>
      <c r="P48" s="112"/>
      <c r="Q48" s="112"/>
      <c r="R48" s="112"/>
      <c r="S48" s="112"/>
      <c r="T48" s="112"/>
      <c r="U48" s="112"/>
      <c r="V48" s="112"/>
      <c r="W48" s="112"/>
      <c r="X48" s="112"/>
      <c r="Y48" s="112"/>
      <c r="Z48" s="112"/>
      <c r="AA48" s="112"/>
      <c r="AB48" s="112"/>
    </row>
    <row r="49" spans="1:28" s="267" customFormat="1" x14ac:dyDescent="0.25">
      <c r="A49" s="112"/>
      <c r="B49" s="277"/>
      <c r="C49" s="277"/>
      <c r="D49" s="277"/>
      <c r="E49" s="277"/>
      <c r="F49" s="277"/>
      <c r="G49" s="112"/>
      <c r="H49" s="112"/>
      <c r="I49" s="112"/>
      <c r="J49" s="112"/>
      <c r="K49" s="112"/>
      <c r="L49" s="112"/>
      <c r="M49" s="112"/>
      <c r="N49" s="112"/>
      <c r="O49" s="112"/>
      <c r="P49" s="112"/>
      <c r="Q49" s="112"/>
      <c r="R49" s="112"/>
      <c r="S49" s="112"/>
      <c r="T49" s="112"/>
      <c r="U49" s="112"/>
      <c r="V49" s="112"/>
      <c r="W49" s="112"/>
      <c r="X49" s="112"/>
      <c r="Y49" s="112"/>
      <c r="Z49" s="112"/>
      <c r="AA49" s="112"/>
      <c r="AB49" s="112"/>
    </row>
    <row r="50" spans="1:28" s="267" customFormat="1" x14ac:dyDescent="0.25">
      <c r="A50" s="112"/>
      <c r="B50" s="277"/>
      <c r="C50" s="277"/>
      <c r="D50" s="277"/>
      <c r="E50" s="277"/>
      <c r="F50" s="277"/>
      <c r="G50" s="112"/>
      <c r="H50" s="112"/>
      <c r="I50" s="112"/>
      <c r="J50" s="112"/>
      <c r="K50" s="112"/>
      <c r="L50" s="112"/>
      <c r="M50" s="112"/>
      <c r="N50" s="112"/>
      <c r="O50" s="112"/>
      <c r="P50" s="112"/>
      <c r="Q50" s="112"/>
      <c r="R50" s="112"/>
      <c r="S50" s="112"/>
      <c r="T50" s="112"/>
      <c r="U50" s="112"/>
      <c r="V50" s="112"/>
      <c r="W50" s="112"/>
      <c r="X50" s="112"/>
      <c r="Y50" s="112"/>
      <c r="Z50" s="112"/>
      <c r="AA50" s="112"/>
      <c r="AB50" s="112"/>
    </row>
    <row r="51" spans="1:28" s="267" customFormat="1" x14ac:dyDescent="0.25">
      <c r="A51" s="112"/>
      <c r="B51" s="277"/>
      <c r="C51" s="277"/>
      <c r="D51" s="277"/>
      <c r="E51" s="277"/>
      <c r="F51" s="277"/>
      <c r="G51" s="112"/>
      <c r="H51" s="112"/>
      <c r="I51" s="112"/>
      <c r="J51" s="112"/>
      <c r="K51" s="112"/>
      <c r="L51" s="112"/>
      <c r="M51" s="112"/>
      <c r="N51" s="112"/>
      <c r="O51" s="112"/>
      <c r="P51" s="112"/>
      <c r="Q51" s="112"/>
      <c r="R51" s="112"/>
      <c r="S51" s="112"/>
      <c r="T51" s="112"/>
      <c r="U51" s="112"/>
      <c r="V51" s="112"/>
      <c r="W51" s="112"/>
      <c r="X51" s="112"/>
      <c r="Y51" s="112"/>
      <c r="Z51" s="112"/>
      <c r="AA51" s="112"/>
      <c r="AB51" s="112"/>
    </row>
    <row r="52" spans="1:28" s="267" customFormat="1" x14ac:dyDescent="0.25">
      <c r="A52" s="112"/>
      <c r="B52" s="277"/>
      <c r="C52" s="277"/>
      <c r="D52" s="277"/>
      <c r="E52" s="277"/>
      <c r="F52" s="277"/>
      <c r="G52" s="112"/>
      <c r="H52" s="112"/>
      <c r="I52" s="112"/>
      <c r="J52" s="112"/>
      <c r="K52" s="112"/>
      <c r="L52" s="112"/>
      <c r="M52" s="112"/>
      <c r="N52" s="112"/>
      <c r="O52" s="112"/>
      <c r="P52" s="112"/>
      <c r="Q52" s="112"/>
      <c r="R52" s="112"/>
      <c r="S52" s="112"/>
      <c r="T52" s="112"/>
      <c r="U52" s="112"/>
      <c r="V52" s="112"/>
      <c r="W52" s="112"/>
      <c r="X52" s="112"/>
      <c r="Y52" s="112"/>
      <c r="Z52" s="112"/>
      <c r="AA52" s="112"/>
      <c r="AB52" s="112"/>
    </row>
    <row r="53" spans="1:28" s="267" customFormat="1" x14ac:dyDescent="0.25">
      <c r="A53" s="112"/>
      <c r="B53" s="277"/>
      <c r="C53" s="277"/>
      <c r="D53" s="277"/>
      <c r="E53" s="277"/>
      <c r="F53" s="277"/>
      <c r="G53" s="112"/>
      <c r="H53" s="112"/>
      <c r="I53" s="112"/>
      <c r="J53" s="112"/>
      <c r="K53" s="112"/>
      <c r="L53" s="112"/>
      <c r="M53" s="112"/>
      <c r="N53" s="112"/>
      <c r="O53" s="112"/>
      <c r="P53" s="112"/>
      <c r="Q53" s="112"/>
      <c r="R53" s="112"/>
      <c r="S53" s="112"/>
      <c r="T53" s="112"/>
      <c r="U53" s="112"/>
      <c r="V53" s="112"/>
      <c r="W53" s="112"/>
      <c r="X53" s="112"/>
      <c r="Y53" s="112"/>
      <c r="Z53" s="112"/>
      <c r="AA53" s="112"/>
      <c r="AB53" s="112"/>
    </row>
    <row r="54" spans="1:28" s="267" customFormat="1" x14ac:dyDescent="0.25">
      <c r="A54" s="112"/>
      <c r="B54" s="277"/>
      <c r="C54" s="277"/>
      <c r="D54" s="277"/>
      <c r="E54" s="277"/>
      <c r="F54" s="277"/>
      <c r="G54" s="112"/>
      <c r="H54" s="112"/>
      <c r="I54" s="112"/>
      <c r="J54" s="112"/>
      <c r="K54" s="112"/>
      <c r="L54" s="112"/>
      <c r="M54" s="112"/>
      <c r="N54" s="112"/>
      <c r="O54" s="112"/>
      <c r="P54" s="112"/>
      <c r="Q54" s="112"/>
      <c r="R54" s="112"/>
      <c r="S54" s="112"/>
      <c r="T54" s="112"/>
      <c r="U54" s="112"/>
      <c r="V54" s="112"/>
      <c r="W54" s="112"/>
      <c r="X54" s="112"/>
      <c r="Y54" s="112"/>
      <c r="Z54" s="112"/>
      <c r="AA54" s="112"/>
      <c r="AB54" s="112"/>
    </row>
    <row r="55" spans="1:28" s="267" customFormat="1" x14ac:dyDescent="0.25">
      <c r="A55" s="112"/>
      <c r="B55" s="277"/>
      <c r="C55" s="277"/>
      <c r="D55" s="277"/>
      <c r="E55" s="277"/>
      <c r="F55" s="277"/>
      <c r="G55" s="112"/>
      <c r="H55" s="112"/>
      <c r="I55" s="112"/>
      <c r="J55" s="112"/>
      <c r="K55" s="112"/>
      <c r="L55" s="112"/>
      <c r="M55" s="112"/>
      <c r="N55" s="112"/>
      <c r="O55" s="112"/>
      <c r="P55" s="112"/>
      <c r="Q55" s="112"/>
      <c r="R55" s="112"/>
      <c r="S55" s="112"/>
      <c r="T55" s="112"/>
      <c r="U55" s="112"/>
      <c r="V55" s="112"/>
      <c r="W55" s="112"/>
      <c r="X55" s="112"/>
      <c r="Y55" s="112"/>
      <c r="Z55" s="112"/>
      <c r="AA55" s="112"/>
      <c r="AB55" s="112"/>
    </row>
    <row r="56" spans="1:28" s="267" customFormat="1" x14ac:dyDescent="0.25">
      <c r="A56" s="112"/>
      <c r="B56" s="277"/>
      <c r="C56" s="277"/>
      <c r="D56" s="277"/>
      <c r="E56" s="277"/>
      <c r="F56" s="277"/>
      <c r="G56" s="112"/>
      <c r="H56" s="112"/>
      <c r="I56" s="112"/>
      <c r="J56" s="112"/>
      <c r="K56" s="112"/>
      <c r="L56" s="112"/>
      <c r="M56" s="112"/>
      <c r="N56" s="112"/>
      <c r="O56" s="112"/>
      <c r="P56" s="112"/>
      <c r="Q56" s="112"/>
      <c r="R56" s="112"/>
      <c r="S56" s="112"/>
      <c r="T56" s="112"/>
      <c r="U56" s="112"/>
      <c r="V56" s="112"/>
      <c r="W56" s="112"/>
      <c r="X56" s="112"/>
      <c r="Y56" s="112"/>
      <c r="Z56" s="112"/>
      <c r="AA56" s="112"/>
      <c r="AB56" s="112"/>
    </row>
    <row r="57" spans="1:28" s="267" customFormat="1" x14ac:dyDescent="0.25">
      <c r="A57" s="112"/>
      <c r="B57" s="277"/>
      <c r="C57" s="277"/>
      <c r="D57" s="277"/>
      <c r="E57" s="277"/>
      <c r="F57" s="277"/>
      <c r="G57" s="112"/>
      <c r="H57" s="112"/>
      <c r="I57" s="112"/>
      <c r="J57" s="112"/>
      <c r="K57" s="112"/>
      <c r="L57" s="112"/>
      <c r="M57" s="112"/>
      <c r="N57" s="112"/>
      <c r="O57" s="112"/>
      <c r="P57" s="112"/>
      <c r="Q57" s="112"/>
      <c r="R57" s="112"/>
      <c r="S57" s="112"/>
      <c r="T57" s="112"/>
      <c r="U57" s="112"/>
      <c r="V57" s="112"/>
      <c r="W57" s="112"/>
      <c r="X57" s="112"/>
      <c r="Y57" s="112"/>
      <c r="Z57" s="112"/>
      <c r="AA57" s="112"/>
      <c r="AB57" s="112"/>
    </row>
    <row r="58" spans="1:28" s="267" customFormat="1" x14ac:dyDescent="0.25">
      <c r="A58" s="112"/>
      <c r="B58" s="277"/>
      <c r="C58" s="277"/>
      <c r="D58" s="277"/>
      <c r="E58" s="277"/>
      <c r="F58" s="277"/>
      <c r="G58" s="112"/>
      <c r="H58" s="112"/>
      <c r="I58" s="112"/>
      <c r="J58" s="112"/>
      <c r="K58" s="112"/>
      <c r="L58" s="112"/>
      <c r="M58" s="112"/>
      <c r="N58" s="112"/>
      <c r="O58" s="112"/>
      <c r="P58" s="112"/>
      <c r="Q58" s="112"/>
      <c r="R58" s="112"/>
      <c r="S58" s="112"/>
      <c r="T58" s="112"/>
      <c r="U58" s="112"/>
      <c r="V58" s="112"/>
      <c r="W58" s="112"/>
      <c r="X58" s="112"/>
      <c r="Y58" s="112"/>
      <c r="Z58" s="112"/>
      <c r="AA58" s="112"/>
      <c r="AB58" s="112"/>
    </row>
    <row r="59" spans="1:28" s="267" customFormat="1" x14ac:dyDescent="0.25">
      <c r="A59" s="112"/>
      <c r="B59" s="277"/>
      <c r="C59" s="277"/>
      <c r="D59" s="277"/>
      <c r="E59" s="277"/>
      <c r="F59" s="277"/>
      <c r="G59" s="112"/>
      <c r="H59" s="112"/>
      <c r="I59" s="112"/>
      <c r="J59" s="112"/>
      <c r="K59" s="112"/>
      <c r="L59" s="112"/>
      <c r="M59" s="112"/>
      <c r="N59" s="112"/>
      <c r="O59" s="112"/>
      <c r="P59" s="112"/>
      <c r="Q59" s="112"/>
      <c r="R59" s="112"/>
      <c r="S59" s="112"/>
      <c r="T59" s="112"/>
      <c r="U59" s="112"/>
      <c r="V59" s="112"/>
      <c r="W59" s="112"/>
      <c r="X59" s="112"/>
      <c r="Y59" s="112"/>
      <c r="Z59" s="112"/>
      <c r="AA59" s="112"/>
      <c r="AB59" s="112"/>
    </row>
    <row r="60" spans="1:28" s="267" customFormat="1" x14ac:dyDescent="0.25">
      <c r="A60" s="112"/>
      <c r="B60" s="277"/>
      <c r="C60" s="277"/>
      <c r="D60" s="277"/>
      <c r="E60" s="277"/>
      <c r="F60" s="277"/>
      <c r="G60" s="112"/>
      <c r="H60" s="112"/>
      <c r="I60" s="112"/>
      <c r="J60" s="112"/>
      <c r="K60" s="112"/>
      <c r="L60" s="112"/>
      <c r="M60" s="112"/>
      <c r="N60" s="112"/>
      <c r="O60" s="112"/>
      <c r="P60" s="112"/>
      <c r="Q60" s="112"/>
      <c r="R60" s="112"/>
      <c r="S60" s="112"/>
      <c r="T60" s="112"/>
      <c r="U60" s="112"/>
      <c r="V60" s="112"/>
      <c r="W60" s="112"/>
      <c r="X60" s="112"/>
      <c r="Y60" s="112"/>
      <c r="Z60" s="112"/>
      <c r="AA60" s="112"/>
      <c r="AB60" s="112"/>
    </row>
    <row r="61" spans="1:28" s="267" customFormat="1" x14ac:dyDescent="0.25">
      <c r="A61" s="112"/>
      <c r="B61" s="277"/>
      <c r="C61" s="277"/>
      <c r="D61" s="277"/>
      <c r="E61" s="277"/>
      <c r="F61" s="277"/>
      <c r="G61" s="112"/>
      <c r="H61" s="112"/>
      <c r="I61" s="112"/>
      <c r="J61" s="112"/>
      <c r="K61" s="112"/>
      <c r="L61" s="112"/>
      <c r="M61" s="112"/>
      <c r="N61" s="112"/>
      <c r="O61" s="112"/>
      <c r="P61" s="112"/>
      <c r="Q61" s="112"/>
      <c r="R61" s="112"/>
      <c r="S61" s="112"/>
      <c r="T61" s="112"/>
      <c r="U61" s="112"/>
      <c r="V61" s="112"/>
      <c r="W61" s="112"/>
      <c r="X61" s="112"/>
      <c r="Y61" s="112"/>
      <c r="Z61" s="112"/>
      <c r="AA61" s="112"/>
      <c r="AB61" s="112"/>
    </row>
    <row r="62" spans="1:28" s="267" customFormat="1" x14ac:dyDescent="0.25">
      <c r="A62" s="112"/>
      <c r="B62" s="277"/>
      <c r="C62" s="277"/>
      <c r="D62" s="277"/>
      <c r="E62" s="277"/>
      <c r="F62" s="277"/>
      <c r="G62" s="112"/>
      <c r="H62" s="112"/>
      <c r="I62" s="112"/>
      <c r="J62" s="112"/>
      <c r="K62" s="112"/>
      <c r="L62" s="112"/>
      <c r="M62" s="112"/>
      <c r="N62" s="112"/>
      <c r="O62" s="112"/>
      <c r="P62" s="112"/>
      <c r="Q62" s="112"/>
      <c r="R62" s="112"/>
      <c r="S62" s="112"/>
      <c r="T62" s="112"/>
      <c r="U62" s="112"/>
      <c r="V62" s="112"/>
      <c r="W62" s="112"/>
      <c r="X62" s="112"/>
      <c r="Y62" s="112"/>
      <c r="Z62" s="112"/>
      <c r="AA62" s="112"/>
      <c r="AB62" s="112"/>
    </row>
    <row r="63" spans="1:28" s="267" customFormat="1" x14ac:dyDescent="0.25">
      <c r="A63" s="112"/>
      <c r="B63" s="277"/>
      <c r="C63" s="277"/>
      <c r="D63" s="277"/>
      <c r="E63" s="277"/>
      <c r="F63" s="277"/>
      <c r="G63" s="112"/>
      <c r="H63" s="112"/>
      <c r="I63" s="112"/>
      <c r="J63" s="112"/>
      <c r="K63" s="112"/>
      <c r="L63" s="112"/>
      <c r="M63" s="112"/>
      <c r="N63" s="112"/>
      <c r="O63" s="112"/>
      <c r="P63" s="112"/>
      <c r="Q63" s="112"/>
      <c r="R63" s="112"/>
      <c r="S63" s="112"/>
      <c r="T63" s="112"/>
      <c r="U63" s="112"/>
      <c r="V63" s="112"/>
      <c r="W63" s="112"/>
      <c r="X63" s="112"/>
      <c r="Y63" s="112"/>
      <c r="Z63" s="112"/>
      <c r="AA63" s="112"/>
      <c r="AB63" s="112"/>
    </row>
    <row r="64" spans="1:28" s="267" customFormat="1" x14ac:dyDescent="0.25">
      <c r="A64" s="112"/>
      <c r="B64" s="277"/>
      <c r="C64" s="277"/>
      <c r="D64" s="277"/>
      <c r="E64" s="277"/>
      <c r="F64" s="277"/>
      <c r="G64" s="112"/>
      <c r="H64" s="112"/>
      <c r="I64" s="112"/>
      <c r="J64" s="112"/>
      <c r="K64" s="112"/>
      <c r="L64" s="112"/>
      <c r="M64" s="112"/>
      <c r="N64" s="112"/>
      <c r="O64" s="112"/>
      <c r="P64" s="112"/>
      <c r="Q64" s="112"/>
      <c r="R64" s="112"/>
      <c r="S64" s="112"/>
      <c r="T64" s="112"/>
      <c r="U64" s="112"/>
      <c r="V64" s="112"/>
      <c r="W64" s="112"/>
      <c r="X64" s="112"/>
      <c r="Y64" s="112"/>
      <c r="Z64" s="112"/>
      <c r="AA64" s="112"/>
      <c r="AB64" s="112"/>
    </row>
    <row r="65" spans="1:28" s="267" customFormat="1" x14ac:dyDescent="0.25">
      <c r="A65" s="112"/>
      <c r="B65" s="277"/>
      <c r="C65" s="277"/>
      <c r="D65" s="277"/>
      <c r="E65" s="277"/>
      <c r="F65" s="277"/>
      <c r="G65" s="112"/>
      <c r="H65" s="112"/>
      <c r="I65" s="112"/>
      <c r="J65" s="112"/>
      <c r="K65" s="112"/>
      <c r="L65" s="112"/>
      <c r="M65" s="112"/>
      <c r="N65" s="112"/>
      <c r="O65" s="112"/>
      <c r="P65" s="112"/>
      <c r="Q65" s="112"/>
      <c r="R65" s="112"/>
      <c r="S65" s="112"/>
      <c r="T65" s="112"/>
      <c r="U65" s="112"/>
      <c r="V65" s="112"/>
      <c r="W65" s="112"/>
      <c r="X65" s="112"/>
      <c r="Y65" s="112"/>
      <c r="Z65" s="112"/>
      <c r="AA65" s="112"/>
      <c r="AB65" s="112"/>
    </row>
    <row r="66" spans="1:28" s="267" customFormat="1" x14ac:dyDescent="0.25">
      <c r="A66" s="112"/>
      <c r="B66" s="277"/>
      <c r="C66" s="277"/>
      <c r="D66" s="277"/>
      <c r="E66" s="277"/>
      <c r="F66" s="277"/>
      <c r="G66" s="112"/>
      <c r="H66" s="112"/>
      <c r="I66" s="112"/>
      <c r="J66" s="112"/>
      <c r="K66" s="112"/>
      <c r="L66" s="112"/>
      <c r="M66" s="112"/>
      <c r="N66" s="112"/>
      <c r="O66" s="112"/>
      <c r="P66" s="112"/>
      <c r="Q66" s="112"/>
      <c r="R66" s="112"/>
      <c r="S66" s="112"/>
      <c r="T66" s="112"/>
      <c r="U66" s="112"/>
      <c r="V66" s="112"/>
      <c r="W66" s="112"/>
      <c r="X66" s="112"/>
      <c r="Y66" s="112"/>
      <c r="Z66" s="112"/>
      <c r="AA66" s="112"/>
      <c r="AB66" s="112"/>
    </row>
    <row r="67" spans="1:28" s="267" customFormat="1" x14ac:dyDescent="0.25">
      <c r="A67" s="112"/>
      <c r="B67" s="277"/>
      <c r="C67" s="277"/>
      <c r="D67" s="277"/>
      <c r="E67" s="277"/>
      <c r="F67" s="277"/>
      <c r="G67" s="112"/>
      <c r="H67" s="112"/>
      <c r="I67" s="112"/>
      <c r="J67" s="112"/>
      <c r="K67" s="112"/>
      <c r="L67" s="112"/>
      <c r="M67" s="112"/>
      <c r="N67" s="112"/>
      <c r="O67" s="112"/>
      <c r="P67" s="112"/>
      <c r="Q67" s="112"/>
      <c r="R67" s="112"/>
      <c r="S67" s="112"/>
      <c r="T67" s="112"/>
      <c r="U67" s="112"/>
      <c r="V67" s="112"/>
      <c r="W67" s="112"/>
      <c r="X67" s="112"/>
      <c r="Y67" s="112"/>
      <c r="Z67" s="112"/>
      <c r="AA67" s="112"/>
      <c r="AB67" s="112"/>
    </row>
    <row r="68" spans="1:28" s="267" customFormat="1" x14ac:dyDescent="0.25">
      <c r="A68" s="112"/>
      <c r="B68" s="277"/>
      <c r="C68" s="277"/>
      <c r="D68" s="277"/>
      <c r="E68" s="277"/>
      <c r="F68" s="277"/>
      <c r="G68" s="112"/>
      <c r="H68" s="112"/>
      <c r="I68" s="112"/>
      <c r="J68" s="112"/>
      <c r="K68" s="112"/>
      <c r="L68" s="112"/>
      <c r="M68" s="112"/>
      <c r="N68" s="112"/>
      <c r="O68" s="112"/>
      <c r="P68" s="112"/>
      <c r="Q68" s="112"/>
      <c r="R68" s="112"/>
      <c r="S68" s="112"/>
      <c r="T68" s="112"/>
      <c r="U68" s="112"/>
      <c r="V68" s="112"/>
      <c r="W68" s="112"/>
      <c r="X68" s="112"/>
      <c r="Y68" s="112"/>
      <c r="Z68" s="112"/>
      <c r="AA68" s="112"/>
      <c r="AB68" s="112"/>
    </row>
    <row r="69" spans="1:28" s="267" customFormat="1" x14ac:dyDescent="0.25">
      <c r="A69" s="112"/>
      <c r="B69" s="277"/>
      <c r="C69" s="277"/>
      <c r="D69" s="277"/>
      <c r="E69" s="277"/>
      <c r="F69" s="277"/>
      <c r="G69" s="112"/>
      <c r="H69" s="112"/>
      <c r="I69" s="112"/>
      <c r="J69" s="112"/>
      <c r="K69" s="112"/>
      <c r="L69" s="112"/>
      <c r="M69" s="112"/>
      <c r="N69" s="112"/>
      <c r="O69" s="112"/>
      <c r="P69" s="112"/>
      <c r="Q69" s="112"/>
      <c r="R69" s="112"/>
      <c r="S69" s="112"/>
      <c r="T69" s="112"/>
      <c r="U69" s="112"/>
      <c r="V69" s="112"/>
      <c r="W69" s="112"/>
      <c r="X69" s="112"/>
      <c r="Y69" s="112"/>
      <c r="Z69" s="112"/>
      <c r="AA69" s="112"/>
      <c r="AB69" s="112"/>
    </row>
    <row r="70" spans="1:28" s="267" customFormat="1" x14ac:dyDescent="0.25">
      <c r="A70" s="112"/>
      <c r="B70" s="277"/>
      <c r="C70" s="277"/>
      <c r="D70" s="277"/>
      <c r="E70" s="277"/>
      <c r="F70" s="277"/>
      <c r="G70" s="112"/>
      <c r="H70" s="112"/>
      <c r="I70" s="112"/>
      <c r="J70" s="112"/>
      <c r="K70" s="112"/>
      <c r="L70" s="112"/>
      <c r="M70" s="112"/>
      <c r="N70" s="112"/>
      <c r="O70" s="112"/>
      <c r="P70" s="112"/>
      <c r="Q70" s="112"/>
      <c r="R70" s="112"/>
      <c r="S70" s="112"/>
      <c r="T70" s="112"/>
      <c r="U70" s="112"/>
      <c r="V70" s="112"/>
      <c r="W70" s="112"/>
      <c r="X70" s="112"/>
      <c r="Y70" s="112"/>
      <c r="Z70" s="112"/>
      <c r="AA70" s="112"/>
      <c r="AB70" s="112"/>
    </row>
    <row r="71" spans="1:28" s="267" customFormat="1" x14ac:dyDescent="0.25">
      <c r="A71" s="112"/>
      <c r="B71" s="277"/>
      <c r="C71" s="277"/>
      <c r="D71" s="277"/>
      <c r="E71" s="277"/>
      <c r="F71" s="277"/>
      <c r="G71" s="112"/>
      <c r="H71" s="112"/>
      <c r="I71" s="112"/>
      <c r="J71" s="112"/>
      <c r="K71" s="112"/>
      <c r="L71" s="112"/>
      <c r="M71" s="112"/>
      <c r="N71" s="112"/>
      <c r="O71" s="112"/>
      <c r="P71" s="112"/>
      <c r="Q71" s="112"/>
      <c r="R71" s="112"/>
      <c r="S71" s="112"/>
      <c r="T71" s="112"/>
      <c r="U71" s="112"/>
      <c r="V71" s="112"/>
      <c r="W71" s="112"/>
      <c r="X71" s="112"/>
      <c r="Y71" s="112"/>
      <c r="Z71" s="112"/>
      <c r="AA71" s="112"/>
      <c r="AB71" s="112"/>
    </row>
    <row r="72" spans="1:28" s="267" customFormat="1" x14ac:dyDescent="0.25">
      <c r="A72" s="112"/>
      <c r="B72" s="277"/>
      <c r="C72" s="277"/>
      <c r="D72" s="277"/>
      <c r="E72" s="277"/>
      <c r="F72" s="277"/>
      <c r="G72" s="112"/>
      <c r="H72" s="112"/>
      <c r="I72" s="112"/>
      <c r="J72" s="112"/>
      <c r="K72" s="112"/>
      <c r="L72" s="112"/>
      <c r="M72" s="112"/>
      <c r="N72" s="112"/>
      <c r="O72" s="112"/>
      <c r="P72" s="112"/>
      <c r="Q72" s="112"/>
      <c r="R72" s="112"/>
      <c r="S72" s="112"/>
      <c r="T72" s="112"/>
      <c r="U72" s="112"/>
      <c r="V72" s="112"/>
      <c r="W72" s="112"/>
      <c r="X72" s="112"/>
      <c r="Y72" s="112"/>
      <c r="Z72" s="112"/>
      <c r="AA72" s="112"/>
      <c r="AB72" s="112"/>
    </row>
    <row r="73" spans="1:28" s="267" customFormat="1" x14ac:dyDescent="0.25">
      <c r="A73" s="112"/>
      <c r="B73" s="277"/>
      <c r="C73" s="277"/>
      <c r="D73" s="277"/>
      <c r="E73" s="277"/>
      <c r="F73" s="277"/>
      <c r="G73" s="112"/>
      <c r="H73" s="112"/>
      <c r="I73" s="112"/>
      <c r="J73" s="112"/>
      <c r="K73" s="112"/>
      <c r="L73" s="112"/>
      <c r="M73" s="112"/>
      <c r="N73" s="112"/>
      <c r="O73" s="112"/>
      <c r="P73" s="112"/>
      <c r="Q73" s="112"/>
      <c r="R73" s="112"/>
      <c r="S73" s="112"/>
      <c r="T73" s="112"/>
      <c r="U73" s="112"/>
      <c r="V73" s="112"/>
      <c r="W73" s="112"/>
      <c r="X73" s="112"/>
      <c r="Y73" s="112"/>
      <c r="Z73" s="112"/>
      <c r="AA73" s="112"/>
      <c r="AB73" s="112"/>
    </row>
    <row r="74" spans="1:28" s="267" customFormat="1" x14ac:dyDescent="0.25">
      <c r="A74" s="112"/>
      <c r="B74" s="277"/>
      <c r="C74" s="277"/>
      <c r="D74" s="277"/>
      <c r="E74" s="277"/>
      <c r="F74" s="277"/>
      <c r="G74" s="112"/>
      <c r="H74" s="112"/>
      <c r="I74" s="112"/>
      <c r="J74" s="112"/>
      <c r="K74" s="112"/>
      <c r="L74" s="112"/>
      <c r="M74" s="112"/>
      <c r="N74" s="112"/>
      <c r="O74" s="112"/>
      <c r="P74" s="112"/>
      <c r="Q74" s="112"/>
      <c r="R74" s="112"/>
      <c r="S74" s="112"/>
      <c r="T74" s="112"/>
      <c r="U74" s="112"/>
      <c r="V74" s="112"/>
      <c r="W74" s="112"/>
      <c r="X74" s="112"/>
      <c r="Y74" s="112"/>
      <c r="Z74" s="112"/>
      <c r="AA74" s="112"/>
      <c r="AB74" s="112"/>
    </row>
    <row r="75" spans="1:28" s="267" customFormat="1" x14ac:dyDescent="0.25">
      <c r="A75" s="112"/>
      <c r="B75" s="277"/>
      <c r="C75" s="277"/>
      <c r="D75" s="277"/>
      <c r="E75" s="277"/>
      <c r="F75" s="277"/>
      <c r="G75" s="112"/>
      <c r="H75" s="112"/>
      <c r="I75" s="112"/>
      <c r="J75" s="112"/>
      <c r="K75" s="112"/>
      <c r="L75" s="112"/>
      <c r="M75" s="112"/>
      <c r="N75" s="112"/>
      <c r="O75" s="112"/>
      <c r="P75" s="112"/>
      <c r="Q75" s="112"/>
      <c r="R75" s="112"/>
      <c r="S75" s="112"/>
      <c r="T75" s="112"/>
      <c r="U75" s="112"/>
      <c r="V75" s="112"/>
      <c r="W75" s="112"/>
      <c r="X75" s="112"/>
      <c r="Y75" s="112"/>
      <c r="Z75" s="112"/>
      <c r="AA75" s="112"/>
      <c r="AB75" s="112"/>
    </row>
    <row r="76" spans="1:28" s="267" customFormat="1" x14ac:dyDescent="0.25">
      <c r="A76" s="112"/>
      <c r="B76" s="277"/>
      <c r="C76" s="277"/>
      <c r="D76" s="277"/>
      <c r="E76" s="277"/>
      <c r="F76" s="277"/>
      <c r="G76" s="112"/>
      <c r="H76" s="112"/>
      <c r="I76" s="112"/>
      <c r="J76" s="112"/>
      <c r="K76" s="112"/>
      <c r="L76" s="112"/>
      <c r="M76" s="112"/>
      <c r="N76" s="112"/>
      <c r="O76" s="112"/>
      <c r="P76" s="112"/>
      <c r="Q76" s="112"/>
      <c r="R76" s="112"/>
      <c r="S76" s="112"/>
      <c r="T76" s="112"/>
      <c r="U76" s="112"/>
      <c r="V76" s="112"/>
      <c r="W76" s="112"/>
      <c r="X76" s="112"/>
      <c r="Y76" s="112"/>
      <c r="Z76" s="112"/>
      <c r="AA76" s="112"/>
      <c r="AB76" s="112"/>
    </row>
    <row r="77" spans="1:28" s="267" customFormat="1" x14ac:dyDescent="0.25">
      <c r="A77" s="112"/>
      <c r="B77" s="277"/>
      <c r="C77" s="277"/>
      <c r="D77" s="277"/>
      <c r="E77" s="277"/>
      <c r="F77" s="277"/>
      <c r="G77" s="112"/>
      <c r="H77" s="112"/>
      <c r="I77" s="112"/>
      <c r="J77" s="112"/>
      <c r="K77" s="112"/>
      <c r="L77" s="112"/>
      <c r="M77" s="112"/>
      <c r="N77" s="112"/>
      <c r="O77" s="112"/>
      <c r="P77" s="112"/>
      <c r="Q77" s="112"/>
      <c r="R77" s="112"/>
      <c r="S77" s="112"/>
      <c r="T77" s="112"/>
      <c r="U77" s="112"/>
      <c r="V77" s="112"/>
      <c r="W77" s="112"/>
      <c r="X77" s="112"/>
      <c r="Y77" s="112"/>
      <c r="Z77" s="112"/>
      <c r="AA77" s="112"/>
      <c r="AB77" s="112"/>
    </row>
    <row r="78" spans="1:28" s="267" customFormat="1" x14ac:dyDescent="0.25">
      <c r="A78" s="112"/>
      <c r="B78" s="277"/>
      <c r="C78" s="277"/>
      <c r="D78" s="277"/>
      <c r="E78" s="277"/>
      <c r="F78" s="277"/>
      <c r="G78" s="112"/>
      <c r="H78" s="112"/>
      <c r="I78" s="112"/>
      <c r="J78" s="112"/>
      <c r="K78" s="112"/>
      <c r="L78" s="112"/>
      <c r="M78" s="112"/>
      <c r="N78" s="112"/>
      <c r="O78" s="112"/>
      <c r="P78" s="112"/>
      <c r="Q78" s="112"/>
      <c r="R78" s="112"/>
      <c r="S78" s="112"/>
      <c r="T78" s="112"/>
      <c r="U78" s="112"/>
      <c r="V78" s="112"/>
      <c r="W78" s="112"/>
      <c r="X78" s="112"/>
      <c r="Y78" s="112"/>
      <c r="Z78" s="112"/>
      <c r="AA78" s="112"/>
      <c r="AB78" s="112"/>
    </row>
    <row r="79" spans="1:28" s="267" customFormat="1" x14ac:dyDescent="0.25">
      <c r="A79" s="112"/>
      <c r="B79" s="277"/>
      <c r="C79" s="277"/>
      <c r="D79" s="277"/>
      <c r="E79" s="277"/>
      <c r="F79" s="277"/>
      <c r="G79" s="112"/>
      <c r="H79" s="112"/>
      <c r="I79" s="112"/>
      <c r="J79" s="112"/>
      <c r="K79" s="112"/>
      <c r="L79" s="112"/>
      <c r="M79" s="112"/>
      <c r="N79" s="112"/>
      <c r="O79" s="112"/>
      <c r="P79" s="112"/>
      <c r="Q79" s="112"/>
      <c r="R79" s="112"/>
      <c r="S79" s="112"/>
      <c r="T79" s="112"/>
      <c r="U79" s="112"/>
      <c r="V79" s="112"/>
      <c r="W79" s="112"/>
      <c r="X79" s="112"/>
      <c r="Y79" s="112"/>
      <c r="Z79" s="112"/>
      <c r="AA79" s="112"/>
      <c r="AB79" s="112"/>
    </row>
    <row r="80" spans="1:28" s="267" customFormat="1" x14ac:dyDescent="0.25">
      <c r="A80" s="112"/>
      <c r="B80" s="277"/>
      <c r="C80" s="277"/>
      <c r="D80" s="277"/>
      <c r="E80" s="277"/>
      <c r="F80" s="277"/>
      <c r="G80" s="112"/>
      <c r="H80" s="112"/>
      <c r="I80" s="112"/>
      <c r="J80" s="112"/>
      <c r="K80" s="112"/>
      <c r="L80" s="112"/>
      <c r="M80" s="112"/>
      <c r="N80" s="112"/>
      <c r="O80" s="112"/>
      <c r="P80" s="112"/>
      <c r="Q80" s="112"/>
      <c r="R80" s="112"/>
      <c r="S80" s="112"/>
      <c r="T80" s="112"/>
      <c r="U80" s="112"/>
      <c r="V80" s="112"/>
      <c r="W80" s="112"/>
      <c r="X80" s="112"/>
      <c r="Y80" s="112"/>
      <c r="Z80" s="112"/>
      <c r="AA80" s="112"/>
      <c r="AB80" s="112"/>
    </row>
    <row r="81" spans="1:28" s="267" customFormat="1" x14ac:dyDescent="0.25">
      <c r="A81" s="112"/>
      <c r="B81" s="277"/>
      <c r="C81" s="277"/>
      <c r="D81" s="277"/>
      <c r="E81" s="277"/>
      <c r="F81" s="277"/>
      <c r="G81" s="112"/>
      <c r="H81" s="112"/>
      <c r="I81" s="112"/>
      <c r="J81" s="112"/>
      <c r="K81" s="112"/>
      <c r="L81" s="112"/>
      <c r="M81" s="112"/>
      <c r="N81" s="112"/>
      <c r="O81" s="112"/>
      <c r="P81" s="112"/>
      <c r="Q81" s="112"/>
      <c r="R81" s="112"/>
      <c r="S81" s="112"/>
      <c r="T81" s="112"/>
      <c r="U81" s="112"/>
      <c r="V81" s="112"/>
      <c r="W81" s="112"/>
      <c r="X81" s="112"/>
      <c r="Y81" s="112"/>
      <c r="Z81" s="112"/>
      <c r="AA81" s="112"/>
      <c r="AB81" s="112"/>
    </row>
    <row r="82" spans="1:28" s="267" customFormat="1" x14ac:dyDescent="0.25">
      <c r="A82" s="112"/>
      <c r="B82" s="277"/>
      <c r="C82" s="277"/>
      <c r="D82" s="277"/>
      <c r="E82" s="277"/>
      <c r="F82" s="277"/>
      <c r="G82" s="112"/>
      <c r="H82" s="112"/>
      <c r="I82" s="112"/>
      <c r="J82" s="112"/>
      <c r="K82" s="112"/>
      <c r="L82" s="112"/>
      <c r="M82" s="112"/>
      <c r="N82" s="112"/>
      <c r="O82" s="112"/>
      <c r="P82" s="112"/>
      <c r="Q82" s="112"/>
      <c r="R82" s="112"/>
      <c r="S82" s="112"/>
      <c r="T82" s="112"/>
      <c r="U82" s="112"/>
      <c r="V82" s="112"/>
      <c r="W82" s="112"/>
      <c r="X82" s="112"/>
      <c r="Y82" s="112"/>
      <c r="Z82" s="112"/>
      <c r="AA82" s="112"/>
      <c r="AB82" s="112"/>
    </row>
    <row r="83" spans="1:28" s="267" customFormat="1" x14ac:dyDescent="0.25">
      <c r="A83" s="112"/>
      <c r="B83" s="277"/>
      <c r="C83" s="277"/>
      <c r="D83" s="277"/>
      <c r="E83" s="277"/>
      <c r="F83" s="277"/>
      <c r="G83" s="112"/>
      <c r="H83" s="112"/>
      <c r="I83" s="112"/>
      <c r="J83" s="112"/>
      <c r="K83" s="112"/>
      <c r="L83" s="112"/>
      <c r="M83" s="112"/>
      <c r="N83" s="112"/>
      <c r="O83" s="112"/>
      <c r="P83" s="112"/>
      <c r="Q83" s="112"/>
      <c r="R83" s="112"/>
      <c r="S83" s="112"/>
      <c r="T83" s="112"/>
      <c r="U83" s="112"/>
      <c r="V83" s="112"/>
      <c r="W83" s="112"/>
      <c r="X83" s="112"/>
      <c r="Y83" s="112"/>
      <c r="Z83" s="112"/>
      <c r="AA83" s="112"/>
      <c r="AB83" s="112"/>
    </row>
    <row r="84" spans="1:28" s="267" customFormat="1" x14ac:dyDescent="0.25">
      <c r="A84" s="112"/>
      <c r="B84" s="277"/>
      <c r="C84" s="277"/>
      <c r="D84" s="277"/>
      <c r="E84" s="277"/>
      <c r="F84" s="277"/>
      <c r="G84" s="112"/>
      <c r="H84" s="112"/>
      <c r="I84" s="112"/>
      <c r="J84" s="112"/>
      <c r="K84" s="112"/>
      <c r="L84" s="112"/>
      <c r="M84" s="112"/>
      <c r="N84" s="112"/>
      <c r="O84" s="112"/>
      <c r="P84" s="112"/>
      <c r="Q84" s="112"/>
      <c r="R84" s="112"/>
      <c r="S84" s="112"/>
      <c r="T84" s="112"/>
      <c r="U84" s="112"/>
      <c r="V84" s="112"/>
      <c r="W84" s="112"/>
      <c r="X84" s="112"/>
      <c r="Y84" s="112"/>
      <c r="Z84" s="112"/>
      <c r="AA84" s="112"/>
      <c r="AB84" s="112"/>
    </row>
    <row r="85" spans="1:28" s="267" customFormat="1" x14ac:dyDescent="0.25">
      <c r="A85" s="112"/>
      <c r="B85" s="277"/>
      <c r="C85" s="277"/>
      <c r="D85" s="277"/>
      <c r="E85" s="277"/>
      <c r="F85" s="277"/>
      <c r="G85" s="112"/>
      <c r="H85" s="112"/>
      <c r="I85" s="112"/>
      <c r="J85" s="112"/>
      <c r="K85" s="112"/>
      <c r="L85" s="112"/>
      <c r="M85" s="112"/>
      <c r="N85" s="112"/>
      <c r="O85" s="112"/>
      <c r="P85" s="112"/>
      <c r="Q85" s="112"/>
      <c r="R85" s="112"/>
      <c r="S85" s="112"/>
      <c r="T85" s="112"/>
      <c r="U85" s="112"/>
      <c r="V85" s="112"/>
      <c r="W85" s="112"/>
      <c r="X85" s="112"/>
      <c r="Y85" s="112"/>
      <c r="Z85" s="112"/>
      <c r="AA85" s="112"/>
      <c r="AB85" s="112"/>
    </row>
    <row r="86" spans="1:28" s="267" customFormat="1" x14ac:dyDescent="0.25">
      <c r="A86" s="112"/>
      <c r="B86" s="277"/>
      <c r="C86" s="277"/>
      <c r="D86" s="277"/>
      <c r="E86" s="277"/>
      <c r="F86" s="277"/>
      <c r="G86" s="112"/>
      <c r="H86" s="112"/>
      <c r="I86" s="112"/>
      <c r="J86" s="112"/>
      <c r="K86" s="112"/>
      <c r="L86" s="112"/>
      <c r="M86" s="112"/>
      <c r="N86" s="112"/>
      <c r="O86" s="112"/>
      <c r="P86" s="112"/>
      <c r="Q86" s="112"/>
      <c r="R86" s="112"/>
      <c r="S86" s="112"/>
      <c r="T86" s="112"/>
      <c r="U86" s="112"/>
      <c r="V86" s="112"/>
      <c r="W86" s="112"/>
      <c r="X86" s="112"/>
      <c r="Y86" s="112"/>
      <c r="Z86" s="112"/>
      <c r="AA86" s="112"/>
      <c r="AB86" s="112"/>
    </row>
    <row r="87" spans="1:28" s="267" customFormat="1" x14ac:dyDescent="0.25">
      <c r="A87" s="112"/>
      <c r="B87" s="277"/>
      <c r="C87" s="277"/>
      <c r="D87" s="277"/>
      <c r="E87" s="277"/>
      <c r="F87" s="277"/>
      <c r="G87" s="112"/>
      <c r="H87" s="112"/>
      <c r="I87" s="112"/>
      <c r="J87" s="112"/>
      <c r="K87" s="112"/>
      <c r="L87" s="112"/>
      <c r="M87" s="112"/>
      <c r="N87" s="112"/>
      <c r="O87" s="112"/>
      <c r="P87" s="112"/>
      <c r="Q87" s="112"/>
      <c r="R87" s="112"/>
      <c r="S87" s="112"/>
      <c r="T87" s="112"/>
      <c r="U87" s="112"/>
      <c r="V87" s="112"/>
      <c r="W87" s="112"/>
      <c r="X87" s="112"/>
      <c r="Y87" s="112"/>
      <c r="Z87" s="112"/>
      <c r="AA87" s="112"/>
      <c r="AB87" s="112"/>
    </row>
    <row r="88" spans="1:28" s="267" customFormat="1" x14ac:dyDescent="0.25">
      <c r="A88" s="112"/>
      <c r="B88" s="277"/>
      <c r="C88" s="277"/>
      <c r="D88" s="277"/>
      <c r="E88" s="277"/>
      <c r="F88" s="277"/>
      <c r="G88" s="112"/>
      <c r="H88" s="112"/>
      <c r="I88" s="112"/>
      <c r="J88" s="112"/>
      <c r="K88" s="112"/>
      <c r="L88" s="112"/>
      <c r="M88" s="112"/>
      <c r="N88" s="112"/>
      <c r="O88" s="112"/>
      <c r="P88" s="112"/>
      <c r="Q88" s="112"/>
      <c r="R88" s="112"/>
      <c r="S88" s="112"/>
      <c r="T88" s="112"/>
      <c r="U88" s="112"/>
      <c r="V88" s="112"/>
      <c r="W88" s="112"/>
      <c r="X88" s="112"/>
      <c r="Y88" s="112"/>
      <c r="Z88" s="112"/>
      <c r="AA88" s="112"/>
      <c r="AB88" s="112"/>
    </row>
    <row r="89" spans="1:28" s="267" customFormat="1" x14ac:dyDescent="0.25">
      <c r="A89" s="112"/>
      <c r="B89" s="277"/>
      <c r="C89" s="277"/>
      <c r="D89" s="277"/>
      <c r="E89" s="277"/>
      <c r="F89" s="277"/>
      <c r="G89" s="112"/>
      <c r="H89" s="112"/>
      <c r="I89" s="112"/>
      <c r="J89" s="112"/>
      <c r="K89" s="112"/>
      <c r="L89" s="112"/>
      <c r="M89" s="112"/>
      <c r="N89" s="112"/>
      <c r="O89" s="112"/>
      <c r="P89" s="112"/>
      <c r="Q89" s="112"/>
      <c r="R89" s="112"/>
      <c r="S89" s="112"/>
      <c r="T89" s="112"/>
      <c r="U89" s="112"/>
      <c r="V89" s="112"/>
      <c r="W89" s="112"/>
      <c r="X89" s="112"/>
      <c r="Y89" s="112"/>
      <c r="Z89" s="112"/>
      <c r="AA89" s="112"/>
      <c r="AB89" s="112"/>
    </row>
    <row r="90" spans="1:28" s="267" customFormat="1" x14ac:dyDescent="0.25">
      <c r="A90" s="112"/>
      <c r="B90" s="277"/>
      <c r="C90" s="277"/>
      <c r="D90" s="277"/>
      <c r="E90" s="277"/>
      <c r="F90" s="277"/>
      <c r="G90" s="112"/>
      <c r="H90" s="112"/>
      <c r="I90" s="112"/>
      <c r="J90" s="112"/>
      <c r="K90" s="112"/>
      <c r="L90" s="112"/>
      <c r="M90" s="112"/>
      <c r="N90" s="112"/>
      <c r="O90" s="112"/>
      <c r="P90" s="112"/>
      <c r="Q90" s="112"/>
      <c r="R90" s="112"/>
      <c r="S90" s="112"/>
      <c r="T90" s="112"/>
      <c r="U90" s="112"/>
      <c r="V90" s="112"/>
      <c r="W90" s="112"/>
      <c r="X90" s="112"/>
      <c r="Y90" s="112"/>
      <c r="Z90" s="112"/>
      <c r="AA90" s="112"/>
      <c r="AB90" s="112"/>
    </row>
    <row r="91" spans="1:28" s="267" customFormat="1" x14ac:dyDescent="0.25">
      <c r="A91" s="112"/>
      <c r="B91" s="277"/>
      <c r="C91" s="277"/>
      <c r="D91" s="277"/>
      <c r="E91" s="277"/>
      <c r="F91" s="277"/>
      <c r="G91" s="112"/>
      <c r="H91" s="112"/>
      <c r="I91" s="112"/>
      <c r="J91" s="112"/>
      <c r="K91" s="112"/>
      <c r="L91" s="112"/>
      <c r="M91" s="112"/>
      <c r="N91" s="112"/>
      <c r="O91" s="112"/>
      <c r="P91" s="112"/>
      <c r="Q91" s="112"/>
      <c r="R91" s="112"/>
      <c r="S91" s="112"/>
      <c r="T91" s="112"/>
      <c r="U91" s="112"/>
      <c r="V91" s="112"/>
      <c r="W91" s="112"/>
      <c r="X91" s="112"/>
      <c r="Y91" s="112"/>
      <c r="Z91" s="112"/>
      <c r="AA91" s="112"/>
      <c r="AB91" s="112"/>
    </row>
    <row r="92" spans="1:28" s="267" customFormat="1" x14ac:dyDescent="0.25">
      <c r="A92" s="112"/>
      <c r="B92" s="277"/>
      <c r="C92" s="277"/>
      <c r="D92" s="277"/>
      <c r="E92" s="277"/>
      <c r="F92" s="277"/>
      <c r="G92" s="112"/>
      <c r="H92" s="112"/>
      <c r="I92" s="112"/>
      <c r="J92" s="112"/>
      <c r="K92" s="112"/>
      <c r="L92" s="112"/>
      <c r="M92" s="112"/>
      <c r="N92" s="112"/>
      <c r="O92" s="112"/>
      <c r="P92" s="112"/>
      <c r="Q92" s="112"/>
      <c r="R92" s="112"/>
      <c r="S92" s="112"/>
      <c r="T92" s="112"/>
      <c r="U92" s="112"/>
      <c r="V92" s="112"/>
      <c r="W92" s="112"/>
      <c r="X92" s="112"/>
      <c r="Y92" s="112"/>
      <c r="Z92" s="112"/>
      <c r="AA92" s="112"/>
      <c r="AB92" s="112"/>
    </row>
    <row r="93" spans="1:28" s="267" customFormat="1" x14ac:dyDescent="0.25">
      <c r="A93" s="112"/>
      <c r="B93" s="277"/>
      <c r="C93" s="277"/>
      <c r="D93" s="277"/>
      <c r="E93" s="277"/>
      <c r="F93" s="277"/>
      <c r="G93" s="112"/>
      <c r="H93" s="112"/>
      <c r="I93" s="112"/>
      <c r="J93" s="112"/>
      <c r="K93" s="112"/>
      <c r="L93" s="112"/>
      <c r="M93" s="112"/>
      <c r="N93" s="112"/>
      <c r="O93" s="112"/>
      <c r="P93" s="112"/>
      <c r="Q93" s="112"/>
      <c r="R93" s="112"/>
      <c r="S93" s="112"/>
      <c r="T93" s="112"/>
      <c r="U93" s="112"/>
      <c r="V93" s="112"/>
      <c r="W93" s="112"/>
      <c r="X93" s="112"/>
      <c r="Y93" s="112"/>
      <c r="Z93" s="112"/>
      <c r="AA93" s="112"/>
      <c r="AB93" s="112"/>
    </row>
    <row r="94" spans="1:28" s="267" customFormat="1" x14ac:dyDescent="0.25">
      <c r="A94" s="112"/>
      <c r="B94" s="277"/>
      <c r="C94" s="277"/>
      <c r="D94" s="277"/>
      <c r="E94" s="277"/>
      <c r="F94" s="277"/>
      <c r="G94" s="112"/>
      <c r="H94" s="112"/>
      <c r="I94" s="112"/>
      <c r="J94" s="112"/>
      <c r="K94" s="112"/>
      <c r="L94" s="112"/>
      <c r="M94" s="112"/>
      <c r="N94" s="112"/>
      <c r="O94" s="112"/>
      <c r="P94" s="112"/>
      <c r="Q94" s="112"/>
      <c r="R94" s="112"/>
      <c r="S94" s="112"/>
      <c r="T94" s="112"/>
      <c r="U94" s="112"/>
      <c r="V94" s="112"/>
      <c r="W94" s="112"/>
      <c r="X94" s="112"/>
      <c r="Y94" s="112"/>
      <c r="Z94" s="112"/>
      <c r="AA94" s="112"/>
      <c r="AB94" s="112"/>
    </row>
    <row r="95" spans="1:28" s="267" customFormat="1" x14ac:dyDescent="0.25">
      <c r="A95" s="112"/>
      <c r="B95" s="277"/>
      <c r="C95" s="277"/>
      <c r="D95" s="277"/>
      <c r="E95" s="277"/>
      <c r="F95" s="277"/>
      <c r="G95" s="112"/>
      <c r="H95" s="112"/>
      <c r="I95" s="112"/>
      <c r="J95" s="112"/>
      <c r="K95" s="112"/>
      <c r="L95" s="112"/>
      <c r="M95" s="112"/>
      <c r="N95" s="112"/>
      <c r="O95" s="112"/>
      <c r="P95" s="112"/>
      <c r="Q95" s="112"/>
      <c r="R95" s="112"/>
      <c r="S95" s="112"/>
      <c r="T95" s="112"/>
      <c r="U95" s="112"/>
      <c r="V95" s="112"/>
      <c r="W95" s="112"/>
      <c r="X95" s="112"/>
      <c r="Y95" s="112"/>
      <c r="Z95" s="112"/>
      <c r="AA95" s="112"/>
      <c r="AB95" s="112"/>
    </row>
    <row r="96" spans="1:28" s="267" customFormat="1" x14ac:dyDescent="0.25">
      <c r="A96" s="112"/>
      <c r="B96" s="277"/>
      <c r="C96" s="277"/>
      <c r="D96" s="277"/>
      <c r="E96" s="277"/>
      <c r="F96" s="277"/>
      <c r="G96" s="112"/>
      <c r="H96" s="112"/>
      <c r="I96" s="112"/>
      <c r="J96" s="112"/>
      <c r="K96" s="112"/>
      <c r="L96" s="112"/>
      <c r="M96" s="112"/>
      <c r="N96" s="112"/>
      <c r="O96" s="112"/>
      <c r="P96" s="112"/>
      <c r="Q96" s="112"/>
      <c r="R96" s="112"/>
      <c r="S96" s="112"/>
      <c r="T96" s="112"/>
      <c r="U96" s="112"/>
      <c r="V96" s="112"/>
      <c r="W96" s="112"/>
      <c r="X96" s="112"/>
      <c r="Y96" s="112"/>
      <c r="Z96" s="112"/>
      <c r="AA96" s="112"/>
      <c r="AB96" s="112"/>
    </row>
    <row r="97" spans="1:28" s="267" customFormat="1" x14ac:dyDescent="0.25">
      <c r="A97" s="112"/>
      <c r="B97" s="277"/>
      <c r="C97" s="277"/>
      <c r="D97" s="277"/>
      <c r="E97" s="277"/>
      <c r="F97" s="277"/>
      <c r="G97" s="112"/>
      <c r="H97" s="112"/>
      <c r="I97" s="112"/>
      <c r="J97" s="112"/>
      <c r="K97" s="112"/>
      <c r="L97" s="112"/>
      <c r="M97" s="112"/>
      <c r="N97" s="112"/>
      <c r="O97" s="112"/>
      <c r="P97" s="112"/>
      <c r="Q97" s="112"/>
      <c r="R97" s="112"/>
      <c r="S97" s="112"/>
      <c r="T97" s="112"/>
      <c r="U97" s="112"/>
      <c r="V97" s="112"/>
      <c r="W97" s="112"/>
      <c r="X97" s="112"/>
      <c r="Y97" s="112"/>
      <c r="Z97" s="112"/>
      <c r="AA97" s="112"/>
      <c r="AB97" s="112"/>
    </row>
    <row r="98" spans="1:28" s="267" customFormat="1" x14ac:dyDescent="0.25">
      <c r="A98" s="112"/>
      <c r="B98" s="277"/>
      <c r="C98" s="277"/>
      <c r="D98" s="277"/>
      <c r="E98" s="277"/>
      <c r="F98" s="277"/>
      <c r="G98" s="112"/>
      <c r="H98" s="112"/>
      <c r="I98" s="112"/>
      <c r="J98" s="112"/>
      <c r="K98" s="112"/>
      <c r="L98" s="112"/>
      <c r="M98" s="112"/>
      <c r="N98" s="112"/>
      <c r="O98" s="112"/>
      <c r="P98" s="112"/>
      <c r="Q98" s="112"/>
      <c r="R98" s="112"/>
      <c r="S98" s="112"/>
      <c r="T98" s="112"/>
      <c r="U98" s="112"/>
      <c r="V98" s="112"/>
      <c r="W98" s="112"/>
      <c r="X98" s="112"/>
      <c r="Y98" s="112"/>
      <c r="Z98" s="112"/>
      <c r="AA98" s="112"/>
      <c r="AB98" s="112"/>
    </row>
    <row r="99" spans="1:28" s="267" customFormat="1" x14ac:dyDescent="0.25">
      <c r="A99" s="112"/>
      <c r="B99" s="277"/>
      <c r="C99" s="277"/>
      <c r="D99" s="277"/>
      <c r="E99" s="277"/>
      <c r="F99" s="277"/>
      <c r="G99" s="112"/>
      <c r="H99" s="112"/>
      <c r="I99" s="112"/>
      <c r="J99" s="112"/>
      <c r="K99" s="112"/>
      <c r="L99" s="112"/>
      <c r="M99" s="112"/>
      <c r="N99" s="112"/>
      <c r="O99" s="112"/>
      <c r="P99" s="112"/>
      <c r="Q99" s="112"/>
      <c r="R99" s="112"/>
      <c r="S99" s="112"/>
      <c r="T99" s="112"/>
      <c r="U99" s="112"/>
      <c r="V99" s="112"/>
      <c r="W99" s="112"/>
      <c r="X99" s="112"/>
      <c r="Y99" s="112"/>
      <c r="Z99" s="112"/>
      <c r="AA99" s="112"/>
      <c r="AB99" s="112"/>
    </row>
    <row r="100" spans="1:28" s="267" customFormat="1" x14ac:dyDescent="0.25">
      <c r="A100" s="112"/>
      <c r="B100" s="277"/>
      <c r="C100" s="277"/>
      <c r="D100" s="277"/>
      <c r="E100" s="277"/>
      <c r="F100" s="277"/>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row>
    <row r="101" spans="1:28" s="267" customFormat="1" x14ac:dyDescent="0.25">
      <c r="A101" s="112"/>
      <c r="B101" s="277"/>
      <c r="C101" s="277"/>
      <c r="D101" s="277"/>
      <c r="E101" s="277"/>
      <c r="F101" s="277"/>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row>
    <row r="102" spans="1:28" s="267" customFormat="1" x14ac:dyDescent="0.25">
      <c r="A102" s="112"/>
      <c r="B102" s="277"/>
      <c r="C102" s="277"/>
      <c r="D102" s="277"/>
      <c r="E102" s="277"/>
      <c r="F102" s="277"/>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row>
    <row r="103" spans="1:28" s="267" customFormat="1" x14ac:dyDescent="0.25">
      <c r="A103" s="112"/>
      <c r="B103" s="277"/>
      <c r="C103" s="277"/>
      <c r="D103" s="277"/>
      <c r="E103" s="277"/>
      <c r="F103" s="277"/>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row>
    <row r="104" spans="1:28" s="267" customFormat="1" x14ac:dyDescent="0.25">
      <c r="A104" s="112"/>
      <c r="B104" s="277"/>
      <c r="C104" s="277"/>
      <c r="D104" s="277"/>
      <c r="E104" s="277"/>
      <c r="F104" s="277"/>
      <c r="G104" s="112"/>
      <c r="H104" s="112"/>
      <c r="I104" s="112"/>
      <c r="J104" s="112"/>
      <c r="K104" s="112"/>
      <c r="L104" s="112"/>
      <c r="M104" s="112"/>
      <c r="N104" s="112"/>
      <c r="O104" s="112"/>
      <c r="P104" s="112"/>
      <c r="Q104" s="112"/>
      <c r="R104" s="112"/>
      <c r="S104" s="112"/>
      <c r="T104" s="112"/>
      <c r="U104" s="112"/>
      <c r="V104" s="112"/>
      <c r="W104" s="112"/>
      <c r="X104" s="112"/>
      <c r="Y104" s="112"/>
      <c r="Z104" s="112"/>
      <c r="AA104" s="112"/>
      <c r="AB104" s="112"/>
    </row>
    <row r="105" spans="1:28" s="267" customFormat="1" x14ac:dyDescent="0.25">
      <c r="A105" s="112"/>
      <c r="B105" s="277"/>
      <c r="C105" s="277"/>
      <c r="D105" s="277"/>
      <c r="E105" s="277"/>
      <c r="F105" s="277"/>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row>
    <row r="106" spans="1:28" s="267" customFormat="1" x14ac:dyDescent="0.25">
      <c r="A106" s="112"/>
      <c r="B106" s="277"/>
      <c r="C106" s="277"/>
      <c r="D106" s="277"/>
      <c r="E106" s="277"/>
      <c r="F106" s="277"/>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row>
    <row r="107" spans="1:28" s="267" customFormat="1" x14ac:dyDescent="0.25">
      <c r="A107" s="112"/>
      <c r="B107" s="277"/>
      <c r="C107" s="277"/>
      <c r="D107" s="277"/>
      <c r="E107" s="277"/>
      <c r="F107" s="277"/>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row>
    <row r="108" spans="1:28" s="267" customFormat="1" x14ac:dyDescent="0.25">
      <c r="A108" s="112"/>
      <c r="B108" s="277"/>
      <c r="C108" s="277"/>
      <c r="D108" s="277"/>
      <c r="E108" s="277"/>
      <c r="F108" s="277"/>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row>
    <row r="109" spans="1:28" s="267" customFormat="1" x14ac:dyDescent="0.25">
      <c r="A109" s="112"/>
      <c r="B109" s="277"/>
      <c r="C109" s="277"/>
      <c r="D109" s="277"/>
      <c r="E109" s="277"/>
      <c r="F109" s="277"/>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row>
    <row r="110" spans="1:28" s="267" customFormat="1" x14ac:dyDescent="0.25">
      <c r="A110" s="112"/>
      <c r="B110" s="277"/>
      <c r="C110" s="277"/>
      <c r="D110" s="277"/>
      <c r="E110" s="277"/>
      <c r="F110" s="277"/>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row>
    <row r="111" spans="1:28" s="267" customFormat="1" x14ac:dyDescent="0.25">
      <c r="A111" s="112"/>
      <c r="B111" s="277"/>
      <c r="C111" s="277"/>
      <c r="D111" s="277"/>
      <c r="E111" s="277"/>
      <c r="F111" s="277"/>
      <c r="G111" s="112"/>
      <c r="H111" s="112"/>
      <c r="I111" s="112"/>
      <c r="J111" s="112"/>
      <c r="K111" s="112"/>
      <c r="L111" s="112"/>
      <c r="M111" s="112"/>
      <c r="N111" s="112"/>
      <c r="O111" s="112"/>
      <c r="P111" s="112"/>
      <c r="Q111" s="112"/>
      <c r="R111" s="112"/>
      <c r="S111" s="112"/>
      <c r="T111" s="112"/>
      <c r="U111" s="112"/>
      <c r="V111" s="112"/>
      <c r="W111" s="112"/>
      <c r="X111" s="112"/>
      <c r="Y111" s="112"/>
      <c r="Z111" s="112"/>
      <c r="AA111" s="112"/>
      <c r="AB111" s="112"/>
    </row>
    <row r="112" spans="1:28" s="267" customFormat="1" x14ac:dyDescent="0.25">
      <c r="A112" s="112"/>
      <c r="B112" s="277"/>
      <c r="C112" s="277"/>
      <c r="D112" s="277"/>
      <c r="E112" s="277"/>
      <c r="F112" s="277"/>
      <c r="G112" s="112"/>
      <c r="H112" s="112"/>
      <c r="I112" s="112"/>
      <c r="J112" s="112"/>
      <c r="K112" s="112"/>
      <c r="L112" s="112"/>
      <c r="M112" s="112"/>
      <c r="N112" s="112"/>
      <c r="O112" s="112"/>
      <c r="P112" s="112"/>
      <c r="Q112" s="112"/>
      <c r="R112" s="112"/>
      <c r="S112" s="112"/>
      <c r="T112" s="112"/>
      <c r="U112" s="112"/>
      <c r="V112" s="112"/>
      <c r="W112" s="112"/>
      <c r="X112" s="112"/>
      <c r="Y112" s="112"/>
      <c r="Z112" s="112"/>
      <c r="AA112" s="112"/>
      <c r="AB112" s="112"/>
    </row>
    <row r="113" spans="1:28" s="267" customFormat="1" x14ac:dyDescent="0.25">
      <c r="A113" s="112"/>
      <c r="B113" s="277"/>
      <c r="C113" s="277"/>
      <c r="D113" s="277"/>
      <c r="E113" s="277"/>
      <c r="F113" s="277"/>
      <c r="G113" s="112"/>
      <c r="H113" s="112"/>
      <c r="I113" s="112"/>
      <c r="J113" s="112"/>
      <c r="K113" s="112"/>
      <c r="L113" s="112"/>
      <c r="M113" s="112"/>
      <c r="N113" s="112"/>
      <c r="O113" s="112"/>
      <c r="P113" s="112"/>
      <c r="Q113" s="112"/>
      <c r="R113" s="112"/>
      <c r="S113" s="112"/>
      <c r="T113" s="112"/>
      <c r="U113" s="112"/>
      <c r="V113" s="112"/>
      <c r="W113" s="112"/>
      <c r="X113" s="112"/>
      <c r="Y113" s="112"/>
      <c r="Z113" s="112"/>
      <c r="AA113" s="112"/>
      <c r="AB113" s="112"/>
    </row>
    <row r="114" spans="1:28" s="267" customFormat="1" x14ac:dyDescent="0.25">
      <c r="A114" s="112"/>
      <c r="B114" s="277"/>
      <c r="C114" s="277"/>
      <c r="D114" s="277"/>
      <c r="E114" s="277"/>
      <c r="F114" s="277"/>
      <c r="G114" s="112"/>
      <c r="H114" s="112"/>
      <c r="I114" s="112"/>
      <c r="J114" s="112"/>
      <c r="K114" s="112"/>
      <c r="L114" s="112"/>
      <c r="M114" s="112"/>
      <c r="N114" s="112"/>
      <c r="O114" s="112"/>
      <c r="P114" s="112"/>
      <c r="Q114" s="112"/>
      <c r="R114" s="112"/>
      <c r="S114" s="112"/>
      <c r="T114" s="112"/>
      <c r="U114" s="112"/>
      <c r="V114" s="112"/>
      <c r="W114" s="112"/>
      <c r="X114" s="112"/>
      <c r="Y114" s="112"/>
      <c r="Z114" s="112"/>
      <c r="AA114" s="112"/>
      <c r="AB114" s="112"/>
    </row>
    <row r="115" spans="1:28" s="267" customFormat="1" x14ac:dyDescent="0.25">
      <c r="A115" s="112"/>
      <c r="B115" s="277"/>
      <c r="C115" s="277"/>
      <c r="D115" s="277"/>
      <c r="E115" s="277"/>
      <c r="F115" s="277"/>
      <c r="G115" s="112"/>
      <c r="H115" s="112"/>
      <c r="I115" s="112"/>
      <c r="J115" s="112"/>
      <c r="K115" s="112"/>
      <c r="L115" s="112"/>
      <c r="M115" s="112"/>
      <c r="N115" s="112"/>
      <c r="O115" s="112"/>
      <c r="P115" s="112"/>
      <c r="Q115" s="112"/>
      <c r="R115" s="112"/>
      <c r="S115" s="112"/>
      <c r="T115" s="112"/>
      <c r="U115" s="112"/>
      <c r="V115" s="112"/>
      <c r="W115" s="112"/>
      <c r="X115" s="112"/>
      <c r="Y115" s="112"/>
      <c r="Z115" s="112"/>
      <c r="AA115" s="112"/>
      <c r="AB115" s="112"/>
    </row>
    <row r="116" spans="1:28" s="267" customFormat="1" x14ac:dyDescent="0.25">
      <c r="A116" s="112"/>
      <c r="B116" s="277"/>
      <c r="C116" s="277"/>
      <c r="D116" s="277"/>
      <c r="E116" s="277"/>
      <c r="F116" s="277"/>
      <c r="G116" s="112"/>
      <c r="H116" s="112"/>
      <c r="I116" s="112"/>
      <c r="J116" s="112"/>
      <c r="K116" s="112"/>
      <c r="L116" s="112"/>
      <c r="M116" s="112"/>
      <c r="N116" s="112"/>
      <c r="O116" s="112"/>
      <c r="P116" s="112"/>
      <c r="Q116" s="112"/>
      <c r="R116" s="112"/>
      <c r="S116" s="112"/>
      <c r="T116" s="112"/>
      <c r="U116" s="112"/>
      <c r="V116" s="112"/>
      <c r="W116" s="112"/>
      <c r="X116" s="112"/>
      <c r="Y116" s="112"/>
      <c r="Z116" s="112"/>
      <c r="AA116" s="112"/>
      <c r="AB116" s="112"/>
    </row>
    <row r="117" spans="1:28" s="267" customFormat="1" x14ac:dyDescent="0.25">
      <c r="A117" s="112"/>
      <c r="B117" s="277"/>
      <c r="C117" s="277"/>
      <c r="D117" s="277"/>
      <c r="E117" s="277"/>
      <c r="F117" s="277"/>
      <c r="G117" s="112"/>
      <c r="H117" s="112"/>
      <c r="I117" s="112"/>
      <c r="J117" s="112"/>
      <c r="K117" s="112"/>
      <c r="L117" s="112"/>
      <c r="M117" s="112"/>
      <c r="N117" s="112"/>
      <c r="O117" s="112"/>
      <c r="P117" s="112"/>
      <c r="Q117" s="112"/>
      <c r="R117" s="112"/>
      <c r="S117" s="112"/>
      <c r="T117" s="112"/>
      <c r="U117" s="112"/>
      <c r="V117" s="112"/>
      <c r="W117" s="112"/>
      <c r="X117" s="112"/>
      <c r="Y117" s="112"/>
      <c r="Z117" s="112"/>
      <c r="AA117" s="112"/>
      <c r="AB117" s="112"/>
    </row>
    <row r="118" spans="1:28" s="267" customFormat="1" x14ac:dyDescent="0.25">
      <c r="A118" s="112"/>
      <c r="B118" s="277"/>
      <c r="C118" s="277"/>
      <c r="D118" s="277"/>
      <c r="E118" s="277"/>
      <c r="F118" s="277"/>
      <c r="G118" s="112"/>
      <c r="H118" s="112"/>
      <c r="I118" s="112"/>
      <c r="J118" s="112"/>
      <c r="K118" s="112"/>
      <c r="L118" s="112"/>
      <c r="M118" s="112"/>
      <c r="N118" s="112"/>
      <c r="O118" s="112"/>
      <c r="P118" s="112"/>
      <c r="Q118" s="112"/>
      <c r="R118" s="112"/>
      <c r="S118" s="112"/>
      <c r="T118" s="112"/>
      <c r="U118" s="112"/>
      <c r="V118" s="112"/>
      <c r="W118" s="112"/>
      <c r="X118" s="112"/>
      <c r="Y118" s="112"/>
      <c r="Z118" s="112"/>
      <c r="AA118" s="112"/>
      <c r="AB118" s="112"/>
    </row>
    <row r="119" spans="1:28" s="267" customFormat="1" x14ac:dyDescent="0.25">
      <c r="A119" s="112"/>
      <c r="B119" s="277"/>
      <c r="C119" s="277"/>
      <c r="D119" s="277"/>
      <c r="E119" s="277"/>
      <c r="F119" s="277"/>
      <c r="G119" s="112"/>
      <c r="H119" s="112"/>
      <c r="I119" s="112"/>
      <c r="J119" s="112"/>
      <c r="K119" s="112"/>
      <c r="L119" s="112"/>
      <c r="M119" s="112"/>
      <c r="N119" s="112"/>
      <c r="O119" s="112"/>
      <c r="P119" s="112"/>
      <c r="Q119" s="112"/>
      <c r="R119" s="112"/>
      <c r="S119" s="112"/>
      <c r="T119" s="112"/>
      <c r="U119" s="112"/>
      <c r="V119" s="112"/>
      <c r="W119" s="112"/>
      <c r="X119" s="112"/>
      <c r="Y119" s="112"/>
      <c r="Z119" s="112"/>
      <c r="AA119" s="112"/>
      <c r="AB119" s="112"/>
    </row>
    <row r="120" spans="1:28" s="267" customFormat="1" x14ac:dyDescent="0.25">
      <c r="A120" s="112"/>
      <c r="B120" s="277"/>
      <c r="C120" s="277"/>
      <c r="D120" s="277"/>
      <c r="E120" s="277"/>
      <c r="F120" s="277"/>
      <c r="G120" s="112"/>
      <c r="H120" s="112"/>
      <c r="I120" s="112"/>
      <c r="J120" s="112"/>
      <c r="K120" s="112"/>
      <c r="L120" s="112"/>
      <c r="M120" s="112"/>
      <c r="N120" s="112"/>
      <c r="O120" s="112"/>
      <c r="P120" s="112"/>
      <c r="Q120" s="112"/>
      <c r="R120" s="112"/>
      <c r="S120" s="112"/>
      <c r="T120" s="112"/>
      <c r="U120" s="112"/>
      <c r="V120" s="112"/>
      <c r="W120" s="112"/>
      <c r="X120" s="112"/>
      <c r="Y120" s="112"/>
      <c r="Z120" s="112"/>
      <c r="AA120" s="112"/>
      <c r="AB120" s="112"/>
    </row>
    <row r="121" spans="1:28" s="267" customFormat="1" x14ac:dyDescent="0.25">
      <c r="A121" s="112"/>
      <c r="B121" s="277"/>
      <c r="C121" s="277"/>
      <c r="D121" s="277"/>
      <c r="E121" s="277"/>
      <c r="F121" s="277"/>
      <c r="G121" s="112"/>
      <c r="H121" s="112"/>
      <c r="I121" s="112"/>
      <c r="J121" s="112"/>
      <c r="K121" s="112"/>
      <c r="L121" s="112"/>
      <c r="M121" s="112"/>
      <c r="N121" s="112"/>
      <c r="O121" s="112"/>
      <c r="P121" s="112"/>
      <c r="Q121" s="112"/>
      <c r="R121" s="112"/>
      <c r="S121" s="112"/>
      <c r="T121" s="112"/>
      <c r="U121" s="112"/>
      <c r="V121" s="112"/>
      <c r="W121" s="112"/>
      <c r="X121" s="112"/>
      <c r="Y121" s="112"/>
      <c r="Z121" s="112"/>
      <c r="AA121" s="112"/>
      <c r="AB121" s="112"/>
    </row>
    <row r="122" spans="1:28" s="267" customFormat="1" x14ac:dyDescent="0.25">
      <c r="A122" s="112"/>
      <c r="B122" s="277"/>
      <c r="C122" s="277"/>
      <c r="D122" s="277"/>
      <c r="E122" s="277"/>
      <c r="F122" s="277"/>
      <c r="G122" s="112"/>
      <c r="H122" s="112"/>
      <c r="I122" s="112"/>
      <c r="J122" s="112"/>
      <c r="K122" s="112"/>
      <c r="L122" s="112"/>
      <c r="M122" s="112"/>
      <c r="N122" s="112"/>
      <c r="O122" s="112"/>
      <c r="P122" s="112"/>
      <c r="Q122" s="112"/>
      <c r="R122" s="112"/>
      <c r="S122" s="112"/>
      <c r="T122" s="112"/>
      <c r="U122" s="112"/>
      <c r="V122" s="112"/>
      <c r="W122" s="112"/>
      <c r="X122" s="112"/>
      <c r="Y122" s="112"/>
      <c r="Z122" s="112"/>
      <c r="AA122" s="112"/>
      <c r="AB122" s="112"/>
    </row>
    <row r="123" spans="1:28" s="267" customFormat="1" x14ac:dyDescent="0.25">
      <c r="A123" s="112"/>
      <c r="B123" s="277"/>
      <c r="C123" s="277"/>
      <c r="D123" s="277"/>
      <c r="E123" s="277"/>
      <c r="F123" s="277"/>
      <c r="G123" s="112"/>
      <c r="H123" s="112"/>
      <c r="I123" s="112"/>
      <c r="J123" s="112"/>
      <c r="K123" s="112"/>
      <c r="L123" s="112"/>
      <c r="M123" s="112"/>
      <c r="N123" s="112"/>
      <c r="O123" s="112"/>
      <c r="P123" s="112"/>
      <c r="Q123" s="112"/>
      <c r="R123" s="112"/>
      <c r="S123" s="112"/>
      <c r="T123" s="112"/>
      <c r="U123" s="112"/>
      <c r="V123" s="112"/>
      <c r="W123" s="112"/>
      <c r="X123" s="112"/>
      <c r="Y123" s="112"/>
      <c r="Z123" s="112"/>
      <c r="AA123" s="112"/>
      <c r="AB123" s="112"/>
    </row>
    <row r="124" spans="1:28" s="267" customFormat="1" x14ac:dyDescent="0.25">
      <c r="A124" s="112"/>
      <c r="B124" s="277"/>
      <c r="C124" s="277"/>
      <c r="D124" s="277"/>
      <c r="E124" s="277"/>
      <c r="F124" s="277"/>
      <c r="G124" s="112"/>
      <c r="H124" s="112"/>
      <c r="I124" s="112"/>
      <c r="J124" s="112"/>
      <c r="K124" s="112"/>
      <c r="L124" s="112"/>
      <c r="M124" s="112"/>
      <c r="N124" s="112"/>
      <c r="O124" s="112"/>
      <c r="P124" s="112"/>
      <c r="Q124" s="112"/>
      <c r="R124" s="112"/>
      <c r="S124" s="112"/>
      <c r="T124" s="112"/>
      <c r="U124" s="112"/>
      <c r="V124" s="112"/>
      <c r="W124" s="112"/>
      <c r="X124" s="112"/>
      <c r="Y124" s="112"/>
      <c r="Z124" s="112"/>
      <c r="AA124" s="112"/>
      <c r="AB124" s="112"/>
    </row>
    <row r="125" spans="1:28" s="267" customFormat="1" x14ac:dyDescent="0.25">
      <c r="A125" s="112"/>
      <c r="B125" s="277"/>
      <c r="C125" s="277"/>
      <c r="D125" s="277"/>
      <c r="E125" s="277"/>
      <c r="F125" s="277"/>
      <c r="G125" s="112"/>
      <c r="H125" s="112"/>
      <c r="I125" s="112"/>
      <c r="J125" s="112"/>
      <c r="K125" s="112"/>
      <c r="L125" s="112"/>
      <c r="M125" s="112"/>
      <c r="N125" s="112"/>
      <c r="O125" s="112"/>
      <c r="P125" s="112"/>
      <c r="Q125" s="112"/>
      <c r="R125" s="112"/>
      <c r="S125" s="112"/>
      <c r="T125" s="112"/>
      <c r="U125" s="112"/>
      <c r="V125" s="112"/>
      <c r="W125" s="112"/>
      <c r="X125" s="112"/>
      <c r="Y125" s="112"/>
      <c r="Z125" s="112"/>
      <c r="AA125" s="112"/>
      <c r="AB125" s="112"/>
    </row>
    <row r="126" spans="1:28" s="267" customFormat="1" x14ac:dyDescent="0.25">
      <c r="A126" s="112"/>
      <c r="B126" s="277"/>
      <c r="C126" s="277"/>
      <c r="D126" s="277"/>
      <c r="E126" s="277"/>
      <c r="F126" s="277"/>
      <c r="G126" s="112"/>
      <c r="H126" s="112"/>
      <c r="I126" s="112"/>
      <c r="J126" s="112"/>
      <c r="K126" s="112"/>
      <c r="L126" s="112"/>
      <c r="M126" s="112"/>
      <c r="N126" s="112"/>
      <c r="O126" s="112"/>
      <c r="P126" s="112"/>
      <c r="Q126" s="112"/>
      <c r="R126" s="112"/>
      <c r="S126" s="112"/>
      <c r="T126" s="112"/>
      <c r="U126" s="112"/>
      <c r="V126" s="112"/>
      <c r="W126" s="112"/>
      <c r="X126" s="112"/>
      <c r="Y126" s="112"/>
      <c r="Z126" s="112"/>
      <c r="AA126" s="112"/>
      <c r="AB126" s="112"/>
    </row>
    <row r="127" spans="1:28" s="267" customFormat="1" x14ac:dyDescent="0.25">
      <c r="A127" s="112"/>
      <c r="B127" s="277"/>
      <c r="C127" s="277"/>
      <c r="D127" s="277"/>
      <c r="E127" s="277"/>
      <c r="F127" s="277"/>
      <c r="G127" s="112"/>
      <c r="H127" s="112"/>
      <c r="I127" s="112"/>
      <c r="J127" s="112"/>
      <c r="K127" s="112"/>
      <c r="L127" s="112"/>
      <c r="M127" s="112"/>
      <c r="N127" s="112"/>
      <c r="O127" s="112"/>
      <c r="P127" s="112"/>
      <c r="Q127" s="112"/>
      <c r="R127" s="112"/>
      <c r="S127" s="112"/>
      <c r="T127" s="112"/>
      <c r="U127" s="112"/>
      <c r="V127" s="112"/>
      <c r="W127" s="112"/>
      <c r="X127" s="112"/>
      <c r="Y127" s="112"/>
      <c r="Z127" s="112"/>
      <c r="AA127" s="112"/>
      <c r="AB127" s="112"/>
    </row>
    <row r="128" spans="1:28" s="267" customFormat="1" x14ac:dyDescent="0.25">
      <c r="A128" s="112"/>
      <c r="B128" s="277"/>
      <c r="C128" s="277"/>
      <c r="D128" s="277"/>
      <c r="E128" s="277"/>
      <c r="F128" s="277"/>
      <c r="G128" s="112"/>
      <c r="H128" s="112"/>
      <c r="I128" s="112"/>
      <c r="J128" s="112"/>
      <c r="K128" s="112"/>
      <c r="L128" s="112"/>
      <c r="M128" s="112"/>
      <c r="N128" s="112"/>
      <c r="O128" s="112"/>
      <c r="P128" s="112"/>
      <c r="Q128" s="112"/>
      <c r="R128" s="112"/>
      <c r="S128" s="112"/>
      <c r="T128" s="112"/>
      <c r="U128" s="112"/>
      <c r="V128" s="112"/>
      <c r="W128" s="112"/>
      <c r="X128" s="112"/>
      <c r="Y128" s="112"/>
      <c r="Z128" s="112"/>
      <c r="AA128" s="112"/>
      <c r="AB128" s="112"/>
    </row>
    <row r="129" spans="1:28" s="267" customFormat="1" x14ac:dyDescent="0.25">
      <c r="A129" s="112"/>
      <c r="B129" s="277"/>
      <c r="C129" s="277"/>
      <c r="D129" s="277"/>
      <c r="E129" s="277"/>
      <c r="F129" s="277"/>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row>
    <row r="130" spans="1:28" s="267" customFormat="1" x14ac:dyDescent="0.25">
      <c r="A130" s="112"/>
      <c r="B130" s="277"/>
      <c r="C130" s="277"/>
      <c r="D130" s="277"/>
      <c r="E130" s="277"/>
      <c r="F130" s="277"/>
      <c r="G130" s="112"/>
      <c r="H130" s="112"/>
      <c r="I130" s="112"/>
      <c r="J130" s="112"/>
      <c r="K130" s="112"/>
      <c r="L130" s="112"/>
      <c r="M130" s="112"/>
      <c r="N130" s="112"/>
      <c r="O130" s="112"/>
      <c r="P130" s="112"/>
      <c r="Q130" s="112"/>
      <c r="R130" s="112"/>
      <c r="S130" s="112"/>
      <c r="T130" s="112"/>
      <c r="U130" s="112"/>
      <c r="V130" s="112"/>
      <c r="W130" s="112"/>
      <c r="X130" s="112"/>
      <c r="Y130" s="112"/>
      <c r="Z130" s="112"/>
      <c r="AA130" s="112"/>
      <c r="AB130" s="112"/>
    </row>
    <row r="131" spans="1:28" s="267" customFormat="1" x14ac:dyDescent="0.25">
      <c r="A131" s="112"/>
      <c r="B131" s="277"/>
      <c r="C131" s="277"/>
      <c r="D131" s="277"/>
      <c r="E131" s="277"/>
      <c r="F131" s="277"/>
      <c r="G131" s="112"/>
      <c r="H131" s="112"/>
      <c r="I131" s="112"/>
      <c r="J131" s="112"/>
      <c r="K131" s="112"/>
      <c r="L131" s="112"/>
      <c r="M131" s="112"/>
      <c r="N131" s="112"/>
      <c r="O131" s="112"/>
      <c r="P131" s="112"/>
      <c r="Q131" s="112"/>
      <c r="R131" s="112"/>
      <c r="S131" s="112"/>
      <c r="T131" s="112"/>
      <c r="U131" s="112"/>
      <c r="V131" s="112"/>
      <c r="W131" s="112"/>
      <c r="X131" s="112"/>
      <c r="Y131" s="112"/>
      <c r="Z131" s="112"/>
      <c r="AA131" s="112"/>
      <c r="AB131" s="112"/>
    </row>
    <row r="132" spans="1:28" s="267" customFormat="1" x14ac:dyDescent="0.25">
      <c r="A132" s="112"/>
      <c r="B132" s="277"/>
      <c r="C132" s="277"/>
      <c r="D132" s="277"/>
      <c r="E132" s="277"/>
      <c r="F132" s="277"/>
      <c r="G132" s="112"/>
      <c r="H132" s="112"/>
      <c r="I132" s="112"/>
      <c r="J132" s="112"/>
      <c r="K132" s="112"/>
      <c r="L132" s="112"/>
      <c r="M132" s="112"/>
      <c r="N132" s="112"/>
      <c r="O132" s="112"/>
      <c r="P132" s="112"/>
      <c r="Q132" s="112"/>
      <c r="R132" s="112"/>
      <c r="S132" s="112"/>
      <c r="T132" s="112"/>
      <c r="U132" s="112"/>
      <c r="V132" s="112"/>
      <c r="W132" s="112"/>
      <c r="X132" s="112"/>
      <c r="Y132" s="112"/>
      <c r="Z132" s="112"/>
      <c r="AA132" s="112"/>
      <c r="AB132" s="112"/>
    </row>
    <row r="133" spans="1:28" s="267" customFormat="1" x14ac:dyDescent="0.25">
      <c r="A133" s="112"/>
      <c r="B133" s="277"/>
      <c r="C133" s="277"/>
      <c r="D133" s="277"/>
      <c r="E133" s="277"/>
      <c r="F133" s="277"/>
      <c r="G133" s="112"/>
      <c r="H133" s="112"/>
      <c r="I133" s="112"/>
      <c r="J133" s="112"/>
      <c r="K133" s="112"/>
      <c r="L133" s="112"/>
      <c r="M133" s="112"/>
      <c r="N133" s="112"/>
      <c r="O133" s="112"/>
      <c r="P133" s="112"/>
      <c r="Q133" s="112"/>
      <c r="R133" s="112"/>
      <c r="S133" s="112"/>
      <c r="T133" s="112"/>
      <c r="U133" s="112"/>
      <c r="V133" s="112"/>
      <c r="W133" s="112"/>
      <c r="X133" s="112"/>
      <c r="Y133" s="112"/>
      <c r="Z133" s="112"/>
      <c r="AA133" s="112"/>
      <c r="AB133" s="112"/>
    </row>
    <row r="134" spans="1:28" s="267" customFormat="1" x14ac:dyDescent="0.25">
      <c r="A134" s="112"/>
      <c r="B134" s="277"/>
      <c r="C134" s="277"/>
      <c r="D134" s="277"/>
      <c r="E134" s="277"/>
      <c r="F134" s="277"/>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row>
    <row r="135" spans="1:28" s="267" customFormat="1" x14ac:dyDescent="0.25">
      <c r="A135" s="112"/>
      <c r="B135" s="277"/>
      <c r="C135" s="277"/>
      <c r="D135" s="277"/>
      <c r="E135" s="277"/>
      <c r="F135" s="277"/>
      <c r="G135" s="112"/>
      <c r="H135" s="112"/>
      <c r="I135" s="112"/>
      <c r="J135" s="112"/>
      <c r="K135" s="112"/>
      <c r="L135" s="112"/>
      <c r="M135" s="112"/>
      <c r="N135" s="112"/>
      <c r="O135" s="112"/>
      <c r="P135" s="112"/>
      <c r="Q135" s="112"/>
      <c r="R135" s="112"/>
      <c r="S135" s="112"/>
      <c r="T135" s="112"/>
      <c r="U135" s="112"/>
      <c r="V135" s="112"/>
      <c r="W135" s="112"/>
      <c r="X135" s="112"/>
      <c r="Y135" s="112"/>
      <c r="Z135" s="112"/>
      <c r="AA135" s="112"/>
      <c r="AB135" s="112"/>
    </row>
    <row r="136" spans="1:28" s="267" customFormat="1" x14ac:dyDescent="0.25">
      <c r="A136" s="112"/>
      <c r="B136" s="277"/>
      <c r="C136" s="277"/>
      <c r="D136" s="277"/>
      <c r="E136" s="277"/>
      <c r="F136" s="277"/>
      <c r="G136" s="112"/>
      <c r="H136" s="112"/>
      <c r="I136" s="112"/>
      <c r="J136" s="112"/>
      <c r="K136" s="112"/>
      <c r="L136" s="112"/>
      <c r="M136" s="112"/>
      <c r="N136" s="112"/>
      <c r="O136" s="112"/>
      <c r="P136" s="112"/>
      <c r="Q136" s="112"/>
      <c r="R136" s="112"/>
      <c r="S136" s="112"/>
      <c r="T136" s="112"/>
      <c r="U136" s="112"/>
      <c r="V136" s="112"/>
      <c r="W136" s="112"/>
      <c r="X136" s="112"/>
      <c r="Y136" s="112"/>
      <c r="Z136" s="112"/>
      <c r="AA136" s="112"/>
      <c r="AB136" s="112"/>
    </row>
    <row r="137" spans="1:28" s="267" customFormat="1" x14ac:dyDescent="0.25">
      <c r="A137" s="112"/>
      <c r="B137" s="277"/>
      <c r="C137" s="277"/>
      <c r="D137" s="277"/>
      <c r="E137" s="277"/>
      <c r="F137" s="277"/>
      <c r="G137" s="112"/>
      <c r="H137" s="112"/>
      <c r="I137" s="112"/>
      <c r="J137" s="112"/>
      <c r="K137" s="112"/>
      <c r="L137" s="112"/>
      <c r="M137" s="112"/>
      <c r="N137" s="112"/>
      <c r="O137" s="112"/>
      <c r="P137" s="112"/>
      <c r="Q137" s="112"/>
      <c r="R137" s="112"/>
      <c r="S137" s="112"/>
      <c r="T137" s="112"/>
      <c r="U137" s="112"/>
      <c r="V137" s="112"/>
      <c r="W137" s="112"/>
      <c r="X137" s="112"/>
      <c r="Y137" s="112"/>
      <c r="Z137" s="112"/>
      <c r="AA137" s="112"/>
      <c r="AB137" s="112"/>
    </row>
    <row r="138" spans="1:28" s="267" customFormat="1" x14ac:dyDescent="0.25">
      <c r="A138" s="112"/>
      <c r="B138" s="277"/>
      <c r="C138" s="277"/>
      <c r="D138" s="277"/>
      <c r="E138" s="277"/>
      <c r="F138" s="277"/>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row>
    <row r="139" spans="1:28" s="267" customFormat="1" x14ac:dyDescent="0.25">
      <c r="A139" s="112"/>
      <c r="B139" s="277"/>
      <c r="C139" s="277"/>
      <c r="D139" s="277"/>
      <c r="E139" s="277"/>
      <c r="F139" s="277"/>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row>
    <row r="140" spans="1:28" s="267" customFormat="1" x14ac:dyDescent="0.25">
      <c r="A140" s="112"/>
      <c r="B140" s="277"/>
      <c r="C140" s="277"/>
      <c r="D140" s="277"/>
      <c r="E140" s="277"/>
      <c r="F140" s="277"/>
      <c r="G140" s="112"/>
      <c r="H140" s="112"/>
      <c r="I140" s="112"/>
      <c r="J140" s="112"/>
      <c r="K140" s="112"/>
      <c r="L140" s="112"/>
      <c r="M140" s="112"/>
      <c r="N140" s="112"/>
      <c r="O140" s="112"/>
      <c r="P140" s="112"/>
      <c r="Q140" s="112"/>
      <c r="R140" s="112"/>
      <c r="S140" s="112"/>
      <c r="T140" s="112"/>
      <c r="U140" s="112"/>
      <c r="V140" s="112"/>
      <c r="W140" s="112"/>
      <c r="X140" s="112"/>
      <c r="Y140" s="112"/>
      <c r="Z140" s="112"/>
      <c r="AA140" s="112"/>
      <c r="AB140" s="112"/>
    </row>
    <row r="141" spans="1:28" s="267" customFormat="1" x14ac:dyDescent="0.25">
      <c r="A141" s="112"/>
      <c r="B141" s="277"/>
      <c r="C141" s="277"/>
      <c r="D141" s="277"/>
      <c r="E141" s="277"/>
      <c r="F141" s="277"/>
      <c r="G141" s="112"/>
      <c r="H141" s="112"/>
      <c r="I141" s="112"/>
      <c r="J141" s="112"/>
      <c r="K141" s="112"/>
      <c r="L141" s="112"/>
      <c r="M141" s="112"/>
      <c r="N141" s="112"/>
      <c r="O141" s="112"/>
      <c r="P141" s="112"/>
      <c r="Q141" s="112"/>
      <c r="R141" s="112"/>
      <c r="S141" s="112"/>
      <c r="T141" s="112"/>
      <c r="U141" s="112"/>
      <c r="V141" s="112"/>
      <c r="W141" s="112"/>
      <c r="X141" s="112"/>
      <c r="Y141" s="112"/>
      <c r="Z141" s="112"/>
      <c r="AA141" s="112"/>
      <c r="AB141" s="112"/>
    </row>
    <row r="142" spans="1:28" s="267" customFormat="1" x14ac:dyDescent="0.25">
      <c r="A142" s="112"/>
      <c r="B142" s="277"/>
      <c r="C142" s="277"/>
      <c r="D142" s="277"/>
      <c r="E142" s="277"/>
      <c r="F142" s="277"/>
      <c r="G142" s="112"/>
      <c r="H142" s="112"/>
      <c r="I142" s="112"/>
      <c r="J142" s="112"/>
      <c r="K142" s="112"/>
      <c r="L142" s="112"/>
      <c r="M142" s="112"/>
      <c r="N142" s="112"/>
      <c r="O142" s="112"/>
      <c r="P142" s="112"/>
      <c r="Q142" s="112"/>
      <c r="R142" s="112"/>
      <c r="S142" s="112"/>
      <c r="T142" s="112"/>
      <c r="U142" s="112"/>
      <c r="V142" s="112"/>
      <c r="W142" s="112"/>
      <c r="X142" s="112"/>
      <c r="Y142" s="112"/>
      <c r="Z142" s="112"/>
      <c r="AA142" s="112"/>
      <c r="AB142" s="112"/>
    </row>
    <row r="143" spans="1:28" s="267" customFormat="1" x14ac:dyDescent="0.25">
      <c r="A143" s="112"/>
      <c r="B143" s="277"/>
      <c r="C143" s="277"/>
      <c r="D143" s="277"/>
      <c r="E143" s="277"/>
      <c r="F143" s="277"/>
      <c r="G143" s="112"/>
      <c r="H143" s="112"/>
      <c r="I143" s="112"/>
      <c r="J143" s="112"/>
      <c r="K143" s="112"/>
      <c r="L143" s="112"/>
      <c r="M143" s="112"/>
      <c r="N143" s="112"/>
      <c r="O143" s="112"/>
      <c r="P143" s="112"/>
      <c r="Q143" s="112"/>
      <c r="R143" s="112"/>
      <c r="S143" s="112"/>
      <c r="T143" s="112"/>
      <c r="U143" s="112"/>
      <c r="V143" s="112"/>
      <c r="W143" s="112"/>
      <c r="X143" s="112"/>
      <c r="Y143" s="112"/>
      <c r="Z143" s="112"/>
      <c r="AA143" s="112"/>
      <c r="AB143" s="112"/>
    </row>
    <row r="144" spans="1:28" s="267" customFormat="1" x14ac:dyDescent="0.25">
      <c r="A144" s="112"/>
      <c r="B144" s="277"/>
      <c r="C144" s="277"/>
      <c r="D144" s="277"/>
      <c r="E144" s="277"/>
      <c r="F144" s="277"/>
      <c r="G144" s="112"/>
      <c r="H144" s="112"/>
      <c r="I144" s="112"/>
      <c r="J144" s="112"/>
      <c r="K144" s="112"/>
      <c r="L144" s="112"/>
      <c r="M144" s="112"/>
      <c r="N144" s="112"/>
      <c r="O144" s="112"/>
      <c r="P144" s="112"/>
      <c r="Q144" s="112"/>
      <c r="R144" s="112"/>
      <c r="S144" s="112"/>
      <c r="T144" s="112"/>
      <c r="U144" s="112"/>
      <c r="V144" s="112"/>
      <c r="W144" s="112"/>
      <c r="X144" s="112"/>
      <c r="Y144" s="112"/>
      <c r="Z144" s="112"/>
      <c r="AA144" s="112"/>
      <c r="AB144" s="112"/>
    </row>
    <row r="145" spans="1:28" s="267" customFormat="1" x14ac:dyDescent="0.25">
      <c r="A145" s="112"/>
      <c r="B145" s="277"/>
      <c r="C145" s="277"/>
      <c r="D145" s="277"/>
      <c r="E145" s="277"/>
      <c r="F145" s="277"/>
      <c r="G145" s="112"/>
      <c r="H145" s="112"/>
      <c r="I145" s="112"/>
      <c r="J145" s="112"/>
      <c r="K145" s="112"/>
      <c r="L145" s="112"/>
      <c r="M145" s="112"/>
      <c r="N145" s="112"/>
      <c r="O145" s="112"/>
      <c r="P145" s="112"/>
      <c r="Q145" s="112"/>
      <c r="R145" s="112"/>
      <c r="S145" s="112"/>
      <c r="T145" s="112"/>
      <c r="U145" s="112"/>
      <c r="V145" s="112"/>
      <c r="W145" s="112"/>
      <c r="X145" s="112"/>
      <c r="Y145" s="112"/>
      <c r="Z145" s="112"/>
      <c r="AA145" s="112"/>
      <c r="AB145" s="112"/>
    </row>
    <row r="146" spans="1:28" s="267" customFormat="1" x14ac:dyDescent="0.25">
      <c r="A146" s="112"/>
      <c r="B146" s="277"/>
      <c r="C146" s="277"/>
      <c r="D146" s="277"/>
      <c r="E146" s="277"/>
      <c r="F146" s="277"/>
      <c r="G146" s="112"/>
      <c r="H146" s="112"/>
      <c r="I146" s="112"/>
      <c r="J146" s="112"/>
      <c r="K146" s="112"/>
      <c r="L146" s="112"/>
      <c r="M146" s="112"/>
      <c r="N146" s="112"/>
      <c r="O146" s="112"/>
      <c r="P146" s="112"/>
      <c r="Q146" s="112"/>
      <c r="R146" s="112"/>
      <c r="S146" s="112"/>
      <c r="T146" s="112"/>
      <c r="U146" s="112"/>
      <c r="V146" s="112"/>
      <c r="W146" s="112"/>
      <c r="X146" s="112"/>
      <c r="Y146" s="112"/>
      <c r="Z146" s="112"/>
      <c r="AA146" s="112"/>
      <c r="AB146" s="112"/>
    </row>
    <row r="147" spans="1:28" s="267" customFormat="1" x14ac:dyDescent="0.25">
      <c r="A147" s="112"/>
      <c r="B147" s="277"/>
      <c r="C147" s="277"/>
      <c r="D147" s="277"/>
      <c r="E147" s="277"/>
      <c r="F147" s="277"/>
      <c r="G147" s="112"/>
      <c r="H147" s="112"/>
      <c r="I147" s="112"/>
      <c r="J147" s="112"/>
      <c r="K147" s="112"/>
      <c r="L147" s="112"/>
      <c r="M147" s="112"/>
      <c r="N147" s="112"/>
      <c r="O147" s="112"/>
      <c r="P147" s="112"/>
      <c r="Q147" s="112"/>
      <c r="R147" s="112"/>
      <c r="S147" s="112"/>
      <c r="T147" s="112"/>
      <c r="U147" s="112"/>
      <c r="V147" s="112"/>
      <c r="W147" s="112"/>
      <c r="X147" s="112"/>
      <c r="Y147" s="112"/>
      <c r="Z147" s="112"/>
      <c r="AA147" s="112"/>
      <c r="AB147" s="112"/>
    </row>
    <row r="148" spans="1:28" s="267" customFormat="1" x14ac:dyDescent="0.25">
      <c r="A148" s="112"/>
      <c r="B148" s="277"/>
      <c r="C148" s="277"/>
      <c r="D148" s="277"/>
      <c r="E148" s="277"/>
      <c r="F148" s="277"/>
      <c r="G148" s="112"/>
      <c r="H148" s="112"/>
      <c r="I148" s="112"/>
      <c r="J148" s="112"/>
      <c r="K148" s="112"/>
      <c r="L148" s="112"/>
      <c r="M148" s="112"/>
      <c r="N148" s="112"/>
      <c r="O148" s="112"/>
      <c r="P148" s="112"/>
      <c r="Q148" s="112"/>
      <c r="R148" s="112"/>
      <c r="S148" s="112"/>
      <c r="T148" s="112"/>
      <c r="U148" s="112"/>
      <c r="V148" s="112"/>
      <c r="W148" s="112"/>
      <c r="X148" s="112"/>
      <c r="Y148" s="112"/>
      <c r="Z148" s="112"/>
      <c r="AA148" s="112"/>
      <c r="AB148" s="112"/>
    </row>
    <row r="149" spans="1:28" s="267" customFormat="1" x14ac:dyDescent="0.25">
      <c r="A149" s="112"/>
      <c r="B149" s="277"/>
      <c r="C149" s="277"/>
      <c r="D149" s="277"/>
      <c r="E149" s="277"/>
      <c r="F149" s="277"/>
      <c r="G149" s="112"/>
      <c r="H149" s="112"/>
      <c r="I149" s="112"/>
      <c r="J149" s="112"/>
      <c r="K149" s="112"/>
      <c r="L149" s="112"/>
      <c r="M149" s="112"/>
      <c r="N149" s="112"/>
      <c r="O149" s="112"/>
      <c r="P149" s="112"/>
      <c r="Q149" s="112"/>
      <c r="R149" s="112"/>
      <c r="S149" s="112"/>
      <c r="T149" s="112"/>
      <c r="U149" s="112"/>
      <c r="V149" s="112"/>
      <c r="W149" s="112"/>
      <c r="X149" s="112"/>
      <c r="Y149" s="112"/>
      <c r="Z149" s="112"/>
      <c r="AA149" s="112"/>
      <c r="AB149" s="112"/>
    </row>
    <row r="150" spans="1:28" s="267" customFormat="1" x14ac:dyDescent="0.25">
      <c r="A150" s="112"/>
      <c r="B150" s="277"/>
      <c r="C150" s="277"/>
      <c r="D150" s="277"/>
      <c r="E150" s="277"/>
      <c r="F150" s="277"/>
      <c r="G150" s="112"/>
      <c r="H150" s="112"/>
      <c r="I150" s="112"/>
      <c r="J150" s="112"/>
      <c r="K150" s="112"/>
      <c r="L150" s="112"/>
      <c r="M150" s="112"/>
      <c r="N150" s="112"/>
      <c r="O150" s="112"/>
      <c r="P150" s="112"/>
      <c r="Q150" s="112"/>
      <c r="R150" s="112"/>
      <c r="S150" s="112"/>
      <c r="T150" s="112"/>
      <c r="U150" s="112"/>
      <c r="V150" s="112"/>
      <c r="W150" s="112"/>
      <c r="X150" s="112"/>
      <c r="Y150" s="112"/>
      <c r="Z150" s="112"/>
      <c r="AA150" s="112"/>
      <c r="AB150" s="112"/>
    </row>
    <row r="151" spans="1:28" s="267" customFormat="1" x14ac:dyDescent="0.25">
      <c r="A151" s="112"/>
      <c r="B151" s="277"/>
      <c r="C151" s="277"/>
      <c r="D151" s="277"/>
      <c r="E151" s="277"/>
      <c r="F151" s="277"/>
      <c r="G151" s="112"/>
      <c r="H151" s="112"/>
      <c r="I151" s="112"/>
      <c r="J151" s="112"/>
      <c r="K151" s="112"/>
      <c r="L151" s="112"/>
      <c r="M151" s="112"/>
      <c r="N151" s="112"/>
      <c r="O151" s="112"/>
      <c r="P151" s="112"/>
      <c r="Q151" s="112"/>
      <c r="R151" s="112"/>
      <c r="S151" s="112"/>
      <c r="T151" s="112"/>
      <c r="U151" s="112"/>
      <c r="V151" s="112"/>
      <c r="W151" s="112"/>
      <c r="X151" s="112"/>
      <c r="Y151" s="112"/>
      <c r="Z151" s="112"/>
      <c r="AA151" s="112"/>
      <c r="AB151" s="112"/>
    </row>
    <row r="152" spans="1:28" s="267" customFormat="1" x14ac:dyDescent="0.25">
      <c r="A152" s="112"/>
      <c r="B152" s="277"/>
      <c r="C152" s="277"/>
      <c r="D152" s="277"/>
      <c r="E152" s="277"/>
      <c r="F152" s="277"/>
      <c r="G152" s="112"/>
      <c r="H152" s="112"/>
      <c r="I152" s="112"/>
      <c r="J152" s="112"/>
      <c r="K152" s="112"/>
      <c r="L152" s="112"/>
      <c r="M152" s="112"/>
      <c r="N152" s="112"/>
      <c r="O152" s="112"/>
      <c r="P152" s="112"/>
      <c r="Q152" s="112"/>
      <c r="R152" s="112"/>
      <c r="S152" s="112"/>
      <c r="T152" s="112"/>
      <c r="U152" s="112"/>
      <c r="V152" s="112"/>
      <c r="W152" s="112"/>
      <c r="X152" s="112"/>
      <c r="Y152" s="112"/>
      <c r="Z152" s="112"/>
      <c r="AA152" s="112"/>
      <c r="AB152" s="112"/>
    </row>
    <row r="153" spans="1:28" s="267" customFormat="1" x14ac:dyDescent="0.25">
      <c r="A153" s="112"/>
      <c r="B153" s="277"/>
      <c r="C153" s="277"/>
      <c r="D153" s="277"/>
      <c r="E153" s="277"/>
      <c r="F153" s="277"/>
      <c r="G153" s="112"/>
      <c r="H153" s="112"/>
      <c r="I153" s="112"/>
      <c r="J153" s="112"/>
      <c r="K153" s="112"/>
      <c r="L153" s="112"/>
      <c r="M153" s="112"/>
      <c r="N153" s="112"/>
      <c r="O153" s="112"/>
      <c r="P153" s="112"/>
      <c r="Q153" s="112"/>
      <c r="R153" s="112"/>
      <c r="S153" s="112"/>
      <c r="T153" s="112"/>
      <c r="U153" s="112"/>
      <c r="V153" s="112"/>
      <c r="W153" s="112"/>
      <c r="X153" s="112"/>
      <c r="Y153" s="112"/>
      <c r="Z153" s="112"/>
      <c r="AA153" s="112"/>
      <c r="AB153" s="112"/>
    </row>
    <row r="154" spans="1:28" s="267" customFormat="1" x14ac:dyDescent="0.25">
      <c r="A154" s="112"/>
      <c r="B154" s="277"/>
      <c r="C154" s="277"/>
      <c r="D154" s="277"/>
      <c r="E154" s="277"/>
      <c r="F154" s="277"/>
      <c r="G154" s="112"/>
      <c r="H154" s="112"/>
      <c r="I154" s="112"/>
      <c r="J154" s="112"/>
      <c r="K154" s="112"/>
      <c r="L154" s="112"/>
      <c r="M154" s="112"/>
      <c r="N154" s="112"/>
      <c r="O154" s="112"/>
      <c r="P154" s="112"/>
      <c r="Q154" s="112"/>
      <c r="R154" s="112"/>
      <c r="S154" s="112"/>
      <c r="T154" s="112"/>
      <c r="U154" s="112"/>
      <c r="V154" s="112"/>
      <c r="W154" s="112"/>
      <c r="X154" s="112"/>
      <c r="Y154" s="112"/>
      <c r="Z154" s="112"/>
      <c r="AA154" s="112"/>
      <c r="AB154" s="112"/>
    </row>
    <row r="155" spans="1:28" s="267" customFormat="1" x14ac:dyDescent="0.25">
      <c r="A155" s="112"/>
      <c r="B155" s="277"/>
      <c r="C155" s="277"/>
      <c r="D155" s="277"/>
      <c r="E155" s="277"/>
      <c r="F155" s="277"/>
      <c r="G155" s="112"/>
      <c r="H155" s="112"/>
      <c r="I155" s="112"/>
      <c r="J155" s="112"/>
      <c r="K155" s="112"/>
      <c r="L155" s="112"/>
      <c r="M155" s="112"/>
      <c r="N155" s="112"/>
      <c r="O155" s="112"/>
      <c r="P155" s="112"/>
      <c r="Q155" s="112"/>
      <c r="R155" s="112"/>
      <c r="S155" s="112"/>
      <c r="T155" s="112"/>
      <c r="U155" s="112"/>
      <c r="V155" s="112"/>
      <c r="W155" s="112"/>
      <c r="X155" s="112"/>
      <c r="Y155" s="112"/>
      <c r="Z155" s="112"/>
      <c r="AA155" s="112"/>
      <c r="AB155" s="112"/>
    </row>
    <row r="156" spans="1:28" s="267" customFormat="1" x14ac:dyDescent="0.25">
      <c r="A156" s="112"/>
      <c r="B156" s="277"/>
      <c r="C156" s="277"/>
      <c r="D156" s="277"/>
      <c r="E156" s="277"/>
      <c r="F156" s="277"/>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row>
    <row r="157" spans="1:28" s="267" customFormat="1" x14ac:dyDescent="0.25">
      <c r="A157" s="112"/>
      <c r="B157" s="277"/>
      <c r="C157" s="277"/>
      <c r="D157" s="277"/>
      <c r="E157" s="277"/>
      <c r="F157" s="277"/>
      <c r="G157" s="112"/>
      <c r="H157" s="112"/>
      <c r="I157" s="112"/>
      <c r="J157" s="112"/>
      <c r="K157" s="112"/>
      <c r="L157" s="112"/>
      <c r="M157" s="112"/>
      <c r="N157" s="112"/>
      <c r="O157" s="112"/>
      <c r="P157" s="112"/>
      <c r="Q157" s="112"/>
      <c r="R157" s="112"/>
      <c r="S157" s="112"/>
      <c r="T157" s="112"/>
      <c r="U157" s="112"/>
      <c r="V157" s="112"/>
      <c r="W157" s="112"/>
      <c r="X157" s="112"/>
      <c r="Y157" s="112"/>
      <c r="Z157" s="112"/>
      <c r="AA157" s="112"/>
      <c r="AB157" s="112"/>
    </row>
    <row r="158" spans="1:28" s="267" customFormat="1" x14ac:dyDescent="0.25">
      <c r="A158" s="112"/>
      <c r="B158" s="277"/>
      <c r="C158" s="277"/>
      <c r="D158" s="277"/>
      <c r="E158" s="277"/>
      <c r="F158" s="277"/>
      <c r="G158" s="112"/>
      <c r="H158" s="112"/>
      <c r="I158" s="112"/>
      <c r="J158" s="112"/>
      <c r="K158" s="112"/>
      <c r="L158" s="112"/>
      <c r="M158" s="112"/>
      <c r="N158" s="112"/>
      <c r="O158" s="112"/>
      <c r="P158" s="112"/>
      <c r="Q158" s="112"/>
      <c r="R158" s="112"/>
      <c r="S158" s="112"/>
      <c r="T158" s="112"/>
      <c r="U158" s="112"/>
      <c r="V158" s="112"/>
      <c r="W158" s="112"/>
      <c r="X158" s="112"/>
      <c r="Y158" s="112"/>
      <c r="Z158" s="112"/>
      <c r="AA158" s="112"/>
      <c r="AB158" s="112"/>
    </row>
    <row r="159" spans="1:28" s="267" customFormat="1" x14ac:dyDescent="0.25">
      <c r="A159" s="112"/>
      <c r="B159" s="277"/>
      <c r="C159" s="277"/>
      <c r="D159" s="277"/>
      <c r="E159" s="277"/>
      <c r="F159" s="277"/>
      <c r="G159" s="112"/>
      <c r="H159" s="112"/>
      <c r="I159" s="112"/>
      <c r="J159" s="112"/>
      <c r="K159" s="112"/>
      <c r="L159" s="112"/>
      <c r="M159" s="112"/>
      <c r="N159" s="112"/>
      <c r="O159" s="112"/>
      <c r="P159" s="112"/>
      <c r="Q159" s="112"/>
      <c r="R159" s="112"/>
      <c r="S159" s="112"/>
      <c r="T159" s="112"/>
      <c r="U159" s="112"/>
      <c r="V159" s="112"/>
      <c r="W159" s="112"/>
      <c r="X159" s="112"/>
      <c r="Y159" s="112"/>
      <c r="Z159" s="112"/>
      <c r="AA159" s="112"/>
      <c r="AB159" s="112"/>
    </row>
    <row r="160" spans="1:28" s="267" customFormat="1" x14ac:dyDescent="0.25">
      <c r="A160" s="112"/>
      <c r="B160" s="277"/>
      <c r="C160" s="277"/>
      <c r="D160" s="277"/>
      <c r="E160" s="277"/>
      <c r="F160" s="277"/>
      <c r="G160" s="112"/>
      <c r="H160" s="112"/>
      <c r="I160" s="112"/>
      <c r="J160" s="112"/>
      <c r="K160" s="112"/>
      <c r="L160" s="112"/>
      <c r="M160" s="112"/>
      <c r="N160" s="112"/>
      <c r="O160" s="112"/>
      <c r="P160" s="112"/>
      <c r="Q160" s="112"/>
      <c r="R160" s="112"/>
      <c r="S160" s="112"/>
      <c r="T160" s="112"/>
      <c r="U160" s="112"/>
      <c r="V160" s="112"/>
      <c r="W160" s="112"/>
      <c r="X160" s="112"/>
      <c r="Y160" s="112"/>
      <c r="Z160" s="112"/>
      <c r="AA160" s="112"/>
      <c r="AB160" s="112"/>
    </row>
    <row r="161" spans="1:28" s="267" customFormat="1" x14ac:dyDescent="0.25">
      <c r="A161" s="112"/>
      <c r="B161" s="277"/>
      <c r="C161" s="277"/>
      <c r="D161" s="277"/>
      <c r="E161" s="277"/>
      <c r="F161" s="277"/>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row>
    <row r="162" spans="1:28" s="267" customFormat="1" x14ac:dyDescent="0.25">
      <c r="A162" s="112"/>
      <c r="B162" s="277"/>
      <c r="C162" s="277"/>
      <c r="D162" s="277"/>
      <c r="E162" s="277"/>
      <c r="F162" s="277"/>
      <c r="G162" s="112"/>
      <c r="H162" s="112"/>
      <c r="I162" s="112"/>
      <c r="J162" s="112"/>
      <c r="K162" s="112"/>
      <c r="L162" s="112"/>
      <c r="M162" s="112"/>
      <c r="N162" s="112"/>
      <c r="O162" s="112"/>
      <c r="P162" s="112"/>
      <c r="Q162" s="112"/>
      <c r="R162" s="112"/>
      <c r="S162" s="112"/>
      <c r="T162" s="112"/>
      <c r="U162" s="112"/>
      <c r="V162" s="112"/>
      <c r="W162" s="112"/>
      <c r="X162" s="112"/>
      <c r="Y162" s="112"/>
      <c r="Z162" s="112"/>
      <c r="AA162" s="112"/>
      <c r="AB162" s="112"/>
    </row>
    <row r="163" spans="1:28" s="267" customFormat="1" x14ac:dyDescent="0.25">
      <c r="A163" s="112"/>
      <c r="B163" s="277"/>
      <c r="C163" s="277"/>
      <c r="D163" s="277"/>
      <c r="E163" s="277"/>
      <c r="F163" s="277"/>
      <c r="G163" s="112"/>
      <c r="H163" s="112"/>
      <c r="I163" s="112"/>
      <c r="J163" s="112"/>
      <c r="K163" s="112"/>
      <c r="L163" s="112"/>
      <c r="M163" s="112"/>
      <c r="N163" s="112"/>
      <c r="O163" s="112"/>
      <c r="P163" s="112"/>
      <c r="Q163" s="112"/>
      <c r="R163" s="112"/>
      <c r="S163" s="112"/>
      <c r="T163" s="112"/>
      <c r="U163" s="112"/>
      <c r="V163" s="112"/>
      <c r="W163" s="112"/>
      <c r="X163" s="112"/>
      <c r="Y163" s="112"/>
      <c r="Z163" s="112"/>
      <c r="AA163" s="112"/>
      <c r="AB163" s="112"/>
    </row>
    <row r="164" spans="1:28" s="267" customFormat="1" x14ac:dyDescent="0.25">
      <c r="A164" s="112"/>
      <c r="B164" s="277"/>
      <c r="C164" s="277"/>
      <c r="D164" s="277"/>
      <c r="E164" s="277"/>
      <c r="F164" s="277"/>
      <c r="G164" s="112"/>
      <c r="H164" s="112"/>
      <c r="I164" s="112"/>
      <c r="J164" s="112"/>
      <c r="K164" s="112"/>
      <c r="L164" s="112"/>
      <c r="M164" s="112"/>
      <c r="N164" s="112"/>
      <c r="O164" s="112"/>
      <c r="P164" s="112"/>
      <c r="Q164" s="112"/>
      <c r="R164" s="112"/>
      <c r="S164" s="112"/>
      <c r="T164" s="112"/>
      <c r="U164" s="112"/>
      <c r="V164" s="112"/>
      <c r="W164" s="112"/>
      <c r="X164" s="112"/>
      <c r="Y164" s="112"/>
      <c r="Z164" s="112"/>
      <c r="AA164" s="112"/>
      <c r="AB164" s="112"/>
    </row>
    <row r="165" spans="1:28" s="267" customFormat="1" x14ac:dyDescent="0.25">
      <c r="A165" s="112"/>
      <c r="B165" s="277"/>
      <c r="C165" s="277"/>
      <c r="D165" s="277"/>
      <c r="E165" s="277"/>
      <c r="F165" s="277"/>
      <c r="G165" s="112"/>
      <c r="H165" s="112"/>
      <c r="I165" s="112"/>
      <c r="J165" s="112"/>
      <c r="K165" s="112"/>
      <c r="L165" s="112"/>
      <c r="M165" s="112"/>
      <c r="N165" s="112"/>
      <c r="O165" s="112"/>
      <c r="P165" s="112"/>
      <c r="Q165" s="112"/>
      <c r="R165" s="112"/>
      <c r="S165" s="112"/>
      <c r="T165" s="112"/>
      <c r="U165" s="112"/>
      <c r="V165" s="112"/>
      <c r="W165" s="112"/>
      <c r="X165" s="112"/>
      <c r="Y165" s="112"/>
      <c r="Z165" s="112"/>
      <c r="AA165" s="112"/>
      <c r="AB165" s="112"/>
    </row>
    <row r="166" spans="1:28" s="267" customFormat="1" x14ac:dyDescent="0.25">
      <c r="A166" s="112"/>
      <c r="B166" s="277"/>
      <c r="C166" s="277"/>
      <c r="D166" s="277"/>
      <c r="E166" s="277"/>
      <c r="F166" s="277"/>
      <c r="G166" s="112"/>
      <c r="H166" s="112"/>
      <c r="I166" s="112"/>
      <c r="J166" s="112"/>
      <c r="K166" s="112"/>
      <c r="L166" s="112"/>
      <c r="M166" s="112"/>
      <c r="N166" s="112"/>
      <c r="O166" s="112"/>
      <c r="P166" s="112"/>
      <c r="Q166" s="112"/>
      <c r="R166" s="112"/>
      <c r="S166" s="112"/>
      <c r="T166" s="112"/>
      <c r="U166" s="112"/>
      <c r="V166" s="112"/>
      <c r="W166" s="112"/>
      <c r="X166" s="112"/>
      <c r="Y166" s="112"/>
      <c r="Z166" s="112"/>
      <c r="AA166" s="112"/>
      <c r="AB166" s="112"/>
    </row>
    <row r="167" spans="1:28" s="267" customFormat="1" x14ac:dyDescent="0.25">
      <c r="A167" s="112"/>
      <c r="B167" s="277"/>
      <c r="C167" s="277"/>
      <c r="D167" s="277"/>
      <c r="E167" s="277"/>
      <c r="F167" s="277"/>
      <c r="G167" s="112"/>
      <c r="H167" s="112"/>
      <c r="I167" s="112"/>
      <c r="J167" s="112"/>
      <c r="K167" s="112"/>
      <c r="L167" s="112"/>
      <c r="M167" s="112"/>
      <c r="N167" s="112"/>
      <c r="O167" s="112"/>
      <c r="P167" s="112"/>
      <c r="Q167" s="112"/>
      <c r="R167" s="112"/>
      <c r="S167" s="112"/>
      <c r="T167" s="112"/>
      <c r="U167" s="112"/>
      <c r="V167" s="112"/>
      <c r="W167" s="112"/>
      <c r="X167" s="112"/>
      <c r="Y167" s="112"/>
      <c r="Z167" s="112"/>
      <c r="AA167" s="112"/>
      <c r="AB167" s="112"/>
    </row>
    <row r="168" spans="1:28" s="267" customFormat="1" x14ac:dyDescent="0.25">
      <c r="A168" s="112"/>
      <c r="B168" s="277"/>
      <c r="C168" s="277"/>
      <c r="D168" s="277"/>
      <c r="E168" s="277"/>
      <c r="F168" s="277"/>
      <c r="G168" s="112"/>
      <c r="H168" s="112"/>
      <c r="I168" s="112"/>
      <c r="J168" s="112"/>
      <c r="K168" s="112"/>
      <c r="L168" s="112"/>
      <c r="M168" s="112"/>
      <c r="N168" s="112"/>
      <c r="O168" s="112"/>
      <c r="P168" s="112"/>
      <c r="Q168" s="112"/>
      <c r="R168" s="112"/>
      <c r="S168" s="112"/>
      <c r="T168" s="112"/>
      <c r="U168" s="112"/>
      <c r="V168" s="112"/>
      <c r="W168" s="112"/>
      <c r="X168" s="112"/>
      <c r="Y168" s="112"/>
      <c r="Z168" s="112"/>
      <c r="AA168" s="112"/>
      <c r="AB168" s="112"/>
    </row>
    <row r="169" spans="1:28" s="267" customFormat="1" x14ac:dyDescent="0.25">
      <c r="A169" s="112"/>
      <c r="B169" s="277"/>
      <c r="C169" s="277"/>
      <c r="D169" s="277"/>
      <c r="E169" s="277"/>
      <c r="F169" s="277"/>
      <c r="G169" s="112"/>
      <c r="H169" s="112"/>
      <c r="I169" s="112"/>
      <c r="J169" s="112"/>
      <c r="K169" s="112"/>
      <c r="L169" s="112"/>
      <c r="M169" s="112"/>
      <c r="N169" s="112"/>
      <c r="O169" s="112"/>
      <c r="P169" s="112"/>
      <c r="Q169" s="112"/>
      <c r="R169" s="112"/>
      <c r="S169" s="112"/>
      <c r="T169" s="112"/>
      <c r="U169" s="112"/>
      <c r="V169" s="112"/>
      <c r="W169" s="112"/>
      <c r="X169" s="112"/>
      <c r="Y169" s="112"/>
      <c r="Z169" s="112"/>
      <c r="AA169" s="112"/>
      <c r="AB169" s="112"/>
    </row>
    <row r="170" spans="1:28" s="267" customFormat="1" x14ac:dyDescent="0.25">
      <c r="A170" s="112"/>
      <c r="B170" s="277"/>
      <c r="C170" s="277"/>
      <c r="D170" s="277"/>
      <c r="E170" s="277"/>
      <c r="F170" s="277"/>
      <c r="G170" s="112"/>
      <c r="H170" s="112"/>
      <c r="I170" s="112"/>
      <c r="J170" s="112"/>
      <c r="K170" s="112"/>
      <c r="L170" s="112"/>
      <c r="M170" s="112"/>
      <c r="N170" s="112"/>
      <c r="O170" s="112"/>
      <c r="P170" s="112"/>
      <c r="Q170" s="112"/>
      <c r="R170" s="112"/>
      <c r="S170" s="112"/>
      <c r="T170" s="112"/>
      <c r="U170" s="112"/>
      <c r="V170" s="112"/>
      <c r="W170" s="112"/>
      <c r="X170" s="112"/>
      <c r="Y170" s="112"/>
      <c r="Z170" s="112"/>
      <c r="AA170" s="112"/>
      <c r="AB170" s="112"/>
    </row>
    <row r="171" spans="1:28" s="267" customFormat="1" x14ac:dyDescent="0.25">
      <c r="A171" s="112"/>
      <c r="B171" s="277"/>
      <c r="C171" s="277"/>
      <c r="D171" s="277"/>
      <c r="E171" s="277"/>
      <c r="F171" s="277"/>
      <c r="G171" s="112"/>
      <c r="H171" s="112"/>
      <c r="I171" s="112"/>
      <c r="J171" s="112"/>
      <c r="K171" s="112"/>
      <c r="L171" s="112"/>
      <c r="M171" s="112"/>
      <c r="N171" s="112"/>
      <c r="O171" s="112"/>
      <c r="P171" s="112"/>
      <c r="Q171" s="112"/>
      <c r="R171" s="112"/>
      <c r="S171" s="112"/>
      <c r="T171" s="112"/>
      <c r="U171" s="112"/>
      <c r="V171" s="112"/>
      <c r="W171" s="112"/>
      <c r="X171" s="112"/>
      <c r="Y171" s="112"/>
      <c r="Z171" s="112"/>
      <c r="AA171" s="112"/>
      <c r="AB171" s="112"/>
    </row>
    <row r="172" spans="1:28" s="267" customFormat="1" x14ac:dyDescent="0.25">
      <c r="A172" s="112"/>
      <c r="B172" s="277"/>
      <c r="C172" s="277"/>
      <c r="D172" s="277"/>
      <c r="E172" s="277"/>
      <c r="F172" s="277"/>
      <c r="G172" s="112"/>
      <c r="H172" s="112"/>
      <c r="I172" s="112"/>
      <c r="J172" s="112"/>
      <c r="K172" s="112"/>
      <c r="L172" s="112"/>
      <c r="M172" s="112"/>
      <c r="N172" s="112"/>
      <c r="O172" s="112"/>
      <c r="P172" s="112"/>
      <c r="Q172" s="112"/>
      <c r="R172" s="112"/>
      <c r="S172" s="112"/>
      <c r="T172" s="112"/>
      <c r="U172" s="112"/>
      <c r="V172" s="112"/>
      <c r="W172" s="112"/>
      <c r="X172" s="112"/>
      <c r="Y172" s="112"/>
      <c r="Z172" s="112"/>
      <c r="AA172" s="112"/>
      <c r="AB172" s="112"/>
    </row>
    <row r="173" spans="1:28" s="267" customFormat="1" x14ac:dyDescent="0.25">
      <c r="A173" s="112"/>
      <c r="B173" s="277"/>
      <c r="C173" s="277"/>
      <c r="D173" s="277"/>
      <c r="E173" s="277"/>
      <c r="F173" s="277"/>
      <c r="G173" s="112"/>
      <c r="H173" s="112"/>
      <c r="I173" s="112"/>
      <c r="J173" s="112"/>
      <c r="K173" s="112"/>
      <c r="L173" s="112"/>
      <c r="M173" s="112"/>
      <c r="N173" s="112"/>
      <c r="O173" s="112"/>
      <c r="P173" s="112"/>
      <c r="Q173" s="112"/>
      <c r="R173" s="112"/>
      <c r="S173" s="112"/>
      <c r="T173" s="112"/>
      <c r="U173" s="112"/>
      <c r="V173" s="112"/>
      <c r="W173" s="112"/>
      <c r="X173" s="112"/>
      <c r="Y173" s="112"/>
      <c r="Z173" s="112"/>
      <c r="AA173" s="112"/>
      <c r="AB173" s="112"/>
    </row>
    <row r="174" spans="1:28" s="267" customFormat="1" x14ac:dyDescent="0.25">
      <c r="A174" s="112"/>
      <c r="B174" s="277"/>
      <c r="C174" s="277"/>
      <c r="D174" s="277"/>
      <c r="E174" s="277"/>
      <c r="F174" s="277"/>
      <c r="G174" s="112"/>
      <c r="H174" s="112"/>
      <c r="I174" s="112"/>
      <c r="J174" s="112"/>
      <c r="K174" s="112"/>
      <c r="L174" s="112"/>
      <c r="M174" s="112"/>
      <c r="N174" s="112"/>
      <c r="O174" s="112"/>
      <c r="P174" s="112"/>
      <c r="Q174" s="112"/>
      <c r="R174" s="112"/>
      <c r="S174" s="112"/>
      <c r="T174" s="112"/>
      <c r="U174" s="112"/>
      <c r="V174" s="112"/>
      <c r="W174" s="112"/>
      <c r="X174" s="112"/>
      <c r="Y174" s="112"/>
      <c r="Z174" s="112"/>
      <c r="AA174" s="112"/>
      <c r="AB174" s="112"/>
    </row>
    <row r="175" spans="1:28" s="267" customFormat="1" x14ac:dyDescent="0.25">
      <c r="A175" s="112"/>
      <c r="B175" s="277"/>
      <c r="C175" s="277"/>
      <c r="D175" s="277"/>
      <c r="E175" s="277"/>
      <c r="F175" s="277"/>
      <c r="G175" s="112"/>
      <c r="H175" s="112"/>
      <c r="I175" s="112"/>
      <c r="J175" s="112"/>
      <c r="K175" s="112"/>
      <c r="L175" s="112"/>
      <c r="M175" s="112"/>
      <c r="N175" s="112"/>
      <c r="O175" s="112"/>
      <c r="P175" s="112"/>
      <c r="Q175" s="112"/>
      <c r="R175" s="112"/>
      <c r="S175" s="112"/>
      <c r="T175" s="112"/>
      <c r="U175" s="112"/>
      <c r="V175" s="112"/>
      <c r="W175" s="112"/>
      <c r="X175" s="112"/>
      <c r="Y175" s="112"/>
      <c r="Z175" s="112"/>
      <c r="AA175" s="112"/>
      <c r="AB175" s="112"/>
    </row>
    <row r="176" spans="1:28" s="267" customFormat="1" x14ac:dyDescent="0.25">
      <c r="A176" s="112"/>
      <c r="B176" s="277"/>
      <c r="C176" s="277"/>
      <c r="D176" s="277"/>
      <c r="E176" s="277"/>
      <c r="F176" s="277"/>
      <c r="G176" s="112"/>
      <c r="H176" s="112"/>
      <c r="I176" s="112"/>
      <c r="J176" s="112"/>
      <c r="K176" s="112"/>
      <c r="L176" s="112"/>
      <c r="M176" s="112"/>
      <c r="N176" s="112"/>
      <c r="O176" s="112"/>
      <c r="P176" s="112"/>
      <c r="Q176" s="112"/>
      <c r="R176" s="112"/>
      <c r="S176" s="112"/>
      <c r="T176" s="112"/>
      <c r="U176" s="112"/>
      <c r="V176" s="112"/>
      <c r="W176" s="112"/>
      <c r="X176" s="112"/>
      <c r="Y176" s="112"/>
      <c r="Z176" s="112"/>
      <c r="AA176" s="112"/>
      <c r="AB176" s="112"/>
    </row>
    <row r="177" spans="1:28" s="267" customFormat="1" x14ac:dyDescent="0.25">
      <c r="A177" s="112"/>
      <c r="B177" s="277"/>
      <c r="C177" s="277"/>
      <c r="D177" s="277"/>
      <c r="E177" s="277"/>
      <c r="F177" s="277"/>
      <c r="G177" s="112"/>
      <c r="H177" s="112"/>
      <c r="I177" s="112"/>
      <c r="J177" s="112"/>
      <c r="K177" s="112"/>
      <c r="L177" s="112"/>
      <c r="M177" s="112"/>
      <c r="N177" s="112"/>
      <c r="O177" s="112"/>
      <c r="P177" s="112"/>
      <c r="Q177" s="112"/>
      <c r="R177" s="112"/>
      <c r="S177" s="112"/>
      <c r="T177" s="112"/>
      <c r="U177" s="112"/>
      <c r="V177" s="112"/>
      <c r="W177" s="112"/>
      <c r="X177" s="112"/>
      <c r="Y177" s="112"/>
      <c r="Z177" s="112"/>
      <c r="AA177" s="112"/>
      <c r="AB177" s="112"/>
    </row>
    <row r="178" spans="1:28" s="267" customFormat="1" x14ac:dyDescent="0.25">
      <c r="A178" s="112"/>
      <c r="B178" s="277"/>
      <c r="C178" s="277"/>
      <c r="D178" s="277"/>
      <c r="E178" s="277"/>
      <c r="F178" s="277"/>
      <c r="G178" s="112"/>
      <c r="H178" s="112"/>
      <c r="I178" s="112"/>
      <c r="J178" s="112"/>
      <c r="K178" s="112"/>
      <c r="L178" s="112"/>
      <c r="M178" s="112"/>
      <c r="N178" s="112"/>
      <c r="O178" s="112"/>
      <c r="P178" s="112"/>
      <c r="Q178" s="112"/>
      <c r="R178" s="112"/>
      <c r="S178" s="112"/>
      <c r="T178" s="112"/>
      <c r="U178" s="112"/>
      <c r="V178" s="112"/>
      <c r="W178" s="112"/>
      <c r="X178" s="112"/>
      <c r="Y178" s="112"/>
      <c r="Z178" s="112"/>
      <c r="AA178" s="112"/>
      <c r="AB178" s="112"/>
    </row>
    <row r="179" spans="1:28" s="267" customFormat="1" x14ac:dyDescent="0.25">
      <c r="A179" s="112"/>
      <c r="B179" s="277"/>
      <c r="C179" s="277"/>
      <c r="D179" s="277"/>
      <c r="E179" s="277"/>
      <c r="F179" s="277"/>
      <c r="G179" s="112"/>
      <c r="H179" s="112"/>
      <c r="I179" s="112"/>
      <c r="J179" s="112"/>
      <c r="K179" s="112"/>
      <c r="L179" s="112"/>
      <c r="M179" s="112"/>
      <c r="N179" s="112"/>
      <c r="O179" s="112"/>
      <c r="P179" s="112"/>
      <c r="Q179" s="112"/>
      <c r="R179" s="112"/>
      <c r="S179" s="112"/>
      <c r="T179" s="112"/>
      <c r="U179" s="112"/>
      <c r="V179" s="112"/>
      <c r="W179" s="112"/>
      <c r="X179" s="112"/>
      <c r="Y179" s="112"/>
      <c r="Z179" s="112"/>
      <c r="AA179" s="112"/>
      <c r="AB179" s="112"/>
    </row>
    <row r="180" spans="1:28" s="267" customFormat="1" x14ac:dyDescent="0.25">
      <c r="A180" s="112"/>
      <c r="B180" s="277"/>
      <c r="C180" s="277"/>
      <c r="D180" s="277"/>
      <c r="E180" s="277"/>
      <c r="F180" s="277"/>
      <c r="G180" s="112"/>
      <c r="H180" s="112"/>
      <c r="I180" s="112"/>
      <c r="J180" s="112"/>
      <c r="K180" s="112"/>
      <c r="L180" s="112"/>
      <c r="M180" s="112"/>
      <c r="N180" s="112"/>
      <c r="O180" s="112"/>
      <c r="P180" s="112"/>
      <c r="Q180" s="112"/>
      <c r="R180" s="112"/>
      <c r="S180" s="112"/>
      <c r="T180" s="112"/>
      <c r="U180" s="112"/>
      <c r="V180" s="112"/>
      <c r="W180" s="112"/>
      <c r="X180" s="112"/>
      <c r="Y180" s="112"/>
      <c r="Z180" s="112"/>
      <c r="AA180" s="112"/>
      <c r="AB180" s="112"/>
    </row>
    <row r="181" spans="1:28" s="267" customFormat="1" x14ac:dyDescent="0.25">
      <c r="A181" s="112"/>
      <c r="B181" s="277"/>
      <c r="C181" s="277"/>
      <c r="D181" s="277"/>
      <c r="E181" s="277"/>
      <c r="F181" s="277"/>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row>
    <row r="182" spans="1:28" s="267" customFormat="1" x14ac:dyDescent="0.25">
      <c r="A182" s="112"/>
      <c r="B182" s="277"/>
      <c r="C182" s="277"/>
      <c r="D182" s="277"/>
      <c r="E182" s="277"/>
      <c r="F182" s="277"/>
      <c r="G182" s="112"/>
      <c r="H182" s="112"/>
      <c r="I182" s="112"/>
      <c r="J182" s="112"/>
      <c r="K182" s="112"/>
      <c r="L182" s="112"/>
      <c r="M182" s="112"/>
      <c r="N182" s="112"/>
      <c r="O182" s="112"/>
      <c r="P182" s="112"/>
      <c r="Q182" s="112"/>
      <c r="R182" s="112"/>
      <c r="S182" s="112"/>
      <c r="T182" s="112"/>
      <c r="U182" s="112"/>
      <c r="V182" s="112"/>
      <c r="W182" s="112"/>
      <c r="X182" s="112"/>
      <c r="Y182" s="112"/>
      <c r="Z182" s="112"/>
      <c r="AA182" s="112"/>
      <c r="AB182" s="112"/>
    </row>
    <row r="183" spans="1:28" s="267" customFormat="1" x14ac:dyDescent="0.25">
      <c r="A183" s="112"/>
      <c r="B183" s="277"/>
      <c r="C183" s="277"/>
      <c r="D183" s="277"/>
      <c r="E183" s="277"/>
      <c r="F183" s="277"/>
      <c r="G183" s="112"/>
      <c r="H183" s="112"/>
      <c r="I183" s="112"/>
      <c r="J183" s="112"/>
      <c r="K183" s="112"/>
      <c r="L183" s="112"/>
      <c r="M183" s="112"/>
      <c r="N183" s="112"/>
      <c r="O183" s="112"/>
      <c r="P183" s="112"/>
      <c r="Q183" s="112"/>
      <c r="R183" s="112"/>
      <c r="S183" s="112"/>
      <c r="T183" s="112"/>
      <c r="U183" s="112"/>
      <c r="V183" s="112"/>
      <c r="W183" s="112"/>
      <c r="X183" s="112"/>
      <c r="Y183" s="112"/>
      <c r="Z183" s="112"/>
      <c r="AA183" s="112"/>
      <c r="AB183" s="112"/>
    </row>
    <row r="184" spans="1:28" s="267" customFormat="1" x14ac:dyDescent="0.25">
      <c r="A184" s="112"/>
      <c r="B184" s="277"/>
      <c r="C184" s="277"/>
      <c r="D184" s="277"/>
      <c r="E184" s="277"/>
      <c r="F184" s="277"/>
      <c r="G184" s="112"/>
      <c r="H184" s="112"/>
      <c r="I184" s="112"/>
      <c r="J184" s="112"/>
      <c r="K184" s="112"/>
      <c r="L184" s="112"/>
      <c r="M184" s="112"/>
      <c r="N184" s="112"/>
      <c r="O184" s="112"/>
      <c r="P184" s="112"/>
      <c r="Q184" s="112"/>
      <c r="R184" s="112"/>
      <c r="S184" s="112"/>
      <c r="T184" s="112"/>
      <c r="U184" s="112"/>
      <c r="V184" s="112"/>
      <c r="W184" s="112"/>
      <c r="X184" s="112"/>
      <c r="Y184" s="112"/>
      <c r="Z184" s="112"/>
      <c r="AA184" s="112"/>
      <c r="AB184" s="112"/>
    </row>
    <row r="185" spans="1:28" s="267" customFormat="1" x14ac:dyDescent="0.25">
      <c r="A185" s="112"/>
      <c r="B185" s="277"/>
      <c r="C185" s="277"/>
      <c r="D185" s="277"/>
      <c r="E185" s="277"/>
      <c r="F185" s="277"/>
      <c r="G185" s="112"/>
      <c r="H185" s="112"/>
      <c r="I185" s="112"/>
      <c r="J185" s="112"/>
      <c r="K185" s="112"/>
      <c r="L185" s="112"/>
      <c r="M185" s="112"/>
      <c r="N185" s="112"/>
      <c r="O185" s="112"/>
      <c r="P185" s="112"/>
      <c r="Q185" s="112"/>
      <c r="R185" s="112"/>
      <c r="S185" s="112"/>
      <c r="T185" s="112"/>
      <c r="U185" s="112"/>
      <c r="V185" s="112"/>
      <c r="W185" s="112"/>
      <c r="X185" s="112"/>
      <c r="Y185" s="112"/>
      <c r="Z185" s="112"/>
      <c r="AA185" s="112"/>
      <c r="AB185" s="112"/>
    </row>
    <row r="186" spans="1:28" s="267" customFormat="1" x14ac:dyDescent="0.25">
      <c r="A186" s="112"/>
      <c r="B186" s="277"/>
      <c r="C186" s="277"/>
      <c r="D186" s="277"/>
      <c r="E186" s="277"/>
      <c r="F186" s="277"/>
      <c r="G186" s="112"/>
      <c r="H186" s="112"/>
      <c r="I186" s="112"/>
      <c r="J186" s="112"/>
      <c r="K186" s="112"/>
      <c r="L186" s="112"/>
      <c r="M186" s="112"/>
      <c r="N186" s="112"/>
      <c r="O186" s="112"/>
      <c r="P186" s="112"/>
      <c r="Q186" s="112"/>
      <c r="R186" s="112"/>
      <c r="S186" s="112"/>
      <c r="T186" s="112"/>
      <c r="U186" s="112"/>
      <c r="V186" s="112"/>
      <c r="W186" s="112"/>
      <c r="X186" s="112"/>
      <c r="Y186" s="112"/>
      <c r="Z186" s="112"/>
      <c r="AA186" s="112"/>
      <c r="AB186" s="112"/>
    </row>
    <row r="187" spans="1:28" s="267" customFormat="1" x14ac:dyDescent="0.25">
      <c r="A187" s="112"/>
      <c r="B187" s="277"/>
      <c r="C187" s="277"/>
      <c r="D187" s="277"/>
      <c r="E187" s="277"/>
      <c r="F187" s="277"/>
      <c r="G187" s="112"/>
      <c r="H187" s="112"/>
      <c r="I187" s="112"/>
      <c r="J187" s="112"/>
      <c r="K187" s="112"/>
      <c r="L187" s="112"/>
      <c r="M187" s="112"/>
      <c r="N187" s="112"/>
      <c r="O187" s="112"/>
      <c r="P187" s="112"/>
      <c r="Q187" s="112"/>
      <c r="R187" s="112"/>
      <c r="S187" s="112"/>
      <c r="T187" s="112"/>
      <c r="U187" s="112"/>
      <c r="V187" s="112"/>
      <c r="W187" s="112"/>
      <c r="X187" s="112"/>
      <c r="Y187" s="112"/>
      <c r="Z187" s="112"/>
      <c r="AA187" s="112"/>
      <c r="AB187" s="112"/>
    </row>
    <row r="188" spans="1:28" s="267" customFormat="1" x14ac:dyDescent="0.25">
      <c r="A188" s="112"/>
      <c r="B188" s="277"/>
      <c r="C188" s="277"/>
      <c r="D188" s="277"/>
      <c r="E188" s="277"/>
      <c r="F188" s="277"/>
      <c r="G188" s="112"/>
      <c r="H188" s="112"/>
      <c r="I188" s="112"/>
      <c r="J188" s="112"/>
      <c r="K188" s="112"/>
      <c r="L188" s="112"/>
      <c r="M188" s="112"/>
      <c r="N188" s="112"/>
      <c r="O188" s="112"/>
      <c r="P188" s="112"/>
      <c r="Q188" s="112"/>
      <c r="R188" s="112"/>
      <c r="S188" s="112"/>
      <c r="T188" s="112"/>
      <c r="U188" s="112"/>
      <c r="V188" s="112"/>
      <c r="W188" s="112"/>
      <c r="X188" s="112"/>
      <c r="Y188" s="112"/>
      <c r="Z188" s="112"/>
      <c r="AA188" s="112"/>
      <c r="AB188" s="112"/>
    </row>
    <row r="189" spans="1:28" s="267" customFormat="1" x14ac:dyDescent="0.25">
      <c r="A189" s="112"/>
      <c r="B189" s="277"/>
      <c r="C189" s="277"/>
      <c r="D189" s="277"/>
      <c r="E189" s="277"/>
      <c r="F189" s="277"/>
      <c r="G189" s="112"/>
      <c r="H189" s="112"/>
      <c r="I189" s="112"/>
      <c r="J189" s="112"/>
      <c r="K189" s="112"/>
      <c r="L189" s="112"/>
      <c r="M189" s="112"/>
      <c r="N189" s="112"/>
      <c r="O189" s="112"/>
      <c r="P189" s="112"/>
      <c r="Q189" s="112"/>
      <c r="R189" s="112"/>
      <c r="S189" s="112"/>
      <c r="T189" s="112"/>
      <c r="U189" s="112"/>
      <c r="V189" s="112"/>
      <c r="W189" s="112"/>
      <c r="X189" s="112"/>
      <c r="Y189" s="112"/>
      <c r="Z189" s="112"/>
      <c r="AA189" s="112"/>
      <c r="AB189" s="112"/>
    </row>
    <row r="190" spans="1:28" s="267" customFormat="1" x14ac:dyDescent="0.25">
      <c r="A190" s="112"/>
      <c r="B190" s="277"/>
      <c r="C190" s="277"/>
      <c r="D190" s="277"/>
      <c r="E190" s="277"/>
      <c r="F190" s="277"/>
      <c r="G190" s="112"/>
      <c r="H190" s="112"/>
      <c r="I190" s="112"/>
      <c r="J190" s="112"/>
      <c r="K190" s="112"/>
      <c r="L190" s="112"/>
      <c r="M190" s="112"/>
      <c r="N190" s="112"/>
      <c r="O190" s="112"/>
      <c r="P190" s="112"/>
      <c r="Q190" s="112"/>
      <c r="R190" s="112"/>
      <c r="S190" s="112"/>
      <c r="T190" s="112"/>
      <c r="U190" s="112"/>
      <c r="V190" s="112"/>
      <c r="W190" s="112"/>
      <c r="X190" s="112"/>
      <c r="Y190" s="112"/>
      <c r="Z190" s="112"/>
      <c r="AA190" s="112"/>
      <c r="AB190" s="112"/>
    </row>
    <row r="191" spans="1:28" s="267" customFormat="1" x14ac:dyDescent="0.25">
      <c r="A191" s="112"/>
      <c r="B191" s="277"/>
      <c r="C191" s="277"/>
      <c r="D191" s="277"/>
      <c r="E191" s="277"/>
      <c r="F191" s="277"/>
      <c r="G191" s="112"/>
      <c r="H191" s="112"/>
      <c r="I191" s="112"/>
      <c r="J191" s="112"/>
      <c r="K191" s="112"/>
      <c r="L191" s="112"/>
      <c r="M191" s="112"/>
      <c r="N191" s="112"/>
      <c r="O191" s="112"/>
      <c r="P191" s="112"/>
      <c r="Q191" s="112"/>
      <c r="R191" s="112"/>
      <c r="S191" s="112"/>
      <c r="T191" s="112"/>
      <c r="U191" s="112"/>
      <c r="V191" s="112"/>
      <c r="W191" s="112"/>
      <c r="X191" s="112"/>
      <c r="Y191" s="112"/>
      <c r="Z191" s="112"/>
      <c r="AA191" s="112"/>
      <c r="AB191" s="112"/>
    </row>
    <row r="192" spans="1:28" s="267" customFormat="1" x14ac:dyDescent="0.25">
      <c r="A192" s="112"/>
      <c r="B192" s="277"/>
      <c r="C192" s="277"/>
      <c r="D192" s="277"/>
      <c r="E192" s="277"/>
      <c r="F192" s="277"/>
      <c r="G192" s="112"/>
      <c r="H192" s="112"/>
      <c r="I192" s="112"/>
      <c r="J192" s="112"/>
      <c r="K192" s="112"/>
      <c r="L192" s="112"/>
      <c r="M192" s="112"/>
      <c r="N192" s="112"/>
      <c r="O192" s="112"/>
      <c r="P192" s="112"/>
      <c r="Q192" s="112"/>
      <c r="R192" s="112"/>
      <c r="S192" s="112"/>
      <c r="T192" s="112"/>
      <c r="U192" s="112"/>
      <c r="V192" s="112"/>
      <c r="W192" s="112"/>
      <c r="X192" s="112"/>
      <c r="Y192" s="112"/>
      <c r="Z192" s="112"/>
      <c r="AA192" s="112"/>
      <c r="AB192" s="112"/>
    </row>
    <row r="193" spans="1:28" s="267" customFormat="1" x14ac:dyDescent="0.25">
      <c r="A193" s="112"/>
      <c r="B193" s="277"/>
      <c r="C193" s="277"/>
      <c r="D193" s="277"/>
      <c r="E193" s="277"/>
      <c r="F193" s="277"/>
      <c r="G193" s="112"/>
      <c r="H193" s="112"/>
      <c r="I193" s="112"/>
      <c r="J193" s="112"/>
      <c r="K193" s="112"/>
      <c r="L193" s="112"/>
      <c r="M193" s="112"/>
      <c r="N193" s="112"/>
      <c r="O193" s="112"/>
      <c r="P193" s="112"/>
      <c r="Q193" s="112"/>
      <c r="R193" s="112"/>
      <c r="S193" s="112"/>
      <c r="T193" s="112"/>
      <c r="U193" s="112"/>
      <c r="V193" s="112"/>
      <c r="W193" s="112"/>
      <c r="X193" s="112"/>
      <c r="Y193" s="112"/>
      <c r="Z193" s="112"/>
      <c r="AA193" s="112"/>
      <c r="AB193" s="112"/>
    </row>
    <row r="194" spans="1:28" s="267" customFormat="1" x14ac:dyDescent="0.25">
      <c r="A194" s="112"/>
      <c r="B194" s="277"/>
      <c r="C194" s="277"/>
      <c r="D194" s="277"/>
      <c r="E194" s="277"/>
      <c r="F194" s="277"/>
      <c r="G194" s="112"/>
      <c r="H194" s="112"/>
      <c r="I194" s="112"/>
      <c r="J194" s="112"/>
      <c r="K194" s="112"/>
      <c r="L194" s="112"/>
      <c r="M194" s="112"/>
      <c r="N194" s="112"/>
      <c r="O194" s="112"/>
      <c r="P194" s="112"/>
      <c r="Q194" s="112"/>
      <c r="R194" s="112"/>
      <c r="S194" s="112"/>
      <c r="T194" s="112"/>
      <c r="U194" s="112"/>
      <c r="V194" s="112"/>
      <c r="W194" s="112"/>
      <c r="X194" s="112"/>
      <c r="Y194" s="112"/>
      <c r="Z194" s="112"/>
      <c r="AA194" s="112"/>
      <c r="AB194" s="112"/>
    </row>
    <row r="195" spans="1:28" s="267" customFormat="1" x14ac:dyDescent="0.25">
      <c r="A195" s="112"/>
      <c r="B195" s="277"/>
      <c r="C195" s="277"/>
      <c r="D195" s="277"/>
      <c r="E195" s="277"/>
      <c r="F195" s="277"/>
      <c r="G195" s="112"/>
      <c r="H195" s="112"/>
      <c r="I195" s="112"/>
      <c r="J195" s="112"/>
      <c r="K195" s="112"/>
      <c r="L195" s="112"/>
      <c r="M195" s="112"/>
      <c r="N195" s="112"/>
      <c r="O195" s="112"/>
      <c r="P195" s="112"/>
      <c r="Q195" s="112"/>
      <c r="R195" s="112"/>
      <c r="S195" s="112"/>
      <c r="T195" s="112"/>
      <c r="U195" s="112"/>
      <c r="V195" s="112"/>
      <c r="W195" s="112"/>
      <c r="X195" s="112"/>
      <c r="Y195" s="112"/>
      <c r="Z195" s="112"/>
      <c r="AA195" s="112"/>
      <c r="AB195" s="112"/>
    </row>
    <row r="196" spans="1:28" s="267" customFormat="1" x14ac:dyDescent="0.25">
      <c r="A196" s="112"/>
      <c r="B196" s="277"/>
      <c r="C196" s="277"/>
      <c r="D196" s="277"/>
      <c r="E196" s="277"/>
      <c r="F196" s="277"/>
      <c r="G196" s="112"/>
      <c r="H196" s="112"/>
      <c r="I196" s="112"/>
      <c r="J196" s="112"/>
      <c r="K196" s="112"/>
      <c r="L196" s="112"/>
      <c r="M196" s="112"/>
      <c r="N196" s="112"/>
      <c r="O196" s="112"/>
      <c r="P196" s="112"/>
      <c r="Q196" s="112"/>
      <c r="R196" s="112"/>
      <c r="S196" s="112"/>
      <c r="T196" s="112"/>
      <c r="U196" s="112"/>
      <c r="V196" s="112"/>
      <c r="W196" s="112"/>
      <c r="X196" s="112"/>
      <c r="Y196" s="112"/>
      <c r="Z196" s="112"/>
      <c r="AA196" s="112"/>
      <c r="AB196" s="112"/>
    </row>
    <row r="197" spans="1:28" s="267" customFormat="1" x14ac:dyDescent="0.25">
      <c r="A197" s="112"/>
      <c r="B197" s="277"/>
      <c r="C197" s="277"/>
      <c r="D197" s="277"/>
      <c r="E197" s="277"/>
      <c r="F197" s="277"/>
      <c r="G197" s="112"/>
      <c r="H197" s="112"/>
      <c r="I197" s="112"/>
      <c r="J197" s="112"/>
      <c r="K197" s="112"/>
      <c r="L197" s="112"/>
      <c r="M197" s="112"/>
      <c r="N197" s="112"/>
      <c r="O197" s="112"/>
      <c r="P197" s="112"/>
      <c r="Q197" s="112"/>
      <c r="R197" s="112"/>
      <c r="S197" s="112"/>
      <c r="T197" s="112"/>
      <c r="U197" s="112"/>
      <c r="V197" s="112"/>
      <c r="W197" s="112"/>
      <c r="X197" s="112"/>
      <c r="Y197" s="112"/>
      <c r="Z197" s="112"/>
      <c r="AA197" s="112"/>
      <c r="AB197" s="112"/>
    </row>
    <row r="198" spans="1:28" s="267" customFormat="1" x14ac:dyDescent="0.25">
      <c r="A198" s="112"/>
      <c r="B198" s="277"/>
      <c r="C198" s="277"/>
      <c r="D198" s="277"/>
      <c r="E198" s="277"/>
      <c r="F198" s="277"/>
      <c r="G198" s="112"/>
      <c r="H198" s="112"/>
      <c r="I198" s="112"/>
      <c r="J198" s="112"/>
      <c r="K198" s="112"/>
      <c r="L198" s="112"/>
      <c r="M198" s="112"/>
      <c r="N198" s="112"/>
      <c r="O198" s="112"/>
      <c r="P198" s="112"/>
      <c r="Q198" s="112"/>
      <c r="R198" s="112"/>
      <c r="S198" s="112"/>
      <c r="T198" s="112"/>
      <c r="U198" s="112"/>
      <c r="V198" s="112"/>
      <c r="W198" s="112"/>
      <c r="X198" s="112"/>
      <c r="Y198" s="112"/>
      <c r="Z198" s="112"/>
      <c r="AA198" s="112"/>
      <c r="AB198" s="112"/>
    </row>
    <row r="199" spans="1:28" s="267" customFormat="1" x14ac:dyDescent="0.25">
      <c r="A199" s="112"/>
      <c r="B199" s="277"/>
      <c r="C199" s="277"/>
      <c r="D199" s="277"/>
      <c r="E199" s="277"/>
      <c r="F199" s="277"/>
      <c r="G199" s="112"/>
      <c r="H199" s="112"/>
      <c r="I199" s="112"/>
      <c r="J199" s="112"/>
      <c r="K199" s="112"/>
      <c r="L199" s="112"/>
      <c r="M199" s="112"/>
      <c r="N199" s="112"/>
      <c r="O199" s="112"/>
      <c r="P199" s="112"/>
      <c r="Q199" s="112"/>
      <c r="R199" s="112"/>
      <c r="S199" s="112"/>
      <c r="T199" s="112"/>
      <c r="U199" s="112"/>
      <c r="V199" s="112"/>
      <c r="W199" s="112"/>
      <c r="X199" s="112"/>
      <c r="Y199" s="112"/>
      <c r="Z199" s="112"/>
      <c r="AA199" s="112"/>
      <c r="AB199" s="112"/>
    </row>
    <row r="200" spans="1:28" s="267" customFormat="1" x14ac:dyDescent="0.25">
      <c r="A200" s="112"/>
      <c r="B200" s="277"/>
      <c r="C200" s="277"/>
      <c r="D200" s="277"/>
      <c r="E200" s="277"/>
      <c r="F200" s="277"/>
      <c r="G200" s="112"/>
      <c r="H200" s="112"/>
      <c r="I200" s="112"/>
      <c r="J200" s="112"/>
      <c r="K200" s="112"/>
      <c r="L200" s="112"/>
      <c r="M200" s="112"/>
      <c r="N200" s="112"/>
      <c r="O200" s="112"/>
      <c r="P200" s="112"/>
      <c r="Q200" s="112"/>
      <c r="R200" s="112"/>
      <c r="S200" s="112"/>
      <c r="T200" s="112"/>
      <c r="U200" s="112"/>
      <c r="V200" s="112"/>
      <c r="W200" s="112"/>
      <c r="X200" s="112"/>
      <c r="Y200" s="112"/>
      <c r="Z200" s="112"/>
      <c r="AA200" s="112"/>
      <c r="AB200" s="112"/>
    </row>
    <row r="201" spans="1:28" s="267" customFormat="1" x14ac:dyDescent="0.25">
      <c r="A201" s="112"/>
      <c r="B201" s="277"/>
      <c r="C201" s="277"/>
      <c r="D201" s="277"/>
      <c r="E201" s="277"/>
      <c r="F201" s="277"/>
      <c r="G201" s="112"/>
      <c r="H201" s="112"/>
      <c r="I201" s="112"/>
      <c r="J201" s="112"/>
      <c r="K201" s="112"/>
      <c r="L201" s="112"/>
      <c r="M201" s="112"/>
      <c r="N201" s="112"/>
      <c r="O201" s="112"/>
      <c r="P201" s="112"/>
      <c r="Q201" s="112"/>
      <c r="R201" s="112"/>
      <c r="S201" s="112"/>
      <c r="T201" s="112"/>
      <c r="U201" s="112"/>
      <c r="V201" s="112"/>
      <c r="W201" s="112"/>
      <c r="X201" s="112"/>
      <c r="Y201" s="112"/>
      <c r="Z201" s="112"/>
      <c r="AA201" s="112"/>
      <c r="AB201" s="112"/>
    </row>
    <row r="202" spans="1:28" s="267" customFormat="1" x14ac:dyDescent="0.25">
      <c r="A202" s="112"/>
      <c r="B202" s="277"/>
      <c r="C202" s="277"/>
      <c r="D202" s="277"/>
      <c r="E202" s="277"/>
      <c r="F202" s="277"/>
      <c r="G202" s="112"/>
      <c r="H202" s="112"/>
      <c r="I202" s="112"/>
      <c r="J202" s="112"/>
      <c r="K202" s="112"/>
      <c r="L202" s="112"/>
      <c r="M202" s="112"/>
      <c r="N202" s="112"/>
      <c r="O202" s="112"/>
      <c r="P202" s="112"/>
      <c r="Q202" s="112"/>
      <c r="R202" s="112"/>
      <c r="S202" s="112"/>
      <c r="T202" s="112"/>
      <c r="U202" s="112"/>
      <c r="V202" s="112"/>
      <c r="W202" s="112"/>
      <c r="X202" s="112"/>
      <c r="Y202" s="112"/>
      <c r="Z202" s="112"/>
      <c r="AA202" s="112"/>
      <c r="AB202" s="112"/>
    </row>
    <row r="203" spans="1:28" s="267" customFormat="1" x14ac:dyDescent="0.25">
      <c r="A203" s="112"/>
      <c r="B203" s="277"/>
      <c r="C203" s="277"/>
      <c r="D203" s="277"/>
      <c r="E203" s="277"/>
      <c r="F203" s="277"/>
      <c r="G203" s="112"/>
      <c r="H203" s="112"/>
      <c r="I203" s="112"/>
      <c r="J203" s="112"/>
      <c r="K203" s="112"/>
      <c r="L203" s="112"/>
      <c r="M203" s="112"/>
      <c r="N203" s="112"/>
      <c r="O203" s="112"/>
      <c r="P203" s="112"/>
      <c r="Q203" s="112"/>
      <c r="R203" s="112"/>
      <c r="S203" s="112"/>
      <c r="T203" s="112"/>
      <c r="U203" s="112"/>
      <c r="V203" s="112"/>
      <c r="W203" s="112"/>
      <c r="X203" s="112"/>
      <c r="Y203" s="112"/>
      <c r="Z203" s="112"/>
      <c r="AA203" s="112"/>
      <c r="AB203" s="112"/>
    </row>
    <row r="204" spans="1:28" s="267" customFormat="1" x14ac:dyDescent="0.25">
      <c r="A204" s="112"/>
      <c r="B204" s="277"/>
      <c r="C204" s="277"/>
      <c r="D204" s="277"/>
      <c r="E204" s="277"/>
      <c r="F204" s="277"/>
      <c r="G204" s="112"/>
      <c r="H204" s="112"/>
      <c r="I204" s="112"/>
      <c r="J204" s="112"/>
      <c r="K204" s="112"/>
      <c r="L204" s="112"/>
      <c r="M204" s="112"/>
      <c r="N204" s="112"/>
      <c r="O204" s="112"/>
      <c r="P204" s="112"/>
      <c r="Q204" s="112"/>
      <c r="R204" s="112"/>
      <c r="S204" s="112"/>
      <c r="T204" s="112"/>
      <c r="U204" s="112"/>
      <c r="V204" s="112"/>
      <c r="W204" s="112"/>
      <c r="X204" s="112"/>
      <c r="Y204" s="112"/>
      <c r="Z204" s="112"/>
      <c r="AA204" s="112"/>
      <c r="AB204" s="112"/>
    </row>
    <row r="205" spans="1:28" s="267" customFormat="1" x14ac:dyDescent="0.25">
      <c r="A205" s="112"/>
      <c r="B205" s="277"/>
      <c r="C205" s="277"/>
      <c r="D205" s="277"/>
      <c r="E205" s="277"/>
      <c r="F205" s="277"/>
      <c r="G205" s="112"/>
      <c r="H205" s="112"/>
      <c r="I205" s="112"/>
      <c r="J205" s="112"/>
      <c r="K205" s="112"/>
      <c r="L205" s="112"/>
      <c r="M205" s="112"/>
      <c r="N205" s="112"/>
      <c r="O205" s="112"/>
      <c r="P205" s="112"/>
      <c r="Q205" s="112"/>
      <c r="R205" s="112"/>
      <c r="S205" s="112"/>
      <c r="T205" s="112"/>
      <c r="U205" s="112"/>
      <c r="V205" s="112"/>
      <c r="W205" s="112"/>
      <c r="X205" s="112"/>
      <c r="Y205" s="112"/>
      <c r="Z205" s="112"/>
      <c r="AA205" s="112"/>
      <c r="AB205" s="112"/>
    </row>
    <row r="206" spans="1:28" s="267" customFormat="1" x14ac:dyDescent="0.25">
      <c r="A206" s="112"/>
      <c r="B206" s="277"/>
      <c r="C206" s="277"/>
      <c r="D206" s="277"/>
      <c r="E206" s="277"/>
      <c r="F206" s="277"/>
      <c r="G206" s="112"/>
      <c r="H206" s="112"/>
      <c r="I206" s="112"/>
      <c r="J206" s="112"/>
      <c r="K206" s="112"/>
      <c r="L206" s="112"/>
      <c r="M206" s="112"/>
      <c r="N206" s="112"/>
      <c r="O206" s="112"/>
      <c r="P206" s="112"/>
      <c r="Q206" s="112"/>
      <c r="R206" s="112"/>
      <c r="S206" s="112"/>
      <c r="T206" s="112"/>
      <c r="U206" s="112"/>
      <c r="V206" s="112"/>
      <c r="W206" s="112"/>
      <c r="X206" s="112"/>
      <c r="Y206" s="112"/>
      <c r="Z206" s="112"/>
      <c r="AA206" s="112"/>
      <c r="AB206" s="112"/>
    </row>
    <row r="207" spans="1:28" s="267" customFormat="1" x14ac:dyDescent="0.25">
      <c r="A207" s="112"/>
      <c r="B207" s="277"/>
      <c r="C207" s="277"/>
      <c r="D207" s="277"/>
      <c r="E207" s="277"/>
      <c r="F207" s="277"/>
      <c r="G207" s="112"/>
      <c r="H207" s="112"/>
      <c r="I207" s="112"/>
      <c r="J207" s="112"/>
      <c r="K207" s="112"/>
      <c r="L207" s="112"/>
      <c r="M207" s="112"/>
      <c r="N207" s="112"/>
      <c r="O207" s="112"/>
      <c r="P207" s="112"/>
      <c r="Q207" s="112"/>
      <c r="R207" s="112"/>
      <c r="S207" s="112"/>
      <c r="T207" s="112"/>
      <c r="U207" s="112"/>
      <c r="V207" s="112"/>
      <c r="W207" s="112"/>
      <c r="X207" s="112"/>
      <c r="Y207" s="112"/>
      <c r="Z207" s="112"/>
      <c r="AA207" s="112"/>
      <c r="AB207" s="112"/>
    </row>
    <row r="208" spans="1:28" s="267" customFormat="1" x14ac:dyDescent="0.25">
      <c r="A208" s="112"/>
      <c r="B208" s="277"/>
      <c r="C208" s="277"/>
      <c r="D208" s="277"/>
      <c r="E208" s="277"/>
      <c r="F208" s="277"/>
      <c r="G208" s="112"/>
      <c r="H208" s="112"/>
      <c r="I208" s="112"/>
      <c r="J208" s="112"/>
      <c r="K208" s="112"/>
      <c r="L208" s="112"/>
      <c r="M208" s="112"/>
      <c r="N208" s="112"/>
      <c r="O208" s="112"/>
      <c r="P208" s="112"/>
      <c r="Q208" s="112"/>
      <c r="R208" s="112"/>
      <c r="S208" s="112"/>
      <c r="T208" s="112"/>
      <c r="U208" s="112"/>
      <c r="V208" s="112"/>
      <c r="W208" s="112"/>
      <c r="X208" s="112"/>
      <c r="Y208" s="112"/>
      <c r="Z208" s="112"/>
      <c r="AA208" s="112"/>
      <c r="AB208" s="112"/>
    </row>
    <row r="209" spans="1:28" s="267" customFormat="1" x14ac:dyDescent="0.25">
      <c r="A209" s="112"/>
      <c r="B209" s="277"/>
      <c r="C209" s="277"/>
      <c r="D209" s="277"/>
      <c r="E209" s="277"/>
      <c r="F209" s="277"/>
      <c r="G209" s="112"/>
      <c r="H209" s="112"/>
      <c r="I209" s="112"/>
      <c r="J209" s="112"/>
      <c r="K209" s="112"/>
      <c r="L209" s="112"/>
      <c r="M209" s="112"/>
      <c r="N209" s="112"/>
      <c r="O209" s="112"/>
      <c r="P209" s="112"/>
      <c r="Q209" s="112"/>
      <c r="R209" s="112"/>
      <c r="S209" s="112"/>
      <c r="T209" s="112"/>
      <c r="U209" s="112"/>
      <c r="V209" s="112"/>
      <c r="W209" s="112"/>
      <c r="X209" s="112"/>
      <c r="Y209" s="112"/>
      <c r="Z209" s="112"/>
      <c r="AA209" s="112"/>
      <c r="AB209" s="112"/>
    </row>
    <row r="210" spans="1:28" s="267" customFormat="1" x14ac:dyDescent="0.25">
      <c r="A210" s="112"/>
      <c r="B210" s="277"/>
      <c r="C210" s="277"/>
      <c r="D210" s="277"/>
      <c r="E210" s="277"/>
      <c r="F210" s="277"/>
      <c r="G210" s="112"/>
      <c r="H210" s="112"/>
      <c r="I210" s="112"/>
      <c r="J210" s="112"/>
      <c r="K210" s="112"/>
      <c r="L210" s="112"/>
      <c r="M210" s="112"/>
      <c r="N210" s="112"/>
      <c r="O210" s="112"/>
      <c r="P210" s="112"/>
      <c r="Q210" s="112"/>
      <c r="R210" s="112"/>
      <c r="S210" s="112"/>
      <c r="T210" s="112"/>
      <c r="U210" s="112"/>
      <c r="V210" s="112"/>
      <c r="W210" s="112"/>
      <c r="X210" s="112"/>
      <c r="Y210" s="112"/>
      <c r="Z210" s="112"/>
      <c r="AA210" s="112"/>
      <c r="AB210" s="112"/>
    </row>
    <row r="211" spans="1:28" s="267" customFormat="1" x14ac:dyDescent="0.25">
      <c r="A211" s="112"/>
      <c r="B211" s="277"/>
      <c r="C211" s="277"/>
      <c r="D211" s="277"/>
      <c r="E211" s="277"/>
      <c r="F211" s="277"/>
      <c r="G211" s="112"/>
      <c r="H211" s="112"/>
      <c r="I211" s="112"/>
      <c r="J211" s="112"/>
      <c r="K211" s="112"/>
      <c r="L211" s="112"/>
      <c r="M211" s="112"/>
      <c r="N211" s="112"/>
      <c r="O211" s="112"/>
      <c r="P211" s="112"/>
      <c r="Q211" s="112"/>
      <c r="R211" s="112"/>
      <c r="S211" s="112"/>
      <c r="T211" s="112"/>
      <c r="U211" s="112"/>
      <c r="V211" s="112"/>
      <c r="W211" s="112"/>
      <c r="X211" s="112"/>
      <c r="Y211" s="112"/>
      <c r="Z211" s="112"/>
      <c r="AA211" s="112"/>
      <c r="AB211" s="112"/>
    </row>
    <row r="212" spans="1:28" s="267" customFormat="1" x14ac:dyDescent="0.25">
      <c r="A212" s="112"/>
      <c r="B212" s="277"/>
      <c r="C212" s="277"/>
      <c r="D212" s="277"/>
      <c r="E212" s="277"/>
      <c r="F212" s="277"/>
      <c r="G212" s="112"/>
      <c r="H212" s="112"/>
      <c r="I212" s="112"/>
      <c r="J212" s="112"/>
      <c r="K212" s="112"/>
      <c r="L212" s="112"/>
      <c r="M212" s="112"/>
      <c r="N212" s="112"/>
      <c r="O212" s="112"/>
      <c r="P212" s="112"/>
      <c r="Q212" s="112"/>
      <c r="R212" s="112"/>
      <c r="S212" s="112"/>
      <c r="T212" s="112"/>
      <c r="U212" s="112"/>
      <c r="V212" s="112"/>
      <c r="W212" s="112"/>
      <c r="X212" s="112"/>
      <c r="Y212" s="112"/>
      <c r="Z212" s="112"/>
      <c r="AA212" s="112"/>
      <c r="AB212" s="112"/>
    </row>
    <row r="213" spans="1:28" s="267" customFormat="1" x14ac:dyDescent="0.25">
      <c r="A213" s="112"/>
      <c r="B213" s="277"/>
      <c r="C213" s="277"/>
      <c r="D213" s="277"/>
      <c r="E213" s="277"/>
      <c r="F213" s="277"/>
      <c r="G213" s="112"/>
      <c r="H213" s="112"/>
      <c r="I213" s="112"/>
      <c r="J213" s="112"/>
      <c r="K213" s="112"/>
      <c r="L213" s="112"/>
      <c r="M213" s="112"/>
      <c r="N213" s="112"/>
      <c r="O213" s="112"/>
      <c r="P213" s="112"/>
      <c r="Q213" s="112"/>
      <c r="R213" s="112"/>
      <c r="S213" s="112"/>
      <c r="T213" s="112"/>
      <c r="U213" s="112"/>
      <c r="V213" s="112"/>
      <c r="W213" s="112"/>
      <c r="X213" s="112"/>
      <c r="Y213" s="112"/>
      <c r="Z213" s="112"/>
      <c r="AA213" s="112"/>
      <c r="AB213" s="112"/>
    </row>
    <row r="214" spans="1:28" s="267" customFormat="1" x14ac:dyDescent="0.25">
      <c r="A214" s="112"/>
      <c r="B214" s="277"/>
      <c r="C214" s="277"/>
      <c r="D214" s="277"/>
      <c r="E214" s="277"/>
      <c r="F214" s="277"/>
      <c r="G214" s="112"/>
      <c r="H214" s="112"/>
      <c r="I214" s="112"/>
      <c r="J214" s="112"/>
      <c r="K214" s="112"/>
      <c r="L214" s="112"/>
      <c r="M214" s="112"/>
      <c r="N214" s="112"/>
      <c r="O214" s="112"/>
      <c r="P214" s="112"/>
      <c r="Q214" s="112"/>
      <c r="R214" s="112"/>
      <c r="S214" s="112"/>
      <c r="T214" s="112"/>
      <c r="U214" s="112"/>
      <c r="V214" s="112"/>
      <c r="W214" s="112"/>
      <c r="X214" s="112"/>
      <c r="Y214" s="112"/>
      <c r="Z214" s="112"/>
      <c r="AA214" s="112"/>
      <c r="AB214" s="112"/>
    </row>
    <row r="215" spans="1:28" s="267" customFormat="1" x14ac:dyDescent="0.25">
      <c r="A215" s="112"/>
      <c r="B215" s="277"/>
      <c r="C215" s="277"/>
      <c r="D215" s="277"/>
      <c r="E215" s="277"/>
      <c r="F215" s="277"/>
      <c r="G215" s="112"/>
      <c r="H215" s="112"/>
      <c r="I215" s="112"/>
      <c r="J215" s="112"/>
      <c r="K215" s="112"/>
      <c r="L215" s="112"/>
      <c r="M215" s="112"/>
      <c r="N215" s="112"/>
      <c r="O215" s="112"/>
      <c r="P215" s="112"/>
      <c r="Q215" s="112"/>
      <c r="R215" s="112"/>
      <c r="S215" s="112"/>
      <c r="T215" s="112"/>
      <c r="U215" s="112"/>
      <c r="V215" s="112"/>
      <c r="W215" s="112"/>
      <c r="X215" s="112"/>
      <c r="Y215" s="112"/>
      <c r="Z215" s="112"/>
      <c r="AA215" s="112"/>
      <c r="AB215" s="112"/>
    </row>
    <row r="216" spans="1:28" s="267" customFormat="1" x14ac:dyDescent="0.25">
      <c r="A216" s="112"/>
      <c r="B216" s="277"/>
      <c r="C216" s="277"/>
      <c r="D216" s="277"/>
      <c r="E216" s="277"/>
      <c r="F216" s="277"/>
      <c r="G216" s="112"/>
      <c r="H216" s="112"/>
      <c r="I216" s="112"/>
      <c r="J216" s="112"/>
      <c r="K216" s="112"/>
      <c r="L216" s="112"/>
      <c r="M216" s="112"/>
      <c r="N216" s="112"/>
      <c r="O216" s="112"/>
      <c r="P216" s="112"/>
      <c r="Q216" s="112"/>
      <c r="R216" s="112"/>
      <c r="S216" s="112"/>
      <c r="T216" s="112"/>
      <c r="U216" s="112"/>
      <c r="V216" s="112"/>
      <c r="W216" s="112"/>
      <c r="X216" s="112"/>
      <c r="Y216" s="112"/>
      <c r="Z216" s="112"/>
      <c r="AA216" s="112"/>
      <c r="AB216" s="112"/>
    </row>
    <row r="217" spans="1:28" s="267" customFormat="1" x14ac:dyDescent="0.25">
      <c r="A217" s="112"/>
      <c r="B217" s="277"/>
      <c r="C217" s="277"/>
      <c r="D217" s="277"/>
      <c r="E217" s="277"/>
      <c r="F217" s="277"/>
      <c r="G217" s="112"/>
      <c r="H217" s="112"/>
      <c r="I217" s="112"/>
      <c r="J217" s="112"/>
      <c r="K217" s="112"/>
      <c r="L217" s="112"/>
      <c r="M217" s="112"/>
      <c r="N217" s="112"/>
      <c r="O217" s="112"/>
      <c r="P217" s="112"/>
      <c r="Q217" s="112"/>
      <c r="R217" s="112"/>
      <c r="S217" s="112"/>
      <c r="T217" s="112"/>
      <c r="U217" s="112"/>
      <c r="V217" s="112"/>
      <c r="W217" s="112"/>
      <c r="X217" s="112"/>
      <c r="Y217" s="112"/>
      <c r="Z217" s="112"/>
      <c r="AA217" s="112"/>
      <c r="AB217" s="112"/>
    </row>
    <row r="218" spans="1:28" s="267" customFormat="1" x14ac:dyDescent="0.25">
      <c r="A218" s="112"/>
      <c r="B218" s="277"/>
      <c r="C218" s="277"/>
      <c r="D218" s="277"/>
      <c r="E218" s="277"/>
      <c r="F218" s="277"/>
      <c r="G218" s="112"/>
      <c r="H218" s="112"/>
      <c r="I218" s="112"/>
      <c r="J218" s="112"/>
      <c r="K218" s="112"/>
      <c r="L218" s="112"/>
      <c r="M218" s="112"/>
      <c r="N218" s="112"/>
      <c r="O218" s="112"/>
      <c r="P218" s="112"/>
      <c r="Q218" s="112"/>
      <c r="R218" s="112"/>
      <c r="S218" s="112"/>
      <c r="T218" s="112"/>
      <c r="U218" s="112"/>
      <c r="V218" s="112"/>
      <c r="W218" s="112"/>
      <c r="X218" s="112"/>
      <c r="Y218" s="112"/>
      <c r="Z218" s="112"/>
      <c r="AA218" s="112"/>
      <c r="AB218" s="112"/>
    </row>
    <row r="219" spans="1:28" s="267" customFormat="1" x14ac:dyDescent="0.25">
      <c r="A219" s="112"/>
      <c r="B219" s="277"/>
      <c r="C219" s="277"/>
      <c r="D219" s="277"/>
      <c r="E219" s="277"/>
      <c r="F219" s="277"/>
      <c r="G219" s="112"/>
      <c r="H219" s="112"/>
      <c r="I219" s="112"/>
      <c r="J219" s="112"/>
      <c r="K219" s="112"/>
      <c r="L219" s="112"/>
      <c r="M219" s="112"/>
      <c r="N219" s="112"/>
      <c r="O219" s="112"/>
      <c r="P219" s="112"/>
      <c r="Q219" s="112"/>
      <c r="R219" s="112"/>
      <c r="S219" s="112"/>
      <c r="T219" s="112"/>
      <c r="U219" s="112"/>
      <c r="V219" s="112"/>
      <c r="W219" s="112"/>
      <c r="X219" s="112"/>
      <c r="Y219" s="112"/>
      <c r="Z219" s="112"/>
      <c r="AA219" s="112"/>
      <c r="AB219" s="112"/>
    </row>
    <row r="220" spans="1:28" s="267" customFormat="1" x14ac:dyDescent="0.25">
      <c r="A220" s="112"/>
      <c r="B220" s="277"/>
      <c r="C220" s="277"/>
      <c r="D220" s="277"/>
      <c r="E220" s="277"/>
      <c r="F220" s="277"/>
      <c r="G220" s="112"/>
      <c r="H220" s="112"/>
      <c r="I220" s="112"/>
      <c r="J220" s="112"/>
      <c r="K220" s="112"/>
      <c r="L220" s="112"/>
      <c r="M220" s="112"/>
      <c r="N220" s="112"/>
      <c r="O220" s="112"/>
      <c r="P220" s="112"/>
      <c r="Q220" s="112"/>
      <c r="R220" s="112"/>
      <c r="S220" s="112"/>
      <c r="T220" s="112"/>
      <c r="U220" s="112"/>
      <c r="V220" s="112"/>
      <c r="W220" s="112"/>
      <c r="X220" s="112"/>
      <c r="Y220" s="112"/>
      <c r="Z220" s="112"/>
      <c r="AA220" s="112"/>
      <c r="AB220" s="112"/>
    </row>
    <row r="221" spans="1:28" s="267" customFormat="1" x14ac:dyDescent="0.25">
      <c r="A221" s="112"/>
      <c r="B221" s="277"/>
      <c r="C221" s="277"/>
      <c r="D221" s="277"/>
      <c r="E221" s="277"/>
      <c r="F221" s="277"/>
      <c r="G221" s="112"/>
      <c r="H221" s="112"/>
      <c r="I221" s="112"/>
      <c r="J221" s="112"/>
      <c r="K221" s="112"/>
      <c r="L221" s="112"/>
      <c r="M221" s="112"/>
      <c r="N221" s="112"/>
      <c r="O221" s="112"/>
      <c r="P221" s="112"/>
      <c r="Q221" s="112"/>
      <c r="R221" s="112"/>
      <c r="S221" s="112"/>
      <c r="T221" s="112"/>
      <c r="U221" s="112"/>
      <c r="V221" s="112"/>
      <c r="W221" s="112"/>
      <c r="X221" s="112"/>
      <c r="Y221" s="112"/>
      <c r="Z221" s="112"/>
      <c r="AA221" s="112"/>
      <c r="AB221" s="112"/>
    </row>
    <row r="222" spans="1:28" s="267" customFormat="1" x14ac:dyDescent="0.25">
      <c r="A222" s="112"/>
      <c r="B222" s="277"/>
      <c r="C222" s="277"/>
      <c r="D222" s="277"/>
      <c r="E222" s="277"/>
      <c r="F222" s="277"/>
      <c r="G222" s="112"/>
      <c r="H222" s="112"/>
      <c r="I222" s="112"/>
      <c r="J222" s="112"/>
      <c r="K222" s="112"/>
      <c r="L222" s="112"/>
      <c r="M222" s="112"/>
      <c r="N222" s="112"/>
      <c r="O222" s="112"/>
      <c r="P222" s="112"/>
      <c r="Q222" s="112"/>
      <c r="R222" s="112"/>
      <c r="S222" s="112"/>
      <c r="T222" s="112"/>
      <c r="U222" s="112"/>
      <c r="V222" s="112"/>
      <c r="W222" s="112"/>
      <c r="X222" s="112"/>
      <c r="Y222" s="112"/>
      <c r="Z222" s="112"/>
      <c r="AA222" s="112"/>
      <c r="AB222" s="112"/>
    </row>
    <row r="223" spans="1:28" s="267" customFormat="1" x14ac:dyDescent="0.25">
      <c r="A223" s="112"/>
      <c r="B223" s="277"/>
      <c r="C223" s="277"/>
      <c r="D223" s="277"/>
      <c r="E223" s="277"/>
      <c r="F223" s="277"/>
      <c r="G223" s="112"/>
      <c r="H223" s="112"/>
      <c r="I223" s="112"/>
      <c r="J223" s="112"/>
      <c r="K223" s="112"/>
      <c r="L223" s="112"/>
      <c r="M223" s="112"/>
      <c r="N223" s="112"/>
      <c r="O223" s="112"/>
      <c r="P223" s="112"/>
      <c r="Q223" s="112"/>
      <c r="R223" s="112"/>
      <c r="S223" s="112"/>
      <c r="T223" s="112"/>
      <c r="U223" s="112"/>
      <c r="V223" s="112"/>
      <c r="W223" s="112"/>
      <c r="X223" s="112"/>
      <c r="Y223" s="112"/>
      <c r="Z223" s="112"/>
      <c r="AA223" s="112"/>
      <c r="AB223" s="112"/>
    </row>
    <row r="224" spans="1:28" s="267" customFormat="1" x14ac:dyDescent="0.25">
      <c r="A224" s="112"/>
      <c r="B224" s="277"/>
      <c r="C224" s="277"/>
      <c r="D224" s="277"/>
      <c r="E224" s="277"/>
      <c r="F224" s="277"/>
      <c r="G224" s="112"/>
      <c r="H224" s="112"/>
      <c r="I224" s="112"/>
      <c r="J224" s="112"/>
      <c r="K224" s="112"/>
      <c r="L224" s="112"/>
      <c r="M224" s="112"/>
      <c r="N224" s="112"/>
      <c r="O224" s="112"/>
      <c r="P224" s="112"/>
      <c r="Q224" s="112"/>
      <c r="R224" s="112"/>
      <c r="S224" s="112"/>
      <c r="T224" s="112"/>
      <c r="U224" s="112"/>
      <c r="V224" s="112"/>
      <c r="W224" s="112"/>
      <c r="X224" s="112"/>
      <c r="Y224" s="112"/>
      <c r="Z224" s="112"/>
      <c r="AA224" s="112"/>
      <c r="AB224" s="112"/>
    </row>
    <row r="225" spans="1:28" s="267" customFormat="1" x14ac:dyDescent="0.25">
      <c r="A225" s="112"/>
      <c r="B225" s="277"/>
      <c r="C225" s="277"/>
      <c r="D225" s="277"/>
      <c r="E225" s="277"/>
      <c r="F225" s="277"/>
      <c r="G225" s="112"/>
      <c r="H225" s="112"/>
      <c r="I225" s="112"/>
      <c r="J225" s="112"/>
      <c r="K225" s="112"/>
      <c r="L225" s="112"/>
      <c r="M225" s="112"/>
      <c r="N225" s="112"/>
      <c r="O225" s="112"/>
      <c r="P225" s="112"/>
      <c r="Q225" s="112"/>
      <c r="R225" s="112"/>
      <c r="S225" s="112"/>
      <c r="T225" s="112"/>
      <c r="U225" s="112"/>
      <c r="V225" s="112"/>
      <c r="W225" s="112"/>
      <c r="X225" s="112"/>
      <c r="Y225" s="112"/>
      <c r="Z225" s="112"/>
      <c r="AA225" s="112"/>
      <c r="AB225" s="112"/>
    </row>
    <row r="226" spans="1:28" s="267" customFormat="1" x14ac:dyDescent="0.25">
      <c r="A226" s="112"/>
      <c r="B226" s="277"/>
      <c r="C226" s="277"/>
      <c r="D226" s="277"/>
      <c r="E226" s="277"/>
      <c r="F226" s="277"/>
      <c r="G226" s="112"/>
      <c r="H226" s="112"/>
      <c r="I226" s="112"/>
      <c r="J226" s="112"/>
      <c r="K226" s="112"/>
      <c r="L226" s="112"/>
      <c r="M226" s="112"/>
      <c r="N226" s="112"/>
      <c r="O226" s="112"/>
      <c r="P226" s="112"/>
      <c r="Q226" s="112"/>
      <c r="R226" s="112"/>
      <c r="S226" s="112"/>
      <c r="T226" s="112"/>
      <c r="U226" s="112"/>
      <c r="V226" s="112"/>
      <c r="W226" s="112"/>
      <c r="X226" s="112"/>
      <c r="Y226" s="112"/>
      <c r="Z226" s="112"/>
      <c r="AA226" s="112"/>
      <c r="AB226" s="112"/>
    </row>
    <row r="227" spans="1:28" s="267" customFormat="1" x14ac:dyDescent="0.25">
      <c r="A227" s="112"/>
      <c r="B227" s="277"/>
      <c r="C227" s="277"/>
      <c r="D227" s="277"/>
      <c r="E227" s="277"/>
      <c r="F227" s="277"/>
      <c r="G227" s="112"/>
      <c r="H227" s="112"/>
      <c r="I227" s="112"/>
      <c r="J227" s="112"/>
      <c r="K227" s="112"/>
      <c r="L227" s="112"/>
      <c r="M227" s="112"/>
      <c r="N227" s="112"/>
      <c r="O227" s="112"/>
      <c r="P227" s="112"/>
      <c r="Q227" s="112"/>
      <c r="R227" s="112"/>
      <c r="S227" s="112"/>
      <c r="T227" s="112"/>
      <c r="U227" s="112"/>
      <c r="V227" s="112"/>
      <c r="W227" s="112"/>
      <c r="X227" s="112"/>
      <c r="Y227" s="112"/>
      <c r="Z227" s="112"/>
      <c r="AA227" s="112"/>
      <c r="AB227" s="112"/>
    </row>
    <row r="228" spans="1:28" s="267" customFormat="1" x14ac:dyDescent="0.25">
      <c r="A228" s="112"/>
      <c r="B228" s="277"/>
      <c r="C228" s="277"/>
      <c r="D228" s="277"/>
      <c r="E228" s="277"/>
      <c r="F228" s="277"/>
      <c r="G228" s="112"/>
      <c r="H228" s="112"/>
      <c r="I228" s="112"/>
      <c r="J228" s="112"/>
      <c r="K228" s="112"/>
      <c r="L228" s="112"/>
      <c r="M228" s="112"/>
      <c r="N228" s="112"/>
      <c r="O228" s="112"/>
      <c r="P228" s="112"/>
      <c r="Q228" s="112"/>
      <c r="R228" s="112"/>
      <c r="S228" s="112"/>
      <c r="T228" s="112"/>
      <c r="U228" s="112"/>
      <c r="V228" s="112"/>
      <c r="W228" s="112"/>
      <c r="X228" s="112"/>
      <c r="Y228" s="112"/>
      <c r="Z228" s="112"/>
      <c r="AA228" s="112"/>
      <c r="AB228" s="112"/>
    </row>
    <row r="229" spans="1:28" s="267" customFormat="1" x14ac:dyDescent="0.25">
      <c r="A229" s="112"/>
      <c r="B229" s="277"/>
      <c r="C229" s="277"/>
      <c r="D229" s="277"/>
      <c r="E229" s="277"/>
      <c r="F229" s="277"/>
      <c r="G229" s="112"/>
      <c r="H229" s="112"/>
      <c r="I229" s="112"/>
      <c r="J229" s="112"/>
      <c r="K229" s="112"/>
      <c r="L229" s="112"/>
      <c r="M229" s="112"/>
      <c r="N229" s="112"/>
      <c r="O229" s="112"/>
      <c r="P229" s="112"/>
      <c r="Q229" s="112"/>
      <c r="R229" s="112"/>
      <c r="S229" s="112"/>
      <c r="T229" s="112"/>
      <c r="U229" s="112"/>
      <c r="V229" s="112"/>
      <c r="W229" s="112"/>
      <c r="X229" s="112"/>
      <c r="Y229" s="112"/>
      <c r="Z229" s="112"/>
      <c r="AA229" s="112"/>
      <c r="AB229" s="112"/>
    </row>
    <row r="230" spans="1:28" s="267" customFormat="1" x14ac:dyDescent="0.25">
      <c r="A230" s="112"/>
      <c r="B230" s="277"/>
      <c r="C230" s="277"/>
      <c r="D230" s="277"/>
      <c r="E230" s="277"/>
      <c r="F230" s="277"/>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row>
    <row r="231" spans="1:28" s="267" customFormat="1" x14ac:dyDescent="0.25">
      <c r="A231" s="112"/>
      <c r="B231" s="277"/>
      <c r="C231" s="277"/>
      <c r="D231" s="277"/>
      <c r="E231" s="277"/>
      <c r="F231" s="277"/>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row>
    <row r="232" spans="1:28" s="267" customFormat="1" x14ac:dyDescent="0.25">
      <c r="A232" s="112"/>
      <c r="B232" s="277"/>
      <c r="C232" s="277"/>
      <c r="D232" s="277"/>
      <c r="E232" s="277"/>
      <c r="F232" s="277"/>
      <c r="G232" s="112"/>
      <c r="H232" s="112"/>
      <c r="I232" s="112"/>
      <c r="J232" s="112"/>
      <c r="K232" s="112"/>
      <c r="L232" s="112"/>
      <c r="M232" s="112"/>
      <c r="N232" s="112"/>
      <c r="O232" s="112"/>
      <c r="P232" s="112"/>
      <c r="Q232" s="112"/>
      <c r="R232" s="112"/>
      <c r="S232" s="112"/>
      <c r="T232" s="112"/>
      <c r="U232" s="112"/>
      <c r="V232" s="112"/>
      <c r="W232" s="112"/>
      <c r="X232" s="112"/>
      <c r="Y232" s="112"/>
      <c r="Z232" s="112"/>
      <c r="AA232" s="112"/>
      <c r="AB232" s="112"/>
    </row>
    <row r="233" spans="1:28" s="267" customFormat="1" x14ac:dyDescent="0.25">
      <c r="A233" s="112"/>
      <c r="B233" s="277"/>
      <c r="C233" s="277"/>
      <c r="D233" s="277"/>
      <c r="E233" s="277"/>
      <c r="F233" s="277"/>
      <c r="G233" s="112"/>
      <c r="H233" s="112"/>
      <c r="I233" s="112"/>
      <c r="J233" s="112"/>
      <c r="K233" s="112"/>
      <c r="L233" s="112"/>
      <c r="M233" s="112"/>
      <c r="N233" s="112"/>
      <c r="O233" s="112"/>
      <c r="P233" s="112"/>
      <c r="Q233" s="112"/>
      <c r="R233" s="112"/>
      <c r="S233" s="112"/>
      <c r="T233" s="112"/>
      <c r="U233" s="112"/>
      <c r="V233" s="112"/>
      <c r="W233" s="112"/>
      <c r="X233" s="112"/>
      <c r="Y233" s="112"/>
      <c r="Z233" s="112"/>
      <c r="AA233" s="112"/>
      <c r="AB233" s="112"/>
    </row>
    <row r="234" spans="1:28" s="267" customFormat="1" x14ac:dyDescent="0.25">
      <c r="A234" s="112"/>
      <c r="B234" s="277"/>
      <c r="C234" s="277"/>
      <c r="D234" s="277"/>
      <c r="E234" s="277"/>
      <c r="F234" s="277"/>
      <c r="G234" s="112"/>
      <c r="H234" s="112"/>
      <c r="I234" s="112"/>
      <c r="J234" s="112"/>
      <c r="K234" s="112"/>
      <c r="L234" s="112"/>
      <c r="M234" s="112"/>
      <c r="N234" s="112"/>
      <c r="O234" s="112"/>
      <c r="P234" s="112"/>
      <c r="Q234" s="112"/>
      <c r="R234" s="112"/>
      <c r="S234" s="112"/>
      <c r="T234" s="112"/>
      <c r="U234" s="112"/>
      <c r="V234" s="112"/>
      <c r="W234" s="112"/>
      <c r="X234" s="112"/>
      <c r="Y234" s="112"/>
      <c r="Z234" s="112"/>
      <c r="AA234" s="112"/>
      <c r="AB234" s="112"/>
    </row>
    <row r="235" spans="1:28" s="267" customFormat="1" x14ac:dyDescent="0.25">
      <c r="A235" s="112"/>
      <c r="B235" s="277"/>
      <c r="C235" s="277"/>
      <c r="D235" s="277"/>
      <c r="E235" s="277"/>
      <c r="F235" s="277"/>
      <c r="G235" s="112"/>
      <c r="H235" s="112"/>
      <c r="I235" s="112"/>
      <c r="J235" s="112"/>
      <c r="K235" s="112"/>
      <c r="L235" s="112"/>
      <c r="M235" s="112"/>
      <c r="N235" s="112"/>
      <c r="O235" s="112"/>
      <c r="P235" s="112"/>
      <c r="Q235" s="112"/>
      <c r="R235" s="112"/>
      <c r="S235" s="112"/>
      <c r="T235" s="112"/>
      <c r="U235" s="112"/>
      <c r="V235" s="112"/>
      <c r="W235" s="112"/>
      <c r="X235" s="112"/>
      <c r="Y235" s="112"/>
      <c r="Z235" s="112"/>
      <c r="AA235" s="112"/>
      <c r="AB235" s="112"/>
    </row>
    <row r="236" spans="1:28" s="267" customFormat="1" x14ac:dyDescent="0.25">
      <c r="A236" s="112"/>
      <c r="B236" s="277"/>
      <c r="C236" s="277"/>
      <c r="D236" s="277"/>
      <c r="E236" s="277"/>
      <c r="F236" s="277"/>
      <c r="G236" s="112"/>
      <c r="H236" s="112"/>
      <c r="I236" s="112"/>
      <c r="J236" s="112"/>
      <c r="K236" s="112"/>
      <c r="L236" s="112"/>
      <c r="M236" s="112"/>
      <c r="N236" s="112"/>
      <c r="O236" s="112"/>
      <c r="P236" s="112"/>
      <c r="Q236" s="112"/>
      <c r="R236" s="112"/>
      <c r="S236" s="112"/>
      <c r="T236" s="112"/>
      <c r="U236" s="112"/>
      <c r="V236" s="112"/>
      <c r="W236" s="112"/>
      <c r="X236" s="112"/>
      <c r="Y236" s="112"/>
      <c r="Z236" s="112"/>
      <c r="AA236" s="112"/>
      <c r="AB236" s="112"/>
    </row>
    <row r="237" spans="1:28" s="267" customFormat="1" x14ac:dyDescent="0.25">
      <c r="A237" s="112"/>
      <c r="B237" s="277"/>
      <c r="C237" s="277"/>
      <c r="D237" s="277"/>
      <c r="E237" s="277"/>
      <c r="F237" s="277"/>
      <c r="G237" s="112"/>
      <c r="H237" s="112"/>
      <c r="I237" s="112"/>
      <c r="J237" s="112"/>
      <c r="K237" s="112"/>
      <c r="L237" s="112"/>
      <c r="M237" s="112"/>
      <c r="N237" s="112"/>
      <c r="O237" s="112"/>
      <c r="P237" s="112"/>
      <c r="Q237" s="112"/>
      <c r="R237" s="112"/>
      <c r="S237" s="112"/>
      <c r="T237" s="112"/>
      <c r="U237" s="112"/>
      <c r="V237" s="112"/>
      <c r="W237" s="112"/>
      <c r="X237" s="112"/>
      <c r="Y237" s="112"/>
      <c r="Z237" s="112"/>
      <c r="AA237" s="112"/>
      <c r="AB237" s="112"/>
    </row>
    <row r="238" spans="1:28" s="267" customFormat="1" x14ac:dyDescent="0.25">
      <c r="A238" s="112"/>
      <c r="B238" s="277"/>
      <c r="C238" s="277"/>
      <c r="D238" s="277"/>
      <c r="E238" s="277"/>
      <c r="F238" s="277"/>
      <c r="G238" s="112"/>
      <c r="H238" s="112"/>
      <c r="I238" s="112"/>
      <c r="J238" s="112"/>
      <c r="K238" s="112"/>
      <c r="L238" s="112"/>
      <c r="M238" s="112"/>
      <c r="N238" s="112"/>
      <c r="O238" s="112"/>
      <c r="P238" s="112"/>
      <c r="Q238" s="112"/>
      <c r="R238" s="112"/>
      <c r="S238" s="112"/>
      <c r="T238" s="112"/>
      <c r="U238" s="112"/>
      <c r="V238" s="112"/>
      <c r="W238" s="112"/>
      <c r="X238" s="112"/>
      <c r="Y238" s="112"/>
      <c r="Z238" s="112"/>
      <c r="AA238" s="112"/>
      <c r="AB238" s="112"/>
    </row>
    <row r="239" spans="1:28" s="267" customFormat="1" x14ac:dyDescent="0.25">
      <c r="A239" s="112"/>
      <c r="B239" s="277"/>
      <c r="C239" s="277"/>
      <c r="D239" s="277"/>
      <c r="E239" s="277"/>
      <c r="F239" s="277"/>
      <c r="G239" s="112"/>
      <c r="H239" s="112"/>
      <c r="I239" s="112"/>
      <c r="J239" s="112"/>
      <c r="K239" s="112"/>
      <c r="L239" s="112"/>
      <c r="M239" s="112"/>
      <c r="N239" s="112"/>
      <c r="O239" s="112"/>
      <c r="P239" s="112"/>
      <c r="Q239" s="112"/>
      <c r="R239" s="112"/>
      <c r="S239" s="112"/>
      <c r="T239" s="112"/>
      <c r="U239" s="112"/>
      <c r="V239" s="112"/>
      <c r="W239" s="112"/>
      <c r="X239" s="112"/>
      <c r="Y239" s="112"/>
      <c r="Z239" s="112"/>
      <c r="AA239" s="112"/>
      <c r="AB239" s="112"/>
    </row>
    <row r="240" spans="1:28" s="267" customFormat="1" x14ac:dyDescent="0.25">
      <c r="A240" s="112"/>
      <c r="B240" s="277"/>
      <c r="C240" s="277"/>
      <c r="D240" s="277"/>
      <c r="E240" s="277"/>
      <c r="F240" s="277"/>
      <c r="G240" s="112"/>
      <c r="H240" s="112"/>
      <c r="I240" s="112"/>
      <c r="J240" s="112"/>
      <c r="K240" s="112"/>
      <c r="L240" s="112"/>
      <c r="M240" s="112"/>
      <c r="N240" s="112"/>
      <c r="O240" s="112"/>
      <c r="P240" s="112"/>
      <c r="Q240" s="112"/>
      <c r="R240" s="112"/>
      <c r="S240" s="112"/>
      <c r="T240" s="112"/>
      <c r="U240" s="112"/>
      <c r="V240" s="112"/>
      <c r="W240" s="112"/>
      <c r="X240" s="112"/>
      <c r="Y240" s="112"/>
      <c r="Z240" s="112"/>
      <c r="AA240" s="112"/>
      <c r="AB240" s="112"/>
    </row>
    <row r="241" spans="1:28" s="267" customFormat="1" x14ac:dyDescent="0.25">
      <c r="A241" s="112"/>
      <c r="B241" s="277"/>
      <c r="C241" s="277"/>
      <c r="D241" s="277"/>
      <c r="E241" s="277"/>
      <c r="F241" s="277"/>
      <c r="G241" s="112"/>
      <c r="H241" s="112"/>
      <c r="I241" s="112"/>
      <c r="J241" s="112"/>
      <c r="K241" s="112"/>
      <c r="L241" s="112"/>
      <c r="M241" s="112"/>
      <c r="N241" s="112"/>
      <c r="O241" s="112"/>
      <c r="P241" s="112"/>
      <c r="Q241" s="112"/>
      <c r="R241" s="112"/>
      <c r="S241" s="112"/>
      <c r="T241" s="112"/>
      <c r="U241" s="112"/>
      <c r="V241" s="112"/>
      <c r="W241" s="112"/>
      <c r="X241" s="112"/>
      <c r="Y241" s="112"/>
      <c r="Z241" s="112"/>
      <c r="AA241" s="112"/>
      <c r="AB241" s="112"/>
    </row>
    <row r="242" spans="1:28" s="267" customFormat="1" x14ac:dyDescent="0.25">
      <c r="A242" s="112"/>
      <c r="B242" s="277"/>
      <c r="C242" s="277"/>
      <c r="D242" s="277"/>
      <c r="E242" s="277"/>
      <c r="F242" s="277"/>
      <c r="G242" s="112"/>
      <c r="H242" s="112"/>
      <c r="I242" s="112"/>
      <c r="J242" s="112"/>
      <c r="K242" s="112"/>
      <c r="L242" s="112"/>
      <c r="M242" s="112"/>
      <c r="N242" s="112"/>
      <c r="O242" s="112"/>
      <c r="P242" s="112"/>
      <c r="Q242" s="112"/>
      <c r="R242" s="112"/>
      <c r="S242" s="112"/>
      <c r="T242" s="112"/>
      <c r="U242" s="112"/>
      <c r="V242" s="112"/>
      <c r="W242" s="112"/>
      <c r="X242" s="112"/>
      <c r="Y242" s="112"/>
      <c r="Z242" s="112"/>
      <c r="AA242" s="112"/>
      <c r="AB242" s="112"/>
    </row>
    <row r="243" spans="1:28" s="267" customFormat="1" x14ac:dyDescent="0.25">
      <c r="A243" s="112"/>
      <c r="B243" s="277"/>
      <c r="C243" s="277"/>
      <c r="D243" s="277"/>
      <c r="E243" s="277"/>
      <c r="F243" s="277"/>
      <c r="G243" s="112"/>
      <c r="H243" s="112"/>
      <c r="I243" s="112"/>
      <c r="J243" s="112"/>
      <c r="K243" s="112"/>
      <c r="L243" s="112"/>
      <c r="M243" s="112"/>
      <c r="N243" s="112"/>
      <c r="O243" s="112"/>
      <c r="P243" s="112"/>
      <c r="Q243" s="112"/>
      <c r="R243" s="112"/>
      <c r="S243" s="112"/>
      <c r="T243" s="112"/>
      <c r="U243" s="112"/>
      <c r="V243" s="112"/>
      <c r="W243" s="112"/>
      <c r="X243" s="112"/>
      <c r="Y243" s="112"/>
      <c r="Z243" s="112"/>
      <c r="AA243" s="112"/>
      <c r="AB243" s="112"/>
    </row>
    <row r="244" spans="1:28" s="267" customFormat="1" x14ac:dyDescent="0.25">
      <c r="A244" s="112"/>
      <c r="B244" s="277"/>
      <c r="C244" s="277"/>
      <c r="D244" s="277"/>
      <c r="E244" s="277"/>
      <c r="F244" s="277"/>
      <c r="G244" s="112"/>
      <c r="H244" s="112"/>
      <c r="I244" s="112"/>
      <c r="J244" s="112"/>
      <c r="K244" s="112"/>
      <c r="L244" s="112"/>
      <c r="M244" s="112"/>
      <c r="N244" s="112"/>
      <c r="O244" s="112"/>
      <c r="P244" s="112"/>
      <c r="Q244" s="112"/>
      <c r="R244" s="112"/>
      <c r="S244" s="112"/>
      <c r="T244" s="112"/>
      <c r="U244" s="112"/>
      <c r="V244" s="112"/>
      <c r="W244" s="112"/>
      <c r="X244" s="112"/>
      <c r="Y244" s="112"/>
      <c r="Z244" s="112"/>
      <c r="AA244" s="112"/>
      <c r="AB244" s="112"/>
    </row>
    <row r="245" spans="1:28" s="267" customFormat="1" x14ac:dyDescent="0.25">
      <c r="A245" s="112"/>
      <c r="B245" s="277"/>
      <c r="C245" s="277"/>
      <c r="D245" s="277"/>
      <c r="E245" s="277"/>
      <c r="F245" s="277"/>
      <c r="G245" s="112"/>
      <c r="H245" s="112"/>
      <c r="I245" s="112"/>
      <c r="J245" s="112"/>
      <c r="K245" s="112"/>
      <c r="L245" s="112"/>
      <c r="M245" s="112"/>
      <c r="N245" s="112"/>
      <c r="O245" s="112"/>
      <c r="P245" s="112"/>
      <c r="Q245" s="112"/>
      <c r="R245" s="112"/>
      <c r="S245" s="112"/>
      <c r="T245" s="112"/>
      <c r="U245" s="112"/>
      <c r="V245" s="112"/>
      <c r="W245" s="112"/>
      <c r="X245" s="112"/>
      <c r="Y245" s="112"/>
      <c r="Z245" s="112"/>
      <c r="AA245" s="112"/>
      <c r="AB245" s="112"/>
    </row>
    <row r="246" spans="1:28" s="267" customFormat="1" x14ac:dyDescent="0.25">
      <c r="A246" s="112"/>
      <c r="B246" s="277"/>
      <c r="C246" s="277"/>
      <c r="D246" s="277"/>
      <c r="E246" s="277"/>
      <c r="F246" s="277"/>
      <c r="G246" s="112"/>
      <c r="H246" s="112"/>
      <c r="I246" s="112"/>
      <c r="J246" s="112"/>
      <c r="K246" s="112"/>
      <c r="L246" s="112"/>
      <c r="M246" s="112"/>
      <c r="N246" s="112"/>
      <c r="O246" s="112"/>
      <c r="P246" s="112"/>
      <c r="Q246" s="112"/>
      <c r="R246" s="112"/>
      <c r="S246" s="112"/>
      <c r="T246" s="112"/>
      <c r="U246" s="112"/>
      <c r="V246" s="112"/>
      <c r="W246" s="112"/>
      <c r="X246" s="112"/>
      <c r="Y246" s="112"/>
      <c r="Z246" s="112"/>
      <c r="AA246" s="112"/>
      <c r="AB246" s="112"/>
    </row>
    <row r="247" spans="1:28" s="267" customFormat="1" x14ac:dyDescent="0.25">
      <c r="A247" s="112"/>
      <c r="B247" s="277"/>
      <c r="C247" s="277"/>
      <c r="D247" s="277"/>
      <c r="E247" s="277"/>
      <c r="F247" s="277"/>
      <c r="G247" s="112"/>
      <c r="H247" s="112"/>
      <c r="I247" s="112"/>
      <c r="J247" s="112"/>
      <c r="K247" s="112"/>
      <c r="L247" s="112"/>
      <c r="M247" s="112"/>
      <c r="N247" s="112"/>
      <c r="O247" s="112"/>
      <c r="P247" s="112"/>
      <c r="Q247" s="112"/>
      <c r="R247" s="112"/>
      <c r="S247" s="112"/>
      <c r="T247" s="112"/>
      <c r="U247" s="112"/>
      <c r="V247" s="112"/>
      <c r="W247" s="112"/>
      <c r="X247" s="112"/>
      <c r="Y247" s="112"/>
      <c r="Z247" s="112"/>
      <c r="AA247" s="112"/>
      <c r="AB247" s="112"/>
    </row>
    <row r="248" spans="1:28" s="267" customFormat="1" x14ac:dyDescent="0.25">
      <c r="A248" s="112"/>
      <c r="B248" s="277"/>
      <c r="C248" s="277"/>
      <c r="D248" s="277"/>
      <c r="E248" s="277"/>
      <c r="F248" s="277"/>
      <c r="G248" s="112"/>
      <c r="H248" s="112"/>
      <c r="I248" s="112"/>
      <c r="J248" s="112"/>
      <c r="K248" s="112"/>
      <c r="L248" s="112"/>
      <c r="M248" s="112"/>
      <c r="N248" s="112"/>
      <c r="O248" s="112"/>
      <c r="P248" s="112"/>
      <c r="Q248" s="112"/>
      <c r="R248" s="112"/>
      <c r="S248" s="112"/>
      <c r="T248" s="112"/>
      <c r="U248" s="112"/>
      <c r="V248" s="112"/>
      <c r="W248" s="112"/>
      <c r="X248" s="112"/>
      <c r="Y248" s="112"/>
      <c r="Z248" s="112"/>
      <c r="AA248" s="112"/>
      <c r="AB248" s="112"/>
    </row>
    <row r="249" spans="1:28" s="267" customFormat="1" x14ac:dyDescent="0.25">
      <c r="A249" s="112"/>
      <c r="B249" s="277"/>
      <c r="C249" s="277"/>
      <c r="D249" s="277"/>
      <c r="E249" s="277"/>
      <c r="F249" s="277"/>
      <c r="G249" s="112"/>
      <c r="H249" s="112"/>
      <c r="I249" s="112"/>
      <c r="J249" s="112"/>
      <c r="K249" s="112"/>
      <c r="L249" s="112"/>
      <c r="M249" s="112"/>
      <c r="N249" s="112"/>
      <c r="O249" s="112"/>
      <c r="P249" s="112"/>
      <c r="Q249" s="112"/>
      <c r="R249" s="112"/>
      <c r="S249" s="112"/>
      <c r="T249" s="112"/>
      <c r="U249" s="112"/>
      <c r="V249" s="112"/>
      <c r="W249" s="112"/>
      <c r="X249" s="112"/>
      <c r="Y249" s="112"/>
      <c r="Z249" s="112"/>
      <c r="AA249" s="112"/>
      <c r="AB249" s="112"/>
    </row>
    <row r="250" spans="1:28" s="267" customFormat="1" x14ac:dyDescent="0.25">
      <c r="A250" s="112"/>
      <c r="B250" s="277"/>
      <c r="C250" s="277"/>
      <c r="D250" s="277"/>
      <c r="E250" s="277"/>
      <c r="F250" s="277"/>
      <c r="G250" s="112"/>
      <c r="H250" s="112"/>
      <c r="I250" s="112"/>
      <c r="J250" s="112"/>
      <c r="K250" s="112"/>
      <c r="L250" s="112"/>
      <c r="M250" s="112"/>
      <c r="N250" s="112"/>
      <c r="O250" s="112"/>
      <c r="P250" s="112"/>
      <c r="Q250" s="112"/>
      <c r="R250" s="112"/>
      <c r="S250" s="112"/>
      <c r="T250" s="112"/>
      <c r="U250" s="112"/>
      <c r="V250" s="112"/>
      <c r="W250" s="112"/>
      <c r="X250" s="112"/>
      <c r="Y250" s="112"/>
      <c r="Z250" s="112"/>
      <c r="AA250" s="112"/>
      <c r="AB250" s="112"/>
    </row>
    <row r="251" spans="1:28" s="267" customFormat="1" x14ac:dyDescent="0.25">
      <c r="A251" s="112"/>
      <c r="B251" s="277"/>
      <c r="C251" s="277"/>
      <c r="D251" s="277"/>
      <c r="E251" s="277"/>
      <c r="F251" s="277"/>
      <c r="G251" s="112"/>
      <c r="H251" s="112"/>
      <c r="I251" s="112"/>
      <c r="J251" s="112"/>
      <c r="K251" s="112"/>
      <c r="L251" s="112"/>
      <c r="M251" s="112"/>
      <c r="N251" s="112"/>
      <c r="O251" s="112"/>
      <c r="P251" s="112"/>
      <c r="Q251" s="112"/>
      <c r="R251" s="112"/>
      <c r="S251" s="112"/>
      <c r="T251" s="112"/>
      <c r="U251" s="112"/>
      <c r="V251" s="112"/>
      <c r="W251" s="112"/>
      <c r="X251" s="112"/>
      <c r="Y251" s="112"/>
      <c r="Z251" s="112"/>
      <c r="AA251" s="112"/>
      <c r="AB251" s="112"/>
    </row>
    <row r="252" spans="1:28" s="267" customFormat="1" x14ac:dyDescent="0.25">
      <c r="A252" s="112"/>
      <c r="B252" s="277"/>
      <c r="C252" s="277"/>
      <c r="D252" s="277"/>
      <c r="E252" s="277"/>
      <c r="F252" s="277"/>
      <c r="G252" s="112"/>
      <c r="H252" s="112"/>
      <c r="I252" s="112"/>
      <c r="J252" s="112"/>
      <c r="K252" s="112"/>
      <c r="L252" s="112"/>
      <c r="M252" s="112"/>
      <c r="N252" s="112"/>
      <c r="O252" s="112"/>
      <c r="P252" s="112"/>
      <c r="Q252" s="112"/>
      <c r="R252" s="112"/>
      <c r="S252" s="112"/>
      <c r="T252" s="112"/>
      <c r="U252" s="112"/>
      <c r="V252" s="112"/>
      <c r="W252" s="112"/>
      <c r="X252" s="112"/>
      <c r="Y252" s="112"/>
      <c r="Z252" s="112"/>
      <c r="AA252" s="112"/>
      <c r="AB252" s="112"/>
    </row>
    <row r="253" spans="1:28" s="267" customFormat="1" x14ac:dyDescent="0.25">
      <c r="A253" s="112"/>
      <c r="B253" s="277"/>
      <c r="C253" s="277"/>
      <c r="D253" s="277"/>
      <c r="E253" s="277"/>
      <c r="F253" s="277"/>
      <c r="G253" s="112"/>
      <c r="H253" s="112"/>
      <c r="I253" s="112"/>
      <c r="J253" s="112"/>
      <c r="K253" s="112"/>
      <c r="L253" s="112"/>
      <c r="M253" s="112"/>
      <c r="N253" s="112"/>
      <c r="O253" s="112"/>
      <c r="P253" s="112"/>
      <c r="Q253" s="112"/>
      <c r="R253" s="112"/>
      <c r="S253" s="112"/>
      <c r="T253" s="112"/>
      <c r="U253" s="112"/>
      <c r="V253" s="112"/>
      <c r="W253" s="112"/>
      <c r="X253" s="112"/>
      <c r="Y253" s="112"/>
      <c r="Z253" s="112"/>
      <c r="AA253" s="112"/>
      <c r="AB253" s="112"/>
    </row>
    <row r="254" spans="1:28" s="267" customFormat="1" x14ac:dyDescent="0.25">
      <c r="A254" s="112"/>
      <c r="B254" s="277"/>
      <c r="C254" s="277"/>
      <c r="D254" s="277"/>
      <c r="E254" s="277"/>
      <c r="F254" s="277"/>
      <c r="G254" s="112"/>
      <c r="H254" s="112"/>
      <c r="I254" s="112"/>
      <c r="J254" s="112"/>
      <c r="K254" s="112"/>
      <c r="L254" s="112"/>
      <c r="M254" s="112"/>
      <c r="N254" s="112"/>
      <c r="O254" s="112"/>
      <c r="P254" s="112"/>
      <c r="Q254" s="112"/>
      <c r="R254" s="112"/>
      <c r="S254" s="112"/>
      <c r="T254" s="112"/>
      <c r="U254" s="112"/>
      <c r="V254" s="112"/>
      <c r="W254" s="112"/>
      <c r="X254" s="112"/>
      <c r="Y254" s="112"/>
      <c r="Z254" s="112"/>
      <c r="AA254" s="112"/>
      <c r="AB254" s="112"/>
    </row>
    <row r="255" spans="1:28" s="267" customFormat="1" x14ac:dyDescent="0.25">
      <c r="A255" s="112"/>
      <c r="B255" s="277"/>
      <c r="C255" s="277"/>
      <c r="D255" s="277"/>
      <c r="E255" s="277"/>
      <c r="F255" s="277"/>
      <c r="G255" s="112"/>
      <c r="H255" s="112"/>
      <c r="I255" s="112"/>
      <c r="J255" s="112"/>
      <c r="K255" s="112"/>
      <c r="L255" s="112"/>
      <c r="M255" s="112"/>
      <c r="N255" s="112"/>
      <c r="O255" s="112"/>
      <c r="P255" s="112"/>
      <c r="Q255" s="112"/>
      <c r="R255" s="112"/>
      <c r="S255" s="112"/>
      <c r="T255" s="112"/>
      <c r="U255" s="112"/>
      <c r="V255" s="112"/>
      <c r="W255" s="112"/>
      <c r="X255" s="112"/>
      <c r="Y255" s="112"/>
      <c r="Z255" s="112"/>
      <c r="AA255" s="112"/>
      <c r="AB255" s="112"/>
    </row>
    <row r="256" spans="1:28" s="267" customFormat="1" x14ac:dyDescent="0.25">
      <c r="A256" s="112"/>
      <c r="B256" s="277"/>
      <c r="C256" s="277"/>
      <c r="D256" s="277"/>
      <c r="E256" s="277"/>
      <c r="F256" s="277"/>
      <c r="G256" s="112"/>
      <c r="H256" s="112"/>
      <c r="I256" s="112"/>
      <c r="J256" s="112"/>
      <c r="K256" s="112"/>
      <c r="L256" s="112"/>
      <c r="M256" s="112"/>
      <c r="N256" s="112"/>
      <c r="O256" s="112"/>
      <c r="P256" s="112"/>
      <c r="Q256" s="112"/>
      <c r="R256" s="112"/>
      <c r="S256" s="112"/>
      <c r="T256" s="112"/>
      <c r="U256" s="112"/>
      <c r="V256" s="112"/>
      <c r="W256" s="112"/>
      <c r="X256" s="112"/>
      <c r="Y256" s="112"/>
      <c r="Z256" s="112"/>
      <c r="AA256" s="112"/>
      <c r="AB256" s="112"/>
    </row>
    <row r="257" spans="1:28" s="267" customFormat="1" x14ac:dyDescent="0.25">
      <c r="A257" s="112"/>
      <c r="B257" s="277"/>
      <c r="C257" s="277"/>
      <c r="D257" s="277"/>
      <c r="E257" s="277"/>
      <c r="F257" s="277"/>
      <c r="G257" s="112"/>
      <c r="H257" s="112"/>
      <c r="I257" s="112"/>
      <c r="J257" s="112"/>
      <c r="K257" s="112"/>
      <c r="L257" s="112"/>
      <c r="M257" s="112"/>
      <c r="N257" s="112"/>
      <c r="O257" s="112"/>
      <c r="P257" s="112"/>
      <c r="Q257" s="112"/>
      <c r="R257" s="112"/>
      <c r="S257" s="112"/>
      <c r="T257" s="112"/>
      <c r="U257" s="112"/>
      <c r="V257" s="112"/>
      <c r="W257" s="112"/>
      <c r="X257" s="112"/>
      <c r="Y257" s="112"/>
      <c r="Z257" s="112"/>
      <c r="AA257" s="112"/>
      <c r="AB257" s="112"/>
    </row>
    <row r="258" spans="1:28" s="267" customFormat="1" x14ac:dyDescent="0.25">
      <c r="A258" s="112"/>
      <c r="B258" s="277"/>
      <c r="C258" s="277"/>
      <c r="D258" s="277"/>
      <c r="E258" s="277"/>
      <c r="F258" s="277"/>
      <c r="G258" s="112"/>
      <c r="H258" s="112"/>
      <c r="I258" s="112"/>
      <c r="J258" s="112"/>
      <c r="K258" s="112"/>
      <c r="L258" s="112"/>
      <c r="M258" s="112"/>
      <c r="N258" s="112"/>
      <c r="O258" s="112"/>
      <c r="P258" s="112"/>
      <c r="Q258" s="112"/>
      <c r="R258" s="112"/>
      <c r="S258" s="112"/>
      <c r="T258" s="112"/>
      <c r="U258" s="112"/>
      <c r="V258" s="112"/>
      <c r="W258" s="112"/>
      <c r="X258" s="112"/>
      <c r="Y258" s="112"/>
      <c r="Z258" s="112"/>
      <c r="AA258" s="112"/>
      <c r="AB258" s="112"/>
    </row>
    <row r="259" spans="1:28" s="267" customFormat="1" x14ac:dyDescent="0.25">
      <c r="A259" s="112"/>
      <c r="B259" s="277"/>
      <c r="C259" s="277"/>
      <c r="D259" s="277"/>
      <c r="E259" s="277"/>
      <c r="F259" s="277"/>
      <c r="G259" s="112"/>
      <c r="H259" s="112"/>
      <c r="I259" s="112"/>
      <c r="J259" s="112"/>
      <c r="K259" s="112"/>
      <c r="L259" s="112"/>
      <c r="M259" s="112"/>
      <c r="N259" s="112"/>
      <c r="O259" s="112"/>
      <c r="P259" s="112"/>
      <c r="Q259" s="112"/>
      <c r="R259" s="112"/>
      <c r="S259" s="112"/>
      <c r="T259" s="112"/>
      <c r="U259" s="112"/>
      <c r="V259" s="112"/>
      <c r="W259" s="112"/>
      <c r="X259" s="112"/>
      <c r="Y259" s="112"/>
      <c r="Z259" s="112"/>
      <c r="AA259" s="112"/>
      <c r="AB259" s="112"/>
    </row>
    <row r="260" spans="1:28" s="267" customFormat="1" x14ac:dyDescent="0.25">
      <c r="A260" s="112"/>
      <c r="B260" s="277"/>
      <c r="C260" s="277"/>
      <c r="D260" s="277"/>
      <c r="E260" s="277"/>
      <c r="F260" s="277"/>
      <c r="G260" s="112"/>
      <c r="H260" s="112"/>
      <c r="I260" s="112"/>
      <c r="J260" s="112"/>
      <c r="K260" s="112"/>
      <c r="L260" s="112"/>
      <c r="M260" s="112"/>
      <c r="N260" s="112"/>
      <c r="O260" s="112"/>
      <c r="P260" s="112"/>
      <c r="Q260" s="112"/>
      <c r="R260" s="112"/>
      <c r="S260" s="112"/>
      <c r="T260" s="112"/>
      <c r="U260" s="112"/>
      <c r="V260" s="112"/>
      <c r="W260" s="112"/>
      <c r="X260" s="112"/>
      <c r="Y260" s="112"/>
      <c r="Z260" s="112"/>
      <c r="AA260" s="112"/>
      <c r="AB260" s="112"/>
    </row>
    <row r="261" spans="1:28" s="267" customFormat="1" x14ac:dyDescent="0.25">
      <c r="A261" s="112"/>
      <c r="B261" s="277"/>
      <c r="C261" s="277"/>
      <c r="D261" s="277"/>
      <c r="E261" s="277"/>
      <c r="F261" s="277"/>
      <c r="G261" s="112"/>
      <c r="H261" s="112"/>
      <c r="I261" s="112"/>
      <c r="J261" s="112"/>
      <c r="K261" s="112"/>
      <c r="L261" s="112"/>
      <c r="M261" s="112"/>
      <c r="N261" s="112"/>
      <c r="O261" s="112"/>
      <c r="P261" s="112"/>
      <c r="Q261" s="112"/>
      <c r="R261" s="112"/>
      <c r="S261" s="112"/>
      <c r="T261" s="112"/>
      <c r="U261" s="112"/>
      <c r="V261" s="112"/>
      <c r="W261" s="112"/>
      <c r="X261" s="112"/>
      <c r="Y261" s="112"/>
      <c r="Z261" s="112"/>
      <c r="AA261" s="112"/>
      <c r="AB261" s="112"/>
    </row>
    <row r="262" spans="1:28" s="267" customFormat="1" x14ac:dyDescent="0.25">
      <c r="A262" s="112"/>
      <c r="B262" s="277"/>
      <c r="C262" s="277"/>
      <c r="D262" s="277"/>
      <c r="E262" s="277"/>
      <c r="F262" s="277"/>
      <c r="G262" s="112"/>
      <c r="H262" s="112"/>
      <c r="I262" s="112"/>
      <c r="J262" s="112"/>
      <c r="K262" s="112"/>
      <c r="L262" s="112"/>
      <c r="M262" s="112"/>
      <c r="N262" s="112"/>
      <c r="O262" s="112"/>
      <c r="P262" s="112"/>
      <c r="Q262" s="112"/>
      <c r="R262" s="112"/>
      <c r="S262" s="112"/>
      <c r="T262" s="112"/>
      <c r="U262" s="112"/>
      <c r="V262" s="112"/>
      <c r="W262" s="112"/>
      <c r="X262" s="112"/>
      <c r="Y262" s="112"/>
      <c r="Z262" s="112"/>
      <c r="AA262" s="112"/>
      <c r="AB262" s="112"/>
    </row>
    <row r="263" spans="1:28" s="267" customFormat="1" x14ac:dyDescent="0.25">
      <c r="A263" s="112"/>
      <c r="B263" s="277"/>
      <c r="C263" s="277"/>
      <c r="D263" s="277"/>
      <c r="E263" s="277"/>
      <c r="F263" s="277"/>
      <c r="G263" s="112"/>
      <c r="H263" s="112"/>
      <c r="I263" s="112"/>
      <c r="J263" s="112"/>
      <c r="K263" s="112"/>
      <c r="L263" s="112"/>
      <c r="M263" s="112"/>
      <c r="N263" s="112"/>
      <c r="O263" s="112"/>
      <c r="P263" s="112"/>
      <c r="Q263" s="112"/>
      <c r="R263" s="112"/>
      <c r="S263" s="112"/>
      <c r="T263" s="112"/>
      <c r="U263" s="112"/>
      <c r="V263" s="112"/>
      <c r="W263" s="112"/>
      <c r="X263" s="112"/>
      <c r="Y263" s="112"/>
      <c r="Z263" s="112"/>
      <c r="AA263" s="112"/>
      <c r="AB263" s="112"/>
    </row>
    <row r="264" spans="1:28" s="267" customFormat="1" x14ac:dyDescent="0.25">
      <c r="A264" s="112"/>
      <c r="B264" s="277"/>
      <c r="C264" s="277"/>
      <c r="D264" s="277"/>
      <c r="E264" s="277"/>
      <c r="F264" s="277"/>
      <c r="G264" s="112"/>
      <c r="H264" s="112"/>
      <c r="I264" s="112"/>
      <c r="J264" s="112"/>
      <c r="K264" s="112"/>
      <c r="L264" s="112"/>
      <c r="M264" s="112"/>
      <c r="N264" s="112"/>
      <c r="O264" s="112"/>
      <c r="P264" s="112"/>
      <c r="Q264" s="112"/>
      <c r="R264" s="112"/>
      <c r="S264" s="112"/>
      <c r="T264" s="112"/>
      <c r="U264" s="112"/>
      <c r="V264" s="112"/>
      <c r="W264" s="112"/>
      <c r="X264" s="112"/>
      <c r="Y264" s="112"/>
      <c r="Z264" s="112"/>
      <c r="AA264" s="112"/>
      <c r="AB264" s="112"/>
    </row>
    <row r="265" spans="1:28" s="267" customFormat="1" x14ac:dyDescent="0.25">
      <c r="A265" s="112"/>
      <c r="B265" s="277"/>
      <c r="C265" s="277"/>
      <c r="D265" s="277"/>
      <c r="E265" s="277"/>
      <c r="F265" s="277"/>
      <c r="G265" s="112"/>
      <c r="H265" s="112"/>
      <c r="I265" s="112"/>
      <c r="J265" s="112"/>
      <c r="K265" s="112"/>
      <c r="L265" s="112"/>
      <c r="M265" s="112"/>
      <c r="N265" s="112"/>
      <c r="O265" s="112"/>
      <c r="P265" s="112"/>
      <c r="Q265" s="112"/>
      <c r="R265" s="112"/>
      <c r="S265" s="112"/>
      <c r="T265" s="112"/>
      <c r="U265" s="112"/>
      <c r="V265" s="112"/>
      <c r="W265" s="112"/>
      <c r="X265" s="112"/>
      <c r="Y265" s="112"/>
      <c r="Z265" s="112"/>
      <c r="AA265" s="112"/>
      <c r="AB265" s="112"/>
    </row>
    <row r="266" spans="1:28" s="267" customFormat="1" x14ac:dyDescent="0.25">
      <c r="A266" s="112"/>
      <c r="B266" s="277"/>
      <c r="C266" s="277"/>
      <c r="D266" s="277"/>
      <c r="E266" s="277"/>
      <c r="F266" s="277"/>
      <c r="G266" s="112"/>
      <c r="H266" s="112"/>
      <c r="I266" s="112"/>
      <c r="J266" s="112"/>
      <c r="K266" s="112"/>
      <c r="L266" s="112"/>
      <c r="M266" s="112"/>
      <c r="N266" s="112"/>
      <c r="O266" s="112"/>
      <c r="P266" s="112"/>
      <c r="Q266" s="112"/>
      <c r="R266" s="112"/>
      <c r="S266" s="112"/>
      <c r="T266" s="112"/>
      <c r="U266" s="112"/>
      <c r="V266" s="112"/>
      <c r="W266" s="112"/>
      <c r="X266" s="112"/>
      <c r="Y266" s="112"/>
      <c r="Z266" s="112"/>
      <c r="AA266" s="112"/>
      <c r="AB266" s="112"/>
    </row>
    <row r="267" spans="1:28" s="267" customFormat="1" x14ac:dyDescent="0.25">
      <c r="A267" s="112"/>
      <c r="B267" s="277"/>
      <c r="C267" s="277"/>
      <c r="D267" s="277"/>
      <c r="E267" s="277"/>
      <c r="F267" s="277"/>
      <c r="G267" s="112"/>
      <c r="H267" s="112"/>
      <c r="I267" s="112"/>
      <c r="J267" s="112"/>
      <c r="K267" s="112"/>
      <c r="L267" s="112"/>
      <c r="M267" s="112"/>
      <c r="N267" s="112"/>
      <c r="O267" s="112"/>
      <c r="P267" s="112"/>
      <c r="Q267" s="112"/>
      <c r="R267" s="112"/>
      <c r="S267" s="112"/>
      <c r="T267" s="112"/>
      <c r="U267" s="112"/>
      <c r="V267" s="112"/>
      <c r="W267" s="112"/>
      <c r="X267" s="112"/>
      <c r="Y267" s="112"/>
      <c r="Z267" s="112"/>
      <c r="AA267" s="112"/>
      <c r="AB267" s="112"/>
    </row>
    <row r="268" spans="1:28" s="267" customFormat="1" x14ac:dyDescent="0.25">
      <c r="A268" s="112"/>
      <c r="B268" s="277"/>
      <c r="C268" s="277"/>
      <c r="D268" s="277"/>
      <c r="E268" s="277"/>
      <c r="F268" s="277"/>
      <c r="G268" s="112"/>
      <c r="H268" s="112"/>
      <c r="I268" s="112"/>
      <c r="J268" s="112"/>
      <c r="K268" s="112"/>
      <c r="L268" s="112"/>
      <c r="M268" s="112"/>
      <c r="N268" s="112"/>
      <c r="O268" s="112"/>
      <c r="P268" s="112"/>
      <c r="Q268" s="112"/>
      <c r="R268" s="112"/>
      <c r="S268" s="112"/>
      <c r="T268" s="112"/>
      <c r="U268" s="112"/>
      <c r="V268" s="112"/>
      <c r="W268" s="112"/>
      <c r="X268" s="112"/>
      <c r="Y268" s="112"/>
      <c r="Z268" s="112"/>
      <c r="AA268" s="112"/>
      <c r="AB268" s="112"/>
    </row>
    <row r="269" spans="1:28" s="267" customFormat="1" x14ac:dyDescent="0.25">
      <c r="A269" s="112"/>
      <c r="B269" s="277"/>
      <c r="C269" s="277"/>
      <c r="D269" s="277"/>
      <c r="E269" s="277"/>
      <c r="F269" s="277"/>
      <c r="G269" s="112"/>
      <c r="H269" s="112"/>
      <c r="I269" s="112"/>
      <c r="J269" s="112"/>
      <c r="K269" s="112"/>
      <c r="L269" s="112"/>
      <c r="M269" s="112"/>
      <c r="N269" s="112"/>
      <c r="O269" s="112"/>
      <c r="P269" s="112"/>
      <c r="Q269" s="112"/>
      <c r="R269" s="112"/>
      <c r="S269" s="112"/>
      <c r="T269" s="112"/>
      <c r="U269" s="112"/>
      <c r="V269" s="112"/>
      <c r="W269" s="112"/>
      <c r="X269" s="112"/>
      <c r="Y269" s="112"/>
      <c r="Z269" s="112"/>
      <c r="AA269" s="112"/>
      <c r="AB269" s="112"/>
    </row>
    <row r="270" spans="1:28" s="267" customFormat="1" x14ac:dyDescent="0.25">
      <c r="A270" s="112"/>
      <c r="B270" s="277"/>
      <c r="C270" s="277"/>
      <c r="D270" s="277"/>
      <c r="E270" s="277"/>
      <c r="F270" s="277"/>
      <c r="G270" s="112"/>
      <c r="H270" s="112"/>
      <c r="I270" s="112"/>
      <c r="J270" s="112"/>
      <c r="K270" s="112"/>
      <c r="L270" s="112"/>
      <c r="M270" s="112"/>
      <c r="N270" s="112"/>
      <c r="O270" s="112"/>
      <c r="P270" s="112"/>
      <c r="Q270" s="112"/>
      <c r="R270" s="112"/>
      <c r="S270" s="112"/>
      <c r="T270" s="112"/>
      <c r="U270" s="112"/>
      <c r="V270" s="112"/>
      <c r="W270" s="112"/>
      <c r="X270" s="112"/>
      <c r="Y270" s="112"/>
      <c r="Z270" s="112"/>
      <c r="AA270" s="112"/>
      <c r="AB270" s="112"/>
    </row>
    <row r="271" spans="1:28" s="267" customFormat="1" x14ac:dyDescent="0.25">
      <c r="A271" s="112"/>
      <c r="B271" s="277"/>
      <c r="C271" s="277"/>
      <c r="D271" s="277"/>
      <c r="E271" s="277"/>
      <c r="F271" s="277"/>
      <c r="G271" s="112"/>
      <c r="H271" s="112"/>
      <c r="I271" s="112"/>
      <c r="J271" s="112"/>
      <c r="K271" s="112"/>
      <c r="L271" s="112"/>
      <c r="M271" s="112"/>
      <c r="N271" s="112"/>
      <c r="O271" s="112"/>
      <c r="P271" s="112"/>
      <c r="Q271" s="112"/>
      <c r="R271" s="112"/>
      <c r="S271" s="112"/>
      <c r="T271" s="112"/>
      <c r="U271" s="112"/>
      <c r="V271" s="112"/>
      <c r="W271" s="112"/>
      <c r="X271" s="112"/>
      <c r="Y271" s="112"/>
      <c r="Z271" s="112"/>
      <c r="AA271" s="112"/>
      <c r="AB271" s="112"/>
    </row>
    <row r="272" spans="1:28" s="267" customFormat="1" x14ac:dyDescent="0.25">
      <c r="A272" s="112"/>
      <c r="B272" s="277"/>
      <c r="C272" s="277"/>
      <c r="D272" s="277"/>
      <c r="E272" s="277"/>
      <c r="F272" s="277"/>
      <c r="G272" s="112"/>
      <c r="H272" s="112"/>
      <c r="I272" s="112"/>
      <c r="J272" s="112"/>
      <c r="K272" s="112"/>
      <c r="L272" s="112"/>
      <c r="M272" s="112"/>
      <c r="N272" s="112"/>
      <c r="O272" s="112"/>
      <c r="P272" s="112"/>
      <c r="Q272" s="112"/>
      <c r="R272" s="112"/>
      <c r="S272" s="112"/>
      <c r="T272" s="112"/>
      <c r="U272" s="112"/>
      <c r="V272" s="112"/>
      <c r="W272" s="112"/>
      <c r="X272" s="112"/>
      <c r="Y272" s="112"/>
      <c r="Z272" s="112"/>
      <c r="AA272" s="112"/>
      <c r="AB272" s="112"/>
    </row>
    <row r="273" spans="1:28" s="267" customFormat="1" x14ac:dyDescent="0.25">
      <c r="A273" s="112"/>
      <c r="B273" s="277"/>
      <c r="C273" s="277"/>
      <c r="D273" s="277"/>
      <c r="E273" s="277"/>
      <c r="F273" s="277"/>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row>
    <row r="274" spans="1:28" s="267" customFormat="1" x14ac:dyDescent="0.25">
      <c r="A274" s="112"/>
      <c r="B274" s="277"/>
      <c r="C274" s="277"/>
      <c r="D274" s="277"/>
      <c r="E274" s="277"/>
      <c r="F274" s="277"/>
      <c r="G274" s="112"/>
      <c r="H274" s="112"/>
      <c r="I274" s="112"/>
      <c r="J274" s="112"/>
      <c r="K274" s="112"/>
      <c r="L274" s="112"/>
      <c r="M274" s="112"/>
      <c r="N274" s="112"/>
      <c r="O274" s="112"/>
      <c r="P274" s="112"/>
      <c r="Q274" s="112"/>
      <c r="R274" s="112"/>
      <c r="S274" s="112"/>
      <c r="T274" s="112"/>
      <c r="U274" s="112"/>
      <c r="V274" s="112"/>
      <c r="W274" s="112"/>
      <c r="X274" s="112"/>
      <c r="Y274" s="112"/>
      <c r="Z274" s="112"/>
      <c r="AA274" s="112"/>
      <c r="AB274" s="112"/>
    </row>
    <row r="275" spans="1:28" s="267" customFormat="1" x14ac:dyDescent="0.25">
      <c r="A275" s="112"/>
      <c r="B275" s="277"/>
      <c r="C275" s="277"/>
      <c r="D275" s="277"/>
      <c r="E275" s="277"/>
      <c r="F275" s="277"/>
      <c r="G275" s="112"/>
      <c r="H275" s="112"/>
      <c r="I275" s="112"/>
      <c r="J275" s="112"/>
      <c r="K275" s="112"/>
      <c r="L275" s="112"/>
      <c r="M275" s="112"/>
      <c r="N275" s="112"/>
      <c r="O275" s="112"/>
      <c r="P275" s="112"/>
      <c r="Q275" s="112"/>
      <c r="R275" s="112"/>
      <c r="S275" s="112"/>
      <c r="T275" s="112"/>
      <c r="U275" s="112"/>
      <c r="V275" s="112"/>
      <c r="W275" s="112"/>
      <c r="X275" s="112"/>
      <c r="Y275" s="112"/>
      <c r="Z275" s="112"/>
      <c r="AA275" s="112"/>
      <c r="AB275" s="112"/>
    </row>
    <row r="276" spans="1:28" s="267" customFormat="1" x14ac:dyDescent="0.25">
      <c r="A276" s="112"/>
      <c r="B276" s="277"/>
      <c r="C276" s="277"/>
      <c r="D276" s="277"/>
      <c r="E276" s="277"/>
      <c r="F276" s="277"/>
      <c r="G276" s="112"/>
      <c r="H276" s="112"/>
      <c r="I276" s="112"/>
      <c r="J276" s="112"/>
      <c r="K276" s="112"/>
      <c r="L276" s="112"/>
      <c r="M276" s="112"/>
      <c r="N276" s="112"/>
      <c r="O276" s="112"/>
      <c r="P276" s="112"/>
      <c r="Q276" s="112"/>
      <c r="R276" s="112"/>
      <c r="S276" s="112"/>
      <c r="T276" s="112"/>
      <c r="U276" s="112"/>
      <c r="V276" s="112"/>
      <c r="W276" s="112"/>
      <c r="X276" s="112"/>
      <c r="Y276" s="112"/>
      <c r="Z276" s="112"/>
      <c r="AA276" s="112"/>
      <c r="AB276" s="112"/>
    </row>
    <row r="277" spans="1:28" s="267" customFormat="1" x14ac:dyDescent="0.25">
      <c r="A277" s="112"/>
      <c r="B277" s="277"/>
      <c r="C277" s="277"/>
      <c r="D277" s="277"/>
      <c r="E277" s="277"/>
      <c r="F277" s="277"/>
      <c r="G277" s="112"/>
      <c r="H277" s="112"/>
      <c r="I277" s="112"/>
      <c r="J277" s="112"/>
      <c r="K277" s="112"/>
      <c r="L277" s="112"/>
      <c r="M277" s="112"/>
      <c r="N277" s="112"/>
      <c r="O277" s="112"/>
      <c r="P277" s="112"/>
      <c r="Q277" s="112"/>
      <c r="R277" s="112"/>
      <c r="S277" s="112"/>
      <c r="T277" s="112"/>
      <c r="U277" s="112"/>
      <c r="V277" s="112"/>
      <c r="W277" s="112"/>
      <c r="X277" s="112"/>
      <c r="Y277" s="112"/>
      <c r="Z277" s="112"/>
      <c r="AA277" s="112"/>
      <c r="AB277" s="112"/>
    </row>
    <row r="278" spans="1:28" s="267" customFormat="1" x14ac:dyDescent="0.25">
      <c r="A278" s="112"/>
      <c r="B278" s="277"/>
      <c r="C278" s="277"/>
      <c r="D278" s="277"/>
      <c r="E278" s="277"/>
      <c r="F278" s="277"/>
      <c r="G278" s="112"/>
      <c r="H278" s="112"/>
      <c r="I278" s="112"/>
      <c r="J278" s="112"/>
      <c r="K278" s="112"/>
      <c r="L278" s="112"/>
      <c r="M278" s="112"/>
      <c r="N278" s="112"/>
      <c r="O278" s="112"/>
      <c r="P278" s="112"/>
      <c r="Q278" s="112"/>
      <c r="R278" s="112"/>
      <c r="S278" s="112"/>
      <c r="T278" s="112"/>
      <c r="U278" s="112"/>
      <c r="V278" s="112"/>
      <c r="W278" s="112"/>
      <c r="X278" s="112"/>
      <c r="Y278" s="112"/>
      <c r="Z278" s="112"/>
      <c r="AA278" s="112"/>
      <c r="AB278" s="112"/>
    </row>
    <row r="279" spans="1:28" s="267" customFormat="1" x14ac:dyDescent="0.25">
      <c r="A279" s="112"/>
      <c r="B279" s="277"/>
      <c r="C279" s="277"/>
      <c r="D279" s="277"/>
      <c r="E279" s="277"/>
      <c r="F279" s="277"/>
      <c r="G279" s="112"/>
      <c r="H279" s="112"/>
      <c r="I279" s="112"/>
      <c r="J279" s="112"/>
      <c r="K279" s="112"/>
      <c r="L279" s="112"/>
      <c r="M279" s="112"/>
      <c r="N279" s="112"/>
      <c r="O279" s="112"/>
      <c r="P279" s="112"/>
      <c r="Q279" s="112"/>
      <c r="R279" s="112"/>
      <c r="S279" s="112"/>
      <c r="T279" s="112"/>
      <c r="U279" s="112"/>
      <c r="V279" s="112"/>
      <c r="W279" s="112"/>
      <c r="X279" s="112"/>
      <c r="Y279" s="112"/>
      <c r="Z279" s="112"/>
      <c r="AA279" s="112"/>
      <c r="AB279" s="112"/>
    </row>
    <row r="280" spans="1:28" s="267" customFormat="1" x14ac:dyDescent="0.25">
      <c r="A280" s="112"/>
      <c r="B280" s="277"/>
      <c r="C280" s="277"/>
      <c r="D280" s="277"/>
      <c r="E280" s="277"/>
      <c r="F280" s="277"/>
      <c r="G280" s="112"/>
      <c r="H280" s="112"/>
      <c r="I280" s="112"/>
      <c r="J280" s="112"/>
      <c r="K280" s="112"/>
      <c r="L280" s="112"/>
      <c r="M280" s="112"/>
      <c r="N280" s="112"/>
      <c r="O280" s="112"/>
      <c r="P280" s="112"/>
      <c r="Q280" s="112"/>
      <c r="R280" s="112"/>
      <c r="S280" s="112"/>
      <c r="T280" s="112"/>
      <c r="U280" s="112"/>
      <c r="V280" s="112"/>
      <c r="W280" s="112"/>
      <c r="X280" s="112"/>
      <c r="Y280" s="112"/>
      <c r="Z280" s="112"/>
      <c r="AA280" s="112"/>
      <c r="AB280" s="112"/>
    </row>
    <row r="281" spans="1:28" s="267" customFormat="1" x14ac:dyDescent="0.25">
      <c r="A281" s="112"/>
      <c r="B281" s="277"/>
      <c r="C281" s="277"/>
      <c r="D281" s="277"/>
      <c r="E281" s="277"/>
      <c r="F281" s="277"/>
      <c r="G281" s="112"/>
      <c r="H281" s="112"/>
      <c r="I281" s="112"/>
      <c r="J281" s="112"/>
      <c r="K281" s="112"/>
      <c r="L281" s="112"/>
      <c r="M281" s="112"/>
      <c r="N281" s="112"/>
      <c r="O281" s="112"/>
      <c r="P281" s="112"/>
      <c r="Q281" s="112"/>
      <c r="R281" s="112"/>
      <c r="S281" s="112"/>
      <c r="T281" s="112"/>
      <c r="U281" s="112"/>
      <c r="V281" s="112"/>
      <c r="W281" s="112"/>
      <c r="X281" s="112"/>
      <c r="Y281" s="112"/>
      <c r="Z281" s="112"/>
      <c r="AA281" s="112"/>
      <c r="AB281" s="112"/>
    </row>
    <row r="282" spans="1:28" s="267" customFormat="1" x14ac:dyDescent="0.25">
      <c r="A282" s="112"/>
      <c r="B282" s="277"/>
      <c r="C282" s="277"/>
      <c r="D282" s="277"/>
      <c r="E282" s="277"/>
      <c r="F282" s="277"/>
      <c r="G282" s="112"/>
      <c r="H282" s="112"/>
      <c r="I282" s="112"/>
      <c r="J282" s="112"/>
      <c r="K282" s="112"/>
      <c r="L282" s="112"/>
      <c r="M282" s="112"/>
      <c r="N282" s="112"/>
      <c r="O282" s="112"/>
      <c r="P282" s="112"/>
      <c r="Q282" s="112"/>
      <c r="R282" s="112"/>
      <c r="S282" s="112"/>
      <c r="T282" s="112"/>
      <c r="U282" s="112"/>
      <c r="V282" s="112"/>
      <c r="W282" s="112"/>
      <c r="X282" s="112"/>
      <c r="Y282" s="112"/>
      <c r="Z282" s="112"/>
      <c r="AA282" s="112"/>
      <c r="AB282" s="112"/>
    </row>
    <row r="283" spans="1:28" s="267" customFormat="1" x14ac:dyDescent="0.25">
      <c r="A283" s="112"/>
      <c r="B283" s="277"/>
      <c r="C283" s="277"/>
      <c r="D283" s="277"/>
      <c r="E283" s="277"/>
      <c r="F283" s="277"/>
      <c r="G283" s="112"/>
      <c r="H283" s="112"/>
      <c r="I283" s="112"/>
      <c r="J283" s="112"/>
      <c r="K283" s="112"/>
      <c r="L283" s="112"/>
      <c r="M283" s="112"/>
      <c r="N283" s="112"/>
      <c r="O283" s="112"/>
      <c r="P283" s="112"/>
      <c r="Q283" s="112"/>
      <c r="R283" s="112"/>
      <c r="S283" s="112"/>
      <c r="T283" s="112"/>
      <c r="U283" s="112"/>
      <c r="V283" s="112"/>
      <c r="W283" s="112"/>
      <c r="X283" s="112"/>
      <c r="Y283" s="112"/>
      <c r="Z283" s="112"/>
      <c r="AA283" s="112"/>
      <c r="AB283" s="112"/>
    </row>
    <row r="284" spans="1:28" s="267" customFormat="1" x14ac:dyDescent="0.25">
      <c r="A284" s="112"/>
      <c r="B284" s="277"/>
      <c r="C284" s="277"/>
      <c r="D284" s="277"/>
      <c r="E284" s="277"/>
      <c r="F284" s="277"/>
      <c r="G284" s="112"/>
      <c r="H284" s="112"/>
      <c r="I284" s="112"/>
      <c r="J284" s="112"/>
      <c r="K284" s="112"/>
      <c r="L284" s="112"/>
      <c r="M284" s="112"/>
      <c r="N284" s="112"/>
      <c r="O284" s="112"/>
      <c r="P284" s="112"/>
      <c r="Q284" s="112"/>
      <c r="R284" s="112"/>
      <c r="S284" s="112"/>
      <c r="T284" s="112"/>
      <c r="U284" s="112"/>
      <c r="V284" s="112"/>
      <c r="W284" s="112"/>
      <c r="X284" s="112"/>
      <c r="Y284" s="112"/>
      <c r="Z284" s="112"/>
      <c r="AA284" s="112"/>
      <c r="AB284" s="112"/>
    </row>
    <row r="285" spans="1:28" s="267" customFormat="1" x14ac:dyDescent="0.25">
      <c r="A285" s="112"/>
      <c r="B285" s="277"/>
      <c r="C285" s="277"/>
      <c r="D285" s="277"/>
      <c r="E285" s="277"/>
      <c r="F285" s="277"/>
      <c r="G285" s="112"/>
      <c r="H285" s="112"/>
      <c r="I285" s="112"/>
      <c r="J285" s="112"/>
      <c r="K285" s="112"/>
      <c r="L285" s="112"/>
      <c r="M285" s="112"/>
      <c r="N285" s="112"/>
      <c r="O285" s="112"/>
      <c r="P285" s="112"/>
      <c r="Q285" s="112"/>
      <c r="R285" s="112"/>
      <c r="S285" s="112"/>
      <c r="T285" s="112"/>
      <c r="U285" s="112"/>
      <c r="V285" s="112"/>
      <c r="W285" s="112"/>
      <c r="X285" s="112"/>
      <c r="Y285" s="112"/>
      <c r="Z285" s="112"/>
      <c r="AA285" s="112"/>
      <c r="AB285" s="112"/>
    </row>
    <row r="286" spans="1:28" s="267" customFormat="1" x14ac:dyDescent="0.25">
      <c r="A286" s="112"/>
      <c r="B286" s="277"/>
      <c r="C286" s="277"/>
      <c r="D286" s="277"/>
      <c r="E286" s="277"/>
      <c r="F286" s="277"/>
      <c r="G286" s="112"/>
      <c r="H286" s="112"/>
      <c r="I286" s="112"/>
      <c r="J286" s="112"/>
      <c r="K286" s="112"/>
      <c r="L286" s="112"/>
      <c r="M286" s="112"/>
      <c r="N286" s="112"/>
      <c r="O286" s="112"/>
      <c r="P286" s="112"/>
      <c r="Q286" s="112"/>
      <c r="R286" s="112"/>
      <c r="S286" s="112"/>
      <c r="T286" s="112"/>
      <c r="U286" s="112"/>
      <c r="V286" s="112"/>
      <c r="W286" s="112"/>
      <c r="X286" s="112"/>
      <c r="Y286" s="112"/>
      <c r="Z286" s="112"/>
      <c r="AA286" s="112"/>
      <c r="AB286" s="112"/>
    </row>
    <row r="287" spans="1:28" s="267" customFormat="1" x14ac:dyDescent="0.25">
      <c r="A287" s="112"/>
      <c r="B287" s="277"/>
      <c r="C287" s="277"/>
      <c r="D287" s="277"/>
      <c r="E287" s="277"/>
      <c r="F287" s="277"/>
      <c r="G287" s="112"/>
      <c r="H287" s="112"/>
      <c r="I287" s="112"/>
      <c r="J287" s="112"/>
      <c r="K287" s="112"/>
      <c r="L287" s="112"/>
      <c r="M287" s="112"/>
      <c r="N287" s="112"/>
      <c r="O287" s="112"/>
      <c r="P287" s="112"/>
      <c r="Q287" s="112"/>
      <c r="R287" s="112"/>
      <c r="S287" s="112"/>
      <c r="T287" s="112"/>
      <c r="U287" s="112"/>
      <c r="V287" s="112"/>
      <c r="W287" s="112"/>
      <c r="X287" s="112"/>
      <c r="Y287" s="112"/>
      <c r="Z287" s="112"/>
      <c r="AA287" s="112"/>
      <c r="AB287" s="112"/>
    </row>
    <row r="288" spans="1:28" s="267" customFormat="1" x14ac:dyDescent="0.25">
      <c r="A288" s="112"/>
      <c r="B288" s="277"/>
      <c r="C288" s="277"/>
      <c r="D288" s="277"/>
      <c r="E288" s="277"/>
      <c r="F288" s="277"/>
      <c r="G288" s="112"/>
      <c r="H288" s="112"/>
      <c r="I288" s="112"/>
      <c r="J288" s="112"/>
      <c r="K288" s="112"/>
      <c r="L288" s="112"/>
      <c r="M288" s="112"/>
      <c r="N288" s="112"/>
      <c r="O288" s="112"/>
      <c r="P288" s="112"/>
      <c r="Q288" s="112"/>
      <c r="R288" s="112"/>
      <c r="S288" s="112"/>
      <c r="T288" s="112"/>
      <c r="U288" s="112"/>
      <c r="V288" s="112"/>
      <c r="W288" s="112"/>
      <c r="X288" s="112"/>
      <c r="Y288" s="112"/>
      <c r="Z288" s="112"/>
      <c r="AA288" s="112"/>
      <c r="AB288" s="112"/>
    </row>
    <row r="289" spans="1:28" s="267" customFormat="1" x14ac:dyDescent="0.25">
      <c r="A289" s="112"/>
      <c r="B289" s="277"/>
      <c r="C289" s="277"/>
      <c r="D289" s="277"/>
      <c r="E289" s="277"/>
      <c r="F289" s="277"/>
      <c r="G289" s="112"/>
      <c r="H289" s="112"/>
      <c r="I289" s="112"/>
      <c r="J289" s="112"/>
      <c r="K289" s="112"/>
      <c r="L289" s="112"/>
      <c r="M289" s="112"/>
      <c r="N289" s="112"/>
      <c r="O289" s="112"/>
      <c r="P289" s="112"/>
      <c r="Q289" s="112"/>
      <c r="R289" s="112"/>
      <c r="S289" s="112"/>
      <c r="T289" s="112"/>
      <c r="U289" s="112"/>
      <c r="V289" s="112"/>
      <c r="W289" s="112"/>
      <c r="X289" s="112"/>
      <c r="Y289" s="112"/>
      <c r="Z289" s="112"/>
      <c r="AA289" s="112"/>
      <c r="AB289" s="112"/>
    </row>
    <row r="290" spans="1:28" s="267" customFormat="1" x14ac:dyDescent="0.25">
      <c r="A290" s="112"/>
      <c r="B290" s="277"/>
      <c r="C290" s="277"/>
      <c r="D290" s="277"/>
      <c r="E290" s="277"/>
      <c r="F290" s="277"/>
      <c r="G290" s="112"/>
      <c r="H290" s="112"/>
      <c r="I290" s="112"/>
      <c r="J290" s="112"/>
      <c r="K290" s="112"/>
      <c r="L290" s="112"/>
      <c r="M290" s="112"/>
      <c r="N290" s="112"/>
      <c r="O290" s="112"/>
      <c r="P290" s="112"/>
      <c r="Q290" s="112"/>
      <c r="R290" s="112"/>
      <c r="S290" s="112"/>
      <c r="T290" s="112"/>
      <c r="U290" s="112"/>
      <c r="V290" s="112"/>
      <c r="W290" s="112"/>
      <c r="X290" s="112"/>
      <c r="Y290" s="112"/>
      <c r="Z290" s="112"/>
      <c r="AA290" s="112"/>
      <c r="AB290" s="112"/>
    </row>
    <row r="291" spans="1:28" s="112" customFormat="1" x14ac:dyDescent="0.25">
      <c r="B291" s="277"/>
      <c r="C291"/>
      <c r="D291"/>
      <c r="E291"/>
      <c r="F291"/>
    </row>
    <row r="292" spans="1:28" s="112" customFormat="1" x14ac:dyDescent="0.25">
      <c r="B292" s="277"/>
      <c r="C292"/>
      <c r="D292"/>
      <c r="E292"/>
      <c r="F292"/>
    </row>
    <row r="293" spans="1:28" s="112" customFormat="1" x14ac:dyDescent="0.25">
      <c r="B293" s="277"/>
      <c r="C293"/>
      <c r="D293"/>
      <c r="E293"/>
      <c r="F293"/>
    </row>
    <row r="294" spans="1:28" s="112" customFormat="1" x14ac:dyDescent="0.25">
      <c r="B294" s="277"/>
      <c r="C294"/>
      <c r="D294"/>
      <c r="E294"/>
      <c r="F294"/>
    </row>
    <row r="295" spans="1:28" s="112" customFormat="1" x14ac:dyDescent="0.25">
      <c r="B295" s="277"/>
      <c r="C295"/>
      <c r="D295"/>
      <c r="E295"/>
      <c r="F295"/>
    </row>
    <row r="296" spans="1:28" s="112" customFormat="1" x14ac:dyDescent="0.25">
      <c r="B296" s="277"/>
      <c r="C296"/>
      <c r="D296"/>
      <c r="E296"/>
      <c r="F296"/>
    </row>
    <row r="297" spans="1:28" s="112" customFormat="1" x14ac:dyDescent="0.25">
      <c r="B297" s="277"/>
      <c r="C297"/>
      <c r="D297"/>
      <c r="E297"/>
      <c r="F297"/>
    </row>
    <row r="298" spans="1:28" s="112" customFormat="1" x14ac:dyDescent="0.25">
      <c r="B298" s="277"/>
      <c r="C298"/>
      <c r="D298"/>
      <c r="E298"/>
      <c r="F298"/>
    </row>
    <row r="299" spans="1:28" s="112" customFormat="1" x14ac:dyDescent="0.25">
      <c r="B299" s="277"/>
      <c r="C299"/>
      <c r="D299"/>
      <c r="E299"/>
      <c r="F299"/>
    </row>
    <row r="300" spans="1:28" s="112" customFormat="1" x14ac:dyDescent="0.25">
      <c r="B300" s="277"/>
      <c r="C300"/>
      <c r="D300"/>
      <c r="E300"/>
      <c r="F300"/>
    </row>
    <row r="301" spans="1:28" s="112" customFormat="1" x14ac:dyDescent="0.25">
      <c r="B301" s="277"/>
      <c r="C301"/>
      <c r="D301"/>
      <c r="E301"/>
      <c r="F301"/>
    </row>
    <row r="302" spans="1:28" x14ac:dyDescent="0.25">
      <c r="B302" s="277"/>
    </row>
    <row r="303" spans="1:28" x14ac:dyDescent="0.25">
      <c r="B303" s="277"/>
    </row>
    <row r="304" spans="1:28" x14ac:dyDescent="0.25">
      <c r="B304" s="277"/>
    </row>
    <row r="305" spans="2:2" x14ac:dyDescent="0.25">
      <c r="B305" s="277"/>
    </row>
    <row r="306" spans="2:2" x14ac:dyDescent="0.25">
      <c r="B306" s="277"/>
    </row>
    <row r="307" spans="2:2" x14ac:dyDescent="0.25">
      <c r="B307" s="277"/>
    </row>
    <row r="308" spans="2:2" x14ac:dyDescent="0.25">
      <c r="B308" s="277"/>
    </row>
    <row r="309" spans="2:2" x14ac:dyDescent="0.25">
      <c r="B309" s="277"/>
    </row>
    <row r="310" spans="2:2" x14ac:dyDescent="0.25">
      <c r="B310" s="277"/>
    </row>
    <row r="311" spans="2:2" x14ac:dyDescent="0.25">
      <c r="B311" s="277"/>
    </row>
    <row r="312" spans="2:2" x14ac:dyDescent="0.25">
      <c r="B312" s="277"/>
    </row>
    <row r="313" spans="2:2" x14ac:dyDescent="0.25">
      <c r="B313" s="277"/>
    </row>
    <row r="314" spans="2:2" x14ac:dyDescent="0.25">
      <c r="B314" s="277"/>
    </row>
    <row r="315" spans="2:2" x14ac:dyDescent="0.25">
      <c r="B315" s="277"/>
    </row>
    <row r="316" spans="2:2" x14ac:dyDescent="0.25">
      <c r="B316" s="277"/>
    </row>
    <row r="317" spans="2:2" x14ac:dyDescent="0.25">
      <c r="B317" s="277"/>
    </row>
    <row r="318" spans="2:2" x14ac:dyDescent="0.25">
      <c r="B318" s="277"/>
    </row>
    <row r="319" spans="2:2" x14ac:dyDescent="0.25">
      <c r="B319" s="277"/>
    </row>
    <row r="320" spans="2:2" x14ac:dyDescent="0.25">
      <c r="B320" s="277"/>
    </row>
    <row r="321" spans="2:2" x14ac:dyDescent="0.25">
      <c r="B321" s="277"/>
    </row>
    <row r="322" spans="2:2" x14ac:dyDescent="0.25">
      <c r="B322" s="277"/>
    </row>
    <row r="323" spans="2:2" x14ac:dyDescent="0.25">
      <c r="B323" s="277"/>
    </row>
    <row r="324" spans="2:2" x14ac:dyDescent="0.25">
      <c r="B324" s="277"/>
    </row>
    <row r="325" spans="2:2" x14ac:dyDescent="0.25">
      <c r="B325" s="277"/>
    </row>
    <row r="326" spans="2:2" x14ac:dyDescent="0.25">
      <c r="B326" s="277"/>
    </row>
    <row r="327" spans="2:2" x14ac:dyDescent="0.25">
      <c r="B327" s="277"/>
    </row>
    <row r="328" spans="2:2" x14ac:dyDescent="0.25">
      <c r="B328" s="277"/>
    </row>
    <row r="329" spans="2:2" x14ac:dyDescent="0.25">
      <c r="B329" s="277"/>
    </row>
    <row r="330" spans="2:2" x14ac:dyDescent="0.25">
      <c r="B330" s="277"/>
    </row>
    <row r="331" spans="2:2" x14ac:dyDescent="0.25">
      <c r="B331" s="277"/>
    </row>
    <row r="332" spans="2:2" x14ac:dyDescent="0.25">
      <c r="B332" s="277"/>
    </row>
    <row r="333" spans="2:2" x14ac:dyDescent="0.25">
      <c r="B333" s="277"/>
    </row>
    <row r="334" spans="2:2" x14ac:dyDescent="0.25">
      <c r="B334" s="277"/>
    </row>
    <row r="335" spans="2:2" x14ac:dyDescent="0.25">
      <c r="B335" s="277"/>
    </row>
    <row r="336" spans="2:2" x14ac:dyDescent="0.25">
      <c r="B336" s="277"/>
    </row>
    <row r="337" spans="2:2" x14ac:dyDescent="0.25">
      <c r="B337" s="277"/>
    </row>
    <row r="338" spans="2:2" x14ac:dyDescent="0.25">
      <c r="B338" s="277"/>
    </row>
    <row r="339" spans="2:2" x14ac:dyDescent="0.25">
      <c r="B339" s="277"/>
    </row>
    <row r="340" spans="2:2" x14ac:dyDescent="0.25">
      <c r="B340" s="277"/>
    </row>
    <row r="341" spans="2:2" x14ac:dyDescent="0.25">
      <c r="B341" s="277"/>
    </row>
    <row r="342" spans="2:2" x14ac:dyDescent="0.25">
      <c r="B342" s="277"/>
    </row>
    <row r="343" spans="2:2" x14ac:dyDescent="0.25">
      <c r="B343" s="277"/>
    </row>
    <row r="344" spans="2:2" x14ac:dyDescent="0.25">
      <c r="B344" s="277"/>
    </row>
    <row r="345" spans="2:2" x14ac:dyDescent="0.25">
      <c r="B345" s="277"/>
    </row>
    <row r="346" spans="2:2" x14ac:dyDescent="0.25">
      <c r="B346" s="277"/>
    </row>
    <row r="347" spans="2:2" x14ac:dyDescent="0.25">
      <c r="B347" s="277"/>
    </row>
    <row r="348" spans="2:2" x14ac:dyDescent="0.25">
      <c r="B348" s="277"/>
    </row>
    <row r="349" spans="2:2" x14ac:dyDescent="0.25">
      <c r="B349" s="277"/>
    </row>
    <row r="350" spans="2:2" x14ac:dyDescent="0.25">
      <c r="B350" s="277"/>
    </row>
    <row r="351" spans="2:2" x14ac:dyDescent="0.25">
      <c r="B351" s="277"/>
    </row>
    <row r="352" spans="2:2" x14ac:dyDescent="0.25">
      <c r="B352" s="277"/>
    </row>
    <row r="353" spans="2:2" x14ac:dyDescent="0.25">
      <c r="B353" s="277"/>
    </row>
    <row r="354" spans="2:2" x14ac:dyDescent="0.25">
      <c r="B354" s="277"/>
    </row>
    <row r="355" spans="2:2" x14ac:dyDescent="0.25">
      <c r="B355" s="277"/>
    </row>
    <row r="356" spans="2:2" x14ac:dyDescent="0.25">
      <c r="B356" s="277"/>
    </row>
    <row r="357" spans="2:2" x14ac:dyDescent="0.25">
      <c r="B357" s="277"/>
    </row>
    <row r="358" spans="2:2" x14ac:dyDescent="0.25">
      <c r="B358" s="277"/>
    </row>
    <row r="359" spans="2:2" x14ac:dyDescent="0.25">
      <c r="B359" s="277"/>
    </row>
    <row r="360" spans="2:2" x14ac:dyDescent="0.25">
      <c r="B360" s="277"/>
    </row>
    <row r="361" spans="2:2" x14ac:dyDescent="0.25">
      <c r="B361" s="277"/>
    </row>
    <row r="362" spans="2:2" x14ac:dyDescent="0.25">
      <c r="B362" s="277"/>
    </row>
    <row r="363" spans="2:2" x14ac:dyDescent="0.25">
      <c r="B363" s="277"/>
    </row>
    <row r="364" spans="2:2" x14ac:dyDescent="0.25">
      <c r="B364" s="277"/>
    </row>
    <row r="365" spans="2:2" x14ac:dyDescent="0.25">
      <c r="B365" s="277"/>
    </row>
    <row r="366" spans="2:2" x14ac:dyDescent="0.25">
      <c r="B366" s="277"/>
    </row>
    <row r="367" spans="2:2" x14ac:dyDescent="0.25">
      <c r="B367" s="277"/>
    </row>
    <row r="368" spans="2:2" x14ac:dyDescent="0.25">
      <c r="B368" s="277"/>
    </row>
    <row r="369" spans="2:2" x14ac:dyDescent="0.25">
      <c r="B369" s="277"/>
    </row>
    <row r="370" spans="2:2" x14ac:dyDescent="0.25">
      <c r="B370" s="277"/>
    </row>
    <row r="371" spans="2:2" x14ac:dyDescent="0.25">
      <c r="B371" s="277"/>
    </row>
    <row r="372" spans="2:2" x14ac:dyDescent="0.25">
      <c r="B372" s="277"/>
    </row>
    <row r="373" spans="2:2" x14ac:dyDescent="0.25">
      <c r="B373" s="277"/>
    </row>
    <row r="374" spans="2:2" x14ac:dyDescent="0.25">
      <c r="B374" s="277"/>
    </row>
    <row r="375" spans="2:2" x14ac:dyDescent="0.25">
      <c r="B375" s="277"/>
    </row>
    <row r="376" spans="2:2" x14ac:dyDescent="0.25">
      <c r="B376" s="277"/>
    </row>
    <row r="377" spans="2:2" x14ac:dyDescent="0.25">
      <c r="B377" s="277"/>
    </row>
    <row r="378" spans="2:2" x14ac:dyDescent="0.25">
      <c r="B378" s="277"/>
    </row>
    <row r="379" spans="2:2" x14ac:dyDescent="0.25">
      <c r="B379" s="277"/>
    </row>
    <row r="380" spans="2:2" x14ac:dyDescent="0.25">
      <c r="B380" s="277"/>
    </row>
    <row r="381" spans="2:2" x14ac:dyDescent="0.25">
      <c r="B381" s="277"/>
    </row>
    <row r="382" spans="2:2" x14ac:dyDescent="0.25">
      <c r="B382" s="277"/>
    </row>
    <row r="383" spans="2:2" x14ac:dyDescent="0.25">
      <c r="B383" s="277"/>
    </row>
    <row r="384" spans="2:2" x14ac:dyDescent="0.25">
      <c r="B384" s="277"/>
    </row>
    <row r="385" spans="2:2" x14ac:dyDescent="0.25">
      <c r="B385" s="277"/>
    </row>
    <row r="386" spans="2:2" x14ac:dyDescent="0.25">
      <c r="B386" s="277"/>
    </row>
    <row r="387" spans="2:2" x14ac:dyDescent="0.25">
      <c r="B387" s="277"/>
    </row>
    <row r="388" spans="2:2" x14ac:dyDescent="0.25">
      <c r="B388" s="277"/>
    </row>
    <row r="389" spans="2:2" x14ac:dyDescent="0.25">
      <c r="B389" s="277"/>
    </row>
    <row r="390" spans="2:2" x14ac:dyDescent="0.25">
      <c r="B390" s="277"/>
    </row>
    <row r="391" spans="2:2" x14ac:dyDescent="0.25">
      <c r="B391" s="277"/>
    </row>
    <row r="392" spans="2:2" x14ac:dyDescent="0.25">
      <c r="B392" s="277"/>
    </row>
    <row r="393" spans="2:2" x14ac:dyDescent="0.25">
      <c r="B393" s="277"/>
    </row>
    <row r="394" spans="2:2" x14ac:dyDescent="0.25">
      <c r="B394" s="277"/>
    </row>
    <row r="395" spans="2:2" x14ac:dyDescent="0.25">
      <c r="B395" s="277"/>
    </row>
    <row r="396" spans="2:2" x14ac:dyDescent="0.25">
      <c r="B396" s="277"/>
    </row>
    <row r="397" spans="2:2" x14ac:dyDescent="0.25">
      <c r="B397" s="277"/>
    </row>
    <row r="398" spans="2:2" x14ac:dyDescent="0.25">
      <c r="B398" s="277"/>
    </row>
    <row r="399" spans="2:2" x14ac:dyDescent="0.25">
      <c r="B399" s="277"/>
    </row>
    <row r="400" spans="2:2" x14ac:dyDescent="0.25">
      <c r="B400" s="277"/>
    </row>
    <row r="401" spans="2:2" x14ac:dyDescent="0.25">
      <c r="B401" s="277"/>
    </row>
    <row r="402" spans="2:2" x14ac:dyDescent="0.25">
      <c r="B402" s="277"/>
    </row>
    <row r="403" spans="2:2" x14ac:dyDescent="0.25">
      <c r="B403" s="277"/>
    </row>
    <row r="404" spans="2:2" x14ac:dyDescent="0.25">
      <c r="B404" s="277"/>
    </row>
    <row r="405" spans="2:2" x14ac:dyDescent="0.25">
      <c r="B405" s="277"/>
    </row>
    <row r="406" spans="2:2" x14ac:dyDescent="0.25">
      <c r="B406" s="277"/>
    </row>
    <row r="407" spans="2:2" x14ac:dyDescent="0.25">
      <c r="B407" s="277"/>
    </row>
    <row r="408" spans="2:2" x14ac:dyDescent="0.25">
      <c r="B408" s="277"/>
    </row>
    <row r="409" spans="2:2" x14ac:dyDescent="0.25">
      <c r="B409" s="277"/>
    </row>
    <row r="410" spans="2:2" x14ac:dyDescent="0.25">
      <c r="B410" s="277"/>
    </row>
    <row r="411" spans="2:2" x14ac:dyDescent="0.25">
      <c r="B411" s="277"/>
    </row>
    <row r="412" spans="2:2" x14ac:dyDescent="0.25">
      <c r="B412" s="277"/>
    </row>
    <row r="413" spans="2:2" x14ac:dyDescent="0.25">
      <c r="B413" s="277"/>
    </row>
    <row r="414" spans="2:2" x14ac:dyDescent="0.25">
      <c r="B414" s="277"/>
    </row>
    <row r="415" spans="2:2" x14ac:dyDescent="0.25">
      <c r="B415" s="277"/>
    </row>
    <row r="416" spans="2:2" x14ac:dyDescent="0.25">
      <c r="B416" s="277"/>
    </row>
    <row r="417" spans="2:2" x14ac:dyDescent="0.25">
      <c r="B417" s="277"/>
    </row>
    <row r="418" spans="2:2" x14ac:dyDescent="0.25">
      <c r="B418" s="277"/>
    </row>
    <row r="419" spans="2:2" x14ac:dyDescent="0.25">
      <c r="B419" s="277"/>
    </row>
    <row r="420" spans="2:2" x14ac:dyDescent="0.25">
      <c r="B420" s="277"/>
    </row>
    <row r="421" spans="2:2" x14ac:dyDescent="0.25">
      <c r="B421" s="277"/>
    </row>
    <row r="422" spans="2:2" x14ac:dyDescent="0.25">
      <c r="B422" s="277"/>
    </row>
    <row r="423" spans="2:2" x14ac:dyDescent="0.25">
      <c r="B423" s="277"/>
    </row>
    <row r="424" spans="2:2" x14ac:dyDescent="0.25">
      <c r="B424" s="277"/>
    </row>
    <row r="425" spans="2:2" x14ac:dyDescent="0.25">
      <c r="B425" s="277"/>
    </row>
    <row r="426" spans="2:2" x14ac:dyDescent="0.25">
      <c r="B426" s="277"/>
    </row>
    <row r="427" spans="2:2" x14ac:dyDescent="0.25">
      <c r="B427" s="277"/>
    </row>
    <row r="428" spans="2:2" x14ac:dyDescent="0.25">
      <c r="B428" s="277"/>
    </row>
    <row r="429" spans="2:2" x14ac:dyDescent="0.25">
      <c r="B429" s="277"/>
    </row>
    <row r="430" spans="2:2" x14ac:dyDescent="0.25">
      <c r="B430" s="277"/>
    </row>
    <row r="431" spans="2:2" x14ac:dyDescent="0.25">
      <c r="B431" s="277"/>
    </row>
    <row r="432" spans="2:2" x14ac:dyDescent="0.25">
      <c r="B432" s="277"/>
    </row>
    <row r="433" spans="2:2" x14ac:dyDescent="0.25">
      <c r="B433" s="277"/>
    </row>
    <row r="434" spans="2:2" x14ac:dyDescent="0.25">
      <c r="B434" s="277"/>
    </row>
    <row r="435" spans="2:2" x14ac:dyDescent="0.25">
      <c r="B435" s="277"/>
    </row>
    <row r="436" spans="2:2" x14ac:dyDescent="0.25">
      <c r="B436" s="277"/>
    </row>
    <row r="437" spans="2:2" x14ac:dyDescent="0.25">
      <c r="B437" s="277"/>
    </row>
    <row r="438" spans="2:2" x14ac:dyDescent="0.25">
      <c r="B438" s="277"/>
    </row>
    <row r="439" spans="2:2" x14ac:dyDescent="0.25">
      <c r="B439" s="277"/>
    </row>
    <row r="440" spans="2:2" x14ac:dyDescent="0.25">
      <c r="B440" s="277"/>
    </row>
    <row r="441" spans="2:2" x14ac:dyDescent="0.25">
      <c r="B441" s="277"/>
    </row>
    <row r="442" spans="2:2" x14ac:dyDescent="0.25">
      <c r="B442" s="277"/>
    </row>
    <row r="443" spans="2:2" x14ac:dyDescent="0.25">
      <c r="B443" s="277"/>
    </row>
    <row r="444" spans="2:2" x14ac:dyDescent="0.25">
      <c r="B444" s="277"/>
    </row>
    <row r="445" spans="2:2" x14ac:dyDescent="0.25">
      <c r="B445" s="277"/>
    </row>
    <row r="446" spans="2:2" x14ac:dyDescent="0.25">
      <c r="B446" s="277"/>
    </row>
    <row r="447" spans="2:2" x14ac:dyDescent="0.25">
      <c r="B447" s="277"/>
    </row>
    <row r="448" spans="2:2" x14ac:dyDescent="0.25">
      <c r="B448" s="277"/>
    </row>
    <row r="449" spans="2:2" x14ac:dyDescent="0.25">
      <c r="B449" s="277"/>
    </row>
    <row r="450" spans="2:2" x14ac:dyDescent="0.25">
      <c r="B450" s="277"/>
    </row>
    <row r="451" spans="2:2" x14ac:dyDescent="0.25">
      <c r="B451" s="277"/>
    </row>
    <row r="452" spans="2:2" x14ac:dyDescent="0.25">
      <c r="B452" s="277"/>
    </row>
    <row r="453" spans="2:2" x14ac:dyDescent="0.25">
      <c r="B453" s="277"/>
    </row>
    <row r="454" spans="2:2" x14ac:dyDescent="0.25">
      <c r="B454" s="277"/>
    </row>
    <row r="455" spans="2:2" x14ac:dyDescent="0.25">
      <c r="B455" s="277"/>
    </row>
    <row r="456" spans="2:2" x14ac:dyDescent="0.25">
      <c r="B456" s="277"/>
    </row>
    <row r="457" spans="2:2" x14ac:dyDescent="0.25">
      <c r="B457" s="277"/>
    </row>
    <row r="458" spans="2:2" x14ac:dyDescent="0.25">
      <c r="B458" s="277"/>
    </row>
    <row r="459" spans="2:2" x14ac:dyDescent="0.25">
      <c r="B459" s="277"/>
    </row>
    <row r="460" spans="2:2" x14ac:dyDescent="0.25">
      <c r="B460" s="277"/>
    </row>
    <row r="461" spans="2:2" x14ac:dyDescent="0.25">
      <c r="B461" s="277"/>
    </row>
    <row r="462" spans="2:2" x14ac:dyDescent="0.25">
      <c r="B462" s="277"/>
    </row>
    <row r="463" spans="2:2" x14ac:dyDescent="0.25">
      <c r="B463" s="277"/>
    </row>
    <row r="464" spans="2:2" x14ac:dyDescent="0.25">
      <c r="B464" s="277"/>
    </row>
    <row r="465" spans="2:2" x14ac:dyDescent="0.25">
      <c r="B465" s="277"/>
    </row>
    <row r="466" spans="2:2" x14ac:dyDescent="0.25">
      <c r="B466" s="277"/>
    </row>
    <row r="467" spans="2:2" x14ac:dyDescent="0.25">
      <c r="B467" s="277"/>
    </row>
    <row r="468" spans="2:2" x14ac:dyDescent="0.25">
      <c r="B468" s="277"/>
    </row>
    <row r="469" spans="2:2" x14ac:dyDescent="0.25">
      <c r="B469" s="277"/>
    </row>
    <row r="470" spans="2:2" x14ac:dyDescent="0.25">
      <c r="B470" s="277"/>
    </row>
    <row r="471" spans="2:2" x14ac:dyDescent="0.25">
      <c r="B471" s="277"/>
    </row>
    <row r="472" spans="2:2" x14ac:dyDescent="0.25">
      <c r="B472" s="277"/>
    </row>
    <row r="473" spans="2:2" x14ac:dyDescent="0.25">
      <c r="B473" s="277"/>
    </row>
    <row r="474" spans="2:2" x14ac:dyDescent="0.25">
      <c r="B474" s="277"/>
    </row>
    <row r="475" spans="2:2" x14ac:dyDescent="0.25">
      <c r="B475" s="277"/>
    </row>
    <row r="476" spans="2:2" x14ac:dyDescent="0.25">
      <c r="B476" s="277"/>
    </row>
    <row r="477" spans="2:2" x14ac:dyDescent="0.25">
      <c r="B477" s="277"/>
    </row>
    <row r="478" spans="2:2" x14ac:dyDescent="0.25">
      <c r="B478" s="277"/>
    </row>
    <row r="479" spans="2:2" x14ac:dyDescent="0.25">
      <c r="B479" s="277"/>
    </row>
    <row r="480" spans="2:2" x14ac:dyDescent="0.25">
      <c r="B480" s="277"/>
    </row>
    <row r="481" spans="2:2" x14ac:dyDescent="0.25">
      <c r="B481" s="277"/>
    </row>
    <row r="482" spans="2:2" x14ac:dyDescent="0.25">
      <c r="B482" s="277"/>
    </row>
    <row r="483" spans="2:2" x14ac:dyDescent="0.25">
      <c r="B483" s="277"/>
    </row>
    <row r="484" spans="2:2" x14ac:dyDescent="0.25">
      <c r="B484" s="277"/>
    </row>
    <row r="485" spans="2:2" x14ac:dyDescent="0.25">
      <c r="B485" s="277"/>
    </row>
    <row r="486" spans="2:2" x14ac:dyDescent="0.25">
      <c r="B486" s="277"/>
    </row>
    <row r="487" spans="2:2" x14ac:dyDescent="0.25">
      <c r="B487" s="277"/>
    </row>
    <row r="488" spans="2:2" x14ac:dyDescent="0.25">
      <c r="B488" s="277"/>
    </row>
    <row r="489" spans="2:2" x14ac:dyDescent="0.25">
      <c r="B489" s="277"/>
    </row>
    <row r="490" spans="2:2" x14ac:dyDescent="0.25">
      <c r="B490" s="277"/>
    </row>
    <row r="491" spans="2:2" x14ac:dyDescent="0.25">
      <c r="B491" s="277"/>
    </row>
    <row r="492" spans="2:2" x14ac:dyDescent="0.25">
      <c r="B492" s="277"/>
    </row>
    <row r="493" spans="2:2" x14ac:dyDescent="0.25">
      <c r="B493" s="277"/>
    </row>
    <row r="494" spans="2:2" x14ac:dyDescent="0.25">
      <c r="B494" s="277"/>
    </row>
    <row r="495" spans="2:2" x14ac:dyDescent="0.25">
      <c r="B495" s="277"/>
    </row>
    <row r="496" spans="2:2" x14ac:dyDescent="0.25">
      <c r="B496" s="277"/>
    </row>
    <row r="497" spans="2:2" x14ac:dyDescent="0.25">
      <c r="B497" s="277"/>
    </row>
    <row r="498" spans="2:2" x14ac:dyDescent="0.25">
      <c r="B498" s="277"/>
    </row>
    <row r="499" spans="2:2" x14ac:dyDescent="0.25">
      <c r="B499" s="277"/>
    </row>
    <row r="500" spans="2:2" x14ac:dyDescent="0.25">
      <c r="B500" s="277"/>
    </row>
    <row r="501" spans="2:2" x14ac:dyDescent="0.25">
      <c r="B501" s="277"/>
    </row>
    <row r="502" spans="2:2" x14ac:dyDescent="0.25">
      <c r="B502" s="277"/>
    </row>
    <row r="503" spans="2:2" x14ac:dyDescent="0.25">
      <c r="B503" s="277"/>
    </row>
    <row r="504" spans="2:2" x14ac:dyDescent="0.25">
      <c r="B504" s="277"/>
    </row>
    <row r="505" spans="2:2" x14ac:dyDescent="0.25">
      <c r="B505" s="277"/>
    </row>
    <row r="506" spans="2:2" x14ac:dyDescent="0.25">
      <c r="B506" s="277"/>
    </row>
    <row r="507" spans="2:2" x14ac:dyDescent="0.25">
      <c r="B507" s="277"/>
    </row>
    <row r="508" spans="2:2" x14ac:dyDescent="0.25">
      <c r="B508" s="277"/>
    </row>
    <row r="509" spans="2:2" x14ac:dyDescent="0.25">
      <c r="B509" s="277"/>
    </row>
    <row r="510" spans="2:2" x14ac:dyDescent="0.25">
      <c r="B510" s="277"/>
    </row>
    <row r="511" spans="2:2" x14ac:dyDescent="0.25">
      <c r="B511" s="277"/>
    </row>
    <row r="512" spans="2:2" x14ac:dyDescent="0.25">
      <c r="B512" s="277"/>
    </row>
    <row r="513" spans="2:2" x14ac:dyDescent="0.25">
      <c r="B513" s="277"/>
    </row>
    <row r="514" spans="2:2" x14ac:dyDescent="0.25">
      <c r="B514" s="277"/>
    </row>
    <row r="515" spans="2:2" x14ac:dyDescent="0.25">
      <c r="B515" s="277"/>
    </row>
    <row r="516" spans="2:2" x14ac:dyDescent="0.25">
      <c r="B516" s="277"/>
    </row>
    <row r="517" spans="2:2" x14ac:dyDescent="0.25">
      <c r="B517" s="277"/>
    </row>
    <row r="518" spans="2:2" x14ac:dyDescent="0.25">
      <c r="B518" s="277"/>
    </row>
    <row r="519" spans="2:2" x14ac:dyDescent="0.25">
      <c r="B519" s="277"/>
    </row>
    <row r="520" spans="2:2" x14ac:dyDescent="0.25">
      <c r="B520" s="277"/>
    </row>
    <row r="521" spans="2:2" x14ac:dyDescent="0.25">
      <c r="B521" s="277"/>
    </row>
    <row r="522" spans="2:2" x14ac:dyDescent="0.25">
      <c r="B522" s="277"/>
    </row>
    <row r="523" spans="2:2" x14ac:dyDescent="0.25">
      <c r="B523" s="277"/>
    </row>
    <row r="524" spans="2:2" x14ac:dyDescent="0.25">
      <c r="B524" s="277"/>
    </row>
    <row r="525" spans="2:2" x14ac:dyDescent="0.25">
      <c r="B525" s="277"/>
    </row>
    <row r="526" spans="2:2" x14ac:dyDescent="0.25">
      <c r="B526" s="277"/>
    </row>
    <row r="527" spans="2:2" x14ac:dyDescent="0.25">
      <c r="B527" s="277"/>
    </row>
    <row r="528" spans="2:2" x14ac:dyDescent="0.25">
      <c r="B528" s="277"/>
    </row>
    <row r="529" spans="2:2" x14ac:dyDescent="0.25">
      <c r="B529" s="277"/>
    </row>
    <row r="530" spans="2:2" x14ac:dyDescent="0.25">
      <c r="B530" s="277"/>
    </row>
    <row r="531" spans="2:2" x14ac:dyDescent="0.25">
      <c r="B531" s="277"/>
    </row>
    <row r="532" spans="2:2" x14ac:dyDescent="0.25">
      <c r="B532" s="277"/>
    </row>
    <row r="533" spans="2:2" x14ac:dyDescent="0.25">
      <c r="B533" s="277"/>
    </row>
    <row r="534" spans="2:2" x14ac:dyDescent="0.25">
      <c r="B534" s="277"/>
    </row>
    <row r="535" spans="2:2" x14ac:dyDescent="0.25">
      <c r="B535" s="277"/>
    </row>
    <row r="536" spans="2:2" x14ac:dyDescent="0.25">
      <c r="B536" s="277"/>
    </row>
    <row r="537" spans="2:2" x14ac:dyDescent="0.25">
      <c r="B537" s="277"/>
    </row>
    <row r="538" spans="2:2" x14ac:dyDescent="0.25">
      <c r="B538" s="277"/>
    </row>
    <row r="539" spans="2:2" x14ac:dyDescent="0.25">
      <c r="B539" s="277"/>
    </row>
    <row r="540" spans="2:2" x14ac:dyDescent="0.25">
      <c r="B540" s="277"/>
    </row>
    <row r="541" spans="2:2" x14ac:dyDescent="0.25">
      <c r="B541" s="277"/>
    </row>
    <row r="542" spans="2:2" x14ac:dyDescent="0.25">
      <c r="B542" s="277"/>
    </row>
    <row r="543" spans="2:2" x14ac:dyDescent="0.25">
      <c r="B543" s="277"/>
    </row>
    <row r="544" spans="2:2" x14ac:dyDescent="0.25">
      <c r="B544" s="277"/>
    </row>
    <row r="545" spans="2:2" x14ac:dyDescent="0.25">
      <c r="B545" s="277"/>
    </row>
    <row r="546" spans="2:2" x14ac:dyDescent="0.25">
      <c r="B546" s="277"/>
    </row>
    <row r="547" spans="2:2" x14ac:dyDescent="0.25">
      <c r="B547" s="277"/>
    </row>
    <row r="548" spans="2:2" x14ac:dyDescent="0.25">
      <c r="B548" s="277"/>
    </row>
    <row r="549" spans="2:2" x14ac:dyDescent="0.25">
      <c r="B549" s="277"/>
    </row>
    <row r="550" spans="2:2" x14ac:dyDescent="0.25">
      <c r="B550" s="277"/>
    </row>
    <row r="551" spans="2:2" x14ac:dyDescent="0.25">
      <c r="B551" s="277"/>
    </row>
    <row r="552" spans="2:2" x14ac:dyDescent="0.25">
      <c r="B552" s="277"/>
    </row>
    <row r="553" spans="2:2" x14ac:dyDescent="0.25">
      <c r="B553" s="277"/>
    </row>
    <row r="554" spans="2:2" x14ac:dyDescent="0.25">
      <c r="B554" s="277"/>
    </row>
    <row r="555" spans="2:2" x14ac:dyDescent="0.25">
      <c r="B555" s="277"/>
    </row>
    <row r="556" spans="2:2" x14ac:dyDescent="0.25">
      <c r="B556" s="277"/>
    </row>
    <row r="557" spans="2:2" x14ac:dyDescent="0.25">
      <c r="B557" s="277"/>
    </row>
    <row r="558" spans="2:2" x14ac:dyDescent="0.25">
      <c r="B558" s="277"/>
    </row>
    <row r="559" spans="2:2" x14ac:dyDescent="0.25">
      <c r="B559" s="277"/>
    </row>
    <row r="560" spans="2:2" x14ac:dyDescent="0.25">
      <c r="B560" s="277"/>
    </row>
    <row r="561" spans="2:2" x14ac:dyDescent="0.25">
      <c r="B561" s="277"/>
    </row>
    <row r="562" spans="2:2" x14ac:dyDescent="0.25">
      <c r="B562" s="277"/>
    </row>
    <row r="563" spans="2:2" x14ac:dyDescent="0.25">
      <c r="B563" s="277"/>
    </row>
    <row r="564" spans="2:2" x14ac:dyDescent="0.25">
      <c r="B564" s="277"/>
    </row>
    <row r="565" spans="2:2" x14ac:dyDescent="0.25">
      <c r="B565" s="277"/>
    </row>
    <row r="566" spans="2:2" x14ac:dyDescent="0.25">
      <c r="B566" s="277"/>
    </row>
    <row r="567" spans="2:2" x14ac:dyDescent="0.25">
      <c r="B567" s="277"/>
    </row>
    <row r="568" spans="2:2" x14ac:dyDescent="0.25">
      <c r="B568" s="277"/>
    </row>
    <row r="569" spans="2:2" x14ac:dyDescent="0.25">
      <c r="B569" s="277"/>
    </row>
    <row r="570" spans="2:2" x14ac:dyDescent="0.25">
      <c r="B570" s="277"/>
    </row>
    <row r="571" spans="2:2" x14ac:dyDescent="0.25">
      <c r="B571" s="277"/>
    </row>
    <row r="572" spans="2:2" x14ac:dyDescent="0.25">
      <c r="B572" s="277"/>
    </row>
    <row r="573" spans="2:2" x14ac:dyDescent="0.25">
      <c r="B573" s="277"/>
    </row>
    <row r="574" spans="2:2" x14ac:dyDescent="0.25">
      <c r="B574" s="277"/>
    </row>
    <row r="575" spans="2:2" x14ac:dyDescent="0.25">
      <c r="B575" s="277"/>
    </row>
    <row r="576" spans="2:2" x14ac:dyDescent="0.25">
      <c r="B576" s="277"/>
    </row>
    <row r="577" spans="2:2" x14ac:dyDescent="0.25">
      <c r="B577" s="277"/>
    </row>
    <row r="578" spans="2:2" x14ac:dyDescent="0.25">
      <c r="B578" s="277"/>
    </row>
    <row r="579" spans="2:2" x14ac:dyDescent="0.25">
      <c r="B579" s="277"/>
    </row>
    <row r="580" spans="2:2" x14ac:dyDescent="0.25">
      <c r="B580" s="277"/>
    </row>
    <row r="581" spans="2:2" x14ac:dyDescent="0.25">
      <c r="B581" s="277"/>
    </row>
    <row r="582" spans="2:2" x14ac:dyDescent="0.25">
      <c r="B582" s="277"/>
    </row>
    <row r="583" spans="2:2" x14ac:dyDescent="0.25">
      <c r="B583" s="277"/>
    </row>
    <row r="584" spans="2:2" x14ac:dyDescent="0.25">
      <c r="B584" s="277"/>
    </row>
    <row r="585" spans="2:2" x14ac:dyDescent="0.25">
      <c r="B585" s="277"/>
    </row>
    <row r="586" spans="2:2" x14ac:dyDescent="0.25">
      <c r="B586" s="277"/>
    </row>
    <row r="587" spans="2:2" x14ac:dyDescent="0.25">
      <c r="B587" s="277"/>
    </row>
    <row r="588" spans="2:2" x14ac:dyDescent="0.25">
      <c r="B588" s="277"/>
    </row>
    <row r="589" spans="2:2" x14ac:dyDescent="0.25">
      <c r="B589" s="277"/>
    </row>
    <row r="590" spans="2:2" x14ac:dyDescent="0.25">
      <c r="B590" s="277"/>
    </row>
    <row r="591" spans="2:2" x14ac:dyDescent="0.25">
      <c r="B591" s="277"/>
    </row>
    <row r="592" spans="2:2" x14ac:dyDescent="0.25">
      <c r="B592" s="277"/>
    </row>
    <row r="593" spans="2:2" x14ac:dyDescent="0.25">
      <c r="B593" s="277"/>
    </row>
    <row r="594" spans="2:2" x14ac:dyDescent="0.25">
      <c r="B594" s="277"/>
    </row>
    <row r="595" spans="2:2" x14ac:dyDescent="0.25">
      <c r="B595" s="277"/>
    </row>
    <row r="596" spans="2:2" x14ac:dyDescent="0.25">
      <c r="B596" s="277"/>
    </row>
    <row r="597" spans="2:2" x14ac:dyDescent="0.25">
      <c r="B597" s="277"/>
    </row>
    <row r="598" spans="2:2" x14ac:dyDescent="0.25">
      <c r="B598" s="277"/>
    </row>
    <row r="599" spans="2:2" x14ac:dyDescent="0.25">
      <c r="B599" s="277"/>
    </row>
    <row r="600" spans="2:2" x14ac:dyDescent="0.25">
      <c r="B600" s="277"/>
    </row>
    <row r="601" spans="2:2" x14ac:dyDescent="0.25">
      <c r="B601" s="277"/>
    </row>
    <row r="602" spans="2:2" x14ac:dyDescent="0.25">
      <c r="B602" s="277"/>
    </row>
    <row r="603" spans="2:2" x14ac:dyDescent="0.25">
      <c r="B603" s="277"/>
    </row>
    <row r="604" spans="2:2" x14ac:dyDescent="0.25">
      <c r="B604" s="277"/>
    </row>
    <row r="605" spans="2:2" x14ac:dyDescent="0.25">
      <c r="B605" s="277"/>
    </row>
    <row r="606" spans="2:2" x14ac:dyDescent="0.25">
      <c r="B606" s="277"/>
    </row>
    <row r="607" spans="2:2" x14ac:dyDescent="0.25">
      <c r="B607" s="277"/>
    </row>
    <row r="608" spans="2:2" x14ac:dyDescent="0.25">
      <c r="B608" s="277"/>
    </row>
    <row r="609" spans="2:2" x14ac:dyDescent="0.25">
      <c r="B609" s="277"/>
    </row>
    <row r="610" spans="2:2" x14ac:dyDescent="0.25">
      <c r="B610" s="277"/>
    </row>
    <row r="611" spans="2:2" x14ac:dyDescent="0.25">
      <c r="B611" s="277"/>
    </row>
    <row r="612" spans="2:2" x14ac:dyDescent="0.25">
      <c r="B612" s="277"/>
    </row>
    <row r="613" spans="2:2" x14ac:dyDescent="0.25">
      <c r="B613" s="277"/>
    </row>
    <row r="614" spans="2:2" x14ac:dyDescent="0.25">
      <c r="B614" s="277"/>
    </row>
    <row r="615" spans="2:2" x14ac:dyDescent="0.25">
      <c r="B615" s="277"/>
    </row>
    <row r="616" spans="2:2" x14ac:dyDescent="0.25">
      <c r="B616" s="277"/>
    </row>
    <row r="617" spans="2:2" x14ac:dyDescent="0.25">
      <c r="B617" s="277"/>
    </row>
    <row r="618" spans="2:2" x14ac:dyDescent="0.25">
      <c r="B618" s="277"/>
    </row>
    <row r="619" spans="2:2" x14ac:dyDescent="0.25">
      <c r="B619" s="277"/>
    </row>
    <row r="620" spans="2:2" x14ac:dyDescent="0.25">
      <c r="B620" s="277"/>
    </row>
    <row r="621" spans="2:2" x14ac:dyDescent="0.25">
      <c r="B621" s="277"/>
    </row>
    <row r="622" spans="2:2" x14ac:dyDescent="0.25">
      <c r="B622" s="277"/>
    </row>
    <row r="623" spans="2:2" x14ac:dyDescent="0.25">
      <c r="B623" s="277"/>
    </row>
    <row r="624" spans="2:2" x14ac:dyDescent="0.25">
      <c r="B624" s="277"/>
    </row>
    <row r="625" spans="2:2" x14ac:dyDescent="0.25">
      <c r="B625" s="277"/>
    </row>
    <row r="626" spans="2:2" x14ac:dyDescent="0.25">
      <c r="B626" s="277"/>
    </row>
    <row r="627" spans="2:2" x14ac:dyDescent="0.25">
      <c r="B627" s="277"/>
    </row>
    <row r="628" spans="2:2" x14ac:dyDescent="0.25">
      <c r="B628" s="277"/>
    </row>
    <row r="629" spans="2:2" x14ac:dyDescent="0.25">
      <c r="B629" s="277"/>
    </row>
    <row r="630" spans="2:2" x14ac:dyDescent="0.25">
      <c r="B630" s="277"/>
    </row>
    <row r="631" spans="2:2" x14ac:dyDescent="0.25">
      <c r="B631" s="277"/>
    </row>
    <row r="632" spans="2:2" x14ac:dyDescent="0.25">
      <c r="B632" s="277"/>
    </row>
    <row r="633" spans="2:2" x14ac:dyDescent="0.25">
      <c r="B633" s="277"/>
    </row>
    <row r="634" spans="2:2" x14ac:dyDescent="0.25">
      <c r="B634" s="277"/>
    </row>
    <row r="635" spans="2:2" x14ac:dyDescent="0.25">
      <c r="B635" s="277"/>
    </row>
    <row r="636" spans="2:2" x14ac:dyDescent="0.25">
      <c r="B636" s="277"/>
    </row>
    <row r="637" spans="2:2" x14ac:dyDescent="0.25">
      <c r="B637" s="277"/>
    </row>
    <row r="638" spans="2:2" x14ac:dyDescent="0.25">
      <c r="B638" s="277"/>
    </row>
    <row r="639" spans="2:2" x14ac:dyDescent="0.25">
      <c r="B639" s="277"/>
    </row>
    <row r="640" spans="2:2" x14ac:dyDescent="0.25">
      <c r="B640" s="277"/>
    </row>
    <row r="641" spans="2:2" x14ac:dyDescent="0.25">
      <c r="B641" s="277"/>
    </row>
    <row r="642" spans="2:2" x14ac:dyDescent="0.25">
      <c r="B642" s="277"/>
    </row>
    <row r="643" spans="2:2" x14ac:dyDescent="0.25">
      <c r="B643" s="277"/>
    </row>
    <row r="644" spans="2:2" x14ac:dyDescent="0.25">
      <c r="B644" s="277"/>
    </row>
    <row r="645" spans="2:2" x14ac:dyDescent="0.25">
      <c r="B645" s="277"/>
    </row>
    <row r="646" spans="2:2" x14ac:dyDescent="0.25">
      <c r="B646" s="277"/>
    </row>
  </sheetData>
  <sheetProtection algorithmName="SHA-512" hashValue="NBgUfKiTf5Zz+nSWp0ECWZtX7VK8a5j81oTjb6WBCf3QXP+A4DZnutfu7wDvfF8Wn9ub0WV9QYikhq0futN0uQ==" saltValue="jXx5LQgVthCnsAD96bhNKg==" spinCount="100000" sheet="1" objects="1" scenarios="1" formatCells="0" formatColumns="0" formatRows="0" insertColumns="0" insertRows="0" insertHyperlinks="0" deleteColumns="0" deleteRows="0" selectLockedCells="1" sort="0" autoFilter="0" pivotTables="0" selectUnlockedCells="1"/>
  <mergeCells count="2">
    <mergeCell ref="C1:F1"/>
    <mergeCell ref="B4:F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4">
    <tabColor rgb="FFD08FE4"/>
  </sheetPr>
  <dimension ref="A1:CR1947"/>
  <sheetViews>
    <sheetView workbookViewId="0">
      <pane ySplit="5" topLeftCell="A1654" activePane="bottomLeft" state="frozen"/>
      <selection pane="bottomLeft" activeCell="C2" sqref="C2"/>
    </sheetView>
  </sheetViews>
  <sheetFormatPr defaultColWidth="8.85546875" defaultRowHeight="15" x14ac:dyDescent="0.25"/>
  <cols>
    <col min="1" max="1" width="8.85546875" style="32"/>
    <col min="2" max="2" width="27.85546875" style="29" customWidth="1"/>
    <col min="3" max="3" width="24.5703125" style="30" customWidth="1"/>
    <col min="4" max="4" width="58.5703125" style="31" customWidth="1"/>
    <col min="5" max="16384" width="8.85546875" style="32"/>
  </cols>
  <sheetData>
    <row r="1" spans="1:96" customFormat="1" ht="48" customHeight="1" x14ac:dyDescent="0.25">
      <c r="A1" s="1"/>
      <c r="B1" s="26"/>
      <c r="C1" s="348" t="s">
        <v>11409</v>
      </c>
      <c r="D1" s="348"/>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customFormat="1" x14ac:dyDescent="0.25">
      <c r="A2" s="5"/>
      <c r="B2" s="6" t="s">
        <v>1327</v>
      </c>
      <c r="C2" s="185">
        <f>C1672-C1673</f>
        <v>1383022.29</v>
      </c>
      <c r="D2" s="27"/>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row>
    <row r="3" spans="1:96" s="349" customFormat="1" ht="12.75" x14ac:dyDescent="0.2"/>
    <row r="4" spans="1:96" s="22" customFormat="1" ht="30" customHeight="1" x14ac:dyDescent="0.2">
      <c r="B4" s="345" t="s">
        <v>1678</v>
      </c>
      <c r="C4" s="346"/>
      <c r="D4" s="347"/>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s="28" customFormat="1" ht="42" customHeight="1" x14ac:dyDescent="0.15">
      <c r="A5" s="23"/>
      <c r="B5" s="199" t="s">
        <v>2</v>
      </c>
      <c r="C5" s="24" t="s">
        <v>3</v>
      </c>
      <c r="D5" s="24" t="s">
        <v>4</v>
      </c>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row>
    <row r="6" spans="1:96" s="121" customFormat="1" x14ac:dyDescent="0.25">
      <c r="A6" s="125"/>
      <c r="B6" s="203">
        <v>45078</v>
      </c>
      <c r="C6" s="198">
        <v>0.47</v>
      </c>
      <c r="D6" s="134" t="s">
        <v>9394</v>
      </c>
    </row>
    <row r="7" spans="1:96" s="121" customFormat="1" x14ac:dyDescent="0.25">
      <c r="A7" s="125"/>
      <c r="B7" s="203">
        <v>45078</v>
      </c>
      <c r="C7" s="198">
        <v>35.479999999999997</v>
      </c>
      <c r="D7" s="134" t="s">
        <v>9395</v>
      </c>
    </row>
    <row r="8" spans="1:96" s="121" customFormat="1" x14ac:dyDescent="0.25">
      <c r="A8" s="125"/>
      <c r="B8" s="203">
        <v>45078</v>
      </c>
      <c r="C8" s="198">
        <v>115.15</v>
      </c>
      <c r="D8" s="134" t="s">
        <v>9396</v>
      </c>
    </row>
    <row r="9" spans="1:96" s="121" customFormat="1" x14ac:dyDescent="0.25">
      <c r="A9" s="125"/>
      <c r="B9" s="203">
        <v>45078</v>
      </c>
      <c r="C9" s="198">
        <v>250</v>
      </c>
      <c r="D9" s="134" t="s">
        <v>9397</v>
      </c>
    </row>
    <row r="10" spans="1:96" s="121" customFormat="1" x14ac:dyDescent="0.25">
      <c r="A10" s="125"/>
      <c r="B10" s="203">
        <v>45078.050150462965</v>
      </c>
      <c r="C10" s="198">
        <v>100</v>
      </c>
      <c r="D10" s="134" t="s">
        <v>7616</v>
      </c>
    </row>
    <row r="11" spans="1:96" s="121" customFormat="1" x14ac:dyDescent="0.25">
      <c r="A11" s="125"/>
      <c r="B11" s="203">
        <v>45078.051550925928</v>
      </c>
      <c r="C11" s="198">
        <v>1000</v>
      </c>
      <c r="D11" s="134" t="s">
        <v>9398</v>
      </c>
    </row>
    <row r="12" spans="1:96" s="121" customFormat="1" x14ac:dyDescent="0.25">
      <c r="A12" s="125"/>
      <c r="B12" s="203">
        <v>45078.052476851852</v>
      </c>
      <c r="C12" s="198">
        <v>50</v>
      </c>
      <c r="D12" s="134" t="s">
        <v>9399</v>
      </c>
    </row>
    <row r="13" spans="1:96" s="121" customFormat="1" x14ac:dyDescent="0.25">
      <c r="A13" s="125"/>
      <c r="B13" s="203">
        <v>45078.065555555557</v>
      </c>
      <c r="C13" s="198">
        <v>3000</v>
      </c>
      <c r="D13" s="134" t="s">
        <v>7793</v>
      </c>
    </row>
    <row r="14" spans="1:96" s="121" customFormat="1" x14ac:dyDescent="0.25">
      <c r="A14" s="125"/>
      <c r="B14" s="203">
        <v>45078.068101851852</v>
      </c>
      <c r="C14" s="198">
        <v>500</v>
      </c>
      <c r="D14" s="134" t="s">
        <v>2701</v>
      </c>
    </row>
    <row r="15" spans="1:96" s="121" customFormat="1" x14ac:dyDescent="0.25">
      <c r="A15" s="125"/>
      <c r="B15" s="203">
        <v>45078.069918981484</v>
      </c>
      <c r="C15" s="198">
        <v>1000</v>
      </c>
      <c r="D15" s="134" t="s">
        <v>2810</v>
      </c>
    </row>
    <row r="16" spans="1:96" s="121" customFormat="1" x14ac:dyDescent="0.25">
      <c r="A16" s="125"/>
      <c r="B16" s="203">
        <v>45078.077199074076</v>
      </c>
      <c r="C16" s="198">
        <v>110</v>
      </c>
      <c r="D16" s="134" t="s">
        <v>9400</v>
      </c>
    </row>
    <row r="17" spans="1:4" s="121" customFormat="1" x14ac:dyDescent="0.25">
      <c r="A17" s="125"/>
      <c r="B17" s="203">
        <v>45078.089814814812</v>
      </c>
      <c r="C17" s="198">
        <v>130</v>
      </c>
      <c r="D17" s="134" t="s">
        <v>5</v>
      </c>
    </row>
    <row r="18" spans="1:4" s="121" customFormat="1" x14ac:dyDescent="0.25">
      <c r="A18" s="125"/>
      <c r="B18" s="203">
        <v>45078.101435185185</v>
      </c>
      <c r="C18" s="198">
        <v>100</v>
      </c>
      <c r="D18" s="134" t="s">
        <v>9401</v>
      </c>
    </row>
    <row r="19" spans="1:4" s="121" customFormat="1" x14ac:dyDescent="0.25">
      <c r="A19" s="125"/>
      <c r="B19" s="203">
        <v>45078.105092592596</v>
      </c>
      <c r="C19" s="198">
        <v>200</v>
      </c>
      <c r="D19" s="134" t="s">
        <v>9402</v>
      </c>
    </row>
    <row r="20" spans="1:4" s="121" customFormat="1" x14ac:dyDescent="0.25">
      <c r="A20" s="125"/>
      <c r="B20" s="203">
        <v>45078.105509259258</v>
      </c>
      <c r="C20" s="198">
        <v>100</v>
      </c>
      <c r="D20" s="134" t="s">
        <v>7468</v>
      </c>
    </row>
    <row r="21" spans="1:4" s="121" customFormat="1" x14ac:dyDescent="0.25">
      <c r="A21" s="125"/>
      <c r="B21" s="203">
        <v>45078.124444444446</v>
      </c>
      <c r="C21" s="198">
        <v>500</v>
      </c>
      <c r="D21" s="134" t="s">
        <v>6883</v>
      </c>
    </row>
    <row r="22" spans="1:4" s="121" customFormat="1" x14ac:dyDescent="0.25">
      <c r="A22" s="125"/>
      <c r="B22" s="203">
        <v>45078.136550925927</v>
      </c>
      <c r="C22" s="198">
        <v>500</v>
      </c>
      <c r="D22" s="134" t="s">
        <v>7205</v>
      </c>
    </row>
    <row r="23" spans="1:4" s="121" customFormat="1" x14ac:dyDescent="0.25">
      <c r="A23" s="125"/>
      <c r="B23" s="203">
        <v>45078.14099537037</v>
      </c>
      <c r="C23" s="198">
        <v>300</v>
      </c>
      <c r="D23" s="134" t="s">
        <v>6034</v>
      </c>
    </row>
    <row r="24" spans="1:4" s="121" customFormat="1" x14ac:dyDescent="0.25">
      <c r="A24" s="125"/>
      <c r="B24" s="203">
        <v>45078.146863425929</v>
      </c>
      <c r="C24" s="198">
        <v>200</v>
      </c>
      <c r="D24" s="134" t="s">
        <v>9403</v>
      </c>
    </row>
    <row r="25" spans="1:4" s="121" customFormat="1" x14ac:dyDescent="0.25">
      <c r="A25" s="125"/>
      <c r="B25" s="203">
        <v>45078.150347222225</v>
      </c>
      <c r="C25" s="198">
        <v>1000</v>
      </c>
      <c r="D25" s="134" t="s">
        <v>9404</v>
      </c>
    </row>
    <row r="26" spans="1:4" s="121" customFormat="1" x14ac:dyDescent="0.25">
      <c r="A26" s="125"/>
      <c r="B26" s="203">
        <v>45078.151909722219</v>
      </c>
      <c r="C26" s="198">
        <v>500</v>
      </c>
      <c r="D26" s="134" t="s">
        <v>469</v>
      </c>
    </row>
    <row r="27" spans="1:4" s="121" customFormat="1" x14ac:dyDescent="0.25">
      <c r="A27" s="125"/>
      <c r="B27" s="203">
        <v>45078.162418981483</v>
      </c>
      <c r="C27" s="198">
        <v>1000</v>
      </c>
      <c r="D27" s="134" t="s">
        <v>9405</v>
      </c>
    </row>
    <row r="28" spans="1:4" s="121" customFormat="1" x14ac:dyDescent="0.25">
      <c r="A28" s="125"/>
      <c r="B28" s="203">
        <v>45078.164675925924</v>
      </c>
      <c r="C28" s="198">
        <v>159</v>
      </c>
      <c r="D28" s="134" t="s">
        <v>5</v>
      </c>
    </row>
    <row r="29" spans="1:4" s="121" customFormat="1" x14ac:dyDescent="0.25">
      <c r="A29" s="125"/>
      <c r="B29" s="203">
        <v>45078.183217592596</v>
      </c>
      <c r="C29" s="198">
        <v>300</v>
      </c>
      <c r="D29" s="134" t="s">
        <v>7279</v>
      </c>
    </row>
    <row r="30" spans="1:4" s="121" customFormat="1" x14ac:dyDescent="0.25">
      <c r="A30" s="125"/>
      <c r="B30" s="203">
        <v>45078.184039351851</v>
      </c>
      <c r="C30" s="198">
        <v>3000</v>
      </c>
      <c r="D30" s="134" t="s">
        <v>5</v>
      </c>
    </row>
    <row r="31" spans="1:4" s="121" customFormat="1" x14ac:dyDescent="0.25">
      <c r="A31" s="125"/>
      <c r="B31" s="203">
        <v>45078.188020833331</v>
      </c>
      <c r="C31" s="198">
        <v>5000</v>
      </c>
      <c r="D31" s="134" t="s">
        <v>5</v>
      </c>
    </row>
    <row r="32" spans="1:4" s="121" customFormat="1" x14ac:dyDescent="0.25">
      <c r="A32" s="125"/>
      <c r="B32" s="203">
        <v>45078.189918981479</v>
      </c>
      <c r="C32" s="198">
        <v>1000</v>
      </c>
      <c r="D32" s="134" t="s">
        <v>9406</v>
      </c>
    </row>
    <row r="33" spans="1:4" s="121" customFormat="1" x14ac:dyDescent="0.25">
      <c r="A33" s="125"/>
      <c r="B33" s="203">
        <v>45078.1953587963</v>
      </c>
      <c r="C33" s="198">
        <v>100</v>
      </c>
      <c r="D33" s="134" t="s">
        <v>7616</v>
      </c>
    </row>
    <row r="34" spans="1:4" s="121" customFormat="1" x14ac:dyDescent="0.25">
      <c r="A34" s="125"/>
      <c r="B34" s="203">
        <v>45078.204675925925</v>
      </c>
      <c r="C34" s="198">
        <v>1000</v>
      </c>
      <c r="D34" s="134" t="s">
        <v>9407</v>
      </c>
    </row>
    <row r="35" spans="1:4" s="121" customFormat="1" x14ac:dyDescent="0.25">
      <c r="A35" s="125"/>
      <c r="B35" s="203">
        <v>45078.206759259258</v>
      </c>
      <c r="C35" s="198">
        <v>500</v>
      </c>
      <c r="D35" s="134" t="s">
        <v>4888</v>
      </c>
    </row>
    <row r="36" spans="1:4" s="121" customFormat="1" x14ac:dyDescent="0.25">
      <c r="A36" s="125"/>
      <c r="B36" s="203">
        <v>45078.216886574075</v>
      </c>
      <c r="C36" s="198">
        <v>100</v>
      </c>
      <c r="D36" s="134" t="s">
        <v>7184</v>
      </c>
    </row>
    <row r="37" spans="1:4" s="121" customFormat="1" x14ac:dyDescent="0.25">
      <c r="A37" s="125"/>
      <c r="B37" s="203">
        <v>45078.2266087963</v>
      </c>
      <c r="C37" s="198">
        <v>100</v>
      </c>
      <c r="D37" s="134" t="s">
        <v>400</v>
      </c>
    </row>
    <row r="38" spans="1:4" s="121" customFormat="1" x14ac:dyDescent="0.25">
      <c r="A38" s="125"/>
      <c r="B38" s="203">
        <v>45078.252245370371</v>
      </c>
      <c r="C38" s="198">
        <v>150</v>
      </c>
      <c r="D38" s="134" t="s">
        <v>4869</v>
      </c>
    </row>
    <row r="39" spans="1:4" s="121" customFormat="1" x14ac:dyDescent="0.25">
      <c r="A39" s="125"/>
      <c r="B39" s="203">
        <v>45078.277337962965</v>
      </c>
      <c r="C39" s="198">
        <v>1000</v>
      </c>
      <c r="D39" s="134" t="s">
        <v>9292</v>
      </c>
    </row>
    <row r="40" spans="1:4" s="121" customFormat="1" x14ac:dyDescent="0.25">
      <c r="A40" s="125"/>
      <c r="B40" s="203">
        <v>45078.323078703703</v>
      </c>
      <c r="C40" s="198">
        <v>500</v>
      </c>
      <c r="D40" s="134" t="s">
        <v>617</v>
      </c>
    </row>
    <row r="41" spans="1:4" s="121" customFormat="1" x14ac:dyDescent="0.25">
      <c r="A41" s="125"/>
      <c r="B41" s="203">
        <v>45078.326597222222</v>
      </c>
      <c r="C41" s="198">
        <v>20000</v>
      </c>
      <c r="D41" s="134" t="s">
        <v>4964</v>
      </c>
    </row>
    <row r="42" spans="1:4" s="121" customFormat="1" x14ac:dyDescent="0.25">
      <c r="A42" s="125"/>
      <c r="B42" s="203">
        <v>45078.33221064815</v>
      </c>
      <c r="C42" s="198">
        <v>100</v>
      </c>
      <c r="D42" s="134" t="s">
        <v>5479</v>
      </c>
    </row>
    <row r="43" spans="1:4" s="121" customFormat="1" x14ac:dyDescent="0.25">
      <c r="A43" s="125"/>
      <c r="B43" s="203">
        <v>45078.346261574072</v>
      </c>
      <c r="C43" s="198">
        <v>200</v>
      </c>
      <c r="D43" s="134" t="s">
        <v>9408</v>
      </c>
    </row>
    <row r="44" spans="1:4" s="121" customFormat="1" x14ac:dyDescent="0.25">
      <c r="A44" s="125"/>
      <c r="B44" s="203">
        <v>45078.346655092595</v>
      </c>
      <c r="C44" s="198">
        <v>41</v>
      </c>
      <c r="D44" s="134" t="s">
        <v>5951</v>
      </c>
    </row>
    <row r="45" spans="1:4" s="121" customFormat="1" x14ac:dyDescent="0.25">
      <c r="A45" s="125"/>
      <c r="B45" s="203">
        <v>45078.350949074076</v>
      </c>
      <c r="C45" s="198">
        <v>100</v>
      </c>
      <c r="D45" s="134" t="s">
        <v>7616</v>
      </c>
    </row>
    <row r="46" spans="1:4" s="121" customFormat="1" x14ac:dyDescent="0.25">
      <c r="A46" s="125"/>
      <c r="B46" s="203">
        <v>45078.361331018517</v>
      </c>
      <c r="C46" s="198">
        <v>59.98</v>
      </c>
      <c r="D46" s="134" t="s">
        <v>5</v>
      </c>
    </row>
    <row r="47" spans="1:4" s="121" customFormat="1" x14ac:dyDescent="0.25">
      <c r="A47" s="125"/>
      <c r="B47" s="203">
        <v>45078.373425925929</v>
      </c>
      <c r="C47" s="198">
        <v>500</v>
      </c>
      <c r="D47" s="134" t="s">
        <v>1084</v>
      </c>
    </row>
    <row r="48" spans="1:4" s="121" customFormat="1" x14ac:dyDescent="0.25">
      <c r="A48" s="125"/>
      <c r="B48" s="203">
        <v>45078.388935185183</v>
      </c>
      <c r="C48" s="198">
        <v>300</v>
      </c>
      <c r="D48" s="134" t="s">
        <v>9409</v>
      </c>
    </row>
    <row r="49" spans="1:4" s="121" customFormat="1" x14ac:dyDescent="0.25">
      <c r="A49" s="125"/>
      <c r="B49" s="203">
        <v>45078.396886574075</v>
      </c>
      <c r="C49" s="198">
        <v>5000</v>
      </c>
      <c r="D49" s="134" t="s">
        <v>5</v>
      </c>
    </row>
    <row r="50" spans="1:4" s="121" customFormat="1" x14ac:dyDescent="0.25">
      <c r="A50" s="125"/>
      <c r="B50" s="203">
        <v>45078.397546296299</v>
      </c>
      <c r="C50" s="198">
        <v>100</v>
      </c>
      <c r="D50" s="134" t="s">
        <v>39</v>
      </c>
    </row>
    <row r="51" spans="1:4" s="121" customFormat="1" x14ac:dyDescent="0.25">
      <c r="A51" s="125"/>
      <c r="B51" s="203">
        <v>45078.400787037041</v>
      </c>
      <c r="C51" s="198">
        <v>500</v>
      </c>
      <c r="D51" s="134" t="s">
        <v>5898</v>
      </c>
    </row>
    <row r="52" spans="1:4" s="121" customFormat="1" x14ac:dyDescent="0.25">
      <c r="A52" s="125"/>
      <c r="B52" s="203">
        <v>45078.403935185182</v>
      </c>
      <c r="C52" s="198">
        <v>500</v>
      </c>
      <c r="D52" s="134" t="s">
        <v>9410</v>
      </c>
    </row>
    <row r="53" spans="1:4" s="121" customFormat="1" x14ac:dyDescent="0.25">
      <c r="A53" s="125"/>
      <c r="B53" s="203">
        <v>45078.406331018516</v>
      </c>
      <c r="C53" s="198">
        <v>500</v>
      </c>
      <c r="D53" s="134" t="s">
        <v>9411</v>
      </c>
    </row>
    <row r="54" spans="1:4" s="121" customFormat="1" x14ac:dyDescent="0.25">
      <c r="A54" s="125"/>
      <c r="B54" s="203">
        <v>45078.418009259258</v>
      </c>
      <c r="C54" s="198">
        <v>100</v>
      </c>
      <c r="D54" s="134" t="s">
        <v>7345</v>
      </c>
    </row>
    <row r="55" spans="1:4" s="121" customFormat="1" x14ac:dyDescent="0.25">
      <c r="A55" s="125"/>
      <c r="B55" s="203">
        <v>45078.419652777775</v>
      </c>
      <c r="C55" s="198">
        <v>300</v>
      </c>
      <c r="D55" s="134" t="s">
        <v>328</v>
      </c>
    </row>
    <row r="56" spans="1:4" s="121" customFormat="1" x14ac:dyDescent="0.25">
      <c r="A56" s="125"/>
      <c r="B56" s="203">
        <v>45078.42083333333</v>
      </c>
      <c r="C56" s="198">
        <v>100</v>
      </c>
      <c r="D56" s="134" t="s">
        <v>1607</v>
      </c>
    </row>
    <row r="57" spans="1:4" s="121" customFormat="1" x14ac:dyDescent="0.25">
      <c r="A57" s="125"/>
      <c r="B57" s="203">
        <v>45078.422256944446</v>
      </c>
      <c r="C57" s="198">
        <v>50</v>
      </c>
      <c r="D57" s="134" t="s">
        <v>4217</v>
      </c>
    </row>
    <row r="58" spans="1:4" s="121" customFormat="1" x14ac:dyDescent="0.25">
      <c r="A58" s="125"/>
      <c r="B58" s="203">
        <v>45078.422407407408</v>
      </c>
      <c r="C58" s="198">
        <v>50</v>
      </c>
      <c r="D58" s="134" t="s">
        <v>7608</v>
      </c>
    </row>
    <row r="59" spans="1:4" s="121" customFormat="1" x14ac:dyDescent="0.25">
      <c r="A59" s="125"/>
      <c r="B59" s="203">
        <v>45078.423831018517</v>
      </c>
      <c r="C59" s="198">
        <v>200</v>
      </c>
      <c r="D59" s="134" t="s">
        <v>9412</v>
      </c>
    </row>
    <row r="60" spans="1:4" s="121" customFormat="1" x14ac:dyDescent="0.25">
      <c r="A60" s="125"/>
      <c r="B60" s="203">
        <v>45078.424328703702</v>
      </c>
      <c r="C60" s="198">
        <v>100</v>
      </c>
      <c r="D60" s="134" t="s">
        <v>5</v>
      </c>
    </row>
    <row r="61" spans="1:4" s="121" customFormat="1" x14ac:dyDescent="0.25">
      <c r="A61" s="125"/>
      <c r="B61" s="203">
        <v>45078.424722222226</v>
      </c>
      <c r="C61" s="198">
        <v>1000</v>
      </c>
      <c r="D61" s="134" t="s">
        <v>4703</v>
      </c>
    </row>
    <row r="62" spans="1:4" s="121" customFormat="1" x14ac:dyDescent="0.25">
      <c r="A62" s="125"/>
      <c r="B62" s="203">
        <v>45078.427152777775</v>
      </c>
      <c r="C62" s="198">
        <v>1000</v>
      </c>
      <c r="D62" s="134" t="s">
        <v>9413</v>
      </c>
    </row>
    <row r="63" spans="1:4" s="121" customFormat="1" x14ac:dyDescent="0.25">
      <c r="A63" s="125"/>
      <c r="B63" s="203">
        <v>45078.427719907406</v>
      </c>
      <c r="C63" s="198">
        <v>100</v>
      </c>
      <c r="D63" s="134" t="s">
        <v>9414</v>
      </c>
    </row>
    <row r="64" spans="1:4" s="121" customFormat="1" x14ac:dyDescent="0.25">
      <c r="A64" s="125"/>
      <c r="B64" s="203">
        <v>45078.428356481483</v>
      </c>
      <c r="C64" s="198">
        <v>500</v>
      </c>
      <c r="D64" s="134" t="s">
        <v>8106</v>
      </c>
    </row>
    <row r="65" spans="1:4" s="121" customFormat="1" x14ac:dyDescent="0.25">
      <c r="A65" s="125"/>
      <c r="B65" s="203">
        <v>45078.428622685184</v>
      </c>
      <c r="C65" s="198">
        <v>100</v>
      </c>
      <c r="D65" s="134" t="s">
        <v>9415</v>
      </c>
    </row>
    <row r="66" spans="1:4" s="121" customFormat="1" x14ac:dyDescent="0.25">
      <c r="A66" s="125"/>
      <c r="B66" s="203">
        <v>45078.429930555554</v>
      </c>
      <c r="C66" s="198">
        <v>500</v>
      </c>
      <c r="D66" s="134" t="s">
        <v>6937</v>
      </c>
    </row>
    <row r="67" spans="1:4" s="121" customFormat="1" x14ac:dyDescent="0.25">
      <c r="A67" s="125"/>
      <c r="B67" s="203">
        <v>45078.430081018516</v>
      </c>
      <c r="C67" s="198">
        <v>20</v>
      </c>
      <c r="D67" s="134" t="s">
        <v>6464</v>
      </c>
    </row>
    <row r="68" spans="1:4" s="121" customFormat="1" x14ac:dyDescent="0.25">
      <c r="A68" s="125"/>
      <c r="B68" s="203">
        <v>45078.430914351855</v>
      </c>
      <c r="C68" s="198">
        <v>100</v>
      </c>
      <c r="D68" s="134" t="s">
        <v>9416</v>
      </c>
    </row>
    <row r="69" spans="1:4" s="121" customFormat="1" x14ac:dyDescent="0.25">
      <c r="A69" s="125"/>
      <c r="B69" s="203">
        <v>45078.431504629632</v>
      </c>
      <c r="C69" s="198">
        <v>1000</v>
      </c>
      <c r="D69" s="134" t="s">
        <v>1588</v>
      </c>
    </row>
    <row r="70" spans="1:4" s="121" customFormat="1" x14ac:dyDescent="0.25">
      <c r="A70" s="125"/>
      <c r="B70" s="203">
        <v>45078.432824074072</v>
      </c>
      <c r="C70" s="198">
        <v>700</v>
      </c>
      <c r="D70" s="134" t="s">
        <v>2840</v>
      </c>
    </row>
    <row r="71" spans="1:4" s="121" customFormat="1" x14ac:dyDescent="0.25">
      <c r="A71" s="125"/>
      <c r="B71" s="203">
        <v>45078.434016203704</v>
      </c>
      <c r="C71" s="198">
        <v>100</v>
      </c>
      <c r="D71" s="134" t="s">
        <v>673</v>
      </c>
    </row>
    <row r="72" spans="1:4" s="121" customFormat="1" x14ac:dyDescent="0.25">
      <c r="A72" s="125"/>
      <c r="B72" s="203">
        <v>45078.434444444443</v>
      </c>
      <c r="C72" s="198">
        <v>1000</v>
      </c>
      <c r="D72" s="134" t="s">
        <v>4243</v>
      </c>
    </row>
    <row r="73" spans="1:4" s="121" customFormat="1" x14ac:dyDescent="0.25">
      <c r="A73" s="125"/>
      <c r="B73" s="203">
        <v>45078.434918981482</v>
      </c>
      <c r="C73" s="198">
        <v>400</v>
      </c>
      <c r="D73" s="134" t="s">
        <v>5</v>
      </c>
    </row>
    <row r="74" spans="1:4" s="121" customFormat="1" x14ac:dyDescent="0.25">
      <c r="A74" s="125"/>
      <c r="B74" s="203">
        <v>45078.43540509259</v>
      </c>
      <c r="C74" s="198">
        <v>300</v>
      </c>
      <c r="D74" s="134" t="s">
        <v>5</v>
      </c>
    </row>
    <row r="75" spans="1:4" s="121" customFormat="1" x14ac:dyDescent="0.25">
      <c r="A75" s="125"/>
      <c r="B75" s="203">
        <v>45078.437210648146</v>
      </c>
      <c r="C75" s="198">
        <v>10000</v>
      </c>
      <c r="D75" s="134" t="s">
        <v>361</v>
      </c>
    </row>
    <row r="76" spans="1:4" s="121" customFormat="1" x14ac:dyDescent="0.25">
      <c r="A76" s="125"/>
      <c r="B76" s="203">
        <v>45078.437430555554</v>
      </c>
      <c r="C76" s="198">
        <v>196.81</v>
      </c>
      <c r="D76" s="134" t="s">
        <v>408</v>
      </c>
    </row>
    <row r="77" spans="1:4" s="121" customFormat="1" x14ac:dyDescent="0.25">
      <c r="A77" s="125"/>
      <c r="B77" s="203">
        <v>45078.437986111108</v>
      </c>
      <c r="C77" s="198">
        <v>500</v>
      </c>
      <c r="D77" s="134" t="s">
        <v>7482</v>
      </c>
    </row>
    <row r="78" spans="1:4" s="121" customFormat="1" x14ac:dyDescent="0.25">
      <c r="A78" s="125"/>
      <c r="B78" s="203">
        <v>45078.440729166665</v>
      </c>
      <c r="C78" s="198">
        <v>3500</v>
      </c>
      <c r="D78" s="134" t="s">
        <v>9417</v>
      </c>
    </row>
    <row r="79" spans="1:4" s="121" customFormat="1" x14ac:dyDescent="0.25">
      <c r="A79" s="125"/>
      <c r="B79" s="203">
        <v>45078.441793981481</v>
      </c>
      <c r="C79" s="198">
        <v>100</v>
      </c>
      <c r="D79" s="134" t="s">
        <v>9418</v>
      </c>
    </row>
    <row r="80" spans="1:4" s="121" customFormat="1" x14ac:dyDescent="0.25">
      <c r="A80" s="125"/>
      <c r="B80" s="203">
        <v>45078.44363425926</v>
      </c>
      <c r="C80" s="198">
        <v>500</v>
      </c>
      <c r="D80" s="134" t="s">
        <v>7142</v>
      </c>
    </row>
    <row r="81" spans="1:4" s="121" customFormat="1" x14ac:dyDescent="0.25">
      <c r="A81" s="125"/>
      <c r="B81" s="203">
        <v>45078.457002314812</v>
      </c>
      <c r="C81" s="198">
        <v>85.48</v>
      </c>
      <c r="D81" s="134" t="s">
        <v>28</v>
      </c>
    </row>
    <row r="82" spans="1:4" s="121" customFormat="1" x14ac:dyDescent="0.25">
      <c r="A82" s="125"/>
      <c r="B82" s="203">
        <v>45078.462337962963</v>
      </c>
      <c r="C82" s="198">
        <v>100</v>
      </c>
      <c r="D82" s="134" t="s">
        <v>7616</v>
      </c>
    </row>
    <row r="83" spans="1:4" s="121" customFormat="1" x14ac:dyDescent="0.25">
      <c r="A83" s="125"/>
      <c r="B83" s="203">
        <v>45078.503819444442</v>
      </c>
      <c r="C83" s="198">
        <v>200</v>
      </c>
      <c r="D83" s="134" t="s">
        <v>944</v>
      </c>
    </row>
    <row r="84" spans="1:4" s="121" customFormat="1" x14ac:dyDescent="0.25">
      <c r="A84" s="125"/>
      <c r="B84" s="203">
        <v>45078.507881944446</v>
      </c>
      <c r="C84" s="198">
        <v>1000</v>
      </c>
      <c r="D84" s="134" t="s">
        <v>7639</v>
      </c>
    </row>
    <row r="85" spans="1:4" s="121" customFormat="1" x14ac:dyDescent="0.25">
      <c r="A85" s="125"/>
      <c r="B85" s="203">
        <v>45078.510682870372</v>
      </c>
      <c r="C85" s="198">
        <v>100</v>
      </c>
      <c r="D85" s="134" t="s">
        <v>5532</v>
      </c>
    </row>
    <row r="86" spans="1:4" s="121" customFormat="1" x14ac:dyDescent="0.25">
      <c r="A86" s="125"/>
      <c r="B86" s="203">
        <v>45078.515023148146</v>
      </c>
      <c r="C86" s="198">
        <v>3000</v>
      </c>
      <c r="D86" s="134" t="s">
        <v>2850</v>
      </c>
    </row>
    <row r="87" spans="1:4" s="121" customFormat="1" x14ac:dyDescent="0.25">
      <c r="A87" s="125"/>
      <c r="B87" s="203">
        <v>45078.517731481479</v>
      </c>
      <c r="C87" s="198">
        <v>42</v>
      </c>
      <c r="D87" s="134" t="s">
        <v>5</v>
      </c>
    </row>
    <row r="88" spans="1:4" s="121" customFormat="1" x14ac:dyDescent="0.25">
      <c r="A88" s="125"/>
      <c r="B88" s="203">
        <v>45079</v>
      </c>
      <c r="C88" s="198">
        <v>0.38</v>
      </c>
      <c r="D88" s="134" t="s">
        <v>9419</v>
      </c>
    </row>
    <row r="89" spans="1:4" s="121" customFormat="1" x14ac:dyDescent="0.25">
      <c r="A89" s="125"/>
      <c r="B89" s="203">
        <v>45079</v>
      </c>
      <c r="C89" s="198">
        <v>14</v>
      </c>
      <c r="D89" s="134" t="s">
        <v>9420</v>
      </c>
    </row>
    <row r="90" spans="1:4" s="121" customFormat="1" x14ac:dyDescent="0.25">
      <c r="A90" s="125"/>
      <c r="B90" s="203">
        <v>45079</v>
      </c>
      <c r="C90" s="198">
        <v>50</v>
      </c>
      <c r="D90" s="134" t="s">
        <v>9421</v>
      </c>
    </row>
    <row r="91" spans="1:4" s="121" customFormat="1" x14ac:dyDescent="0.25">
      <c r="A91" s="125"/>
      <c r="B91" s="203">
        <v>45079</v>
      </c>
      <c r="C91" s="198">
        <v>89.87</v>
      </c>
      <c r="D91" s="134" t="s">
        <v>9422</v>
      </c>
    </row>
    <row r="92" spans="1:4" s="121" customFormat="1" x14ac:dyDescent="0.25">
      <c r="A92" s="125"/>
      <c r="B92" s="203">
        <v>45079</v>
      </c>
      <c r="C92" s="198">
        <v>122</v>
      </c>
      <c r="D92" s="134" t="s">
        <v>9423</v>
      </c>
    </row>
    <row r="93" spans="1:4" s="121" customFormat="1" x14ac:dyDescent="0.25">
      <c r="A93" s="125"/>
      <c r="B93" s="203">
        <v>45079</v>
      </c>
      <c r="C93" s="198">
        <v>150</v>
      </c>
      <c r="D93" s="134" t="s">
        <v>9424</v>
      </c>
    </row>
    <row r="94" spans="1:4" s="121" customFormat="1" x14ac:dyDescent="0.25">
      <c r="A94" s="125"/>
      <c r="B94" s="203">
        <v>45079.045486111114</v>
      </c>
      <c r="C94" s="198">
        <v>100</v>
      </c>
      <c r="D94" s="134" t="s">
        <v>6359</v>
      </c>
    </row>
    <row r="95" spans="1:4" s="121" customFormat="1" x14ac:dyDescent="0.25">
      <c r="A95" s="125"/>
      <c r="B95" s="203">
        <v>45079.045740740738</v>
      </c>
      <c r="C95" s="198">
        <v>1500</v>
      </c>
      <c r="D95" s="134" t="s">
        <v>5</v>
      </c>
    </row>
    <row r="96" spans="1:4" s="121" customFormat="1" x14ac:dyDescent="0.25">
      <c r="A96" s="125"/>
      <c r="B96" s="203">
        <v>45079.056840277779</v>
      </c>
      <c r="C96" s="198">
        <v>11.92</v>
      </c>
      <c r="D96" s="134" t="s">
        <v>253</v>
      </c>
    </row>
    <row r="97" spans="1:4" s="121" customFormat="1" x14ac:dyDescent="0.25">
      <c r="A97" s="125"/>
      <c r="B97" s="203">
        <v>45079.065046296295</v>
      </c>
      <c r="C97" s="198">
        <v>250</v>
      </c>
      <c r="D97" s="134" t="s">
        <v>9425</v>
      </c>
    </row>
    <row r="98" spans="1:4" s="121" customFormat="1" x14ac:dyDescent="0.25">
      <c r="A98" s="125"/>
      <c r="B98" s="203">
        <v>45079.080671296295</v>
      </c>
      <c r="C98" s="198">
        <v>41</v>
      </c>
      <c r="D98" s="134" t="s">
        <v>5951</v>
      </c>
    </row>
    <row r="99" spans="1:4" s="121" customFormat="1" x14ac:dyDescent="0.25">
      <c r="A99" s="125"/>
      <c r="B99" s="203">
        <v>45079.084386574075</v>
      </c>
      <c r="C99" s="198">
        <v>2225</v>
      </c>
      <c r="D99" s="134" t="s">
        <v>7100</v>
      </c>
    </row>
    <row r="100" spans="1:4" s="121" customFormat="1" x14ac:dyDescent="0.25">
      <c r="A100" s="125"/>
      <c r="B100" s="203">
        <v>45079.111192129632</v>
      </c>
      <c r="C100" s="198">
        <v>200</v>
      </c>
      <c r="D100" s="134" t="s">
        <v>1317</v>
      </c>
    </row>
    <row r="101" spans="1:4" s="121" customFormat="1" x14ac:dyDescent="0.25">
      <c r="A101" s="125"/>
      <c r="B101" s="203">
        <v>45079.115763888891</v>
      </c>
      <c r="C101" s="198">
        <v>3000</v>
      </c>
      <c r="D101" s="134" t="s">
        <v>9426</v>
      </c>
    </row>
    <row r="102" spans="1:4" s="121" customFormat="1" x14ac:dyDescent="0.25">
      <c r="A102" s="125"/>
      <c r="B102" s="203">
        <v>45079.117569444446</v>
      </c>
      <c r="C102" s="198">
        <v>55</v>
      </c>
      <c r="D102" s="134" t="s">
        <v>7712</v>
      </c>
    </row>
    <row r="103" spans="1:4" s="121" customFormat="1" x14ac:dyDescent="0.25">
      <c r="A103" s="125"/>
      <c r="B103" s="203">
        <v>45079.132465277777</v>
      </c>
      <c r="C103" s="198">
        <v>1000</v>
      </c>
      <c r="D103" s="134" t="s">
        <v>5</v>
      </c>
    </row>
    <row r="104" spans="1:4" s="121" customFormat="1" x14ac:dyDescent="0.25">
      <c r="A104" s="125"/>
      <c r="B104" s="203">
        <v>45079.15697916667</v>
      </c>
      <c r="C104" s="198">
        <v>400</v>
      </c>
      <c r="D104" s="134" t="s">
        <v>9427</v>
      </c>
    </row>
    <row r="105" spans="1:4" s="121" customFormat="1" x14ac:dyDescent="0.25">
      <c r="A105" s="125"/>
      <c r="B105" s="203">
        <v>45079.164953703701</v>
      </c>
      <c r="C105" s="198">
        <v>40</v>
      </c>
      <c r="D105" s="134" t="s">
        <v>5</v>
      </c>
    </row>
    <row r="106" spans="1:4" s="121" customFormat="1" x14ac:dyDescent="0.25">
      <c r="A106" s="125"/>
      <c r="B106" s="203">
        <v>45079.166261574072</v>
      </c>
      <c r="C106" s="198">
        <v>500</v>
      </c>
      <c r="D106" s="134" t="s">
        <v>5</v>
      </c>
    </row>
    <row r="107" spans="1:4" s="121" customFormat="1" x14ac:dyDescent="0.25">
      <c r="A107" s="125"/>
      <c r="B107" s="203">
        <v>45079.166712962964</v>
      </c>
      <c r="C107" s="198">
        <v>100</v>
      </c>
      <c r="D107" s="134" t="s">
        <v>6704</v>
      </c>
    </row>
    <row r="108" spans="1:4" s="121" customFormat="1" x14ac:dyDescent="0.25">
      <c r="A108" s="125"/>
      <c r="B108" s="203">
        <v>45079.170208333337</v>
      </c>
      <c r="C108" s="198">
        <v>300</v>
      </c>
      <c r="D108" s="134" t="s">
        <v>5</v>
      </c>
    </row>
    <row r="109" spans="1:4" s="121" customFormat="1" x14ac:dyDescent="0.25">
      <c r="A109" s="125"/>
      <c r="B109" s="203">
        <v>45079.171168981484</v>
      </c>
      <c r="C109" s="198">
        <v>200</v>
      </c>
      <c r="D109" s="134" t="s">
        <v>9428</v>
      </c>
    </row>
    <row r="110" spans="1:4" s="121" customFormat="1" x14ac:dyDescent="0.25">
      <c r="A110" s="125"/>
      <c r="B110" s="203">
        <v>45079.171597222223</v>
      </c>
      <c r="C110" s="198">
        <v>500</v>
      </c>
      <c r="D110" s="134" t="s">
        <v>5</v>
      </c>
    </row>
    <row r="111" spans="1:4" s="121" customFormat="1" x14ac:dyDescent="0.25">
      <c r="A111" s="125"/>
      <c r="B111" s="203">
        <v>45079.203993055555</v>
      </c>
      <c r="C111" s="198">
        <v>100</v>
      </c>
      <c r="D111" s="134" t="s">
        <v>7616</v>
      </c>
    </row>
    <row r="112" spans="1:4" s="121" customFormat="1" x14ac:dyDescent="0.25">
      <c r="A112" s="125"/>
      <c r="B112" s="203">
        <v>45079.208379629628</v>
      </c>
      <c r="C112" s="198">
        <v>100</v>
      </c>
      <c r="D112" s="134" t="s">
        <v>7882</v>
      </c>
    </row>
    <row r="113" spans="1:4" s="121" customFormat="1" x14ac:dyDescent="0.25">
      <c r="A113" s="125"/>
      <c r="B113" s="203">
        <v>45079.209583333337</v>
      </c>
      <c r="C113" s="198">
        <v>100</v>
      </c>
      <c r="D113" s="134" t="s">
        <v>7616</v>
      </c>
    </row>
    <row r="114" spans="1:4" s="121" customFormat="1" x14ac:dyDescent="0.25">
      <c r="A114" s="125"/>
      <c r="B114" s="203">
        <v>45079.215081018519</v>
      </c>
      <c r="C114" s="198">
        <v>300</v>
      </c>
      <c r="D114" s="134" t="s">
        <v>2617</v>
      </c>
    </row>
    <row r="115" spans="1:4" s="121" customFormat="1" x14ac:dyDescent="0.25">
      <c r="A115" s="125"/>
      <c r="B115" s="203">
        <v>45079.222407407404</v>
      </c>
      <c r="C115" s="198">
        <v>5000</v>
      </c>
      <c r="D115" s="134" t="s">
        <v>9429</v>
      </c>
    </row>
    <row r="116" spans="1:4" s="121" customFormat="1" x14ac:dyDescent="0.25">
      <c r="A116" s="125"/>
      <c r="B116" s="203">
        <v>45079.253807870373</v>
      </c>
      <c r="C116" s="198">
        <v>877.85</v>
      </c>
      <c r="D116" s="134" t="s">
        <v>173</v>
      </c>
    </row>
    <row r="117" spans="1:4" s="121" customFormat="1" x14ac:dyDescent="0.25">
      <c r="A117" s="125"/>
      <c r="B117" s="203">
        <v>45079.2575</v>
      </c>
      <c r="C117" s="198">
        <v>100</v>
      </c>
      <c r="D117" s="134" t="s">
        <v>7184</v>
      </c>
    </row>
    <row r="118" spans="1:4" s="121" customFormat="1" x14ac:dyDescent="0.25">
      <c r="A118" s="125"/>
      <c r="B118" s="203">
        <v>45079.259768518517</v>
      </c>
      <c r="C118" s="198">
        <v>50</v>
      </c>
      <c r="D118" s="134" t="s">
        <v>5</v>
      </c>
    </row>
    <row r="119" spans="1:4" s="121" customFormat="1" x14ac:dyDescent="0.25">
      <c r="A119" s="125"/>
      <c r="B119" s="203">
        <v>45079.261064814818</v>
      </c>
      <c r="C119" s="198">
        <v>50</v>
      </c>
      <c r="D119" s="134" t="s">
        <v>5</v>
      </c>
    </row>
    <row r="120" spans="1:4" s="121" customFormat="1" x14ac:dyDescent="0.25">
      <c r="A120" s="125"/>
      <c r="B120" s="203">
        <v>45079.264699074076</v>
      </c>
      <c r="C120" s="198">
        <v>10.43</v>
      </c>
      <c r="D120" s="134" t="s">
        <v>416</v>
      </c>
    </row>
    <row r="121" spans="1:4" s="121" customFormat="1" x14ac:dyDescent="0.25">
      <c r="A121" s="125"/>
      <c r="B121" s="203">
        <v>45079.27416666667</v>
      </c>
      <c r="C121" s="198">
        <v>100</v>
      </c>
      <c r="D121" s="134" t="s">
        <v>9430</v>
      </c>
    </row>
    <row r="122" spans="1:4" s="121" customFormat="1" x14ac:dyDescent="0.25">
      <c r="A122" s="125"/>
      <c r="B122" s="203">
        <v>45079.281064814815</v>
      </c>
      <c r="C122" s="198">
        <v>500</v>
      </c>
      <c r="D122" s="134" t="s">
        <v>637</v>
      </c>
    </row>
    <row r="123" spans="1:4" s="121" customFormat="1" x14ac:dyDescent="0.25">
      <c r="A123" s="125"/>
      <c r="B123" s="203">
        <v>45079.286817129629</v>
      </c>
      <c r="C123" s="198">
        <v>300</v>
      </c>
      <c r="D123" s="134" t="s">
        <v>1127</v>
      </c>
    </row>
    <row r="124" spans="1:4" s="121" customFormat="1" x14ac:dyDescent="0.25">
      <c r="A124" s="125"/>
      <c r="B124" s="203">
        <v>45079.316481481481</v>
      </c>
      <c r="C124" s="198">
        <v>100</v>
      </c>
      <c r="D124" s="134" t="s">
        <v>7616</v>
      </c>
    </row>
    <row r="125" spans="1:4" s="121" customFormat="1" x14ac:dyDescent="0.25">
      <c r="A125" s="125"/>
      <c r="B125" s="203">
        <v>45079.327800925923</v>
      </c>
      <c r="C125" s="198">
        <v>100</v>
      </c>
      <c r="D125" s="134" t="s">
        <v>9431</v>
      </c>
    </row>
    <row r="126" spans="1:4" s="121" customFormat="1" x14ac:dyDescent="0.25">
      <c r="A126" s="125"/>
      <c r="B126" s="203">
        <v>45079.330601851849</v>
      </c>
      <c r="C126" s="198">
        <v>1000</v>
      </c>
      <c r="D126" s="134" t="s">
        <v>1720</v>
      </c>
    </row>
    <row r="127" spans="1:4" s="121" customFormat="1" x14ac:dyDescent="0.25">
      <c r="A127" s="125"/>
      <c r="B127" s="203">
        <v>45079.338009259256</v>
      </c>
      <c r="C127" s="198">
        <v>500</v>
      </c>
      <c r="D127" s="134" t="s">
        <v>4157</v>
      </c>
    </row>
    <row r="128" spans="1:4" s="121" customFormat="1" x14ac:dyDescent="0.25">
      <c r="A128" s="125"/>
      <c r="B128" s="203">
        <v>45079.342800925922</v>
      </c>
      <c r="C128" s="198">
        <v>38</v>
      </c>
      <c r="D128" s="134" t="s">
        <v>7719</v>
      </c>
    </row>
    <row r="129" spans="1:4" s="121" customFormat="1" x14ac:dyDescent="0.25">
      <c r="A129" s="125"/>
      <c r="B129" s="203">
        <v>45079.351076388892</v>
      </c>
      <c r="C129" s="198">
        <v>1000</v>
      </c>
      <c r="D129" s="134" t="s">
        <v>1035</v>
      </c>
    </row>
    <row r="130" spans="1:4" s="121" customFormat="1" x14ac:dyDescent="0.25">
      <c r="A130" s="125"/>
      <c r="B130" s="203">
        <v>45079.352083333331</v>
      </c>
      <c r="C130" s="198">
        <v>1000</v>
      </c>
      <c r="D130" s="134" t="s">
        <v>5</v>
      </c>
    </row>
    <row r="131" spans="1:4" s="121" customFormat="1" x14ac:dyDescent="0.25">
      <c r="A131" s="125"/>
      <c r="B131" s="203">
        <v>45079.36923611111</v>
      </c>
      <c r="C131" s="198">
        <v>500</v>
      </c>
      <c r="D131" s="134" t="s">
        <v>5</v>
      </c>
    </row>
    <row r="132" spans="1:4" s="121" customFormat="1" x14ac:dyDescent="0.25">
      <c r="A132" s="125"/>
      <c r="B132" s="203">
        <v>45079.370682870373</v>
      </c>
      <c r="C132" s="198">
        <v>1000</v>
      </c>
      <c r="D132" s="134" t="s">
        <v>5480</v>
      </c>
    </row>
    <row r="133" spans="1:4" s="121" customFormat="1" x14ac:dyDescent="0.25">
      <c r="A133" s="125"/>
      <c r="B133" s="203">
        <v>45079.374942129631</v>
      </c>
      <c r="C133" s="198">
        <v>150</v>
      </c>
      <c r="D133" s="134" t="s">
        <v>7582</v>
      </c>
    </row>
    <row r="134" spans="1:4" s="121" customFormat="1" x14ac:dyDescent="0.25">
      <c r="A134" s="125"/>
      <c r="B134" s="203">
        <v>45079.390277777777</v>
      </c>
      <c r="C134" s="198">
        <v>2000</v>
      </c>
      <c r="D134" s="134" t="s">
        <v>158</v>
      </c>
    </row>
    <row r="135" spans="1:4" s="121" customFormat="1" x14ac:dyDescent="0.25">
      <c r="A135" s="125"/>
      <c r="B135" s="203">
        <v>45079.401817129627</v>
      </c>
      <c r="C135" s="198">
        <v>500</v>
      </c>
      <c r="D135" s="134" t="s">
        <v>9432</v>
      </c>
    </row>
    <row r="136" spans="1:4" s="121" customFormat="1" x14ac:dyDescent="0.25">
      <c r="A136" s="125"/>
      <c r="B136" s="203">
        <v>45079.418657407405</v>
      </c>
      <c r="C136" s="198">
        <v>500</v>
      </c>
      <c r="D136" s="134" t="s">
        <v>5</v>
      </c>
    </row>
    <row r="137" spans="1:4" s="121" customFormat="1" x14ac:dyDescent="0.25">
      <c r="A137" s="125"/>
      <c r="B137" s="203">
        <v>45079.419872685183</v>
      </c>
      <c r="C137" s="198">
        <v>100</v>
      </c>
      <c r="D137" s="134" t="s">
        <v>5538</v>
      </c>
    </row>
    <row r="138" spans="1:4" s="121" customFormat="1" x14ac:dyDescent="0.25">
      <c r="A138" s="125"/>
      <c r="B138" s="203">
        <v>45079.421840277777</v>
      </c>
      <c r="C138" s="198">
        <v>200</v>
      </c>
      <c r="D138" s="134" t="s">
        <v>9433</v>
      </c>
    </row>
    <row r="139" spans="1:4" s="121" customFormat="1" x14ac:dyDescent="0.25">
      <c r="A139" s="125"/>
      <c r="B139" s="203">
        <v>45079.422199074077</v>
      </c>
      <c r="C139" s="198">
        <v>10000</v>
      </c>
      <c r="D139" s="134" t="s">
        <v>9434</v>
      </c>
    </row>
    <row r="140" spans="1:4" s="121" customFormat="1" x14ac:dyDescent="0.25">
      <c r="A140" s="125"/>
      <c r="B140" s="203">
        <v>45079.42491898148</v>
      </c>
      <c r="C140" s="198">
        <v>1000</v>
      </c>
      <c r="D140" s="134" t="s">
        <v>5022</v>
      </c>
    </row>
    <row r="141" spans="1:4" s="121" customFormat="1" x14ac:dyDescent="0.25">
      <c r="A141" s="125"/>
      <c r="B141" s="203">
        <v>45079.425069444442</v>
      </c>
      <c r="C141" s="198">
        <v>1000</v>
      </c>
      <c r="D141" s="134" t="s">
        <v>5925</v>
      </c>
    </row>
    <row r="142" spans="1:4" s="121" customFormat="1" x14ac:dyDescent="0.25">
      <c r="A142" s="125"/>
      <c r="B142" s="203">
        <v>45079.425092592595</v>
      </c>
      <c r="C142" s="198">
        <v>3000</v>
      </c>
      <c r="D142" s="134" t="s">
        <v>9435</v>
      </c>
    </row>
    <row r="143" spans="1:4" s="121" customFormat="1" x14ac:dyDescent="0.25">
      <c r="A143" s="125"/>
      <c r="B143" s="203">
        <v>45079.425162037034</v>
      </c>
      <c r="C143" s="198">
        <v>100</v>
      </c>
      <c r="D143" s="134" t="s">
        <v>558</v>
      </c>
    </row>
    <row r="144" spans="1:4" s="121" customFormat="1" x14ac:dyDescent="0.25">
      <c r="A144" s="125"/>
      <c r="B144" s="203">
        <v>45079.426018518519</v>
      </c>
      <c r="C144" s="198">
        <v>200</v>
      </c>
      <c r="D144" s="134" t="s">
        <v>5</v>
      </c>
    </row>
    <row r="145" spans="1:4" s="121" customFormat="1" x14ac:dyDescent="0.25">
      <c r="A145" s="125"/>
      <c r="B145" s="203">
        <v>45079.42628472222</v>
      </c>
      <c r="C145" s="198">
        <v>200</v>
      </c>
      <c r="D145" s="134" t="s">
        <v>5</v>
      </c>
    </row>
    <row r="146" spans="1:4" s="121" customFormat="1" x14ac:dyDescent="0.25">
      <c r="A146" s="125"/>
      <c r="B146" s="203">
        <v>45079.427361111113</v>
      </c>
      <c r="C146" s="198">
        <v>500</v>
      </c>
      <c r="D146" s="134" t="s">
        <v>9436</v>
      </c>
    </row>
    <row r="147" spans="1:4" s="121" customFormat="1" x14ac:dyDescent="0.25">
      <c r="A147" s="125"/>
      <c r="B147" s="203">
        <v>45079.428854166668</v>
      </c>
      <c r="C147" s="198">
        <v>100</v>
      </c>
      <c r="D147" s="134" t="s">
        <v>7954</v>
      </c>
    </row>
    <row r="148" spans="1:4" s="121" customFormat="1" x14ac:dyDescent="0.25">
      <c r="A148" s="125"/>
      <c r="B148" s="203">
        <v>45079.428935185184</v>
      </c>
      <c r="C148" s="198">
        <v>2500</v>
      </c>
      <c r="D148" s="134" t="s">
        <v>2660</v>
      </c>
    </row>
    <row r="149" spans="1:4" s="121" customFormat="1" x14ac:dyDescent="0.25">
      <c r="A149" s="125"/>
      <c r="B149" s="203">
        <v>45079.439432870371</v>
      </c>
      <c r="C149" s="198">
        <v>100</v>
      </c>
      <c r="D149" s="134" t="s">
        <v>7616</v>
      </c>
    </row>
    <row r="150" spans="1:4" s="121" customFormat="1" x14ac:dyDescent="0.25">
      <c r="A150" s="125"/>
      <c r="B150" s="203">
        <v>45079.445416666669</v>
      </c>
      <c r="C150" s="198">
        <v>100</v>
      </c>
      <c r="D150" s="134" t="s">
        <v>7890</v>
      </c>
    </row>
    <row r="151" spans="1:4" s="121" customFormat="1" x14ac:dyDescent="0.25">
      <c r="A151" s="125"/>
      <c r="B151" s="203">
        <v>45079.45815972222</v>
      </c>
      <c r="C151" s="198">
        <v>500</v>
      </c>
      <c r="D151" s="134" t="s">
        <v>4048</v>
      </c>
    </row>
    <row r="152" spans="1:4" s="121" customFormat="1" x14ac:dyDescent="0.25">
      <c r="A152" s="125"/>
      <c r="B152" s="203">
        <v>45079.463645833333</v>
      </c>
      <c r="C152" s="198">
        <v>1000</v>
      </c>
      <c r="D152" s="134" t="s">
        <v>5</v>
      </c>
    </row>
    <row r="153" spans="1:4" s="121" customFormat="1" x14ac:dyDescent="0.25">
      <c r="A153" s="125"/>
      <c r="B153" s="203">
        <v>45079.473009259258</v>
      </c>
      <c r="C153" s="198">
        <v>333</v>
      </c>
      <c r="D153" s="134" t="s">
        <v>5</v>
      </c>
    </row>
    <row r="154" spans="1:4" s="121" customFormat="1" x14ac:dyDescent="0.25">
      <c r="A154" s="125"/>
      <c r="B154" s="203">
        <v>45079.473020833335</v>
      </c>
      <c r="C154" s="198">
        <v>50000</v>
      </c>
      <c r="D154" s="134" t="s">
        <v>9437</v>
      </c>
    </row>
    <row r="155" spans="1:4" s="121" customFormat="1" x14ac:dyDescent="0.25">
      <c r="A155" s="125"/>
      <c r="B155" s="203">
        <v>45079.476180555554</v>
      </c>
      <c r="C155" s="198">
        <v>300</v>
      </c>
      <c r="D155" s="134" t="s">
        <v>9438</v>
      </c>
    </row>
    <row r="156" spans="1:4" s="121" customFormat="1" x14ac:dyDescent="0.25">
      <c r="A156" s="125"/>
      <c r="B156" s="203">
        <v>45079.482442129629</v>
      </c>
      <c r="C156" s="198">
        <v>300</v>
      </c>
      <c r="D156" s="134" t="s">
        <v>5</v>
      </c>
    </row>
    <row r="157" spans="1:4" s="121" customFormat="1" x14ac:dyDescent="0.25">
      <c r="A157" s="125"/>
      <c r="B157" s="203">
        <v>45079.484386574077</v>
      </c>
      <c r="C157" s="198">
        <v>100</v>
      </c>
      <c r="D157" s="134" t="s">
        <v>2521</v>
      </c>
    </row>
    <row r="158" spans="1:4" s="121" customFormat="1" x14ac:dyDescent="0.25">
      <c r="A158" s="125"/>
      <c r="B158" s="203">
        <v>45079.505486111113</v>
      </c>
      <c r="C158" s="198">
        <v>100</v>
      </c>
      <c r="D158" s="134" t="s">
        <v>5</v>
      </c>
    </row>
    <row r="159" spans="1:4" s="121" customFormat="1" x14ac:dyDescent="0.25">
      <c r="A159" s="125"/>
      <c r="B159" s="203">
        <v>45079.50640046296</v>
      </c>
      <c r="C159" s="198">
        <v>100</v>
      </c>
      <c r="D159" s="134" t="s">
        <v>1931</v>
      </c>
    </row>
    <row r="160" spans="1:4" s="121" customFormat="1" x14ac:dyDescent="0.25">
      <c r="A160" s="125"/>
      <c r="B160" s="203">
        <v>45079.508009259262</v>
      </c>
      <c r="C160" s="198">
        <v>500</v>
      </c>
      <c r="D160" s="134" t="s">
        <v>7778</v>
      </c>
    </row>
    <row r="161" spans="1:4" s="121" customFormat="1" x14ac:dyDescent="0.25">
      <c r="A161" s="125"/>
      <c r="B161" s="203">
        <v>45079.512673611112</v>
      </c>
      <c r="C161" s="198">
        <v>15</v>
      </c>
      <c r="D161" s="134" t="s">
        <v>5</v>
      </c>
    </row>
    <row r="162" spans="1:4" s="121" customFormat="1" x14ac:dyDescent="0.25">
      <c r="A162" s="125"/>
      <c r="B162" s="203">
        <v>45079.517592592594</v>
      </c>
      <c r="C162" s="198">
        <v>500</v>
      </c>
      <c r="D162" s="134" t="s">
        <v>6504</v>
      </c>
    </row>
    <row r="163" spans="1:4" s="121" customFormat="1" x14ac:dyDescent="0.25">
      <c r="A163" s="125"/>
      <c r="B163" s="203">
        <v>45079.518252314818</v>
      </c>
      <c r="C163" s="198">
        <v>500</v>
      </c>
      <c r="D163" s="134" t="s">
        <v>5</v>
      </c>
    </row>
    <row r="164" spans="1:4" s="121" customFormat="1" x14ac:dyDescent="0.25">
      <c r="A164" s="125"/>
      <c r="B164" s="203">
        <v>45079.526377314818</v>
      </c>
      <c r="C164" s="198">
        <v>200</v>
      </c>
      <c r="D164" s="134" t="s">
        <v>772</v>
      </c>
    </row>
    <row r="165" spans="1:4" s="121" customFormat="1" x14ac:dyDescent="0.25">
      <c r="A165" s="125"/>
      <c r="B165" s="203">
        <v>45080.083807870367</v>
      </c>
      <c r="C165" s="198">
        <v>50</v>
      </c>
      <c r="D165" s="134" t="s">
        <v>5481</v>
      </c>
    </row>
    <row r="166" spans="1:4" s="121" customFormat="1" x14ac:dyDescent="0.25">
      <c r="A166" s="125"/>
      <c r="B166" s="203">
        <v>45080.090671296297</v>
      </c>
      <c r="C166" s="198">
        <v>100</v>
      </c>
      <c r="D166" s="134" t="s">
        <v>7616</v>
      </c>
    </row>
    <row r="167" spans="1:4" s="121" customFormat="1" x14ac:dyDescent="0.25">
      <c r="A167" s="125"/>
      <c r="B167" s="203">
        <v>45080.111481481479</v>
      </c>
      <c r="C167" s="198">
        <v>2600</v>
      </c>
      <c r="D167" s="134" t="s">
        <v>2825</v>
      </c>
    </row>
    <row r="168" spans="1:4" s="121" customFormat="1" x14ac:dyDescent="0.25">
      <c r="A168" s="125"/>
      <c r="B168" s="203">
        <v>45080.115474537037</v>
      </c>
      <c r="C168" s="198">
        <v>200</v>
      </c>
      <c r="D168" s="134" t="s">
        <v>1529</v>
      </c>
    </row>
    <row r="169" spans="1:4" s="121" customFormat="1" x14ac:dyDescent="0.25">
      <c r="A169" s="125"/>
      <c r="B169" s="203">
        <v>45080.176817129628</v>
      </c>
      <c r="C169" s="198">
        <v>1779</v>
      </c>
      <c r="D169" s="134" t="s">
        <v>5</v>
      </c>
    </row>
    <row r="170" spans="1:4" s="121" customFormat="1" x14ac:dyDescent="0.25">
      <c r="A170" s="125"/>
      <c r="B170" s="203">
        <v>45080.18109953704</v>
      </c>
      <c r="C170" s="198">
        <v>41</v>
      </c>
      <c r="D170" s="134" t="s">
        <v>5951</v>
      </c>
    </row>
    <row r="171" spans="1:4" s="121" customFormat="1" x14ac:dyDescent="0.25">
      <c r="A171" s="125"/>
      <c r="B171" s="203">
        <v>45080.194293981483</v>
      </c>
      <c r="C171" s="198">
        <v>1000</v>
      </c>
      <c r="D171" s="134" t="s">
        <v>5</v>
      </c>
    </row>
    <row r="172" spans="1:4" s="121" customFormat="1" x14ac:dyDescent="0.25">
      <c r="A172" s="125"/>
      <c r="B172" s="203">
        <v>45080.234918981485</v>
      </c>
      <c r="C172" s="198">
        <v>300</v>
      </c>
      <c r="D172" s="134" t="s">
        <v>7755</v>
      </c>
    </row>
    <row r="173" spans="1:4" s="121" customFormat="1" x14ac:dyDescent="0.25">
      <c r="A173" s="125"/>
      <c r="B173" s="203">
        <v>45080.246550925927</v>
      </c>
      <c r="C173" s="198">
        <v>700</v>
      </c>
      <c r="D173" s="134" t="s">
        <v>82</v>
      </c>
    </row>
    <row r="174" spans="1:4" s="121" customFormat="1" x14ac:dyDescent="0.25">
      <c r="A174" s="125"/>
      <c r="B174" s="203">
        <v>45080.286608796298</v>
      </c>
      <c r="C174" s="198">
        <v>1000</v>
      </c>
      <c r="D174" s="134" t="s">
        <v>2716</v>
      </c>
    </row>
    <row r="175" spans="1:4" s="121" customFormat="1" x14ac:dyDescent="0.25">
      <c r="A175" s="125"/>
      <c r="B175" s="203">
        <v>45080.292268518519</v>
      </c>
      <c r="C175" s="198">
        <v>250</v>
      </c>
      <c r="D175" s="134" t="s">
        <v>9439</v>
      </c>
    </row>
    <row r="176" spans="1:4" s="121" customFormat="1" x14ac:dyDescent="0.25">
      <c r="A176" s="125"/>
      <c r="B176" s="203">
        <v>45080.317986111113</v>
      </c>
      <c r="C176" s="198">
        <v>2000</v>
      </c>
      <c r="D176" s="134" t="s">
        <v>5</v>
      </c>
    </row>
    <row r="177" spans="1:4" s="121" customFormat="1" x14ac:dyDescent="0.25">
      <c r="A177" s="125"/>
      <c r="B177" s="203">
        <v>45080.321435185186</v>
      </c>
      <c r="C177" s="198">
        <v>50.97</v>
      </c>
      <c r="D177" s="134" t="s">
        <v>7476</v>
      </c>
    </row>
    <row r="178" spans="1:4" s="121" customFormat="1" x14ac:dyDescent="0.25">
      <c r="A178" s="125"/>
      <c r="B178" s="203">
        <v>45080.333935185183</v>
      </c>
      <c r="C178" s="198">
        <v>1500</v>
      </c>
      <c r="D178" s="134" t="s">
        <v>5955</v>
      </c>
    </row>
    <row r="179" spans="1:4" s="121" customFormat="1" x14ac:dyDescent="0.25">
      <c r="A179" s="125"/>
      <c r="B179" s="203">
        <v>45080.335416666669</v>
      </c>
      <c r="C179" s="198">
        <v>100</v>
      </c>
      <c r="D179" s="134" t="s">
        <v>7616</v>
      </c>
    </row>
    <row r="180" spans="1:4" s="121" customFormat="1" x14ac:dyDescent="0.25">
      <c r="A180" s="125"/>
      <c r="B180" s="203">
        <v>45080.364537037036</v>
      </c>
      <c r="C180" s="198">
        <v>1000</v>
      </c>
      <c r="D180" s="134" t="s">
        <v>9440</v>
      </c>
    </row>
    <row r="181" spans="1:4" s="121" customFormat="1" x14ac:dyDescent="0.25">
      <c r="A181" s="125"/>
      <c r="B181" s="203">
        <v>45080.364884259259</v>
      </c>
      <c r="C181" s="198">
        <v>1000</v>
      </c>
      <c r="D181" s="134" t="s">
        <v>2468</v>
      </c>
    </row>
    <row r="182" spans="1:4" s="121" customFormat="1" x14ac:dyDescent="0.25">
      <c r="A182" s="125"/>
      <c r="B182" s="203">
        <v>45080.366990740738</v>
      </c>
      <c r="C182" s="198">
        <v>250</v>
      </c>
      <c r="D182" s="134" t="s">
        <v>1035</v>
      </c>
    </row>
    <row r="183" spans="1:4" s="121" customFormat="1" x14ac:dyDescent="0.25">
      <c r="A183" s="125"/>
      <c r="B183" s="203">
        <v>45080.379664351851</v>
      </c>
      <c r="C183" s="198">
        <v>1000</v>
      </c>
      <c r="D183" s="134" t="s">
        <v>5</v>
      </c>
    </row>
    <row r="184" spans="1:4" s="121" customFormat="1" x14ac:dyDescent="0.25">
      <c r="A184" s="125"/>
      <c r="B184" s="203">
        <v>45080.381666666668</v>
      </c>
      <c r="C184" s="198">
        <v>100</v>
      </c>
      <c r="D184" s="134" t="s">
        <v>9441</v>
      </c>
    </row>
    <row r="185" spans="1:4" s="121" customFormat="1" x14ac:dyDescent="0.25">
      <c r="A185" s="125"/>
      <c r="B185" s="203">
        <v>45080.393541666665</v>
      </c>
      <c r="C185" s="198">
        <v>500</v>
      </c>
      <c r="D185" s="134" t="s">
        <v>5433</v>
      </c>
    </row>
    <row r="186" spans="1:4" s="121" customFormat="1" x14ac:dyDescent="0.25">
      <c r="A186" s="125"/>
      <c r="B186" s="203">
        <v>45080.417523148149</v>
      </c>
      <c r="C186" s="198">
        <v>100</v>
      </c>
      <c r="D186" s="134" t="s">
        <v>5</v>
      </c>
    </row>
    <row r="187" spans="1:4" s="121" customFormat="1" x14ac:dyDescent="0.25">
      <c r="A187" s="125"/>
      <c r="B187" s="203">
        <v>45080.41878472222</v>
      </c>
      <c r="C187" s="198">
        <v>1000</v>
      </c>
      <c r="D187" s="134" t="s">
        <v>7743</v>
      </c>
    </row>
    <row r="188" spans="1:4" s="121" customFormat="1" x14ac:dyDescent="0.25">
      <c r="A188" s="125"/>
      <c r="B188" s="203">
        <v>45080.419247685182</v>
      </c>
      <c r="C188" s="198">
        <v>100</v>
      </c>
      <c r="D188" s="134" t="s">
        <v>5</v>
      </c>
    </row>
    <row r="189" spans="1:4" s="121" customFormat="1" x14ac:dyDescent="0.25">
      <c r="A189" s="125"/>
      <c r="B189" s="203">
        <v>45080.420671296299</v>
      </c>
      <c r="C189" s="198">
        <v>50</v>
      </c>
      <c r="D189" s="134" t="s">
        <v>7478</v>
      </c>
    </row>
    <row r="190" spans="1:4" s="121" customFormat="1" x14ac:dyDescent="0.25">
      <c r="A190" s="125"/>
      <c r="B190" s="203">
        <v>45080.421793981484</v>
      </c>
      <c r="C190" s="198">
        <v>100</v>
      </c>
      <c r="D190" s="134" t="s">
        <v>2860</v>
      </c>
    </row>
    <row r="191" spans="1:4" s="121" customFormat="1" x14ac:dyDescent="0.25">
      <c r="A191" s="125"/>
      <c r="B191" s="203">
        <v>45080.424317129633</v>
      </c>
      <c r="C191" s="198">
        <v>10</v>
      </c>
      <c r="D191" s="134" t="s">
        <v>7140</v>
      </c>
    </row>
    <row r="192" spans="1:4" s="121" customFormat="1" x14ac:dyDescent="0.25">
      <c r="A192" s="125"/>
      <c r="B192" s="203">
        <v>45080.424756944441</v>
      </c>
      <c r="C192" s="198">
        <v>1000</v>
      </c>
      <c r="D192" s="134" t="s">
        <v>1848</v>
      </c>
    </row>
    <row r="193" spans="1:4" s="121" customFormat="1" x14ac:dyDescent="0.25">
      <c r="A193" s="125"/>
      <c r="B193" s="203">
        <v>45080.424930555557</v>
      </c>
      <c r="C193" s="198">
        <v>100</v>
      </c>
      <c r="D193" s="134" t="s">
        <v>410</v>
      </c>
    </row>
    <row r="194" spans="1:4" s="121" customFormat="1" x14ac:dyDescent="0.25">
      <c r="A194" s="125"/>
      <c r="B194" s="203">
        <v>45080.425162037034</v>
      </c>
      <c r="C194" s="198">
        <v>400</v>
      </c>
      <c r="D194" s="134" t="s">
        <v>4869</v>
      </c>
    </row>
    <row r="195" spans="1:4" s="121" customFormat="1" x14ac:dyDescent="0.25">
      <c r="A195" s="125"/>
      <c r="B195" s="203">
        <v>45080.425324074073</v>
      </c>
      <c r="C195" s="198">
        <v>150</v>
      </c>
      <c r="D195" s="134" t="s">
        <v>9442</v>
      </c>
    </row>
    <row r="196" spans="1:4" s="121" customFormat="1" x14ac:dyDescent="0.25">
      <c r="A196" s="125"/>
      <c r="B196" s="203">
        <v>45080.425821759258</v>
      </c>
      <c r="C196" s="198">
        <v>500</v>
      </c>
      <c r="D196" s="134" t="s">
        <v>9443</v>
      </c>
    </row>
    <row r="197" spans="1:4" s="121" customFormat="1" x14ac:dyDescent="0.25">
      <c r="A197" s="125"/>
      <c r="B197" s="203">
        <v>45080.427569444444</v>
      </c>
      <c r="C197" s="198">
        <v>300</v>
      </c>
      <c r="D197" s="134" t="s">
        <v>6740</v>
      </c>
    </row>
    <row r="198" spans="1:4" s="121" customFormat="1" x14ac:dyDescent="0.25">
      <c r="A198" s="125"/>
      <c r="B198" s="203">
        <v>45080.428576388891</v>
      </c>
      <c r="C198" s="198">
        <v>500</v>
      </c>
      <c r="D198" s="134" t="s">
        <v>7266</v>
      </c>
    </row>
    <row r="199" spans="1:4" s="121" customFormat="1" x14ac:dyDescent="0.25">
      <c r="A199" s="125"/>
      <c r="B199" s="203">
        <v>45080.42869212963</v>
      </c>
      <c r="C199" s="198">
        <v>500</v>
      </c>
      <c r="D199" s="134" t="s">
        <v>8076</v>
      </c>
    </row>
    <row r="200" spans="1:4" s="121" customFormat="1" x14ac:dyDescent="0.25">
      <c r="A200" s="125"/>
      <c r="B200" s="203">
        <v>45080.428993055553</v>
      </c>
      <c r="C200" s="198">
        <v>250</v>
      </c>
      <c r="D200" s="134" t="s">
        <v>233</v>
      </c>
    </row>
    <row r="201" spans="1:4" s="121" customFormat="1" x14ac:dyDescent="0.25">
      <c r="A201" s="125"/>
      <c r="B201" s="203">
        <v>45080.4296412037</v>
      </c>
      <c r="C201" s="198">
        <v>2000</v>
      </c>
      <c r="D201" s="134" t="s">
        <v>5</v>
      </c>
    </row>
    <row r="202" spans="1:4" s="121" customFormat="1" x14ac:dyDescent="0.25">
      <c r="A202" s="125"/>
      <c r="B202" s="203">
        <v>45080.456261574072</v>
      </c>
      <c r="C202" s="198">
        <v>100</v>
      </c>
      <c r="D202" s="134" t="s">
        <v>5</v>
      </c>
    </row>
    <row r="203" spans="1:4" s="121" customFormat="1" x14ac:dyDescent="0.25">
      <c r="A203" s="125"/>
      <c r="B203" s="203">
        <v>45080.478541666664</v>
      </c>
      <c r="C203" s="198">
        <v>100</v>
      </c>
      <c r="D203" s="134" t="s">
        <v>7616</v>
      </c>
    </row>
    <row r="204" spans="1:4" s="121" customFormat="1" x14ac:dyDescent="0.25">
      <c r="A204" s="125"/>
      <c r="B204" s="203">
        <v>45080.511631944442</v>
      </c>
      <c r="C204" s="198">
        <v>1000</v>
      </c>
      <c r="D204" s="134" t="s">
        <v>9444</v>
      </c>
    </row>
    <row r="205" spans="1:4" s="121" customFormat="1" x14ac:dyDescent="0.25">
      <c r="A205" s="125"/>
      <c r="B205" s="203">
        <v>45080.513993055552</v>
      </c>
      <c r="C205" s="198">
        <v>200</v>
      </c>
      <c r="D205" s="134" t="s">
        <v>6919</v>
      </c>
    </row>
    <row r="206" spans="1:4" s="121" customFormat="1" x14ac:dyDescent="0.25">
      <c r="A206" s="125"/>
      <c r="B206" s="203">
        <v>45081.067280092589</v>
      </c>
      <c r="C206" s="198">
        <v>100</v>
      </c>
      <c r="D206" s="134" t="s">
        <v>9445</v>
      </c>
    </row>
    <row r="207" spans="1:4" s="121" customFormat="1" x14ac:dyDescent="0.25">
      <c r="A207" s="125"/>
      <c r="B207" s="203">
        <v>45081.088460648149</v>
      </c>
      <c r="C207" s="198">
        <v>10000</v>
      </c>
      <c r="D207" s="134" t="s">
        <v>5</v>
      </c>
    </row>
    <row r="208" spans="1:4" s="121" customFormat="1" x14ac:dyDescent="0.25">
      <c r="A208" s="125"/>
      <c r="B208" s="203">
        <v>45081.15729166667</v>
      </c>
      <c r="C208" s="198">
        <v>2500</v>
      </c>
      <c r="D208" s="134" t="s">
        <v>2100</v>
      </c>
    </row>
    <row r="209" spans="1:4" s="121" customFormat="1" x14ac:dyDescent="0.25">
      <c r="A209" s="125"/>
      <c r="B209" s="203">
        <v>45081.164456018516</v>
      </c>
      <c r="C209" s="198">
        <v>100</v>
      </c>
      <c r="D209" s="134" t="s">
        <v>5</v>
      </c>
    </row>
    <row r="210" spans="1:4" s="121" customFormat="1" x14ac:dyDescent="0.25">
      <c r="A210" s="125"/>
      <c r="B210" s="203">
        <v>45081.186493055553</v>
      </c>
      <c r="C210" s="198">
        <v>50</v>
      </c>
      <c r="D210" s="134" t="s">
        <v>6010</v>
      </c>
    </row>
    <row r="211" spans="1:4" s="121" customFormat="1" x14ac:dyDescent="0.25">
      <c r="A211" s="125"/>
      <c r="B211" s="203">
        <v>45081.192847222221</v>
      </c>
      <c r="C211" s="198">
        <v>41</v>
      </c>
      <c r="D211" s="134" t="s">
        <v>5951</v>
      </c>
    </row>
    <row r="212" spans="1:4" s="121" customFormat="1" x14ac:dyDescent="0.25">
      <c r="A212" s="125"/>
      <c r="B212" s="203">
        <v>45081.206574074073</v>
      </c>
      <c r="C212" s="198">
        <v>100</v>
      </c>
      <c r="D212" s="134" t="s">
        <v>7616</v>
      </c>
    </row>
    <row r="213" spans="1:4" s="121" customFormat="1" x14ac:dyDescent="0.25">
      <c r="A213" s="125"/>
      <c r="B213" s="203">
        <v>45081.239386574074</v>
      </c>
      <c r="C213" s="198">
        <v>11.25</v>
      </c>
      <c r="D213" s="134" t="s">
        <v>8074</v>
      </c>
    </row>
    <row r="214" spans="1:4" s="121" customFormat="1" x14ac:dyDescent="0.25">
      <c r="A214" s="125"/>
      <c r="B214" s="203">
        <v>45081.272592592592</v>
      </c>
      <c r="C214" s="198">
        <v>100</v>
      </c>
      <c r="D214" s="134" t="s">
        <v>9446</v>
      </c>
    </row>
    <row r="215" spans="1:4" s="121" customFormat="1" x14ac:dyDescent="0.25">
      <c r="A215" s="125"/>
      <c r="B215" s="203">
        <v>45081.274965277778</v>
      </c>
      <c r="C215" s="198">
        <v>10</v>
      </c>
      <c r="D215" s="134" t="s">
        <v>9447</v>
      </c>
    </row>
    <row r="216" spans="1:4" s="121" customFormat="1" x14ac:dyDescent="0.25">
      <c r="A216" s="125"/>
      <c r="B216" s="203">
        <v>45081.333877314813</v>
      </c>
      <c r="C216" s="198">
        <v>100</v>
      </c>
      <c r="D216" s="134" t="s">
        <v>7096</v>
      </c>
    </row>
    <row r="217" spans="1:4" s="121" customFormat="1" x14ac:dyDescent="0.25">
      <c r="A217" s="125"/>
      <c r="B217" s="203">
        <v>45081.399270833332</v>
      </c>
      <c r="C217" s="198">
        <v>500</v>
      </c>
      <c r="D217" s="134" t="s">
        <v>9448</v>
      </c>
    </row>
    <row r="218" spans="1:4" s="121" customFormat="1" x14ac:dyDescent="0.25">
      <c r="A218" s="125"/>
      <c r="B218" s="203">
        <v>45081.415891203702</v>
      </c>
      <c r="C218" s="198">
        <v>500</v>
      </c>
      <c r="D218" s="134" t="s">
        <v>1192</v>
      </c>
    </row>
    <row r="219" spans="1:4" s="121" customFormat="1" x14ac:dyDescent="0.25">
      <c r="A219" s="125"/>
      <c r="B219" s="203">
        <v>45081.419502314813</v>
      </c>
      <c r="C219" s="198">
        <v>1000</v>
      </c>
      <c r="D219" s="134" t="s">
        <v>9449</v>
      </c>
    </row>
    <row r="220" spans="1:4" s="121" customFormat="1" x14ac:dyDescent="0.25">
      <c r="A220" s="125"/>
      <c r="B220" s="203">
        <v>45081.419768518521</v>
      </c>
      <c r="C220" s="198">
        <v>500</v>
      </c>
      <c r="D220" s="134" t="s">
        <v>6421</v>
      </c>
    </row>
    <row r="221" spans="1:4" s="121" customFormat="1" x14ac:dyDescent="0.25">
      <c r="A221" s="125"/>
      <c r="B221" s="203">
        <v>45081.422696759262</v>
      </c>
      <c r="C221" s="198">
        <v>5000</v>
      </c>
      <c r="D221" s="134" t="s">
        <v>9450</v>
      </c>
    </row>
    <row r="222" spans="1:4" s="121" customFormat="1" x14ac:dyDescent="0.25">
      <c r="A222" s="125"/>
      <c r="B222" s="203">
        <v>45081.423148148147</v>
      </c>
      <c r="C222" s="198">
        <v>500</v>
      </c>
      <c r="D222" s="134" t="s">
        <v>946</v>
      </c>
    </row>
    <row r="223" spans="1:4" s="121" customFormat="1" x14ac:dyDescent="0.25">
      <c r="A223" s="125"/>
      <c r="B223" s="203">
        <v>45081.42591435185</v>
      </c>
      <c r="C223" s="198">
        <v>1000</v>
      </c>
      <c r="D223" s="134" t="s">
        <v>9451</v>
      </c>
    </row>
    <row r="224" spans="1:4" s="121" customFormat="1" x14ac:dyDescent="0.25">
      <c r="A224" s="125"/>
      <c r="B224" s="203">
        <v>45081.426932870374</v>
      </c>
      <c r="C224" s="198">
        <v>2000</v>
      </c>
      <c r="D224" s="134" t="s">
        <v>9452</v>
      </c>
    </row>
    <row r="225" spans="1:4" s="121" customFormat="1" x14ac:dyDescent="0.25">
      <c r="A225" s="125"/>
      <c r="B225" s="203">
        <v>45081.438472222224</v>
      </c>
      <c r="C225" s="198">
        <v>50</v>
      </c>
      <c r="D225" s="134" t="s">
        <v>5</v>
      </c>
    </row>
    <row r="226" spans="1:4" s="121" customFormat="1" x14ac:dyDescent="0.25">
      <c r="A226" s="125"/>
      <c r="B226" s="203">
        <v>45081.503877314812</v>
      </c>
      <c r="C226" s="198">
        <v>500</v>
      </c>
      <c r="D226" s="134" t="s">
        <v>8001</v>
      </c>
    </row>
    <row r="227" spans="1:4" s="121" customFormat="1" x14ac:dyDescent="0.25">
      <c r="A227" s="125"/>
      <c r="B227" s="203">
        <v>45081.520416666666</v>
      </c>
      <c r="C227" s="198">
        <v>1227</v>
      </c>
      <c r="D227" s="134" t="s">
        <v>9453</v>
      </c>
    </row>
    <row r="228" spans="1:4" s="121" customFormat="1" x14ac:dyDescent="0.25">
      <c r="A228" s="125"/>
      <c r="B228" s="203">
        <v>45081.534826388888</v>
      </c>
      <c r="C228" s="198">
        <v>500</v>
      </c>
      <c r="D228" s="134" t="s">
        <v>4037</v>
      </c>
    </row>
    <row r="229" spans="1:4" s="121" customFormat="1" x14ac:dyDescent="0.25">
      <c r="A229" s="125"/>
      <c r="B229" s="203">
        <v>45082</v>
      </c>
      <c r="C229" s="198">
        <v>0.08</v>
      </c>
      <c r="D229" s="134" t="s">
        <v>9454</v>
      </c>
    </row>
    <row r="230" spans="1:4" s="121" customFormat="1" x14ac:dyDescent="0.25">
      <c r="A230" s="125"/>
      <c r="B230" s="203">
        <v>45082</v>
      </c>
      <c r="C230" s="198">
        <v>65.8</v>
      </c>
      <c r="D230" s="134" t="s">
        <v>9455</v>
      </c>
    </row>
    <row r="231" spans="1:4" s="121" customFormat="1" x14ac:dyDescent="0.25">
      <c r="A231" s="125"/>
      <c r="B231" s="203">
        <v>45082</v>
      </c>
      <c r="C231" s="198">
        <v>100.34</v>
      </c>
      <c r="D231" s="134" t="s">
        <v>9456</v>
      </c>
    </row>
    <row r="232" spans="1:4" s="121" customFormat="1" x14ac:dyDescent="0.25">
      <c r="A232" s="125"/>
      <c r="B232" s="203">
        <v>45082.041909722226</v>
      </c>
      <c r="C232" s="198">
        <v>100</v>
      </c>
      <c r="D232" s="134" t="s">
        <v>9457</v>
      </c>
    </row>
    <row r="233" spans="1:4" s="121" customFormat="1" x14ac:dyDescent="0.25">
      <c r="A233" s="125"/>
      <c r="B233" s="203">
        <v>45082.044409722221</v>
      </c>
      <c r="C233" s="198">
        <v>10000</v>
      </c>
      <c r="D233" s="134" t="s">
        <v>7175</v>
      </c>
    </row>
    <row r="234" spans="1:4" s="121" customFormat="1" x14ac:dyDescent="0.25">
      <c r="A234" s="125"/>
      <c r="B234" s="203">
        <v>45082.045925925922</v>
      </c>
      <c r="C234" s="198">
        <v>200</v>
      </c>
      <c r="D234" s="134" t="s">
        <v>1617</v>
      </c>
    </row>
    <row r="235" spans="1:4" s="121" customFormat="1" x14ac:dyDescent="0.25">
      <c r="A235" s="125"/>
      <c r="B235" s="203">
        <v>45082.056828703702</v>
      </c>
      <c r="C235" s="198">
        <v>200</v>
      </c>
      <c r="D235" s="134" t="s">
        <v>5</v>
      </c>
    </row>
    <row r="236" spans="1:4" s="121" customFormat="1" x14ac:dyDescent="0.25">
      <c r="A236" s="125"/>
      <c r="B236" s="203">
        <v>45082.08016203704</v>
      </c>
      <c r="C236" s="198">
        <v>200</v>
      </c>
      <c r="D236" s="134" t="s">
        <v>5</v>
      </c>
    </row>
    <row r="237" spans="1:4" s="121" customFormat="1" x14ac:dyDescent="0.25">
      <c r="A237" s="125"/>
      <c r="B237" s="203">
        <v>45082.091990740744</v>
      </c>
      <c r="C237" s="198">
        <v>41</v>
      </c>
      <c r="D237" s="134" t="s">
        <v>5951</v>
      </c>
    </row>
    <row r="238" spans="1:4" s="121" customFormat="1" x14ac:dyDescent="0.25">
      <c r="A238" s="125"/>
      <c r="B238" s="203">
        <v>45082.114282407405</v>
      </c>
      <c r="C238" s="198">
        <v>4800</v>
      </c>
      <c r="D238" s="134" t="s">
        <v>2337</v>
      </c>
    </row>
    <row r="239" spans="1:4" s="121" customFormat="1" x14ac:dyDescent="0.25">
      <c r="A239" s="125"/>
      <c r="B239" s="203">
        <v>45082.127337962964</v>
      </c>
      <c r="C239" s="198">
        <v>100</v>
      </c>
      <c r="D239" s="134" t="s">
        <v>7616</v>
      </c>
    </row>
    <row r="240" spans="1:4" s="121" customFormat="1" x14ac:dyDescent="0.25">
      <c r="A240" s="125"/>
      <c r="B240" s="203">
        <v>45082.153171296297</v>
      </c>
      <c r="C240" s="198">
        <v>500</v>
      </c>
      <c r="D240" s="134" t="s">
        <v>9458</v>
      </c>
    </row>
    <row r="241" spans="1:4" s="121" customFormat="1" x14ac:dyDescent="0.25">
      <c r="A241" s="125"/>
      <c r="B241" s="203">
        <v>45082.158587962964</v>
      </c>
      <c r="C241" s="198">
        <v>3000</v>
      </c>
      <c r="D241" s="134" t="s">
        <v>5</v>
      </c>
    </row>
    <row r="242" spans="1:4" s="121" customFormat="1" x14ac:dyDescent="0.25">
      <c r="A242" s="125"/>
      <c r="B242" s="203">
        <v>45082.164733796293</v>
      </c>
      <c r="C242" s="198">
        <v>1000</v>
      </c>
      <c r="D242" s="134" t="s">
        <v>5</v>
      </c>
    </row>
    <row r="243" spans="1:4" s="121" customFormat="1" x14ac:dyDescent="0.25">
      <c r="A243" s="125"/>
      <c r="B243" s="203">
        <v>45082.176747685182</v>
      </c>
      <c r="C243" s="198">
        <v>300</v>
      </c>
      <c r="D243" s="134" t="s">
        <v>3999</v>
      </c>
    </row>
    <row r="244" spans="1:4" s="121" customFormat="1" x14ac:dyDescent="0.25">
      <c r="A244" s="125"/>
      <c r="B244" s="203">
        <v>45082.178738425922</v>
      </c>
      <c r="C244" s="198">
        <v>11000</v>
      </c>
      <c r="D244" s="134" t="s">
        <v>9459</v>
      </c>
    </row>
    <row r="245" spans="1:4" s="121" customFormat="1" x14ac:dyDescent="0.25">
      <c r="A245" s="125"/>
      <c r="B245" s="203">
        <v>45082.182037037041</v>
      </c>
      <c r="C245" s="198">
        <v>5000</v>
      </c>
      <c r="D245" s="134" t="s">
        <v>244</v>
      </c>
    </row>
    <row r="246" spans="1:4" s="121" customFormat="1" x14ac:dyDescent="0.25">
      <c r="A246" s="125"/>
      <c r="B246" s="203">
        <v>45082.191354166665</v>
      </c>
      <c r="C246" s="198">
        <v>3000</v>
      </c>
      <c r="D246" s="134" t="s">
        <v>1209</v>
      </c>
    </row>
    <row r="247" spans="1:4" s="121" customFormat="1" x14ac:dyDescent="0.25">
      <c r="A247" s="125"/>
      <c r="B247" s="203">
        <v>45082.194907407407</v>
      </c>
      <c r="C247" s="198">
        <v>100</v>
      </c>
      <c r="D247" s="134" t="s">
        <v>7616</v>
      </c>
    </row>
    <row r="248" spans="1:4" s="121" customFormat="1" x14ac:dyDescent="0.25">
      <c r="A248" s="125"/>
      <c r="B248" s="203">
        <v>45082.197511574072</v>
      </c>
      <c r="C248" s="198">
        <v>100</v>
      </c>
      <c r="D248" s="134" t="s">
        <v>7184</v>
      </c>
    </row>
    <row r="249" spans="1:4" s="121" customFormat="1" x14ac:dyDescent="0.25">
      <c r="A249" s="125"/>
      <c r="B249" s="203">
        <v>45082.212870370371</v>
      </c>
      <c r="C249" s="198">
        <v>100</v>
      </c>
      <c r="D249" s="134" t="s">
        <v>5</v>
      </c>
    </row>
    <row r="250" spans="1:4" s="121" customFormat="1" x14ac:dyDescent="0.25">
      <c r="A250" s="125"/>
      <c r="B250" s="203">
        <v>45082.224340277775</v>
      </c>
      <c r="C250" s="198">
        <v>500</v>
      </c>
      <c r="D250" s="134" t="s">
        <v>1518</v>
      </c>
    </row>
    <row r="251" spans="1:4" s="121" customFormat="1" x14ac:dyDescent="0.25">
      <c r="A251" s="125"/>
      <c r="B251" s="203">
        <v>45082.22755787037</v>
      </c>
      <c r="C251" s="198">
        <v>100</v>
      </c>
      <c r="D251" s="134" t="s">
        <v>8169</v>
      </c>
    </row>
    <row r="252" spans="1:4" s="121" customFormat="1" x14ac:dyDescent="0.25">
      <c r="A252" s="125"/>
      <c r="B252" s="203">
        <v>45082.228900462964</v>
      </c>
      <c r="C252" s="198">
        <v>200</v>
      </c>
      <c r="D252" s="134" t="s">
        <v>5</v>
      </c>
    </row>
    <row r="253" spans="1:4" s="121" customFormat="1" x14ac:dyDescent="0.25">
      <c r="A253" s="125"/>
      <c r="B253" s="203">
        <v>45082.319155092591</v>
      </c>
      <c r="C253" s="198">
        <v>100</v>
      </c>
      <c r="D253" s="134" t="s">
        <v>6903</v>
      </c>
    </row>
    <row r="254" spans="1:4" s="121" customFormat="1" x14ac:dyDescent="0.25">
      <c r="A254" s="125"/>
      <c r="B254" s="203">
        <v>45082.326574074075</v>
      </c>
      <c r="C254" s="198">
        <v>1000</v>
      </c>
      <c r="D254" s="134" t="s">
        <v>6011</v>
      </c>
    </row>
    <row r="255" spans="1:4" s="121" customFormat="1" x14ac:dyDescent="0.25">
      <c r="A255" s="125"/>
      <c r="B255" s="203">
        <v>45082.327314814815</v>
      </c>
      <c r="C255" s="198">
        <v>100</v>
      </c>
      <c r="D255" s="134" t="s">
        <v>7616</v>
      </c>
    </row>
    <row r="256" spans="1:4" s="121" customFormat="1" x14ac:dyDescent="0.25">
      <c r="A256" s="125"/>
      <c r="B256" s="203">
        <v>45082.330949074072</v>
      </c>
      <c r="C256" s="198">
        <v>500</v>
      </c>
      <c r="D256" s="134" t="s">
        <v>8047</v>
      </c>
    </row>
    <row r="257" spans="1:4" s="121" customFormat="1" x14ac:dyDescent="0.25">
      <c r="A257" s="125"/>
      <c r="B257" s="203">
        <v>45082.331296296295</v>
      </c>
      <c r="C257" s="198">
        <v>1000</v>
      </c>
      <c r="D257" s="134" t="s">
        <v>4174</v>
      </c>
    </row>
    <row r="258" spans="1:4" s="121" customFormat="1" x14ac:dyDescent="0.25">
      <c r="A258" s="125"/>
      <c r="B258" s="203">
        <v>45082.332303240742</v>
      </c>
      <c r="C258" s="198">
        <v>100</v>
      </c>
      <c r="D258" s="134" t="s">
        <v>7616</v>
      </c>
    </row>
    <row r="259" spans="1:4" s="121" customFormat="1" x14ac:dyDescent="0.25">
      <c r="A259" s="125"/>
      <c r="B259" s="203">
        <v>45082.339525462965</v>
      </c>
      <c r="C259" s="198">
        <v>500</v>
      </c>
      <c r="D259" s="134" t="s">
        <v>5354</v>
      </c>
    </row>
    <row r="260" spans="1:4" s="121" customFormat="1" x14ac:dyDescent="0.25">
      <c r="A260" s="125"/>
      <c r="B260" s="203">
        <v>45082.340428240743</v>
      </c>
      <c r="C260" s="198">
        <v>1000</v>
      </c>
      <c r="D260" s="134" t="s">
        <v>1937</v>
      </c>
    </row>
    <row r="261" spans="1:4" s="121" customFormat="1" x14ac:dyDescent="0.25">
      <c r="A261" s="125"/>
      <c r="B261" s="203">
        <v>45082.358854166669</v>
      </c>
      <c r="C261" s="198">
        <v>93.9</v>
      </c>
      <c r="D261" s="134" t="s">
        <v>5</v>
      </c>
    </row>
    <row r="262" spans="1:4" s="121" customFormat="1" x14ac:dyDescent="0.25">
      <c r="A262" s="125"/>
      <c r="B262" s="203">
        <v>45082.394490740742</v>
      </c>
      <c r="C262" s="198">
        <v>100</v>
      </c>
      <c r="D262" s="134" t="s">
        <v>9414</v>
      </c>
    </row>
    <row r="263" spans="1:4" s="121" customFormat="1" x14ac:dyDescent="0.25">
      <c r="A263" s="125"/>
      <c r="B263" s="203">
        <v>45082.406168981484</v>
      </c>
      <c r="C263" s="198">
        <v>169</v>
      </c>
      <c r="D263" s="134" t="s">
        <v>9460</v>
      </c>
    </row>
    <row r="264" spans="1:4" s="121" customFormat="1" x14ac:dyDescent="0.25">
      <c r="A264" s="125"/>
      <c r="B264" s="203">
        <v>45082.419537037036</v>
      </c>
      <c r="C264" s="198">
        <v>300</v>
      </c>
      <c r="D264" s="134" t="s">
        <v>5</v>
      </c>
    </row>
    <row r="265" spans="1:4" s="121" customFormat="1" x14ac:dyDescent="0.25">
      <c r="A265" s="125"/>
      <c r="B265" s="203">
        <v>45082.421377314815</v>
      </c>
      <c r="C265" s="198">
        <v>50</v>
      </c>
      <c r="D265" s="134" t="s">
        <v>4584</v>
      </c>
    </row>
    <row r="266" spans="1:4" s="121" customFormat="1" x14ac:dyDescent="0.25">
      <c r="A266" s="125"/>
      <c r="B266" s="203">
        <v>45082.421875</v>
      </c>
      <c r="C266" s="198">
        <v>500</v>
      </c>
      <c r="D266" s="134" t="s">
        <v>7500</v>
      </c>
    </row>
    <row r="267" spans="1:4" s="121" customFormat="1" x14ac:dyDescent="0.25">
      <c r="A267" s="125"/>
      <c r="B267" s="203">
        <v>45082.421990740739</v>
      </c>
      <c r="C267" s="198">
        <v>500</v>
      </c>
      <c r="D267" s="134" t="s">
        <v>977</v>
      </c>
    </row>
    <row r="268" spans="1:4" s="121" customFormat="1" x14ac:dyDescent="0.25">
      <c r="A268" s="125"/>
      <c r="B268" s="203">
        <v>45082.425185185188</v>
      </c>
      <c r="C268" s="198">
        <v>500</v>
      </c>
      <c r="D268" s="134" t="s">
        <v>214</v>
      </c>
    </row>
    <row r="269" spans="1:4" s="121" customFormat="1" x14ac:dyDescent="0.25">
      <c r="A269" s="125"/>
      <c r="B269" s="203">
        <v>45082.425833333335</v>
      </c>
      <c r="C269" s="198">
        <v>500</v>
      </c>
      <c r="D269" s="134" t="s">
        <v>4977</v>
      </c>
    </row>
    <row r="270" spans="1:4" s="121" customFormat="1" x14ac:dyDescent="0.25">
      <c r="A270" s="125"/>
      <c r="B270" s="203">
        <v>45082.432245370372</v>
      </c>
      <c r="C270" s="198">
        <v>200</v>
      </c>
      <c r="D270" s="134" t="s">
        <v>3943</v>
      </c>
    </row>
    <row r="271" spans="1:4" s="121" customFormat="1" x14ac:dyDescent="0.25">
      <c r="A271" s="125"/>
      <c r="B271" s="203">
        <v>45082.470902777779</v>
      </c>
      <c r="C271" s="198">
        <v>800</v>
      </c>
      <c r="D271" s="134" t="s">
        <v>5</v>
      </c>
    </row>
    <row r="272" spans="1:4" s="121" customFormat="1" x14ac:dyDescent="0.25">
      <c r="A272" s="125"/>
      <c r="B272" s="203">
        <v>45082.471018518518</v>
      </c>
      <c r="C272" s="198">
        <v>50</v>
      </c>
      <c r="D272" s="134" t="s">
        <v>6447</v>
      </c>
    </row>
    <row r="273" spans="1:4" s="121" customFormat="1" x14ac:dyDescent="0.25">
      <c r="A273" s="125"/>
      <c r="B273" s="203">
        <v>45082.493877314817</v>
      </c>
      <c r="C273" s="198">
        <v>500</v>
      </c>
      <c r="D273" s="134" t="s">
        <v>5486</v>
      </c>
    </row>
    <row r="274" spans="1:4" s="121" customFormat="1" x14ac:dyDescent="0.25">
      <c r="A274" s="125"/>
      <c r="B274" s="203">
        <v>45082.504467592589</v>
      </c>
      <c r="C274" s="198">
        <v>1000</v>
      </c>
      <c r="D274" s="134">
        <v>1</v>
      </c>
    </row>
    <row r="275" spans="1:4" s="121" customFormat="1" x14ac:dyDescent="0.25">
      <c r="A275" s="125"/>
      <c r="B275" s="203">
        <v>45082.510277777779</v>
      </c>
      <c r="C275" s="198">
        <v>250</v>
      </c>
      <c r="D275" s="134" t="s">
        <v>4129</v>
      </c>
    </row>
    <row r="276" spans="1:4" s="121" customFormat="1" x14ac:dyDescent="0.25">
      <c r="A276" s="125"/>
      <c r="B276" s="203">
        <v>45082.530891203707</v>
      </c>
      <c r="C276" s="198">
        <v>3000</v>
      </c>
      <c r="D276" s="134" t="s">
        <v>5</v>
      </c>
    </row>
    <row r="277" spans="1:4" s="121" customFormat="1" x14ac:dyDescent="0.25">
      <c r="A277" s="125"/>
      <c r="B277" s="203">
        <v>45082.534699074073</v>
      </c>
      <c r="C277" s="198">
        <v>300</v>
      </c>
      <c r="D277" s="134" t="s">
        <v>7700</v>
      </c>
    </row>
    <row r="278" spans="1:4" s="121" customFormat="1" x14ac:dyDescent="0.25">
      <c r="A278" s="125"/>
      <c r="B278" s="203">
        <v>45082.541585648149</v>
      </c>
      <c r="C278" s="198">
        <v>100</v>
      </c>
      <c r="D278" s="134" t="s">
        <v>7002</v>
      </c>
    </row>
    <row r="279" spans="1:4" s="121" customFormat="1" x14ac:dyDescent="0.25">
      <c r="A279" s="125"/>
      <c r="B279" s="203">
        <v>45083</v>
      </c>
      <c r="C279" s="198">
        <v>0.59</v>
      </c>
      <c r="D279" s="134" t="s">
        <v>9461</v>
      </c>
    </row>
    <row r="280" spans="1:4" s="121" customFormat="1" x14ac:dyDescent="0.25">
      <c r="A280" s="125"/>
      <c r="B280" s="203">
        <v>45083</v>
      </c>
      <c r="C280" s="198">
        <v>1.27</v>
      </c>
      <c r="D280" s="134" t="s">
        <v>9462</v>
      </c>
    </row>
    <row r="281" spans="1:4" s="121" customFormat="1" x14ac:dyDescent="0.25">
      <c r="A281" s="125"/>
      <c r="B281" s="203">
        <v>45083</v>
      </c>
      <c r="C281" s="198">
        <v>3.96</v>
      </c>
      <c r="D281" s="134" t="s">
        <v>9463</v>
      </c>
    </row>
    <row r="282" spans="1:4" s="121" customFormat="1" x14ac:dyDescent="0.25">
      <c r="A282" s="125"/>
      <c r="B282" s="203">
        <v>45083</v>
      </c>
      <c r="C282" s="198">
        <v>4</v>
      </c>
      <c r="D282" s="134" t="s">
        <v>9464</v>
      </c>
    </row>
    <row r="283" spans="1:4" s="121" customFormat="1" x14ac:dyDescent="0.25">
      <c r="A283" s="125"/>
      <c r="B283" s="203">
        <v>45083</v>
      </c>
      <c r="C283" s="198">
        <v>18.09</v>
      </c>
      <c r="D283" s="134" t="s">
        <v>9465</v>
      </c>
    </row>
    <row r="284" spans="1:4" s="121" customFormat="1" x14ac:dyDescent="0.25">
      <c r="A284" s="125"/>
      <c r="B284" s="203">
        <v>45083</v>
      </c>
      <c r="C284" s="198">
        <v>36</v>
      </c>
      <c r="D284" s="134" t="s">
        <v>9466</v>
      </c>
    </row>
    <row r="285" spans="1:4" s="121" customFormat="1" x14ac:dyDescent="0.25">
      <c r="A285" s="125"/>
      <c r="B285" s="203">
        <v>45083</v>
      </c>
      <c r="C285" s="198">
        <v>80</v>
      </c>
      <c r="D285" s="134" t="s">
        <v>9467</v>
      </c>
    </row>
    <row r="286" spans="1:4" s="121" customFormat="1" x14ac:dyDescent="0.25">
      <c r="A286" s="125"/>
      <c r="B286" s="203">
        <v>45083</v>
      </c>
      <c r="C286" s="198">
        <v>86.7</v>
      </c>
      <c r="D286" s="134" t="s">
        <v>9468</v>
      </c>
    </row>
    <row r="287" spans="1:4" s="121" customFormat="1" x14ac:dyDescent="0.25">
      <c r="A287" s="125"/>
      <c r="B287" s="203">
        <v>45083</v>
      </c>
      <c r="C287" s="198">
        <v>100</v>
      </c>
      <c r="D287" s="134" t="s">
        <v>9469</v>
      </c>
    </row>
    <row r="288" spans="1:4" s="121" customFormat="1" x14ac:dyDescent="0.25">
      <c r="A288" s="125"/>
      <c r="B288" s="203">
        <v>45083</v>
      </c>
      <c r="C288" s="198">
        <v>250</v>
      </c>
      <c r="D288" s="134" t="s">
        <v>9470</v>
      </c>
    </row>
    <row r="289" spans="1:4" s="121" customFormat="1" x14ac:dyDescent="0.25">
      <c r="A289" s="125"/>
      <c r="B289" s="203">
        <v>45083</v>
      </c>
      <c r="C289" s="198">
        <v>100000</v>
      </c>
      <c r="D289" s="134" t="s">
        <v>6057</v>
      </c>
    </row>
    <row r="290" spans="1:4" s="121" customFormat="1" x14ac:dyDescent="0.25">
      <c r="A290" s="125"/>
      <c r="B290" s="203">
        <v>45083.056840277779</v>
      </c>
      <c r="C290" s="198">
        <v>114.04</v>
      </c>
      <c r="D290" s="134" t="s">
        <v>1070</v>
      </c>
    </row>
    <row r="291" spans="1:4" s="121" customFormat="1" x14ac:dyDescent="0.25">
      <c r="A291" s="125"/>
      <c r="B291" s="203">
        <v>45083.077372685184</v>
      </c>
      <c r="C291" s="198">
        <v>169</v>
      </c>
      <c r="D291" s="134" t="s">
        <v>9460</v>
      </c>
    </row>
    <row r="292" spans="1:4" s="121" customFormat="1" x14ac:dyDescent="0.25">
      <c r="A292" s="125"/>
      <c r="B292" s="203">
        <v>45083.137800925928</v>
      </c>
      <c r="C292" s="198">
        <v>200</v>
      </c>
      <c r="D292" s="134" t="s">
        <v>7578</v>
      </c>
    </row>
    <row r="293" spans="1:4" s="121" customFormat="1" x14ac:dyDescent="0.25">
      <c r="A293" s="125"/>
      <c r="B293" s="203">
        <v>45083.189675925925</v>
      </c>
      <c r="C293" s="198">
        <v>500</v>
      </c>
      <c r="D293" s="134" t="s">
        <v>5</v>
      </c>
    </row>
    <row r="294" spans="1:4" s="121" customFormat="1" x14ac:dyDescent="0.25">
      <c r="A294" s="125"/>
      <c r="B294" s="203">
        <v>45083.199282407404</v>
      </c>
      <c r="C294" s="198">
        <v>100</v>
      </c>
      <c r="D294" s="134" t="s">
        <v>162</v>
      </c>
    </row>
    <row r="295" spans="1:4" s="121" customFormat="1" x14ac:dyDescent="0.25">
      <c r="A295" s="125"/>
      <c r="B295" s="203">
        <v>45083.214155092595</v>
      </c>
      <c r="C295" s="198">
        <v>1000</v>
      </c>
      <c r="D295" s="134" t="s">
        <v>9129</v>
      </c>
    </row>
    <row r="296" spans="1:4" s="121" customFormat="1" x14ac:dyDescent="0.25">
      <c r="A296" s="125"/>
      <c r="B296" s="203">
        <v>45083.218634259261</v>
      </c>
      <c r="C296" s="198">
        <v>1000</v>
      </c>
      <c r="D296" s="134" t="s">
        <v>5</v>
      </c>
    </row>
    <row r="297" spans="1:4" s="121" customFormat="1" x14ac:dyDescent="0.25">
      <c r="A297" s="125"/>
      <c r="B297" s="203">
        <v>45083.225081018521</v>
      </c>
      <c r="C297" s="198">
        <v>100</v>
      </c>
      <c r="D297" s="134" t="s">
        <v>7616</v>
      </c>
    </row>
    <row r="298" spans="1:4" s="121" customFormat="1" x14ac:dyDescent="0.25">
      <c r="A298" s="125"/>
      <c r="B298" s="203">
        <v>45083.234224537038</v>
      </c>
      <c r="C298" s="198">
        <v>50</v>
      </c>
      <c r="D298" s="134" t="s">
        <v>468</v>
      </c>
    </row>
    <row r="299" spans="1:4" s="121" customFormat="1" x14ac:dyDescent="0.25">
      <c r="A299" s="125"/>
      <c r="B299" s="203">
        <v>45083.234675925924</v>
      </c>
      <c r="C299" s="198">
        <v>3000</v>
      </c>
      <c r="D299" s="134" t="s">
        <v>6526</v>
      </c>
    </row>
    <row r="300" spans="1:4" s="121" customFormat="1" x14ac:dyDescent="0.25">
      <c r="A300" s="125"/>
      <c r="B300" s="203">
        <v>45083.259027777778</v>
      </c>
      <c r="C300" s="198">
        <v>3000</v>
      </c>
      <c r="D300" s="134" t="s">
        <v>2600</v>
      </c>
    </row>
    <row r="301" spans="1:4" s="121" customFormat="1" x14ac:dyDescent="0.25">
      <c r="A301" s="125"/>
      <c r="B301" s="203">
        <v>45083.259375000001</v>
      </c>
      <c r="C301" s="198">
        <v>100</v>
      </c>
      <c r="D301" s="134" t="s">
        <v>5031</v>
      </c>
    </row>
    <row r="302" spans="1:4" s="121" customFormat="1" x14ac:dyDescent="0.25">
      <c r="A302" s="125"/>
      <c r="B302" s="203">
        <v>45083.286412037036</v>
      </c>
      <c r="C302" s="198">
        <v>100</v>
      </c>
      <c r="D302" s="134" t="s">
        <v>7184</v>
      </c>
    </row>
    <row r="303" spans="1:4" s="121" customFormat="1" x14ac:dyDescent="0.25">
      <c r="A303" s="125"/>
      <c r="B303" s="203">
        <v>45083.310844907406</v>
      </c>
      <c r="C303" s="198">
        <v>41</v>
      </c>
      <c r="D303" s="134" t="s">
        <v>5951</v>
      </c>
    </row>
    <row r="304" spans="1:4" s="121" customFormat="1" x14ac:dyDescent="0.25">
      <c r="A304" s="125"/>
      <c r="B304" s="203">
        <v>45083.315659722219</v>
      </c>
      <c r="C304" s="198">
        <v>100</v>
      </c>
      <c r="D304" s="134" t="s">
        <v>7616</v>
      </c>
    </row>
    <row r="305" spans="1:4" s="121" customFormat="1" x14ac:dyDescent="0.25">
      <c r="A305" s="125"/>
      <c r="B305" s="203">
        <v>45083.331956018519</v>
      </c>
      <c r="C305" s="198">
        <v>1500</v>
      </c>
      <c r="D305" s="134" t="s">
        <v>7940</v>
      </c>
    </row>
    <row r="306" spans="1:4" s="121" customFormat="1" x14ac:dyDescent="0.25">
      <c r="A306" s="125"/>
      <c r="B306" s="203">
        <v>45083.341574074075</v>
      </c>
      <c r="C306" s="198">
        <v>100</v>
      </c>
      <c r="D306" s="134" t="s">
        <v>5479</v>
      </c>
    </row>
    <row r="307" spans="1:4" s="121" customFormat="1" x14ac:dyDescent="0.25">
      <c r="A307" s="125"/>
      <c r="B307" s="203">
        <v>45083.346018518518</v>
      </c>
      <c r="C307" s="198">
        <v>100</v>
      </c>
      <c r="D307" s="134" t="s">
        <v>2682</v>
      </c>
    </row>
    <row r="308" spans="1:4" s="121" customFormat="1" x14ac:dyDescent="0.25">
      <c r="A308" s="125"/>
      <c r="B308" s="203">
        <v>45083.347777777781</v>
      </c>
      <c r="C308" s="198">
        <v>500</v>
      </c>
      <c r="D308" s="134" t="s">
        <v>5</v>
      </c>
    </row>
    <row r="309" spans="1:4" s="121" customFormat="1" x14ac:dyDescent="0.25">
      <c r="A309" s="125"/>
      <c r="B309" s="203">
        <v>45083.35460648148</v>
      </c>
      <c r="C309" s="198">
        <v>100</v>
      </c>
      <c r="D309" s="134" t="s">
        <v>9471</v>
      </c>
    </row>
    <row r="310" spans="1:4" s="121" customFormat="1" x14ac:dyDescent="0.25">
      <c r="A310" s="125"/>
      <c r="B310" s="203">
        <v>45083.363680555558</v>
      </c>
      <c r="C310" s="198">
        <v>20</v>
      </c>
      <c r="D310" s="134" t="s">
        <v>5</v>
      </c>
    </row>
    <row r="311" spans="1:4" s="121" customFormat="1" x14ac:dyDescent="0.25">
      <c r="A311" s="125"/>
      <c r="B311" s="203">
        <v>45083.37027777778</v>
      </c>
      <c r="C311" s="198">
        <v>500</v>
      </c>
      <c r="D311" s="134" t="s">
        <v>7009</v>
      </c>
    </row>
    <row r="312" spans="1:4" s="121" customFormat="1" x14ac:dyDescent="0.25">
      <c r="A312" s="125"/>
      <c r="B312" s="203">
        <v>45083.386678240742</v>
      </c>
      <c r="C312" s="198">
        <v>2000</v>
      </c>
      <c r="D312" s="134" t="s">
        <v>716</v>
      </c>
    </row>
    <row r="313" spans="1:4" s="121" customFormat="1" x14ac:dyDescent="0.25">
      <c r="A313" s="125"/>
      <c r="B313" s="203">
        <v>45083.405659722222</v>
      </c>
      <c r="C313" s="198">
        <v>200</v>
      </c>
      <c r="D313" s="134" t="s">
        <v>5</v>
      </c>
    </row>
    <row r="314" spans="1:4" s="121" customFormat="1" x14ac:dyDescent="0.25">
      <c r="A314" s="125"/>
      <c r="B314" s="203">
        <v>45083.40828703704</v>
      </c>
      <c r="C314" s="198">
        <v>500</v>
      </c>
      <c r="D314" s="134" t="s">
        <v>7741</v>
      </c>
    </row>
    <row r="315" spans="1:4" s="121" customFormat="1" x14ac:dyDescent="0.25">
      <c r="A315" s="125"/>
      <c r="B315" s="203">
        <v>45083.41065972222</v>
      </c>
      <c r="C315" s="198">
        <v>5000</v>
      </c>
      <c r="D315" s="134" t="s">
        <v>9472</v>
      </c>
    </row>
    <row r="316" spans="1:4" s="121" customFormat="1" x14ac:dyDescent="0.25">
      <c r="A316" s="125"/>
      <c r="B316" s="203">
        <v>45083.42082175926</v>
      </c>
      <c r="C316" s="198">
        <v>100</v>
      </c>
      <c r="D316" s="134" t="s">
        <v>7876</v>
      </c>
    </row>
    <row r="317" spans="1:4" s="121" customFormat="1" x14ac:dyDescent="0.25">
      <c r="A317" s="125"/>
      <c r="B317" s="203">
        <v>45083.427847222221</v>
      </c>
      <c r="C317" s="198">
        <v>1000</v>
      </c>
      <c r="D317" s="134" t="s">
        <v>180</v>
      </c>
    </row>
    <row r="318" spans="1:4" s="121" customFormat="1" x14ac:dyDescent="0.25">
      <c r="A318" s="125"/>
      <c r="B318" s="203">
        <v>45083.428136574075</v>
      </c>
      <c r="C318" s="198">
        <v>100</v>
      </c>
      <c r="D318" s="134" t="s">
        <v>1503</v>
      </c>
    </row>
    <row r="319" spans="1:4" s="121" customFormat="1" x14ac:dyDescent="0.25">
      <c r="A319" s="125"/>
      <c r="B319" s="203">
        <v>45083.429085648146</v>
      </c>
      <c r="C319" s="198">
        <v>500</v>
      </c>
      <c r="D319" s="134" t="s">
        <v>986</v>
      </c>
    </row>
    <row r="320" spans="1:4" s="121" customFormat="1" x14ac:dyDescent="0.25">
      <c r="A320" s="125"/>
      <c r="B320" s="203">
        <v>45083.435601851852</v>
      </c>
      <c r="C320" s="198">
        <v>100</v>
      </c>
      <c r="D320" s="134" t="s">
        <v>7616</v>
      </c>
    </row>
    <row r="321" spans="1:4" s="121" customFormat="1" x14ac:dyDescent="0.25">
      <c r="A321" s="125"/>
      <c r="B321" s="203">
        <v>45083.452870370369</v>
      </c>
      <c r="C321" s="198">
        <v>2000</v>
      </c>
      <c r="D321" s="134" t="s">
        <v>9473</v>
      </c>
    </row>
    <row r="322" spans="1:4" s="121" customFormat="1" x14ac:dyDescent="0.25">
      <c r="A322" s="125"/>
      <c r="B322" s="203">
        <v>45083.482037037036</v>
      </c>
      <c r="C322" s="198">
        <v>500</v>
      </c>
      <c r="D322" s="134" t="s">
        <v>4473</v>
      </c>
    </row>
    <row r="323" spans="1:4" s="121" customFormat="1" x14ac:dyDescent="0.25">
      <c r="A323" s="125"/>
      <c r="B323" s="203">
        <v>45083.488715277781</v>
      </c>
      <c r="C323" s="198">
        <v>10</v>
      </c>
      <c r="D323" s="134" t="s">
        <v>9447</v>
      </c>
    </row>
    <row r="324" spans="1:4" s="121" customFormat="1" x14ac:dyDescent="0.25">
      <c r="A324" s="125"/>
      <c r="B324" s="203">
        <v>45083.497187499997</v>
      </c>
      <c r="C324" s="198">
        <v>100</v>
      </c>
      <c r="D324" s="134" t="s">
        <v>7616</v>
      </c>
    </row>
    <row r="325" spans="1:4" s="121" customFormat="1" x14ac:dyDescent="0.25">
      <c r="A325" s="125"/>
      <c r="B325" s="203">
        <v>45083.504155092596</v>
      </c>
      <c r="C325" s="198">
        <v>100</v>
      </c>
      <c r="D325" s="134" t="s">
        <v>5</v>
      </c>
    </row>
    <row r="326" spans="1:4" s="121" customFormat="1" x14ac:dyDescent="0.25">
      <c r="A326" s="125"/>
      <c r="B326" s="203">
        <v>45083.505162037036</v>
      </c>
      <c r="C326" s="198">
        <v>3000</v>
      </c>
      <c r="D326" s="134" t="s">
        <v>6725</v>
      </c>
    </row>
    <row r="327" spans="1:4" s="121" customFormat="1" x14ac:dyDescent="0.25">
      <c r="A327" s="125"/>
      <c r="B327" s="203">
        <v>45083.517939814818</v>
      </c>
      <c r="C327" s="198">
        <v>300</v>
      </c>
      <c r="D327" s="134" t="s">
        <v>264</v>
      </c>
    </row>
    <row r="328" spans="1:4" s="121" customFormat="1" x14ac:dyDescent="0.25">
      <c r="A328" s="125"/>
      <c r="B328" s="203">
        <v>45084</v>
      </c>
      <c r="C328" s="198">
        <v>0.93</v>
      </c>
      <c r="D328" s="134" t="s">
        <v>9474</v>
      </c>
    </row>
    <row r="329" spans="1:4" s="121" customFormat="1" x14ac:dyDescent="0.25">
      <c r="A329" s="125"/>
      <c r="B329" s="203">
        <v>45084</v>
      </c>
      <c r="C329" s="198">
        <v>18.579999999999998</v>
      </c>
      <c r="D329" s="134" t="s">
        <v>9475</v>
      </c>
    </row>
    <row r="330" spans="1:4" s="121" customFormat="1" x14ac:dyDescent="0.25">
      <c r="A330" s="125"/>
      <c r="B330" s="203">
        <v>45084</v>
      </c>
      <c r="C330" s="198">
        <v>20.43</v>
      </c>
      <c r="D330" s="134" t="s">
        <v>9476</v>
      </c>
    </row>
    <row r="331" spans="1:4" s="121" customFormat="1" x14ac:dyDescent="0.25">
      <c r="A331" s="125"/>
      <c r="B331" s="203">
        <v>45084</v>
      </c>
      <c r="C331" s="198">
        <v>32.299999999999997</v>
      </c>
      <c r="D331" s="134" t="s">
        <v>9477</v>
      </c>
    </row>
    <row r="332" spans="1:4" s="121" customFormat="1" x14ac:dyDescent="0.25">
      <c r="A332" s="125"/>
      <c r="B332" s="203">
        <v>45084</v>
      </c>
      <c r="C332" s="198">
        <v>60.93</v>
      </c>
      <c r="D332" s="134" t="s">
        <v>9478</v>
      </c>
    </row>
    <row r="333" spans="1:4" s="121" customFormat="1" x14ac:dyDescent="0.25">
      <c r="A333" s="125"/>
      <c r="B333" s="203">
        <v>45084</v>
      </c>
      <c r="C333" s="198">
        <v>88</v>
      </c>
      <c r="D333" s="134" t="s">
        <v>9479</v>
      </c>
    </row>
    <row r="334" spans="1:4" s="121" customFormat="1" x14ac:dyDescent="0.25">
      <c r="A334" s="125"/>
      <c r="B334" s="203">
        <v>45084</v>
      </c>
      <c r="C334" s="198">
        <v>100</v>
      </c>
      <c r="D334" s="134" t="s">
        <v>9480</v>
      </c>
    </row>
    <row r="335" spans="1:4" s="121" customFormat="1" x14ac:dyDescent="0.25">
      <c r="A335" s="125"/>
      <c r="B335" s="203">
        <v>45084.085381944446</v>
      </c>
      <c r="C335" s="198">
        <v>200</v>
      </c>
      <c r="D335" s="134" t="s">
        <v>771</v>
      </c>
    </row>
    <row r="336" spans="1:4" s="121" customFormat="1" x14ac:dyDescent="0.25">
      <c r="A336" s="125"/>
      <c r="B336" s="203">
        <v>45084.103148148148</v>
      </c>
      <c r="C336" s="198">
        <v>100</v>
      </c>
      <c r="D336" s="134" t="s">
        <v>5</v>
      </c>
    </row>
    <row r="337" spans="1:4" s="121" customFormat="1" x14ac:dyDescent="0.25">
      <c r="A337" s="125"/>
      <c r="B337" s="203">
        <v>45084.115624999999</v>
      </c>
      <c r="C337" s="198">
        <v>97.63</v>
      </c>
      <c r="D337" s="134" t="s">
        <v>9481</v>
      </c>
    </row>
    <row r="338" spans="1:4" s="121" customFormat="1" x14ac:dyDescent="0.25">
      <c r="A338" s="125"/>
      <c r="B338" s="203">
        <v>45084.125659722224</v>
      </c>
      <c r="C338" s="198">
        <v>41</v>
      </c>
      <c r="D338" s="134" t="s">
        <v>5951</v>
      </c>
    </row>
    <row r="339" spans="1:4" s="121" customFormat="1" x14ac:dyDescent="0.25">
      <c r="A339" s="125"/>
      <c r="B339" s="203">
        <v>45084.125659722224</v>
      </c>
      <c r="C339" s="198">
        <v>1000</v>
      </c>
      <c r="D339" s="134" t="s">
        <v>5</v>
      </c>
    </row>
    <row r="340" spans="1:4" s="121" customFormat="1" x14ac:dyDescent="0.25">
      <c r="A340" s="125"/>
      <c r="B340" s="203">
        <v>45084.189386574071</v>
      </c>
      <c r="C340" s="198">
        <v>600</v>
      </c>
      <c r="D340" s="134" t="s">
        <v>5</v>
      </c>
    </row>
    <row r="341" spans="1:4" s="121" customFormat="1" x14ac:dyDescent="0.25">
      <c r="A341" s="125"/>
      <c r="B341" s="203">
        <v>45084.191157407404</v>
      </c>
      <c r="C341" s="198">
        <v>1000</v>
      </c>
      <c r="D341" s="134" t="s">
        <v>7400</v>
      </c>
    </row>
    <row r="342" spans="1:4" s="121" customFormat="1" x14ac:dyDescent="0.25">
      <c r="A342" s="125"/>
      <c r="B342" s="203">
        <v>45084.204629629632</v>
      </c>
      <c r="C342" s="198">
        <v>760</v>
      </c>
      <c r="D342" s="134" t="s">
        <v>9482</v>
      </c>
    </row>
    <row r="343" spans="1:4" s="121" customFormat="1" x14ac:dyDescent="0.25">
      <c r="A343" s="125"/>
      <c r="B343" s="203">
        <v>45084.210092592592</v>
      </c>
      <c r="C343" s="198">
        <v>100</v>
      </c>
      <c r="D343" s="134" t="s">
        <v>7616</v>
      </c>
    </row>
    <row r="344" spans="1:4" s="121" customFormat="1" x14ac:dyDescent="0.25">
      <c r="A344" s="125"/>
      <c r="B344" s="203">
        <v>45084.23704861111</v>
      </c>
      <c r="C344" s="198">
        <v>5000</v>
      </c>
      <c r="D344" s="134" t="s">
        <v>7626</v>
      </c>
    </row>
    <row r="345" spans="1:4" s="121" customFormat="1" x14ac:dyDescent="0.25">
      <c r="A345" s="125"/>
      <c r="B345" s="203">
        <v>45084.248379629629</v>
      </c>
      <c r="C345" s="198">
        <v>5000</v>
      </c>
      <c r="D345" s="134" t="s">
        <v>8210</v>
      </c>
    </row>
    <row r="346" spans="1:4" s="121" customFormat="1" x14ac:dyDescent="0.25">
      <c r="A346" s="125"/>
      <c r="B346" s="203">
        <v>45084.256354166668</v>
      </c>
      <c r="C346" s="198">
        <v>200</v>
      </c>
      <c r="D346" s="134" t="s">
        <v>7616</v>
      </c>
    </row>
    <row r="347" spans="1:4" s="121" customFormat="1" x14ac:dyDescent="0.25">
      <c r="A347" s="125"/>
      <c r="B347" s="203">
        <v>45084.274375000001</v>
      </c>
      <c r="C347" s="198">
        <v>100</v>
      </c>
      <c r="D347" s="134" t="s">
        <v>1127</v>
      </c>
    </row>
    <row r="348" spans="1:4" s="121" customFormat="1" x14ac:dyDescent="0.25">
      <c r="A348" s="125"/>
      <c r="B348" s="203">
        <v>45084.286689814813</v>
      </c>
      <c r="C348" s="198">
        <v>100</v>
      </c>
      <c r="D348" s="134" t="s">
        <v>7184</v>
      </c>
    </row>
    <row r="349" spans="1:4" s="121" customFormat="1" x14ac:dyDescent="0.25">
      <c r="A349" s="125"/>
      <c r="B349" s="203">
        <v>45084.292037037034</v>
      </c>
      <c r="C349" s="198">
        <v>200</v>
      </c>
      <c r="D349" s="134" t="s">
        <v>226</v>
      </c>
    </row>
    <row r="350" spans="1:4" s="121" customFormat="1" x14ac:dyDescent="0.25">
      <c r="A350" s="125"/>
      <c r="B350" s="203">
        <v>45084.29210648148</v>
      </c>
      <c r="C350" s="198">
        <v>100</v>
      </c>
      <c r="D350" s="134" t="s">
        <v>9483</v>
      </c>
    </row>
    <row r="351" spans="1:4" s="121" customFormat="1" x14ac:dyDescent="0.25">
      <c r="A351" s="125"/>
      <c r="B351" s="203">
        <v>45084.316145833334</v>
      </c>
      <c r="C351" s="198">
        <v>100</v>
      </c>
      <c r="D351" s="134" t="s">
        <v>7860</v>
      </c>
    </row>
    <row r="352" spans="1:4" s="121" customFormat="1" x14ac:dyDescent="0.25">
      <c r="A352" s="125"/>
      <c r="B352" s="203">
        <v>45084.337557870371</v>
      </c>
      <c r="C352" s="198">
        <v>500</v>
      </c>
      <c r="D352" s="134" t="s">
        <v>5</v>
      </c>
    </row>
    <row r="353" spans="1:4" s="121" customFormat="1" x14ac:dyDescent="0.25">
      <c r="A353" s="125"/>
      <c r="B353" s="203">
        <v>45084.357835648145</v>
      </c>
      <c r="C353" s="198">
        <v>92.09</v>
      </c>
      <c r="D353" s="134" t="s">
        <v>5</v>
      </c>
    </row>
    <row r="354" spans="1:4" s="121" customFormat="1" x14ac:dyDescent="0.25">
      <c r="A354" s="125"/>
      <c r="B354" s="203">
        <v>45084.359618055554</v>
      </c>
      <c r="C354" s="198">
        <v>101</v>
      </c>
      <c r="D354" s="134" t="s">
        <v>9484</v>
      </c>
    </row>
    <row r="355" spans="1:4" s="121" customFormat="1" x14ac:dyDescent="0.25">
      <c r="A355" s="125"/>
      <c r="B355" s="203">
        <v>45084.378888888888</v>
      </c>
      <c r="C355" s="198">
        <v>100</v>
      </c>
      <c r="D355" s="134" t="s">
        <v>5</v>
      </c>
    </row>
    <row r="356" spans="1:4" s="121" customFormat="1" x14ac:dyDescent="0.25">
      <c r="A356" s="125"/>
      <c r="B356" s="203">
        <v>45084.384629629632</v>
      </c>
      <c r="C356" s="198">
        <v>1000</v>
      </c>
      <c r="D356" s="134" t="s">
        <v>997</v>
      </c>
    </row>
    <row r="357" spans="1:4" s="121" customFormat="1" x14ac:dyDescent="0.25">
      <c r="A357" s="125"/>
      <c r="B357" s="203">
        <v>45084.393449074072</v>
      </c>
      <c r="C357" s="198">
        <v>200</v>
      </c>
      <c r="D357" s="134" t="s">
        <v>39</v>
      </c>
    </row>
    <row r="358" spans="1:4" s="121" customFormat="1" x14ac:dyDescent="0.25">
      <c r="A358" s="125"/>
      <c r="B358" s="203">
        <v>45084.417511574073</v>
      </c>
      <c r="C358" s="198">
        <v>50</v>
      </c>
      <c r="D358" s="134" t="s">
        <v>9337</v>
      </c>
    </row>
    <row r="359" spans="1:4" s="121" customFormat="1" x14ac:dyDescent="0.25">
      <c r="A359" s="125"/>
      <c r="B359" s="203">
        <v>45084.418726851851</v>
      </c>
      <c r="C359" s="198">
        <v>1000</v>
      </c>
      <c r="D359" s="134" t="s">
        <v>6380</v>
      </c>
    </row>
    <row r="360" spans="1:4" s="121" customFormat="1" x14ac:dyDescent="0.25">
      <c r="A360" s="125"/>
      <c r="B360" s="203">
        <v>45084.420439814814</v>
      </c>
      <c r="C360" s="198">
        <v>100</v>
      </c>
      <c r="D360" s="134" t="s">
        <v>9485</v>
      </c>
    </row>
    <row r="361" spans="1:4" s="121" customFormat="1" x14ac:dyDescent="0.25">
      <c r="A361" s="125"/>
      <c r="B361" s="203">
        <v>45084.422442129631</v>
      </c>
      <c r="C361" s="198">
        <v>200</v>
      </c>
      <c r="D361" s="134" t="s">
        <v>9486</v>
      </c>
    </row>
    <row r="362" spans="1:4" s="121" customFormat="1" x14ac:dyDescent="0.25">
      <c r="A362" s="125"/>
      <c r="B362" s="203">
        <v>45084.423217592594</v>
      </c>
      <c r="C362" s="198">
        <v>100</v>
      </c>
      <c r="D362" s="134" t="s">
        <v>9487</v>
      </c>
    </row>
    <row r="363" spans="1:4" s="121" customFormat="1" x14ac:dyDescent="0.25">
      <c r="A363" s="125"/>
      <c r="B363" s="203">
        <v>45084.425868055558</v>
      </c>
      <c r="C363" s="198">
        <v>150</v>
      </c>
      <c r="D363" s="134" t="s">
        <v>9488</v>
      </c>
    </row>
    <row r="364" spans="1:4" s="121" customFormat="1" x14ac:dyDescent="0.25">
      <c r="A364" s="125"/>
      <c r="B364" s="203">
        <v>45084.42800925926</v>
      </c>
      <c r="C364" s="198">
        <v>1000</v>
      </c>
      <c r="D364" s="134" t="s">
        <v>2740</v>
      </c>
    </row>
    <row r="365" spans="1:4" s="121" customFormat="1" x14ac:dyDescent="0.25">
      <c r="A365" s="125"/>
      <c r="B365" s="203">
        <v>45084.43041666667</v>
      </c>
      <c r="C365" s="198">
        <v>100</v>
      </c>
      <c r="D365" s="134" t="s">
        <v>7468</v>
      </c>
    </row>
    <row r="366" spans="1:4" s="121" customFormat="1" x14ac:dyDescent="0.25">
      <c r="A366" s="125"/>
      <c r="B366" s="203">
        <v>45084.439375000002</v>
      </c>
      <c r="C366" s="198">
        <v>3000</v>
      </c>
      <c r="D366" s="134" t="s">
        <v>6465</v>
      </c>
    </row>
    <row r="367" spans="1:4" s="121" customFormat="1" x14ac:dyDescent="0.25">
      <c r="A367" s="125"/>
      <c r="B367" s="203">
        <v>45084.443402777775</v>
      </c>
      <c r="C367" s="198">
        <v>2000</v>
      </c>
      <c r="D367" s="134" t="s">
        <v>7058</v>
      </c>
    </row>
    <row r="368" spans="1:4" s="121" customFormat="1" x14ac:dyDescent="0.25">
      <c r="A368" s="125"/>
      <c r="B368" s="203">
        <v>45084.4843287037</v>
      </c>
      <c r="C368" s="198">
        <v>500</v>
      </c>
      <c r="D368" s="134" t="s">
        <v>4562</v>
      </c>
    </row>
    <row r="369" spans="1:4" s="121" customFormat="1" x14ac:dyDescent="0.25">
      <c r="A369" s="125"/>
      <c r="B369" s="203">
        <v>45084.508611111109</v>
      </c>
      <c r="C369" s="198">
        <v>15000</v>
      </c>
      <c r="D369" s="134" t="s">
        <v>9489</v>
      </c>
    </row>
    <row r="370" spans="1:4" s="121" customFormat="1" x14ac:dyDescent="0.25">
      <c r="A370" s="125"/>
      <c r="B370" s="203">
        <v>45084.530069444445</v>
      </c>
      <c r="C370" s="198">
        <v>10000</v>
      </c>
      <c r="D370" s="134" t="s">
        <v>9489</v>
      </c>
    </row>
    <row r="371" spans="1:4" s="121" customFormat="1" x14ac:dyDescent="0.25">
      <c r="A371" s="125"/>
      <c r="B371" s="203">
        <v>45084.535833333335</v>
      </c>
      <c r="C371" s="198">
        <v>1000</v>
      </c>
      <c r="D371" s="134" t="s">
        <v>2807</v>
      </c>
    </row>
    <row r="372" spans="1:4" s="121" customFormat="1" x14ac:dyDescent="0.25">
      <c r="A372" s="125"/>
      <c r="B372" s="203">
        <v>45085</v>
      </c>
      <c r="C372" s="198">
        <v>272.63</v>
      </c>
      <c r="D372" s="134" t="s">
        <v>9490</v>
      </c>
    </row>
    <row r="373" spans="1:4" s="121" customFormat="1" x14ac:dyDescent="0.25">
      <c r="A373" s="125"/>
      <c r="B373" s="203">
        <v>45085.04614583333</v>
      </c>
      <c r="C373" s="198">
        <v>50</v>
      </c>
      <c r="D373" s="134" t="s">
        <v>5093</v>
      </c>
    </row>
    <row r="374" spans="1:4" s="121" customFormat="1" x14ac:dyDescent="0.25">
      <c r="A374" s="125"/>
      <c r="B374" s="203">
        <v>45085.050949074073</v>
      </c>
      <c r="C374" s="198">
        <v>4500</v>
      </c>
      <c r="D374" s="134" t="s">
        <v>9491</v>
      </c>
    </row>
    <row r="375" spans="1:4" s="121" customFormat="1" x14ac:dyDescent="0.25">
      <c r="A375" s="125"/>
      <c r="B375" s="203">
        <v>45085.052812499998</v>
      </c>
      <c r="C375" s="198">
        <v>100</v>
      </c>
      <c r="D375" s="134" t="s">
        <v>5</v>
      </c>
    </row>
    <row r="376" spans="1:4" s="121" customFormat="1" x14ac:dyDescent="0.25">
      <c r="A376" s="125"/>
      <c r="B376" s="203">
        <v>45085.061423611114</v>
      </c>
      <c r="C376" s="198">
        <v>50</v>
      </c>
      <c r="D376" s="134" t="s">
        <v>9441</v>
      </c>
    </row>
    <row r="377" spans="1:4" s="121" customFormat="1" x14ac:dyDescent="0.25">
      <c r="A377" s="125"/>
      <c r="B377" s="203">
        <v>45085.076597222222</v>
      </c>
      <c r="C377" s="198">
        <v>110</v>
      </c>
      <c r="D377" s="134" t="s">
        <v>9400</v>
      </c>
    </row>
    <row r="378" spans="1:4" s="121" customFormat="1" x14ac:dyDescent="0.25">
      <c r="A378" s="125"/>
      <c r="B378" s="203">
        <v>45085.09097222222</v>
      </c>
      <c r="C378" s="198">
        <v>100</v>
      </c>
      <c r="D378" s="134" t="s">
        <v>9414</v>
      </c>
    </row>
    <row r="379" spans="1:4" s="121" customFormat="1" x14ac:dyDescent="0.25">
      <c r="A379" s="125"/>
      <c r="B379" s="203">
        <v>45085.097083333334</v>
      </c>
      <c r="C379" s="198">
        <v>100</v>
      </c>
      <c r="D379" s="134" t="s">
        <v>7616</v>
      </c>
    </row>
    <row r="380" spans="1:4" s="121" customFormat="1" x14ac:dyDescent="0.25">
      <c r="A380" s="125"/>
      <c r="B380" s="203">
        <v>45085.097650462965</v>
      </c>
      <c r="C380" s="198">
        <v>50</v>
      </c>
      <c r="D380" s="134" t="s">
        <v>6467</v>
      </c>
    </row>
    <row r="381" spans="1:4" s="121" customFormat="1" x14ac:dyDescent="0.25">
      <c r="A381" s="125"/>
      <c r="B381" s="203">
        <v>45085.114131944443</v>
      </c>
      <c r="C381" s="198">
        <v>500</v>
      </c>
      <c r="D381" s="134" t="s">
        <v>969</v>
      </c>
    </row>
    <row r="382" spans="1:4" s="121" customFormat="1" x14ac:dyDescent="0.25">
      <c r="A382" s="125"/>
      <c r="B382" s="203">
        <v>45085.11619212963</v>
      </c>
      <c r="C382" s="198">
        <v>1000</v>
      </c>
      <c r="D382" s="134" t="s">
        <v>7770</v>
      </c>
    </row>
    <row r="383" spans="1:4" s="121" customFormat="1" x14ac:dyDescent="0.25">
      <c r="A383" s="125"/>
      <c r="B383" s="203">
        <v>45085.126203703701</v>
      </c>
      <c r="C383" s="198">
        <v>300</v>
      </c>
      <c r="D383" s="134" t="s">
        <v>1844</v>
      </c>
    </row>
    <row r="384" spans="1:4" s="121" customFormat="1" x14ac:dyDescent="0.25">
      <c r="A384" s="125"/>
      <c r="B384" s="203">
        <v>45085.132708333331</v>
      </c>
      <c r="C384" s="198">
        <v>500</v>
      </c>
      <c r="D384" s="134" t="s">
        <v>2670</v>
      </c>
    </row>
    <row r="385" spans="1:4" s="121" customFormat="1" x14ac:dyDescent="0.25">
      <c r="A385" s="125"/>
      <c r="B385" s="203">
        <v>45085.132916666669</v>
      </c>
      <c r="C385" s="198">
        <v>1000</v>
      </c>
      <c r="D385" s="134" t="s">
        <v>1610</v>
      </c>
    </row>
    <row r="386" spans="1:4" s="121" customFormat="1" x14ac:dyDescent="0.25">
      <c r="A386" s="125"/>
      <c r="B386" s="203">
        <v>45085.164525462962</v>
      </c>
      <c r="C386" s="198">
        <v>100</v>
      </c>
      <c r="D386" s="134" t="s">
        <v>9445</v>
      </c>
    </row>
    <row r="387" spans="1:4" s="121" customFormat="1" x14ac:dyDescent="0.25">
      <c r="A387" s="125"/>
      <c r="B387" s="203">
        <v>45085.166747685187</v>
      </c>
      <c r="C387" s="198">
        <v>50</v>
      </c>
      <c r="D387" s="134" t="s">
        <v>5</v>
      </c>
    </row>
    <row r="388" spans="1:4" s="121" customFormat="1" x14ac:dyDescent="0.25">
      <c r="A388" s="125"/>
      <c r="B388" s="203">
        <v>45085.174247685187</v>
      </c>
      <c r="C388" s="198">
        <v>41</v>
      </c>
      <c r="D388" s="134" t="s">
        <v>5951</v>
      </c>
    </row>
    <row r="389" spans="1:4" s="121" customFormat="1" x14ac:dyDescent="0.25">
      <c r="A389" s="125"/>
      <c r="B389" s="203">
        <v>45085.189444444448</v>
      </c>
      <c r="C389" s="198">
        <v>500</v>
      </c>
      <c r="D389" s="134" t="s">
        <v>9492</v>
      </c>
    </row>
    <row r="390" spans="1:4" s="121" customFormat="1" x14ac:dyDescent="0.25">
      <c r="A390" s="125"/>
      <c r="B390" s="203">
        <v>45085.202650462961</v>
      </c>
      <c r="C390" s="198">
        <v>300</v>
      </c>
      <c r="D390" s="134" t="s">
        <v>7616</v>
      </c>
    </row>
    <row r="391" spans="1:4" s="121" customFormat="1" x14ac:dyDescent="0.25">
      <c r="A391" s="125"/>
      <c r="B391" s="203">
        <v>45085.204108796293</v>
      </c>
      <c r="C391" s="198">
        <v>1000</v>
      </c>
      <c r="D391" s="134" t="s">
        <v>2619</v>
      </c>
    </row>
    <row r="392" spans="1:4" s="121" customFormat="1" x14ac:dyDescent="0.25">
      <c r="A392" s="125"/>
      <c r="B392" s="203">
        <v>45085.207835648151</v>
      </c>
      <c r="C392" s="198">
        <v>500</v>
      </c>
      <c r="D392" s="134" t="s">
        <v>1798</v>
      </c>
    </row>
    <row r="393" spans="1:4" s="121" customFormat="1" x14ac:dyDescent="0.25">
      <c r="A393" s="125"/>
      <c r="B393" s="203">
        <v>45085.213055555556</v>
      </c>
      <c r="C393" s="198">
        <v>150</v>
      </c>
      <c r="D393" s="134" t="s">
        <v>9493</v>
      </c>
    </row>
    <row r="394" spans="1:4" s="121" customFormat="1" x14ac:dyDescent="0.25">
      <c r="A394" s="125"/>
      <c r="B394" s="203">
        <v>45085.215462962966</v>
      </c>
      <c r="C394" s="198">
        <v>100</v>
      </c>
      <c r="D394" s="134" t="s">
        <v>1867</v>
      </c>
    </row>
    <row r="395" spans="1:4" s="121" customFormat="1" x14ac:dyDescent="0.25">
      <c r="A395" s="125"/>
      <c r="B395" s="203">
        <v>45085.223773148151</v>
      </c>
      <c r="C395" s="198">
        <v>500</v>
      </c>
      <c r="D395" s="134" t="s">
        <v>5</v>
      </c>
    </row>
    <row r="396" spans="1:4" s="121" customFormat="1" x14ac:dyDescent="0.25">
      <c r="A396" s="125"/>
      <c r="B396" s="203">
        <v>45085.226238425923</v>
      </c>
      <c r="C396" s="198">
        <v>100</v>
      </c>
      <c r="D396" s="134" t="s">
        <v>9430</v>
      </c>
    </row>
    <row r="397" spans="1:4" s="121" customFormat="1" x14ac:dyDescent="0.25">
      <c r="A397" s="125"/>
      <c r="B397" s="203">
        <v>45085.250462962962</v>
      </c>
      <c r="C397" s="198">
        <v>5000</v>
      </c>
      <c r="D397" s="134" t="s">
        <v>6401</v>
      </c>
    </row>
    <row r="398" spans="1:4" s="121" customFormat="1" x14ac:dyDescent="0.25">
      <c r="A398" s="125"/>
      <c r="B398" s="203">
        <v>45085.260254629633</v>
      </c>
      <c r="C398" s="198">
        <v>12.48</v>
      </c>
      <c r="D398" s="134" t="s">
        <v>1977</v>
      </c>
    </row>
    <row r="399" spans="1:4" s="121" customFormat="1" x14ac:dyDescent="0.25">
      <c r="A399" s="125"/>
      <c r="B399" s="203">
        <v>45085.262071759258</v>
      </c>
      <c r="C399" s="198">
        <v>100</v>
      </c>
      <c r="D399" s="134" t="s">
        <v>9494</v>
      </c>
    </row>
    <row r="400" spans="1:4" s="121" customFormat="1" x14ac:dyDescent="0.25">
      <c r="A400" s="125"/>
      <c r="B400" s="203">
        <v>45085.290046296293</v>
      </c>
      <c r="C400" s="198">
        <v>100</v>
      </c>
      <c r="D400" s="134" t="s">
        <v>7184</v>
      </c>
    </row>
    <row r="401" spans="1:4" s="121" customFormat="1" x14ac:dyDescent="0.25">
      <c r="A401" s="125"/>
      <c r="B401" s="203">
        <v>45085.296423611115</v>
      </c>
      <c r="C401" s="198">
        <v>500</v>
      </c>
      <c r="D401" s="134" t="s">
        <v>2257</v>
      </c>
    </row>
    <row r="402" spans="1:4" s="121" customFormat="1" x14ac:dyDescent="0.25">
      <c r="A402" s="125"/>
      <c r="B402" s="203">
        <v>45085.305937500001</v>
      </c>
      <c r="C402" s="198">
        <v>300</v>
      </c>
      <c r="D402" s="134" t="s">
        <v>9178</v>
      </c>
    </row>
    <row r="403" spans="1:4" s="121" customFormat="1" x14ac:dyDescent="0.25">
      <c r="A403" s="125"/>
      <c r="B403" s="203">
        <v>45085.311863425923</v>
      </c>
      <c r="C403" s="198">
        <v>150</v>
      </c>
      <c r="D403" s="134" t="s">
        <v>9495</v>
      </c>
    </row>
    <row r="404" spans="1:4" s="121" customFormat="1" x14ac:dyDescent="0.25">
      <c r="A404" s="125"/>
      <c r="B404" s="203">
        <v>45085.340196759258</v>
      </c>
      <c r="C404" s="198">
        <v>1000</v>
      </c>
      <c r="D404" s="134" t="s">
        <v>4630</v>
      </c>
    </row>
    <row r="405" spans="1:4" s="121" customFormat="1" x14ac:dyDescent="0.25">
      <c r="A405" s="125"/>
      <c r="B405" s="203">
        <v>45085.347199074073</v>
      </c>
      <c r="C405" s="198">
        <v>500</v>
      </c>
      <c r="D405" s="134" t="s">
        <v>5</v>
      </c>
    </row>
    <row r="406" spans="1:4" s="121" customFormat="1" x14ac:dyDescent="0.25">
      <c r="A406" s="125"/>
      <c r="B406" s="203">
        <v>45085.358020833337</v>
      </c>
      <c r="C406" s="198">
        <v>100</v>
      </c>
      <c r="D406" s="134" t="s">
        <v>5479</v>
      </c>
    </row>
    <row r="407" spans="1:4" s="121" customFormat="1" x14ac:dyDescent="0.25">
      <c r="A407" s="125"/>
      <c r="B407" s="203">
        <v>45085.362488425926</v>
      </c>
      <c r="C407" s="198">
        <v>1000</v>
      </c>
      <c r="D407" s="134" t="s">
        <v>9404</v>
      </c>
    </row>
    <row r="408" spans="1:4" s="121" customFormat="1" x14ac:dyDescent="0.25">
      <c r="A408" s="125"/>
      <c r="B408" s="203">
        <v>45085.370358796295</v>
      </c>
      <c r="C408" s="198">
        <v>10</v>
      </c>
      <c r="D408" s="134" t="s">
        <v>2200</v>
      </c>
    </row>
    <row r="409" spans="1:4" s="121" customFormat="1" x14ac:dyDescent="0.25">
      <c r="A409" s="125"/>
      <c r="B409" s="203">
        <v>45085.37327546296</v>
      </c>
      <c r="C409" s="198">
        <v>100</v>
      </c>
      <c r="D409" s="134" t="s">
        <v>7616</v>
      </c>
    </row>
    <row r="410" spans="1:4" s="121" customFormat="1" x14ac:dyDescent="0.25">
      <c r="A410" s="125"/>
      <c r="B410" s="203">
        <v>45085.416273148148</v>
      </c>
      <c r="C410" s="198">
        <v>500</v>
      </c>
      <c r="D410" s="134" t="s">
        <v>470</v>
      </c>
    </row>
    <row r="411" spans="1:4" s="121" customFormat="1" x14ac:dyDescent="0.25">
      <c r="A411" s="125"/>
      <c r="B411" s="203">
        <v>45085.41883101852</v>
      </c>
      <c r="C411" s="198">
        <v>20</v>
      </c>
      <c r="D411" s="134" t="s">
        <v>6464</v>
      </c>
    </row>
    <row r="412" spans="1:4" s="121" customFormat="1" x14ac:dyDescent="0.25">
      <c r="A412" s="125"/>
      <c r="B412" s="203">
        <v>45085.418981481482</v>
      </c>
      <c r="C412" s="198">
        <v>100</v>
      </c>
      <c r="D412" s="134" t="s">
        <v>9207</v>
      </c>
    </row>
    <row r="413" spans="1:4" s="121" customFormat="1" x14ac:dyDescent="0.25">
      <c r="A413" s="125"/>
      <c r="B413" s="203">
        <v>45085.420104166667</v>
      </c>
      <c r="C413" s="198">
        <v>20000</v>
      </c>
      <c r="D413" s="134" t="s">
        <v>5</v>
      </c>
    </row>
    <row r="414" spans="1:4" s="121" customFormat="1" x14ac:dyDescent="0.25">
      <c r="A414" s="125"/>
      <c r="B414" s="203">
        <v>45085.4215625</v>
      </c>
      <c r="C414" s="198">
        <v>250</v>
      </c>
      <c r="D414" s="134" t="s">
        <v>2668</v>
      </c>
    </row>
    <row r="415" spans="1:4" s="121" customFormat="1" x14ac:dyDescent="0.25">
      <c r="A415" s="125"/>
      <c r="B415" s="203">
        <v>45085.423229166663</v>
      </c>
      <c r="C415" s="198">
        <v>1200</v>
      </c>
      <c r="D415" s="134" t="s">
        <v>280</v>
      </c>
    </row>
    <row r="416" spans="1:4" s="121" customFormat="1" x14ac:dyDescent="0.25">
      <c r="A416" s="125"/>
      <c r="B416" s="203">
        <v>45085.425486111111</v>
      </c>
      <c r="C416" s="198">
        <v>150</v>
      </c>
      <c r="D416" s="134" t="s">
        <v>4869</v>
      </c>
    </row>
    <row r="417" spans="1:4" s="121" customFormat="1" x14ac:dyDescent="0.25">
      <c r="A417" s="125"/>
      <c r="B417" s="203">
        <v>45085.444097222222</v>
      </c>
      <c r="C417" s="198">
        <v>1000</v>
      </c>
      <c r="D417" s="134" t="s">
        <v>9334</v>
      </c>
    </row>
    <row r="418" spans="1:4" s="121" customFormat="1" x14ac:dyDescent="0.25">
      <c r="A418" s="125"/>
      <c r="B418" s="203">
        <v>45085.445393518516</v>
      </c>
      <c r="C418" s="198">
        <v>1000</v>
      </c>
      <c r="D418" s="134" t="s">
        <v>5432</v>
      </c>
    </row>
    <row r="419" spans="1:4" s="121" customFormat="1" x14ac:dyDescent="0.25">
      <c r="A419" s="125"/>
      <c r="B419" s="203">
        <v>45085.445844907408</v>
      </c>
      <c r="C419" s="198">
        <v>100</v>
      </c>
      <c r="D419" s="134" t="s">
        <v>2682</v>
      </c>
    </row>
    <row r="420" spans="1:4" s="121" customFormat="1" x14ac:dyDescent="0.25">
      <c r="A420" s="125"/>
      <c r="B420" s="203">
        <v>45085.457048611112</v>
      </c>
      <c r="C420" s="198">
        <v>300</v>
      </c>
      <c r="D420" s="134" t="s">
        <v>5</v>
      </c>
    </row>
    <row r="421" spans="1:4" s="121" customFormat="1" x14ac:dyDescent="0.25">
      <c r="A421" s="125"/>
      <c r="B421" s="203">
        <v>45085.479629629626</v>
      </c>
      <c r="C421" s="198">
        <v>100</v>
      </c>
      <c r="D421" s="134" t="s">
        <v>7616</v>
      </c>
    </row>
    <row r="422" spans="1:4" s="121" customFormat="1" x14ac:dyDescent="0.25">
      <c r="A422" s="125"/>
      <c r="B422" s="203">
        <v>45085.501643518517</v>
      </c>
      <c r="C422" s="198">
        <v>1000</v>
      </c>
      <c r="D422" s="134" t="s">
        <v>7639</v>
      </c>
    </row>
    <row r="423" spans="1:4" s="121" customFormat="1" x14ac:dyDescent="0.25">
      <c r="A423" s="125"/>
      <c r="B423" s="203">
        <v>45085.50445601852</v>
      </c>
      <c r="C423" s="198">
        <v>200</v>
      </c>
      <c r="D423" s="134" t="s">
        <v>9402</v>
      </c>
    </row>
    <row r="424" spans="1:4" s="121" customFormat="1" x14ac:dyDescent="0.25">
      <c r="A424" s="125"/>
      <c r="B424" s="203">
        <v>45085.505335648151</v>
      </c>
      <c r="C424" s="198">
        <v>200</v>
      </c>
      <c r="D424" s="134" t="s">
        <v>9357</v>
      </c>
    </row>
    <row r="425" spans="1:4" s="121" customFormat="1" x14ac:dyDescent="0.25">
      <c r="A425" s="125"/>
      <c r="B425" s="203">
        <v>45085.51222222222</v>
      </c>
      <c r="C425" s="198">
        <v>250</v>
      </c>
      <c r="D425" s="134" t="s">
        <v>2849</v>
      </c>
    </row>
    <row r="426" spans="1:4" s="121" customFormat="1" x14ac:dyDescent="0.25">
      <c r="A426" s="125"/>
      <c r="B426" s="203">
        <v>45086</v>
      </c>
      <c r="C426" s="198">
        <v>0.56000000000000005</v>
      </c>
      <c r="D426" s="134" t="s">
        <v>9496</v>
      </c>
    </row>
    <row r="427" spans="1:4" s="121" customFormat="1" x14ac:dyDescent="0.25">
      <c r="A427" s="125"/>
      <c r="B427" s="203">
        <v>45086</v>
      </c>
      <c r="C427" s="198">
        <v>7.18</v>
      </c>
      <c r="D427" s="134" t="s">
        <v>9497</v>
      </c>
    </row>
    <row r="428" spans="1:4" s="121" customFormat="1" x14ac:dyDescent="0.25">
      <c r="A428" s="125"/>
      <c r="B428" s="203">
        <v>45086</v>
      </c>
      <c r="C428" s="198">
        <v>183.7</v>
      </c>
      <c r="D428" s="134" t="s">
        <v>9498</v>
      </c>
    </row>
    <row r="429" spans="1:4" s="121" customFormat="1" x14ac:dyDescent="0.25">
      <c r="A429" s="125"/>
      <c r="B429" s="203">
        <v>45086</v>
      </c>
      <c r="C429" s="198">
        <v>201.5</v>
      </c>
      <c r="D429" s="134" t="s">
        <v>9499</v>
      </c>
    </row>
    <row r="430" spans="1:4" s="121" customFormat="1" x14ac:dyDescent="0.25">
      <c r="A430" s="125"/>
      <c r="B430" s="203">
        <v>45086</v>
      </c>
      <c r="C430" s="198">
        <v>202.1</v>
      </c>
      <c r="D430" s="134" t="s">
        <v>9500</v>
      </c>
    </row>
    <row r="431" spans="1:4" s="121" customFormat="1" ht="25.5" x14ac:dyDescent="0.25">
      <c r="A431" s="125"/>
      <c r="B431" s="203">
        <v>45086</v>
      </c>
      <c r="C431" s="198">
        <v>367.39</v>
      </c>
      <c r="D431" s="134" t="s">
        <v>9501</v>
      </c>
    </row>
    <row r="432" spans="1:4" s="121" customFormat="1" x14ac:dyDescent="0.25">
      <c r="A432" s="125"/>
      <c r="B432" s="203">
        <v>45086.043923611112</v>
      </c>
      <c r="C432" s="198">
        <v>100</v>
      </c>
      <c r="D432" s="134" t="s">
        <v>7395</v>
      </c>
    </row>
    <row r="433" spans="1:4" s="121" customFormat="1" x14ac:dyDescent="0.25">
      <c r="A433" s="125"/>
      <c r="B433" s="203">
        <v>45086.057280092595</v>
      </c>
      <c r="C433" s="198">
        <v>200</v>
      </c>
      <c r="D433" s="134" t="s">
        <v>6498</v>
      </c>
    </row>
    <row r="434" spans="1:4" s="121" customFormat="1" x14ac:dyDescent="0.25">
      <c r="A434" s="125"/>
      <c r="B434" s="203">
        <v>45086.087187500001</v>
      </c>
      <c r="C434" s="198">
        <v>500</v>
      </c>
      <c r="D434" s="134" t="s">
        <v>3944</v>
      </c>
    </row>
    <row r="435" spans="1:4" s="121" customFormat="1" x14ac:dyDescent="0.25">
      <c r="A435" s="125"/>
      <c r="B435" s="203">
        <v>45086.087569444448</v>
      </c>
      <c r="C435" s="198">
        <v>300</v>
      </c>
      <c r="D435" s="134" t="s">
        <v>5</v>
      </c>
    </row>
    <row r="436" spans="1:4" s="121" customFormat="1" x14ac:dyDescent="0.25">
      <c r="A436" s="125"/>
      <c r="B436" s="203">
        <v>45086.093900462962</v>
      </c>
      <c r="C436" s="198">
        <v>50</v>
      </c>
      <c r="D436" s="134" t="s">
        <v>5017</v>
      </c>
    </row>
    <row r="437" spans="1:4" s="121" customFormat="1" x14ac:dyDescent="0.25">
      <c r="A437" s="125"/>
      <c r="B437" s="203">
        <v>45086.102789351855</v>
      </c>
      <c r="C437" s="198">
        <v>5000</v>
      </c>
      <c r="D437" s="134" t="s">
        <v>7297</v>
      </c>
    </row>
    <row r="438" spans="1:4" s="121" customFormat="1" x14ac:dyDescent="0.25">
      <c r="A438" s="125"/>
      <c r="B438" s="203">
        <v>45086.103784722225</v>
      </c>
      <c r="C438" s="198">
        <v>1000</v>
      </c>
      <c r="D438" s="134" t="s">
        <v>5</v>
      </c>
    </row>
    <row r="439" spans="1:4" s="121" customFormat="1" x14ac:dyDescent="0.25">
      <c r="A439" s="125"/>
      <c r="B439" s="203">
        <v>45086.116238425922</v>
      </c>
      <c r="C439" s="198">
        <v>500</v>
      </c>
      <c r="D439" s="134" t="s">
        <v>6877</v>
      </c>
    </row>
    <row r="440" spans="1:4" s="121" customFormat="1" x14ac:dyDescent="0.25">
      <c r="A440" s="125"/>
      <c r="B440" s="203">
        <v>45086.116712962961</v>
      </c>
      <c r="C440" s="198">
        <v>300</v>
      </c>
      <c r="D440" s="134" t="s">
        <v>7639</v>
      </c>
    </row>
    <row r="441" spans="1:4" s="121" customFormat="1" x14ac:dyDescent="0.25">
      <c r="A441" s="125"/>
      <c r="B441" s="203">
        <v>45086.118541666663</v>
      </c>
      <c r="C441" s="198">
        <v>1000</v>
      </c>
      <c r="D441" s="134" t="s">
        <v>9502</v>
      </c>
    </row>
    <row r="442" spans="1:4" s="121" customFormat="1" x14ac:dyDescent="0.25">
      <c r="A442" s="125"/>
      <c r="B442" s="203">
        <v>45086.128113425926</v>
      </c>
      <c r="C442" s="198">
        <v>500</v>
      </c>
      <c r="D442" s="134" t="s">
        <v>112</v>
      </c>
    </row>
    <row r="443" spans="1:4" s="121" customFormat="1" x14ac:dyDescent="0.25">
      <c r="A443" s="125"/>
      <c r="B443" s="203">
        <v>45086.130567129629</v>
      </c>
      <c r="C443" s="198">
        <v>850</v>
      </c>
      <c r="D443" s="134" t="s">
        <v>9503</v>
      </c>
    </row>
    <row r="444" spans="1:4" s="121" customFormat="1" x14ac:dyDescent="0.25">
      <c r="A444" s="125"/>
      <c r="B444" s="203">
        <v>45086.139618055553</v>
      </c>
      <c r="C444" s="198">
        <v>400</v>
      </c>
      <c r="D444" s="134" t="s">
        <v>1852</v>
      </c>
    </row>
    <row r="445" spans="1:4" s="121" customFormat="1" x14ac:dyDescent="0.25">
      <c r="A445" s="125"/>
      <c r="B445" s="203">
        <v>45086.13962962963</v>
      </c>
      <c r="C445" s="198">
        <v>899</v>
      </c>
      <c r="D445" s="134" t="s">
        <v>823</v>
      </c>
    </row>
    <row r="446" spans="1:4" s="121" customFormat="1" x14ac:dyDescent="0.25">
      <c r="A446" s="125"/>
      <c r="B446" s="203">
        <v>45086.142048611109</v>
      </c>
      <c r="C446" s="198">
        <v>100</v>
      </c>
      <c r="D446" s="134" t="s">
        <v>3949</v>
      </c>
    </row>
    <row r="447" spans="1:4" s="121" customFormat="1" x14ac:dyDescent="0.25">
      <c r="A447" s="125"/>
      <c r="B447" s="203">
        <v>45086.158055555556</v>
      </c>
      <c r="C447" s="198">
        <v>1000</v>
      </c>
      <c r="D447" s="134" t="s">
        <v>6388</v>
      </c>
    </row>
    <row r="448" spans="1:4" s="121" customFormat="1" x14ac:dyDescent="0.25">
      <c r="A448" s="125"/>
      <c r="B448" s="203">
        <v>45086.170601851853</v>
      </c>
      <c r="C448" s="198">
        <v>100</v>
      </c>
      <c r="D448" s="134" t="s">
        <v>5344</v>
      </c>
    </row>
    <row r="449" spans="1:4" s="121" customFormat="1" x14ac:dyDescent="0.25">
      <c r="A449" s="125"/>
      <c r="B449" s="203">
        <v>45086.183425925927</v>
      </c>
      <c r="C449" s="198">
        <v>100</v>
      </c>
      <c r="D449" s="134" t="s">
        <v>823</v>
      </c>
    </row>
    <row r="450" spans="1:4" s="121" customFormat="1" x14ac:dyDescent="0.25">
      <c r="A450" s="125"/>
      <c r="B450" s="203">
        <v>45086.189756944441</v>
      </c>
      <c r="C450" s="198">
        <v>5000</v>
      </c>
      <c r="D450" s="134" t="s">
        <v>9504</v>
      </c>
    </row>
    <row r="451" spans="1:4" s="121" customFormat="1" x14ac:dyDescent="0.25">
      <c r="A451" s="125"/>
      <c r="B451" s="203">
        <v>45086.190034722225</v>
      </c>
      <c r="C451" s="198">
        <v>200</v>
      </c>
      <c r="D451" s="134" t="s">
        <v>5939</v>
      </c>
    </row>
    <row r="452" spans="1:4" s="121" customFormat="1" x14ac:dyDescent="0.25">
      <c r="A452" s="125"/>
      <c r="B452" s="203">
        <v>45086.190763888888</v>
      </c>
      <c r="C452" s="198">
        <v>1000</v>
      </c>
      <c r="D452" s="134" t="s">
        <v>2420</v>
      </c>
    </row>
    <row r="453" spans="1:4" s="121" customFormat="1" x14ac:dyDescent="0.25">
      <c r="A453" s="125"/>
      <c r="B453" s="203">
        <v>45086.195625</v>
      </c>
      <c r="C453" s="198">
        <v>20</v>
      </c>
      <c r="D453" s="134" t="s">
        <v>1602</v>
      </c>
    </row>
    <row r="454" spans="1:4" s="121" customFormat="1" x14ac:dyDescent="0.25">
      <c r="A454" s="125"/>
      <c r="B454" s="203">
        <v>45086.205509259256</v>
      </c>
      <c r="C454" s="198">
        <v>200</v>
      </c>
      <c r="D454" s="134" t="s">
        <v>1082</v>
      </c>
    </row>
    <row r="455" spans="1:4" s="121" customFormat="1" x14ac:dyDescent="0.25">
      <c r="A455" s="125"/>
      <c r="B455" s="203">
        <v>45086.213194444441</v>
      </c>
      <c r="C455" s="198">
        <v>10000</v>
      </c>
      <c r="D455" s="134" t="s">
        <v>8099</v>
      </c>
    </row>
    <row r="456" spans="1:4" s="121" customFormat="1" x14ac:dyDescent="0.25">
      <c r="A456" s="125"/>
      <c r="B456" s="203">
        <v>45086.21675925926</v>
      </c>
      <c r="C456" s="198">
        <v>200</v>
      </c>
      <c r="D456" s="134" t="s">
        <v>9505</v>
      </c>
    </row>
    <row r="457" spans="1:4" s="121" customFormat="1" x14ac:dyDescent="0.25">
      <c r="A457" s="125"/>
      <c r="B457" s="203">
        <v>45086.228946759256</v>
      </c>
      <c r="C457" s="198">
        <v>500</v>
      </c>
      <c r="D457" s="134" t="s">
        <v>4157</v>
      </c>
    </row>
    <row r="458" spans="1:4" s="121" customFormat="1" x14ac:dyDescent="0.25">
      <c r="A458" s="125"/>
      <c r="B458" s="203">
        <v>45086.238240740742</v>
      </c>
      <c r="C458" s="198">
        <v>1500</v>
      </c>
      <c r="D458" s="134" t="s">
        <v>4430</v>
      </c>
    </row>
    <row r="459" spans="1:4" s="121" customFormat="1" x14ac:dyDescent="0.25">
      <c r="A459" s="125"/>
      <c r="B459" s="203">
        <v>45086.24523148148</v>
      </c>
      <c r="C459" s="198">
        <v>500</v>
      </c>
      <c r="D459" s="134" t="s">
        <v>662</v>
      </c>
    </row>
    <row r="460" spans="1:4" s="121" customFormat="1" x14ac:dyDescent="0.25">
      <c r="A460" s="125"/>
      <c r="B460" s="203">
        <v>45086.246655092589</v>
      </c>
      <c r="C460" s="198">
        <v>500</v>
      </c>
      <c r="D460" s="134" t="s">
        <v>9506</v>
      </c>
    </row>
    <row r="461" spans="1:4" s="121" customFormat="1" x14ac:dyDescent="0.25">
      <c r="A461" s="125"/>
      <c r="B461" s="203">
        <v>45086.249467592592</v>
      </c>
      <c r="C461" s="198">
        <v>158.77000000000001</v>
      </c>
      <c r="D461" s="134" t="s">
        <v>9507</v>
      </c>
    </row>
    <row r="462" spans="1:4" s="121" customFormat="1" x14ac:dyDescent="0.25">
      <c r="A462" s="125"/>
      <c r="B462" s="203">
        <v>45086.251863425925</v>
      </c>
      <c r="C462" s="198">
        <v>1000</v>
      </c>
      <c r="D462" s="134" t="s">
        <v>9508</v>
      </c>
    </row>
    <row r="463" spans="1:4" s="121" customFormat="1" x14ac:dyDescent="0.25">
      <c r="A463" s="125"/>
      <c r="B463" s="203">
        <v>45086.265208333331</v>
      </c>
      <c r="C463" s="198">
        <v>100</v>
      </c>
      <c r="D463" s="134" t="s">
        <v>730</v>
      </c>
    </row>
    <row r="464" spans="1:4" s="121" customFormat="1" x14ac:dyDescent="0.25">
      <c r="A464" s="125"/>
      <c r="B464" s="203">
        <v>45086.26871527778</v>
      </c>
      <c r="C464" s="198">
        <v>100</v>
      </c>
      <c r="D464" s="134" t="s">
        <v>7184</v>
      </c>
    </row>
    <row r="465" spans="1:4" s="121" customFormat="1" x14ac:dyDescent="0.25">
      <c r="A465" s="125"/>
      <c r="B465" s="203">
        <v>45086.271168981482</v>
      </c>
      <c r="C465" s="198">
        <v>700</v>
      </c>
      <c r="D465" s="134" t="s">
        <v>806</v>
      </c>
    </row>
    <row r="466" spans="1:4" s="121" customFormat="1" x14ac:dyDescent="0.25">
      <c r="A466" s="125"/>
      <c r="B466" s="203">
        <v>45086.277048611111</v>
      </c>
      <c r="C466" s="198">
        <v>100</v>
      </c>
      <c r="D466" s="134" t="s">
        <v>7616</v>
      </c>
    </row>
    <row r="467" spans="1:4" s="121" customFormat="1" x14ac:dyDescent="0.25">
      <c r="A467" s="125"/>
      <c r="B467" s="203">
        <v>45086.285219907404</v>
      </c>
      <c r="C467" s="198">
        <v>2000</v>
      </c>
      <c r="D467" s="134" t="s">
        <v>9509</v>
      </c>
    </row>
    <row r="468" spans="1:4" s="121" customFormat="1" x14ac:dyDescent="0.25">
      <c r="A468" s="125"/>
      <c r="B468" s="203">
        <v>45086.287083333336</v>
      </c>
      <c r="C468" s="198">
        <v>200</v>
      </c>
      <c r="D468" s="134" t="s">
        <v>9510</v>
      </c>
    </row>
    <row r="469" spans="1:4" s="121" customFormat="1" x14ac:dyDescent="0.25">
      <c r="A469" s="125"/>
      <c r="B469" s="203">
        <v>45086.289768518516</v>
      </c>
      <c r="C469" s="198">
        <v>150</v>
      </c>
      <c r="D469" s="134" t="s">
        <v>1563</v>
      </c>
    </row>
    <row r="470" spans="1:4" s="121" customFormat="1" x14ac:dyDescent="0.25">
      <c r="A470" s="125"/>
      <c r="B470" s="203">
        <v>45086.290960648148</v>
      </c>
      <c r="C470" s="198">
        <v>300</v>
      </c>
      <c r="D470" s="134" t="s">
        <v>6766</v>
      </c>
    </row>
    <row r="471" spans="1:4" s="121" customFormat="1" x14ac:dyDescent="0.25">
      <c r="A471" s="125"/>
      <c r="B471" s="203">
        <v>45086.301817129628</v>
      </c>
      <c r="C471" s="198">
        <v>200</v>
      </c>
      <c r="D471" s="134" t="s">
        <v>7405</v>
      </c>
    </row>
    <row r="472" spans="1:4" s="121" customFormat="1" x14ac:dyDescent="0.25">
      <c r="A472" s="125"/>
      <c r="B472" s="203">
        <v>45086.316620370373</v>
      </c>
      <c r="C472" s="198">
        <v>100</v>
      </c>
      <c r="D472" s="134" t="s">
        <v>5479</v>
      </c>
    </row>
    <row r="473" spans="1:4" s="121" customFormat="1" x14ac:dyDescent="0.25">
      <c r="A473" s="125"/>
      <c r="B473" s="203">
        <v>45086.320555555554</v>
      </c>
      <c r="C473" s="198">
        <v>1500</v>
      </c>
      <c r="D473" s="134" t="s">
        <v>9511</v>
      </c>
    </row>
    <row r="474" spans="1:4" s="121" customFormat="1" x14ac:dyDescent="0.25">
      <c r="A474" s="125"/>
      <c r="B474" s="203">
        <v>45086.323020833333</v>
      </c>
      <c r="C474" s="198">
        <v>129.02000000000001</v>
      </c>
      <c r="D474" s="134" t="s">
        <v>9512</v>
      </c>
    </row>
    <row r="475" spans="1:4" s="121" customFormat="1" x14ac:dyDescent="0.25">
      <c r="A475" s="125"/>
      <c r="B475" s="203">
        <v>45086.326053240744</v>
      </c>
      <c r="C475" s="198">
        <v>900</v>
      </c>
      <c r="D475" s="134" t="s">
        <v>7093</v>
      </c>
    </row>
    <row r="476" spans="1:4" s="121" customFormat="1" x14ac:dyDescent="0.25">
      <c r="A476" s="125"/>
      <c r="B476" s="203">
        <v>45086.326863425929</v>
      </c>
      <c r="C476" s="198">
        <v>300</v>
      </c>
      <c r="D476" s="134" t="s">
        <v>5</v>
      </c>
    </row>
    <row r="477" spans="1:4" s="121" customFormat="1" x14ac:dyDescent="0.25">
      <c r="A477" s="125"/>
      <c r="B477" s="203">
        <v>45086.327766203707</v>
      </c>
      <c r="C477" s="198">
        <v>350</v>
      </c>
      <c r="D477" s="134" t="s">
        <v>2321</v>
      </c>
    </row>
    <row r="478" spans="1:4" s="121" customFormat="1" x14ac:dyDescent="0.25">
      <c r="A478" s="125"/>
      <c r="B478" s="203">
        <v>45086.337083333332</v>
      </c>
      <c r="C478" s="198">
        <v>500</v>
      </c>
      <c r="D478" s="134" t="s">
        <v>5</v>
      </c>
    </row>
    <row r="479" spans="1:4" s="121" customFormat="1" x14ac:dyDescent="0.25">
      <c r="A479" s="125"/>
      <c r="B479" s="203">
        <v>45086.344317129631</v>
      </c>
      <c r="C479" s="198">
        <v>500</v>
      </c>
      <c r="D479" s="134" t="s">
        <v>9513</v>
      </c>
    </row>
    <row r="480" spans="1:4" s="121" customFormat="1" x14ac:dyDescent="0.25">
      <c r="A480" s="125"/>
      <c r="B480" s="203">
        <v>45086.346099537041</v>
      </c>
      <c r="C480" s="198">
        <v>100</v>
      </c>
      <c r="D480" s="134" t="s">
        <v>7616</v>
      </c>
    </row>
    <row r="481" spans="1:4" s="121" customFormat="1" x14ac:dyDescent="0.25">
      <c r="A481" s="125"/>
      <c r="B481" s="203">
        <v>45086.354895833334</v>
      </c>
      <c r="C481" s="198">
        <v>500</v>
      </c>
      <c r="D481" s="134" t="s">
        <v>9514</v>
      </c>
    </row>
    <row r="482" spans="1:4" s="121" customFormat="1" x14ac:dyDescent="0.25">
      <c r="A482" s="125"/>
      <c r="B482" s="203">
        <v>45086.364270833335</v>
      </c>
      <c r="C482" s="198">
        <v>150</v>
      </c>
      <c r="D482" s="134" t="s">
        <v>7582</v>
      </c>
    </row>
    <row r="483" spans="1:4" s="121" customFormat="1" x14ac:dyDescent="0.25">
      <c r="A483" s="125"/>
      <c r="B483" s="203">
        <v>45086.368136574078</v>
      </c>
      <c r="C483" s="198">
        <v>300</v>
      </c>
      <c r="D483" s="134" t="s">
        <v>9152</v>
      </c>
    </row>
    <row r="484" spans="1:4" s="121" customFormat="1" x14ac:dyDescent="0.25">
      <c r="A484" s="125"/>
      <c r="B484" s="203">
        <v>45086.390879629631</v>
      </c>
      <c r="C484" s="198">
        <v>1500</v>
      </c>
      <c r="D484" s="134" t="s">
        <v>5955</v>
      </c>
    </row>
    <row r="485" spans="1:4" s="121" customFormat="1" x14ac:dyDescent="0.25">
      <c r="A485" s="125"/>
      <c r="B485" s="203">
        <v>45086.394050925926</v>
      </c>
      <c r="C485" s="198">
        <v>1000</v>
      </c>
      <c r="D485" s="134" t="s">
        <v>5</v>
      </c>
    </row>
    <row r="486" spans="1:4" s="121" customFormat="1" x14ac:dyDescent="0.25">
      <c r="A486" s="125"/>
      <c r="B486" s="203">
        <v>45086.416724537034</v>
      </c>
      <c r="C486" s="198">
        <v>200</v>
      </c>
      <c r="D486" s="134" t="s">
        <v>9515</v>
      </c>
    </row>
    <row r="487" spans="1:4" s="121" customFormat="1" x14ac:dyDescent="0.25">
      <c r="A487" s="125"/>
      <c r="B487" s="203">
        <v>45086.417395833334</v>
      </c>
      <c r="C487" s="198">
        <v>100</v>
      </c>
      <c r="D487" s="134" t="s">
        <v>558</v>
      </c>
    </row>
    <row r="488" spans="1:4" s="121" customFormat="1" x14ac:dyDescent="0.25">
      <c r="A488" s="125"/>
      <c r="B488" s="203">
        <v>45086.418761574074</v>
      </c>
      <c r="C488" s="198">
        <v>200</v>
      </c>
      <c r="D488" s="134" t="s">
        <v>5</v>
      </c>
    </row>
    <row r="489" spans="1:4" s="121" customFormat="1" x14ac:dyDescent="0.25">
      <c r="A489" s="125"/>
      <c r="B489" s="203">
        <v>45086.419224537036</v>
      </c>
      <c r="C489" s="198">
        <v>30</v>
      </c>
      <c r="D489" s="134" t="s">
        <v>5</v>
      </c>
    </row>
    <row r="490" spans="1:4" s="121" customFormat="1" x14ac:dyDescent="0.25">
      <c r="A490" s="125"/>
      <c r="B490" s="203">
        <v>45086.419687499998</v>
      </c>
      <c r="C490" s="198">
        <v>500</v>
      </c>
      <c r="D490" s="134" t="s">
        <v>758</v>
      </c>
    </row>
    <row r="491" spans="1:4" s="121" customFormat="1" x14ac:dyDescent="0.25">
      <c r="A491" s="125"/>
      <c r="B491" s="203">
        <v>45086.41983796296</v>
      </c>
      <c r="C491" s="198">
        <v>30</v>
      </c>
      <c r="D491" s="134" t="s">
        <v>7022</v>
      </c>
    </row>
    <row r="492" spans="1:4" s="121" customFormat="1" x14ac:dyDescent="0.25">
      <c r="A492" s="125"/>
      <c r="B492" s="203">
        <v>45086.419907407406</v>
      </c>
      <c r="C492" s="198">
        <v>300</v>
      </c>
      <c r="D492" s="134" t="s">
        <v>9516</v>
      </c>
    </row>
    <row r="493" spans="1:4" s="121" customFormat="1" x14ac:dyDescent="0.25">
      <c r="A493" s="125"/>
      <c r="B493" s="203">
        <v>45086.421006944445</v>
      </c>
      <c r="C493" s="198">
        <v>500</v>
      </c>
      <c r="D493" s="134" t="s">
        <v>1728</v>
      </c>
    </row>
    <row r="494" spans="1:4" s="121" customFormat="1" x14ac:dyDescent="0.25">
      <c r="A494" s="125"/>
      <c r="B494" s="203">
        <v>45086.422337962962</v>
      </c>
      <c r="C494" s="198">
        <v>200</v>
      </c>
      <c r="D494" s="134" t="s">
        <v>5</v>
      </c>
    </row>
    <row r="495" spans="1:4" s="121" customFormat="1" x14ac:dyDescent="0.25">
      <c r="A495" s="125"/>
      <c r="B495" s="203">
        <v>45086.42732638889</v>
      </c>
      <c r="C495" s="198">
        <v>200</v>
      </c>
      <c r="D495" s="134" t="s">
        <v>7722</v>
      </c>
    </row>
    <row r="496" spans="1:4" s="121" customFormat="1" x14ac:dyDescent="0.25">
      <c r="A496" s="125"/>
      <c r="B496" s="203">
        <v>45086.427893518521</v>
      </c>
      <c r="C496" s="198">
        <v>500</v>
      </c>
      <c r="D496" s="134" t="s">
        <v>5</v>
      </c>
    </row>
    <row r="497" spans="1:4" s="121" customFormat="1" x14ac:dyDescent="0.25">
      <c r="A497" s="125"/>
      <c r="B497" s="203">
        <v>45086.428912037038</v>
      </c>
      <c r="C497" s="198">
        <v>100</v>
      </c>
      <c r="D497" s="134" t="s">
        <v>7954</v>
      </c>
    </row>
    <row r="498" spans="1:4" s="121" customFormat="1" x14ac:dyDescent="0.25">
      <c r="A498" s="125"/>
      <c r="B498" s="203">
        <v>45086.443449074075</v>
      </c>
      <c r="C498" s="198">
        <v>1000</v>
      </c>
      <c r="D498" s="134" t="s">
        <v>4998</v>
      </c>
    </row>
    <row r="499" spans="1:4" s="121" customFormat="1" x14ac:dyDescent="0.25">
      <c r="A499" s="125"/>
      <c r="B499" s="203">
        <v>45086.444224537037</v>
      </c>
      <c r="C499" s="198">
        <v>500</v>
      </c>
      <c r="D499" s="134" t="s">
        <v>9301</v>
      </c>
    </row>
    <row r="500" spans="1:4" s="121" customFormat="1" x14ac:dyDescent="0.25">
      <c r="A500" s="125"/>
      <c r="B500" s="203">
        <v>45086.44462962963</v>
      </c>
      <c r="C500" s="198">
        <v>20</v>
      </c>
      <c r="D500" s="134" t="s">
        <v>5</v>
      </c>
    </row>
    <row r="501" spans="1:4" s="121" customFormat="1" x14ac:dyDescent="0.25">
      <c r="A501" s="125"/>
      <c r="B501" s="203">
        <v>45086.445150462961</v>
      </c>
      <c r="C501" s="198">
        <v>5000</v>
      </c>
      <c r="D501" s="134" t="s">
        <v>1851</v>
      </c>
    </row>
    <row r="502" spans="1:4" s="121" customFormat="1" x14ac:dyDescent="0.25">
      <c r="A502" s="125"/>
      <c r="B502" s="203">
        <v>45086.446203703701</v>
      </c>
      <c r="C502" s="198">
        <v>70</v>
      </c>
      <c r="D502" s="134" t="s">
        <v>5</v>
      </c>
    </row>
    <row r="503" spans="1:4" s="121" customFormat="1" x14ac:dyDescent="0.25">
      <c r="A503" s="125"/>
      <c r="B503" s="203">
        <v>45086.448680555557</v>
      </c>
      <c r="C503" s="198">
        <v>720</v>
      </c>
      <c r="D503" s="134" t="s">
        <v>2347</v>
      </c>
    </row>
    <row r="504" spans="1:4" s="121" customFormat="1" x14ac:dyDescent="0.25">
      <c r="A504" s="125"/>
      <c r="B504" s="203">
        <v>45086.449189814812</v>
      </c>
      <c r="C504" s="198">
        <v>9000</v>
      </c>
      <c r="D504" s="134" t="s">
        <v>6397</v>
      </c>
    </row>
    <row r="505" spans="1:4" s="121" customFormat="1" x14ac:dyDescent="0.25">
      <c r="A505" s="125"/>
      <c r="B505" s="203">
        <v>45086.45208333333</v>
      </c>
      <c r="C505" s="198">
        <v>2000</v>
      </c>
      <c r="D505" s="134" t="s">
        <v>5</v>
      </c>
    </row>
    <row r="506" spans="1:4" s="121" customFormat="1" x14ac:dyDescent="0.25">
      <c r="A506" s="125"/>
      <c r="B506" s="203">
        <v>45086.454502314817</v>
      </c>
      <c r="C506" s="198">
        <v>2000</v>
      </c>
      <c r="D506" s="134" t="s">
        <v>2493</v>
      </c>
    </row>
    <row r="507" spans="1:4" s="121" customFormat="1" x14ac:dyDescent="0.25">
      <c r="A507" s="125"/>
      <c r="B507" s="203">
        <v>45086.463263888887</v>
      </c>
      <c r="C507" s="198">
        <v>1000</v>
      </c>
      <c r="D507" s="134" t="s">
        <v>1054</v>
      </c>
    </row>
    <row r="508" spans="1:4" s="121" customFormat="1" x14ac:dyDescent="0.25">
      <c r="A508" s="125"/>
      <c r="B508" s="203">
        <v>45086.46434027778</v>
      </c>
      <c r="C508" s="198">
        <v>300</v>
      </c>
      <c r="D508" s="134" t="s">
        <v>6023</v>
      </c>
    </row>
    <row r="509" spans="1:4" s="121" customFormat="1" x14ac:dyDescent="0.25">
      <c r="A509" s="125"/>
      <c r="B509" s="203">
        <v>45086.465127314812</v>
      </c>
      <c r="C509" s="198">
        <v>500</v>
      </c>
      <c r="D509" s="134" t="s">
        <v>7171</v>
      </c>
    </row>
    <row r="510" spans="1:4" s="121" customFormat="1" x14ac:dyDescent="0.25">
      <c r="A510" s="125"/>
      <c r="B510" s="203">
        <v>45086.469826388886</v>
      </c>
      <c r="C510" s="198">
        <v>2600</v>
      </c>
      <c r="D510" s="134" t="s">
        <v>7593</v>
      </c>
    </row>
    <row r="511" spans="1:4" s="121" customFormat="1" x14ac:dyDescent="0.25">
      <c r="A511" s="125"/>
      <c r="B511" s="203">
        <v>45086.474305555559</v>
      </c>
      <c r="C511" s="198">
        <v>500</v>
      </c>
      <c r="D511" s="134" t="s">
        <v>5</v>
      </c>
    </row>
    <row r="512" spans="1:4" s="121" customFormat="1" x14ac:dyDescent="0.25">
      <c r="A512" s="125"/>
      <c r="B512" s="203">
        <v>45086.475949074076</v>
      </c>
      <c r="C512" s="198">
        <v>2250</v>
      </c>
      <c r="D512" s="134" t="s">
        <v>823</v>
      </c>
    </row>
    <row r="513" spans="1:4" s="121" customFormat="1" x14ac:dyDescent="0.25">
      <c r="A513" s="125"/>
      <c r="B513" s="203">
        <v>45086.475949074076</v>
      </c>
      <c r="C513" s="198">
        <v>100</v>
      </c>
      <c r="D513" s="134" t="s">
        <v>9517</v>
      </c>
    </row>
    <row r="514" spans="1:4" s="121" customFormat="1" x14ac:dyDescent="0.25">
      <c r="A514" s="125"/>
      <c r="B514" s="203">
        <v>45086.477743055555</v>
      </c>
      <c r="C514" s="198">
        <v>200</v>
      </c>
      <c r="D514" s="134" t="s">
        <v>9518</v>
      </c>
    </row>
    <row r="515" spans="1:4" s="121" customFormat="1" x14ac:dyDescent="0.25">
      <c r="A515" s="125"/>
      <c r="B515" s="203">
        <v>45086.479074074072</v>
      </c>
      <c r="C515" s="198">
        <v>100</v>
      </c>
      <c r="D515" s="134" t="s">
        <v>9519</v>
      </c>
    </row>
    <row r="516" spans="1:4" s="121" customFormat="1" x14ac:dyDescent="0.25">
      <c r="A516" s="125"/>
      <c r="B516" s="203">
        <v>45086.479629629626</v>
      </c>
      <c r="C516" s="198">
        <v>100</v>
      </c>
      <c r="D516" s="134" t="s">
        <v>1783</v>
      </c>
    </row>
    <row r="517" spans="1:4" s="121" customFormat="1" x14ac:dyDescent="0.25">
      <c r="A517" s="125"/>
      <c r="B517" s="203">
        <v>45086.493009259262</v>
      </c>
      <c r="C517" s="198">
        <v>41</v>
      </c>
      <c r="D517" s="134" t="s">
        <v>5951</v>
      </c>
    </row>
    <row r="518" spans="1:4" s="121" customFormat="1" x14ac:dyDescent="0.25">
      <c r="A518" s="125"/>
      <c r="B518" s="203">
        <v>45086.496134259258</v>
      </c>
      <c r="C518" s="198">
        <v>150</v>
      </c>
      <c r="D518" s="134" t="s">
        <v>5</v>
      </c>
    </row>
    <row r="519" spans="1:4" s="121" customFormat="1" x14ac:dyDescent="0.25">
      <c r="A519" s="125"/>
      <c r="B519" s="203">
        <v>45086.496932870374</v>
      </c>
      <c r="C519" s="198">
        <v>100</v>
      </c>
      <c r="D519" s="134" t="s">
        <v>9520</v>
      </c>
    </row>
    <row r="520" spans="1:4" s="121" customFormat="1" x14ac:dyDescent="0.25">
      <c r="A520" s="125"/>
      <c r="B520" s="203">
        <v>45086.502604166664</v>
      </c>
      <c r="C520" s="198">
        <v>2500</v>
      </c>
      <c r="D520" s="134" t="s">
        <v>9435</v>
      </c>
    </row>
    <row r="521" spans="1:4" s="121" customFormat="1" x14ac:dyDescent="0.25">
      <c r="A521" s="125"/>
      <c r="B521" s="203">
        <v>45086.505462962959</v>
      </c>
      <c r="C521" s="198">
        <v>1000</v>
      </c>
      <c r="D521" s="134" t="s">
        <v>8160</v>
      </c>
    </row>
    <row r="522" spans="1:4" s="121" customFormat="1" x14ac:dyDescent="0.25">
      <c r="A522" s="125"/>
      <c r="B522" s="203">
        <v>45086.507777777777</v>
      </c>
      <c r="C522" s="198">
        <v>1000</v>
      </c>
      <c r="D522" s="134" t="s">
        <v>6881</v>
      </c>
    </row>
    <row r="523" spans="1:4" s="121" customFormat="1" x14ac:dyDescent="0.25">
      <c r="A523" s="125"/>
      <c r="B523" s="203">
        <v>45086.522939814815</v>
      </c>
      <c r="C523" s="198">
        <v>500</v>
      </c>
      <c r="D523" s="134" t="s">
        <v>9483</v>
      </c>
    </row>
    <row r="524" spans="1:4" s="121" customFormat="1" x14ac:dyDescent="0.25">
      <c r="A524" s="125"/>
      <c r="B524" s="203">
        <v>45086.527662037035</v>
      </c>
      <c r="C524" s="198">
        <v>500</v>
      </c>
      <c r="D524" s="134" t="s">
        <v>5341</v>
      </c>
    </row>
    <row r="525" spans="1:4" s="121" customFormat="1" x14ac:dyDescent="0.25">
      <c r="A525" s="125"/>
      <c r="B525" s="203">
        <v>45086.538171296299</v>
      </c>
      <c r="C525" s="198">
        <v>500</v>
      </c>
      <c r="D525" s="134" t="s">
        <v>4512</v>
      </c>
    </row>
    <row r="526" spans="1:4" s="121" customFormat="1" x14ac:dyDescent="0.25">
      <c r="A526" s="125"/>
      <c r="B526" s="203">
        <v>45087.045081018521</v>
      </c>
      <c r="C526" s="198">
        <v>500</v>
      </c>
      <c r="D526" s="134" t="s">
        <v>9444</v>
      </c>
    </row>
    <row r="527" spans="1:4" s="121" customFormat="1" x14ac:dyDescent="0.25">
      <c r="A527" s="125"/>
      <c r="B527" s="203">
        <v>45087.076562499999</v>
      </c>
      <c r="C527" s="198">
        <v>2000</v>
      </c>
      <c r="D527" s="134" t="s">
        <v>9473</v>
      </c>
    </row>
    <row r="528" spans="1:4" s="121" customFormat="1" x14ac:dyDescent="0.25">
      <c r="A528" s="125"/>
      <c r="B528" s="203">
        <v>45087.10800925926</v>
      </c>
      <c r="C528" s="198">
        <v>300</v>
      </c>
      <c r="D528" s="134" t="s">
        <v>7936</v>
      </c>
    </row>
    <row r="529" spans="1:4" s="121" customFormat="1" x14ac:dyDescent="0.25">
      <c r="A529" s="125"/>
      <c r="B529" s="203">
        <v>45087.108923611115</v>
      </c>
      <c r="C529" s="198">
        <v>41</v>
      </c>
      <c r="D529" s="134" t="s">
        <v>5951</v>
      </c>
    </row>
    <row r="530" spans="1:4" s="121" customFormat="1" x14ac:dyDescent="0.25">
      <c r="A530" s="125"/>
      <c r="B530" s="203">
        <v>45087.122673611113</v>
      </c>
      <c r="C530" s="198">
        <v>500</v>
      </c>
      <c r="D530" s="134" t="s">
        <v>2460</v>
      </c>
    </row>
    <row r="531" spans="1:4" s="121" customFormat="1" x14ac:dyDescent="0.25">
      <c r="A531" s="125"/>
      <c r="B531" s="203">
        <v>45087.123287037037</v>
      </c>
      <c r="C531" s="198">
        <v>100</v>
      </c>
      <c r="D531" s="134" t="s">
        <v>1074</v>
      </c>
    </row>
    <row r="532" spans="1:4" s="121" customFormat="1" x14ac:dyDescent="0.25">
      <c r="A532" s="125"/>
      <c r="B532" s="203">
        <v>45087.145868055559</v>
      </c>
      <c r="C532" s="198">
        <v>300</v>
      </c>
      <c r="D532" s="134" t="s">
        <v>4256</v>
      </c>
    </row>
    <row r="533" spans="1:4" s="121" customFormat="1" x14ac:dyDescent="0.25">
      <c r="A533" s="125"/>
      <c r="B533" s="203">
        <v>45087.165659722225</v>
      </c>
      <c r="C533" s="198">
        <v>200</v>
      </c>
      <c r="D533" s="134" t="s">
        <v>6826</v>
      </c>
    </row>
    <row r="534" spans="1:4" s="121" customFormat="1" x14ac:dyDescent="0.25">
      <c r="A534" s="125"/>
      <c r="B534" s="203">
        <v>45087.167511574073</v>
      </c>
      <c r="C534" s="198">
        <v>300</v>
      </c>
      <c r="D534" s="134">
        <v>1</v>
      </c>
    </row>
    <row r="535" spans="1:4" s="121" customFormat="1" x14ac:dyDescent="0.25">
      <c r="A535" s="125"/>
      <c r="B535" s="203">
        <v>45087.249432870369</v>
      </c>
      <c r="C535" s="198">
        <v>500</v>
      </c>
      <c r="D535" s="134" t="s">
        <v>5</v>
      </c>
    </row>
    <row r="536" spans="1:4" s="121" customFormat="1" x14ac:dyDescent="0.25">
      <c r="A536" s="125"/>
      <c r="B536" s="203">
        <v>45087.274363425924</v>
      </c>
      <c r="C536" s="198">
        <v>169</v>
      </c>
      <c r="D536" s="134" t="s">
        <v>96</v>
      </c>
    </row>
    <row r="537" spans="1:4" s="121" customFormat="1" x14ac:dyDescent="0.25">
      <c r="A537" s="125"/>
      <c r="B537" s="203">
        <v>45087.278113425928</v>
      </c>
      <c r="C537" s="198">
        <v>1000</v>
      </c>
      <c r="D537" s="134" t="s">
        <v>9415</v>
      </c>
    </row>
    <row r="538" spans="1:4" s="121" customFormat="1" x14ac:dyDescent="0.25">
      <c r="A538" s="125"/>
      <c r="B538" s="203">
        <v>45087.285312499997</v>
      </c>
      <c r="C538" s="198">
        <v>500</v>
      </c>
      <c r="D538" s="134" t="s">
        <v>9106</v>
      </c>
    </row>
    <row r="539" spans="1:4" s="121" customFormat="1" x14ac:dyDescent="0.25">
      <c r="A539" s="125"/>
      <c r="B539" s="203">
        <v>45087.288530092592</v>
      </c>
      <c r="C539" s="198">
        <v>200</v>
      </c>
      <c r="D539" s="134" t="s">
        <v>9521</v>
      </c>
    </row>
    <row r="540" spans="1:4" s="121" customFormat="1" x14ac:dyDescent="0.25">
      <c r="A540" s="125"/>
      <c r="B540" s="203">
        <v>45087.331400462965</v>
      </c>
      <c r="C540" s="198">
        <v>1000</v>
      </c>
      <c r="D540" s="134" t="s">
        <v>5025</v>
      </c>
    </row>
    <row r="541" spans="1:4" s="121" customFormat="1" x14ac:dyDescent="0.25">
      <c r="A541" s="125"/>
      <c r="B541" s="203">
        <v>45087.331678240742</v>
      </c>
      <c r="C541" s="198">
        <v>10000</v>
      </c>
      <c r="D541" s="134" t="s">
        <v>5</v>
      </c>
    </row>
    <row r="542" spans="1:4" s="121" customFormat="1" x14ac:dyDescent="0.25">
      <c r="A542" s="125"/>
      <c r="B542" s="203">
        <v>45087.332499999997</v>
      </c>
      <c r="C542" s="198">
        <v>30</v>
      </c>
      <c r="D542" s="134" t="s">
        <v>4173</v>
      </c>
    </row>
    <row r="543" spans="1:4" s="121" customFormat="1" x14ac:dyDescent="0.25">
      <c r="A543" s="125"/>
      <c r="B543" s="203">
        <v>45087.337037037039</v>
      </c>
      <c r="C543" s="198">
        <v>3000</v>
      </c>
      <c r="D543" s="134" t="s">
        <v>5</v>
      </c>
    </row>
    <row r="544" spans="1:4" s="121" customFormat="1" x14ac:dyDescent="0.25">
      <c r="A544" s="125"/>
      <c r="B544" s="203">
        <v>45087.341192129628</v>
      </c>
      <c r="C544" s="198">
        <v>200</v>
      </c>
      <c r="D544" s="134" t="s">
        <v>3904</v>
      </c>
    </row>
    <row r="545" spans="1:4" s="121" customFormat="1" x14ac:dyDescent="0.25">
      <c r="A545" s="125"/>
      <c r="B545" s="203">
        <v>45087.359513888892</v>
      </c>
      <c r="C545" s="198">
        <v>100</v>
      </c>
      <c r="D545" s="134" t="s">
        <v>7616</v>
      </c>
    </row>
    <row r="546" spans="1:4" s="121" customFormat="1" x14ac:dyDescent="0.25">
      <c r="A546" s="125"/>
      <c r="B546" s="203">
        <v>45087.359826388885</v>
      </c>
      <c r="C546" s="198">
        <v>1000</v>
      </c>
      <c r="D546" s="134" t="s">
        <v>2607</v>
      </c>
    </row>
    <row r="547" spans="1:4" s="121" customFormat="1" x14ac:dyDescent="0.25">
      <c r="A547" s="125"/>
      <c r="B547" s="203">
        <v>45087.360567129632</v>
      </c>
      <c r="C547" s="198">
        <v>215.7</v>
      </c>
      <c r="D547" s="134" t="s">
        <v>9252</v>
      </c>
    </row>
    <row r="548" spans="1:4" s="121" customFormat="1" x14ac:dyDescent="0.25">
      <c r="A548" s="125"/>
      <c r="B548" s="203">
        <v>45087.364664351851</v>
      </c>
      <c r="C548" s="198">
        <v>5000</v>
      </c>
      <c r="D548" s="134" t="s">
        <v>5</v>
      </c>
    </row>
    <row r="549" spans="1:4" s="121" customFormat="1" x14ac:dyDescent="0.25">
      <c r="A549" s="125"/>
      <c r="B549" s="203">
        <v>45087.368298611109</v>
      </c>
      <c r="C549" s="198">
        <v>1000</v>
      </c>
      <c r="D549" s="134" t="s">
        <v>8202</v>
      </c>
    </row>
    <row r="550" spans="1:4" s="121" customFormat="1" x14ac:dyDescent="0.25">
      <c r="A550" s="125"/>
      <c r="B550" s="203">
        <v>45087.368310185186</v>
      </c>
      <c r="C550" s="198">
        <v>50</v>
      </c>
      <c r="D550" s="134" t="s">
        <v>9460</v>
      </c>
    </row>
    <row r="551" spans="1:4" s="121" customFormat="1" x14ac:dyDescent="0.25">
      <c r="A551" s="125"/>
      <c r="B551" s="203">
        <v>45087.36986111111</v>
      </c>
      <c r="C551" s="198">
        <v>100</v>
      </c>
      <c r="D551" s="134" t="s">
        <v>9522</v>
      </c>
    </row>
    <row r="552" spans="1:4" s="121" customFormat="1" x14ac:dyDescent="0.25">
      <c r="A552" s="125"/>
      <c r="B552" s="203">
        <v>45087.377986111111</v>
      </c>
      <c r="C552" s="198">
        <v>200</v>
      </c>
      <c r="D552" s="134" t="s">
        <v>1976</v>
      </c>
    </row>
    <row r="553" spans="1:4" s="121" customFormat="1" x14ac:dyDescent="0.25">
      <c r="A553" s="125"/>
      <c r="B553" s="203">
        <v>45087.386273148149</v>
      </c>
      <c r="C553" s="198">
        <v>100</v>
      </c>
      <c r="D553" s="134" t="s">
        <v>5479</v>
      </c>
    </row>
    <row r="554" spans="1:4" s="121" customFormat="1" x14ac:dyDescent="0.25">
      <c r="A554" s="125"/>
      <c r="B554" s="203">
        <v>45087.390740740739</v>
      </c>
      <c r="C554" s="198">
        <v>500</v>
      </c>
      <c r="D554" s="134" t="s">
        <v>2217</v>
      </c>
    </row>
    <row r="555" spans="1:4" s="121" customFormat="1" x14ac:dyDescent="0.25">
      <c r="A555" s="125"/>
      <c r="B555" s="203">
        <v>45087.396180555559</v>
      </c>
      <c r="C555" s="198">
        <v>202</v>
      </c>
      <c r="D555" s="134" t="s">
        <v>5</v>
      </c>
    </row>
    <row r="556" spans="1:4" s="121" customFormat="1" x14ac:dyDescent="0.25">
      <c r="A556" s="125"/>
      <c r="B556" s="203">
        <v>45087.415196759262</v>
      </c>
      <c r="C556" s="198">
        <v>100</v>
      </c>
      <c r="D556" s="134" t="s">
        <v>9523</v>
      </c>
    </row>
    <row r="557" spans="1:4" s="121" customFormat="1" x14ac:dyDescent="0.25">
      <c r="A557" s="125"/>
      <c r="B557" s="203">
        <v>45087.419236111113</v>
      </c>
      <c r="C557" s="198">
        <v>100</v>
      </c>
      <c r="D557" s="134" t="s">
        <v>5</v>
      </c>
    </row>
    <row r="558" spans="1:4" s="121" customFormat="1" x14ac:dyDescent="0.25">
      <c r="A558" s="125"/>
      <c r="B558" s="203">
        <v>45087.422314814816</v>
      </c>
      <c r="C558" s="198">
        <v>1000</v>
      </c>
      <c r="D558" s="134" t="s">
        <v>7477</v>
      </c>
    </row>
    <row r="559" spans="1:4" s="121" customFormat="1" x14ac:dyDescent="0.25">
      <c r="A559" s="125"/>
      <c r="B559" s="203">
        <v>45087.423900462964</v>
      </c>
      <c r="C559" s="198">
        <v>100</v>
      </c>
      <c r="D559" s="134" t="s">
        <v>6856</v>
      </c>
    </row>
    <row r="560" spans="1:4" s="121" customFormat="1" x14ac:dyDescent="0.25">
      <c r="A560" s="125"/>
      <c r="B560" s="203">
        <v>45087.424432870372</v>
      </c>
      <c r="C560" s="198">
        <v>100</v>
      </c>
      <c r="D560" s="134" t="s">
        <v>9524</v>
      </c>
    </row>
    <row r="561" spans="1:4" s="121" customFormat="1" x14ac:dyDescent="0.25">
      <c r="A561" s="125"/>
      <c r="B561" s="203">
        <v>45087.426574074074</v>
      </c>
      <c r="C561" s="198">
        <v>200</v>
      </c>
      <c r="D561" s="134" t="s">
        <v>4178</v>
      </c>
    </row>
    <row r="562" spans="1:4" s="121" customFormat="1" x14ac:dyDescent="0.25">
      <c r="A562" s="125"/>
      <c r="B562" s="203">
        <v>45087.426874999997</v>
      </c>
      <c r="C562" s="198">
        <v>1000</v>
      </c>
      <c r="D562" s="134" t="s">
        <v>5</v>
      </c>
    </row>
    <row r="563" spans="1:4" s="121" customFormat="1" x14ac:dyDescent="0.25">
      <c r="A563" s="125"/>
      <c r="B563" s="203">
        <v>45087.430451388886</v>
      </c>
      <c r="C563" s="198">
        <v>200</v>
      </c>
      <c r="D563" s="134" t="s">
        <v>9525</v>
      </c>
    </row>
    <row r="564" spans="1:4" s="121" customFormat="1" x14ac:dyDescent="0.25">
      <c r="A564" s="125"/>
      <c r="B564" s="203">
        <v>45087.430659722224</v>
      </c>
      <c r="C564" s="198">
        <v>10</v>
      </c>
      <c r="D564" s="134" t="s">
        <v>7140</v>
      </c>
    </row>
    <row r="565" spans="1:4" s="121" customFormat="1" x14ac:dyDescent="0.25">
      <c r="A565" s="125"/>
      <c r="B565" s="203">
        <v>45087.432997685188</v>
      </c>
      <c r="C565" s="198">
        <v>150</v>
      </c>
      <c r="D565" s="134" t="s">
        <v>9442</v>
      </c>
    </row>
    <row r="566" spans="1:4" s="121" customFormat="1" x14ac:dyDescent="0.25">
      <c r="A566" s="125"/>
      <c r="B566" s="203">
        <v>45087.433078703703</v>
      </c>
      <c r="C566" s="198">
        <v>50</v>
      </c>
      <c r="D566" s="134" t="s">
        <v>7788</v>
      </c>
    </row>
    <row r="567" spans="1:4" s="121" customFormat="1" x14ac:dyDescent="0.25">
      <c r="A567" s="125"/>
      <c r="B567" s="203">
        <v>45087.433125000003</v>
      </c>
      <c r="C567" s="198">
        <v>500</v>
      </c>
      <c r="D567" s="134" t="s">
        <v>9225</v>
      </c>
    </row>
    <row r="568" spans="1:4" s="121" customFormat="1" x14ac:dyDescent="0.25">
      <c r="A568" s="125"/>
      <c r="B568" s="203">
        <v>45087.433819444443</v>
      </c>
      <c r="C568" s="198">
        <v>400</v>
      </c>
      <c r="D568" s="134" t="s">
        <v>4869</v>
      </c>
    </row>
    <row r="569" spans="1:4" s="121" customFormat="1" x14ac:dyDescent="0.25">
      <c r="A569" s="125"/>
      <c r="B569" s="203">
        <v>45087.434189814812</v>
      </c>
      <c r="C569" s="198">
        <v>100</v>
      </c>
      <c r="D569" s="134" t="s">
        <v>7066</v>
      </c>
    </row>
    <row r="570" spans="1:4" s="121" customFormat="1" x14ac:dyDescent="0.25">
      <c r="A570" s="125"/>
      <c r="B570" s="203">
        <v>45087.436099537037</v>
      </c>
      <c r="C570" s="198">
        <v>1000</v>
      </c>
      <c r="D570" s="134" t="s">
        <v>7000</v>
      </c>
    </row>
    <row r="571" spans="1:4" s="121" customFormat="1" x14ac:dyDescent="0.25">
      <c r="A571" s="125"/>
      <c r="B571" s="203">
        <v>45087.436932870369</v>
      </c>
      <c r="C571" s="198">
        <v>500</v>
      </c>
      <c r="D571" s="134" t="s">
        <v>6993</v>
      </c>
    </row>
    <row r="572" spans="1:4" s="121" customFormat="1" x14ac:dyDescent="0.25">
      <c r="A572" s="125"/>
      <c r="B572" s="203">
        <v>45087.437418981484</v>
      </c>
      <c r="C572" s="198">
        <v>500</v>
      </c>
      <c r="D572" s="134" t="s">
        <v>835</v>
      </c>
    </row>
    <row r="573" spans="1:4" s="121" customFormat="1" x14ac:dyDescent="0.25">
      <c r="A573" s="125"/>
      <c r="B573" s="203">
        <v>45087.444594907407</v>
      </c>
      <c r="C573" s="198">
        <v>1000</v>
      </c>
      <c r="D573" s="134" t="s">
        <v>4998</v>
      </c>
    </row>
    <row r="574" spans="1:4" s="121" customFormat="1" x14ac:dyDescent="0.25">
      <c r="A574" s="125"/>
      <c r="B574" s="203">
        <v>45087.451284722221</v>
      </c>
      <c r="C574" s="198">
        <v>400</v>
      </c>
      <c r="D574" s="134" t="s">
        <v>9526</v>
      </c>
    </row>
    <row r="575" spans="1:4" s="121" customFormat="1" x14ac:dyDescent="0.25">
      <c r="A575" s="125"/>
      <c r="B575" s="203">
        <v>45087.472743055558</v>
      </c>
      <c r="C575" s="198">
        <v>2000</v>
      </c>
      <c r="D575" s="134" t="s">
        <v>5</v>
      </c>
    </row>
    <row r="576" spans="1:4" s="121" customFormat="1" x14ac:dyDescent="0.25">
      <c r="A576" s="125"/>
      <c r="B576" s="203">
        <v>45087.473576388889</v>
      </c>
      <c r="C576" s="198">
        <v>500</v>
      </c>
      <c r="D576" s="134" t="s">
        <v>6018</v>
      </c>
    </row>
    <row r="577" spans="1:4" s="121" customFormat="1" x14ac:dyDescent="0.25">
      <c r="A577" s="125"/>
      <c r="B577" s="203">
        <v>45087.477118055554</v>
      </c>
      <c r="C577" s="198">
        <v>100</v>
      </c>
      <c r="D577" s="134" t="s">
        <v>2605</v>
      </c>
    </row>
    <row r="578" spans="1:4" s="121" customFormat="1" x14ac:dyDescent="0.25">
      <c r="A578" s="125"/>
      <c r="B578" s="203">
        <v>45087.478900462964</v>
      </c>
      <c r="C578" s="198">
        <v>150</v>
      </c>
      <c r="D578" s="134" t="s">
        <v>2605</v>
      </c>
    </row>
    <row r="579" spans="1:4" s="121" customFormat="1" x14ac:dyDescent="0.25">
      <c r="A579" s="125"/>
      <c r="B579" s="203">
        <v>45087.496435185189</v>
      </c>
      <c r="C579" s="198">
        <v>2000</v>
      </c>
      <c r="D579" s="134" t="s">
        <v>2035</v>
      </c>
    </row>
    <row r="580" spans="1:4" s="121" customFormat="1" x14ac:dyDescent="0.25">
      <c r="A580" s="125"/>
      <c r="B580" s="203">
        <v>45087.501076388886</v>
      </c>
      <c r="C580" s="198">
        <v>500</v>
      </c>
      <c r="D580" s="134" t="s">
        <v>8054</v>
      </c>
    </row>
    <row r="581" spans="1:4" s="121" customFormat="1" x14ac:dyDescent="0.25">
      <c r="A581" s="125"/>
      <c r="B581" s="203">
        <v>45087.518622685187</v>
      </c>
      <c r="C581" s="198">
        <v>100</v>
      </c>
      <c r="D581" s="134" t="s">
        <v>7616</v>
      </c>
    </row>
    <row r="582" spans="1:4" s="121" customFormat="1" x14ac:dyDescent="0.25">
      <c r="A582" s="125"/>
      <c r="B582" s="203">
        <v>45087.539502314816</v>
      </c>
      <c r="C582" s="198">
        <v>500</v>
      </c>
      <c r="D582" s="134" t="s">
        <v>4173</v>
      </c>
    </row>
    <row r="583" spans="1:4" s="121" customFormat="1" x14ac:dyDescent="0.25">
      <c r="A583" s="125"/>
      <c r="B583" s="203">
        <v>45088.045902777776</v>
      </c>
      <c r="C583" s="198">
        <v>1000</v>
      </c>
      <c r="D583" s="134" t="s">
        <v>9527</v>
      </c>
    </row>
    <row r="584" spans="1:4" s="121" customFormat="1" x14ac:dyDescent="0.25">
      <c r="A584" s="125"/>
      <c r="B584" s="203">
        <v>45088.117094907408</v>
      </c>
      <c r="C584" s="198">
        <v>500</v>
      </c>
      <c r="D584" s="134" t="s">
        <v>5961</v>
      </c>
    </row>
    <row r="585" spans="1:4" s="121" customFormat="1" x14ac:dyDescent="0.25">
      <c r="A585" s="125"/>
      <c r="B585" s="203">
        <v>45088.138715277775</v>
      </c>
      <c r="C585" s="198">
        <v>5000</v>
      </c>
      <c r="D585" s="134" t="s">
        <v>1600</v>
      </c>
    </row>
    <row r="586" spans="1:4" s="121" customFormat="1" x14ac:dyDescent="0.25">
      <c r="A586" s="125"/>
      <c r="B586" s="203">
        <v>45088.141550925924</v>
      </c>
      <c r="C586" s="198">
        <v>1150</v>
      </c>
      <c r="D586" s="134" t="s">
        <v>4171</v>
      </c>
    </row>
    <row r="587" spans="1:4" s="121" customFormat="1" x14ac:dyDescent="0.25">
      <c r="A587" s="125"/>
      <c r="B587" s="203">
        <v>45088.14671296296</v>
      </c>
      <c r="C587" s="198">
        <v>100</v>
      </c>
      <c r="D587" s="134" t="s">
        <v>7958</v>
      </c>
    </row>
    <row r="588" spans="1:4" s="121" customFormat="1" x14ac:dyDescent="0.25">
      <c r="A588" s="125"/>
      <c r="B588" s="203">
        <v>45088.160752314812</v>
      </c>
      <c r="C588" s="198">
        <v>90</v>
      </c>
      <c r="D588" s="134" t="s">
        <v>9445</v>
      </c>
    </row>
    <row r="589" spans="1:4" s="121" customFormat="1" x14ac:dyDescent="0.25">
      <c r="A589" s="125"/>
      <c r="B589" s="203">
        <v>45088.187835648147</v>
      </c>
      <c r="C589" s="198">
        <v>150</v>
      </c>
      <c r="D589" s="134" t="s">
        <v>1181</v>
      </c>
    </row>
    <row r="590" spans="1:4" s="121" customFormat="1" x14ac:dyDescent="0.25">
      <c r="A590" s="125"/>
      <c r="B590" s="203">
        <v>45088.201493055552</v>
      </c>
      <c r="C590" s="198">
        <v>1000</v>
      </c>
      <c r="D590" s="134" t="s">
        <v>9179</v>
      </c>
    </row>
    <row r="591" spans="1:4" s="121" customFormat="1" x14ac:dyDescent="0.25">
      <c r="A591" s="125"/>
      <c r="B591" s="203">
        <v>45088.232766203706</v>
      </c>
      <c r="C591" s="198">
        <v>300</v>
      </c>
      <c r="D591" s="134" t="s">
        <v>1086</v>
      </c>
    </row>
    <row r="592" spans="1:4" s="121" customFormat="1" x14ac:dyDescent="0.25">
      <c r="A592" s="125"/>
      <c r="B592" s="203">
        <v>45088.269803240742</v>
      </c>
      <c r="C592" s="198">
        <v>300</v>
      </c>
      <c r="D592" s="134" t="s">
        <v>9528</v>
      </c>
    </row>
    <row r="593" spans="1:4" s="121" customFormat="1" x14ac:dyDescent="0.25">
      <c r="A593" s="125"/>
      <c r="B593" s="203">
        <v>45088.273784722223</v>
      </c>
      <c r="C593" s="198">
        <v>300</v>
      </c>
      <c r="D593" s="134" t="s">
        <v>6724</v>
      </c>
    </row>
    <row r="594" spans="1:4" s="121" customFormat="1" x14ac:dyDescent="0.25">
      <c r="A594" s="125"/>
      <c r="B594" s="203">
        <v>45088.299050925925</v>
      </c>
      <c r="C594" s="198">
        <v>100</v>
      </c>
      <c r="D594" s="134" t="s">
        <v>1020</v>
      </c>
    </row>
    <row r="595" spans="1:4" s="121" customFormat="1" x14ac:dyDescent="0.25">
      <c r="A595" s="125"/>
      <c r="B595" s="203">
        <v>45088.32304398148</v>
      </c>
      <c r="C595" s="198">
        <v>500</v>
      </c>
      <c r="D595" s="134" t="s">
        <v>7601</v>
      </c>
    </row>
    <row r="596" spans="1:4" s="121" customFormat="1" x14ac:dyDescent="0.25">
      <c r="A596" s="125"/>
      <c r="B596" s="203">
        <v>45088.337118055555</v>
      </c>
      <c r="C596" s="198">
        <v>150</v>
      </c>
      <c r="D596" s="134" t="s">
        <v>9493</v>
      </c>
    </row>
    <row r="597" spans="1:4" s="121" customFormat="1" x14ac:dyDescent="0.25">
      <c r="A597" s="125"/>
      <c r="B597" s="203">
        <v>45088.347511574073</v>
      </c>
      <c r="C597" s="198">
        <v>100</v>
      </c>
      <c r="D597" s="134" t="s">
        <v>5</v>
      </c>
    </row>
    <row r="598" spans="1:4" s="121" customFormat="1" x14ac:dyDescent="0.25">
      <c r="A598" s="125"/>
      <c r="B598" s="203">
        <v>45088.372141203705</v>
      </c>
      <c r="C598" s="198">
        <v>300</v>
      </c>
      <c r="D598" s="134" t="s">
        <v>4975</v>
      </c>
    </row>
    <row r="599" spans="1:4" s="121" customFormat="1" x14ac:dyDescent="0.25">
      <c r="A599" s="125"/>
      <c r="B599" s="203">
        <v>45088.396296296298</v>
      </c>
      <c r="C599" s="198">
        <v>300</v>
      </c>
      <c r="D599" s="134" t="s">
        <v>7734</v>
      </c>
    </row>
    <row r="600" spans="1:4" s="121" customFormat="1" x14ac:dyDescent="0.25">
      <c r="A600" s="125"/>
      <c r="B600" s="203">
        <v>45088.400173611109</v>
      </c>
      <c r="C600" s="198">
        <v>100</v>
      </c>
      <c r="D600" s="134" t="s">
        <v>7616</v>
      </c>
    </row>
    <row r="601" spans="1:4" s="121" customFormat="1" x14ac:dyDescent="0.25">
      <c r="A601" s="125"/>
      <c r="B601" s="203">
        <v>45088.410486111112</v>
      </c>
      <c r="C601" s="198">
        <v>1000</v>
      </c>
      <c r="D601" s="134" t="s">
        <v>6417</v>
      </c>
    </row>
    <row r="602" spans="1:4" s="121" customFormat="1" x14ac:dyDescent="0.25">
      <c r="A602" s="125"/>
      <c r="B602" s="203">
        <v>45088.417604166665</v>
      </c>
      <c r="C602" s="198">
        <v>100</v>
      </c>
      <c r="D602" s="134" t="s">
        <v>6722</v>
      </c>
    </row>
    <row r="603" spans="1:4" s="121" customFormat="1" x14ac:dyDescent="0.25">
      <c r="A603" s="125"/>
      <c r="B603" s="203">
        <v>45088.418252314812</v>
      </c>
      <c r="C603" s="198">
        <v>500</v>
      </c>
      <c r="D603" s="134" t="s">
        <v>6417</v>
      </c>
    </row>
    <row r="604" spans="1:4" s="121" customFormat="1" x14ac:dyDescent="0.25">
      <c r="A604" s="125"/>
      <c r="B604" s="203">
        <v>45088.419340277775</v>
      </c>
      <c r="C604" s="198">
        <v>100</v>
      </c>
      <c r="D604" s="134" t="s">
        <v>1093</v>
      </c>
    </row>
    <row r="605" spans="1:4" s="121" customFormat="1" x14ac:dyDescent="0.25">
      <c r="A605" s="125"/>
      <c r="B605" s="203">
        <v>45088.419942129629</v>
      </c>
      <c r="C605" s="198">
        <v>1000</v>
      </c>
      <c r="D605" s="134" t="s">
        <v>5</v>
      </c>
    </row>
    <row r="606" spans="1:4" s="121" customFormat="1" x14ac:dyDescent="0.25">
      <c r="A606" s="125"/>
      <c r="B606" s="203">
        <v>45088.420740740738</v>
      </c>
      <c r="C606" s="198">
        <v>100</v>
      </c>
      <c r="D606" s="134" t="s">
        <v>5</v>
      </c>
    </row>
    <row r="607" spans="1:4" s="121" customFormat="1" x14ac:dyDescent="0.25">
      <c r="A607" s="125"/>
      <c r="B607" s="203">
        <v>45088.420949074076</v>
      </c>
      <c r="C607" s="198">
        <v>100</v>
      </c>
      <c r="D607" s="134" t="s">
        <v>8003</v>
      </c>
    </row>
    <row r="608" spans="1:4" s="121" customFormat="1" x14ac:dyDescent="0.25">
      <c r="A608" s="125"/>
      <c r="B608" s="203">
        <v>45088.421226851853</v>
      </c>
      <c r="C608" s="198">
        <v>100</v>
      </c>
      <c r="D608" s="134" t="s">
        <v>9529</v>
      </c>
    </row>
    <row r="609" spans="1:4" s="121" customFormat="1" x14ac:dyDescent="0.25">
      <c r="A609" s="125"/>
      <c r="B609" s="203">
        <v>45088.422118055554</v>
      </c>
      <c r="C609" s="198">
        <v>100</v>
      </c>
      <c r="D609" s="134" t="s">
        <v>1643</v>
      </c>
    </row>
    <row r="610" spans="1:4" s="121" customFormat="1" x14ac:dyDescent="0.25">
      <c r="A610" s="125"/>
      <c r="B610" s="203">
        <v>45088.422175925924</v>
      </c>
      <c r="C610" s="198">
        <v>1000</v>
      </c>
      <c r="D610" s="134" t="s">
        <v>2437</v>
      </c>
    </row>
    <row r="611" spans="1:4" s="121" customFormat="1" x14ac:dyDescent="0.25">
      <c r="A611" s="125"/>
      <c r="B611" s="203">
        <v>45088.422962962963</v>
      </c>
      <c r="C611" s="198">
        <v>500</v>
      </c>
      <c r="D611" s="134" t="s">
        <v>9530</v>
      </c>
    </row>
    <row r="612" spans="1:4" s="121" customFormat="1" x14ac:dyDescent="0.25">
      <c r="A612" s="125"/>
      <c r="B612" s="203">
        <v>45088.424016203702</v>
      </c>
      <c r="C612" s="198">
        <v>500</v>
      </c>
      <c r="D612" s="134" t="s">
        <v>7601</v>
      </c>
    </row>
    <row r="613" spans="1:4" s="121" customFormat="1" x14ac:dyDescent="0.25">
      <c r="A613" s="125"/>
      <c r="B613" s="203">
        <v>45088.426053240742</v>
      </c>
      <c r="C613" s="198">
        <v>2000</v>
      </c>
      <c r="D613" s="134" t="s">
        <v>9531</v>
      </c>
    </row>
    <row r="614" spans="1:4" s="121" customFormat="1" x14ac:dyDescent="0.25">
      <c r="A614" s="125"/>
      <c r="B614" s="203">
        <v>45088.426122685189</v>
      </c>
      <c r="C614" s="198">
        <v>1000</v>
      </c>
      <c r="D614" s="134" t="s">
        <v>1710</v>
      </c>
    </row>
    <row r="615" spans="1:4" s="121" customFormat="1" x14ac:dyDescent="0.25">
      <c r="A615" s="125"/>
      <c r="B615" s="203">
        <v>45088.427175925928</v>
      </c>
      <c r="C615" s="198">
        <v>50</v>
      </c>
      <c r="D615" s="134" t="s">
        <v>8196</v>
      </c>
    </row>
    <row r="616" spans="1:4" s="121" customFormat="1" x14ac:dyDescent="0.25">
      <c r="A616" s="125"/>
      <c r="B616" s="203">
        <v>45088.428148148145</v>
      </c>
      <c r="C616" s="198">
        <v>1000</v>
      </c>
      <c r="D616" s="134" t="s">
        <v>823</v>
      </c>
    </row>
    <row r="617" spans="1:4" s="121" customFormat="1" x14ac:dyDescent="0.25">
      <c r="A617" s="125"/>
      <c r="B617" s="203">
        <v>45088.431030092594</v>
      </c>
      <c r="C617" s="198">
        <v>1000</v>
      </c>
      <c r="D617" s="134" t="s">
        <v>5345</v>
      </c>
    </row>
    <row r="618" spans="1:4" s="121" customFormat="1" x14ac:dyDescent="0.25">
      <c r="A618" s="125"/>
      <c r="B618" s="203">
        <v>45088.451006944444</v>
      </c>
      <c r="C618" s="198">
        <v>75</v>
      </c>
      <c r="D618" s="134" t="s">
        <v>5</v>
      </c>
    </row>
    <row r="619" spans="1:4" s="121" customFormat="1" x14ac:dyDescent="0.25">
      <c r="A619" s="125"/>
      <c r="B619" s="203">
        <v>45088.460347222222</v>
      </c>
      <c r="C619" s="198">
        <v>730</v>
      </c>
      <c r="D619" s="134" t="s">
        <v>82</v>
      </c>
    </row>
    <row r="620" spans="1:4" s="121" customFormat="1" x14ac:dyDescent="0.25">
      <c r="A620" s="125"/>
      <c r="B620" s="203">
        <v>45088.486620370371</v>
      </c>
      <c r="C620" s="198">
        <v>1000</v>
      </c>
      <c r="D620" s="134" t="s">
        <v>7584</v>
      </c>
    </row>
    <row r="621" spans="1:4" s="121" customFormat="1" x14ac:dyDescent="0.25">
      <c r="A621" s="125"/>
      <c r="B621" s="203">
        <v>45088.505636574075</v>
      </c>
      <c r="C621" s="198">
        <v>2000</v>
      </c>
      <c r="D621" s="134" t="s">
        <v>7700</v>
      </c>
    </row>
    <row r="622" spans="1:4" s="121" customFormat="1" x14ac:dyDescent="0.25">
      <c r="A622" s="125"/>
      <c r="B622" s="203">
        <v>45088.523356481484</v>
      </c>
      <c r="C622" s="198">
        <v>41</v>
      </c>
      <c r="D622" s="134" t="s">
        <v>5951</v>
      </c>
    </row>
    <row r="623" spans="1:4" s="121" customFormat="1" x14ac:dyDescent="0.25">
      <c r="A623" s="125"/>
      <c r="B623" s="203">
        <v>45088.530868055554</v>
      </c>
      <c r="C623" s="198">
        <v>500</v>
      </c>
      <c r="D623" s="134" t="s">
        <v>238</v>
      </c>
    </row>
    <row r="624" spans="1:4" s="121" customFormat="1" x14ac:dyDescent="0.25">
      <c r="A624" s="125"/>
      <c r="B624" s="203">
        <v>45089.041724537034</v>
      </c>
      <c r="C624" s="198">
        <v>100</v>
      </c>
      <c r="D624" s="134" t="s">
        <v>9457</v>
      </c>
    </row>
    <row r="625" spans="1:4" s="121" customFormat="1" x14ac:dyDescent="0.25">
      <c r="A625" s="125"/>
      <c r="B625" s="203">
        <v>45089.041921296295</v>
      </c>
      <c r="C625" s="198">
        <v>100</v>
      </c>
      <c r="D625" s="134" t="s">
        <v>9532</v>
      </c>
    </row>
    <row r="626" spans="1:4" s="121" customFormat="1" x14ac:dyDescent="0.25">
      <c r="A626" s="125"/>
      <c r="B626" s="203">
        <v>45089.072754629633</v>
      </c>
      <c r="C626" s="198">
        <v>50</v>
      </c>
      <c r="D626" s="134" t="s">
        <v>6467</v>
      </c>
    </row>
    <row r="627" spans="1:4" s="121" customFormat="1" x14ac:dyDescent="0.25">
      <c r="A627" s="125"/>
      <c r="B627" s="203">
        <v>45089.080289351848</v>
      </c>
      <c r="C627" s="198">
        <v>200</v>
      </c>
      <c r="D627" s="134" t="s">
        <v>9159</v>
      </c>
    </row>
    <row r="628" spans="1:4" s="121" customFormat="1" x14ac:dyDescent="0.25">
      <c r="A628" s="125"/>
      <c r="B628" s="203">
        <v>45089.114050925928</v>
      </c>
      <c r="C628" s="198">
        <v>10</v>
      </c>
      <c r="D628" s="134" t="s">
        <v>9447</v>
      </c>
    </row>
    <row r="629" spans="1:4" s="121" customFormat="1" x14ac:dyDescent="0.25">
      <c r="A629" s="125"/>
      <c r="B629" s="203">
        <v>45089.11986111111</v>
      </c>
      <c r="C629" s="198">
        <v>500</v>
      </c>
      <c r="D629" s="134" t="s">
        <v>7114</v>
      </c>
    </row>
    <row r="630" spans="1:4" s="121" customFormat="1" x14ac:dyDescent="0.25">
      <c r="A630" s="125"/>
      <c r="B630" s="203">
        <v>45089.124097222222</v>
      </c>
      <c r="C630" s="198">
        <v>100</v>
      </c>
      <c r="D630" s="134" t="s">
        <v>7616</v>
      </c>
    </row>
    <row r="631" spans="1:4" s="121" customFormat="1" x14ac:dyDescent="0.25">
      <c r="A631" s="125"/>
      <c r="B631" s="203">
        <v>45089.160856481481</v>
      </c>
      <c r="C631" s="198">
        <v>41</v>
      </c>
      <c r="D631" s="134" t="s">
        <v>5951</v>
      </c>
    </row>
    <row r="632" spans="1:4" s="121" customFormat="1" x14ac:dyDescent="0.25">
      <c r="A632" s="125"/>
      <c r="B632" s="203">
        <v>45089.179328703707</v>
      </c>
      <c r="C632" s="198">
        <v>10</v>
      </c>
      <c r="D632" s="134" t="s">
        <v>9533</v>
      </c>
    </row>
    <row r="633" spans="1:4" s="121" customFormat="1" x14ac:dyDescent="0.25">
      <c r="A633" s="125"/>
      <c r="B633" s="203">
        <v>45089.191203703704</v>
      </c>
      <c r="C633" s="198">
        <v>500</v>
      </c>
      <c r="D633" s="134" t="s">
        <v>1888</v>
      </c>
    </row>
    <row r="634" spans="1:4" s="121" customFormat="1" x14ac:dyDescent="0.25">
      <c r="A634" s="125"/>
      <c r="B634" s="203">
        <v>45089.193182870367</v>
      </c>
      <c r="C634" s="198">
        <v>10</v>
      </c>
      <c r="D634" s="134" t="s">
        <v>8190</v>
      </c>
    </row>
    <row r="635" spans="1:4" s="121" customFormat="1" x14ac:dyDescent="0.25">
      <c r="A635" s="125"/>
      <c r="B635" s="203">
        <v>45089.23537037037</v>
      </c>
      <c r="C635" s="198">
        <v>1000</v>
      </c>
      <c r="D635" s="134" t="s">
        <v>9534</v>
      </c>
    </row>
    <row r="636" spans="1:4" s="121" customFormat="1" x14ac:dyDescent="0.25">
      <c r="A636" s="125"/>
      <c r="B636" s="203">
        <v>45089.261550925927</v>
      </c>
      <c r="C636" s="198">
        <v>10</v>
      </c>
      <c r="D636" s="134" t="s">
        <v>9535</v>
      </c>
    </row>
    <row r="637" spans="1:4" s="121" customFormat="1" x14ac:dyDescent="0.25">
      <c r="A637" s="125"/>
      <c r="B637" s="203">
        <v>45089.263425925928</v>
      </c>
      <c r="C637" s="198">
        <v>750</v>
      </c>
      <c r="D637" s="134" t="s">
        <v>5</v>
      </c>
    </row>
    <row r="638" spans="1:4" s="121" customFormat="1" x14ac:dyDescent="0.25">
      <c r="A638" s="125"/>
      <c r="B638" s="203">
        <v>45089.290416666663</v>
      </c>
      <c r="C638" s="198">
        <v>10</v>
      </c>
      <c r="D638" s="134" t="s">
        <v>951</v>
      </c>
    </row>
    <row r="639" spans="1:4" s="121" customFormat="1" x14ac:dyDescent="0.25">
      <c r="A639" s="125"/>
      <c r="B639" s="203">
        <v>45089.292557870373</v>
      </c>
      <c r="C639" s="198">
        <v>10</v>
      </c>
      <c r="D639" s="134" t="s">
        <v>7256</v>
      </c>
    </row>
    <row r="640" spans="1:4" s="121" customFormat="1" x14ac:dyDescent="0.25">
      <c r="A640" s="125"/>
      <c r="B640" s="203">
        <v>45089.305590277778</v>
      </c>
      <c r="C640" s="198">
        <v>1000</v>
      </c>
      <c r="D640" s="134" t="s">
        <v>5</v>
      </c>
    </row>
    <row r="641" spans="1:4" s="121" customFormat="1" x14ac:dyDescent="0.25">
      <c r="A641" s="125"/>
      <c r="B641" s="203">
        <v>45089.309849537036</v>
      </c>
      <c r="C641" s="198">
        <v>10</v>
      </c>
      <c r="D641" s="134" t="s">
        <v>2176</v>
      </c>
    </row>
    <row r="642" spans="1:4" s="121" customFormat="1" x14ac:dyDescent="0.25">
      <c r="A642" s="125"/>
      <c r="B642" s="203">
        <v>45089.312118055554</v>
      </c>
      <c r="C642" s="198">
        <v>20</v>
      </c>
      <c r="D642" s="134" t="s">
        <v>872</v>
      </c>
    </row>
    <row r="643" spans="1:4" s="121" customFormat="1" x14ac:dyDescent="0.25">
      <c r="A643" s="125"/>
      <c r="B643" s="203">
        <v>45089.351631944446</v>
      </c>
      <c r="C643" s="198">
        <v>50</v>
      </c>
      <c r="D643" s="134" t="s">
        <v>199</v>
      </c>
    </row>
    <row r="644" spans="1:4" s="121" customFormat="1" x14ac:dyDescent="0.25">
      <c r="A644" s="125"/>
      <c r="B644" s="203">
        <v>45089.403032407405</v>
      </c>
      <c r="C644" s="198">
        <v>15</v>
      </c>
      <c r="D644" s="134" t="s">
        <v>9441</v>
      </c>
    </row>
    <row r="645" spans="1:4" s="121" customFormat="1" x14ac:dyDescent="0.25">
      <c r="A645" s="125"/>
      <c r="B645" s="203">
        <v>45089.414930555555</v>
      </c>
      <c r="C645" s="198">
        <v>1000</v>
      </c>
      <c r="D645" s="134" t="s">
        <v>5909</v>
      </c>
    </row>
    <row r="646" spans="1:4" s="121" customFormat="1" x14ac:dyDescent="0.25">
      <c r="A646" s="125"/>
      <c r="B646" s="203">
        <v>45089.417245370372</v>
      </c>
      <c r="C646" s="198">
        <v>300</v>
      </c>
      <c r="D646" s="134" t="s">
        <v>9130</v>
      </c>
    </row>
    <row r="647" spans="1:4" s="121" customFormat="1" x14ac:dyDescent="0.25">
      <c r="A647" s="125"/>
      <c r="B647" s="203">
        <v>45089.419328703705</v>
      </c>
      <c r="C647" s="198">
        <v>500</v>
      </c>
      <c r="D647" s="134" t="s">
        <v>5</v>
      </c>
    </row>
    <row r="648" spans="1:4" s="121" customFormat="1" x14ac:dyDescent="0.25">
      <c r="A648" s="125"/>
      <c r="B648" s="203">
        <v>45089.422453703701</v>
      </c>
      <c r="C648" s="198">
        <v>50</v>
      </c>
      <c r="D648" s="134" t="s">
        <v>9284</v>
      </c>
    </row>
    <row r="649" spans="1:4" s="121" customFormat="1" x14ac:dyDescent="0.25">
      <c r="A649" s="125"/>
      <c r="B649" s="203">
        <v>45089.42287037037</v>
      </c>
      <c r="C649" s="198">
        <v>1000</v>
      </c>
      <c r="D649" s="134" t="s">
        <v>5</v>
      </c>
    </row>
    <row r="650" spans="1:4" s="121" customFormat="1" x14ac:dyDescent="0.25">
      <c r="A650" s="125"/>
      <c r="B650" s="203">
        <v>45089.424004629633</v>
      </c>
      <c r="C650" s="198">
        <v>200</v>
      </c>
      <c r="D650" s="134" t="s">
        <v>6513</v>
      </c>
    </row>
    <row r="651" spans="1:4" s="121" customFormat="1" x14ac:dyDescent="0.25">
      <c r="A651" s="125"/>
      <c r="B651" s="203">
        <v>45089.425578703704</v>
      </c>
      <c r="C651" s="198">
        <v>300</v>
      </c>
      <c r="D651" s="134" t="s">
        <v>5</v>
      </c>
    </row>
    <row r="652" spans="1:4" s="121" customFormat="1" x14ac:dyDescent="0.25">
      <c r="A652" s="125"/>
      <c r="B652" s="203">
        <v>45089.427418981482</v>
      </c>
      <c r="C652" s="198">
        <v>300</v>
      </c>
      <c r="D652" s="134" t="s">
        <v>5425</v>
      </c>
    </row>
    <row r="653" spans="1:4" s="121" customFormat="1" x14ac:dyDescent="0.25">
      <c r="A653" s="125"/>
      <c r="B653" s="203">
        <v>45089.427430555559</v>
      </c>
      <c r="C653" s="198">
        <v>2000</v>
      </c>
      <c r="D653" s="134" t="s">
        <v>9536</v>
      </c>
    </row>
    <row r="654" spans="1:4" s="121" customFormat="1" x14ac:dyDescent="0.25">
      <c r="A654" s="125"/>
      <c r="B654" s="203">
        <v>45089.430219907408</v>
      </c>
      <c r="C654" s="198">
        <v>100</v>
      </c>
      <c r="D654" s="134" t="s">
        <v>6444</v>
      </c>
    </row>
    <row r="655" spans="1:4" s="121" customFormat="1" x14ac:dyDescent="0.25">
      <c r="A655" s="125"/>
      <c r="B655" s="203">
        <v>45089.433356481481</v>
      </c>
      <c r="C655" s="198">
        <v>1000</v>
      </c>
      <c r="D655" s="134" t="s">
        <v>5</v>
      </c>
    </row>
    <row r="656" spans="1:4" s="121" customFormat="1" x14ac:dyDescent="0.25">
      <c r="A656" s="125"/>
      <c r="B656" s="203">
        <v>45089.439432870371</v>
      </c>
      <c r="C656" s="198">
        <v>100</v>
      </c>
      <c r="D656" s="134" t="s">
        <v>7616</v>
      </c>
    </row>
    <row r="657" spans="1:4" s="121" customFormat="1" x14ac:dyDescent="0.25">
      <c r="A657" s="125"/>
      <c r="B657" s="203">
        <v>45089.461446759262</v>
      </c>
      <c r="C657" s="198">
        <v>1000</v>
      </c>
      <c r="D657" s="134" t="s">
        <v>7458</v>
      </c>
    </row>
    <row r="658" spans="1:4" s="121" customFormat="1" x14ac:dyDescent="0.25">
      <c r="A658" s="125"/>
      <c r="B658" s="203">
        <v>45089.487268518518</v>
      </c>
      <c r="C658" s="198">
        <v>300</v>
      </c>
      <c r="D658" s="134" t="s">
        <v>9537</v>
      </c>
    </row>
    <row r="659" spans="1:4" s="121" customFormat="1" x14ac:dyDescent="0.25">
      <c r="A659" s="125"/>
      <c r="B659" s="203">
        <v>45089.494803240741</v>
      </c>
      <c r="C659" s="198">
        <v>50</v>
      </c>
      <c r="D659" s="134" t="s">
        <v>5348</v>
      </c>
    </row>
    <row r="660" spans="1:4" s="121" customFormat="1" x14ac:dyDescent="0.25">
      <c r="A660" s="125"/>
      <c r="B660" s="203">
        <v>45089.514201388891</v>
      </c>
      <c r="C660" s="198">
        <v>1000</v>
      </c>
      <c r="D660" s="134" t="s">
        <v>9538</v>
      </c>
    </row>
    <row r="661" spans="1:4" s="121" customFormat="1" x14ac:dyDescent="0.25">
      <c r="A661" s="125"/>
      <c r="B661" s="203">
        <v>45090</v>
      </c>
      <c r="C661" s="198">
        <v>0.69</v>
      </c>
      <c r="D661" s="134" t="s">
        <v>9539</v>
      </c>
    </row>
    <row r="662" spans="1:4" s="121" customFormat="1" x14ac:dyDescent="0.25">
      <c r="A662" s="125"/>
      <c r="B662" s="203">
        <v>45090</v>
      </c>
      <c r="C662" s="198">
        <v>2.4900000000000002</v>
      </c>
      <c r="D662" s="134" t="s">
        <v>9540</v>
      </c>
    </row>
    <row r="663" spans="1:4" s="121" customFormat="1" x14ac:dyDescent="0.25">
      <c r="A663" s="125"/>
      <c r="B663" s="203">
        <v>45090</v>
      </c>
      <c r="C663" s="198">
        <v>40.24</v>
      </c>
      <c r="D663" s="134" t="s">
        <v>9541</v>
      </c>
    </row>
    <row r="664" spans="1:4" s="121" customFormat="1" x14ac:dyDescent="0.25">
      <c r="A664" s="125"/>
      <c r="B664" s="203">
        <v>45090</v>
      </c>
      <c r="C664" s="198">
        <v>50.5</v>
      </c>
      <c r="D664" s="134" t="s">
        <v>9542</v>
      </c>
    </row>
    <row r="665" spans="1:4" s="121" customFormat="1" x14ac:dyDescent="0.25">
      <c r="A665" s="125"/>
      <c r="B665" s="203">
        <v>45090</v>
      </c>
      <c r="C665" s="198">
        <v>120</v>
      </c>
      <c r="D665" s="134" t="s">
        <v>9543</v>
      </c>
    </row>
    <row r="666" spans="1:4" s="121" customFormat="1" x14ac:dyDescent="0.25">
      <c r="A666" s="125"/>
      <c r="B666" s="203">
        <v>45090</v>
      </c>
      <c r="C666" s="198">
        <v>135.18</v>
      </c>
      <c r="D666" s="134" t="s">
        <v>9544</v>
      </c>
    </row>
    <row r="667" spans="1:4" s="121" customFormat="1" x14ac:dyDescent="0.25">
      <c r="A667" s="125"/>
      <c r="B667" s="203">
        <v>45090</v>
      </c>
      <c r="C667" s="198">
        <v>200</v>
      </c>
      <c r="D667" s="134" t="s">
        <v>9545</v>
      </c>
    </row>
    <row r="668" spans="1:4" s="121" customFormat="1" x14ac:dyDescent="0.25">
      <c r="A668" s="125"/>
      <c r="B668" s="203">
        <v>45090</v>
      </c>
      <c r="C668" s="198">
        <v>350.43</v>
      </c>
      <c r="D668" s="134" t="s">
        <v>9546</v>
      </c>
    </row>
    <row r="669" spans="1:4" s="121" customFormat="1" x14ac:dyDescent="0.25">
      <c r="A669" s="125"/>
      <c r="B669" s="203">
        <v>45090.061736111114</v>
      </c>
      <c r="C669" s="198">
        <v>333</v>
      </c>
      <c r="D669" s="134" t="s">
        <v>5</v>
      </c>
    </row>
    <row r="670" spans="1:4" s="121" customFormat="1" x14ac:dyDescent="0.25">
      <c r="A670" s="125"/>
      <c r="B670" s="203">
        <v>45090.068888888891</v>
      </c>
      <c r="C670" s="198">
        <v>580</v>
      </c>
      <c r="D670" s="134" t="s">
        <v>1660</v>
      </c>
    </row>
    <row r="671" spans="1:4" s="121" customFormat="1" x14ac:dyDescent="0.25">
      <c r="A671" s="125"/>
      <c r="B671" s="203">
        <v>45090.069791666669</v>
      </c>
      <c r="C671" s="198">
        <v>10</v>
      </c>
      <c r="D671" s="134" t="s">
        <v>8190</v>
      </c>
    </row>
    <row r="672" spans="1:4" s="121" customFormat="1" x14ac:dyDescent="0.25">
      <c r="A672" s="125"/>
      <c r="B672" s="203">
        <v>45090.080925925926</v>
      </c>
      <c r="C672" s="198">
        <v>100</v>
      </c>
      <c r="D672" s="134" t="s">
        <v>5534</v>
      </c>
    </row>
    <row r="673" spans="1:4" s="121" customFormat="1" x14ac:dyDescent="0.25">
      <c r="A673" s="125"/>
      <c r="B673" s="203">
        <v>45090.111238425925</v>
      </c>
      <c r="C673" s="198">
        <v>10</v>
      </c>
      <c r="D673" s="134" t="s">
        <v>1510</v>
      </c>
    </row>
    <row r="674" spans="1:4" s="121" customFormat="1" x14ac:dyDescent="0.25">
      <c r="A674" s="125"/>
      <c r="B674" s="203">
        <v>45090.114837962959</v>
      </c>
      <c r="C674" s="198">
        <v>300</v>
      </c>
      <c r="D674" s="134" t="s">
        <v>9547</v>
      </c>
    </row>
    <row r="675" spans="1:4" s="121" customFormat="1" x14ac:dyDescent="0.25">
      <c r="A675" s="125"/>
      <c r="B675" s="203">
        <v>45090.122210648151</v>
      </c>
      <c r="C675" s="198">
        <v>10</v>
      </c>
      <c r="D675" s="134" t="s">
        <v>7476</v>
      </c>
    </row>
    <row r="676" spans="1:4" s="121" customFormat="1" x14ac:dyDescent="0.25">
      <c r="A676" s="125"/>
      <c r="B676" s="203">
        <v>45090.125057870369</v>
      </c>
      <c r="C676" s="198">
        <v>20</v>
      </c>
      <c r="D676" s="134" t="s">
        <v>7037</v>
      </c>
    </row>
    <row r="677" spans="1:4" s="121" customFormat="1" x14ac:dyDescent="0.25">
      <c r="A677" s="125"/>
      <c r="B677" s="203">
        <v>45090.139039351852</v>
      </c>
      <c r="C677" s="198">
        <v>10</v>
      </c>
      <c r="D677" s="134" t="s">
        <v>9535</v>
      </c>
    </row>
    <row r="678" spans="1:4" s="121" customFormat="1" x14ac:dyDescent="0.25">
      <c r="A678" s="125"/>
      <c r="B678" s="203">
        <v>45090.139560185184</v>
      </c>
      <c r="C678" s="198">
        <v>100</v>
      </c>
      <c r="D678" s="134" t="s">
        <v>823</v>
      </c>
    </row>
    <row r="679" spans="1:4" s="121" customFormat="1" x14ac:dyDescent="0.25">
      <c r="A679" s="125"/>
      <c r="B679" s="203">
        <v>45090.150810185187</v>
      </c>
      <c r="C679" s="198">
        <v>10</v>
      </c>
      <c r="D679" s="134" t="s">
        <v>6874</v>
      </c>
    </row>
    <row r="680" spans="1:4" s="121" customFormat="1" x14ac:dyDescent="0.25">
      <c r="A680" s="125"/>
      <c r="B680" s="203">
        <v>45090.151724537034</v>
      </c>
      <c r="C680" s="198">
        <v>500</v>
      </c>
      <c r="D680" s="134" t="s">
        <v>5</v>
      </c>
    </row>
    <row r="681" spans="1:4" s="121" customFormat="1" x14ac:dyDescent="0.25">
      <c r="A681" s="125"/>
      <c r="B681" s="203">
        <v>45090.156111111108</v>
      </c>
      <c r="C681" s="198">
        <v>300</v>
      </c>
      <c r="D681" s="134" t="s">
        <v>5</v>
      </c>
    </row>
    <row r="682" spans="1:4" s="121" customFormat="1" x14ac:dyDescent="0.25">
      <c r="A682" s="125"/>
      <c r="B682" s="203">
        <v>45090.163090277776</v>
      </c>
      <c r="C682" s="198">
        <v>1000</v>
      </c>
      <c r="D682" s="134" t="s">
        <v>1847</v>
      </c>
    </row>
    <row r="683" spans="1:4" s="121" customFormat="1" x14ac:dyDescent="0.25">
      <c r="A683" s="125"/>
      <c r="B683" s="203">
        <v>45090.16678240741</v>
      </c>
      <c r="C683" s="198">
        <v>10</v>
      </c>
      <c r="D683" s="134" t="s">
        <v>951</v>
      </c>
    </row>
    <row r="684" spans="1:4" s="121" customFormat="1" x14ac:dyDescent="0.25">
      <c r="A684" s="125"/>
      <c r="B684" s="203">
        <v>45090.170266203706</v>
      </c>
      <c r="C684" s="198">
        <v>10</v>
      </c>
      <c r="D684" s="134" t="s">
        <v>7256</v>
      </c>
    </row>
    <row r="685" spans="1:4" s="121" customFormat="1" x14ac:dyDescent="0.25">
      <c r="A685" s="125"/>
      <c r="B685" s="203">
        <v>45090.177719907406</v>
      </c>
      <c r="C685" s="198">
        <v>10</v>
      </c>
      <c r="D685" s="134" t="s">
        <v>9215</v>
      </c>
    </row>
    <row r="686" spans="1:4" s="121" customFormat="1" x14ac:dyDescent="0.25">
      <c r="A686" s="125"/>
      <c r="B686" s="203">
        <v>45090.1877662037</v>
      </c>
      <c r="C686" s="198">
        <v>20</v>
      </c>
      <c r="D686" s="134" t="s">
        <v>872</v>
      </c>
    </row>
    <row r="687" spans="1:4" s="121" customFormat="1" x14ac:dyDescent="0.25">
      <c r="A687" s="125"/>
      <c r="B687" s="203">
        <v>45090.187881944446</v>
      </c>
      <c r="C687" s="198">
        <v>10</v>
      </c>
      <c r="D687" s="134" t="s">
        <v>2176</v>
      </c>
    </row>
    <row r="688" spans="1:4" s="121" customFormat="1" x14ac:dyDescent="0.25">
      <c r="A688" s="125"/>
      <c r="B688" s="203">
        <v>45090.194004629629</v>
      </c>
      <c r="C688" s="198">
        <v>1000</v>
      </c>
      <c r="D688" s="134" t="s">
        <v>9485</v>
      </c>
    </row>
    <row r="689" spans="1:4" s="121" customFormat="1" x14ac:dyDescent="0.25">
      <c r="A689" s="125"/>
      <c r="B689" s="203">
        <v>45090.200868055559</v>
      </c>
      <c r="C689" s="198">
        <v>100</v>
      </c>
      <c r="D689" s="134" t="s">
        <v>2296</v>
      </c>
    </row>
    <row r="690" spans="1:4" s="121" customFormat="1" x14ac:dyDescent="0.25">
      <c r="A690" s="125"/>
      <c r="B690" s="203">
        <v>45090.203101851854</v>
      </c>
      <c r="C690" s="198">
        <v>380</v>
      </c>
      <c r="D690" s="134" t="s">
        <v>6547</v>
      </c>
    </row>
    <row r="691" spans="1:4" s="121" customFormat="1" x14ac:dyDescent="0.25">
      <c r="A691" s="125"/>
      <c r="B691" s="203">
        <v>45090.210173611114</v>
      </c>
      <c r="C691" s="198">
        <v>25.94</v>
      </c>
      <c r="D691" s="134" t="s">
        <v>9548</v>
      </c>
    </row>
    <row r="692" spans="1:4" s="121" customFormat="1" x14ac:dyDescent="0.25">
      <c r="A692" s="125"/>
      <c r="B692" s="203">
        <v>45090.231631944444</v>
      </c>
      <c r="C692" s="198">
        <v>150</v>
      </c>
      <c r="D692" s="134" t="s">
        <v>5552</v>
      </c>
    </row>
    <row r="693" spans="1:4" s="121" customFormat="1" x14ac:dyDescent="0.25">
      <c r="A693" s="125"/>
      <c r="B693" s="203">
        <v>45090.234155092592</v>
      </c>
      <c r="C693" s="198">
        <v>500</v>
      </c>
      <c r="D693" s="134" t="s">
        <v>6877</v>
      </c>
    </row>
    <row r="694" spans="1:4" s="121" customFormat="1" x14ac:dyDescent="0.25">
      <c r="A694" s="125"/>
      <c r="B694" s="203">
        <v>45090.241840277777</v>
      </c>
      <c r="C694" s="198">
        <v>100</v>
      </c>
      <c r="D694" s="134" t="s">
        <v>9446</v>
      </c>
    </row>
    <row r="695" spans="1:4" s="121" customFormat="1" x14ac:dyDescent="0.25">
      <c r="A695" s="125"/>
      <c r="B695" s="203">
        <v>45090.281145833331</v>
      </c>
      <c r="C695" s="198">
        <v>100</v>
      </c>
      <c r="D695" s="134" t="s">
        <v>7651</v>
      </c>
    </row>
    <row r="696" spans="1:4" s="121" customFormat="1" x14ac:dyDescent="0.25">
      <c r="A696" s="125"/>
      <c r="B696" s="203">
        <v>45090.281226851854</v>
      </c>
      <c r="C696" s="198">
        <v>100</v>
      </c>
      <c r="D696" s="134" t="s">
        <v>5</v>
      </c>
    </row>
    <row r="697" spans="1:4" s="121" customFormat="1" x14ac:dyDescent="0.25">
      <c r="A697" s="125"/>
      <c r="B697" s="203">
        <v>45090.296157407407</v>
      </c>
      <c r="C697" s="198">
        <v>100</v>
      </c>
      <c r="D697" s="134" t="s">
        <v>7184</v>
      </c>
    </row>
    <row r="698" spans="1:4" s="121" customFormat="1" x14ac:dyDescent="0.25">
      <c r="A698" s="125"/>
      <c r="B698" s="203">
        <v>45090.309166666666</v>
      </c>
      <c r="C698" s="198">
        <v>100</v>
      </c>
      <c r="D698" s="134" t="s">
        <v>7616</v>
      </c>
    </row>
    <row r="699" spans="1:4" s="121" customFormat="1" x14ac:dyDescent="0.25">
      <c r="A699" s="125"/>
      <c r="B699" s="203">
        <v>45090.317002314812</v>
      </c>
      <c r="C699" s="198">
        <v>1000</v>
      </c>
      <c r="D699" s="134" t="s">
        <v>2453</v>
      </c>
    </row>
    <row r="700" spans="1:4" s="121" customFormat="1" x14ac:dyDescent="0.25">
      <c r="A700" s="125"/>
      <c r="B700" s="203">
        <v>45090.332453703704</v>
      </c>
      <c r="C700" s="198">
        <v>1000</v>
      </c>
      <c r="D700" s="134" t="s">
        <v>9407</v>
      </c>
    </row>
    <row r="701" spans="1:4" s="121" customFormat="1" x14ac:dyDescent="0.25">
      <c r="A701" s="125"/>
      <c r="B701" s="203">
        <v>45090.351724537039</v>
      </c>
      <c r="C701" s="198">
        <v>257</v>
      </c>
      <c r="D701" s="134" t="s">
        <v>4054</v>
      </c>
    </row>
    <row r="702" spans="1:4" s="121" customFormat="1" x14ac:dyDescent="0.25">
      <c r="A702" s="125"/>
      <c r="B702" s="203">
        <v>45090.3590625</v>
      </c>
      <c r="C702" s="198">
        <v>100</v>
      </c>
      <c r="D702" s="134" t="s">
        <v>5479</v>
      </c>
    </row>
    <row r="703" spans="1:4" s="121" customFormat="1" x14ac:dyDescent="0.25">
      <c r="A703" s="125"/>
      <c r="B703" s="203">
        <v>45090.375115740739</v>
      </c>
      <c r="C703" s="198">
        <v>250</v>
      </c>
      <c r="D703" s="134" t="s">
        <v>39</v>
      </c>
    </row>
    <row r="704" spans="1:4" s="121" customFormat="1" x14ac:dyDescent="0.25">
      <c r="A704" s="125"/>
      <c r="B704" s="203">
        <v>45090.388981481483</v>
      </c>
      <c r="C704" s="198">
        <v>199</v>
      </c>
      <c r="D704" s="134" t="s">
        <v>2395</v>
      </c>
    </row>
    <row r="705" spans="1:4" s="121" customFormat="1" x14ac:dyDescent="0.25">
      <c r="A705" s="125"/>
      <c r="B705" s="203">
        <v>45090.395925925928</v>
      </c>
      <c r="C705" s="198">
        <v>5000</v>
      </c>
      <c r="D705" s="134" t="s">
        <v>7452</v>
      </c>
    </row>
    <row r="706" spans="1:4" s="121" customFormat="1" x14ac:dyDescent="0.25">
      <c r="A706" s="125"/>
      <c r="B706" s="203">
        <v>45090.396770833337</v>
      </c>
      <c r="C706" s="198">
        <v>1500</v>
      </c>
      <c r="D706" s="134" t="s">
        <v>4908</v>
      </c>
    </row>
    <row r="707" spans="1:4" s="121" customFormat="1" x14ac:dyDescent="0.25">
      <c r="A707" s="125"/>
      <c r="B707" s="203">
        <v>45090.410127314812</v>
      </c>
      <c r="C707" s="198">
        <v>300</v>
      </c>
      <c r="D707" s="134" t="s">
        <v>5108</v>
      </c>
    </row>
    <row r="708" spans="1:4" s="121" customFormat="1" x14ac:dyDescent="0.25">
      <c r="A708" s="125"/>
      <c r="B708" s="203">
        <v>45090.410162037035</v>
      </c>
      <c r="C708" s="198">
        <v>2000</v>
      </c>
      <c r="D708" s="134" t="s">
        <v>9549</v>
      </c>
    </row>
    <row r="709" spans="1:4" s="121" customFormat="1" x14ac:dyDescent="0.25">
      <c r="A709" s="125"/>
      <c r="B709" s="203">
        <v>45090.412418981483</v>
      </c>
      <c r="C709" s="198">
        <v>100</v>
      </c>
      <c r="D709" s="134" t="s">
        <v>5</v>
      </c>
    </row>
    <row r="710" spans="1:4" s="121" customFormat="1" x14ac:dyDescent="0.25">
      <c r="A710" s="125"/>
      <c r="B710" s="203">
        <v>45090.413993055554</v>
      </c>
      <c r="C710" s="198">
        <v>100</v>
      </c>
      <c r="D710" s="134">
        <v>9112</v>
      </c>
    </row>
    <row r="711" spans="1:4" s="121" customFormat="1" x14ac:dyDescent="0.25">
      <c r="A711" s="125"/>
      <c r="B711" s="203">
        <v>45090.414305555554</v>
      </c>
      <c r="C711" s="198">
        <v>500</v>
      </c>
      <c r="D711" s="134" t="s">
        <v>9292</v>
      </c>
    </row>
    <row r="712" spans="1:4" s="121" customFormat="1" x14ac:dyDescent="0.25">
      <c r="A712" s="125"/>
      <c r="B712" s="203">
        <v>45090.417881944442</v>
      </c>
      <c r="C712" s="198">
        <v>5000</v>
      </c>
      <c r="D712" s="134" t="s">
        <v>7379</v>
      </c>
    </row>
    <row r="713" spans="1:4" s="121" customFormat="1" x14ac:dyDescent="0.25">
      <c r="A713" s="125"/>
      <c r="B713" s="203">
        <v>45090.418437499997</v>
      </c>
      <c r="C713" s="198">
        <v>400</v>
      </c>
      <c r="D713" s="134" t="s">
        <v>7261</v>
      </c>
    </row>
    <row r="714" spans="1:4" s="121" customFormat="1" x14ac:dyDescent="0.25">
      <c r="A714" s="125"/>
      <c r="B714" s="203">
        <v>45090.419236111113</v>
      </c>
      <c r="C714" s="198">
        <v>100</v>
      </c>
      <c r="D714" s="134" t="s">
        <v>5</v>
      </c>
    </row>
    <row r="715" spans="1:4" s="121" customFormat="1" x14ac:dyDescent="0.25">
      <c r="A715" s="125"/>
      <c r="B715" s="203">
        <v>45090.422118055554</v>
      </c>
      <c r="C715" s="198">
        <v>100</v>
      </c>
      <c r="D715" s="134" t="s">
        <v>9550</v>
      </c>
    </row>
    <row r="716" spans="1:4" s="121" customFormat="1" x14ac:dyDescent="0.25">
      <c r="A716" s="125"/>
      <c r="B716" s="203">
        <v>45090.422222222223</v>
      </c>
      <c r="C716" s="198">
        <v>100</v>
      </c>
      <c r="D716" s="134" t="s">
        <v>5058</v>
      </c>
    </row>
    <row r="717" spans="1:4" s="121" customFormat="1" x14ac:dyDescent="0.25">
      <c r="A717" s="125"/>
      <c r="B717" s="203">
        <v>45090.423344907409</v>
      </c>
      <c r="C717" s="198">
        <v>1000</v>
      </c>
      <c r="D717" s="134" t="s">
        <v>5126</v>
      </c>
    </row>
    <row r="718" spans="1:4" s="121" customFormat="1" x14ac:dyDescent="0.25">
      <c r="A718" s="125"/>
      <c r="B718" s="203">
        <v>45090.424710648149</v>
      </c>
      <c r="C718" s="198">
        <v>50</v>
      </c>
      <c r="D718" s="134" t="s">
        <v>5</v>
      </c>
    </row>
    <row r="719" spans="1:4" s="121" customFormat="1" x14ac:dyDescent="0.25">
      <c r="A719" s="125"/>
      <c r="B719" s="203">
        <v>45090.427523148152</v>
      </c>
      <c r="C719" s="198">
        <v>1000</v>
      </c>
      <c r="D719" s="134" t="s">
        <v>2243</v>
      </c>
    </row>
    <row r="720" spans="1:4" s="121" customFormat="1" x14ac:dyDescent="0.25">
      <c r="A720" s="125"/>
      <c r="B720" s="203">
        <v>45090.45821759259</v>
      </c>
      <c r="C720" s="198">
        <v>10</v>
      </c>
      <c r="D720" s="134" t="s">
        <v>1510</v>
      </c>
    </row>
    <row r="721" spans="1:4" s="121" customFormat="1" x14ac:dyDescent="0.25">
      <c r="A721" s="125"/>
      <c r="B721" s="203">
        <v>45090.477442129632</v>
      </c>
      <c r="C721" s="198">
        <v>500</v>
      </c>
      <c r="D721" s="134" t="s">
        <v>780</v>
      </c>
    </row>
    <row r="722" spans="1:4" s="121" customFormat="1" x14ac:dyDescent="0.25">
      <c r="A722" s="125"/>
      <c r="B722" s="203">
        <v>45090.482986111114</v>
      </c>
      <c r="C722" s="198">
        <v>200</v>
      </c>
      <c r="D722" s="134" t="s">
        <v>5</v>
      </c>
    </row>
    <row r="723" spans="1:4" s="121" customFormat="1" x14ac:dyDescent="0.25">
      <c r="A723" s="125"/>
      <c r="B723" s="203">
        <v>45090.500833333332</v>
      </c>
      <c r="C723" s="198">
        <v>100</v>
      </c>
      <c r="D723" s="134" t="s">
        <v>759</v>
      </c>
    </row>
    <row r="724" spans="1:4" s="121" customFormat="1" x14ac:dyDescent="0.25">
      <c r="A724" s="125"/>
      <c r="B724" s="203">
        <v>45090.50849537037</v>
      </c>
      <c r="C724" s="198">
        <v>100</v>
      </c>
      <c r="D724" s="134" t="s">
        <v>9414</v>
      </c>
    </row>
    <row r="725" spans="1:4" s="121" customFormat="1" x14ac:dyDescent="0.25">
      <c r="A725" s="125"/>
      <c r="B725" s="203">
        <v>45090.522280092591</v>
      </c>
      <c r="C725" s="198">
        <v>41</v>
      </c>
      <c r="D725" s="134" t="s">
        <v>5951</v>
      </c>
    </row>
    <row r="726" spans="1:4" s="121" customFormat="1" x14ac:dyDescent="0.25">
      <c r="A726" s="125"/>
      <c r="B726" s="203">
        <v>45091</v>
      </c>
      <c r="C726" s="198">
        <v>0.56999999999999995</v>
      </c>
      <c r="D726" s="134" t="s">
        <v>9551</v>
      </c>
    </row>
    <row r="727" spans="1:4" s="121" customFormat="1" x14ac:dyDescent="0.25">
      <c r="A727" s="125"/>
      <c r="B727" s="203">
        <v>45091</v>
      </c>
      <c r="C727" s="198">
        <v>14.27</v>
      </c>
      <c r="D727" s="134" t="s">
        <v>9552</v>
      </c>
    </row>
    <row r="728" spans="1:4" s="121" customFormat="1" x14ac:dyDescent="0.25">
      <c r="A728" s="125"/>
      <c r="B728" s="203">
        <v>45091</v>
      </c>
      <c r="C728" s="198">
        <v>37</v>
      </c>
      <c r="D728" s="134" t="s">
        <v>9553</v>
      </c>
    </row>
    <row r="729" spans="1:4" s="121" customFormat="1" x14ac:dyDescent="0.25">
      <c r="A729" s="125"/>
      <c r="B729" s="203">
        <v>45091</v>
      </c>
      <c r="C729" s="198">
        <v>40</v>
      </c>
      <c r="D729" s="134" t="s">
        <v>9554</v>
      </c>
    </row>
    <row r="730" spans="1:4" s="121" customFormat="1" x14ac:dyDescent="0.25">
      <c r="A730" s="125"/>
      <c r="B730" s="203">
        <v>45091</v>
      </c>
      <c r="C730" s="198">
        <v>75.680000000000007</v>
      </c>
      <c r="D730" s="134" t="s">
        <v>9555</v>
      </c>
    </row>
    <row r="731" spans="1:4" s="121" customFormat="1" x14ac:dyDescent="0.25">
      <c r="A731" s="125"/>
      <c r="B731" s="203">
        <v>45091</v>
      </c>
      <c r="C731" s="198">
        <v>98.22</v>
      </c>
      <c r="D731" s="134" t="s">
        <v>9556</v>
      </c>
    </row>
    <row r="732" spans="1:4" s="121" customFormat="1" x14ac:dyDescent="0.25">
      <c r="A732" s="125"/>
      <c r="B732" s="203">
        <v>45091</v>
      </c>
      <c r="C732" s="198">
        <v>502</v>
      </c>
      <c r="D732" s="134" t="s">
        <v>9557</v>
      </c>
    </row>
    <row r="733" spans="1:4" s="121" customFormat="1" x14ac:dyDescent="0.25">
      <c r="A733" s="125"/>
      <c r="B733" s="203">
        <v>45091.058831018519</v>
      </c>
      <c r="C733" s="198">
        <v>150</v>
      </c>
      <c r="D733" s="134" t="s">
        <v>5</v>
      </c>
    </row>
    <row r="734" spans="1:4" s="121" customFormat="1" x14ac:dyDescent="0.25">
      <c r="A734" s="125"/>
      <c r="B734" s="203">
        <v>45091.061805555553</v>
      </c>
      <c r="C734" s="198">
        <v>10</v>
      </c>
      <c r="D734" s="134" t="s">
        <v>9251</v>
      </c>
    </row>
    <row r="735" spans="1:4" s="121" customFormat="1" x14ac:dyDescent="0.25">
      <c r="A735" s="125"/>
      <c r="B735" s="203">
        <v>45091.064317129632</v>
      </c>
      <c r="C735" s="198">
        <v>50</v>
      </c>
      <c r="D735" s="134" t="s">
        <v>8115</v>
      </c>
    </row>
    <row r="736" spans="1:4" s="121" customFormat="1" x14ac:dyDescent="0.25">
      <c r="A736" s="125"/>
      <c r="B736" s="203">
        <v>45091.071319444447</v>
      </c>
      <c r="C736" s="198">
        <v>61</v>
      </c>
      <c r="D736" s="134" t="s">
        <v>1800</v>
      </c>
    </row>
    <row r="737" spans="1:4" s="121" customFormat="1" x14ac:dyDescent="0.25">
      <c r="A737" s="125"/>
      <c r="B737" s="203">
        <v>45091.081863425927</v>
      </c>
      <c r="C737" s="198">
        <v>333</v>
      </c>
      <c r="D737" s="134" t="s">
        <v>6372</v>
      </c>
    </row>
    <row r="738" spans="1:4" s="121" customFormat="1" x14ac:dyDescent="0.25">
      <c r="A738" s="125"/>
      <c r="B738" s="203">
        <v>45091.088449074072</v>
      </c>
      <c r="C738" s="198">
        <v>100</v>
      </c>
      <c r="D738" s="134" t="s">
        <v>9483</v>
      </c>
    </row>
    <row r="739" spans="1:4" s="121" customFormat="1" x14ac:dyDescent="0.25">
      <c r="A739" s="125"/>
      <c r="B739" s="203">
        <v>45091.094537037039</v>
      </c>
      <c r="C739" s="198">
        <v>700</v>
      </c>
      <c r="D739" s="134" t="s">
        <v>9558</v>
      </c>
    </row>
    <row r="740" spans="1:4" s="121" customFormat="1" x14ac:dyDescent="0.25">
      <c r="A740" s="125"/>
      <c r="B740" s="203">
        <v>45091.103321759256</v>
      </c>
      <c r="C740" s="198">
        <v>5000</v>
      </c>
      <c r="D740" s="134" t="s">
        <v>5</v>
      </c>
    </row>
    <row r="741" spans="1:4" s="121" customFormat="1" x14ac:dyDescent="0.25">
      <c r="A741" s="125"/>
      <c r="B741" s="203">
        <v>45091.107615740744</v>
      </c>
      <c r="C741" s="198">
        <v>24200</v>
      </c>
      <c r="D741" s="134" t="s">
        <v>2825</v>
      </c>
    </row>
    <row r="742" spans="1:4" s="121" customFormat="1" x14ac:dyDescent="0.25">
      <c r="A742" s="125"/>
      <c r="B742" s="203">
        <v>45091.143333333333</v>
      </c>
      <c r="C742" s="198">
        <v>100</v>
      </c>
      <c r="D742" s="134" t="s">
        <v>2163</v>
      </c>
    </row>
    <row r="743" spans="1:4" s="121" customFormat="1" x14ac:dyDescent="0.25">
      <c r="A743" s="125"/>
      <c r="B743" s="203">
        <v>45091.148449074077</v>
      </c>
      <c r="C743" s="198">
        <v>100</v>
      </c>
      <c r="D743" s="134" t="s">
        <v>5</v>
      </c>
    </row>
    <row r="744" spans="1:4" s="121" customFormat="1" x14ac:dyDescent="0.25">
      <c r="A744" s="125"/>
      <c r="B744" s="203">
        <v>45091.174710648149</v>
      </c>
      <c r="C744" s="198">
        <v>1000</v>
      </c>
      <c r="D744" s="134" t="s">
        <v>1903</v>
      </c>
    </row>
    <row r="745" spans="1:4" s="121" customFormat="1" x14ac:dyDescent="0.25">
      <c r="A745" s="125"/>
      <c r="B745" s="203">
        <v>45091.175428240742</v>
      </c>
      <c r="C745" s="198">
        <v>100</v>
      </c>
      <c r="D745" s="134" t="s">
        <v>9517</v>
      </c>
    </row>
    <row r="746" spans="1:4" s="121" customFormat="1" x14ac:dyDescent="0.25">
      <c r="A746" s="125"/>
      <c r="B746" s="203">
        <v>45091.181446759256</v>
      </c>
      <c r="C746" s="198">
        <v>500</v>
      </c>
      <c r="D746" s="134" t="s">
        <v>6541</v>
      </c>
    </row>
    <row r="747" spans="1:4" s="121" customFormat="1" x14ac:dyDescent="0.25">
      <c r="A747" s="125"/>
      <c r="B747" s="203">
        <v>45091.181793981479</v>
      </c>
      <c r="C747" s="198">
        <v>500</v>
      </c>
      <c r="D747" s="134" t="s">
        <v>7745</v>
      </c>
    </row>
    <row r="748" spans="1:4" s="121" customFormat="1" x14ac:dyDescent="0.25">
      <c r="A748" s="125"/>
      <c r="B748" s="203">
        <v>45091.202685185184</v>
      </c>
      <c r="C748" s="198">
        <v>100</v>
      </c>
      <c r="D748" s="134" t="s">
        <v>7184</v>
      </c>
    </row>
    <row r="749" spans="1:4" s="121" customFormat="1" x14ac:dyDescent="0.25">
      <c r="A749" s="125"/>
      <c r="B749" s="203">
        <v>45091.238009259258</v>
      </c>
      <c r="C749" s="198">
        <v>10</v>
      </c>
      <c r="D749" s="134" t="s">
        <v>774</v>
      </c>
    </row>
    <row r="750" spans="1:4" s="121" customFormat="1" x14ac:dyDescent="0.25">
      <c r="A750" s="125"/>
      <c r="B750" s="203">
        <v>45091.282905092594</v>
      </c>
      <c r="C750" s="198">
        <v>6000</v>
      </c>
      <c r="D750" s="134" t="s">
        <v>2192</v>
      </c>
    </row>
    <row r="751" spans="1:4" s="121" customFormat="1" x14ac:dyDescent="0.25">
      <c r="A751" s="125"/>
      <c r="B751" s="203">
        <v>45091.29446759259</v>
      </c>
      <c r="C751" s="198">
        <v>125.28</v>
      </c>
      <c r="D751" s="134" t="s">
        <v>5</v>
      </c>
    </row>
    <row r="752" spans="1:4" s="121" customFormat="1" x14ac:dyDescent="0.25">
      <c r="A752" s="125"/>
      <c r="B752" s="203">
        <v>45091.296655092592</v>
      </c>
      <c r="C752" s="198">
        <v>100</v>
      </c>
      <c r="D752" s="134" t="s">
        <v>9559</v>
      </c>
    </row>
    <row r="753" spans="1:4" s="121" customFormat="1" x14ac:dyDescent="0.25">
      <c r="A753" s="125"/>
      <c r="B753" s="203">
        <v>45091.299155092594</v>
      </c>
      <c r="C753" s="198">
        <v>500</v>
      </c>
      <c r="D753" s="134" t="s">
        <v>3952</v>
      </c>
    </row>
    <row r="754" spans="1:4" s="121" customFormat="1" x14ac:dyDescent="0.25">
      <c r="A754" s="125"/>
      <c r="B754" s="203">
        <v>45091.326238425929</v>
      </c>
      <c r="C754" s="198">
        <v>200</v>
      </c>
      <c r="D754" s="134" t="s">
        <v>7149</v>
      </c>
    </row>
    <row r="755" spans="1:4" s="121" customFormat="1" x14ac:dyDescent="0.25">
      <c r="A755" s="125"/>
      <c r="B755" s="203">
        <v>45091.327546296299</v>
      </c>
      <c r="C755" s="198">
        <v>306</v>
      </c>
      <c r="D755" s="134" t="s">
        <v>2385</v>
      </c>
    </row>
    <row r="756" spans="1:4" s="121" customFormat="1" x14ac:dyDescent="0.25">
      <c r="A756" s="125"/>
      <c r="B756" s="203">
        <v>45091.337962962964</v>
      </c>
      <c r="C756" s="198">
        <v>250</v>
      </c>
      <c r="D756" s="134" t="s">
        <v>5455</v>
      </c>
    </row>
    <row r="757" spans="1:4" s="121" customFormat="1" x14ac:dyDescent="0.25">
      <c r="A757" s="125"/>
      <c r="B757" s="203">
        <v>45091.353067129632</v>
      </c>
      <c r="C757" s="198">
        <v>135.75</v>
      </c>
      <c r="D757" s="134" t="s">
        <v>268</v>
      </c>
    </row>
    <row r="758" spans="1:4" s="121" customFormat="1" x14ac:dyDescent="0.25">
      <c r="A758" s="125"/>
      <c r="B758" s="203">
        <v>45091.359884259262</v>
      </c>
      <c r="C758" s="198">
        <v>200</v>
      </c>
      <c r="D758" s="134" t="s">
        <v>5</v>
      </c>
    </row>
    <row r="759" spans="1:4" s="121" customFormat="1" x14ac:dyDescent="0.25">
      <c r="A759" s="125"/>
      <c r="B759" s="203">
        <v>45091.362060185187</v>
      </c>
      <c r="C759" s="198">
        <v>1000</v>
      </c>
      <c r="D759" s="134">
        <v>2</v>
      </c>
    </row>
    <row r="760" spans="1:4" s="121" customFormat="1" x14ac:dyDescent="0.25">
      <c r="A760" s="125"/>
      <c r="B760" s="203">
        <v>45091.371122685188</v>
      </c>
      <c r="C760" s="198">
        <v>200</v>
      </c>
      <c r="D760" s="134" t="s">
        <v>6724</v>
      </c>
    </row>
    <row r="761" spans="1:4" s="121" customFormat="1" x14ac:dyDescent="0.25">
      <c r="A761" s="125"/>
      <c r="B761" s="203">
        <v>45091.375972222224</v>
      </c>
      <c r="C761" s="198">
        <v>1000</v>
      </c>
      <c r="D761" s="134" t="s">
        <v>7302</v>
      </c>
    </row>
    <row r="762" spans="1:4" s="121" customFormat="1" x14ac:dyDescent="0.25">
      <c r="A762" s="125"/>
      <c r="B762" s="203">
        <v>45091.376469907409</v>
      </c>
      <c r="C762" s="198">
        <v>1000</v>
      </c>
      <c r="D762" s="134" t="s">
        <v>7692</v>
      </c>
    </row>
    <row r="763" spans="1:4" s="121" customFormat="1" x14ac:dyDescent="0.25">
      <c r="A763" s="125"/>
      <c r="B763" s="203">
        <v>45091.378136574072</v>
      </c>
      <c r="C763" s="198">
        <v>100</v>
      </c>
      <c r="D763" s="134" t="s">
        <v>5479</v>
      </c>
    </row>
    <row r="764" spans="1:4" s="121" customFormat="1" x14ac:dyDescent="0.25">
      <c r="A764" s="125"/>
      <c r="B764" s="203">
        <v>45091.378587962965</v>
      </c>
      <c r="C764" s="198">
        <v>100</v>
      </c>
      <c r="D764" s="134" t="s">
        <v>1103</v>
      </c>
    </row>
    <row r="765" spans="1:4" s="121" customFormat="1" x14ac:dyDescent="0.25">
      <c r="A765" s="125"/>
      <c r="B765" s="203">
        <v>45091.392685185187</v>
      </c>
      <c r="C765" s="198">
        <v>10</v>
      </c>
      <c r="D765" s="134" t="s">
        <v>2172</v>
      </c>
    </row>
    <row r="766" spans="1:4" s="121" customFormat="1" x14ac:dyDescent="0.25">
      <c r="A766" s="125"/>
      <c r="B766" s="203">
        <v>45091.394062500003</v>
      </c>
      <c r="C766" s="198">
        <v>233</v>
      </c>
      <c r="D766" s="134" t="s">
        <v>5</v>
      </c>
    </row>
    <row r="767" spans="1:4" s="121" customFormat="1" x14ac:dyDescent="0.25">
      <c r="A767" s="125"/>
      <c r="B767" s="203">
        <v>45091.419224537036</v>
      </c>
      <c r="C767" s="198">
        <v>2000</v>
      </c>
      <c r="D767" s="134" t="s">
        <v>5</v>
      </c>
    </row>
    <row r="768" spans="1:4" s="121" customFormat="1" x14ac:dyDescent="0.25">
      <c r="A768" s="125"/>
      <c r="B768" s="203">
        <v>45091.421597222223</v>
      </c>
      <c r="C768" s="198">
        <v>100</v>
      </c>
      <c r="D768" s="134" t="s">
        <v>7616</v>
      </c>
    </row>
    <row r="769" spans="1:4" s="121" customFormat="1" x14ac:dyDescent="0.25">
      <c r="A769" s="125"/>
      <c r="B769" s="203">
        <v>45091.422118055554</v>
      </c>
      <c r="C769" s="198">
        <v>1000</v>
      </c>
      <c r="D769" s="134" t="s">
        <v>5</v>
      </c>
    </row>
    <row r="770" spans="1:4" s="121" customFormat="1" x14ac:dyDescent="0.25">
      <c r="A770" s="125"/>
      <c r="B770" s="203">
        <v>45091.423032407409</v>
      </c>
      <c r="C770" s="198">
        <v>100</v>
      </c>
      <c r="D770" s="134" t="s">
        <v>5</v>
      </c>
    </row>
    <row r="771" spans="1:4" s="121" customFormat="1" x14ac:dyDescent="0.25">
      <c r="A771" s="125"/>
      <c r="B771" s="203">
        <v>45091.424085648148</v>
      </c>
      <c r="C771" s="198">
        <v>41</v>
      </c>
      <c r="D771" s="134" t="s">
        <v>5951</v>
      </c>
    </row>
    <row r="772" spans="1:4" s="121" customFormat="1" x14ac:dyDescent="0.25">
      <c r="A772" s="125"/>
      <c r="B772" s="203">
        <v>45091.425451388888</v>
      </c>
      <c r="C772" s="198">
        <v>300</v>
      </c>
      <c r="D772" s="134" t="s">
        <v>9525</v>
      </c>
    </row>
    <row r="773" spans="1:4" s="121" customFormat="1" x14ac:dyDescent="0.25">
      <c r="A773" s="125"/>
      <c r="B773" s="203">
        <v>45091.425659722219</v>
      </c>
      <c r="C773" s="198">
        <v>100</v>
      </c>
      <c r="D773" s="134" t="s">
        <v>9485</v>
      </c>
    </row>
    <row r="774" spans="1:4" s="121" customFormat="1" x14ac:dyDescent="0.25">
      <c r="A774" s="125"/>
      <c r="B774" s="203">
        <v>45091.427511574075</v>
      </c>
      <c r="C774" s="198">
        <v>50</v>
      </c>
      <c r="D774" s="134" t="s">
        <v>9337</v>
      </c>
    </row>
    <row r="775" spans="1:4" s="121" customFormat="1" x14ac:dyDescent="0.25">
      <c r="A775" s="125"/>
      <c r="B775" s="203">
        <v>45091.428391203706</v>
      </c>
      <c r="C775" s="198">
        <v>10</v>
      </c>
      <c r="D775" s="134" t="s">
        <v>7505</v>
      </c>
    </row>
    <row r="776" spans="1:4" s="121" customFormat="1" x14ac:dyDescent="0.25">
      <c r="A776" s="125"/>
      <c r="B776" s="203">
        <v>45091.429074074076</v>
      </c>
      <c r="C776" s="198">
        <v>200</v>
      </c>
      <c r="D776" s="134" t="s">
        <v>5</v>
      </c>
    </row>
    <row r="777" spans="1:4" s="121" customFormat="1" x14ac:dyDescent="0.25">
      <c r="A777" s="125"/>
      <c r="B777" s="203">
        <v>45091.429386574076</v>
      </c>
      <c r="C777" s="198">
        <v>300</v>
      </c>
      <c r="D777" s="134" t="s">
        <v>9560</v>
      </c>
    </row>
    <row r="778" spans="1:4" s="121" customFormat="1" x14ac:dyDescent="0.25">
      <c r="A778" s="125"/>
      <c r="B778" s="203">
        <v>45091.429629629631</v>
      </c>
      <c r="C778" s="198">
        <v>300</v>
      </c>
      <c r="D778" s="134" t="s">
        <v>6015</v>
      </c>
    </row>
    <row r="779" spans="1:4" s="121" customFormat="1" x14ac:dyDescent="0.25">
      <c r="A779" s="125"/>
      <c r="B779" s="203">
        <v>45091.430277777778</v>
      </c>
      <c r="C779" s="198">
        <v>100</v>
      </c>
      <c r="D779" s="134" t="s">
        <v>9561</v>
      </c>
    </row>
    <row r="780" spans="1:4" s="121" customFormat="1" x14ac:dyDescent="0.25">
      <c r="A780" s="125"/>
      <c r="B780" s="203">
        <v>45091.430625000001</v>
      </c>
      <c r="C780" s="198">
        <v>300</v>
      </c>
      <c r="D780" s="134" t="s">
        <v>2743</v>
      </c>
    </row>
    <row r="781" spans="1:4" s="121" customFormat="1" x14ac:dyDescent="0.25">
      <c r="A781" s="125"/>
      <c r="B781" s="203">
        <v>45091.430902777778</v>
      </c>
      <c r="C781" s="198">
        <v>1000</v>
      </c>
      <c r="D781" s="134" t="s">
        <v>5</v>
      </c>
    </row>
    <row r="782" spans="1:4" s="121" customFormat="1" x14ac:dyDescent="0.25">
      <c r="A782" s="125"/>
      <c r="B782" s="203">
        <v>45091.431145833332</v>
      </c>
      <c r="C782" s="198">
        <v>20000</v>
      </c>
      <c r="D782" s="134" t="s">
        <v>9262</v>
      </c>
    </row>
    <row r="783" spans="1:4" s="121" customFormat="1" x14ac:dyDescent="0.25">
      <c r="A783" s="125"/>
      <c r="B783" s="203">
        <v>45091.433495370373</v>
      </c>
      <c r="C783" s="198">
        <v>5000</v>
      </c>
      <c r="D783" s="134" t="s">
        <v>9562</v>
      </c>
    </row>
    <row r="784" spans="1:4" s="121" customFormat="1" x14ac:dyDescent="0.25">
      <c r="A784" s="125"/>
      <c r="B784" s="203">
        <v>45091.43822916667</v>
      </c>
      <c r="C784" s="198">
        <v>300</v>
      </c>
      <c r="D784" s="134" t="s">
        <v>5</v>
      </c>
    </row>
    <row r="785" spans="1:4" s="121" customFormat="1" x14ac:dyDescent="0.25">
      <c r="A785" s="125"/>
      <c r="B785" s="203">
        <v>45091.442199074074</v>
      </c>
      <c r="C785" s="198">
        <v>1000</v>
      </c>
      <c r="D785" s="134" t="s">
        <v>5</v>
      </c>
    </row>
    <row r="786" spans="1:4" s="121" customFormat="1" x14ac:dyDescent="0.25">
      <c r="A786" s="125"/>
      <c r="B786" s="203">
        <v>45091.446701388886</v>
      </c>
      <c r="C786" s="198">
        <v>2000</v>
      </c>
      <c r="D786" s="134" t="s">
        <v>9563</v>
      </c>
    </row>
    <row r="787" spans="1:4" s="121" customFormat="1" x14ac:dyDescent="0.25">
      <c r="A787" s="125"/>
      <c r="B787" s="203">
        <v>45091.454988425925</v>
      </c>
      <c r="C787" s="198">
        <v>200</v>
      </c>
      <c r="D787" s="134" t="s">
        <v>7652</v>
      </c>
    </row>
    <row r="788" spans="1:4" s="121" customFormat="1" x14ac:dyDescent="0.25">
      <c r="A788" s="125"/>
      <c r="B788" s="203">
        <v>45091.465127314812</v>
      </c>
      <c r="C788" s="198">
        <v>168.92</v>
      </c>
      <c r="D788" s="134" t="s">
        <v>5</v>
      </c>
    </row>
    <row r="789" spans="1:4" s="121" customFormat="1" x14ac:dyDescent="0.25">
      <c r="A789" s="125"/>
      <c r="B789" s="203">
        <v>45091.465937499997</v>
      </c>
      <c r="C789" s="198">
        <v>100</v>
      </c>
      <c r="D789" s="134" t="s">
        <v>90</v>
      </c>
    </row>
    <row r="790" spans="1:4" s="121" customFormat="1" x14ac:dyDescent="0.25">
      <c r="A790" s="125"/>
      <c r="B790" s="203">
        <v>45091.47210648148</v>
      </c>
      <c r="C790" s="198">
        <v>500</v>
      </c>
      <c r="D790" s="134" t="s">
        <v>4129</v>
      </c>
    </row>
    <row r="791" spans="1:4" s="121" customFormat="1" x14ac:dyDescent="0.25">
      <c r="A791" s="125"/>
      <c r="B791" s="203">
        <v>45091.472268518519</v>
      </c>
      <c r="C791" s="198">
        <v>10</v>
      </c>
      <c r="D791" s="134" t="s">
        <v>9564</v>
      </c>
    </row>
    <row r="792" spans="1:4" s="121" customFormat="1" x14ac:dyDescent="0.25">
      <c r="A792" s="125"/>
      <c r="B792" s="203">
        <v>45091.476782407408</v>
      </c>
      <c r="C792" s="198">
        <v>10000</v>
      </c>
      <c r="D792" s="134" t="s">
        <v>5</v>
      </c>
    </row>
    <row r="793" spans="1:4" s="121" customFormat="1" x14ac:dyDescent="0.25">
      <c r="A793" s="125"/>
      <c r="B793" s="203">
        <v>45091.481041666666</v>
      </c>
      <c r="C793" s="198">
        <v>46.87</v>
      </c>
      <c r="D793" s="134" t="s">
        <v>9565</v>
      </c>
    </row>
    <row r="794" spans="1:4" s="121" customFormat="1" x14ac:dyDescent="0.25">
      <c r="A794" s="125"/>
      <c r="B794" s="203">
        <v>45091.482164351852</v>
      </c>
      <c r="C794" s="198">
        <v>10</v>
      </c>
      <c r="D794" s="134" t="s">
        <v>5</v>
      </c>
    </row>
    <row r="795" spans="1:4" s="121" customFormat="1" x14ac:dyDescent="0.25">
      <c r="A795" s="125"/>
      <c r="B795" s="203">
        <v>45091.484456018516</v>
      </c>
      <c r="C795" s="198">
        <v>200</v>
      </c>
      <c r="D795" s="134" t="s">
        <v>5</v>
      </c>
    </row>
    <row r="796" spans="1:4" s="121" customFormat="1" x14ac:dyDescent="0.25">
      <c r="A796" s="125"/>
      <c r="B796" s="203">
        <v>45091.491446759261</v>
      </c>
      <c r="C796" s="198">
        <v>2000</v>
      </c>
      <c r="D796" s="134" t="s">
        <v>5025</v>
      </c>
    </row>
    <row r="797" spans="1:4" s="121" customFormat="1" x14ac:dyDescent="0.25">
      <c r="A797" s="125"/>
      <c r="B797" s="203">
        <v>45091.493437500001</v>
      </c>
      <c r="C797" s="198">
        <v>200</v>
      </c>
      <c r="D797" s="134" t="s">
        <v>7616</v>
      </c>
    </row>
    <row r="798" spans="1:4" s="121" customFormat="1" x14ac:dyDescent="0.25">
      <c r="A798" s="125"/>
      <c r="B798" s="203">
        <v>45091.494652777779</v>
      </c>
      <c r="C798" s="198">
        <v>100</v>
      </c>
      <c r="D798" s="134" t="s">
        <v>7018</v>
      </c>
    </row>
    <row r="799" spans="1:4" s="121" customFormat="1" x14ac:dyDescent="0.25">
      <c r="A799" s="125"/>
      <c r="B799" s="203">
        <v>45091.500081018516</v>
      </c>
      <c r="C799" s="198">
        <v>300</v>
      </c>
      <c r="D799" s="134" t="s">
        <v>1068</v>
      </c>
    </row>
    <row r="800" spans="1:4" s="121" customFormat="1" x14ac:dyDescent="0.25">
      <c r="A800" s="125"/>
      <c r="B800" s="203">
        <v>45091.505925925929</v>
      </c>
      <c r="C800" s="198">
        <v>18</v>
      </c>
      <c r="D800" s="134" t="s">
        <v>9441</v>
      </c>
    </row>
    <row r="801" spans="1:4" s="121" customFormat="1" x14ac:dyDescent="0.25">
      <c r="A801" s="125"/>
      <c r="B801" s="203">
        <v>45091.506458333337</v>
      </c>
      <c r="C801" s="198">
        <v>200</v>
      </c>
      <c r="D801" s="134" t="s">
        <v>1852</v>
      </c>
    </row>
    <row r="802" spans="1:4" s="121" customFormat="1" x14ac:dyDescent="0.25">
      <c r="A802" s="125"/>
      <c r="B802" s="203">
        <v>45091.517905092594</v>
      </c>
      <c r="C802" s="198">
        <v>500</v>
      </c>
      <c r="D802" s="134" t="s">
        <v>5</v>
      </c>
    </row>
    <row r="803" spans="1:4" s="121" customFormat="1" x14ac:dyDescent="0.25">
      <c r="A803" s="125"/>
      <c r="B803" s="203">
        <v>45091.526574074072</v>
      </c>
      <c r="C803" s="198">
        <v>500</v>
      </c>
      <c r="D803" s="134" t="s">
        <v>2683</v>
      </c>
    </row>
    <row r="804" spans="1:4" s="121" customFormat="1" x14ac:dyDescent="0.25">
      <c r="A804" s="125"/>
      <c r="B804" s="203">
        <v>45091.528553240743</v>
      </c>
      <c r="C804" s="198">
        <v>500</v>
      </c>
      <c r="D804" s="134" t="s">
        <v>9566</v>
      </c>
    </row>
    <row r="805" spans="1:4" s="121" customFormat="1" x14ac:dyDescent="0.25">
      <c r="A805" s="125"/>
      <c r="B805" s="203">
        <v>45092</v>
      </c>
      <c r="C805" s="198">
        <v>40.5</v>
      </c>
      <c r="D805" s="134" t="s">
        <v>9567</v>
      </c>
    </row>
    <row r="806" spans="1:4" s="121" customFormat="1" x14ac:dyDescent="0.25">
      <c r="A806" s="125"/>
      <c r="B806" s="203">
        <v>45092</v>
      </c>
      <c r="C806" s="198">
        <v>68.11</v>
      </c>
      <c r="D806" s="134" t="s">
        <v>9568</v>
      </c>
    </row>
    <row r="807" spans="1:4" s="121" customFormat="1" x14ac:dyDescent="0.25">
      <c r="A807" s="125"/>
      <c r="B807" s="203">
        <v>45092.044965277775</v>
      </c>
      <c r="C807" s="198">
        <v>300</v>
      </c>
      <c r="D807" s="134" t="s">
        <v>9569</v>
      </c>
    </row>
    <row r="808" spans="1:4" s="121" customFormat="1" x14ac:dyDescent="0.25">
      <c r="A808" s="125"/>
      <c r="B808" s="203">
        <v>45092.048888888887</v>
      </c>
      <c r="C808" s="198">
        <v>50</v>
      </c>
      <c r="D808" s="134" t="s">
        <v>9570</v>
      </c>
    </row>
    <row r="809" spans="1:4" s="121" customFormat="1" x14ac:dyDescent="0.25">
      <c r="A809" s="125"/>
      <c r="B809" s="203">
        <v>45092.056157407409</v>
      </c>
      <c r="C809" s="198">
        <v>1000</v>
      </c>
      <c r="D809" s="134" t="s">
        <v>7639</v>
      </c>
    </row>
    <row r="810" spans="1:4" s="121" customFormat="1" x14ac:dyDescent="0.25">
      <c r="A810" s="125"/>
      <c r="B810" s="203">
        <v>45092.06827546296</v>
      </c>
      <c r="C810" s="198">
        <v>1000</v>
      </c>
      <c r="D810" s="134" t="s">
        <v>9571</v>
      </c>
    </row>
    <row r="811" spans="1:4" s="121" customFormat="1" x14ac:dyDescent="0.25">
      <c r="A811" s="125"/>
      <c r="B811" s="203">
        <v>45092.074305555558</v>
      </c>
      <c r="C811" s="198">
        <v>1000</v>
      </c>
      <c r="D811" s="134" t="s">
        <v>9572</v>
      </c>
    </row>
    <row r="812" spans="1:4" s="121" customFormat="1" x14ac:dyDescent="0.25">
      <c r="A812" s="125"/>
      <c r="B812" s="203">
        <v>45092.074907407405</v>
      </c>
      <c r="C812" s="198">
        <v>110</v>
      </c>
      <c r="D812" s="134" t="s">
        <v>9400</v>
      </c>
    </row>
    <row r="813" spans="1:4" s="121" customFormat="1" x14ac:dyDescent="0.25">
      <c r="A813" s="125"/>
      <c r="B813" s="203">
        <v>45092.076180555552</v>
      </c>
      <c r="C813" s="198">
        <v>500</v>
      </c>
      <c r="D813" s="134" t="s">
        <v>6805</v>
      </c>
    </row>
    <row r="814" spans="1:4" s="121" customFormat="1" x14ac:dyDescent="0.25">
      <c r="A814" s="125"/>
      <c r="B814" s="203">
        <v>45092.079479166663</v>
      </c>
      <c r="C814" s="198">
        <v>1000</v>
      </c>
      <c r="D814" s="134" t="s">
        <v>5</v>
      </c>
    </row>
    <row r="815" spans="1:4" s="121" customFormat="1" x14ac:dyDescent="0.25">
      <c r="A815" s="125"/>
      <c r="B815" s="203">
        <v>45092.083923611113</v>
      </c>
      <c r="C815" s="198">
        <v>100</v>
      </c>
      <c r="D815" s="134" t="s">
        <v>9414</v>
      </c>
    </row>
    <row r="816" spans="1:4" s="121" customFormat="1" x14ac:dyDescent="0.25">
      <c r="A816" s="125"/>
      <c r="B816" s="203">
        <v>45092.084467592591</v>
      </c>
      <c r="C816" s="198">
        <v>2000</v>
      </c>
      <c r="D816" s="134" t="s">
        <v>9573</v>
      </c>
    </row>
    <row r="817" spans="1:4" s="121" customFormat="1" x14ac:dyDescent="0.25">
      <c r="A817" s="125"/>
      <c r="B817" s="203">
        <v>45092.093495370369</v>
      </c>
      <c r="C817" s="198">
        <v>222</v>
      </c>
      <c r="D817" s="134" t="s">
        <v>5</v>
      </c>
    </row>
    <row r="818" spans="1:4" s="121" customFormat="1" x14ac:dyDescent="0.25">
      <c r="A818" s="125"/>
      <c r="B818" s="203">
        <v>45092.101365740738</v>
      </c>
      <c r="C818" s="198">
        <v>1000</v>
      </c>
      <c r="D818" s="134" t="s">
        <v>7659</v>
      </c>
    </row>
    <row r="819" spans="1:4" s="121" customFormat="1" x14ac:dyDescent="0.25">
      <c r="A819" s="125"/>
      <c r="B819" s="203">
        <v>45092.104189814818</v>
      </c>
      <c r="C819" s="198">
        <v>10.210000000000001</v>
      </c>
      <c r="D819" s="134" t="s">
        <v>5</v>
      </c>
    </row>
    <row r="820" spans="1:4" s="121" customFormat="1" x14ac:dyDescent="0.25">
      <c r="A820" s="125"/>
      <c r="B820" s="203">
        <v>45092.106296296297</v>
      </c>
      <c r="C820" s="198">
        <v>1500</v>
      </c>
      <c r="D820" s="134" t="s">
        <v>9574</v>
      </c>
    </row>
    <row r="821" spans="1:4" s="121" customFormat="1" x14ac:dyDescent="0.25">
      <c r="A821" s="125"/>
      <c r="B821" s="203">
        <v>45092.134722222225</v>
      </c>
      <c r="C821" s="198">
        <v>1000</v>
      </c>
      <c r="D821" s="134" t="s">
        <v>6371</v>
      </c>
    </row>
    <row r="822" spans="1:4" s="121" customFormat="1" x14ac:dyDescent="0.25">
      <c r="A822" s="125"/>
      <c r="B822" s="203">
        <v>45092.138645833336</v>
      </c>
      <c r="C822" s="198">
        <v>1000</v>
      </c>
      <c r="D822" s="134" t="s">
        <v>9575</v>
      </c>
    </row>
    <row r="823" spans="1:4" s="121" customFormat="1" x14ac:dyDescent="0.25">
      <c r="A823" s="125"/>
      <c r="B823" s="203">
        <v>45092.141631944447</v>
      </c>
      <c r="C823" s="198">
        <v>200</v>
      </c>
      <c r="D823" s="134" t="s">
        <v>5</v>
      </c>
    </row>
    <row r="824" spans="1:4" s="121" customFormat="1" x14ac:dyDescent="0.25">
      <c r="A824" s="125"/>
      <c r="B824" s="203">
        <v>45092.145289351851</v>
      </c>
      <c r="C824" s="198">
        <v>5000</v>
      </c>
      <c r="D824" s="134" t="s">
        <v>1693</v>
      </c>
    </row>
    <row r="825" spans="1:4" s="121" customFormat="1" x14ac:dyDescent="0.25">
      <c r="A825" s="125"/>
      <c r="B825" s="203">
        <v>45092.160798611112</v>
      </c>
      <c r="C825" s="198">
        <v>500</v>
      </c>
      <c r="D825" s="134" t="s">
        <v>9576</v>
      </c>
    </row>
    <row r="826" spans="1:4" s="121" customFormat="1" x14ac:dyDescent="0.25">
      <c r="A826" s="125"/>
      <c r="B826" s="203">
        <v>45092.166724537034</v>
      </c>
      <c r="C826" s="198">
        <v>1000</v>
      </c>
      <c r="D826" s="134" t="s">
        <v>9577</v>
      </c>
    </row>
    <row r="827" spans="1:4" s="121" customFormat="1" x14ac:dyDescent="0.25">
      <c r="A827" s="125"/>
      <c r="B827" s="203">
        <v>45092.183009259257</v>
      </c>
      <c r="C827" s="198">
        <v>600</v>
      </c>
      <c r="D827" s="134" t="s">
        <v>1848</v>
      </c>
    </row>
    <row r="828" spans="1:4" s="121" customFormat="1" x14ac:dyDescent="0.25">
      <c r="A828" s="125"/>
      <c r="B828" s="203">
        <v>45092.197534722225</v>
      </c>
      <c r="C828" s="198">
        <v>10</v>
      </c>
      <c r="D828" s="134" t="s">
        <v>4448</v>
      </c>
    </row>
    <row r="829" spans="1:4" s="121" customFormat="1" x14ac:dyDescent="0.25">
      <c r="A829" s="125"/>
      <c r="B829" s="203">
        <v>45092.208101851851</v>
      </c>
      <c r="C829" s="198">
        <v>200</v>
      </c>
      <c r="D829" s="134" t="s">
        <v>5</v>
      </c>
    </row>
    <row r="830" spans="1:4" s="121" customFormat="1" x14ac:dyDescent="0.25">
      <c r="A830" s="125"/>
      <c r="B830" s="203">
        <v>45092.222442129627</v>
      </c>
      <c r="C830" s="198">
        <v>500</v>
      </c>
      <c r="D830" s="134" t="s">
        <v>469</v>
      </c>
    </row>
    <row r="831" spans="1:4" s="121" customFormat="1" x14ac:dyDescent="0.25">
      <c r="A831" s="125"/>
      <c r="B831" s="203">
        <v>45092.225034722222</v>
      </c>
      <c r="C831" s="198">
        <v>10</v>
      </c>
      <c r="D831" s="134" t="s">
        <v>2372</v>
      </c>
    </row>
    <row r="832" spans="1:4" s="121" customFormat="1" x14ac:dyDescent="0.25">
      <c r="A832" s="125"/>
      <c r="B832" s="203">
        <v>45092.229953703703</v>
      </c>
      <c r="C832" s="198">
        <v>8000</v>
      </c>
      <c r="D832" s="134" t="s">
        <v>5</v>
      </c>
    </row>
    <row r="833" spans="1:4" s="121" customFormat="1" x14ac:dyDescent="0.25">
      <c r="A833" s="125"/>
      <c r="B833" s="203">
        <v>45092.23238425926</v>
      </c>
      <c r="C833" s="198">
        <v>1000</v>
      </c>
      <c r="D833" s="134" t="s">
        <v>7077</v>
      </c>
    </row>
    <row r="834" spans="1:4" s="121" customFormat="1" x14ac:dyDescent="0.25">
      <c r="A834" s="125"/>
      <c r="B834" s="203">
        <v>45092.240127314813</v>
      </c>
      <c r="C834" s="198">
        <v>100</v>
      </c>
      <c r="D834" s="134" t="s">
        <v>7616</v>
      </c>
    </row>
    <row r="835" spans="1:4" s="121" customFormat="1" x14ac:dyDescent="0.25">
      <c r="A835" s="125"/>
      <c r="B835" s="203">
        <v>45092.248414351852</v>
      </c>
      <c r="C835" s="198">
        <v>100</v>
      </c>
      <c r="D835" s="134" t="s">
        <v>6523</v>
      </c>
    </row>
    <row r="836" spans="1:4" s="121" customFormat="1" x14ac:dyDescent="0.25">
      <c r="A836" s="125"/>
      <c r="B836" s="203">
        <v>45092.266643518517</v>
      </c>
      <c r="C836" s="198">
        <v>10.78</v>
      </c>
      <c r="D836" s="134" t="s">
        <v>416</v>
      </c>
    </row>
    <row r="837" spans="1:4" s="121" customFormat="1" x14ac:dyDescent="0.25">
      <c r="A837" s="125"/>
      <c r="B837" s="203">
        <v>45092.282465277778</v>
      </c>
      <c r="C837" s="198">
        <v>300</v>
      </c>
      <c r="D837" s="134" t="s">
        <v>5</v>
      </c>
    </row>
    <row r="838" spans="1:4" s="121" customFormat="1" x14ac:dyDescent="0.25">
      <c r="A838" s="125"/>
      <c r="B838" s="203">
        <v>45092.285949074074</v>
      </c>
      <c r="C838" s="198">
        <v>500</v>
      </c>
      <c r="D838" s="134" t="s">
        <v>7009</v>
      </c>
    </row>
    <row r="839" spans="1:4" s="121" customFormat="1" x14ac:dyDescent="0.25">
      <c r="A839" s="125"/>
      <c r="B839" s="203">
        <v>45092.316030092596</v>
      </c>
      <c r="C839" s="198">
        <v>300</v>
      </c>
      <c r="D839" s="134" t="s">
        <v>6895</v>
      </c>
    </row>
    <row r="840" spans="1:4" s="121" customFormat="1" x14ac:dyDescent="0.25">
      <c r="A840" s="125"/>
      <c r="B840" s="203">
        <v>45092.321388888886</v>
      </c>
      <c r="C840" s="198">
        <v>1500</v>
      </c>
      <c r="D840" s="134" t="s">
        <v>5</v>
      </c>
    </row>
    <row r="841" spans="1:4" s="121" customFormat="1" x14ac:dyDescent="0.25">
      <c r="A841" s="125"/>
      <c r="B841" s="203">
        <v>45092.325046296297</v>
      </c>
      <c r="C841" s="198">
        <v>1000</v>
      </c>
      <c r="D841" s="134" t="s">
        <v>1296</v>
      </c>
    </row>
    <row r="842" spans="1:4" s="121" customFormat="1" x14ac:dyDescent="0.25">
      <c r="A842" s="125"/>
      <c r="B842" s="203">
        <v>45092.334398148145</v>
      </c>
      <c r="C842" s="198">
        <v>1500</v>
      </c>
      <c r="D842" s="134" t="s">
        <v>4609</v>
      </c>
    </row>
    <row r="843" spans="1:4" s="121" customFormat="1" x14ac:dyDescent="0.25">
      <c r="A843" s="125"/>
      <c r="B843" s="203">
        <v>45092.343449074076</v>
      </c>
      <c r="C843" s="198">
        <v>1000</v>
      </c>
      <c r="D843" s="134" t="s">
        <v>5</v>
      </c>
    </row>
    <row r="844" spans="1:4" s="121" customFormat="1" x14ac:dyDescent="0.25">
      <c r="A844" s="125"/>
      <c r="B844" s="203">
        <v>45092.343865740739</v>
      </c>
      <c r="C844" s="198">
        <v>10000</v>
      </c>
      <c r="D844" s="134" t="s">
        <v>822</v>
      </c>
    </row>
    <row r="845" spans="1:4" s="121" customFormat="1" x14ac:dyDescent="0.25">
      <c r="A845" s="125"/>
      <c r="B845" s="203">
        <v>45092.34474537037</v>
      </c>
      <c r="C845" s="198">
        <v>1000</v>
      </c>
      <c r="D845" s="134" t="s">
        <v>7458</v>
      </c>
    </row>
    <row r="846" spans="1:4" s="121" customFormat="1" x14ac:dyDescent="0.25">
      <c r="A846" s="125"/>
      <c r="B846" s="203">
        <v>45092.345173611109</v>
      </c>
      <c r="C846" s="198">
        <v>100</v>
      </c>
      <c r="D846" s="134" t="s">
        <v>5479</v>
      </c>
    </row>
    <row r="847" spans="1:4" s="121" customFormat="1" x14ac:dyDescent="0.25">
      <c r="A847" s="125"/>
      <c r="B847" s="203">
        <v>45092.347881944443</v>
      </c>
      <c r="C847" s="198">
        <v>1000</v>
      </c>
      <c r="D847" s="134" t="s">
        <v>1024</v>
      </c>
    </row>
    <row r="848" spans="1:4" s="121" customFormat="1" x14ac:dyDescent="0.25">
      <c r="A848" s="125"/>
      <c r="B848" s="203">
        <v>45092.352384259262</v>
      </c>
      <c r="C848" s="198">
        <v>100</v>
      </c>
      <c r="D848" s="134" t="s">
        <v>7184</v>
      </c>
    </row>
    <row r="849" spans="1:4" s="121" customFormat="1" x14ac:dyDescent="0.25">
      <c r="A849" s="125"/>
      <c r="B849" s="203">
        <v>45092.352500000001</v>
      </c>
      <c r="C849" s="198">
        <v>500</v>
      </c>
      <c r="D849" s="134" t="s">
        <v>295</v>
      </c>
    </row>
    <row r="850" spans="1:4" s="121" customFormat="1" x14ac:dyDescent="0.25">
      <c r="A850" s="125"/>
      <c r="B850" s="203">
        <v>45092.357395833336</v>
      </c>
      <c r="C850" s="198">
        <v>500</v>
      </c>
      <c r="D850" s="134" t="s">
        <v>7205</v>
      </c>
    </row>
    <row r="851" spans="1:4" s="121" customFormat="1" x14ac:dyDescent="0.25">
      <c r="A851" s="125"/>
      <c r="B851" s="203">
        <v>45092.364502314813</v>
      </c>
      <c r="C851" s="198">
        <v>16</v>
      </c>
      <c r="D851" s="134" t="s">
        <v>9578</v>
      </c>
    </row>
    <row r="852" spans="1:4" s="121" customFormat="1" x14ac:dyDescent="0.25">
      <c r="A852" s="125"/>
      <c r="B852" s="203">
        <v>45092.366608796299</v>
      </c>
      <c r="C852" s="198">
        <v>300</v>
      </c>
      <c r="D852" s="134" t="s">
        <v>9579</v>
      </c>
    </row>
    <row r="853" spans="1:4" s="121" customFormat="1" x14ac:dyDescent="0.25">
      <c r="A853" s="125"/>
      <c r="B853" s="203">
        <v>45092.366805555554</v>
      </c>
      <c r="C853" s="198">
        <v>500</v>
      </c>
      <c r="D853" s="134" t="s">
        <v>239</v>
      </c>
    </row>
    <row r="854" spans="1:4" s="121" customFormat="1" x14ac:dyDescent="0.25">
      <c r="A854" s="125"/>
      <c r="B854" s="203">
        <v>45092.368020833332</v>
      </c>
      <c r="C854" s="198">
        <v>400</v>
      </c>
      <c r="D854" s="134" t="s">
        <v>1852</v>
      </c>
    </row>
    <row r="855" spans="1:4" s="121" customFormat="1" x14ac:dyDescent="0.25">
      <c r="A855" s="125"/>
      <c r="B855" s="203">
        <v>45092.37300925926</v>
      </c>
      <c r="C855" s="198">
        <v>2000</v>
      </c>
      <c r="D855" s="134" t="s">
        <v>5</v>
      </c>
    </row>
    <row r="856" spans="1:4" s="121" customFormat="1" x14ac:dyDescent="0.25">
      <c r="A856" s="125"/>
      <c r="B856" s="203">
        <v>45092.3753125</v>
      </c>
      <c r="C856" s="198">
        <v>500</v>
      </c>
      <c r="D856" s="134" t="s">
        <v>7279</v>
      </c>
    </row>
    <row r="857" spans="1:4" s="121" customFormat="1" x14ac:dyDescent="0.25">
      <c r="A857" s="125"/>
      <c r="B857" s="203">
        <v>45092.381145833337</v>
      </c>
      <c r="C857" s="198">
        <v>2000</v>
      </c>
      <c r="D857" s="134" t="s">
        <v>9580</v>
      </c>
    </row>
    <row r="858" spans="1:4" s="121" customFormat="1" x14ac:dyDescent="0.25">
      <c r="A858" s="125"/>
      <c r="B858" s="203">
        <v>45092.384039351855</v>
      </c>
      <c r="C858" s="198">
        <v>500</v>
      </c>
      <c r="D858" s="134" t="s">
        <v>600</v>
      </c>
    </row>
    <row r="859" spans="1:4" s="121" customFormat="1" x14ac:dyDescent="0.25">
      <c r="A859" s="125"/>
      <c r="B859" s="203">
        <v>45092.389143518521</v>
      </c>
      <c r="C859" s="198">
        <v>500</v>
      </c>
      <c r="D859" s="134" t="s">
        <v>9581</v>
      </c>
    </row>
    <row r="860" spans="1:4" s="121" customFormat="1" x14ac:dyDescent="0.25">
      <c r="A860" s="125"/>
      <c r="B860" s="203">
        <v>45092.396516203706</v>
      </c>
      <c r="C860" s="198">
        <v>500</v>
      </c>
      <c r="D860" s="134" t="s">
        <v>9582</v>
      </c>
    </row>
    <row r="861" spans="1:4" s="121" customFormat="1" x14ac:dyDescent="0.25">
      <c r="A861" s="125"/>
      <c r="B861" s="203">
        <v>45092.397673611114</v>
      </c>
      <c r="C861" s="198">
        <v>1000</v>
      </c>
      <c r="D861" s="134" t="s">
        <v>9404</v>
      </c>
    </row>
    <row r="862" spans="1:4" s="121" customFormat="1" x14ac:dyDescent="0.25">
      <c r="A862" s="125"/>
      <c r="B862" s="203">
        <v>45092.401898148149</v>
      </c>
      <c r="C862" s="198">
        <v>250</v>
      </c>
      <c r="D862" s="134" t="s">
        <v>2124</v>
      </c>
    </row>
    <row r="863" spans="1:4" s="121" customFormat="1" x14ac:dyDescent="0.25">
      <c r="A863" s="125"/>
      <c r="B863" s="203">
        <v>45092.402337962965</v>
      </c>
      <c r="C863" s="198">
        <v>10</v>
      </c>
      <c r="D863" s="134" t="s">
        <v>5</v>
      </c>
    </row>
    <row r="864" spans="1:4" s="121" customFormat="1" x14ac:dyDescent="0.25">
      <c r="A864" s="125"/>
      <c r="B864" s="203">
        <v>45092.408599537041</v>
      </c>
      <c r="C864" s="198">
        <v>200</v>
      </c>
      <c r="D864" s="134" t="s">
        <v>9408</v>
      </c>
    </row>
    <row r="865" spans="1:4" s="121" customFormat="1" x14ac:dyDescent="0.25">
      <c r="A865" s="125"/>
      <c r="B865" s="203">
        <v>45092.410578703704</v>
      </c>
      <c r="C865" s="198">
        <v>50</v>
      </c>
      <c r="D865" s="134" t="s">
        <v>5</v>
      </c>
    </row>
    <row r="866" spans="1:4" s="121" customFormat="1" x14ac:dyDescent="0.25">
      <c r="A866" s="125"/>
      <c r="B866" s="203">
        <v>45092.420219907406</v>
      </c>
      <c r="C866" s="198">
        <v>10000</v>
      </c>
      <c r="D866" s="134" t="s">
        <v>4569</v>
      </c>
    </row>
    <row r="867" spans="1:4" s="121" customFormat="1" x14ac:dyDescent="0.25">
      <c r="A867" s="125"/>
      <c r="B867" s="203">
        <v>45092.420347222222</v>
      </c>
      <c r="C867" s="198">
        <v>100</v>
      </c>
      <c r="D867" s="134" t="s">
        <v>9583</v>
      </c>
    </row>
    <row r="868" spans="1:4" s="121" customFormat="1" x14ac:dyDescent="0.25">
      <c r="A868" s="125"/>
      <c r="B868" s="203">
        <v>45092.421342592592</v>
      </c>
      <c r="C868" s="198">
        <v>200</v>
      </c>
      <c r="D868" s="134" t="s">
        <v>5</v>
      </c>
    </row>
    <row r="869" spans="1:4" s="121" customFormat="1" x14ac:dyDescent="0.25">
      <c r="A869" s="125"/>
      <c r="B869" s="203">
        <v>45092.421932870369</v>
      </c>
      <c r="C869" s="198">
        <v>2000</v>
      </c>
      <c r="D869" s="134" t="s">
        <v>5</v>
      </c>
    </row>
    <row r="870" spans="1:4" s="121" customFormat="1" x14ac:dyDescent="0.25">
      <c r="A870" s="125"/>
      <c r="B870" s="203">
        <v>45092.422858796293</v>
      </c>
      <c r="C870" s="198">
        <v>300</v>
      </c>
      <c r="D870" s="134" t="s">
        <v>7685</v>
      </c>
    </row>
    <row r="871" spans="1:4" s="121" customFormat="1" x14ac:dyDescent="0.25">
      <c r="A871" s="125"/>
      <c r="B871" s="203">
        <v>45092.42355324074</v>
      </c>
      <c r="C871" s="198">
        <v>600</v>
      </c>
      <c r="D871" s="134" t="s">
        <v>1601</v>
      </c>
    </row>
    <row r="872" spans="1:4" s="121" customFormat="1" x14ac:dyDescent="0.25">
      <c r="A872" s="125"/>
      <c r="B872" s="203">
        <v>45092.423564814817</v>
      </c>
      <c r="C872" s="198">
        <v>1000</v>
      </c>
      <c r="D872" s="134" t="s">
        <v>6446</v>
      </c>
    </row>
    <row r="873" spans="1:4" s="121" customFormat="1" x14ac:dyDescent="0.25">
      <c r="A873" s="125"/>
      <c r="B873" s="203">
        <v>45092.423587962963</v>
      </c>
      <c r="C873" s="198">
        <v>1000</v>
      </c>
      <c r="D873" s="134" t="s">
        <v>5</v>
      </c>
    </row>
    <row r="874" spans="1:4" s="121" customFormat="1" x14ac:dyDescent="0.25">
      <c r="A874" s="125"/>
      <c r="B874" s="203">
        <v>45092.423738425925</v>
      </c>
      <c r="C874" s="198">
        <v>50</v>
      </c>
      <c r="D874" s="134" t="s">
        <v>9584</v>
      </c>
    </row>
    <row r="875" spans="1:4" s="121" customFormat="1" x14ac:dyDescent="0.25">
      <c r="A875" s="125"/>
      <c r="B875" s="203">
        <v>45092.425312500003</v>
      </c>
      <c r="C875" s="198">
        <v>500</v>
      </c>
      <c r="D875" s="134" t="s">
        <v>5</v>
      </c>
    </row>
    <row r="876" spans="1:4" s="121" customFormat="1" x14ac:dyDescent="0.25">
      <c r="A876" s="125"/>
      <c r="B876" s="203">
        <v>45092.426574074074</v>
      </c>
      <c r="C876" s="198">
        <v>100</v>
      </c>
      <c r="D876" s="134" t="s">
        <v>7094</v>
      </c>
    </row>
    <row r="877" spans="1:4" s="121" customFormat="1" x14ac:dyDescent="0.25">
      <c r="A877" s="125"/>
      <c r="B877" s="203">
        <v>45092.427233796298</v>
      </c>
      <c r="C877" s="198">
        <v>1000</v>
      </c>
      <c r="D877" s="134" t="s">
        <v>5</v>
      </c>
    </row>
    <row r="878" spans="1:4" s="121" customFormat="1" x14ac:dyDescent="0.25">
      <c r="A878" s="125"/>
      <c r="B878" s="203">
        <v>45092.428136574075</v>
      </c>
      <c r="C878" s="198">
        <v>500</v>
      </c>
      <c r="D878" s="134" t="s">
        <v>4573</v>
      </c>
    </row>
    <row r="879" spans="1:4" s="121" customFormat="1" x14ac:dyDescent="0.25">
      <c r="A879" s="125"/>
      <c r="B879" s="203">
        <v>45092.431481481479</v>
      </c>
      <c r="C879" s="198">
        <v>20</v>
      </c>
      <c r="D879" s="134" t="s">
        <v>6464</v>
      </c>
    </row>
    <row r="880" spans="1:4" s="121" customFormat="1" x14ac:dyDescent="0.25">
      <c r="A880" s="125"/>
      <c r="B880" s="203">
        <v>45092.431493055556</v>
      </c>
      <c r="C880" s="198">
        <v>25</v>
      </c>
      <c r="D880" s="134" t="s">
        <v>5</v>
      </c>
    </row>
    <row r="881" spans="1:4" s="121" customFormat="1" x14ac:dyDescent="0.25">
      <c r="A881" s="125"/>
      <c r="B881" s="203">
        <v>45092.431597222225</v>
      </c>
      <c r="C881" s="198">
        <v>100</v>
      </c>
      <c r="D881" s="134" t="s">
        <v>5</v>
      </c>
    </row>
    <row r="882" spans="1:4" s="121" customFormat="1" x14ac:dyDescent="0.25">
      <c r="A882" s="125"/>
      <c r="B882" s="203">
        <v>45092.432013888887</v>
      </c>
      <c r="C882" s="198">
        <v>41</v>
      </c>
      <c r="D882" s="134" t="s">
        <v>5951</v>
      </c>
    </row>
    <row r="883" spans="1:4" s="121" customFormat="1" x14ac:dyDescent="0.25">
      <c r="A883" s="125"/>
      <c r="B883" s="203">
        <v>45092.432719907411</v>
      </c>
      <c r="C883" s="198">
        <v>500</v>
      </c>
      <c r="D883" s="134" t="s">
        <v>5</v>
      </c>
    </row>
    <row r="884" spans="1:4" s="121" customFormat="1" x14ac:dyDescent="0.25">
      <c r="A884" s="125"/>
      <c r="B884" s="203">
        <v>45092.432835648149</v>
      </c>
      <c r="C884" s="198">
        <v>1000</v>
      </c>
      <c r="D884" s="134" t="s">
        <v>9398</v>
      </c>
    </row>
    <row r="885" spans="1:4" s="121" customFormat="1" x14ac:dyDescent="0.25">
      <c r="A885" s="125"/>
      <c r="B885" s="203">
        <v>45092.433148148149</v>
      </c>
      <c r="C885" s="198">
        <v>100</v>
      </c>
      <c r="D885" s="134" t="s">
        <v>9585</v>
      </c>
    </row>
    <row r="886" spans="1:4" s="121" customFormat="1" x14ac:dyDescent="0.25">
      <c r="A886" s="125"/>
      <c r="B886" s="203">
        <v>45092.434490740743</v>
      </c>
      <c r="C886" s="198">
        <v>250</v>
      </c>
      <c r="D886" s="134" t="s">
        <v>1714</v>
      </c>
    </row>
    <row r="887" spans="1:4" s="121" customFormat="1" x14ac:dyDescent="0.25">
      <c r="A887" s="125"/>
      <c r="B887" s="203">
        <v>45092.434652777774</v>
      </c>
      <c r="C887" s="198">
        <v>300</v>
      </c>
      <c r="D887" s="134" t="s">
        <v>5</v>
      </c>
    </row>
    <row r="888" spans="1:4" s="121" customFormat="1" x14ac:dyDescent="0.25">
      <c r="A888" s="125"/>
      <c r="B888" s="203">
        <v>45092.435532407406</v>
      </c>
      <c r="C888" s="198">
        <v>700</v>
      </c>
      <c r="D888" s="134" t="s">
        <v>2840</v>
      </c>
    </row>
    <row r="889" spans="1:4" s="121" customFormat="1" x14ac:dyDescent="0.25">
      <c r="A889" s="125"/>
      <c r="B889" s="203">
        <v>45092.435960648145</v>
      </c>
      <c r="C889" s="198">
        <v>300</v>
      </c>
      <c r="D889" s="134" t="s">
        <v>1307</v>
      </c>
    </row>
    <row r="890" spans="1:4" s="121" customFormat="1" x14ac:dyDescent="0.25">
      <c r="A890" s="125"/>
      <c r="B890" s="203">
        <v>45092.436608796299</v>
      </c>
      <c r="C890" s="198">
        <v>500</v>
      </c>
      <c r="D890" s="134" t="s">
        <v>4073</v>
      </c>
    </row>
    <row r="891" spans="1:4" s="121" customFormat="1" x14ac:dyDescent="0.25">
      <c r="A891" s="125"/>
      <c r="B891" s="203">
        <v>45092.437430555554</v>
      </c>
      <c r="C891" s="198">
        <v>300</v>
      </c>
      <c r="D891" s="134" t="s">
        <v>1108</v>
      </c>
    </row>
    <row r="892" spans="1:4" s="121" customFormat="1" x14ac:dyDescent="0.25">
      <c r="A892" s="125"/>
      <c r="B892" s="203">
        <v>45092.439085648148</v>
      </c>
      <c r="C892" s="198">
        <v>1000</v>
      </c>
      <c r="D892" s="134" t="s">
        <v>3953</v>
      </c>
    </row>
    <row r="893" spans="1:4" s="121" customFormat="1" x14ac:dyDescent="0.25">
      <c r="A893" s="125"/>
      <c r="B893" s="203">
        <v>45092.458043981482</v>
      </c>
      <c r="C893" s="198">
        <v>5000</v>
      </c>
      <c r="D893" s="134" t="s">
        <v>5</v>
      </c>
    </row>
    <row r="894" spans="1:4" s="121" customFormat="1" x14ac:dyDescent="0.25">
      <c r="A894" s="125"/>
      <c r="B894" s="203">
        <v>45092.475949074076</v>
      </c>
      <c r="C894" s="198">
        <v>1200</v>
      </c>
      <c r="D894" s="134" t="s">
        <v>9586</v>
      </c>
    </row>
    <row r="895" spans="1:4" s="121" customFormat="1" x14ac:dyDescent="0.25">
      <c r="A895" s="125"/>
      <c r="B895" s="203">
        <v>45092.476423611108</v>
      </c>
      <c r="C895" s="198">
        <v>1000</v>
      </c>
      <c r="D895" s="134" t="s">
        <v>4129</v>
      </c>
    </row>
    <row r="896" spans="1:4" s="121" customFormat="1" x14ac:dyDescent="0.25">
      <c r="A896" s="125"/>
      <c r="B896" s="203">
        <v>45092.47729166667</v>
      </c>
      <c r="C896" s="198">
        <v>500</v>
      </c>
      <c r="D896" s="134" t="s">
        <v>9587</v>
      </c>
    </row>
    <row r="897" spans="1:4" s="121" customFormat="1" x14ac:dyDescent="0.25">
      <c r="A897" s="125"/>
      <c r="B897" s="203">
        <v>45092.489421296297</v>
      </c>
      <c r="C897" s="198">
        <v>500</v>
      </c>
      <c r="D897" s="134" t="s">
        <v>5</v>
      </c>
    </row>
    <row r="898" spans="1:4" s="121" customFormat="1" x14ac:dyDescent="0.25">
      <c r="A898" s="125"/>
      <c r="B898" s="203">
        <v>45092.490613425929</v>
      </c>
      <c r="C898" s="198">
        <v>300</v>
      </c>
      <c r="D898" s="134" t="s">
        <v>7893</v>
      </c>
    </row>
    <row r="899" spans="1:4" s="121" customFormat="1" x14ac:dyDescent="0.25">
      <c r="A899" s="125"/>
      <c r="B899" s="203">
        <v>45092.501250000001</v>
      </c>
      <c r="C899" s="198">
        <v>500</v>
      </c>
      <c r="D899" s="134" t="s">
        <v>5</v>
      </c>
    </row>
    <row r="900" spans="1:4" s="121" customFormat="1" x14ac:dyDescent="0.25">
      <c r="A900" s="125"/>
      <c r="B900" s="203">
        <v>45092.51085648148</v>
      </c>
      <c r="C900" s="198">
        <v>10</v>
      </c>
      <c r="D900" s="134" t="s">
        <v>9588</v>
      </c>
    </row>
    <row r="901" spans="1:4" s="121" customFormat="1" x14ac:dyDescent="0.25">
      <c r="A901" s="125"/>
      <c r="B901" s="203">
        <v>45092.523333333331</v>
      </c>
      <c r="C901" s="198">
        <v>500</v>
      </c>
      <c r="D901" s="134" t="s">
        <v>9444</v>
      </c>
    </row>
    <row r="902" spans="1:4" s="121" customFormat="1" x14ac:dyDescent="0.25">
      <c r="A902" s="125"/>
      <c r="B902" s="203">
        <v>45092.523599537039</v>
      </c>
      <c r="C902" s="198">
        <v>2000</v>
      </c>
      <c r="D902" s="134" t="s">
        <v>9589</v>
      </c>
    </row>
    <row r="903" spans="1:4" s="121" customFormat="1" x14ac:dyDescent="0.25">
      <c r="A903" s="125"/>
      <c r="B903" s="203">
        <v>45092.525625000002</v>
      </c>
      <c r="C903" s="198">
        <v>500</v>
      </c>
      <c r="D903" s="134" t="s">
        <v>9590</v>
      </c>
    </row>
    <row r="904" spans="1:4" s="121" customFormat="1" x14ac:dyDescent="0.25">
      <c r="A904" s="125"/>
      <c r="B904" s="203">
        <v>45092.540046296293</v>
      </c>
      <c r="C904" s="198">
        <v>10</v>
      </c>
      <c r="D904" s="134" t="s">
        <v>6824</v>
      </c>
    </row>
    <row r="905" spans="1:4" s="121" customFormat="1" x14ac:dyDescent="0.25">
      <c r="A905" s="125"/>
      <c r="B905" s="203">
        <v>45093</v>
      </c>
      <c r="C905" s="198">
        <v>1.1499999999999999</v>
      </c>
      <c r="D905" s="134" t="s">
        <v>9591</v>
      </c>
    </row>
    <row r="906" spans="1:4" s="121" customFormat="1" x14ac:dyDescent="0.25">
      <c r="A906" s="125"/>
      <c r="B906" s="203">
        <v>45093</v>
      </c>
      <c r="C906" s="198">
        <v>3</v>
      </c>
      <c r="D906" s="134" t="s">
        <v>9592</v>
      </c>
    </row>
    <row r="907" spans="1:4" s="121" customFormat="1" x14ac:dyDescent="0.25">
      <c r="A907" s="125"/>
      <c r="B907" s="203">
        <v>45093</v>
      </c>
      <c r="C907" s="198">
        <v>23.68</v>
      </c>
      <c r="D907" s="134" t="s">
        <v>9593</v>
      </c>
    </row>
    <row r="908" spans="1:4" s="121" customFormat="1" x14ac:dyDescent="0.25">
      <c r="A908" s="125"/>
      <c r="B908" s="203">
        <v>45093</v>
      </c>
      <c r="C908" s="198">
        <v>37.74</v>
      </c>
      <c r="D908" s="134" t="s">
        <v>9594</v>
      </c>
    </row>
    <row r="909" spans="1:4" s="121" customFormat="1" x14ac:dyDescent="0.25">
      <c r="A909" s="125"/>
      <c r="B909" s="203">
        <v>45093</v>
      </c>
      <c r="C909" s="198">
        <v>84.08</v>
      </c>
      <c r="D909" s="134" t="s">
        <v>9595</v>
      </c>
    </row>
    <row r="910" spans="1:4" s="121" customFormat="1" x14ac:dyDescent="0.25">
      <c r="A910" s="125"/>
      <c r="B910" s="203">
        <v>45093</v>
      </c>
      <c r="C910" s="198">
        <v>600</v>
      </c>
      <c r="D910" s="134" t="s">
        <v>9596</v>
      </c>
    </row>
    <row r="911" spans="1:4" s="121" customFormat="1" x14ac:dyDescent="0.25">
      <c r="A911" s="125"/>
      <c r="B911" s="203">
        <v>45093.045532407406</v>
      </c>
      <c r="C911" s="198">
        <v>151.71</v>
      </c>
      <c r="D911" s="134" t="s">
        <v>179</v>
      </c>
    </row>
    <row r="912" spans="1:4" s="121" customFormat="1" x14ac:dyDescent="0.25">
      <c r="A912" s="125"/>
      <c r="B912" s="203">
        <v>45093.05164351852</v>
      </c>
      <c r="C912" s="198">
        <v>1000</v>
      </c>
      <c r="D912" s="134" t="s">
        <v>1035</v>
      </c>
    </row>
    <row r="913" spans="1:4" s="121" customFormat="1" x14ac:dyDescent="0.25">
      <c r="A913" s="125"/>
      <c r="B913" s="203">
        <v>45093.053900462961</v>
      </c>
      <c r="C913" s="198">
        <v>200</v>
      </c>
      <c r="D913" s="134" t="s">
        <v>697</v>
      </c>
    </row>
    <row r="914" spans="1:4" s="121" customFormat="1" x14ac:dyDescent="0.25">
      <c r="A914" s="125"/>
      <c r="B914" s="203">
        <v>45093.073229166665</v>
      </c>
      <c r="C914" s="198">
        <v>300</v>
      </c>
      <c r="D914" s="134" t="s">
        <v>5</v>
      </c>
    </row>
    <row r="915" spans="1:4" s="121" customFormat="1" x14ac:dyDescent="0.25">
      <c r="A915" s="125"/>
      <c r="B915" s="203">
        <v>45093.078761574077</v>
      </c>
      <c r="C915" s="198">
        <v>300</v>
      </c>
      <c r="D915" s="134" t="s">
        <v>5</v>
      </c>
    </row>
    <row r="916" spans="1:4" s="121" customFormat="1" x14ac:dyDescent="0.25">
      <c r="A916" s="125"/>
      <c r="B916" s="203">
        <v>45093.080138888887</v>
      </c>
      <c r="C916" s="198">
        <v>13.45</v>
      </c>
      <c r="D916" s="134" t="s">
        <v>7237</v>
      </c>
    </row>
    <row r="917" spans="1:4" s="121" customFormat="1" x14ac:dyDescent="0.25">
      <c r="A917" s="125"/>
      <c r="B917" s="203">
        <v>45093.085972222223</v>
      </c>
      <c r="C917" s="198">
        <v>837.94</v>
      </c>
      <c r="D917" s="134" t="s">
        <v>173</v>
      </c>
    </row>
    <row r="918" spans="1:4" s="121" customFormat="1" x14ac:dyDescent="0.25">
      <c r="A918" s="125"/>
      <c r="B918" s="203">
        <v>45093.097731481481</v>
      </c>
      <c r="C918" s="198">
        <v>1000</v>
      </c>
      <c r="D918" s="134" t="s">
        <v>5</v>
      </c>
    </row>
    <row r="919" spans="1:4" s="121" customFormat="1" x14ac:dyDescent="0.25">
      <c r="A919" s="125"/>
      <c r="B919" s="203">
        <v>45093.101539351854</v>
      </c>
      <c r="C919" s="198">
        <v>100</v>
      </c>
      <c r="D919" s="134" t="s">
        <v>1320</v>
      </c>
    </row>
    <row r="920" spans="1:4" s="121" customFormat="1" x14ac:dyDescent="0.25">
      <c r="A920" s="125"/>
      <c r="B920" s="203">
        <v>45093.126504629632</v>
      </c>
      <c r="C920" s="198">
        <v>150</v>
      </c>
      <c r="D920" s="134" t="s">
        <v>7582</v>
      </c>
    </row>
    <row r="921" spans="1:4" s="121" customFormat="1" x14ac:dyDescent="0.25">
      <c r="A921" s="125"/>
      <c r="B921" s="203">
        <v>45093.128530092596</v>
      </c>
      <c r="C921" s="198">
        <v>10</v>
      </c>
      <c r="D921" s="134" t="s">
        <v>6336</v>
      </c>
    </row>
    <row r="922" spans="1:4" s="121" customFormat="1" x14ac:dyDescent="0.25">
      <c r="A922" s="125"/>
      <c r="B922" s="203">
        <v>45093.146921296298</v>
      </c>
      <c r="C922" s="198">
        <v>1000</v>
      </c>
      <c r="D922" s="134" t="s">
        <v>1783</v>
      </c>
    </row>
    <row r="923" spans="1:4" s="121" customFormat="1" x14ac:dyDescent="0.25">
      <c r="A923" s="125"/>
      <c r="B923" s="203">
        <v>45093.176736111112</v>
      </c>
      <c r="C923" s="198">
        <v>1000</v>
      </c>
      <c r="D923" s="134" t="s">
        <v>4171</v>
      </c>
    </row>
    <row r="924" spans="1:4" s="121" customFormat="1" x14ac:dyDescent="0.25">
      <c r="A924" s="125"/>
      <c r="B924" s="203">
        <v>45093.181145833332</v>
      </c>
      <c r="C924" s="198">
        <v>400</v>
      </c>
      <c r="D924" s="134" t="s">
        <v>7733</v>
      </c>
    </row>
    <row r="925" spans="1:4" s="121" customFormat="1" x14ac:dyDescent="0.25">
      <c r="A925" s="125"/>
      <c r="B925" s="203">
        <v>45093.192627314813</v>
      </c>
      <c r="C925" s="198">
        <v>100</v>
      </c>
      <c r="D925" s="134" t="s">
        <v>7184</v>
      </c>
    </row>
    <row r="926" spans="1:4" s="121" customFormat="1" x14ac:dyDescent="0.25">
      <c r="A926" s="125"/>
      <c r="B926" s="203">
        <v>45093.202384259261</v>
      </c>
      <c r="C926" s="198">
        <v>1000</v>
      </c>
      <c r="D926" s="134" t="s">
        <v>9597</v>
      </c>
    </row>
    <row r="927" spans="1:4" s="121" customFormat="1" x14ac:dyDescent="0.25">
      <c r="A927" s="125"/>
      <c r="B927" s="203">
        <v>45093.208460648151</v>
      </c>
      <c r="C927" s="198">
        <v>100</v>
      </c>
      <c r="D927" s="134" t="s">
        <v>7882</v>
      </c>
    </row>
    <row r="928" spans="1:4" s="121" customFormat="1" x14ac:dyDescent="0.25">
      <c r="A928" s="125"/>
      <c r="B928" s="203">
        <v>45093.215578703705</v>
      </c>
      <c r="C928" s="198">
        <v>50</v>
      </c>
      <c r="D928" s="134" t="s">
        <v>234</v>
      </c>
    </row>
    <row r="929" spans="1:4" s="121" customFormat="1" x14ac:dyDescent="0.25">
      <c r="A929" s="125"/>
      <c r="B929" s="203">
        <v>45093.216666666667</v>
      </c>
      <c r="C929" s="198">
        <v>300</v>
      </c>
      <c r="D929" s="134" t="s">
        <v>1258</v>
      </c>
    </row>
    <row r="930" spans="1:4" s="121" customFormat="1" x14ac:dyDescent="0.25">
      <c r="A930" s="125"/>
      <c r="B930" s="203">
        <v>45093.254062499997</v>
      </c>
      <c r="C930" s="198">
        <v>500</v>
      </c>
      <c r="D930" s="134" t="s">
        <v>2009</v>
      </c>
    </row>
    <row r="931" spans="1:4" s="121" customFormat="1" x14ac:dyDescent="0.25">
      <c r="A931" s="125"/>
      <c r="B931" s="203">
        <v>45093.259131944447</v>
      </c>
      <c r="C931" s="198">
        <v>500</v>
      </c>
      <c r="D931" s="134" t="s">
        <v>9598</v>
      </c>
    </row>
    <row r="932" spans="1:4" s="121" customFormat="1" x14ac:dyDescent="0.25">
      <c r="A932" s="125"/>
      <c r="B932" s="203">
        <v>45093.284571759257</v>
      </c>
      <c r="C932" s="198">
        <v>1500</v>
      </c>
      <c r="D932" s="134" t="s">
        <v>729</v>
      </c>
    </row>
    <row r="933" spans="1:4" s="121" customFormat="1" x14ac:dyDescent="0.25">
      <c r="A933" s="125"/>
      <c r="B933" s="203">
        <v>45093.290532407409</v>
      </c>
      <c r="C933" s="198">
        <v>500</v>
      </c>
      <c r="D933" s="134" t="s">
        <v>9599</v>
      </c>
    </row>
    <row r="934" spans="1:4" s="121" customFormat="1" x14ac:dyDescent="0.25">
      <c r="A934" s="125"/>
      <c r="B934" s="203">
        <v>45093.299340277779</v>
      </c>
      <c r="C934" s="198">
        <v>50</v>
      </c>
      <c r="D934" s="134" t="s">
        <v>8045</v>
      </c>
    </row>
    <row r="935" spans="1:4" s="121" customFormat="1" x14ac:dyDescent="0.25">
      <c r="A935" s="125"/>
      <c r="B935" s="203">
        <v>45093.32545138889</v>
      </c>
      <c r="C935" s="198">
        <v>1000</v>
      </c>
      <c r="D935" s="134" t="s">
        <v>158</v>
      </c>
    </row>
    <row r="936" spans="1:4" s="121" customFormat="1" x14ac:dyDescent="0.25">
      <c r="A936" s="125"/>
      <c r="B936" s="203">
        <v>45093.351226851853</v>
      </c>
      <c r="C936" s="198">
        <v>2000</v>
      </c>
      <c r="D936" s="134" t="s">
        <v>5</v>
      </c>
    </row>
    <row r="937" spans="1:4" s="121" customFormat="1" x14ac:dyDescent="0.25">
      <c r="A937" s="125"/>
      <c r="B937" s="203">
        <v>45093.362997685188</v>
      </c>
      <c r="C937" s="198">
        <v>75.739999999999995</v>
      </c>
      <c r="D937" s="134" t="s">
        <v>5</v>
      </c>
    </row>
    <row r="938" spans="1:4" s="121" customFormat="1" x14ac:dyDescent="0.25">
      <c r="A938" s="125"/>
      <c r="B938" s="203">
        <v>45093.374479166669</v>
      </c>
      <c r="C938" s="198">
        <v>50</v>
      </c>
      <c r="D938" s="134" t="s">
        <v>7394</v>
      </c>
    </row>
    <row r="939" spans="1:4" s="121" customFormat="1" x14ac:dyDescent="0.25">
      <c r="A939" s="125"/>
      <c r="B939" s="203">
        <v>45093.378101851849</v>
      </c>
      <c r="C939" s="198">
        <v>41</v>
      </c>
      <c r="D939" s="134" t="s">
        <v>5951</v>
      </c>
    </row>
    <row r="940" spans="1:4" s="121" customFormat="1" x14ac:dyDescent="0.25">
      <c r="A940" s="125"/>
      <c r="B940" s="203">
        <v>45093.386203703703</v>
      </c>
      <c r="C940" s="198">
        <v>1000</v>
      </c>
      <c r="D940" s="134" t="s">
        <v>6454</v>
      </c>
    </row>
    <row r="941" spans="1:4" s="121" customFormat="1" x14ac:dyDescent="0.25">
      <c r="A941" s="125"/>
      <c r="B941" s="203">
        <v>45093.387430555558</v>
      </c>
      <c r="C941" s="198">
        <v>100</v>
      </c>
      <c r="D941" s="134" t="s">
        <v>571</v>
      </c>
    </row>
    <row r="942" spans="1:4" s="121" customFormat="1" x14ac:dyDescent="0.25">
      <c r="A942" s="125"/>
      <c r="B942" s="203">
        <v>45093.394988425927</v>
      </c>
      <c r="C942" s="198">
        <v>127</v>
      </c>
      <c r="D942" s="134" t="s">
        <v>5</v>
      </c>
    </row>
    <row r="943" spans="1:4" s="121" customFormat="1" x14ac:dyDescent="0.25">
      <c r="A943" s="125"/>
      <c r="B943" s="203">
        <v>45093.399756944447</v>
      </c>
      <c r="C943" s="198">
        <v>200</v>
      </c>
      <c r="D943" s="134" t="s">
        <v>1156</v>
      </c>
    </row>
    <row r="944" spans="1:4" s="121" customFormat="1" x14ac:dyDescent="0.25">
      <c r="A944" s="125"/>
      <c r="B944" s="203">
        <v>45093.402291666665</v>
      </c>
      <c r="C944" s="198">
        <v>100</v>
      </c>
      <c r="D944" s="134" t="s">
        <v>9600</v>
      </c>
    </row>
    <row r="945" spans="1:4" s="121" customFormat="1" x14ac:dyDescent="0.25">
      <c r="A945" s="125"/>
      <c r="B945" s="203">
        <v>45093.402754629627</v>
      </c>
      <c r="C945" s="198">
        <v>200</v>
      </c>
      <c r="D945" s="134" t="s">
        <v>5</v>
      </c>
    </row>
    <row r="946" spans="1:4" s="121" customFormat="1" x14ac:dyDescent="0.25">
      <c r="A946" s="125"/>
      <c r="B946" s="203">
        <v>45093.412442129629</v>
      </c>
      <c r="C946" s="198">
        <v>300</v>
      </c>
      <c r="D946" s="134" t="s">
        <v>9410</v>
      </c>
    </row>
    <row r="947" spans="1:4" s="121" customFormat="1" x14ac:dyDescent="0.25">
      <c r="A947" s="125"/>
      <c r="B947" s="203">
        <v>45093.416388888887</v>
      </c>
      <c r="C947" s="198">
        <v>100</v>
      </c>
      <c r="D947" s="134" t="s">
        <v>9601</v>
      </c>
    </row>
    <row r="948" spans="1:4" s="121" customFormat="1" x14ac:dyDescent="0.25">
      <c r="A948" s="125"/>
      <c r="B948" s="203">
        <v>45093.416817129626</v>
      </c>
      <c r="C948" s="198">
        <v>1000</v>
      </c>
      <c r="D948" s="134" t="s">
        <v>7635</v>
      </c>
    </row>
    <row r="949" spans="1:4" s="121" customFormat="1" x14ac:dyDescent="0.25">
      <c r="A949" s="125"/>
      <c r="B949" s="203">
        <v>45093.417349537034</v>
      </c>
      <c r="C949" s="198">
        <v>100</v>
      </c>
      <c r="D949" s="134" t="s">
        <v>9602</v>
      </c>
    </row>
    <row r="950" spans="1:4" s="121" customFormat="1" x14ac:dyDescent="0.25">
      <c r="A950" s="125"/>
      <c r="B950" s="203">
        <v>45093.417592592596</v>
      </c>
      <c r="C950" s="198">
        <v>1500</v>
      </c>
      <c r="D950" s="134" t="s">
        <v>9603</v>
      </c>
    </row>
    <row r="951" spans="1:4" s="121" customFormat="1" x14ac:dyDescent="0.25">
      <c r="A951" s="125"/>
      <c r="B951" s="203">
        <v>45093.418969907405</v>
      </c>
      <c r="C951" s="198">
        <v>100</v>
      </c>
      <c r="D951" s="134" t="s">
        <v>558</v>
      </c>
    </row>
    <row r="952" spans="1:4" s="121" customFormat="1" x14ac:dyDescent="0.25">
      <c r="A952" s="125"/>
      <c r="B952" s="203">
        <v>45093.421435185184</v>
      </c>
      <c r="C952" s="198">
        <v>200</v>
      </c>
      <c r="D952" s="134" t="s">
        <v>5</v>
      </c>
    </row>
    <row r="953" spans="1:4" s="121" customFormat="1" x14ac:dyDescent="0.25">
      <c r="A953" s="125"/>
      <c r="B953" s="203">
        <v>45093.422060185185</v>
      </c>
      <c r="C953" s="198">
        <v>200</v>
      </c>
      <c r="D953" s="134" t="s">
        <v>5</v>
      </c>
    </row>
    <row r="954" spans="1:4" s="121" customFormat="1" x14ac:dyDescent="0.25">
      <c r="A954" s="125"/>
      <c r="B954" s="203">
        <v>45093.422152777777</v>
      </c>
      <c r="C954" s="198">
        <v>50</v>
      </c>
      <c r="D954" s="134" t="s">
        <v>5</v>
      </c>
    </row>
    <row r="955" spans="1:4" s="121" customFormat="1" x14ac:dyDescent="0.25">
      <c r="A955" s="125"/>
      <c r="B955" s="203">
        <v>45093.422835648147</v>
      </c>
      <c r="C955" s="198">
        <v>500</v>
      </c>
      <c r="D955" s="134" t="s">
        <v>9604</v>
      </c>
    </row>
    <row r="956" spans="1:4" s="121" customFormat="1" x14ac:dyDescent="0.25">
      <c r="A956" s="125"/>
      <c r="B956" s="203">
        <v>45093.423171296294</v>
      </c>
      <c r="C956" s="198">
        <v>500</v>
      </c>
      <c r="D956" s="134" t="s">
        <v>9605</v>
      </c>
    </row>
    <row r="957" spans="1:4" s="121" customFormat="1" x14ac:dyDescent="0.25">
      <c r="A957" s="125"/>
      <c r="B957" s="203">
        <v>45093.423888888887</v>
      </c>
      <c r="C957" s="198">
        <v>500</v>
      </c>
      <c r="D957" s="134" t="s">
        <v>761</v>
      </c>
    </row>
    <row r="958" spans="1:4" s="121" customFormat="1" x14ac:dyDescent="0.25">
      <c r="A958" s="125"/>
      <c r="B958" s="203">
        <v>45093.428020833337</v>
      </c>
      <c r="C958" s="198">
        <v>200</v>
      </c>
      <c r="D958" s="134" t="s">
        <v>7411</v>
      </c>
    </row>
    <row r="959" spans="1:4" s="121" customFormat="1" x14ac:dyDescent="0.25">
      <c r="A959" s="125"/>
      <c r="B959" s="203">
        <v>45093.429085648146</v>
      </c>
      <c r="C959" s="198">
        <v>100</v>
      </c>
      <c r="D959" s="134" t="s">
        <v>96</v>
      </c>
    </row>
    <row r="960" spans="1:4" s="121" customFormat="1" x14ac:dyDescent="0.25">
      <c r="A960" s="125"/>
      <c r="B960" s="203">
        <v>45093.429456018515</v>
      </c>
      <c r="C960" s="198">
        <v>200</v>
      </c>
      <c r="D960" s="134" t="s">
        <v>9606</v>
      </c>
    </row>
    <row r="961" spans="1:4" s="121" customFormat="1" x14ac:dyDescent="0.25">
      <c r="A961" s="125"/>
      <c r="B961" s="203">
        <v>45093.436655092592</v>
      </c>
      <c r="C961" s="198">
        <v>500</v>
      </c>
      <c r="D961" s="134" t="s">
        <v>9607</v>
      </c>
    </row>
    <row r="962" spans="1:4" s="121" customFormat="1" x14ac:dyDescent="0.25">
      <c r="A962" s="125"/>
      <c r="B962" s="203">
        <v>45093.457337962966</v>
      </c>
      <c r="C962" s="198">
        <v>100</v>
      </c>
      <c r="D962" s="134" t="s">
        <v>5</v>
      </c>
    </row>
    <row r="963" spans="1:4" s="121" customFormat="1" x14ac:dyDescent="0.25">
      <c r="A963" s="125"/>
      <c r="B963" s="203">
        <v>45093.467638888891</v>
      </c>
      <c r="C963" s="198">
        <v>1000</v>
      </c>
      <c r="D963" s="134" t="s">
        <v>5916</v>
      </c>
    </row>
    <row r="964" spans="1:4" s="121" customFormat="1" x14ac:dyDescent="0.25">
      <c r="A964" s="125"/>
      <c r="B964" s="203">
        <v>45093.470046296294</v>
      </c>
      <c r="C964" s="198">
        <v>500</v>
      </c>
      <c r="D964" s="134" t="s">
        <v>8001</v>
      </c>
    </row>
    <row r="965" spans="1:4" s="121" customFormat="1" x14ac:dyDescent="0.25">
      <c r="A965" s="125"/>
      <c r="B965" s="203">
        <v>45093.494386574072</v>
      </c>
      <c r="C965" s="198">
        <v>300</v>
      </c>
      <c r="D965" s="134" t="s">
        <v>252</v>
      </c>
    </row>
    <row r="966" spans="1:4" s="121" customFormat="1" x14ac:dyDescent="0.25">
      <c r="A966" s="125"/>
      <c r="B966" s="203">
        <v>45093.499988425923</v>
      </c>
      <c r="C966" s="198">
        <v>500</v>
      </c>
      <c r="D966" s="134" t="s">
        <v>9608</v>
      </c>
    </row>
    <row r="967" spans="1:4" s="121" customFormat="1" x14ac:dyDescent="0.25">
      <c r="A967" s="125"/>
      <c r="B967" s="203">
        <v>45093.502418981479</v>
      </c>
      <c r="C967" s="198">
        <v>20</v>
      </c>
      <c r="D967" s="134" t="s">
        <v>1967</v>
      </c>
    </row>
    <row r="968" spans="1:4" s="121" customFormat="1" x14ac:dyDescent="0.25">
      <c r="A968" s="125"/>
      <c r="B968" s="203">
        <v>45093.514525462961</v>
      </c>
      <c r="C968" s="198">
        <v>1000</v>
      </c>
      <c r="D968" s="134" t="s">
        <v>2688</v>
      </c>
    </row>
    <row r="969" spans="1:4" s="121" customFormat="1" x14ac:dyDescent="0.25">
      <c r="A969" s="125"/>
      <c r="B969" s="203">
        <v>45093.518935185188</v>
      </c>
      <c r="C969" s="198">
        <v>10</v>
      </c>
      <c r="D969" s="134" t="s">
        <v>9609</v>
      </c>
    </row>
    <row r="970" spans="1:4" s="121" customFormat="1" x14ac:dyDescent="0.25">
      <c r="A970" s="125"/>
      <c r="B970" s="203">
        <v>45093.524305555555</v>
      </c>
      <c r="C970" s="198">
        <v>1000</v>
      </c>
      <c r="D970" s="134" t="s">
        <v>1739</v>
      </c>
    </row>
    <row r="971" spans="1:4" s="121" customFormat="1" x14ac:dyDescent="0.25">
      <c r="A971" s="125"/>
      <c r="B971" s="203">
        <v>45093.527928240743</v>
      </c>
      <c r="C971" s="198">
        <v>200</v>
      </c>
      <c r="D971" s="134" t="s">
        <v>5</v>
      </c>
    </row>
    <row r="972" spans="1:4" s="121" customFormat="1" x14ac:dyDescent="0.25">
      <c r="A972" s="125"/>
      <c r="B972" s="203">
        <v>45093.536493055559</v>
      </c>
      <c r="C972" s="198">
        <v>100</v>
      </c>
      <c r="D972" s="134" t="s">
        <v>4698</v>
      </c>
    </row>
    <row r="973" spans="1:4" s="121" customFormat="1" x14ac:dyDescent="0.25">
      <c r="A973" s="125"/>
      <c r="B973" s="203">
        <v>45094.052777777775</v>
      </c>
      <c r="C973" s="198">
        <v>1000</v>
      </c>
      <c r="D973" s="134" t="s">
        <v>5</v>
      </c>
    </row>
    <row r="974" spans="1:4" s="121" customFormat="1" x14ac:dyDescent="0.25">
      <c r="A974" s="125"/>
      <c r="B974" s="203">
        <v>45094.056284722225</v>
      </c>
      <c r="C974" s="198">
        <v>400</v>
      </c>
      <c r="D974" s="134" t="s">
        <v>4451</v>
      </c>
    </row>
    <row r="975" spans="1:4" s="121" customFormat="1" x14ac:dyDescent="0.25">
      <c r="A975" s="125"/>
      <c r="B975" s="203">
        <v>45094.088587962964</v>
      </c>
      <c r="C975" s="198">
        <v>180</v>
      </c>
      <c r="D975" s="134" t="s">
        <v>4441</v>
      </c>
    </row>
    <row r="976" spans="1:4" s="121" customFormat="1" x14ac:dyDescent="0.25">
      <c r="A976" s="125"/>
      <c r="B976" s="203">
        <v>45094.109027777777</v>
      </c>
      <c r="C976" s="198">
        <v>200</v>
      </c>
      <c r="D976" s="134" t="s">
        <v>7657</v>
      </c>
    </row>
    <row r="977" spans="1:4" s="121" customFormat="1" x14ac:dyDescent="0.25">
      <c r="A977" s="125"/>
      <c r="B977" s="203">
        <v>45094.116516203707</v>
      </c>
      <c r="C977" s="198">
        <v>100</v>
      </c>
      <c r="D977" s="134" t="s">
        <v>4173</v>
      </c>
    </row>
    <row r="978" spans="1:4" s="121" customFormat="1" x14ac:dyDescent="0.25">
      <c r="A978" s="125"/>
      <c r="B978" s="203">
        <v>45094.12159722222</v>
      </c>
      <c r="C978" s="198">
        <v>500</v>
      </c>
      <c r="D978" s="134" t="s">
        <v>9610</v>
      </c>
    </row>
    <row r="979" spans="1:4" s="121" customFormat="1" x14ac:dyDescent="0.25">
      <c r="A979" s="125"/>
      <c r="B979" s="203">
        <v>45094.133738425924</v>
      </c>
      <c r="C979" s="198">
        <v>500</v>
      </c>
      <c r="D979" s="134" t="s">
        <v>4645</v>
      </c>
    </row>
    <row r="980" spans="1:4" s="121" customFormat="1" x14ac:dyDescent="0.25">
      <c r="A980" s="125"/>
      <c r="B980" s="203">
        <v>45094.142395833333</v>
      </c>
      <c r="C980" s="198">
        <v>1000</v>
      </c>
      <c r="D980" s="134" t="s">
        <v>4496</v>
      </c>
    </row>
    <row r="981" spans="1:4" s="121" customFormat="1" x14ac:dyDescent="0.25">
      <c r="A981" s="125"/>
      <c r="B981" s="203">
        <v>45094.155775462961</v>
      </c>
      <c r="C981" s="198">
        <v>111</v>
      </c>
      <c r="D981" s="134" t="s">
        <v>7724</v>
      </c>
    </row>
    <row r="982" spans="1:4" s="121" customFormat="1" x14ac:dyDescent="0.25">
      <c r="A982" s="125"/>
      <c r="B982" s="203">
        <v>45094.159456018519</v>
      </c>
      <c r="C982" s="198">
        <v>31</v>
      </c>
      <c r="D982" s="134" t="s">
        <v>5553</v>
      </c>
    </row>
    <row r="983" spans="1:4" s="121" customFormat="1" x14ac:dyDescent="0.25">
      <c r="A983" s="125"/>
      <c r="B983" s="203">
        <v>45094.229085648149</v>
      </c>
      <c r="C983" s="198">
        <v>100</v>
      </c>
      <c r="D983" s="134" t="s">
        <v>199</v>
      </c>
    </row>
    <row r="984" spans="1:4" s="121" customFormat="1" x14ac:dyDescent="0.25">
      <c r="A984" s="125"/>
      <c r="B984" s="203">
        <v>45094.236226851855</v>
      </c>
      <c r="C984" s="198">
        <v>1750</v>
      </c>
      <c r="D984" s="134" t="s">
        <v>257</v>
      </c>
    </row>
    <row r="985" spans="1:4" s="121" customFormat="1" x14ac:dyDescent="0.25">
      <c r="A985" s="125"/>
      <c r="B985" s="203">
        <v>45094.312418981484</v>
      </c>
      <c r="C985" s="198">
        <v>100</v>
      </c>
      <c r="D985" s="134">
        <v>9112</v>
      </c>
    </row>
    <row r="986" spans="1:4" s="121" customFormat="1" x14ac:dyDescent="0.25">
      <c r="A986" s="125"/>
      <c r="B986" s="203">
        <v>45094.346076388887</v>
      </c>
      <c r="C986" s="198">
        <v>100</v>
      </c>
      <c r="D986" s="134" t="s">
        <v>5479</v>
      </c>
    </row>
    <row r="987" spans="1:4" s="121" customFormat="1" x14ac:dyDescent="0.25">
      <c r="A987" s="125"/>
      <c r="B987" s="203">
        <v>45094.362708333334</v>
      </c>
      <c r="C987" s="198">
        <v>1000</v>
      </c>
      <c r="D987" s="134" t="s">
        <v>9611</v>
      </c>
    </row>
    <row r="988" spans="1:4" s="121" customFormat="1" x14ac:dyDescent="0.25">
      <c r="A988" s="125"/>
      <c r="B988" s="203">
        <v>45094.368726851855</v>
      </c>
      <c r="C988" s="198">
        <v>12.6</v>
      </c>
      <c r="D988" s="134" t="s">
        <v>7817</v>
      </c>
    </row>
    <row r="989" spans="1:4" s="121" customFormat="1" x14ac:dyDescent="0.25">
      <c r="A989" s="125"/>
      <c r="B989" s="203">
        <v>45094.378819444442</v>
      </c>
      <c r="C989" s="198">
        <v>2500</v>
      </c>
      <c r="D989" s="134" t="s">
        <v>5</v>
      </c>
    </row>
    <row r="990" spans="1:4" s="121" customFormat="1" x14ac:dyDescent="0.25">
      <c r="A990" s="125"/>
      <c r="B990" s="203">
        <v>45094.401087962964</v>
      </c>
      <c r="C990" s="198">
        <v>500</v>
      </c>
      <c r="D990" s="134" t="s">
        <v>4090</v>
      </c>
    </row>
    <row r="991" spans="1:4" s="121" customFormat="1" x14ac:dyDescent="0.25">
      <c r="A991" s="125"/>
      <c r="B991" s="203">
        <v>45094.419664351852</v>
      </c>
      <c r="C991" s="198">
        <v>30</v>
      </c>
      <c r="D991" s="134" t="s">
        <v>9612</v>
      </c>
    </row>
    <row r="992" spans="1:4" s="121" customFormat="1" x14ac:dyDescent="0.25">
      <c r="A992" s="125"/>
      <c r="B992" s="203">
        <v>45094.420034722221</v>
      </c>
      <c r="C992" s="198">
        <v>500</v>
      </c>
      <c r="D992" s="134" t="s">
        <v>7449</v>
      </c>
    </row>
    <row r="993" spans="1:4" s="121" customFormat="1" x14ac:dyDescent="0.25">
      <c r="A993" s="125"/>
      <c r="B993" s="203">
        <v>45094.421238425923</v>
      </c>
      <c r="C993" s="198">
        <v>1200</v>
      </c>
      <c r="D993" s="134" t="s">
        <v>348</v>
      </c>
    </row>
    <row r="994" spans="1:4" s="121" customFormat="1" x14ac:dyDescent="0.25">
      <c r="A994" s="125"/>
      <c r="B994" s="203">
        <v>45094.421759259261</v>
      </c>
      <c r="C994" s="198">
        <v>300</v>
      </c>
      <c r="D994" s="134" t="s">
        <v>6740</v>
      </c>
    </row>
    <row r="995" spans="1:4" s="121" customFormat="1" x14ac:dyDescent="0.25">
      <c r="A995" s="125"/>
      <c r="B995" s="203">
        <v>45094.421793981484</v>
      </c>
      <c r="C995" s="198">
        <v>100</v>
      </c>
      <c r="D995" s="134" t="s">
        <v>410</v>
      </c>
    </row>
    <row r="996" spans="1:4" s="121" customFormat="1" x14ac:dyDescent="0.25">
      <c r="A996" s="125"/>
      <c r="B996" s="203">
        <v>45094.421967592592</v>
      </c>
      <c r="C996" s="198">
        <v>100</v>
      </c>
      <c r="D996" s="134" t="s">
        <v>5342</v>
      </c>
    </row>
    <row r="997" spans="1:4" s="121" customFormat="1" x14ac:dyDescent="0.25">
      <c r="A997" s="125"/>
      <c r="B997" s="203">
        <v>45094.423043981478</v>
      </c>
      <c r="C997" s="198">
        <v>500</v>
      </c>
      <c r="D997" s="134" t="s">
        <v>5</v>
      </c>
    </row>
    <row r="998" spans="1:4" s="121" customFormat="1" x14ac:dyDescent="0.25">
      <c r="A998" s="125"/>
      <c r="B998" s="203">
        <v>45094.423807870371</v>
      </c>
      <c r="C998" s="198">
        <v>500</v>
      </c>
      <c r="D998" s="134" t="s">
        <v>7429</v>
      </c>
    </row>
    <row r="999" spans="1:4" s="121" customFormat="1" x14ac:dyDescent="0.25">
      <c r="A999" s="125"/>
      <c r="B999" s="203">
        <v>45094.424502314818</v>
      </c>
      <c r="C999" s="198">
        <v>100</v>
      </c>
      <c r="D999" s="134" t="s">
        <v>7330</v>
      </c>
    </row>
    <row r="1000" spans="1:4" s="121" customFormat="1" x14ac:dyDescent="0.25">
      <c r="A1000" s="125"/>
      <c r="B1000" s="203">
        <v>45094.425810185188</v>
      </c>
      <c r="C1000" s="198">
        <v>400</v>
      </c>
      <c r="D1000" s="134" t="s">
        <v>4869</v>
      </c>
    </row>
    <row r="1001" spans="1:4" s="121" customFormat="1" x14ac:dyDescent="0.25">
      <c r="A1001" s="125"/>
      <c r="B1001" s="203">
        <v>45094.426469907405</v>
      </c>
      <c r="C1001" s="198">
        <v>500</v>
      </c>
      <c r="D1001" s="134" t="s">
        <v>7951</v>
      </c>
    </row>
    <row r="1002" spans="1:4" s="121" customFormat="1" x14ac:dyDescent="0.25">
      <c r="A1002" s="125"/>
      <c r="B1002" s="203">
        <v>45094.426574074074</v>
      </c>
      <c r="C1002" s="198">
        <v>150</v>
      </c>
      <c r="D1002" s="134" t="s">
        <v>9442</v>
      </c>
    </row>
    <row r="1003" spans="1:4" s="121" customFormat="1" x14ac:dyDescent="0.25">
      <c r="A1003" s="125"/>
      <c r="B1003" s="203">
        <v>45094.428194444445</v>
      </c>
      <c r="C1003" s="198">
        <v>100</v>
      </c>
      <c r="D1003" s="134" t="s">
        <v>6993</v>
      </c>
    </row>
    <row r="1004" spans="1:4" s="121" customFormat="1" x14ac:dyDescent="0.25">
      <c r="A1004" s="125"/>
      <c r="B1004" s="203">
        <v>45094.428761574076</v>
      </c>
      <c r="C1004" s="198">
        <v>200</v>
      </c>
      <c r="D1004" s="134" t="s">
        <v>2283</v>
      </c>
    </row>
    <row r="1005" spans="1:4" s="121" customFormat="1" x14ac:dyDescent="0.25">
      <c r="A1005" s="125"/>
      <c r="B1005" s="203">
        <v>45094.428842592592</v>
      </c>
      <c r="C1005" s="198">
        <v>10</v>
      </c>
      <c r="D1005" s="134" t="s">
        <v>7140</v>
      </c>
    </row>
    <row r="1006" spans="1:4" s="121" customFormat="1" x14ac:dyDescent="0.25">
      <c r="A1006" s="125"/>
      <c r="B1006" s="203">
        <v>45094.511932870373</v>
      </c>
      <c r="C1006" s="198">
        <v>200</v>
      </c>
      <c r="D1006" s="134" t="s">
        <v>1646</v>
      </c>
    </row>
    <row r="1007" spans="1:4" s="121" customFormat="1" x14ac:dyDescent="0.25">
      <c r="A1007" s="125"/>
      <c r="B1007" s="203">
        <v>45094.513749999998</v>
      </c>
      <c r="C1007" s="198">
        <v>25</v>
      </c>
      <c r="D1007" s="134" t="s">
        <v>5</v>
      </c>
    </row>
    <row r="1008" spans="1:4" s="121" customFormat="1" x14ac:dyDescent="0.25">
      <c r="A1008" s="125"/>
      <c r="B1008" s="203">
        <v>45095.067245370374</v>
      </c>
      <c r="C1008" s="198">
        <v>100</v>
      </c>
      <c r="D1008" s="134" t="s">
        <v>7616</v>
      </c>
    </row>
    <row r="1009" spans="1:4" s="121" customFormat="1" x14ac:dyDescent="0.25">
      <c r="A1009" s="125"/>
      <c r="B1009" s="203">
        <v>45095.069837962961</v>
      </c>
      <c r="C1009" s="198">
        <v>500</v>
      </c>
      <c r="D1009" s="134" t="s">
        <v>4910</v>
      </c>
    </row>
    <row r="1010" spans="1:4" s="121" customFormat="1" x14ac:dyDescent="0.25">
      <c r="A1010" s="125"/>
      <c r="B1010" s="203">
        <v>45095.071631944447</v>
      </c>
      <c r="C1010" s="198">
        <v>50</v>
      </c>
      <c r="D1010" s="134" t="s">
        <v>5</v>
      </c>
    </row>
    <row r="1011" spans="1:4" s="121" customFormat="1" x14ac:dyDescent="0.25">
      <c r="A1011" s="125"/>
      <c r="B1011" s="203">
        <v>45095.092986111114</v>
      </c>
      <c r="C1011" s="198">
        <v>400</v>
      </c>
      <c r="D1011" s="134" t="s">
        <v>1181</v>
      </c>
    </row>
    <row r="1012" spans="1:4" s="121" customFormat="1" x14ac:dyDescent="0.25">
      <c r="A1012" s="125"/>
      <c r="B1012" s="203">
        <v>45095.094710648147</v>
      </c>
      <c r="C1012" s="198">
        <v>1000</v>
      </c>
      <c r="D1012" s="134" t="s">
        <v>5</v>
      </c>
    </row>
    <row r="1013" spans="1:4" s="121" customFormat="1" x14ac:dyDescent="0.25">
      <c r="A1013" s="125"/>
      <c r="B1013" s="203">
        <v>45095.095219907409</v>
      </c>
      <c r="C1013" s="198">
        <v>1000</v>
      </c>
      <c r="D1013" s="134" t="s">
        <v>9613</v>
      </c>
    </row>
    <row r="1014" spans="1:4" s="121" customFormat="1" x14ac:dyDescent="0.25">
      <c r="A1014" s="125"/>
      <c r="B1014" s="203">
        <v>45095.119537037041</v>
      </c>
      <c r="C1014" s="198">
        <v>500</v>
      </c>
      <c r="D1014" s="134" t="s">
        <v>1127</v>
      </c>
    </row>
    <row r="1015" spans="1:4" s="121" customFormat="1" x14ac:dyDescent="0.25">
      <c r="A1015" s="125"/>
      <c r="B1015" s="203">
        <v>45095.148645833331</v>
      </c>
      <c r="C1015" s="198">
        <v>100</v>
      </c>
      <c r="D1015" s="134" t="s">
        <v>6813</v>
      </c>
    </row>
    <row r="1016" spans="1:4" s="121" customFormat="1" x14ac:dyDescent="0.25">
      <c r="A1016" s="125"/>
      <c r="B1016" s="203">
        <v>45095.156377314815</v>
      </c>
      <c r="C1016" s="198">
        <v>100</v>
      </c>
      <c r="D1016" s="134" t="s">
        <v>5</v>
      </c>
    </row>
    <row r="1017" spans="1:4" s="121" customFormat="1" x14ac:dyDescent="0.25">
      <c r="A1017" s="125"/>
      <c r="B1017" s="203">
        <v>45095.157986111109</v>
      </c>
      <c r="C1017" s="198">
        <v>375</v>
      </c>
      <c r="D1017" s="134" t="s">
        <v>837</v>
      </c>
    </row>
    <row r="1018" spans="1:4" s="121" customFormat="1" x14ac:dyDescent="0.25">
      <c r="A1018" s="125"/>
      <c r="B1018" s="203">
        <v>45095.168576388889</v>
      </c>
      <c r="C1018" s="198">
        <v>21</v>
      </c>
      <c r="D1018" s="134" t="s">
        <v>1915</v>
      </c>
    </row>
    <row r="1019" spans="1:4" s="121" customFormat="1" x14ac:dyDescent="0.25">
      <c r="A1019" s="125"/>
      <c r="B1019" s="203">
        <v>45095.190694444442</v>
      </c>
      <c r="C1019" s="198">
        <v>10000</v>
      </c>
      <c r="D1019" s="134" t="s">
        <v>9614</v>
      </c>
    </row>
    <row r="1020" spans="1:4" s="121" customFormat="1" x14ac:dyDescent="0.25">
      <c r="A1020" s="125"/>
      <c r="B1020" s="203">
        <v>45095.198449074072</v>
      </c>
      <c r="C1020" s="198">
        <v>300</v>
      </c>
      <c r="D1020" s="134" t="s">
        <v>9205</v>
      </c>
    </row>
    <row r="1021" spans="1:4" s="121" customFormat="1" x14ac:dyDescent="0.25">
      <c r="A1021" s="125"/>
      <c r="B1021" s="203">
        <v>45095.356874999998</v>
      </c>
      <c r="C1021" s="198">
        <v>2000</v>
      </c>
      <c r="D1021" s="134" t="s">
        <v>7927</v>
      </c>
    </row>
    <row r="1022" spans="1:4" s="121" customFormat="1" x14ac:dyDescent="0.25">
      <c r="A1022" s="125"/>
      <c r="B1022" s="203">
        <v>45095.358124999999</v>
      </c>
      <c r="C1022" s="198">
        <v>41</v>
      </c>
      <c r="D1022" s="134" t="s">
        <v>5951</v>
      </c>
    </row>
    <row r="1023" spans="1:4" s="121" customFormat="1" x14ac:dyDescent="0.25">
      <c r="A1023" s="125"/>
      <c r="B1023" s="203">
        <v>45095.377708333333</v>
      </c>
      <c r="C1023" s="198">
        <v>300</v>
      </c>
      <c r="D1023" s="134" t="s">
        <v>6555</v>
      </c>
    </row>
    <row r="1024" spans="1:4" s="121" customFormat="1" x14ac:dyDescent="0.25">
      <c r="A1024" s="125"/>
      <c r="B1024" s="203">
        <v>45095.421307870369</v>
      </c>
      <c r="C1024" s="198">
        <v>200</v>
      </c>
      <c r="D1024" s="134" t="s">
        <v>9615</v>
      </c>
    </row>
    <row r="1025" spans="1:4" s="121" customFormat="1" x14ac:dyDescent="0.25">
      <c r="A1025" s="125"/>
      <c r="B1025" s="203">
        <v>45095.421446759261</v>
      </c>
      <c r="C1025" s="198">
        <v>300</v>
      </c>
      <c r="D1025" s="134" t="s">
        <v>1729</v>
      </c>
    </row>
    <row r="1026" spans="1:4" s="121" customFormat="1" x14ac:dyDescent="0.25">
      <c r="A1026" s="125"/>
      <c r="B1026" s="203">
        <v>45095.422210648147</v>
      </c>
      <c r="C1026" s="198">
        <v>500</v>
      </c>
      <c r="D1026" s="134" t="s">
        <v>7700</v>
      </c>
    </row>
    <row r="1027" spans="1:4" s="121" customFormat="1" x14ac:dyDescent="0.25">
      <c r="A1027" s="125"/>
      <c r="B1027" s="203">
        <v>45095.429131944446</v>
      </c>
      <c r="C1027" s="198">
        <v>500</v>
      </c>
      <c r="D1027" s="134" t="s">
        <v>5</v>
      </c>
    </row>
    <row r="1028" spans="1:4" s="121" customFormat="1" x14ac:dyDescent="0.25">
      <c r="A1028" s="125"/>
      <c r="B1028" s="203">
        <v>45095.509386574071</v>
      </c>
      <c r="C1028" s="198">
        <v>85</v>
      </c>
      <c r="D1028" s="134" t="s">
        <v>5</v>
      </c>
    </row>
    <row r="1029" spans="1:4" s="121" customFormat="1" x14ac:dyDescent="0.25">
      <c r="A1029" s="125"/>
      <c r="B1029" s="203">
        <v>45096</v>
      </c>
      <c r="C1029" s="198">
        <v>0.02</v>
      </c>
      <c r="D1029" s="134" t="s">
        <v>9616</v>
      </c>
    </row>
    <row r="1030" spans="1:4" s="121" customFormat="1" x14ac:dyDescent="0.25">
      <c r="A1030" s="125"/>
      <c r="B1030" s="203">
        <v>45096</v>
      </c>
      <c r="C1030" s="198">
        <v>64</v>
      </c>
      <c r="D1030" s="134" t="s">
        <v>9617</v>
      </c>
    </row>
    <row r="1031" spans="1:4" s="121" customFormat="1" x14ac:dyDescent="0.25">
      <c r="A1031" s="125"/>
      <c r="B1031" s="203">
        <v>45096</v>
      </c>
      <c r="C1031" s="198">
        <v>73.02</v>
      </c>
      <c r="D1031" s="134" t="s">
        <v>9618</v>
      </c>
    </row>
    <row r="1032" spans="1:4" s="121" customFormat="1" x14ac:dyDescent="0.25">
      <c r="A1032" s="125"/>
      <c r="B1032" s="203">
        <v>45096</v>
      </c>
      <c r="C1032" s="198">
        <v>111.1</v>
      </c>
      <c r="D1032" s="134" t="s">
        <v>9619</v>
      </c>
    </row>
    <row r="1033" spans="1:4" s="121" customFormat="1" x14ac:dyDescent="0.25">
      <c r="A1033" s="125"/>
      <c r="B1033" s="203">
        <v>45096</v>
      </c>
      <c r="C1033" s="198">
        <v>280</v>
      </c>
      <c r="D1033" s="134" t="s">
        <v>9620</v>
      </c>
    </row>
    <row r="1034" spans="1:4" s="121" customFormat="1" x14ac:dyDescent="0.25">
      <c r="A1034" s="125"/>
      <c r="B1034" s="203">
        <v>45096</v>
      </c>
      <c r="C1034" s="198">
        <v>284</v>
      </c>
      <c r="D1034" s="134" t="s">
        <v>9621</v>
      </c>
    </row>
    <row r="1035" spans="1:4" s="121" customFormat="1" x14ac:dyDescent="0.25">
      <c r="A1035" s="125"/>
      <c r="B1035" s="203">
        <v>45096.041990740741</v>
      </c>
      <c r="C1035" s="198">
        <v>100</v>
      </c>
      <c r="D1035" s="134" t="s">
        <v>9457</v>
      </c>
    </row>
    <row r="1036" spans="1:4" s="121" customFormat="1" x14ac:dyDescent="0.25">
      <c r="A1036" s="125"/>
      <c r="B1036" s="203">
        <v>45096.045208333337</v>
      </c>
      <c r="C1036" s="198">
        <v>500</v>
      </c>
      <c r="D1036" s="134" t="s">
        <v>7449</v>
      </c>
    </row>
    <row r="1037" spans="1:4" s="121" customFormat="1" x14ac:dyDescent="0.25">
      <c r="A1037" s="125"/>
      <c r="B1037" s="203">
        <v>45096.07707175926</v>
      </c>
      <c r="C1037" s="198">
        <v>500</v>
      </c>
      <c r="D1037" s="134" t="s">
        <v>1138</v>
      </c>
    </row>
    <row r="1038" spans="1:4" s="121" customFormat="1" x14ac:dyDescent="0.25">
      <c r="A1038" s="125"/>
      <c r="B1038" s="203">
        <v>45096.108414351853</v>
      </c>
      <c r="C1038" s="198">
        <v>250</v>
      </c>
      <c r="D1038" s="134" t="s">
        <v>6363</v>
      </c>
    </row>
    <row r="1039" spans="1:4" s="121" customFormat="1" x14ac:dyDescent="0.25">
      <c r="A1039" s="125"/>
      <c r="B1039" s="203">
        <v>45096.151898148149</v>
      </c>
      <c r="C1039" s="198">
        <v>3500</v>
      </c>
      <c r="D1039" s="134" t="s">
        <v>9622</v>
      </c>
    </row>
    <row r="1040" spans="1:4" s="121" customFormat="1" x14ac:dyDescent="0.25">
      <c r="A1040" s="125"/>
      <c r="B1040" s="203">
        <v>45096.159733796296</v>
      </c>
      <c r="C1040" s="198">
        <v>10</v>
      </c>
      <c r="D1040" s="134" t="s">
        <v>4602</v>
      </c>
    </row>
    <row r="1041" spans="1:4" s="121" customFormat="1" x14ac:dyDescent="0.25">
      <c r="A1041" s="125"/>
      <c r="B1041" s="203">
        <v>45096.200358796297</v>
      </c>
      <c r="C1041" s="198">
        <v>100</v>
      </c>
      <c r="D1041" s="134" t="s">
        <v>9414</v>
      </c>
    </row>
    <row r="1042" spans="1:4" s="121" customFormat="1" x14ac:dyDescent="0.25">
      <c r="A1042" s="125"/>
      <c r="B1042" s="203">
        <v>45096.215358796297</v>
      </c>
      <c r="C1042" s="198">
        <v>3020</v>
      </c>
      <c r="D1042" s="134" t="s">
        <v>1800</v>
      </c>
    </row>
    <row r="1043" spans="1:4" s="121" customFormat="1" x14ac:dyDescent="0.25">
      <c r="A1043" s="125"/>
      <c r="B1043" s="203">
        <v>45096.216874999998</v>
      </c>
      <c r="C1043" s="198">
        <v>2000</v>
      </c>
      <c r="D1043" s="134" t="s">
        <v>622</v>
      </c>
    </row>
    <row r="1044" spans="1:4" s="121" customFormat="1" x14ac:dyDescent="0.25">
      <c r="A1044" s="125"/>
      <c r="B1044" s="203">
        <v>45096.222581018519</v>
      </c>
      <c r="C1044" s="198">
        <v>2100</v>
      </c>
      <c r="D1044" s="134" t="s">
        <v>9623</v>
      </c>
    </row>
    <row r="1045" spans="1:4" s="121" customFormat="1" x14ac:dyDescent="0.25">
      <c r="A1045" s="125"/>
      <c r="B1045" s="203">
        <v>45096.229212962964</v>
      </c>
      <c r="C1045" s="198">
        <v>1000</v>
      </c>
      <c r="D1045" s="134" t="s">
        <v>749</v>
      </c>
    </row>
    <row r="1046" spans="1:4" s="121" customFormat="1" x14ac:dyDescent="0.25">
      <c r="A1046" s="125"/>
      <c r="B1046" s="203">
        <v>45096.261446759258</v>
      </c>
      <c r="C1046" s="198">
        <v>2000</v>
      </c>
      <c r="D1046" s="134" t="s">
        <v>9580</v>
      </c>
    </row>
    <row r="1047" spans="1:4" s="121" customFormat="1" x14ac:dyDescent="0.25">
      <c r="A1047" s="125"/>
      <c r="B1047" s="203">
        <v>45096.273900462962</v>
      </c>
      <c r="C1047" s="198">
        <v>100</v>
      </c>
      <c r="D1047" s="134" t="s">
        <v>8169</v>
      </c>
    </row>
    <row r="1048" spans="1:4" s="121" customFormat="1" x14ac:dyDescent="0.25">
      <c r="A1048" s="125"/>
      <c r="B1048" s="203">
        <v>45096.297303240739</v>
      </c>
      <c r="C1048" s="198">
        <v>41</v>
      </c>
      <c r="D1048" s="134" t="s">
        <v>5951</v>
      </c>
    </row>
    <row r="1049" spans="1:4" s="121" customFormat="1" x14ac:dyDescent="0.25">
      <c r="A1049" s="125"/>
      <c r="B1049" s="203">
        <v>45096.352476851855</v>
      </c>
      <c r="C1049" s="198">
        <v>500</v>
      </c>
      <c r="D1049" s="134" t="s">
        <v>1127</v>
      </c>
    </row>
    <row r="1050" spans="1:4" s="121" customFormat="1" x14ac:dyDescent="0.25">
      <c r="A1050" s="125"/>
      <c r="B1050" s="203">
        <v>45096.35392361111</v>
      </c>
      <c r="C1050" s="198">
        <v>500</v>
      </c>
      <c r="D1050" s="134" t="s">
        <v>7604</v>
      </c>
    </row>
    <row r="1051" spans="1:4" s="121" customFormat="1" x14ac:dyDescent="0.25">
      <c r="A1051" s="125"/>
      <c r="B1051" s="203">
        <v>45096.358402777776</v>
      </c>
      <c r="C1051" s="198">
        <v>1000</v>
      </c>
      <c r="D1051" s="134" t="s">
        <v>5</v>
      </c>
    </row>
    <row r="1052" spans="1:4" s="121" customFormat="1" x14ac:dyDescent="0.25">
      <c r="A1052" s="125"/>
      <c r="B1052" s="203">
        <v>45096.368958333333</v>
      </c>
      <c r="C1052" s="198">
        <v>981.26</v>
      </c>
      <c r="D1052" s="134" t="s">
        <v>2074</v>
      </c>
    </row>
    <row r="1053" spans="1:4" s="121" customFormat="1" x14ac:dyDescent="0.25">
      <c r="A1053" s="125"/>
      <c r="B1053" s="203">
        <v>45096.381979166668</v>
      </c>
      <c r="C1053" s="198">
        <v>1000</v>
      </c>
      <c r="D1053" s="134" t="s">
        <v>9624</v>
      </c>
    </row>
    <row r="1054" spans="1:4" s="121" customFormat="1" x14ac:dyDescent="0.25">
      <c r="A1054" s="125"/>
      <c r="B1054" s="203">
        <v>45096.382025462961</v>
      </c>
      <c r="C1054" s="198">
        <v>300</v>
      </c>
      <c r="D1054" s="134" t="s">
        <v>9409</v>
      </c>
    </row>
    <row r="1055" spans="1:4" s="121" customFormat="1" x14ac:dyDescent="0.25">
      <c r="A1055" s="125"/>
      <c r="B1055" s="203">
        <v>45096.382488425923</v>
      </c>
      <c r="C1055" s="198">
        <v>1000</v>
      </c>
      <c r="D1055" s="134" t="s">
        <v>9625</v>
      </c>
    </row>
    <row r="1056" spans="1:4" s="121" customFormat="1" x14ac:dyDescent="0.25">
      <c r="A1056" s="125"/>
      <c r="B1056" s="203">
        <v>45096.38559027778</v>
      </c>
      <c r="C1056" s="198">
        <v>150</v>
      </c>
      <c r="D1056" s="134" t="s">
        <v>5091</v>
      </c>
    </row>
    <row r="1057" spans="1:4" s="121" customFormat="1" x14ac:dyDescent="0.25">
      <c r="A1057" s="125"/>
      <c r="B1057" s="203">
        <v>45096.386400462965</v>
      </c>
      <c r="C1057" s="198">
        <v>100</v>
      </c>
      <c r="D1057" s="134" t="s">
        <v>7184</v>
      </c>
    </row>
    <row r="1058" spans="1:4" s="121" customFormat="1" x14ac:dyDescent="0.25">
      <c r="A1058" s="125"/>
      <c r="B1058" s="203">
        <v>45096.408958333333</v>
      </c>
      <c r="C1058" s="198">
        <v>30</v>
      </c>
      <c r="D1058" s="134" t="s">
        <v>9441</v>
      </c>
    </row>
    <row r="1059" spans="1:4" s="121" customFormat="1" x14ac:dyDescent="0.25">
      <c r="A1059" s="125"/>
      <c r="B1059" s="203">
        <v>45096.417569444442</v>
      </c>
      <c r="C1059" s="198">
        <v>300</v>
      </c>
      <c r="D1059" s="134" t="s">
        <v>6828</v>
      </c>
    </row>
    <row r="1060" spans="1:4" s="121" customFormat="1" x14ac:dyDescent="0.25">
      <c r="A1060" s="125"/>
      <c r="B1060" s="203">
        <v>45096.424270833333</v>
      </c>
      <c r="C1060" s="198">
        <v>280</v>
      </c>
      <c r="D1060" s="134" t="s">
        <v>7234</v>
      </c>
    </row>
    <row r="1061" spans="1:4" s="121" customFormat="1" x14ac:dyDescent="0.25">
      <c r="A1061" s="125"/>
      <c r="B1061" s="203">
        <v>45096.42528935185</v>
      </c>
      <c r="C1061" s="198">
        <v>100</v>
      </c>
      <c r="D1061" s="134" t="s">
        <v>794</v>
      </c>
    </row>
    <row r="1062" spans="1:4" s="121" customFormat="1" x14ac:dyDescent="0.25">
      <c r="A1062" s="125"/>
      <c r="B1062" s="203">
        <v>45096.427534722221</v>
      </c>
      <c r="C1062" s="198">
        <v>100</v>
      </c>
      <c r="D1062" s="134" t="s">
        <v>9626</v>
      </c>
    </row>
    <row r="1063" spans="1:4" s="121" customFormat="1" x14ac:dyDescent="0.25">
      <c r="A1063" s="125"/>
      <c r="B1063" s="203">
        <v>45096.429131944446</v>
      </c>
      <c r="C1063" s="198">
        <v>500</v>
      </c>
      <c r="D1063" s="134" t="s">
        <v>9627</v>
      </c>
    </row>
    <row r="1064" spans="1:4" s="121" customFormat="1" x14ac:dyDescent="0.25">
      <c r="A1064" s="125"/>
      <c r="B1064" s="203">
        <v>45096.438518518517</v>
      </c>
      <c r="C1064" s="198">
        <v>250</v>
      </c>
      <c r="D1064" s="134" t="s">
        <v>39</v>
      </c>
    </row>
    <row r="1065" spans="1:4" s="121" customFormat="1" x14ac:dyDescent="0.25">
      <c r="A1065" s="125"/>
      <c r="B1065" s="203">
        <v>45096.442361111112</v>
      </c>
      <c r="C1065" s="198">
        <v>100</v>
      </c>
      <c r="D1065" s="134" t="s">
        <v>7616</v>
      </c>
    </row>
    <row r="1066" spans="1:4" s="121" customFormat="1" x14ac:dyDescent="0.25">
      <c r="A1066" s="125"/>
      <c r="B1066" s="203">
        <v>45096.457696759258</v>
      </c>
      <c r="C1066" s="198">
        <v>20</v>
      </c>
      <c r="D1066" s="134" t="s">
        <v>9628</v>
      </c>
    </row>
    <row r="1067" spans="1:4" s="121" customFormat="1" x14ac:dyDescent="0.25">
      <c r="A1067" s="125"/>
      <c r="B1067" s="203">
        <v>45096.458715277775</v>
      </c>
      <c r="C1067" s="198">
        <v>20</v>
      </c>
      <c r="D1067" s="134" t="s">
        <v>9628</v>
      </c>
    </row>
    <row r="1068" spans="1:4" s="121" customFormat="1" x14ac:dyDescent="0.25">
      <c r="A1068" s="125"/>
      <c r="B1068" s="203">
        <v>45096.462245370371</v>
      </c>
      <c r="C1068" s="198">
        <v>50</v>
      </c>
      <c r="D1068" s="134" t="s">
        <v>5017</v>
      </c>
    </row>
    <row r="1069" spans="1:4" s="121" customFormat="1" x14ac:dyDescent="0.25">
      <c r="A1069" s="125"/>
      <c r="B1069" s="203">
        <v>45096.468009259261</v>
      </c>
      <c r="C1069" s="198">
        <v>2500</v>
      </c>
      <c r="D1069" s="134" t="s">
        <v>9435</v>
      </c>
    </row>
    <row r="1070" spans="1:4" s="121" customFormat="1" x14ac:dyDescent="0.25">
      <c r="A1070" s="125"/>
      <c r="B1070" s="203">
        <v>45096.473807870374</v>
      </c>
      <c r="C1070" s="198">
        <v>1700</v>
      </c>
      <c r="D1070" s="134" t="s">
        <v>7100</v>
      </c>
    </row>
    <row r="1071" spans="1:4" s="121" customFormat="1" x14ac:dyDescent="0.25">
      <c r="A1071" s="125"/>
      <c r="B1071" s="203">
        <v>45097</v>
      </c>
      <c r="C1071" s="198">
        <v>9</v>
      </c>
      <c r="D1071" s="134" t="s">
        <v>9629</v>
      </c>
    </row>
    <row r="1072" spans="1:4" s="121" customFormat="1" x14ac:dyDescent="0.25">
      <c r="A1072" s="125"/>
      <c r="B1072" s="203">
        <v>45097</v>
      </c>
      <c r="C1072" s="198">
        <v>141.46</v>
      </c>
      <c r="D1072" s="134" t="s">
        <v>9630</v>
      </c>
    </row>
    <row r="1073" spans="1:4" s="121" customFormat="1" x14ac:dyDescent="0.25">
      <c r="A1073" s="125"/>
      <c r="B1073" s="203">
        <v>45097</v>
      </c>
      <c r="C1073" s="198">
        <v>151.26</v>
      </c>
      <c r="D1073" s="134" t="s">
        <v>9631</v>
      </c>
    </row>
    <row r="1074" spans="1:4" s="121" customFormat="1" x14ac:dyDescent="0.25">
      <c r="A1074" s="125"/>
      <c r="B1074" s="203">
        <v>45097.068715277775</v>
      </c>
      <c r="C1074" s="198">
        <v>1000</v>
      </c>
      <c r="D1074" s="134" t="s">
        <v>5</v>
      </c>
    </row>
    <row r="1075" spans="1:4" s="121" customFormat="1" x14ac:dyDescent="0.25">
      <c r="A1075" s="125"/>
      <c r="B1075" s="203">
        <v>45097.072708333333</v>
      </c>
      <c r="C1075" s="198">
        <v>500</v>
      </c>
      <c r="D1075" s="134" t="s">
        <v>342</v>
      </c>
    </row>
    <row r="1076" spans="1:4" s="121" customFormat="1" x14ac:dyDescent="0.25">
      <c r="A1076" s="125"/>
      <c r="B1076" s="203">
        <v>45097.076655092591</v>
      </c>
      <c r="C1076" s="198">
        <v>1000</v>
      </c>
      <c r="D1076" s="134" t="s">
        <v>9632</v>
      </c>
    </row>
    <row r="1077" spans="1:4" s="121" customFormat="1" x14ac:dyDescent="0.25">
      <c r="A1077" s="125"/>
      <c r="B1077" s="203">
        <v>45097.087962962964</v>
      </c>
      <c r="C1077" s="198">
        <v>1000</v>
      </c>
      <c r="D1077" s="134" t="s">
        <v>1610</v>
      </c>
    </row>
    <row r="1078" spans="1:4" s="121" customFormat="1" x14ac:dyDescent="0.25">
      <c r="A1078" s="125"/>
      <c r="B1078" s="203">
        <v>45097.088043981479</v>
      </c>
      <c r="C1078" s="198">
        <v>250</v>
      </c>
      <c r="D1078" s="134" t="s">
        <v>9633</v>
      </c>
    </row>
    <row r="1079" spans="1:4" s="121" customFormat="1" x14ac:dyDescent="0.25">
      <c r="A1079" s="125"/>
      <c r="B1079" s="203">
        <v>45097.095682870371</v>
      </c>
      <c r="C1079" s="198">
        <v>700</v>
      </c>
      <c r="D1079" s="134" t="s">
        <v>4489</v>
      </c>
    </row>
    <row r="1080" spans="1:4" s="121" customFormat="1" x14ac:dyDescent="0.25">
      <c r="A1080" s="125"/>
      <c r="B1080" s="203">
        <v>45097.100694444445</v>
      </c>
      <c r="C1080" s="198">
        <v>50</v>
      </c>
      <c r="D1080" s="134" t="s">
        <v>1566</v>
      </c>
    </row>
    <row r="1081" spans="1:4" s="121" customFormat="1" x14ac:dyDescent="0.25">
      <c r="A1081" s="125"/>
      <c r="B1081" s="203">
        <v>45097.10696759259</v>
      </c>
      <c r="C1081" s="198">
        <v>50</v>
      </c>
      <c r="D1081" s="134" t="s">
        <v>593</v>
      </c>
    </row>
    <row r="1082" spans="1:4" s="121" customFormat="1" x14ac:dyDescent="0.25">
      <c r="A1082" s="125"/>
      <c r="B1082" s="203">
        <v>45097.111388888887</v>
      </c>
      <c r="C1082" s="198">
        <v>10</v>
      </c>
      <c r="D1082" s="134" t="s">
        <v>1510</v>
      </c>
    </row>
    <row r="1083" spans="1:4" s="121" customFormat="1" x14ac:dyDescent="0.25">
      <c r="A1083" s="125"/>
      <c r="B1083" s="203">
        <v>45097.119432870371</v>
      </c>
      <c r="C1083" s="198">
        <v>1000</v>
      </c>
      <c r="D1083" s="134" t="s">
        <v>5</v>
      </c>
    </row>
    <row r="1084" spans="1:4" s="121" customFormat="1" x14ac:dyDescent="0.25">
      <c r="A1084" s="125"/>
      <c r="B1084" s="203">
        <v>45097.122083333335</v>
      </c>
      <c r="C1084" s="198">
        <v>500</v>
      </c>
      <c r="D1084" s="134" t="s">
        <v>5</v>
      </c>
    </row>
    <row r="1085" spans="1:4" s="121" customFormat="1" x14ac:dyDescent="0.25">
      <c r="A1085" s="125"/>
      <c r="B1085" s="203">
        <v>45097.122650462959</v>
      </c>
      <c r="C1085" s="198">
        <v>10</v>
      </c>
      <c r="D1085" s="134" t="s">
        <v>7515</v>
      </c>
    </row>
    <row r="1086" spans="1:4" s="121" customFormat="1" x14ac:dyDescent="0.25">
      <c r="A1086" s="125"/>
      <c r="B1086" s="203">
        <v>45097.137199074074</v>
      </c>
      <c r="C1086" s="198">
        <v>10</v>
      </c>
      <c r="D1086" s="134" t="s">
        <v>9535</v>
      </c>
    </row>
    <row r="1087" spans="1:4" s="121" customFormat="1" x14ac:dyDescent="0.25">
      <c r="A1087" s="125"/>
      <c r="B1087" s="203">
        <v>45097.167696759258</v>
      </c>
      <c r="C1087" s="198">
        <v>10</v>
      </c>
      <c r="D1087" s="134" t="s">
        <v>951</v>
      </c>
    </row>
    <row r="1088" spans="1:4" s="121" customFormat="1" x14ac:dyDescent="0.25">
      <c r="A1088" s="125"/>
      <c r="B1088" s="203">
        <v>45097.174398148149</v>
      </c>
      <c r="C1088" s="198">
        <v>10</v>
      </c>
      <c r="D1088" s="134" t="s">
        <v>1297</v>
      </c>
    </row>
    <row r="1089" spans="1:4" s="121" customFormat="1" x14ac:dyDescent="0.25">
      <c r="A1089" s="125"/>
      <c r="B1089" s="203">
        <v>45097.185127314813</v>
      </c>
      <c r="C1089" s="198">
        <v>10</v>
      </c>
      <c r="D1089" s="134" t="s">
        <v>2176</v>
      </c>
    </row>
    <row r="1090" spans="1:4" s="121" customFormat="1" x14ac:dyDescent="0.25">
      <c r="A1090" s="125"/>
      <c r="B1090" s="203">
        <v>45097.201932870368</v>
      </c>
      <c r="C1090" s="198">
        <v>2000</v>
      </c>
      <c r="D1090" s="134" t="s">
        <v>9634</v>
      </c>
    </row>
    <row r="1091" spans="1:4" s="121" customFormat="1" x14ac:dyDescent="0.25">
      <c r="A1091" s="125"/>
      <c r="B1091" s="203">
        <v>45097.205613425926</v>
      </c>
      <c r="C1091" s="198">
        <v>10.64</v>
      </c>
      <c r="D1091" s="134" t="s">
        <v>8049</v>
      </c>
    </row>
    <row r="1092" spans="1:4" s="121" customFormat="1" x14ac:dyDescent="0.25">
      <c r="A1092" s="125"/>
      <c r="B1092" s="203">
        <v>45097.236990740741</v>
      </c>
      <c r="C1092" s="198">
        <v>1000</v>
      </c>
      <c r="D1092" s="134" t="s">
        <v>9635</v>
      </c>
    </row>
    <row r="1093" spans="1:4" s="121" customFormat="1" x14ac:dyDescent="0.25">
      <c r="A1093" s="125"/>
      <c r="B1093" s="203">
        <v>45097.24628472222</v>
      </c>
      <c r="C1093" s="198">
        <v>100</v>
      </c>
      <c r="D1093" s="134" t="s">
        <v>9517</v>
      </c>
    </row>
    <row r="1094" spans="1:4" s="121" customFormat="1" x14ac:dyDescent="0.25">
      <c r="A1094" s="125"/>
      <c r="B1094" s="203">
        <v>45097.288958333331</v>
      </c>
      <c r="C1094" s="198">
        <v>500</v>
      </c>
      <c r="D1094" s="134" t="s">
        <v>1284</v>
      </c>
    </row>
    <row r="1095" spans="1:4" s="121" customFormat="1" x14ac:dyDescent="0.25">
      <c r="A1095" s="125"/>
      <c r="B1095" s="203">
        <v>45097.300729166665</v>
      </c>
      <c r="C1095" s="198">
        <v>150</v>
      </c>
      <c r="D1095" s="134" t="s">
        <v>5552</v>
      </c>
    </row>
    <row r="1096" spans="1:4" s="121" customFormat="1" x14ac:dyDescent="0.25">
      <c r="A1096" s="125"/>
      <c r="B1096" s="203">
        <v>45097.309027777781</v>
      </c>
      <c r="C1096" s="198">
        <v>1000</v>
      </c>
      <c r="D1096" s="134" t="s">
        <v>6997</v>
      </c>
    </row>
    <row r="1097" spans="1:4" s="121" customFormat="1" x14ac:dyDescent="0.25">
      <c r="A1097" s="125"/>
      <c r="B1097" s="203">
        <v>45097.324444444443</v>
      </c>
      <c r="C1097" s="198">
        <v>66.33</v>
      </c>
      <c r="D1097" s="134" t="s">
        <v>5</v>
      </c>
    </row>
    <row r="1098" spans="1:4" s="121" customFormat="1" x14ac:dyDescent="0.25">
      <c r="A1098" s="125"/>
      <c r="B1098" s="203">
        <v>45097.329965277779</v>
      </c>
      <c r="C1098" s="198">
        <v>1000</v>
      </c>
      <c r="D1098" s="134" t="s">
        <v>6011</v>
      </c>
    </row>
    <row r="1099" spans="1:4" s="121" customFormat="1" x14ac:dyDescent="0.25">
      <c r="A1099" s="125"/>
      <c r="B1099" s="203">
        <v>45097.335046296299</v>
      </c>
      <c r="C1099" s="198">
        <v>100</v>
      </c>
      <c r="D1099" s="134" t="s">
        <v>5479</v>
      </c>
    </row>
    <row r="1100" spans="1:4" s="121" customFormat="1" x14ac:dyDescent="0.25">
      <c r="A1100" s="125"/>
      <c r="B1100" s="203">
        <v>45097.339108796295</v>
      </c>
      <c r="C1100" s="198">
        <v>10</v>
      </c>
      <c r="D1100" s="134" t="s">
        <v>875</v>
      </c>
    </row>
    <row r="1101" spans="1:4" s="121" customFormat="1" x14ac:dyDescent="0.25">
      <c r="A1101" s="125"/>
      <c r="B1101" s="203">
        <v>45097.365474537037</v>
      </c>
      <c r="C1101" s="198">
        <v>250</v>
      </c>
      <c r="D1101" s="134" t="s">
        <v>7886</v>
      </c>
    </row>
    <row r="1102" spans="1:4" s="121" customFormat="1" x14ac:dyDescent="0.25">
      <c r="A1102" s="125"/>
      <c r="B1102" s="203">
        <v>45097.370844907404</v>
      </c>
      <c r="C1102" s="198">
        <v>50</v>
      </c>
      <c r="D1102" s="134" t="s">
        <v>9636</v>
      </c>
    </row>
    <row r="1103" spans="1:4" s="121" customFormat="1" x14ac:dyDescent="0.25">
      <c r="A1103" s="125"/>
      <c r="B1103" s="203">
        <v>45097.372557870367</v>
      </c>
      <c r="C1103" s="198">
        <v>200</v>
      </c>
      <c r="D1103" s="134" t="s">
        <v>6724</v>
      </c>
    </row>
    <row r="1104" spans="1:4" s="121" customFormat="1" x14ac:dyDescent="0.25">
      <c r="A1104" s="125"/>
      <c r="B1104" s="203">
        <v>45097.37605324074</v>
      </c>
      <c r="C1104" s="198">
        <v>41</v>
      </c>
      <c r="D1104" s="134" t="s">
        <v>5951</v>
      </c>
    </row>
    <row r="1105" spans="1:4" s="121" customFormat="1" x14ac:dyDescent="0.25">
      <c r="A1105" s="125"/>
      <c r="B1105" s="203">
        <v>45097.376840277779</v>
      </c>
      <c r="C1105" s="198">
        <v>100</v>
      </c>
      <c r="D1105" s="134" t="s">
        <v>7616</v>
      </c>
    </row>
    <row r="1106" spans="1:4" s="121" customFormat="1" x14ac:dyDescent="0.25">
      <c r="A1106" s="125"/>
      <c r="B1106" s="203">
        <v>45097.384918981479</v>
      </c>
      <c r="C1106" s="198">
        <v>61.79</v>
      </c>
      <c r="D1106" s="134" t="s">
        <v>5</v>
      </c>
    </row>
    <row r="1107" spans="1:4" s="121" customFormat="1" x14ac:dyDescent="0.25">
      <c r="A1107" s="125"/>
      <c r="B1107" s="203">
        <v>45097.397939814815</v>
      </c>
      <c r="C1107" s="198">
        <v>20</v>
      </c>
      <c r="D1107" s="134" t="s">
        <v>9637</v>
      </c>
    </row>
    <row r="1108" spans="1:4" s="121" customFormat="1" x14ac:dyDescent="0.25">
      <c r="A1108" s="125"/>
      <c r="B1108" s="203">
        <v>45097.404641203706</v>
      </c>
      <c r="C1108" s="198">
        <v>500</v>
      </c>
      <c r="D1108" s="134" t="s">
        <v>5</v>
      </c>
    </row>
    <row r="1109" spans="1:4" s="121" customFormat="1" x14ac:dyDescent="0.25">
      <c r="A1109" s="125"/>
      <c r="B1109" s="203">
        <v>45097.406793981485</v>
      </c>
      <c r="C1109" s="198">
        <v>500</v>
      </c>
      <c r="D1109" s="134" t="s">
        <v>9305</v>
      </c>
    </row>
    <row r="1110" spans="1:4" s="121" customFormat="1" x14ac:dyDescent="0.25">
      <c r="A1110" s="125"/>
      <c r="B1110" s="203">
        <v>45097.422060185185</v>
      </c>
      <c r="C1110" s="198">
        <v>1000</v>
      </c>
      <c r="D1110" s="134" t="s">
        <v>5433</v>
      </c>
    </row>
    <row r="1111" spans="1:4" s="121" customFormat="1" x14ac:dyDescent="0.25">
      <c r="A1111" s="125"/>
      <c r="B1111" s="203">
        <v>45097.422337962962</v>
      </c>
      <c r="C1111" s="198">
        <v>4200</v>
      </c>
      <c r="D1111" s="134" t="s">
        <v>5965</v>
      </c>
    </row>
    <row r="1112" spans="1:4" s="121" customFormat="1" x14ac:dyDescent="0.25">
      <c r="A1112" s="125"/>
      <c r="B1112" s="203">
        <v>45097.422384259262</v>
      </c>
      <c r="C1112" s="198">
        <v>500</v>
      </c>
      <c r="D1112" s="134" t="s">
        <v>5</v>
      </c>
    </row>
    <row r="1113" spans="1:4" s="121" customFormat="1" x14ac:dyDescent="0.25">
      <c r="A1113" s="125"/>
      <c r="B1113" s="203">
        <v>45097.422754629632</v>
      </c>
      <c r="C1113" s="198">
        <v>100</v>
      </c>
      <c r="D1113" s="134" t="s">
        <v>1854</v>
      </c>
    </row>
    <row r="1114" spans="1:4" s="121" customFormat="1" x14ac:dyDescent="0.25">
      <c r="A1114" s="125"/>
      <c r="B1114" s="203">
        <v>45097.423182870371</v>
      </c>
      <c r="C1114" s="198">
        <v>100</v>
      </c>
      <c r="D1114" s="134" t="s">
        <v>5</v>
      </c>
    </row>
    <row r="1115" spans="1:4" s="121" customFormat="1" x14ac:dyDescent="0.25">
      <c r="A1115" s="125"/>
      <c r="B1115" s="203">
        <v>45097.423402777778</v>
      </c>
      <c r="C1115" s="198">
        <v>500</v>
      </c>
      <c r="D1115" s="134" t="s">
        <v>9576</v>
      </c>
    </row>
    <row r="1116" spans="1:4" s="121" customFormat="1" x14ac:dyDescent="0.25">
      <c r="A1116" s="125"/>
      <c r="B1116" s="203">
        <v>45097.42392361111</v>
      </c>
      <c r="C1116" s="198">
        <v>50</v>
      </c>
      <c r="D1116" s="134" t="s">
        <v>2596</v>
      </c>
    </row>
    <row r="1117" spans="1:4" s="121" customFormat="1" x14ac:dyDescent="0.25">
      <c r="A1117" s="125"/>
      <c r="B1117" s="203">
        <v>45097.424247685187</v>
      </c>
      <c r="C1117" s="198">
        <v>400</v>
      </c>
      <c r="D1117" s="134" t="s">
        <v>4655</v>
      </c>
    </row>
    <row r="1118" spans="1:4" s="121" customFormat="1" x14ac:dyDescent="0.25">
      <c r="A1118" s="125"/>
      <c r="B1118" s="203">
        <v>45097.42523148148</v>
      </c>
      <c r="C1118" s="198">
        <v>500</v>
      </c>
      <c r="D1118" s="134" t="s">
        <v>6980</v>
      </c>
    </row>
    <row r="1119" spans="1:4" s="121" customFormat="1" x14ac:dyDescent="0.25">
      <c r="A1119" s="125"/>
      <c r="B1119" s="203">
        <v>45097.426828703705</v>
      </c>
      <c r="C1119" s="198">
        <v>5000</v>
      </c>
      <c r="D1119" s="134" t="s">
        <v>9638</v>
      </c>
    </row>
    <row r="1120" spans="1:4" s="121" customFormat="1" x14ac:dyDescent="0.25">
      <c r="A1120" s="125"/>
      <c r="B1120" s="203">
        <v>45097.428807870368</v>
      </c>
      <c r="C1120" s="198">
        <v>300</v>
      </c>
      <c r="D1120" s="134" t="s">
        <v>156</v>
      </c>
    </row>
    <row r="1121" spans="1:4" s="121" customFormat="1" x14ac:dyDescent="0.25">
      <c r="A1121" s="125"/>
      <c r="B1121" s="203">
        <v>45097.429085648146</v>
      </c>
      <c r="C1121" s="198">
        <v>500</v>
      </c>
      <c r="D1121" s="134" t="s">
        <v>7664</v>
      </c>
    </row>
    <row r="1122" spans="1:4" s="121" customFormat="1" x14ac:dyDescent="0.25">
      <c r="A1122" s="125"/>
      <c r="B1122" s="203">
        <v>45097.4296875</v>
      </c>
      <c r="C1122" s="198">
        <v>50</v>
      </c>
      <c r="D1122" s="134" t="s">
        <v>9639</v>
      </c>
    </row>
    <row r="1123" spans="1:4" s="121" customFormat="1" x14ac:dyDescent="0.25">
      <c r="A1123" s="125"/>
      <c r="B1123" s="203">
        <v>45097.433368055557</v>
      </c>
      <c r="C1123" s="198">
        <v>300</v>
      </c>
      <c r="D1123" s="134" t="s">
        <v>4074</v>
      </c>
    </row>
    <row r="1124" spans="1:4" s="121" customFormat="1" x14ac:dyDescent="0.25">
      <c r="A1124" s="125"/>
      <c r="B1124" s="203">
        <v>45097.434212962966</v>
      </c>
      <c r="C1124" s="198">
        <v>100</v>
      </c>
      <c r="D1124" s="134" t="s">
        <v>5</v>
      </c>
    </row>
    <row r="1125" spans="1:4" s="121" customFormat="1" x14ac:dyDescent="0.25">
      <c r="A1125" s="125"/>
      <c r="B1125" s="203">
        <v>45097.440300925926</v>
      </c>
      <c r="C1125" s="198">
        <v>1000</v>
      </c>
      <c r="D1125" s="134" t="s">
        <v>180</v>
      </c>
    </row>
    <row r="1126" spans="1:4" s="121" customFormat="1" x14ac:dyDescent="0.25">
      <c r="A1126" s="125"/>
      <c r="B1126" s="203">
        <v>45097.442256944443</v>
      </c>
      <c r="C1126" s="198">
        <v>10</v>
      </c>
      <c r="D1126" s="134" t="s">
        <v>9640</v>
      </c>
    </row>
    <row r="1127" spans="1:4" s="121" customFormat="1" x14ac:dyDescent="0.25">
      <c r="A1127" s="125"/>
      <c r="B1127" s="203">
        <v>45097.442557870374</v>
      </c>
      <c r="C1127" s="198">
        <v>10</v>
      </c>
      <c r="D1127" s="134" t="s">
        <v>9640</v>
      </c>
    </row>
    <row r="1128" spans="1:4" s="121" customFormat="1" x14ac:dyDescent="0.25">
      <c r="A1128" s="125"/>
      <c r="B1128" s="203">
        <v>45097.449386574073</v>
      </c>
      <c r="C1128" s="198">
        <v>100</v>
      </c>
      <c r="D1128" s="134" t="s">
        <v>7750</v>
      </c>
    </row>
    <row r="1129" spans="1:4" s="121" customFormat="1" x14ac:dyDescent="0.25">
      <c r="A1129" s="125"/>
      <c r="B1129" s="203">
        <v>45097.457037037035</v>
      </c>
      <c r="C1129" s="198">
        <v>500</v>
      </c>
      <c r="D1129" s="134" t="s">
        <v>6035</v>
      </c>
    </row>
    <row r="1130" spans="1:4" s="121" customFormat="1" x14ac:dyDescent="0.25">
      <c r="A1130" s="125"/>
      <c r="B1130" s="203">
        <v>45097.460046296299</v>
      </c>
      <c r="C1130" s="198">
        <v>100</v>
      </c>
      <c r="D1130" s="134" t="s">
        <v>9641</v>
      </c>
    </row>
    <row r="1131" spans="1:4" s="121" customFormat="1" x14ac:dyDescent="0.25">
      <c r="A1131" s="125"/>
      <c r="B1131" s="203">
        <v>45097.461087962962</v>
      </c>
      <c r="C1131" s="198">
        <v>500</v>
      </c>
      <c r="D1131" s="134" t="s">
        <v>275</v>
      </c>
    </row>
    <row r="1132" spans="1:4" s="121" customFormat="1" x14ac:dyDescent="0.25">
      <c r="A1132" s="125"/>
      <c r="B1132" s="203">
        <v>45097.488009259258</v>
      </c>
      <c r="C1132" s="198">
        <v>10</v>
      </c>
      <c r="D1132" s="134" t="s">
        <v>9642</v>
      </c>
    </row>
    <row r="1133" spans="1:4" s="121" customFormat="1" x14ac:dyDescent="0.25">
      <c r="A1133" s="125"/>
      <c r="B1133" s="203">
        <v>45097.497974537036</v>
      </c>
      <c r="C1133" s="198">
        <v>100</v>
      </c>
      <c r="D1133" s="134" t="s">
        <v>5</v>
      </c>
    </row>
    <row r="1134" spans="1:4" s="121" customFormat="1" x14ac:dyDescent="0.25">
      <c r="A1134" s="125"/>
      <c r="B1134" s="203">
        <v>45097.500092592592</v>
      </c>
      <c r="C1134" s="198">
        <v>200</v>
      </c>
      <c r="D1134" s="134" t="s">
        <v>1617</v>
      </c>
    </row>
    <row r="1135" spans="1:4" s="121" customFormat="1" x14ac:dyDescent="0.25">
      <c r="A1135" s="125"/>
      <c r="B1135" s="203">
        <v>45097.500405092593</v>
      </c>
      <c r="C1135" s="198">
        <v>500</v>
      </c>
      <c r="D1135" s="134" t="s">
        <v>5</v>
      </c>
    </row>
    <row r="1136" spans="1:4" s="121" customFormat="1" x14ac:dyDescent="0.25">
      <c r="A1136" s="125"/>
      <c r="B1136" s="203">
        <v>45097.506793981483</v>
      </c>
      <c r="C1136" s="198">
        <v>60.82</v>
      </c>
      <c r="D1136" s="134" t="s">
        <v>5</v>
      </c>
    </row>
    <row r="1137" spans="1:4" s="121" customFormat="1" x14ac:dyDescent="0.25">
      <c r="A1137" s="125"/>
      <c r="B1137" s="203">
        <v>45097.512789351851</v>
      </c>
      <c r="C1137" s="198">
        <v>1000</v>
      </c>
      <c r="D1137" s="134" t="s">
        <v>2762</v>
      </c>
    </row>
    <row r="1138" spans="1:4" s="121" customFormat="1" x14ac:dyDescent="0.25">
      <c r="A1138" s="125"/>
      <c r="B1138" s="203">
        <v>45097.514837962961</v>
      </c>
      <c r="C1138" s="198">
        <v>500</v>
      </c>
      <c r="D1138" s="134" t="s">
        <v>9643</v>
      </c>
    </row>
    <row r="1139" spans="1:4" s="121" customFormat="1" x14ac:dyDescent="0.25">
      <c r="A1139" s="125"/>
      <c r="B1139" s="203">
        <v>45097.522164351853</v>
      </c>
      <c r="C1139" s="198">
        <v>100</v>
      </c>
      <c r="D1139" s="134" t="s">
        <v>8009</v>
      </c>
    </row>
    <row r="1140" spans="1:4" s="121" customFormat="1" x14ac:dyDescent="0.25">
      <c r="A1140" s="125"/>
      <c r="B1140" s="203">
        <v>45097.530231481483</v>
      </c>
      <c r="C1140" s="198">
        <v>500</v>
      </c>
      <c r="D1140" s="134" t="s">
        <v>9644</v>
      </c>
    </row>
    <row r="1141" spans="1:4" s="121" customFormat="1" x14ac:dyDescent="0.25">
      <c r="A1141" s="125"/>
      <c r="B1141" s="203">
        <v>45097.531805555554</v>
      </c>
      <c r="C1141" s="198">
        <v>10</v>
      </c>
      <c r="D1141" s="134" t="s">
        <v>2237</v>
      </c>
    </row>
    <row r="1142" spans="1:4" s="121" customFormat="1" x14ac:dyDescent="0.25">
      <c r="A1142" s="125"/>
      <c r="B1142" s="203">
        <v>45097.538240740738</v>
      </c>
      <c r="C1142" s="198">
        <v>200</v>
      </c>
      <c r="D1142" s="134" t="s">
        <v>2223</v>
      </c>
    </row>
    <row r="1143" spans="1:4" s="121" customFormat="1" x14ac:dyDescent="0.25">
      <c r="A1143" s="125"/>
      <c r="B1143" s="203">
        <v>45098</v>
      </c>
      <c r="C1143" s="198">
        <v>0.05</v>
      </c>
      <c r="D1143" s="134" t="s">
        <v>9645</v>
      </c>
    </row>
    <row r="1144" spans="1:4" s="121" customFormat="1" x14ac:dyDescent="0.25">
      <c r="A1144" s="125"/>
      <c r="B1144" s="203">
        <v>45098</v>
      </c>
      <c r="C1144" s="198">
        <v>1</v>
      </c>
      <c r="D1144" s="134" t="s">
        <v>9646</v>
      </c>
    </row>
    <row r="1145" spans="1:4" s="121" customFormat="1" x14ac:dyDescent="0.25">
      <c r="A1145" s="125"/>
      <c r="B1145" s="203">
        <v>45098</v>
      </c>
      <c r="C1145" s="198">
        <v>5.9</v>
      </c>
      <c r="D1145" s="134" t="s">
        <v>9647</v>
      </c>
    </row>
    <row r="1146" spans="1:4" s="121" customFormat="1" x14ac:dyDescent="0.25">
      <c r="A1146" s="125"/>
      <c r="B1146" s="203">
        <v>45098</v>
      </c>
      <c r="C1146" s="198">
        <v>25.54</v>
      </c>
      <c r="D1146" s="134" t="s">
        <v>9648</v>
      </c>
    </row>
    <row r="1147" spans="1:4" s="121" customFormat="1" x14ac:dyDescent="0.25">
      <c r="A1147" s="125"/>
      <c r="B1147" s="203">
        <v>45098</v>
      </c>
      <c r="C1147" s="198">
        <v>26.77</v>
      </c>
      <c r="D1147" s="134" t="s">
        <v>9649</v>
      </c>
    </row>
    <row r="1148" spans="1:4" s="121" customFormat="1" x14ac:dyDescent="0.25">
      <c r="A1148" s="125"/>
      <c r="B1148" s="203">
        <v>45098</v>
      </c>
      <c r="C1148" s="198">
        <v>43.71</v>
      </c>
      <c r="D1148" s="134" t="s">
        <v>9650</v>
      </c>
    </row>
    <row r="1149" spans="1:4" s="121" customFormat="1" x14ac:dyDescent="0.25">
      <c r="A1149" s="125"/>
      <c r="B1149" s="203">
        <v>45098</v>
      </c>
      <c r="C1149" s="198">
        <v>71.28</v>
      </c>
      <c r="D1149" s="134" t="s">
        <v>9651</v>
      </c>
    </row>
    <row r="1150" spans="1:4" s="121" customFormat="1" x14ac:dyDescent="0.25">
      <c r="A1150" s="125"/>
      <c r="B1150" s="203">
        <v>45098</v>
      </c>
      <c r="C1150" s="198">
        <v>81.86</v>
      </c>
      <c r="D1150" s="134" t="s">
        <v>9652</v>
      </c>
    </row>
    <row r="1151" spans="1:4" s="121" customFormat="1" x14ac:dyDescent="0.25">
      <c r="A1151" s="125"/>
      <c r="B1151" s="203">
        <v>45098</v>
      </c>
      <c r="C1151" s="198">
        <v>99.5</v>
      </c>
      <c r="D1151" s="134" t="s">
        <v>9653</v>
      </c>
    </row>
    <row r="1152" spans="1:4" s="121" customFormat="1" x14ac:dyDescent="0.25">
      <c r="A1152" s="125"/>
      <c r="B1152" s="203">
        <v>45098</v>
      </c>
      <c r="C1152" s="198">
        <v>345.68</v>
      </c>
      <c r="D1152" s="134" t="s">
        <v>9654</v>
      </c>
    </row>
    <row r="1153" spans="1:4" s="121" customFormat="1" x14ac:dyDescent="0.25">
      <c r="A1153" s="125"/>
      <c r="B1153" s="203">
        <v>45098</v>
      </c>
      <c r="C1153" s="198">
        <v>1000</v>
      </c>
      <c r="D1153" s="134" t="s">
        <v>9655</v>
      </c>
    </row>
    <row r="1154" spans="1:4" s="121" customFormat="1" x14ac:dyDescent="0.25">
      <c r="A1154" s="125"/>
      <c r="B1154" s="203">
        <v>45098.068692129629</v>
      </c>
      <c r="C1154" s="198">
        <v>300</v>
      </c>
      <c r="D1154" s="134" t="s">
        <v>1653</v>
      </c>
    </row>
    <row r="1155" spans="1:4" s="121" customFormat="1" x14ac:dyDescent="0.25">
      <c r="A1155" s="125"/>
      <c r="B1155" s="203">
        <v>45098.098090277781</v>
      </c>
      <c r="C1155" s="198">
        <v>500</v>
      </c>
      <c r="D1155" s="134" t="s">
        <v>4207</v>
      </c>
    </row>
    <row r="1156" spans="1:4" s="121" customFormat="1" x14ac:dyDescent="0.25">
      <c r="A1156" s="125"/>
      <c r="B1156" s="203">
        <v>45098.105486111112</v>
      </c>
      <c r="C1156" s="198">
        <v>300</v>
      </c>
      <c r="D1156" s="134" t="s">
        <v>9656</v>
      </c>
    </row>
    <row r="1157" spans="1:4" s="121" customFormat="1" x14ac:dyDescent="0.25">
      <c r="A1157" s="125"/>
      <c r="B1157" s="203">
        <v>45098.114236111112</v>
      </c>
      <c r="C1157" s="198">
        <v>250</v>
      </c>
      <c r="D1157" s="134" t="s">
        <v>5</v>
      </c>
    </row>
    <row r="1158" spans="1:4" s="121" customFormat="1" x14ac:dyDescent="0.25">
      <c r="A1158" s="125"/>
      <c r="B1158" s="203">
        <v>45098.132395833331</v>
      </c>
      <c r="C1158" s="198">
        <v>100</v>
      </c>
      <c r="D1158" s="134" t="s">
        <v>4909</v>
      </c>
    </row>
    <row r="1159" spans="1:4" s="121" customFormat="1" x14ac:dyDescent="0.25">
      <c r="A1159" s="125"/>
      <c r="B1159" s="203">
        <v>45098.141412037039</v>
      </c>
      <c r="C1159" s="198">
        <v>300</v>
      </c>
      <c r="D1159" s="134" t="s">
        <v>5</v>
      </c>
    </row>
    <row r="1160" spans="1:4" s="121" customFormat="1" x14ac:dyDescent="0.25">
      <c r="A1160" s="125"/>
      <c r="B1160" s="203">
        <v>45098.149791666663</v>
      </c>
      <c r="C1160" s="198">
        <v>200</v>
      </c>
      <c r="D1160" s="134" t="s">
        <v>5</v>
      </c>
    </row>
    <row r="1161" spans="1:4" s="121" customFormat="1" x14ac:dyDescent="0.25">
      <c r="A1161" s="125"/>
      <c r="B1161" s="203">
        <v>45098.162789351853</v>
      </c>
      <c r="C1161" s="198">
        <v>500</v>
      </c>
      <c r="D1161" s="134" t="s">
        <v>9657</v>
      </c>
    </row>
    <row r="1162" spans="1:4" s="121" customFormat="1" x14ac:dyDescent="0.25">
      <c r="A1162" s="125"/>
      <c r="B1162" s="203">
        <v>45098.191134259258</v>
      </c>
      <c r="C1162" s="198">
        <v>1500</v>
      </c>
      <c r="D1162" s="134" t="s">
        <v>1610</v>
      </c>
    </row>
    <row r="1163" spans="1:4" s="121" customFormat="1" x14ac:dyDescent="0.25">
      <c r="A1163" s="125"/>
      <c r="B1163" s="203">
        <v>45098.194548611114</v>
      </c>
      <c r="C1163" s="198">
        <v>100</v>
      </c>
      <c r="D1163" s="134" t="s">
        <v>5</v>
      </c>
    </row>
    <row r="1164" spans="1:4" s="121" customFormat="1" x14ac:dyDescent="0.25">
      <c r="A1164" s="125"/>
      <c r="B1164" s="203">
        <v>45098.218530092592</v>
      </c>
      <c r="C1164" s="198">
        <v>300</v>
      </c>
      <c r="D1164" s="134" t="s">
        <v>2693</v>
      </c>
    </row>
    <row r="1165" spans="1:4" s="121" customFormat="1" x14ac:dyDescent="0.25">
      <c r="A1165" s="125"/>
      <c r="B1165" s="203">
        <v>45098.225868055553</v>
      </c>
      <c r="C1165" s="198">
        <v>500</v>
      </c>
      <c r="D1165" s="134" t="s">
        <v>9658</v>
      </c>
    </row>
    <row r="1166" spans="1:4" s="121" customFormat="1" x14ac:dyDescent="0.25">
      <c r="A1166" s="125"/>
      <c r="B1166" s="203">
        <v>45098.231956018521</v>
      </c>
      <c r="C1166" s="198">
        <v>100</v>
      </c>
      <c r="D1166" s="134" t="s">
        <v>5</v>
      </c>
    </row>
    <row r="1167" spans="1:4" s="121" customFormat="1" x14ac:dyDescent="0.25">
      <c r="A1167" s="125"/>
      <c r="B1167" s="203">
        <v>45098.25340277778</v>
      </c>
      <c r="C1167" s="198">
        <v>1000</v>
      </c>
      <c r="D1167" s="134" t="s">
        <v>5477</v>
      </c>
    </row>
    <row r="1168" spans="1:4" s="121" customFormat="1" x14ac:dyDescent="0.25">
      <c r="A1168" s="125"/>
      <c r="B1168" s="203">
        <v>45098.259756944448</v>
      </c>
      <c r="C1168" s="198">
        <v>200</v>
      </c>
      <c r="D1168" s="134" t="s">
        <v>7184</v>
      </c>
    </row>
    <row r="1169" spans="1:4" s="121" customFormat="1" x14ac:dyDescent="0.25">
      <c r="A1169" s="125"/>
      <c r="B1169" s="203">
        <v>45098.260891203703</v>
      </c>
      <c r="C1169" s="198">
        <v>150</v>
      </c>
      <c r="D1169" s="134" t="s">
        <v>7096</v>
      </c>
    </row>
    <row r="1170" spans="1:4" s="121" customFormat="1" x14ac:dyDescent="0.25">
      <c r="A1170" s="125"/>
      <c r="B1170" s="203">
        <v>45098.265879629631</v>
      </c>
      <c r="C1170" s="198">
        <v>30000</v>
      </c>
      <c r="D1170" s="134" t="s">
        <v>5</v>
      </c>
    </row>
    <row r="1171" spans="1:4" s="121" customFormat="1" x14ac:dyDescent="0.25">
      <c r="A1171" s="125"/>
      <c r="B1171" s="203">
        <v>45098.280752314815</v>
      </c>
      <c r="C1171" s="198">
        <v>300</v>
      </c>
      <c r="D1171" s="134">
        <v>1</v>
      </c>
    </row>
    <row r="1172" spans="1:4" s="121" customFormat="1" x14ac:dyDescent="0.25">
      <c r="A1172" s="125"/>
      <c r="B1172" s="203">
        <v>45098.288587962961</v>
      </c>
      <c r="C1172" s="198">
        <v>59.83</v>
      </c>
      <c r="D1172" s="134" t="s">
        <v>5</v>
      </c>
    </row>
    <row r="1173" spans="1:4" s="121" customFormat="1" x14ac:dyDescent="0.25">
      <c r="A1173" s="125"/>
      <c r="B1173" s="203">
        <v>45098.308391203704</v>
      </c>
      <c r="C1173" s="198">
        <v>1000</v>
      </c>
      <c r="D1173" s="134" t="s">
        <v>9659</v>
      </c>
    </row>
    <row r="1174" spans="1:4" s="121" customFormat="1" x14ac:dyDescent="0.25">
      <c r="A1174" s="125"/>
      <c r="B1174" s="203">
        <v>45098.330752314818</v>
      </c>
      <c r="C1174" s="198">
        <v>1000</v>
      </c>
      <c r="D1174" s="134" t="s">
        <v>9660</v>
      </c>
    </row>
    <row r="1175" spans="1:4" s="121" customFormat="1" x14ac:dyDescent="0.25">
      <c r="A1175" s="125"/>
      <c r="B1175" s="203">
        <v>45098.339884259258</v>
      </c>
      <c r="C1175" s="198">
        <v>41</v>
      </c>
      <c r="D1175" s="134" t="s">
        <v>5951</v>
      </c>
    </row>
    <row r="1176" spans="1:4" s="121" customFormat="1" x14ac:dyDescent="0.25">
      <c r="A1176" s="125"/>
      <c r="B1176" s="203">
        <v>45098.344895833332</v>
      </c>
      <c r="C1176" s="198">
        <v>100</v>
      </c>
      <c r="D1176" s="134" t="s">
        <v>5</v>
      </c>
    </row>
    <row r="1177" spans="1:4" s="121" customFormat="1" x14ac:dyDescent="0.25">
      <c r="A1177" s="125"/>
      <c r="B1177" s="203">
        <v>45098.347615740742</v>
      </c>
      <c r="C1177" s="198">
        <v>1000</v>
      </c>
      <c r="D1177" s="134" t="s">
        <v>1979</v>
      </c>
    </row>
    <row r="1178" spans="1:4" s="121" customFormat="1" x14ac:dyDescent="0.25">
      <c r="A1178" s="125"/>
      <c r="B1178" s="203">
        <v>45098.352303240739</v>
      </c>
      <c r="C1178" s="198">
        <v>1000</v>
      </c>
      <c r="D1178" s="134" t="s">
        <v>5</v>
      </c>
    </row>
    <row r="1179" spans="1:4" s="121" customFormat="1" x14ac:dyDescent="0.25">
      <c r="A1179" s="125"/>
      <c r="B1179" s="203">
        <v>45098.362569444442</v>
      </c>
      <c r="C1179" s="198">
        <v>250</v>
      </c>
      <c r="D1179" s="134" t="s">
        <v>6959</v>
      </c>
    </row>
    <row r="1180" spans="1:4" s="121" customFormat="1" x14ac:dyDescent="0.25">
      <c r="A1180" s="125"/>
      <c r="B1180" s="203">
        <v>45098.382800925923</v>
      </c>
      <c r="C1180" s="198">
        <v>3000</v>
      </c>
      <c r="D1180" s="134" t="s">
        <v>6725</v>
      </c>
    </row>
    <row r="1181" spans="1:4" s="121" customFormat="1" x14ac:dyDescent="0.25">
      <c r="A1181" s="125"/>
      <c r="B1181" s="203">
        <v>45098.38789351852</v>
      </c>
      <c r="C1181" s="198">
        <v>1000</v>
      </c>
      <c r="D1181" s="134" t="s">
        <v>9661</v>
      </c>
    </row>
    <row r="1182" spans="1:4" s="121" customFormat="1" x14ac:dyDescent="0.25">
      <c r="A1182" s="125"/>
      <c r="B1182" s="203">
        <v>45098.393703703703</v>
      </c>
      <c r="C1182" s="198">
        <v>50</v>
      </c>
      <c r="D1182" s="134" t="s">
        <v>2544</v>
      </c>
    </row>
    <row r="1183" spans="1:4" s="121" customFormat="1" x14ac:dyDescent="0.25">
      <c r="A1183" s="125"/>
      <c r="B1183" s="203">
        <v>45098.403541666667</v>
      </c>
      <c r="C1183" s="198">
        <v>1000</v>
      </c>
      <c r="D1183" s="134" t="s">
        <v>7196</v>
      </c>
    </row>
    <row r="1184" spans="1:4" s="121" customFormat="1" x14ac:dyDescent="0.25">
      <c r="A1184" s="125"/>
      <c r="B1184" s="203">
        <v>45098.407835648148</v>
      </c>
      <c r="C1184" s="198">
        <v>300</v>
      </c>
      <c r="D1184" s="134" t="s">
        <v>9152</v>
      </c>
    </row>
    <row r="1185" spans="1:4" s="121" customFormat="1" x14ac:dyDescent="0.25">
      <c r="A1185" s="125"/>
      <c r="B1185" s="203">
        <v>45098.412719907406</v>
      </c>
      <c r="C1185" s="198">
        <v>50</v>
      </c>
      <c r="D1185" s="134" t="s">
        <v>6348</v>
      </c>
    </row>
    <row r="1186" spans="1:4" s="121" customFormat="1" x14ac:dyDescent="0.25">
      <c r="A1186" s="125"/>
      <c r="B1186" s="203">
        <v>45098.416134259256</v>
      </c>
      <c r="C1186" s="198">
        <v>300</v>
      </c>
      <c r="D1186" s="134" t="s">
        <v>5</v>
      </c>
    </row>
    <row r="1187" spans="1:4" s="121" customFormat="1" x14ac:dyDescent="0.25">
      <c r="A1187" s="125"/>
      <c r="B1187" s="203">
        <v>45098.417847222219</v>
      </c>
      <c r="C1187" s="198">
        <v>500</v>
      </c>
      <c r="D1187" s="134" t="s">
        <v>9662</v>
      </c>
    </row>
    <row r="1188" spans="1:4" s="121" customFormat="1" x14ac:dyDescent="0.25">
      <c r="A1188" s="125"/>
      <c r="B1188" s="203">
        <v>45098.418321759258</v>
      </c>
      <c r="C1188" s="198">
        <v>15000</v>
      </c>
      <c r="D1188" s="134" t="s">
        <v>9663</v>
      </c>
    </row>
    <row r="1189" spans="1:4" s="121" customFormat="1" x14ac:dyDescent="0.25">
      <c r="A1189" s="125"/>
      <c r="B1189" s="203">
        <v>45098.419363425928</v>
      </c>
      <c r="C1189" s="198">
        <v>50</v>
      </c>
      <c r="D1189" s="134" t="s">
        <v>9337</v>
      </c>
    </row>
    <row r="1190" spans="1:4" s="121" customFormat="1" x14ac:dyDescent="0.25">
      <c r="A1190" s="125"/>
      <c r="B1190" s="203">
        <v>45098.421666666669</v>
      </c>
      <c r="C1190" s="198">
        <v>1000</v>
      </c>
      <c r="D1190" s="134" t="s">
        <v>9664</v>
      </c>
    </row>
    <row r="1191" spans="1:4" s="121" customFormat="1" x14ac:dyDescent="0.25">
      <c r="A1191" s="125"/>
      <c r="B1191" s="203">
        <v>45098.423333333332</v>
      </c>
      <c r="C1191" s="198">
        <v>100</v>
      </c>
      <c r="D1191" s="134" t="s">
        <v>9485</v>
      </c>
    </row>
    <row r="1192" spans="1:4" s="121" customFormat="1" x14ac:dyDescent="0.25">
      <c r="A1192" s="125"/>
      <c r="B1192" s="203">
        <v>45098.423530092594</v>
      </c>
      <c r="C1192" s="198">
        <v>100</v>
      </c>
      <c r="D1192" s="134" t="s">
        <v>6844</v>
      </c>
    </row>
    <row r="1193" spans="1:4" s="121" customFormat="1" x14ac:dyDescent="0.25">
      <c r="A1193" s="125"/>
      <c r="B1193" s="203">
        <v>45098.425370370373</v>
      </c>
      <c r="C1193" s="198">
        <v>100</v>
      </c>
      <c r="D1193" s="134" t="s">
        <v>4077</v>
      </c>
    </row>
    <row r="1194" spans="1:4" s="121" customFormat="1" x14ac:dyDescent="0.25">
      <c r="A1194" s="125"/>
      <c r="B1194" s="203">
        <v>45098.461828703701</v>
      </c>
      <c r="C1194" s="198">
        <v>300</v>
      </c>
      <c r="D1194" s="134" t="s">
        <v>5</v>
      </c>
    </row>
    <row r="1195" spans="1:4" s="121" customFormat="1" x14ac:dyDescent="0.25">
      <c r="A1195" s="125"/>
      <c r="B1195" s="203">
        <v>45098.516099537039</v>
      </c>
      <c r="C1195" s="198">
        <v>500</v>
      </c>
      <c r="D1195" s="134" t="s">
        <v>5</v>
      </c>
    </row>
    <row r="1196" spans="1:4" s="121" customFormat="1" x14ac:dyDescent="0.25">
      <c r="A1196" s="125"/>
      <c r="B1196" s="203">
        <v>45098.518379629626</v>
      </c>
      <c r="C1196" s="198">
        <v>1500</v>
      </c>
      <c r="D1196" s="134" t="s">
        <v>716</v>
      </c>
    </row>
    <row r="1197" spans="1:4" s="121" customFormat="1" x14ac:dyDescent="0.25">
      <c r="A1197" s="125"/>
      <c r="B1197" s="203">
        <v>45098.52920138889</v>
      </c>
      <c r="C1197" s="198">
        <v>101</v>
      </c>
      <c r="D1197" s="134" t="s">
        <v>5970</v>
      </c>
    </row>
    <row r="1198" spans="1:4" s="121" customFormat="1" x14ac:dyDescent="0.25">
      <c r="A1198" s="125"/>
      <c r="B1198" s="203">
        <v>45098.536354166667</v>
      </c>
      <c r="C1198" s="198">
        <v>100</v>
      </c>
      <c r="D1198" s="134" t="s">
        <v>4886</v>
      </c>
    </row>
    <row r="1199" spans="1:4" s="121" customFormat="1" x14ac:dyDescent="0.25">
      <c r="A1199" s="125"/>
      <c r="B1199" s="203">
        <v>45099</v>
      </c>
      <c r="C1199" s="198">
        <v>0.23</v>
      </c>
      <c r="D1199" s="134" t="s">
        <v>9665</v>
      </c>
    </row>
    <row r="1200" spans="1:4" s="121" customFormat="1" x14ac:dyDescent="0.25">
      <c r="A1200" s="125"/>
      <c r="B1200" s="203">
        <v>45099</v>
      </c>
      <c r="C1200" s="198">
        <v>0.4</v>
      </c>
      <c r="D1200" s="134" t="s">
        <v>9666</v>
      </c>
    </row>
    <row r="1201" spans="1:4" s="121" customFormat="1" x14ac:dyDescent="0.25">
      <c r="A1201" s="125"/>
      <c r="B1201" s="203">
        <v>45099</v>
      </c>
      <c r="C1201" s="198">
        <v>1</v>
      </c>
      <c r="D1201" s="134" t="s">
        <v>9667</v>
      </c>
    </row>
    <row r="1202" spans="1:4" s="121" customFormat="1" x14ac:dyDescent="0.25">
      <c r="A1202" s="125"/>
      <c r="B1202" s="203">
        <v>45099</v>
      </c>
      <c r="C1202" s="198">
        <v>6.58</v>
      </c>
      <c r="D1202" s="134" t="s">
        <v>9668</v>
      </c>
    </row>
    <row r="1203" spans="1:4" s="121" customFormat="1" x14ac:dyDescent="0.25">
      <c r="A1203" s="125"/>
      <c r="B1203" s="203">
        <v>45099</v>
      </c>
      <c r="C1203" s="198">
        <v>30</v>
      </c>
      <c r="D1203" s="134" t="s">
        <v>9669</v>
      </c>
    </row>
    <row r="1204" spans="1:4" s="121" customFormat="1" x14ac:dyDescent="0.25">
      <c r="A1204" s="125"/>
      <c r="B1204" s="203">
        <v>45099</v>
      </c>
      <c r="C1204" s="198">
        <v>89.2</v>
      </c>
      <c r="D1204" s="134" t="s">
        <v>9670</v>
      </c>
    </row>
    <row r="1205" spans="1:4" s="121" customFormat="1" x14ac:dyDescent="0.25">
      <c r="A1205" s="125"/>
      <c r="B1205" s="203">
        <v>45099</v>
      </c>
      <c r="C1205" s="198">
        <v>1500</v>
      </c>
      <c r="D1205" s="134" t="s">
        <v>6058</v>
      </c>
    </row>
    <row r="1206" spans="1:4" s="121" customFormat="1" x14ac:dyDescent="0.25">
      <c r="A1206" s="125"/>
      <c r="B1206" s="203">
        <v>45099.047511574077</v>
      </c>
      <c r="C1206" s="198">
        <v>50</v>
      </c>
      <c r="D1206" s="134" t="s">
        <v>5093</v>
      </c>
    </row>
    <row r="1207" spans="1:4" s="121" customFormat="1" x14ac:dyDescent="0.25">
      <c r="A1207" s="125"/>
      <c r="B1207" s="203">
        <v>45099.05027777778</v>
      </c>
      <c r="C1207" s="198">
        <v>100</v>
      </c>
      <c r="D1207" s="134" t="s">
        <v>9414</v>
      </c>
    </row>
    <row r="1208" spans="1:4" s="121" customFormat="1" x14ac:dyDescent="0.25">
      <c r="A1208" s="125"/>
      <c r="B1208" s="203">
        <v>45099.054768518516</v>
      </c>
      <c r="C1208" s="198">
        <v>10</v>
      </c>
      <c r="D1208" s="134" t="s">
        <v>4871</v>
      </c>
    </row>
    <row r="1209" spans="1:4" s="121" customFormat="1" x14ac:dyDescent="0.25">
      <c r="A1209" s="125"/>
      <c r="B1209" s="203">
        <v>45099.063645833332</v>
      </c>
      <c r="C1209" s="198">
        <v>1000</v>
      </c>
      <c r="D1209" s="134" t="s">
        <v>475</v>
      </c>
    </row>
    <row r="1210" spans="1:4" s="121" customFormat="1" x14ac:dyDescent="0.25">
      <c r="A1210" s="125"/>
      <c r="B1210" s="203">
        <v>45099.076689814814</v>
      </c>
      <c r="C1210" s="198">
        <v>110</v>
      </c>
      <c r="D1210" s="134" t="s">
        <v>9400</v>
      </c>
    </row>
    <row r="1211" spans="1:4" s="121" customFormat="1" x14ac:dyDescent="0.25">
      <c r="A1211" s="125"/>
      <c r="B1211" s="203">
        <v>45099.106608796297</v>
      </c>
      <c r="C1211" s="198">
        <v>168</v>
      </c>
      <c r="D1211" s="134" t="s">
        <v>2395</v>
      </c>
    </row>
    <row r="1212" spans="1:4" s="121" customFormat="1" x14ac:dyDescent="0.25">
      <c r="A1212" s="125"/>
      <c r="B1212" s="203">
        <v>45099.119027777779</v>
      </c>
      <c r="C1212" s="198">
        <v>11.06</v>
      </c>
      <c r="D1212" s="134" t="s">
        <v>96</v>
      </c>
    </row>
    <row r="1213" spans="1:4" s="121" customFormat="1" x14ac:dyDescent="0.25">
      <c r="A1213" s="125"/>
      <c r="B1213" s="203">
        <v>45099.136516203704</v>
      </c>
      <c r="C1213" s="198">
        <v>600</v>
      </c>
      <c r="D1213" s="134" t="s">
        <v>5</v>
      </c>
    </row>
    <row r="1214" spans="1:4" s="121" customFormat="1" x14ac:dyDescent="0.25">
      <c r="A1214" s="125"/>
      <c r="B1214" s="203">
        <v>45099.163483796299</v>
      </c>
      <c r="C1214" s="198">
        <v>100</v>
      </c>
      <c r="D1214" s="134" t="s">
        <v>1320</v>
      </c>
    </row>
    <row r="1215" spans="1:4" s="121" customFormat="1" x14ac:dyDescent="0.25">
      <c r="A1215" s="125"/>
      <c r="B1215" s="203">
        <v>45099.201979166668</v>
      </c>
      <c r="C1215" s="198">
        <v>1188</v>
      </c>
      <c r="D1215" s="134" t="s">
        <v>9482</v>
      </c>
    </row>
    <row r="1216" spans="1:4" s="121" customFormat="1" x14ac:dyDescent="0.25">
      <c r="A1216" s="125"/>
      <c r="B1216" s="203">
        <v>45099.205046296294</v>
      </c>
      <c r="C1216" s="198">
        <v>100</v>
      </c>
      <c r="D1216" s="134" t="s">
        <v>2192</v>
      </c>
    </row>
    <row r="1217" spans="1:4" s="121" customFormat="1" x14ac:dyDescent="0.25">
      <c r="A1217" s="125"/>
      <c r="B1217" s="203">
        <v>45099.218900462962</v>
      </c>
      <c r="C1217" s="198">
        <v>100</v>
      </c>
      <c r="D1217" s="134" t="s">
        <v>7184</v>
      </c>
    </row>
    <row r="1218" spans="1:4" s="121" customFormat="1" x14ac:dyDescent="0.25">
      <c r="A1218" s="125"/>
      <c r="B1218" s="203">
        <v>45099.233275462961</v>
      </c>
      <c r="C1218" s="198">
        <v>10</v>
      </c>
      <c r="D1218" s="134" t="s">
        <v>1641</v>
      </c>
    </row>
    <row r="1219" spans="1:4" s="121" customFormat="1" x14ac:dyDescent="0.25">
      <c r="A1219" s="125"/>
      <c r="B1219" s="203">
        <v>45099.253344907411</v>
      </c>
      <c r="C1219" s="198">
        <v>2000</v>
      </c>
      <c r="D1219" s="134" t="s">
        <v>5</v>
      </c>
    </row>
    <row r="1220" spans="1:4" s="121" customFormat="1" x14ac:dyDescent="0.25">
      <c r="A1220" s="125"/>
      <c r="B1220" s="203">
        <v>45099.278807870367</v>
      </c>
      <c r="C1220" s="198">
        <v>1000</v>
      </c>
      <c r="D1220" s="134" t="s">
        <v>9404</v>
      </c>
    </row>
    <row r="1221" spans="1:4" s="121" customFormat="1" x14ac:dyDescent="0.25">
      <c r="A1221" s="125"/>
      <c r="B1221" s="203">
        <v>45099.297650462962</v>
      </c>
      <c r="C1221" s="198">
        <v>200</v>
      </c>
      <c r="D1221" s="134" t="s">
        <v>944</v>
      </c>
    </row>
    <row r="1222" spans="1:4" s="121" customFormat="1" x14ac:dyDescent="0.25">
      <c r="A1222" s="125"/>
      <c r="B1222" s="203">
        <v>45099.306747685187</v>
      </c>
      <c r="C1222" s="198">
        <v>41</v>
      </c>
      <c r="D1222" s="134" t="s">
        <v>5951</v>
      </c>
    </row>
    <row r="1223" spans="1:4" s="121" customFormat="1" x14ac:dyDescent="0.25">
      <c r="A1223" s="125"/>
      <c r="B1223" s="203">
        <v>45099.310231481482</v>
      </c>
      <c r="C1223" s="198">
        <v>100</v>
      </c>
      <c r="D1223" s="134" t="s">
        <v>6494</v>
      </c>
    </row>
    <row r="1224" spans="1:4" s="121" customFormat="1" x14ac:dyDescent="0.25">
      <c r="A1224" s="125"/>
      <c r="B1224" s="203">
        <v>45099.319305555553</v>
      </c>
      <c r="C1224" s="198">
        <v>250</v>
      </c>
      <c r="D1224" s="134" t="s">
        <v>5474</v>
      </c>
    </row>
    <row r="1225" spans="1:4" s="121" customFormat="1" x14ac:dyDescent="0.25">
      <c r="A1225" s="125"/>
      <c r="B1225" s="203">
        <v>45099.331921296296</v>
      </c>
      <c r="C1225" s="198">
        <v>1000</v>
      </c>
      <c r="D1225" s="134" t="s">
        <v>5</v>
      </c>
    </row>
    <row r="1226" spans="1:4" s="121" customFormat="1" x14ac:dyDescent="0.25">
      <c r="A1226" s="125"/>
      <c r="B1226" s="203">
        <v>45099.337418981479</v>
      </c>
      <c r="C1226" s="198">
        <v>100</v>
      </c>
      <c r="D1226" s="134" t="s">
        <v>5479</v>
      </c>
    </row>
    <row r="1227" spans="1:4" s="121" customFormat="1" x14ac:dyDescent="0.25">
      <c r="A1227" s="125"/>
      <c r="B1227" s="203">
        <v>45099.339791666665</v>
      </c>
      <c r="C1227" s="198">
        <v>20</v>
      </c>
      <c r="D1227" s="134" t="s">
        <v>6503</v>
      </c>
    </row>
    <row r="1228" spans="1:4" s="121" customFormat="1" x14ac:dyDescent="0.25">
      <c r="A1228" s="125"/>
      <c r="B1228" s="203">
        <v>45099.341851851852</v>
      </c>
      <c r="C1228" s="198">
        <v>3000</v>
      </c>
      <c r="D1228" s="134" t="s">
        <v>6465</v>
      </c>
    </row>
    <row r="1229" spans="1:4" s="121" customFormat="1" x14ac:dyDescent="0.25">
      <c r="A1229" s="125"/>
      <c r="B1229" s="203">
        <v>45099.343136574076</v>
      </c>
      <c r="C1229" s="198">
        <v>500</v>
      </c>
      <c r="D1229" s="134" t="s">
        <v>9671</v>
      </c>
    </row>
    <row r="1230" spans="1:4" s="121" customFormat="1" x14ac:dyDescent="0.25">
      <c r="A1230" s="125"/>
      <c r="B1230" s="203">
        <v>45099.346134259256</v>
      </c>
      <c r="C1230" s="198">
        <v>5000</v>
      </c>
      <c r="D1230" s="134" t="s">
        <v>3997</v>
      </c>
    </row>
    <row r="1231" spans="1:4" s="121" customFormat="1" x14ac:dyDescent="0.25">
      <c r="A1231" s="125"/>
      <c r="B1231" s="203">
        <v>45099.346863425926</v>
      </c>
      <c r="C1231" s="198">
        <v>1000</v>
      </c>
      <c r="D1231" s="134" t="s">
        <v>7639</v>
      </c>
    </row>
    <row r="1232" spans="1:4" s="121" customFormat="1" x14ac:dyDescent="0.25">
      <c r="A1232" s="125"/>
      <c r="B1232" s="203">
        <v>45099.364837962959</v>
      </c>
      <c r="C1232" s="198">
        <v>500</v>
      </c>
      <c r="D1232" s="134" t="s">
        <v>6709</v>
      </c>
    </row>
    <row r="1233" spans="1:4" s="121" customFormat="1" x14ac:dyDescent="0.25">
      <c r="A1233" s="125"/>
      <c r="B1233" s="203">
        <v>45099.376238425924</v>
      </c>
      <c r="C1233" s="198">
        <v>10000</v>
      </c>
      <c r="D1233" s="134" t="s">
        <v>7951</v>
      </c>
    </row>
    <row r="1234" spans="1:4" s="121" customFormat="1" x14ac:dyDescent="0.25">
      <c r="A1234" s="125"/>
      <c r="B1234" s="203">
        <v>45099.393773148149</v>
      </c>
      <c r="C1234" s="198">
        <v>300</v>
      </c>
      <c r="D1234" s="134" t="s">
        <v>1852</v>
      </c>
    </row>
    <row r="1235" spans="1:4" s="121" customFormat="1" x14ac:dyDescent="0.25">
      <c r="A1235" s="125"/>
      <c r="B1235" s="203">
        <v>45099.407025462962</v>
      </c>
      <c r="C1235" s="198">
        <v>550</v>
      </c>
      <c r="D1235" s="134" t="s">
        <v>9672</v>
      </c>
    </row>
    <row r="1236" spans="1:4" s="121" customFormat="1" x14ac:dyDescent="0.25">
      <c r="A1236" s="125"/>
      <c r="B1236" s="203">
        <v>45099.407326388886</v>
      </c>
      <c r="C1236" s="198">
        <v>1000</v>
      </c>
      <c r="D1236" s="134" t="s">
        <v>9398</v>
      </c>
    </row>
    <row r="1237" spans="1:4" s="121" customFormat="1" x14ac:dyDescent="0.25">
      <c r="A1237" s="125"/>
      <c r="B1237" s="203">
        <v>45099.408854166664</v>
      </c>
      <c r="C1237" s="198">
        <v>4860</v>
      </c>
      <c r="D1237" s="134" t="s">
        <v>2337</v>
      </c>
    </row>
    <row r="1238" spans="1:4" s="121" customFormat="1" x14ac:dyDescent="0.25">
      <c r="A1238" s="125"/>
      <c r="B1238" s="203">
        <v>45099.409143518518</v>
      </c>
      <c r="C1238" s="198">
        <v>250</v>
      </c>
      <c r="D1238" s="134" t="s">
        <v>9425</v>
      </c>
    </row>
    <row r="1239" spans="1:4" s="121" customFormat="1" x14ac:dyDescent="0.25">
      <c r="A1239" s="125"/>
      <c r="B1239" s="203">
        <v>45099.410532407404</v>
      </c>
      <c r="C1239" s="198">
        <v>1000</v>
      </c>
      <c r="D1239" s="134" t="s">
        <v>6417</v>
      </c>
    </row>
    <row r="1240" spans="1:4" s="121" customFormat="1" x14ac:dyDescent="0.25">
      <c r="A1240" s="125"/>
      <c r="B1240" s="203">
        <v>45099.413368055553</v>
      </c>
      <c r="C1240" s="198">
        <v>50</v>
      </c>
      <c r="D1240" s="134" t="s">
        <v>5302</v>
      </c>
    </row>
    <row r="1241" spans="1:4" s="121" customFormat="1" x14ac:dyDescent="0.25">
      <c r="A1241" s="125"/>
      <c r="B1241" s="203">
        <v>45099.417303240742</v>
      </c>
      <c r="C1241" s="198">
        <v>1000</v>
      </c>
      <c r="D1241" s="134" t="s">
        <v>9673</v>
      </c>
    </row>
    <row r="1242" spans="1:4" s="121" customFormat="1" x14ac:dyDescent="0.25">
      <c r="A1242" s="125"/>
      <c r="B1242" s="203">
        <v>45099.417800925927</v>
      </c>
      <c r="C1242" s="198">
        <v>150</v>
      </c>
      <c r="D1242" s="134" t="s">
        <v>5</v>
      </c>
    </row>
    <row r="1243" spans="1:4" s="121" customFormat="1" x14ac:dyDescent="0.25">
      <c r="A1243" s="125"/>
      <c r="B1243" s="203">
        <v>45099.41951388889</v>
      </c>
      <c r="C1243" s="198">
        <v>300</v>
      </c>
      <c r="D1243" s="134" t="s">
        <v>1314</v>
      </c>
    </row>
    <row r="1244" spans="1:4" s="121" customFormat="1" x14ac:dyDescent="0.25">
      <c r="A1244" s="125"/>
      <c r="B1244" s="203">
        <v>45099.420069444444</v>
      </c>
      <c r="C1244" s="198">
        <v>300</v>
      </c>
      <c r="D1244" s="134" t="s">
        <v>7753</v>
      </c>
    </row>
    <row r="1245" spans="1:4" s="121" customFormat="1" x14ac:dyDescent="0.25">
      <c r="A1245" s="125"/>
      <c r="B1245" s="203">
        <v>45099.421585648146</v>
      </c>
      <c r="C1245" s="198">
        <v>100</v>
      </c>
      <c r="D1245" s="134" t="s">
        <v>5</v>
      </c>
    </row>
    <row r="1246" spans="1:4" s="121" customFormat="1" x14ac:dyDescent="0.25">
      <c r="A1246" s="125"/>
      <c r="B1246" s="203">
        <v>45099.421655092592</v>
      </c>
      <c r="C1246" s="198">
        <v>100</v>
      </c>
      <c r="D1246" s="134" t="s">
        <v>7286</v>
      </c>
    </row>
    <row r="1247" spans="1:4" s="121" customFormat="1" x14ac:dyDescent="0.25">
      <c r="A1247" s="125"/>
      <c r="B1247" s="203">
        <v>45099.424351851849</v>
      </c>
      <c r="C1247" s="198">
        <v>100</v>
      </c>
      <c r="D1247" s="134" t="s">
        <v>6898</v>
      </c>
    </row>
    <row r="1248" spans="1:4" s="121" customFormat="1" x14ac:dyDescent="0.25">
      <c r="A1248" s="125"/>
      <c r="B1248" s="203">
        <v>45099.425046296295</v>
      </c>
      <c r="C1248" s="198">
        <v>500</v>
      </c>
      <c r="D1248" s="134" t="s">
        <v>9674</v>
      </c>
    </row>
    <row r="1249" spans="1:4" s="121" customFormat="1" x14ac:dyDescent="0.25">
      <c r="A1249" s="125"/>
      <c r="B1249" s="203">
        <v>45099.425752314812</v>
      </c>
      <c r="C1249" s="198">
        <v>200</v>
      </c>
      <c r="D1249" s="134" t="s">
        <v>6910</v>
      </c>
    </row>
    <row r="1250" spans="1:4" s="121" customFormat="1" x14ac:dyDescent="0.25">
      <c r="A1250" s="125"/>
      <c r="B1250" s="203">
        <v>45099.427245370367</v>
      </c>
      <c r="C1250" s="198">
        <v>200</v>
      </c>
      <c r="D1250" s="134" t="s">
        <v>8014</v>
      </c>
    </row>
    <row r="1251" spans="1:4" s="121" customFormat="1" x14ac:dyDescent="0.25">
      <c r="A1251" s="125"/>
      <c r="B1251" s="203">
        <v>45099.428425925929</v>
      </c>
      <c r="C1251" s="198">
        <v>20</v>
      </c>
      <c r="D1251" s="134" t="s">
        <v>6464</v>
      </c>
    </row>
    <row r="1252" spans="1:4" s="121" customFormat="1" x14ac:dyDescent="0.25">
      <c r="A1252" s="125"/>
      <c r="B1252" s="203">
        <v>45099.428495370368</v>
      </c>
      <c r="C1252" s="198">
        <v>100</v>
      </c>
      <c r="D1252" s="134" t="s">
        <v>497</v>
      </c>
    </row>
    <row r="1253" spans="1:4" s="121" customFormat="1" x14ac:dyDescent="0.25">
      <c r="A1253" s="125"/>
      <c r="B1253" s="203">
        <v>45099.437905092593</v>
      </c>
      <c r="C1253" s="198">
        <v>1000</v>
      </c>
      <c r="D1253" s="134" t="s">
        <v>7624</v>
      </c>
    </row>
    <row r="1254" spans="1:4" s="121" customFormat="1" x14ac:dyDescent="0.25">
      <c r="A1254" s="125"/>
      <c r="B1254" s="203">
        <v>45099.441168981481</v>
      </c>
      <c r="C1254" s="198">
        <v>1000</v>
      </c>
      <c r="D1254" s="134" t="s">
        <v>1045</v>
      </c>
    </row>
    <row r="1255" spans="1:4" s="121" customFormat="1" x14ac:dyDescent="0.25">
      <c r="A1255" s="125"/>
      <c r="B1255" s="203">
        <v>45099.449166666665</v>
      </c>
      <c r="C1255" s="198">
        <v>200</v>
      </c>
      <c r="D1255" s="134" t="s">
        <v>63</v>
      </c>
    </row>
    <row r="1256" spans="1:4" s="121" customFormat="1" x14ac:dyDescent="0.25">
      <c r="A1256" s="125"/>
      <c r="B1256" s="203">
        <v>45099.455057870371</v>
      </c>
      <c r="C1256" s="198">
        <v>2000</v>
      </c>
      <c r="D1256" s="134" t="s">
        <v>244</v>
      </c>
    </row>
    <row r="1257" spans="1:4" s="121" customFormat="1" x14ac:dyDescent="0.25">
      <c r="A1257" s="125"/>
      <c r="B1257" s="203">
        <v>45099.457812499997</v>
      </c>
      <c r="C1257" s="198">
        <v>29</v>
      </c>
      <c r="D1257" s="134" t="s">
        <v>5</v>
      </c>
    </row>
    <row r="1258" spans="1:4" s="121" customFormat="1" x14ac:dyDescent="0.25">
      <c r="A1258" s="125"/>
      <c r="B1258" s="203">
        <v>45099.460243055553</v>
      </c>
      <c r="C1258" s="198">
        <v>10</v>
      </c>
      <c r="D1258" s="134" t="s">
        <v>1740</v>
      </c>
    </row>
    <row r="1259" spans="1:4" s="121" customFormat="1" x14ac:dyDescent="0.25">
      <c r="A1259" s="125"/>
      <c r="B1259" s="203">
        <v>45099.460775462961</v>
      </c>
      <c r="C1259" s="198">
        <v>1000</v>
      </c>
      <c r="D1259" s="134" t="s">
        <v>2807</v>
      </c>
    </row>
    <row r="1260" spans="1:4" s="121" customFormat="1" x14ac:dyDescent="0.25">
      <c r="A1260" s="125"/>
      <c r="B1260" s="203">
        <v>45099.473969907405</v>
      </c>
      <c r="C1260" s="198">
        <v>1000</v>
      </c>
      <c r="D1260" s="134" t="s">
        <v>9675</v>
      </c>
    </row>
    <row r="1261" spans="1:4" s="121" customFormat="1" x14ac:dyDescent="0.25">
      <c r="A1261" s="125"/>
      <c r="B1261" s="203">
        <v>45099.502187500002</v>
      </c>
      <c r="C1261" s="198">
        <v>200</v>
      </c>
      <c r="D1261" s="134" t="s">
        <v>5</v>
      </c>
    </row>
    <row r="1262" spans="1:4" s="121" customFormat="1" x14ac:dyDescent="0.25">
      <c r="A1262" s="125"/>
      <c r="B1262" s="203">
        <v>45099.5156712963</v>
      </c>
      <c r="C1262" s="198">
        <v>10</v>
      </c>
      <c r="D1262" s="134" t="s">
        <v>9676</v>
      </c>
    </row>
    <row r="1263" spans="1:4" s="121" customFormat="1" x14ac:dyDescent="0.25">
      <c r="A1263" s="125"/>
      <c r="B1263" s="203">
        <v>45100</v>
      </c>
      <c r="C1263" s="198">
        <v>0.98</v>
      </c>
      <c r="D1263" s="134" t="s">
        <v>9677</v>
      </c>
    </row>
    <row r="1264" spans="1:4" s="121" customFormat="1" x14ac:dyDescent="0.25">
      <c r="A1264" s="125"/>
      <c r="B1264" s="203">
        <v>45100</v>
      </c>
      <c r="C1264" s="198">
        <v>1</v>
      </c>
      <c r="D1264" s="134" t="s">
        <v>9678</v>
      </c>
    </row>
    <row r="1265" spans="1:4" s="121" customFormat="1" x14ac:dyDescent="0.25">
      <c r="A1265" s="125"/>
      <c r="B1265" s="203">
        <v>45100</v>
      </c>
      <c r="C1265" s="198">
        <v>179.77</v>
      </c>
      <c r="D1265" s="134" t="s">
        <v>9679</v>
      </c>
    </row>
    <row r="1266" spans="1:4" s="121" customFormat="1" x14ac:dyDescent="0.25">
      <c r="A1266" s="125"/>
      <c r="B1266" s="203">
        <v>45100.042384259257</v>
      </c>
      <c r="C1266" s="198">
        <v>300</v>
      </c>
      <c r="D1266" s="134" t="s">
        <v>5</v>
      </c>
    </row>
    <row r="1267" spans="1:4" s="121" customFormat="1" x14ac:dyDescent="0.25">
      <c r="A1267" s="125"/>
      <c r="B1267" s="203">
        <v>45100.044131944444</v>
      </c>
      <c r="C1267" s="198">
        <v>100</v>
      </c>
      <c r="D1267" s="134" t="s">
        <v>9680</v>
      </c>
    </row>
    <row r="1268" spans="1:4" s="121" customFormat="1" x14ac:dyDescent="0.25">
      <c r="A1268" s="125"/>
      <c r="B1268" s="203">
        <v>45100.0471875</v>
      </c>
      <c r="C1268" s="198">
        <v>500</v>
      </c>
      <c r="D1268" s="134" t="s">
        <v>5</v>
      </c>
    </row>
    <row r="1269" spans="1:4" s="121" customFormat="1" x14ac:dyDescent="0.25">
      <c r="A1269" s="125"/>
      <c r="B1269" s="203">
        <v>45100.049756944441</v>
      </c>
      <c r="C1269" s="198">
        <v>46</v>
      </c>
      <c r="D1269" s="134" t="s">
        <v>7343</v>
      </c>
    </row>
    <row r="1270" spans="1:4" s="121" customFormat="1" x14ac:dyDescent="0.25">
      <c r="A1270" s="125"/>
      <c r="B1270" s="203">
        <v>45100.064641203702</v>
      </c>
      <c r="C1270" s="198">
        <v>560</v>
      </c>
      <c r="D1270" s="134" t="s">
        <v>1800</v>
      </c>
    </row>
    <row r="1271" spans="1:4" s="121" customFormat="1" x14ac:dyDescent="0.25">
      <c r="A1271" s="125"/>
      <c r="B1271" s="203">
        <v>45100.069201388891</v>
      </c>
      <c r="C1271" s="198">
        <v>500</v>
      </c>
      <c r="D1271" s="134" t="s">
        <v>172</v>
      </c>
    </row>
    <row r="1272" spans="1:4" s="121" customFormat="1" x14ac:dyDescent="0.25">
      <c r="A1272" s="125"/>
      <c r="B1272" s="203">
        <v>45100.090798611112</v>
      </c>
      <c r="C1272" s="198">
        <v>200</v>
      </c>
      <c r="D1272" s="134" t="s">
        <v>9681</v>
      </c>
    </row>
    <row r="1273" spans="1:4" s="121" customFormat="1" x14ac:dyDescent="0.25">
      <c r="A1273" s="125"/>
      <c r="B1273" s="203">
        <v>45100.106759259259</v>
      </c>
      <c r="C1273" s="198">
        <v>5000</v>
      </c>
      <c r="D1273" s="134" t="s">
        <v>1851</v>
      </c>
    </row>
    <row r="1274" spans="1:4" s="121" customFormat="1" x14ac:dyDescent="0.25">
      <c r="A1274" s="125"/>
      <c r="B1274" s="203">
        <v>45100.151238425926</v>
      </c>
      <c r="C1274" s="198">
        <v>1000</v>
      </c>
      <c r="D1274" s="134" t="s">
        <v>4157</v>
      </c>
    </row>
    <row r="1275" spans="1:4" s="121" customFormat="1" x14ac:dyDescent="0.25">
      <c r="A1275" s="125"/>
      <c r="B1275" s="203">
        <v>45100.151539351849</v>
      </c>
      <c r="C1275" s="198">
        <v>300</v>
      </c>
      <c r="D1275" s="134" t="s">
        <v>5939</v>
      </c>
    </row>
    <row r="1276" spans="1:4" s="121" customFormat="1" x14ac:dyDescent="0.25">
      <c r="A1276" s="125"/>
      <c r="B1276" s="203">
        <v>45100.172754629632</v>
      </c>
      <c r="C1276" s="198">
        <v>200</v>
      </c>
      <c r="D1276" s="134" t="s">
        <v>1035</v>
      </c>
    </row>
    <row r="1277" spans="1:4" s="121" customFormat="1" x14ac:dyDescent="0.25">
      <c r="A1277" s="125"/>
      <c r="B1277" s="203">
        <v>45100.174421296295</v>
      </c>
      <c r="C1277" s="198">
        <v>500</v>
      </c>
      <c r="D1277" s="134" t="s">
        <v>9430</v>
      </c>
    </row>
    <row r="1278" spans="1:4" s="121" customFormat="1" x14ac:dyDescent="0.25">
      <c r="A1278" s="125"/>
      <c r="B1278" s="203">
        <v>45100.175902777781</v>
      </c>
      <c r="C1278" s="198">
        <v>1000</v>
      </c>
      <c r="D1278" s="134" t="s">
        <v>9334</v>
      </c>
    </row>
    <row r="1279" spans="1:4" s="121" customFormat="1" x14ac:dyDescent="0.25">
      <c r="A1279" s="125"/>
      <c r="B1279" s="203">
        <v>45100.177025462966</v>
      </c>
      <c r="C1279" s="198">
        <v>300</v>
      </c>
      <c r="D1279" s="134" t="s">
        <v>5</v>
      </c>
    </row>
    <row r="1280" spans="1:4" s="121" customFormat="1" x14ac:dyDescent="0.25">
      <c r="A1280" s="125"/>
      <c r="B1280" s="203">
        <v>45100.18209490741</v>
      </c>
      <c r="C1280" s="198">
        <v>50</v>
      </c>
      <c r="D1280" s="134" t="s">
        <v>199</v>
      </c>
    </row>
    <row r="1281" spans="1:4" s="121" customFormat="1" x14ac:dyDescent="0.25">
      <c r="A1281" s="125"/>
      <c r="B1281" s="203">
        <v>45100.185902777775</v>
      </c>
      <c r="C1281" s="198">
        <v>500</v>
      </c>
      <c r="D1281" s="134" t="s">
        <v>5043</v>
      </c>
    </row>
    <row r="1282" spans="1:4" s="121" customFormat="1" x14ac:dyDescent="0.25">
      <c r="A1282" s="125"/>
      <c r="B1282" s="203">
        <v>45100.195393518516</v>
      </c>
      <c r="C1282" s="198">
        <v>495</v>
      </c>
      <c r="D1282" s="134" t="s">
        <v>2074</v>
      </c>
    </row>
    <row r="1283" spans="1:4" s="121" customFormat="1" x14ac:dyDescent="0.25">
      <c r="A1283" s="125"/>
      <c r="B1283" s="203">
        <v>45100.196238425924</v>
      </c>
      <c r="C1283" s="198">
        <v>1000</v>
      </c>
      <c r="D1283" s="134" t="s">
        <v>5</v>
      </c>
    </row>
    <row r="1284" spans="1:4" s="121" customFormat="1" x14ac:dyDescent="0.25">
      <c r="A1284" s="125"/>
      <c r="B1284" s="203">
        <v>45100.208402777775</v>
      </c>
      <c r="C1284" s="198">
        <v>100</v>
      </c>
      <c r="D1284" s="134" t="s">
        <v>7882</v>
      </c>
    </row>
    <row r="1285" spans="1:4" s="121" customFormat="1" x14ac:dyDescent="0.25">
      <c r="A1285" s="125"/>
      <c r="B1285" s="203">
        <v>45100.241226851853</v>
      </c>
      <c r="C1285" s="198">
        <v>300</v>
      </c>
      <c r="D1285" s="134" t="s">
        <v>5438</v>
      </c>
    </row>
    <row r="1286" spans="1:4" s="121" customFormat="1" x14ac:dyDescent="0.25">
      <c r="A1286" s="125"/>
      <c r="B1286" s="203">
        <v>45100.2425</v>
      </c>
      <c r="C1286" s="198">
        <v>500</v>
      </c>
      <c r="D1286" s="134" t="s">
        <v>9483</v>
      </c>
    </row>
    <row r="1287" spans="1:4" s="121" customFormat="1" x14ac:dyDescent="0.25">
      <c r="A1287" s="125"/>
      <c r="B1287" s="203">
        <v>45100.25513888889</v>
      </c>
      <c r="C1287" s="198">
        <v>50</v>
      </c>
      <c r="D1287" s="134" t="s">
        <v>5302</v>
      </c>
    </row>
    <row r="1288" spans="1:4" s="121" customFormat="1" x14ac:dyDescent="0.25">
      <c r="A1288" s="125"/>
      <c r="B1288" s="203">
        <v>45100.268576388888</v>
      </c>
      <c r="C1288" s="198">
        <v>240</v>
      </c>
      <c r="D1288" s="134" t="s">
        <v>4448</v>
      </c>
    </row>
    <row r="1289" spans="1:4" s="121" customFormat="1" x14ac:dyDescent="0.25">
      <c r="A1289" s="125"/>
      <c r="B1289" s="203">
        <v>45100.324791666666</v>
      </c>
      <c r="C1289" s="198">
        <v>100</v>
      </c>
      <c r="D1289" s="134" t="s">
        <v>7184</v>
      </c>
    </row>
    <row r="1290" spans="1:4" s="121" customFormat="1" x14ac:dyDescent="0.25">
      <c r="A1290" s="125"/>
      <c r="B1290" s="203">
        <v>45100.339456018519</v>
      </c>
      <c r="C1290" s="198">
        <v>3000</v>
      </c>
      <c r="D1290" s="134" t="s">
        <v>7504</v>
      </c>
    </row>
    <row r="1291" spans="1:4" s="121" customFormat="1" x14ac:dyDescent="0.25">
      <c r="A1291" s="125"/>
      <c r="B1291" s="203">
        <v>45100.340925925928</v>
      </c>
      <c r="C1291" s="198">
        <v>2000</v>
      </c>
      <c r="D1291" s="134" t="s">
        <v>7058</v>
      </c>
    </row>
    <row r="1292" spans="1:4" s="121" customFormat="1" x14ac:dyDescent="0.25">
      <c r="A1292" s="125"/>
      <c r="B1292" s="203">
        <v>45100.360613425924</v>
      </c>
      <c r="C1292" s="198">
        <v>1000</v>
      </c>
      <c r="D1292" s="134" t="s">
        <v>41</v>
      </c>
    </row>
    <row r="1293" spans="1:4" s="121" customFormat="1" x14ac:dyDescent="0.25">
      <c r="A1293" s="125"/>
      <c r="B1293" s="203">
        <v>45100.365381944444</v>
      </c>
      <c r="C1293" s="198">
        <v>400</v>
      </c>
      <c r="D1293" s="134" t="s">
        <v>7261</v>
      </c>
    </row>
    <row r="1294" spans="1:4" s="121" customFormat="1" x14ac:dyDescent="0.25">
      <c r="A1294" s="125"/>
      <c r="B1294" s="203">
        <v>45100.365810185183</v>
      </c>
      <c r="C1294" s="198">
        <v>200</v>
      </c>
      <c r="D1294" s="134" t="s">
        <v>9213</v>
      </c>
    </row>
    <row r="1295" spans="1:4" s="121" customFormat="1" x14ac:dyDescent="0.25">
      <c r="A1295" s="125"/>
      <c r="B1295" s="203">
        <v>45100.405451388891</v>
      </c>
      <c r="C1295" s="198">
        <v>2300</v>
      </c>
      <c r="D1295" s="134" t="s">
        <v>7373</v>
      </c>
    </row>
    <row r="1296" spans="1:4" s="121" customFormat="1" x14ac:dyDescent="0.25">
      <c r="A1296" s="125"/>
      <c r="B1296" s="203">
        <v>45100.408275462964</v>
      </c>
      <c r="C1296" s="198">
        <v>700</v>
      </c>
      <c r="D1296" s="134" t="s">
        <v>7070</v>
      </c>
    </row>
    <row r="1297" spans="1:4" s="121" customFormat="1" x14ac:dyDescent="0.25">
      <c r="A1297" s="125"/>
      <c r="B1297" s="203">
        <v>45100.408333333333</v>
      </c>
      <c r="C1297" s="198">
        <v>592.91999999999996</v>
      </c>
      <c r="D1297" s="134" t="s">
        <v>408</v>
      </c>
    </row>
    <row r="1298" spans="1:4" s="121" customFormat="1" x14ac:dyDescent="0.25">
      <c r="A1298" s="125"/>
      <c r="B1298" s="203">
        <v>45100.418530092589</v>
      </c>
      <c r="C1298" s="198">
        <v>300</v>
      </c>
      <c r="D1298" s="134" t="s">
        <v>7821</v>
      </c>
    </row>
    <row r="1299" spans="1:4" s="121" customFormat="1" x14ac:dyDescent="0.25">
      <c r="A1299" s="125"/>
      <c r="B1299" s="203">
        <v>45100.420520833337</v>
      </c>
      <c r="C1299" s="198">
        <v>100</v>
      </c>
      <c r="D1299" s="134" t="s">
        <v>558</v>
      </c>
    </row>
    <row r="1300" spans="1:4" s="121" customFormat="1" x14ac:dyDescent="0.25">
      <c r="A1300" s="125"/>
      <c r="B1300" s="203">
        <v>45100.424861111111</v>
      </c>
      <c r="C1300" s="198">
        <v>1000</v>
      </c>
      <c r="D1300" s="134" t="s">
        <v>5</v>
      </c>
    </row>
    <row r="1301" spans="1:4" s="121" customFormat="1" x14ac:dyDescent="0.25">
      <c r="A1301" s="125"/>
      <c r="B1301" s="203">
        <v>45100.425787037035</v>
      </c>
      <c r="C1301" s="198">
        <v>200</v>
      </c>
      <c r="D1301" s="134" t="s">
        <v>2074</v>
      </c>
    </row>
    <row r="1302" spans="1:4" s="121" customFormat="1" x14ac:dyDescent="0.25">
      <c r="A1302" s="125"/>
      <c r="B1302" s="203">
        <v>45100.426122685189</v>
      </c>
      <c r="C1302" s="198">
        <v>100</v>
      </c>
      <c r="D1302" s="134" t="s">
        <v>7954</v>
      </c>
    </row>
    <row r="1303" spans="1:4" s="121" customFormat="1" x14ac:dyDescent="0.25">
      <c r="A1303" s="125"/>
      <c r="B1303" s="203">
        <v>45100.426145833335</v>
      </c>
      <c r="C1303" s="198">
        <v>200</v>
      </c>
      <c r="D1303" s="134" t="s">
        <v>5</v>
      </c>
    </row>
    <row r="1304" spans="1:4" s="121" customFormat="1" x14ac:dyDescent="0.25">
      <c r="A1304" s="125"/>
      <c r="B1304" s="203">
        <v>45100.42832175926</v>
      </c>
      <c r="C1304" s="198">
        <v>500</v>
      </c>
      <c r="D1304" s="134">
        <v>7</v>
      </c>
    </row>
    <row r="1305" spans="1:4" s="121" customFormat="1" x14ac:dyDescent="0.25">
      <c r="A1305" s="125"/>
      <c r="B1305" s="203">
        <v>45100.428865740738</v>
      </c>
      <c r="C1305" s="198">
        <v>200</v>
      </c>
      <c r="D1305" s="134" t="s">
        <v>5</v>
      </c>
    </row>
    <row r="1306" spans="1:4" s="121" customFormat="1" x14ac:dyDescent="0.25">
      <c r="A1306" s="125"/>
      <c r="B1306" s="203">
        <v>45100.432222222225</v>
      </c>
      <c r="C1306" s="198">
        <v>100</v>
      </c>
      <c r="D1306" s="134" t="s">
        <v>5382</v>
      </c>
    </row>
    <row r="1307" spans="1:4" s="121" customFormat="1" x14ac:dyDescent="0.25">
      <c r="A1307" s="125"/>
      <c r="B1307" s="203">
        <v>45100.465150462966</v>
      </c>
      <c r="C1307" s="198">
        <v>200</v>
      </c>
      <c r="D1307" s="134" t="s">
        <v>9518</v>
      </c>
    </row>
    <row r="1308" spans="1:4" s="121" customFormat="1" x14ac:dyDescent="0.25">
      <c r="A1308" s="125"/>
      <c r="B1308" s="203">
        <v>45100.501122685186</v>
      </c>
      <c r="C1308" s="198">
        <v>100</v>
      </c>
      <c r="D1308" s="134" t="s">
        <v>9517</v>
      </c>
    </row>
    <row r="1309" spans="1:4" s="121" customFormat="1" x14ac:dyDescent="0.25">
      <c r="A1309" s="125"/>
      <c r="B1309" s="203">
        <v>45100.505462962959</v>
      </c>
      <c r="C1309" s="198">
        <v>100</v>
      </c>
      <c r="D1309" s="134" t="s">
        <v>5</v>
      </c>
    </row>
    <row r="1310" spans="1:4" s="121" customFormat="1" x14ac:dyDescent="0.25">
      <c r="A1310" s="125"/>
      <c r="B1310" s="203">
        <v>45100.506435185183</v>
      </c>
      <c r="C1310" s="198">
        <v>2000</v>
      </c>
      <c r="D1310" s="134" t="s">
        <v>1180</v>
      </c>
    </row>
    <row r="1311" spans="1:4" s="121" customFormat="1" x14ac:dyDescent="0.25">
      <c r="A1311" s="125"/>
      <c r="B1311" s="203">
        <v>45100.506481481483</v>
      </c>
      <c r="C1311" s="198">
        <v>1000</v>
      </c>
      <c r="D1311" s="134" t="s">
        <v>9682</v>
      </c>
    </row>
    <row r="1312" spans="1:4" s="121" customFormat="1" x14ac:dyDescent="0.25">
      <c r="A1312" s="125"/>
      <c r="B1312" s="203">
        <v>45100.506944444445</v>
      </c>
      <c r="C1312" s="198">
        <v>10</v>
      </c>
      <c r="D1312" s="134" t="s">
        <v>1520</v>
      </c>
    </row>
    <row r="1313" spans="1:4" s="121" customFormat="1" x14ac:dyDescent="0.25">
      <c r="A1313" s="125"/>
      <c r="B1313" s="203">
        <v>45100.532951388886</v>
      </c>
      <c r="C1313" s="198">
        <v>10</v>
      </c>
      <c r="D1313" s="134" t="s">
        <v>8021</v>
      </c>
    </row>
    <row r="1314" spans="1:4" s="121" customFormat="1" x14ac:dyDescent="0.25">
      <c r="A1314" s="125"/>
      <c r="B1314" s="203">
        <v>45101.086782407408</v>
      </c>
      <c r="C1314" s="198">
        <v>100</v>
      </c>
      <c r="D1314" s="134" t="s">
        <v>76</v>
      </c>
    </row>
    <row r="1315" spans="1:4" s="121" customFormat="1" x14ac:dyDescent="0.25">
      <c r="A1315" s="125"/>
      <c r="B1315" s="203">
        <v>45101.094409722224</v>
      </c>
      <c r="C1315" s="198">
        <v>100</v>
      </c>
      <c r="D1315" s="134" t="s">
        <v>5</v>
      </c>
    </row>
    <row r="1316" spans="1:4" s="121" customFormat="1" x14ac:dyDescent="0.25">
      <c r="A1316" s="125"/>
      <c r="B1316" s="203">
        <v>45101.107974537037</v>
      </c>
      <c r="C1316" s="198">
        <v>30</v>
      </c>
      <c r="D1316" s="134" t="s">
        <v>9109</v>
      </c>
    </row>
    <row r="1317" spans="1:4" s="121" customFormat="1" x14ac:dyDescent="0.25">
      <c r="A1317" s="125"/>
      <c r="B1317" s="203">
        <v>45101.11445601852</v>
      </c>
      <c r="C1317" s="198">
        <v>500</v>
      </c>
      <c r="D1317" s="134" t="s">
        <v>5</v>
      </c>
    </row>
    <row r="1318" spans="1:4" s="121" customFormat="1" x14ac:dyDescent="0.25">
      <c r="A1318" s="125"/>
      <c r="B1318" s="203">
        <v>45101.186689814815</v>
      </c>
      <c r="C1318" s="198">
        <v>17.739999999999998</v>
      </c>
      <c r="D1318" s="134" t="s">
        <v>9548</v>
      </c>
    </row>
    <row r="1319" spans="1:4" s="121" customFormat="1" x14ac:dyDescent="0.25">
      <c r="A1319" s="125"/>
      <c r="B1319" s="203">
        <v>45101.190879629627</v>
      </c>
      <c r="C1319" s="198">
        <v>10</v>
      </c>
      <c r="D1319" s="134" t="s">
        <v>2019</v>
      </c>
    </row>
    <row r="1320" spans="1:4" s="121" customFormat="1" x14ac:dyDescent="0.25">
      <c r="A1320" s="125"/>
      <c r="B1320" s="203">
        <v>45101.254062499997</v>
      </c>
      <c r="C1320" s="198">
        <v>100</v>
      </c>
      <c r="D1320" s="134" t="s">
        <v>3948</v>
      </c>
    </row>
    <row r="1321" spans="1:4" s="121" customFormat="1" x14ac:dyDescent="0.25">
      <c r="A1321" s="125"/>
      <c r="B1321" s="203">
        <v>45101.259039351855</v>
      </c>
      <c r="C1321" s="198">
        <v>3000</v>
      </c>
      <c r="D1321" s="134" t="s">
        <v>9406</v>
      </c>
    </row>
    <row r="1322" spans="1:4" s="121" customFormat="1" x14ac:dyDescent="0.25">
      <c r="A1322" s="125"/>
      <c r="B1322" s="203">
        <v>45101.2893287037</v>
      </c>
      <c r="C1322" s="198">
        <v>1000</v>
      </c>
      <c r="D1322" s="134" t="s">
        <v>4250</v>
      </c>
    </row>
    <row r="1323" spans="1:4" s="121" customFormat="1" x14ac:dyDescent="0.25">
      <c r="A1323" s="125"/>
      <c r="B1323" s="203">
        <v>45101.294756944444</v>
      </c>
      <c r="C1323" s="198">
        <v>1000</v>
      </c>
      <c r="D1323" s="134" t="s">
        <v>7838</v>
      </c>
    </row>
    <row r="1324" spans="1:4" s="121" customFormat="1" x14ac:dyDescent="0.25">
      <c r="A1324" s="125"/>
      <c r="B1324" s="203">
        <v>45101.302754629629</v>
      </c>
      <c r="C1324" s="198">
        <v>150</v>
      </c>
      <c r="D1324" s="134" t="s">
        <v>2161</v>
      </c>
    </row>
    <row r="1325" spans="1:4" s="121" customFormat="1" x14ac:dyDescent="0.25">
      <c r="A1325" s="125"/>
      <c r="B1325" s="203">
        <v>45101.328206018516</v>
      </c>
      <c r="C1325" s="198">
        <v>500</v>
      </c>
      <c r="D1325" s="134" t="s">
        <v>7697</v>
      </c>
    </row>
    <row r="1326" spans="1:4" s="121" customFormat="1" x14ac:dyDescent="0.25">
      <c r="A1326" s="125"/>
      <c r="B1326" s="203">
        <v>45101.329456018517</v>
      </c>
      <c r="C1326" s="198">
        <v>2000</v>
      </c>
      <c r="D1326" s="134" t="s">
        <v>2468</v>
      </c>
    </row>
    <row r="1327" spans="1:4" s="121" customFormat="1" x14ac:dyDescent="0.25">
      <c r="A1327" s="125"/>
      <c r="B1327" s="203">
        <v>45101.333773148152</v>
      </c>
      <c r="C1327" s="198">
        <v>500</v>
      </c>
      <c r="D1327" s="134" t="s">
        <v>1507</v>
      </c>
    </row>
    <row r="1328" spans="1:4" s="121" customFormat="1" x14ac:dyDescent="0.25">
      <c r="A1328" s="125"/>
      <c r="B1328" s="203">
        <v>45101.335069444445</v>
      </c>
      <c r="C1328" s="198">
        <v>500</v>
      </c>
      <c r="D1328" s="134" t="s">
        <v>4173</v>
      </c>
    </row>
    <row r="1329" spans="1:4" s="121" customFormat="1" x14ac:dyDescent="0.25">
      <c r="A1329" s="125"/>
      <c r="B1329" s="203">
        <v>45101.346550925926</v>
      </c>
      <c r="C1329" s="198">
        <v>500</v>
      </c>
      <c r="D1329" s="134" t="s">
        <v>9683</v>
      </c>
    </row>
    <row r="1330" spans="1:4" s="121" customFormat="1" x14ac:dyDescent="0.25">
      <c r="A1330" s="125"/>
      <c r="B1330" s="203">
        <v>45101.375069444446</v>
      </c>
      <c r="C1330" s="198">
        <v>200</v>
      </c>
      <c r="D1330" s="134" t="s">
        <v>5</v>
      </c>
    </row>
    <row r="1331" spans="1:4" s="121" customFormat="1" x14ac:dyDescent="0.25">
      <c r="A1331" s="125"/>
      <c r="B1331" s="203">
        <v>45101.377523148149</v>
      </c>
      <c r="C1331" s="198">
        <v>41</v>
      </c>
      <c r="D1331" s="134" t="s">
        <v>5951</v>
      </c>
    </row>
    <row r="1332" spans="1:4" s="121" customFormat="1" x14ac:dyDescent="0.25">
      <c r="A1332" s="125"/>
      <c r="B1332" s="203">
        <v>45101.379513888889</v>
      </c>
      <c r="C1332" s="198">
        <v>87.55</v>
      </c>
      <c r="D1332" s="134" t="s">
        <v>5</v>
      </c>
    </row>
    <row r="1333" spans="1:4" s="121" customFormat="1" x14ac:dyDescent="0.25">
      <c r="A1333" s="125"/>
      <c r="B1333" s="203">
        <v>45101.388981481483</v>
      </c>
      <c r="C1333" s="198">
        <v>1000</v>
      </c>
      <c r="D1333" s="134" t="s">
        <v>7077</v>
      </c>
    </row>
    <row r="1334" spans="1:4" s="121" customFormat="1" x14ac:dyDescent="0.25">
      <c r="A1334" s="125"/>
      <c r="B1334" s="203">
        <v>45101.416319444441</v>
      </c>
      <c r="C1334" s="198">
        <v>333</v>
      </c>
      <c r="D1334" s="134" t="s">
        <v>5</v>
      </c>
    </row>
    <row r="1335" spans="1:4" s="121" customFormat="1" x14ac:dyDescent="0.25">
      <c r="A1335" s="125"/>
      <c r="B1335" s="203">
        <v>45101.417071759257</v>
      </c>
      <c r="C1335" s="198">
        <v>300</v>
      </c>
      <c r="D1335" s="134" t="s">
        <v>9684</v>
      </c>
    </row>
    <row r="1336" spans="1:4" s="121" customFormat="1" x14ac:dyDescent="0.25">
      <c r="A1336" s="125"/>
      <c r="B1336" s="203">
        <v>45101.417546296296</v>
      </c>
      <c r="C1336" s="198">
        <v>500</v>
      </c>
      <c r="D1336" s="134" t="s">
        <v>5</v>
      </c>
    </row>
    <row r="1337" spans="1:4" s="121" customFormat="1" x14ac:dyDescent="0.25">
      <c r="A1337" s="125"/>
      <c r="B1337" s="203">
        <v>45101.424525462964</v>
      </c>
      <c r="C1337" s="198">
        <v>10</v>
      </c>
      <c r="D1337" s="134" t="s">
        <v>7140</v>
      </c>
    </row>
    <row r="1338" spans="1:4" s="121" customFormat="1" x14ac:dyDescent="0.25">
      <c r="A1338" s="125"/>
      <c r="B1338" s="203">
        <v>45101.427951388891</v>
      </c>
      <c r="C1338" s="198">
        <v>1000</v>
      </c>
      <c r="D1338" s="134" t="s">
        <v>7000</v>
      </c>
    </row>
    <row r="1339" spans="1:4" s="121" customFormat="1" x14ac:dyDescent="0.25">
      <c r="A1339" s="125"/>
      <c r="B1339" s="203">
        <v>45101.429849537039</v>
      </c>
      <c r="C1339" s="198">
        <v>150</v>
      </c>
      <c r="D1339" s="134" t="s">
        <v>9442</v>
      </c>
    </row>
    <row r="1340" spans="1:4" s="121" customFormat="1" x14ac:dyDescent="0.25">
      <c r="A1340" s="125"/>
      <c r="B1340" s="203">
        <v>45101.430509259262</v>
      </c>
      <c r="C1340" s="198">
        <v>100</v>
      </c>
      <c r="D1340" s="134" t="s">
        <v>5</v>
      </c>
    </row>
    <row r="1341" spans="1:4" s="121" customFormat="1" x14ac:dyDescent="0.25">
      <c r="A1341" s="125"/>
      <c r="B1341" s="203">
        <v>45101.431469907409</v>
      </c>
      <c r="C1341" s="198">
        <v>400</v>
      </c>
      <c r="D1341" s="134" t="s">
        <v>4869</v>
      </c>
    </row>
    <row r="1342" spans="1:4" s="121" customFormat="1" x14ac:dyDescent="0.25">
      <c r="A1342" s="125"/>
      <c r="B1342" s="203">
        <v>45101.43513888889</v>
      </c>
      <c r="C1342" s="198">
        <v>69.319999999999993</v>
      </c>
      <c r="D1342" s="134" t="s">
        <v>9252</v>
      </c>
    </row>
    <row r="1343" spans="1:4" s="121" customFormat="1" x14ac:dyDescent="0.25">
      <c r="A1343" s="125"/>
      <c r="B1343" s="203">
        <v>45101.448379629626</v>
      </c>
      <c r="C1343" s="198">
        <v>10</v>
      </c>
      <c r="D1343" s="134" t="s">
        <v>951</v>
      </c>
    </row>
    <row r="1344" spans="1:4" s="121" customFormat="1" x14ac:dyDescent="0.25">
      <c r="A1344" s="125"/>
      <c r="B1344" s="203">
        <v>45101.512326388889</v>
      </c>
      <c r="C1344" s="198">
        <v>100</v>
      </c>
      <c r="D1344" s="134" t="s">
        <v>823</v>
      </c>
    </row>
    <row r="1345" spans="1:4" s="121" customFormat="1" x14ac:dyDescent="0.25">
      <c r="A1345" s="125"/>
      <c r="B1345" s="203">
        <v>45101.539814814816</v>
      </c>
      <c r="C1345" s="198">
        <v>25</v>
      </c>
      <c r="D1345" s="134" t="s">
        <v>5</v>
      </c>
    </row>
    <row r="1346" spans="1:4" s="121" customFormat="1" x14ac:dyDescent="0.25">
      <c r="A1346" s="125"/>
      <c r="B1346" s="203">
        <v>45101.541331018518</v>
      </c>
      <c r="C1346" s="198">
        <v>10</v>
      </c>
      <c r="D1346" s="134" t="s">
        <v>9447</v>
      </c>
    </row>
    <row r="1347" spans="1:4" s="121" customFormat="1" x14ac:dyDescent="0.25">
      <c r="A1347" s="125"/>
      <c r="B1347" s="203">
        <v>45102.062951388885</v>
      </c>
      <c r="C1347" s="198">
        <v>9000</v>
      </c>
      <c r="D1347" s="134" t="s">
        <v>5</v>
      </c>
    </row>
    <row r="1348" spans="1:4" s="121" customFormat="1" x14ac:dyDescent="0.25">
      <c r="A1348" s="125"/>
      <c r="B1348" s="203">
        <v>45102.097384259258</v>
      </c>
      <c r="C1348" s="198">
        <v>3000</v>
      </c>
      <c r="D1348" s="134" t="s">
        <v>7508</v>
      </c>
    </row>
    <row r="1349" spans="1:4" s="121" customFormat="1" x14ac:dyDescent="0.25">
      <c r="A1349" s="125"/>
      <c r="B1349" s="203">
        <v>45102.097974537035</v>
      </c>
      <c r="C1349" s="198">
        <v>3000</v>
      </c>
      <c r="D1349" s="134" t="s">
        <v>2825</v>
      </c>
    </row>
    <row r="1350" spans="1:4" s="121" customFormat="1" x14ac:dyDescent="0.25">
      <c r="A1350" s="125"/>
      <c r="B1350" s="203">
        <v>45102.103576388887</v>
      </c>
      <c r="C1350" s="198">
        <v>3150</v>
      </c>
      <c r="D1350" s="134" t="s">
        <v>823</v>
      </c>
    </row>
    <row r="1351" spans="1:4" s="121" customFormat="1" x14ac:dyDescent="0.25">
      <c r="A1351" s="125"/>
      <c r="B1351" s="203">
        <v>45102.159375000003</v>
      </c>
      <c r="C1351" s="198">
        <v>133</v>
      </c>
      <c r="D1351" s="134" t="s">
        <v>5</v>
      </c>
    </row>
    <row r="1352" spans="1:4" s="121" customFormat="1" x14ac:dyDescent="0.25">
      <c r="A1352" s="125"/>
      <c r="B1352" s="203">
        <v>45102.204351851855</v>
      </c>
      <c r="C1352" s="198">
        <v>150</v>
      </c>
      <c r="D1352" s="134" t="s">
        <v>1852</v>
      </c>
    </row>
    <row r="1353" spans="1:4" s="121" customFormat="1" x14ac:dyDescent="0.25">
      <c r="A1353" s="125"/>
      <c r="B1353" s="203">
        <v>45102.241886574076</v>
      </c>
      <c r="C1353" s="198">
        <v>300</v>
      </c>
      <c r="D1353" s="134" t="s">
        <v>5</v>
      </c>
    </row>
    <row r="1354" spans="1:4" s="121" customFormat="1" x14ac:dyDescent="0.25">
      <c r="A1354" s="125"/>
      <c r="B1354" s="203">
        <v>45102.270682870374</v>
      </c>
      <c r="C1354" s="198">
        <v>3000</v>
      </c>
      <c r="D1354" s="134" t="s">
        <v>5047</v>
      </c>
    </row>
    <row r="1355" spans="1:4" s="121" customFormat="1" x14ac:dyDescent="0.25">
      <c r="A1355" s="125"/>
      <c r="B1355" s="203">
        <v>45102.277812499997</v>
      </c>
      <c r="C1355" s="198">
        <v>2000</v>
      </c>
      <c r="D1355" s="134" t="s">
        <v>1739</v>
      </c>
    </row>
    <row r="1356" spans="1:4" s="121" customFormat="1" x14ac:dyDescent="0.25">
      <c r="A1356" s="125"/>
      <c r="B1356" s="203">
        <v>45102.305231481485</v>
      </c>
      <c r="C1356" s="198">
        <v>500</v>
      </c>
      <c r="D1356" s="134" t="s">
        <v>2302</v>
      </c>
    </row>
    <row r="1357" spans="1:4" s="121" customFormat="1" x14ac:dyDescent="0.25">
      <c r="A1357" s="125"/>
      <c r="B1357" s="203">
        <v>45102.311296296299</v>
      </c>
      <c r="C1357" s="198">
        <v>45.49</v>
      </c>
      <c r="D1357" s="134" t="s">
        <v>5</v>
      </c>
    </row>
    <row r="1358" spans="1:4" s="121" customFormat="1" x14ac:dyDescent="0.25">
      <c r="A1358" s="125"/>
      <c r="B1358" s="203">
        <v>45102.322222222225</v>
      </c>
      <c r="C1358" s="198">
        <v>100</v>
      </c>
      <c r="D1358" s="134" t="s">
        <v>5479</v>
      </c>
    </row>
    <row r="1359" spans="1:4" s="121" customFormat="1" x14ac:dyDescent="0.25">
      <c r="A1359" s="125"/>
      <c r="B1359" s="203">
        <v>45102.340254629627</v>
      </c>
      <c r="C1359" s="198">
        <v>150</v>
      </c>
      <c r="D1359" s="134" t="s">
        <v>1181</v>
      </c>
    </row>
    <row r="1360" spans="1:4" s="121" customFormat="1" x14ac:dyDescent="0.25">
      <c r="A1360" s="125"/>
      <c r="B1360" s="203">
        <v>45102.340439814812</v>
      </c>
      <c r="C1360" s="198">
        <v>10</v>
      </c>
      <c r="D1360" s="134" t="s">
        <v>9447</v>
      </c>
    </row>
    <row r="1361" spans="1:4" s="121" customFormat="1" x14ac:dyDescent="0.25">
      <c r="A1361" s="125"/>
      <c r="B1361" s="203">
        <v>45102.350821759261</v>
      </c>
      <c r="C1361" s="198">
        <v>500</v>
      </c>
      <c r="D1361" s="134" t="s">
        <v>1631</v>
      </c>
    </row>
    <row r="1362" spans="1:4" s="121" customFormat="1" x14ac:dyDescent="0.25">
      <c r="A1362" s="125"/>
      <c r="B1362" s="203">
        <v>45102.368287037039</v>
      </c>
      <c r="C1362" s="198">
        <v>280</v>
      </c>
      <c r="D1362" s="134" t="s">
        <v>1181</v>
      </c>
    </row>
    <row r="1363" spans="1:4" s="121" customFormat="1" x14ac:dyDescent="0.25">
      <c r="A1363" s="125"/>
      <c r="B1363" s="203">
        <v>45102.397453703707</v>
      </c>
      <c r="C1363" s="198">
        <v>41</v>
      </c>
      <c r="D1363" s="134" t="s">
        <v>5951</v>
      </c>
    </row>
    <row r="1364" spans="1:4" s="121" customFormat="1" x14ac:dyDescent="0.25">
      <c r="A1364" s="125"/>
      <c r="B1364" s="203">
        <v>45102.415671296294</v>
      </c>
      <c r="C1364" s="198">
        <v>1500</v>
      </c>
      <c r="D1364" s="134" t="s">
        <v>7866</v>
      </c>
    </row>
    <row r="1365" spans="1:4" s="121" customFormat="1" x14ac:dyDescent="0.25">
      <c r="A1365" s="125"/>
      <c r="B1365" s="203">
        <v>45102.417071759257</v>
      </c>
      <c r="C1365" s="198">
        <v>100</v>
      </c>
      <c r="D1365" s="134" t="s">
        <v>9685</v>
      </c>
    </row>
    <row r="1366" spans="1:4" s="121" customFormat="1" x14ac:dyDescent="0.25">
      <c r="A1366" s="125"/>
      <c r="B1366" s="203">
        <v>45102.421377314815</v>
      </c>
      <c r="C1366" s="198">
        <v>1000</v>
      </c>
      <c r="D1366" s="134" t="s">
        <v>5034</v>
      </c>
    </row>
    <row r="1367" spans="1:4" s="121" customFormat="1" x14ac:dyDescent="0.25">
      <c r="A1367" s="125"/>
      <c r="B1367" s="203">
        <v>45102.423275462963</v>
      </c>
      <c r="C1367" s="198">
        <v>100</v>
      </c>
      <c r="D1367" s="134" t="s">
        <v>5</v>
      </c>
    </row>
    <row r="1368" spans="1:4" s="121" customFormat="1" x14ac:dyDescent="0.25">
      <c r="A1368" s="125"/>
      <c r="B1368" s="203">
        <v>45102.423564814817</v>
      </c>
      <c r="C1368" s="198">
        <v>500</v>
      </c>
      <c r="D1368" s="134" t="s">
        <v>9686</v>
      </c>
    </row>
    <row r="1369" spans="1:4" s="121" customFormat="1" x14ac:dyDescent="0.25">
      <c r="A1369" s="125"/>
      <c r="B1369" s="203">
        <v>45102.424525462964</v>
      </c>
      <c r="C1369" s="198">
        <v>1000</v>
      </c>
      <c r="D1369" s="134" t="s">
        <v>823</v>
      </c>
    </row>
    <row r="1370" spans="1:4" s="121" customFormat="1" x14ac:dyDescent="0.25">
      <c r="A1370" s="125"/>
      <c r="B1370" s="203">
        <v>45102.425057870372</v>
      </c>
      <c r="C1370" s="198">
        <v>1000</v>
      </c>
      <c r="D1370" s="134" t="s">
        <v>9687</v>
      </c>
    </row>
    <row r="1371" spans="1:4" s="121" customFormat="1" x14ac:dyDescent="0.25">
      <c r="A1371" s="125"/>
      <c r="B1371" s="203">
        <v>45102.425439814811</v>
      </c>
      <c r="C1371" s="198">
        <v>50</v>
      </c>
      <c r="D1371" s="134" t="s">
        <v>8196</v>
      </c>
    </row>
    <row r="1372" spans="1:4" s="121" customFormat="1" x14ac:dyDescent="0.25">
      <c r="A1372" s="125"/>
      <c r="B1372" s="203">
        <v>45102.425787037035</v>
      </c>
      <c r="C1372" s="198">
        <v>1000</v>
      </c>
      <c r="D1372" s="134" t="s">
        <v>9521</v>
      </c>
    </row>
    <row r="1373" spans="1:4" s="121" customFormat="1" x14ac:dyDescent="0.25">
      <c r="A1373" s="125"/>
      <c r="B1373" s="203">
        <v>45102.429108796299</v>
      </c>
      <c r="C1373" s="198">
        <v>500</v>
      </c>
      <c r="D1373" s="134" t="s">
        <v>9688</v>
      </c>
    </row>
    <row r="1374" spans="1:4" s="121" customFormat="1" x14ac:dyDescent="0.25">
      <c r="A1374" s="125"/>
      <c r="B1374" s="203">
        <v>45102.429872685185</v>
      </c>
      <c r="C1374" s="198">
        <v>500</v>
      </c>
      <c r="D1374" s="134" t="s">
        <v>7647</v>
      </c>
    </row>
    <row r="1375" spans="1:4" s="121" customFormat="1" x14ac:dyDescent="0.25">
      <c r="A1375" s="125"/>
      <c r="B1375" s="203">
        <v>45102.431458333333</v>
      </c>
      <c r="C1375" s="198">
        <v>500</v>
      </c>
      <c r="D1375" s="134" t="s">
        <v>5311</v>
      </c>
    </row>
    <row r="1376" spans="1:4" s="121" customFormat="1" x14ac:dyDescent="0.25">
      <c r="A1376" s="125"/>
      <c r="B1376" s="203">
        <v>45102.43787037037</v>
      </c>
      <c r="C1376" s="198">
        <v>200</v>
      </c>
      <c r="D1376" s="134" t="s">
        <v>4690</v>
      </c>
    </row>
    <row r="1377" spans="1:4" s="121" customFormat="1" x14ac:dyDescent="0.25">
      <c r="A1377" s="125"/>
      <c r="B1377" s="203">
        <v>45102.454247685186</v>
      </c>
      <c r="C1377" s="198">
        <v>500</v>
      </c>
      <c r="D1377" s="134" t="s">
        <v>9689</v>
      </c>
    </row>
    <row r="1378" spans="1:4" s="121" customFormat="1" x14ac:dyDescent="0.25">
      <c r="A1378" s="125"/>
      <c r="B1378" s="203">
        <v>45102.479375000003</v>
      </c>
      <c r="C1378" s="198">
        <v>500</v>
      </c>
      <c r="D1378" s="134" t="s">
        <v>9690</v>
      </c>
    </row>
    <row r="1379" spans="1:4" s="121" customFormat="1" x14ac:dyDescent="0.25">
      <c r="A1379" s="125"/>
      <c r="B1379" s="203">
        <v>45102.498402777775</v>
      </c>
      <c r="C1379" s="198">
        <v>1500</v>
      </c>
      <c r="D1379" s="134" t="s">
        <v>2183</v>
      </c>
    </row>
    <row r="1380" spans="1:4" s="121" customFormat="1" x14ac:dyDescent="0.25">
      <c r="A1380" s="125"/>
      <c r="B1380" s="203">
        <v>45102.5077662037</v>
      </c>
      <c r="C1380" s="198">
        <v>2500</v>
      </c>
      <c r="D1380" s="134" t="s">
        <v>9435</v>
      </c>
    </row>
    <row r="1381" spans="1:4" s="121" customFormat="1" x14ac:dyDescent="0.25">
      <c r="A1381" s="125"/>
      <c r="B1381" s="203">
        <v>45102.522083333337</v>
      </c>
      <c r="C1381" s="198">
        <v>500</v>
      </c>
      <c r="D1381" s="134" t="s">
        <v>112</v>
      </c>
    </row>
    <row r="1382" spans="1:4" s="121" customFormat="1" x14ac:dyDescent="0.25">
      <c r="A1382" s="125"/>
      <c r="B1382" s="203">
        <v>45102.524976851855</v>
      </c>
      <c r="C1382" s="198">
        <v>50</v>
      </c>
      <c r="D1382" s="134" t="s">
        <v>8045</v>
      </c>
    </row>
    <row r="1383" spans="1:4" s="121" customFormat="1" x14ac:dyDescent="0.25">
      <c r="A1383" s="125"/>
      <c r="B1383" s="203">
        <v>45103</v>
      </c>
      <c r="C1383" s="198">
        <v>0.34</v>
      </c>
      <c r="D1383" s="134" t="s">
        <v>9691</v>
      </c>
    </row>
    <row r="1384" spans="1:4" s="121" customFormat="1" x14ac:dyDescent="0.25">
      <c r="A1384" s="125"/>
      <c r="B1384" s="203">
        <v>45103</v>
      </c>
      <c r="C1384" s="198">
        <v>20</v>
      </c>
      <c r="D1384" s="134" t="s">
        <v>9692</v>
      </c>
    </row>
    <row r="1385" spans="1:4" s="121" customFormat="1" x14ac:dyDescent="0.25">
      <c r="A1385" s="125"/>
      <c r="B1385" s="203">
        <v>45103</v>
      </c>
      <c r="C1385" s="198">
        <v>22.75</v>
      </c>
      <c r="D1385" s="134" t="s">
        <v>9693</v>
      </c>
    </row>
    <row r="1386" spans="1:4" s="121" customFormat="1" x14ac:dyDescent="0.25">
      <c r="A1386" s="125"/>
      <c r="B1386" s="203">
        <v>45103</v>
      </c>
      <c r="C1386" s="198">
        <v>77.53</v>
      </c>
      <c r="D1386" s="134" t="s">
        <v>9694</v>
      </c>
    </row>
    <row r="1387" spans="1:4" s="121" customFormat="1" x14ac:dyDescent="0.25">
      <c r="A1387" s="125"/>
      <c r="B1387" s="203">
        <v>45103</v>
      </c>
      <c r="C1387" s="198">
        <v>102</v>
      </c>
      <c r="D1387" s="134" t="s">
        <v>9695</v>
      </c>
    </row>
    <row r="1388" spans="1:4" s="121" customFormat="1" x14ac:dyDescent="0.25">
      <c r="A1388" s="125"/>
      <c r="B1388" s="203">
        <v>45103</v>
      </c>
      <c r="C1388" s="198">
        <v>360</v>
      </c>
      <c r="D1388" s="134" t="s">
        <v>9696</v>
      </c>
    </row>
    <row r="1389" spans="1:4" s="121" customFormat="1" x14ac:dyDescent="0.25">
      <c r="A1389" s="125"/>
      <c r="B1389" s="203">
        <v>45103</v>
      </c>
      <c r="C1389" s="198">
        <v>480</v>
      </c>
      <c r="D1389" s="134" t="s">
        <v>9697</v>
      </c>
    </row>
    <row r="1390" spans="1:4" s="121" customFormat="1" x14ac:dyDescent="0.25">
      <c r="A1390" s="125"/>
      <c r="B1390" s="203">
        <v>45103.042453703703</v>
      </c>
      <c r="C1390" s="198">
        <v>100</v>
      </c>
      <c r="D1390" s="134" t="s">
        <v>9457</v>
      </c>
    </row>
    <row r="1391" spans="1:4" s="121" customFormat="1" x14ac:dyDescent="0.25">
      <c r="A1391" s="125"/>
      <c r="B1391" s="203">
        <v>45103.048993055556</v>
      </c>
      <c r="C1391" s="198">
        <v>100</v>
      </c>
      <c r="D1391" s="134" t="s">
        <v>9414</v>
      </c>
    </row>
    <row r="1392" spans="1:4" s="121" customFormat="1" x14ac:dyDescent="0.25">
      <c r="A1392" s="125"/>
      <c r="B1392" s="203">
        <v>45103.060370370367</v>
      </c>
      <c r="C1392" s="198">
        <v>100</v>
      </c>
      <c r="D1392" s="134" t="s">
        <v>5</v>
      </c>
    </row>
    <row r="1393" spans="1:4" s="121" customFormat="1" x14ac:dyDescent="0.25">
      <c r="A1393" s="125"/>
      <c r="B1393" s="203">
        <v>45103.064108796294</v>
      </c>
      <c r="C1393" s="198">
        <v>1000</v>
      </c>
      <c r="D1393" s="134" t="s">
        <v>9698</v>
      </c>
    </row>
    <row r="1394" spans="1:4" s="121" customFormat="1" x14ac:dyDescent="0.25">
      <c r="A1394" s="125"/>
      <c r="B1394" s="203">
        <v>45103.064270833333</v>
      </c>
      <c r="C1394" s="198">
        <v>15.06</v>
      </c>
      <c r="D1394" s="134" t="s">
        <v>6444</v>
      </c>
    </row>
    <row r="1395" spans="1:4" s="121" customFormat="1" x14ac:dyDescent="0.25">
      <c r="A1395" s="125"/>
      <c r="B1395" s="203">
        <v>45103.071400462963</v>
      </c>
      <c r="C1395" s="198">
        <v>100</v>
      </c>
      <c r="D1395" s="134" t="s">
        <v>9550</v>
      </c>
    </row>
    <row r="1396" spans="1:4" s="121" customFormat="1" x14ac:dyDescent="0.25">
      <c r="A1396" s="125"/>
      <c r="B1396" s="203">
        <v>45103.138819444444</v>
      </c>
      <c r="C1396" s="198">
        <v>300</v>
      </c>
      <c r="D1396" s="134" t="s">
        <v>9699</v>
      </c>
    </row>
    <row r="1397" spans="1:4" s="121" customFormat="1" x14ac:dyDescent="0.25">
      <c r="A1397" s="125"/>
      <c r="B1397" s="203">
        <v>45103.156990740739</v>
      </c>
      <c r="C1397" s="198">
        <v>300</v>
      </c>
      <c r="D1397" s="134" t="s">
        <v>39</v>
      </c>
    </row>
    <row r="1398" spans="1:4" s="121" customFormat="1" x14ac:dyDescent="0.25">
      <c r="A1398" s="125"/>
      <c r="B1398" s="203">
        <v>45103.188368055555</v>
      </c>
      <c r="C1398" s="198">
        <v>1000</v>
      </c>
      <c r="D1398" s="134" t="s">
        <v>5</v>
      </c>
    </row>
    <row r="1399" spans="1:4" s="121" customFormat="1" x14ac:dyDescent="0.25">
      <c r="A1399" s="125"/>
      <c r="B1399" s="203">
        <v>45103.199386574073</v>
      </c>
      <c r="C1399" s="198">
        <v>2200</v>
      </c>
      <c r="D1399" s="134" t="s">
        <v>1144</v>
      </c>
    </row>
    <row r="1400" spans="1:4" s="121" customFormat="1" x14ac:dyDescent="0.25">
      <c r="A1400" s="125"/>
      <c r="B1400" s="203">
        <v>45103.222650462965</v>
      </c>
      <c r="C1400" s="198">
        <v>12</v>
      </c>
      <c r="D1400" s="134" t="s">
        <v>7209</v>
      </c>
    </row>
    <row r="1401" spans="1:4" s="121" customFormat="1" x14ac:dyDescent="0.25">
      <c r="A1401" s="125"/>
      <c r="B1401" s="203">
        <v>45103.233043981483</v>
      </c>
      <c r="C1401" s="198">
        <v>3000</v>
      </c>
      <c r="D1401" s="134" t="s">
        <v>5</v>
      </c>
    </row>
    <row r="1402" spans="1:4" s="121" customFormat="1" x14ac:dyDescent="0.25">
      <c r="A1402" s="125"/>
      <c r="B1402" s="203">
        <v>45103.236643518518</v>
      </c>
      <c r="C1402" s="198">
        <v>10000</v>
      </c>
      <c r="D1402" s="134" t="s">
        <v>5</v>
      </c>
    </row>
    <row r="1403" spans="1:4" s="121" customFormat="1" x14ac:dyDescent="0.25">
      <c r="A1403" s="125"/>
      <c r="B1403" s="203">
        <v>45103.237893518519</v>
      </c>
      <c r="C1403" s="198">
        <v>5000</v>
      </c>
      <c r="D1403" s="134" t="s">
        <v>4602</v>
      </c>
    </row>
    <row r="1404" spans="1:4" s="121" customFormat="1" x14ac:dyDescent="0.25">
      <c r="A1404" s="125"/>
      <c r="B1404" s="203">
        <v>45103.252187500002</v>
      </c>
      <c r="C1404" s="198">
        <v>100</v>
      </c>
      <c r="D1404" s="134" t="s">
        <v>7616</v>
      </c>
    </row>
    <row r="1405" spans="1:4" s="121" customFormat="1" x14ac:dyDescent="0.25">
      <c r="A1405" s="125"/>
      <c r="B1405" s="203">
        <v>45103.259432870371</v>
      </c>
      <c r="C1405" s="198">
        <v>500</v>
      </c>
      <c r="D1405" s="134" t="s">
        <v>4977</v>
      </c>
    </row>
    <row r="1406" spans="1:4" s="121" customFormat="1" x14ac:dyDescent="0.25">
      <c r="A1406" s="125"/>
      <c r="B1406" s="203">
        <v>45103.272534722222</v>
      </c>
      <c r="C1406" s="198">
        <v>1000</v>
      </c>
      <c r="D1406" s="134" t="s">
        <v>5431</v>
      </c>
    </row>
    <row r="1407" spans="1:4" s="121" customFormat="1" x14ac:dyDescent="0.25">
      <c r="A1407" s="125"/>
      <c r="B1407" s="203">
        <v>45103.296215277776</v>
      </c>
      <c r="C1407" s="198">
        <v>500</v>
      </c>
      <c r="D1407" s="134" t="s">
        <v>5</v>
      </c>
    </row>
    <row r="1408" spans="1:4" s="121" customFormat="1" x14ac:dyDescent="0.25">
      <c r="A1408" s="125"/>
      <c r="B1408" s="203">
        <v>45103.300752314812</v>
      </c>
      <c r="C1408" s="198">
        <v>41</v>
      </c>
      <c r="D1408" s="134" t="s">
        <v>5951</v>
      </c>
    </row>
    <row r="1409" spans="1:4" s="121" customFormat="1" x14ac:dyDescent="0.25">
      <c r="A1409" s="125"/>
      <c r="B1409" s="203">
        <v>45103.339768518519</v>
      </c>
      <c r="C1409" s="198">
        <v>32</v>
      </c>
      <c r="D1409" s="134" t="s">
        <v>7776</v>
      </c>
    </row>
    <row r="1410" spans="1:4" s="121" customFormat="1" x14ac:dyDescent="0.25">
      <c r="A1410" s="125"/>
      <c r="B1410" s="203">
        <v>45103.3590625</v>
      </c>
      <c r="C1410" s="198">
        <v>1000</v>
      </c>
      <c r="D1410" s="134" t="s">
        <v>1847</v>
      </c>
    </row>
    <row r="1411" spans="1:4" s="121" customFormat="1" x14ac:dyDescent="0.25">
      <c r="A1411" s="125"/>
      <c r="B1411" s="203">
        <v>45103.416493055556</v>
      </c>
      <c r="C1411" s="198">
        <v>1000</v>
      </c>
      <c r="D1411" s="134" t="s">
        <v>5</v>
      </c>
    </row>
    <row r="1412" spans="1:4" s="121" customFormat="1" x14ac:dyDescent="0.25">
      <c r="A1412" s="125"/>
      <c r="B1412" s="203">
        <v>45103.420960648145</v>
      </c>
      <c r="C1412" s="198">
        <v>100</v>
      </c>
      <c r="D1412" s="134" t="s">
        <v>6921</v>
      </c>
    </row>
    <row r="1413" spans="1:4" s="121" customFormat="1" x14ac:dyDescent="0.25">
      <c r="A1413" s="125"/>
      <c r="B1413" s="203">
        <v>45103.421064814815</v>
      </c>
      <c r="C1413" s="198">
        <v>3000</v>
      </c>
      <c r="D1413" s="134" t="s">
        <v>1112</v>
      </c>
    </row>
    <row r="1414" spans="1:4" s="121" customFormat="1" x14ac:dyDescent="0.25">
      <c r="A1414" s="125"/>
      <c r="B1414" s="203">
        <v>45103.421157407407</v>
      </c>
      <c r="C1414" s="198">
        <v>100</v>
      </c>
      <c r="D1414" s="134" t="s">
        <v>8183</v>
      </c>
    </row>
    <row r="1415" spans="1:4" s="121" customFormat="1" x14ac:dyDescent="0.25">
      <c r="A1415" s="125"/>
      <c r="B1415" s="203">
        <v>45103.428437499999</v>
      </c>
      <c r="C1415" s="198">
        <v>300</v>
      </c>
      <c r="D1415" s="134" t="s">
        <v>5</v>
      </c>
    </row>
    <row r="1416" spans="1:4" s="121" customFormat="1" x14ac:dyDescent="0.25">
      <c r="A1416" s="125"/>
      <c r="B1416" s="203">
        <v>45103.43005787037</v>
      </c>
      <c r="C1416" s="198">
        <v>50</v>
      </c>
      <c r="D1416" s="134" t="s">
        <v>5</v>
      </c>
    </row>
    <row r="1417" spans="1:4" s="121" customFormat="1" x14ac:dyDescent="0.25">
      <c r="A1417" s="125"/>
      <c r="B1417" s="203">
        <v>45103.432152777779</v>
      </c>
      <c r="C1417" s="198">
        <v>200</v>
      </c>
      <c r="D1417" s="134" t="s">
        <v>3971</v>
      </c>
    </row>
    <row r="1418" spans="1:4" s="121" customFormat="1" x14ac:dyDescent="0.25">
      <c r="A1418" s="125"/>
      <c r="B1418" s="203">
        <v>45103.456886574073</v>
      </c>
      <c r="C1418" s="198">
        <v>20</v>
      </c>
      <c r="D1418" s="134" t="s">
        <v>5</v>
      </c>
    </row>
    <row r="1419" spans="1:4" s="121" customFormat="1" x14ac:dyDescent="0.25">
      <c r="A1419" s="125"/>
      <c r="B1419" s="203">
        <v>45103.481608796297</v>
      </c>
      <c r="C1419" s="198">
        <v>1000</v>
      </c>
      <c r="D1419" s="134" t="s">
        <v>9700</v>
      </c>
    </row>
    <row r="1420" spans="1:4" s="121" customFormat="1" x14ac:dyDescent="0.25">
      <c r="A1420" s="125"/>
      <c r="B1420" s="203">
        <v>45103.483993055554</v>
      </c>
      <c r="C1420" s="198">
        <v>10</v>
      </c>
      <c r="D1420" s="134" t="s">
        <v>220</v>
      </c>
    </row>
    <row r="1421" spans="1:4" s="121" customFormat="1" x14ac:dyDescent="0.25">
      <c r="A1421" s="125"/>
      <c r="B1421" s="203">
        <v>45103.49386574074</v>
      </c>
      <c r="C1421" s="198">
        <v>10</v>
      </c>
      <c r="D1421" s="134" t="s">
        <v>9701</v>
      </c>
    </row>
    <row r="1422" spans="1:4" s="121" customFormat="1" x14ac:dyDescent="0.25">
      <c r="A1422" s="125"/>
      <c r="B1422" s="203">
        <v>45103.505115740743</v>
      </c>
      <c r="C1422" s="198">
        <v>500</v>
      </c>
      <c r="D1422" s="134" t="s">
        <v>9702</v>
      </c>
    </row>
    <row r="1423" spans="1:4" s="121" customFormat="1" x14ac:dyDescent="0.25">
      <c r="A1423" s="125"/>
      <c r="B1423" s="203">
        <v>45103.514097222222</v>
      </c>
      <c r="C1423" s="198">
        <v>1000</v>
      </c>
      <c r="D1423" s="134" t="s">
        <v>5</v>
      </c>
    </row>
    <row r="1424" spans="1:4" s="121" customFormat="1" x14ac:dyDescent="0.25">
      <c r="A1424" s="125"/>
      <c r="B1424" s="203">
        <v>45103.529791666668</v>
      </c>
      <c r="C1424" s="198">
        <v>200</v>
      </c>
      <c r="D1424" s="134" t="s">
        <v>7520</v>
      </c>
    </row>
    <row r="1425" spans="1:4" s="121" customFormat="1" x14ac:dyDescent="0.25">
      <c r="A1425" s="125"/>
      <c r="B1425" s="203">
        <v>45104</v>
      </c>
      <c r="C1425" s="198">
        <v>0.43</v>
      </c>
      <c r="D1425" s="134" t="s">
        <v>9703</v>
      </c>
    </row>
    <row r="1426" spans="1:4" s="121" customFormat="1" x14ac:dyDescent="0.25">
      <c r="A1426" s="125"/>
      <c r="B1426" s="203">
        <v>45104</v>
      </c>
      <c r="C1426" s="198">
        <v>0.9</v>
      </c>
      <c r="D1426" s="134" t="s">
        <v>9704</v>
      </c>
    </row>
    <row r="1427" spans="1:4" s="121" customFormat="1" x14ac:dyDescent="0.25">
      <c r="A1427" s="125"/>
      <c r="B1427" s="203">
        <v>45104</v>
      </c>
      <c r="C1427" s="198">
        <v>14.65</v>
      </c>
      <c r="D1427" s="134" t="s">
        <v>9705</v>
      </c>
    </row>
    <row r="1428" spans="1:4" s="121" customFormat="1" x14ac:dyDescent="0.25">
      <c r="A1428" s="125"/>
      <c r="B1428" s="203">
        <v>45104</v>
      </c>
      <c r="C1428" s="198">
        <v>50</v>
      </c>
      <c r="D1428" s="134" t="s">
        <v>9706</v>
      </c>
    </row>
    <row r="1429" spans="1:4" s="121" customFormat="1" x14ac:dyDescent="0.25">
      <c r="A1429" s="125"/>
      <c r="B1429" s="203">
        <v>45104</v>
      </c>
      <c r="C1429" s="198">
        <v>296.33999999999997</v>
      </c>
      <c r="D1429" s="134" t="s">
        <v>9707</v>
      </c>
    </row>
    <row r="1430" spans="1:4" s="121" customFormat="1" x14ac:dyDescent="0.25">
      <c r="A1430" s="125"/>
      <c r="B1430" s="203">
        <v>45104.088414351849</v>
      </c>
      <c r="C1430" s="198">
        <v>1000</v>
      </c>
      <c r="D1430" s="134" t="s">
        <v>9708</v>
      </c>
    </row>
    <row r="1431" spans="1:4" s="121" customFormat="1" x14ac:dyDescent="0.25">
      <c r="A1431" s="125"/>
      <c r="B1431" s="203">
        <v>45104.092083333337</v>
      </c>
      <c r="C1431" s="198">
        <v>1000</v>
      </c>
      <c r="D1431" s="134" t="s">
        <v>2419</v>
      </c>
    </row>
    <row r="1432" spans="1:4" s="121" customFormat="1" x14ac:dyDescent="0.25">
      <c r="A1432" s="125"/>
      <c r="B1432" s="203">
        <v>45104.125694444447</v>
      </c>
      <c r="C1432" s="198">
        <v>10</v>
      </c>
      <c r="D1432" s="134" t="s">
        <v>9709</v>
      </c>
    </row>
    <row r="1433" spans="1:4" s="121" customFormat="1" x14ac:dyDescent="0.25">
      <c r="A1433" s="125"/>
      <c r="B1433" s="203">
        <v>45104.137141203704</v>
      </c>
      <c r="C1433" s="198">
        <v>10</v>
      </c>
      <c r="D1433" s="134" t="s">
        <v>9535</v>
      </c>
    </row>
    <row r="1434" spans="1:4" s="121" customFormat="1" x14ac:dyDescent="0.25">
      <c r="A1434" s="125"/>
      <c r="B1434" s="203">
        <v>45104.150277777779</v>
      </c>
      <c r="C1434" s="198">
        <v>164.08</v>
      </c>
      <c r="D1434" s="134" t="s">
        <v>5</v>
      </c>
    </row>
    <row r="1435" spans="1:4" s="121" customFormat="1" x14ac:dyDescent="0.25">
      <c r="A1435" s="125"/>
      <c r="B1435" s="203">
        <v>45104.160474537035</v>
      </c>
      <c r="C1435" s="198">
        <v>27</v>
      </c>
      <c r="D1435" s="134" t="s">
        <v>7552</v>
      </c>
    </row>
    <row r="1436" spans="1:4" s="121" customFormat="1" x14ac:dyDescent="0.25">
      <c r="A1436" s="125"/>
      <c r="B1436" s="203">
        <v>45104.166863425926</v>
      </c>
      <c r="C1436" s="198">
        <v>10</v>
      </c>
      <c r="D1436" s="134" t="s">
        <v>951</v>
      </c>
    </row>
    <row r="1437" spans="1:4" s="121" customFormat="1" x14ac:dyDescent="0.25">
      <c r="A1437" s="125"/>
      <c r="B1437" s="203">
        <v>45104.185798611114</v>
      </c>
      <c r="C1437" s="198">
        <v>10</v>
      </c>
      <c r="D1437" s="134" t="s">
        <v>2176</v>
      </c>
    </row>
    <row r="1438" spans="1:4" s="121" customFormat="1" x14ac:dyDescent="0.25">
      <c r="A1438" s="125"/>
      <c r="B1438" s="203">
        <v>45104.187581018516</v>
      </c>
      <c r="C1438" s="198">
        <v>10</v>
      </c>
      <c r="D1438" s="134" t="s">
        <v>6400</v>
      </c>
    </row>
    <row r="1439" spans="1:4" s="121" customFormat="1" x14ac:dyDescent="0.25">
      <c r="A1439" s="125"/>
      <c r="B1439" s="203">
        <v>45104.193472222221</v>
      </c>
      <c r="C1439" s="198">
        <v>100</v>
      </c>
      <c r="D1439" s="134" t="s">
        <v>7856</v>
      </c>
    </row>
    <row r="1440" spans="1:4" s="121" customFormat="1" x14ac:dyDescent="0.25">
      <c r="A1440" s="125"/>
      <c r="B1440" s="203">
        <v>45104.219143518516</v>
      </c>
      <c r="C1440" s="198">
        <v>200</v>
      </c>
      <c r="D1440" s="134" t="s">
        <v>7184</v>
      </c>
    </row>
    <row r="1441" spans="1:4" s="121" customFormat="1" x14ac:dyDescent="0.25">
      <c r="A1441" s="125"/>
      <c r="B1441" s="203">
        <v>45104.248483796298</v>
      </c>
      <c r="C1441" s="198">
        <v>41</v>
      </c>
      <c r="D1441" s="134" t="s">
        <v>5951</v>
      </c>
    </row>
    <row r="1442" spans="1:4" s="121" customFormat="1" x14ac:dyDescent="0.25">
      <c r="A1442" s="125"/>
      <c r="B1442" s="203">
        <v>45104.250428240739</v>
      </c>
      <c r="C1442" s="198">
        <v>100</v>
      </c>
      <c r="D1442" s="134" t="s">
        <v>5</v>
      </c>
    </row>
    <row r="1443" spans="1:4" s="121" customFormat="1" x14ac:dyDescent="0.25">
      <c r="A1443" s="125"/>
      <c r="B1443" s="203">
        <v>45104.262245370373</v>
      </c>
      <c r="C1443" s="198">
        <v>500</v>
      </c>
      <c r="D1443" s="134" t="s">
        <v>2823</v>
      </c>
    </row>
    <row r="1444" spans="1:4" s="121" customFormat="1" x14ac:dyDescent="0.25">
      <c r="A1444" s="125"/>
      <c r="B1444" s="203">
        <v>45104.289583333331</v>
      </c>
      <c r="C1444" s="198">
        <v>500</v>
      </c>
      <c r="D1444" s="134" t="s">
        <v>5954</v>
      </c>
    </row>
    <row r="1445" spans="1:4" s="121" customFormat="1" x14ac:dyDescent="0.25">
      <c r="A1445" s="125"/>
      <c r="B1445" s="203">
        <v>45104.296469907407</v>
      </c>
      <c r="C1445" s="198">
        <v>300</v>
      </c>
      <c r="D1445" s="134" t="s">
        <v>5</v>
      </c>
    </row>
    <row r="1446" spans="1:4" s="121" customFormat="1" x14ac:dyDescent="0.25">
      <c r="A1446" s="125"/>
      <c r="B1446" s="203">
        <v>45104.322025462963</v>
      </c>
      <c r="C1446" s="198">
        <v>5000</v>
      </c>
      <c r="D1446" s="134" t="s">
        <v>480</v>
      </c>
    </row>
    <row r="1447" spans="1:4" s="121" customFormat="1" x14ac:dyDescent="0.25">
      <c r="A1447" s="125"/>
      <c r="B1447" s="203">
        <v>45104.325104166666</v>
      </c>
      <c r="C1447" s="198">
        <v>900</v>
      </c>
      <c r="D1447" s="134" t="s">
        <v>6450</v>
      </c>
    </row>
    <row r="1448" spans="1:4" s="121" customFormat="1" x14ac:dyDescent="0.25">
      <c r="A1448" s="125"/>
      <c r="B1448" s="203">
        <v>45104.372175925928</v>
      </c>
      <c r="C1448" s="198">
        <v>200</v>
      </c>
      <c r="D1448" s="134" t="s">
        <v>440</v>
      </c>
    </row>
    <row r="1449" spans="1:4" s="121" customFormat="1" x14ac:dyDescent="0.25">
      <c r="A1449" s="125"/>
      <c r="B1449" s="203">
        <v>45104.376585648148</v>
      </c>
      <c r="C1449" s="198">
        <v>500</v>
      </c>
      <c r="D1449" s="134" t="s">
        <v>5</v>
      </c>
    </row>
    <row r="1450" spans="1:4" s="121" customFormat="1" x14ac:dyDescent="0.25">
      <c r="A1450" s="125"/>
      <c r="B1450" s="203">
        <v>45104.38349537037</v>
      </c>
      <c r="C1450" s="198">
        <v>200</v>
      </c>
      <c r="D1450" s="134" t="s">
        <v>288</v>
      </c>
    </row>
    <row r="1451" spans="1:4" s="121" customFormat="1" x14ac:dyDescent="0.25">
      <c r="A1451" s="125"/>
      <c r="B1451" s="203">
        <v>45104.384872685187</v>
      </c>
      <c r="C1451" s="198">
        <v>600</v>
      </c>
      <c r="D1451" s="134" t="s">
        <v>5433</v>
      </c>
    </row>
    <row r="1452" spans="1:4" s="121" customFormat="1" x14ac:dyDescent="0.25">
      <c r="A1452" s="125"/>
      <c r="B1452" s="203">
        <v>45104.389178240737</v>
      </c>
      <c r="C1452" s="198">
        <v>20</v>
      </c>
      <c r="D1452" s="134" t="s">
        <v>9710</v>
      </c>
    </row>
    <row r="1453" spans="1:4" s="121" customFormat="1" x14ac:dyDescent="0.25">
      <c r="A1453" s="125"/>
      <c r="B1453" s="203">
        <v>45104.392997685187</v>
      </c>
      <c r="C1453" s="198">
        <v>1200</v>
      </c>
      <c r="D1453" s="134" t="s">
        <v>7430</v>
      </c>
    </row>
    <row r="1454" spans="1:4" s="121" customFormat="1" x14ac:dyDescent="0.25">
      <c r="A1454" s="125"/>
      <c r="B1454" s="203">
        <v>45104.396168981482</v>
      </c>
      <c r="C1454" s="198">
        <v>500</v>
      </c>
      <c r="D1454" s="134" t="s">
        <v>6363</v>
      </c>
    </row>
    <row r="1455" spans="1:4" s="121" customFormat="1" x14ac:dyDescent="0.25">
      <c r="A1455" s="125"/>
      <c r="B1455" s="203">
        <v>45104.406759259262</v>
      </c>
      <c r="C1455" s="198">
        <v>200</v>
      </c>
      <c r="D1455" s="134" t="s">
        <v>5</v>
      </c>
    </row>
    <row r="1456" spans="1:4" s="121" customFormat="1" x14ac:dyDescent="0.25">
      <c r="A1456" s="125"/>
      <c r="B1456" s="203">
        <v>45104.416030092594</v>
      </c>
      <c r="C1456" s="198">
        <v>1000</v>
      </c>
      <c r="D1456" s="134" t="s">
        <v>7315</v>
      </c>
    </row>
    <row r="1457" spans="1:4" s="121" customFormat="1" x14ac:dyDescent="0.25">
      <c r="A1457" s="125"/>
      <c r="B1457" s="203">
        <v>45104.420324074075</v>
      </c>
      <c r="C1457" s="198">
        <v>300</v>
      </c>
      <c r="D1457" s="134" t="s">
        <v>5</v>
      </c>
    </row>
    <row r="1458" spans="1:4" s="121" customFormat="1" x14ac:dyDescent="0.25">
      <c r="A1458" s="125"/>
      <c r="B1458" s="203">
        <v>45104.420347222222</v>
      </c>
      <c r="C1458" s="198">
        <v>300</v>
      </c>
      <c r="D1458" s="134" t="s">
        <v>5</v>
      </c>
    </row>
    <row r="1459" spans="1:4" s="121" customFormat="1" x14ac:dyDescent="0.25">
      <c r="A1459" s="125"/>
      <c r="B1459" s="203">
        <v>45104.42324074074</v>
      </c>
      <c r="C1459" s="198">
        <v>2000</v>
      </c>
      <c r="D1459" s="134" t="s">
        <v>9711</v>
      </c>
    </row>
    <row r="1460" spans="1:4" s="121" customFormat="1" x14ac:dyDescent="0.25">
      <c r="A1460" s="125"/>
      <c r="B1460" s="203">
        <v>45104.424131944441</v>
      </c>
      <c r="C1460" s="198">
        <v>500</v>
      </c>
      <c r="D1460" s="134" t="s">
        <v>1307</v>
      </c>
    </row>
    <row r="1461" spans="1:4" s="121" customFormat="1" x14ac:dyDescent="0.25">
      <c r="A1461" s="125"/>
      <c r="B1461" s="203">
        <v>45104.425115740742</v>
      </c>
      <c r="C1461" s="198">
        <v>400</v>
      </c>
      <c r="D1461" s="134" t="s">
        <v>9712</v>
      </c>
    </row>
    <row r="1462" spans="1:4" s="121" customFormat="1" x14ac:dyDescent="0.25">
      <c r="A1462" s="125"/>
      <c r="B1462" s="203">
        <v>45104.426793981482</v>
      </c>
      <c r="C1462" s="198">
        <v>500</v>
      </c>
      <c r="D1462" s="134" t="s">
        <v>946</v>
      </c>
    </row>
    <row r="1463" spans="1:4" s="121" customFormat="1" x14ac:dyDescent="0.25">
      <c r="A1463" s="125"/>
      <c r="B1463" s="203">
        <v>45104.428749999999</v>
      </c>
      <c r="C1463" s="198">
        <v>1000</v>
      </c>
      <c r="D1463" s="134" t="s">
        <v>9713</v>
      </c>
    </row>
    <row r="1464" spans="1:4" s="121" customFormat="1" x14ac:dyDescent="0.25">
      <c r="A1464" s="125"/>
      <c r="B1464" s="203">
        <v>45104.430104166669</v>
      </c>
      <c r="C1464" s="198">
        <v>1000</v>
      </c>
      <c r="D1464" s="134" t="s">
        <v>661</v>
      </c>
    </row>
    <row r="1465" spans="1:4" s="121" customFormat="1" x14ac:dyDescent="0.25">
      <c r="A1465" s="125"/>
      <c r="B1465" s="203">
        <v>45104.434293981481</v>
      </c>
      <c r="C1465" s="198">
        <v>200</v>
      </c>
      <c r="D1465" s="134" t="s">
        <v>5</v>
      </c>
    </row>
    <row r="1466" spans="1:4" s="121" customFormat="1" x14ac:dyDescent="0.25">
      <c r="A1466" s="125"/>
      <c r="B1466" s="203">
        <v>45104.435868055552</v>
      </c>
      <c r="C1466" s="198">
        <v>300</v>
      </c>
      <c r="D1466" s="134" t="s">
        <v>9714</v>
      </c>
    </row>
    <row r="1467" spans="1:4" s="121" customFormat="1" x14ac:dyDescent="0.25">
      <c r="A1467" s="125"/>
      <c r="B1467" s="203">
        <v>45104.437210648146</v>
      </c>
      <c r="C1467" s="198">
        <v>10</v>
      </c>
      <c r="D1467" s="134" t="s">
        <v>7056</v>
      </c>
    </row>
    <row r="1468" spans="1:4" s="121" customFormat="1" x14ac:dyDescent="0.25">
      <c r="A1468" s="125"/>
      <c r="B1468" s="203">
        <v>45104.443020833336</v>
      </c>
      <c r="C1468" s="198">
        <v>1000</v>
      </c>
      <c r="D1468" s="134" t="s">
        <v>4171</v>
      </c>
    </row>
    <row r="1469" spans="1:4" s="121" customFormat="1" x14ac:dyDescent="0.25">
      <c r="A1469" s="125"/>
      <c r="B1469" s="203">
        <v>45104.450335648151</v>
      </c>
      <c r="C1469" s="198">
        <v>800</v>
      </c>
      <c r="D1469" s="134" t="s">
        <v>1873</v>
      </c>
    </row>
    <row r="1470" spans="1:4" s="121" customFormat="1" x14ac:dyDescent="0.25">
      <c r="A1470" s="125"/>
      <c r="B1470" s="203">
        <v>45104.454259259262</v>
      </c>
      <c r="C1470" s="198">
        <v>497</v>
      </c>
      <c r="D1470" s="134" t="s">
        <v>2347</v>
      </c>
    </row>
    <row r="1471" spans="1:4" s="121" customFormat="1" x14ac:dyDescent="0.25">
      <c r="A1471" s="125"/>
      <c r="B1471" s="203">
        <v>45104.471585648149</v>
      </c>
      <c r="C1471" s="198">
        <v>1400</v>
      </c>
      <c r="D1471" s="134" t="s">
        <v>9623</v>
      </c>
    </row>
    <row r="1472" spans="1:4" s="121" customFormat="1" x14ac:dyDescent="0.25">
      <c r="A1472" s="125"/>
      <c r="B1472" s="203">
        <v>45104.478275462963</v>
      </c>
      <c r="C1472" s="198">
        <v>150</v>
      </c>
      <c r="D1472" s="134" t="s">
        <v>7582</v>
      </c>
    </row>
    <row r="1473" spans="1:4" s="121" customFormat="1" x14ac:dyDescent="0.25">
      <c r="A1473" s="125"/>
      <c r="B1473" s="203">
        <v>45104.481666666667</v>
      </c>
      <c r="C1473" s="198">
        <v>3000</v>
      </c>
      <c r="D1473" s="134" t="s">
        <v>9715</v>
      </c>
    </row>
    <row r="1474" spans="1:4" s="121" customFormat="1" x14ac:dyDescent="0.25">
      <c r="A1474" s="125"/>
      <c r="B1474" s="203">
        <v>45104.492847222224</v>
      </c>
      <c r="C1474" s="198">
        <v>100</v>
      </c>
      <c r="D1474" s="134" t="s">
        <v>2171</v>
      </c>
    </row>
    <row r="1475" spans="1:4" s="121" customFormat="1" x14ac:dyDescent="0.25">
      <c r="A1475" s="125"/>
      <c r="B1475" s="203">
        <v>45104.498831018522</v>
      </c>
      <c r="C1475" s="198">
        <v>500</v>
      </c>
      <c r="D1475" s="134" t="s">
        <v>6002</v>
      </c>
    </row>
    <row r="1476" spans="1:4" s="121" customFormat="1" x14ac:dyDescent="0.25">
      <c r="A1476" s="125"/>
      <c r="B1476" s="203">
        <v>45104.509502314817</v>
      </c>
      <c r="C1476" s="198">
        <v>300</v>
      </c>
      <c r="D1476" s="134" t="s">
        <v>7349</v>
      </c>
    </row>
    <row r="1477" spans="1:4" s="121" customFormat="1" x14ac:dyDescent="0.25">
      <c r="A1477" s="125"/>
      <c r="B1477" s="203">
        <v>45105</v>
      </c>
      <c r="C1477" s="198">
        <v>0.39</v>
      </c>
      <c r="D1477" s="134" t="s">
        <v>9716</v>
      </c>
    </row>
    <row r="1478" spans="1:4" s="121" customFormat="1" x14ac:dyDescent="0.25">
      <c r="A1478" s="125"/>
      <c r="B1478" s="203">
        <v>45105</v>
      </c>
      <c r="C1478" s="198">
        <v>0.71</v>
      </c>
      <c r="D1478" s="134" t="s">
        <v>9717</v>
      </c>
    </row>
    <row r="1479" spans="1:4" s="121" customFormat="1" x14ac:dyDescent="0.25">
      <c r="A1479" s="125"/>
      <c r="B1479" s="203">
        <v>45105</v>
      </c>
      <c r="C1479" s="198">
        <v>19.91</v>
      </c>
      <c r="D1479" s="134" t="s">
        <v>9718</v>
      </c>
    </row>
    <row r="1480" spans="1:4" s="121" customFormat="1" x14ac:dyDescent="0.25">
      <c r="A1480" s="125"/>
      <c r="B1480" s="203">
        <v>45105</v>
      </c>
      <c r="C1480" s="198">
        <v>19.95</v>
      </c>
      <c r="D1480" s="134" t="s">
        <v>9719</v>
      </c>
    </row>
    <row r="1481" spans="1:4" s="121" customFormat="1" x14ac:dyDescent="0.25">
      <c r="A1481" s="125"/>
      <c r="B1481" s="203">
        <v>45105</v>
      </c>
      <c r="C1481" s="198">
        <v>37.03</v>
      </c>
      <c r="D1481" s="134" t="s">
        <v>9720</v>
      </c>
    </row>
    <row r="1482" spans="1:4" s="121" customFormat="1" x14ac:dyDescent="0.25">
      <c r="A1482" s="125"/>
      <c r="B1482" s="203">
        <v>45105</v>
      </c>
      <c r="C1482" s="198">
        <v>67.680000000000007</v>
      </c>
      <c r="D1482" s="134" t="s">
        <v>9721</v>
      </c>
    </row>
    <row r="1483" spans="1:4" s="121" customFormat="1" x14ac:dyDescent="0.25">
      <c r="A1483" s="125"/>
      <c r="B1483" s="203">
        <v>45105</v>
      </c>
      <c r="C1483" s="198">
        <v>173.55</v>
      </c>
      <c r="D1483" s="134" t="s">
        <v>9722</v>
      </c>
    </row>
    <row r="1484" spans="1:4" s="121" customFormat="1" x14ac:dyDescent="0.25">
      <c r="A1484" s="125"/>
      <c r="B1484" s="203">
        <v>45105</v>
      </c>
      <c r="C1484" s="198">
        <v>179.71</v>
      </c>
      <c r="D1484" s="134" t="s">
        <v>9723</v>
      </c>
    </row>
    <row r="1485" spans="1:4" s="121" customFormat="1" x14ac:dyDescent="0.25">
      <c r="A1485" s="125"/>
      <c r="B1485" s="203">
        <v>45105</v>
      </c>
      <c r="C1485" s="198">
        <v>206</v>
      </c>
      <c r="D1485" s="134" t="s">
        <v>9724</v>
      </c>
    </row>
    <row r="1486" spans="1:4" s="121" customFormat="1" x14ac:dyDescent="0.25">
      <c r="A1486" s="125"/>
      <c r="B1486" s="203">
        <v>45105</v>
      </c>
      <c r="C1486" s="198">
        <v>900</v>
      </c>
      <c r="D1486" s="134" t="s">
        <v>9725</v>
      </c>
    </row>
    <row r="1487" spans="1:4" s="121" customFormat="1" x14ac:dyDescent="0.25">
      <c r="A1487" s="125"/>
      <c r="B1487" s="203">
        <v>45105.048333333332</v>
      </c>
      <c r="C1487" s="198">
        <v>10</v>
      </c>
      <c r="D1487" s="134" t="s">
        <v>7589</v>
      </c>
    </row>
    <row r="1488" spans="1:4" s="121" customFormat="1" x14ac:dyDescent="0.25">
      <c r="A1488" s="125"/>
      <c r="B1488" s="203">
        <v>45105.055787037039</v>
      </c>
      <c r="C1488" s="198">
        <v>500</v>
      </c>
      <c r="D1488" s="134" t="s">
        <v>9403</v>
      </c>
    </row>
    <row r="1489" spans="1:4" s="121" customFormat="1" x14ac:dyDescent="0.25">
      <c r="A1489" s="125"/>
      <c r="B1489" s="203">
        <v>45105.056550925925</v>
      </c>
      <c r="C1489" s="198">
        <v>10</v>
      </c>
      <c r="D1489" s="134" t="s">
        <v>2825</v>
      </c>
    </row>
    <row r="1490" spans="1:4" s="121" customFormat="1" x14ac:dyDescent="0.25">
      <c r="A1490" s="125"/>
      <c r="B1490" s="203">
        <v>45105.070763888885</v>
      </c>
      <c r="C1490" s="198">
        <v>1000</v>
      </c>
      <c r="D1490" s="134" t="s">
        <v>9726</v>
      </c>
    </row>
    <row r="1491" spans="1:4" s="121" customFormat="1" x14ac:dyDescent="0.25">
      <c r="A1491" s="125"/>
      <c r="B1491" s="203">
        <v>45105.137754629628</v>
      </c>
      <c r="C1491" s="198">
        <v>200</v>
      </c>
      <c r="D1491" s="134" t="s">
        <v>6038</v>
      </c>
    </row>
    <row r="1492" spans="1:4" s="121" customFormat="1" x14ac:dyDescent="0.25">
      <c r="A1492" s="125"/>
      <c r="B1492" s="203">
        <v>45105.154293981483</v>
      </c>
      <c r="C1492" s="198">
        <v>125</v>
      </c>
      <c r="D1492" s="134" t="s">
        <v>2395</v>
      </c>
    </row>
    <row r="1493" spans="1:4" s="121" customFormat="1" x14ac:dyDescent="0.25">
      <c r="A1493" s="125"/>
      <c r="B1493" s="203">
        <v>45105.167199074072</v>
      </c>
      <c r="C1493" s="198">
        <v>10</v>
      </c>
      <c r="D1493" s="134" t="s">
        <v>7144</v>
      </c>
    </row>
    <row r="1494" spans="1:4" s="121" customFormat="1" x14ac:dyDescent="0.25">
      <c r="A1494" s="125"/>
      <c r="B1494" s="203">
        <v>45105.189745370371</v>
      </c>
      <c r="C1494" s="198">
        <v>500</v>
      </c>
      <c r="D1494" s="134" t="s">
        <v>1127</v>
      </c>
    </row>
    <row r="1495" spans="1:4" s="121" customFormat="1" x14ac:dyDescent="0.25">
      <c r="A1495" s="125"/>
      <c r="B1495" s="203">
        <v>45105.209189814814</v>
      </c>
      <c r="C1495" s="198">
        <v>1000</v>
      </c>
      <c r="D1495" s="134" t="s">
        <v>9509</v>
      </c>
    </row>
    <row r="1496" spans="1:4" s="121" customFormat="1" x14ac:dyDescent="0.25">
      <c r="A1496" s="125"/>
      <c r="B1496" s="203">
        <v>45105.219664351855</v>
      </c>
      <c r="C1496" s="198">
        <v>265</v>
      </c>
      <c r="D1496" s="134" t="s">
        <v>9727</v>
      </c>
    </row>
    <row r="1497" spans="1:4" s="121" customFormat="1" x14ac:dyDescent="0.25">
      <c r="A1497" s="125"/>
      <c r="B1497" s="203">
        <v>45105.242824074077</v>
      </c>
      <c r="C1497" s="198">
        <v>34.409999999999997</v>
      </c>
      <c r="D1497" s="134" t="s">
        <v>9548</v>
      </c>
    </row>
    <row r="1498" spans="1:4" s="121" customFormat="1" x14ac:dyDescent="0.25">
      <c r="A1498" s="125"/>
      <c r="B1498" s="203">
        <v>45105.261469907404</v>
      </c>
      <c r="C1498" s="198">
        <v>100</v>
      </c>
      <c r="D1498" s="134" t="s">
        <v>7184</v>
      </c>
    </row>
    <row r="1499" spans="1:4" s="121" customFormat="1" x14ac:dyDescent="0.25">
      <c r="A1499" s="125"/>
      <c r="B1499" s="203">
        <v>45105.269768518519</v>
      </c>
      <c r="C1499" s="198">
        <v>41</v>
      </c>
      <c r="D1499" s="134" t="s">
        <v>5951</v>
      </c>
    </row>
    <row r="1500" spans="1:4" s="121" customFormat="1" x14ac:dyDescent="0.25">
      <c r="A1500" s="125"/>
      <c r="B1500" s="203">
        <v>45105.298796296294</v>
      </c>
      <c r="C1500" s="198">
        <v>200</v>
      </c>
      <c r="D1500" s="134" t="s">
        <v>5</v>
      </c>
    </row>
    <row r="1501" spans="1:4" s="121" customFormat="1" x14ac:dyDescent="0.25">
      <c r="A1501" s="125"/>
      <c r="B1501" s="203">
        <v>45105.323067129626</v>
      </c>
      <c r="C1501" s="198">
        <v>2000</v>
      </c>
      <c r="D1501" s="134" t="s">
        <v>2374</v>
      </c>
    </row>
    <row r="1502" spans="1:4" s="121" customFormat="1" x14ac:dyDescent="0.25">
      <c r="A1502" s="125"/>
      <c r="B1502" s="203">
        <v>45105.328275462962</v>
      </c>
      <c r="C1502" s="198">
        <v>300</v>
      </c>
      <c r="D1502" s="134" t="s">
        <v>5</v>
      </c>
    </row>
    <row r="1503" spans="1:4" s="121" customFormat="1" x14ac:dyDescent="0.25">
      <c r="A1503" s="125"/>
      <c r="B1503" s="203">
        <v>45105.348599537036</v>
      </c>
      <c r="C1503" s="198">
        <v>100</v>
      </c>
      <c r="D1503" s="134" t="s">
        <v>9520</v>
      </c>
    </row>
    <row r="1504" spans="1:4" s="121" customFormat="1" x14ac:dyDescent="0.25">
      <c r="A1504" s="125"/>
      <c r="B1504" s="203">
        <v>45105.359074074076</v>
      </c>
      <c r="C1504" s="198">
        <v>500</v>
      </c>
      <c r="D1504" s="134" t="s">
        <v>7175</v>
      </c>
    </row>
    <row r="1505" spans="1:4" s="121" customFormat="1" x14ac:dyDescent="0.25">
      <c r="A1505" s="125"/>
      <c r="B1505" s="203">
        <v>45105.36954861111</v>
      </c>
      <c r="C1505" s="198">
        <v>893</v>
      </c>
      <c r="D1505" s="134" t="s">
        <v>2183</v>
      </c>
    </row>
    <row r="1506" spans="1:4" s="121" customFormat="1" x14ac:dyDescent="0.25">
      <c r="A1506" s="125"/>
      <c r="B1506" s="203">
        <v>45105.417442129627</v>
      </c>
      <c r="C1506" s="198">
        <v>100</v>
      </c>
      <c r="D1506" s="134" t="s">
        <v>5972</v>
      </c>
    </row>
    <row r="1507" spans="1:4" s="121" customFormat="1" x14ac:dyDescent="0.25">
      <c r="A1507" s="125"/>
      <c r="B1507" s="203">
        <v>45105.418796296297</v>
      </c>
      <c r="C1507" s="198">
        <v>1000</v>
      </c>
      <c r="D1507" s="134" t="s">
        <v>5</v>
      </c>
    </row>
    <row r="1508" spans="1:4" s="121" customFormat="1" x14ac:dyDescent="0.25">
      <c r="A1508" s="125"/>
      <c r="B1508" s="203">
        <v>45105.419756944444</v>
      </c>
      <c r="C1508" s="198">
        <v>100</v>
      </c>
      <c r="D1508" s="134" t="s">
        <v>9728</v>
      </c>
    </row>
    <row r="1509" spans="1:4" s="121" customFormat="1" x14ac:dyDescent="0.25">
      <c r="A1509" s="125"/>
      <c r="B1509" s="203">
        <v>45105.421875</v>
      </c>
      <c r="C1509" s="198">
        <v>100</v>
      </c>
      <c r="D1509" s="134" t="s">
        <v>5</v>
      </c>
    </row>
    <row r="1510" spans="1:4" s="121" customFormat="1" x14ac:dyDescent="0.25">
      <c r="A1510" s="125"/>
      <c r="B1510" s="203">
        <v>45105.423032407409</v>
      </c>
      <c r="C1510" s="198">
        <v>100</v>
      </c>
      <c r="D1510" s="134" t="s">
        <v>5</v>
      </c>
    </row>
    <row r="1511" spans="1:4" s="121" customFormat="1" x14ac:dyDescent="0.25">
      <c r="A1511" s="125"/>
      <c r="B1511" s="203">
        <v>45105.424131944441</v>
      </c>
      <c r="C1511" s="198">
        <v>50</v>
      </c>
      <c r="D1511" s="134" t="s">
        <v>9337</v>
      </c>
    </row>
    <row r="1512" spans="1:4" s="121" customFormat="1" x14ac:dyDescent="0.25">
      <c r="A1512" s="125"/>
      <c r="B1512" s="203">
        <v>45105.426678240743</v>
      </c>
      <c r="C1512" s="198">
        <v>500</v>
      </c>
      <c r="D1512" s="134" t="s">
        <v>2743</v>
      </c>
    </row>
    <row r="1513" spans="1:4" s="121" customFormat="1" x14ac:dyDescent="0.25">
      <c r="A1513" s="125"/>
      <c r="B1513" s="203">
        <v>45105.430092592593</v>
      </c>
      <c r="C1513" s="198">
        <v>500</v>
      </c>
      <c r="D1513" s="134" t="s">
        <v>622</v>
      </c>
    </row>
    <row r="1514" spans="1:4" s="121" customFormat="1" x14ac:dyDescent="0.25">
      <c r="A1514" s="125"/>
      <c r="B1514" s="203">
        <v>45105.431111111109</v>
      </c>
      <c r="C1514" s="198">
        <v>100</v>
      </c>
      <c r="D1514" s="134" t="s">
        <v>3970</v>
      </c>
    </row>
    <row r="1515" spans="1:4" s="121" customFormat="1" x14ac:dyDescent="0.25">
      <c r="A1515" s="125"/>
      <c r="B1515" s="203">
        <v>45105.431134259263</v>
      </c>
      <c r="C1515" s="198">
        <v>50</v>
      </c>
      <c r="D1515" s="134" t="s">
        <v>5</v>
      </c>
    </row>
    <row r="1516" spans="1:4" s="121" customFormat="1" x14ac:dyDescent="0.25">
      <c r="A1516" s="125"/>
      <c r="B1516" s="203">
        <v>45105.433506944442</v>
      </c>
      <c r="C1516" s="198">
        <v>100</v>
      </c>
      <c r="D1516" s="134" t="s">
        <v>7328</v>
      </c>
    </row>
    <row r="1517" spans="1:4" s="121" customFormat="1" x14ac:dyDescent="0.25">
      <c r="A1517" s="125"/>
      <c r="B1517" s="203">
        <v>45105.437523148146</v>
      </c>
      <c r="C1517" s="198">
        <v>5000</v>
      </c>
      <c r="D1517" s="134" t="s">
        <v>5</v>
      </c>
    </row>
    <row r="1518" spans="1:4" s="121" customFormat="1" x14ac:dyDescent="0.25">
      <c r="A1518" s="125"/>
      <c r="B1518" s="203">
        <v>45105.437592592592</v>
      </c>
      <c r="C1518" s="198">
        <v>500</v>
      </c>
      <c r="D1518" s="134" t="s">
        <v>9729</v>
      </c>
    </row>
    <row r="1519" spans="1:4" s="121" customFormat="1" x14ac:dyDescent="0.25">
      <c r="A1519" s="125"/>
      <c r="B1519" s="203">
        <v>45105.441562499997</v>
      </c>
      <c r="C1519" s="198">
        <v>500</v>
      </c>
      <c r="D1519" s="134" t="s">
        <v>5</v>
      </c>
    </row>
    <row r="1520" spans="1:4" s="121" customFormat="1" x14ac:dyDescent="0.25">
      <c r="A1520" s="125"/>
      <c r="B1520" s="203">
        <v>45105.451944444445</v>
      </c>
      <c r="C1520" s="198">
        <v>1000</v>
      </c>
      <c r="D1520" s="134" t="s">
        <v>4508</v>
      </c>
    </row>
    <row r="1521" spans="1:4" s="121" customFormat="1" x14ac:dyDescent="0.25">
      <c r="A1521" s="125"/>
      <c r="B1521" s="203">
        <v>45105.453923611109</v>
      </c>
      <c r="C1521" s="198">
        <v>500</v>
      </c>
      <c r="D1521" s="134" t="s">
        <v>7357</v>
      </c>
    </row>
    <row r="1522" spans="1:4" s="121" customFormat="1" x14ac:dyDescent="0.25">
      <c r="A1522" s="125"/>
      <c r="B1522" s="203">
        <v>45105.455567129633</v>
      </c>
      <c r="C1522" s="198">
        <v>278</v>
      </c>
      <c r="D1522" s="134" t="s">
        <v>5</v>
      </c>
    </row>
    <row r="1523" spans="1:4" s="121" customFormat="1" x14ac:dyDescent="0.25">
      <c r="A1523" s="125"/>
      <c r="B1523" s="203">
        <v>45105.475335648145</v>
      </c>
      <c r="C1523" s="198">
        <v>92.55</v>
      </c>
      <c r="D1523" s="134" t="s">
        <v>9429</v>
      </c>
    </row>
    <row r="1524" spans="1:4" s="121" customFormat="1" x14ac:dyDescent="0.25">
      <c r="A1524" s="125"/>
      <c r="B1524" s="203">
        <v>45105.479375000003</v>
      </c>
      <c r="C1524" s="198">
        <v>500</v>
      </c>
      <c r="D1524" s="134" t="s">
        <v>9643</v>
      </c>
    </row>
    <row r="1525" spans="1:4" s="121" customFormat="1" x14ac:dyDescent="0.25">
      <c r="A1525" s="125"/>
      <c r="B1525" s="203">
        <v>45105.479826388888</v>
      </c>
      <c r="C1525" s="198">
        <v>200</v>
      </c>
      <c r="D1525" s="134" t="s">
        <v>5116</v>
      </c>
    </row>
    <row r="1526" spans="1:4" s="121" customFormat="1" x14ac:dyDescent="0.25">
      <c r="A1526" s="125"/>
      <c r="B1526" s="203">
        <v>45105.48704861111</v>
      </c>
      <c r="C1526" s="198">
        <v>300</v>
      </c>
      <c r="D1526" s="134" t="s">
        <v>5</v>
      </c>
    </row>
    <row r="1527" spans="1:4" s="121" customFormat="1" x14ac:dyDescent="0.25">
      <c r="A1527" s="125"/>
      <c r="B1527" s="203">
        <v>45105.491307870368</v>
      </c>
      <c r="C1527" s="198">
        <v>5000</v>
      </c>
      <c r="D1527" s="134" t="s">
        <v>8042</v>
      </c>
    </row>
    <row r="1528" spans="1:4" s="121" customFormat="1" x14ac:dyDescent="0.25">
      <c r="A1528" s="125"/>
      <c r="B1528" s="203">
        <v>45105.538229166668</v>
      </c>
      <c r="C1528" s="198">
        <v>500</v>
      </c>
      <c r="D1528" s="134" t="s">
        <v>9730</v>
      </c>
    </row>
    <row r="1529" spans="1:4" s="121" customFormat="1" x14ac:dyDescent="0.25">
      <c r="A1529" s="125"/>
      <c r="B1529" s="203">
        <v>45106</v>
      </c>
      <c r="C1529" s="198">
        <v>0.7</v>
      </c>
      <c r="D1529" s="134" t="s">
        <v>9731</v>
      </c>
    </row>
    <row r="1530" spans="1:4" s="121" customFormat="1" x14ac:dyDescent="0.25">
      <c r="A1530" s="125"/>
      <c r="B1530" s="203">
        <v>45106</v>
      </c>
      <c r="C1530" s="198">
        <v>0.75</v>
      </c>
      <c r="D1530" s="134" t="s">
        <v>9732</v>
      </c>
    </row>
    <row r="1531" spans="1:4" s="121" customFormat="1" x14ac:dyDescent="0.25">
      <c r="A1531" s="125"/>
      <c r="B1531" s="203">
        <v>45106</v>
      </c>
      <c r="C1531" s="198">
        <v>14.65</v>
      </c>
      <c r="D1531" s="134" t="s">
        <v>9733</v>
      </c>
    </row>
    <row r="1532" spans="1:4" s="121" customFormat="1" x14ac:dyDescent="0.25">
      <c r="A1532" s="125"/>
      <c r="B1532" s="203">
        <v>45106</v>
      </c>
      <c r="C1532" s="198">
        <v>21.5</v>
      </c>
      <c r="D1532" s="134" t="s">
        <v>9734</v>
      </c>
    </row>
    <row r="1533" spans="1:4" s="121" customFormat="1" x14ac:dyDescent="0.25">
      <c r="A1533" s="125"/>
      <c r="B1533" s="203">
        <v>45106</v>
      </c>
      <c r="C1533" s="198">
        <v>586.62</v>
      </c>
      <c r="D1533" s="134" t="s">
        <v>9735</v>
      </c>
    </row>
    <row r="1534" spans="1:4" s="121" customFormat="1" x14ac:dyDescent="0.25">
      <c r="A1534" s="125"/>
      <c r="B1534" s="203">
        <v>45106.050567129627</v>
      </c>
      <c r="C1534" s="198">
        <v>100</v>
      </c>
      <c r="D1534" s="134" t="s">
        <v>9517</v>
      </c>
    </row>
    <row r="1535" spans="1:4" s="121" customFormat="1" x14ac:dyDescent="0.25">
      <c r="A1535" s="125"/>
      <c r="B1535" s="203">
        <v>45106.050891203704</v>
      </c>
      <c r="C1535" s="198">
        <v>50</v>
      </c>
      <c r="D1535" s="134" t="s">
        <v>5093</v>
      </c>
    </row>
    <row r="1536" spans="1:4" s="121" customFormat="1" x14ac:dyDescent="0.25">
      <c r="A1536" s="125"/>
      <c r="B1536" s="203">
        <v>45106.056944444441</v>
      </c>
      <c r="C1536" s="198">
        <v>700</v>
      </c>
      <c r="D1536" s="134" t="s">
        <v>9292</v>
      </c>
    </row>
    <row r="1537" spans="1:4" s="121" customFormat="1" x14ac:dyDescent="0.25">
      <c r="A1537" s="125"/>
      <c r="B1537" s="203">
        <v>45106.076655092591</v>
      </c>
      <c r="C1537" s="198">
        <v>110</v>
      </c>
      <c r="D1537" s="134" t="s">
        <v>9400</v>
      </c>
    </row>
    <row r="1538" spans="1:4" s="121" customFormat="1" x14ac:dyDescent="0.25">
      <c r="A1538" s="125"/>
      <c r="B1538" s="203">
        <v>45106.079756944448</v>
      </c>
      <c r="C1538" s="198">
        <v>1000</v>
      </c>
      <c r="D1538" s="134" t="s">
        <v>7040</v>
      </c>
    </row>
    <row r="1539" spans="1:4" s="121" customFormat="1" x14ac:dyDescent="0.25">
      <c r="A1539" s="125"/>
      <c r="B1539" s="203">
        <v>45106.090266203704</v>
      </c>
      <c r="C1539" s="198">
        <v>45.61</v>
      </c>
      <c r="D1539" s="134" t="s">
        <v>7031</v>
      </c>
    </row>
    <row r="1540" spans="1:4" s="121" customFormat="1" x14ac:dyDescent="0.25">
      <c r="A1540" s="125"/>
      <c r="B1540" s="203">
        <v>45106.090509259258</v>
      </c>
      <c r="C1540" s="198">
        <v>10</v>
      </c>
      <c r="D1540" s="134" t="s">
        <v>243</v>
      </c>
    </row>
    <row r="1541" spans="1:4" s="121" customFormat="1" x14ac:dyDescent="0.25">
      <c r="A1541" s="125"/>
      <c r="B1541" s="203">
        <v>45106.091446759259</v>
      </c>
      <c r="C1541" s="198">
        <v>100</v>
      </c>
      <c r="D1541" s="134" t="s">
        <v>4674</v>
      </c>
    </row>
    <row r="1542" spans="1:4" s="121" customFormat="1" x14ac:dyDescent="0.25">
      <c r="A1542" s="125"/>
      <c r="B1542" s="203">
        <v>45106.108206018522</v>
      </c>
      <c r="C1542" s="198">
        <v>200</v>
      </c>
      <c r="D1542" s="134" t="s">
        <v>4912</v>
      </c>
    </row>
    <row r="1543" spans="1:4" s="121" customFormat="1" x14ac:dyDescent="0.25">
      <c r="A1543" s="125"/>
      <c r="B1543" s="203">
        <v>45106.111504629633</v>
      </c>
      <c r="C1543" s="198">
        <v>10</v>
      </c>
      <c r="D1543" s="134" t="s">
        <v>5</v>
      </c>
    </row>
    <row r="1544" spans="1:4" s="121" customFormat="1" x14ac:dyDescent="0.25">
      <c r="A1544" s="125"/>
      <c r="B1544" s="203">
        <v>45106.114340277774</v>
      </c>
      <c r="C1544" s="198">
        <v>1000</v>
      </c>
      <c r="D1544" s="134" t="s">
        <v>5</v>
      </c>
    </row>
    <row r="1545" spans="1:4" s="121" customFormat="1" x14ac:dyDescent="0.25">
      <c r="A1545" s="125"/>
      <c r="B1545" s="203">
        <v>45106.124340277776</v>
      </c>
      <c r="C1545" s="198">
        <v>250</v>
      </c>
      <c r="D1545" s="134" t="s">
        <v>9736</v>
      </c>
    </row>
    <row r="1546" spans="1:4" s="121" customFormat="1" x14ac:dyDescent="0.25">
      <c r="A1546" s="125"/>
      <c r="B1546" s="203">
        <v>45106.142187500001</v>
      </c>
      <c r="C1546" s="198">
        <v>10</v>
      </c>
      <c r="D1546" s="134" t="s">
        <v>9737</v>
      </c>
    </row>
    <row r="1547" spans="1:4" s="121" customFormat="1" x14ac:dyDescent="0.25">
      <c r="A1547" s="125"/>
      <c r="B1547" s="203">
        <v>45106.186226851853</v>
      </c>
      <c r="C1547" s="198">
        <v>10</v>
      </c>
      <c r="D1547" s="134">
        <v>1111</v>
      </c>
    </row>
    <row r="1548" spans="1:4" s="121" customFormat="1" x14ac:dyDescent="0.25">
      <c r="A1548" s="125"/>
      <c r="B1548" s="203">
        <v>45106.195104166669</v>
      </c>
      <c r="C1548" s="198">
        <v>500</v>
      </c>
      <c r="D1548" s="134" t="s">
        <v>5</v>
      </c>
    </row>
    <row r="1549" spans="1:4" s="121" customFormat="1" x14ac:dyDescent="0.25">
      <c r="A1549" s="125"/>
      <c r="B1549" s="203">
        <v>45106.198229166665</v>
      </c>
      <c r="C1549" s="198">
        <v>41</v>
      </c>
      <c r="D1549" s="134" t="s">
        <v>5951</v>
      </c>
    </row>
    <row r="1550" spans="1:4" s="121" customFormat="1" x14ac:dyDescent="0.25">
      <c r="A1550" s="125"/>
      <c r="B1550" s="203">
        <v>45106.212430555555</v>
      </c>
      <c r="C1550" s="198">
        <v>1000</v>
      </c>
      <c r="D1550" s="134" t="s">
        <v>107</v>
      </c>
    </row>
    <row r="1551" spans="1:4" s="121" customFormat="1" x14ac:dyDescent="0.25">
      <c r="A1551" s="125"/>
      <c r="B1551" s="203">
        <v>45106.213912037034</v>
      </c>
      <c r="C1551" s="198">
        <v>100</v>
      </c>
      <c r="D1551" s="134" t="s">
        <v>9738</v>
      </c>
    </row>
    <row r="1552" spans="1:4" s="121" customFormat="1" x14ac:dyDescent="0.25">
      <c r="A1552" s="125"/>
      <c r="B1552" s="203">
        <v>45106.216747685183</v>
      </c>
      <c r="C1552" s="198">
        <v>1400</v>
      </c>
      <c r="D1552" s="134" t="s">
        <v>569</v>
      </c>
    </row>
    <row r="1553" spans="1:4" s="121" customFormat="1" x14ac:dyDescent="0.25">
      <c r="A1553" s="125"/>
      <c r="B1553" s="203">
        <v>45106.231249999997</v>
      </c>
      <c r="C1553" s="198">
        <v>500</v>
      </c>
      <c r="D1553" s="134" t="s">
        <v>312</v>
      </c>
    </row>
    <row r="1554" spans="1:4" s="121" customFormat="1" x14ac:dyDescent="0.25">
      <c r="A1554" s="125"/>
      <c r="B1554" s="203">
        <v>45106.2424537037</v>
      </c>
      <c r="C1554" s="198">
        <v>200</v>
      </c>
      <c r="D1554" s="134" t="s">
        <v>944</v>
      </c>
    </row>
    <row r="1555" spans="1:4" s="121" customFormat="1" x14ac:dyDescent="0.25">
      <c r="A1555" s="125"/>
      <c r="B1555" s="203">
        <v>45106.24695601852</v>
      </c>
      <c r="C1555" s="198">
        <v>2750</v>
      </c>
      <c r="D1555" s="134" t="s">
        <v>5106</v>
      </c>
    </row>
    <row r="1556" spans="1:4" s="121" customFormat="1" x14ac:dyDescent="0.25">
      <c r="A1556" s="125"/>
      <c r="B1556" s="203">
        <v>45106.262326388889</v>
      </c>
      <c r="C1556" s="198">
        <v>50</v>
      </c>
      <c r="D1556" s="134" t="s">
        <v>5</v>
      </c>
    </row>
    <row r="1557" spans="1:4" s="121" customFormat="1" x14ac:dyDescent="0.25">
      <c r="A1557" s="125"/>
      <c r="B1557" s="203">
        <v>45106.266655092593</v>
      </c>
      <c r="C1557" s="198">
        <v>1000</v>
      </c>
      <c r="D1557" s="134" t="s">
        <v>9404</v>
      </c>
    </row>
    <row r="1558" spans="1:4" s="121" customFormat="1" x14ac:dyDescent="0.25">
      <c r="A1558" s="125"/>
      <c r="B1558" s="203">
        <v>45106.280798611115</v>
      </c>
      <c r="C1558" s="198">
        <v>159.26</v>
      </c>
      <c r="D1558" s="134" t="s">
        <v>5</v>
      </c>
    </row>
    <row r="1559" spans="1:4" s="121" customFormat="1" x14ac:dyDescent="0.25">
      <c r="A1559" s="125"/>
      <c r="B1559" s="203">
        <v>45106.282673611109</v>
      </c>
      <c r="C1559" s="198">
        <v>100</v>
      </c>
      <c r="D1559" s="134" t="s">
        <v>7184</v>
      </c>
    </row>
    <row r="1560" spans="1:4" s="121" customFormat="1" x14ac:dyDescent="0.25">
      <c r="A1560" s="125"/>
      <c r="B1560" s="203">
        <v>45106.298900462964</v>
      </c>
      <c r="C1560" s="198">
        <v>100</v>
      </c>
      <c r="D1560" s="134" t="s">
        <v>5</v>
      </c>
    </row>
    <row r="1561" spans="1:4" s="121" customFormat="1" x14ac:dyDescent="0.25">
      <c r="A1561" s="125"/>
      <c r="B1561" s="203">
        <v>45106.305509259262</v>
      </c>
      <c r="C1561" s="198">
        <v>200</v>
      </c>
      <c r="D1561" s="134" t="s">
        <v>7734</v>
      </c>
    </row>
    <row r="1562" spans="1:4" s="121" customFormat="1" x14ac:dyDescent="0.25">
      <c r="A1562" s="125"/>
      <c r="B1562" s="203">
        <v>45106.337233796294</v>
      </c>
      <c r="C1562" s="198">
        <v>1000</v>
      </c>
      <c r="D1562" s="134" t="s">
        <v>7639</v>
      </c>
    </row>
    <row r="1563" spans="1:4" s="121" customFormat="1" x14ac:dyDescent="0.25">
      <c r="A1563" s="125"/>
      <c r="B1563" s="203">
        <v>45106.341793981483</v>
      </c>
      <c r="C1563" s="198">
        <v>300</v>
      </c>
      <c r="D1563" s="134" t="s">
        <v>5953</v>
      </c>
    </row>
    <row r="1564" spans="1:4" s="121" customFormat="1" x14ac:dyDescent="0.25">
      <c r="A1564" s="125"/>
      <c r="B1564" s="203">
        <v>45106.353032407409</v>
      </c>
      <c r="C1564" s="198">
        <v>1000</v>
      </c>
      <c r="D1564" s="134" t="s">
        <v>7196</v>
      </c>
    </row>
    <row r="1565" spans="1:4" s="121" customFormat="1" x14ac:dyDescent="0.25">
      <c r="A1565" s="125"/>
      <c r="B1565" s="203">
        <v>45106.370196759257</v>
      </c>
      <c r="C1565" s="198">
        <v>2000</v>
      </c>
      <c r="D1565" s="134" t="s">
        <v>7558</v>
      </c>
    </row>
    <row r="1566" spans="1:4" s="121" customFormat="1" x14ac:dyDescent="0.25">
      <c r="A1566" s="125"/>
      <c r="B1566" s="203">
        <v>45106.378136574072</v>
      </c>
      <c r="C1566" s="198">
        <v>200</v>
      </c>
      <c r="D1566" s="134" t="s">
        <v>1852</v>
      </c>
    </row>
    <row r="1567" spans="1:4" s="121" customFormat="1" x14ac:dyDescent="0.25">
      <c r="A1567" s="125"/>
      <c r="B1567" s="203">
        <v>45106.383379629631</v>
      </c>
      <c r="C1567" s="198">
        <v>1000</v>
      </c>
      <c r="D1567" s="134" t="s">
        <v>5</v>
      </c>
    </row>
    <row r="1568" spans="1:4" s="121" customFormat="1" x14ac:dyDescent="0.25">
      <c r="A1568" s="125"/>
      <c r="B1568" s="203">
        <v>45106.41002314815</v>
      </c>
      <c r="C1568" s="198">
        <v>100</v>
      </c>
      <c r="D1568" s="134" t="s">
        <v>9739</v>
      </c>
    </row>
    <row r="1569" spans="1:4" s="121" customFormat="1" x14ac:dyDescent="0.25">
      <c r="A1569" s="125"/>
      <c r="B1569" s="203">
        <v>45106.417280092595</v>
      </c>
      <c r="C1569" s="198">
        <v>500</v>
      </c>
      <c r="D1569" s="134" t="s">
        <v>9659</v>
      </c>
    </row>
    <row r="1570" spans="1:4" s="121" customFormat="1" x14ac:dyDescent="0.25">
      <c r="A1570" s="125"/>
      <c r="B1570" s="203">
        <v>45106.417893518519</v>
      </c>
      <c r="C1570" s="198">
        <v>500</v>
      </c>
      <c r="D1570" s="134" t="s">
        <v>6005</v>
      </c>
    </row>
    <row r="1571" spans="1:4" s="121" customFormat="1" x14ac:dyDescent="0.25">
      <c r="A1571" s="125"/>
      <c r="B1571" s="203">
        <v>45106.420451388891</v>
      </c>
      <c r="C1571" s="198">
        <v>200</v>
      </c>
      <c r="D1571" s="134" t="s">
        <v>6513</v>
      </c>
    </row>
    <row r="1572" spans="1:4" s="121" customFormat="1" x14ac:dyDescent="0.25">
      <c r="A1572" s="125"/>
      <c r="B1572" s="203">
        <v>45106.422569444447</v>
      </c>
      <c r="C1572" s="198">
        <v>350</v>
      </c>
      <c r="D1572" s="134" t="s">
        <v>9740</v>
      </c>
    </row>
    <row r="1573" spans="1:4" s="121" customFormat="1" x14ac:dyDescent="0.25">
      <c r="A1573" s="125"/>
      <c r="B1573" s="203">
        <v>45106.424340277779</v>
      </c>
      <c r="C1573" s="198">
        <v>10</v>
      </c>
      <c r="D1573" s="134" t="s">
        <v>6028</v>
      </c>
    </row>
    <row r="1574" spans="1:4" s="121" customFormat="1" x14ac:dyDescent="0.25">
      <c r="A1574" s="125"/>
      <c r="B1574" s="203">
        <v>45106.424409722225</v>
      </c>
      <c r="C1574" s="198">
        <v>20</v>
      </c>
      <c r="D1574" s="134" t="s">
        <v>6464</v>
      </c>
    </row>
    <row r="1575" spans="1:4" s="121" customFormat="1" x14ac:dyDescent="0.25">
      <c r="A1575" s="125"/>
      <c r="B1575" s="203">
        <v>45106.428530092591</v>
      </c>
      <c r="C1575" s="198">
        <v>50</v>
      </c>
      <c r="D1575" s="134" t="s">
        <v>7709</v>
      </c>
    </row>
    <row r="1576" spans="1:4" s="121" customFormat="1" x14ac:dyDescent="0.25">
      <c r="A1576" s="125"/>
      <c r="B1576" s="203">
        <v>45106.431064814817</v>
      </c>
      <c r="C1576" s="198">
        <v>2000</v>
      </c>
      <c r="D1576" s="134" t="s">
        <v>7171</v>
      </c>
    </row>
    <row r="1577" spans="1:4" s="121" customFormat="1" x14ac:dyDescent="0.25">
      <c r="A1577" s="125"/>
      <c r="B1577" s="203">
        <v>45106.478680555556</v>
      </c>
      <c r="C1577" s="198">
        <v>1000</v>
      </c>
      <c r="D1577" s="134" t="s">
        <v>5545</v>
      </c>
    </row>
    <row r="1578" spans="1:4" s="121" customFormat="1" x14ac:dyDescent="0.25">
      <c r="A1578" s="125"/>
      <c r="B1578" s="203">
        <v>45106.512962962966</v>
      </c>
      <c r="C1578" s="198">
        <v>500</v>
      </c>
      <c r="D1578" s="134" t="s">
        <v>1581</v>
      </c>
    </row>
    <row r="1579" spans="1:4" s="121" customFormat="1" x14ac:dyDescent="0.25">
      <c r="A1579" s="125"/>
      <c r="B1579" s="203">
        <v>45106.52548611111</v>
      </c>
      <c r="C1579" s="198">
        <v>200</v>
      </c>
      <c r="D1579" s="134" t="s">
        <v>5</v>
      </c>
    </row>
    <row r="1580" spans="1:4" s="121" customFormat="1" x14ac:dyDescent="0.25">
      <c r="A1580" s="125"/>
      <c r="B1580" s="203">
        <v>45107</v>
      </c>
      <c r="C1580" s="198">
        <v>9.9600000000000009</v>
      </c>
      <c r="D1580" s="134" t="s">
        <v>9741</v>
      </c>
    </row>
    <row r="1581" spans="1:4" s="121" customFormat="1" x14ac:dyDescent="0.25">
      <c r="A1581" s="125"/>
      <c r="B1581" s="203">
        <v>45107</v>
      </c>
      <c r="C1581" s="198">
        <v>18.690000000000001</v>
      </c>
      <c r="D1581" s="134" t="s">
        <v>9742</v>
      </c>
    </row>
    <row r="1582" spans="1:4" s="121" customFormat="1" x14ac:dyDescent="0.25">
      <c r="A1582" s="125"/>
      <c r="B1582" s="203">
        <v>45107</v>
      </c>
      <c r="C1582" s="198">
        <v>18.78</v>
      </c>
      <c r="D1582" s="134" t="s">
        <v>9743</v>
      </c>
    </row>
    <row r="1583" spans="1:4" s="121" customFormat="1" x14ac:dyDescent="0.25">
      <c r="A1583" s="125"/>
      <c r="B1583" s="203">
        <v>45107</v>
      </c>
      <c r="C1583" s="198">
        <v>40</v>
      </c>
      <c r="D1583" s="134" t="s">
        <v>9744</v>
      </c>
    </row>
    <row r="1584" spans="1:4" s="121" customFormat="1" x14ac:dyDescent="0.25">
      <c r="A1584" s="125"/>
      <c r="B1584" s="203">
        <v>45107</v>
      </c>
      <c r="C1584" s="198">
        <v>138.36000000000001</v>
      </c>
      <c r="D1584" s="134" t="s">
        <v>9745</v>
      </c>
    </row>
    <row r="1585" spans="1:4" s="121" customFormat="1" x14ac:dyDescent="0.25">
      <c r="A1585" s="125"/>
      <c r="B1585" s="203">
        <v>45107</v>
      </c>
      <c r="C1585" s="198">
        <v>204</v>
      </c>
      <c r="D1585" s="134" t="s">
        <v>9746</v>
      </c>
    </row>
    <row r="1586" spans="1:4" s="121" customFormat="1" x14ac:dyDescent="0.25">
      <c r="A1586" s="125"/>
      <c r="B1586" s="203">
        <v>45107</v>
      </c>
      <c r="C1586" s="198">
        <v>209</v>
      </c>
      <c r="D1586" s="134" t="s">
        <v>9747</v>
      </c>
    </row>
    <row r="1587" spans="1:4" s="121" customFormat="1" x14ac:dyDescent="0.25">
      <c r="A1587" s="125"/>
      <c r="B1587" s="203">
        <v>45107.056319444448</v>
      </c>
      <c r="C1587" s="198">
        <v>300</v>
      </c>
      <c r="D1587" s="134" t="s">
        <v>864</v>
      </c>
    </row>
    <row r="1588" spans="1:4" s="121" customFormat="1" x14ac:dyDescent="0.25">
      <c r="A1588" s="125"/>
      <c r="B1588" s="203">
        <v>45107.057719907411</v>
      </c>
      <c r="C1588" s="198">
        <v>1000</v>
      </c>
      <c r="D1588" s="134" t="s">
        <v>5523</v>
      </c>
    </row>
    <row r="1589" spans="1:4" s="121" customFormat="1" x14ac:dyDescent="0.25">
      <c r="A1589" s="125"/>
      <c r="B1589" s="203">
        <v>45107.058125000003</v>
      </c>
      <c r="C1589" s="198">
        <v>5000</v>
      </c>
      <c r="D1589" s="134" t="s">
        <v>9748</v>
      </c>
    </row>
    <row r="1590" spans="1:4" s="121" customFormat="1" x14ac:dyDescent="0.25">
      <c r="A1590" s="125"/>
      <c r="B1590" s="203">
        <v>45107.068680555552</v>
      </c>
      <c r="C1590" s="198">
        <v>200</v>
      </c>
      <c r="D1590" s="134" t="s">
        <v>5</v>
      </c>
    </row>
    <row r="1591" spans="1:4" s="121" customFormat="1" x14ac:dyDescent="0.25">
      <c r="A1591" s="125"/>
      <c r="B1591" s="203">
        <v>45107.080613425926</v>
      </c>
      <c r="C1591" s="198">
        <v>3000</v>
      </c>
      <c r="D1591" s="134" t="s">
        <v>9749</v>
      </c>
    </row>
    <row r="1592" spans="1:4" s="121" customFormat="1" x14ac:dyDescent="0.25">
      <c r="A1592" s="125"/>
      <c r="B1592" s="203">
        <v>45107.091504629629</v>
      </c>
      <c r="C1592" s="198">
        <v>500</v>
      </c>
      <c r="D1592" s="134" t="s">
        <v>9411</v>
      </c>
    </row>
    <row r="1593" spans="1:4" s="121" customFormat="1" x14ac:dyDescent="0.25">
      <c r="A1593" s="125"/>
      <c r="B1593" s="203">
        <v>45107.092453703706</v>
      </c>
      <c r="C1593" s="198">
        <v>300</v>
      </c>
      <c r="D1593" s="134" t="s">
        <v>5</v>
      </c>
    </row>
    <row r="1594" spans="1:4" s="121" customFormat="1" x14ac:dyDescent="0.25">
      <c r="A1594" s="125"/>
      <c r="B1594" s="203">
        <v>45107.092476851853</v>
      </c>
      <c r="C1594" s="198">
        <v>300</v>
      </c>
      <c r="D1594" s="134" t="s">
        <v>9569</v>
      </c>
    </row>
    <row r="1595" spans="1:4" s="121" customFormat="1" x14ac:dyDescent="0.25">
      <c r="A1595" s="125"/>
      <c r="B1595" s="203">
        <v>45107.116412037038</v>
      </c>
      <c r="C1595" s="198">
        <v>1500</v>
      </c>
      <c r="D1595" s="134" t="s">
        <v>5955</v>
      </c>
    </row>
    <row r="1596" spans="1:4" s="121" customFormat="1" x14ac:dyDescent="0.25">
      <c r="A1596" s="125"/>
      <c r="B1596" s="203">
        <v>45107.119791666664</v>
      </c>
      <c r="C1596" s="198">
        <v>5000</v>
      </c>
      <c r="D1596" s="134" t="s">
        <v>7850</v>
      </c>
    </row>
    <row r="1597" spans="1:4" s="121" customFormat="1" x14ac:dyDescent="0.25">
      <c r="A1597" s="125"/>
      <c r="B1597" s="203">
        <v>45107.122870370367</v>
      </c>
      <c r="C1597" s="198">
        <v>1000</v>
      </c>
      <c r="D1597" s="134" t="s">
        <v>4473</v>
      </c>
    </row>
    <row r="1598" spans="1:4" s="121" customFormat="1" x14ac:dyDescent="0.25">
      <c r="A1598" s="125"/>
      <c r="B1598" s="203">
        <v>45107.173576388886</v>
      </c>
      <c r="C1598" s="198">
        <v>1000</v>
      </c>
      <c r="D1598" s="134" t="s">
        <v>7838</v>
      </c>
    </row>
    <row r="1599" spans="1:4" s="121" customFormat="1" x14ac:dyDescent="0.25">
      <c r="A1599" s="125"/>
      <c r="B1599" s="203">
        <v>45107.180694444447</v>
      </c>
      <c r="C1599" s="198">
        <v>1000</v>
      </c>
      <c r="D1599" s="134" t="s">
        <v>9750</v>
      </c>
    </row>
    <row r="1600" spans="1:4" s="121" customFormat="1" x14ac:dyDescent="0.25">
      <c r="A1600" s="125"/>
      <c r="B1600" s="203">
        <v>45107.183009259257</v>
      </c>
      <c r="C1600" s="198">
        <v>41</v>
      </c>
      <c r="D1600" s="134" t="s">
        <v>5951</v>
      </c>
    </row>
    <row r="1601" spans="1:4" s="121" customFormat="1" x14ac:dyDescent="0.25">
      <c r="A1601" s="125"/>
      <c r="B1601" s="203">
        <v>45107.190127314818</v>
      </c>
      <c r="C1601" s="198">
        <v>1000</v>
      </c>
      <c r="D1601" s="134" t="s">
        <v>7226</v>
      </c>
    </row>
    <row r="1602" spans="1:4" s="121" customFormat="1" x14ac:dyDescent="0.25">
      <c r="A1602" s="125"/>
      <c r="B1602" s="203">
        <v>45107.192314814813</v>
      </c>
      <c r="C1602" s="198">
        <v>100</v>
      </c>
      <c r="D1602" s="134" t="s">
        <v>5</v>
      </c>
    </row>
    <row r="1603" spans="1:4" s="121" customFormat="1" x14ac:dyDescent="0.25">
      <c r="A1603" s="125"/>
      <c r="B1603" s="203">
        <v>45107.194490740738</v>
      </c>
      <c r="C1603" s="198">
        <v>500</v>
      </c>
      <c r="D1603" s="134" t="s">
        <v>7194</v>
      </c>
    </row>
    <row r="1604" spans="1:4" s="121" customFormat="1" x14ac:dyDescent="0.25">
      <c r="A1604" s="125"/>
      <c r="B1604" s="203">
        <v>45107.19809027778</v>
      </c>
      <c r="C1604" s="198">
        <v>500</v>
      </c>
      <c r="D1604" s="134" t="s">
        <v>84</v>
      </c>
    </row>
    <row r="1605" spans="1:4" s="121" customFormat="1" x14ac:dyDescent="0.25">
      <c r="A1605" s="125"/>
      <c r="B1605" s="203">
        <v>45107.199733796297</v>
      </c>
      <c r="C1605" s="198">
        <v>700</v>
      </c>
      <c r="D1605" s="134" t="s">
        <v>5538</v>
      </c>
    </row>
    <row r="1606" spans="1:4" s="121" customFormat="1" x14ac:dyDescent="0.25">
      <c r="A1606" s="125"/>
      <c r="B1606" s="203">
        <v>45107.200590277775</v>
      </c>
      <c r="C1606" s="198">
        <v>100</v>
      </c>
      <c r="D1606" s="134" t="s">
        <v>5479</v>
      </c>
    </row>
    <row r="1607" spans="1:4" s="121" customFormat="1" x14ac:dyDescent="0.25">
      <c r="A1607" s="125"/>
      <c r="B1607" s="203">
        <v>45107.208414351851</v>
      </c>
      <c r="C1607" s="198">
        <v>100</v>
      </c>
      <c r="D1607" s="134" t="s">
        <v>7882</v>
      </c>
    </row>
    <row r="1608" spans="1:4" s="121" customFormat="1" x14ac:dyDescent="0.25">
      <c r="A1608" s="125"/>
      <c r="B1608" s="203">
        <v>45107.216643518521</v>
      </c>
      <c r="C1608" s="198">
        <v>300</v>
      </c>
      <c r="D1608" s="134" t="s">
        <v>2504</v>
      </c>
    </row>
    <row r="1609" spans="1:4" s="121" customFormat="1" x14ac:dyDescent="0.25">
      <c r="A1609" s="125"/>
      <c r="B1609" s="203">
        <v>45107.220381944448</v>
      </c>
      <c r="C1609" s="198">
        <v>200</v>
      </c>
      <c r="D1609" s="134" t="s">
        <v>9518</v>
      </c>
    </row>
    <row r="1610" spans="1:4" s="121" customFormat="1" x14ac:dyDescent="0.25">
      <c r="A1610" s="125"/>
      <c r="B1610" s="203">
        <v>45107.221319444441</v>
      </c>
      <c r="C1610" s="198">
        <v>100</v>
      </c>
      <c r="D1610" s="134" t="s">
        <v>2855</v>
      </c>
    </row>
    <row r="1611" spans="1:4" s="121" customFormat="1" x14ac:dyDescent="0.25">
      <c r="A1611" s="125"/>
      <c r="B1611" s="203">
        <v>45107.231805555559</v>
      </c>
      <c r="C1611" s="198">
        <v>3500</v>
      </c>
      <c r="D1611" s="134" t="s">
        <v>9622</v>
      </c>
    </row>
    <row r="1612" spans="1:4" s="121" customFormat="1" x14ac:dyDescent="0.25">
      <c r="A1612" s="125"/>
      <c r="B1612" s="203">
        <v>45107.254467592589</v>
      </c>
      <c r="C1612" s="198">
        <v>300</v>
      </c>
      <c r="D1612" s="134" t="s">
        <v>5</v>
      </c>
    </row>
    <row r="1613" spans="1:4" s="121" customFormat="1" x14ac:dyDescent="0.25">
      <c r="A1613" s="125"/>
      <c r="B1613" s="203">
        <v>45107.259166666663</v>
      </c>
      <c r="C1613" s="198">
        <v>1000</v>
      </c>
      <c r="D1613" s="134" t="s">
        <v>9751</v>
      </c>
    </row>
    <row r="1614" spans="1:4" s="121" customFormat="1" x14ac:dyDescent="0.25">
      <c r="A1614" s="125"/>
      <c r="B1614" s="203">
        <v>45107.301122685189</v>
      </c>
      <c r="C1614" s="198">
        <v>1000</v>
      </c>
      <c r="D1614" s="134" t="s">
        <v>9752</v>
      </c>
    </row>
    <row r="1615" spans="1:4" s="121" customFormat="1" x14ac:dyDescent="0.25">
      <c r="A1615" s="125"/>
      <c r="B1615" s="203">
        <v>45107.306666666664</v>
      </c>
      <c r="C1615" s="198">
        <v>700</v>
      </c>
      <c r="D1615" s="134" t="s">
        <v>9558</v>
      </c>
    </row>
    <row r="1616" spans="1:4" s="121" customFormat="1" x14ac:dyDescent="0.25">
      <c r="A1616" s="125"/>
      <c r="B1616" s="203">
        <v>45107.309641203705</v>
      </c>
      <c r="C1616" s="198">
        <v>250</v>
      </c>
      <c r="D1616" s="134" t="s">
        <v>7876</v>
      </c>
    </row>
    <row r="1617" spans="1:4" s="121" customFormat="1" x14ac:dyDescent="0.25">
      <c r="A1617" s="125"/>
      <c r="B1617" s="203">
        <v>45107.313634259262</v>
      </c>
      <c r="C1617" s="198">
        <v>800</v>
      </c>
      <c r="D1617" s="134" t="s">
        <v>5</v>
      </c>
    </row>
    <row r="1618" spans="1:4" s="121" customFormat="1" x14ac:dyDescent="0.25">
      <c r="A1618" s="125"/>
      <c r="B1618" s="203">
        <v>45107.322337962964</v>
      </c>
      <c r="C1618" s="198">
        <v>100</v>
      </c>
      <c r="D1618" s="134" t="s">
        <v>7184</v>
      </c>
    </row>
    <row r="1619" spans="1:4" s="121" customFormat="1" x14ac:dyDescent="0.25">
      <c r="A1619" s="125"/>
      <c r="B1619" s="203">
        <v>45107.337824074071</v>
      </c>
      <c r="C1619" s="198">
        <v>300</v>
      </c>
      <c r="D1619" s="134" t="s">
        <v>9410</v>
      </c>
    </row>
    <row r="1620" spans="1:4" s="121" customFormat="1" x14ac:dyDescent="0.25">
      <c r="A1620" s="125"/>
      <c r="B1620" s="203">
        <v>45107.34097222222</v>
      </c>
      <c r="C1620" s="198">
        <v>1000</v>
      </c>
      <c r="D1620" s="134" t="s">
        <v>9753</v>
      </c>
    </row>
    <row r="1621" spans="1:4" s="121" customFormat="1" x14ac:dyDescent="0.25">
      <c r="A1621" s="125"/>
      <c r="B1621" s="203">
        <v>45107.351087962961</v>
      </c>
      <c r="C1621" s="198">
        <v>100</v>
      </c>
      <c r="D1621" s="134" t="s">
        <v>5</v>
      </c>
    </row>
    <row r="1622" spans="1:4" s="121" customFormat="1" x14ac:dyDescent="0.25">
      <c r="A1622" s="125"/>
      <c r="B1622" s="203">
        <v>45107.357199074075</v>
      </c>
      <c r="C1622" s="198">
        <v>1000</v>
      </c>
      <c r="D1622" s="134" t="s">
        <v>9754</v>
      </c>
    </row>
    <row r="1623" spans="1:4" s="121" customFormat="1" x14ac:dyDescent="0.25">
      <c r="A1623" s="125"/>
      <c r="B1623" s="203">
        <v>45107.365682870368</v>
      </c>
      <c r="C1623" s="198">
        <v>1000</v>
      </c>
      <c r="D1623" s="134" t="s">
        <v>1024</v>
      </c>
    </row>
    <row r="1624" spans="1:4" s="121" customFormat="1" x14ac:dyDescent="0.25">
      <c r="A1624" s="125"/>
      <c r="B1624" s="203">
        <v>45107.368437500001</v>
      </c>
      <c r="C1624" s="198">
        <v>200</v>
      </c>
      <c r="D1624" s="134" t="s">
        <v>5</v>
      </c>
    </row>
    <row r="1625" spans="1:4" s="121" customFormat="1" x14ac:dyDescent="0.25">
      <c r="A1625" s="125"/>
      <c r="B1625" s="203">
        <v>45107.373506944445</v>
      </c>
      <c r="C1625" s="198">
        <v>130</v>
      </c>
      <c r="D1625" s="134" t="s">
        <v>5010</v>
      </c>
    </row>
    <row r="1626" spans="1:4" s="121" customFormat="1" x14ac:dyDescent="0.25">
      <c r="A1626" s="125"/>
      <c r="B1626" s="203">
        <v>45107.380682870367</v>
      </c>
      <c r="C1626" s="198">
        <v>1000</v>
      </c>
      <c r="D1626" s="134" t="s">
        <v>5</v>
      </c>
    </row>
    <row r="1627" spans="1:4" s="121" customFormat="1" x14ac:dyDescent="0.25">
      <c r="A1627" s="125"/>
      <c r="B1627" s="203">
        <v>45107.381053240744</v>
      </c>
      <c r="C1627" s="198">
        <v>200</v>
      </c>
      <c r="D1627" s="134" t="s">
        <v>5438</v>
      </c>
    </row>
    <row r="1628" spans="1:4" s="121" customFormat="1" x14ac:dyDescent="0.25">
      <c r="A1628" s="125"/>
      <c r="B1628" s="203">
        <v>45107.382488425923</v>
      </c>
      <c r="C1628" s="198">
        <v>100</v>
      </c>
      <c r="D1628" s="134" t="s">
        <v>5</v>
      </c>
    </row>
    <row r="1629" spans="1:4" s="121" customFormat="1" x14ac:dyDescent="0.25">
      <c r="A1629" s="125"/>
      <c r="B1629" s="203">
        <v>45107.387199074074</v>
      </c>
      <c r="C1629" s="198">
        <v>1000</v>
      </c>
      <c r="D1629" s="134" t="s">
        <v>1800</v>
      </c>
    </row>
    <row r="1630" spans="1:4" s="121" customFormat="1" x14ac:dyDescent="0.25">
      <c r="A1630" s="125"/>
      <c r="B1630" s="203">
        <v>45107.392858796295</v>
      </c>
      <c r="C1630" s="198">
        <v>5000</v>
      </c>
      <c r="D1630" s="134" t="s">
        <v>5</v>
      </c>
    </row>
    <row r="1631" spans="1:4" s="121" customFormat="1" x14ac:dyDescent="0.25">
      <c r="A1631" s="125"/>
      <c r="B1631" s="203">
        <v>45107.395381944443</v>
      </c>
      <c r="C1631" s="198">
        <v>200</v>
      </c>
      <c r="D1631" s="134" t="s">
        <v>5956</v>
      </c>
    </row>
    <row r="1632" spans="1:4" s="121" customFormat="1" x14ac:dyDescent="0.25">
      <c r="A1632" s="125"/>
      <c r="B1632" s="203">
        <v>45107.395497685182</v>
      </c>
      <c r="C1632" s="198">
        <v>1000</v>
      </c>
      <c r="D1632" s="134" t="s">
        <v>518</v>
      </c>
    </row>
    <row r="1633" spans="1:4" s="121" customFormat="1" x14ac:dyDescent="0.25">
      <c r="A1633" s="125"/>
      <c r="B1633" s="203">
        <v>45107.398298611108</v>
      </c>
      <c r="C1633" s="198">
        <v>150</v>
      </c>
      <c r="D1633" s="134" t="s">
        <v>7582</v>
      </c>
    </row>
    <row r="1634" spans="1:4" s="121" customFormat="1" x14ac:dyDescent="0.25">
      <c r="A1634" s="125"/>
      <c r="B1634" s="203">
        <v>45107.404039351852</v>
      </c>
      <c r="C1634" s="198">
        <v>200</v>
      </c>
      <c r="D1634" s="134" t="s">
        <v>5</v>
      </c>
    </row>
    <row r="1635" spans="1:4" s="121" customFormat="1" x14ac:dyDescent="0.25">
      <c r="A1635" s="125"/>
      <c r="B1635" s="203">
        <v>45107.41269675926</v>
      </c>
      <c r="C1635" s="198">
        <v>2000</v>
      </c>
      <c r="D1635" s="134" t="s">
        <v>9580</v>
      </c>
    </row>
    <row r="1636" spans="1:4" s="121" customFormat="1" x14ac:dyDescent="0.25">
      <c r="A1636" s="125"/>
      <c r="B1636" s="203">
        <v>45107.414155092592</v>
      </c>
      <c r="C1636" s="198">
        <v>1000</v>
      </c>
      <c r="D1636" s="134" t="s">
        <v>9398</v>
      </c>
    </row>
    <row r="1637" spans="1:4" s="121" customFormat="1" x14ac:dyDescent="0.25">
      <c r="A1637" s="125"/>
      <c r="B1637" s="203">
        <v>45107.416562500002</v>
      </c>
      <c r="C1637" s="198">
        <v>500</v>
      </c>
      <c r="D1637" s="134" t="s">
        <v>239</v>
      </c>
    </row>
    <row r="1638" spans="1:4" s="121" customFormat="1" x14ac:dyDescent="0.25">
      <c r="A1638" s="125"/>
      <c r="B1638" s="203">
        <v>45107.417627314811</v>
      </c>
      <c r="C1638" s="198">
        <v>400</v>
      </c>
      <c r="D1638" s="134" t="s">
        <v>1131</v>
      </c>
    </row>
    <row r="1639" spans="1:4" s="121" customFormat="1" x14ac:dyDescent="0.25">
      <c r="A1639" s="125"/>
      <c r="B1639" s="203">
        <v>45107.417858796296</v>
      </c>
      <c r="C1639" s="198">
        <v>300</v>
      </c>
      <c r="D1639" s="134" t="s">
        <v>9755</v>
      </c>
    </row>
    <row r="1640" spans="1:4" s="121" customFormat="1" x14ac:dyDescent="0.25">
      <c r="A1640" s="125"/>
      <c r="B1640" s="203">
        <v>45107.42255787037</v>
      </c>
      <c r="C1640" s="198">
        <v>50</v>
      </c>
      <c r="D1640" s="134" t="s">
        <v>9756</v>
      </c>
    </row>
    <row r="1641" spans="1:4" s="121" customFormat="1" x14ac:dyDescent="0.25">
      <c r="A1641" s="125"/>
      <c r="B1641" s="203">
        <v>45107.424270833333</v>
      </c>
      <c r="C1641" s="198">
        <v>500</v>
      </c>
      <c r="D1641" s="134" t="s">
        <v>2187</v>
      </c>
    </row>
    <row r="1642" spans="1:4" s="121" customFormat="1" x14ac:dyDescent="0.25">
      <c r="A1642" s="125"/>
      <c r="B1642" s="203">
        <v>45107.426805555559</v>
      </c>
      <c r="C1642" s="198">
        <v>10</v>
      </c>
      <c r="D1642" s="134" t="s">
        <v>2585</v>
      </c>
    </row>
    <row r="1643" spans="1:4" s="121" customFormat="1" x14ac:dyDescent="0.25">
      <c r="A1643" s="125"/>
      <c r="B1643" s="203">
        <v>45107.426921296297</v>
      </c>
      <c r="C1643" s="198">
        <v>5000</v>
      </c>
      <c r="D1643" s="134" t="s">
        <v>411</v>
      </c>
    </row>
    <row r="1644" spans="1:4" s="121" customFormat="1" x14ac:dyDescent="0.25">
      <c r="A1644" s="125"/>
      <c r="B1644" s="203">
        <v>45107.427361111113</v>
      </c>
      <c r="C1644" s="198">
        <v>5000</v>
      </c>
      <c r="D1644" s="134" t="s">
        <v>6489</v>
      </c>
    </row>
    <row r="1645" spans="1:4" s="121" customFormat="1" x14ac:dyDescent="0.25">
      <c r="A1645" s="125"/>
      <c r="B1645" s="203">
        <v>45107.432013888887</v>
      </c>
      <c r="C1645" s="198">
        <v>500</v>
      </c>
      <c r="D1645" s="134" t="s">
        <v>6774</v>
      </c>
    </row>
    <row r="1646" spans="1:4" s="121" customFormat="1" x14ac:dyDescent="0.25">
      <c r="A1646" s="125"/>
      <c r="B1646" s="203">
        <v>45107.432233796295</v>
      </c>
      <c r="C1646" s="198">
        <v>1000</v>
      </c>
      <c r="D1646" s="134" t="s">
        <v>503</v>
      </c>
    </row>
    <row r="1647" spans="1:4" s="121" customFormat="1" x14ac:dyDescent="0.25">
      <c r="A1647" s="125"/>
      <c r="B1647" s="203">
        <v>45107.436886574076</v>
      </c>
      <c r="C1647" s="198">
        <v>1000</v>
      </c>
      <c r="D1647" s="134" t="s">
        <v>3957</v>
      </c>
    </row>
    <row r="1648" spans="1:4" s="121" customFormat="1" x14ac:dyDescent="0.25">
      <c r="A1648" s="125"/>
      <c r="B1648" s="203">
        <v>45107.4375</v>
      </c>
      <c r="C1648" s="198">
        <v>100</v>
      </c>
      <c r="D1648" s="134" t="s">
        <v>558</v>
      </c>
    </row>
    <row r="1649" spans="1:4" s="121" customFormat="1" x14ac:dyDescent="0.25">
      <c r="A1649" s="125"/>
      <c r="B1649" s="203">
        <v>45107.437534722223</v>
      </c>
      <c r="C1649" s="198">
        <v>50</v>
      </c>
      <c r="D1649" s="134" t="s">
        <v>704</v>
      </c>
    </row>
    <row r="1650" spans="1:4" s="121" customFormat="1" x14ac:dyDescent="0.25">
      <c r="A1650" s="125"/>
      <c r="B1650" s="203">
        <v>45107.441990740743</v>
      </c>
      <c r="C1650" s="198">
        <v>1000</v>
      </c>
      <c r="D1650" s="134" t="s">
        <v>6371</v>
      </c>
    </row>
    <row r="1651" spans="1:4" s="121" customFormat="1" x14ac:dyDescent="0.25">
      <c r="A1651" s="125"/>
      <c r="B1651" s="203">
        <v>45107.442349537036</v>
      </c>
      <c r="C1651" s="198">
        <v>200</v>
      </c>
      <c r="D1651" s="134" t="s">
        <v>5</v>
      </c>
    </row>
    <row r="1652" spans="1:4" s="121" customFormat="1" x14ac:dyDescent="0.25">
      <c r="A1652" s="125"/>
      <c r="B1652" s="203">
        <v>45107.445104166669</v>
      </c>
      <c r="C1652" s="198">
        <v>100</v>
      </c>
      <c r="D1652" s="134" t="s">
        <v>2187</v>
      </c>
    </row>
    <row r="1653" spans="1:4" s="121" customFormat="1" x14ac:dyDescent="0.25">
      <c r="A1653" s="125"/>
      <c r="B1653" s="203">
        <v>45107.447071759256</v>
      </c>
      <c r="C1653" s="198">
        <v>200</v>
      </c>
      <c r="D1653" s="134" t="s">
        <v>5</v>
      </c>
    </row>
    <row r="1654" spans="1:4" s="121" customFormat="1" x14ac:dyDescent="0.25">
      <c r="A1654" s="125"/>
      <c r="B1654" s="203">
        <v>45107.455023148148</v>
      </c>
      <c r="C1654" s="198">
        <v>10</v>
      </c>
      <c r="D1654" s="134" t="s">
        <v>5427</v>
      </c>
    </row>
    <row r="1655" spans="1:4" s="121" customFormat="1" x14ac:dyDescent="0.25">
      <c r="A1655" s="125"/>
      <c r="B1655" s="203">
        <v>45107.45685185185</v>
      </c>
      <c r="C1655" s="198">
        <v>500</v>
      </c>
      <c r="D1655" s="134" t="s">
        <v>9757</v>
      </c>
    </row>
    <row r="1656" spans="1:4" s="121" customFormat="1" x14ac:dyDescent="0.25">
      <c r="A1656" s="125"/>
      <c r="B1656" s="203">
        <v>45107.458356481482</v>
      </c>
      <c r="C1656" s="198">
        <v>1000</v>
      </c>
      <c r="D1656" s="134" t="s">
        <v>5</v>
      </c>
    </row>
    <row r="1657" spans="1:4" s="121" customFormat="1" x14ac:dyDescent="0.25">
      <c r="A1657" s="125"/>
      <c r="B1657" s="203">
        <v>45107.463472222225</v>
      </c>
      <c r="C1657" s="198">
        <v>150</v>
      </c>
      <c r="D1657" s="134" t="s">
        <v>5552</v>
      </c>
    </row>
    <row r="1658" spans="1:4" s="121" customFormat="1" x14ac:dyDescent="0.25">
      <c r="A1658" s="125"/>
      <c r="B1658" s="203">
        <v>45107.466620370367</v>
      </c>
      <c r="C1658" s="198">
        <v>500</v>
      </c>
      <c r="D1658" s="134" t="s">
        <v>5</v>
      </c>
    </row>
    <row r="1659" spans="1:4" s="121" customFormat="1" x14ac:dyDescent="0.25">
      <c r="A1659" s="125"/>
      <c r="B1659" s="203">
        <v>45107.477453703701</v>
      </c>
      <c r="C1659" s="198">
        <v>1321</v>
      </c>
      <c r="D1659" s="134" t="s">
        <v>9586</v>
      </c>
    </row>
    <row r="1660" spans="1:4" s="121" customFormat="1" x14ac:dyDescent="0.25">
      <c r="A1660" s="125"/>
      <c r="B1660" s="203">
        <v>45107.482025462959</v>
      </c>
      <c r="C1660" s="198">
        <v>10</v>
      </c>
      <c r="D1660" s="134" t="s">
        <v>9447</v>
      </c>
    </row>
    <row r="1661" spans="1:4" s="121" customFormat="1" x14ac:dyDescent="0.25">
      <c r="A1661" s="125"/>
      <c r="B1661" s="203">
        <v>45107.485775462963</v>
      </c>
      <c r="C1661" s="198">
        <v>1000</v>
      </c>
      <c r="D1661" s="134" t="s">
        <v>4508</v>
      </c>
    </row>
    <row r="1662" spans="1:4" s="121" customFormat="1" x14ac:dyDescent="0.25">
      <c r="A1662" s="125"/>
      <c r="B1662" s="203">
        <v>45107.487361111111</v>
      </c>
      <c r="C1662" s="198">
        <v>10</v>
      </c>
      <c r="D1662" s="134" t="s">
        <v>7985</v>
      </c>
    </row>
    <row r="1663" spans="1:4" s="121" customFormat="1" x14ac:dyDescent="0.25">
      <c r="A1663" s="125"/>
      <c r="B1663" s="203">
        <v>45107.492048611108</v>
      </c>
      <c r="C1663" s="198">
        <v>726.83</v>
      </c>
      <c r="D1663" s="134" t="s">
        <v>2074</v>
      </c>
    </row>
    <row r="1664" spans="1:4" s="121" customFormat="1" x14ac:dyDescent="0.25">
      <c r="A1664" s="125"/>
      <c r="B1664" s="203">
        <v>45107.4921412037</v>
      </c>
      <c r="C1664" s="198">
        <v>100</v>
      </c>
      <c r="D1664" s="134" t="s">
        <v>9414</v>
      </c>
    </row>
    <row r="1665" spans="1:4" s="121" customFormat="1" x14ac:dyDescent="0.25">
      <c r="A1665" s="125"/>
      <c r="B1665" s="203">
        <v>45107.496342592596</v>
      </c>
      <c r="C1665" s="198">
        <v>650</v>
      </c>
      <c r="D1665" s="134" t="s">
        <v>1290</v>
      </c>
    </row>
    <row r="1666" spans="1:4" s="121" customFormat="1" x14ac:dyDescent="0.25">
      <c r="A1666" s="125"/>
      <c r="B1666" s="203">
        <v>45107.512615740743</v>
      </c>
      <c r="C1666" s="198">
        <v>5000</v>
      </c>
      <c r="D1666" s="134" t="s">
        <v>1851</v>
      </c>
    </row>
    <row r="1667" spans="1:4" s="121" customFormat="1" x14ac:dyDescent="0.25">
      <c r="A1667" s="125"/>
      <c r="B1667" s="203">
        <v>45107.51803240741</v>
      </c>
      <c r="C1667" s="198">
        <v>10</v>
      </c>
      <c r="D1667" s="134" t="s">
        <v>9758</v>
      </c>
    </row>
    <row r="1668" spans="1:4" s="121" customFormat="1" x14ac:dyDescent="0.25">
      <c r="A1668" s="125"/>
      <c r="B1668" s="203">
        <v>45107.518136574072</v>
      </c>
      <c r="C1668" s="198">
        <v>100</v>
      </c>
      <c r="D1668" s="134">
        <v>8</v>
      </c>
    </row>
    <row r="1669" spans="1:4" s="121" customFormat="1" x14ac:dyDescent="0.25">
      <c r="A1669" s="125"/>
      <c r="B1669" s="203">
        <v>45107.522581018522</v>
      </c>
      <c r="C1669" s="198">
        <v>5000</v>
      </c>
      <c r="D1669" s="134" t="s">
        <v>9435</v>
      </c>
    </row>
    <row r="1670" spans="1:4" s="121" customFormat="1" x14ac:dyDescent="0.25">
      <c r="A1670" s="125"/>
      <c r="B1670" s="203">
        <v>45107.529050925928</v>
      </c>
      <c r="C1670" s="198">
        <v>100</v>
      </c>
      <c r="D1670" s="134" t="s">
        <v>571</v>
      </c>
    </row>
    <row r="1671" spans="1:4" s="121" customFormat="1" x14ac:dyDescent="0.25">
      <c r="A1671" s="125"/>
      <c r="B1671" s="203">
        <v>45107.536458333336</v>
      </c>
      <c r="C1671" s="198">
        <v>100</v>
      </c>
      <c r="D1671" s="134" t="s">
        <v>7485</v>
      </c>
    </row>
    <row r="1672" spans="1:4" x14ac:dyDescent="0.25">
      <c r="B1672" s="200" t="s">
        <v>14</v>
      </c>
      <c r="C1672" s="19">
        <f>SUM(C6:C1671)</f>
        <v>1403915.19</v>
      </c>
      <c r="D1672" s="17"/>
    </row>
    <row r="1673" spans="1:4" x14ac:dyDescent="0.25">
      <c r="B1673" s="18" t="s">
        <v>1326</v>
      </c>
      <c r="C1673" s="19">
        <v>20892.900000000001</v>
      </c>
      <c r="D1673" s="17"/>
    </row>
    <row r="1674" spans="1:4" x14ac:dyDescent="0.25">
      <c r="B1674" s="4"/>
      <c r="C1674" s="1"/>
      <c r="D1674" s="1"/>
    </row>
    <row r="1675" spans="1:4" x14ac:dyDescent="0.25">
      <c r="B1675" s="4"/>
      <c r="C1675" s="1"/>
      <c r="D1675" s="1"/>
    </row>
    <row r="1676" spans="1:4" x14ac:dyDescent="0.25">
      <c r="B1676" s="4"/>
      <c r="C1676" s="1"/>
      <c r="D1676" s="1"/>
    </row>
    <row r="1677" spans="1:4" x14ac:dyDescent="0.25">
      <c r="B1677" s="4"/>
      <c r="C1677" s="1"/>
      <c r="D1677" s="1"/>
    </row>
    <row r="1678" spans="1:4" x14ac:dyDescent="0.25">
      <c r="B1678" s="4"/>
      <c r="C1678" s="1"/>
      <c r="D1678" s="1"/>
    </row>
    <row r="1679" spans="1:4" x14ac:dyDescent="0.25">
      <c r="B1679" s="4"/>
      <c r="C1679" s="1"/>
      <c r="D1679" s="1"/>
    </row>
    <row r="1680" spans="1:4" x14ac:dyDescent="0.25">
      <c r="B1680" s="4"/>
      <c r="C1680" s="1"/>
      <c r="D1680" s="1"/>
    </row>
    <row r="1681" spans="2:4" x14ac:dyDescent="0.25">
      <c r="B1681" s="4"/>
      <c r="C1681" s="1"/>
      <c r="D1681" s="1"/>
    </row>
    <row r="1682" spans="2:4" x14ac:dyDescent="0.25">
      <c r="B1682" s="4"/>
      <c r="C1682" s="1"/>
      <c r="D1682" s="1"/>
    </row>
    <row r="1683" spans="2:4" x14ac:dyDescent="0.25">
      <c r="B1683" s="4"/>
      <c r="C1683" s="1"/>
      <c r="D1683" s="1"/>
    </row>
    <row r="1684" spans="2:4" x14ac:dyDescent="0.25">
      <c r="B1684" s="4"/>
      <c r="C1684" s="1"/>
      <c r="D1684" s="1"/>
    </row>
    <row r="1685" spans="2:4" x14ac:dyDescent="0.25">
      <c r="B1685" s="4"/>
      <c r="C1685" s="1"/>
      <c r="D1685" s="1"/>
    </row>
    <row r="1686" spans="2:4" x14ac:dyDescent="0.25">
      <c r="B1686" s="4"/>
      <c r="C1686" s="1"/>
      <c r="D1686" s="1"/>
    </row>
    <row r="1687" spans="2:4" x14ac:dyDescent="0.25">
      <c r="B1687" s="4"/>
      <c r="C1687" s="1"/>
      <c r="D1687" s="1"/>
    </row>
    <row r="1688" spans="2:4" x14ac:dyDescent="0.25">
      <c r="B1688" s="4"/>
      <c r="C1688" s="1"/>
      <c r="D1688" s="1"/>
    </row>
    <row r="1689" spans="2:4" x14ac:dyDescent="0.25">
      <c r="B1689" s="4"/>
      <c r="C1689" s="1"/>
      <c r="D1689" s="1"/>
    </row>
    <row r="1690" spans="2:4" x14ac:dyDescent="0.25">
      <c r="B1690" s="4"/>
      <c r="C1690" s="1"/>
      <c r="D1690" s="1"/>
    </row>
    <row r="1691" spans="2:4" x14ac:dyDescent="0.25">
      <c r="B1691" s="4"/>
      <c r="C1691" s="1"/>
      <c r="D1691" s="1"/>
    </row>
    <row r="1692" spans="2:4" x14ac:dyDescent="0.25">
      <c r="B1692" s="4"/>
      <c r="C1692" s="1"/>
      <c r="D1692" s="1"/>
    </row>
    <row r="1693" spans="2:4" x14ac:dyDescent="0.25">
      <c r="B1693" s="4"/>
      <c r="C1693" s="1"/>
      <c r="D1693" s="1"/>
    </row>
    <row r="1694" spans="2:4" x14ac:dyDescent="0.25">
      <c r="B1694" s="4"/>
      <c r="C1694" s="1"/>
      <c r="D1694" s="1"/>
    </row>
    <row r="1695" spans="2:4" x14ac:dyDescent="0.25">
      <c r="B1695" s="4"/>
      <c r="C1695" s="1"/>
      <c r="D1695" s="1"/>
    </row>
    <row r="1696" spans="2:4" x14ac:dyDescent="0.25">
      <c r="B1696" s="4"/>
      <c r="C1696" s="1"/>
      <c r="D1696" s="1"/>
    </row>
    <row r="1697" spans="2:4" x14ac:dyDescent="0.25">
      <c r="B1697" s="4"/>
      <c r="C1697" s="1"/>
      <c r="D1697" s="1"/>
    </row>
    <row r="1698" spans="2:4" x14ac:dyDescent="0.25">
      <c r="B1698" s="4"/>
      <c r="C1698" s="1"/>
      <c r="D1698" s="1"/>
    </row>
    <row r="1699" spans="2:4" x14ac:dyDescent="0.25">
      <c r="B1699" s="4"/>
      <c r="C1699" s="1"/>
      <c r="D1699" s="1"/>
    </row>
    <row r="1700" spans="2:4" x14ac:dyDescent="0.25">
      <c r="B1700" s="4"/>
      <c r="C1700" s="1"/>
      <c r="D1700" s="1"/>
    </row>
    <row r="1701" spans="2:4" x14ac:dyDescent="0.25">
      <c r="B1701" s="4"/>
      <c r="C1701" s="1"/>
      <c r="D1701" s="1"/>
    </row>
    <row r="1702" spans="2:4" x14ac:dyDescent="0.25">
      <c r="B1702" s="4"/>
      <c r="C1702" s="1"/>
      <c r="D1702" s="1"/>
    </row>
    <row r="1703" spans="2:4" x14ac:dyDescent="0.25">
      <c r="B1703" s="4"/>
      <c r="C1703" s="1"/>
      <c r="D1703" s="1"/>
    </row>
    <row r="1704" spans="2:4" x14ac:dyDescent="0.25">
      <c r="B1704" s="4"/>
      <c r="C1704" s="1"/>
      <c r="D1704" s="1"/>
    </row>
    <row r="1705" spans="2:4" x14ac:dyDescent="0.25">
      <c r="B1705" s="4"/>
      <c r="C1705" s="1"/>
      <c r="D1705" s="1"/>
    </row>
    <row r="1706" spans="2:4" x14ac:dyDescent="0.25">
      <c r="B1706" s="4"/>
      <c r="C1706" s="1"/>
      <c r="D1706" s="1"/>
    </row>
    <row r="1707" spans="2:4" x14ac:dyDescent="0.25">
      <c r="B1707" s="4"/>
      <c r="C1707" s="1"/>
      <c r="D1707" s="1"/>
    </row>
    <row r="1708" spans="2:4" x14ac:dyDescent="0.25">
      <c r="B1708" s="4"/>
      <c r="C1708" s="1"/>
      <c r="D1708" s="1"/>
    </row>
    <row r="1709" spans="2:4" x14ac:dyDescent="0.25">
      <c r="B1709" s="4"/>
      <c r="C1709" s="1"/>
      <c r="D1709" s="1"/>
    </row>
    <row r="1710" spans="2:4" x14ac:dyDescent="0.25">
      <c r="B1710" s="4"/>
      <c r="C1710" s="1"/>
      <c r="D1710" s="1"/>
    </row>
    <row r="1711" spans="2:4" x14ac:dyDescent="0.25">
      <c r="B1711" s="4"/>
      <c r="C1711" s="1"/>
      <c r="D1711" s="1"/>
    </row>
    <row r="1712" spans="2:4" x14ac:dyDescent="0.25">
      <c r="B1712" s="4"/>
      <c r="C1712" s="1"/>
      <c r="D1712" s="1"/>
    </row>
    <row r="1713" spans="2:4" x14ac:dyDescent="0.25">
      <c r="B1713" s="4"/>
      <c r="C1713" s="1"/>
      <c r="D1713" s="1"/>
    </row>
    <row r="1714" spans="2:4" x14ac:dyDescent="0.25">
      <c r="B1714" s="4"/>
      <c r="C1714" s="1"/>
      <c r="D1714" s="1"/>
    </row>
    <row r="1715" spans="2:4" x14ac:dyDescent="0.25">
      <c r="B1715" s="4"/>
      <c r="C1715" s="1"/>
      <c r="D1715" s="1"/>
    </row>
    <row r="1716" spans="2:4" x14ac:dyDescent="0.25">
      <c r="B1716" s="4"/>
      <c r="C1716" s="1"/>
      <c r="D1716" s="1"/>
    </row>
    <row r="1717" spans="2:4" x14ac:dyDescent="0.25">
      <c r="B1717" s="4"/>
      <c r="C1717" s="1"/>
      <c r="D1717" s="1"/>
    </row>
    <row r="1718" spans="2:4" x14ac:dyDescent="0.25">
      <c r="B1718" s="4"/>
      <c r="C1718" s="1"/>
      <c r="D1718" s="1"/>
    </row>
    <row r="1719" spans="2:4" x14ac:dyDescent="0.25">
      <c r="B1719" s="4"/>
      <c r="C1719" s="1"/>
      <c r="D1719" s="1"/>
    </row>
    <row r="1720" spans="2:4" x14ac:dyDescent="0.25">
      <c r="B1720" s="4"/>
      <c r="C1720" s="1"/>
      <c r="D1720" s="1"/>
    </row>
    <row r="1721" spans="2:4" x14ac:dyDescent="0.25">
      <c r="B1721" s="4"/>
      <c r="C1721" s="1"/>
      <c r="D1721" s="1"/>
    </row>
    <row r="1722" spans="2:4" x14ac:dyDescent="0.25">
      <c r="B1722" s="4"/>
      <c r="C1722" s="1"/>
      <c r="D1722" s="1"/>
    </row>
    <row r="1723" spans="2:4" x14ac:dyDescent="0.25">
      <c r="B1723" s="4"/>
      <c r="C1723" s="1"/>
      <c r="D1723" s="1"/>
    </row>
    <row r="1724" spans="2:4" x14ac:dyDescent="0.25">
      <c r="B1724" s="4"/>
      <c r="C1724" s="1"/>
      <c r="D1724" s="1"/>
    </row>
    <row r="1725" spans="2:4" x14ac:dyDescent="0.25">
      <c r="B1725" s="4"/>
      <c r="C1725" s="1"/>
      <c r="D1725" s="1"/>
    </row>
    <row r="1726" spans="2:4" x14ac:dyDescent="0.25">
      <c r="B1726" s="4"/>
      <c r="C1726" s="1"/>
      <c r="D1726" s="1"/>
    </row>
    <row r="1727" spans="2:4" x14ac:dyDescent="0.25">
      <c r="B1727" s="4"/>
      <c r="C1727" s="1"/>
      <c r="D1727" s="1"/>
    </row>
    <row r="1728" spans="2:4" x14ac:dyDescent="0.25">
      <c r="B1728" s="4"/>
      <c r="C1728" s="1"/>
      <c r="D1728" s="1"/>
    </row>
    <row r="1729" spans="2:4" x14ac:dyDescent="0.25">
      <c r="B1729" s="4"/>
      <c r="C1729" s="1"/>
      <c r="D1729" s="1"/>
    </row>
    <row r="1730" spans="2:4" x14ac:dyDescent="0.25">
      <c r="B1730" s="4"/>
      <c r="C1730" s="1"/>
      <c r="D1730" s="1"/>
    </row>
    <row r="1731" spans="2:4" x14ac:dyDescent="0.25">
      <c r="B1731" s="4"/>
      <c r="C1731" s="1"/>
      <c r="D1731" s="1"/>
    </row>
    <row r="1732" spans="2:4" x14ac:dyDescent="0.25">
      <c r="B1732" s="4"/>
      <c r="C1732" s="1"/>
      <c r="D1732" s="1"/>
    </row>
    <row r="1733" spans="2:4" x14ac:dyDescent="0.25">
      <c r="B1733" s="4"/>
      <c r="C1733" s="1"/>
      <c r="D1733" s="1"/>
    </row>
    <row r="1734" spans="2:4" x14ac:dyDescent="0.25">
      <c r="B1734" s="4"/>
      <c r="C1734" s="1"/>
      <c r="D1734" s="1"/>
    </row>
    <row r="1735" spans="2:4" x14ac:dyDescent="0.25">
      <c r="B1735" s="4"/>
      <c r="C1735" s="1"/>
      <c r="D1735" s="1"/>
    </row>
    <row r="1736" spans="2:4" x14ac:dyDescent="0.25">
      <c r="B1736" s="4"/>
      <c r="C1736" s="1"/>
      <c r="D1736" s="1"/>
    </row>
    <row r="1737" spans="2:4" x14ac:dyDescent="0.25">
      <c r="B1737" s="4"/>
      <c r="C1737" s="1"/>
      <c r="D1737" s="1"/>
    </row>
    <row r="1738" spans="2:4" x14ac:dyDescent="0.25">
      <c r="B1738" s="4"/>
      <c r="C1738" s="1"/>
      <c r="D1738" s="1"/>
    </row>
    <row r="1739" spans="2:4" x14ac:dyDescent="0.25">
      <c r="B1739" s="4"/>
      <c r="C1739" s="1"/>
      <c r="D1739" s="1"/>
    </row>
    <row r="1740" spans="2:4" x14ac:dyDescent="0.25">
      <c r="B1740" s="4"/>
      <c r="C1740" s="1"/>
      <c r="D1740" s="1"/>
    </row>
    <row r="1741" spans="2:4" x14ac:dyDescent="0.25">
      <c r="B1741" s="4"/>
      <c r="C1741" s="1"/>
      <c r="D1741" s="1"/>
    </row>
    <row r="1742" spans="2:4" x14ac:dyDescent="0.25">
      <c r="B1742" s="4"/>
      <c r="C1742" s="1"/>
      <c r="D1742" s="1"/>
    </row>
    <row r="1743" spans="2:4" x14ac:dyDescent="0.25">
      <c r="B1743" s="4"/>
      <c r="C1743" s="1"/>
      <c r="D1743" s="1"/>
    </row>
    <row r="1744" spans="2:4" x14ac:dyDescent="0.25">
      <c r="B1744" s="4"/>
      <c r="C1744" s="1"/>
      <c r="D1744" s="1"/>
    </row>
    <row r="1745" spans="2:4" x14ac:dyDescent="0.25">
      <c r="B1745" s="4"/>
      <c r="C1745" s="1"/>
      <c r="D1745" s="1"/>
    </row>
    <row r="1746" spans="2:4" x14ac:dyDescent="0.25">
      <c r="B1746" s="4"/>
      <c r="C1746" s="1"/>
      <c r="D1746" s="1"/>
    </row>
    <row r="1747" spans="2:4" x14ac:dyDescent="0.25">
      <c r="B1747" s="4"/>
      <c r="C1747" s="1"/>
      <c r="D1747" s="1"/>
    </row>
    <row r="1748" spans="2:4" x14ac:dyDescent="0.25">
      <c r="B1748" s="4"/>
      <c r="C1748" s="1"/>
      <c r="D1748" s="1"/>
    </row>
    <row r="1749" spans="2:4" x14ac:dyDescent="0.25">
      <c r="B1749" s="4"/>
      <c r="C1749" s="1"/>
      <c r="D1749" s="1"/>
    </row>
    <row r="1750" spans="2:4" x14ac:dyDescent="0.25">
      <c r="B1750" s="4"/>
      <c r="C1750" s="1"/>
      <c r="D1750" s="1"/>
    </row>
    <row r="1751" spans="2:4" x14ac:dyDescent="0.25">
      <c r="B1751" s="4"/>
      <c r="C1751" s="1"/>
      <c r="D1751" s="1"/>
    </row>
    <row r="1752" spans="2:4" x14ac:dyDescent="0.25">
      <c r="B1752" s="4"/>
      <c r="C1752" s="1"/>
      <c r="D1752" s="1"/>
    </row>
    <row r="1753" spans="2:4" x14ac:dyDescent="0.25">
      <c r="B1753" s="4"/>
      <c r="C1753" s="1"/>
      <c r="D1753" s="1"/>
    </row>
    <row r="1754" spans="2:4" x14ac:dyDescent="0.25">
      <c r="B1754" s="4"/>
      <c r="C1754" s="1"/>
      <c r="D1754" s="1"/>
    </row>
    <row r="1755" spans="2:4" x14ac:dyDescent="0.25">
      <c r="B1755" s="4"/>
      <c r="C1755" s="1"/>
      <c r="D1755" s="1"/>
    </row>
    <row r="1756" spans="2:4" x14ac:dyDescent="0.25">
      <c r="B1756" s="4"/>
      <c r="C1756" s="1"/>
      <c r="D1756" s="1"/>
    </row>
    <row r="1757" spans="2:4" x14ac:dyDescent="0.25">
      <c r="B1757" s="4"/>
      <c r="C1757" s="1"/>
      <c r="D1757" s="1"/>
    </row>
    <row r="1758" spans="2:4" x14ac:dyDescent="0.25">
      <c r="B1758" s="4"/>
      <c r="C1758" s="1"/>
      <c r="D1758" s="1"/>
    </row>
    <row r="1759" spans="2:4" x14ac:dyDescent="0.25">
      <c r="B1759" s="4"/>
      <c r="C1759" s="1"/>
      <c r="D1759" s="1"/>
    </row>
    <row r="1760" spans="2:4" x14ac:dyDescent="0.25">
      <c r="B1760" s="4"/>
      <c r="C1760" s="1"/>
      <c r="D1760" s="1"/>
    </row>
    <row r="1761" spans="2:4" x14ac:dyDescent="0.25">
      <c r="B1761" s="4"/>
      <c r="C1761" s="1"/>
      <c r="D1761" s="1"/>
    </row>
    <row r="1762" spans="2:4" x14ac:dyDescent="0.25">
      <c r="B1762" s="4"/>
      <c r="C1762" s="1"/>
      <c r="D1762" s="1"/>
    </row>
    <row r="1763" spans="2:4" x14ac:dyDescent="0.25">
      <c r="B1763" s="4"/>
      <c r="C1763" s="1"/>
      <c r="D1763" s="1"/>
    </row>
    <row r="1764" spans="2:4" x14ac:dyDescent="0.25">
      <c r="B1764" s="4"/>
      <c r="C1764" s="1"/>
      <c r="D1764" s="1"/>
    </row>
    <row r="1765" spans="2:4" x14ac:dyDescent="0.25">
      <c r="B1765" s="4"/>
      <c r="C1765" s="1"/>
      <c r="D1765" s="1"/>
    </row>
    <row r="1766" spans="2:4" x14ac:dyDescent="0.25">
      <c r="B1766" s="4"/>
      <c r="C1766" s="1"/>
      <c r="D1766" s="1"/>
    </row>
    <row r="1767" spans="2:4" x14ac:dyDescent="0.25">
      <c r="B1767" s="4"/>
      <c r="C1767" s="1"/>
      <c r="D1767" s="1"/>
    </row>
    <row r="1768" spans="2:4" x14ac:dyDescent="0.25">
      <c r="B1768" s="4"/>
      <c r="C1768" s="1"/>
      <c r="D1768" s="1"/>
    </row>
    <row r="1769" spans="2:4" x14ac:dyDescent="0.25">
      <c r="B1769" s="4"/>
      <c r="C1769" s="1"/>
      <c r="D1769" s="1"/>
    </row>
    <row r="1770" spans="2:4" x14ac:dyDescent="0.25">
      <c r="B1770" s="4"/>
      <c r="C1770" s="1"/>
      <c r="D1770" s="1"/>
    </row>
    <row r="1771" spans="2:4" x14ac:dyDescent="0.25">
      <c r="B1771" s="4"/>
      <c r="C1771" s="1"/>
      <c r="D1771" s="1"/>
    </row>
    <row r="1772" spans="2:4" x14ac:dyDescent="0.25">
      <c r="B1772" s="4"/>
      <c r="C1772" s="1"/>
      <c r="D1772" s="1"/>
    </row>
    <row r="1773" spans="2:4" x14ac:dyDescent="0.25">
      <c r="B1773" s="4"/>
      <c r="C1773" s="1"/>
      <c r="D1773" s="1"/>
    </row>
    <row r="1774" spans="2:4" x14ac:dyDescent="0.25">
      <c r="B1774" s="4"/>
      <c r="C1774" s="1"/>
      <c r="D1774" s="1"/>
    </row>
    <row r="1775" spans="2:4" x14ac:dyDescent="0.25">
      <c r="B1775" s="4"/>
      <c r="C1775" s="1"/>
      <c r="D1775" s="1"/>
    </row>
    <row r="1776" spans="2:4" x14ac:dyDescent="0.25">
      <c r="B1776" s="4"/>
      <c r="C1776" s="1"/>
      <c r="D1776" s="1"/>
    </row>
    <row r="1777" spans="2:4" x14ac:dyDescent="0.25">
      <c r="B1777" s="4"/>
      <c r="C1777" s="1"/>
      <c r="D1777" s="1"/>
    </row>
    <row r="1778" spans="2:4" x14ac:dyDescent="0.25">
      <c r="B1778" s="4"/>
      <c r="C1778" s="1"/>
      <c r="D1778" s="1"/>
    </row>
    <row r="1779" spans="2:4" x14ac:dyDescent="0.25">
      <c r="B1779" s="4"/>
      <c r="C1779" s="1"/>
      <c r="D1779" s="1"/>
    </row>
    <row r="1780" spans="2:4" x14ac:dyDescent="0.25">
      <c r="B1780" s="4"/>
      <c r="C1780" s="1"/>
      <c r="D1780" s="1"/>
    </row>
    <row r="1781" spans="2:4" x14ac:dyDescent="0.25">
      <c r="B1781" s="4"/>
      <c r="C1781" s="1"/>
      <c r="D1781" s="1"/>
    </row>
    <row r="1782" spans="2:4" x14ac:dyDescent="0.25">
      <c r="B1782" s="4"/>
      <c r="C1782" s="1"/>
      <c r="D1782" s="1"/>
    </row>
    <row r="1783" spans="2:4" x14ac:dyDescent="0.25">
      <c r="B1783" s="4"/>
      <c r="C1783" s="1"/>
      <c r="D1783" s="1"/>
    </row>
    <row r="1784" spans="2:4" x14ac:dyDescent="0.25">
      <c r="B1784" s="4"/>
      <c r="C1784" s="1"/>
      <c r="D1784" s="1"/>
    </row>
    <row r="1785" spans="2:4" x14ac:dyDescent="0.25">
      <c r="B1785" s="4"/>
      <c r="C1785" s="1"/>
      <c r="D1785" s="1"/>
    </row>
    <row r="1786" spans="2:4" x14ac:dyDescent="0.25">
      <c r="B1786" s="4"/>
      <c r="C1786" s="1"/>
      <c r="D1786" s="1"/>
    </row>
    <row r="1787" spans="2:4" x14ac:dyDescent="0.25">
      <c r="B1787" s="4"/>
      <c r="C1787" s="1"/>
      <c r="D1787" s="1"/>
    </row>
    <row r="1788" spans="2:4" x14ac:dyDescent="0.25">
      <c r="B1788" s="4"/>
      <c r="C1788" s="1"/>
      <c r="D1788" s="1"/>
    </row>
    <row r="1789" spans="2:4" x14ac:dyDescent="0.25">
      <c r="B1789" s="4"/>
      <c r="C1789" s="1"/>
      <c r="D1789" s="1"/>
    </row>
    <row r="1790" spans="2:4" x14ac:dyDescent="0.25">
      <c r="B1790" s="4"/>
      <c r="C1790" s="1"/>
      <c r="D1790" s="1"/>
    </row>
    <row r="1791" spans="2:4" x14ac:dyDescent="0.25">
      <c r="B1791" s="4"/>
      <c r="C1791" s="1"/>
      <c r="D1791" s="1"/>
    </row>
    <row r="1792" spans="2:4" x14ac:dyDescent="0.25">
      <c r="B1792" s="4"/>
      <c r="C1792" s="1"/>
      <c r="D1792" s="1"/>
    </row>
    <row r="1793" spans="2:4" x14ac:dyDescent="0.25">
      <c r="B1793" s="4"/>
      <c r="C1793" s="1"/>
      <c r="D1793" s="1"/>
    </row>
    <row r="1794" spans="2:4" x14ac:dyDescent="0.25">
      <c r="B1794" s="4"/>
      <c r="C1794" s="1"/>
      <c r="D1794" s="1"/>
    </row>
    <row r="1795" spans="2:4" x14ac:dyDescent="0.25">
      <c r="B1795" s="4"/>
      <c r="C1795" s="1"/>
      <c r="D1795" s="1"/>
    </row>
    <row r="1796" spans="2:4" x14ac:dyDescent="0.25">
      <c r="B1796" s="4"/>
      <c r="C1796" s="1"/>
      <c r="D1796" s="1"/>
    </row>
    <row r="1797" spans="2:4" x14ac:dyDescent="0.25">
      <c r="B1797" s="4"/>
      <c r="C1797" s="1"/>
      <c r="D1797" s="1"/>
    </row>
    <row r="1798" spans="2:4" x14ac:dyDescent="0.25">
      <c r="B1798" s="4"/>
      <c r="C1798" s="1"/>
      <c r="D1798" s="1"/>
    </row>
    <row r="1799" spans="2:4" x14ac:dyDescent="0.25">
      <c r="B1799" s="4"/>
      <c r="C1799" s="1"/>
      <c r="D1799" s="1"/>
    </row>
    <row r="1800" spans="2:4" x14ac:dyDescent="0.25">
      <c r="B1800" s="4"/>
      <c r="C1800" s="1"/>
      <c r="D1800" s="1"/>
    </row>
    <row r="1801" spans="2:4" x14ac:dyDescent="0.25">
      <c r="B1801" s="4"/>
      <c r="C1801" s="1"/>
      <c r="D1801" s="1"/>
    </row>
    <row r="1802" spans="2:4" x14ac:dyDescent="0.25">
      <c r="B1802" s="4"/>
      <c r="C1802" s="1"/>
      <c r="D1802" s="1"/>
    </row>
    <row r="1803" spans="2:4" x14ac:dyDescent="0.25">
      <c r="B1803" s="4"/>
      <c r="C1803" s="1"/>
      <c r="D1803" s="1"/>
    </row>
    <row r="1804" spans="2:4" x14ac:dyDescent="0.25">
      <c r="B1804" s="4"/>
      <c r="C1804" s="1"/>
      <c r="D1804" s="1"/>
    </row>
    <row r="1805" spans="2:4" x14ac:dyDescent="0.25">
      <c r="B1805" s="4"/>
      <c r="C1805" s="1"/>
      <c r="D1805" s="1"/>
    </row>
    <row r="1806" spans="2:4" x14ac:dyDescent="0.25">
      <c r="B1806" s="4"/>
      <c r="C1806" s="1"/>
      <c r="D1806" s="1"/>
    </row>
    <row r="1807" spans="2:4" x14ac:dyDescent="0.25">
      <c r="B1807" s="4"/>
      <c r="C1807" s="1"/>
      <c r="D1807" s="1"/>
    </row>
    <row r="1808" spans="2:4" x14ac:dyDescent="0.25">
      <c r="B1808" s="4"/>
      <c r="C1808" s="1"/>
      <c r="D1808" s="1"/>
    </row>
    <row r="1809" spans="2:4" x14ac:dyDescent="0.25">
      <c r="B1809" s="4"/>
      <c r="C1809" s="1"/>
      <c r="D1809" s="1"/>
    </row>
    <row r="1810" spans="2:4" x14ac:dyDescent="0.25">
      <c r="B1810" s="4"/>
      <c r="C1810" s="1"/>
      <c r="D1810" s="1"/>
    </row>
    <row r="1811" spans="2:4" x14ac:dyDescent="0.25">
      <c r="B1811" s="4"/>
      <c r="C1811" s="1"/>
      <c r="D1811" s="1"/>
    </row>
    <row r="1812" spans="2:4" x14ac:dyDescent="0.25">
      <c r="B1812" s="4"/>
      <c r="C1812" s="1"/>
      <c r="D1812" s="1"/>
    </row>
    <row r="1813" spans="2:4" x14ac:dyDescent="0.25">
      <c r="B1813" s="4"/>
      <c r="C1813" s="1"/>
      <c r="D1813" s="1"/>
    </row>
    <row r="1814" spans="2:4" x14ac:dyDescent="0.25">
      <c r="B1814" s="4"/>
      <c r="C1814" s="1"/>
      <c r="D1814" s="1"/>
    </row>
    <row r="1815" spans="2:4" x14ac:dyDescent="0.25">
      <c r="B1815" s="4"/>
      <c r="C1815" s="1"/>
      <c r="D1815" s="1"/>
    </row>
    <row r="1816" spans="2:4" x14ac:dyDescent="0.25">
      <c r="B1816" s="4"/>
      <c r="C1816" s="1"/>
      <c r="D1816" s="1"/>
    </row>
    <row r="1817" spans="2:4" x14ac:dyDescent="0.25">
      <c r="B1817" s="4"/>
      <c r="C1817" s="1"/>
      <c r="D1817" s="1"/>
    </row>
    <row r="1818" spans="2:4" x14ac:dyDescent="0.25">
      <c r="B1818" s="4"/>
      <c r="C1818" s="1"/>
      <c r="D1818" s="1"/>
    </row>
    <row r="1819" spans="2:4" x14ac:dyDescent="0.25">
      <c r="B1819" s="4"/>
      <c r="C1819" s="1"/>
      <c r="D1819" s="1"/>
    </row>
    <row r="1820" spans="2:4" x14ac:dyDescent="0.25">
      <c r="B1820" s="4"/>
      <c r="C1820" s="1"/>
      <c r="D1820" s="1"/>
    </row>
    <row r="1821" spans="2:4" x14ac:dyDescent="0.25">
      <c r="B1821" s="4"/>
      <c r="C1821" s="1"/>
      <c r="D1821" s="1"/>
    </row>
    <row r="1822" spans="2:4" x14ac:dyDescent="0.25">
      <c r="B1822" s="4"/>
      <c r="C1822" s="1"/>
      <c r="D1822" s="1"/>
    </row>
    <row r="1823" spans="2:4" x14ac:dyDescent="0.25">
      <c r="B1823" s="4"/>
      <c r="C1823" s="1"/>
      <c r="D1823" s="1"/>
    </row>
    <row r="1824" spans="2:4" x14ac:dyDescent="0.25">
      <c r="B1824" s="4"/>
      <c r="C1824" s="1"/>
      <c r="D1824" s="1"/>
    </row>
    <row r="1825" spans="2:4" x14ac:dyDescent="0.25">
      <c r="B1825" s="4"/>
      <c r="C1825" s="1"/>
      <c r="D1825" s="1"/>
    </row>
    <row r="1826" spans="2:4" x14ac:dyDescent="0.25">
      <c r="B1826" s="4"/>
      <c r="C1826" s="1"/>
      <c r="D1826" s="1"/>
    </row>
    <row r="1827" spans="2:4" x14ac:dyDescent="0.25">
      <c r="B1827" s="4"/>
      <c r="C1827" s="1"/>
      <c r="D1827" s="1"/>
    </row>
    <row r="1828" spans="2:4" x14ac:dyDescent="0.25">
      <c r="B1828" s="4"/>
      <c r="C1828" s="1"/>
      <c r="D1828" s="1"/>
    </row>
    <row r="1829" spans="2:4" x14ac:dyDescent="0.25">
      <c r="B1829" s="4"/>
      <c r="C1829" s="1"/>
      <c r="D1829" s="1"/>
    </row>
    <row r="1830" spans="2:4" x14ac:dyDescent="0.25">
      <c r="B1830" s="4"/>
      <c r="C1830" s="1"/>
      <c r="D1830" s="1"/>
    </row>
    <row r="1831" spans="2:4" x14ac:dyDescent="0.25">
      <c r="B1831" s="4"/>
      <c r="C1831" s="1"/>
      <c r="D1831" s="1"/>
    </row>
    <row r="1832" spans="2:4" x14ac:dyDescent="0.25">
      <c r="B1832" s="4"/>
      <c r="C1832" s="1"/>
      <c r="D1832" s="1"/>
    </row>
    <row r="1833" spans="2:4" x14ac:dyDescent="0.25">
      <c r="B1833" s="4"/>
      <c r="C1833" s="1"/>
      <c r="D1833" s="1"/>
    </row>
    <row r="1834" spans="2:4" x14ac:dyDescent="0.25">
      <c r="B1834" s="4"/>
      <c r="C1834" s="1"/>
      <c r="D1834" s="1"/>
    </row>
    <row r="1835" spans="2:4" x14ac:dyDescent="0.25">
      <c r="B1835" s="4"/>
      <c r="C1835" s="1"/>
      <c r="D1835" s="1"/>
    </row>
    <row r="1836" spans="2:4" x14ac:dyDescent="0.25">
      <c r="B1836" s="4"/>
      <c r="C1836" s="1"/>
      <c r="D1836" s="1"/>
    </row>
    <row r="1837" spans="2:4" x14ac:dyDescent="0.25">
      <c r="B1837" s="4"/>
      <c r="C1837" s="1"/>
      <c r="D1837" s="1"/>
    </row>
    <row r="1838" spans="2:4" x14ac:dyDescent="0.25">
      <c r="B1838" s="4"/>
      <c r="C1838" s="1"/>
      <c r="D1838" s="1"/>
    </row>
    <row r="1839" spans="2:4" x14ac:dyDescent="0.25">
      <c r="B1839" s="4"/>
      <c r="C1839" s="1"/>
      <c r="D1839" s="1"/>
    </row>
    <row r="1840" spans="2:4" x14ac:dyDescent="0.25">
      <c r="B1840" s="4"/>
      <c r="C1840" s="1"/>
      <c r="D1840" s="1"/>
    </row>
    <row r="1841" spans="2:4" x14ac:dyDescent="0.25">
      <c r="B1841" s="4"/>
      <c r="C1841" s="1"/>
      <c r="D1841" s="1"/>
    </row>
    <row r="1842" spans="2:4" x14ac:dyDescent="0.25">
      <c r="B1842" s="4"/>
      <c r="C1842" s="1"/>
      <c r="D1842" s="1"/>
    </row>
    <row r="1843" spans="2:4" x14ac:dyDescent="0.25">
      <c r="B1843" s="4"/>
      <c r="C1843" s="1"/>
      <c r="D1843" s="1"/>
    </row>
    <row r="1844" spans="2:4" x14ac:dyDescent="0.25">
      <c r="B1844" s="4"/>
      <c r="C1844" s="1"/>
      <c r="D1844" s="1"/>
    </row>
    <row r="1845" spans="2:4" x14ac:dyDescent="0.25">
      <c r="B1845" s="4"/>
      <c r="C1845" s="1"/>
      <c r="D1845" s="1"/>
    </row>
    <row r="1846" spans="2:4" x14ac:dyDescent="0.25">
      <c r="B1846" s="4"/>
      <c r="C1846" s="1"/>
      <c r="D1846" s="1"/>
    </row>
    <row r="1847" spans="2:4" x14ac:dyDescent="0.25">
      <c r="B1847" s="4"/>
      <c r="C1847" s="1"/>
      <c r="D1847" s="1"/>
    </row>
    <row r="1848" spans="2:4" x14ac:dyDescent="0.25">
      <c r="B1848" s="4"/>
      <c r="C1848" s="1"/>
      <c r="D1848" s="1"/>
    </row>
    <row r="1849" spans="2:4" x14ac:dyDescent="0.25">
      <c r="B1849" s="4"/>
      <c r="C1849" s="1"/>
      <c r="D1849" s="1"/>
    </row>
    <row r="1850" spans="2:4" x14ac:dyDescent="0.25">
      <c r="B1850" s="4"/>
      <c r="C1850" s="1"/>
      <c r="D1850" s="1"/>
    </row>
    <row r="1851" spans="2:4" x14ac:dyDescent="0.25">
      <c r="B1851" s="4"/>
      <c r="C1851" s="1"/>
      <c r="D1851" s="1"/>
    </row>
    <row r="1852" spans="2:4" x14ac:dyDescent="0.25">
      <c r="B1852" s="4"/>
      <c r="C1852" s="1"/>
      <c r="D1852" s="1"/>
    </row>
    <row r="1853" spans="2:4" x14ac:dyDescent="0.25">
      <c r="B1853" s="4"/>
      <c r="C1853" s="1"/>
      <c r="D1853" s="1"/>
    </row>
    <row r="1854" spans="2:4" x14ac:dyDescent="0.25">
      <c r="B1854" s="4"/>
      <c r="C1854" s="1"/>
      <c r="D1854" s="1"/>
    </row>
    <row r="1855" spans="2:4" x14ac:dyDescent="0.25">
      <c r="B1855" s="4"/>
      <c r="C1855" s="1"/>
      <c r="D1855" s="1"/>
    </row>
    <row r="1856" spans="2:4" x14ac:dyDescent="0.25">
      <c r="B1856" s="4"/>
      <c r="C1856" s="1"/>
      <c r="D1856" s="1"/>
    </row>
    <row r="1857" spans="2:4" x14ac:dyDescent="0.25">
      <c r="B1857" s="4"/>
      <c r="C1857" s="1"/>
      <c r="D1857" s="1"/>
    </row>
    <row r="1858" spans="2:4" x14ac:dyDescent="0.25">
      <c r="B1858" s="4"/>
      <c r="C1858" s="1"/>
      <c r="D1858" s="1"/>
    </row>
    <row r="1859" spans="2:4" x14ac:dyDescent="0.25">
      <c r="B1859" s="4"/>
      <c r="C1859" s="1"/>
      <c r="D1859" s="1"/>
    </row>
    <row r="1860" spans="2:4" x14ac:dyDescent="0.25">
      <c r="B1860" s="4"/>
      <c r="C1860" s="1"/>
      <c r="D1860" s="1"/>
    </row>
    <row r="1861" spans="2:4" x14ac:dyDescent="0.25">
      <c r="B1861" s="4"/>
      <c r="C1861" s="1"/>
      <c r="D1861" s="1"/>
    </row>
    <row r="1862" spans="2:4" x14ac:dyDescent="0.25">
      <c r="B1862" s="4"/>
      <c r="C1862" s="1"/>
      <c r="D1862" s="1"/>
    </row>
    <row r="1863" spans="2:4" x14ac:dyDescent="0.25">
      <c r="B1863" s="4"/>
      <c r="C1863" s="1"/>
      <c r="D1863" s="1"/>
    </row>
    <row r="1864" spans="2:4" x14ac:dyDescent="0.25">
      <c r="B1864" s="4"/>
      <c r="C1864" s="1"/>
      <c r="D1864" s="1"/>
    </row>
    <row r="1865" spans="2:4" x14ac:dyDescent="0.25">
      <c r="B1865" s="4"/>
      <c r="C1865" s="1"/>
      <c r="D1865" s="1"/>
    </row>
    <row r="1866" spans="2:4" x14ac:dyDescent="0.25">
      <c r="B1866" s="4"/>
      <c r="C1866" s="1"/>
      <c r="D1866" s="1"/>
    </row>
    <row r="1867" spans="2:4" x14ac:dyDescent="0.25">
      <c r="B1867" s="4"/>
      <c r="C1867" s="1"/>
      <c r="D1867" s="1"/>
    </row>
    <row r="1868" spans="2:4" x14ac:dyDescent="0.25">
      <c r="B1868" s="4"/>
      <c r="C1868" s="1"/>
      <c r="D1868" s="1"/>
    </row>
    <row r="1869" spans="2:4" x14ac:dyDescent="0.25">
      <c r="B1869" s="4"/>
      <c r="C1869" s="1"/>
      <c r="D1869" s="1"/>
    </row>
    <row r="1870" spans="2:4" x14ac:dyDescent="0.25">
      <c r="B1870" s="4"/>
      <c r="C1870" s="1"/>
      <c r="D1870" s="1"/>
    </row>
    <row r="1871" spans="2:4" x14ac:dyDescent="0.25">
      <c r="B1871" s="4"/>
      <c r="C1871" s="1"/>
      <c r="D1871" s="1"/>
    </row>
    <row r="1872" spans="2:4" x14ac:dyDescent="0.25">
      <c r="B1872" s="4"/>
      <c r="C1872" s="1"/>
      <c r="D1872" s="1"/>
    </row>
    <row r="1873" spans="2:4" x14ac:dyDescent="0.25">
      <c r="B1873" s="4"/>
      <c r="C1873" s="1"/>
      <c r="D1873" s="1"/>
    </row>
    <row r="1874" spans="2:4" x14ac:dyDescent="0.25">
      <c r="B1874" s="4"/>
      <c r="C1874" s="1"/>
      <c r="D1874" s="1"/>
    </row>
    <row r="1875" spans="2:4" x14ac:dyDescent="0.25">
      <c r="B1875" s="4"/>
      <c r="C1875" s="1"/>
      <c r="D1875" s="1"/>
    </row>
    <row r="1876" spans="2:4" x14ac:dyDescent="0.25">
      <c r="B1876" s="4"/>
      <c r="C1876" s="1"/>
      <c r="D1876" s="1"/>
    </row>
    <row r="1877" spans="2:4" x14ac:dyDescent="0.25">
      <c r="B1877" s="4"/>
      <c r="C1877" s="1"/>
      <c r="D1877" s="1"/>
    </row>
    <row r="1878" spans="2:4" x14ac:dyDescent="0.25">
      <c r="B1878" s="4"/>
      <c r="C1878" s="1"/>
      <c r="D1878" s="1"/>
    </row>
    <row r="1879" spans="2:4" x14ac:dyDescent="0.25">
      <c r="B1879" s="4"/>
      <c r="C1879" s="1"/>
      <c r="D1879" s="1"/>
    </row>
    <row r="1880" spans="2:4" x14ac:dyDescent="0.25">
      <c r="B1880" s="4"/>
      <c r="C1880" s="1"/>
      <c r="D1880" s="1"/>
    </row>
    <row r="1881" spans="2:4" x14ac:dyDescent="0.25">
      <c r="B1881" s="4"/>
      <c r="C1881" s="1"/>
      <c r="D1881" s="1"/>
    </row>
    <row r="1882" spans="2:4" x14ac:dyDescent="0.25">
      <c r="B1882" s="4"/>
      <c r="C1882" s="1"/>
      <c r="D1882" s="1"/>
    </row>
    <row r="1883" spans="2:4" x14ac:dyDescent="0.25">
      <c r="B1883" s="4"/>
      <c r="C1883" s="1"/>
      <c r="D1883" s="1"/>
    </row>
    <row r="1884" spans="2:4" x14ac:dyDescent="0.25">
      <c r="B1884" s="4"/>
      <c r="C1884" s="1"/>
      <c r="D1884" s="1"/>
    </row>
    <row r="1885" spans="2:4" x14ac:dyDescent="0.25">
      <c r="B1885" s="4"/>
      <c r="C1885" s="1"/>
      <c r="D1885" s="1"/>
    </row>
    <row r="1886" spans="2:4" x14ac:dyDescent="0.25">
      <c r="B1886" s="4"/>
      <c r="C1886" s="1"/>
      <c r="D1886" s="1"/>
    </row>
    <row r="1887" spans="2:4" x14ac:dyDescent="0.25">
      <c r="B1887" s="4"/>
      <c r="C1887" s="1"/>
      <c r="D1887" s="1"/>
    </row>
    <row r="1888" spans="2:4" x14ac:dyDescent="0.25">
      <c r="B1888" s="4"/>
      <c r="C1888" s="1"/>
      <c r="D1888" s="1"/>
    </row>
    <row r="1889" spans="2:4" x14ac:dyDescent="0.25">
      <c r="B1889" s="4"/>
      <c r="C1889" s="1"/>
      <c r="D1889" s="1"/>
    </row>
    <row r="1890" spans="2:4" x14ac:dyDescent="0.25">
      <c r="B1890" s="4"/>
      <c r="C1890" s="1"/>
      <c r="D1890" s="1"/>
    </row>
    <row r="1891" spans="2:4" x14ac:dyDescent="0.25">
      <c r="B1891" s="4"/>
      <c r="C1891" s="1"/>
      <c r="D1891" s="1"/>
    </row>
    <row r="1892" spans="2:4" x14ac:dyDescent="0.25">
      <c r="B1892" s="4"/>
      <c r="C1892" s="1"/>
      <c r="D1892" s="1"/>
    </row>
    <row r="1893" spans="2:4" x14ac:dyDescent="0.25">
      <c r="B1893" s="4"/>
      <c r="C1893" s="1"/>
      <c r="D1893" s="1"/>
    </row>
    <row r="1894" spans="2:4" x14ac:dyDescent="0.25">
      <c r="B1894" s="4"/>
      <c r="C1894" s="1"/>
      <c r="D1894" s="1"/>
    </row>
    <row r="1895" spans="2:4" x14ac:dyDescent="0.25">
      <c r="B1895" s="4"/>
      <c r="C1895" s="1"/>
      <c r="D1895" s="1"/>
    </row>
    <row r="1896" spans="2:4" x14ac:dyDescent="0.25">
      <c r="B1896" s="4"/>
      <c r="C1896" s="1"/>
      <c r="D1896" s="1"/>
    </row>
    <row r="1897" spans="2:4" x14ac:dyDescent="0.25">
      <c r="B1897" s="4"/>
      <c r="C1897" s="1"/>
      <c r="D1897" s="1"/>
    </row>
    <row r="1898" spans="2:4" x14ac:dyDescent="0.25">
      <c r="B1898" s="4"/>
      <c r="C1898" s="1"/>
      <c r="D1898" s="1"/>
    </row>
    <row r="1899" spans="2:4" x14ac:dyDescent="0.25">
      <c r="B1899" s="4"/>
      <c r="C1899" s="1"/>
      <c r="D1899" s="1"/>
    </row>
    <row r="1900" spans="2:4" x14ac:dyDescent="0.25">
      <c r="B1900" s="4"/>
      <c r="C1900" s="1"/>
      <c r="D1900" s="1"/>
    </row>
    <row r="1901" spans="2:4" x14ac:dyDescent="0.25">
      <c r="B1901" s="4"/>
      <c r="C1901" s="1"/>
      <c r="D1901" s="1"/>
    </row>
    <row r="1902" spans="2:4" x14ac:dyDescent="0.25">
      <c r="B1902" s="4"/>
      <c r="C1902" s="1"/>
      <c r="D1902" s="1"/>
    </row>
    <row r="1903" spans="2:4" x14ac:dyDescent="0.25">
      <c r="B1903" s="4"/>
      <c r="C1903" s="1"/>
      <c r="D1903" s="1"/>
    </row>
    <row r="1904" spans="2:4" x14ac:dyDescent="0.25">
      <c r="B1904" s="4"/>
      <c r="C1904" s="1"/>
      <c r="D1904" s="1"/>
    </row>
    <row r="1905" spans="2:4" x14ac:dyDescent="0.25">
      <c r="B1905" s="4"/>
      <c r="C1905" s="1"/>
      <c r="D1905" s="1"/>
    </row>
    <row r="1906" spans="2:4" x14ac:dyDescent="0.25">
      <c r="B1906" s="4"/>
      <c r="C1906" s="1"/>
      <c r="D1906" s="1"/>
    </row>
    <row r="1907" spans="2:4" x14ac:dyDescent="0.25">
      <c r="B1907" s="4"/>
      <c r="C1907" s="1"/>
      <c r="D1907" s="1"/>
    </row>
    <row r="1908" spans="2:4" x14ac:dyDescent="0.25">
      <c r="B1908" s="4"/>
      <c r="C1908" s="1"/>
      <c r="D1908" s="1"/>
    </row>
    <row r="1909" spans="2:4" x14ac:dyDescent="0.25">
      <c r="B1909" s="4"/>
      <c r="C1909" s="1"/>
      <c r="D1909" s="1"/>
    </row>
    <row r="1910" spans="2:4" x14ac:dyDescent="0.25">
      <c r="B1910" s="4"/>
      <c r="C1910" s="1"/>
      <c r="D1910" s="1"/>
    </row>
    <row r="1911" spans="2:4" x14ac:dyDescent="0.25">
      <c r="B1911" s="4"/>
      <c r="C1911" s="1"/>
      <c r="D1911" s="1"/>
    </row>
    <row r="1912" spans="2:4" x14ac:dyDescent="0.25">
      <c r="B1912" s="4"/>
      <c r="C1912" s="1"/>
      <c r="D1912" s="1"/>
    </row>
    <row r="1913" spans="2:4" x14ac:dyDescent="0.25">
      <c r="B1913" s="4"/>
      <c r="C1913" s="1"/>
      <c r="D1913" s="1"/>
    </row>
    <row r="1914" spans="2:4" x14ac:dyDescent="0.25">
      <c r="B1914" s="4"/>
      <c r="C1914" s="1"/>
      <c r="D1914" s="1"/>
    </row>
    <row r="1915" spans="2:4" x14ac:dyDescent="0.25">
      <c r="B1915" s="4"/>
      <c r="C1915" s="1"/>
      <c r="D1915" s="1"/>
    </row>
    <row r="1916" spans="2:4" x14ac:dyDescent="0.25">
      <c r="B1916" s="4"/>
      <c r="C1916" s="1"/>
      <c r="D1916" s="1"/>
    </row>
    <row r="1917" spans="2:4" x14ac:dyDescent="0.25">
      <c r="B1917" s="4"/>
      <c r="C1917" s="1"/>
      <c r="D1917" s="1"/>
    </row>
    <row r="1918" spans="2:4" x14ac:dyDescent="0.25">
      <c r="B1918" s="4"/>
      <c r="C1918" s="1"/>
      <c r="D1918" s="1"/>
    </row>
    <row r="1919" spans="2:4" x14ac:dyDescent="0.25">
      <c r="B1919" s="4"/>
      <c r="C1919" s="1"/>
      <c r="D1919" s="1"/>
    </row>
    <row r="1920" spans="2:4" x14ac:dyDescent="0.25">
      <c r="B1920" s="4"/>
      <c r="C1920" s="1"/>
      <c r="D1920" s="1"/>
    </row>
    <row r="1921" spans="2:4" x14ac:dyDescent="0.25">
      <c r="B1921" s="4"/>
      <c r="C1921" s="1"/>
      <c r="D1921" s="1"/>
    </row>
    <row r="1922" spans="2:4" x14ac:dyDescent="0.25">
      <c r="B1922" s="4"/>
      <c r="C1922" s="1"/>
      <c r="D1922" s="1"/>
    </row>
    <row r="1923" spans="2:4" x14ac:dyDescent="0.25">
      <c r="B1923" s="4"/>
      <c r="C1923" s="1"/>
      <c r="D1923" s="1"/>
    </row>
    <row r="1924" spans="2:4" x14ac:dyDescent="0.25">
      <c r="B1924" s="4"/>
      <c r="C1924" s="1"/>
      <c r="D1924" s="1"/>
    </row>
    <row r="1925" spans="2:4" x14ac:dyDescent="0.25">
      <c r="B1925" s="4"/>
      <c r="C1925" s="1"/>
      <c r="D1925" s="1"/>
    </row>
    <row r="1926" spans="2:4" x14ac:dyDescent="0.25">
      <c r="B1926" s="4"/>
      <c r="C1926" s="1"/>
      <c r="D1926" s="1"/>
    </row>
    <row r="1927" spans="2:4" x14ac:dyDescent="0.25">
      <c r="B1927" s="4"/>
      <c r="C1927" s="1"/>
      <c r="D1927" s="1"/>
    </row>
    <row r="1928" spans="2:4" x14ac:dyDescent="0.25">
      <c r="B1928" s="4"/>
      <c r="C1928" s="1"/>
      <c r="D1928" s="1"/>
    </row>
    <row r="1929" spans="2:4" x14ac:dyDescent="0.25">
      <c r="B1929" s="4"/>
      <c r="C1929" s="1"/>
      <c r="D1929" s="1"/>
    </row>
    <row r="1930" spans="2:4" x14ac:dyDescent="0.25">
      <c r="B1930" s="4"/>
      <c r="C1930" s="1"/>
      <c r="D1930" s="1"/>
    </row>
    <row r="1931" spans="2:4" x14ac:dyDescent="0.25">
      <c r="B1931" s="4"/>
      <c r="C1931" s="1"/>
      <c r="D1931" s="1"/>
    </row>
    <row r="1932" spans="2:4" x14ac:dyDescent="0.25">
      <c r="B1932" s="4"/>
      <c r="C1932" s="1"/>
      <c r="D1932" s="1"/>
    </row>
    <row r="1933" spans="2:4" x14ac:dyDescent="0.25">
      <c r="B1933" s="4"/>
      <c r="C1933" s="1"/>
      <c r="D1933" s="1"/>
    </row>
    <row r="1934" spans="2:4" x14ac:dyDescent="0.25">
      <c r="B1934" s="4"/>
      <c r="C1934" s="1"/>
      <c r="D1934" s="1"/>
    </row>
    <row r="1935" spans="2:4" x14ac:dyDescent="0.25">
      <c r="B1935" s="4"/>
      <c r="C1935" s="1"/>
      <c r="D1935" s="1"/>
    </row>
    <row r="1936" spans="2:4" x14ac:dyDescent="0.25">
      <c r="B1936" s="4"/>
      <c r="C1936" s="1"/>
      <c r="D1936" s="1"/>
    </row>
    <row r="1937" spans="2:4" x14ac:dyDescent="0.25">
      <c r="B1937" s="4"/>
      <c r="C1937" s="1"/>
      <c r="D1937" s="1"/>
    </row>
    <row r="1938" spans="2:4" x14ac:dyDescent="0.25">
      <c r="B1938" s="4"/>
      <c r="C1938" s="1"/>
      <c r="D1938" s="1"/>
    </row>
    <row r="1939" spans="2:4" x14ac:dyDescent="0.25">
      <c r="B1939" s="4"/>
      <c r="C1939" s="1"/>
      <c r="D1939" s="1"/>
    </row>
    <row r="1940" spans="2:4" x14ac:dyDescent="0.25">
      <c r="B1940" s="4"/>
      <c r="C1940" s="1"/>
      <c r="D1940" s="1"/>
    </row>
    <row r="1941" spans="2:4" x14ac:dyDescent="0.25">
      <c r="B1941" s="4"/>
      <c r="C1941" s="1"/>
      <c r="D1941" s="1"/>
    </row>
    <row r="1942" spans="2:4" x14ac:dyDescent="0.25">
      <c r="B1942" s="4"/>
      <c r="C1942" s="1"/>
      <c r="D1942" s="1"/>
    </row>
    <row r="1943" spans="2:4" x14ac:dyDescent="0.25">
      <c r="B1943" s="4"/>
      <c r="C1943" s="1"/>
      <c r="D1943" s="1"/>
    </row>
    <row r="1944" spans="2:4" x14ac:dyDescent="0.25">
      <c r="B1944" s="4"/>
      <c r="C1944" s="1"/>
      <c r="D1944" s="1"/>
    </row>
    <row r="1945" spans="2:4" x14ac:dyDescent="0.25">
      <c r="B1945" s="4"/>
      <c r="C1945" s="1"/>
      <c r="D1945" s="1"/>
    </row>
    <row r="1946" spans="2:4" x14ac:dyDescent="0.25">
      <c r="B1946" s="4"/>
      <c r="C1946" s="1"/>
      <c r="D1946" s="1"/>
    </row>
    <row r="1947" spans="2:4" x14ac:dyDescent="0.25">
      <c r="B1947" s="4"/>
      <c r="C1947" s="1"/>
      <c r="D1947" s="1"/>
    </row>
  </sheetData>
  <sheetProtection algorithmName="SHA-512" hashValue="rpJJ5Lq0Wbnr0Qt1MJ/QFj3rpoTLzxbePRCazMQvwTV/Iw+OkqBQVzz72mPwHjARzsnkZ/Vo2PbD4Fe7v36DJg==" saltValue="kbRnxJcfcjJpRIOb/eWkfw==" spinCount="100000" sheet="1" objects="1" scenarios="1" formatCells="0" formatColumns="0" formatRows="0" insertColumns="0" insertRows="0" insertHyperlinks="0" deleteColumns="0" deleteRows="0" selectLockedCells="1" sort="0" autoFilter="0" pivotTables="0" selectUnlockedCells="1"/>
  <autoFilter ref="B5:D1673" xr:uid="{00000000-0009-0000-0000-000004000000}"/>
  <mergeCells count="3">
    <mergeCell ref="C1:D1"/>
    <mergeCell ref="B4:D4"/>
    <mergeCell ref="A3:XFD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5">
    <tabColor rgb="FFD08FE4"/>
  </sheetPr>
  <dimension ref="A1:CT3775"/>
  <sheetViews>
    <sheetView workbookViewId="0">
      <pane ySplit="5" topLeftCell="A3642" activePane="bottomLeft" state="frozen"/>
      <selection pane="bottomLeft" activeCell="C2" sqref="C2"/>
    </sheetView>
  </sheetViews>
  <sheetFormatPr defaultColWidth="8.85546875" defaultRowHeight="15" x14ac:dyDescent="0.25"/>
  <cols>
    <col min="1" max="1" width="8.5703125" style="1" customWidth="1"/>
    <col min="2" max="2" width="28" style="37" customWidth="1"/>
    <col min="3" max="3" width="27.28515625" style="38" customWidth="1"/>
    <col min="4" max="4" width="49.5703125" style="25" customWidth="1"/>
    <col min="5" max="16384" width="8.85546875" style="32"/>
  </cols>
  <sheetData>
    <row r="1" spans="1:98" customFormat="1" ht="48" customHeight="1" x14ac:dyDescent="0.25">
      <c r="A1" s="1"/>
      <c r="B1" s="2"/>
      <c r="C1" s="348" t="s">
        <v>10426</v>
      </c>
      <c r="D1" s="344"/>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customFormat="1" x14ac:dyDescent="0.25">
      <c r="A2" s="5"/>
      <c r="B2" s="33" t="s">
        <v>1327</v>
      </c>
      <c r="C2" s="185">
        <f>C3655-C3656</f>
        <v>3812030.060000001</v>
      </c>
      <c r="D2" s="27"/>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row>
    <row r="3" spans="1:98" s="17" customFormat="1" ht="12.75" x14ac:dyDescent="0.2"/>
    <row r="4" spans="1:98" s="22" customFormat="1" ht="30" customHeight="1" x14ac:dyDescent="0.2">
      <c r="B4" s="350" t="s">
        <v>7</v>
      </c>
      <c r="C4" s="351"/>
      <c r="D4" s="352"/>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row>
    <row r="5" spans="1:98" s="35" customFormat="1" ht="19.5" customHeight="1" x14ac:dyDescent="0.15">
      <c r="A5" s="23"/>
      <c r="B5" s="106" t="s">
        <v>2</v>
      </c>
      <c r="C5" s="34" t="s">
        <v>3</v>
      </c>
      <c r="D5" s="34" t="s">
        <v>6</v>
      </c>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row>
    <row r="6" spans="1:98" x14ac:dyDescent="0.25">
      <c r="B6" s="234">
        <v>45078</v>
      </c>
      <c r="C6" s="201">
        <v>2.87</v>
      </c>
      <c r="D6" s="36" t="s">
        <v>9759</v>
      </c>
    </row>
    <row r="7" spans="1:98" x14ac:dyDescent="0.25">
      <c r="B7" s="234">
        <v>45078</v>
      </c>
      <c r="C7" s="201">
        <v>9</v>
      </c>
      <c r="D7" s="36" t="s">
        <v>6105</v>
      </c>
    </row>
    <row r="8" spans="1:98" x14ac:dyDescent="0.25">
      <c r="B8" s="234">
        <v>45078</v>
      </c>
      <c r="C8" s="201">
        <v>20</v>
      </c>
      <c r="D8" s="36" t="s">
        <v>4395</v>
      </c>
    </row>
    <row r="9" spans="1:98" x14ac:dyDescent="0.25">
      <c r="B9" s="234">
        <v>45078</v>
      </c>
      <c r="C9" s="201">
        <v>30</v>
      </c>
      <c r="D9" s="36" t="s">
        <v>4840</v>
      </c>
    </row>
    <row r="10" spans="1:98" x14ac:dyDescent="0.25">
      <c r="B10" s="234">
        <v>45078</v>
      </c>
      <c r="C10" s="201">
        <v>30</v>
      </c>
      <c r="D10" s="36" t="s">
        <v>2861</v>
      </c>
    </row>
    <row r="11" spans="1:98" x14ac:dyDescent="0.25">
      <c r="B11" s="234">
        <v>45078</v>
      </c>
      <c r="C11" s="201">
        <v>35</v>
      </c>
      <c r="D11" s="36" t="s">
        <v>1993</v>
      </c>
    </row>
    <row r="12" spans="1:98" x14ac:dyDescent="0.25">
      <c r="B12" s="234">
        <v>45078</v>
      </c>
      <c r="C12" s="201">
        <v>50</v>
      </c>
      <c r="D12" s="36" t="s">
        <v>4820</v>
      </c>
    </row>
    <row r="13" spans="1:98" x14ac:dyDescent="0.25">
      <c r="B13" s="234">
        <v>45078</v>
      </c>
      <c r="C13" s="201">
        <v>50</v>
      </c>
      <c r="D13" s="36" t="s">
        <v>2862</v>
      </c>
    </row>
    <row r="14" spans="1:98" x14ac:dyDescent="0.25">
      <c r="B14" s="234">
        <v>45078</v>
      </c>
      <c r="C14" s="201">
        <v>50</v>
      </c>
      <c r="D14" s="36" t="s">
        <v>2150</v>
      </c>
    </row>
    <row r="15" spans="1:98" x14ac:dyDescent="0.25">
      <c r="B15" s="234">
        <v>45078</v>
      </c>
      <c r="C15" s="201">
        <v>50</v>
      </c>
      <c r="D15" s="36" t="s">
        <v>2863</v>
      </c>
    </row>
    <row r="16" spans="1:98" x14ac:dyDescent="0.25">
      <c r="B16" s="234">
        <v>45078</v>
      </c>
      <c r="C16" s="201">
        <v>50</v>
      </c>
      <c r="D16" s="36" t="s">
        <v>6060</v>
      </c>
    </row>
    <row r="17" spans="2:4" x14ac:dyDescent="0.25">
      <c r="B17" s="234">
        <v>45078</v>
      </c>
      <c r="C17" s="201">
        <v>50</v>
      </c>
      <c r="D17" s="36" t="s">
        <v>9760</v>
      </c>
    </row>
    <row r="18" spans="2:4" x14ac:dyDescent="0.25">
      <c r="B18" s="234">
        <v>45078</v>
      </c>
      <c r="C18" s="201">
        <v>50</v>
      </c>
      <c r="D18" s="36" t="s">
        <v>2957</v>
      </c>
    </row>
    <row r="19" spans="2:4" x14ac:dyDescent="0.25">
      <c r="B19" s="234">
        <v>45078</v>
      </c>
      <c r="C19" s="201">
        <v>54</v>
      </c>
      <c r="D19" s="36" t="s">
        <v>3033</v>
      </c>
    </row>
    <row r="20" spans="2:4" x14ac:dyDescent="0.25">
      <c r="B20" s="234">
        <v>45078</v>
      </c>
      <c r="C20" s="201">
        <v>58</v>
      </c>
      <c r="D20" s="36" t="s">
        <v>4264</v>
      </c>
    </row>
    <row r="21" spans="2:4" x14ac:dyDescent="0.25">
      <c r="B21" s="234">
        <v>45078</v>
      </c>
      <c r="C21" s="201">
        <v>60</v>
      </c>
      <c r="D21" s="36" t="s">
        <v>2864</v>
      </c>
    </row>
    <row r="22" spans="2:4" x14ac:dyDescent="0.25">
      <c r="B22" s="234">
        <v>45078</v>
      </c>
      <c r="C22" s="201">
        <v>75.12</v>
      </c>
      <c r="D22" s="36" t="s">
        <v>3484</v>
      </c>
    </row>
    <row r="23" spans="2:4" x14ac:dyDescent="0.25">
      <c r="B23" s="234">
        <v>45078</v>
      </c>
      <c r="C23" s="201">
        <v>100</v>
      </c>
      <c r="D23" s="36" t="s">
        <v>2865</v>
      </c>
    </row>
    <row r="24" spans="2:4" x14ac:dyDescent="0.25">
      <c r="B24" s="234">
        <v>45078</v>
      </c>
      <c r="C24" s="201">
        <v>100</v>
      </c>
      <c r="D24" s="36" t="s">
        <v>5137</v>
      </c>
    </row>
    <row r="25" spans="2:4" x14ac:dyDescent="0.25">
      <c r="B25" s="234">
        <v>45078</v>
      </c>
      <c r="C25" s="201">
        <v>100</v>
      </c>
      <c r="D25" s="36" t="s">
        <v>4712</v>
      </c>
    </row>
    <row r="26" spans="2:4" x14ac:dyDescent="0.25">
      <c r="B26" s="234">
        <v>45078</v>
      </c>
      <c r="C26" s="201">
        <v>100</v>
      </c>
      <c r="D26" s="36" t="s">
        <v>3227</v>
      </c>
    </row>
    <row r="27" spans="2:4" x14ac:dyDescent="0.25">
      <c r="B27" s="234">
        <v>45078</v>
      </c>
      <c r="C27" s="201">
        <v>100</v>
      </c>
      <c r="D27" s="36" t="s">
        <v>3627</v>
      </c>
    </row>
    <row r="28" spans="2:4" x14ac:dyDescent="0.25">
      <c r="B28" s="234">
        <v>45078</v>
      </c>
      <c r="C28" s="201">
        <v>100</v>
      </c>
      <c r="D28" s="36" t="s">
        <v>6061</v>
      </c>
    </row>
    <row r="29" spans="2:4" x14ac:dyDescent="0.25">
      <c r="B29" s="234">
        <v>45078</v>
      </c>
      <c r="C29" s="201">
        <v>100</v>
      </c>
      <c r="D29" s="36" t="s">
        <v>2866</v>
      </c>
    </row>
    <row r="30" spans="2:4" x14ac:dyDescent="0.25">
      <c r="B30" s="234">
        <v>45078</v>
      </c>
      <c r="C30" s="201">
        <v>100</v>
      </c>
      <c r="D30" s="36" t="s">
        <v>3037</v>
      </c>
    </row>
    <row r="31" spans="2:4" x14ac:dyDescent="0.25">
      <c r="B31" s="234">
        <v>45078</v>
      </c>
      <c r="C31" s="201">
        <v>100</v>
      </c>
      <c r="D31" s="36" t="s">
        <v>2867</v>
      </c>
    </row>
    <row r="32" spans="2:4" x14ac:dyDescent="0.25">
      <c r="B32" s="234">
        <v>45078</v>
      </c>
      <c r="C32" s="201">
        <v>100</v>
      </c>
      <c r="D32" s="36" t="s">
        <v>4358</v>
      </c>
    </row>
    <row r="33" spans="2:4" x14ac:dyDescent="0.25">
      <c r="B33" s="234">
        <v>45078</v>
      </c>
      <c r="C33" s="201">
        <v>100</v>
      </c>
      <c r="D33" s="36" t="s">
        <v>2358</v>
      </c>
    </row>
    <row r="34" spans="2:4" x14ac:dyDescent="0.25">
      <c r="B34" s="234">
        <v>45078</v>
      </c>
      <c r="C34" s="201">
        <v>100</v>
      </c>
      <c r="D34" s="36" t="s">
        <v>2872</v>
      </c>
    </row>
    <row r="35" spans="2:4" x14ac:dyDescent="0.25">
      <c r="B35" s="234">
        <v>45078</v>
      </c>
      <c r="C35" s="201">
        <v>100</v>
      </c>
      <c r="D35" s="36" t="s">
        <v>2963</v>
      </c>
    </row>
    <row r="36" spans="2:4" x14ac:dyDescent="0.25">
      <c r="B36" s="234">
        <v>45078</v>
      </c>
      <c r="C36" s="201">
        <v>100</v>
      </c>
      <c r="D36" s="36" t="s">
        <v>1560</v>
      </c>
    </row>
    <row r="37" spans="2:4" x14ac:dyDescent="0.25">
      <c r="B37" s="234">
        <v>45078</v>
      </c>
      <c r="C37" s="201">
        <v>100</v>
      </c>
      <c r="D37" s="36" t="s">
        <v>2869</v>
      </c>
    </row>
    <row r="38" spans="2:4" x14ac:dyDescent="0.25">
      <c r="B38" s="234">
        <v>45078</v>
      </c>
      <c r="C38" s="201">
        <v>100</v>
      </c>
      <c r="D38" s="36" t="s">
        <v>2871</v>
      </c>
    </row>
    <row r="39" spans="2:4" x14ac:dyDescent="0.25">
      <c r="B39" s="234">
        <v>45078</v>
      </c>
      <c r="C39" s="201">
        <v>100</v>
      </c>
      <c r="D39" s="36" t="s">
        <v>2874</v>
      </c>
    </row>
    <row r="40" spans="2:4" x14ac:dyDescent="0.25">
      <c r="B40" s="234">
        <v>45078</v>
      </c>
      <c r="C40" s="201">
        <v>100</v>
      </c>
      <c r="D40" s="36" t="s">
        <v>9761</v>
      </c>
    </row>
    <row r="41" spans="2:4" x14ac:dyDescent="0.25">
      <c r="B41" s="234">
        <v>45078</v>
      </c>
      <c r="C41" s="201">
        <v>100</v>
      </c>
      <c r="D41" s="36" t="s">
        <v>3040</v>
      </c>
    </row>
    <row r="42" spans="2:4" x14ac:dyDescent="0.25">
      <c r="B42" s="234">
        <v>45078</v>
      </c>
      <c r="C42" s="201">
        <v>100</v>
      </c>
      <c r="D42" s="36" t="s">
        <v>2572</v>
      </c>
    </row>
    <row r="43" spans="2:4" x14ac:dyDescent="0.25">
      <c r="B43" s="234">
        <v>45078</v>
      </c>
      <c r="C43" s="201">
        <v>100</v>
      </c>
      <c r="D43" s="36" t="s">
        <v>6107</v>
      </c>
    </row>
    <row r="44" spans="2:4" x14ac:dyDescent="0.25">
      <c r="B44" s="234">
        <v>45078</v>
      </c>
      <c r="C44" s="201">
        <v>100</v>
      </c>
      <c r="D44" s="36" t="s">
        <v>9762</v>
      </c>
    </row>
    <row r="45" spans="2:4" x14ac:dyDescent="0.25">
      <c r="B45" s="234">
        <v>45078</v>
      </c>
      <c r="C45" s="201">
        <v>100</v>
      </c>
      <c r="D45" s="36" t="s">
        <v>2868</v>
      </c>
    </row>
    <row r="46" spans="2:4" x14ac:dyDescent="0.25">
      <c r="B46" s="234">
        <v>45078</v>
      </c>
      <c r="C46" s="201">
        <v>100</v>
      </c>
      <c r="D46" s="36" t="s">
        <v>2876</v>
      </c>
    </row>
    <row r="47" spans="2:4" x14ac:dyDescent="0.25">
      <c r="B47" s="234">
        <v>45078</v>
      </c>
      <c r="C47" s="201">
        <v>100</v>
      </c>
      <c r="D47" s="36" t="s">
        <v>2873</v>
      </c>
    </row>
    <row r="48" spans="2:4" x14ac:dyDescent="0.25">
      <c r="B48" s="234">
        <v>45078</v>
      </c>
      <c r="C48" s="201">
        <v>100</v>
      </c>
      <c r="D48" s="36" t="s">
        <v>5180</v>
      </c>
    </row>
    <row r="49" spans="2:4" x14ac:dyDescent="0.25">
      <c r="B49" s="234">
        <v>45078</v>
      </c>
      <c r="C49" s="201">
        <v>100</v>
      </c>
      <c r="D49" s="36" t="s">
        <v>2870</v>
      </c>
    </row>
    <row r="50" spans="2:4" x14ac:dyDescent="0.25">
      <c r="B50" s="234">
        <v>45078</v>
      </c>
      <c r="C50" s="201">
        <v>100</v>
      </c>
      <c r="D50" s="36" t="s">
        <v>3038</v>
      </c>
    </row>
    <row r="51" spans="2:4" x14ac:dyDescent="0.25">
      <c r="B51" s="234">
        <v>45078</v>
      </c>
      <c r="C51" s="201">
        <v>100</v>
      </c>
      <c r="D51" s="36" t="s">
        <v>5160</v>
      </c>
    </row>
    <row r="52" spans="2:4" x14ac:dyDescent="0.25">
      <c r="B52" s="234">
        <v>45078</v>
      </c>
      <c r="C52" s="201">
        <v>100</v>
      </c>
      <c r="D52" s="36" t="s">
        <v>6213</v>
      </c>
    </row>
    <row r="53" spans="2:4" x14ac:dyDescent="0.25">
      <c r="B53" s="234">
        <v>45078</v>
      </c>
      <c r="C53" s="201">
        <v>100</v>
      </c>
      <c r="D53" s="36" t="s">
        <v>3773</v>
      </c>
    </row>
    <row r="54" spans="2:4" x14ac:dyDescent="0.25">
      <c r="B54" s="234">
        <v>45078</v>
      </c>
      <c r="C54" s="201">
        <v>100</v>
      </c>
      <c r="D54" s="36" t="s">
        <v>9763</v>
      </c>
    </row>
    <row r="55" spans="2:4" x14ac:dyDescent="0.25">
      <c r="B55" s="234">
        <v>45078</v>
      </c>
      <c r="C55" s="201">
        <v>111</v>
      </c>
      <c r="D55" s="36" t="s">
        <v>1438</v>
      </c>
    </row>
    <row r="56" spans="2:4" x14ac:dyDescent="0.25">
      <c r="B56" s="234">
        <v>45078</v>
      </c>
      <c r="C56" s="201">
        <v>150</v>
      </c>
      <c r="D56" s="36" t="s">
        <v>2972</v>
      </c>
    </row>
    <row r="57" spans="2:4" x14ac:dyDescent="0.25">
      <c r="B57" s="234">
        <v>45078</v>
      </c>
      <c r="C57" s="201">
        <v>150</v>
      </c>
      <c r="D57" s="36" t="s">
        <v>2926</v>
      </c>
    </row>
    <row r="58" spans="2:4" x14ac:dyDescent="0.25">
      <c r="B58" s="234">
        <v>45078</v>
      </c>
      <c r="C58" s="201">
        <v>150</v>
      </c>
      <c r="D58" s="36" t="s">
        <v>9764</v>
      </c>
    </row>
    <row r="59" spans="2:4" x14ac:dyDescent="0.25">
      <c r="B59" s="234">
        <v>45078</v>
      </c>
      <c r="C59" s="201">
        <v>150</v>
      </c>
      <c r="D59" s="36" t="s">
        <v>4725</v>
      </c>
    </row>
    <row r="60" spans="2:4" x14ac:dyDescent="0.25">
      <c r="B60" s="234">
        <v>45078</v>
      </c>
      <c r="C60" s="201">
        <v>150</v>
      </c>
      <c r="D60" s="36" t="s">
        <v>3497</v>
      </c>
    </row>
    <row r="61" spans="2:4" x14ac:dyDescent="0.25">
      <c r="B61" s="234">
        <v>45078</v>
      </c>
      <c r="C61" s="201">
        <v>150</v>
      </c>
      <c r="D61" s="36" t="s">
        <v>6220</v>
      </c>
    </row>
    <row r="62" spans="2:4" x14ac:dyDescent="0.25">
      <c r="B62" s="234">
        <v>45078</v>
      </c>
      <c r="C62" s="201">
        <v>160</v>
      </c>
      <c r="D62" s="36" t="s">
        <v>6248</v>
      </c>
    </row>
    <row r="63" spans="2:4" x14ac:dyDescent="0.25">
      <c r="B63" s="234">
        <v>45078</v>
      </c>
      <c r="C63" s="201">
        <v>200</v>
      </c>
      <c r="D63" s="36" t="s">
        <v>6099</v>
      </c>
    </row>
    <row r="64" spans="2:4" x14ac:dyDescent="0.25">
      <c r="B64" s="234">
        <v>45078</v>
      </c>
      <c r="C64" s="201">
        <v>200</v>
      </c>
      <c r="D64" s="36" t="s">
        <v>2970</v>
      </c>
    </row>
    <row r="65" spans="2:4" x14ac:dyDescent="0.25">
      <c r="B65" s="234">
        <v>45078</v>
      </c>
      <c r="C65" s="201">
        <v>200</v>
      </c>
      <c r="D65" s="36" t="s">
        <v>9765</v>
      </c>
    </row>
    <row r="66" spans="2:4" x14ac:dyDescent="0.25">
      <c r="B66" s="234">
        <v>45078</v>
      </c>
      <c r="C66" s="201">
        <v>200</v>
      </c>
      <c r="D66" s="36" t="s">
        <v>2878</v>
      </c>
    </row>
    <row r="67" spans="2:4" x14ac:dyDescent="0.25">
      <c r="B67" s="234">
        <v>45078</v>
      </c>
      <c r="C67" s="201">
        <v>200</v>
      </c>
      <c r="D67" s="36" t="s">
        <v>1333</v>
      </c>
    </row>
    <row r="68" spans="2:4" x14ac:dyDescent="0.25">
      <c r="B68" s="234">
        <v>45078</v>
      </c>
      <c r="C68" s="201">
        <v>200</v>
      </c>
      <c r="D68" s="36" t="s">
        <v>2879</v>
      </c>
    </row>
    <row r="69" spans="2:4" x14ac:dyDescent="0.25">
      <c r="B69" s="234">
        <v>45078</v>
      </c>
      <c r="C69" s="201">
        <v>200</v>
      </c>
      <c r="D69" s="36" t="s">
        <v>2896</v>
      </c>
    </row>
    <row r="70" spans="2:4" x14ac:dyDescent="0.25">
      <c r="B70" s="234">
        <v>45078</v>
      </c>
      <c r="C70" s="201">
        <v>200</v>
      </c>
      <c r="D70" s="36" t="s">
        <v>2880</v>
      </c>
    </row>
    <row r="71" spans="2:4" x14ac:dyDescent="0.25">
      <c r="B71" s="234">
        <v>45078</v>
      </c>
      <c r="C71" s="201">
        <v>200</v>
      </c>
      <c r="D71" s="36" t="s">
        <v>3053</v>
      </c>
    </row>
    <row r="72" spans="2:4" x14ac:dyDescent="0.25">
      <c r="B72" s="234">
        <v>45078</v>
      </c>
      <c r="C72" s="201">
        <v>200</v>
      </c>
      <c r="D72" s="36" t="s">
        <v>3491</v>
      </c>
    </row>
    <row r="73" spans="2:4" x14ac:dyDescent="0.25">
      <c r="B73" s="234">
        <v>45078</v>
      </c>
      <c r="C73" s="201">
        <v>200</v>
      </c>
      <c r="D73" s="36" t="s">
        <v>9766</v>
      </c>
    </row>
    <row r="74" spans="2:4" x14ac:dyDescent="0.25">
      <c r="B74" s="234">
        <v>45078</v>
      </c>
      <c r="C74" s="201">
        <v>200</v>
      </c>
      <c r="D74" s="36" t="s">
        <v>3098</v>
      </c>
    </row>
    <row r="75" spans="2:4" x14ac:dyDescent="0.25">
      <c r="B75" s="234">
        <v>45078</v>
      </c>
      <c r="C75" s="201">
        <v>250</v>
      </c>
      <c r="D75" s="36" t="s">
        <v>2883</v>
      </c>
    </row>
    <row r="76" spans="2:4" x14ac:dyDescent="0.25">
      <c r="B76" s="234">
        <v>45078</v>
      </c>
      <c r="C76" s="201">
        <v>250</v>
      </c>
      <c r="D76" s="36" t="s">
        <v>2882</v>
      </c>
    </row>
    <row r="77" spans="2:4" x14ac:dyDescent="0.25">
      <c r="B77" s="234">
        <v>45078</v>
      </c>
      <c r="C77" s="201">
        <v>250</v>
      </c>
      <c r="D77" s="36" t="s">
        <v>2972</v>
      </c>
    </row>
    <row r="78" spans="2:4" x14ac:dyDescent="0.25">
      <c r="B78" s="234">
        <v>45078</v>
      </c>
      <c r="C78" s="201">
        <v>250</v>
      </c>
      <c r="D78" s="36" t="s">
        <v>9767</v>
      </c>
    </row>
    <row r="79" spans="2:4" x14ac:dyDescent="0.25">
      <c r="B79" s="234">
        <v>45078</v>
      </c>
      <c r="C79" s="201">
        <v>300</v>
      </c>
      <c r="D79" s="36" t="s">
        <v>4266</v>
      </c>
    </row>
    <row r="80" spans="2:4" x14ac:dyDescent="0.25">
      <c r="B80" s="234">
        <v>45078</v>
      </c>
      <c r="C80" s="201">
        <v>300</v>
      </c>
      <c r="D80" s="36" t="s">
        <v>4301</v>
      </c>
    </row>
    <row r="81" spans="2:4" x14ac:dyDescent="0.25">
      <c r="B81" s="234">
        <v>45078</v>
      </c>
      <c r="C81" s="201">
        <v>300</v>
      </c>
      <c r="D81" s="36" t="s">
        <v>1365</v>
      </c>
    </row>
    <row r="82" spans="2:4" x14ac:dyDescent="0.25">
      <c r="B82" s="234">
        <v>45078</v>
      </c>
      <c r="C82" s="201">
        <v>300</v>
      </c>
      <c r="D82" s="36" t="s">
        <v>1986</v>
      </c>
    </row>
    <row r="83" spans="2:4" x14ac:dyDescent="0.25">
      <c r="B83" s="234">
        <v>45078</v>
      </c>
      <c r="C83" s="201">
        <v>300</v>
      </c>
      <c r="D83" s="36" t="s">
        <v>2884</v>
      </c>
    </row>
    <row r="84" spans="2:4" x14ac:dyDescent="0.25">
      <c r="B84" s="234">
        <v>45078</v>
      </c>
      <c r="C84" s="201">
        <v>300</v>
      </c>
      <c r="D84" s="36" t="s">
        <v>4729</v>
      </c>
    </row>
    <row r="85" spans="2:4" x14ac:dyDescent="0.25">
      <c r="B85" s="234">
        <v>45078</v>
      </c>
      <c r="C85" s="201">
        <v>300</v>
      </c>
      <c r="D85" s="36" t="s">
        <v>9768</v>
      </c>
    </row>
    <row r="86" spans="2:4" x14ac:dyDescent="0.25">
      <c r="B86" s="234">
        <v>45078</v>
      </c>
      <c r="C86" s="201">
        <v>300</v>
      </c>
      <c r="D86" s="36" t="s">
        <v>2887</v>
      </c>
    </row>
    <row r="87" spans="2:4" x14ac:dyDescent="0.25">
      <c r="B87" s="234">
        <v>45078</v>
      </c>
      <c r="C87" s="201">
        <v>300</v>
      </c>
      <c r="D87" s="36" t="s">
        <v>2889</v>
      </c>
    </row>
    <row r="88" spans="2:4" x14ac:dyDescent="0.25">
      <c r="B88" s="234">
        <v>45078</v>
      </c>
      <c r="C88" s="201">
        <v>300</v>
      </c>
      <c r="D88" s="36" t="s">
        <v>9769</v>
      </c>
    </row>
    <row r="89" spans="2:4" x14ac:dyDescent="0.25">
      <c r="B89" s="234">
        <v>45078</v>
      </c>
      <c r="C89" s="201">
        <v>300</v>
      </c>
      <c r="D89" s="36" t="s">
        <v>2885</v>
      </c>
    </row>
    <row r="90" spans="2:4" x14ac:dyDescent="0.25">
      <c r="B90" s="234">
        <v>45078</v>
      </c>
      <c r="C90" s="201">
        <v>300</v>
      </c>
      <c r="D90" s="36" t="s">
        <v>5168</v>
      </c>
    </row>
    <row r="91" spans="2:4" x14ac:dyDescent="0.25">
      <c r="B91" s="234">
        <v>45078</v>
      </c>
      <c r="C91" s="201">
        <v>300</v>
      </c>
      <c r="D91" s="36" t="s">
        <v>9770</v>
      </c>
    </row>
    <row r="92" spans="2:4" x14ac:dyDescent="0.25">
      <c r="B92" s="234">
        <v>45078</v>
      </c>
      <c r="C92" s="201">
        <v>300</v>
      </c>
      <c r="D92" s="36" t="s">
        <v>3349</v>
      </c>
    </row>
    <row r="93" spans="2:4" x14ac:dyDescent="0.25">
      <c r="B93" s="234">
        <v>45078</v>
      </c>
      <c r="C93" s="201">
        <v>300</v>
      </c>
      <c r="D93" s="36" t="s">
        <v>9771</v>
      </c>
    </row>
    <row r="94" spans="2:4" x14ac:dyDescent="0.25">
      <c r="B94" s="234">
        <v>45078</v>
      </c>
      <c r="C94" s="201">
        <v>300</v>
      </c>
      <c r="D94" s="36" t="s">
        <v>9772</v>
      </c>
    </row>
    <row r="95" spans="2:4" x14ac:dyDescent="0.25">
      <c r="B95" s="234">
        <v>45078</v>
      </c>
      <c r="C95" s="201">
        <v>300</v>
      </c>
      <c r="D95" s="36" t="s">
        <v>9773</v>
      </c>
    </row>
    <row r="96" spans="2:4" x14ac:dyDescent="0.25">
      <c r="B96" s="234">
        <v>45078</v>
      </c>
      <c r="C96" s="201">
        <v>300</v>
      </c>
      <c r="D96" s="36" t="s">
        <v>9774</v>
      </c>
    </row>
    <row r="97" spans="2:4" x14ac:dyDescent="0.25">
      <c r="B97" s="234">
        <v>45078</v>
      </c>
      <c r="C97" s="201">
        <v>318</v>
      </c>
      <c r="D97" s="36" t="s">
        <v>1426</v>
      </c>
    </row>
    <row r="98" spans="2:4" x14ac:dyDescent="0.25">
      <c r="B98" s="234">
        <v>45078</v>
      </c>
      <c r="C98" s="201">
        <v>333</v>
      </c>
      <c r="D98" s="36" t="s">
        <v>2891</v>
      </c>
    </row>
    <row r="99" spans="2:4" x14ac:dyDescent="0.25">
      <c r="B99" s="234">
        <v>45078</v>
      </c>
      <c r="C99" s="201">
        <v>350</v>
      </c>
      <c r="D99" s="36" t="s">
        <v>2892</v>
      </c>
    </row>
    <row r="100" spans="2:4" x14ac:dyDescent="0.25">
      <c r="B100" s="234">
        <v>45078</v>
      </c>
      <c r="C100" s="201">
        <v>350</v>
      </c>
      <c r="D100" s="36" t="s">
        <v>3631</v>
      </c>
    </row>
    <row r="101" spans="2:4" x14ac:dyDescent="0.25">
      <c r="B101" s="234">
        <v>45078</v>
      </c>
      <c r="C101" s="201">
        <v>350</v>
      </c>
      <c r="D101" s="36" t="s">
        <v>3303</v>
      </c>
    </row>
    <row r="102" spans="2:4" x14ac:dyDescent="0.25">
      <c r="B102" s="234">
        <v>45078</v>
      </c>
      <c r="C102" s="201">
        <v>395</v>
      </c>
      <c r="D102" s="36" t="s">
        <v>9775</v>
      </c>
    </row>
    <row r="103" spans="2:4" x14ac:dyDescent="0.25">
      <c r="B103" s="234">
        <v>45078</v>
      </c>
      <c r="C103" s="201">
        <v>400</v>
      </c>
      <c r="D103" s="36" t="s">
        <v>4741</v>
      </c>
    </row>
    <row r="104" spans="2:4" x14ac:dyDescent="0.25">
      <c r="B104" s="234">
        <v>45078</v>
      </c>
      <c r="C104" s="201">
        <v>500</v>
      </c>
      <c r="D104" s="36" t="s">
        <v>6085</v>
      </c>
    </row>
    <row r="105" spans="2:4" x14ac:dyDescent="0.25">
      <c r="B105" s="234">
        <v>45078</v>
      </c>
      <c r="C105" s="201">
        <v>500</v>
      </c>
      <c r="D105" s="36" t="s">
        <v>9776</v>
      </c>
    </row>
    <row r="106" spans="2:4" x14ac:dyDescent="0.25">
      <c r="B106" s="234">
        <v>45078</v>
      </c>
      <c r="C106" s="201">
        <v>500</v>
      </c>
      <c r="D106" s="36" t="s">
        <v>2893</v>
      </c>
    </row>
    <row r="107" spans="2:4" x14ac:dyDescent="0.25">
      <c r="B107" s="234">
        <v>45078</v>
      </c>
      <c r="C107" s="201">
        <v>500</v>
      </c>
      <c r="D107" s="36" t="s">
        <v>6081</v>
      </c>
    </row>
    <row r="108" spans="2:4" x14ac:dyDescent="0.25">
      <c r="B108" s="234">
        <v>45078</v>
      </c>
      <c r="C108" s="201">
        <v>500</v>
      </c>
      <c r="D108" s="36" t="s">
        <v>4733</v>
      </c>
    </row>
    <row r="109" spans="2:4" x14ac:dyDescent="0.25">
      <c r="B109" s="234">
        <v>45078</v>
      </c>
      <c r="C109" s="201">
        <v>500</v>
      </c>
      <c r="D109" s="36" t="s">
        <v>3059</v>
      </c>
    </row>
    <row r="110" spans="2:4" x14ac:dyDescent="0.25">
      <c r="B110" s="234">
        <v>45078</v>
      </c>
      <c r="C110" s="201">
        <v>500</v>
      </c>
      <c r="D110" s="36" t="s">
        <v>1335</v>
      </c>
    </row>
    <row r="111" spans="2:4" x14ac:dyDescent="0.25">
      <c r="B111" s="234">
        <v>45078</v>
      </c>
      <c r="C111" s="201">
        <v>500</v>
      </c>
      <c r="D111" s="36" t="s">
        <v>9777</v>
      </c>
    </row>
    <row r="112" spans="2:4" x14ac:dyDescent="0.25">
      <c r="B112" s="234">
        <v>45078</v>
      </c>
      <c r="C112" s="201">
        <v>500</v>
      </c>
      <c r="D112" s="36" t="s">
        <v>2898</v>
      </c>
    </row>
    <row r="113" spans="2:4" x14ac:dyDescent="0.25">
      <c r="B113" s="234">
        <v>45078</v>
      </c>
      <c r="C113" s="201">
        <v>500</v>
      </c>
      <c r="D113" s="36" t="s">
        <v>3106</v>
      </c>
    </row>
    <row r="114" spans="2:4" x14ac:dyDescent="0.25">
      <c r="B114" s="234">
        <v>45078</v>
      </c>
      <c r="C114" s="201">
        <v>500</v>
      </c>
      <c r="D114" s="36" t="s">
        <v>6169</v>
      </c>
    </row>
    <row r="115" spans="2:4" x14ac:dyDescent="0.25">
      <c r="B115" s="234">
        <v>45078</v>
      </c>
      <c r="C115" s="201">
        <v>500</v>
      </c>
      <c r="D115" s="36" t="s">
        <v>2899</v>
      </c>
    </row>
    <row r="116" spans="2:4" x14ac:dyDescent="0.25">
      <c r="B116" s="234">
        <v>45078</v>
      </c>
      <c r="C116" s="201">
        <v>500</v>
      </c>
      <c r="D116" s="36" t="s">
        <v>2881</v>
      </c>
    </row>
    <row r="117" spans="2:4" x14ac:dyDescent="0.25">
      <c r="B117" s="234">
        <v>45078</v>
      </c>
      <c r="C117" s="201">
        <v>500</v>
      </c>
      <c r="D117" s="36" t="s">
        <v>3063</v>
      </c>
    </row>
    <row r="118" spans="2:4" x14ac:dyDescent="0.25">
      <c r="B118" s="234">
        <v>45078</v>
      </c>
      <c r="C118" s="201">
        <v>500</v>
      </c>
      <c r="D118" s="36" t="s">
        <v>2900</v>
      </c>
    </row>
    <row r="119" spans="2:4" x14ac:dyDescent="0.25">
      <c r="B119" s="234">
        <v>45078</v>
      </c>
      <c r="C119" s="201">
        <v>500</v>
      </c>
      <c r="D119" s="36" t="s">
        <v>1984</v>
      </c>
    </row>
    <row r="120" spans="2:4" x14ac:dyDescent="0.25">
      <c r="B120" s="234">
        <v>45078</v>
      </c>
      <c r="C120" s="201">
        <v>500</v>
      </c>
      <c r="D120" s="36" t="s">
        <v>2894</v>
      </c>
    </row>
    <row r="121" spans="2:4" x14ac:dyDescent="0.25">
      <c r="B121" s="234">
        <v>45078</v>
      </c>
      <c r="C121" s="201">
        <v>500</v>
      </c>
      <c r="D121" s="36" t="s">
        <v>2897</v>
      </c>
    </row>
    <row r="122" spans="2:4" x14ac:dyDescent="0.25">
      <c r="B122" s="234">
        <v>45078</v>
      </c>
      <c r="C122" s="201">
        <v>500</v>
      </c>
      <c r="D122" s="36" t="s">
        <v>3557</v>
      </c>
    </row>
    <row r="123" spans="2:4" x14ac:dyDescent="0.25">
      <c r="B123" s="234">
        <v>45078</v>
      </c>
      <c r="C123" s="201">
        <v>500</v>
      </c>
      <c r="D123" s="36" t="s">
        <v>9778</v>
      </c>
    </row>
    <row r="124" spans="2:4" x14ac:dyDescent="0.25">
      <c r="B124" s="234">
        <v>45078</v>
      </c>
      <c r="C124" s="201">
        <v>500</v>
      </c>
      <c r="D124" s="36" t="s">
        <v>4341</v>
      </c>
    </row>
    <row r="125" spans="2:4" x14ac:dyDescent="0.25">
      <c r="B125" s="234">
        <v>45078</v>
      </c>
      <c r="C125" s="201">
        <v>500</v>
      </c>
      <c r="D125" s="36" t="s">
        <v>9779</v>
      </c>
    </row>
    <row r="126" spans="2:4" x14ac:dyDescent="0.25">
      <c r="B126" s="234">
        <v>45078</v>
      </c>
      <c r="C126" s="201">
        <v>500</v>
      </c>
      <c r="D126" s="36" t="s">
        <v>4746</v>
      </c>
    </row>
    <row r="127" spans="2:4" x14ac:dyDescent="0.25">
      <c r="B127" s="234">
        <v>45078</v>
      </c>
      <c r="C127" s="201">
        <v>500</v>
      </c>
      <c r="D127" s="36" t="s">
        <v>3108</v>
      </c>
    </row>
    <row r="128" spans="2:4" x14ac:dyDescent="0.25">
      <c r="B128" s="234">
        <v>45078</v>
      </c>
      <c r="C128" s="201">
        <v>500</v>
      </c>
      <c r="D128" s="36" t="s">
        <v>1348</v>
      </c>
    </row>
    <row r="129" spans="2:4" x14ac:dyDescent="0.25">
      <c r="B129" s="234">
        <v>45078</v>
      </c>
      <c r="C129" s="201">
        <v>500</v>
      </c>
      <c r="D129" s="36" t="s">
        <v>4832</v>
      </c>
    </row>
    <row r="130" spans="2:4" x14ac:dyDescent="0.25">
      <c r="B130" s="234">
        <v>45078</v>
      </c>
      <c r="C130" s="201">
        <v>500</v>
      </c>
      <c r="D130" s="36" t="s">
        <v>9780</v>
      </c>
    </row>
    <row r="131" spans="2:4" x14ac:dyDescent="0.25">
      <c r="B131" s="234">
        <v>45078</v>
      </c>
      <c r="C131" s="201">
        <v>500</v>
      </c>
      <c r="D131" s="36" t="s">
        <v>3329</v>
      </c>
    </row>
    <row r="132" spans="2:4" x14ac:dyDescent="0.25">
      <c r="B132" s="234">
        <v>45078</v>
      </c>
      <c r="C132" s="201">
        <v>600</v>
      </c>
      <c r="D132" s="36" t="s">
        <v>2904</v>
      </c>
    </row>
    <row r="133" spans="2:4" x14ac:dyDescent="0.25">
      <c r="B133" s="234">
        <v>45078</v>
      </c>
      <c r="C133" s="201">
        <v>600</v>
      </c>
      <c r="D133" s="36" t="s">
        <v>2903</v>
      </c>
    </row>
    <row r="134" spans="2:4" x14ac:dyDescent="0.25">
      <c r="B134" s="234">
        <v>45078</v>
      </c>
      <c r="C134" s="201">
        <v>650</v>
      </c>
      <c r="D134" s="36" t="s">
        <v>2972</v>
      </c>
    </row>
    <row r="135" spans="2:4" x14ac:dyDescent="0.25">
      <c r="B135" s="234">
        <v>45078</v>
      </c>
      <c r="C135" s="201">
        <v>700</v>
      </c>
      <c r="D135" s="36" t="s">
        <v>2149</v>
      </c>
    </row>
    <row r="136" spans="2:4" x14ac:dyDescent="0.25">
      <c r="B136" s="234">
        <v>45078</v>
      </c>
      <c r="C136" s="201">
        <v>700</v>
      </c>
      <c r="D136" s="36" t="s">
        <v>2905</v>
      </c>
    </row>
    <row r="137" spans="2:4" x14ac:dyDescent="0.25">
      <c r="B137" s="234">
        <v>45078</v>
      </c>
      <c r="C137" s="201">
        <v>800</v>
      </c>
      <c r="D137" s="36" t="s">
        <v>1380</v>
      </c>
    </row>
    <row r="138" spans="2:4" x14ac:dyDescent="0.25">
      <c r="B138" s="234">
        <v>45078</v>
      </c>
      <c r="C138" s="201">
        <v>850</v>
      </c>
      <c r="D138" s="36" t="s">
        <v>3719</v>
      </c>
    </row>
    <row r="139" spans="2:4" x14ac:dyDescent="0.25">
      <c r="B139" s="234">
        <v>45078</v>
      </c>
      <c r="C139" s="201">
        <v>900</v>
      </c>
      <c r="D139" s="36" t="s">
        <v>9781</v>
      </c>
    </row>
    <row r="140" spans="2:4" x14ac:dyDescent="0.25">
      <c r="B140" s="234">
        <v>45078</v>
      </c>
      <c r="C140" s="201">
        <v>990</v>
      </c>
      <c r="D140" s="36" t="s">
        <v>6095</v>
      </c>
    </row>
    <row r="141" spans="2:4" x14ac:dyDescent="0.25">
      <c r="B141" s="234">
        <v>45078</v>
      </c>
      <c r="C141" s="201">
        <v>1000</v>
      </c>
      <c r="D141" s="36" t="s">
        <v>9782</v>
      </c>
    </row>
    <row r="142" spans="2:4" x14ac:dyDescent="0.25">
      <c r="B142" s="234">
        <v>45078</v>
      </c>
      <c r="C142" s="201">
        <v>1000</v>
      </c>
      <c r="D142" s="36" t="s">
        <v>2906</v>
      </c>
    </row>
    <row r="143" spans="2:4" x14ac:dyDescent="0.25">
      <c r="B143" s="234">
        <v>45078</v>
      </c>
      <c r="C143" s="201">
        <v>1000</v>
      </c>
      <c r="D143" s="36" t="s">
        <v>4268</v>
      </c>
    </row>
    <row r="144" spans="2:4" x14ac:dyDescent="0.25">
      <c r="B144" s="234">
        <v>45078</v>
      </c>
      <c r="C144" s="201">
        <v>1000</v>
      </c>
      <c r="D144" s="36" t="s">
        <v>9783</v>
      </c>
    </row>
    <row r="145" spans="2:4" x14ac:dyDescent="0.25">
      <c r="B145" s="234">
        <v>45078</v>
      </c>
      <c r="C145" s="201">
        <v>1000</v>
      </c>
      <c r="D145" s="36" t="s">
        <v>1337</v>
      </c>
    </row>
    <row r="146" spans="2:4" x14ac:dyDescent="0.25">
      <c r="B146" s="234">
        <v>45078</v>
      </c>
      <c r="C146" s="201">
        <v>1000</v>
      </c>
      <c r="D146" s="36" t="s">
        <v>6101</v>
      </c>
    </row>
    <row r="147" spans="2:4" x14ac:dyDescent="0.25">
      <c r="B147" s="234">
        <v>45078</v>
      </c>
      <c r="C147" s="201">
        <v>1000</v>
      </c>
      <c r="D147" s="36" t="s">
        <v>9784</v>
      </c>
    </row>
    <row r="148" spans="2:4" x14ac:dyDescent="0.25">
      <c r="B148" s="234">
        <v>45078</v>
      </c>
      <c r="C148" s="201">
        <v>1000</v>
      </c>
      <c r="D148" s="36" t="s">
        <v>2909</v>
      </c>
    </row>
    <row r="149" spans="2:4" x14ac:dyDescent="0.25">
      <c r="B149" s="234">
        <v>45078</v>
      </c>
      <c r="C149" s="201">
        <v>1000</v>
      </c>
      <c r="D149" s="36" t="s">
        <v>1383</v>
      </c>
    </row>
    <row r="150" spans="2:4" x14ac:dyDescent="0.25">
      <c r="B150" s="234">
        <v>45078</v>
      </c>
      <c r="C150" s="201">
        <v>1000</v>
      </c>
      <c r="D150" s="36" t="s">
        <v>2908</v>
      </c>
    </row>
    <row r="151" spans="2:4" x14ac:dyDescent="0.25">
      <c r="B151" s="234">
        <v>45078</v>
      </c>
      <c r="C151" s="201">
        <v>1000</v>
      </c>
      <c r="D151" s="36" t="s">
        <v>2911</v>
      </c>
    </row>
    <row r="152" spans="2:4" x14ac:dyDescent="0.25">
      <c r="B152" s="234">
        <v>45078</v>
      </c>
      <c r="C152" s="201">
        <v>1000</v>
      </c>
      <c r="D152" s="36" t="s">
        <v>2912</v>
      </c>
    </row>
    <row r="153" spans="2:4" x14ac:dyDescent="0.25">
      <c r="B153" s="234">
        <v>45078</v>
      </c>
      <c r="C153" s="201">
        <v>1000</v>
      </c>
      <c r="D153" s="36" t="s">
        <v>3281</v>
      </c>
    </row>
    <row r="154" spans="2:4" x14ac:dyDescent="0.25">
      <c r="B154" s="234">
        <v>45078</v>
      </c>
      <c r="C154" s="201">
        <v>1000</v>
      </c>
      <c r="D154" s="36" t="s">
        <v>3215</v>
      </c>
    </row>
    <row r="155" spans="2:4" x14ac:dyDescent="0.25">
      <c r="B155" s="234">
        <v>45078</v>
      </c>
      <c r="C155" s="201">
        <v>1000</v>
      </c>
      <c r="D155" s="36" t="s">
        <v>2907</v>
      </c>
    </row>
    <row r="156" spans="2:4" x14ac:dyDescent="0.25">
      <c r="B156" s="234">
        <v>45078</v>
      </c>
      <c r="C156" s="201">
        <v>1000</v>
      </c>
      <c r="D156" s="36" t="s">
        <v>6100</v>
      </c>
    </row>
    <row r="157" spans="2:4" x14ac:dyDescent="0.25">
      <c r="B157" s="234">
        <v>45078</v>
      </c>
      <c r="C157" s="201">
        <v>1000</v>
      </c>
      <c r="D157" s="36" t="s">
        <v>2910</v>
      </c>
    </row>
    <row r="158" spans="2:4" x14ac:dyDescent="0.25">
      <c r="B158" s="234">
        <v>45078</v>
      </c>
      <c r="C158" s="201">
        <v>1000</v>
      </c>
      <c r="D158" s="36" t="s">
        <v>9785</v>
      </c>
    </row>
    <row r="159" spans="2:4" x14ac:dyDescent="0.25">
      <c r="B159" s="234">
        <v>45078</v>
      </c>
      <c r="C159" s="201">
        <v>1000</v>
      </c>
      <c r="D159" s="36" t="s">
        <v>9786</v>
      </c>
    </row>
    <row r="160" spans="2:4" x14ac:dyDescent="0.25">
      <c r="B160" s="234">
        <v>45078</v>
      </c>
      <c r="C160" s="201">
        <v>1000</v>
      </c>
      <c r="D160" s="36" t="s">
        <v>4274</v>
      </c>
    </row>
    <row r="161" spans="2:4" x14ac:dyDescent="0.25">
      <c r="B161" s="234">
        <v>45078</v>
      </c>
      <c r="C161" s="201">
        <v>1000</v>
      </c>
      <c r="D161" s="36" t="s">
        <v>9787</v>
      </c>
    </row>
    <row r="162" spans="2:4" x14ac:dyDescent="0.25">
      <c r="B162" s="234">
        <v>45078</v>
      </c>
      <c r="C162" s="201">
        <v>1000</v>
      </c>
      <c r="D162" s="36" t="s">
        <v>5177</v>
      </c>
    </row>
    <row r="163" spans="2:4" x14ac:dyDescent="0.25">
      <c r="B163" s="234">
        <v>45078</v>
      </c>
      <c r="C163" s="201">
        <v>1000</v>
      </c>
      <c r="D163" s="36" t="s">
        <v>4304</v>
      </c>
    </row>
    <row r="164" spans="2:4" x14ac:dyDescent="0.25">
      <c r="B164" s="234">
        <v>45078</v>
      </c>
      <c r="C164" s="201">
        <v>1000</v>
      </c>
      <c r="D164" s="36" t="s">
        <v>9788</v>
      </c>
    </row>
    <row r="165" spans="2:4" x14ac:dyDescent="0.25">
      <c r="B165" s="234">
        <v>45078</v>
      </c>
      <c r="C165" s="201">
        <v>1000</v>
      </c>
      <c r="D165" s="36" t="s">
        <v>1345</v>
      </c>
    </row>
    <row r="166" spans="2:4" x14ac:dyDescent="0.25">
      <c r="B166" s="234">
        <v>45078</v>
      </c>
      <c r="C166" s="201">
        <v>1000</v>
      </c>
      <c r="D166" s="36" t="s">
        <v>9789</v>
      </c>
    </row>
    <row r="167" spans="2:4" x14ac:dyDescent="0.25">
      <c r="B167" s="234">
        <v>45078</v>
      </c>
      <c r="C167" s="201">
        <v>1000</v>
      </c>
      <c r="D167" s="36" t="s">
        <v>4296</v>
      </c>
    </row>
    <row r="168" spans="2:4" x14ac:dyDescent="0.25">
      <c r="B168" s="234">
        <v>45078</v>
      </c>
      <c r="C168" s="201">
        <v>1000</v>
      </c>
      <c r="D168" s="36" t="s">
        <v>6218</v>
      </c>
    </row>
    <row r="169" spans="2:4" x14ac:dyDescent="0.25">
      <c r="B169" s="234">
        <v>45078</v>
      </c>
      <c r="C169" s="201">
        <v>1000</v>
      </c>
      <c r="D169" s="36" t="s">
        <v>4749</v>
      </c>
    </row>
    <row r="170" spans="2:4" x14ac:dyDescent="0.25">
      <c r="B170" s="234">
        <v>45078</v>
      </c>
      <c r="C170" s="201">
        <v>1100</v>
      </c>
      <c r="D170" s="36" t="s">
        <v>9790</v>
      </c>
    </row>
    <row r="171" spans="2:4" x14ac:dyDescent="0.25">
      <c r="B171" s="234">
        <v>45078</v>
      </c>
      <c r="C171" s="201">
        <v>1200</v>
      </c>
      <c r="D171" s="36" t="s">
        <v>3136</v>
      </c>
    </row>
    <row r="172" spans="2:4" x14ac:dyDescent="0.25">
      <c r="B172" s="234">
        <v>45078</v>
      </c>
      <c r="C172" s="201">
        <v>1500</v>
      </c>
      <c r="D172" s="36" t="s">
        <v>2914</v>
      </c>
    </row>
    <row r="173" spans="2:4" x14ac:dyDescent="0.25">
      <c r="B173" s="234">
        <v>45078</v>
      </c>
      <c r="C173" s="201">
        <v>1500</v>
      </c>
      <c r="D173" s="36" t="s">
        <v>2561</v>
      </c>
    </row>
    <row r="174" spans="2:4" x14ac:dyDescent="0.25">
      <c r="B174" s="234">
        <v>45078</v>
      </c>
      <c r="C174" s="201">
        <v>2000</v>
      </c>
      <c r="D174" s="36" t="s">
        <v>9791</v>
      </c>
    </row>
    <row r="175" spans="2:4" x14ac:dyDescent="0.25">
      <c r="B175" s="234">
        <v>45078</v>
      </c>
      <c r="C175" s="201">
        <v>2000</v>
      </c>
      <c r="D175" s="36" t="s">
        <v>1339</v>
      </c>
    </row>
    <row r="176" spans="2:4" x14ac:dyDescent="0.25">
      <c r="B176" s="234">
        <v>45078</v>
      </c>
      <c r="C176" s="201">
        <v>2000</v>
      </c>
      <c r="D176" s="36" t="s">
        <v>2915</v>
      </c>
    </row>
    <row r="177" spans="2:4" x14ac:dyDescent="0.25">
      <c r="B177" s="234">
        <v>45078</v>
      </c>
      <c r="C177" s="201">
        <v>2000</v>
      </c>
      <c r="D177" s="36" t="s">
        <v>3000</v>
      </c>
    </row>
    <row r="178" spans="2:4" x14ac:dyDescent="0.25">
      <c r="B178" s="234">
        <v>45078</v>
      </c>
      <c r="C178" s="201">
        <v>2000</v>
      </c>
      <c r="D178" s="36" t="s">
        <v>2916</v>
      </c>
    </row>
    <row r="179" spans="2:4" x14ac:dyDescent="0.25">
      <c r="B179" s="234">
        <v>45078</v>
      </c>
      <c r="C179" s="201">
        <v>2000</v>
      </c>
      <c r="D179" s="36" t="s">
        <v>9792</v>
      </c>
    </row>
    <row r="180" spans="2:4" x14ac:dyDescent="0.25">
      <c r="B180" s="234">
        <v>45078</v>
      </c>
      <c r="C180" s="201">
        <v>3000</v>
      </c>
      <c r="D180" s="36" t="s">
        <v>9793</v>
      </c>
    </row>
    <row r="181" spans="2:4" x14ac:dyDescent="0.25">
      <c r="B181" s="234">
        <v>45078</v>
      </c>
      <c r="C181" s="201">
        <v>3000</v>
      </c>
      <c r="D181" s="36" t="s">
        <v>5278</v>
      </c>
    </row>
    <row r="182" spans="2:4" x14ac:dyDescent="0.25">
      <c r="B182" s="234">
        <v>45078</v>
      </c>
      <c r="C182" s="201">
        <v>3000</v>
      </c>
      <c r="D182" s="36" t="s">
        <v>9794</v>
      </c>
    </row>
    <row r="183" spans="2:4" x14ac:dyDescent="0.25">
      <c r="B183" s="234">
        <v>45078</v>
      </c>
      <c r="C183" s="201">
        <v>3400</v>
      </c>
      <c r="D183" s="36" t="s">
        <v>9795</v>
      </c>
    </row>
    <row r="184" spans="2:4" x14ac:dyDescent="0.25">
      <c r="B184" s="234">
        <v>45078</v>
      </c>
      <c r="C184" s="201">
        <v>5000</v>
      </c>
      <c r="D184" s="36" t="s">
        <v>9796</v>
      </c>
    </row>
    <row r="185" spans="2:4" x14ac:dyDescent="0.25">
      <c r="B185" s="234">
        <v>45078</v>
      </c>
      <c r="C185" s="201">
        <v>5000</v>
      </c>
      <c r="D185" s="36" t="s">
        <v>2918</v>
      </c>
    </row>
    <row r="186" spans="2:4" x14ac:dyDescent="0.25">
      <c r="B186" s="234">
        <v>45078</v>
      </c>
      <c r="C186" s="201">
        <v>5000</v>
      </c>
      <c r="D186" s="36" t="s">
        <v>5214</v>
      </c>
    </row>
    <row r="187" spans="2:4" x14ac:dyDescent="0.25">
      <c r="B187" s="234">
        <v>45078</v>
      </c>
      <c r="C187" s="201">
        <v>5000</v>
      </c>
      <c r="D187" s="36" t="s">
        <v>2917</v>
      </c>
    </row>
    <row r="188" spans="2:4" x14ac:dyDescent="0.25">
      <c r="B188" s="234">
        <v>45078</v>
      </c>
      <c r="C188" s="201">
        <v>5000</v>
      </c>
      <c r="D188" s="36" t="s">
        <v>9797</v>
      </c>
    </row>
    <row r="189" spans="2:4" x14ac:dyDescent="0.25">
      <c r="B189" s="234">
        <v>45078</v>
      </c>
      <c r="C189" s="201">
        <v>5000</v>
      </c>
      <c r="D189" s="36" t="s">
        <v>9798</v>
      </c>
    </row>
    <row r="190" spans="2:4" x14ac:dyDescent="0.25">
      <c r="B190" s="234">
        <v>45078</v>
      </c>
      <c r="C190" s="201">
        <v>5000</v>
      </c>
      <c r="D190" s="36" t="s">
        <v>9799</v>
      </c>
    </row>
    <row r="191" spans="2:4" x14ac:dyDescent="0.25">
      <c r="B191" s="234">
        <v>45078</v>
      </c>
      <c r="C191" s="201">
        <v>7000</v>
      </c>
      <c r="D191" s="36" t="s">
        <v>2999</v>
      </c>
    </row>
    <row r="192" spans="2:4" x14ac:dyDescent="0.25">
      <c r="B192" s="234">
        <v>45078</v>
      </c>
      <c r="C192" s="201">
        <v>9000</v>
      </c>
      <c r="D192" s="36" t="s">
        <v>1683</v>
      </c>
    </row>
    <row r="193" spans="2:4" x14ac:dyDescent="0.25">
      <c r="B193" s="234">
        <v>45078</v>
      </c>
      <c r="C193" s="201">
        <v>10000</v>
      </c>
      <c r="D193" s="36" t="s">
        <v>3225</v>
      </c>
    </row>
    <row r="194" spans="2:4" x14ac:dyDescent="0.25">
      <c r="B194" s="234">
        <v>45078</v>
      </c>
      <c r="C194" s="201">
        <v>10000</v>
      </c>
      <c r="D194" s="36" t="s">
        <v>1340</v>
      </c>
    </row>
    <row r="195" spans="2:4" x14ac:dyDescent="0.25">
      <c r="B195" s="234">
        <v>45078</v>
      </c>
      <c r="C195" s="201">
        <v>10000</v>
      </c>
      <c r="D195" s="36" t="s">
        <v>9800</v>
      </c>
    </row>
    <row r="196" spans="2:4" x14ac:dyDescent="0.25">
      <c r="B196" s="234">
        <v>45078</v>
      </c>
      <c r="C196" s="201">
        <v>14690</v>
      </c>
      <c r="D196" s="36" t="s">
        <v>3326</v>
      </c>
    </row>
    <row r="197" spans="2:4" x14ac:dyDescent="0.25">
      <c r="B197" s="234">
        <v>45078</v>
      </c>
      <c r="C197" s="201">
        <v>30000</v>
      </c>
      <c r="D197" s="36" t="s">
        <v>5150</v>
      </c>
    </row>
    <row r="198" spans="2:4" x14ac:dyDescent="0.25">
      <c r="B198" s="234">
        <v>45079</v>
      </c>
      <c r="C198" s="201">
        <v>0.1</v>
      </c>
      <c r="D198" s="36" t="s">
        <v>3538</v>
      </c>
    </row>
    <row r="199" spans="2:4" x14ac:dyDescent="0.25">
      <c r="B199" s="234">
        <v>45079</v>
      </c>
      <c r="C199" s="201">
        <v>16.72</v>
      </c>
      <c r="D199" s="36" t="s">
        <v>3240</v>
      </c>
    </row>
    <row r="200" spans="2:4" x14ac:dyDescent="0.25">
      <c r="B200" s="234">
        <v>45079</v>
      </c>
      <c r="C200" s="201">
        <v>17</v>
      </c>
      <c r="D200" s="36" t="s">
        <v>1993</v>
      </c>
    </row>
    <row r="201" spans="2:4" x14ac:dyDescent="0.25">
      <c r="B201" s="234">
        <v>45079</v>
      </c>
      <c r="C201" s="201">
        <v>20</v>
      </c>
      <c r="D201" s="36" t="s">
        <v>4395</v>
      </c>
    </row>
    <row r="202" spans="2:4" x14ac:dyDescent="0.25">
      <c r="B202" s="234">
        <v>45079</v>
      </c>
      <c r="C202" s="201">
        <v>30</v>
      </c>
      <c r="D202" s="36" t="s">
        <v>3073</v>
      </c>
    </row>
    <row r="203" spans="2:4" x14ac:dyDescent="0.25">
      <c r="B203" s="234">
        <v>45079</v>
      </c>
      <c r="C203" s="201">
        <v>30</v>
      </c>
      <c r="D203" s="36" t="s">
        <v>5136</v>
      </c>
    </row>
    <row r="204" spans="2:4" x14ac:dyDescent="0.25">
      <c r="B204" s="234">
        <v>45079</v>
      </c>
      <c r="C204" s="201">
        <v>30</v>
      </c>
      <c r="D204" s="36" t="s">
        <v>2919</v>
      </c>
    </row>
    <row r="205" spans="2:4" x14ac:dyDescent="0.25">
      <c r="B205" s="234">
        <v>45079</v>
      </c>
      <c r="C205" s="201">
        <v>30</v>
      </c>
      <c r="D205" s="36" t="s">
        <v>2920</v>
      </c>
    </row>
    <row r="206" spans="2:4" x14ac:dyDescent="0.25">
      <c r="B206" s="234">
        <v>45079</v>
      </c>
      <c r="C206" s="201">
        <v>30</v>
      </c>
      <c r="D206" s="36" t="s">
        <v>6059</v>
      </c>
    </row>
    <row r="207" spans="2:4" x14ac:dyDescent="0.25">
      <c r="B207" s="234">
        <v>45079</v>
      </c>
      <c r="C207" s="201">
        <v>30</v>
      </c>
      <c r="D207" s="36" t="s">
        <v>3074</v>
      </c>
    </row>
    <row r="208" spans="2:4" x14ac:dyDescent="0.25">
      <c r="B208" s="234">
        <v>45079</v>
      </c>
      <c r="C208" s="201">
        <v>35</v>
      </c>
      <c r="D208" s="36" t="s">
        <v>4395</v>
      </c>
    </row>
    <row r="209" spans="2:4" x14ac:dyDescent="0.25">
      <c r="B209" s="234">
        <v>45079</v>
      </c>
      <c r="C209" s="201">
        <v>50</v>
      </c>
      <c r="D209" s="36" t="s">
        <v>9801</v>
      </c>
    </row>
    <row r="210" spans="2:4" x14ac:dyDescent="0.25">
      <c r="B210" s="234">
        <v>45079</v>
      </c>
      <c r="C210" s="201">
        <v>50</v>
      </c>
      <c r="D210" s="36" t="s">
        <v>3078</v>
      </c>
    </row>
    <row r="211" spans="2:4" x14ac:dyDescent="0.25">
      <c r="B211" s="234">
        <v>45079</v>
      </c>
      <c r="C211" s="201">
        <v>50</v>
      </c>
      <c r="D211" s="36" t="s">
        <v>4820</v>
      </c>
    </row>
    <row r="212" spans="2:4" x14ac:dyDescent="0.25">
      <c r="B212" s="234">
        <v>45079</v>
      </c>
      <c r="C212" s="201">
        <v>100</v>
      </c>
      <c r="D212" s="36" t="s">
        <v>3491</v>
      </c>
    </row>
    <row r="213" spans="2:4" x14ac:dyDescent="0.25">
      <c r="B213" s="234">
        <v>45079</v>
      </c>
      <c r="C213" s="201">
        <v>100</v>
      </c>
      <c r="D213" s="36" t="s">
        <v>1341</v>
      </c>
    </row>
    <row r="214" spans="2:4" x14ac:dyDescent="0.25">
      <c r="B214" s="234">
        <v>45079</v>
      </c>
      <c r="C214" s="201">
        <v>100</v>
      </c>
      <c r="D214" s="36" t="s">
        <v>2358</v>
      </c>
    </row>
    <row r="215" spans="2:4" x14ac:dyDescent="0.25">
      <c r="B215" s="234">
        <v>45079</v>
      </c>
      <c r="C215" s="201">
        <v>100</v>
      </c>
      <c r="D215" s="36" t="s">
        <v>9802</v>
      </c>
    </row>
    <row r="216" spans="2:4" x14ac:dyDescent="0.25">
      <c r="B216" s="234">
        <v>45079</v>
      </c>
      <c r="C216" s="201">
        <v>100</v>
      </c>
      <c r="D216" s="36" t="s">
        <v>4737</v>
      </c>
    </row>
    <row r="217" spans="2:4" x14ac:dyDescent="0.25">
      <c r="B217" s="234">
        <v>45079</v>
      </c>
      <c r="C217" s="201">
        <v>100</v>
      </c>
      <c r="D217" s="36" t="s">
        <v>4358</v>
      </c>
    </row>
    <row r="218" spans="2:4" x14ac:dyDescent="0.25">
      <c r="B218" s="234">
        <v>45079</v>
      </c>
      <c r="C218" s="201">
        <v>100</v>
      </c>
      <c r="D218" s="36" t="s">
        <v>1330</v>
      </c>
    </row>
    <row r="219" spans="2:4" x14ac:dyDescent="0.25">
      <c r="B219" s="234">
        <v>45079</v>
      </c>
      <c r="C219" s="201">
        <v>100</v>
      </c>
      <c r="D219" s="36" t="s">
        <v>3045</v>
      </c>
    </row>
    <row r="220" spans="2:4" x14ac:dyDescent="0.25">
      <c r="B220" s="234">
        <v>45079</v>
      </c>
      <c r="C220" s="201">
        <v>100</v>
      </c>
      <c r="D220" s="36" t="s">
        <v>2925</v>
      </c>
    </row>
    <row r="221" spans="2:4" x14ac:dyDescent="0.25">
      <c r="B221" s="234">
        <v>45079</v>
      </c>
      <c r="C221" s="201">
        <v>100</v>
      </c>
      <c r="D221" s="36" t="s">
        <v>2962</v>
      </c>
    </row>
    <row r="222" spans="2:4" x14ac:dyDescent="0.25">
      <c r="B222" s="234">
        <v>45079</v>
      </c>
      <c r="C222" s="201">
        <v>100</v>
      </c>
      <c r="D222" s="36" t="s">
        <v>2927</v>
      </c>
    </row>
    <row r="223" spans="2:4" x14ac:dyDescent="0.25">
      <c r="B223" s="234">
        <v>45079</v>
      </c>
      <c r="C223" s="201">
        <v>100</v>
      </c>
      <c r="D223" s="36" t="s">
        <v>2923</v>
      </c>
    </row>
    <row r="224" spans="2:4" x14ac:dyDescent="0.25">
      <c r="B224" s="234">
        <v>45079</v>
      </c>
      <c r="C224" s="201">
        <v>100</v>
      </c>
      <c r="D224" s="36" t="s">
        <v>2875</v>
      </c>
    </row>
    <row r="225" spans="2:4" x14ac:dyDescent="0.25">
      <c r="B225" s="234">
        <v>45079</v>
      </c>
      <c r="C225" s="201">
        <v>100</v>
      </c>
      <c r="D225" s="36" t="s">
        <v>5265</v>
      </c>
    </row>
    <row r="226" spans="2:4" x14ac:dyDescent="0.25">
      <c r="B226" s="234">
        <v>45079</v>
      </c>
      <c r="C226" s="201">
        <v>100</v>
      </c>
      <c r="D226" s="36" t="s">
        <v>3374</v>
      </c>
    </row>
    <row r="227" spans="2:4" x14ac:dyDescent="0.25">
      <c r="B227" s="234">
        <v>45079</v>
      </c>
      <c r="C227" s="201">
        <v>100</v>
      </c>
      <c r="D227" s="36" t="s">
        <v>4843</v>
      </c>
    </row>
    <row r="228" spans="2:4" x14ac:dyDescent="0.25">
      <c r="B228" s="234">
        <v>45079</v>
      </c>
      <c r="C228" s="201">
        <v>100</v>
      </c>
      <c r="D228" s="36" t="s">
        <v>6111</v>
      </c>
    </row>
    <row r="229" spans="2:4" x14ac:dyDescent="0.25">
      <c r="B229" s="234">
        <v>45079</v>
      </c>
      <c r="C229" s="201">
        <v>100</v>
      </c>
      <c r="D229" s="36" t="s">
        <v>9803</v>
      </c>
    </row>
    <row r="230" spans="2:4" x14ac:dyDescent="0.25">
      <c r="B230" s="234">
        <v>45079</v>
      </c>
      <c r="C230" s="201">
        <v>100</v>
      </c>
      <c r="D230" s="36" t="s">
        <v>4292</v>
      </c>
    </row>
    <row r="231" spans="2:4" x14ac:dyDescent="0.25">
      <c r="B231" s="234">
        <v>45079</v>
      </c>
      <c r="C231" s="201">
        <v>100</v>
      </c>
      <c r="D231" s="36" t="s">
        <v>6119</v>
      </c>
    </row>
    <row r="232" spans="2:4" x14ac:dyDescent="0.25">
      <c r="B232" s="234">
        <v>45079</v>
      </c>
      <c r="C232" s="201">
        <v>100</v>
      </c>
      <c r="D232" s="36" t="s">
        <v>1331</v>
      </c>
    </row>
    <row r="233" spans="2:4" x14ac:dyDescent="0.25">
      <c r="B233" s="234">
        <v>45079</v>
      </c>
      <c r="C233" s="201">
        <v>104</v>
      </c>
      <c r="D233" s="36" t="s">
        <v>6194</v>
      </c>
    </row>
    <row r="234" spans="2:4" x14ac:dyDescent="0.25">
      <c r="B234" s="234">
        <v>45079</v>
      </c>
      <c r="C234" s="201">
        <v>135.03</v>
      </c>
      <c r="D234" s="36" t="s">
        <v>4747</v>
      </c>
    </row>
    <row r="235" spans="2:4" x14ac:dyDescent="0.25">
      <c r="B235" s="234">
        <v>45079</v>
      </c>
      <c r="C235" s="201">
        <v>150</v>
      </c>
      <c r="D235" s="36" t="s">
        <v>3574</v>
      </c>
    </row>
    <row r="236" spans="2:4" x14ac:dyDescent="0.25">
      <c r="B236" s="234">
        <v>45079</v>
      </c>
      <c r="C236" s="201">
        <v>150</v>
      </c>
      <c r="D236" s="36" t="s">
        <v>5139</v>
      </c>
    </row>
    <row r="237" spans="2:4" x14ac:dyDescent="0.25">
      <c r="B237" s="234">
        <v>45079</v>
      </c>
      <c r="C237" s="201">
        <v>200</v>
      </c>
      <c r="D237" s="36" t="s">
        <v>1343</v>
      </c>
    </row>
    <row r="238" spans="2:4" x14ac:dyDescent="0.25">
      <c r="B238" s="234">
        <v>45079</v>
      </c>
      <c r="C238" s="201">
        <v>200</v>
      </c>
      <c r="D238" s="36" t="s">
        <v>9804</v>
      </c>
    </row>
    <row r="239" spans="2:4" x14ac:dyDescent="0.25">
      <c r="B239" s="234">
        <v>45079</v>
      </c>
      <c r="C239" s="201">
        <v>200</v>
      </c>
      <c r="D239" s="36" t="s">
        <v>2929</v>
      </c>
    </row>
    <row r="240" spans="2:4" x14ac:dyDescent="0.25">
      <c r="B240" s="234">
        <v>45079</v>
      </c>
      <c r="C240" s="201">
        <v>200</v>
      </c>
      <c r="D240" s="36" t="s">
        <v>9805</v>
      </c>
    </row>
    <row r="241" spans="2:4" x14ac:dyDescent="0.25">
      <c r="B241" s="234">
        <v>45079</v>
      </c>
      <c r="C241" s="201">
        <v>200</v>
      </c>
      <c r="D241" s="36" t="s">
        <v>2930</v>
      </c>
    </row>
    <row r="242" spans="2:4" x14ac:dyDescent="0.25">
      <c r="B242" s="234">
        <v>45079</v>
      </c>
      <c r="C242" s="201">
        <v>200</v>
      </c>
      <c r="D242" s="36" t="s">
        <v>6112</v>
      </c>
    </row>
    <row r="243" spans="2:4" x14ac:dyDescent="0.25">
      <c r="B243" s="234">
        <v>45079</v>
      </c>
      <c r="C243" s="201">
        <v>200</v>
      </c>
      <c r="D243" s="36" t="s">
        <v>9806</v>
      </c>
    </row>
    <row r="244" spans="2:4" x14ac:dyDescent="0.25">
      <c r="B244" s="234">
        <v>45079</v>
      </c>
      <c r="C244" s="201">
        <v>200</v>
      </c>
      <c r="D244" s="36" t="s">
        <v>2972</v>
      </c>
    </row>
    <row r="245" spans="2:4" x14ac:dyDescent="0.25">
      <c r="B245" s="234">
        <v>45079</v>
      </c>
      <c r="C245" s="201">
        <v>200</v>
      </c>
      <c r="D245" s="36" t="s">
        <v>6110</v>
      </c>
    </row>
    <row r="246" spans="2:4" x14ac:dyDescent="0.25">
      <c r="B246" s="234">
        <v>45079</v>
      </c>
      <c r="C246" s="201">
        <v>200</v>
      </c>
      <c r="D246" s="36" t="s">
        <v>1365</v>
      </c>
    </row>
    <row r="247" spans="2:4" x14ac:dyDescent="0.25">
      <c r="B247" s="234">
        <v>45079</v>
      </c>
      <c r="C247" s="201">
        <v>200</v>
      </c>
      <c r="D247" s="36" t="s">
        <v>9807</v>
      </c>
    </row>
    <row r="248" spans="2:4" x14ac:dyDescent="0.25">
      <c r="B248" s="234">
        <v>45079</v>
      </c>
      <c r="C248" s="201">
        <v>210</v>
      </c>
      <c r="D248" s="36" t="s">
        <v>3304</v>
      </c>
    </row>
    <row r="249" spans="2:4" x14ac:dyDescent="0.25">
      <c r="B249" s="234">
        <v>45079</v>
      </c>
      <c r="C249" s="201">
        <v>222</v>
      </c>
      <c r="D249" s="36" t="s">
        <v>1344</v>
      </c>
    </row>
    <row r="250" spans="2:4" x14ac:dyDescent="0.25">
      <c r="B250" s="234">
        <v>45079</v>
      </c>
      <c r="C250" s="201">
        <v>250</v>
      </c>
      <c r="D250" s="36" t="s">
        <v>4780</v>
      </c>
    </row>
    <row r="251" spans="2:4" x14ac:dyDescent="0.25">
      <c r="B251" s="234">
        <v>45079</v>
      </c>
      <c r="C251" s="201">
        <v>250</v>
      </c>
      <c r="D251" s="36" t="s">
        <v>9808</v>
      </c>
    </row>
    <row r="252" spans="2:4" x14ac:dyDescent="0.25">
      <c r="B252" s="234">
        <v>45079</v>
      </c>
      <c r="C252" s="201">
        <v>300</v>
      </c>
      <c r="D252" s="36" t="s">
        <v>4265</v>
      </c>
    </row>
    <row r="253" spans="2:4" x14ac:dyDescent="0.25">
      <c r="B253" s="234">
        <v>45079</v>
      </c>
      <c r="C253" s="201">
        <v>300</v>
      </c>
      <c r="D253" s="36" t="s">
        <v>9809</v>
      </c>
    </row>
    <row r="254" spans="2:4" x14ac:dyDescent="0.25">
      <c r="B254" s="234">
        <v>45079</v>
      </c>
      <c r="C254" s="201">
        <v>300</v>
      </c>
      <c r="D254" s="36" t="s">
        <v>2888</v>
      </c>
    </row>
    <row r="255" spans="2:4" x14ac:dyDescent="0.25">
      <c r="B255" s="234">
        <v>45079</v>
      </c>
      <c r="C255" s="201">
        <v>300</v>
      </c>
      <c r="D255" s="36" t="s">
        <v>2886</v>
      </c>
    </row>
    <row r="256" spans="2:4" x14ac:dyDescent="0.25">
      <c r="B256" s="234">
        <v>45079</v>
      </c>
      <c r="C256" s="201">
        <v>300</v>
      </c>
      <c r="D256" s="36" t="s">
        <v>2931</v>
      </c>
    </row>
    <row r="257" spans="2:4" x14ac:dyDescent="0.25">
      <c r="B257" s="234">
        <v>45079</v>
      </c>
      <c r="C257" s="201">
        <v>300</v>
      </c>
      <c r="D257" s="36" t="s">
        <v>2881</v>
      </c>
    </row>
    <row r="258" spans="2:4" x14ac:dyDescent="0.25">
      <c r="B258" s="234">
        <v>45079</v>
      </c>
      <c r="C258" s="201">
        <v>300</v>
      </c>
      <c r="D258" s="36" t="s">
        <v>2573</v>
      </c>
    </row>
    <row r="259" spans="2:4" x14ac:dyDescent="0.25">
      <c r="B259" s="234">
        <v>45079</v>
      </c>
      <c r="C259" s="201">
        <v>300</v>
      </c>
      <c r="D259" s="36" t="s">
        <v>2933</v>
      </c>
    </row>
    <row r="260" spans="2:4" x14ac:dyDescent="0.25">
      <c r="B260" s="234">
        <v>45079</v>
      </c>
      <c r="C260" s="201">
        <v>300</v>
      </c>
      <c r="D260" s="36" t="s">
        <v>2932</v>
      </c>
    </row>
    <row r="261" spans="2:4" x14ac:dyDescent="0.25">
      <c r="B261" s="234">
        <v>45079</v>
      </c>
      <c r="C261" s="201">
        <v>300</v>
      </c>
      <c r="D261" s="36" t="s">
        <v>9810</v>
      </c>
    </row>
    <row r="262" spans="2:4" x14ac:dyDescent="0.25">
      <c r="B262" s="234">
        <v>45079</v>
      </c>
      <c r="C262" s="201">
        <v>300</v>
      </c>
      <c r="D262" s="36" t="s">
        <v>3704</v>
      </c>
    </row>
    <row r="263" spans="2:4" x14ac:dyDescent="0.25">
      <c r="B263" s="234">
        <v>45079</v>
      </c>
      <c r="C263" s="201">
        <v>300</v>
      </c>
      <c r="D263" s="36" t="s">
        <v>1328</v>
      </c>
    </row>
    <row r="264" spans="2:4" x14ac:dyDescent="0.25">
      <c r="B264" s="234">
        <v>45079</v>
      </c>
      <c r="C264" s="201">
        <v>300</v>
      </c>
      <c r="D264" s="36" t="s">
        <v>9811</v>
      </c>
    </row>
    <row r="265" spans="2:4" x14ac:dyDescent="0.25">
      <c r="B265" s="234">
        <v>45079</v>
      </c>
      <c r="C265" s="201">
        <v>300</v>
      </c>
      <c r="D265" s="36" t="s">
        <v>3804</v>
      </c>
    </row>
    <row r="266" spans="2:4" x14ac:dyDescent="0.25">
      <c r="B266" s="234">
        <v>45079</v>
      </c>
      <c r="C266" s="201">
        <v>300</v>
      </c>
      <c r="D266" s="36" t="s">
        <v>6205</v>
      </c>
    </row>
    <row r="267" spans="2:4" x14ac:dyDescent="0.25">
      <c r="B267" s="234">
        <v>45079</v>
      </c>
      <c r="C267" s="201">
        <v>350</v>
      </c>
      <c r="D267" s="36" t="s">
        <v>1334</v>
      </c>
    </row>
    <row r="268" spans="2:4" x14ac:dyDescent="0.25">
      <c r="B268" s="234">
        <v>45079</v>
      </c>
      <c r="C268" s="201">
        <v>350</v>
      </c>
      <c r="D268" s="36" t="s">
        <v>2934</v>
      </c>
    </row>
    <row r="269" spans="2:4" x14ac:dyDescent="0.25">
      <c r="B269" s="234">
        <v>45079</v>
      </c>
      <c r="C269" s="201">
        <v>400</v>
      </c>
      <c r="D269" s="36" t="s">
        <v>4286</v>
      </c>
    </row>
    <row r="270" spans="2:4" x14ac:dyDescent="0.25">
      <c r="B270" s="234">
        <v>45079</v>
      </c>
      <c r="C270" s="201">
        <v>468</v>
      </c>
      <c r="D270" s="36" t="s">
        <v>2937</v>
      </c>
    </row>
    <row r="271" spans="2:4" x14ac:dyDescent="0.25">
      <c r="B271" s="234">
        <v>45079</v>
      </c>
      <c r="C271" s="201">
        <v>500</v>
      </c>
      <c r="D271" s="36" t="s">
        <v>9812</v>
      </c>
    </row>
    <row r="272" spans="2:4" x14ac:dyDescent="0.25">
      <c r="B272" s="234">
        <v>45079</v>
      </c>
      <c r="C272" s="201">
        <v>500</v>
      </c>
      <c r="D272" s="36" t="s">
        <v>4346</v>
      </c>
    </row>
    <row r="273" spans="2:4" x14ac:dyDescent="0.25">
      <c r="B273" s="234">
        <v>45079</v>
      </c>
      <c r="C273" s="201">
        <v>500</v>
      </c>
      <c r="D273" s="36" t="s">
        <v>2940</v>
      </c>
    </row>
    <row r="274" spans="2:4" x14ac:dyDescent="0.25">
      <c r="B274" s="234">
        <v>45079</v>
      </c>
      <c r="C274" s="201">
        <v>500</v>
      </c>
      <c r="D274" s="36" t="s">
        <v>3120</v>
      </c>
    </row>
    <row r="275" spans="2:4" x14ac:dyDescent="0.25">
      <c r="B275" s="234">
        <v>45079</v>
      </c>
      <c r="C275" s="201">
        <v>500</v>
      </c>
      <c r="D275" s="36" t="s">
        <v>6086</v>
      </c>
    </row>
    <row r="276" spans="2:4" x14ac:dyDescent="0.25">
      <c r="B276" s="234">
        <v>45079</v>
      </c>
      <c r="C276" s="201">
        <v>500</v>
      </c>
      <c r="D276" s="36" t="s">
        <v>2943</v>
      </c>
    </row>
    <row r="277" spans="2:4" x14ac:dyDescent="0.25">
      <c r="B277" s="234">
        <v>45079</v>
      </c>
      <c r="C277" s="201">
        <v>500</v>
      </c>
      <c r="D277" s="36" t="s">
        <v>2941</v>
      </c>
    </row>
    <row r="278" spans="2:4" x14ac:dyDescent="0.25">
      <c r="B278" s="234">
        <v>45079</v>
      </c>
      <c r="C278" s="201">
        <v>500</v>
      </c>
      <c r="D278" s="36" t="s">
        <v>2985</v>
      </c>
    </row>
    <row r="279" spans="2:4" x14ac:dyDescent="0.25">
      <c r="B279" s="234">
        <v>45079</v>
      </c>
      <c r="C279" s="201">
        <v>500</v>
      </c>
      <c r="D279" s="36" t="s">
        <v>4779</v>
      </c>
    </row>
    <row r="280" spans="2:4" x14ac:dyDescent="0.25">
      <c r="B280" s="234">
        <v>45079</v>
      </c>
      <c r="C280" s="201">
        <v>500</v>
      </c>
      <c r="D280" s="36" t="s">
        <v>9813</v>
      </c>
    </row>
    <row r="281" spans="2:4" x14ac:dyDescent="0.25">
      <c r="B281" s="234">
        <v>45079</v>
      </c>
      <c r="C281" s="201">
        <v>500</v>
      </c>
      <c r="D281" s="36" t="s">
        <v>6098</v>
      </c>
    </row>
    <row r="282" spans="2:4" x14ac:dyDescent="0.25">
      <c r="B282" s="234">
        <v>45079</v>
      </c>
      <c r="C282" s="201">
        <v>500</v>
      </c>
      <c r="D282" s="36" t="s">
        <v>9814</v>
      </c>
    </row>
    <row r="283" spans="2:4" x14ac:dyDescent="0.25">
      <c r="B283" s="234">
        <v>45079</v>
      </c>
      <c r="C283" s="201">
        <v>500</v>
      </c>
      <c r="D283" s="36" t="s">
        <v>1765</v>
      </c>
    </row>
    <row r="284" spans="2:4" x14ac:dyDescent="0.25">
      <c r="B284" s="234">
        <v>45079</v>
      </c>
      <c r="C284" s="201">
        <v>500</v>
      </c>
      <c r="D284" s="36" t="s">
        <v>4760</v>
      </c>
    </row>
    <row r="285" spans="2:4" x14ac:dyDescent="0.25">
      <c r="B285" s="234">
        <v>45079</v>
      </c>
      <c r="C285" s="201">
        <v>500</v>
      </c>
      <c r="D285" s="36" t="s">
        <v>9815</v>
      </c>
    </row>
    <row r="286" spans="2:4" x14ac:dyDescent="0.25">
      <c r="B286" s="234">
        <v>45079</v>
      </c>
      <c r="C286" s="201">
        <v>500</v>
      </c>
      <c r="D286" s="36" t="s">
        <v>4287</v>
      </c>
    </row>
    <row r="287" spans="2:4" x14ac:dyDescent="0.25">
      <c r="B287" s="234">
        <v>45079</v>
      </c>
      <c r="C287" s="201">
        <v>500</v>
      </c>
      <c r="D287" s="36" t="s">
        <v>9816</v>
      </c>
    </row>
    <row r="288" spans="2:4" x14ac:dyDescent="0.25">
      <c r="B288" s="234">
        <v>45079</v>
      </c>
      <c r="C288" s="201">
        <v>500</v>
      </c>
      <c r="D288" s="36" t="s">
        <v>9817</v>
      </c>
    </row>
    <row r="289" spans="2:4" x14ac:dyDescent="0.25">
      <c r="B289" s="234">
        <v>45079</v>
      </c>
      <c r="C289" s="201">
        <v>500</v>
      </c>
      <c r="D289" s="36" t="s">
        <v>9818</v>
      </c>
    </row>
    <row r="290" spans="2:4" x14ac:dyDescent="0.25">
      <c r="B290" s="234">
        <v>45079</v>
      </c>
      <c r="C290" s="201">
        <v>500</v>
      </c>
      <c r="D290" s="36" t="s">
        <v>1875</v>
      </c>
    </row>
    <row r="291" spans="2:4" x14ac:dyDescent="0.25">
      <c r="B291" s="234">
        <v>45079</v>
      </c>
      <c r="C291" s="201">
        <v>500</v>
      </c>
      <c r="D291" s="36" t="s">
        <v>9819</v>
      </c>
    </row>
    <row r="292" spans="2:4" x14ac:dyDescent="0.25">
      <c r="B292" s="234">
        <v>45079</v>
      </c>
      <c r="C292" s="201">
        <v>600</v>
      </c>
      <c r="D292" s="36" t="s">
        <v>5249</v>
      </c>
    </row>
    <row r="293" spans="2:4" x14ac:dyDescent="0.25">
      <c r="B293" s="234">
        <v>45079</v>
      </c>
      <c r="C293" s="201">
        <v>700</v>
      </c>
      <c r="D293" s="36" t="s">
        <v>2946</v>
      </c>
    </row>
    <row r="294" spans="2:4" x14ac:dyDescent="0.25">
      <c r="B294" s="234">
        <v>45079</v>
      </c>
      <c r="C294" s="201">
        <v>700</v>
      </c>
      <c r="D294" s="36" t="s">
        <v>4295</v>
      </c>
    </row>
    <row r="295" spans="2:4" x14ac:dyDescent="0.25">
      <c r="B295" s="234">
        <v>45079</v>
      </c>
      <c r="C295" s="201">
        <v>770</v>
      </c>
      <c r="D295" s="36" t="s">
        <v>5170</v>
      </c>
    </row>
    <row r="296" spans="2:4" x14ac:dyDescent="0.25">
      <c r="B296" s="234">
        <v>45079</v>
      </c>
      <c r="C296" s="201">
        <v>1000</v>
      </c>
      <c r="D296" s="36" t="s">
        <v>2947</v>
      </c>
    </row>
    <row r="297" spans="2:4" x14ac:dyDescent="0.25">
      <c r="B297" s="234">
        <v>45079</v>
      </c>
      <c r="C297" s="201">
        <v>1000</v>
      </c>
      <c r="D297" s="36" t="s">
        <v>4742</v>
      </c>
    </row>
    <row r="298" spans="2:4" x14ac:dyDescent="0.25">
      <c r="B298" s="234">
        <v>45079</v>
      </c>
      <c r="C298" s="201">
        <v>1000</v>
      </c>
      <c r="D298" s="36" t="s">
        <v>2949</v>
      </c>
    </row>
    <row r="299" spans="2:4" x14ac:dyDescent="0.25">
      <c r="B299" s="234">
        <v>45079</v>
      </c>
      <c r="C299" s="201">
        <v>1000</v>
      </c>
      <c r="D299" s="36" t="s">
        <v>3648</v>
      </c>
    </row>
    <row r="300" spans="2:4" x14ac:dyDescent="0.25">
      <c r="B300" s="234">
        <v>45079</v>
      </c>
      <c r="C300" s="201">
        <v>1000</v>
      </c>
      <c r="D300" s="36" t="s">
        <v>2951</v>
      </c>
    </row>
    <row r="301" spans="2:4" x14ac:dyDescent="0.25">
      <c r="B301" s="234">
        <v>45079</v>
      </c>
      <c r="C301" s="201">
        <v>1000</v>
      </c>
      <c r="D301" s="36" t="s">
        <v>2948</v>
      </c>
    </row>
    <row r="302" spans="2:4" x14ac:dyDescent="0.25">
      <c r="B302" s="234">
        <v>45079</v>
      </c>
      <c r="C302" s="201">
        <v>1000</v>
      </c>
      <c r="D302" s="36" t="s">
        <v>9820</v>
      </c>
    </row>
    <row r="303" spans="2:4" x14ac:dyDescent="0.25">
      <c r="B303" s="234">
        <v>45079</v>
      </c>
      <c r="C303" s="201">
        <v>1000</v>
      </c>
      <c r="D303" s="36" t="s">
        <v>2942</v>
      </c>
    </row>
    <row r="304" spans="2:4" x14ac:dyDescent="0.25">
      <c r="B304" s="234">
        <v>45079</v>
      </c>
      <c r="C304" s="201">
        <v>1000</v>
      </c>
      <c r="D304" s="36" t="s">
        <v>2920</v>
      </c>
    </row>
    <row r="305" spans="2:4" x14ac:dyDescent="0.25">
      <c r="B305" s="234">
        <v>45079</v>
      </c>
      <c r="C305" s="201">
        <v>1000</v>
      </c>
      <c r="D305" s="36" t="s">
        <v>2950</v>
      </c>
    </row>
    <row r="306" spans="2:4" x14ac:dyDescent="0.25">
      <c r="B306" s="234">
        <v>45079</v>
      </c>
      <c r="C306" s="201">
        <v>1000</v>
      </c>
      <c r="D306" s="36" t="s">
        <v>6153</v>
      </c>
    </row>
    <row r="307" spans="2:4" x14ac:dyDescent="0.25">
      <c r="B307" s="234">
        <v>45079</v>
      </c>
      <c r="C307" s="201">
        <v>1000</v>
      </c>
      <c r="D307" s="36" t="s">
        <v>3750</v>
      </c>
    </row>
    <row r="308" spans="2:4" x14ac:dyDescent="0.25">
      <c r="B308" s="234">
        <v>45079</v>
      </c>
      <c r="C308" s="201">
        <v>1000</v>
      </c>
      <c r="D308" s="36" t="s">
        <v>4288</v>
      </c>
    </row>
    <row r="309" spans="2:4" x14ac:dyDescent="0.25">
      <c r="B309" s="234">
        <v>45079</v>
      </c>
      <c r="C309" s="201">
        <v>1000</v>
      </c>
      <c r="D309" s="36" t="s">
        <v>3216</v>
      </c>
    </row>
    <row r="310" spans="2:4" x14ac:dyDescent="0.25">
      <c r="B310" s="234">
        <v>45079</v>
      </c>
      <c r="C310" s="201">
        <v>1000</v>
      </c>
      <c r="D310" s="36" t="s">
        <v>3387</v>
      </c>
    </row>
    <row r="311" spans="2:4" x14ac:dyDescent="0.25">
      <c r="B311" s="234">
        <v>45079</v>
      </c>
      <c r="C311" s="201">
        <v>1000</v>
      </c>
      <c r="D311" s="36" t="s">
        <v>9821</v>
      </c>
    </row>
    <row r="312" spans="2:4" x14ac:dyDescent="0.25">
      <c r="B312" s="234">
        <v>45079</v>
      </c>
      <c r="C312" s="201">
        <v>1000</v>
      </c>
      <c r="D312" s="36" t="s">
        <v>6232</v>
      </c>
    </row>
    <row r="313" spans="2:4" x14ac:dyDescent="0.25">
      <c r="B313" s="234">
        <v>45079</v>
      </c>
      <c r="C313" s="201">
        <v>1000</v>
      </c>
      <c r="D313" s="36" t="s">
        <v>9822</v>
      </c>
    </row>
    <row r="314" spans="2:4" x14ac:dyDescent="0.25">
      <c r="B314" s="234">
        <v>45079</v>
      </c>
      <c r="C314" s="201">
        <v>1000</v>
      </c>
      <c r="D314" s="36" t="s">
        <v>9823</v>
      </c>
    </row>
    <row r="315" spans="2:4" x14ac:dyDescent="0.25">
      <c r="B315" s="234">
        <v>45079</v>
      </c>
      <c r="C315" s="201">
        <v>1000</v>
      </c>
      <c r="D315" s="36" t="s">
        <v>9824</v>
      </c>
    </row>
    <row r="316" spans="2:4" x14ac:dyDescent="0.25">
      <c r="B316" s="234">
        <v>45079</v>
      </c>
      <c r="C316" s="201">
        <v>1243</v>
      </c>
      <c r="D316" s="36" t="s">
        <v>3001</v>
      </c>
    </row>
    <row r="317" spans="2:4" x14ac:dyDescent="0.25">
      <c r="B317" s="234">
        <v>45079</v>
      </c>
      <c r="C317" s="201">
        <v>1404.4</v>
      </c>
      <c r="D317" s="36" t="s">
        <v>5285</v>
      </c>
    </row>
    <row r="318" spans="2:4" x14ac:dyDescent="0.25">
      <c r="B318" s="234">
        <v>45079</v>
      </c>
      <c r="C318" s="201">
        <v>1700</v>
      </c>
      <c r="D318" s="36" t="s">
        <v>3611</v>
      </c>
    </row>
    <row r="319" spans="2:4" x14ac:dyDescent="0.25">
      <c r="B319" s="234">
        <v>45079</v>
      </c>
      <c r="C319" s="201">
        <v>2000</v>
      </c>
      <c r="D319" s="36" t="s">
        <v>1350</v>
      </c>
    </row>
    <row r="320" spans="2:4" x14ac:dyDescent="0.25">
      <c r="B320" s="234">
        <v>45079</v>
      </c>
      <c r="C320" s="201">
        <v>2000</v>
      </c>
      <c r="D320" s="36" t="s">
        <v>3133</v>
      </c>
    </row>
    <row r="321" spans="2:4" x14ac:dyDescent="0.25">
      <c r="B321" s="234">
        <v>45079</v>
      </c>
      <c r="C321" s="201">
        <v>2200</v>
      </c>
      <c r="D321" s="36" t="s">
        <v>5263</v>
      </c>
    </row>
    <row r="322" spans="2:4" x14ac:dyDescent="0.25">
      <c r="B322" s="234">
        <v>45079</v>
      </c>
      <c r="C322" s="201">
        <v>2400</v>
      </c>
      <c r="D322" s="36" t="s">
        <v>9825</v>
      </c>
    </row>
    <row r="323" spans="2:4" x14ac:dyDescent="0.25">
      <c r="B323" s="234">
        <v>45079</v>
      </c>
      <c r="C323" s="201">
        <v>3000</v>
      </c>
      <c r="D323" s="36" t="s">
        <v>4278</v>
      </c>
    </row>
    <row r="324" spans="2:4" x14ac:dyDescent="0.25">
      <c r="B324" s="234">
        <v>45079</v>
      </c>
      <c r="C324" s="201">
        <v>3000</v>
      </c>
      <c r="D324" s="36" t="s">
        <v>4269</v>
      </c>
    </row>
    <row r="325" spans="2:4" x14ac:dyDescent="0.25">
      <c r="B325" s="234">
        <v>45079</v>
      </c>
      <c r="C325" s="201">
        <v>3000</v>
      </c>
      <c r="D325" s="36" t="s">
        <v>3004</v>
      </c>
    </row>
    <row r="326" spans="2:4" x14ac:dyDescent="0.25">
      <c r="B326" s="234">
        <v>45079</v>
      </c>
      <c r="C326" s="201">
        <v>3000</v>
      </c>
      <c r="D326" s="36" t="s">
        <v>5277</v>
      </c>
    </row>
    <row r="327" spans="2:4" x14ac:dyDescent="0.25">
      <c r="B327" s="234">
        <v>45079</v>
      </c>
      <c r="C327" s="201">
        <v>4500</v>
      </c>
      <c r="D327" s="36" t="s">
        <v>4357</v>
      </c>
    </row>
    <row r="328" spans="2:4" x14ac:dyDescent="0.25">
      <c r="B328" s="234">
        <v>45079</v>
      </c>
      <c r="C328" s="201">
        <v>5000</v>
      </c>
      <c r="D328" s="36" t="s">
        <v>3303</v>
      </c>
    </row>
    <row r="329" spans="2:4" x14ac:dyDescent="0.25">
      <c r="B329" s="234">
        <v>45079</v>
      </c>
      <c r="C329" s="201">
        <v>5000</v>
      </c>
      <c r="D329" s="36" t="s">
        <v>9826</v>
      </c>
    </row>
    <row r="330" spans="2:4" x14ac:dyDescent="0.25">
      <c r="B330" s="234">
        <v>45079</v>
      </c>
      <c r="C330" s="201">
        <v>10000</v>
      </c>
      <c r="D330" s="36" t="s">
        <v>6252</v>
      </c>
    </row>
    <row r="331" spans="2:4" x14ac:dyDescent="0.25">
      <c r="B331" s="234">
        <v>45079</v>
      </c>
      <c r="C331" s="201">
        <v>19192.04</v>
      </c>
      <c r="D331" s="36" t="s">
        <v>5236</v>
      </c>
    </row>
    <row r="332" spans="2:4" x14ac:dyDescent="0.25">
      <c r="B332" s="234">
        <v>45079</v>
      </c>
      <c r="C332" s="201">
        <v>100000</v>
      </c>
      <c r="D332" s="36" t="s">
        <v>9827</v>
      </c>
    </row>
    <row r="333" spans="2:4" x14ac:dyDescent="0.25">
      <c r="B333" s="234">
        <v>45080</v>
      </c>
      <c r="C333" s="201">
        <v>0.28000000000000003</v>
      </c>
      <c r="D333" s="36" t="s">
        <v>6135</v>
      </c>
    </row>
    <row r="334" spans="2:4" x14ac:dyDescent="0.25">
      <c r="B334" s="234">
        <v>45080</v>
      </c>
      <c r="C334" s="201">
        <v>30</v>
      </c>
      <c r="D334" s="36" t="s">
        <v>3009</v>
      </c>
    </row>
    <row r="335" spans="2:4" x14ac:dyDescent="0.25">
      <c r="B335" s="234">
        <v>45080</v>
      </c>
      <c r="C335" s="201">
        <v>50</v>
      </c>
      <c r="D335" s="36" t="s">
        <v>2959</v>
      </c>
    </row>
    <row r="336" spans="2:4" x14ac:dyDescent="0.25">
      <c r="B336" s="234">
        <v>45080</v>
      </c>
      <c r="C336" s="201">
        <v>83</v>
      </c>
      <c r="D336" s="36" t="s">
        <v>9828</v>
      </c>
    </row>
    <row r="337" spans="2:4" x14ac:dyDescent="0.25">
      <c r="B337" s="234">
        <v>45080</v>
      </c>
      <c r="C337" s="201">
        <v>99</v>
      </c>
      <c r="D337" s="36" t="s">
        <v>4281</v>
      </c>
    </row>
    <row r="338" spans="2:4" x14ac:dyDescent="0.25">
      <c r="B338" s="234">
        <v>45080</v>
      </c>
      <c r="C338" s="201">
        <v>100</v>
      </c>
      <c r="D338" s="36" t="s">
        <v>3139</v>
      </c>
    </row>
    <row r="339" spans="2:4" x14ac:dyDescent="0.25">
      <c r="B339" s="234">
        <v>45080</v>
      </c>
      <c r="C339" s="201">
        <v>100</v>
      </c>
      <c r="D339" s="36" t="s">
        <v>4291</v>
      </c>
    </row>
    <row r="340" spans="2:4" x14ac:dyDescent="0.25">
      <c r="B340" s="234">
        <v>45080</v>
      </c>
      <c r="C340" s="201">
        <v>100</v>
      </c>
      <c r="D340" s="36" t="s">
        <v>3038</v>
      </c>
    </row>
    <row r="341" spans="2:4" x14ac:dyDescent="0.25">
      <c r="B341" s="234">
        <v>45080</v>
      </c>
      <c r="C341" s="201">
        <v>100</v>
      </c>
      <c r="D341" s="36" t="s">
        <v>1348</v>
      </c>
    </row>
    <row r="342" spans="2:4" x14ac:dyDescent="0.25">
      <c r="B342" s="234">
        <v>45080</v>
      </c>
      <c r="C342" s="201">
        <v>100</v>
      </c>
      <c r="D342" s="36" t="s">
        <v>3144</v>
      </c>
    </row>
    <row r="343" spans="2:4" x14ac:dyDescent="0.25">
      <c r="B343" s="234">
        <v>45080</v>
      </c>
      <c r="C343" s="201">
        <v>100</v>
      </c>
      <c r="D343" s="36" t="s">
        <v>2966</v>
      </c>
    </row>
    <row r="344" spans="2:4" x14ac:dyDescent="0.25">
      <c r="B344" s="234">
        <v>45080</v>
      </c>
      <c r="C344" s="201">
        <v>100</v>
      </c>
      <c r="D344" s="36" t="s">
        <v>2965</v>
      </c>
    </row>
    <row r="345" spans="2:4" x14ac:dyDescent="0.25">
      <c r="B345" s="234">
        <v>45080</v>
      </c>
      <c r="C345" s="201">
        <v>100</v>
      </c>
      <c r="D345" s="36" t="s">
        <v>9829</v>
      </c>
    </row>
    <row r="346" spans="2:4" x14ac:dyDescent="0.25">
      <c r="B346" s="234">
        <v>45080</v>
      </c>
      <c r="C346" s="201">
        <v>100</v>
      </c>
      <c r="D346" s="36" t="s">
        <v>2964</v>
      </c>
    </row>
    <row r="347" spans="2:4" x14ac:dyDescent="0.25">
      <c r="B347" s="234">
        <v>45080</v>
      </c>
      <c r="C347" s="201">
        <v>100</v>
      </c>
      <c r="D347" s="36" t="s">
        <v>9830</v>
      </c>
    </row>
    <row r="348" spans="2:4" x14ac:dyDescent="0.25">
      <c r="B348" s="234">
        <v>45080</v>
      </c>
      <c r="C348" s="201">
        <v>100</v>
      </c>
      <c r="D348" s="36" t="s">
        <v>3545</v>
      </c>
    </row>
    <row r="349" spans="2:4" x14ac:dyDescent="0.25">
      <c r="B349" s="234">
        <v>45080</v>
      </c>
      <c r="C349" s="201">
        <v>150</v>
      </c>
      <c r="D349" s="36" t="s">
        <v>9831</v>
      </c>
    </row>
    <row r="350" spans="2:4" x14ac:dyDescent="0.25">
      <c r="B350" s="234">
        <v>45080</v>
      </c>
      <c r="C350" s="201">
        <v>200</v>
      </c>
      <c r="D350" s="36" t="s">
        <v>2971</v>
      </c>
    </row>
    <row r="351" spans="2:4" x14ac:dyDescent="0.25">
      <c r="B351" s="234">
        <v>45080</v>
      </c>
      <c r="C351" s="201">
        <v>200</v>
      </c>
      <c r="D351" s="36" t="s">
        <v>2969</v>
      </c>
    </row>
    <row r="352" spans="2:4" x14ac:dyDescent="0.25">
      <c r="B352" s="234">
        <v>45080</v>
      </c>
      <c r="C352" s="201">
        <v>300</v>
      </c>
      <c r="D352" s="36" t="s">
        <v>2975</v>
      </c>
    </row>
    <row r="353" spans="2:4" x14ac:dyDescent="0.25">
      <c r="B353" s="234">
        <v>45080</v>
      </c>
      <c r="C353" s="201">
        <v>300</v>
      </c>
      <c r="D353" s="36" t="s">
        <v>2982</v>
      </c>
    </row>
    <row r="354" spans="2:4" x14ac:dyDescent="0.25">
      <c r="B354" s="234">
        <v>45080</v>
      </c>
      <c r="C354" s="201">
        <v>300</v>
      </c>
      <c r="D354" s="36" t="s">
        <v>2979</v>
      </c>
    </row>
    <row r="355" spans="2:4" x14ac:dyDescent="0.25">
      <c r="B355" s="234">
        <v>45080</v>
      </c>
      <c r="C355" s="201">
        <v>300</v>
      </c>
      <c r="D355" s="36" t="s">
        <v>2978</v>
      </c>
    </row>
    <row r="356" spans="2:4" x14ac:dyDescent="0.25">
      <c r="B356" s="234">
        <v>45080</v>
      </c>
      <c r="C356" s="201">
        <v>300</v>
      </c>
      <c r="D356" s="36" t="s">
        <v>2879</v>
      </c>
    </row>
    <row r="357" spans="2:4" x14ac:dyDescent="0.25">
      <c r="B357" s="234">
        <v>45080</v>
      </c>
      <c r="C357" s="201">
        <v>300</v>
      </c>
      <c r="D357" s="36" t="s">
        <v>4787</v>
      </c>
    </row>
    <row r="358" spans="2:4" x14ac:dyDescent="0.25">
      <c r="B358" s="234">
        <v>45080</v>
      </c>
      <c r="C358" s="201">
        <v>300</v>
      </c>
      <c r="D358" s="36" t="s">
        <v>2980</v>
      </c>
    </row>
    <row r="359" spans="2:4" x14ac:dyDescent="0.25">
      <c r="B359" s="234">
        <v>45080</v>
      </c>
      <c r="C359" s="201">
        <v>300</v>
      </c>
      <c r="D359" s="36" t="s">
        <v>2976</v>
      </c>
    </row>
    <row r="360" spans="2:4" x14ac:dyDescent="0.25">
      <c r="B360" s="234">
        <v>45080</v>
      </c>
      <c r="C360" s="201">
        <v>302.39</v>
      </c>
      <c r="D360" s="36" t="s">
        <v>3875</v>
      </c>
    </row>
    <row r="361" spans="2:4" x14ac:dyDescent="0.25">
      <c r="B361" s="234">
        <v>45080</v>
      </c>
      <c r="C361" s="201">
        <v>500</v>
      </c>
      <c r="D361" s="36" t="s">
        <v>9832</v>
      </c>
    </row>
    <row r="362" spans="2:4" x14ac:dyDescent="0.25">
      <c r="B362" s="234">
        <v>45080</v>
      </c>
      <c r="C362" s="201">
        <v>500</v>
      </c>
      <c r="D362" s="36" t="s">
        <v>6097</v>
      </c>
    </row>
    <row r="363" spans="2:4" x14ac:dyDescent="0.25">
      <c r="B363" s="234">
        <v>45080</v>
      </c>
      <c r="C363" s="201">
        <v>500</v>
      </c>
      <c r="D363" s="36" t="s">
        <v>2991</v>
      </c>
    </row>
    <row r="364" spans="2:4" x14ac:dyDescent="0.25">
      <c r="B364" s="234">
        <v>45080</v>
      </c>
      <c r="C364" s="201">
        <v>500</v>
      </c>
      <c r="D364" s="36" t="s">
        <v>1351</v>
      </c>
    </row>
    <row r="365" spans="2:4" x14ac:dyDescent="0.25">
      <c r="B365" s="234">
        <v>45080</v>
      </c>
      <c r="C365" s="201">
        <v>500</v>
      </c>
      <c r="D365" s="36" t="s">
        <v>2993</v>
      </c>
    </row>
    <row r="366" spans="2:4" x14ac:dyDescent="0.25">
      <c r="B366" s="234">
        <v>45080</v>
      </c>
      <c r="C366" s="201">
        <v>500</v>
      </c>
      <c r="D366" s="36" t="s">
        <v>3162</v>
      </c>
    </row>
    <row r="367" spans="2:4" x14ac:dyDescent="0.25">
      <c r="B367" s="234">
        <v>45080</v>
      </c>
      <c r="C367" s="201">
        <v>500</v>
      </c>
      <c r="D367" s="36" t="s">
        <v>2989</v>
      </c>
    </row>
    <row r="368" spans="2:4" x14ac:dyDescent="0.25">
      <c r="B368" s="234">
        <v>45080</v>
      </c>
      <c r="C368" s="201">
        <v>500</v>
      </c>
      <c r="D368" s="36" t="s">
        <v>1350</v>
      </c>
    </row>
    <row r="369" spans="2:4" x14ac:dyDescent="0.25">
      <c r="B369" s="234">
        <v>45080</v>
      </c>
      <c r="C369" s="201">
        <v>500</v>
      </c>
      <c r="D369" s="36" t="s">
        <v>2990</v>
      </c>
    </row>
    <row r="370" spans="2:4" x14ac:dyDescent="0.25">
      <c r="B370" s="234">
        <v>45080</v>
      </c>
      <c r="C370" s="201">
        <v>500</v>
      </c>
      <c r="D370" s="36" t="s">
        <v>1561</v>
      </c>
    </row>
    <row r="371" spans="2:4" x14ac:dyDescent="0.25">
      <c r="B371" s="234">
        <v>45080</v>
      </c>
      <c r="C371" s="201">
        <v>500</v>
      </c>
      <c r="D371" s="36" t="s">
        <v>2945</v>
      </c>
    </row>
    <row r="372" spans="2:4" x14ac:dyDescent="0.25">
      <c r="B372" s="234">
        <v>45080</v>
      </c>
      <c r="C372" s="201">
        <v>500</v>
      </c>
      <c r="D372" s="36" t="s">
        <v>2582</v>
      </c>
    </row>
    <row r="373" spans="2:4" x14ac:dyDescent="0.25">
      <c r="B373" s="234">
        <v>45080</v>
      </c>
      <c r="C373" s="201">
        <v>700</v>
      </c>
      <c r="D373" s="36" t="s">
        <v>3458</v>
      </c>
    </row>
    <row r="374" spans="2:4" x14ac:dyDescent="0.25">
      <c r="B374" s="234">
        <v>45080</v>
      </c>
      <c r="C374" s="201">
        <v>1000</v>
      </c>
      <c r="D374" s="36" t="s">
        <v>2995</v>
      </c>
    </row>
    <row r="375" spans="2:4" x14ac:dyDescent="0.25">
      <c r="B375" s="234">
        <v>45080</v>
      </c>
      <c r="C375" s="201">
        <v>1000</v>
      </c>
      <c r="D375" s="36" t="s">
        <v>2996</v>
      </c>
    </row>
    <row r="376" spans="2:4" x14ac:dyDescent="0.25">
      <c r="B376" s="234">
        <v>45080</v>
      </c>
      <c r="C376" s="201">
        <v>1000</v>
      </c>
      <c r="D376" s="36" t="s">
        <v>5145</v>
      </c>
    </row>
    <row r="377" spans="2:4" x14ac:dyDescent="0.25">
      <c r="B377" s="234">
        <v>45080</v>
      </c>
      <c r="C377" s="201">
        <v>1000</v>
      </c>
      <c r="D377" s="36" t="s">
        <v>3310</v>
      </c>
    </row>
    <row r="378" spans="2:4" x14ac:dyDescent="0.25">
      <c r="B378" s="234">
        <v>45080</v>
      </c>
      <c r="C378" s="201">
        <v>1002</v>
      </c>
      <c r="D378" s="36" t="s">
        <v>2998</v>
      </c>
    </row>
    <row r="379" spans="2:4" x14ac:dyDescent="0.25">
      <c r="B379" s="234">
        <v>45080</v>
      </c>
      <c r="C379" s="201">
        <v>1348.4</v>
      </c>
      <c r="D379" s="36" t="s">
        <v>3875</v>
      </c>
    </row>
    <row r="380" spans="2:4" x14ac:dyDescent="0.25">
      <c r="B380" s="234">
        <v>45080</v>
      </c>
      <c r="C380" s="201">
        <v>1500</v>
      </c>
      <c r="D380" s="36" t="s">
        <v>4277</v>
      </c>
    </row>
    <row r="381" spans="2:4" x14ac:dyDescent="0.25">
      <c r="B381" s="234">
        <v>45080</v>
      </c>
      <c r="C381" s="201">
        <v>1500</v>
      </c>
      <c r="D381" s="36" t="s">
        <v>3526</v>
      </c>
    </row>
    <row r="382" spans="2:4" x14ac:dyDescent="0.25">
      <c r="B382" s="234">
        <v>45080</v>
      </c>
      <c r="C382" s="201">
        <v>1750</v>
      </c>
      <c r="D382" s="36" t="s">
        <v>9833</v>
      </c>
    </row>
    <row r="383" spans="2:4" x14ac:dyDescent="0.25">
      <c r="B383" s="234">
        <v>45080</v>
      </c>
      <c r="C383" s="201">
        <v>2000</v>
      </c>
      <c r="D383" s="36" t="s">
        <v>1992</v>
      </c>
    </row>
    <row r="384" spans="2:4" x14ac:dyDescent="0.25">
      <c r="B384" s="234">
        <v>45080</v>
      </c>
      <c r="C384" s="201">
        <v>4000</v>
      </c>
      <c r="D384" s="36" t="s">
        <v>3136</v>
      </c>
    </row>
    <row r="385" spans="2:4" x14ac:dyDescent="0.25">
      <c r="B385" s="234">
        <v>45080</v>
      </c>
      <c r="C385" s="201">
        <v>4000</v>
      </c>
      <c r="D385" s="36" t="s">
        <v>1388</v>
      </c>
    </row>
    <row r="386" spans="2:4" x14ac:dyDescent="0.25">
      <c r="B386" s="234">
        <v>45080</v>
      </c>
      <c r="C386" s="201">
        <v>7000</v>
      </c>
      <c r="D386" s="36" t="s">
        <v>3005</v>
      </c>
    </row>
    <row r="387" spans="2:4" x14ac:dyDescent="0.25">
      <c r="B387" s="234">
        <v>45081</v>
      </c>
      <c r="C387" s="201">
        <v>27</v>
      </c>
      <c r="D387" s="36" t="s">
        <v>2350</v>
      </c>
    </row>
    <row r="388" spans="2:4" x14ac:dyDescent="0.25">
      <c r="B388" s="234">
        <v>45081</v>
      </c>
      <c r="C388" s="201">
        <v>30</v>
      </c>
      <c r="D388" s="36" t="s">
        <v>3008</v>
      </c>
    </row>
    <row r="389" spans="2:4" x14ac:dyDescent="0.25">
      <c r="B389" s="234">
        <v>45081</v>
      </c>
      <c r="C389" s="201">
        <v>30</v>
      </c>
      <c r="D389" s="36" t="s">
        <v>4840</v>
      </c>
    </row>
    <row r="390" spans="2:4" x14ac:dyDescent="0.25">
      <c r="B390" s="234">
        <v>45081</v>
      </c>
      <c r="C390" s="201">
        <v>40</v>
      </c>
      <c r="D390" s="36" t="s">
        <v>3081</v>
      </c>
    </row>
    <row r="391" spans="2:4" x14ac:dyDescent="0.25">
      <c r="B391" s="234">
        <v>45081</v>
      </c>
      <c r="C391" s="201">
        <v>50</v>
      </c>
      <c r="D391" s="36" t="s">
        <v>3011</v>
      </c>
    </row>
    <row r="392" spans="2:4" x14ac:dyDescent="0.25">
      <c r="B392" s="234">
        <v>45081</v>
      </c>
      <c r="C392" s="201">
        <v>50</v>
      </c>
      <c r="D392" s="36" t="s">
        <v>3012</v>
      </c>
    </row>
    <row r="393" spans="2:4" x14ac:dyDescent="0.25">
      <c r="B393" s="234">
        <v>45081</v>
      </c>
      <c r="C393" s="201">
        <v>50</v>
      </c>
      <c r="D393" s="36" t="s">
        <v>3323</v>
      </c>
    </row>
    <row r="394" spans="2:4" x14ac:dyDescent="0.25">
      <c r="B394" s="234">
        <v>45081</v>
      </c>
      <c r="C394" s="201">
        <v>50</v>
      </c>
      <c r="D394" s="36" t="s">
        <v>1347</v>
      </c>
    </row>
    <row r="395" spans="2:4" x14ac:dyDescent="0.25">
      <c r="B395" s="234">
        <v>45081</v>
      </c>
      <c r="C395" s="201">
        <v>100</v>
      </c>
      <c r="D395" s="36" t="s">
        <v>1464</v>
      </c>
    </row>
    <row r="396" spans="2:4" x14ac:dyDescent="0.25">
      <c r="B396" s="234">
        <v>45081</v>
      </c>
      <c r="C396" s="201">
        <v>100</v>
      </c>
      <c r="D396" s="36" t="s">
        <v>6240</v>
      </c>
    </row>
    <row r="397" spans="2:4" x14ac:dyDescent="0.25">
      <c r="B397" s="234">
        <v>45081</v>
      </c>
      <c r="C397" s="201">
        <v>100</v>
      </c>
      <c r="D397" s="36" t="s">
        <v>3015</v>
      </c>
    </row>
    <row r="398" spans="2:4" x14ac:dyDescent="0.25">
      <c r="B398" s="234">
        <v>45081</v>
      </c>
      <c r="C398" s="201">
        <v>100</v>
      </c>
      <c r="D398" s="36" t="s">
        <v>3014</v>
      </c>
    </row>
    <row r="399" spans="2:4" x14ac:dyDescent="0.25">
      <c r="B399" s="234">
        <v>45081</v>
      </c>
      <c r="C399" s="201">
        <v>162</v>
      </c>
      <c r="D399" s="36" t="s">
        <v>9834</v>
      </c>
    </row>
    <row r="400" spans="2:4" x14ac:dyDescent="0.25">
      <c r="B400" s="234">
        <v>45081</v>
      </c>
      <c r="C400" s="201">
        <v>200</v>
      </c>
      <c r="D400" s="36" t="s">
        <v>3019</v>
      </c>
    </row>
    <row r="401" spans="2:4" x14ac:dyDescent="0.25">
      <c r="B401" s="234">
        <v>45081</v>
      </c>
      <c r="C401" s="201">
        <v>200</v>
      </c>
      <c r="D401" s="36" t="s">
        <v>3016</v>
      </c>
    </row>
    <row r="402" spans="2:4" x14ac:dyDescent="0.25">
      <c r="B402" s="234">
        <v>45081</v>
      </c>
      <c r="C402" s="201">
        <v>200</v>
      </c>
      <c r="D402" s="36" t="s">
        <v>3017</v>
      </c>
    </row>
    <row r="403" spans="2:4" x14ac:dyDescent="0.25">
      <c r="B403" s="234">
        <v>45081</v>
      </c>
      <c r="C403" s="201">
        <v>250</v>
      </c>
      <c r="D403" s="36" t="s">
        <v>1356</v>
      </c>
    </row>
    <row r="404" spans="2:4" x14ac:dyDescent="0.25">
      <c r="B404" s="234">
        <v>45081</v>
      </c>
      <c r="C404" s="201">
        <v>300</v>
      </c>
      <c r="D404" s="36" t="s">
        <v>9835</v>
      </c>
    </row>
    <row r="405" spans="2:4" x14ac:dyDescent="0.25">
      <c r="B405" s="234">
        <v>45081</v>
      </c>
      <c r="C405" s="201">
        <v>300</v>
      </c>
      <c r="D405" s="36" t="s">
        <v>2977</v>
      </c>
    </row>
    <row r="406" spans="2:4" x14ac:dyDescent="0.25">
      <c r="B406" s="234">
        <v>45081</v>
      </c>
      <c r="C406" s="201">
        <v>300</v>
      </c>
      <c r="D406" s="36" t="s">
        <v>3022</v>
      </c>
    </row>
    <row r="407" spans="2:4" x14ac:dyDescent="0.25">
      <c r="B407" s="234">
        <v>45081</v>
      </c>
      <c r="C407" s="201">
        <v>300</v>
      </c>
      <c r="D407" s="36" t="s">
        <v>3021</v>
      </c>
    </row>
    <row r="408" spans="2:4" x14ac:dyDescent="0.25">
      <c r="B408" s="234">
        <v>45081</v>
      </c>
      <c r="C408" s="201">
        <v>300</v>
      </c>
      <c r="D408" s="36" t="s">
        <v>2890</v>
      </c>
    </row>
    <row r="409" spans="2:4" x14ac:dyDescent="0.25">
      <c r="B409" s="234">
        <v>45081</v>
      </c>
      <c r="C409" s="201">
        <v>400</v>
      </c>
      <c r="D409" s="36" t="s">
        <v>2936</v>
      </c>
    </row>
    <row r="410" spans="2:4" x14ac:dyDescent="0.25">
      <c r="B410" s="234">
        <v>45081</v>
      </c>
      <c r="C410" s="201">
        <v>500</v>
      </c>
      <c r="D410" s="36" t="s">
        <v>3020</v>
      </c>
    </row>
    <row r="411" spans="2:4" x14ac:dyDescent="0.25">
      <c r="B411" s="234">
        <v>45081</v>
      </c>
      <c r="C411" s="201">
        <v>500</v>
      </c>
      <c r="D411" s="36" t="s">
        <v>1884</v>
      </c>
    </row>
    <row r="412" spans="2:4" x14ac:dyDescent="0.25">
      <c r="B412" s="234">
        <v>45081</v>
      </c>
      <c r="C412" s="201">
        <v>500</v>
      </c>
      <c r="D412" s="36" t="s">
        <v>3027</v>
      </c>
    </row>
    <row r="413" spans="2:4" x14ac:dyDescent="0.25">
      <c r="B413" s="234">
        <v>45081</v>
      </c>
      <c r="C413" s="201">
        <v>500</v>
      </c>
      <c r="D413" s="36" t="s">
        <v>3023</v>
      </c>
    </row>
    <row r="414" spans="2:4" x14ac:dyDescent="0.25">
      <c r="B414" s="234">
        <v>45081</v>
      </c>
      <c r="C414" s="201">
        <v>500</v>
      </c>
      <c r="D414" s="36" t="s">
        <v>1349</v>
      </c>
    </row>
    <row r="415" spans="2:4" x14ac:dyDescent="0.25">
      <c r="B415" s="234">
        <v>45081</v>
      </c>
      <c r="C415" s="201">
        <v>500</v>
      </c>
      <c r="D415" s="36" t="s">
        <v>2901</v>
      </c>
    </row>
    <row r="416" spans="2:4" x14ac:dyDescent="0.25">
      <c r="B416" s="234">
        <v>45081</v>
      </c>
      <c r="C416" s="201">
        <v>500</v>
      </c>
      <c r="D416" s="36" t="s">
        <v>9836</v>
      </c>
    </row>
    <row r="417" spans="2:4" x14ac:dyDescent="0.25">
      <c r="B417" s="234">
        <v>45081</v>
      </c>
      <c r="C417" s="201">
        <v>1000</v>
      </c>
      <c r="D417" s="36" t="s">
        <v>3026</v>
      </c>
    </row>
    <row r="418" spans="2:4" x14ac:dyDescent="0.25">
      <c r="B418" s="234">
        <v>45081</v>
      </c>
      <c r="C418" s="201">
        <v>1000</v>
      </c>
      <c r="D418" s="36" t="s">
        <v>9837</v>
      </c>
    </row>
    <row r="419" spans="2:4" x14ac:dyDescent="0.25">
      <c r="B419" s="234">
        <v>45081</v>
      </c>
      <c r="C419" s="201">
        <v>1680</v>
      </c>
      <c r="D419" s="36" t="s">
        <v>1345</v>
      </c>
    </row>
    <row r="420" spans="2:4" x14ac:dyDescent="0.25">
      <c r="B420" s="234">
        <v>45081</v>
      </c>
      <c r="C420" s="201">
        <v>2000</v>
      </c>
      <c r="D420" s="36" t="s">
        <v>9838</v>
      </c>
    </row>
    <row r="421" spans="2:4" x14ac:dyDescent="0.25">
      <c r="B421" s="234">
        <v>45081</v>
      </c>
      <c r="C421" s="201">
        <v>2500</v>
      </c>
      <c r="D421" s="36" t="s">
        <v>3028</v>
      </c>
    </row>
    <row r="422" spans="2:4" x14ac:dyDescent="0.25">
      <c r="B422" s="234">
        <v>45081</v>
      </c>
      <c r="C422" s="201">
        <v>5000</v>
      </c>
      <c r="D422" s="36" t="s">
        <v>3030</v>
      </c>
    </row>
    <row r="423" spans="2:4" x14ac:dyDescent="0.25">
      <c r="B423" s="234">
        <v>45081</v>
      </c>
      <c r="C423" s="201">
        <v>10000</v>
      </c>
      <c r="D423" s="36" t="s">
        <v>3031</v>
      </c>
    </row>
    <row r="424" spans="2:4" x14ac:dyDescent="0.25">
      <c r="B424" s="234">
        <v>45082</v>
      </c>
      <c r="C424" s="201">
        <v>1</v>
      </c>
      <c r="D424" s="36" t="s">
        <v>3491</v>
      </c>
    </row>
    <row r="425" spans="2:4" x14ac:dyDescent="0.25">
      <c r="B425" s="234">
        <v>45082</v>
      </c>
      <c r="C425" s="201">
        <v>13.34</v>
      </c>
      <c r="D425" s="36" t="s">
        <v>4395</v>
      </c>
    </row>
    <row r="426" spans="2:4" x14ac:dyDescent="0.25">
      <c r="B426" s="234">
        <v>45082</v>
      </c>
      <c r="C426" s="201">
        <v>20</v>
      </c>
      <c r="D426" s="36" t="s">
        <v>9839</v>
      </c>
    </row>
    <row r="427" spans="2:4" x14ac:dyDescent="0.25">
      <c r="B427" s="234">
        <v>45082</v>
      </c>
      <c r="C427" s="201">
        <v>20</v>
      </c>
      <c r="D427" s="36" t="s">
        <v>9839</v>
      </c>
    </row>
    <row r="428" spans="2:4" x14ac:dyDescent="0.25">
      <c r="B428" s="234">
        <v>45082</v>
      </c>
      <c r="C428" s="201">
        <v>30</v>
      </c>
      <c r="D428" s="36" t="s">
        <v>4280</v>
      </c>
    </row>
    <row r="429" spans="2:4" x14ac:dyDescent="0.25">
      <c r="B429" s="234">
        <v>45082</v>
      </c>
      <c r="C429" s="201">
        <v>30</v>
      </c>
      <c r="D429" s="36" t="s">
        <v>4395</v>
      </c>
    </row>
    <row r="430" spans="2:4" x14ac:dyDescent="0.25">
      <c r="B430" s="234">
        <v>45082</v>
      </c>
      <c r="C430" s="201">
        <v>30</v>
      </c>
      <c r="D430" s="36" t="s">
        <v>5211</v>
      </c>
    </row>
    <row r="431" spans="2:4" x14ac:dyDescent="0.25">
      <c r="B431" s="234">
        <v>45082</v>
      </c>
      <c r="C431" s="201">
        <v>50</v>
      </c>
      <c r="D431" s="36" t="s">
        <v>2957</v>
      </c>
    </row>
    <row r="432" spans="2:4" x14ac:dyDescent="0.25">
      <c r="B432" s="234">
        <v>45082</v>
      </c>
      <c r="C432" s="201">
        <v>50</v>
      </c>
      <c r="D432" s="36" t="s">
        <v>4820</v>
      </c>
    </row>
    <row r="433" spans="2:4" x14ac:dyDescent="0.25">
      <c r="B433" s="234">
        <v>45082</v>
      </c>
      <c r="C433" s="201">
        <v>50</v>
      </c>
      <c r="D433" s="36" t="s">
        <v>4820</v>
      </c>
    </row>
    <row r="434" spans="2:4" x14ac:dyDescent="0.25">
      <c r="B434" s="234">
        <v>45082</v>
      </c>
      <c r="C434" s="201">
        <v>50</v>
      </c>
      <c r="D434" s="36" t="s">
        <v>9840</v>
      </c>
    </row>
    <row r="435" spans="2:4" x14ac:dyDescent="0.25">
      <c r="B435" s="234">
        <v>45082</v>
      </c>
      <c r="C435" s="201">
        <v>50</v>
      </c>
      <c r="D435" s="36" t="s">
        <v>4820</v>
      </c>
    </row>
    <row r="436" spans="2:4" x14ac:dyDescent="0.25">
      <c r="B436" s="234">
        <v>45082</v>
      </c>
      <c r="C436" s="201">
        <v>50</v>
      </c>
      <c r="D436" s="36" t="s">
        <v>3075</v>
      </c>
    </row>
    <row r="437" spans="2:4" x14ac:dyDescent="0.25">
      <c r="B437" s="234">
        <v>45082</v>
      </c>
      <c r="C437" s="201">
        <v>50</v>
      </c>
      <c r="D437" s="36" t="s">
        <v>2921</v>
      </c>
    </row>
    <row r="438" spans="2:4" x14ac:dyDescent="0.25">
      <c r="B438" s="234">
        <v>45082</v>
      </c>
      <c r="C438" s="201">
        <v>50</v>
      </c>
      <c r="D438" s="36" t="s">
        <v>3032</v>
      </c>
    </row>
    <row r="439" spans="2:4" x14ac:dyDescent="0.25">
      <c r="B439" s="234">
        <v>45082</v>
      </c>
      <c r="C439" s="201">
        <v>50</v>
      </c>
      <c r="D439" s="36" t="s">
        <v>9841</v>
      </c>
    </row>
    <row r="440" spans="2:4" x14ac:dyDescent="0.25">
      <c r="B440" s="234">
        <v>45082</v>
      </c>
      <c r="C440" s="201">
        <v>53.99</v>
      </c>
      <c r="D440" s="36" t="s">
        <v>9759</v>
      </c>
    </row>
    <row r="441" spans="2:4" x14ac:dyDescent="0.25">
      <c r="B441" s="234">
        <v>45082</v>
      </c>
      <c r="C441" s="201">
        <v>54</v>
      </c>
      <c r="D441" s="36" t="s">
        <v>1378</v>
      </c>
    </row>
    <row r="442" spans="2:4" x14ac:dyDescent="0.25">
      <c r="B442" s="234">
        <v>45082</v>
      </c>
      <c r="C442" s="201">
        <v>65</v>
      </c>
      <c r="D442" s="36" t="s">
        <v>1353</v>
      </c>
    </row>
    <row r="443" spans="2:4" x14ac:dyDescent="0.25">
      <c r="B443" s="234">
        <v>45082</v>
      </c>
      <c r="C443" s="201">
        <v>75</v>
      </c>
      <c r="D443" s="36" t="s">
        <v>3138</v>
      </c>
    </row>
    <row r="444" spans="2:4" x14ac:dyDescent="0.25">
      <c r="B444" s="234">
        <v>45082</v>
      </c>
      <c r="C444" s="201">
        <v>75</v>
      </c>
      <c r="D444" s="36" t="s">
        <v>6164</v>
      </c>
    </row>
    <row r="445" spans="2:4" x14ac:dyDescent="0.25">
      <c r="B445" s="234">
        <v>45082</v>
      </c>
      <c r="C445" s="201">
        <v>90</v>
      </c>
      <c r="D445" s="36" t="s">
        <v>9842</v>
      </c>
    </row>
    <row r="446" spans="2:4" x14ac:dyDescent="0.25">
      <c r="B446" s="234">
        <v>45082</v>
      </c>
      <c r="C446" s="201">
        <v>100</v>
      </c>
      <c r="D446" s="36" t="s">
        <v>2972</v>
      </c>
    </row>
    <row r="447" spans="2:4" x14ac:dyDescent="0.25">
      <c r="B447" s="234">
        <v>45082</v>
      </c>
      <c r="C447" s="201">
        <v>100</v>
      </c>
      <c r="D447" s="36" t="s">
        <v>9843</v>
      </c>
    </row>
    <row r="448" spans="2:4" x14ac:dyDescent="0.25">
      <c r="B448" s="234">
        <v>45082</v>
      </c>
      <c r="C448" s="201">
        <v>100</v>
      </c>
      <c r="D448" s="36" t="s">
        <v>9844</v>
      </c>
    </row>
    <row r="449" spans="2:4" x14ac:dyDescent="0.25">
      <c r="B449" s="234">
        <v>45082</v>
      </c>
      <c r="C449" s="201">
        <v>100</v>
      </c>
      <c r="D449" s="36" t="s">
        <v>4358</v>
      </c>
    </row>
    <row r="450" spans="2:4" x14ac:dyDescent="0.25">
      <c r="B450" s="234">
        <v>45082</v>
      </c>
      <c r="C450" s="201">
        <v>100</v>
      </c>
      <c r="D450" s="36" t="s">
        <v>4797</v>
      </c>
    </row>
    <row r="451" spans="2:4" x14ac:dyDescent="0.25">
      <c r="B451" s="234">
        <v>45082</v>
      </c>
      <c r="C451" s="201">
        <v>100</v>
      </c>
      <c r="D451" s="36" t="s">
        <v>9845</v>
      </c>
    </row>
    <row r="452" spans="2:4" x14ac:dyDescent="0.25">
      <c r="B452" s="234">
        <v>45082</v>
      </c>
      <c r="C452" s="201">
        <v>100</v>
      </c>
      <c r="D452" s="36" t="s">
        <v>9846</v>
      </c>
    </row>
    <row r="453" spans="2:4" x14ac:dyDescent="0.25">
      <c r="B453" s="234">
        <v>45082</v>
      </c>
      <c r="C453" s="201">
        <v>100</v>
      </c>
      <c r="D453" s="36" t="s">
        <v>4856</v>
      </c>
    </row>
    <row r="454" spans="2:4" x14ac:dyDescent="0.25">
      <c r="B454" s="234">
        <v>45082</v>
      </c>
      <c r="C454" s="201">
        <v>100</v>
      </c>
      <c r="D454" s="36" t="s">
        <v>3491</v>
      </c>
    </row>
    <row r="455" spans="2:4" x14ac:dyDescent="0.25">
      <c r="B455" s="234">
        <v>45082</v>
      </c>
      <c r="C455" s="201">
        <v>100</v>
      </c>
      <c r="D455" s="36" t="s">
        <v>3374</v>
      </c>
    </row>
    <row r="456" spans="2:4" x14ac:dyDescent="0.25">
      <c r="B456" s="234">
        <v>45082</v>
      </c>
      <c r="C456" s="201">
        <v>100</v>
      </c>
      <c r="D456" s="36" t="s">
        <v>3080</v>
      </c>
    </row>
    <row r="457" spans="2:4" x14ac:dyDescent="0.25">
      <c r="B457" s="234">
        <v>45082</v>
      </c>
      <c r="C457" s="201">
        <v>100</v>
      </c>
      <c r="D457" s="36" t="s">
        <v>9847</v>
      </c>
    </row>
    <row r="458" spans="2:4" x14ac:dyDescent="0.25">
      <c r="B458" s="234">
        <v>45082</v>
      </c>
      <c r="C458" s="201">
        <v>100</v>
      </c>
      <c r="D458" s="36" t="s">
        <v>4358</v>
      </c>
    </row>
    <row r="459" spans="2:4" x14ac:dyDescent="0.25">
      <c r="B459" s="234">
        <v>45082</v>
      </c>
      <c r="C459" s="201">
        <v>100</v>
      </c>
      <c r="D459" s="36" t="s">
        <v>3034</v>
      </c>
    </row>
    <row r="460" spans="2:4" x14ac:dyDescent="0.25">
      <c r="B460" s="234">
        <v>45082</v>
      </c>
      <c r="C460" s="201">
        <v>100</v>
      </c>
      <c r="D460" s="36" t="s">
        <v>2922</v>
      </c>
    </row>
    <row r="461" spans="2:4" x14ac:dyDescent="0.25">
      <c r="B461" s="234">
        <v>45082</v>
      </c>
      <c r="C461" s="201">
        <v>100</v>
      </c>
      <c r="D461" s="36" t="s">
        <v>5201</v>
      </c>
    </row>
    <row r="462" spans="2:4" x14ac:dyDescent="0.25">
      <c r="B462" s="234">
        <v>45082</v>
      </c>
      <c r="C462" s="201">
        <v>100</v>
      </c>
      <c r="D462" s="36" t="s">
        <v>3035</v>
      </c>
    </row>
    <row r="463" spans="2:4" x14ac:dyDescent="0.25">
      <c r="B463" s="234">
        <v>45082</v>
      </c>
      <c r="C463" s="201">
        <v>100</v>
      </c>
      <c r="D463" s="36" t="s">
        <v>1357</v>
      </c>
    </row>
    <row r="464" spans="2:4" x14ac:dyDescent="0.25">
      <c r="B464" s="234">
        <v>45082</v>
      </c>
      <c r="C464" s="201">
        <v>100</v>
      </c>
      <c r="D464" s="36" t="s">
        <v>4358</v>
      </c>
    </row>
    <row r="465" spans="2:4" x14ac:dyDescent="0.25">
      <c r="B465" s="234">
        <v>45082</v>
      </c>
      <c r="C465" s="201">
        <v>100</v>
      </c>
      <c r="D465" s="36" t="s">
        <v>6068</v>
      </c>
    </row>
    <row r="466" spans="2:4" x14ac:dyDescent="0.25">
      <c r="B466" s="234">
        <v>45082</v>
      </c>
      <c r="C466" s="201">
        <v>100</v>
      </c>
      <c r="D466" s="36" t="s">
        <v>4755</v>
      </c>
    </row>
    <row r="467" spans="2:4" x14ac:dyDescent="0.25">
      <c r="B467" s="234">
        <v>45082</v>
      </c>
      <c r="C467" s="201">
        <v>100</v>
      </c>
      <c r="D467" s="36" t="s">
        <v>3041</v>
      </c>
    </row>
    <row r="468" spans="2:4" x14ac:dyDescent="0.25">
      <c r="B468" s="234">
        <v>45082</v>
      </c>
      <c r="C468" s="201">
        <v>100</v>
      </c>
      <c r="D468" s="36" t="s">
        <v>3042</v>
      </c>
    </row>
    <row r="469" spans="2:4" x14ac:dyDescent="0.25">
      <c r="B469" s="234">
        <v>45082</v>
      </c>
      <c r="C469" s="201">
        <v>100</v>
      </c>
      <c r="D469" s="36" t="s">
        <v>3039</v>
      </c>
    </row>
    <row r="470" spans="2:4" x14ac:dyDescent="0.25">
      <c r="B470" s="234">
        <v>45082</v>
      </c>
      <c r="C470" s="201">
        <v>100</v>
      </c>
      <c r="D470" s="36" t="s">
        <v>3043</v>
      </c>
    </row>
    <row r="471" spans="2:4" x14ac:dyDescent="0.25">
      <c r="B471" s="234">
        <v>45082</v>
      </c>
      <c r="C471" s="201">
        <v>100</v>
      </c>
      <c r="D471" s="36" t="s">
        <v>2874</v>
      </c>
    </row>
    <row r="472" spans="2:4" x14ac:dyDescent="0.25">
      <c r="B472" s="234">
        <v>45082</v>
      </c>
      <c r="C472" s="201">
        <v>100</v>
      </c>
      <c r="D472" s="36" t="s">
        <v>3049</v>
      </c>
    </row>
    <row r="473" spans="2:4" x14ac:dyDescent="0.25">
      <c r="B473" s="234">
        <v>45082</v>
      </c>
      <c r="C473" s="201">
        <v>100</v>
      </c>
      <c r="D473" s="36" t="s">
        <v>3044</v>
      </c>
    </row>
    <row r="474" spans="2:4" x14ac:dyDescent="0.25">
      <c r="B474" s="234">
        <v>45082</v>
      </c>
      <c r="C474" s="201">
        <v>100</v>
      </c>
      <c r="D474" s="36" t="s">
        <v>1369</v>
      </c>
    </row>
    <row r="475" spans="2:4" x14ac:dyDescent="0.25">
      <c r="B475" s="234">
        <v>45082</v>
      </c>
      <c r="C475" s="201">
        <v>100</v>
      </c>
      <c r="D475" s="36" t="s">
        <v>3046</v>
      </c>
    </row>
    <row r="476" spans="2:4" x14ac:dyDescent="0.25">
      <c r="B476" s="234">
        <v>45082</v>
      </c>
      <c r="C476" s="201">
        <v>100</v>
      </c>
      <c r="D476" s="36" t="s">
        <v>3048</v>
      </c>
    </row>
    <row r="477" spans="2:4" x14ac:dyDescent="0.25">
      <c r="B477" s="234">
        <v>45082</v>
      </c>
      <c r="C477" s="201">
        <v>100</v>
      </c>
      <c r="D477" s="36" t="s">
        <v>9848</v>
      </c>
    </row>
    <row r="478" spans="2:4" x14ac:dyDescent="0.25">
      <c r="B478" s="234">
        <v>45082</v>
      </c>
      <c r="C478" s="201">
        <v>100</v>
      </c>
      <c r="D478" s="36" t="s">
        <v>4358</v>
      </c>
    </row>
    <row r="479" spans="2:4" x14ac:dyDescent="0.25">
      <c r="B479" s="234">
        <v>45082</v>
      </c>
      <c r="C479" s="201">
        <v>100</v>
      </c>
      <c r="D479" s="36" t="s">
        <v>4293</v>
      </c>
    </row>
    <row r="480" spans="2:4" x14ac:dyDescent="0.25">
      <c r="B480" s="234">
        <v>45082</v>
      </c>
      <c r="C480" s="201">
        <v>100</v>
      </c>
      <c r="D480" s="36" t="s">
        <v>9849</v>
      </c>
    </row>
    <row r="481" spans="2:4" x14ac:dyDescent="0.25">
      <c r="B481" s="234">
        <v>45082</v>
      </c>
      <c r="C481" s="201">
        <v>121</v>
      </c>
      <c r="D481" s="36" t="s">
        <v>3050</v>
      </c>
    </row>
    <row r="482" spans="2:4" x14ac:dyDescent="0.25">
      <c r="B482" s="234">
        <v>45082</v>
      </c>
      <c r="C482" s="201">
        <v>150</v>
      </c>
      <c r="D482" s="36" t="s">
        <v>9850</v>
      </c>
    </row>
    <row r="483" spans="2:4" x14ac:dyDescent="0.25">
      <c r="B483" s="234">
        <v>45082</v>
      </c>
      <c r="C483" s="201">
        <v>150</v>
      </c>
      <c r="D483" s="36" t="s">
        <v>2972</v>
      </c>
    </row>
    <row r="484" spans="2:4" x14ac:dyDescent="0.25">
      <c r="B484" s="234">
        <v>45082</v>
      </c>
      <c r="C484" s="201">
        <v>150</v>
      </c>
      <c r="D484" s="36" t="s">
        <v>1761</v>
      </c>
    </row>
    <row r="485" spans="2:4" x14ac:dyDescent="0.25">
      <c r="B485" s="234">
        <v>45082</v>
      </c>
      <c r="C485" s="201">
        <v>150</v>
      </c>
      <c r="D485" s="36" t="s">
        <v>5224</v>
      </c>
    </row>
    <row r="486" spans="2:4" x14ac:dyDescent="0.25">
      <c r="B486" s="234">
        <v>45082</v>
      </c>
      <c r="C486" s="201">
        <v>150</v>
      </c>
      <c r="D486" s="36" t="s">
        <v>2928</v>
      </c>
    </row>
    <row r="487" spans="2:4" x14ac:dyDescent="0.25">
      <c r="B487" s="234">
        <v>45082</v>
      </c>
      <c r="C487" s="201">
        <v>150</v>
      </c>
      <c r="D487" s="36" t="s">
        <v>3094</v>
      </c>
    </row>
    <row r="488" spans="2:4" x14ac:dyDescent="0.25">
      <c r="B488" s="234">
        <v>45082</v>
      </c>
      <c r="C488" s="201">
        <v>150</v>
      </c>
      <c r="D488" s="36" t="s">
        <v>9851</v>
      </c>
    </row>
    <row r="489" spans="2:4" x14ac:dyDescent="0.25">
      <c r="B489" s="234">
        <v>45082</v>
      </c>
      <c r="C489" s="201">
        <v>150</v>
      </c>
      <c r="D489" s="36" t="s">
        <v>3051</v>
      </c>
    </row>
    <row r="490" spans="2:4" x14ac:dyDescent="0.25">
      <c r="B490" s="234">
        <v>45082</v>
      </c>
      <c r="C490" s="201">
        <v>158</v>
      </c>
      <c r="D490" s="36" t="s">
        <v>9852</v>
      </c>
    </row>
    <row r="491" spans="2:4" x14ac:dyDescent="0.25">
      <c r="B491" s="234">
        <v>45082</v>
      </c>
      <c r="C491" s="201">
        <v>200</v>
      </c>
      <c r="D491" s="36" t="s">
        <v>4853</v>
      </c>
    </row>
    <row r="492" spans="2:4" x14ac:dyDescent="0.25">
      <c r="B492" s="234">
        <v>45082</v>
      </c>
      <c r="C492" s="201">
        <v>200</v>
      </c>
      <c r="D492" s="36" t="s">
        <v>9853</v>
      </c>
    </row>
    <row r="493" spans="2:4" x14ac:dyDescent="0.25">
      <c r="B493" s="234">
        <v>45082</v>
      </c>
      <c r="C493" s="201">
        <v>200</v>
      </c>
      <c r="D493" s="36" t="s">
        <v>2972</v>
      </c>
    </row>
    <row r="494" spans="2:4" x14ac:dyDescent="0.25">
      <c r="B494" s="234">
        <v>45082</v>
      </c>
      <c r="C494" s="201">
        <v>200</v>
      </c>
      <c r="D494" s="36" t="s">
        <v>9854</v>
      </c>
    </row>
    <row r="495" spans="2:4" x14ac:dyDescent="0.25">
      <c r="B495" s="234">
        <v>45082</v>
      </c>
      <c r="C495" s="201">
        <v>200</v>
      </c>
      <c r="D495" s="36" t="s">
        <v>3627</v>
      </c>
    </row>
    <row r="496" spans="2:4" x14ac:dyDescent="0.25">
      <c r="B496" s="234">
        <v>45082</v>
      </c>
      <c r="C496" s="201">
        <v>200</v>
      </c>
      <c r="D496" s="36" t="s">
        <v>3052</v>
      </c>
    </row>
    <row r="497" spans="2:4" x14ac:dyDescent="0.25">
      <c r="B497" s="234">
        <v>45082</v>
      </c>
      <c r="C497" s="201">
        <v>200</v>
      </c>
      <c r="D497" s="36" t="s">
        <v>1355</v>
      </c>
    </row>
    <row r="498" spans="2:4" x14ac:dyDescent="0.25">
      <c r="B498" s="234">
        <v>45082</v>
      </c>
      <c r="C498" s="201">
        <v>200</v>
      </c>
      <c r="D498" s="36" t="s">
        <v>3055</v>
      </c>
    </row>
    <row r="499" spans="2:4" x14ac:dyDescent="0.25">
      <c r="B499" s="234">
        <v>45082</v>
      </c>
      <c r="C499" s="201">
        <v>200</v>
      </c>
      <c r="D499" s="36" t="s">
        <v>1354</v>
      </c>
    </row>
    <row r="500" spans="2:4" x14ac:dyDescent="0.25">
      <c r="B500" s="234">
        <v>45082</v>
      </c>
      <c r="C500" s="201">
        <v>200</v>
      </c>
      <c r="D500" s="36" t="s">
        <v>5228</v>
      </c>
    </row>
    <row r="501" spans="2:4" x14ac:dyDescent="0.25">
      <c r="B501" s="234">
        <v>45082</v>
      </c>
      <c r="C501" s="201">
        <v>200</v>
      </c>
      <c r="D501" s="36" t="s">
        <v>1987</v>
      </c>
    </row>
    <row r="502" spans="2:4" x14ac:dyDescent="0.25">
      <c r="B502" s="234">
        <v>45082</v>
      </c>
      <c r="C502" s="201">
        <v>200</v>
      </c>
      <c r="D502" s="36" t="s">
        <v>4381</v>
      </c>
    </row>
    <row r="503" spans="2:4" x14ac:dyDescent="0.25">
      <c r="B503" s="234">
        <v>45082</v>
      </c>
      <c r="C503" s="201">
        <v>200</v>
      </c>
      <c r="D503" s="36" t="s">
        <v>1684</v>
      </c>
    </row>
    <row r="504" spans="2:4" x14ac:dyDescent="0.25">
      <c r="B504" s="234">
        <v>45082</v>
      </c>
      <c r="C504" s="201">
        <v>200</v>
      </c>
      <c r="D504" s="36" t="s">
        <v>3054</v>
      </c>
    </row>
    <row r="505" spans="2:4" x14ac:dyDescent="0.25">
      <c r="B505" s="234">
        <v>45082</v>
      </c>
      <c r="C505" s="201">
        <v>200</v>
      </c>
      <c r="D505" s="36" t="s">
        <v>3290</v>
      </c>
    </row>
    <row r="506" spans="2:4" x14ac:dyDescent="0.25">
      <c r="B506" s="234">
        <v>45082</v>
      </c>
      <c r="C506" s="201">
        <v>250</v>
      </c>
      <c r="D506" s="36" t="s">
        <v>4732</v>
      </c>
    </row>
    <row r="507" spans="2:4" x14ac:dyDescent="0.25">
      <c r="B507" s="234">
        <v>45082</v>
      </c>
      <c r="C507" s="201">
        <v>250</v>
      </c>
      <c r="D507" s="36" t="s">
        <v>3056</v>
      </c>
    </row>
    <row r="508" spans="2:4" x14ac:dyDescent="0.25">
      <c r="B508" s="234">
        <v>45082</v>
      </c>
      <c r="C508" s="201">
        <v>300</v>
      </c>
      <c r="D508" s="36" t="s">
        <v>5209</v>
      </c>
    </row>
    <row r="509" spans="2:4" x14ac:dyDescent="0.25">
      <c r="B509" s="234">
        <v>45082</v>
      </c>
      <c r="C509" s="201">
        <v>300</v>
      </c>
      <c r="D509" s="36" t="s">
        <v>9855</v>
      </c>
    </row>
    <row r="510" spans="2:4" x14ac:dyDescent="0.25">
      <c r="B510" s="234">
        <v>45082</v>
      </c>
      <c r="C510" s="201">
        <v>300</v>
      </c>
      <c r="D510" s="36" t="s">
        <v>9842</v>
      </c>
    </row>
    <row r="511" spans="2:4" x14ac:dyDescent="0.25">
      <c r="B511" s="234">
        <v>45082</v>
      </c>
      <c r="C511" s="201">
        <v>300</v>
      </c>
      <c r="D511" s="36" t="s">
        <v>4762</v>
      </c>
    </row>
    <row r="512" spans="2:4" x14ac:dyDescent="0.25">
      <c r="B512" s="234">
        <v>45082</v>
      </c>
      <c r="C512" s="201">
        <v>300</v>
      </c>
      <c r="D512" s="36" t="s">
        <v>3085</v>
      </c>
    </row>
    <row r="513" spans="2:4" x14ac:dyDescent="0.25">
      <c r="B513" s="234">
        <v>45082</v>
      </c>
      <c r="C513" s="201">
        <v>300</v>
      </c>
      <c r="D513" s="36" t="s">
        <v>9856</v>
      </c>
    </row>
    <row r="514" spans="2:4" x14ac:dyDescent="0.25">
      <c r="B514" s="234">
        <v>45082</v>
      </c>
      <c r="C514" s="201">
        <v>300</v>
      </c>
      <c r="D514" s="36" t="s">
        <v>9857</v>
      </c>
    </row>
    <row r="515" spans="2:4" x14ac:dyDescent="0.25">
      <c r="B515" s="234">
        <v>45082</v>
      </c>
      <c r="C515" s="201">
        <v>300</v>
      </c>
      <c r="D515" s="36" t="s">
        <v>4300</v>
      </c>
    </row>
    <row r="516" spans="2:4" x14ac:dyDescent="0.25">
      <c r="B516" s="234">
        <v>45082</v>
      </c>
      <c r="C516" s="201">
        <v>300</v>
      </c>
      <c r="D516" s="36" t="s">
        <v>9858</v>
      </c>
    </row>
    <row r="517" spans="2:4" x14ac:dyDescent="0.25">
      <c r="B517" s="234">
        <v>45082</v>
      </c>
      <c r="C517" s="201">
        <v>300</v>
      </c>
      <c r="D517" s="36" t="s">
        <v>1444</v>
      </c>
    </row>
    <row r="518" spans="2:4" x14ac:dyDescent="0.25">
      <c r="B518" s="234">
        <v>45082</v>
      </c>
      <c r="C518" s="201">
        <v>300</v>
      </c>
      <c r="D518" s="36" t="s">
        <v>5153</v>
      </c>
    </row>
    <row r="519" spans="2:4" x14ac:dyDescent="0.25">
      <c r="B519" s="234">
        <v>45082</v>
      </c>
      <c r="C519" s="201">
        <v>300</v>
      </c>
      <c r="D519" s="36" t="s">
        <v>1359</v>
      </c>
    </row>
    <row r="520" spans="2:4" x14ac:dyDescent="0.25">
      <c r="B520" s="234">
        <v>45082</v>
      </c>
      <c r="C520" s="201">
        <v>300</v>
      </c>
      <c r="D520" s="36" t="s">
        <v>3058</v>
      </c>
    </row>
    <row r="521" spans="2:4" x14ac:dyDescent="0.25">
      <c r="B521" s="234">
        <v>45082</v>
      </c>
      <c r="C521" s="201">
        <v>300</v>
      </c>
      <c r="D521" s="36" t="s">
        <v>3100</v>
      </c>
    </row>
    <row r="522" spans="2:4" x14ac:dyDescent="0.25">
      <c r="B522" s="234">
        <v>45082</v>
      </c>
      <c r="C522" s="201">
        <v>300</v>
      </c>
      <c r="D522" s="36" t="s">
        <v>1986</v>
      </c>
    </row>
    <row r="523" spans="2:4" x14ac:dyDescent="0.25">
      <c r="B523" s="234">
        <v>45082</v>
      </c>
      <c r="C523" s="201">
        <v>300</v>
      </c>
      <c r="D523" s="36" t="s">
        <v>2348</v>
      </c>
    </row>
    <row r="524" spans="2:4" x14ac:dyDescent="0.25">
      <c r="B524" s="234">
        <v>45082</v>
      </c>
      <c r="C524" s="201">
        <v>300</v>
      </c>
      <c r="D524" s="36" t="s">
        <v>9859</v>
      </c>
    </row>
    <row r="525" spans="2:4" x14ac:dyDescent="0.25">
      <c r="B525" s="234">
        <v>45082</v>
      </c>
      <c r="C525" s="201">
        <v>300</v>
      </c>
      <c r="D525" s="36" t="s">
        <v>6189</v>
      </c>
    </row>
    <row r="526" spans="2:4" x14ac:dyDescent="0.25">
      <c r="B526" s="234">
        <v>45082</v>
      </c>
      <c r="C526" s="201">
        <v>300</v>
      </c>
      <c r="D526" s="36" t="s">
        <v>9860</v>
      </c>
    </row>
    <row r="527" spans="2:4" x14ac:dyDescent="0.25">
      <c r="B527" s="234">
        <v>45082</v>
      </c>
      <c r="C527" s="201">
        <v>300</v>
      </c>
      <c r="D527" s="36" t="s">
        <v>1328</v>
      </c>
    </row>
    <row r="528" spans="2:4" x14ac:dyDescent="0.25">
      <c r="B528" s="234">
        <v>45082</v>
      </c>
      <c r="C528" s="201">
        <v>300</v>
      </c>
      <c r="D528" s="36" t="s">
        <v>4265</v>
      </c>
    </row>
    <row r="529" spans="2:4" x14ac:dyDescent="0.25">
      <c r="B529" s="234">
        <v>45082</v>
      </c>
      <c r="C529" s="201">
        <v>350</v>
      </c>
      <c r="D529" s="36" t="s">
        <v>5193</v>
      </c>
    </row>
    <row r="530" spans="2:4" x14ac:dyDescent="0.25">
      <c r="B530" s="234">
        <v>45082</v>
      </c>
      <c r="C530" s="201">
        <v>400</v>
      </c>
      <c r="D530" s="36" t="s">
        <v>4391</v>
      </c>
    </row>
    <row r="531" spans="2:4" x14ac:dyDescent="0.25">
      <c r="B531" s="234">
        <v>45082</v>
      </c>
      <c r="C531" s="201">
        <v>400</v>
      </c>
      <c r="D531" s="36" t="s">
        <v>4757</v>
      </c>
    </row>
    <row r="532" spans="2:4" x14ac:dyDescent="0.25">
      <c r="B532" s="234">
        <v>45082</v>
      </c>
      <c r="C532" s="201">
        <v>400</v>
      </c>
      <c r="D532" s="36" t="s">
        <v>1342</v>
      </c>
    </row>
    <row r="533" spans="2:4" x14ac:dyDescent="0.25">
      <c r="B533" s="234">
        <v>45082</v>
      </c>
      <c r="C533" s="201">
        <v>400</v>
      </c>
      <c r="D533" s="36" t="s">
        <v>2936</v>
      </c>
    </row>
    <row r="534" spans="2:4" x14ac:dyDescent="0.25">
      <c r="B534" s="234">
        <v>45082</v>
      </c>
      <c r="C534" s="201">
        <v>400</v>
      </c>
      <c r="D534" s="36" t="s">
        <v>5259</v>
      </c>
    </row>
    <row r="535" spans="2:4" x14ac:dyDescent="0.25">
      <c r="B535" s="234">
        <v>45082</v>
      </c>
      <c r="C535" s="201">
        <v>400</v>
      </c>
      <c r="D535" s="36" t="s">
        <v>2972</v>
      </c>
    </row>
    <row r="536" spans="2:4" x14ac:dyDescent="0.25">
      <c r="B536" s="234">
        <v>45082</v>
      </c>
      <c r="C536" s="201">
        <v>470</v>
      </c>
      <c r="D536" s="36" t="s">
        <v>5266</v>
      </c>
    </row>
    <row r="537" spans="2:4" x14ac:dyDescent="0.25">
      <c r="B537" s="234">
        <v>45082</v>
      </c>
      <c r="C537" s="201">
        <v>500</v>
      </c>
      <c r="D537" s="36" t="s">
        <v>4788</v>
      </c>
    </row>
    <row r="538" spans="2:4" x14ac:dyDescent="0.25">
      <c r="B538" s="234">
        <v>45082</v>
      </c>
      <c r="C538" s="201">
        <v>500</v>
      </c>
      <c r="D538" s="36" t="s">
        <v>2562</v>
      </c>
    </row>
    <row r="539" spans="2:4" x14ac:dyDescent="0.25">
      <c r="B539" s="234">
        <v>45082</v>
      </c>
      <c r="C539" s="201">
        <v>500</v>
      </c>
      <c r="D539" s="36" t="s">
        <v>6114</v>
      </c>
    </row>
    <row r="540" spans="2:4" x14ac:dyDescent="0.25">
      <c r="B540" s="234">
        <v>45082</v>
      </c>
      <c r="C540" s="201">
        <v>500</v>
      </c>
      <c r="D540" s="36" t="s">
        <v>9861</v>
      </c>
    </row>
    <row r="541" spans="2:4" x14ac:dyDescent="0.25">
      <c r="B541" s="234">
        <v>45082</v>
      </c>
      <c r="C541" s="201">
        <v>500</v>
      </c>
      <c r="D541" s="36" t="s">
        <v>9862</v>
      </c>
    </row>
    <row r="542" spans="2:4" x14ac:dyDescent="0.25">
      <c r="B542" s="234">
        <v>45082</v>
      </c>
      <c r="C542" s="201">
        <v>500</v>
      </c>
      <c r="D542" s="36" t="s">
        <v>9863</v>
      </c>
    </row>
    <row r="543" spans="2:4" x14ac:dyDescent="0.25">
      <c r="B543" s="234">
        <v>45082</v>
      </c>
      <c r="C543" s="201">
        <v>500</v>
      </c>
      <c r="D543" s="36" t="s">
        <v>9864</v>
      </c>
    </row>
    <row r="544" spans="2:4" x14ac:dyDescent="0.25">
      <c r="B544" s="234">
        <v>45082</v>
      </c>
      <c r="C544" s="201">
        <v>500</v>
      </c>
      <c r="D544" s="36" t="s">
        <v>4394</v>
      </c>
    </row>
    <row r="545" spans="2:4" x14ac:dyDescent="0.25">
      <c r="B545" s="234">
        <v>45082</v>
      </c>
      <c r="C545" s="201">
        <v>500</v>
      </c>
      <c r="D545" s="36" t="s">
        <v>6148</v>
      </c>
    </row>
    <row r="546" spans="2:4" x14ac:dyDescent="0.25">
      <c r="B546" s="234">
        <v>45082</v>
      </c>
      <c r="C546" s="201">
        <v>500</v>
      </c>
      <c r="D546" s="36" t="s">
        <v>1372</v>
      </c>
    </row>
    <row r="547" spans="2:4" x14ac:dyDescent="0.25">
      <c r="B547" s="234">
        <v>45082</v>
      </c>
      <c r="C547" s="201">
        <v>500</v>
      </c>
      <c r="D547" s="36" t="s">
        <v>9865</v>
      </c>
    </row>
    <row r="548" spans="2:4" x14ac:dyDescent="0.25">
      <c r="B548" s="234">
        <v>45082</v>
      </c>
      <c r="C548" s="201">
        <v>500</v>
      </c>
      <c r="D548" s="36" t="s">
        <v>9866</v>
      </c>
    </row>
    <row r="549" spans="2:4" x14ac:dyDescent="0.25">
      <c r="B549" s="234">
        <v>45082</v>
      </c>
      <c r="C549" s="201">
        <v>500</v>
      </c>
      <c r="D549" s="36" t="s">
        <v>3057</v>
      </c>
    </row>
    <row r="550" spans="2:4" x14ac:dyDescent="0.25">
      <c r="B550" s="234">
        <v>45082</v>
      </c>
      <c r="C550" s="201">
        <v>500</v>
      </c>
      <c r="D550" s="36" t="s">
        <v>4310</v>
      </c>
    </row>
    <row r="551" spans="2:4" x14ac:dyDescent="0.25">
      <c r="B551" s="234">
        <v>45082</v>
      </c>
      <c r="C551" s="201">
        <v>500</v>
      </c>
      <c r="D551" s="36" t="s">
        <v>3064</v>
      </c>
    </row>
    <row r="552" spans="2:4" x14ac:dyDescent="0.25">
      <c r="B552" s="234">
        <v>45082</v>
      </c>
      <c r="C552" s="201">
        <v>500</v>
      </c>
      <c r="D552" s="36" t="s">
        <v>1361</v>
      </c>
    </row>
    <row r="553" spans="2:4" x14ac:dyDescent="0.25">
      <c r="B553" s="234">
        <v>45082</v>
      </c>
      <c r="C553" s="201">
        <v>500</v>
      </c>
      <c r="D553" s="36" t="s">
        <v>1432</v>
      </c>
    </row>
    <row r="554" spans="2:4" x14ac:dyDescent="0.25">
      <c r="B554" s="234">
        <v>45082</v>
      </c>
      <c r="C554" s="201">
        <v>500</v>
      </c>
      <c r="D554" s="36" t="s">
        <v>1360</v>
      </c>
    </row>
    <row r="555" spans="2:4" x14ac:dyDescent="0.25">
      <c r="B555" s="234">
        <v>45082</v>
      </c>
      <c r="C555" s="201">
        <v>500</v>
      </c>
      <c r="D555" s="36" t="s">
        <v>3061</v>
      </c>
    </row>
    <row r="556" spans="2:4" x14ac:dyDescent="0.25">
      <c r="B556" s="234">
        <v>45082</v>
      </c>
      <c r="C556" s="201">
        <v>500</v>
      </c>
      <c r="D556" s="36" t="s">
        <v>3062</v>
      </c>
    </row>
    <row r="557" spans="2:4" x14ac:dyDescent="0.25">
      <c r="B557" s="234">
        <v>45082</v>
      </c>
      <c r="C557" s="201">
        <v>500</v>
      </c>
      <c r="D557" s="36" t="s">
        <v>4294</v>
      </c>
    </row>
    <row r="558" spans="2:4" x14ac:dyDescent="0.25">
      <c r="B558" s="234">
        <v>45082</v>
      </c>
      <c r="C558" s="201">
        <v>500</v>
      </c>
      <c r="D558" s="36" t="s">
        <v>9867</v>
      </c>
    </row>
    <row r="559" spans="2:4" x14ac:dyDescent="0.25">
      <c r="B559" s="234">
        <v>45082</v>
      </c>
      <c r="C559" s="201">
        <v>500</v>
      </c>
      <c r="D559" s="36" t="s">
        <v>3064</v>
      </c>
    </row>
    <row r="560" spans="2:4" x14ac:dyDescent="0.25">
      <c r="B560" s="234">
        <v>45082</v>
      </c>
      <c r="C560" s="201">
        <v>500</v>
      </c>
      <c r="D560" s="36" t="s">
        <v>3785</v>
      </c>
    </row>
    <row r="561" spans="2:4" x14ac:dyDescent="0.25">
      <c r="B561" s="234">
        <v>45082</v>
      </c>
      <c r="C561" s="201">
        <v>500</v>
      </c>
      <c r="D561" s="36" t="s">
        <v>4768</v>
      </c>
    </row>
    <row r="562" spans="2:4" x14ac:dyDescent="0.25">
      <c r="B562" s="234">
        <v>45082</v>
      </c>
      <c r="C562" s="201">
        <v>500</v>
      </c>
      <c r="D562" s="36" t="s">
        <v>4325</v>
      </c>
    </row>
    <row r="563" spans="2:4" x14ac:dyDescent="0.25">
      <c r="B563" s="234">
        <v>45082</v>
      </c>
      <c r="C563" s="201">
        <v>500</v>
      </c>
      <c r="D563" s="36" t="s">
        <v>9853</v>
      </c>
    </row>
    <row r="564" spans="2:4" x14ac:dyDescent="0.25">
      <c r="B564" s="234">
        <v>45082</v>
      </c>
      <c r="C564" s="201">
        <v>500</v>
      </c>
      <c r="D564" s="36" t="s">
        <v>6210</v>
      </c>
    </row>
    <row r="565" spans="2:4" x14ac:dyDescent="0.25">
      <c r="B565" s="234">
        <v>45082</v>
      </c>
      <c r="C565" s="201">
        <v>500</v>
      </c>
      <c r="D565" s="36" t="s">
        <v>9868</v>
      </c>
    </row>
    <row r="566" spans="2:4" x14ac:dyDescent="0.25">
      <c r="B566" s="234">
        <v>45082</v>
      </c>
      <c r="C566" s="201">
        <v>500</v>
      </c>
      <c r="D566" s="36" t="s">
        <v>9869</v>
      </c>
    </row>
    <row r="567" spans="2:4" x14ac:dyDescent="0.25">
      <c r="B567" s="234">
        <v>45082</v>
      </c>
      <c r="C567" s="201">
        <v>500</v>
      </c>
      <c r="D567" s="36" t="s">
        <v>4364</v>
      </c>
    </row>
    <row r="568" spans="2:4" x14ac:dyDescent="0.25">
      <c r="B568" s="234">
        <v>45082</v>
      </c>
      <c r="C568" s="201">
        <v>500</v>
      </c>
      <c r="D568" s="36" t="s">
        <v>1885</v>
      </c>
    </row>
    <row r="569" spans="2:4" x14ac:dyDescent="0.25">
      <c r="B569" s="234">
        <v>45082</v>
      </c>
      <c r="C569" s="201">
        <v>500</v>
      </c>
      <c r="D569" s="36" t="s">
        <v>5155</v>
      </c>
    </row>
    <row r="570" spans="2:4" x14ac:dyDescent="0.25">
      <c r="B570" s="234">
        <v>45082</v>
      </c>
      <c r="C570" s="201">
        <v>550</v>
      </c>
      <c r="D570" s="36" t="s">
        <v>6095</v>
      </c>
    </row>
    <row r="571" spans="2:4" x14ac:dyDescent="0.25">
      <c r="B571" s="234">
        <v>45082</v>
      </c>
      <c r="C571" s="201">
        <v>555</v>
      </c>
      <c r="D571" s="36" t="s">
        <v>5255</v>
      </c>
    </row>
    <row r="572" spans="2:4" x14ac:dyDescent="0.25">
      <c r="B572" s="234">
        <v>45082</v>
      </c>
      <c r="C572" s="201">
        <v>580</v>
      </c>
      <c r="D572" s="36" t="s">
        <v>6095</v>
      </c>
    </row>
    <row r="573" spans="2:4" x14ac:dyDescent="0.25">
      <c r="B573" s="234">
        <v>45082</v>
      </c>
      <c r="C573" s="201">
        <v>600</v>
      </c>
      <c r="D573" s="36" t="s">
        <v>6095</v>
      </c>
    </row>
    <row r="574" spans="2:4" x14ac:dyDescent="0.25">
      <c r="B574" s="234">
        <v>45082</v>
      </c>
      <c r="C574" s="201">
        <v>750</v>
      </c>
      <c r="D574" s="36" t="s">
        <v>4758</v>
      </c>
    </row>
    <row r="575" spans="2:4" x14ac:dyDescent="0.25">
      <c r="B575" s="234">
        <v>45082</v>
      </c>
      <c r="C575" s="201">
        <v>800</v>
      </c>
      <c r="D575" s="36" t="s">
        <v>9783</v>
      </c>
    </row>
    <row r="576" spans="2:4" x14ac:dyDescent="0.25">
      <c r="B576" s="234">
        <v>45082</v>
      </c>
      <c r="C576" s="201">
        <v>800</v>
      </c>
      <c r="D576" s="36" t="s">
        <v>3213</v>
      </c>
    </row>
    <row r="577" spans="2:4" x14ac:dyDescent="0.25">
      <c r="B577" s="234">
        <v>45082</v>
      </c>
      <c r="C577" s="201">
        <v>1000</v>
      </c>
      <c r="D577" s="36" t="s">
        <v>9870</v>
      </c>
    </row>
    <row r="578" spans="2:4" x14ac:dyDescent="0.25">
      <c r="B578" s="234">
        <v>45082</v>
      </c>
      <c r="C578" s="201">
        <v>1000</v>
      </c>
      <c r="D578" s="36" t="s">
        <v>3823</v>
      </c>
    </row>
    <row r="579" spans="2:4" x14ac:dyDescent="0.25">
      <c r="B579" s="234">
        <v>45082</v>
      </c>
      <c r="C579" s="201">
        <v>1000</v>
      </c>
      <c r="D579" s="36" t="s">
        <v>6088</v>
      </c>
    </row>
    <row r="580" spans="2:4" x14ac:dyDescent="0.25">
      <c r="B580" s="234">
        <v>45082</v>
      </c>
      <c r="C580" s="201">
        <v>1000</v>
      </c>
      <c r="D580" s="36" t="s">
        <v>9871</v>
      </c>
    </row>
    <row r="581" spans="2:4" x14ac:dyDescent="0.25">
      <c r="B581" s="234">
        <v>45082</v>
      </c>
      <c r="C581" s="201">
        <v>1000</v>
      </c>
      <c r="D581" s="36" t="s">
        <v>9872</v>
      </c>
    </row>
    <row r="582" spans="2:4" x14ac:dyDescent="0.25">
      <c r="B582" s="234">
        <v>45082</v>
      </c>
      <c r="C582" s="201">
        <v>1000</v>
      </c>
      <c r="D582" s="36" t="s">
        <v>6116</v>
      </c>
    </row>
    <row r="583" spans="2:4" x14ac:dyDescent="0.25">
      <c r="B583" s="234">
        <v>45082</v>
      </c>
      <c r="C583" s="201">
        <v>1000</v>
      </c>
      <c r="D583" s="36" t="s">
        <v>9873</v>
      </c>
    </row>
    <row r="584" spans="2:4" x14ac:dyDescent="0.25">
      <c r="B584" s="234">
        <v>45082</v>
      </c>
      <c r="C584" s="201">
        <v>1000</v>
      </c>
      <c r="D584" s="36" t="s">
        <v>3648</v>
      </c>
    </row>
    <row r="585" spans="2:4" x14ac:dyDescent="0.25">
      <c r="B585" s="234">
        <v>45082</v>
      </c>
      <c r="C585" s="201">
        <v>1000</v>
      </c>
      <c r="D585" s="36" t="s">
        <v>9874</v>
      </c>
    </row>
    <row r="586" spans="2:4" x14ac:dyDescent="0.25">
      <c r="B586" s="234">
        <v>45082</v>
      </c>
      <c r="C586" s="201">
        <v>1000</v>
      </c>
      <c r="D586" s="36" t="s">
        <v>4340</v>
      </c>
    </row>
    <row r="587" spans="2:4" x14ac:dyDescent="0.25">
      <c r="B587" s="234">
        <v>45082</v>
      </c>
      <c r="C587" s="201">
        <v>1000</v>
      </c>
      <c r="D587" s="36" t="s">
        <v>9875</v>
      </c>
    </row>
    <row r="588" spans="2:4" x14ac:dyDescent="0.25">
      <c r="B588" s="234">
        <v>45082</v>
      </c>
      <c r="C588" s="201">
        <v>1000</v>
      </c>
      <c r="D588" s="36" t="s">
        <v>5147</v>
      </c>
    </row>
    <row r="589" spans="2:4" x14ac:dyDescent="0.25">
      <c r="B589" s="234">
        <v>45082</v>
      </c>
      <c r="C589" s="201">
        <v>1000</v>
      </c>
      <c r="D589" s="36" t="s">
        <v>3546</v>
      </c>
    </row>
    <row r="590" spans="2:4" x14ac:dyDescent="0.25">
      <c r="B590" s="234">
        <v>45082</v>
      </c>
      <c r="C590" s="201">
        <v>1000</v>
      </c>
      <c r="D590" s="36" t="s">
        <v>3721</v>
      </c>
    </row>
    <row r="591" spans="2:4" x14ac:dyDescent="0.25">
      <c r="B591" s="234">
        <v>45082</v>
      </c>
      <c r="C591" s="201">
        <v>1000</v>
      </c>
      <c r="D591" s="36" t="s">
        <v>9876</v>
      </c>
    </row>
    <row r="592" spans="2:4" x14ac:dyDescent="0.25">
      <c r="B592" s="234">
        <v>45082</v>
      </c>
      <c r="C592" s="201">
        <v>1000</v>
      </c>
      <c r="D592" s="36" t="s">
        <v>4276</v>
      </c>
    </row>
    <row r="593" spans="2:4" x14ac:dyDescent="0.25">
      <c r="B593" s="234">
        <v>45082</v>
      </c>
      <c r="C593" s="201">
        <v>1000</v>
      </c>
      <c r="D593" s="36" t="s">
        <v>9877</v>
      </c>
    </row>
    <row r="594" spans="2:4" x14ac:dyDescent="0.25">
      <c r="B594" s="234">
        <v>45082</v>
      </c>
      <c r="C594" s="201">
        <v>1000</v>
      </c>
      <c r="D594" s="36" t="s">
        <v>5157</v>
      </c>
    </row>
    <row r="595" spans="2:4" x14ac:dyDescent="0.25">
      <c r="B595" s="234">
        <v>45082</v>
      </c>
      <c r="C595" s="201">
        <v>1000</v>
      </c>
      <c r="D595" s="36" t="s">
        <v>2952</v>
      </c>
    </row>
    <row r="596" spans="2:4" x14ac:dyDescent="0.25">
      <c r="B596" s="234">
        <v>45082</v>
      </c>
      <c r="C596" s="201">
        <v>1000</v>
      </c>
      <c r="D596" s="36" t="s">
        <v>4763</v>
      </c>
    </row>
    <row r="597" spans="2:4" x14ac:dyDescent="0.25">
      <c r="B597" s="234">
        <v>45082</v>
      </c>
      <c r="C597" s="201">
        <v>1000</v>
      </c>
      <c r="D597" s="36" t="s">
        <v>9878</v>
      </c>
    </row>
    <row r="598" spans="2:4" x14ac:dyDescent="0.25">
      <c r="B598" s="234">
        <v>45082</v>
      </c>
      <c r="C598" s="201">
        <v>1000</v>
      </c>
      <c r="D598" s="36" t="s">
        <v>6125</v>
      </c>
    </row>
    <row r="599" spans="2:4" x14ac:dyDescent="0.25">
      <c r="B599" s="234">
        <v>45082</v>
      </c>
      <c r="C599" s="201">
        <v>1000</v>
      </c>
      <c r="D599" s="36" t="s">
        <v>3639</v>
      </c>
    </row>
    <row r="600" spans="2:4" x14ac:dyDescent="0.25">
      <c r="B600" s="234">
        <v>45082</v>
      </c>
      <c r="C600" s="201">
        <v>1000</v>
      </c>
      <c r="D600" s="36" t="s">
        <v>3066</v>
      </c>
    </row>
    <row r="601" spans="2:4" x14ac:dyDescent="0.25">
      <c r="B601" s="234">
        <v>45082</v>
      </c>
      <c r="C601" s="201">
        <v>1000</v>
      </c>
      <c r="D601" s="36" t="s">
        <v>2944</v>
      </c>
    </row>
    <row r="602" spans="2:4" x14ac:dyDescent="0.25">
      <c r="B602" s="234">
        <v>45082</v>
      </c>
      <c r="C602" s="201">
        <v>1000</v>
      </c>
      <c r="D602" s="36" t="s">
        <v>6171</v>
      </c>
    </row>
    <row r="603" spans="2:4" x14ac:dyDescent="0.25">
      <c r="B603" s="234">
        <v>45082</v>
      </c>
      <c r="C603" s="201">
        <v>1000</v>
      </c>
      <c r="D603" s="36" t="s">
        <v>3283</v>
      </c>
    </row>
    <row r="604" spans="2:4" x14ac:dyDescent="0.25">
      <c r="B604" s="234">
        <v>45082</v>
      </c>
      <c r="C604" s="201">
        <v>1000</v>
      </c>
      <c r="D604" s="36" t="s">
        <v>9879</v>
      </c>
    </row>
    <row r="605" spans="2:4" x14ac:dyDescent="0.25">
      <c r="B605" s="234">
        <v>45082</v>
      </c>
      <c r="C605" s="201">
        <v>1000</v>
      </c>
      <c r="D605" s="36" t="s">
        <v>3870</v>
      </c>
    </row>
    <row r="606" spans="2:4" x14ac:dyDescent="0.25">
      <c r="B606" s="234">
        <v>45082</v>
      </c>
      <c r="C606" s="201">
        <v>1000</v>
      </c>
      <c r="D606" s="36" t="s">
        <v>2354</v>
      </c>
    </row>
    <row r="607" spans="2:4" x14ac:dyDescent="0.25">
      <c r="B607" s="234">
        <v>45082</v>
      </c>
      <c r="C607" s="201">
        <v>1000</v>
      </c>
      <c r="D607" s="36" t="s">
        <v>6154</v>
      </c>
    </row>
    <row r="608" spans="2:4" x14ac:dyDescent="0.25">
      <c r="B608" s="234">
        <v>45082</v>
      </c>
      <c r="C608" s="201">
        <v>1000</v>
      </c>
      <c r="D608" s="36" t="s">
        <v>5185</v>
      </c>
    </row>
    <row r="609" spans="2:4" x14ac:dyDescent="0.25">
      <c r="B609" s="234">
        <v>45082</v>
      </c>
      <c r="C609" s="201">
        <v>1000</v>
      </c>
      <c r="D609" s="36" t="s">
        <v>9880</v>
      </c>
    </row>
    <row r="610" spans="2:4" x14ac:dyDescent="0.25">
      <c r="B610" s="234">
        <v>45082</v>
      </c>
      <c r="C610" s="201">
        <v>1250</v>
      </c>
      <c r="D610" s="36" t="s">
        <v>9881</v>
      </c>
    </row>
    <row r="611" spans="2:4" x14ac:dyDescent="0.25">
      <c r="B611" s="234">
        <v>45082</v>
      </c>
      <c r="C611" s="201">
        <v>1250</v>
      </c>
      <c r="D611" s="36" t="s">
        <v>2953</v>
      </c>
    </row>
    <row r="612" spans="2:4" x14ac:dyDescent="0.25">
      <c r="B612" s="234">
        <v>45082</v>
      </c>
      <c r="C612" s="201">
        <v>1500</v>
      </c>
      <c r="D612" s="36" t="s">
        <v>9882</v>
      </c>
    </row>
    <row r="613" spans="2:4" x14ac:dyDescent="0.25">
      <c r="B613" s="234">
        <v>45082</v>
      </c>
      <c r="C613" s="201">
        <v>1500</v>
      </c>
      <c r="D613" s="36" t="s">
        <v>3069</v>
      </c>
    </row>
    <row r="614" spans="2:4" x14ac:dyDescent="0.25">
      <c r="B614" s="234">
        <v>45082</v>
      </c>
      <c r="C614" s="201">
        <v>1500</v>
      </c>
      <c r="D614" s="36" t="s">
        <v>4834</v>
      </c>
    </row>
    <row r="615" spans="2:4" x14ac:dyDescent="0.25">
      <c r="B615" s="234">
        <v>45082</v>
      </c>
      <c r="C615" s="201">
        <v>1500</v>
      </c>
      <c r="D615" s="36" t="s">
        <v>3029</v>
      </c>
    </row>
    <row r="616" spans="2:4" x14ac:dyDescent="0.25">
      <c r="B616" s="234">
        <v>45082</v>
      </c>
      <c r="C616" s="201">
        <v>1500</v>
      </c>
      <c r="D616" s="36" t="s">
        <v>2913</v>
      </c>
    </row>
    <row r="617" spans="2:4" x14ac:dyDescent="0.25">
      <c r="B617" s="234">
        <v>45082</v>
      </c>
      <c r="C617" s="201">
        <v>2000</v>
      </c>
      <c r="D617" s="36" t="s">
        <v>3124</v>
      </c>
    </row>
    <row r="618" spans="2:4" x14ac:dyDescent="0.25">
      <c r="B618" s="234">
        <v>45082</v>
      </c>
      <c r="C618" s="201">
        <v>2000</v>
      </c>
      <c r="D618" s="36" t="s">
        <v>9883</v>
      </c>
    </row>
    <row r="619" spans="2:4" x14ac:dyDescent="0.25">
      <c r="B619" s="234">
        <v>45082</v>
      </c>
      <c r="C619" s="201">
        <v>2000</v>
      </c>
      <c r="D619" s="36" t="s">
        <v>9884</v>
      </c>
    </row>
    <row r="620" spans="2:4" x14ac:dyDescent="0.25">
      <c r="B620" s="234">
        <v>45082</v>
      </c>
      <c r="C620" s="201">
        <v>2000</v>
      </c>
      <c r="D620" s="36" t="s">
        <v>3222</v>
      </c>
    </row>
    <row r="621" spans="2:4" x14ac:dyDescent="0.25">
      <c r="B621" s="234">
        <v>45082</v>
      </c>
      <c r="C621" s="201">
        <v>2000</v>
      </c>
      <c r="D621" s="36" t="s">
        <v>1364</v>
      </c>
    </row>
    <row r="622" spans="2:4" x14ac:dyDescent="0.25">
      <c r="B622" s="234">
        <v>45082</v>
      </c>
      <c r="C622" s="201">
        <v>2000</v>
      </c>
      <c r="D622" s="36" t="s">
        <v>1363</v>
      </c>
    </row>
    <row r="623" spans="2:4" x14ac:dyDescent="0.25">
      <c r="B623" s="234">
        <v>45082</v>
      </c>
      <c r="C623" s="201">
        <v>2000</v>
      </c>
      <c r="D623" s="36" t="s">
        <v>4306</v>
      </c>
    </row>
    <row r="624" spans="2:4" x14ac:dyDescent="0.25">
      <c r="B624" s="234">
        <v>45082</v>
      </c>
      <c r="C624" s="201">
        <v>2000</v>
      </c>
      <c r="D624" s="36" t="s">
        <v>3318</v>
      </c>
    </row>
    <row r="625" spans="2:4" x14ac:dyDescent="0.25">
      <c r="B625" s="234">
        <v>45082</v>
      </c>
      <c r="C625" s="201">
        <v>2200</v>
      </c>
      <c r="D625" s="36" t="s">
        <v>1429</v>
      </c>
    </row>
    <row r="626" spans="2:4" x14ac:dyDescent="0.25">
      <c r="B626" s="234">
        <v>45082</v>
      </c>
      <c r="C626" s="201">
        <v>2500</v>
      </c>
      <c r="D626" s="36" t="s">
        <v>3536</v>
      </c>
    </row>
    <row r="627" spans="2:4" x14ac:dyDescent="0.25">
      <c r="B627" s="234">
        <v>45082</v>
      </c>
      <c r="C627" s="201">
        <v>2500</v>
      </c>
      <c r="D627" s="36" t="s">
        <v>6127</v>
      </c>
    </row>
    <row r="628" spans="2:4" x14ac:dyDescent="0.25">
      <c r="B628" s="234">
        <v>45082</v>
      </c>
      <c r="C628" s="201">
        <v>2500</v>
      </c>
      <c r="D628" s="36" t="s">
        <v>3070</v>
      </c>
    </row>
    <row r="629" spans="2:4" x14ac:dyDescent="0.25">
      <c r="B629" s="234">
        <v>45082</v>
      </c>
      <c r="C629" s="201">
        <v>2500</v>
      </c>
      <c r="D629" s="36" t="s">
        <v>9885</v>
      </c>
    </row>
    <row r="630" spans="2:4" x14ac:dyDescent="0.25">
      <c r="B630" s="234">
        <v>45082</v>
      </c>
      <c r="C630" s="201">
        <v>3000</v>
      </c>
      <c r="D630" s="36" t="s">
        <v>9886</v>
      </c>
    </row>
    <row r="631" spans="2:4" x14ac:dyDescent="0.25">
      <c r="B631" s="234">
        <v>45082</v>
      </c>
      <c r="C631" s="201">
        <v>3000</v>
      </c>
      <c r="D631" s="36" t="s">
        <v>3003</v>
      </c>
    </row>
    <row r="632" spans="2:4" x14ac:dyDescent="0.25">
      <c r="B632" s="234">
        <v>45082</v>
      </c>
      <c r="C632" s="201">
        <v>3000</v>
      </c>
      <c r="D632" s="36" t="s">
        <v>3071</v>
      </c>
    </row>
    <row r="633" spans="2:4" x14ac:dyDescent="0.25">
      <c r="B633" s="234">
        <v>45082</v>
      </c>
      <c r="C633" s="201">
        <v>3000</v>
      </c>
      <c r="D633" s="36" t="s">
        <v>4289</v>
      </c>
    </row>
    <row r="634" spans="2:4" x14ac:dyDescent="0.25">
      <c r="B634" s="234">
        <v>45082</v>
      </c>
      <c r="C634" s="201">
        <v>3000</v>
      </c>
      <c r="D634" s="36" t="s">
        <v>6200</v>
      </c>
    </row>
    <row r="635" spans="2:4" x14ac:dyDescent="0.25">
      <c r="B635" s="234">
        <v>45082</v>
      </c>
      <c r="C635" s="201">
        <v>3000</v>
      </c>
      <c r="D635" s="36" t="s">
        <v>1346</v>
      </c>
    </row>
    <row r="636" spans="2:4" x14ac:dyDescent="0.25">
      <c r="B636" s="234">
        <v>45082</v>
      </c>
      <c r="C636" s="201">
        <v>5000</v>
      </c>
      <c r="D636" s="36" t="s">
        <v>9887</v>
      </c>
    </row>
    <row r="637" spans="2:4" x14ac:dyDescent="0.25">
      <c r="B637" s="234">
        <v>45082</v>
      </c>
      <c r="C637" s="201">
        <v>5000</v>
      </c>
      <c r="D637" s="36" t="s">
        <v>4304</v>
      </c>
    </row>
    <row r="638" spans="2:4" x14ac:dyDescent="0.25">
      <c r="B638" s="234">
        <v>45082</v>
      </c>
      <c r="C638" s="201">
        <v>5000</v>
      </c>
      <c r="D638" s="36" t="s">
        <v>9888</v>
      </c>
    </row>
    <row r="639" spans="2:4" x14ac:dyDescent="0.25">
      <c r="B639" s="234">
        <v>45082</v>
      </c>
      <c r="C639" s="201">
        <v>7000</v>
      </c>
      <c r="D639" s="36" t="s">
        <v>9889</v>
      </c>
    </row>
    <row r="640" spans="2:4" x14ac:dyDescent="0.25">
      <c r="B640" s="234">
        <v>45082</v>
      </c>
      <c r="C640" s="201">
        <v>7000</v>
      </c>
      <c r="D640" s="36" t="s">
        <v>2954</v>
      </c>
    </row>
    <row r="641" spans="2:4" x14ac:dyDescent="0.25">
      <c r="B641" s="234">
        <v>45082</v>
      </c>
      <c r="C641" s="201">
        <v>8000</v>
      </c>
      <c r="D641" s="36" t="s">
        <v>6128</v>
      </c>
    </row>
    <row r="642" spans="2:4" x14ac:dyDescent="0.25">
      <c r="B642" s="234">
        <v>45082</v>
      </c>
      <c r="C642" s="201">
        <v>10000</v>
      </c>
      <c r="D642" s="36" t="s">
        <v>9890</v>
      </c>
    </row>
    <row r="643" spans="2:4" x14ac:dyDescent="0.25">
      <c r="B643" s="234">
        <v>45082</v>
      </c>
      <c r="C643" s="201">
        <v>12500</v>
      </c>
      <c r="D643" s="36" t="s">
        <v>3006</v>
      </c>
    </row>
    <row r="644" spans="2:4" x14ac:dyDescent="0.25">
      <c r="B644" s="234">
        <v>45082</v>
      </c>
      <c r="C644" s="201">
        <v>17400</v>
      </c>
      <c r="D644" s="36" t="s">
        <v>9891</v>
      </c>
    </row>
    <row r="645" spans="2:4" x14ac:dyDescent="0.25">
      <c r="B645" s="234">
        <v>45082</v>
      </c>
      <c r="C645" s="201">
        <v>20000</v>
      </c>
      <c r="D645" s="36" t="s">
        <v>9892</v>
      </c>
    </row>
    <row r="646" spans="2:4" x14ac:dyDescent="0.25">
      <c r="B646" s="234">
        <v>45082</v>
      </c>
      <c r="C646" s="201">
        <v>20000</v>
      </c>
      <c r="D646" s="36" t="s">
        <v>6257</v>
      </c>
    </row>
    <row r="647" spans="2:4" x14ac:dyDescent="0.25">
      <c r="B647" s="234">
        <v>45082</v>
      </c>
      <c r="C647" s="201">
        <v>20000</v>
      </c>
      <c r="D647" s="36" t="s">
        <v>9893</v>
      </c>
    </row>
    <row r="648" spans="2:4" x14ac:dyDescent="0.25">
      <c r="B648" s="234">
        <v>45082</v>
      </c>
      <c r="C648" s="201">
        <v>20000</v>
      </c>
      <c r="D648" s="36" t="s">
        <v>6162</v>
      </c>
    </row>
    <row r="649" spans="2:4" x14ac:dyDescent="0.25">
      <c r="B649" s="234">
        <v>45082</v>
      </c>
      <c r="C649" s="201">
        <v>20000</v>
      </c>
      <c r="D649" s="36" t="s">
        <v>9894</v>
      </c>
    </row>
    <row r="650" spans="2:4" x14ac:dyDescent="0.25">
      <c r="B650" s="234">
        <v>45082</v>
      </c>
      <c r="C650" s="201">
        <v>40000</v>
      </c>
      <c r="D650" s="36" t="s">
        <v>6226</v>
      </c>
    </row>
    <row r="651" spans="2:4" x14ac:dyDescent="0.25">
      <c r="B651" s="234">
        <v>45083</v>
      </c>
      <c r="C651" s="201">
        <v>20</v>
      </c>
      <c r="D651" s="36" t="s">
        <v>9839</v>
      </c>
    </row>
    <row r="652" spans="2:4" x14ac:dyDescent="0.25">
      <c r="B652" s="234">
        <v>45083</v>
      </c>
      <c r="C652" s="201">
        <v>24</v>
      </c>
      <c r="D652" s="36" t="s">
        <v>9895</v>
      </c>
    </row>
    <row r="653" spans="2:4" x14ac:dyDescent="0.25">
      <c r="B653" s="234">
        <v>45083</v>
      </c>
      <c r="C653" s="201">
        <v>30</v>
      </c>
      <c r="D653" s="36" t="s">
        <v>4280</v>
      </c>
    </row>
    <row r="654" spans="2:4" x14ac:dyDescent="0.25">
      <c r="B654" s="234">
        <v>45083</v>
      </c>
      <c r="C654" s="201">
        <v>33</v>
      </c>
      <c r="D654" s="36" t="s">
        <v>2956</v>
      </c>
    </row>
    <row r="655" spans="2:4" x14ac:dyDescent="0.25">
      <c r="B655" s="234">
        <v>45083</v>
      </c>
      <c r="C655" s="201">
        <v>40</v>
      </c>
      <c r="D655" s="36" t="s">
        <v>9772</v>
      </c>
    </row>
    <row r="656" spans="2:4" x14ac:dyDescent="0.25">
      <c r="B656" s="234">
        <v>45083</v>
      </c>
      <c r="C656" s="201">
        <v>41.06</v>
      </c>
      <c r="D656" s="36" t="s">
        <v>9759</v>
      </c>
    </row>
    <row r="657" spans="2:4" x14ac:dyDescent="0.25">
      <c r="B657" s="234">
        <v>45083</v>
      </c>
      <c r="C657" s="201">
        <v>50</v>
      </c>
      <c r="D657" s="36" t="s">
        <v>3077</v>
      </c>
    </row>
    <row r="658" spans="2:4" x14ac:dyDescent="0.25">
      <c r="B658" s="234">
        <v>45083</v>
      </c>
      <c r="C658" s="201">
        <v>50</v>
      </c>
      <c r="D658" s="36" t="s">
        <v>2957</v>
      </c>
    </row>
    <row r="659" spans="2:4" x14ac:dyDescent="0.25">
      <c r="B659" s="234">
        <v>45083</v>
      </c>
      <c r="C659" s="201">
        <v>50</v>
      </c>
      <c r="D659" s="36" t="s">
        <v>1394</v>
      </c>
    </row>
    <row r="660" spans="2:4" x14ac:dyDescent="0.25">
      <c r="B660" s="234">
        <v>45083</v>
      </c>
      <c r="C660" s="201">
        <v>59.41</v>
      </c>
      <c r="D660" s="36" t="s">
        <v>2359</v>
      </c>
    </row>
    <row r="661" spans="2:4" x14ac:dyDescent="0.25">
      <c r="B661" s="234">
        <v>45083</v>
      </c>
      <c r="C661" s="201">
        <v>80</v>
      </c>
      <c r="D661" s="36" t="s">
        <v>4820</v>
      </c>
    </row>
    <row r="662" spans="2:4" x14ac:dyDescent="0.25">
      <c r="B662" s="234">
        <v>45083</v>
      </c>
      <c r="C662" s="201">
        <v>100</v>
      </c>
      <c r="D662" s="36" t="s">
        <v>3082</v>
      </c>
    </row>
    <row r="663" spans="2:4" x14ac:dyDescent="0.25">
      <c r="B663" s="234">
        <v>45083</v>
      </c>
      <c r="C663" s="201">
        <v>100</v>
      </c>
      <c r="D663" s="36" t="s">
        <v>6240</v>
      </c>
    </row>
    <row r="664" spans="2:4" x14ac:dyDescent="0.25">
      <c r="B664" s="234">
        <v>45083</v>
      </c>
      <c r="C664" s="201">
        <v>100</v>
      </c>
      <c r="D664" s="36" t="s">
        <v>3119</v>
      </c>
    </row>
    <row r="665" spans="2:4" x14ac:dyDescent="0.25">
      <c r="B665" s="234">
        <v>45083</v>
      </c>
      <c r="C665" s="201">
        <v>100</v>
      </c>
      <c r="D665" s="36" t="s">
        <v>3083</v>
      </c>
    </row>
    <row r="666" spans="2:4" x14ac:dyDescent="0.25">
      <c r="B666" s="234">
        <v>45083</v>
      </c>
      <c r="C666" s="201">
        <v>100</v>
      </c>
      <c r="D666" s="36" t="s">
        <v>3084</v>
      </c>
    </row>
    <row r="667" spans="2:4" x14ac:dyDescent="0.25">
      <c r="B667" s="234">
        <v>45083</v>
      </c>
      <c r="C667" s="201">
        <v>100</v>
      </c>
      <c r="D667" s="36" t="s">
        <v>9896</v>
      </c>
    </row>
    <row r="668" spans="2:4" x14ac:dyDescent="0.25">
      <c r="B668" s="234">
        <v>45083</v>
      </c>
      <c r="C668" s="201">
        <v>100</v>
      </c>
      <c r="D668" s="36" t="s">
        <v>3047</v>
      </c>
    </row>
    <row r="669" spans="2:4" x14ac:dyDescent="0.25">
      <c r="B669" s="234">
        <v>45083</v>
      </c>
      <c r="C669" s="201">
        <v>100</v>
      </c>
      <c r="D669" s="36" t="s">
        <v>4298</v>
      </c>
    </row>
    <row r="670" spans="2:4" x14ac:dyDescent="0.25">
      <c r="B670" s="234">
        <v>45083</v>
      </c>
      <c r="C670" s="201">
        <v>100</v>
      </c>
      <c r="D670" s="36" t="s">
        <v>4756</v>
      </c>
    </row>
    <row r="671" spans="2:4" x14ac:dyDescent="0.25">
      <c r="B671" s="234">
        <v>45083</v>
      </c>
      <c r="C671" s="201">
        <v>100</v>
      </c>
      <c r="D671" s="36" t="s">
        <v>4358</v>
      </c>
    </row>
    <row r="672" spans="2:4" x14ac:dyDescent="0.25">
      <c r="B672" s="234">
        <v>45083</v>
      </c>
      <c r="C672" s="201">
        <v>100</v>
      </c>
      <c r="D672" s="36" t="s">
        <v>3088</v>
      </c>
    </row>
    <row r="673" spans="2:4" x14ac:dyDescent="0.25">
      <c r="B673" s="234">
        <v>45083</v>
      </c>
      <c r="C673" s="201">
        <v>100</v>
      </c>
      <c r="D673" s="36" t="s">
        <v>3148</v>
      </c>
    </row>
    <row r="674" spans="2:4" x14ac:dyDescent="0.25">
      <c r="B674" s="234">
        <v>45083</v>
      </c>
      <c r="C674" s="201">
        <v>100</v>
      </c>
      <c r="D674" s="36" t="s">
        <v>3089</v>
      </c>
    </row>
    <row r="675" spans="2:4" x14ac:dyDescent="0.25">
      <c r="B675" s="234">
        <v>45083</v>
      </c>
      <c r="C675" s="201">
        <v>100</v>
      </c>
      <c r="D675" s="36" t="s">
        <v>3086</v>
      </c>
    </row>
    <row r="676" spans="2:4" x14ac:dyDescent="0.25">
      <c r="B676" s="234">
        <v>45083</v>
      </c>
      <c r="C676" s="201">
        <v>100</v>
      </c>
      <c r="D676" s="36" t="s">
        <v>1547</v>
      </c>
    </row>
    <row r="677" spans="2:4" x14ac:dyDescent="0.25">
      <c r="B677" s="234">
        <v>45083</v>
      </c>
      <c r="C677" s="201">
        <v>100</v>
      </c>
      <c r="D677" s="36" t="s">
        <v>3092</v>
      </c>
    </row>
    <row r="678" spans="2:4" x14ac:dyDescent="0.25">
      <c r="B678" s="234">
        <v>45083</v>
      </c>
      <c r="C678" s="201">
        <v>100</v>
      </c>
      <c r="D678" s="36" t="s">
        <v>1367</v>
      </c>
    </row>
    <row r="679" spans="2:4" x14ac:dyDescent="0.25">
      <c r="B679" s="234">
        <v>45083</v>
      </c>
      <c r="C679" s="201">
        <v>100</v>
      </c>
      <c r="D679" s="36" t="s">
        <v>3093</v>
      </c>
    </row>
    <row r="680" spans="2:4" x14ac:dyDescent="0.25">
      <c r="B680" s="234">
        <v>45083</v>
      </c>
      <c r="C680" s="201">
        <v>100</v>
      </c>
      <c r="D680" s="36" t="s">
        <v>3087</v>
      </c>
    </row>
    <row r="681" spans="2:4" x14ac:dyDescent="0.25">
      <c r="B681" s="234">
        <v>45083</v>
      </c>
      <c r="C681" s="201">
        <v>100</v>
      </c>
      <c r="D681" s="36" t="s">
        <v>3091</v>
      </c>
    </row>
    <row r="682" spans="2:4" x14ac:dyDescent="0.25">
      <c r="B682" s="234">
        <v>45083</v>
      </c>
      <c r="C682" s="201">
        <v>100</v>
      </c>
      <c r="D682" s="36" t="s">
        <v>6106</v>
      </c>
    </row>
    <row r="683" spans="2:4" x14ac:dyDescent="0.25">
      <c r="B683" s="234">
        <v>45083</v>
      </c>
      <c r="C683" s="201">
        <v>100</v>
      </c>
      <c r="D683" s="36" t="s">
        <v>3090</v>
      </c>
    </row>
    <row r="684" spans="2:4" x14ac:dyDescent="0.25">
      <c r="B684" s="234">
        <v>45083</v>
      </c>
      <c r="C684" s="201">
        <v>100</v>
      </c>
      <c r="D684" s="36" t="s">
        <v>3239</v>
      </c>
    </row>
    <row r="685" spans="2:4" x14ac:dyDescent="0.25">
      <c r="B685" s="234">
        <v>45083</v>
      </c>
      <c r="C685" s="201">
        <v>100</v>
      </c>
      <c r="D685" s="36" t="s">
        <v>2924</v>
      </c>
    </row>
    <row r="686" spans="2:4" x14ac:dyDescent="0.25">
      <c r="B686" s="234">
        <v>45083</v>
      </c>
      <c r="C686" s="201">
        <v>148.6</v>
      </c>
      <c r="D686" s="36" t="s">
        <v>1993</v>
      </c>
    </row>
    <row r="687" spans="2:4" x14ac:dyDescent="0.25">
      <c r="B687" s="234">
        <v>45083</v>
      </c>
      <c r="C687" s="201">
        <v>150</v>
      </c>
      <c r="D687" s="36" t="s">
        <v>9897</v>
      </c>
    </row>
    <row r="688" spans="2:4" x14ac:dyDescent="0.25">
      <c r="B688" s="234">
        <v>45083</v>
      </c>
      <c r="C688" s="201">
        <v>150</v>
      </c>
      <c r="D688" s="36" t="s">
        <v>2154</v>
      </c>
    </row>
    <row r="689" spans="2:4" x14ac:dyDescent="0.25">
      <c r="B689" s="234">
        <v>45083</v>
      </c>
      <c r="C689" s="201">
        <v>150</v>
      </c>
      <c r="D689" s="36" t="s">
        <v>1413</v>
      </c>
    </row>
    <row r="690" spans="2:4" x14ac:dyDescent="0.25">
      <c r="B690" s="234">
        <v>45083</v>
      </c>
      <c r="C690" s="201">
        <v>150</v>
      </c>
      <c r="D690" s="36" t="s">
        <v>1362</v>
      </c>
    </row>
    <row r="691" spans="2:4" x14ac:dyDescent="0.25">
      <c r="B691" s="234">
        <v>45083</v>
      </c>
      <c r="C691" s="201">
        <v>200</v>
      </c>
      <c r="D691" s="36" t="s">
        <v>3096</v>
      </c>
    </row>
    <row r="692" spans="2:4" x14ac:dyDescent="0.25">
      <c r="B692" s="234">
        <v>45083</v>
      </c>
      <c r="C692" s="201">
        <v>200</v>
      </c>
      <c r="D692" s="36" t="s">
        <v>2973</v>
      </c>
    </row>
    <row r="693" spans="2:4" x14ac:dyDescent="0.25">
      <c r="B693" s="234">
        <v>45083</v>
      </c>
      <c r="C693" s="201">
        <v>200</v>
      </c>
      <c r="D693" s="36" t="s">
        <v>9898</v>
      </c>
    </row>
    <row r="694" spans="2:4" x14ac:dyDescent="0.25">
      <c r="B694" s="234">
        <v>45083</v>
      </c>
      <c r="C694" s="201">
        <v>200</v>
      </c>
      <c r="D694" s="36" t="s">
        <v>3097</v>
      </c>
    </row>
    <row r="695" spans="2:4" x14ac:dyDescent="0.25">
      <c r="B695" s="234">
        <v>45083</v>
      </c>
      <c r="C695" s="201">
        <v>200</v>
      </c>
      <c r="D695" s="36" t="s">
        <v>9899</v>
      </c>
    </row>
    <row r="696" spans="2:4" x14ac:dyDescent="0.25">
      <c r="B696" s="234">
        <v>45083</v>
      </c>
      <c r="C696" s="201">
        <v>200</v>
      </c>
      <c r="D696" s="36" t="s">
        <v>1371</v>
      </c>
    </row>
    <row r="697" spans="2:4" x14ac:dyDescent="0.25">
      <c r="B697" s="234">
        <v>45083</v>
      </c>
      <c r="C697" s="201">
        <v>200</v>
      </c>
      <c r="D697" s="36" t="s">
        <v>6071</v>
      </c>
    </row>
    <row r="698" spans="2:4" x14ac:dyDescent="0.25">
      <c r="B698" s="234">
        <v>45083</v>
      </c>
      <c r="C698" s="201">
        <v>200</v>
      </c>
      <c r="D698" s="36" t="s">
        <v>9900</v>
      </c>
    </row>
    <row r="699" spans="2:4" x14ac:dyDescent="0.25">
      <c r="B699" s="234">
        <v>45083</v>
      </c>
      <c r="C699" s="201">
        <v>200</v>
      </c>
      <c r="D699" s="36" t="s">
        <v>2972</v>
      </c>
    </row>
    <row r="700" spans="2:4" x14ac:dyDescent="0.25">
      <c r="B700" s="234">
        <v>45083</v>
      </c>
      <c r="C700" s="201">
        <v>250</v>
      </c>
      <c r="D700" s="36" t="s">
        <v>9901</v>
      </c>
    </row>
    <row r="701" spans="2:4" x14ac:dyDescent="0.25">
      <c r="B701" s="234">
        <v>45083</v>
      </c>
      <c r="C701" s="201">
        <v>281</v>
      </c>
      <c r="D701" s="36" t="s">
        <v>5194</v>
      </c>
    </row>
    <row r="702" spans="2:4" x14ac:dyDescent="0.25">
      <c r="B702" s="234">
        <v>45083</v>
      </c>
      <c r="C702" s="201">
        <v>300</v>
      </c>
      <c r="D702" s="36" t="s">
        <v>1762</v>
      </c>
    </row>
    <row r="703" spans="2:4" x14ac:dyDescent="0.25">
      <c r="B703" s="234">
        <v>45083</v>
      </c>
      <c r="C703" s="201">
        <v>300</v>
      </c>
      <c r="D703" s="36" t="s">
        <v>5229</v>
      </c>
    </row>
    <row r="704" spans="2:4" x14ac:dyDescent="0.25">
      <c r="B704" s="234">
        <v>45083</v>
      </c>
      <c r="C704" s="201">
        <v>300</v>
      </c>
      <c r="D704" s="36" t="s">
        <v>3101</v>
      </c>
    </row>
    <row r="705" spans="2:4" x14ac:dyDescent="0.25">
      <c r="B705" s="234">
        <v>45083</v>
      </c>
      <c r="C705" s="201">
        <v>300</v>
      </c>
      <c r="D705" s="36" t="s">
        <v>4829</v>
      </c>
    </row>
    <row r="706" spans="2:4" x14ac:dyDescent="0.25">
      <c r="B706" s="234">
        <v>45083</v>
      </c>
      <c r="C706" s="201">
        <v>300</v>
      </c>
      <c r="D706" s="36" t="s">
        <v>3703</v>
      </c>
    </row>
    <row r="707" spans="2:4" x14ac:dyDescent="0.25">
      <c r="B707" s="234">
        <v>45083</v>
      </c>
      <c r="C707" s="201">
        <v>300</v>
      </c>
      <c r="D707" s="36" t="s">
        <v>1344</v>
      </c>
    </row>
    <row r="708" spans="2:4" x14ac:dyDescent="0.25">
      <c r="B708" s="234">
        <v>45083</v>
      </c>
      <c r="C708" s="201">
        <v>300</v>
      </c>
      <c r="D708" s="36" t="s">
        <v>3104</v>
      </c>
    </row>
    <row r="709" spans="2:4" x14ac:dyDescent="0.25">
      <c r="B709" s="234">
        <v>45083</v>
      </c>
      <c r="C709" s="201">
        <v>300</v>
      </c>
      <c r="D709" s="36" t="s">
        <v>3102</v>
      </c>
    </row>
    <row r="710" spans="2:4" x14ac:dyDescent="0.25">
      <c r="B710" s="234">
        <v>45083</v>
      </c>
      <c r="C710" s="201">
        <v>300</v>
      </c>
      <c r="D710" s="36" t="s">
        <v>3344</v>
      </c>
    </row>
    <row r="711" spans="2:4" x14ac:dyDescent="0.25">
      <c r="B711" s="234">
        <v>45083</v>
      </c>
      <c r="C711" s="201">
        <v>300</v>
      </c>
      <c r="D711" s="36" t="s">
        <v>9902</v>
      </c>
    </row>
    <row r="712" spans="2:4" x14ac:dyDescent="0.25">
      <c r="B712" s="234">
        <v>45083</v>
      </c>
      <c r="C712" s="201">
        <v>300</v>
      </c>
      <c r="D712" s="36" t="s">
        <v>1368</v>
      </c>
    </row>
    <row r="713" spans="2:4" x14ac:dyDescent="0.25">
      <c r="B713" s="234">
        <v>45083</v>
      </c>
      <c r="C713" s="201">
        <v>300</v>
      </c>
      <c r="D713" s="36" t="s">
        <v>9795</v>
      </c>
    </row>
    <row r="714" spans="2:4" x14ac:dyDescent="0.25">
      <c r="B714" s="234">
        <v>45083</v>
      </c>
      <c r="C714" s="201">
        <v>300</v>
      </c>
      <c r="D714" s="36" t="s">
        <v>9903</v>
      </c>
    </row>
    <row r="715" spans="2:4" x14ac:dyDescent="0.25">
      <c r="B715" s="234">
        <v>45083</v>
      </c>
      <c r="C715" s="201">
        <v>300</v>
      </c>
      <c r="D715" s="36" t="s">
        <v>1986</v>
      </c>
    </row>
    <row r="716" spans="2:4" x14ac:dyDescent="0.25">
      <c r="B716" s="234">
        <v>45083</v>
      </c>
      <c r="C716" s="201">
        <v>300</v>
      </c>
      <c r="D716" s="36" t="s">
        <v>2982</v>
      </c>
    </row>
    <row r="717" spans="2:4" x14ac:dyDescent="0.25">
      <c r="B717" s="234">
        <v>45083</v>
      </c>
      <c r="C717" s="201">
        <v>300</v>
      </c>
      <c r="D717" s="36" t="s">
        <v>2972</v>
      </c>
    </row>
    <row r="718" spans="2:4" x14ac:dyDescent="0.25">
      <c r="B718" s="234">
        <v>45083</v>
      </c>
      <c r="C718" s="201">
        <v>300</v>
      </c>
      <c r="D718" s="36" t="s">
        <v>4741</v>
      </c>
    </row>
    <row r="719" spans="2:4" x14ac:dyDescent="0.25">
      <c r="B719" s="234">
        <v>45083</v>
      </c>
      <c r="C719" s="201">
        <v>300</v>
      </c>
      <c r="D719" s="36" t="s">
        <v>2983</v>
      </c>
    </row>
    <row r="720" spans="2:4" x14ac:dyDescent="0.25">
      <c r="B720" s="234">
        <v>45083</v>
      </c>
      <c r="C720" s="201">
        <v>300</v>
      </c>
      <c r="D720" s="36" t="s">
        <v>9904</v>
      </c>
    </row>
    <row r="721" spans="2:4" x14ac:dyDescent="0.25">
      <c r="B721" s="234">
        <v>45083</v>
      </c>
      <c r="C721" s="201">
        <v>300</v>
      </c>
      <c r="D721" s="36" t="s">
        <v>2986</v>
      </c>
    </row>
    <row r="722" spans="2:4" x14ac:dyDescent="0.25">
      <c r="B722" s="234">
        <v>45083</v>
      </c>
      <c r="C722" s="201">
        <v>300</v>
      </c>
      <c r="D722" s="36" t="s">
        <v>3651</v>
      </c>
    </row>
    <row r="723" spans="2:4" x14ac:dyDescent="0.25">
      <c r="B723" s="234">
        <v>45083</v>
      </c>
      <c r="C723" s="201">
        <v>300</v>
      </c>
      <c r="D723" s="36" t="s">
        <v>9905</v>
      </c>
    </row>
    <row r="724" spans="2:4" x14ac:dyDescent="0.25">
      <c r="B724" s="234">
        <v>45083</v>
      </c>
      <c r="C724" s="201">
        <v>400</v>
      </c>
      <c r="D724" s="36" t="s">
        <v>2153</v>
      </c>
    </row>
    <row r="725" spans="2:4" x14ac:dyDescent="0.25">
      <c r="B725" s="234">
        <v>45083</v>
      </c>
      <c r="C725" s="201">
        <v>400</v>
      </c>
      <c r="D725" s="36" t="s">
        <v>3155</v>
      </c>
    </row>
    <row r="726" spans="2:4" x14ac:dyDescent="0.25">
      <c r="B726" s="234">
        <v>45083</v>
      </c>
      <c r="C726" s="201">
        <v>450</v>
      </c>
      <c r="D726" s="36" t="s">
        <v>3107</v>
      </c>
    </row>
    <row r="727" spans="2:4" x14ac:dyDescent="0.25">
      <c r="B727" s="234">
        <v>45083</v>
      </c>
      <c r="C727" s="201">
        <v>500</v>
      </c>
      <c r="D727" s="36" t="s">
        <v>4759</v>
      </c>
    </row>
    <row r="728" spans="2:4" x14ac:dyDescent="0.25">
      <c r="B728" s="234">
        <v>45083</v>
      </c>
      <c r="C728" s="201">
        <v>500</v>
      </c>
      <c r="D728" s="36" t="s">
        <v>3114</v>
      </c>
    </row>
    <row r="729" spans="2:4" x14ac:dyDescent="0.25">
      <c r="B729" s="234">
        <v>45083</v>
      </c>
      <c r="C729" s="201">
        <v>500</v>
      </c>
      <c r="D729" s="36" t="s">
        <v>1373</v>
      </c>
    </row>
    <row r="730" spans="2:4" x14ac:dyDescent="0.25">
      <c r="B730" s="234">
        <v>45083</v>
      </c>
      <c r="C730" s="201">
        <v>500</v>
      </c>
      <c r="D730" s="36" t="s">
        <v>3258</v>
      </c>
    </row>
    <row r="731" spans="2:4" x14ac:dyDescent="0.25">
      <c r="B731" s="234">
        <v>45083</v>
      </c>
      <c r="C731" s="201">
        <v>500</v>
      </c>
      <c r="D731" s="36" t="s">
        <v>3118</v>
      </c>
    </row>
    <row r="732" spans="2:4" x14ac:dyDescent="0.25">
      <c r="B732" s="234">
        <v>45083</v>
      </c>
      <c r="C732" s="201">
        <v>500</v>
      </c>
      <c r="D732" s="36" t="s">
        <v>3117</v>
      </c>
    </row>
    <row r="733" spans="2:4" x14ac:dyDescent="0.25">
      <c r="B733" s="234">
        <v>45083</v>
      </c>
      <c r="C733" s="201">
        <v>500</v>
      </c>
      <c r="D733" s="36" t="s">
        <v>3113</v>
      </c>
    </row>
    <row r="734" spans="2:4" x14ac:dyDescent="0.25">
      <c r="B734" s="234">
        <v>45083</v>
      </c>
      <c r="C734" s="201">
        <v>500</v>
      </c>
      <c r="D734" s="36" t="s">
        <v>3111</v>
      </c>
    </row>
    <row r="735" spans="2:4" x14ac:dyDescent="0.25">
      <c r="B735" s="234">
        <v>45083</v>
      </c>
      <c r="C735" s="201">
        <v>500</v>
      </c>
      <c r="D735" s="36" t="s">
        <v>3115</v>
      </c>
    </row>
    <row r="736" spans="2:4" x14ac:dyDescent="0.25">
      <c r="B736" s="234">
        <v>45083</v>
      </c>
      <c r="C736" s="201">
        <v>500</v>
      </c>
      <c r="D736" s="36" t="s">
        <v>3112</v>
      </c>
    </row>
    <row r="737" spans="2:4" x14ac:dyDescent="0.25">
      <c r="B737" s="234">
        <v>45083</v>
      </c>
      <c r="C737" s="201">
        <v>500</v>
      </c>
      <c r="D737" s="36" t="s">
        <v>3116</v>
      </c>
    </row>
    <row r="738" spans="2:4" x14ac:dyDescent="0.25">
      <c r="B738" s="234">
        <v>45083</v>
      </c>
      <c r="C738" s="201">
        <v>500</v>
      </c>
      <c r="D738" s="36" t="s">
        <v>3109</v>
      </c>
    </row>
    <row r="739" spans="2:4" x14ac:dyDescent="0.25">
      <c r="B739" s="234">
        <v>45083</v>
      </c>
      <c r="C739" s="201">
        <v>500</v>
      </c>
      <c r="D739" s="36" t="s">
        <v>9906</v>
      </c>
    </row>
    <row r="740" spans="2:4" x14ac:dyDescent="0.25">
      <c r="B740" s="234">
        <v>45083</v>
      </c>
      <c r="C740" s="201">
        <v>500</v>
      </c>
      <c r="D740" s="36" t="s">
        <v>1362</v>
      </c>
    </row>
    <row r="741" spans="2:4" x14ac:dyDescent="0.25">
      <c r="B741" s="234">
        <v>45083</v>
      </c>
      <c r="C741" s="201">
        <v>500</v>
      </c>
      <c r="D741" s="36" t="s">
        <v>9907</v>
      </c>
    </row>
    <row r="742" spans="2:4" x14ac:dyDescent="0.25">
      <c r="B742" s="234">
        <v>45083</v>
      </c>
      <c r="C742" s="201">
        <v>500</v>
      </c>
      <c r="D742" s="36" t="s">
        <v>5161</v>
      </c>
    </row>
    <row r="743" spans="2:4" x14ac:dyDescent="0.25">
      <c r="B743" s="234">
        <v>45083</v>
      </c>
      <c r="C743" s="201">
        <v>500</v>
      </c>
      <c r="D743" s="36" t="s">
        <v>9908</v>
      </c>
    </row>
    <row r="744" spans="2:4" x14ac:dyDescent="0.25">
      <c r="B744" s="234">
        <v>45083</v>
      </c>
      <c r="C744" s="201">
        <v>500</v>
      </c>
      <c r="D744" s="36" t="s">
        <v>9909</v>
      </c>
    </row>
    <row r="745" spans="2:4" x14ac:dyDescent="0.25">
      <c r="B745" s="234">
        <v>45083</v>
      </c>
      <c r="C745" s="201">
        <v>500</v>
      </c>
      <c r="D745" s="36" t="s">
        <v>9910</v>
      </c>
    </row>
    <row r="746" spans="2:4" x14ac:dyDescent="0.25">
      <c r="B746" s="234">
        <v>45083</v>
      </c>
      <c r="C746" s="201">
        <v>500</v>
      </c>
      <c r="D746" s="36" t="s">
        <v>9911</v>
      </c>
    </row>
    <row r="747" spans="2:4" x14ac:dyDescent="0.25">
      <c r="B747" s="234">
        <v>45083</v>
      </c>
      <c r="C747" s="201">
        <v>500</v>
      </c>
      <c r="D747" s="36" t="s">
        <v>2901</v>
      </c>
    </row>
    <row r="748" spans="2:4" x14ac:dyDescent="0.25">
      <c r="B748" s="234">
        <v>45083</v>
      </c>
      <c r="C748" s="201">
        <v>531.03</v>
      </c>
      <c r="D748" s="36" t="s">
        <v>1881</v>
      </c>
    </row>
    <row r="749" spans="2:4" x14ac:dyDescent="0.25">
      <c r="B749" s="234">
        <v>45083</v>
      </c>
      <c r="C749" s="201">
        <v>630</v>
      </c>
      <c r="D749" s="36" t="s">
        <v>9912</v>
      </c>
    </row>
    <row r="750" spans="2:4" x14ac:dyDescent="0.25">
      <c r="B750" s="234">
        <v>45083</v>
      </c>
      <c r="C750" s="201">
        <v>670</v>
      </c>
      <c r="D750" s="36" t="s">
        <v>6149</v>
      </c>
    </row>
    <row r="751" spans="2:4" x14ac:dyDescent="0.25">
      <c r="B751" s="234">
        <v>45083</v>
      </c>
      <c r="C751" s="201">
        <v>700</v>
      </c>
      <c r="D751" s="36" t="s">
        <v>6155</v>
      </c>
    </row>
    <row r="752" spans="2:4" x14ac:dyDescent="0.25">
      <c r="B752" s="234">
        <v>45083</v>
      </c>
      <c r="C752" s="201">
        <v>900</v>
      </c>
      <c r="D752" s="36" t="s">
        <v>9913</v>
      </c>
    </row>
    <row r="753" spans="2:4" x14ac:dyDescent="0.25">
      <c r="B753" s="234">
        <v>45083</v>
      </c>
      <c r="C753" s="201">
        <v>1000</v>
      </c>
      <c r="D753" s="36" t="s">
        <v>3068</v>
      </c>
    </row>
    <row r="754" spans="2:4" x14ac:dyDescent="0.25">
      <c r="B754" s="234">
        <v>45083</v>
      </c>
      <c r="C754" s="201">
        <v>1000</v>
      </c>
      <c r="D754" s="36" t="s">
        <v>9914</v>
      </c>
    </row>
    <row r="755" spans="2:4" x14ac:dyDescent="0.25">
      <c r="B755" s="234">
        <v>45083</v>
      </c>
      <c r="C755" s="201">
        <v>1000</v>
      </c>
      <c r="D755" s="36" t="s">
        <v>3025</v>
      </c>
    </row>
    <row r="756" spans="2:4" x14ac:dyDescent="0.25">
      <c r="B756" s="234">
        <v>45083</v>
      </c>
      <c r="C756" s="201">
        <v>1000</v>
      </c>
      <c r="D756" s="36" t="s">
        <v>3125</v>
      </c>
    </row>
    <row r="757" spans="2:4" x14ac:dyDescent="0.25">
      <c r="B757" s="234">
        <v>45083</v>
      </c>
      <c r="C757" s="201">
        <v>1000</v>
      </c>
      <c r="D757" s="36" t="s">
        <v>9915</v>
      </c>
    </row>
    <row r="758" spans="2:4" x14ac:dyDescent="0.25">
      <c r="B758" s="234">
        <v>45083</v>
      </c>
      <c r="C758" s="201">
        <v>1000</v>
      </c>
      <c r="D758" s="36" t="s">
        <v>3167</v>
      </c>
    </row>
    <row r="759" spans="2:4" x14ac:dyDescent="0.25">
      <c r="B759" s="234">
        <v>45083</v>
      </c>
      <c r="C759" s="201">
        <v>1000</v>
      </c>
      <c r="D759" s="36" t="s">
        <v>2969</v>
      </c>
    </row>
    <row r="760" spans="2:4" x14ac:dyDescent="0.25">
      <c r="B760" s="234">
        <v>45083</v>
      </c>
      <c r="C760" s="201">
        <v>1000</v>
      </c>
      <c r="D760" s="36" t="s">
        <v>6078</v>
      </c>
    </row>
    <row r="761" spans="2:4" x14ac:dyDescent="0.25">
      <c r="B761" s="234">
        <v>45083</v>
      </c>
      <c r="C761" s="201">
        <v>1000</v>
      </c>
      <c r="D761" s="36" t="s">
        <v>4753</v>
      </c>
    </row>
    <row r="762" spans="2:4" x14ac:dyDescent="0.25">
      <c r="B762" s="234">
        <v>45083</v>
      </c>
      <c r="C762" s="201">
        <v>1000</v>
      </c>
      <c r="D762" s="36" t="s">
        <v>3648</v>
      </c>
    </row>
    <row r="763" spans="2:4" x14ac:dyDescent="0.25">
      <c r="B763" s="234">
        <v>45083</v>
      </c>
      <c r="C763" s="201">
        <v>1000</v>
      </c>
      <c r="D763" s="36" t="s">
        <v>1376</v>
      </c>
    </row>
    <row r="764" spans="2:4" x14ac:dyDescent="0.25">
      <c r="B764" s="234">
        <v>45083</v>
      </c>
      <c r="C764" s="201">
        <v>1000</v>
      </c>
      <c r="D764" s="36" t="s">
        <v>3130</v>
      </c>
    </row>
    <row r="765" spans="2:4" x14ac:dyDescent="0.25">
      <c r="B765" s="234">
        <v>45083</v>
      </c>
      <c r="C765" s="201">
        <v>1000</v>
      </c>
      <c r="D765" s="36" t="s">
        <v>1876</v>
      </c>
    </row>
    <row r="766" spans="2:4" x14ac:dyDescent="0.25">
      <c r="B766" s="234">
        <v>45083</v>
      </c>
      <c r="C766" s="201">
        <v>1000</v>
      </c>
      <c r="D766" s="36" t="s">
        <v>3129</v>
      </c>
    </row>
    <row r="767" spans="2:4" x14ac:dyDescent="0.25">
      <c r="B767" s="234">
        <v>45083</v>
      </c>
      <c r="C767" s="201">
        <v>1000</v>
      </c>
      <c r="D767" s="36" t="s">
        <v>3127</v>
      </c>
    </row>
    <row r="768" spans="2:4" x14ac:dyDescent="0.25">
      <c r="B768" s="234">
        <v>45083</v>
      </c>
      <c r="C768" s="201">
        <v>1000</v>
      </c>
      <c r="D768" s="36" t="s">
        <v>4345</v>
      </c>
    </row>
    <row r="769" spans="2:4" x14ac:dyDescent="0.25">
      <c r="B769" s="234">
        <v>45083</v>
      </c>
      <c r="C769" s="201">
        <v>1000</v>
      </c>
      <c r="D769" s="36" t="s">
        <v>6104</v>
      </c>
    </row>
    <row r="770" spans="2:4" x14ac:dyDescent="0.25">
      <c r="B770" s="234">
        <v>45083</v>
      </c>
      <c r="C770" s="201">
        <v>1000</v>
      </c>
      <c r="D770" s="36" t="s">
        <v>4303</v>
      </c>
    </row>
    <row r="771" spans="2:4" x14ac:dyDescent="0.25">
      <c r="B771" s="234">
        <v>45083</v>
      </c>
      <c r="C771" s="201">
        <v>1000</v>
      </c>
      <c r="D771" s="36" t="s">
        <v>3131</v>
      </c>
    </row>
    <row r="772" spans="2:4" x14ac:dyDescent="0.25">
      <c r="B772" s="234">
        <v>45083</v>
      </c>
      <c r="C772" s="201">
        <v>1000</v>
      </c>
      <c r="D772" s="36" t="s">
        <v>4812</v>
      </c>
    </row>
    <row r="773" spans="2:4" x14ac:dyDescent="0.25">
      <c r="B773" s="234">
        <v>45083</v>
      </c>
      <c r="C773" s="201">
        <v>1000</v>
      </c>
      <c r="D773" s="36" t="s">
        <v>4764</v>
      </c>
    </row>
    <row r="774" spans="2:4" x14ac:dyDescent="0.25">
      <c r="B774" s="234">
        <v>45083</v>
      </c>
      <c r="C774" s="201">
        <v>1000</v>
      </c>
      <c r="D774" s="36" t="s">
        <v>3269</v>
      </c>
    </row>
    <row r="775" spans="2:4" x14ac:dyDescent="0.25">
      <c r="B775" s="234">
        <v>45083</v>
      </c>
      <c r="C775" s="201">
        <v>1000</v>
      </c>
      <c r="D775" s="36" t="s">
        <v>6133</v>
      </c>
    </row>
    <row r="776" spans="2:4" x14ac:dyDescent="0.25">
      <c r="B776" s="234">
        <v>45083</v>
      </c>
      <c r="C776" s="201">
        <v>1000</v>
      </c>
      <c r="D776" s="36" t="s">
        <v>3387</v>
      </c>
    </row>
    <row r="777" spans="2:4" x14ac:dyDescent="0.25">
      <c r="B777" s="234">
        <v>45083</v>
      </c>
      <c r="C777" s="201">
        <v>1000</v>
      </c>
      <c r="D777" s="36" t="s">
        <v>9916</v>
      </c>
    </row>
    <row r="778" spans="2:4" x14ac:dyDescent="0.25">
      <c r="B778" s="234">
        <v>45083</v>
      </c>
      <c r="C778" s="201">
        <v>1000</v>
      </c>
      <c r="D778" s="36" t="s">
        <v>9917</v>
      </c>
    </row>
    <row r="779" spans="2:4" x14ac:dyDescent="0.25">
      <c r="B779" s="234">
        <v>45083</v>
      </c>
      <c r="C779" s="201">
        <v>1000</v>
      </c>
      <c r="D779" s="36" t="s">
        <v>3720</v>
      </c>
    </row>
    <row r="780" spans="2:4" x14ac:dyDescent="0.25">
      <c r="B780" s="234">
        <v>45083</v>
      </c>
      <c r="C780" s="201">
        <v>1000</v>
      </c>
      <c r="D780" s="36" t="s">
        <v>2992</v>
      </c>
    </row>
    <row r="781" spans="2:4" x14ac:dyDescent="0.25">
      <c r="B781" s="234">
        <v>45083</v>
      </c>
      <c r="C781" s="201">
        <v>1000</v>
      </c>
      <c r="D781" s="36" t="s">
        <v>9918</v>
      </c>
    </row>
    <row r="782" spans="2:4" x14ac:dyDescent="0.25">
      <c r="B782" s="234">
        <v>45083</v>
      </c>
      <c r="C782" s="201">
        <v>1000</v>
      </c>
      <c r="D782" s="36" t="s">
        <v>6151</v>
      </c>
    </row>
    <row r="783" spans="2:4" x14ac:dyDescent="0.25">
      <c r="B783" s="234">
        <v>45083</v>
      </c>
      <c r="C783" s="201">
        <v>1000</v>
      </c>
      <c r="D783" s="36" t="s">
        <v>5188</v>
      </c>
    </row>
    <row r="784" spans="2:4" x14ac:dyDescent="0.25">
      <c r="B784" s="234">
        <v>45083</v>
      </c>
      <c r="C784" s="201">
        <v>1250</v>
      </c>
      <c r="D784" s="36" t="s">
        <v>6273</v>
      </c>
    </row>
    <row r="785" spans="2:4" x14ac:dyDescent="0.25">
      <c r="B785" s="234">
        <v>45083</v>
      </c>
      <c r="C785" s="201">
        <v>1250</v>
      </c>
      <c r="D785" s="36" t="s">
        <v>6274</v>
      </c>
    </row>
    <row r="786" spans="2:4" x14ac:dyDescent="0.25">
      <c r="B786" s="234">
        <v>45083</v>
      </c>
      <c r="C786" s="201">
        <v>1300</v>
      </c>
      <c r="D786" s="36" t="s">
        <v>9919</v>
      </c>
    </row>
    <row r="787" spans="2:4" x14ac:dyDescent="0.25">
      <c r="B787" s="234">
        <v>45083</v>
      </c>
      <c r="C787" s="201">
        <v>1500</v>
      </c>
      <c r="D787" s="36" t="s">
        <v>6156</v>
      </c>
    </row>
    <row r="788" spans="2:4" x14ac:dyDescent="0.25">
      <c r="B788" s="234">
        <v>45083</v>
      </c>
      <c r="C788" s="201">
        <v>1500</v>
      </c>
      <c r="D788" s="36" t="s">
        <v>3526</v>
      </c>
    </row>
    <row r="789" spans="2:4" x14ac:dyDescent="0.25">
      <c r="B789" s="234">
        <v>45083</v>
      </c>
      <c r="C789" s="201">
        <v>2000</v>
      </c>
      <c r="D789" s="36" t="s">
        <v>1374</v>
      </c>
    </row>
    <row r="790" spans="2:4" x14ac:dyDescent="0.25">
      <c r="B790" s="234">
        <v>45083</v>
      </c>
      <c r="C790" s="201">
        <v>2000</v>
      </c>
      <c r="D790" s="36" t="s">
        <v>9920</v>
      </c>
    </row>
    <row r="791" spans="2:4" x14ac:dyDescent="0.25">
      <c r="B791" s="234">
        <v>45083</v>
      </c>
      <c r="C791" s="201">
        <v>2500</v>
      </c>
      <c r="D791" s="36" t="s">
        <v>6273</v>
      </c>
    </row>
    <row r="792" spans="2:4" x14ac:dyDescent="0.25">
      <c r="B792" s="234">
        <v>45083</v>
      </c>
      <c r="C792" s="201">
        <v>2755.86</v>
      </c>
      <c r="D792" s="36" t="s">
        <v>9921</v>
      </c>
    </row>
    <row r="793" spans="2:4" x14ac:dyDescent="0.25">
      <c r="B793" s="234">
        <v>45083</v>
      </c>
      <c r="C793" s="201">
        <v>5000</v>
      </c>
      <c r="D793" s="36" t="s">
        <v>3072</v>
      </c>
    </row>
    <row r="794" spans="2:4" x14ac:dyDescent="0.25">
      <c r="B794" s="234">
        <v>45083</v>
      </c>
      <c r="C794" s="201">
        <v>10000</v>
      </c>
      <c r="D794" s="36" t="s">
        <v>9922</v>
      </c>
    </row>
    <row r="795" spans="2:4" x14ac:dyDescent="0.25">
      <c r="B795" s="234">
        <v>45083</v>
      </c>
      <c r="C795" s="201">
        <v>15000</v>
      </c>
      <c r="D795" s="36" t="s">
        <v>9923</v>
      </c>
    </row>
    <row r="796" spans="2:4" x14ac:dyDescent="0.25">
      <c r="B796" s="234">
        <v>45083</v>
      </c>
      <c r="C796" s="201">
        <v>17000</v>
      </c>
      <c r="D796" s="36" t="s">
        <v>6161</v>
      </c>
    </row>
    <row r="797" spans="2:4" x14ac:dyDescent="0.25">
      <c r="B797" s="234">
        <v>45083</v>
      </c>
      <c r="C797" s="201">
        <v>30000</v>
      </c>
      <c r="D797" s="36" t="s">
        <v>2937</v>
      </c>
    </row>
    <row r="798" spans="2:4" x14ac:dyDescent="0.25">
      <c r="B798" s="234">
        <v>45084</v>
      </c>
      <c r="C798" s="201">
        <v>5</v>
      </c>
      <c r="D798" s="36" t="s">
        <v>4395</v>
      </c>
    </row>
    <row r="799" spans="2:4" x14ac:dyDescent="0.25">
      <c r="B799" s="234">
        <v>45084</v>
      </c>
      <c r="C799" s="201">
        <v>20</v>
      </c>
      <c r="D799" s="36" t="s">
        <v>9839</v>
      </c>
    </row>
    <row r="800" spans="2:4" x14ac:dyDescent="0.25">
      <c r="B800" s="234">
        <v>45084</v>
      </c>
      <c r="C800" s="201">
        <v>30</v>
      </c>
      <c r="D800" s="36" t="s">
        <v>3190</v>
      </c>
    </row>
    <row r="801" spans="2:4" x14ac:dyDescent="0.25">
      <c r="B801" s="234">
        <v>45084</v>
      </c>
      <c r="C801" s="201">
        <v>30</v>
      </c>
      <c r="D801" s="36" t="s">
        <v>3010</v>
      </c>
    </row>
    <row r="802" spans="2:4" x14ac:dyDescent="0.25">
      <c r="B802" s="234">
        <v>45084</v>
      </c>
      <c r="C802" s="201">
        <v>50</v>
      </c>
      <c r="D802" s="36" t="s">
        <v>3076</v>
      </c>
    </row>
    <row r="803" spans="2:4" x14ac:dyDescent="0.25">
      <c r="B803" s="234">
        <v>45084</v>
      </c>
      <c r="C803" s="201">
        <v>50</v>
      </c>
      <c r="D803" s="36" t="s">
        <v>4820</v>
      </c>
    </row>
    <row r="804" spans="2:4" x14ac:dyDescent="0.25">
      <c r="B804" s="234">
        <v>45084</v>
      </c>
      <c r="C804" s="201">
        <v>50</v>
      </c>
      <c r="D804" s="36" t="s">
        <v>1377</v>
      </c>
    </row>
    <row r="805" spans="2:4" x14ac:dyDescent="0.25">
      <c r="B805" s="234">
        <v>45084</v>
      </c>
      <c r="C805" s="201">
        <v>50</v>
      </c>
      <c r="D805" s="36" t="s">
        <v>3137</v>
      </c>
    </row>
    <row r="806" spans="2:4" x14ac:dyDescent="0.25">
      <c r="B806" s="234">
        <v>45084</v>
      </c>
      <c r="C806" s="201">
        <v>50</v>
      </c>
      <c r="D806" s="36" t="s">
        <v>4765</v>
      </c>
    </row>
    <row r="807" spans="2:4" x14ac:dyDescent="0.25">
      <c r="B807" s="234">
        <v>45084</v>
      </c>
      <c r="C807" s="201">
        <v>50</v>
      </c>
      <c r="D807" s="36" t="s">
        <v>6094</v>
      </c>
    </row>
    <row r="808" spans="2:4" x14ac:dyDescent="0.25">
      <c r="B808" s="234">
        <v>45084</v>
      </c>
      <c r="C808" s="201">
        <v>50</v>
      </c>
      <c r="D808" s="36" t="s">
        <v>6164</v>
      </c>
    </row>
    <row r="809" spans="2:4" x14ac:dyDescent="0.25">
      <c r="B809" s="234">
        <v>45084</v>
      </c>
      <c r="C809" s="201">
        <v>100</v>
      </c>
      <c r="D809" s="36" t="s">
        <v>1365</v>
      </c>
    </row>
    <row r="810" spans="2:4" x14ac:dyDescent="0.25">
      <c r="B810" s="234">
        <v>45084</v>
      </c>
      <c r="C810" s="201">
        <v>100</v>
      </c>
      <c r="D810" s="36" t="s">
        <v>3140</v>
      </c>
    </row>
    <row r="811" spans="2:4" x14ac:dyDescent="0.25">
      <c r="B811" s="234">
        <v>45084</v>
      </c>
      <c r="C811" s="201">
        <v>100</v>
      </c>
      <c r="D811" s="36" t="s">
        <v>3147</v>
      </c>
    </row>
    <row r="812" spans="2:4" x14ac:dyDescent="0.25">
      <c r="B812" s="234">
        <v>45084</v>
      </c>
      <c r="C812" s="201">
        <v>100</v>
      </c>
      <c r="D812" s="36" t="s">
        <v>4358</v>
      </c>
    </row>
    <row r="813" spans="2:4" x14ac:dyDescent="0.25">
      <c r="B813" s="234">
        <v>45084</v>
      </c>
      <c r="C813" s="201">
        <v>100</v>
      </c>
      <c r="D813" s="36" t="s">
        <v>3142</v>
      </c>
    </row>
    <row r="814" spans="2:4" x14ac:dyDescent="0.25">
      <c r="B814" s="234">
        <v>45084</v>
      </c>
      <c r="C814" s="201">
        <v>100</v>
      </c>
      <c r="D814" s="36" t="s">
        <v>5166</v>
      </c>
    </row>
    <row r="815" spans="2:4" x14ac:dyDescent="0.25">
      <c r="B815" s="234">
        <v>45084</v>
      </c>
      <c r="C815" s="201">
        <v>100</v>
      </c>
      <c r="D815" s="36" t="s">
        <v>5164</v>
      </c>
    </row>
    <row r="816" spans="2:4" x14ac:dyDescent="0.25">
      <c r="B816" s="234">
        <v>45084</v>
      </c>
      <c r="C816" s="201">
        <v>100</v>
      </c>
      <c r="D816" s="36" t="s">
        <v>3141</v>
      </c>
    </row>
    <row r="817" spans="2:4" x14ac:dyDescent="0.25">
      <c r="B817" s="234">
        <v>45084</v>
      </c>
      <c r="C817" s="201">
        <v>100</v>
      </c>
      <c r="D817" s="36" t="s">
        <v>3143</v>
      </c>
    </row>
    <row r="818" spans="2:4" x14ac:dyDescent="0.25">
      <c r="B818" s="234">
        <v>45084</v>
      </c>
      <c r="C818" s="201">
        <v>100</v>
      </c>
      <c r="D818" s="36" t="s">
        <v>3146</v>
      </c>
    </row>
    <row r="819" spans="2:4" x14ac:dyDescent="0.25">
      <c r="B819" s="234">
        <v>45084</v>
      </c>
      <c r="C819" s="201">
        <v>100</v>
      </c>
      <c r="D819" s="36" t="s">
        <v>3191</v>
      </c>
    </row>
    <row r="820" spans="2:4" x14ac:dyDescent="0.25">
      <c r="B820" s="234">
        <v>45084</v>
      </c>
      <c r="C820" s="201">
        <v>100</v>
      </c>
      <c r="D820" s="36" t="s">
        <v>4308</v>
      </c>
    </row>
    <row r="821" spans="2:4" x14ac:dyDescent="0.25">
      <c r="B821" s="234">
        <v>45084</v>
      </c>
      <c r="C821" s="201">
        <v>100</v>
      </c>
      <c r="D821" s="36" t="s">
        <v>1390</v>
      </c>
    </row>
    <row r="822" spans="2:4" x14ac:dyDescent="0.25">
      <c r="B822" s="234">
        <v>45084</v>
      </c>
      <c r="C822" s="201">
        <v>100</v>
      </c>
      <c r="D822" s="36" t="s">
        <v>3175</v>
      </c>
    </row>
    <row r="823" spans="2:4" x14ac:dyDescent="0.25">
      <c r="B823" s="234">
        <v>45084</v>
      </c>
      <c r="C823" s="201">
        <v>100</v>
      </c>
      <c r="D823" s="36" t="s">
        <v>6141</v>
      </c>
    </row>
    <row r="824" spans="2:4" x14ac:dyDescent="0.25">
      <c r="B824" s="234">
        <v>45084</v>
      </c>
      <c r="C824" s="201">
        <v>100</v>
      </c>
      <c r="D824" s="36" t="s">
        <v>1433</v>
      </c>
    </row>
    <row r="825" spans="2:4" x14ac:dyDescent="0.25">
      <c r="B825" s="234">
        <v>45084</v>
      </c>
      <c r="C825" s="201">
        <v>100</v>
      </c>
      <c r="D825" s="36" t="s">
        <v>4295</v>
      </c>
    </row>
    <row r="826" spans="2:4" x14ac:dyDescent="0.25">
      <c r="B826" s="234">
        <v>45084</v>
      </c>
      <c r="C826" s="201">
        <v>100</v>
      </c>
      <c r="D826" s="36" t="s">
        <v>9924</v>
      </c>
    </row>
    <row r="827" spans="2:4" x14ac:dyDescent="0.25">
      <c r="B827" s="234">
        <v>45084</v>
      </c>
      <c r="C827" s="201">
        <v>150</v>
      </c>
      <c r="D827" s="36" t="s">
        <v>1370</v>
      </c>
    </row>
    <row r="828" spans="2:4" x14ac:dyDescent="0.25">
      <c r="B828" s="234">
        <v>45084</v>
      </c>
      <c r="C828" s="201">
        <v>150</v>
      </c>
      <c r="D828" s="36" t="s">
        <v>3486</v>
      </c>
    </row>
    <row r="829" spans="2:4" x14ac:dyDescent="0.25">
      <c r="B829" s="234">
        <v>45084</v>
      </c>
      <c r="C829" s="201">
        <v>155</v>
      </c>
      <c r="D829" s="36" t="s">
        <v>4766</v>
      </c>
    </row>
    <row r="830" spans="2:4" x14ac:dyDescent="0.25">
      <c r="B830" s="234">
        <v>45084</v>
      </c>
      <c r="C830" s="201">
        <v>178</v>
      </c>
      <c r="D830" s="36" t="s">
        <v>3411</v>
      </c>
    </row>
    <row r="831" spans="2:4" x14ac:dyDescent="0.25">
      <c r="B831" s="234">
        <v>45084</v>
      </c>
      <c r="C831" s="201">
        <v>182</v>
      </c>
      <c r="D831" s="36" t="s">
        <v>9842</v>
      </c>
    </row>
    <row r="832" spans="2:4" x14ac:dyDescent="0.25">
      <c r="B832" s="234">
        <v>45084</v>
      </c>
      <c r="C832" s="201">
        <v>200</v>
      </c>
      <c r="D832" s="36" t="s">
        <v>4309</v>
      </c>
    </row>
    <row r="833" spans="2:4" x14ac:dyDescent="0.25">
      <c r="B833" s="234">
        <v>45084</v>
      </c>
      <c r="C833" s="201">
        <v>200</v>
      </c>
      <c r="D833" s="36" t="s">
        <v>5167</v>
      </c>
    </row>
    <row r="834" spans="2:4" x14ac:dyDescent="0.25">
      <c r="B834" s="234">
        <v>45084</v>
      </c>
      <c r="C834" s="201">
        <v>200</v>
      </c>
      <c r="D834" s="36" t="s">
        <v>3148</v>
      </c>
    </row>
    <row r="835" spans="2:4" x14ac:dyDescent="0.25">
      <c r="B835" s="234">
        <v>45084</v>
      </c>
      <c r="C835" s="201">
        <v>200</v>
      </c>
      <c r="D835" s="36" t="s">
        <v>3018</v>
      </c>
    </row>
    <row r="836" spans="2:4" x14ac:dyDescent="0.25">
      <c r="B836" s="234">
        <v>45084</v>
      </c>
      <c r="C836" s="201">
        <v>200</v>
      </c>
      <c r="D836" s="36" t="s">
        <v>3149</v>
      </c>
    </row>
    <row r="837" spans="2:4" x14ac:dyDescent="0.25">
      <c r="B837" s="234">
        <v>45084</v>
      </c>
      <c r="C837" s="201">
        <v>227</v>
      </c>
      <c r="D837" s="36" t="s">
        <v>3622</v>
      </c>
    </row>
    <row r="838" spans="2:4" x14ac:dyDescent="0.25">
      <c r="B838" s="234">
        <v>45084</v>
      </c>
      <c r="C838" s="201">
        <v>250</v>
      </c>
      <c r="D838" s="36" t="s">
        <v>4738</v>
      </c>
    </row>
    <row r="839" spans="2:4" x14ac:dyDescent="0.25">
      <c r="B839" s="234">
        <v>45084</v>
      </c>
      <c r="C839" s="201">
        <v>250</v>
      </c>
      <c r="D839" s="36" t="s">
        <v>3150</v>
      </c>
    </row>
    <row r="840" spans="2:4" x14ac:dyDescent="0.25">
      <c r="B840" s="234">
        <v>45084</v>
      </c>
      <c r="C840" s="201">
        <v>250</v>
      </c>
      <c r="D840" s="36" t="s">
        <v>9925</v>
      </c>
    </row>
    <row r="841" spans="2:4" x14ac:dyDescent="0.25">
      <c r="B841" s="234">
        <v>45084</v>
      </c>
      <c r="C841" s="201">
        <v>294</v>
      </c>
      <c r="D841" s="36" t="s">
        <v>5266</v>
      </c>
    </row>
    <row r="842" spans="2:4" x14ac:dyDescent="0.25">
      <c r="B842" s="234">
        <v>45084</v>
      </c>
      <c r="C842" s="201">
        <v>300</v>
      </c>
      <c r="D842" s="36" t="s">
        <v>3153</v>
      </c>
    </row>
    <row r="843" spans="2:4" x14ac:dyDescent="0.25">
      <c r="B843" s="234">
        <v>45084</v>
      </c>
      <c r="C843" s="201">
        <v>300</v>
      </c>
      <c r="D843" s="36" t="s">
        <v>9926</v>
      </c>
    </row>
    <row r="844" spans="2:4" x14ac:dyDescent="0.25">
      <c r="B844" s="234">
        <v>45084</v>
      </c>
      <c r="C844" s="201">
        <v>300</v>
      </c>
      <c r="D844" s="36" t="s">
        <v>4770</v>
      </c>
    </row>
    <row r="845" spans="2:4" x14ac:dyDescent="0.25">
      <c r="B845" s="234">
        <v>45084</v>
      </c>
      <c r="C845" s="201">
        <v>300</v>
      </c>
      <c r="D845" s="36" t="s">
        <v>3151</v>
      </c>
    </row>
    <row r="846" spans="2:4" x14ac:dyDescent="0.25">
      <c r="B846" s="234">
        <v>45084</v>
      </c>
      <c r="C846" s="201">
        <v>300</v>
      </c>
      <c r="D846" s="36" t="s">
        <v>3152</v>
      </c>
    </row>
    <row r="847" spans="2:4" x14ac:dyDescent="0.25">
      <c r="B847" s="234">
        <v>45084</v>
      </c>
      <c r="C847" s="201">
        <v>300</v>
      </c>
      <c r="D847" s="36" t="s">
        <v>5262</v>
      </c>
    </row>
    <row r="848" spans="2:4" x14ac:dyDescent="0.25">
      <c r="B848" s="234">
        <v>45084</v>
      </c>
      <c r="C848" s="201">
        <v>300</v>
      </c>
      <c r="D848" s="36" t="s">
        <v>3110</v>
      </c>
    </row>
    <row r="849" spans="2:4" x14ac:dyDescent="0.25">
      <c r="B849" s="234">
        <v>45084</v>
      </c>
      <c r="C849" s="201">
        <v>300</v>
      </c>
      <c r="D849" s="36" t="s">
        <v>3809</v>
      </c>
    </row>
    <row r="850" spans="2:4" x14ac:dyDescent="0.25">
      <c r="B850" s="234">
        <v>45084</v>
      </c>
      <c r="C850" s="201">
        <v>300</v>
      </c>
      <c r="D850" s="36" t="s">
        <v>6230</v>
      </c>
    </row>
    <row r="851" spans="2:4" x14ac:dyDescent="0.25">
      <c r="B851" s="234">
        <v>45084</v>
      </c>
      <c r="C851" s="201">
        <v>350</v>
      </c>
      <c r="D851" s="36" t="s">
        <v>2987</v>
      </c>
    </row>
    <row r="852" spans="2:4" x14ac:dyDescent="0.25">
      <c r="B852" s="234">
        <v>45084</v>
      </c>
      <c r="C852" s="201">
        <v>500</v>
      </c>
      <c r="D852" s="36" t="s">
        <v>4771</v>
      </c>
    </row>
    <row r="853" spans="2:4" x14ac:dyDescent="0.25">
      <c r="B853" s="234">
        <v>45084</v>
      </c>
      <c r="C853" s="201">
        <v>500</v>
      </c>
      <c r="D853" s="36" t="s">
        <v>3156</v>
      </c>
    </row>
    <row r="854" spans="2:4" x14ac:dyDescent="0.25">
      <c r="B854" s="234">
        <v>45084</v>
      </c>
      <c r="C854" s="201">
        <v>500</v>
      </c>
      <c r="D854" s="36" t="s">
        <v>9927</v>
      </c>
    </row>
    <row r="855" spans="2:4" x14ac:dyDescent="0.25">
      <c r="B855" s="234">
        <v>45084</v>
      </c>
      <c r="C855" s="201">
        <v>500</v>
      </c>
      <c r="D855" s="36" t="s">
        <v>1550</v>
      </c>
    </row>
    <row r="856" spans="2:4" x14ac:dyDescent="0.25">
      <c r="B856" s="234">
        <v>45084</v>
      </c>
      <c r="C856" s="201">
        <v>500</v>
      </c>
      <c r="D856" s="36" t="s">
        <v>3158</v>
      </c>
    </row>
    <row r="857" spans="2:4" x14ac:dyDescent="0.25">
      <c r="B857" s="234">
        <v>45084</v>
      </c>
      <c r="C857" s="201">
        <v>500</v>
      </c>
      <c r="D857" s="36" t="s">
        <v>3163</v>
      </c>
    </row>
    <row r="858" spans="2:4" x14ac:dyDescent="0.25">
      <c r="B858" s="234">
        <v>45084</v>
      </c>
      <c r="C858" s="201">
        <v>500</v>
      </c>
      <c r="D858" s="36" t="s">
        <v>3165</v>
      </c>
    </row>
    <row r="859" spans="2:4" x14ac:dyDescent="0.25">
      <c r="B859" s="234">
        <v>45084</v>
      </c>
      <c r="C859" s="201">
        <v>500</v>
      </c>
      <c r="D859" s="36" t="s">
        <v>4314</v>
      </c>
    </row>
    <row r="860" spans="2:4" x14ac:dyDescent="0.25">
      <c r="B860" s="234">
        <v>45084</v>
      </c>
      <c r="C860" s="201">
        <v>500</v>
      </c>
      <c r="D860" s="36" t="s">
        <v>3164</v>
      </c>
    </row>
    <row r="861" spans="2:4" x14ac:dyDescent="0.25">
      <c r="B861" s="234">
        <v>45084</v>
      </c>
      <c r="C861" s="201">
        <v>500</v>
      </c>
      <c r="D861" s="36" t="s">
        <v>4313</v>
      </c>
    </row>
    <row r="862" spans="2:4" x14ac:dyDescent="0.25">
      <c r="B862" s="234">
        <v>45084</v>
      </c>
      <c r="C862" s="201">
        <v>500</v>
      </c>
      <c r="D862" s="36" t="s">
        <v>3161</v>
      </c>
    </row>
    <row r="863" spans="2:4" x14ac:dyDescent="0.25">
      <c r="B863" s="234">
        <v>45084</v>
      </c>
      <c r="C863" s="201">
        <v>500</v>
      </c>
      <c r="D863" s="36" t="s">
        <v>3159</v>
      </c>
    </row>
    <row r="864" spans="2:4" x14ac:dyDescent="0.25">
      <c r="B864" s="234">
        <v>45084</v>
      </c>
      <c r="C864" s="201">
        <v>500</v>
      </c>
      <c r="D864" s="36" t="s">
        <v>3160</v>
      </c>
    </row>
    <row r="865" spans="2:4" x14ac:dyDescent="0.25">
      <c r="B865" s="234">
        <v>45084</v>
      </c>
      <c r="C865" s="201">
        <v>500</v>
      </c>
      <c r="D865" s="36" t="s">
        <v>1381</v>
      </c>
    </row>
    <row r="866" spans="2:4" x14ac:dyDescent="0.25">
      <c r="B866" s="234">
        <v>45084</v>
      </c>
      <c r="C866" s="201">
        <v>500</v>
      </c>
      <c r="D866" s="36" t="s">
        <v>3209</v>
      </c>
    </row>
    <row r="867" spans="2:4" x14ac:dyDescent="0.25">
      <c r="B867" s="234">
        <v>45084</v>
      </c>
      <c r="C867" s="201">
        <v>500</v>
      </c>
      <c r="D867" s="36" t="s">
        <v>9928</v>
      </c>
    </row>
    <row r="868" spans="2:4" x14ac:dyDescent="0.25">
      <c r="B868" s="234">
        <v>45084</v>
      </c>
      <c r="C868" s="201">
        <v>500</v>
      </c>
      <c r="D868" s="36" t="s">
        <v>9929</v>
      </c>
    </row>
    <row r="869" spans="2:4" x14ac:dyDescent="0.25">
      <c r="B869" s="234">
        <v>45084</v>
      </c>
      <c r="C869" s="201">
        <v>500</v>
      </c>
      <c r="D869" s="36" t="s">
        <v>2567</v>
      </c>
    </row>
    <row r="870" spans="2:4" x14ac:dyDescent="0.25">
      <c r="B870" s="234">
        <v>45084</v>
      </c>
      <c r="C870" s="201">
        <v>500</v>
      </c>
      <c r="D870" s="36" t="s">
        <v>3662</v>
      </c>
    </row>
    <row r="871" spans="2:4" x14ac:dyDescent="0.25">
      <c r="B871" s="234">
        <v>45084</v>
      </c>
      <c r="C871" s="201">
        <v>500</v>
      </c>
      <c r="D871" s="36" t="s">
        <v>9930</v>
      </c>
    </row>
    <row r="872" spans="2:4" x14ac:dyDescent="0.25">
      <c r="B872" s="234">
        <v>45084</v>
      </c>
      <c r="C872" s="201">
        <v>500</v>
      </c>
      <c r="D872" s="36" t="s">
        <v>3065</v>
      </c>
    </row>
    <row r="873" spans="2:4" x14ac:dyDescent="0.25">
      <c r="B873" s="234">
        <v>45084</v>
      </c>
      <c r="C873" s="201">
        <v>500</v>
      </c>
      <c r="D873" s="36" t="s">
        <v>3554</v>
      </c>
    </row>
    <row r="874" spans="2:4" x14ac:dyDescent="0.25">
      <c r="B874" s="234">
        <v>45084</v>
      </c>
      <c r="C874" s="201">
        <v>500</v>
      </c>
      <c r="D874" s="36" t="s">
        <v>3579</v>
      </c>
    </row>
    <row r="875" spans="2:4" x14ac:dyDescent="0.25">
      <c r="B875" s="234">
        <v>45084</v>
      </c>
      <c r="C875" s="201">
        <v>600</v>
      </c>
      <c r="D875" s="36" t="s">
        <v>2151</v>
      </c>
    </row>
    <row r="876" spans="2:4" x14ac:dyDescent="0.25">
      <c r="B876" s="234">
        <v>45084</v>
      </c>
      <c r="C876" s="201">
        <v>600</v>
      </c>
      <c r="D876" s="36" t="s">
        <v>3223</v>
      </c>
    </row>
    <row r="877" spans="2:4" x14ac:dyDescent="0.25">
      <c r="B877" s="234">
        <v>45084</v>
      </c>
      <c r="C877" s="201">
        <v>670</v>
      </c>
      <c r="D877" s="36" t="s">
        <v>6095</v>
      </c>
    </row>
    <row r="878" spans="2:4" x14ac:dyDescent="0.25">
      <c r="B878" s="234">
        <v>45084</v>
      </c>
      <c r="C878" s="201">
        <v>700</v>
      </c>
      <c r="D878" s="36" t="s">
        <v>3024</v>
      </c>
    </row>
    <row r="879" spans="2:4" x14ac:dyDescent="0.25">
      <c r="B879" s="234">
        <v>45084</v>
      </c>
      <c r="C879" s="201">
        <v>770</v>
      </c>
      <c r="D879" s="36" t="s">
        <v>3166</v>
      </c>
    </row>
    <row r="880" spans="2:4" x14ac:dyDescent="0.25">
      <c r="B880" s="234">
        <v>45084</v>
      </c>
      <c r="C880" s="201">
        <v>800</v>
      </c>
      <c r="D880" s="36" t="s">
        <v>3121</v>
      </c>
    </row>
    <row r="881" spans="2:4" x14ac:dyDescent="0.25">
      <c r="B881" s="234">
        <v>45084</v>
      </c>
      <c r="C881" s="201">
        <v>1000</v>
      </c>
      <c r="D881" s="36" t="s">
        <v>9889</v>
      </c>
    </row>
    <row r="882" spans="2:4" x14ac:dyDescent="0.25">
      <c r="B882" s="234">
        <v>45084</v>
      </c>
      <c r="C882" s="201">
        <v>1000</v>
      </c>
      <c r="D882" s="36" t="s">
        <v>3015</v>
      </c>
    </row>
    <row r="883" spans="2:4" x14ac:dyDescent="0.25">
      <c r="B883" s="234">
        <v>45084</v>
      </c>
      <c r="C883" s="201">
        <v>1000</v>
      </c>
      <c r="D883" s="36" t="s">
        <v>3128</v>
      </c>
    </row>
    <row r="884" spans="2:4" x14ac:dyDescent="0.25">
      <c r="B884" s="234">
        <v>45084</v>
      </c>
      <c r="C884" s="201">
        <v>1000</v>
      </c>
      <c r="D884" s="36" t="s">
        <v>9931</v>
      </c>
    </row>
    <row r="885" spans="2:4" x14ac:dyDescent="0.25">
      <c r="B885" s="234">
        <v>45084</v>
      </c>
      <c r="C885" s="201">
        <v>1000</v>
      </c>
      <c r="D885" s="36" t="s">
        <v>4315</v>
      </c>
    </row>
    <row r="886" spans="2:4" x14ac:dyDescent="0.25">
      <c r="B886" s="234">
        <v>45084</v>
      </c>
      <c r="C886" s="201">
        <v>1000</v>
      </c>
      <c r="D886" s="36" t="s">
        <v>3168</v>
      </c>
    </row>
    <row r="887" spans="2:4" x14ac:dyDescent="0.25">
      <c r="B887" s="234">
        <v>45084</v>
      </c>
      <c r="C887" s="201">
        <v>1000</v>
      </c>
      <c r="D887" s="36" t="s">
        <v>1382</v>
      </c>
    </row>
    <row r="888" spans="2:4" x14ac:dyDescent="0.25">
      <c r="B888" s="234">
        <v>45084</v>
      </c>
      <c r="C888" s="201">
        <v>1000</v>
      </c>
      <c r="D888" s="36" t="s">
        <v>3126</v>
      </c>
    </row>
    <row r="889" spans="2:4" x14ac:dyDescent="0.25">
      <c r="B889" s="234">
        <v>45084</v>
      </c>
      <c r="C889" s="201">
        <v>1000</v>
      </c>
      <c r="D889" s="36" t="s">
        <v>4774</v>
      </c>
    </row>
    <row r="890" spans="2:4" x14ac:dyDescent="0.25">
      <c r="B890" s="234">
        <v>45084</v>
      </c>
      <c r="C890" s="201">
        <v>1000</v>
      </c>
      <c r="D890" s="36" t="s">
        <v>3171</v>
      </c>
    </row>
    <row r="891" spans="2:4" x14ac:dyDescent="0.25">
      <c r="B891" s="234">
        <v>45084</v>
      </c>
      <c r="C891" s="201">
        <v>1000</v>
      </c>
      <c r="D891" s="36" t="s">
        <v>5213</v>
      </c>
    </row>
    <row r="892" spans="2:4" x14ac:dyDescent="0.25">
      <c r="B892" s="234">
        <v>45084</v>
      </c>
      <c r="C892" s="201">
        <v>1000</v>
      </c>
      <c r="D892" s="36" t="s">
        <v>3211</v>
      </c>
    </row>
    <row r="893" spans="2:4" x14ac:dyDescent="0.25">
      <c r="B893" s="234">
        <v>45084</v>
      </c>
      <c r="C893" s="201">
        <v>1000</v>
      </c>
      <c r="D893" s="36" t="s">
        <v>5254</v>
      </c>
    </row>
    <row r="894" spans="2:4" x14ac:dyDescent="0.25">
      <c r="B894" s="234">
        <v>45084</v>
      </c>
      <c r="C894" s="201">
        <v>1000</v>
      </c>
      <c r="D894" s="36" t="s">
        <v>9932</v>
      </c>
    </row>
    <row r="895" spans="2:4" x14ac:dyDescent="0.25">
      <c r="B895" s="234">
        <v>45084</v>
      </c>
      <c r="C895" s="201">
        <v>1000</v>
      </c>
      <c r="D895" s="36" t="s">
        <v>1399</v>
      </c>
    </row>
    <row r="896" spans="2:4" x14ac:dyDescent="0.25">
      <c r="B896" s="234">
        <v>45084</v>
      </c>
      <c r="C896" s="201">
        <v>1000</v>
      </c>
      <c r="D896" s="36" t="s">
        <v>3531</v>
      </c>
    </row>
    <row r="897" spans="2:4" x14ac:dyDescent="0.25">
      <c r="B897" s="234">
        <v>45084</v>
      </c>
      <c r="C897" s="201">
        <v>1000</v>
      </c>
      <c r="D897" s="36" t="s">
        <v>4773</v>
      </c>
    </row>
    <row r="898" spans="2:4" x14ac:dyDescent="0.25">
      <c r="B898" s="234">
        <v>45084</v>
      </c>
      <c r="C898" s="201">
        <v>2000</v>
      </c>
      <c r="D898" s="36" t="s">
        <v>4852</v>
      </c>
    </row>
    <row r="899" spans="2:4" x14ac:dyDescent="0.25">
      <c r="B899" s="234">
        <v>45084</v>
      </c>
      <c r="C899" s="201">
        <v>2000</v>
      </c>
      <c r="D899" s="36" t="s">
        <v>9933</v>
      </c>
    </row>
    <row r="900" spans="2:4" x14ac:dyDescent="0.25">
      <c r="B900" s="234">
        <v>45084</v>
      </c>
      <c r="C900" s="201">
        <v>2000</v>
      </c>
      <c r="D900" s="36" t="s">
        <v>3172</v>
      </c>
    </row>
    <row r="901" spans="2:4" x14ac:dyDescent="0.25">
      <c r="B901" s="234">
        <v>45084</v>
      </c>
      <c r="C901" s="201">
        <v>2000</v>
      </c>
      <c r="D901" s="36" t="s">
        <v>3169</v>
      </c>
    </row>
    <row r="902" spans="2:4" x14ac:dyDescent="0.25">
      <c r="B902" s="234">
        <v>45084</v>
      </c>
      <c r="C902" s="201">
        <v>2000</v>
      </c>
      <c r="D902" s="36" t="s">
        <v>5197</v>
      </c>
    </row>
    <row r="903" spans="2:4" x14ac:dyDescent="0.25">
      <c r="B903" s="234">
        <v>45084</v>
      </c>
      <c r="C903" s="201">
        <v>2000</v>
      </c>
      <c r="D903" s="36" t="s">
        <v>6134</v>
      </c>
    </row>
    <row r="904" spans="2:4" x14ac:dyDescent="0.25">
      <c r="B904" s="234">
        <v>45084</v>
      </c>
      <c r="C904" s="201">
        <v>3000</v>
      </c>
      <c r="D904" s="36" t="s">
        <v>4305</v>
      </c>
    </row>
    <row r="905" spans="2:4" x14ac:dyDescent="0.25">
      <c r="B905" s="234">
        <v>45084</v>
      </c>
      <c r="C905" s="201">
        <v>3000</v>
      </c>
      <c r="D905" s="36" t="s">
        <v>9934</v>
      </c>
    </row>
    <row r="906" spans="2:4" x14ac:dyDescent="0.25">
      <c r="B906" s="234">
        <v>45084</v>
      </c>
      <c r="C906" s="201">
        <v>4000</v>
      </c>
      <c r="D906" s="36" t="s">
        <v>1384</v>
      </c>
    </row>
    <row r="907" spans="2:4" x14ac:dyDescent="0.25">
      <c r="B907" s="234">
        <v>45084</v>
      </c>
      <c r="C907" s="201">
        <v>20000</v>
      </c>
      <c r="D907" s="36" t="s">
        <v>9935</v>
      </c>
    </row>
    <row r="908" spans="2:4" x14ac:dyDescent="0.25">
      <c r="B908" s="234">
        <v>45084</v>
      </c>
      <c r="C908" s="201">
        <v>20000</v>
      </c>
      <c r="D908" s="36" t="s">
        <v>3136</v>
      </c>
    </row>
    <row r="909" spans="2:4" x14ac:dyDescent="0.25">
      <c r="B909" s="234">
        <v>45085</v>
      </c>
      <c r="C909" s="201">
        <v>20</v>
      </c>
      <c r="D909" s="36" t="s">
        <v>9839</v>
      </c>
    </row>
    <row r="910" spans="2:4" x14ac:dyDescent="0.25">
      <c r="B910" s="234">
        <v>45085</v>
      </c>
      <c r="C910" s="201">
        <v>27</v>
      </c>
      <c r="D910" s="36" t="s">
        <v>9936</v>
      </c>
    </row>
    <row r="911" spans="2:4" x14ac:dyDescent="0.25">
      <c r="B911" s="234">
        <v>45085</v>
      </c>
      <c r="C911" s="201">
        <v>50</v>
      </c>
      <c r="D911" s="36" t="s">
        <v>4820</v>
      </c>
    </row>
    <row r="912" spans="2:4" x14ac:dyDescent="0.25">
      <c r="B912" s="234">
        <v>45085</v>
      </c>
      <c r="C912" s="201">
        <v>50</v>
      </c>
      <c r="D912" s="36" t="s">
        <v>2972</v>
      </c>
    </row>
    <row r="913" spans="2:4" x14ac:dyDescent="0.25">
      <c r="B913" s="234">
        <v>45085</v>
      </c>
      <c r="C913" s="201">
        <v>50</v>
      </c>
      <c r="D913" s="36" t="s">
        <v>4751</v>
      </c>
    </row>
    <row r="914" spans="2:4" x14ac:dyDescent="0.25">
      <c r="B914" s="234">
        <v>45085</v>
      </c>
      <c r="C914" s="201">
        <v>50</v>
      </c>
      <c r="D914" s="36" t="s">
        <v>1993</v>
      </c>
    </row>
    <row r="915" spans="2:4" x14ac:dyDescent="0.25">
      <c r="B915" s="234">
        <v>45085</v>
      </c>
      <c r="C915" s="201">
        <v>54</v>
      </c>
      <c r="D915" s="36" t="s">
        <v>3033</v>
      </c>
    </row>
    <row r="916" spans="2:4" x14ac:dyDescent="0.25">
      <c r="B916" s="234">
        <v>45085</v>
      </c>
      <c r="C916" s="201">
        <v>66</v>
      </c>
      <c r="D916" s="36" t="s">
        <v>2353</v>
      </c>
    </row>
    <row r="917" spans="2:4" x14ac:dyDescent="0.25">
      <c r="B917" s="234">
        <v>45085</v>
      </c>
      <c r="C917" s="201">
        <v>66</v>
      </c>
      <c r="D917" s="36" t="s">
        <v>2353</v>
      </c>
    </row>
    <row r="918" spans="2:4" x14ac:dyDescent="0.25">
      <c r="B918" s="234">
        <v>45085</v>
      </c>
      <c r="C918" s="201">
        <v>70</v>
      </c>
      <c r="D918" s="36" t="s">
        <v>1993</v>
      </c>
    </row>
    <row r="919" spans="2:4" x14ac:dyDescent="0.25">
      <c r="B919" s="234">
        <v>45085</v>
      </c>
      <c r="C919" s="201">
        <v>77</v>
      </c>
      <c r="D919" s="36" t="s">
        <v>6065</v>
      </c>
    </row>
    <row r="920" spans="2:4" x14ac:dyDescent="0.25">
      <c r="B920" s="234">
        <v>45085</v>
      </c>
      <c r="C920" s="201">
        <v>100</v>
      </c>
      <c r="D920" s="36" t="s">
        <v>3013</v>
      </c>
    </row>
    <row r="921" spans="2:4" x14ac:dyDescent="0.25">
      <c r="B921" s="234">
        <v>45085</v>
      </c>
      <c r="C921" s="201">
        <v>100</v>
      </c>
      <c r="D921" s="36" t="s">
        <v>3037</v>
      </c>
    </row>
    <row r="922" spans="2:4" x14ac:dyDescent="0.25">
      <c r="B922" s="234">
        <v>45085</v>
      </c>
      <c r="C922" s="201">
        <v>100</v>
      </c>
      <c r="D922" s="36" t="s">
        <v>1993</v>
      </c>
    </row>
    <row r="923" spans="2:4" x14ac:dyDescent="0.25">
      <c r="B923" s="234">
        <v>45085</v>
      </c>
      <c r="C923" s="201">
        <v>100</v>
      </c>
      <c r="D923" s="36" t="s">
        <v>3174</v>
      </c>
    </row>
    <row r="924" spans="2:4" x14ac:dyDescent="0.25">
      <c r="B924" s="234">
        <v>45085</v>
      </c>
      <c r="C924" s="201">
        <v>100</v>
      </c>
      <c r="D924" s="36" t="s">
        <v>9937</v>
      </c>
    </row>
    <row r="925" spans="2:4" x14ac:dyDescent="0.25">
      <c r="B925" s="234">
        <v>45085</v>
      </c>
      <c r="C925" s="201">
        <v>100</v>
      </c>
      <c r="D925" s="36" t="s">
        <v>5265</v>
      </c>
    </row>
    <row r="926" spans="2:4" x14ac:dyDescent="0.25">
      <c r="B926" s="234">
        <v>45085</v>
      </c>
      <c r="C926" s="201">
        <v>100</v>
      </c>
      <c r="D926" s="36" t="s">
        <v>3038</v>
      </c>
    </row>
    <row r="927" spans="2:4" x14ac:dyDescent="0.25">
      <c r="B927" s="234">
        <v>45085</v>
      </c>
      <c r="C927" s="201">
        <v>100</v>
      </c>
      <c r="D927" s="36" t="s">
        <v>3040</v>
      </c>
    </row>
    <row r="928" spans="2:4" x14ac:dyDescent="0.25">
      <c r="B928" s="234">
        <v>45085</v>
      </c>
      <c r="C928" s="201">
        <v>100</v>
      </c>
      <c r="D928" s="36" t="s">
        <v>3045</v>
      </c>
    </row>
    <row r="929" spans="2:4" x14ac:dyDescent="0.25">
      <c r="B929" s="234">
        <v>45085</v>
      </c>
      <c r="C929" s="201">
        <v>100</v>
      </c>
      <c r="D929" s="36" t="s">
        <v>3176</v>
      </c>
    </row>
    <row r="930" spans="2:4" x14ac:dyDescent="0.25">
      <c r="B930" s="234">
        <v>45085</v>
      </c>
      <c r="C930" s="201">
        <v>100</v>
      </c>
      <c r="D930" s="36" t="s">
        <v>9938</v>
      </c>
    </row>
    <row r="931" spans="2:4" x14ac:dyDescent="0.25">
      <c r="B931" s="234">
        <v>45085</v>
      </c>
      <c r="C931" s="201">
        <v>100</v>
      </c>
      <c r="D931" s="36" t="s">
        <v>4318</v>
      </c>
    </row>
    <row r="932" spans="2:4" x14ac:dyDescent="0.25">
      <c r="B932" s="234">
        <v>45085</v>
      </c>
      <c r="C932" s="201">
        <v>100</v>
      </c>
      <c r="D932" s="36" t="s">
        <v>5171</v>
      </c>
    </row>
    <row r="933" spans="2:4" x14ac:dyDescent="0.25">
      <c r="B933" s="234">
        <v>45085</v>
      </c>
      <c r="C933" s="201">
        <v>100</v>
      </c>
      <c r="D933" s="36" t="s">
        <v>4358</v>
      </c>
    </row>
    <row r="934" spans="2:4" x14ac:dyDescent="0.25">
      <c r="B934" s="234">
        <v>45085</v>
      </c>
      <c r="C934" s="201">
        <v>100</v>
      </c>
      <c r="D934" s="36" t="s">
        <v>3177</v>
      </c>
    </row>
    <row r="935" spans="2:4" x14ac:dyDescent="0.25">
      <c r="B935" s="234">
        <v>45085</v>
      </c>
      <c r="C935" s="201">
        <v>100</v>
      </c>
      <c r="D935" s="36" t="s">
        <v>6139</v>
      </c>
    </row>
    <row r="936" spans="2:4" x14ac:dyDescent="0.25">
      <c r="B936" s="234">
        <v>45085</v>
      </c>
      <c r="C936" s="201">
        <v>100</v>
      </c>
      <c r="D936" s="36" t="s">
        <v>3480</v>
      </c>
    </row>
    <row r="937" spans="2:4" x14ac:dyDescent="0.25">
      <c r="B937" s="234">
        <v>45085</v>
      </c>
      <c r="C937" s="201">
        <v>100</v>
      </c>
      <c r="D937" s="36" t="s">
        <v>4358</v>
      </c>
    </row>
    <row r="938" spans="2:4" x14ac:dyDescent="0.25">
      <c r="B938" s="234">
        <v>45085</v>
      </c>
      <c r="C938" s="201">
        <v>111</v>
      </c>
      <c r="D938" s="36" t="s">
        <v>3178</v>
      </c>
    </row>
    <row r="939" spans="2:4" x14ac:dyDescent="0.25">
      <c r="B939" s="234">
        <v>45085</v>
      </c>
      <c r="C939" s="201">
        <v>131</v>
      </c>
      <c r="D939" s="36" t="s">
        <v>4332</v>
      </c>
    </row>
    <row r="940" spans="2:4" x14ac:dyDescent="0.25">
      <c r="B940" s="234">
        <v>45085</v>
      </c>
      <c r="C940" s="201">
        <v>150</v>
      </c>
      <c r="D940" s="36" t="s">
        <v>5151</v>
      </c>
    </row>
    <row r="941" spans="2:4" x14ac:dyDescent="0.25">
      <c r="B941" s="234">
        <v>45085</v>
      </c>
      <c r="C941" s="201">
        <v>150</v>
      </c>
      <c r="D941" s="36" t="s">
        <v>2972</v>
      </c>
    </row>
    <row r="942" spans="2:4" x14ac:dyDescent="0.25">
      <c r="B942" s="234">
        <v>45085</v>
      </c>
      <c r="C942" s="201">
        <v>150</v>
      </c>
      <c r="D942" s="36" t="s">
        <v>4319</v>
      </c>
    </row>
    <row r="943" spans="2:4" x14ac:dyDescent="0.25">
      <c r="B943" s="234">
        <v>45085</v>
      </c>
      <c r="C943" s="201">
        <v>150</v>
      </c>
      <c r="D943" s="36" t="s">
        <v>3497</v>
      </c>
    </row>
    <row r="944" spans="2:4" x14ac:dyDescent="0.25">
      <c r="B944" s="234">
        <v>45085</v>
      </c>
      <c r="C944" s="201">
        <v>188</v>
      </c>
      <c r="D944" s="36" t="s">
        <v>1336</v>
      </c>
    </row>
    <row r="945" spans="2:4" x14ac:dyDescent="0.25">
      <c r="B945" s="234">
        <v>45085</v>
      </c>
      <c r="C945" s="201">
        <v>200</v>
      </c>
      <c r="D945" s="36" t="s">
        <v>4273</v>
      </c>
    </row>
    <row r="946" spans="2:4" x14ac:dyDescent="0.25">
      <c r="B946" s="234">
        <v>45085</v>
      </c>
      <c r="C946" s="201">
        <v>200</v>
      </c>
      <c r="D946" s="36" t="s">
        <v>5270</v>
      </c>
    </row>
    <row r="947" spans="2:4" x14ac:dyDescent="0.25">
      <c r="B947" s="234">
        <v>45085</v>
      </c>
      <c r="C947" s="201">
        <v>200</v>
      </c>
      <c r="D947" s="36" t="s">
        <v>3179</v>
      </c>
    </row>
    <row r="948" spans="2:4" x14ac:dyDescent="0.25">
      <c r="B948" s="234">
        <v>45085</v>
      </c>
      <c r="C948" s="201">
        <v>200</v>
      </c>
      <c r="D948" s="36" t="s">
        <v>6131</v>
      </c>
    </row>
    <row r="949" spans="2:4" x14ac:dyDescent="0.25">
      <c r="B949" s="234">
        <v>45085</v>
      </c>
      <c r="C949" s="201">
        <v>200</v>
      </c>
      <c r="D949" s="36" t="s">
        <v>9854</v>
      </c>
    </row>
    <row r="950" spans="2:4" x14ac:dyDescent="0.25">
      <c r="B950" s="234">
        <v>45085</v>
      </c>
      <c r="C950" s="201">
        <v>200</v>
      </c>
      <c r="D950" s="36" t="s">
        <v>3053</v>
      </c>
    </row>
    <row r="951" spans="2:4" x14ac:dyDescent="0.25">
      <c r="B951" s="234">
        <v>45085</v>
      </c>
      <c r="C951" s="201">
        <v>200</v>
      </c>
      <c r="D951" s="36" t="s">
        <v>6130</v>
      </c>
    </row>
    <row r="952" spans="2:4" x14ac:dyDescent="0.25">
      <c r="B952" s="234">
        <v>45085</v>
      </c>
      <c r="C952" s="201">
        <v>200</v>
      </c>
      <c r="D952" s="36" t="s">
        <v>4785</v>
      </c>
    </row>
    <row r="953" spans="2:4" x14ac:dyDescent="0.25">
      <c r="B953" s="234">
        <v>45085</v>
      </c>
      <c r="C953" s="201">
        <v>223</v>
      </c>
      <c r="D953" s="36" t="s">
        <v>3095</v>
      </c>
    </row>
    <row r="954" spans="2:4" x14ac:dyDescent="0.25">
      <c r="B954" s="234">
        <v>45085</v>
      </c>
      <c r="C954" s="201">
        <v>300</v>
      </c>
      <c r="D954" s="36" t="s">
        <v>2568</v>
      </c>
    </row>
    <row r="955" spans="2:4" x14ac:dyDescent="0.25">
      <c r="B955" s="234">
        <v>45085</v>
      </c>
      <c r="C955" s="201">
        <v>300</v>
      </c>
      <c r="D955" s="36" t="s">
        <v>4769</v>
      </c>
    </row>
    <row r="956" spans="2:4" x14ac:dyDescent="0.25">
      <c r="B956" s="234">
        <v>45085</v>
      </c>
      <c r="C956" s="201">
        <v>300</v>
      </c>
      <c r="D956" s="36" t="s">
        <v>5271</v>
      </c>
    </row>
    <row r="957" spans="2:4" x14ac:dyDescent="0.25">
      <c r="B957" s="234">
        <v>45085</v>
      </c>
      <c r="C957" s="201">
        <v>300</v>
      </c>
      <c r="D957" s="36" t="s">
        <v>4359</v>
      </c>
    </row>
    <row r="958" spans="2:4" x14ac:dyDescent="0.25">
      <c r="B958" s="234">
        <v>45085</v>
      </c>
      <c r="C958" s="201">
        <v>300</v>
      </c>
      <c r="D958" s="36" t="s">
        <v>9939</v>
      </c>
    </row>
    <row r="959" spans="2:4" x14ac:dyDescent="0.25">
      <c r="B959" s="234">
        <v>45085</v>
      </c>
      <c r="C959" s="201">
        <v>300</v>
      </c>
      <c r="D959" s="36" t="s">
        <v>3181</v>
      </c>
    </row>
    <row r="960" spans="2:4" x14ac:dyDescent="0.25">
      <c r="B960" s="234">
        <v>45085</v>
      </c>
      <c r="C960" s="201">
        <v>300</v>
      </c>
      <c r="D960" s="36" t="s">
        <v>3182</v>
      </c>
    </row>
    <row r="961" spans="2:4" x14ac:dyDescent="0.25">
      <c r="B961" s="234">
        <v>45085</v>
      </c>
      <c r="C961" s="201">
        <v>300</v>
      </c>
      <c r="D961" s="36" t="s">
        <v>1406</v>
      </c>
    </row>
    <row r="962" spans="2:4" x14ac:dyDescent="0.25">
      <c r="B962" s="234">
        <v>45085</v>
      </c>
      <c r="C962" s="201">
        <v>300</v>
      </c>
      <c r="D962" s="36" t="s">
        <v>3180</v>
      </c>
    </row>
    <row r="963" spans="2:4" x14ac:dyDescent="0.25">
      <c r="B963" s="234">
        <v>45085</v>
      </c>
      <c r="C963" s="201">
        <v>300</v>
      </c>
      <c r="D963" s="36" t="s">
        <v>4837</v>
      </c>
    </row>
    <row r="964" spans="2:4" x14ac:dyDescent="0.25">
      <c r="B964" s="234">
        <v>45085</v>
      </c>
      <c r="C964" s="201">
        <v>300</v>
      </c>
      <c r="D964" s="36" t="s">
        <v>5154</v>
      </c>
    </row>
    <row r="965" spans="2:4" x14ac:dyDescent="0.25">
      <c r="B965" s="234">
        <v>45085</v>
      </c>
      <c r="C965" s="201">
        <v>300</v>
      </c>
      <c r="D965" s="36" t="s">
        <v>9940</v>
      </c>
    </row>
    <row r="966" spans="2:4" x14ac:dyDescent="0.25">
      <c r="B966" s="234">
        <v>45085</v>
      </c>
      <c r="C966" s="201">
        <v>300</v>
      </c>
      <c r="D966" s="36" t="s">
        <v>5196</v>
      </c>
    </row>
    <row r="967" spans="2:4" x14ac:dyDescent="0.25">
      <c r="B967" s="234">
        <v>45085</v>
      </c>
      <c r="C967" s="201">
        <v>300</v>
      </c>
      <c r="D967" s="36" t="s">
        <v>9941</v>
      </c>
    </row>
    <row r="968" spans="2:4" x14ac:dyDescent="0.25">
      <c r="B968" s="234">
        <v>45085</v>
      </c>
      <c r="C968" s="201">
        <v>300</v>
      </c>
      <c r="D968" s="36" t="s">
        <v>2151</v>
      </c>
    </row>
    <row r="969" spans="2:4" x14ac:dyDescent="0.25">
      <c r="B969" s="234">
        <v>45085</v>
      </c>
      <c r="C969" s="201">
        <v>300</v>
      </c>
      <c r="D969" s="36" t="s">
        <v>3316</v>
      </c>
    </row>
    <row r="970" spans="2:4" x14ac:dyDescent="0.25">
      <c r="B970" s="234">
        <v>45085</v>
      </c>
      <c r="C970" s="201">
        <v>300</v>
      </c>
      <c r="D970" s="36" t="s">
        <v>9942</v>
      </c>
    </row>
    <row r="971" spans="2:4" x14ac:dyDescent="0.25">
      <c r="B971" s="234">
        <v>45085</v>
      </c>
      <c r="C971" s="201">
        <v>300</v>
      </c>
      <c r="D971" s="36" t="s">
        <v>5169</v>
      </c>
    </row>
    <row r="972" spans="2:4" x14ac:dyDescent="0.25">
      <c r="B972" s="234">
        <v>45085</v>
      </c>
      <c r="C972" s="201">
        <v>306</v>
      </c>
      <c r="D972" s="36" t="s">
        <v>4747</v>
      </c>
    </row>
    <row r="973" spans="2:4" x14ac:dyDescent="0.25">
      <c r="B973" s="234">
        <v>45085</v>
      </c>
      <c r="C973" s="201">
        <v>310.26</v>
      </c>
      <c r="D973" s="36" t="s">
        <v>6123</v>
      </c>
    </row>
    <row r="974" spans="2:4" x14ac:dyDescent="0.25">
      <c r="B974" s="234">
        <v>45085</v>
      </c>
      <c r="C974" s="201">
        <v>350</v>
      </c>
      <c r="D974" s="36" t="s">
        <v>3103</v>
      </c>
    </row>
    <row r="975" spans="2:4" x14ac:dyDescent="0.25">
      <c r="B975" s="234">
        <v>45085</v>
      </c>
      <c r="C975" s="201">
        <v>400</v>
      </c>
      <c r="D975" s="36" t="s">
        <v>3256</v>
      </c>
    </row>
    <row r="976" spans="2:4" x14ac:dyDescent="0.25">
      <c r="B976" s="234">
        <v>45085</v>
      </c>
      <c r="C976" s="201">
        <v>400</v>
      </c>
      <c r="D976" s="36" t="s">
        <v>9943</v>
      </c>
    </row>
    <row r="977" spans="2:4" x14ac:dyDescent="0.25">
      <c r="B977" s="234">
        <v>45085</v>
      </c>
      <c r="C977" s="201">
        <v>400</v>
      </c>
      <c r="D977" s="36" t="s">
        <v>1380</v>
      </c>
    </row>
    <row r="978" spans="2:4" x14ac:dyDescent="0.25">
      <c r="B978" s="234">
        <v>45085</v>
      </c>
      <c r="C978" s="201">
        <v>500</v>
      </c>
      <c r="D978" s="36" t="s">
        <v>9944</v>
      </c>
    </row>
    <row r="979" spans="2:4" x14ac:dyDescent="0.25">
      <c r="B979" s="234">
        <v>45085</v>
      </c>
      <c r="C979" s="201">
        <v>500</v>
      </c>
      <c r="D979" s="36" t="s">
        <v>3174</v>
      </c>
    </row>
    <row r="980" spans="2:4" x14ac:dyDescent="0.25">
      <c r="B980" s="234">
        <v>45085</v>
      </c>
      <c r="C980" s="201">
        <v>500</v>
      </c>
      <c r="D980" s="36" t="s">
        <v>9945</v>
      </c>
    </row>
    <row r="981" spans="2:4" x14ac:dyDescent="0.25">
      <c r="B981" s="234">
        <v>45085</v>
      </c>
      <c r="C981" s="201">
        <v>500</v>
      </c>
      <c r="D981" s="36" t="s">
        <v>3183</v>
      </c>
    </row>
    <row r="982" spans="2:4" x14ac:dyDescent="0.25">
      <c r="B982" s="234">
        <v>45085</v>
      </c>
      <c r="C982" s="201">
        <v>500</v>
      </c>
      <c r="D982" s="36" t="s">
        <v>3059</v>
      </c>
    </row>
    <row r="983" spans="2:4" x14ac:dyDescent="0.25">
      <c r="B983" s="234">
        <v>45085</v>
      </c>
      <c r="C983" s="201">
        <v>500</v>
      </c>
      <c r="D983" s="36" t="s">
        <v>4340</v>
      </c>
    </row>
    <row r="984" spans="2:4" x14ac:dyDescent="0.25">
      <c r="B984" s="234">
        <v>45085</v>
      </c>
      <c r="C984" s="201">
        <v>500</v>
      </c>
      <c r="D984" s="36" t="s">
        <v>9946</v>
      </c>
    </row>
    <row r="985" spans="2:4" x14ac:dyDescent="0.25">
      <c r="B985" s="234">
        <v>45085</v>
      </c>
      <c r="C985" s="201">
        <v>500</v>
      </c>
      <c r="D985" s="36" t="s">
        <v>4776</v>
      </c>
    </row>
    <row r="986" spans="2:4" x14ac:dyDescent="0.25">
      <c r="B986" s="234">
        <v>45085</v>
      </c>
      <c r="C986" s="201">
        <v>500</v>
      </c>
      <c r="D986" s="36" t="s">
        <v>9947</v>
      </c>
    </row>
    <row r="987" spans="2:4" x14ac:dyDescent="0.25">
      <c r="B987" s="234">
        <v>45085</v>
      </c>
      <c r="C987" s="201">
        <v>500</v>
      </c>
      <c r="D987" s="36" t="s">
        <v>3185</v>
      </c>
    </row>
    <row r="988" spans="2:4" x14ac:dyDescent="0.25">
      <c r="B988" s="234">
        <v>45085</v>
      </c>
      <c r="C988" s="201">
        <v>500</v>
      </c>
      <c r="D988" s="36" t="s">
        <v>9948</v>
      </c>
    </row>
    <row r="989" spans="2:4" x14ac:dyDescent="0.25">
      <c r="B989" s="234">
        <v>45085</v>
      </c>
      <c r="C989" s="201">
        <v>500</v>
      </c>
      <c r="D989" s="36" t="s">
        <v>3186</v>
      </c>
    </row>
    <row r="990" spans="2:4" x14ac:dyDescent="0.25">
      <c r="B990" s="234">
        <v>45085</v>
      </c>
      <c r="C990" s="201">
        <v>500</v>
      </c>
      <c r="D990" s="36" t="s">
        <v>3184</v>
      </c>
    </row>
    <row r="991" spans="2:4" x14ac:dyDescent="0.25">
      <c r="B991" s="234">
        <v>45085</v>
      </c>
      <c r="C991" s="201">
        <v>500</v>
      </c>
      <c r="D991" s="36" t="s">
        <v>3063</v>
      </c>
    </row>
    <row r="992" spans="2:4" x14ac:dyDescent="0.25">
      <c r="B992" s="234">
        <v>45085</v>
      </c>
      <c r="C992" s="201">
        <v>500</v>
      </c>
      <c r="D992" s="36" t="s">
        <v>4362</v>
      </c>
    </row>
    <row r="993" spans="2:4" x14ac:dyDescent="0.25">
      <c r="B993" s="234">
        <v>45085</v>
      </c>
      <c r="C993" s="201">
        <v>500</v>
      </c>
      <c r="D993" s="36" t="s">
        <v>5142</v>
      </c>
    </row>
    <row r="994" spans="2:4" x14ac:dyDescent="0.25">
      <c r="B994" s="234">
        <v>45085</v>
      </c>
      <c r="C994" s="201">
        <v>500</v>
      </c>
      <c r="D994" s="36" t="s">
        <v>3387</v>
      </c>
    </row>
    <row r="995" spans="2:4" x14ac:dyDescent="0.25">
      <c r="B995" s="234">
        <v>45085</v>
      </c>
      <c r="C995" s="201">
        <v>500</v>
      </c>
      <c r="D995" s="36" t="s">
        <v>2353</v>
      </c>
    </row>
    <row r="996" spans="2:4" x14ac:dyDescent="0.25">
      <c r="B996" s="234">
        <v>45085</v>
      </c>
      <c r="C996" s="201">
        <v>500</v>
      </c>
      <c r="D996" s="36" t="s">
        <v>3187</v>
      </c>
    </row>
    <row r="997" spans="2:4" x14ac:dyDescent="0.25">
      <c r="B997" s="234">
        <v>45085</v>
      </c>
      <c r="C997" s="201">
        <v>546.85</v>
      </c>
      <c r="D997" s="36" t="s">
        <v>6265</v>
      </c>
    </row>
    <row r="998" spans="2:4" x14ac:dyDescent="0.25">
      <c r="B998" s="234">
        <v>45085</v>
      </c>
      <c r="C998" s="201">
        <v>700</v>
      </c>
      <c r="D998" s="36" t="s">
        <v>5173</v>
      </c>
    </row>
    <row r="999" spans="2:4" x14ac:dyDescent="0.25">
      <c r="B999" s="234">
        <v>45085</v>
      </c>
      <c r="C999" s="201">
        <v>700</v>
      </c>
      <c r="D999" s="36" t="s">
        <v>1991</v>
      </c>
    </row>
    <row r="1000" spans="2:4" x14ac:dyDescent="0.25">
      <c r="B1000" s="234">
        <v>45085</v>
      </c>
      <c r="C1000" s="201">
        <v>700</v>
      </c>
      <c r="D1000" s="36" t="s">
        <v>9949</v>
      </c>
    </row>
    <row r="1001" spans="2:4" x14ac:dyDescent="0.25">
      <c r="B1001" s="234">
        <v>45085</v>
      </c>
      <c r="C1001" s="201">
        <v>870</v>
      </c>
      <c r="D1001" s="36" t="s">
        <v>5194</v>
      </c>
    </row>
    <row r="1002" spans="2:4" x14ac:dyDescent="0.25">
      <c r="B1002" s="234">
        <v>45085</v>
      </c>
      <c r="C1002" s="201">
        <v>1000</v>
      </c>
      <c r="D1002" s="36" t="s">
        <v>6100</v>
      </c>
    </row>
    <row r="1003" spans="2:4" x14ac:dyDescent="0.25">
      <c r="B1003" s="234">
        <v>45085</v>
      </c>
      <c r="C1003" s="201">
        <v>1000</v>
      </c>
      <c r="D1003" s="36" t="s">
        <v>6154</v>
      </c>
    </row>
    <row r="1004" spans="2:4" x14ac:dyDescent="0.25">
      <c r="B1004" s="234">
        <v>45085</v>
      </c>
      <c r="C1004" s="201">
        <v>1000</v>
      </c>
      <c r="D1004" s="36" t="s">
        <v>3648</v>
      </c>
    </row>
    <row r="1005" spans="2:4" x14ac:dyDescent="0.25">
      <c r="B1005" s="234">
        <v>45085</v>
      </c>
      <c r="C1005" s="201">
        <v>1000</v>
      </c>
      <c r="D1005" s="36" t="s">
        <v>3188</v>
      </c>
    </row>
    <row r="1006" spans="2:4" x14ac:dyDescent="0.25">
      <c r="B1006" s="234">
        <v>45085</v>
      </c>
      <c r="C1006" s="201">
        <v>1000</v>
      </c>
      <c r="D1006" s="36" t="s">
        <v>9950</v>
      </c>
    </row>
    <row r="1007" spans="2:4" x14ac:dyDescent="0.25">
      <c r="B1007" s="234">
        <v>45085</v>
      </c>
      <c r="C1007" s="201">
        <v>1000</v>
      </c>
      <c r="D1007" s="36" t="s">
        <v>3002</v>
      </c>
    </row>
    <row r="1008" spans="2:4" x14ac:dyDescent="0.25">
      <c r="B1008" s="234">
        <v>45085</v>
      </c>
      <c r="C1008" s="201">
        <v>1000</v>
      </c>
      <c r="D1008" s="36" t="s">
        <v>9951</v>
      </c>
    </row>
    <row r="1009" spans="2:4" x14ac:dyDescent="0.25">
      <c r="B1009" s="234">
        <v>45085</v>
      </c>
      <c r="C1009" s="201">
        <v>1000</v>
      </c>
      <c r="D1009" s="36" t="s">
        <v>3218</v>
      </c>
    </row>
    <row r="1010" spans="2:4" x14ac:dyDescent="0.25">
      <c r="B1010" s="234">
        <v>45085</v>
      </c>
      <c r="C1010" s="201">
        <v>1000</v>
      </c>
      <c r="D1010" s="36" t="s">
        <v>3189</v>
      </c>
    </row>
    <row r="1011" spans="2:4" x14ac:dyDescent="0.25">
      <c r="B1011" s="234">
        <v>45085</v>
      </c>
      <c r="C1011" s="201">
        <v>1000</v>
      </c>
      <c r="D1011" s="36" t="s">
        <v>1988</v>
      </c>
    </row>
    <row r="1012" spans="2:4" x14ac:dyDescent="0.25">
      <c r="B1012" s="234">
        <v>45085</v>
      </c>
      <c r="C1012" s="201">
        <v>1000</v>
      </c>
      <c r="D1012" s="36" t="s">
        <v>6150</v>
      </c>
    </row>
    <row r="1013" spans="2:4" x14ac:dyDescent="0.25">
      <c r="B1013" s="234">
        <v>45085</v>
      </c>
      <c r="C1013" s="201">
        <v>1000</v>
      </c>
      <c r="D1013" s="36" t="s">
        <v>9952</v>
      </c>
    </row>
    <row r="1014" spans="2:4" x14ac:dyDescent="0.25">
      <c r="B1014" s="234">
        <v>45085</v>
      </c>
      <c r="C1014" s="201">
        <v>1000</v>
      </c>
      <c r="D1014" s="36" t="s">
        <v>9953</v>
      </c>
    </row>
    <row r="1015" spans="2:4" x14ac:dyDescent="0.25">
      <c r="B1015" s="234">
        <v>45085</v>
      </c>
      <c r="C1015" s="201">
        <v>1000</v>
      </c>
      <c r="D1015" s="36" t="s">
        <v>1384</v>
      </c>
    </row>
    <row r="1016" spans="2:4" x14ac:dyDescent="0.25">
      <c r="B1016" s="234">
        <v>45085</v>
      </c>
      <c r="C1016" s="201">
        <v>1000</v>
      </c>
      <c r="D1016" s="36" t="s">
        <v>9954</v>
      </c>
    </row>
    <row r="1017" spans="2:4" x14ac:dyDescent="0.25">
      <c r="B1017" s="234">
        <v>45085</v>
      </c>
      <c r="C1017" s="201">
        <v>1000</v>
      </c>
      <c r="D1017" s="36" t="s">
        <v>6218</v>
      </c>
    </row>
    <row r="1018" spans="2:4" x14ac:dyDescent="0.25">
      <c r="B1018" s="234">
        <v>45085</v>
      </c>
      <c r="C1018" s="201">
        <v>1000</v>
      </c>
      <c r="D1018" s="36" t="s">
        <v>6154</v>
      </c>
    </row>
    <row r="1019" spans="2:4" x14ac:dyDescent="0.25">
      <c r="B1019" s="234">
        <v>45085</v>
      </c>
      <c r="C1019" s="201">
        <v>1000</v>
      </c>
      <c r="D1019" s="36" t="s">
        <v>4793</v>
      </c>
    </row>
    <row r="1020" spans="2:4" x14ac:dyDescent="0.25">
      <c r="B1020" s="234">
        <v>45085</v>
      </c>
      <c r="C1020" s="201">
        <v>1000</v>
      </c>
      <c r="D1020" s="36" t="s">
        <v>9955</v>
      </c>
    </row>
    <row r="1021" spans="2:4" x14ac:dyDescent="0.25">
      <c r="B1021" s="234">
        <v>45085</v>
      </c>
      <c r="C1021" s="201">
        <v>1000</v>
      </c>
      <c r="D1021" s="36" t="s">
        <v>9956</v>
      </c>
    </row>
    <row r="1022" spans="2:4" x14ac:dyDescent="0.25">
      <c r="B1022" s="234">
        <v>45085</v>
      </c>
      <c r="C1022" s="201">
        <v>1000</v>
      </c>
      <c r="D1022" s="36" t="s">
        <v>4794</v>
      </c>
    </row>
    <row r="1023" spans="2:4" x14ac:dyDescent="0.25">
      <c r="B1023" s="234">
        <v>45085</v>
      </c>
      <c r="C1023" s="201">
        <v>1000</v>
      </c>
      <c r="D1023" s="36" t="s">
        <v>5162</v>
      </c>
    </row>
    <row r="1024" spans="2:4" x14ac:dyDescent="0.25">
      <c r="B1024" s="234">
        <v>45085</v>
      </c>
      <c r="C1024" s="201">
        <v>1000</v>
      </c>
      <c r="D1024" s="36" t="s">
        <v>6152</v>
      </c>
    </row>
    <row r="1025" spans="2:4" x14ac:dyDescent="0.25">
      <c r="B1025" s="234">
        <v>45085</v>
      </c>
      <c r="C1025" s="201">
        <v>1500</v>
      </c>
      <c r="D1025" s="36" t="s">
        <v>1880</v>
      </c>
    </row>
    <row r="1026" spans="2:4" x14ac:dyDescent="0.25">
      <c r="B1026" s="234">
        <v>45085</v>
      </c>
      <c r="C1026" s="201">
        <v>1600</v>
      </c>
      <c r="D1026" s="36" t="s">
        <v>1375</v>
      </c>
    </row>
    <row r="1027" spans="2:4" x14ac:dyDescent="0.25">
      <c r="B1027" s="234">
        <v>45085</v>
      </c>
      <c r="C1027" s="201">
        <v>2000</v>
      </c>
      <c r="D1027" s="36" t="s">
        <v>3221</v>
      </c>
    </row>
    <row r="1028" spans="2:4" x14ac:dyDescent="0.25">
      <c r="B1028" s="234">
        <v>45085</v>
      </c>
      <c r="C1028" s="201">
        <v>3000</v>
      </c>
      <c r="D1028" s="36" t="s">
        <v>9957</v>
      </c>
    </row>
    <row r="1029" spans="2:4" x14ac:dyDescent="0.25">
      <c r="B1029" s="234">
        <v>45085</v>
      </c>
      <c r="C1029" s="201">
        <v>3000</v>
      </c>
      <c r="D1029" s="36" t="s">
        <v>9958</v>
      </c>
    </row>
    <row r="1030" spans="2:4" x14ac:dyDescent="0.25">
      <c r="B1030" s="234">
        <v>45085</v>
      </c>
      <c r="C1030" s="201">
        <v>3000</v>
      </c>
      <c r="D1030" s="36" t="s">
        <v>3392</v>
      </c>
    </row>
    <row r="1031" spans="2:4" x14ac:dyDescent="0.25">
      <c r="B1031" s="234">
        <v>45085</v>
      </c>
      <c r="C1031" s="201">
        <v>5000</v>
      </c>
      <c r="D1031" s="36" t="s">
        <v>9959</v>
      </c>
    </row>
    <row r="1032" spans="2:4" x14ac:dyDescent="0.25">
      <c r="B1032" s="234">
        <v>45085</v>
      </c>
      <c r="C1032" s="201">
        <v>5000</v>
      </c>
      <c r="D1032" s="36" t="s">
        <v>4777</v>
      </c>
    </row>
    <row r="1033" spans="2:4" x14ac:dyDescent="0.25">
      <c r="B1033" s="234">
        <v>45085</v>
      </c>
      <c r="C1033" s="201">
        <v>6000</v>
      </c>
      <c r="D1033" s="36" t="s">
        <v>6134</v>
      </c>
    </row>
    <row r="1034" spans="2:4" x14ac:dyDescent="0.25">
      <c r="B1034" s="234">
        <v>45085</v>
      </c>
      <c r="C1034" s="201">
        <v>10000</v>
      </c>
      <c r="D1034" s="36" t="s">
        <v>9960</v>
      </c>
    </row>
    <row r="1035" spans="2:4" x14ac:dyDescent="0.25">
      <c r="B1035" s="234">
        <v>45085</v>
      </c>
      <c r="C1035" s="201">
        <v>10000</v>
      </c>
      <c r="D1035" s="36" t="s">
        <v>9961</v>
      </c>
    </row>
    <row r="1036" spans="2:4" x14ac:dyDescent="0.25">
      <c r="B1036" s="234">
        <v>45086</v>
      </c>
      <c r="C1036" s="201">
        <v>17.21</v>
      </c>
      <c r="D1036" s="36" t="s">
        <v>3079</v>
      </c>
    </row>
    <row r="1037" spans="2:4" x14ac:dyDescent="0.25">
      <c r="B1037" s="234">
        <v>45086</v>
      </c>
      <c r="C1037" s="201">
        <v>20</v>
      </c>
      <c r="D1037" s="36" t="s">
        <v>9962</v>
      </c>
    </row>
    <row r="1038" spans="2:4" x14ac:dyDescent="0.25">
      <c r="B1038" s="234">
        <v>45086</v>
      </c>
      <c r="C1038" s="201">
        <v>30</v>
      </c>
      <c r="D1038" s="36" t="s">
        <v>3073</v>
      </c>
    </row>
    <row r="1039" spans="2:4" x14ac:dyDescent="0.25">
      <c r="B1039" s="234">
        <v>45086</v>
      </c>
      <c r="C1039" s="201">
        <v>30</v>
      </c>
      <c r="D1039" s="36" t="s">
        <v>3074</v>
      </c>
    </row>
    <row r="1040" spans="2:4" x14ac:dyDescent="0.25">
      <c r="B1040" s="234">
        <v>45086</v>
      </c>
      <c r="C1040" s="201">
        <v>40</v>
      </c>
      <c r="D1040" s="36" t="s">
        <v>1681</v>
      </c>
    </row>
    <row r="1041" spans="2:4" x14ac:dyDescent="0.25">
      <c r="B1041" s="234">
        <v>45086</v>
      </c>
      <c r="C1041" s="201">
        <v>42</v>
      </c>
      <c r="D1041" s="36" t="s">
        <v>6173</v>
      </c>
    </row>
    <row r="1042" spans="2:4" x14ac:dyDescent="0.25">
      <c r="B1042" s="234">
        <v>45086</v>
      </c>
      <c r="C1042" s="201">
        <v>49</v>
      </c>
      <c r="D1042" s="36" t="s">
        <v>3300</v>
      </c>
    </row>
    <row r="1043" spans="2:4" x14ac:dyDescent="0.25">
      <c r="B1043" s="234">
        <v>45086</v>
      </c>
      <c r="C1043" s="201">
        <v>50</v>
      </c>
      <c r="D1043" s="36" t="s">
        <v>4820</v>
      </c>
    </row>
    <row r="1044" spans="2:4" x14ac:dyDescent="0.25">
      <c r="B1044" s="234">
        <v>45086</v>
      </c>
      <c r="C1044" s="201">
        <v>50</v>
      </c>
      <c r="D1044" s="36" t="s">
        <v>3078</v>
      </c>
    </row>
    <row r="1045" spans="2:4" x14ac:dyDescent="0.25">
      <c r="B1045" s="234">
        <v>45086</v>
      </c>
      <c r="C1045" s="201">
        <v>50</v>
      </c>
      <c r="D1045" s="36" t="s">
        <v>9963</v>
      </c>
    </row>
    <row r="1046" spans="2:4" x14ac:dyDescent="0.25">
      <c r="B1046" s="234">
        <v>45086</v>
      </c>
      <c r="C1046" s="201">
        <v>50</v>
      </c>
      <c r="D1046" s="36" t="s">
        <v>3854</v>
      </c>
    </row>
    <row r="1047" spans="2:4" x14ac:dyDescent="0.25">
      <c r="B1047" s="234">
        <v>45086</v>
      </c>
      <c r="C1047" s="201">
        <v>50</v>
      </c>
      <c r="D1047" s="36" t="s">
        <v>4323</v>
      </c>
    </row>
    <row r="1048" spans="2:4" x14ac:dyDescent="0.25">
      <c r="B1048" s="234">
        <v>45086</v>
      </c>
      <c r="C1048" s="201">
        <v>50</v>
      </c>
      <c r="D1048" s="36" t="s">
        <v>4322</v>
      </c>
    </row>
    <row r="1049" spans="2:4" x14ac:dyDescent="0.25">
      <c r="B1049" s="234">
        <v>45086</v>
      </c>
      <c r="C1049" s="201">
        <v>50</v>
      </c>
      <c r="D1049" s="36" t="s">
        <v>5163</v>
      </c>
    </row>
    <row r="1050" spans="2:4" x14ac:dyDescent="0.25">
      <c r="B1050" s="234">
        <v>45086</v>
      </c>
      <c r="C1050" s="201">
        <v>87</v>
      </c>
      <c r="D1050" s="36" t="s">
        <v>3615</v>
      </c>
    </row>
    <row r="1051" spans="2:4" x14ac:dyDescent="0.25">
      <c r="B1051" s="234">
        <v>45086</v>
      </c>
      <c r="C1051" s="201">
        <v>94</v>
      </c>
      <c r="D1051" s="36" t="s">
        <v>3623</v>
      </c>
    </row>
    <row r="1052" spans="2:4" x14ac:dyDescent="0.25">
      <c r="B1052" s="234">
        <v>45086</v>
      </c>
      <c r="C1052" s="201">
        <v>100</v>
      </c>
      <c r="D1052" s="36" t="s">
        <v>3192</v>
      </c>
    </row>
    <row r="1053" spans="2:4" x14ac:dyDescent="0.25">
      <c r="B1053" s="234">
        <v>45086</v>
      </c>
      <c r="C1053" s="201">
        <v>100</v>
      </c>
      <c r="D1053" s="36" t="s">
        <v>1365</v>
      </c>
    </row>
    <row r="1054" spans="2:4" x14ac:dyDescent="0.25">
      <c r="B1054" s="234">
        <v>45086</v>
      </c>
      <c r="C1054" s="201">
        <v>100</v>
      </c>
      <c r="D1054" s="36" t="s">
        <v>3193</v>
      </c>
    </row>
    <row r="1055" spans="2:4" x14ac:dyDescent="0.25">
      <c r="B1055" s="234">
        <v>45086</v>
      </c>
      <c r="C1055" s="201">
        <v>100</v>
      </c>
      <c r="D1055" s="36" t="s">
        <v>3094</v>
      </c>
    </row>
    <row r="1056" spans="2:4" x14ac:dyDescent="0.25">
      <c r="B1056" s="234">
        <v>45086</v>
      </c>
      <c r="C1056" s="201">
        <v>100</v>
      </c>
      <c r="D1056" s="36" t="s">
        <v>9964</v>
      </c>
    </row>
    <row r="1057" spans="2:4" x14ac:dyDescent="0.25">
      <c r="B1057" s="234">
        <v>45086</v>
      </c>
      <c r="C1057" s="201">
        <v>100</v>
      </c>
      <c r="D1057" s="36" t="s">
        <v>4358</v>
      </c>
    </row>
    <row r="1058" spans="2:4" x14ac:dyDescent="0.25">
      <c r="B1058" s="234">
        <v>45086</v>
      </c>
      <c r="C1058" s="201">
        <v>100</v>
      </c>
      <c r="D1058" s="36" t="s">
        <v>3195</v>
      </c>
    </row>
    <row r="1059" spans="2:4" x14ac:dyDescent="0.25">
      <c r="B1059" s="234">
        <v>45086</v>
      </c>
      <c r="C1059" s="201">
        <v>100</v>
      </c>
      <c r="D1059" s="36" t="s">
        <v>3194</v>
      </c>
    </row>
    <row r="1060" spans="2:4" x14ac:dyDescent="0.25">
      <c r="B1060" s="234">
        <v>45086</v>
      </c>
      <c r="C1060" s="201">
        <v>100</v>
      </c>
      <c r="D1060" s="36" t="s">
        <v>9965</v>
      </c>
    </row>
    <row r="1061" spans="2:4" x14ac:dyDescent="0.25">
      <c r="B1061" s="234">
        <v>45086</v>
      </c>
      <c r="C1061" s="201">
        <v>100</v>
      </c>
      <c r="D1061" s="36" t="s">
        <v>5177</v>
      </c>
    </row>
    <row r="1062" spans="2:4" x14ac:dyDescent="0.25">
      <c r="B1062" s="234">
        <v>45086</v>
      </c>
      <c r="C1062" s="201">
        <v>100</v>
      </c>
      <c r="D1062" s="36" t="s">
        <v>1330</v>
      </c>
    </row>
    <row r="1063" spans="2:4" x14ac:dyDescent="0.25">
      <c r="B1063" s="234">
        <v>45086</v>
      </c>
      <c r="C1063" s="201">
        <v>100</v>
      </c>
      <c r="D1063" s="36" t="s">
        <v>4847</v>
      </c>
    </row>
    <row r="1064" spans="2:4" x14ac:dyDescent="0.25">
      <c r="B1064" s="234">
        <v>45086</v>
      </c>
      <c r="C1064" s="201">
        <v>100</v>
      </c>
      <c r="D1064" s="36" t="s">
        <v>3196</v>
      </c>
    </row>
    <row r="1065" spans="2:4" x14ac:dyDescent="0.25">
      <c r="B1065" s="234">
        <v>45086</v>
      </c>
      <c r="C1065" s="201">
        <v>100</v>
      </c>
      <c r="D1065" s="36" t="s">
        <v>1549</v>
      </c>
    </row>
    <row r="1066" spans="2:4" x14ac:dyDescent="0.25">
      <c r="B1066" s="234">
        <v>45086</v>
      </c>
      <c r="C1066" s="201">
        <v>100</v>
      </c>
      <c r="D1066" s="36" t="s">
        <v>9966</v>
      </c>
    </row>
    <row r="1067" spans="2:4" x14ac:dyDescent="0.25">
      <c r="B1067" s="234">
        <v>45086</v>
      </c>
      <c r="C1067" s="201">
        <v>100</v>
      </c>
      <c r="D1067" s="36" t="s">
        <v>2967</v>
      </c>
    </row>
    <row r="1068" spans="2:4" x14ac:dyDescent="0.25">
      <c r="B1068" s="234">
        <v>45086</v>
      </c>
      <c r="C1068" s="201">
        <v>130</v>
      </c>
      <c r="D1068" s="36" t="s">
        <v>3750</v>
      </c>
    </row>
    <row r="1069" spans="2:4" x14ac:dyDescent="0.25">
      <c r="B1069" s="234">
        <v>45086</v>
      </c>
      <c r="C1069" s="201">
        <v>141</v>
      </c>
      <c r="D1069" s="36" t="s">
        <v>2968</v>
      </c>
    </row>
    <row r="1070" spans="2:4" x14ac:dyDescent="0.25">
      <c r="B1070" s="234">
        <v>45086</v>
      </c>
      <c r="C1070" s="201">
        <v>150</v>
      </c>
      <c r="D1070" s="36" t="s">
        <v>1993</v>
      </c>
    </row>
    <row r="1071" spans="2:4" x14ac:dyDescent="0.25">
      <c r="B1071" s="234">
        <v>45086</v>
      </c>
      <c r="C1071" s="201">
        <v>150</v>
      </c>
      <c r="D1071" s="36" t="s">
        <v>1391</v>
      </c>
    </row>
    <row r="1072" spans="2:4" x14ac:dyDescent="0.25">
      <c r="B1072" s="234">
        <v>45086</v>
      </c>
      <c r="C1072" s="201">
        <v>150</v>
      </c>
      <c r="D1072" s="36" t="s">
        <v>3197</v>
      </c>
    </row>
    <row r="1073" spans="2:4" x14ac:dyDescent="0.25">
      <c r="B1073" s="234">
        <v>45086</v>
      </c>
      <c r="C1073" s="201">
        <v>150</v>
      </c>
      <c r="D1073" s="36" t="s">
        <v>4271</v>
      </c>
    </row>
    <row r="1074" spans="2:4" x14ac:dyDescent="0.25">
      <c r="B1074" s="234">
        <v>45086</v>
      </c>
      <c r="C1074" s="201">
        <v>150</v>
      </c>
      <c r="D1074" s="36" t="s">
        <v>4745</v>
      </c>
    </row>
    <row r="1075" spans="2:4" x14ac:dyDescent="0.25">
      <c r="B1075" s="234">
        <v>45086</v>
      </c>
      <c r="C1075" s="201">
        <v>169</v>
      </c>
      <c r="D1075" s="36" t="s">
        <v>2968</v>
      </c>
    </row>
    <row r="1076" spans="2:4" x14ac:dyDescent="0.25">
      <c r="B1076" s="234">
        <v>45086</v>
      </c>
      <c r="C1076" s="201">
        <v>200</v>
      </c>
      <c r="D1076" s="36" t="s">
        <v>3627</v>
      </c>
    </row>
    <row r="1077" spans="2:4" x14ac:dyDescent="0.25">
      <c r="B1077" s="234">
        <v>45086</v>
      </c>
      <c r="C1077" s="201">
        <v>200</v>
      </c>
      <c r="D1077" s="36" t="s">
        <v>9967</v>
      </c>
    </row>
    <row r="1078" spans="2:4" x14ac:dyDescent="0.25">
      <c r="B1078" s="234">
        <v>45086</v>
      </c>
      <c r="C1078" s="201">
        <v>200</v>
      </c>
      <c r="D1078" s="36" t="s">
        <v>3200</v>
      </c>
    </row>
    <row r="1079" spans="2:4" x14ac:dyDescent="0.25">
      <c r="B1079" s="234">
        <v>45086</v>
      </c>
      <c r="C1079" s="201">
        <v>200</v>
      </c>
      <c r="D1079" s="36" t="s">
        <v>3201</v>
      </c>
    </row>
    <row r="1080" spans="2:4" x14ac:dyDescent="0.25">
      <c r="B1080" s="234">
        <v>45086</v>
      </c>
      <c r="C1080" s="201">
        <v>200</v>
      </c>
      <c r="D1080" s="36" t="s">
        <v>1333</v>
      </c>
    </row>
    <row r="1081" spans="2:4" x14ac:dyDescent="0.25">
      <c r="B1081" s="234">
        <v>45086</v>
      </c>
      <c r="C1081" s="201">
        <v>200</v>
      </c>
      <c r="D1081" s="36" t="s">
        <v>6132</v>
      </c>
    </row>
    <row r="1082" spans="2:4" x14ac:dyDescent="0.25">
      <c r="B1082" s="234">
        <v>45086</v>
      </c>
      <c r="C1082" s="201">
        <v>200</v>
      </c>
      <c r="D1082" s="36" t="s">
        <v>6204</v>
      </c>
    </row>
    <row r="1083" spans="2:4" x14ac:dyDescent="0.25">
      <c r="B1083" s="234">
        <v>45086</v>
      </c>
      <c r="C1083" s="201">
        <v>200</v>
      </c>
      <c r="D1083" s="36" t="s">
        <v>3304</v>
      </c>
    </row>
    <row r="1084" spans="2:4" x14ac:dyDescent="0.25">
      <c r="B1084" s="234">
        <v>45086</v>
      </c>
      <c r="C1084" s="201">
        <v>200</v>
      </c>
      <c r="D1084" s="36" t="s">
        <v>9968</v>
      </c>
    </row>
    <row r="1085" spans="2:4" x14ac:dyDescent="0.25">
      <c r="B1085" s="234">
        <v>45086</v>
      </c>
      <c r="C1085" s="201">
        <v>200</v>
      </c>
      <c r="D1085" s="36" t="s">
        <v>3381</v>
      </c>
    </row>
    <row r="1086" spans="2:4" x14ac:dyDescent="0.25">
      <c r="B1086" s="234">
        <v>45086</v>
      </c>
      <c r="C1086" s="201">
        <v>215</v>
      </c>
      <c r="D1086" s="36" t="s">
        <v>4303</v>
      </c>
    </row>
    <row r="1087" spans="2:4" x14ac:dyDescent="0.25">
      <c r="B1087" s="234">
        <v>45086</v>
      </c>
      <c r="C1087" s="201">
        <v>250</v>
      </c>
      <c r="D1087" s="36" t="s">
        <v>9969</v>
      </c>
    </row>
    <row r="1088" spans="2:4" x14ac:dyDescent="0.25">
      <c r="B1088" s="234">
        <v>45086</v>
      </c>
      <c r="C1088" s="201">
        <v>250</v>
      </c>
      <c r="D1088" s="36" t="s">
        <v>9970</v>
      </c>
    </row>
    <row r="1089" spans="2:4" x14ac:dyDescent="0.25">
      <c r="B1089" s="234">
        <v>45086</v>
      </c>
      <c r="C1089" s="201">
        <v>250</v>
      </c>
      <c r="D1089" s="36" t="s">
        <v>4780</v>
      </c>
    </row>
    <row r="1090" spans="2:4" x14ac:dyDescent="0.25">
      <c r="B1090" s="234">
        <v>45086</v>
      </c>
      <c r="C1090" s="201">
        <v>300</v>
      </c>
      <c r="D1090" s="36" t="s">
        <v>9971</v>
      </c>
    </row>
    <row r="1091" spans="2:4" x14ac:dyDescent="0.25">
      <c r="B1091" s="234">
        <v>45086</v>
      </c>
      <c r="C1091" s="201">
        <v>300</v>
      </c>
      <c r="D1091" s="36" t="s">
        <v>3203</v>
      </c>
    </row>
    <row r="1092" spans="2:4" x14ac:dyDescent="0.25">
      <c r="B1092" s="234">
        <v>45086</v>
      </c>
      <c r="C1092" s="201">
        <v>300</v>
      </c>
      <c r="D1092" s="36" t="s">
        <v>4817</v>
      </c>
    </row>
    <row r="1093" spans="2:4" x14ac:dyDescent="0.25">
      <c r="B1093" s="234">
        <v>45086</v>
      </c>
      <c r="C1093" s="201">
        <v>300</v>
      </c>
      <c r="D1093" s="36" t="s">
        <v>3205</v>
      </c>
    </row>
    <row r="1094" spans="2:4" x14ac:dyDescent="0.25">
      <c r="B1094" s="234">
        <v>45086</v>
      </c>
      <c r="C1094" s="201">
        <v>300</v>
      </c>
      <c r="D1094" s="36" t="s">
        <v>2974</v>
      </c>
    </row>
    <row r="1095" spans="2:4" x14ac:dyDescent="0.25">
      <c r="B1095" s="234">
        <v>45086</v>
      </c>
      <c r="C1095" s="201">
        <v>300</v>
      </c>
      <c r="D1095" s="36" t="s">
        <v>2580</v>
      </c>
    </row>
    <row r="1096" spans="2:4" x14ac:dyDescent="0.25">
      <c r="B1096" s="234">
        <v>45086</v>
      </c>
      <c r="C1096" s="201">
        <v>300</v>
      </c>
      <c r="D1096" s="36" t="s">
        <v>3204</v>
      </c>
    </row>
    <row r="1097" spans="2:4" x14ac:dyDescent="0.25">
      <c r="B1097" s="234">
        <v>45086</v>
      </c>
      <c r="C1097" s="201">
        <v>300</v>
      </c>
      <c r="D1097" s="36" t="s">
        <v>9972</v>
      </c>
    </row>
    <row r="1098" spans="2:4" x14ac:dyDescent="0.25">
      <c r="B1098" s="234">
        <v>45086</v>
      </c>
      <c r="C1098" s="201">
        <v>300</v>
      </c>
      <c r="D1098" s="36" t="s">
        <v>3632</v>
      </c>
    </row>
    <row r="1099" spans="2:4" x14ac:dyDescent="0.25">
      <c r="B1099" s="234">
        <v>45086</v>
      </c>
      <c r="C1099" s="201">
        <v>300</v>
      </c>
      <c r="D1099" s="36" t="s">
        <v>4754</v>
      </c>
    </row>
    <row r="1100" spans="2:4" x14ac:dyDescent="0.25">
      <c r="B1100" s="234">
        <v>45086</v>
      </c>
      <c r="C1100" s="201">
        <v>300</v>
      </c>
      <c r="D1100" s="36" t="s">
        <v>2972</v>
      </c>
    </row>
    <row r="1101" spans="2:4" x14ac:dyDescent="0.25">
      <c r="B1101" s="234">
        <v>45086</v>
      </c>
      <c r="C1101" s="201">
        <v>300</v>
      </c>
      <c r="D1101" s="36" t="s">
        <v>4740</v>
      </c>
    </row>
    <row r="1102" spans="2:4" x14ac:dyDescent="0.25">
      <c r="B1102" s="234">
        <v>45086</v>
      </c>
      <c r="C1102" s="201">
        <v>300</v>
      </c>
      <c r="D1102" s="36" t="s">
        <v>5257</v>
      </c>
    </row>
    <row r="1103" spans="2:4" x14ac:dyDescent="0.25">
      <c r="B1103" s="234">
        <v>45086</v>
      </c>
      <c r="C1103" s="201">
        <v>300</v>
      </c>
      <c r="D1103" s="36" t="s">
        <v>3257</v>
      </c>
    </row>
    <row r="1104" spans="2:4" x14ac:dyDescent="0.25">
      <c r="B1104" s="234">
        <v>45086</v>
      </c>
      <c r="C1104" s="201">
        <v>300</v>
      </c>
      <c r="D1104" s="36" t="s">
        <v>9973</v>
      </c>
    </row>
    <row r="1105" spans="2:4" x14ac:dyDescent="0.25">
      <c r="B1105" s="234">
        <v>45086</v>
      </c>
      <c r="C1105" s="201">
        <v>300</v>
      </c>
      <c r="D1105" s="36" t="s">
        <v>9904</v>
      </c>
    </row>
    <row r="1106" spans="2:4" x14ac:dyDescent="0.25">
      <c r="B1106" s="234">
        <v>45086</v>
      </c>
      <c r="C1106" s="201">
        <v>300</v>
      </c>
      <c r="D1106" s="36" t="s">
        <v>2935</v>
      </c>
    </row>
    <row r="1107" spans="2:4" x14ac:dyDescent="0.25">
      <c r="B1107" s="234">
        <v>45086</v>
      </c>
      <c r="C1107" s="201">
        <v>300</v>
      </c>
      <c r="D1107" s="36" t="s">
        <v>3499</v>
      </c>
    </row>
    <row r="1108" spans="2:4" x14ac:dyDescent="0.25">
      <c r="B1108" s="234">
        <v>45086</v>
      </c>
      <c r="C1108" s="201">
        <v>300</v>
      </c>
      <c r="D1108" s="36" t="s">
        <v>1880</v>
      </c>
    </row>
    <row r="1109" spans="2:4" x14ac:dyDescent="0.25">
      <c r="B1109" s="234">
        <v>45086</v>
      </c>
      <c r="C1109" s="201">
        <v>310.56</v>
      </c>
      <c r="D1109" s="36" t="s">
        <v>3252</v>
      </c>
    </row>
    <row r="1110" spans="2:4" x14ac:dyDescent="0.25">
      <c r="B1110" s="234">
        <v>45086</v>
      </c>
      <c r="C1110" s="201">
        <v>350</v>
      </c>
      <c r="D1110" s="36" t="s">
        <v>1334</v>
      </c>
    </row>
    <row r="1111" spans="2:4" x14ac:dyDescent="0.25">
      <c r="B1111" s="234">
        <v>45086</v>
      </c>
      <c r="C1111" s="201">
        <v>350</v>
      </c>
      <c r="D1111" s="36" t="s">
        <v>2972</v>
      </c>
    </row>
    <row r="1112" spans="2:4" x14ac:dyDescent="0.25">
      <c r="B1112" s="234">
        <v>45086</v>
      </c>
      <c r="C1112" s="201">
        <v>400</v>
      </c>
      <c r="D1112" s="36" t="s">
        <v>3199</v>
      </c>
    </row>
    <row r="1113" spans="2:4" x14ac:dyDescent="0.25">
      <c r="B1113" s="234">
        <v>45086</v>
      </c>
      <c r="C1113" s="201">
        <v>500</v>
      </c>
      <c r="D1113" s="36" t="s">
        <v>2959</v>
      </c>
    </row>
    <row r="1114" spans="2:4" x14ac:dyDescent="0.25">
      <c r="B1114" s="234">
        <v>45086</v>
      </c>
      <c r="C1114" s="201">
        <v>500</v>
      </c>
      <c r="D1114" s="36" t="s">
        <v>3329</v>
      </c>
    </row>
    <row r="1115" spans="2:4" x14ac:dyDescent="0.25">
      <c r="B1115" s="234">
        <v>45086</v>
      </c>
      <c r="C1115" s="201">
        <v>500</v>
      </c>
      <c r="D1115" s="36" t="s">
        <v>5206</v>
      </c>
    </row>
    <row r="1116" spans="2:4" x14ac:dyDescent="0.25">
      <c r="B1116" s="234">
        <v>45086</v>
      </c>
      <c r="C1116" s="201">
        <v>500</v>
      </c>
      <c r="D1116" s="36" t="s">
        <v>1765</v>
      </c>
    </row>
    <row r="1117" spans="2:4" x14ac:dyDescent="0.25">
      <c r="B1117" s="234">
        <v>45086</v>
      </c>
      <c r="C1117" s="201">
        <v>500</v>
      </c>
      <c r="D1117" s="36" t="s">
        <v>3464</v>
      </c>
    </row>
    <row r="1118" spans="2:4" x14ac:dyDescent="0.25">
      <c r="B1118" s="234">
        <v>45086</v>
      </c>
      <c r="C1118" s="201">
        <v>500</v>
      </c>
      <c r="D1118" s="36" t="s">
        <v>5183</v>
      </c>
    </row>
    <row r="1119" spans="2:4" x14ac:dyDescent="0.25">
      <c r="B1119" s="234">
        <v>45086</v>
      </c>
      <c r="C1119" s="201">
        <v>500</v>
      </c>
      <c r="D1119" s="36" t="s">
        <v>3812</v>
      </c>
    </row>
    <row r="1120" spans="2:4" x14ac:dyDescent="0.25">
      <c r="B1120" s="234">
        <v>45086</v>
      </c>
      <c r="C1120" s="201">
        <v>500</v>
      </c>
      <c r="D1120" s="36" t="s">
        <v>9974</v>
      </c>
    </row>
    <row r="1121" spans="2:4" x14ac:dyDescent="0.25">
      <c r="B1121" s="234">
        <v>45086</v>
      </c>
      <c r="C1121" s="201">
        <v>500</v>
      </c>
      <c r="D1121" s="36" t="s">
        <v>6249</v>
      </c>
    </row>
    <row r="1122" spans="2:4" x14ac:dyDescent="0.25">
      <c r="B1122" s="234">
        <v>45086</v>
      </c>
      <c r="C1122" s="201">
        <v>500</v>
      </c>
      <c r="D1122" s="36" t="s">
        <v>3515</v>
      </c>
    </row>
    <row r="1123" spans="2:4" x14ac:dyDescent="0.25">
      <c r="B1123" s="234">
        <v>45086</v>
      </c>
      <c r="C1123" s="201">
        <v>500</v>
      </c>
      <c r="D1123" s="36" t="s">
        <v>9975</v>
      </c>
    </row>
    <row r="1124" spans="2:4" x14ac:dyDescent="0.25">
      <c r="B1124" s="234">
        <v>45086</v>
      </c>
      <c r="C1124" s="201">
        <v>500</v>
      </c>
      <c r="D1124" s="36" t="s">
        <v>5234</v>
      </c>
    </row>
    <row r="1125" spans="2:4" x14ac:dyDescent="0.25">
      <c r="B1125" s="234">
        <v>45086</v>
      </c>
      <c r="C1125" s="201">
        <v>500</v>
      </c>
      <c r="D1125" s="36" t="s">
        <v>9976</v>
      </c>
    </row>
    <row r="1126" spans="2:4" x14ac:dyDescent="0.25">
      <c r="B1126" s="234">
        <v>45086</v>
      </c>
      <c r="C1126" s="201">
        <v>500</v>
      </c>
      <c r="D1126" s="36" t="s">
        <v>6191</v>
      </c>
    </row>
    <row r="1127" spans="2:4" x14ac:dyDescent="0.25">
      <c r="B1127" s="234">
        <v>45086</v>
      </c>
      <c r="C1127" s="201">
        <v>500</v>
      </c>
      <c r="D1127" s="36" t="s">
        <v>6174</v>
      </c>
    </row>
    <row r="1128" spans="2:4" x14ac:dyDescent="0.25">
      <c r="B1128" s="234">
        <v>45086</v>
      </c>
      <c r="C1128" s="201">
        <v>500</v>
      </c>
      <c r="D1128" s="36" t="s">
        <v>3212</v>
      </c>
    </row>
    <row r="1129" spans="2:4" x14ac:dyDescent="0.25">
      <c r="B1129" s="234">
        <v>45086</v>
      </c>
      <c r="C1129" s="201">
        <v>500</v>
      </c>
      <c r="D1129" s="36" t="s">
        <v>9977</v>
      </c>
    </row>
    <row r="1130" spans="2:4" x14ac:dyDescent="0.25">
      <c r="B1130" s="234">
        <v>45086</v>
      </c>
      <c r="C1130" s="201">
        <v>500</v>
      </c>
      <c r="D1130" s="36" t="s">
        <v>3714</v>
      </c>
    </row>
    <row r="1131" spans="2:4" x14ac:dyDescent="0.25">
      <c r="B1131" s="234">
        <v>45086</v>
      </c>
      <c r="C1131" s="201">
        <v>500</v>
      </c>
      <c r="D1131" s="36" t="s">
        <v>9978</v>
      </c>
    </row>
    <row r="1132" spans="2:4" x14ac:dyDescent="0.25">
      <c r="B1132" s="234">
        <v>45086</v>
      </c>
      <c r="C1132" s="201">
        <v>500</v>
      </c>
      <c r="D1132" s="36" t="s">
        <v>4746</v>
      </c>
    </row>
    <row r="1133" spans="2:4" x14ac:dyDescent="0.25">
      <c r="B1133" s="234">
        <v>45086</v>
      </c>
      <c r="C1133" s="201">
        <v>500</v>
      </c>
      <c r="D1133" s="36" t="s">
        <v>3387</v>
      </c>
    </row>
    <row r="1134" spans="2:4" x14ac:dyDescent="0.25">
      <c r="B1134" s="234">
        <v>45086</v>
      </c>
      <c r="C1134" s="201">
        <v>500</v>
      </c>
      <c r="D1134" s="36" t="s">
        <v>3723</v>
      </c>
    </row>
    <row r="1135" spans="2:4" x14ac:dyDescent="0.25">
      <c r="B1135" s="234">
        <v>45086</v>
      </c>
      <c r="C1135" s="201">
        <v>500</v>
      </c>
      <c r="D1135" s="36" t="s">
        <v>3327</v>
      </c>
    </row>
    <row r="1136" spans="2:4" x14ac:dyDescent="0.25">
      <c r="B1136" s="234">
        <v>45086</v>
      </c>
      <c r="C1136" s="201">
        <v>500</v>
      </c>
      <c r="D1136" s="36" t="s">
        <v>9979</v>
      </c>
    </row>
    <row r="1137" spans="2:4" x14ac:dyDescent="0.25">
      <c r="B1137" s="234">
        <v>45086</v>
      </c>
      <c r="C1137" s="201">
        <v>500</v>
      </c>
      <c r="D1137" s="36" t="s">
        <v>9980</v>
      </c>
    </row>
    <row r="1138" spans="2:4" x14ac:dyDescent="0.25">
      <c r="B1138" s="234">
        <v>45086</v>
      </c>
      <c r="C1138" s="201">
        <v>500</v>
      </c>
      <c r="D1138" s="36" t="s">
        <v>9981</v>
      </c>
    </row>
    <row r="1139" spans="2:4" x14ac:dyDescent="0.25">
      <c r="B1139" s="234">
        <v>45086</v>
      </c>
      <c r="C1139" s="201">
        <v>660.96</v>
      </c>
      <c r="D1139" s="36" t="s">
        <v>1375</v>
      </c>
    </row>
    <row r="1140" spans="2:4" x14ac:dyDescent="0.25">
      <c r="B1140" s="234">
        <v>45086</v>
      </c>
      <c r="C1140" s="201">
        <v>700</v>
      </c>
      <c r="D1140" s="36" t="s">
        <v>3214</v>
      </c>
    </row>
    <row r="1141" spans="2:4" x14ac:dyDescent="0.25">
      <c r="B1141" s="234">
        <v>45086</v>
      </c>
      <c r="C1141" s="201">
        <v>700</v>
      </c>
      <c r="D1141" s="36" t="s">
        <v>3705</v>
      </c>
    </row>
    <row r="1142" spans="2:4" x14ac:dyDescent="0.25">
      <c r="B1142" s="234">
        <v>45086</v>
      </c>
      <c r="C1142" s="201">
        <v>1000</v>
      </c>
      <c r="D1142" s="36" t="s">
        <v>3210</v>
      </c>
    </row>
    <row r="1143" spans="2:4" x14ac:dyDescent="0.25">
      <c r="B1143" s="234">
        <v>45086</v>
      </c>
      <c r="C1143" s="201">
        <v>1000</v>
      </c>
      <c r="D1143" s="36" t="s">
        <v>9982</v>
      </c>
    </row>
    <row r="1144" spans="2:4" x14ac:dyDescent="0.25">
      <c r="B1144" s="234">
        <v>45086</v>
      </c>
      <c r="C1144" s="201">
        <v>1000</v>
      </c>
      <c r="D1144" s="36" t="s">
        <v>1386</v>
      </c>
    </row>
    <row r="1145" spans="2:4" x14ac:dyDescent="0.25">
      <c r="B1145" s="234">
        <v>45086</v>
      </c>
      <c r="C1145" s="201">
        <v>1000</v>
      </c>
      <c r="D1145" s="36" t="s">
        <v>9983</v>
      </c>
    </row>
    <row r="1146" spans="2:4" x14ac:dyDescent="0.25">
      <c r="B1146" s="234">
        <v>45086</v>
      </c>
      <c r="C1146" s="201">
        <v>1000</v>
      </c>
      <c r="D1146" s="36" t="s">
        <v>6129</v>
      </c>
    </row>
    <row r="1147" spans="2:4" x14ac:dyDescent="0.25">
      <c r="B1147" s="234">
        <v>45086</v>
      </c>
      <c r="C1147" s="201">
        <v>1000</v>
      </c>
      <c r="D1147" s="36" t="s">
        <v>9984</v>
      </c>
    </row>
    <row r="1148" spans="2:4" x14ac:dyDescent="0.25">
      <c r="B1148" s="234">
        <v>45086</v>
      </c>
      <c r="C1148" s="201">
        <v>1000</v>
      </c>
      <c r="D1148" s="36" t="s">
        <v>5184</v>
      </c>
    </row>
    <row r="1149" spans="2:4" x14ac:dyDescent="0.25">
      <c r="B1149" s="234">
        <v>45086</v>
      </c>
      <c r="C1149" s="201">
        <v>1000</v>
      </c>
      <c r="D1149" s="36" t="s">
        <v>6192</v>
      </c>
    </row>
    <row r="1150" spans="2:4" x14ac:dyDescent="0.25">
      <c r="B1150" s="234">
        <v>45086</v>
      </c>
      <c r="C1150" s="201">
        <v>1000</v>
      </c>
      <c r="D1150" s="36" t="s">
        <v>9985</v>
      </c>
    </row>
    <row r="1151" spans="2:4" x14ac:dyDescent="0.25">
      <c r="B1151" s="234">
        <v>45086</v>
      </c>
      <c r="C1151" s="201">
        <v>1000</v>
      </c>
      <c r="D1151" s="36" t="s">
        <v>9986</v>
      </c>
    </row>
    <row r="1152" spans="2:4" x14ac:dyDescent="0.25">
      <c r="B1152" s="234">
        <v>45086</v>
      </c>
      <c r="C1152" s="201">
        <v>1000</v>
      </c>
      <c r="D1152" s="36" t="s">
        <v>4331</v>
      </c>
    </row>
    <row r="1153" spans="2:4" x14ac:dyDescent="0.25">
      <c r="B1153" s="234">
        <v>45086</v>
      </c>
      <c r="C1153" s="201">
        <v>1000</v>
      </c>
      <c r="D1153" s="36" t="s">
        <v>1378</v>
      </c>
    </row>
    <row r="1154" spans="2:4" x14ac:dyDescent="0.25">
      <c r="B1154" s="234">
        <v>45086</v>
      </c>
      <c r="C1154" s="201">
        <v>1000</v>
      </c>
      <c r="D1154" s="36" t="s">
        <v>9987</v>
      </c>
    </row>
    <row r="1155" spans="2:4" x14ac:dyDescent="0.25">
      <c r="B1155" s="234">
        <v>45086</v>
      </c>
      <c r="C1155" s="201">
        <v>1000</v>
      </c>
      <c r="D1155" s="36" t="s">
        <v>9988</v>
      </c>
    </row>
    <row r="1156" spans="2:4" x14ac:dyDescent="0.25">
      <c r="B1156" s="234">
        <v>45086</v>
      </c>
      <c r="C1156" s="201">
        <v>1000</v>
      </c>
      <c r="D1156" s="36" t="s">
        <v>1387</v>
      </c>
    </row>
    <row r="1157" spans="2:4" x14ac:dyDescent="0.25">
      <c r="B1157" s="234">
        <v>45086</v>
      </c>
      <c r="C1157" s="201">
        <v>1000</v>
      </c>
      <c r="D1157" s="36" t="s">
        <v>6256</v>
      </c>
    </row>
    <row r="1158" spans="2:4" x14ac:dyDescent="0.25">
      <c r="B1158" s="234">
        <v>45086</v>
      </c>
      <c r="C1158" s="201">
        <v>1010</v>
      </c>
      <c r="D1158" s="36" t="s">
        <v>6095</v>
      </c>
    </row>
    <row r="1159" spans="2:4" x14ac:dyDescent="0.25">
      <c r="B1159" s="234">
        <v>45086</v>
      </c>
      <c r="C1159" s="201">
        <v>1300</v>
      </c>
      <c r="D1159" s="36" t="s">
        <v>2349</v>
      </c>
    </row>
    <row r="1160" spans="2:4" x14ac:dyDescent="0.25">
      <c r="B1160" s="234">
        <v>45086</v>
      </c>
      <c r="C1160" s="201">
        <v>1500</v>
      </c>
      <c r="D1160" s="36" t="s">
        <v>9989</v>
      </c>
    </row>
    <row r="1161" spans="2:4" x14ac:dyDescent="0.25">
      <c r="B1161" s="234">
        <v>45086</v>
      </c>
      <c r="C1161" s="201">
        <v>1500</v>
      </c>
      <c r="D1161" s="36" t="s">
        <v>1682</v>
      </c>
    </row>
    <row r="1162" spans="2:4" x14ac:dyDescent="0.25">
      <c r="B1162" s="234">
        <v>45086</v>
      </c>
      <c r="C1162" s="201">
        <v>1500</v>
      </c>
      <c r="D1162" s="36" t="s">
        <v>9990</v>
      </c>
    </row>
    <row r="1163" spans="2:4" x14ac:dyDescent="0.25">
      <c r="B1163" s="234">
        <v>45086</v>
      </c>
      <c r="C1163" s="201">
        <v>1690</v>
      </c>
      <c r="D1163" s="36" t="s">
        <v>1989</v>
      </c>
    </row>
    <row r="1164" spans="2:4" x14ac:dyDescent="0.25">
      <c r="B1164" s="234">
        <v>45086</v>
      </c>
      <c r="C1164" s="201">
        <v>1700</v>
      </c>
      <c r="D1164" s="36" t="s">
        <v>3219</v>
      </c>
    </row>
    <row r="1165" spans="2:4" x14ac:dyDescent="0.25">
      <c r="B1165" s="234">
        <v>45086</v>
      </c>
      <c r="C1165" s="201">
        <v>1800</v>
      </c>
      <c r="D1165" s="36" t="s">
        <v>3525</v>
      </c>
    </row>
    <row r="1166" spans="2:4" x14ac:dyDescent="0.25">
      <c r="B1166" s="234">
        <v>45086</v>
      </c>
      <c r="C1166" s="201">
        <v>2000</v>
      </c>
      <c r="D1166" s="36" t="s">
        <v>3288</v>
      </c>
    </row>
    <row r="1167" spans="2:4" x14ac:dyDescent="0.25">
      <c r="B1167" s="234">
        <v>45086</v>
      </c>
      <c r="C1167" s="201">
        <v>2000</v>
      </c>
      <c r="D1167" s="36" t="s">
        <v>3280</v>
      </c>
    </row>
    <row r="1168" spans="2:4" x14ac:dyDescent="0.25">
      <c r="B1168" s="234">
        <v>45086</v>
      </c>
      <c r="C1168" s="201">
        <v>2000</v>
      </c>
      <c r="D1168" s="36" t="s">
        <v>9991</v>
      </c>
    </row>
    <row r="1169" spans="2:4" x14ac:dyDescent="0.25">
      <c r="B1169" s="234">
        <v>45086</v>
      </c>
      <c r="C1169" s="201">
        <v>2000</v>
      </c>
      <c r="D1169" s="36" t="s">
        <v>3526</v>
      </c>
    </row>
    <row r="1170" spans="2:4" x14ac:dyDescent="0.25">
      <c r="B1170" s="234">
        <v>45086</v>
      </c>
      <c r="C1170" s="201">
        <v>2000</v>
      </c>
      <c r="D1170" s="36" t="s">
        <v>5253</v>
      </c>
    </row>
    <row r="1171" spans="2:4" x14ac:dyDescent="0.25">
      <c r="B1171" s="234">
        <v>45086</v>
      </c>
      <c r="C1171" s="201">
        <v>2411</v>
      </c>
      <c r="D1171" s="36" t="s">
        <v>4377</v>
      </c>
    </row>
    <row r="1172" spans="2:4" x14ac:dyDescent="0.25">
      <c r="B1172" s="234">
        <v>45086</v>
      </c>
      <c r="C1172" s="201">
        <v>2500</v>
      </c>
      <c r="D1172" s="36" t="s">
        <v>4840</v>
      </c>
    </row>
    <row r="1173" spans="2:4" x14ac:dyDescent="0.25">
      <c r="B1173" s="234">
        <v>45086</v>
      </c>
      <c r="C1173" s="201">
        <v>3000</v>
      </c>
      <c r="D1173" s="36" t="s">
        <v>9992</v>
      </c>
    </row>
    <row r="1174" spans="2:4" x14ac:dyDescent="0.25">
      <c r="B1174" s="234">
        <v>45086</v>
      </c>
      <c r="C1174" s="201">
        <v>4000</v>
      </c>
      <c r="D1174" s="36" t="s">
        <v>4279</v>
      </c>
    </row>
    <row r="1175" spans="2:4" x14ac:dyDescent="0.25">
      <c r="B1175" s="234">
        <v>45086</v>
      </c>
      <c r="C1175" s="201">
        <v>5000</v>
      </c>
      <c r="D1175" s="36" t="s">
        <v>9993</v>
      </c>
    </row>
    <row r="1176" spans="2:4" x14ac:dyDescent="0.25">
      <c r="B1176" s="234">
        <v>45086</v>
      </c>
      <c r="C1176" s="201">
        <v>5000</v>
      </c>
      <c r="D1176" s="36" t="s">
        <v>5159</v>
      </c>
    </row>
    <row r="1177" spans="2:4" x14ac:dyDescent="0.25">
      <c r="B1177" s="234">
        <v>45086</v>
      </c>
      <c r="C1177" s="201">
        <v>5000</v>
      </c>
      <c r="D1177" s="36" t="s">
        <v>1393</v>
      </c>
    </row>
    <row r="1178" spans="2:4" x14ac:dyDescent="0.25">
      <c r="B1178" s="234">
        <v>45086</v>
      </c>
      <c r="C1178" s="201">
        <v>5000</v>
      </c>
      <c r="D1178" s="36" t="s">
        <v>6154</v>
      </c>
    </row>
    <row r="1179" spans="2:4" x14ac:dyDescent="0.25">
      <c r="B1179" s="234">
        <v>45086</v>
      </c>
      <c r="C1179" s="201">
        <v>5000</v>
      </c>
      <c r="D1179" s="36" t="s">
        <v>4750</v>
      </c>
    </row>
    <row r="1180" spans="2:4" x14ac:dyDescent="0.25">
      <c r="B1180" s="234">
        <v>45086</v>
      </c>
      <c r="C1180" s="201">
        <v>5000</v>
      </c>
      <c r="D1180" s="36" t="s">
        <v>3719</v>
      </c>
    </row>
    <row r="1181" spans="2:4" x14ac:dyDescent="0.25">
      <c r="B1181" s="234">
        <v>45086</v>
      </c>
      <c r="C1181" s="201">
        <v>6000</v>
      </c>
      <c r="D1181" s="36" t="s">
        <v>3526</v>
      </c>
    </row>
    <row r="1182" spans="2:4" x14ac:dyDescent="0.25">
      <c r="B1182" s="234">
        <v>45086</v>
      </c>
      <c r="C1182" s="201">
        <v>10000</v>
      </c>
      <c r="D1182" s="36" t="s">
        <v>9994</v>
      </c>
    </row>
    <row r="1183" spans="2:4" x14ac:dyDescent="0.25">
      <c r="B1183" s="234">
        <v>45086</v>
      </c>
      <c r="C1183" s="201">
        <v>10000</v>
      </c>
      <c r="D1183" s="36" t="s">
        <v>6163</v>
      </c>
    </row>
    <row r="1184" spans="2:4" x14ac:dyDescent="0.25">
      <c r="B1184" s="234">
        <v>45086</v>
      </c>
      <c r="C1184" s="201">
        <v>15000</v>
      </c>
      <c r="D1184" s="36" t="s">
        <v>4799</v>
      </c>
    </row>
    <row r="1185" spans="2:4" x14ac:dyDescent="0.25">
      <c r="B1185" s="234">
        <v>45086</v>
      </c>
      <c r="C1185" s="201">
        <v>20000</v>
      </c>
      <c r="D1185" s="36" t="s">
        <v>9995</v>
      </c>
    </row>
    <row r="1186" spans="2:4" x14ac:dyDescent="0.25">
      <c r="B1186" s="234">
        <v>45086</v>
      </c>
      <c r="C1186" s="201">
        <v>25000</v>
      </c>
      <c r="D1186" s="36" t="s">
        <v>9996</v>
      </c>
    </row>
    <row r="1187" spans="2:4" x14ac:dyDescent="0.25">
      <c r="B1187" s="234">
        <v>45087</v>
      </c>
      <c r="C1187" s="201">
        <v>50</v>
      </c>
      <c r="D1187" s="36" t="s">
        <v>1993</v>
      </c>
    </row>
    <row r="1188" spans="2:4" x14ac:dyDescent="0.25">
      <c r="B1188" s="234">
        <v>45087</v>
      </c>
      <c r="C1188" s="201">
        <v>75</v>
      </c>
      <c r="D1188" s="36" t="s">
        <v>1389</v>
      </c>
    </row>
    <row r="1189" spans="2:4" x14ac:dyDescent="0.25">
      <c r="B1189" s="234">
        <v>45087</v>
      </c>
      <c r="C1189" s="201">
        <v>100</v>
      </c>
      <c r="D1189" s="36" t="s">
        <v>3226</v>
      </c>
    </row>
    <row r="1190" spans="2:4" x14ac:dyDescent="0.25">
      <c r="B1190" s="234">
        <v>45087</v>
      </c>
      <c r="C1190" s="201">
        <v>100</v>
      </c>
      <c r="D1190" s="36" t="s">
        <v>3139</v>
      </c>
    </row>
    <row r="1191" spans="2:4" x14ac:dyDescent="0.25">
      <c r="B1191" s="234">
        <v>45087</v>
      </c>
      <c r="C1191" s="201">
        <v>100</v>
      </c>
      <c r="D1191" s="36" t="s">
        <v>3228</v>
      </c>
    </row>
    <row r="1192" spans="2:4" x14ac:dyDescent="0.25">
      <c r="B1192" s="234">
        <v>45087</v>
      </c>
      <c r="C1192" s="201">
        <v>100</v>
      </c>
      <c r="D1192" s="36" t="s">
        <v>3157</v>
      </c>
    </row>
    <row r="1193" spans="2:4" x14ac:dyDescent="0.25">
      <c r="B1193" s="234">
        <v>45087</v>
      </c>
      <c r="C1193" s="201">
        <v>100</v>
      </c>
      <c r="D1193" s="36" t="s">
        <v>5174</v>
      </c>
    </row>
    <row r="1194" spans="2:4" x14ac:dyDescent="0.25">
      <c r="B1194" s="234">
        <v>45087</v>
      </c>
      <c r="C1194" s="201">
        <v>100</v>
      </c>
      <c r="D1194" s="36" t="s">
        <v>3231</v>
      </c>
    </row>
    <row r="1195" spans="2:4" x14ac:dyDescent="0.25">
      <c r="B1195" s="234">
        <v>45087</v>
      </c>
      <c r="C1195" s="201">
        <v>100</v>
      </c>
      <c r="D1195" s="36" t="s">
        <v>3237</v>
      </c>
    </row>
    <row r="1196" spans="2:4" x14ac:dyDescent="0.25">
      <c r="B1196" s="234">
        <v>45087</v>
      </c>
      <c r="C1196" s="201">
        <v>100</v>
      </c>
      <c r="D1196" s="36" t="s">
        <v>3145</v>
      </c>
    </row>
    <row r="1197" spans="2:4" x14ac:dyDescent="0.25">
      <c r="B1197" s="234">
        <v>45087</v>
      </c>
      <c r="C1197" s="201">
        <v>100</v>
      </c>
      <c r="D1197" s="36" t="s">
        <v>3230</v>
      </c>
    </row>
    <row r="1198" spans="2:4" x14ac:dyDescent="0.25">
      <c r="B1198" s="234">
        <v>45087</v>
      </c>
      <c r="C1198" s="201">
        <v>100</v>
      </c>
      <c r="D1198" s="36" t="s">
        <v>3236</v>
      </c>
    </row>
    <row r="1199" spans="2:4" x14ac:dyDescent="0.25">
      <c r="B1199" s="234">
        <v>45087</v>
      </c>
      <c r="C1199" s="201">
        <v>100</v>
      </c>
      <c r="D1199" s="36" t="s">
        <v>3229</v>
      </c>
    </row>
    <row r="1200" spans="2:4" x14ac:dyDescent="0.25">
      <c r="B1200" s="234">
        <v>45087</v>
      </c>
      <c r="C1200" s="201">
        <v>100</v>
      </c>
      <c r="D1200" s="36" t="s">
        <v>4781</v>
      </c>
    </row>
    <row r="1201" spans="2:4" x14ac:dyDescent="0.25">
      <c r="B1201" s="234">
        <v>45087</v>
      </c>
      <c r="C1201" s="201">
        <v>100</v>
      </c>
      <c r="D1201" s="36" t="s">
        <v>9997</v>
      </c>
    </row>
    <row r="1202" spans="2:4" x14ac:dyDescent="0.25">
      <c r="B1202" s="234">
        <v>45087</v>
      </c>
      <c r="C1202" s="201">
        <v>100</v>
      </c>
      <c r="D1202" s="36" t="s">
        <v>3234</v>
      </c>
    </row>
    <row r="1203" spans="2:4" x14ac:dyDescent="0.25">
      <c r="B1203" s="234">
        <v>45087</v>
      </c>
      <c r="C1203" s="201">
        <v>100</v>
      </c>
      <c r="D1203" s="36" t="s">
        <v>3144</v>
      </c>
    </row>
    <row r="1204" spans="2:4" x14ac:dyDescent="0.25">
      <c r="B1204" s="234">
        <v>45087</v>
      </c>
      <c r="C1204" s="201">
        <v>100</v>
      </c>
      <c r="D1204" s="36" t="s">
        <v>3235</v>
      </c>
    </row>
    <row r="1205" spans="2:4" x14ac:dyDescent="0.25">
      <c r="B1205" s="234">
        <v>45087</v>
      </c>
      <c r="C1205" s="201">
        <v>100</v>
      </c>
      <c r="D1205" s="36" t="s">
        <v>3233</v>
      </c>
    </row>
    <row r="1206" spans="2:4" x14ac:dyDescent="0.25">
      <c r="B1206" s="234">
        <v>45087</v>
      </c>
      <c r="C1206" s="201">
        <v>100</v>
      </c>
      <c r="D1206" s="36" t="s">
        <v>3038</v>
      </c>
    </row>
    <row r="1207" spans="2:4" x14ac:dyDescent="0.25">
      <c r="B1207" s="234">
        <v>45087</v>
      </c>
      <c r="C1207" s="201">
        <v>100</v>
      </c>
      <c r="D1207" s="36" t="s">
        <v>3232</v>
      </c>
    </row>
    <row r="1208" spans="2:4" x14ac:dyDescent="0.25">
      <c r="B1208" s="234">
        <v>45087</v>
      </c>
      <c r="C1208" s="201">
        <v>150</v>
      </c>
      <c r="D1208" s="36" t="s">
        <v>3243</v>
      </c>
    </row>
    <row r="1209" spans="2:4" x14ac:dyDescent="0.25">
      <c r="B1209" s="234">
        <v>45087</v>
      </c>
      <c r="C1209" s="201">
        <v>150</v>
      </c>
      <c r="D1209" s="36" t="s">
        <v>3242</v>
      </c>
    </row>
    <row r="1210" spans="2:4" x14ac:dyDescent="0.25">
      <c r="B1210" s="234">
        <v>45087</v>
      </c>
      <c r="C1210" s="201">
        <v>150</v>
      </c>
      <c r="D1210" s="36" t="s">
        <v>3244</v>
      </c>
    </row>
    <row r="1211" spans="2:4" x14ac:dyDescent="0.25">
      <c r="B1211" s="234">
        <v>45087</v>
      </c>
      <c r="C1211" s="201">
        <v>200</v>
      </c>
      <c r="D1211" s="36" t="s">
        <v>3245</v>
      </c>
    </row>
    <row r="1212" spans="2:4" x14ac:dyDescent="0.25">
      <c r="B1212" s="234">
        <v>45087</v>
      </c>
      <c r="C1212" s="201">
        <v>200</v>
      </c>
      <c r="D1212" s="36" t="s">
        <v>2565</v>
      </c>
    </row>
    <row r="1213" spans="2:4" x14ac:dyDescent="0.25">
      <c r="B1213" s="234">
        <v>45087</v>
      </c>
      <c r="C1213" s="201">
        <v>200</v>
      </c>
      <c r="D1213" s="36" t="s">
        <v>9998</v>
      </c>
    </row>
    <row r="1214" spans="2:4" x14ac:dyDescent="0.25">
      <c r="B1214" s="234">
        <v>45087</v>
      </c>
      <c r="C1214" s="201">
        <v>200</v>
      </c>
      <c r="D1214" s="36" t="s">
        <v>3246</v>
      </c>
    </row>
    <row r="1215" spans="2:4" x14ac:dyDescent="0.25">
      <c r="B1215" s="234">
        <v>45087</v>
      </c>
      <c r="C1215" s="201">
        <v>200</v>
      </c>
      <c r="D1215" s="36" t="s">
        <v>4752</v>
      </c>
    </row>
    <row r="1216" spans="2:4" x14ac:dyDescent="0.25">
      <c r="B1216" s="234">
        <v>45087</v>
      </c>
      <c r="C1216" s="201">
        <v>200</v>
      </c>
      <c r="D1216" s="36" t="s">
        <v>9999</v>
      </c>
    </row>
    <row r="1217" spans="2:4" x14ac:dyDescent="0.25">
      <c r="B1217" s="234">
        <v>45087</v>
      </c>
      <c r="C1217" s="201">
        <v>200</v>
      </c>
      <c r="D1217" s="36" t="s">
        <v>3250</v>
      </c>
    </row>
    <row r="1218" spans="2:4" x14ac:dyDescent="0.25">
      <c r="B1218" s="234">
        <v>45087</v>
      </c>
      <c r="C1218" s="201">
        <v>200</v>
      </c>
      <c r="D1218" s="36" t="s">
        <v>3249</v>
      </c>
    </row>
    <row r="1219" spans="2:4" x14ac:dyDescent="0.25">
      <c r="B1219" s="234">
        <v>45087</v>
      </c>
      <c r="C1219" s="201">
        <v>200</v>
      </c>
      <c r="D1219" s="36" t="s">
        <v>3247</v>
      </c>
    </row>
    <row r="1220" spans="2:4" x14ac:dyDescent="0.25">
      <c r="B1220" s="234">
        <v>45087</v>
      </c>
      <c r="C1220" s="201">
        <v>200</v>
      </c>
      <c r="D1220" s="36" t="s">
        <v>3238</v>
      </c>
    </row>
    <row r="1221" spans="2:4" x14ac:dyDescent="0.25">
      <c r="B1221" s="234">
        <v>45087</v>
      </c>
      <c r="C1221" s="201">
        <v>200</v>
      </c>
      <c r="D1221" s="36" t="s">
        <v>3248</v>
      </c>
    </row>
    <row r="1222" spans="2:4" x14ac:dyDescent="0.25">
      <c r="B1222" s="234">
        <v>45087</v>
      </c>
      <c r="C1222" s="201">
        <v>200</v>
      </c>
      <c r="D1222" s="36" t="s">
        <v>6142</v>
      </c>
    </row>
    <row r="1223" spans="2:4" x14ac:dyDescent="0.25">
      <c r="B1223" s="234">
        <v>45087</v>
      </c>
      <c r="C1223" s="201">
        <v>200</v>
      </c>
      <c r="D1223" s="36" t="s">
        <v>1396</v>
      </c>
    </row>
    <row r="1224" spans="2:4" x14ac:dyDescent="0.25">
      <c r="B1224" s="234">
        <v>45087</v>
      </c>
      <c r="C1224" s="201">
        <v>200</v>
      </c>
      <c r="D1224" s="36" t="s">
        <v>1395</v>
      </c>
    </row>
    <row r="1225" spans="2:4" x14ac:dyDescent="0.25">
      <c r="B1225" s="234">
        <v>45087</v>
      </c>
      <c r="C1225" s="201">
        <v>200</v>
      </c>
      <c r="D1225" s="36" t="s">
        <v>3251</v>
      </c>
    </row>
    <row r="1226" spans="2:4" x14ac:dyDescent="0.25">
      <c r="B1226" s="234">
        <v>45087</v>
      </c>
      <c r="C1226" s="201">
        <v>200</v>
      </c>
      <c r="D1226" s="36" t="s">
        <v>3778</v>
      </c>
    </row>
    <row r="1227" spans="2:4" x14ac:dyDescent="0.25">
      <c r="B1227" s="234">
        <v>45087</v>
      </c>
      <c r="C1227" s="201">
        <v>300</v>
      </c>
      <c r="D1227" s="36" t="s">
        <v>10000</v>
      </c>
    </row>
    <row r="1228" spans="2:4" x14ac:dyDescent="0.25">
      <c r="B1228" s="234">
        <v>45087</v>
      </c>
      <c r="C1228" s="201">
        <v>300</v>
      </c>
      <c r="D1228" s="36" t="s">
        <v>3254</v>
      </c>
    </row>
    <row r="1229" spans="2:4" x14ac:dyDescent="0.25">
      <c r="B1229" s="234">
        <v>45087</v>
      </c>
      <c r="C1229" s="201">
        <v>300</v>
      </c>
      <c r="D1229" s="36" t="s">
        <v>4787</v>
      </c>
    </row>
    <row r="1230" spans="2:4" x14ac:dyDescent="0.25">
      <c r="B1230" s="234">
        <v>45087</v>
      </c>
      <c r="C1230" s="201">
        <v>300</v>
      </c>
      <c r="D1230" s="36" t="s">
        <v>1365</v>
      </c>
    </row>
    <row r="1231" spans="2:4" x14ac:dyDescent="0.25">
      <c r="B1231" s="234">
        <v>45087</v>
      </c>
      <c r="C1231" s="201">
        <v>300</v>
      </c>
      <c r="D1231" s="36" t="s">
        <v>1397</v>
      </c>
    </row>
    <row r="1232" spans="2:4" x14ac:dyDescent="0.25">
      <c r="B1232" s="234">
        <v>45087</v>
      </c>
      <c r="C1232" s="201">
        <v>300</v>
      </c>
      <c r="D1232" s="36" t="s">
        <v>4782</v>
      </c>
    </row>
    <row r="1233" spans="2:4" x14ac:dyDescent="0.25">
      <c r="B1233" s="234">
        <v>45087</v>
      </c>
      <c r="C1233" s="201">
        <v>300</v>
      </c>
      <c r="D1233" s="36" t="s">
        <v>3255</v>
      </c>
    </row>
    <row r="1234" spans="2:4" x14ac:dyDescent="0.25">
      <c r="B1234" s="234">
        <v>45087</v>
      </c>
      <c r="C1234" s="201">
        <v>300</v>
      </c>
      <c r="D1234" s="36" t="s">
        <v>1398</v>
      </c>
    </row>
    <row r="1235" spans="2:4" x14ac:dyDescent="0.25">
      <c r="B1235" s="234">
        <v>45087</v>
      </c>
      <c r="C1235" s="201">
        <v>400</v>
      </c>
      <c r="D1235" s="36" t="s">
        <v>1877</v>
      </c>
    </row>
    <row r="1236" spans="2:4" x14ac:dyDescent="0.25">
      <c r="B1236" s="234">
        <v>45087</v>
      </c>
      <c r="C1236" s="201">
        <v>400</v>
      </c>
      <c r="D1236" s="36" t="s">
        <v>3458</v>
      </c>
    </row>
    <row r="1237" spans="2:4" x14ac:dyDescent="0.25">
      <c r="B1237" s="234">
        <v>45087</v>
      </c>
      <c r="C1237" s="201">
        <v>500</v>
      </c>
      <c r="D1237" s="36" t="s">
        <v>6147</v>
      </c>
    </row>
    <row r="1238" spans="2:4" x14ac:dyDescent="0.25">
      <c r="B1238" s="234">
        <v>45087</v>
      </c>
      <c r="C1238" s="201">
        <v>500</v>
      </c>
      <c r="D1238" s="36" t="s">
        <v>4792</v>
      </c>
    </row>
    <row r="1239" spans="2:4" x14ac:dyDescent="0.25">
      <c r="B1239" s="234">
        <v>45087</v>
      </c>
      <c r="C1239" s="201">
        <v>500</v>
      </c>
      <c r="D1239" s="36" t="s">
        <v>3268</v>
      </c>
    </row>
    <row r="1240" spans="2:4" x14ac:dyDescent="0.25">
      <c r="B1240" s="234">
        <v>45087</v>
      </c>
      <c r="C1240" s="201">
        <v>500</v>
      </c>
      <c r="D1240" s="36" t="s">
        <v>1766</v>
      </c>
    </row>
    <row r="1241" spans="2:4" x14ac:dyDescent="0.25">
      <c r="B1241" s="234">
        <v>45087</v>
      </c>
      <c r="C1241" s="201">
        <v>500</v>
      </c>
      <c r="D1241" s="36" t="s">
        <v>3259</v>
      </c>
    </row>
    <row r="1242" spans="2:4" x14ac:dyDescent="0.25">
      <c r="B1242" s="234">
        <v>45087</v>
      </c>
      <c r="C1242" s="201">
        <v>500</v>
      </c>
      <c r="D1242" s="36" t="s">
        <v>3266</v>
      </c>
    </row>
    <row r="1243" spans="2:4" x14ac:dyDescent="0.25">
      <c r="B1243" s="234">
        <v>45087</v>
      </c>
      <c r="C1243" s="201">
        <v>500</v>
      </c>
      <c r="D1243" s="36" t="s">
        <v>3264</v>
      </c>
    </row>
    <row r="1244" spans="2:4" x14ac:dyDescent="0.25">
      <c r="B1244" s="234">
        <v>45087</v>
      </c>
      <c r="C1244" s="201">
        <v>500</v>
      </c>
      <c r="D1244" s="36" t="s">
        <v>6175</v>
      </c>
    </row>
    <row r="1245" spans="2:4" x14ac:dyDescent="0.25">
      <c r="B1245" s="234">
        <v>45087</v>
      </c>
      <c r="C1245" s="201">
        <v>500</v>
      </c>
      <c r="D1245" s="36" t="s">
        <v>5172</v>
      </c>
    </row>
    <row r="1246" spans="2:4" x14ac:dyDescent="0.25">
      <c r="B1246" s="234">
        <v>45087</v>
      </c>
      <c r="C1246" s="201">
        <v>500</v>
      </c>
      <c r="D1246" s="36" t="s">
        <v>3267</v>
      </c>
    </row>
    <row r="1247" spans="2:4" x14ac:dyDescent="0.25">
      <c r="B1247" s="234">
        <v>45087</v>
      </c>
      <c r="C1247" s="201">
        <v>500</v>
      </c>
      <c r="D1247" s="36" t="s">
        <v>2894</v>
      </c>
    </row>
    <row r="1248" spans="2:4" x14ac:dyDescent="0.25">
      <c r="B1248" s="234">
        <v>45087</v>
      </c>
      <c r="C1248" s="201">
        <v>500</v>
      </c>
      <c r="D1248" s="36" t="s">
        <v>3162</v>
      </c>
    </row>
    <row r="1249" spans="2:4" x14ac:dyDescent="0.25">
      <c r="B1249" s="234">
        <v>45087</v>
      </c>
      <c r="C1249" s="201">
        <v>500</v>
      </c>
      <c r="D1249" s="36" t="s">
        <v>3265</v>
      </c>
    </row>
    <row r="1250" spans="2:4" x14ac:dyDescent="0.25">
      <c r="B1250" s="234">
        <v>45087</v>
      </c>
      <c r="C1250" s="201">
        <v>500</v>
      </c>
      <c r="D1250" s="36" t="s">
        <v>3320</v>
      </c>
    </row>
    <row r="1251" spans="2:4" x14ac:dyDescent="0.25">
      <c r="B1251" s="234">
        <v>45087</v>
      </c>
      <c r="C1251" s="201">
        <v>500</v>
      </c>
      <c r="D1251" s="36" t="s">
        <v>4783</v>
      </c>
    </row>
    <row r="1252" spans="2:4" x14ac:dyDescent="0.25">
      <c r="B1252" s="234">
        <v>45087</v>
      </c>
      <c r="C1252" s="201">
        <v>500</v>
      </c>
      <c r="D1252" s="36" t="s">
        <v>3263</v>
      </c>
    </row>
    <row r="1253" spans="2:4" x14ac:dyDescent="0.25">
      <c r="B1253" s="234">
        <v>45087</v>
      </c>
      <c r="C1253" s="201">
        <v>500</v>
      </c>
      <c r="D1253" s="36" t="s">
        <v>3260</v>
      </c>
    </row>
    <row r="1254" spans="2:4" x14ac:dyDescent="0.25">
      <c r="B1254" s="234">
        <v>45087</v>
      </c>
      <c r="C1254" s="201">
        <v>500</v>
      </c>
      <c r="D1254" s="36" t="s">
        <v>10001</v>
      </c>
    </row>
    <row r="1255" spans="2:4" x14ac:dyDescent="0.25">
      <c r="B1255" s="234">
        <v>45087</v>
      </c>
      <c r="C1255" s="201">
        <v>750</v>
      </c>
      <c r="D1255" s="36" t="s">
        <v>3272</v>
      </c>
    </row>
    <row r="1256" spans="2:4" x14ac:dyDescent="0.25">
      <c r="B1256" s="234">
        <v>45087</v>
      </c>
      <c r="C1256" s="201">
        <v>800</v>
      </c>
      <c r="D1256" s="36" t="s">
        <v>3273</v>
      </c>
    </row>
    <row r="1257" spans="2:4" x14ac:dyDescent="0.25">
      <c r="B1257" s="234">
        <v>45087</v>
      </c>
      <c r="C1257" s="201">
        <v>800</v>
      </c>
      <c r="D1257" s="36" t="s">
        <v>1329</v>
      </c>
    </row>
    <row r="1258" spans="2:4" x14ac:dyDescent="0.25">
      <c r="B1258" s="234">
        <v>45087</v>
      </c>
      <c r="C1258" s="201">
        <v>997.3</v>
      </c>
      <c r="D1258" s="36" t="s">
        <v>3875</v>
      </c>
    </row>
    <row r="1259" spans="2:4" x14ac:dyDescent="0.25">
      <c r="B1259" s="234">
        <v>45087</v>
      </c>
      <c r="C1259" s="201">
        <v>1000</v>
      </c>
      <c r="D1259" s="36" t="s">
        <v>3217</v>
      </c>
    </row>
    <row r="1260" spans="2:4" x14ac:dyDescent="0.25">
      <c r="B1260" s="234">
        <v>45087</v>
      </c>
      <c r="C1260" s="201">
        <v>1000</v>
      </c>
      <c r="D1260" s="36" t="s">
        <v>1879</v>
      </c>
    </row>
    <row r="1261" spans="2:4" x14ac:dyDescent="0.25">
      <c r="B1261" s="234">
        <v>45087</v>
      </c>
      <c r="C1261" s="201">
        <v>1000</v>
      </c>
      <c r="D1261" s="36" t="s">
        <v>3275</v>
      </c>
    </row>
    <row r="1262" spans="2:4" x14ac:dyDescent="0.25">
      <c r="B1262" s="234">
        <v>45087</v>
      </c>
      <c r="C1262" s="201">
        <v>1000</v>
      </c>
      <c r="D1262" s="36" t="s">
        <v>3278</v>
      </c>
    </row>
    <row r="1263" spans="2:4" x14ac:dyDescent="0.25">
      <c r="B1263" s="234">
        <v>45087</v>
      </c>
      <c r="C1263" s="201">
        <v>1000</v>
      </c>
      <c r="D1263" s="36" t="s">
        <v>3285</v>
      </c>
    </row>
    <row r="1264" spans="2:4" x14ac:dyDescent="0.25">
      <c r="B1264" s="234">
        <v>45087</v>
      </c>
      <c r="C1264" s="201">
        <v>1000</v>
      </c>
      <c r="D1264" s="36" t="s">
        <v>3261</v>
      </c>
    </row>
    <row r="1265" spans="2:4" x14ac:dyDescent="0.25">
      <c r="B1265" s="234">
        <v>45087</v>
      </c>
      <c r="C1265" s="201">
        <v>1000</v>
      </c>
      <c r="D1265" s="36" t="s">
        <v>3277</v>
      </c>
    </row>
    <row r="1266" spans="2:4" x14ac:dyDescent="0.25">
      <c r="B1266" s="234">
        <v>45087</v>
      </c>
      <c r="C1266" s="201">
        <v>1000</v>
      </c>
      <c r="D1266" s="36" t="s">
        <v>4326</v>
      </c>
    </row>
    <row r="1267" spans="2:4" x14ac:dyDescent="0.25">
      <c r="B1267" s="234">
        <v>45087</v>
      </c>
      <c r="C1267" s="201">
        <v>1000</v>
      </c>
      <c r="D1267" s="36" t="s">
        <v>3279</v>
      </c>
    </row>
    <row r="1268" spans="2:4" x14ac:dyDescent="0.25">
      <c r="B1268" s="234">
        <v>45087</v>
      </c>
      <c r="C1268" s="201">
        <v>1000</v>
      </c>
      <c r="D1268" s="36" t="s">
        <v>10002</v>
      </c>
    </row>
    <row r="1269" spans="2:4" x14ac:dyDescent="0.25">
      <c r="B1269" s="234">
        <v>45087</v>
      </c>
      <c r="C1269" s="201">
        <v>1500</v>
      </c>
      <c r="D1269" s="36" t="s">
        <v>3276</v>
      </c>
    </row>
    <row r="1270" spans="2:4" x14ac:dyDescent="0.25">
      <c r="B1270" s="234">
        <v>45087</v>
      </c>
      <c r="C1270" s="201">
        <v>1500</v>
      </c>
      <c r="D1270" s="36" t="s">
        <v>3286</v>
      </c>
    </row>
    <row r="1271" spans="2:4" x14ac:dyDescent="0.25">
      <c r="B1271" s="234">
        <v>45087</v>
      </c>
      <c r="C1271" s="201">
        <v>1500</v>
      </c>
      <c r="D1271" s="36" t="s">
        <v>1345</v>
      </c>
    </row>
    <row r="1272" spans="2:4" x14ac:dyDescent="0.25">
      <c r="B1272" s="234">
        <v>45087</v>
      </c>
      <c r="C1272" s="201">
        <v>2000</v>
      </c>
      <c r="D1272" s="36" t="s">
        <v>1992</v>
      </c>
    </row>
    <row r="1273" spans="2:4" x14ac:dyDescent="0.25">
      <c r="B1273" s="234">
        <v>45087</v>
      </c>
      <c r="C1273" s="201">
        <v>2000</v>
      </c>
      <c r="D1273" s="36" t="s">
        <v>3533</v>
      </c>
    </row>
    <row r="1274" spans="2:4" x14ac:dyDescent="0.25">
      <c r="B1274" s="234">
        <v>45087</v>
      </c>
      <c r="C1274" s="201">
        <v>2000</v>
      </c>
      <c r="D1274" s="36" t="s">
        <v>3287</v>
      </c>
    </row>
    <row r="1275" spans="2:4" x14ac:dyDescent="0.25">
      <c r="B1275" s="234">
        <v>45087</v>
      </c>
      <c r="C1275" s="201">
        <v>2500</v>
      </c>
      <c r="D1275" s="36" t="s">
        <v>2895</v>
      </c>
    </row>
    <row r="1276" spans="2:4" x14ac:dyDescent="0.25">
      <c r="B1276" s="234">
        <v>45087</v>
      </c>
      <c r="C1276" s="201">
        <v>5000</v>
      </c>
      <c r="D1276" s="36" t="s">
        <v>4788</v>
      </c>
    </row>
    <row r="1277" spans="2:4" x14ac:dyDescent="0.25">
      <c r="B1277" s="234">
        <v>45088</v>
      </c>
      <c r="C1277" s="201">
        <v>0.05</v>
      </c>
      <c r="D1277" s="36" t="s">
        <v>4395</v>
      </c>
    </row>
    <row r="1278" spans="2:4" x14ac:dyDescent="0.25">
      <c r="B1278" s="234">
        <v>45088</v>
      </c>
      <c r="C1278" s="201">
        <v>20</v>
      </c>
      <c r="D1278" s="36" t="s">
        <v>9839</v>
      </c>
    </row>
    <row r="1279" spans="2:4" x14ac:dyDescent="0.25">
      <c r="B1279" s="234">
        <v>45088</v>
      </c>
      <c r="C1279" s="201">
        <v>20</v>
      </c>
      <c r="D1279" s="36" t="s">
        <v>9839</v>
      </c>
    </row>
    <row r="1280" spans="2:4" x14ac:dyDescent="0.25">
      <c r="B1280" s="234">
        <v>45088</v>
      </c>
      <c r="C1280" s="201">
        <v>50</v>
      </c>
      <c r="D1280" s="36" t="s">
        <v>2972</v>
      </c>
    </row>
    <row r="1281" spans="2:4" x14ac:dyDescent="0.25">
      <c r="B1281" s="234">
        <v>45088</v>
      </c>
      <c r="C1281" s="201">
        <v>50</v>
      </c>
      <c r="D1281" s="36" t="s">
        <v>4820</v>
      </c>
    </row>
    <row r="1282" spans="2:4" x14ac:dyDescent="0.25">
      <c r="B1282" s="234">
        <v>45088</v>
      </c>
      <c r="C1282" s="201">
        <v>50</v>
      </c>
      <c r="D1282" s="36" t="s">
        <v>3693</v>
      </c>
    </row>
    <row r="1283" spans="2:4" x14ac:dyDescent="0.25">
      <c r="B1283" s="234">
        <v>45088</v>
      </c>
      <c r="C1283" s="201">
        <v>50</v>
      </c>
      <c r="D1283" s="36" t="s">
        <v>1347</v>
      </c>
    </row>
    <row r="1284" spans="2:4" x14ac:dyDescent="0.25">
      <c r="B1284" s="234">
        <v>45088</v>
      </c>
      <c r="C1284" s="201">
        <v>60</v>
      </c>
      <c r="D1284" s="36" t="s">
        <v>1885</v>
      </c>
    </row>
    <row r="1285" spans="2:4" x14ac:dyDescent="0.25">
      <c r="B1285" s="234">
        <v>45088</v>
      </c>
      <c r="C1285" s="201">
        <v>70</v>
      </c>
      <c r="D1285" s="36" t="s">
        <v>6138</v>
      </c>
    </row>
    <row r="1286" spans="2:4" x14ac:dyDescent="0.25">
      <c r="B1286" s="234">
        <v>45088</v>
      </c>
      <c r="C1286" s="201">
        <v>77</v>
      </c>
      <c r="D1286" s="36" t="s">
        <v>6093</v>
      </c>
    </row>
    <row r="1287" spans="2:4" x14ac:dyDescent="0.25">
      <c r="B1287" s="234">
        <v>45088</v>
      </c>
      <c r="C1287" s="201">
        <v>77</v>
      </c>
      <c r="D1287" s="36" t="s">
        <v>6093</v>
      </c>
    </row>
    <row r="1288" spans="2:4" x14ac:dyDescent="0.25">
      <c r="B1288" s="234">
        <v>45088</v>
      </c>
      <c r="C1288" s="201">
        <v>77</v>
      </c>
      <c r="D1288" s="36" t="s">
        <v>6093</v>
      </c>
    </row>
    <row r="1289" spans="2:4" x14ac:dyDescent="0.25">
      <c r="B1289" s="234">
        <v>45088</v>
      </c>
      <c r="C1289" s="201">
        <v>78</v>
      </c>
      <c r="D1289" s="36" t="s">
        <v>5194</v>
      </c>
    </row>
    <row r="1290" spans="2:4" x14ac:dyDescent="0.25">
      <c r="B1290" s="234">
        <v>45088</v>
      </c>
      <c r="C1290" s="201">
        <v>100</v>
      </c>
      <c r="D1290" s="36" t="s">
        <v>10003</v>
      </c>
    </row>
    <row r="1291" spans="2:4" x14ac:dyDescent="0.25">
      <c r="B1291" s="234">
        <v>45088</v>
      </c>
      <c r="C1291" s="201">
        <v>100</v>
      </c>
      <c r="D1291" s="36" t="s">
        <v>5179</v>
      </c>
    </row>
    <row r="1292" spans="2:4" x14ac:dyDescent="0.25">
      <c r="B1292" s="234">
        <v>45088</v>
      </c>
      <c r="C1292" s="201">
        <v>100</v>
      </c>
      <c r="D1292" s="36" t="s">
        <v>4843</v>
      </c>
    </row>
    <row r="1293" spans="2:4" x14ac:dyDescent="0.25">
      <c r="B1293" s="234">
        <v>45088</v>
      </c>
      <c r="C1293" s="201">
        <v>100</v>
      </c>
      <c r="D1293" s="36" t="s">
        <v>6119</v>
      </c>
    </row>
    <row r="1294" spans="2:4" x14ac:dyDescent="0.25">
      <c r="B1294" s="234">
        <v>45088</v>
      </c>
      <c r="C1294" s="201">
        <v>100</v>
      </c>
      <c r="D1294" s="36" t="s">
        <v>10004</v>
      </c>
    </row>
    <row r="1295" spans="2:4" x14ac:dyDescent="0.25">
      <c r="B1295" s="234">
        <v>45088</v>
      </c>
      <c r="C1295" s="201">
        <v>100</v>
      </c>
      <c r="D1295" s="36" t="s">
        <v>4358</v>
      </c>
    </row>
    <row r="1296" spans="2:4" x14ac:dyDescent="0.25">
      <c r="B1296" s="234">
        <v>45088</v>
      </c>
      <c r="C1296" s="201">
        <v>100</v>
      </c>
      <c r="D1296" s="36" t="s">
        <v>6111</v>
      </c>
    </row>
    <row r="1297" spans="2:4" x14ac:dyDescent="0.25">
      <c r="B1297" s="234">
        <v>45088</v>
      </c>
      <c r="C1297" s="201">
        <v>100</v>
      </c>
      <c r="D1297" s="36" t="s">
        <v>6112</v>
      </c>
    </row>
    <row r="1298" spans="2:4" x14ac:dyDescent="0.25">
      <c r="B1298" s="234">
        <v>45088</v>
      </c>
      <c r="C1298" s="201">
        <v>100</v>
      </c>
      <c r="D1298" s="36" t="s">
        <v>9772</v>
      </c>
    </row>
    <row r="1299" spans="2:4" x14ac:dyDescent="0.25">
      <c r="B1299" s="234">
        <v>45088</v>
      </c>
      <c r="C1299" s="201">
        <v>100</v>
      </c>
      <c r="D1299" s="36" t="s">
        <v>9844</v>
      </c>
    </row>
    <row r="1300" spans="2:4" x14ac:dyDescent="0.25">
      <c r="B1300" s="234">
        <v>45088</v>
      </c>
      <c r="C1300" s="201">
        <v>100</v>
      </c>
      <c r="D1300" s="36" t="s">
        <v>5225</v>
      </c>
    </row>
    <row r="1301" spans="2:4" x14ac:dyDescent="0.25">
      <c r="B1301" s="234">
        <v>45088</v>
      </c>
      <c r="C1301" s="201">
        <v>100</v>
      </c>
      <c r="D1301" s="36" t="s">
        <v>9962</v>
      </c>
    </row>
    <row r="1302" spans="2:4" x14ac:dyDescent="0.25">
      <c r="B1302" s="234">
        <v>45088</v>
      </c>
      <c r="C1302" s="201">
        <v>100</v>
      </c>
      <c r="D1302" s="36" t="s">
        <v>5227</v>
      </c>
    </row>
    <row r="1303" spans="2:4" x14ac:dyDescent="0.25">
      <c r="B1303" s="234">
        <v>45088</v>
      </c>
      <c r="C1303" s="201">
        <v>100</v>
      </c>
      <c r="D1303" s="36" t="s">
        <v>1681</v>
      </c>
    </row>
    <row r="1304" spans="2:4" x14ac:dyDescent="0.25">
      <c r="B1304" s="234">
        <v>45088</v>
      </c>
      <c r="C1304" s="201">
        <v>100</v>
      </c>
      <c r="D1304" s="36" t="s">
        <v>9833</v>
      </c>
    </row>
    <row r="1305" spans="2:4" x14ac:dyDescent="0.25">
      <c r="B1305" s="234">
        <v>45088</v>
      </c>
      <c r="C1305" s="201">
        <v>100</v>
      </c>
      <c r="D1305" s="36" t="s">
        <v>1400</v>
      </c>
    </row>
    <row r="1306" spans="2:4" x14ac:dyDescent="0.25">
      <c r="B1306" s="234">
        <v>45088</v>
      </c>
      <c r="C1306" s="201">
        <v>100</v>
      </c>
      <c r="D1306" s="36" t="s">
        <v>4820</v>
      </c>
    </row>
    <row r="1307" spans="2:4" x14ac:dyDescent="0.25">
      <c r="B1307" s="234">
        <v>45088</v>
      </c>
      <c r="C1307" s="201">
        <v>100</v>
      </c>
      <c r="D1307" s="36" t="s">
        <v>1464</v>
      </c>
    </row>
    <row r="1308" spans="2:4" x14ac:dyDescent="0.25">
      <c r="B1308" s="234">
        <v>45088</v>
      </c>
      <c r="C1308" s="201">
        <v>100</v>
      </c>
      <c r="D1308" s="36" t="s">
        <v>3173</v>
      </c>
    </row>
    <row r="1309" spans="2:4" x14ac:dyDescent="0.25">
      <c r="B1309" s="234">
        <v>45088</v>
      </c>
      <c r="C1309" s="201">
        <v>100</v>
      </c>
      <c r="D1309" s="36" t="s">
        <v>6165</v>
      </c>
    </row>
    <row r="1310" spans="2:4" x14ac:dyDescent="0.25">
      <c r="B1310" s="234">
        <v>45088</v>
      </c>
      <c r="C1310" s="201">
        <v>100</v>
      </c>
      <c r="D1310" s="36" t="s">
        <v>1548</v>
      </c>
    </row>
    <row r="1311" spans="2:4" x14ac:dyDescent="0.25">
      <c r="B1311" s="234">
        <v>45088</v>
      </c>
      <c r="C1311" s="201">
        <v>100</v>
      </c>
      <c r="D1311" s="36" t="s">
        <v>3292</v>
      </c>
    </row>
    <row r="1312" spans="2:4" x14ac:dyDescent="0.25">
      <c r="B1312" s="234">
        <v>45088</v>
      </c>
      <c r="C1312" s="201">
        <v>100</v>
      </c>
      <c r="D1312" s="36" t="s">
        <v>3291</v>
      </c>
    </row>
    <row r="1313" spans="2:4" x14ac:dyDescent="0.25">
      <c r="B1313" s="234">
        <v>45088</v>
      </c>
      <c r="C1313" s="201">
        <v>100</v>
      </c>
      <c r="D1313" s="36" t="s">
        <v>6166</v>
      </c>
    </row>
    <row r="1314" spans="2:4" x14ac:dyDescent="0.25">
      <c r="B1314" s="234">
        <v>45088</v>
      </c>
      <c r="C1314" s="201">
        <v>100</v>
      </c>
      <c r="D1314" s="36" t="s">
        <v>3299</v>
      </c>
    </row>
    <row r="1315" spans="2:4" x14ac:dyDescent="0.25">
      <c r="B1315" s="234">
        <v>45088</v>
      </c>
      <c r="C1315" s="201">
        <v>100</v>
      </c>
      <c r="D1315" s="36" t="s">
        <v>3298</v>
      </c>
    </row>
    <row r="1316" spans="2:4" x14ac:dyDescent="0.25">
      <c r="B1316" s="234">
        <v>45088</v>
      </c>
      <c r="C1316" s="201">
        <v>100</v>
      </c>
      <c r="D1316" s="36" t="s">
        <v>4358</v>
      </c>
    </row>
    <row r="1317" spans="2:4" x14ac:dyDescent="0.25">
      <c r="B1317" s="234">
        <v>45088</v>
      </c>
      <c r="C1317" s="201">
        <v>100</v>
      </c>
      <c r="D1317" s="36" t="s">
        <v>3296</v>
      </c>
    </row>
    <row r="1318" spans="2:4" x14ac:dyDescent="0.25">
      <c r="B1318" s="234">
        <v>45088</v>
      </c>
      <c r="C1318" s="201">
        <v>100</v>
      </c>
      <c r="D1318" s="36" t="s">
        <v>1402</v>
      </c>
    </row>
    <row r="1319" spans="2:4" x14ac:dyDescent="0.25">
      <c r="B1319" s="234">
        <v>45088</v>
      </c>
      <c r="C1319" s="201">
        <v>100</v>
      </c>
      <c r="D1319" s="36" t="s">
        <v>5224</v>
      </c>
    </row>
    <row r="1320" spans="2:4" x14ac:dyDescent="0.25">
      <c r="B1320" s="234">
        <v>45088</v>
      </c>
      <c r="C1320" s="201">
        <v>100</v>
      </c>
      <c r="D1320" s="36" t="s">
        <v>3294</v>
      </c>
    </row>
    <row r="1321" spans="2:4" x14ac:dyDescent="0.25">
      <c r="B1321" s="234">
        <v>45088</v>
      </c>
      <c r="C1321" s="201">
        <v>100</v>
      </c>
      <c r="D1321" s="36" t="s">
        <v>6167</v>
      </c>
    </row>
    <row r="1322" spans="2:4" x14ac:dyDescent="0.25">
      <c r="B1322" s="234">
        <v>45088</v>
      </c>
      <c r="C1322" s="201">
        <v>100</v>
      </c>
      <c r="D1322" s="36" t="s">
        <v>4795</v>
      </c>
    </row>
    <row r="1323" spans="2:4" x14ac:dyDescent="0.25">
      <c r="B1323" s="234">
        <v>45088</v>
      </c>
      <c r="C1323" s="201">
        <v>100</v>
      </c>
      <c r="D1323" s="36" t="s">
        <v>3297</v>
      </c>
    </row>
    <row r="1324" spans="2:4" x14ac:dyDescent="0.25">
      <c r="B1324" s="234">
        <v>45088</v>
      </c>
      <c r="C1324" s="201">
        <v>100</v>
      </c>
      <c r="D1324" s="36" t="s">
        <v>3293</v>
      </c>
    </row>
    <row r="1325" spans="2:4" x14ac:dyDescent="0.25">
      <c r="B1325" s="234">
        <v>45088</v>
      </c>
      <c r="C1325" s="201">
        <v>100</v>
      </c>
      <c r="D1325" s="36" t="s">
        <v>10005</v>
      </c>
    </row>
    <row r="1326" spans="2:4" x14ac:dyDescent="0.25">
      <c r="B1326" s="234">
        <v>45088</v>
      </c>
      <c r="C1326" s="201">
        <v>100</v>
      </c>
      <c r="D1326" s="36" t="s">
        <v>3295</v>
      </c>
    </row>
    <row r="1327" spans="2:4" x14ac:dyDescent="0.25">
      <c r="B1327" s="234">
        <v>45088</v>
      </c>
      <c r="C1327" s="201">
        <v>100</v>
      </c>
      <c r="D1327" s="36" t="s">
        <v>1365</v>
      </c>
    </row>
    <row r="1328" spans="2:4" x14ac:dyDescent="0.25">
      <c r="B1328" s="234">
        <v>45088</v>
      </c>
      <c r="C1328" s="201">
        <v>134</v>
      </c>
      <c r="D1328" s="36" t="s">
        <v>9842</v>
      </c>
    </row>
    <row r="1329" spans="2:4" x14ac:dyDescent="0.25">
      <c r="B1329" s="234">
        <v>45088</v>
      </c>
      <c r="C1329" s="201">
        <v>150</v>
      </c>
      <c r="D1329" s="36" t="s">
        <v>2972</v>
      </c>
    </row>
    <row r="1330" spans="2:4" x14ac:dyDescent="0.25">
      <c r="B1330" s="234">
        <v>45088</v>
      </c>
      <c r="C1330" s="201">
        <v>150</v>
      </c>
      <c r="D1330" s="36" t="s">
        <v>3302</v>
      </c>
    </row>
    <row r="1331" spans="2:4" x14ac:dyDescent="0.25">
      <c r="B1331" s="234">
        <v>45088</v>
      </c>
      <c r="C1331" s="201">
        <v>150</v>
      </c>
      <c r="D1331" s="36" t="s">
        <v>4790</v>
      </c>
    </row>
    <row r="1332" spans="2:4" x14ac:dyDescent="0.25">
      <c r="B1332" s="234">
        <v>45088</v>
      </c>
      <c r="C1332" s="201">
        <v>160</v>
      </c>
      <c r="D1332" s="36" t="s">
        <v>5200</v>
      </c>
    </row>
    <row r="1333" spans="2:4" x14ac:dyDescent="0.25">
      <c r="B1333" s="234">
        <v>45088</v>
      </c>
      <c r="C1333" s="201">
        <v>190</v>
      </c>
      <c r="D1333" s="36" t="s">
        <v>10006</v>
      </c>
    </row>
    <row r="1334" spans="2:4" x14ac:dyDescent="0.25">
      <c r="B1334" s="234">
        <v>45088</v>
      </c>
      <c r="C1334" s="201">
        <v>200</v>
      </c>
      <c r="D1334" s="36" t="s">
        <v>10007</v>
      </c>
    </row>
    <row r="1335" spans="2:4" x14ac:dyDescent="0.25">
      <c r="B1335" s="234">
        <v>45088</v>
      </c>
      <c r="C1335" s="201">
        <v>200</v>
      </c>
      <c r="D1335" s="36" t="s">
        <v>6110</v>
      </c>
    </row>
    <row r="1336" spans="2:4" x14ac:dyDescent="0.25">
      <c r="B1336" s="234">
        <v>45088</v>
      </c>
      <c r="C1336" s="201">
        <v>200</v>
      </c>
      <c r="D1336" s="36" t="s">
        <v>5193</v>
      </c>
    </row>
    <row r="1337" spans="2:4" x14ac:dyDescent="0.25">
      <c r="B1337" s="234">
        <v>45088</v>
      </c>
      <c r="C1337" s="201">
        <v>200</v>
      </c>
      <c r="D1337" s="36" t="s">
        <v>5195</v>
      </c>
    </row>
    <row r="1338" spans="2:4" x14ac:dyDescent="0.25">
      <c r="B1338" s="234">
        <v>45088</v>
      </c>
      <c r="C1338" s="201">
        <v>200</v>
      </c>
      <c r="D1338" s="36" t="s">
        <v>4786</v>
      </c>
    </row>
    <row r="1339" spans="2:4" x14ac:dyDescent="0.25">
      <c r="B1339" s="234">
        <v>45088</v>
      </c>
      <c r="C1339" s="201">
        <v>200</v>
      </c>
      <c r="D1339" s="36" t="s">
        <v>3306</v>
      </c>
    </row>
    <row r="1340" spans="2:4" x14ac:dyDescent="0.25">
      <c r="B1340" s="234">
        <v>45088</v>
      </c>
      <c r="C1340" s="201">
        <v>200</v>
      </c>
      <c r="D1340" s="36" t="s">
        <v>10008</v>
      </c>
    </row>
    <row r="1341" spans="2:4" x14ac:dyDescent="0.25">
      <c r="B1341" s="234">
        <v>45088</v>
      </c>
      <c r="C1341" s="201">
        <v>200</v>
      </c>
      <c r="D1341" s="36" t="s">
        <v>4374</v>
      </c>
    </row>
    <row r="1342" spans="2:4" x14ac:dyDescent="0.25">
      <c r="B1342" s="234">
        <v>45088</v>
      </c>
      <c r="C1342" s="201">
        <v>200</v>
      </c>
      <c r="D1342" s="36" t="s">
        <v>3307</v>
      </c>
    </row>
    <row r="1343" spans="2:4" x14ac:dyDescent="0.25">
      <c r="B1343" s="234">
        <v>45088</v>
      </c>
      <c r="C1343" s="201">
        <v>200</v>
      </c>
      <c r="D1343" s="36" t="s">
        <v>3309</v>
      </c>
    </row>
    <row r="1344" spans="2:4" x14ac:dyDescent="0.25">
      <c r="B1344" s="234">
        <v>45088</v>
      </c>
      <c r="C1344" s="201">
        <v>200</v>
      </c>
      <c r="D1344" s="36" t="s">
        <v>1401</v>
      </c>
    </row>
    <row r="1345" spans="2:4" x14ac:dyDescent="0.25">
      <c r="B1345" s="234">
        <v>45088</v>
      </c>
      <c r="C1345" s="201">
        <v>200</v>
      </c>
      <c r="D1345" s="36" t="s">
        <v>9854</v>
      </c>
    </row>
    <row r="1346" spans="2:4" x14ac:dyDescent="0.25">
      <c r="B1346" s="234">
        <v>45088</v>
      </c>
      <c r="C1346" s="201">
        <v>200</v>
      </c>
      <c r="D1346" s="36" t="s">
        <v>4381</v>
      </c>
    </row>
    <row r="1347" spans="2:4" x14ac:dyDescent="0.25">
      <c r="B1347" s="234">
        <v>45088</v>
      </c>
      <c r="C1347" s="201">
        <v>221</v>
      </c>
      <c r="D1347" s="36" t="s">
        <v>1336</v>
      </c>
    </row>
    <row r="1348" spans="2:4" x14ac:dyDescent="0.25">
      <c r="B1348" s="234">
        <v>45088</v>
      </c>
      <c r="C1348" s="201">
        <v>250</v>
      </c>
      <c r="D1348" s="36" t="s">
        <v>3750</v>
      </c>
    </row>
    <row r="1349" spans="2:4" x14ac:dyDescent="0.25">
      <c r="B1349" s="234">
        <v>45088</v>
      </c>
      <c r="C1349" s="201">
        <v>250</v>
      </c>
      <c r="D1349" s="36" t="s">
        <v>10009</v>
      </c>
    </row>
    <row r="1350" spans="2:4" x14ac:dyDescent="0.25">
      <c r="B1350" s="234">
        <v>45088</v>
      </c>
      <c r="C1350" s="201">
        <v>270</v>
      </c>
      <c r="D1350" s="36" t="s">
        <v>10010</v>
      </c>
    </row>
    <row r="1351" spans="2:4" x14ac:dyDescent="0.25">
      <c r="B1351" s="234">
        <v>45088</v>
      </c>
      <c r="C1351" s="201">
        <v>300</v>
      </c>
      <c r="D1351" s="36" t="s">
        <v>5208</v>
      </c>
    </row>
    <row r="1352" spans="2:4" x14ac:dyDescent="0.25">
      <c r="B1352" s="234">
        <v>45088</v>
      </c>
      <c r="C1352" s="201">
        <v>300</v>
      </c>
      <c r="D1352" s="36" t="s">
        <v>10011</v>
      </c>
    </row>
    <row r="1353" spans="2:4" x14ac:dyDescent="0.25">
      <c r="B1353" s="234">
        <v>45088</v>
      </c>
      <c r="C1353" s="201">
        <v>300</v>
      </c>
      <c r="D1353" s="36" t="s">
        <v>6221</v>
      </c>
    </row>
    <row r="1354" spans="2:4" x14ac:dyDescent="0.25">
      <c r="B1354" s="234">
        <v>45088</v>
      </c>
      <c r="C1354" s="201">
        <v>300</v>
      </c>
      <c r="D1354" s="36" t="s">
        <v>3498</v>
      </c>
    </row>
    <row r="1355" spans="2:4" x14ac:dyDescent="0.25">
      <c r="B1355" s="234">
        <v>45088</v>
      </c>
      <c r="C1355" s="201">
        <v>300</v>
      </c>
      <c r="D1355" s="36" t="s">
        <v>6144</v>
      </c>
    </row>
    <row r="1356" spans="2:4" x14ac:dyDescent="0.25">
      <c r="B1356" s="234">
        <v>45088</v>
      </c>
      <c r="C1356" s="201">
        <v>300</v>
      </c>
      <c r="D1356" s="36" t="s">
        <v>3311</v>
      </c>
    </row>
    <row r="1357" spans="2:4" x14ac:dyDescent="0.25">
      <c r="B1357" s="234">
        <v>45088</v>
      </c>
      <c r="C1357" s="201">
        <v>300</v>
      </c>
      <c r="D1357" s="36" t="s">
        <v>3312</v>
      </c>
    </row>
    <row r="1358" spans="2:4" x14ac:dyDescent="0.25">
      <c r="B1358" s="234">
        <v>45088</v>
      </c>
      <c r="C1358" s="201">
        <v>300</v>
      </c>
      <c r="D1358" s="36" t="s">
        <v>3313</v>
      </c>
    </row>
    <row r="1359" spans="2:4" x14ac:dyDescent="0.25">
      <c r="B1359" s="234">
        <v>45088</v>
      </c>
      <c r="C1359" s="201">
        <v>300</v>
      </c>
      <c r="D1359" s="36" t="s">
        <v>5272</v>
      </c>
    </row>
    <row r="1360" spans="2:4" x14ac:dyDescent="0.25">
      <c r="B1360" s="234">
        <v>45088</v>
      </c>
      <c r="C1360" s="201">
        <v>300</v>
      </c>
      <c r="D1360" s="36" t="s">
        <v>4333</v>
      </c>
    </row>
    <row r="1361" spans="2:4" x14ac:dyDescent="0.25">
      <c r="B1361" s="234">
        <v>45088</v>
      </c>
      <c r="C1361" s="201">
        <v>300</v>
      </c>
      <c r="D1361" s="36" t="s">
        <v>3067</v>
      </c>
    </row>
    <row r="1362" spans="2:4" x14ac:dyDescent="0.25">
      <c r="B1362" s="234">
        <v>45088</v>
      </c>
      <c r="C1362" s="201">
        <v>300</v>
      </c>
      <c r="D1362" s="36" t="s">
        <v>3314</v>
      </c>
    </row>
    <row r="1363" spans="2:4" x14ac:dyDescent="0.25">
      <c r="B1363" s="234">
        <v>45088</v>
      </c>
      <c r="C1363" s="201">
        <v>300</v>
      </c>
      <c r="D1363" s="36" t="s">
        <v>3317</v>
      </c>
    </row>
    <row r="1364" spans="2:4" x14ac:dyDescent="0.25">
      <c r="B1364" s="234">
        <v>45088</v>
      </c>
      <c r="C1364" s="201">
        <v>300</v>
      </c>
      <c r="D1364" s="36" t="s">
        <v>3301</v>
      </c>
    </row>
    <row r="1365" spans="2:4" x14ac:dyDescent="0.25">
      <c r="B1365" s="234">
        <v>45088</v>
      </c>
      <c r="C1365" s="201">
        <v>300</v>
      </c>
      <c r="D1365" s="36" t="s">
        <v>3315</v>
      </c>
    </row>
    <row r="1366" spans="2:4" x14ac:dyDescent="0.25">
      <c r="B1366" s="234">
        <v>45088</v>
      </c>
      <c r="C1366" s="201">
        <v>300</v>
      </c>
      <c r="D1366" s="36" t="s">
        <v>5264</v>
      </c>
    </row>
    <row r="1367" spans="2:4" x14ac:dyDescent="0.25">
      <c r="B1367" s="234">
        <v>45088</v>
      </c>
      <c r="C1367" s="201">
        <v>300</v>
      </c>
      <c r="D1367" s="36" t="s">
        <v>2982</v>
      </c>
    </row>
    <row r="1368" spans="2:4" x14ac:dyDescent="0.25">
      <c r="B1368" s="234">
        <v>45088</v>
      </c>
      <c r="C1368" s="201">
        <v>300</v>
      </c>
      <c r="D1368" s="36" t="s">
        <v>3344</v>
      </c>
    </row>
    <row r="1369" spans="2:4" x14ac:dyDescent="0.25">
      <c r="B1369" s="234">
        <v>45088</v>
      </c>
      <c r="C1369" s="201">
        <v>300</v>
      </c>
      <c r="D1369" s="36" t="s">
        <v>6230</v>
      </c>
    </row>
    <row r="1370" spans="2:4" x14ac:dyDescent="0.25">
      <c r="B1370" s="234">
        <v>45088</v>
      </c>
      <c r="C1370" s="201">
        <v>345</v>
      </c>
      <c r="D1370" s="36" t="s">
        <v>3775</v>
      </c>
    </row>
    <row r="1371" spans="2:4" x14ac:dyDescent="0.25">
      <c r="B1371" s="234">
        <v>45088</v>
      </c>
      <c r="C1371" s="201">
        <v>400</v>
      </c>
      <c r="D1371" s="36" t="s">
        <v>2936</v>
      </c>
    </row>
    <row r="1372" spans="2:4" x14ac:dyDescent="0.25">
      <c r="B1372" s="234">
        <v>45088</v>
      </c>
      <c r="C1372" s="201">
        <v>400</v>
      </c>
      <c r="D1372" s="36" t="s">
        <v>1885</v>
      </c>
    </row>
    <row r="1373" spans="2:4" x14ac:dyDescent="0.25">
      <c r="B1373" s="234">
        <v>45088</v>
      </c>
      <c r="C1373" s="201">
        <v>405</v>
      </c>
      <c r="D1373" s="36" t="s">
        <v>5194</v>
      </c>
    </row>
    <row r="1374" spans="2:4" x14ac:dyDescent="0.25">
      <c r="B1374" s="234">
        <v>45088</v>
      </c>
      <c r="C1374" s="201">
        <v>500</v>
      </c>
      <c r="D1374" s="36" t="s">
        <v>10012</v>
      </c>
    </row>
    <row r="1375" spans="2:4" x14ac:dyDescent="0.25">
      <c r="B1375" s="234">
        <v>45088</v>
      </c>
      <c r="C1375" s="201">
        <v>500</v>
      </c>
      <c r="D1375" s="36" t="s">
        <v>4784</v>
      </c>
    </row>
    <row r="1376" spans="2:4" x14ac:dyDescent="0.25">
      <c r="B1376" s="234">
        <v>45088</v>
      </c>
      <c r="C1376" s="201">
        <v>500</v>
      </c>
      <c r="D1376" s="36" t="s">
        <v>1985</v>
      </c>
    </row>
    <row r="1377" spans="2:4" x14ac:dyDescent="0.25">
      <c r="B1377" s="234">
        <v>45088</v>
      </c>
      <c r="C1377" s="201">
        <v>500</v>
      </c>
      <c r="D1377" s="36" t="s">
        <v>3806</v>
      </c>
    </row>
    <row r="1378" spans="2:4" x14ac:dyDescent="0.25">
      <c r="B1378" s="234">
        <v>45088</v>
      </c>
      <c r="C1378" s="201">
        <v>500</v>
      </c>
      <c r="D1378" s="36" t="s">
        <v>6146</v>
      </c>
    </row>
    <row r="1379" spans="2:4" x14ac:dyDescent="0.25">
      <c r="B1379" s="234">
        <v>45088</v>
      </c>
      <c r="C1379" s="201">
        <v>500</v>
      </c>
      <c r="D1379" s="36" t="s">
        <v>4312</v>
      </c>
    </row>
    <row r="1380" spans="2:4" x14ac:dyDescent="0.25">
      <c r="B1380" s="234">
        <v>45088</v>
      </c>
      <c r="C1380" s="201">
        <v>500</v>
      </c>
      <c r="D1380" s="36" t="s">
        <v>10012</v>
      </c>
    </row>
    <row r="1381" spans="2:4" x14ac:dyDescent="0.25">
      <c r="B1381" s="234">
        <v>45088</v>
      </c>
      <c r="C1381" s="201">
        <v>500</v>
      </c>
      <c r="D1381" s="36" t="s">
        <v>3325</v>
      </c>
    </row>
    <row r="1382" spans="2:4" x14ac:dyDescent="0.25">
      <c r="B1382" s="234">
        <v>45088</v>
      </c>
      <c r="C1382" s="201">
        <v>500</v>
      </c>
      <c r="D1382" s="36" t="s">
        <v>10013</v>
      </c>
    </row>
    <row r="1383" spans="2:4" x14ac:dyDescent="0.25">
      <c r="B1383" s="234">
        <v>45088</v>
      </c>
      <c r="C1383" s="201">
        <v>500</v>
      </c>
      <c r="D1383" s="36" t="s">
        <v>3208</v>
      </c>
    </row>
    <row r="1384" spans="2:4" x14ac:dyDescent="0.25">
      <c r="B1384" s="234">
        <v>45088</v>
      </c>
      <c r="C1384" s="201">
        <v>500</v>
      </c>
      <c r="D1384" s="36" t="s">
        <v>10014</v>
      </c>
    </row>
    <row r="1385" spans="2:4" x14ac:dyDescent="0.25">
      <c r="B1385" s="234">
        <v>45088</v>
      </c>
      <c r="C1385" s="201">
        <v>500</v>
      </c>
      <c r="D1385" s="36" t="s">
        <v>5276</v>
      </c>
    </row>
    <row r="1386" spans="2:4" x14ac:dyDescent="0.25">
      <c r="B1386" s="234">
        <v>45088</v>
      </c>
      <c r="C1386" s="201">
        <v>500</v>
      </c>
      <c r="D1386" s="36" t="s">
        <v>3262</v>
      </c>
    </row>
    <row r="1387" spans="2:4" x14ac:dyDescent="0.25">
      <c r="B1387" s="234">
        <v>45088</v>
      </c>
      <c r="C1387" s="201">
        <v>500</v>
      </c>
      <c r="D1387" s="36" t="s">
        <v>6168</v>
      </c>
    </row>
    <row r="1388" spans="2:4" x14ac:dyDescent="0.25">
      <c r="B1388" s="234">
        <v>45088</v>
      </c>
      <c r="C1388" s="201">
        <v>500</v>
      </c>
      <c r="D1388" s="36" t="s">
        <v>5182</v>
      </c>
    </row>
    <row r="1389" spans="2:4" x14ac:dyDescent="0.25">
      <c r="B1389" s="234">
        <v>45088</v>
      </c>
      <c r="C1389" s="201">
        <v>500</v>
      </c>
      <c r="D1389" s="36" t="s">
        <v>3175</v>
      </c>
    </row>
    <row r="1390" spans="2:4" x14ac:dyDescent="0.25">
      <c r="B1390" s="234">
        <v>45088</v>
      </c>
      <c r="C1390" s="201">
        <v>500</v>
      </c>
      <c r="D1390" s="36" t="s">
        <v>10015</v>
      </c>
    </row>
    <row r="1391" spans="2:4" x14ac:dyDescent="0.25">
      <c r="B1391" s="234">
        <v>45088</v>
      </c>
      <c r="C1391" s="201">
        <v>500</v>
      </c>
      <c r="D1391" s="36" t="s">
        <v>10016</v>
      </c>
    </row>
    <row r="1392" spans="2:4" x14ac:dyDescent="0.25">
      <c r="B1392" s="234">
        <v>45088</v>
      </c>
      <c r="C1392" s="201">
        <v>500</v>
      </c>
      <c r="D1392" s="36" t="s">
        <v>3253</v>
      </c>
    </row>
    <row r="1393" spans="2:4" x14ac:dyDescent="0.25">
      <c r="B1393" s="234">
        <v>45088</v>
      </c>
      <c r="C1393" s="201">
        <v>500</v>
      </c>
      <c r="D1393" s="36" t="s">
        <v>9939</v>
      </c>
    </row>
    <row r="1394" spans="2:4" x14ac:dyDescent="0.25">
      <c r="B1394" s="234">
        <v>45088</v>
      </c>
      <c r="C1394" s="201">
        <v>500</v>
      </c>
      <c r="D1394" s="36" t="s">
        <v>3354</v>
      </c>
    </row>
    <row r="1395" spans="2:4" x14ac:dyDescent="0.25">
      <c r="B1395" s="234">
        <v>45088</v>
      </c>
      <c r="C1395" s="201">
        <v>500</v>
      </c>
      <c r="D1395" s="36" t="s">
        <v>3355</v>
      </c>
    </row>
    <row r="1396" spans="2:4" x14ac:dyDescent="0.25">
      <c r="B1396" s="234">
        <v>45088</v>
      </c>
      <c r="C1396" s="201">
        <v>500</v>
      </c>
      <c r="D1396" s="36" t="s">
        <v>6120</v>
      </c>
    </row>
    <row r="1397" spans="2:4" x14ac:dyDescent="0.25">
      <c r="B1397" s="234">
        <v>45088</v>
      </c>
      <c r="C1397" s="201">
        <v>500</v>
      </c>
      <c r="D1397" s="36" t="s">
        <v>4330</v>
      </c>
    </row>
    <row r="1398" spans="2:4" x14ac:dyDescent="0.25">
      <c r="B1398" s="234">
        <v>45088</v>
      </c>
      <c r="C1398" s="201">
        <v>500</v>
      </c>
      <c r="D1398" s="36" t="s">
        <v>3324</v>
      </c>
    </row>
    <row r="1399" spans="2:4" x14ac:dyDescent="0.25">
      <c r="B1399" s="234">
        <v>45088</v>
      </c>
      <c r="C1399" s="201">
        <v>500</v>
      </c>
      <c r="D1399" s="36" t="s">
        <v>3321</v>
      </c>
    </row>
    <row r="1400" spans="2:4" x14ac:dyDescent="0.25">
      <c r="B1400" s="234">
        <v>45088</v>
      </c>
      <c r="C1400" s="201">
        <v>500</v>
      </c>
      <c r="D1400" s="36" t="s">
        <v>1403</v>
      </c>
    </row>
    <row r="1401" spans="2:4" x14ac:dyDescent="0.25">
      <c r="B1401" s="234">
        <v>45088</v>
      </c>
      <c r="C1401" s="201">
        <v>500</v>
      </c>
      <c r="D1401" s="36" t="s">
        <v>3322</v>
      </c>
    </row>
    <row r="1402" spans="2:4" x14ac:dyDescent="0.25">
      <c r="B1402" s="234">
        <v>45088</v>
      </c>
      <c r="C1402" s="201">
        <v>500</v>
      </c>
      <c r="D1402" s="36" t="s">
        <v>3323</v>
      </c>
    </row>
    <row r="1403" spans="2:4" x14ac:dyDescent="0.25">
      <c r="B1403" s="234">
        <v>45088</v>
      </c>
      <c r="C1403" s="201">
        <v>500</v>
      </c>
      <c r="D1403" s="36" t="s">
        <v>2158</v>
      </c>
    </row>
    <row r="1404" spans="2:4" x14ac:dyDescent="0.25">
      <c r="B1404" s="234">
        <v>45088</v>
      </c>
      <c r="C1404" s="201">
        <v>500</v>
      </c>
      <c r="D1404" s="36" t="s">
        <v>10017</v>
      </c>
    </row>
    <row r="1405" spans="2:4" x14ac:dyDescent="0.25">
      <c r="B1405" s="234">
        <v>45088</v>
      </c>
      <c r="C1405" s="201">
        <v>500</v>
      </c>
      <c r="D1405" s="36" t="s">
        <v>10018</v>
      </c>
    </row>
    <row r="1406" spans="2:4" x14ac:dyDescent="0.25">
      <c r="B1406" s="234">
        <v>45088</v>
      </c>
      <c r="C1406" s="201">
        <v>500</v>
      </c>
      <c r="D1406" s="36" t="s">
        <v>3270</v>
      </c>
    </row>
    <row r="1407" spans="2:4" x14ac:dyDescent="0.25">
      <c r="B1407" s="234">
        <v>45088</v>
      </c>
      <c r="C1407" s="201">
        <v>500</v>
      </c>
      <c r="D1407" s="36" t="s">
        <v>9788</v>
      </c>
    </row>
    <row r="1408" spans="2:4" x14ac:dyDescent="0.25">
      <c r="B1408" s="234">
        <v>45088</v>
      </c>
      <c r="C1408" s="201">
        <v>500</v>
      </c>
      <c r="D1408" s="36" t="s">
        <v>6176</v>
      </c>
    </row>
    <row r="1409" spans="2:4" x14ac:dyDescent="0.25">
      <c r="B1409" s="234">
        <v>45088</v>
      </c>
      <c r="C1409" s="201">
        <v>500</v>
      </c>
      <c r="D1409" s="36" t="s">
        <v>1992</v>
      </c>
    </row>
    <row r="1410" spans="2:4" x14ac:dyDescent="0.25">
      <c r="B1410" s="234">
        <v>45088</v>
      </c>
      <c r="C1410" s="201">
        <v>692</v>
      </c>
      <c r="D1410" s="36" t="s">
        <v>5232</v>
      </c>
    </row>
    <row r="1411" spans="2:4" x14ac:dyDescent="0.25">
      <c r="B1411" s="234">
        <v>45088</v>
      </c>
      <c r="C1411" s="201">
        <v>700</v>
      </c>
      <c r="D1411" s="36" t="s">
        <v>10019</v>
      </c>
    </row>
    <row r="1412" spans="2:4" x14ac:dyDescent="0.25">
      <c r="B1412" s="234">
        <v>45088</v>
      </c>
      <c r="C1412" s="201">
        <v>1000</v>
      </c>
      <c r="D1412" s="36" t="s">
        <v>3134</v>
      </c>
    </row>
    <row r="1413" spans="2:4" x14ac:dyDescent="0.25">
      <c r="B1413" s="234">
        <v>45088</v>
      </c>
      <c r="C1413" s="201">
        <v>1000</v>
      </c>
      <c r="D1413" s="36" t="s">
        <v>3750</v>
      </c>
    </row>
    <row r="1414" spans="2:4" x14ac:dyDescent="0.25">
      <c r="B1414" s="234">
        <v>45088</v>
      </c>
      <c r="C1414" s="201">
        <v>1000</v>
      </c>
      <c r="D1414" s="36" t="s">
        <v>3099</v>
      </c>
    </row>
    <row r="1415" spans="2:4" x14ac:dyDescent="0.25">
      <c r="B1415" s="234">
        <v>45088</v>
      </c>
      <c r="C1415" s="201">
        <v>1000</v>
      </c>
      <c r="D1415" s="36" t="s">
        <v>10020</v>
      </c>
    </row>
    <row r="1416" spans="2:4" x14ac:dyDescent="0.25">
      <c r="B1416" s="234">
        <v>45088</v>
      </c>
      <c r="C1416" s="201">
        <v>1000</v>
      </c>
      <c r="D1416" s="36" t="s">
        <v>10021</v>
      </c>
    </row>
    <row r="1417" spans="2:4" x14ac:dyDescent="0.25">
      <c r="B1417" s="234">
        <v>45088</v>
      </c>
      <c r="C1417" s="201">
        <v>1000</v>
      </c>
      <c r="D1417" s="36" t="s">
        <v>1681</v>
      </c>
    </row>
    <row r="1418" spans="2:4" x14ac:dyDescent="0.25">
      <c r="B1418" s="234">
        <v>45088</v>
      </c>
      <c r="C1418" s="201">
        <v>1000</v>
      </c>
      <c r="D1418" s="36" t="s">
        <v>4327</v>
      </c>
    </row>
    <row r="1419" spans="2:4" x14ac:dyDescent="0.25">
      <c r="B1419" s="234">
        <v>45088</v>
      </c>
      <c r="C1419" s="201">
        <v>1000</v>
      </c>
      <c r="D1419" s="36" t="s">
        <v>3330</v>
      </c>
    </row>
    <row r="1420" spans="2:4" x14ac:dyDescent="0.25">
      <c r="B1420" s="234">
        <v>45088</v>
      </c>
      <c r="C1420" s="201">
        <v>1000</v>
      </c>
      <c r="D1420" s="36" t="s">
        <v>3331</v>
      </c>
    </row>
    <row r="1421" spans="2:4" x14ac:dyDescent="0.25">
      <c r="B1421" s="234">
        <v>45088</v>
      </c>
      <c r="C1421" s="201">
        <v>1000</v>
      </c>
      <c r="D1421" s="36" t="s">
        <v>4297</v>
      </c>
    </row>
    <row r="1422" spans="2:4" x14ac:dyDescent="0.25">
      <c r="B1422" s="234">
        <v>45088</v>
      </c>
      <c r="C1422" s="201">
        <v>1000</v>
      </c>
      <c r="D1422" s="36" t="s">
        <v>3648</v>
      </c>
    </row>
    <row r="1423" spans="2:4" x14ac:dyDescent="0.25">
      <c r="B1423" s="234">
        <v>45088</v>
      </c>
      <c r="C1423" s="201">
        <v>1000</v>
      </c>
      <c r="D1423" s="36" t="s">
        <v>6184</v>
      </c>
    </row>
    <row r="1424" spans="2:4" x14ac:dyDescent="0.25">
      <c r="B1424" s="234">
        <v>45088</v>
      </c>
      <c r="C1424" s="201">
        <v>1000</v>
      </c>
      <c r="D1424" s="36" t="s">
        <v>3334</v>
      </c>
    </row>
    <row r="1425" spans="2:4" x14ac:dyDescent="0.25">
      <c r="B1425" s="234">
        <v>45088</v>
      </c>
      <c r="C1425" s="201">
        <v>1000</v>
      </c>
      <c r="D1425" s="36" t="s">
        <v>3333</v>
      </c>
    </row>
    <row r="1426" spans="2:4" x14ac:dyDescent="0.25">
      <c r="B1426" s="234">
        <v>45088</v>
      </c>
      <c r="C1426" s="201">
        <v>1000</v>
      </c>
      <c r="D1426" s="36" t="s">
        <v>3284</v>
      </c>
    </row>
    <row r="1427" spans="2:4" x14ac:dyDescent="0.25">
      <c r="B1427" s="234">
        <v>45088</v>
      </c>
      <c r="C1427" s="201">
        <v>1000</v>
      </c>
      <c r="D1427" s="36" t="s">
        <v>3332</v>
      </c>
    </row>
    <row r="1428" spans="2:4" x14ac:dyDescent="0.25">
      <c r="B1428" s="234">
        <v>45088</v>
      </c>
      <c r="C1428" s="201">
        <v>1000</v>
      </c>
      <c r="D1428" s="36" t="s">
        <v>1405</v>
      </c>
    </row>
    <row r="1429" spans="2:4" x14ac:dyDescent="0.25">
      <c r="B1429" s="234">
        <v>45088</v>
      </c>
      <c r="C1429" s="201">
        <v>1000</v>
      </c>
      <c r="D1429" s="36" t="s">
        <v>1404</v>
      </c>
    </row>
    <row r="1430" spans="2:4" x14ac:dyDescent="0.25">
      <c r="B1430" s="234">
        <v>45088</v>
      </c>
      <c r="C1430" s="201">
        <v>1000</v>
      </c>
      <c r="D1430" s="36" t="s">
        <v>10022</v>
      </c>
    </row>
    <row r="1431" spans="2:4" x14ac:dyDescent="0.25">
      <c r="B1431" s="234">
        <v>45088</v>
      </c>
      <c r="C1431" s="201">
        <v>1000</v>
      </c>
      <c r="D1431" s="36" t="s">
        <v>10023</v>
      </c>
    </row>
    <row r="1432" spans="2:4" x14ac:dyDescent="0.25">
      <c r="B1432" s="234">
        <v>45088</v>
      </c>
      <c r="C1432" s="201">
        <v>1000</v>
      </c>
      <c r="D1432" s="36" t="s">
        <v>10024</v>
      </c>
    </row>
    <row r="1433" spans="2:4" x14ac:dyDescent="0.25">
      <c r="B1433" s="234">
        <v>45088</v>
      </c>
      <c r="C1433" s="201">
        <v>1000</v>
      </c>
      <c r="D1433" s="36" t="s">
        <v>6117</v>
      </c>
    </row>
    <row r="1434" spans="2:4" x14ac:dyDescent="0.25">
      <c r="B1434" s="234">
        <v>45088</v>
      </c>
      <c r="C1434" s="201">
        <v>1000</v>
      </c>
      <c r="D1434" s="36" t="s">
        <v>10025</v>
      </c>
    </row>
    <row r="1435" spans="2:4" x14ac:dyDescent="0.25">
      <c r="B1435" s="234">
        <v>45088</v>
      </c>
      <c r="C1435" s="201">
        <v>1000</v>
      </c>
      <c r="D1435" s="36" t="s">
        <v>10026</v>
      </c>
    </row>
    <row r="1436" spans="2:4" x14ac:dyDescent="0.25">
      <c r="B1436" s="234">
        <v>45088</v>
      </c>
      <c r="C1436" s="201">
        <v>1000</v>
      </c>
      <c r="D1436" s="36" t="s">
        <v>5189</v>
      </c>
    </row>
    <row r="1437" spans="2:4" x14ac:dyDescent="0.25">
      <c r="B1437" s="234">
        <v>45088</v>
      </c>
      <c r="C1437" s="201">
        <v>1000</v>
      </c>
      <c r="D1437" s="36" t="s">
        <v>10027</v>
      </c>
    </row>
    <row r="1438" spans="2:4" x14ac:dyDescent="0.25">
      <c r="B1438" s="234">
        <v>45088</v>
      </c>
      <c r="C1438" s="201">
        <v>1111</v>
      </c>
      <c r="D1438" s="36" t="s">
        <v>10028</v>
      </c>
    </row>
    <row r="1439" spans="2:4" x14ac:dyDescent="0.25">
      <c r="B1439" s="234">
        <v>45088</v>
      </c>
      <c r="C1439" s="201">
        <v>1400</v>
      </c>
      <c r="D1439" s="36" t="s">
        <v>9842</v>
      </c>
    </row>
    <row r="1440" spans="2:4" x14ac:dyDescent="0.25">
      <c r="B1440" s="234">
        <v>45088</v>
      </c>
      <c r="C1440" s="201">
        <v>1500</v>
      </c>
      <c r="D1440" s="36" t="s">
        <v>3220</v>
      </c>
    </row>
    <row r="1441" spans="2:4" x14ac:dyDescent="0.25">
      <c r="B1441" s="234">
        <v>45088</v>
      </c>
      <c r="C1441" s="201">
        <v>1500</v>
      </c>
      <c r="D1441" s="36" t="s">
        <v>3383</v>
      </c>
    </row>
    <row r="1442" spans="2:4" x14ac:dyDescent="0.25">
      <c r="B1442" s="234">
        <v>45088</v>
      </c>
      <c r="C1442" s="201">
        <v>2000</v>
      </c>
      <c r="D1442" s="36" t="s">
        <v>10029</v>
      </c>
    </row>
    <row r="1443" spans="2:4" x14ac:dyDescent="0.25">
      <c r="B1443" s="234">
        <v>45088</v>
      </c>
      <c r="C1443" s="201">
        <v>2000</v>
      </c>
      <c r="D1443" s="36" t="s">
        <v>4320</v>
      </c>
    </row>
    <row r="1444" spans="2:4" x14ac:dyDescent="0.25">
      <c r="B1444" s="234">
        <v>45088</v>
      </c>
      <c r="C1444" s="201">
        <v>2000</v>
      </c>
      <c r="D1444" s="36" t="s">
        <v>3123</v>
      </c>
    </row>
    <row r="1445" spans="2:4" x14ac:dyDescent="0.25">
      <c r="B1445" s="234">
        <v>45088</v>
      </c>
      <c r="C1445" s="201">
        <v>2000</v>
      </c>
      <c r="D1445" s="36" t="s">
        <v>2351</v>
      </c>
    </row>
    <row r="1446" spans="2:4" x14ac:dyDescent="0.25">
      <c r="B1446" s="234">
        <v>45088</v>
      </c>
      <c r="C1446" s="201">
        <v>2500</v>
      </c>
      <c r="D1446" s="36" t="s">
        <v>3002</v>
      </c>
    </row>
    <row r="1447" spans="2:4" x14ac:dyDescent="0.25">
      <c r="B1447" s="234">
        <v>45088</v>
      </c>
      <c r="C1447" s="201">
        <v>3000</v>
      </c>
      <c r="D1447" s="36" t="s">
        <v>3336</v>
      </c>
    </row>
    <row r="1448" spans="2:4" x14ac:dyDescent="0.25">
      <c r="B1448" s="234">
        <v>45088</v>
      </c>
      <c r="C1448" s="201">
        <v>3000</v>
      </c>
      <c r="D1448" s="36" t="s">
        <v>5241</v>
      </c>
    </row>
    <row r="1449" spans="2:4" x14ac:dyDescent="0.25">
      <c r="B1449" s="234">
        <v>45088</v>
      </c>
      <c r="C1449" s="201">
        <v>3000</v>
      </c>
      <c r="D1449" s="36" t="s">
        <v>1767</v>
      </c>
    </row>
    <row r="1450" spans="2:4" x14ac:dyDescent="0.25">
      <c r="B1450" s="234">
        <v>45088</v>
      </c>
      <c r="C1450" s="201">
        <v>3000</v>
      </c>
      <c r="D1450" s="36" t="s">
        <v>3337</v>
      </c>
    </row>
    <row r="1451" spans="2:4" x14ac:dyDescent="0.25">
      <c r="B1451" s="234">
        <v>45088</v>
      </c>
      <c r="C1451" s="201">
        <v>3000</v>
      </c>
      <c r="D1451" s="36" t="s">
        <v>4316</v>
      </c>
    </row>
    <row r="1452" spans="2:4" x14ac:dyDescent="0.25">
      <c r="B1452" s="234">
        <v>45088</v>
      </c>
      <c r="C1452" s="201">
        <v>4000</v>
      </c>
      <c r="D1452" s="36" t="s">
        <v>1990</v>
      </c>
    </row>
    <row r="1453" spans="2:4" x14ac:dyDescent="0.25">
      <c r="B1453" s="234">
        <v>45088</v>
      </c>
      <c r="C1453" s="201">
        <v>4960</v>
      </c>
      <c r="D1453" s="36" t="s">
        <v>10030</v>
      </c>
    </row>
    <row r="1454" spans="2:4" x14ac:dyDescent="0.25">
      <c r="B1454" s="234">
        <v>45088</v>
      </c>
      <c r="C1454" s="201">
        <v>5000</v>
      </c>
      <c r="D1454" s="36" t="s">
        <v>10031</v>
      </c>
    </row>
    <row r="1455" spans="2:4" x14ac:dyDescent="0.25">
      <c r="B1455" s="234">
        <v>45088</v>
      </c>
      <c r="C1455" s="201">
        <v>5000</v>
      </c>
      <c r="D1455" s="36" t="s">
        <v>3648</v>
      </c>
    </row>
    <row r="1456" spans="2:4" x14ac:dyDescent="0.25">
      <c r="B1456" s="234">
        <v>45088</v>
      </c>
      <c r="C1456" s="201">
        <v>5000</v>
      </c>
      <c r="D1456" s="36" t="s">
        <v>10032</v>
      </c>
    </row>
    <row r="1457" spans="2:4" x14ac:dyDescent="0.25">
      <c r="B1457" s="234">
        <v>45088</v>
      </c>
      <c r="C1457" s="201">
        <v>5000</v>
      </c>
      <c r="D1457" s="36" t="s">
        <v>3723</v>
      </c>
    </row>
    <row r="1458" spans="2:4" x14ac:dyDescent="0.25">
      <c r="B1458" s="234">
        <v>45088</v>
      </c>
      <c r="C1458" s="201">
        <v>10000</v>
      </c>
      <c r="D1458" s="36" t="s">
        <v>4307</v>
      </c>
    </row>
    <row r="1459" spans="2:4" x14ac:dyDescent="0.25">
      <c r="B1459" s="234">
        <v>45088</v>
      </c>
      <c r="C1459" s="201">
        <v>15000</v>
      </c>
      <c r="D1459" s="36" t="s">
        <v>10033</v>
      </c>
    </row>
    <row r="1460" spans="2:4" x14ac:dyDescent="0.25">
      <c r="B1460" s="234">
        <v>45089</v>
      </c>
      <c r="C1460" s="201">
        <v>33</v>
      </c>
      <c r="D1460" s="36" t="s">
        <v>3290</v>
      </c>
    </row>
    <row r="1461" spans="2:4" x14ac:dyDescent="0.25">
      <c r="B1461" s="234">
        <v>45089</v>
      </c>
      <c r="C1461" s="201">
        <v>50</v>
      </c>
      <c r="D1461" s="36" t="s">
        <v>2921</v>
      </c>
    </row>
    <row r="1462" spans="2:4" x14ac:dyDescent="0.25">
      <c r="B1462" s="234">
        <v>45089</v>
      </c>
      <c r="C1462" s="201">
        <v>50</v>
      </c>
      <c r="D1462" s="36" t="s">
        <v>1885</v>
      </c>
    </row>
    <row r="1463" spans="2:4" x14ac:dyDescent="0.25">
      <c r="B1463" s="234">
        <v>45089</v>
      </c>
      <c r="C1463" s="201">
        <v>65</v>
      </c>
      <c r="D1463" s="36" t="s">
        <v>1353</v>
      </c>
    </row>
    <row r="1464" spans="2:4" x14ac:dyDescent="0.25">
      <c r="B1464" s="234">
        <v>45089</v>
      </c>
      <c r="C1464" s="201">
        <v>100</v>
      </c>
      <c r="D1464" s="36" t="s">
        <v>2922</v>
      </c>
    </row>
    <row r="1465" spans="2:4" x14ac:dyDescent="0.25">
      <c r="B1465" s="234">
        <v>45089</v>
      </c>
      <c r="C1465" s="201">
        <v>100</v>
      </c>
      <c r="D1465" s="36" t="s">
        <v>2559</v>
      </c>
    </row>
    <row r="1466" spans="2:4" x14ac:dyDescent="0.25">
      <c r="B1466" s="234">
        <v>45089</v>
      </c>
      <c r="C1466" s="201">
        <v>100</v>
      </c>
      <c r="D1466" s="36" t="s">
        <v>3338</v>
      </c>
    </row>
    <row r="1467" spans="2:4" x14ac:dyDescent="0.25">
      <c r="B1467" s="234">
        <v>45089</v>
      </c>
      <c r="C1467" s="201">
        <v>100</v>
      </c>
      <c r="D1467" s="36" t="s">
        <v>3339</v>
      </c>
    </row>
    <row r="1468" spans="2:4" x14ac:dyDescent="0.25">
      <c r="B1468" s="234">
        <v>45089</v>
      </c>
      <c r="C1468" s="201">
        <v>100</v>
      </c>
      <c r="D1468" s="36" t="s">
        <v>3340</v>
      </c>
    </row>
    <row r="1469" spans="2:4" x14ac:dyDescent="0.25">
      <c r="B1469" s="234">
        <v>45089</v>
      </c>
      <c r="C1469" s="201">
        <v>100</v>
      </c>
      <c r="D1469" s="36" t="s">
        <v>3371</v>
      </c>
    </row>
    <row r="1470" spans="2:4" x14ac:dyDescent="0.25">
      <c r="B1470" s="234">
        <v>45089</v>
      </c>
      <c r="C1470" s="201">
        <v>100</v>
      </c>
      <c r="D1470" s="36" t="s">
        <v>1407</v>
      </c>
    </row>
    <row r="1471" spans="2:4" x14ac:dyDescent="0.25">
      <c r="B1471" s="234">
        <v>45089</v>
      </c>
      <c r="C1471" s="201">
        <v>100</v>
      </c>
      <c r="D1471" s="36" t="s">
        <v>3408</v>
      </c>
    </row>
    <row r="1472" spans="2:4" x14ac:dyDescent="0.25">
      <c r="B1472" s="234">
        <v>45089</v>
      </c>
      <c r="C1472" s="201">
        <v>100</v>
      </c>
      <c r="D1472" s="36" t="s">
        <v>3526</v>
      </c>
    </row>
    <row r="1473" spans="2:4" x14ac:dyDescent="0.25">
      <c r="B1473" s="234">
        <v>45089</v>
      </c>
      <c r="C1473" s="201">
        <v>100</v>
      </c>
      <c r="D1473" s="36" t="s">
        <v>1352</v>
      </c>
    </row>
    <row r="1474" spans="2:4" x14ac:dyDescent="0.25">
      <c r="B1474" s="234">
        <v>45089</v>
      </c>
      <c r="C1474" s="201">
        <v>150</v>
      </c>
      <c r="D1474" s="36" t="s">
        <v>3341</v>
      </c>
    </row>
    <row r="1475" spans="2:4" x14ac:dyDescent="0.25">
      <c r="B1475" s="234">
        <v>45089</v>
      </c>
      <c r="C1475" s="201">
        <v>150</v>
      </c>
      <c r="D1475" s="36" t="s">
        <v>2928</v>
      </c>
    </row>
    <row r="1476" spans="2:4" x14ac:dyDescent="0.25">
      <c r="B1476" s="234">
        <v>45089</v>
      </c>
      <c r="C1476" s="201">
        <v>150</v>
      </c>
      <c r="D1476" s="36" t="s">
        <v>3342</v>
      </c>
    </row>
    <row r="1477" spans="2:4" x14ac:dyDescent="0.25">
      <c r="B1477" s="234">
        <v>45089</v>
      </c>
      <c r="C1477" s="201">
        <v>185</v>
      </c>
      <c r="D1477" s="36" t="s">
        <v>3305</v>
      </c>
    </row>
    <row r="1478" spans="2:4" x14ac:dyDescent="0.25">
      <c r="B1478" s="234">
        <v>45089</v>
      </c>
      <c r="C1478" s="201">
        <v>200</v>
      </c>
      <c r="D1478" s="36" t="s">
        <v>1409</v>
      </c>
    </row>
    <row r="1479" spans="2:4" x14ac:dyDescent="0.25">
      <c r="B1479" s="234">
        <v>45089</v>
      </c>
      <c r="C1479" s="201">
        <v>200</v>
      </c>
      <c r="D1479" s="36" t="s">
        <v>1355</v>
      </c>
    </row>
    <row r="1480" spans="2:4" x14ac:dyDescent="0.25">
      <c r="B1480" s="234">
        <v>45089</v>
      </c>
      <c r="C1480" s="201">
        <v>200</v>
      </c>
      <c r="D1480" s="36" t="s">
        <v>2888</v>
      </c>
    </row>
    <row r="1481" spans="2:4" x14ac:dyDescent="0.25">
      <c r="B1481" s="234">
        <v>45089</v>
      </c>
      <c r="C1481" s="201">
        <v>200</v>
      </c>
      <c r="D1481" s="36" t="s">
        <v>5199</v>
      </c>
    </row>
    <row r="1482" spans="2:4" x14ac:dyDescent="0.25">
      <c r="B1482" s="234">
        <v>45089</v>
      </c>
      <c r="C1482" s="201">
        <v>200</v>
      </c>
      <c r="D1482" s="36" t="s">
        <v>3373</v>
      </c>
    </row>
    <row r="1483" spans="2:4" x14ac:dyDescent="0.25">
      <c r="B1483" s="234">
        <v>45089</v>
      </c>
      <c r="C1483" s="201">
        <v>200</v>
      </c>
      <c r="D1483" s="36" t="s">
        <v>3308</v>
      </c>
    </row>
    <row r="1484" spans="2:4" x14ac:dyDescent="0.25">
      <c r="B1484" s="234">
        <v>45089</v>
      </c>
      <c r="C1484" s="201">
        <v>250</v>
      </c>
      <c r="D1484" s="36" t="s">
        <v>3382</v>
      </c>
    </row>
    <row r="1485" spans="2:4" x14ac:dyDescent="0.25">
      <c r="B1485" s="234">
        <v>45089</v>
      </c>
      <c r="C1485" s="201">
        <v>300</v>
      </c>
      <c r="D1485" s="36" t="s">
        <v>3345</v>
      </c>
    </row>
    <row r="1486" spans="2:4" x14ac:dyDescent="0.25">
      <c r="B1486" s="234">
        <v>45089</v>
      </c>
      <c r="C1486" s="201">
        <v>300</v>
      </c>
      <c r="D1486" s="36" t="s">
        <v>3346</v>
      </c>
    </row>
    <row r="1487" spans="2:4" x14ac:dyDescent="0.25">
      <c r="B1487" s="234">
        <v>45089</v>
      </c>
      <c r="C1487" s="201">
        <v>300</v>
      </c>
      <c r="D1487" s="36" t="s">
        <v>1408</v>
      </c>
    </row>
    <row r="1488" spans="2:4" x14ac:dyDescent="0.25">
      <c r="B1488" s="234">
        <v>45089</v>
      </c>
      <c r="C1488" s="201">
        <v>300</v>
      </c>
      <c r="D1488" s="36" t="s">
        <v>4789</v>
      </c>
    </row>
    <row r="1489" spans="2:4" x14ac:dyDescent="0.25">
      <c r="B1489" s="234">
        <v>45089</v>
      </c>
      <c r="C1489" s="201">
        <v>300</v>
      </c>
      <c r="D1489" s="36" t="s">
        <v>5204</v>
      </c>
    </row>
    <row r="1490" spans="2:4" x14ac:dyDescent="0.25">
      <c r="B1490" s="234">
        <v>45089</v>
      </c>
      <c r="C1490" s="201">
        <v>300</v>
      </c>
      <c r="D1490" s="36" t="s">
        <v>3350</v>
      </c>
    </row>
    <row r="1491" spans="2:4" x14ac:dyDescent="0.25">
      <c r="B1491" s="234">
        <v>45089</v>
      </c>
      <c r="C1491" s="201">
        <v>300</v>
      </c>
      <c r="D1491" s="36" t="s">
        <v>3348</v>
      </c>
    </row>
    <row r="1492" spans="2:4" x14ac:dyDescent="0.25">
      <c r="B1492" s="234">
        <v>45089</v>
      </c>
      <c r="C1492" s="201">
        <v>400</v>
      </c>
      <c r="D1492" s="36" t="s">
        <v>2936</v>
      </c>
    </row>
    <row r="1493" spans="2:4" x14ac:dyDescent="0.25">
      <c r="B1493" s="234">
        <v>45089</v>
      </c>
      <c r="C1493" s="201">
        <v>400</v>
      </c>
      <c r="D1493" s="36" t="s">
        <v>3352</v>
      </c>
    </row>
    <row r="1494" spans="2:4" x14ac:dyDescent="0.25">
      <c r="B1494" s="234">
        <v>45089</v>
      </c>
      <c r="C1494" s="201">
        <v>500</v>
      </c>
      <c r="D1494" s="36" t="s">
        <v>3353</v>
      </c>
    </row>
    <row r="1495" spans="2:4" x14ac:dyDescent="0.25">
      <c r="B1495" s="234">
        <v>45089</v>
      </c>
      <c r="C1495" s="201">
        <v>500</v>
      </c>
      <c r="D1495" s="36" t="s">
        <v>6062</v>
      </c>
    </row>
    <row r="1496" spans="2:4" x14ac:dyDescent="0.25">
      <c r="B1496" s="234">
        <v>45089</v>
      </c>
      <c r="C1496" s="201">
        <v>500</v>
      </c>
      <c r="D1496" s="36" t="s">
        <v>10034</v>
      </c>
    </row>
    <row r="1497" spans="2:4" x14ac:dyDescent="0.25">
      <c r="B1497" s="234">
        <v>45089</v>
      </c>
      <c r="C1497" s="201">
        <v>500</v>
      </c>
      <c r="D1497" s="36" t="s">
        <v>1410</v>
      </c>
    </row>
    <row r="1498" spans="2:4" x14ac:dyDescent="0.25">
      <c r="B1498" s="234">
        <v>45089</v>
      </c>
      <c r="C1498" s="201">
        <v>500</v>
      </c>
      <c r="D1498" s="36" t="s">
        <v>3358</v>
      </c>
    </row>
    <row r="1499" spans="2:4" x14ac:dyDescent="0.25">
      <c r="B1499" s="234">
        <v>45089</v>
      </c>
      <c r="C1499" s="201">
        <v>500</v>
      </c>
      <c r="D1499" s="36" t="s">
        <v>3357</v>
      </c>
    </row>
    <row r="1500" spans="2:4" x14ac:dyDescent="0.25">
      <c r="B1500" s="234">
        <v>45089</v>
      </c>
      <c r="C1500" s="201">
        <v>500</v>
      </c>
      <c r="D1500" s="36" t="s">
        <v>3356</v>
      </c>
    </row>
    <row r="1501" spans="2:4" x14ac:dyDescent="0.25">
      <c r="B1501" s="234">
        <v>45089</v>
      </c>
      <c r="C1501" s="201">
        <v>500</v>
      </c>
      <c r="D1501" s="36" t="s">
        <v>3359</v>
      </c>
    </row>
    <row r="1502" spans="2:4" x14ac:dyDescent="0.25">
      <c r="B1502" s="234">
        <v>45089</v>
      </c>
      <c r="C1502" s="201">
        <v>500</v>
      </c>
      <c r="D1502" s="36" t="s">
        <v>1432</v>
      </c>
    </row>
    <row r="1503" spans="2:4" x14ac:dyDescent="0.25">
      <c r="B1503" s="234">
        <v>45089</v>
      </c>
      <c r="C1503" s="201">
        <v>500</v>
      </c>
      <c r="D1503" s="36" t="s">
        <v>3328</v>
      </c>
    </row>
    <row r="1504" spans="2:4" x14ac:dyDescent="0.25">
      <c r="B1504" s="234">
        <v>45089</v>
      </c>
      <c r="C1504" s="201">
        <v>500</v>
      </c>
      <c r="D1504" s="36" t="s">
        <v>1561</v>
      </c>
    </row>
    <row r="1505" spans="2:4" x14ac:dyDescent="0.25">
      <c r="B1505" s="234">
        <v>45089</v>
      </c>
      <c r="C1505" s="201">
        <v>650</v>
      </c>
      <c r="D1505" s="36" t="s">
        <v>4334</v>
      </c>
    </row>
    <row r="1506" spans="2:4" x14ac:dyDescent="0.25">
      <c r="B1506" s="234">
        <v>45089</v>
      </c>
      <c r="C1506" s="201">
        <v>700</v>
      </c>
      <c r="D1506" s="36" t="s">
        <v>6265</v>
      </c>
    </row>
    <row r="1507" spans="2:4" x14ac:dyDescent="0.25">
      <c r="B1507" s="234">
        <v>45089</v>
      </c>
      <c r="C1507" s="201">
        <v>1000</v>
      </c>
      <c r="D1507" s="36" t="s">
        <v>3361</v>
      </c>
    </row>
    <row r="1508" spans="2:4" x14ac:dyDescent="0.25">
      <c r="B1508" s="234">
        <v>45089</v>
      </c>
      <c r="C1508" s="201">
        <v>1000</v>
      </c>
      <c r="D1508" s="36" t="s">
        <v>1412</v>
      </c>
    </row>
    <row r="1509" spans="2:4" x14ac:dyDescent="0.25">
      <c r="B1509" s="234">
        <v>45089</v>
      </c>
      <c r="C1509" s="201">
        <v>1000</v>
      </c>
      <c r="D1509" s="36" t="s">
        <v>2994</v>
      </c>
    </row>
    <row r="1510" spans="2:4" x14ac:dyDescent="0.25">
      <c r="B1510" s="234">
        <v>45089</v>
      </c>
      <c r="C1510" s="201">
        <v>1000</v>
      </c>
      <c r="D1510" s="36" t="s">
        <v>3363</v>
      </c>
    </row>
    <row r="1511" spans="2:4" x14ac:dyDescent="0.25">
      <c r="B1511" s="234">
        <v>45089</v>
      </c>
      <c r="C1511" s="201">
        <v>1000</v>
      </c>
      <c r="D1511" s="36" t="s">
        <v>3362</v>
      </c>
    </row>
    <row r="1512" spans="2:4" x14ac:dyDescent="0.25">
      <c r="B1512" s="234">
        <v>45089</v>
      </c>
      <c r="C1512" s="201">
        <v>1000</v>
      </c>
      <c r="D1512" s="36" t="s">
        <v>1358</v>
      </c>
    </row>
    <row r="1513" spans="2:4" x14ac:dyDescent="0.25">
      <c r="B1513" s="234">
        <v>45089</v>
      </c>
      <c r="C1513" s="201">
        <v>1000</v>
      </c>
      <c r="D1513" s="36" t="s">
        <v>1385</v>
      </c>
    </row>
    <row r="1514" spans="2:4" x14ac:dyDescent="0.25">
      <c r="B1514" s="234">
        <v>45089</v>
      </c>
      <c r="C1514" s="201">
        <v>1000</v>
      </c>
      <c r="D1514" s="36" t="s">
        <v>3610</v>
      </c>
    </row>
    <row r="1515" spans="2:4" x14ac:dyDescent="0.25">
      <c r="B1515" s="234">
        <v>45089</v>
      </c>
      <c r="C1515" s="201">
        <v>1000</v>
      </c>
      <c r="D1515" s="36" t="s">
        <v>2952</v>
      </c>
    </row>
    <row r="1516" spans="2:4" x14ac:dyDescent="0.25">
      <c r="B1516" s="234">
        <v>45089</v>
      </c>
      <c r="C1516" s="201">
        <v>1000</v>
      </c>
      <c r="D1516" s="36" t="s">
        <v>10035</v>
      </c>
    </row>
    <row r="1517" spans="2:4" x14ac:dyDescent="0.25">
      <c r="B1517" s="234">
        <v>45089</v>
      </c>
      <c r="C1517" s="201">
        <v>1000</v>
      </c>
      <c r="D1517" s="36" t="s">
        <v>3830</v>
      </c>
    </row>
    <row r="1518" spans="2:4" x14ac:dyDescent="0.25">
      <c r="B1518" s="234">
        <v>45089</v>
      </c>
      <c r="C1518" s="201">
        <v>1250</v>
      </c>
      <c r="D1518" s="36" t="s">
        <v>2953</v>
      </c>
    </row>
    <row r="1519" spans="2:4" x14ac:dyDescent="0.25">
      <c r="B1519" s="234">
        <v>45089</v>
      </c>
      <c r="C1519" s="201">
        <v>2000</v>
      </c>
      <c r="D1519" s="36" t="s">
        <v>3365</v>
      </c>
    </row>
    <row r="1520" spans="2:4" x14ac:dyDescent="0.25">
      <c r="B1520" s="234">
        <v>45089</v>
      </c>
      <c r="C1520" s="201">
        <v>2100</v>
      </c>
      <c r="D1520" s="36" t="s">
        <v>3477</v>
      </c>
    </row>
    <row r="1521" spans="2:4" x14ac:dyDescent="0.25">
      <c r="B1521" s="234">
        <v>45089</v>
      </c>
      <c r="C1521" s="201">
        <v>2737</v>
      </c>
      <c r="D1521" s="36" t="s">
        <v>1764</v>
      </c>
    </row>
    <row r="1522" spans="2:4" x14ac:dyDescent="0.25">
      <c r="B1522" s="234">
        <v>45089</v>
      </c>
      <c r="C1522" s="201">
        <v>7000</v>
      </c>
      <c r="D1522" s="36" t="s">
        <v>2954</v>
      </c>
    </row>
    <row r="1523" spans="2:4" x14ac:dyDescent="0.25">
      <c r="B1523" s="234">
        <v>45090</v>
      </c>
      <c r="C1523" s="201">
        <v>15.02</v>
      </c>
      <c r="D1523" s="36" t="s">
        <v>4395</v>
      </c>
    </row>
    <row r="1524" spans="2:4" x14ac:dyDescent="0.25">
      <c r="B1524" s="234">
        <v>45090</v>
      </c>
      <c r="C1524" s="201">
        <v>20</v>
      </c>
      <c r="D1524" s="36" t="s">
        <v>9839</v>
      </c>
    </row>
    <row r="1525" spans="2:4" x14ac:dyDescent="0.25">
      <c r="B1525" s="234">
        <v>45090</v>
      </c>
      <c r="C1525" s="201">
        <v>20</v>
      </c>
      <c r="D1525" s="36" t="s">
        <v>9839</v>
      </c>
    </row>
    <row r="1526" spans="2:4" x14ac:dyDescent="0.25">
      <c r="B1526" s="234">
        <v>45090</v>
      </c>
      <c r="C1526" s="201">
        <v>25.84</v>
      </c>
      <c r="D1526" s="36" t="s">
        <v>4395</v>
      </c>
    </row>
    <row r="1527" spans="2:4" x14ac:dyDescent="0.25">
      <c r="B1527" s="234">
        <v>45090</v>
      </c>
      <c r="C1527" s="201">
        <v>30</v>
      </c>
      <c r="D1527" s="36" t="s">
        <v>3366</v>
      </c>
    </row>
    <row r="1528" spans="2:4" x14ac:dyDescent="0.25">
      <c r="B1528" s="234">
        <v>45090</v>
      </c>
      <c r="C1528" s="201">
        <v>33</v>
      </c>
      <c r="D1528" s="36" t="s">
        <v>2956</v>
      </c>
    </row>
    <row r="1529" spans="2:4" x14ac:dyDescent="0.25">
      <c r="B1529" s="234">
        <v>45090</v>
      </c>
      <c r="C1529" s="201">
        <v>48</v>
      </c>
      <c r="D1529" s="36" t="s">
        <v>1681</v>
      </c>
    </row>
    <row r="1530" spans="2:4" x14ac:dyDescent="0.25">
      <c r="B1530" s="234">
        <v>45090</v>
      </c>
      <c r="C1530" s="201">
        <v>48</v>
      </c>
      <c r="D1530" s="36" t="s">
        <v>1681</v>
      </c>
    </row>
    <row r="1531" spans="2:4" x14ac:dyDescent="0.25">
      <c r="B1531" s="234">
        <v>45090</v>
      </c>
      <c r="C1531" s="201">
        <v>50</v>
      </c>
      <c r="D1531" s="36" t="s">
        <v>4820</v>
      </c>
    </row>
    <row r="1532" spans="2:4" x14ac:dyDescent="0.25">
      <c r="B1532" s="234">
        <v>45090</v>
      </c>
      <c r="C1532" s="201">
        <v>50</v>
      </c>
      <c r="D1532" s="36" t="s">
        <v>1328</v>
      </c>
    </row>
    <row r="1533" spans="2:4" x14ac:dyDescent="0.25">
      <c r="B1533" s="234">
        <v>45090</v>
      </c>
      <c r="C1533" s="201">
        <v>50</v>
      </c>
      <c r="D1533" s="36" t="s">
        <v>3368</v>
      </c>
    </row>
    <row r="1534" spans="2:4" x14ac:dyDescent="0.25">
      <c r="B1534" s="234">
        <v>45090</v>
      </c>
      <c r="C1534" s="201">
        <v>50</v>
      </c>
      <c r="D1534" s="36" t="s">
        <v>3367</v>
      </c>
    </row>
    <row r="1535" spans="2:4" x14ac:dyDescent="0.25">
      <c r="B1535" s="234">
        <v>45090</v>
      </c>
      <c r="C1535" s="201">
        <v>50</v>
      </c>
      <c r="D1535" s="36" t="s">
        <v>10036</v>
      </c>
    </row>
    <row r="1536" spans="2:4" x14ac:dyDescent="0.25">
      <c r="B1536" s="234">
        <v>45090</v>
      </c>
      <c r="C1536" s="201">
        <v>50</v>
      </c>
      <c r="D1536" s="36" t="s">
        <v>1993</v>
      </c>
    </row>
    <row r="1537" spans="2:4" x14ac:dyDescent="0.25">
      <c r="B1537" s="234">
        <v>45090</v>
      </c>
      <c r="C1537" s="201">
        <v>50</v>
      </c>
      <c r="D1537" s="36" t="s">
        <v>3854</v>
      </c>
    </row>
    <row r="1538" spans="2:4" x14ac:dyDescent="0.25">
      <c r="B1538" s="234">
        <v>45090</v>
      </c>
      <c r="C1538" s="201">
        <v>100</v>
      </c>
      <c r="D1538" s="36" t="s">
        <v>10037</v>
      </c>
    </row>
    <row r="1539" spans="2:4" x14ac:dyDescent="0.25">
      <c r="B1539" s="234">
        <v>45090</v>
      </c>
      <c r="C1539" s="201">
        <v>100</v>
      </c>
      <c r="D1539" s="36" t="s">
        <v>6203</v>
      </c>
    </row>
    <row r="1540" spans="2:4" x14ac:dyDescent="0.25">
      <c r="B1540" s="234">
        <v>45090</v>
      </c>
      <c r="C1540" s="201">
        <v>100</v>
      </c>
      <c r="D1540" s="36" t="s">
        <v>6260</v>
      </c>
    </row>
    <row r="1541" spans="2:4" x14ac:dyDescent="0.25">
      <c r="B1541" s="234">
        <v>45090</v>
      </c>
      <c r="C1541" s="201">
        <v>100</v>
      </c>
      <c r="D1541" s="36" t="s">
        <v>6214</v>
      </c>
    </row>
    <row r="1542" spans="2:4" x14ac:dyDescent="0.25">
      <c r="B1542" s="234">
        <v>45090</v>
      </c>
      <c r="C1542" s="201">
        <v>100</v>
      </c>
      <c r="D1542" s="36" t="s">
        <v>4358</v>
      </c>
    </row>
    <row r="1543" spans="2:4" x14ac:dyDescent="0.25">
      <c r="B1543" s="234">
        <v>45090</v>
      </c>
      <c r="C1543" s="201">
        <v>100</v>
      </c>
      <c r="D1543" s="36" t="s">
        <v>10038</v>
      </c>
    </row>
    <row r="1544" spans="2:4" x14ac:dyDescent="0.25">
      <c r="B1544" s="234">
        <v>45090</v>
      </c>
      <c r="C1544" s="201">
        <v>100</v>
      </c>
      <c r="D1544" s="36" t="s">
        <v>4820</v>
      </c>
    </row>
    <row r="1545" spans="2:4" x14ac:dyDescent="0.25">
      <c r="B1545" s="234">
        <v>45090</v>
      </c>
      <c r="C1545" s="201">
        <v>100</v>
      </c>
      <c r="D1545" s="36" t="s">
        <v>4358</v>
      </c>
    </row>
    <row r="1546" spans="2:4" x14ac:dyDescent="0.25">
      <c r="B1546" s="234">
        <v>45090</v>
      </c>
      <c r="C1546" s="201">
        <v>100</v>
      </c>
      <c r="D1546" s="36" t="s">
        <v>6179</v>
      </c>
    </row>
    <row r="1547" spans="2:4" x14ac:dyDescent="0.25">
      <c r="B1547" s="234">
        <v>45090</v>
      </c>
      <c r="C1547" s="201">
        <v>100</v>
      </c>
      <c r="D1547" s="36" t="s">
        <v>3042</v>
      </c>
    </row>
    <row r="1548" spans="2:4" x14ac:dyDescent="0.25">
      <c r="B1548" s="234">
        <v>45090</v>
      </c>
      <c r="C1548" s="201">
        <v>100</v>
      </c>
      <c r="D1548" s="36" t="s">
        <v>3372</v>
      </c>
    </row>
    <row r="1549" spans="2:4" x14ac:dyDescent="0.25">
      <c r="B1549" s="234">
        <v>45090</v>
      </c>
      <c r="C1549" s="201">
        <v>100</v>
      </c>
      <c r="D1549" s="36" t="s">
        <v>3370</v>
      </c>
    </row>
    <row r="1550" spans="2:4" x14ac:dyDescent="0.25">
      <c r="B1550" s="234">
        <v>45090</v>
      </c>
      <c r="C1550" s="201">
        <v>100</v>
      </c>
      <c r="D1550" s="36" t="s">
        <v>10039</v>
      </c>
    </row>
    <row r="1551" spans="2:4" x14ac:dyDescent="0.25">
      <c r="B1551" s="234">
        <v>45090</v>
      </c>
      <c r="C1551" s="201">
        <v>100</v>
      </c>
      <c r="D1551" s="36" t="s">
        <v>10040</v>
      </c>
    </row>
    <row r="1552" spans="2:4" x14ac:dyDescent="0.25">
      <c r="B1552" s="234">
        <v>45090</v>
      </c>
      <c r="C1552" s="201">
        <v>100</v>
      </c>
      <c r="D1552" s="36" t="s">
        <v>9772</v>
      </c>
    </row>
    <row r="1553" spans="2:4" x14ac:dyDescent="0.25">
      <c r="B1553" s="234">
        <v>45090</v>
      </c>
      <c r="C1553" s="201">
        <v>100</v>
      </c>
      <c r="D1553" s="36" t="s">
        <v>3851</v>
      </c>
    </row>
    <row r="1554" spans="2:4" x14ac:dyDescent="0.25">
      <c r="B1554" s="234">
        <v>45090</v>
      </c>
      <c r="C1554" s="201">
        <v>150</v>
      </c>
      <c r="D1554" s="36" t="s">
        <v>3375</v>
      </c>
    </row>
    <row r="1555" spans="2:4" x14ac:dyDescent="0.25">
      <c r="B1555" s="234">
        <v>45090</v>
      </c>
      <c r="C1555" s="201">
        <v>150</v>
      </c>
      <c r="D1555" s="36" t="s">
        <v>3377</v>
      </c>
    </row>
    <row r="1556" spans="2:4" x14ac:dyDescent="0.25">
      <c r="B1556" s="234">
        <v>45090</v>
      </c>
      <c r="C1556" s="201">
        <v>150</v>
      </c>
      <c r="D1556" s="36" t="s">
        <v>2972</v>
      </c>
    </row>
    <row r="1557" spans="2:4" x14ac:dyDescent="0.25">
      <c r="B1557" s="234">
        <v>45090</v>
      </c>
      <c r="C1557" s="201">
        <v>150</v>
      </c>
      <c r="D1557" s="36" t="s">
        <v>3376</v>
      </c>
    </row>
    <row r="1558" spans="2:4" x14ac:dyDescent="0.25">
      <c r="B1558" s="234">
        <v>45090</v>
      </c>
      <c r="C1558" s="201">
        <v>188</v>
      </c>
      <c r="D1558" s="36" t="s">
        <v>10041</v>
      </c>
    </row>
    <row r="1559" spans="2:4" x14ac:dyDescent="0.25">
      <c r="B1559" s="234">
        <v>45090</v>
      </c>
      <c r="C1559" s="201">
        <v>190</v>
      </c>
      <c r="D1559" s="36" t="s">
        <v>9842</v>
      </c>
    </row>
    <row r="1560" spans="2:4" x14ac:dyDescent="0.25">
      <c r="B1560" s="234">
        <v>45090</v>
      </c>
      <c r="C1560" s="201">
        <v>200</v>
      </c>
      <c r="D1560" s="36" t="s">
        <v>3241</v>
      </c>
    </row>
    <row r="1561" spans="2:4" x14ac:dyDescent="0.25">
      <c r="B1561" s="234">
        <v>45090</v>
      </c>
      <c r="C1561" s="201">
        <v>200</v>
      </c>
      <c r="D1561" s="36" t="s">
        <v>3369</v>
      </c>
    </row>
    <row r="1562" spans="2:4" x14ac:dyDescent="0.25">
      <c r="B1562" s="234">
        <v>45090</v>
      </c>
      <c r="C1562" s="201">
        <v>200</v>
      </c>
      <c r="D1562" s="36" t="s">
        <v>10042</v>
      </c>
    </row>
    <row r="1563" spans="2:4" x14ac:dyDescent="0.25">
      <c r="B1563" s="234">
        <v>45090</v>
      </c>
      <c r="C1563" s="201">
        <v>200</v>
      </c>
      <c r="D1563" s="36" t="s">
        <v>4779</v>
      </c>
    </row>
    <row r="1564" spans="2:4" x14ac:dyDescent="0.25">
      <c r="B1564" s="234">
        <v>45090</v>
      </c>
      <c r="C1564" s="201">
        <v>200</v>
      </c>
      <c r="D1564" s="36" t="s">
        <v>3379</v>
      </c>
    </row>
    <row r="1565" spans="2:4" x14ac:dyDescent="0.25">
      <c r="B1565" s="234">
        <v>45090</v>
      </c>
      <c r="C1565" s="201">
        <v>200</v>
      </c>
      <c r="D1565" s="36" t="s">
        <v>3380</v>
      </c>
    </row>
    <row r="1566" spans="2:4" x14ac:dyDescent="0.25">
      <c r="B1566" s="234">
        <v>45090</v>
      </c>
      <c r="C1566" s="201">
        <v>200</v>
      </c>
      <c r="D1566" s="36" t="s">
        <v>3496</v>
      </c>
    </row>
    <row r="1567" spans="2:4" x14ac:dyDescent="0.25">
      <c r="B1567" s="234">
        <v>45090</v>
      </c>
      <c r="C1567" s="201">
        <v>300</v>
      </c>
      <c r="D1567" s="36" t="s">
        <v>10043</v>
      </c>
    </row>
    <row r="1568" spans="2:4" x14ac:dyDescent="0.25">
      <c r="B1568" s="234">
        <v>45090</v>
      </c>
      <c r="C1568" s="201">
        <v>300</v>
      </c>
      <c r="D1568" s="36" t="s">
        <v>3809</v>
      </c>
    </row>
    <row r="1569" spans="2:4" x14ac:dyDescent="0.25">
      <c r="B1569" s="234">
        <v>45090</v>
      </c>
      <c r="C1569" s="201">
        <v>300</v>
      </c>
      <c r="D1569" s="36" t="s">
        <v>4339</v>
      </c>
    </row>
    <row r="1570" spans="2:4" x14ac:dyDescent="0.25">
      <c r="B1570" s="234">
        <v>45090</v>
      </c>
      <c r="C1570" s="201">
        <v>300</v>
      </c>
      <c r="D1570" s="36" t="s">
        <v>3351</v>
      </c>
    </row>
    <row r="1571" spans="2:4" x14ac:dyDescent="0.25">
      <c r="B1571" s="234">
        <v>45090</v>
      </c>
      <c r="C1571" s="201">
        <v>300</v>
      </c>
      <c r="D1571" s="36" t="s">
        <v>4772</v>
      </c>
    </row>
    <row r="1572" spans="2:4" x14ac:dyDescent="0.25">
      <c r="B1572" s="234">
        <v>45090</v>
      </c>
      <c r="C1572" s="201">
        <v>300</v>
      </c>
      <c r="D1572" s="36" t="s">
        <v>2357</v>
      </c>
    </row>
    <row r="1573" spans="2:4" x14ac:dyDescent="0.25">
      <c r="B1573" s="234">
        <v>45090</v>
      </c>
      <c r="C1573" s="201">
        <v>300</v>
      </c>
      <c r="D1573" s="36" t="s">
        <v>4337</v>
      </c>
    </row>
    <row r="1574" spans="2:4" x14ac:dyDescent="0.25">
      <c r="B1574" s="234">
        <v>45090</v>
      </c>
      <c r="C1574" s="201">
        <v>300</v>
      </c>
      <c r="D1574" s="36" t="s">
        <v>3384</v>
      </c>
    </row>
    <row r="1575" spans="2:4" x14ac:dyDescent="0.25">
      <c r="B1575" s="234">
        <v>45090</v>
      </c>
      <c r="C1575" s="201">
        <v>300</v>
      </c>
      <c r="D1575" s="36" t="s">
        <v>1413</v>
      </c>
    </row>
    <row r="1576" spans="2:4" x14ac:dyDescent="0.25">
      <c r="B1576" s="234">
        <v>45090</v>
      </c>
      <c r="C1576" s="201">
        <v>300</v>
      </c>
      <c r="D1576" s="36" t="s">
        <v>3385</v>
      </c>
    </row>
    <row r="1577" spans="2:4" x14ac:dyDescent="0.25">
      <c r="B1577" s="234">
        <v>45090</v>
      </c>
      <c r="C1577" s="201">
        <v>300</v>
      </c>
      <c r="D1577" s="36" t="s">
        <v>10044</v>
      </c>
    </row>
    <row r="1578" spans="2:4" x14ac:dyDescent="0.25">
      <c r="B1578" s="234">
        <v>45090</v>
      </c>
      <c r="C1578" s="201">
        <v>300</v>
      </c>
      <c r="D1578" s="36" t="s">
        <v>3386</v>
      </c>
    </row>
    <row r="1579" spans="2:4" x14ac:dyDescent="0.25">
      <c r="B1579" s="234">
        <v>45090</v>
      </c>
      <c r="C1579" s="201">
        <v>300</v>
      </c>
      <c r="D1579" s="36" t="s">
        <v>2982</v>
      </c>
    </row>
    <row r="1580" spans="2:4" x14ac:dyDescent="0.25">
      <c r="B1580" s="234">
        <v>45090</v>
      </c>
      <c r="C1580" s="201">
        <v>300</v>
      </c>
      <c r="D1580" s="36" t="s">
        <v>3347</v>
      </c>
    </row>
    <row r="1581" spans="2:4" x14ac:dyDescent="0.25">
      <c r="B1581" s="234">
        <v>45090</v>
      </c>
      <c r="C1581" s="201">
        <v>300</v>
      </c>
      <c r="D1581" s="36" t="s">
        <v>10045</v>
      </c>
    </row>
    <row r="1582" spans="2:4" x14ac:dyDescent="0.25">
      <c r="B1582" s="234">
        <v>45090</v>
      </c>
      <c r="C1582" s="201">
        <v>300</v>
      </c>
      <c r="D1582" s="36" t="s">
        <v>6071</v>
      </c>
    </row>
    <row r="1583" spans="2:4" x14ac:dyDescent="0.25">
      <c r="B1583" s="234">
        <v>45090</v>
      </c>
      <c r="C1583" s="201">
        <v>300</v>
      </c>
      <c r="D1583" s="36" t="s">
        <v>6069</v>
      </c>
    </row>
    <row r="1584" spans="2:4" x14ac:dyDescent="0.25">
      <c r="B1584" s="234">
        <v>45090</v>
      </c>
      <c r="C1584" s="201">
        <v>300</v>
      </c>
      <c r="D1584" s="36" t="s">
        <v>10046</v>
      </c>
    </row>
    <row r="1585" spans="2:4" x14ac:dyDescent="0.25">
      <c r="B1585" s="234">
        <v>45090</v>
      </c>
      <c r="C1585" s="201">
        <v>300</v>
      </c>
      <c r="D1585" s="36" t="s">
        <v>1878</v>
      </c>
    </row>
    <row r="1586" spans="2:4" x14ac:dyDescent="0.25">
      <c r="B1586" s="234">
        <v>45090</v>
      </c>
      <c r="C1586" s="201">
        <v>350</v>
      </c>
      <c r="D1586" s="36" t="s">
        <v>2972</v>
      </c>
    </row>
    <row r="1587" spans="2:4" x14ac:dyDescent="0.25">
      <c r="B1587" s="234">
        <v>45090</v>
      </c>
      <c r="C1587" s="201">
        <v>400</v>
      </c>
      <c r="D1587" s="36" t="s">
        <v>9973</v>
      </c>
    </row>
    <row r="1588" spans="2:4" x14ac:dyDescent="0.25">
      <c r="B1588" s="234">
        <v>45090</v>
      </c>
      <c r="C1588" s="201">
        <v>500</v>
      </c>
      <c r="D1588" s="36" t="s">
        <v>6117</v>
      </c>
    </row>
    <row r="1589" spans="2:4" x14ac:dyDescent="0.25">
      <c r="B1589" s="234">
        <v>45090</v>
      </c>
      <c r="C1589" s="201">
        <v>500</v>
      </c>
      <c r="D1589" s="36" t="s">
        <v>3319</v>
      </c>
    </row>
    <row r="1590" spans="2:4" x14ac:dyDescent="0.25">
      <c r="B1590" s="234">
        <v>45090</v>
      </c>
      <c r="C1590" s="201">
        <v>500</v>
      </c>
      <c r="D1590" s="36" t="s">
        <v>3303</v>
      </c>
    </row>
    <row r="1591" spans="2:4" x14ac:dyDescent="0.25">
      <c r="B1591" s="234">
        <v>45090</v>
      </c>
      <c r="C1591" s="201">
        <v>500</v>
      </c>
      <c r="D1591" s="36" t="s">
        <v>1406</v>
      </c>
    </row>
    <row r="1592" spans="2:4" x14ac:dyDescent="0.25">
      <c r="B1592" s="234">
        <v>45090</v>
      </c>
      <c r="C1592" s="201">
        <v>500</v>
      </c>
      <c r="D1592" s="36" t="s">
        <v>3595</v>
      </c>
    </row>
    <row r="1593" spans="2:4" x14ac:dyDescent="0.25">
      <c r="B1593" s="234">
        <v>45090</v>
      </c>
      <c r="C1593" s="201">
        <v>500</v>
      </c>
      <c r="D1593" s="36" t="s">
        <v>3243</v>
      </c>
    </row>
    <row r="1594" spans="2:4" x14ac:dyDescent="0.25">
      <c r="B1594" s="234">
        <v>45090</v>
      </c>
      <c r="C1594" s="201">
        <v>500</v>
      </c>
      <c r="D1594" s="36" t="s">
        <v>10047</v>
      </c>
    </row>
    <row r="1595" spans="2:4" x14ac:dyDescent="0.25">
      <c r="B1595" s="234">
        <v>45090</v>
      </c>
      <c r="C1595" s="201">
        <v>500</v>
      </c>
      <c r="D1595" s="36" t="s">
        <v>3390</v>
      </c>
    </row>
    <row r="1596" spans="2:4" x14ac:dyDescent="0.25">
      <c r="B1596" s="234">
        <v>45090</v>
      </c>
      <c r="C1596" s="201">
        <v>500</v>
      </c>
      <c r="D1596" s="36" t="s">
        <v>1379</v>
      </c>
    </row>
    <row r="1597" spans="2:4" x14ac:dyDescent="0.25">
      <c r="B1597" s="234">
        <v>45090</v>
      </c>
      <c r="C1597" s="201">
        <v>500</v>
      </c>
      <c r="D1597" s="36" t="s">
        <v>10048</v>
      </c>
    </row>
    <row r="1598" spans="2:4" x14ac:dyDescent="0.25">
      <c r="B1598" s="234">
        <v>45090</v>
      </c>
      <c r="C1598" s="201">
        <v>500</v>
      </c>
      <c r="D1598" s="36" t="s">
        <v>1553</v>
      </c>
    </row>
    <row r="1599" spans="2:4" x14ac:dyDescent="0.25">
      <c r="B1599" s="234">
        <v>45090</v>
      </c>
      <c r="C1599" s="201">
        <v>500</v>
      </c>
      <c r="D1599" s="36" t="s">
        <v>3389</v>
      </c>
    </row>
    <row r="1600" spans="2:4" x14ac:dyDescent="0.25">
      <c r="B1600" s="234">
        <v>45090</v>
      </c>
      <c r="C1600" s="201">
        <v>500</v>
      </c>
      <c r="D1600" s="36" t="s">
        <v>3388</v>
      </c>
    </row>
    <row r="1601" spans="2:4" x14ac:dyDescent="0.25">
      <c r="B1601" s="234">
        <v>45090</v>
      </c>
      <c r="C1601" s="201">
        <v>500</v>
      </c>
      <c r="D1601" s="36" t="s">
        <v>1372</v>
      </c>
    </row>
    <row r="1602" spans="2:4" x14ac:dyDescent="0.25">
      <c r="B1602" s="234">
        <v>45090</v>
      </c>
      <c r="C1602" s="201">
        <v>500</v>
      </c>
      <c r="D1602" s="36" t="s">
        <v>1556</v>
      </c>
    </row>
    <row r="1603" spans="2:4" x14ac:dyDescent="0.25">
      <c r="B1603" s="234">
        <v>45090</v>
      </c>
      <c r="C1603" s="201">
        <v>500</v>
      </c>
      <c r="D1603" s="36" t="s">
        <v>3523</v>
      </c>
    </row>
    <row r="1604" spans="2:4" x14ac:dyDescent="0.25">
      <c r="B1604" s="234">
        <v>45090</v>
      </c>
      <c r="C1604" s="201">
        <v>500</v>
      </c>
      <c r="D1604" s="36" t="s">
        <v>4392</v>
      </c>
    </row>
    <row r="1605" spans="2:4" x14ac:dyDescent="0.25">
      <c r="B1605" s="234">
        <v>45090</v>
      </c>
      <c r="C1605" s="201">
        <v>500</v>
      </c>
      <c r="D1605" s="36" t="s">
        <v>5275</v>
      </c>
    </row>
    <row r="1606" spans="2:4" x14ac:dyDescent="0.25">
      <c r="B1606" s="234">
        <v>45090</v>
      </c>
      <c r="C1606" s="201">
        <v>500</v>
      </c>
      <c r="D1606" s="36" t="s">
        <v>6206</v>
      </c>
    </row>
    <row r="1607" spans="2:4" x14ac:dyDescent="0.25">
      <c r="B1607" s="234">
        <v>45090</v>
      </c>
      <c r="C1607" s="201">
        <v>500</v>
      </c>
      <c r="D1607" s="36" t="s">
        <v>3813</v>
      </c>
    </row>
    <row r="1608" spans="2:4" x14ac:dyDescent="0.25">
      <c r="B1608" s="234">
        <v>45090</v>
      </c>
      <c r="C1608" s="201">
        <v>500</v>
      </c>
      <c r="D1608" s="36" t="s">
        <v>1680</v>
      </c>
    </row>
    <row r="1609" spans="2:4" x14ac:dyDescent="0.25">
      <c r="B1609" s="234">
        <v>45090</v>
      </c>
      <c r="C1609" s="201">
        <v>500</v>
      </c>
      <c r="D1609" s="36" t="s">
        <v>2578</v>
      </c>
    </row>
    <row r="1610" spans="2:4" x14ac:dyDescent="0.25">
      <c r="B1610" s="234">
        <v>45090</v>
      </c>
      <c r="C1610" s="201">
        <v>500</v>
      </c>
      <c r="D1610" s="36" t="s">
        <v>6087</v>
      </c>
    </row>
    <row r="1611" spans="2:4" x14ac:dyDescent="0.25">
      <c r="B1611" s="234">
        <v>45090</v>
      </c>
      <c r="C1611" s="201">
        <v>500</v>
      </c>
      <c r="D1611" s="36" t="s">
        <v>3693</v>
      </c>
    </row>
    <row r="1612" spans="2:4" x14ac:dyDescent="0.25">
      <c r="B1612" s="234">
        <v>45090</v>
      </c>
      <c r="C1612" s="201">
        <v>500</v>
      </c>
      <c r="D1612" s="36" t="s">
        <v>10049</v>
      </c>
    </row>
    <row r="1613" spans="2:4" x14ac:dyDescent="0.25">
      <c r="B1613" s="234">
        <v>45090</v>
      </c>
      <c r="C1613" s="201">
        <v>500</v>
      </c>
      <c r="D1613" s="36" t="s">
        <v>3806</v>
      </c>
    </row>
    <row r="1614" spans="2:4" x14ac:dyDescent="0.25">
      <c r="B1614" s="234">
        <v>45090</v>
      </c>
      <c r="C1614" s="201">
        <v>500</v>
      </c>
      <c r="D1614" s="36" t="s">
        <v>9916</v>
      </c>
    </row>
    <row r="1615" spans="2:4" x14ac:dyDescent="0.25">
      <c r="B1615" s="234">
        <v>45090</v>
      </c>
      <c r="C1615" s="201">
        <v>600</v>
      </c>
      <c r="D1615" s="36" t="s">
        <v>3412</v>
      </c>
    </row>
    <row r="1616" spans="2:4" x14ac:dyDescent="0.25">
      <c r="B1616" s="234">
        <v>45090</v>
      </c>
      <c r="C1616" s="201">
        <v>600.65</v>
      </c>
      <c r="D1616" s="36" t="s">
        <v>5285</v>
      </c>
    </row>
    <row r="1617" spans="2:4" x14ac:dyDescent="0.25">
      <c r="B1617" s="234">
        <v>45090</v>
      </c>
      <c r="C1617" s="201">
        <v>668</v>
      </c>
      <c r="D1617" s="36" t="s">
        <v>10050</v>
      </c>
    </row>
    <row r="1618" spans="2:4" x14ac:dyDescent="0.25">
      <c r="B1618" s="234">
        <v>45090</v>
      </c>
      <c r="C1618" s="201">
        <v>1000</v>
      </c>
      <c r="D1618" s="36" t="s">
        <v>6197</v>
      </c>
    </row>
    <row r="1619" spans="2:4" x14ac:dyDescent="0.25">
      <c r="B1619" s="234">
        <v>45090</v>
      </c>
      <c r="C1619" s="201">
        <v>1000</v>
      </c>
      <c r="D1619" s="36" t="s">
        <v>3274</v>
      </c>
    </row>
    <row r="1620" spans="2:4" x14ac:dyDescent="0.25">
      <c r="B1620" s="234">
        <v>45090</v>
      </c>
      <c r="C1620" s="201">
        <v>1000</v>
      </c>
      <c r="D1620" s="36" t="s">
        <v>9921</v>
      </c>
    </row>
    <row r="1621" spans="2:4" x14ac:dyDescent="0.25">
      <c r="B1621" s="234">
        <v>45090</v>
      </c>
      <c r="C1621" s="201">
        <v>1000</v>
      </c>
      <c r="D1621" s="36" t="s">
        <v>10051</v>
      </c>
    </row>
    <row r="1622" spans="2:4" x14ac:dyDescent="0.25">
      <c r="B1622" s="234">
        <v>45090</v>
      </c>
      <c r="C1622" s="201">
        <v>1000</v>
      </c>
      <c r="D1622" s="36" t="s">
        <v>2571</v>
      </c>
    </row>
    <row r="1623" spans="2:4" x14ac:dyDescent="0.25">
      <c r="B1623" s="234">
        <v>45090</v>
      </c>
      <c r="C1623" s="201">
        <v>1000</v>
      </c>
      <c r="D1623" s="36" t="s">
        <v>10052</v>
      </c>
    </row>
    <row r="1624" spans="2:4" x14ac:dyDescent="0.25">
      <c r="B1624" s="234">
        <v>45090</v>
      </c>
      <c r="C1624" s="201">
        <v>1000</v>
      </c>
      <c r="D1624" s="36" t="s">
        <v>5207</v>
      </c>
    </row>
    <row r="1625" spans="2:4" x14ac:dyDescent="0.25">
      <c r="B1625" s="234">
        <v>45090</v>
      </c>
      <c r="C1625" s="201">
        <v>1000</v>
      </c>
      <c r="D1625" s="36" t="s">
        <v>3360</v>
      </c>
    </row>
    <row r="1626" spans="2:4" x14ac:dyDescent="0.25">
      <c r="B1626" s="234">
        <v>45090</v>
      </c>
      <c r="C1626" s="201">
        <v>1000</v>
      </c>
      <c r="D1626" s="36" t="s">
        <v>3393</v>
      </c>
    </row>
    <row r="1627" spans="2:4" x14ac:dyDescent="0.25">
      <c r="B1627" s="234">
        <v>45090</v>
      </c>
      <c r="C1627" s="201">
        <v>1000</v>
      </c>
      <c r="D1627" s="36" t="s">
        <v>4344</v>
      </c>
    </row>
    <row r="1628" spans="2:4" x14ac:dyDescent="0.25">
      <c r="B1628" s="234">
        <v>45090</v>
      </c>
      <c r="C1628" s="201">
        <v>1000</v>
      </c>
      <c r="D1628" s="36" t="s">
        <v>3648</v>
      </c>
    </row>
    <row r="1629" spans="2:4" x14ac:dyDescent="0.25">
      <c r="B1629" s="234">
        <v>45090</v>
      </c>
      <c r="C1629" s="201">
        <v>1000</v>
      </c>
      <c r="D1629" s="36" t="s">
        <v>3283</v>
      </c>
    </row>
    <row r="1630" spans="2:4" x14ac:dyDescent="0.25">
      <c r="B1630" s="234">
        <v>45090</v>
      </c>
      <c r="C1630" s="201">
        <v>1000</v>
      </c>
      <c r="D1630" s="36" t="s">
        <v>1415</v>
      </c>
    </row>
    <row r="1631" spans="2:4" x14ac:dyDescent="0.25">
      <c r="B1631" s="234">
        <v>45090</v>
      </c>
      <c r="C1631" s="201">
        <v>1000</v>
      </c>
      <c r="D1631" s="36" t="s">
        <v>3395</v>
      </c>
    </row>
    <row r="1632" spans="2:4" x14ac:dyDescent="0.25">
      <c r="B1632" s="234">
        <v>45090</v>
      </c>
      <c r="C1632" s="201">
        <v>1000</v>
      </c>
      <c r="D1632" s="36" t="s">
        <v>1414</v>
      </c>
    </row>
    <row r="1633" spans="2:4" x14ac:dyDescent="0.25">
      <c r="B1633" s="234">
        <v>45090</v>
      </c>
      <c r="C1633" s="201">
        <v>1000</v>
      </c>
      <c r="D1633" s="36" t="s">
        <v>3396</v>
      </c>
    </row>
    <row r="1634" spans="2:4" x14ac:dyDescent="0.25">
      <c r="B1634" s="234">
        <v>45090</v>
      </c>
      <c r="C1634" s="201">
        <v>1000</v>
      </c>
      <c r="D1634" s="36" t="s">
        <v>6195</v>
      </c>
    </row>
    <row r="1635" spans="2:4" x14ac:dyDescent="0.25">
      <c r="B1635" s="234">
        <v>45090</v>
      </c>
      <c r="C1635" s="201">
        <v>1000</v>
      </c>
      <c r="D1635" s="36" t="s">
        <v>1681</v>
      </c>
    </row>
    <row r="1636" spans="2:4" x14ac:dyDescent="0.25">
      <c r="B1636" s="234">
        <v>45090</v>
      </c>
      <c r="C1636" s="201">
        <v>1000</v>
      </c>
      <c r="D1636" s="36" t="s">
        <v>10053</v>
      </c>
    </row>
    <row r="1637" spans="2:4" x14ac:dyDescent="0.25">
      <c r="B1637" s="234">
        <v>45090</v>
      </c>
      <c r="C1637" s="201">
        <v>1000</v>
      </c>
      <c r="D1637" s="36" t="s">
        <v>10054</v>
      </c>
    </row>
    <row r="1638" spans="2:4" x14ac:dyDescent="0.25">
      <c r="B1638" s="234">
        <v>45090</v>
      </c>
      <c r="C1638" s="201">
        <v>1000</v>
      </c>
      <c r="D1638" s="36" t="s">
        <v>5238</v>
      </c>
    </row>
    <row r="1639" spans="2:4" x14ac:dyDescent="0.25">
      <c r="B1639" s="234">
        <v>45090</v>
      </c>
      <c r="C1639" s="201">
        <v>1000</v>
      </c>
      <c r="D1639" s="36" t="s">
        <v>4823</v>
      </c>
    </row>
    <row r="1640" spans="2:4" x14ac:dyDescent="0.25">
      <c r="B1640" s="234">
        <v>45090</v>
      </c>
      <c r="C1640" s="201">
        <v>1000</v>
      </c>
      <c r="D1640" s="36" t="s">
        <v>6126</v>
      </c>
    </row>
    <row r="1641" spans="2:4" x14ac:dyDescent="0.25">
      <c r="B1641" s="234">
        <v>45090</v>
      </c>
      <c r="C1641" s="201">
        <v>1000</v>
      </c>
      <c r="D1641" s="36" t="s">
        <v>3364</v>
      </c>
    </row>
    <row r="1642" spans="2:4" x14ac:dyDescent="0.25">
      <c r="B1642" s="234">
        <v>45090</v>
      </c>
      <c r="C1642" s="201">
        <v>1000</v>
      </c>
      <c r="D1642" s="36" t="s">
        <v>10055</v>
      </c>
    </row>
    <row r="1643" spans="2:4" x14ac:dyDescent="0.25">
      <c r="B1643" s="234">
        <v>45090</v>
      </c>
      <c r="C1643" s="201">
        <v>1000</v>
      </c>
      <c r="D1643" s="36" t="s">
        <v>6211</v>
      </c>
    </row>
    <row r="1644" spans="2:4" x14ac:dyDescent="0.25">
      <c r="B1644" s="234">
        <v>45090</v>
      </c>
      <c r="C1644" s="201">
        <v>1000</v>
      </c>
      <c r="D1644" s="36" t="s">
        <v>10056</v>
      </c>
    </row>
    <row r="1645" spans="2:4" x14ac:dyDescent="0.25">
      <c r="B1645" s="234">
        <v>45090</v>
      </c>
      <c r="C1645" s="201">
        <v>1000</v>
      </c>
      <c r="D1645" s="36" t="s">
        <v>10057</v>
      </c>
    </row>
    <row r="1646" spans="2:4" x14ac:dyDescent="0.25">
      <c r="B1646" s="234">
        <v>45090</v>
      </c>
      <c r="C1646" s="201">
        <v>1111</v>
      </c>
      <c r="D1646" s="36" t="s">
        <v>6177</v>
      </c>
    </row>
    <row r="1647" spans="2:4" x14ac:dyDescent="0.25">
      <c r="B1647" s="234">
        <v>45090</v>
      </c>
      <c r="C1647" s="201">
        <v>1290</v>
      </c>
      <c r="D1647" s="36" t="s">
        <v>6095</v>
      </c>
    </row>
    <row r="1648" spans="2:4" x14ac:dyDescent="0.25">
      <c r="B1648" s="234">
        <v>45090</v>
      </c>
      <c r="C1648" s="201">
        <v>1450</v>
      </c>
      <c r="D1648" s="36" t="s">
        <v>10058</v>
      </c>
    </row>
    <row r="1649" spans="2:4" x14ac:dyDescent="0.25">
      <c r="B1649" s="234">
        <v>45090</v>
      </c>
      <c r="C1649" s="201">
        <v>1541</v>
      </c>
      <c r="D1649" s="36" t="s">
        <v>10059</v>
      </c>
    </row>
    <row r="1650" spans="2:4" x14ac:dyDescent="0.25">
      <c r="B1650" s="234">
        <v>45090</v>
      </c>
      <c r="C1650" s="201">
        <v>1639</v>
      </c>
      <c r="D1650" s="36" t="s">
        <v>10060</v>
      </c>
    </row>
    <row r="1651" spans="2:4" x14ac:dyDescent="0.25">
      <c r="B1651" s="234">
        <v>45090</v>
      </c>
      <c r="C1651" s="201">
        <v>1700</v>
      </c>
      <c r="D1651" s="36" t="s">
        <v>4348</v>
      </c>
    </row>
    <row r="1652" spans="2:4" x14ac:dyDescent="0.25">
      <c r="B1652" s="234">
        <v>45090</v>
      </c>
      <c r="C1652" s="201">
        <v>2000</v>
      </c>
      <c r="D1652" s="36" t="s">
        <v>10061</v>
      </c>
    </row>
    <row r="1653" spans="2:4" x14ac:dyDescent="0.25">
      <c r="B1653" s="234">
        <v>45090</v>
      </c>
      <c r="C1653" s="201">
        <v>2000</v>
      </c>
      <c r="D1653" s="36" t="s">
        <v>10062</v>
      </c>
    </row>
    <row r="1654" spans="2:4" x14ac:dyDescent="0.25">
      <c r="B1654" s="234">
        <v>45090</v>
      </c>
      <c r="C1654" s="201">
        <v>2000</v>
      </c>
      <c r="D1654" s="36" t="s">
        <v>3871</v>
      </c>
    </row>
    <row r="1655" spans="2:4" x14ac:dyDescent="0.25">
      <c r="B1655" s="234">
        <v>45090</v>
      </c>
      <c r="C1655" s="201">
        <v>2000</v>
      </c>
      <c r="D1655" s="36" t="s">
        <v>10063</v>
      </c>
    </row>
    <row r="1656" spans="2:4" x14ac:dyDescent="0.25">
      <c r="B1656" s="234">
        <v>45090</v>
      </c>
      <c r="C1656" s="201">
        <v>2000</v>
      </c>
      <c r="D1656" s="36" t="s">
        <v>3224</v>
      </c>
    </row>
    <row r="1657" spans="2:4" x14ac:dyDescent="0.25">
      <c r="B1657" s="234">
        <v>45090</v>
      </c>
      <c r="C1657" s="201">
        <v>2000</v>
      </c>
      <c r="D1657" s="36" t="s">
        <v>6198</v>
      </c>
    </row>
    <row r="1658" spans="2:4" x14ac:dyDescent="0.25">
      <c r="B1658" s="234">
        <v>45090</v>
      </c>
      <c r="C1658" s="201">
        <v>2000</v>
      </c>
      <c r="D1658" s="36" t="s">
        <v>3400</v>
      </c>
    </row>
    <row r="1659" spans="2:4" x14ac:dyDescent="0.25">
      <c r="B1659" s="234">
        <v>45090</v>
      </c>
      <c r="C1659" s="201">
        <v>2000</v>
      </c>
      <c r="D1659" s="36" t="s">
        <v>6265</v>
      </c>
    </row>
    <row r="1660" spans="2:4" x14ac:dyDescent="0.25">
      <c r="B1660" s="234">
        <v>45090</v>
      </c>
      <c r="C1660" s="201">
        <v>2000</v>
      </c>
      <c r="D1660" s="36" t="s">
        <v>10064</v>
      </c>
    </row>
    <row r="1661" spans="2:4" x14ac:dyDescent="0.25">
      <c r="B1661" s="234">
        <v>45090</v>
      </c>
      <c r="C1661" s="201">
        <v>2200</v>
      </c>
      <c r="D1661" s="36" t="s">
        <v>9795</v>
      </c>
    </row>
    <row r="1662" spans="2:4" x14ac:dyDescent="0.25">
      <c r="B1662" s="234">
        <v>45090</v>
      </c>
      <c r="C1662" s="201">
        <v>2200</v>
      </c>
      <c r="D1662" s="36" t="s">
        <v>3383</v>
      </c>
    </row>
    <row r="1663" spans="2:4" x14ac:dyDescent="0.25">
      <c r="B1663" s="234">
        <v>45090</v>
      </c>
      <c r="C1663" s="201">
        <v>3000</v>
      </c>
      <c r="D1663" s="36" t="s">
        <v>10065</v>
      </c>
    </row>
    <row r="1664" spans="2:4" x14ac:dyDescent="0.25">
      <c r="B1664" s="234">
        <v>45090</v>
      </c>
      <c r="C1664" s="201">
        <v>3000</v>
      </c>
      <c r="D1664" s="36" t="s">
        <v>5242</v>
      </c>
    </row>
    <row r="1665" spans="2:4" x14ac:dyDescent="0.25">
      <c r="B1665" s="234">
        <v>45090</v>
      </c>
      <c r="C1665" s="201">
        <v>3000</v>
      </c>
      <c r="D1665" s="36" t="s">
        <v>4279</v>
      </c>
    </row>
    <row r="1666" spans="2:4" x14ac:dyDescent="0.25">
      <c r="B1666" s="234">
        <v>45090</v>
      </c>
      <c r="C1666" s="201">
        <v>3000</v>
      </c>
      <c r="D1666" s="36" t="s">
        <v>10066</v>
      </c>
    </row>
    <row r="1667" spans="2:4" x14ac:dyDescent="0.25">
      <c r="B1667" s="234">
        <v>45090</v>
      </c>
      <c r="C1667" s="201">
        <v>3100</v>
      </c>
      <c r="D1667" s="36" t="s">
        <v>10067</v>
      </c>
    </row>
    <row r="1668" spans="2:4" x14ac:dyDescent="0.25">
      <c r="B1668" s="234">
        <v>45090</v>
      </c>
      <c r="C1668" s="201">
        <v>5000</v>
      </c>
      <c r="D1668" s="36" t="s">
        <v>1383</v>
      </c>
    </row>
    <row r="1669" spans="2:4" x14ac:dyDescent="0.25">
      <c r="B1669" s="234">
        <v>45090</v>
      </c>
      <c r="C1669" s="201">
        <v>5000</v>
      </c>
      <c r="D1669" s="36" t="s">
        <v>3526</v>
      </c>
    </row>
    <row r="1670" spans="2:4" x14ac:dyDescent="0.25">
      <c r="B1670" s="234">
        <v>45090</v>
      </c>
      <c r="C1670" s="201">
        <v>5000</v>
      </c>
      <c r="D1670" s="36" t="s">
        <v>10068</v>
      </c>
    </row>
    <row r="1671" spans="2:4" x14ac:dyDescent="0.25">
      <c r="B1671" s="234">
        <v>45090</v>
      </c>
      <c r="C1671" s="201">
        <v>6000</v>
      </c>
      <c r="D1671" s="36" t="s">
        <v>10069</v>
      </c>
    </row>
    <row r="1672" spans="2:4" x14ac:dyDescent="0.25">
      <c r="B1672" s="234">
        <v>45090</v>
      </c>
      <c r="C1672" s="201">
        <v>6100</v>
      </c>
      <c r="D1672" s="36" t="s">
        <v>4357</v>
      </c>
    </row>
    <row r="1673" spans="2:4" x14ac:dyDescent="0.25">
      <c r="B1673" s="234">
        <v>45090</v>
      </c>
      <c r="C1673" s="201">
        <v>9000</v>
      </c>
      <c r="D1673" s="36" t="s">
        <v>9993</v>
      </c>
    </row>
    <row r="1674" spans="2:4" x14ac:dyDescent="0.25">
      <c r="B1674" s="234">
        <v>45090</v>
      </c>
      <c r="C1674" s="201">
        <v>10000</v>
      </c>
      <c r="D1674" s="36" t="s">
        <v>6281</v>
      </c>
    </row>
    <row r="1675" spans="2:4" x14ac:dyDescent="0.25">
      <c r="B1675" s="234">
        <v>45090</v>
      </c>
      <c r="C1675" s="201">
        <v>10000</v>
      </c>
      <c r="D1675" s="36" t="s">
        <v>10070</v>
      </c>
    </row>
    <row r="1676" spans="2:4" x14ac:dyDescent="0.25">
      <c r="B1676" s="234">
        <v>45091</v>
      </c>
      <c r="C1676" s="201">
        <v>20</v>
      </c>
      <c r="D1676" s="36" t="s">
        <v>9839</v>
      </c>
    </row>
    <row r="1677" spans="2:4" x14ac:dyDescent="0.25">
      <c r="B1677" s="234">
        <v>45091</v>
      </c>
      <c r="C1677" s="201">
        <v>27.04</v>
      </c>
      <c r="D1677" s="36" t="s">
        <v>4810</v>
      </c>
    </row>
    <row r="1678" spans="2:4" x14ac:dyDescent="0.25">
      <c r="B1678" s="234">
        <v>45091</v>
      </c>
      <c r="C1678" s="201">
        <v>30</v>
      </c>
      <c r="D1678" s="36" t="s">
        <v>3010</v>
      </c>
    </row>
    <row r="1679" spans="2:4" x14ac:dyDescent="0.25">
      <c r="B1679" s="234">
        <v>45091</v>
      </c>
      <c r="C1679" s="201">
        <v>31</v>
      </c>
      <c r="D1679" s="36" t="s">
        <v>6164</v>
      </c>
    </row>
    <row r="1680" spans="2:4" x14ac:dyDescent="0.25">
      <c r="B1680" s="234">
        <v>45091</v>
      </c>
      <c r="C1680" s="201">
        <v>31</v>
      </c>
      <c r="D1680" s="36" t="s">
        <v>3401</v>
      </c>
    </row>
    <row r="1681" spans="2:4" x14ac:dyDescent="0.25">
      <c r="B1681" s="234">
        <v>45091</v>
      </c>
      <c r="C1681" s="201">
        <v>46</v>
      </c>
      <c r="D1681" s="36" t="s">
        <v>6173</v>
      </c>
    </row>
    <row r="1682" spans="2:4" x14ac:dyDescent="0.25">
      <c r="B1682" s="234">
        <v>45091</v>
      </c>
      <c r="C1682" s="201">
        <v>50</v>
      </c>
      <c r="D1682" s="36" t="s">
        <v>2972</v>
      </c>
    </row>
    <row r="1683" spans="2:4" x14ac:dyDescent="0.25">
      <c r="B1683" s="234">
        <v>45091</v>
      </c>
      <c r="C1683" s="201">
        <v>50</v>
      </c>
      <c r="D1683" s="36" t="s">
        <v>4820</v>
      </c>
    </row>
    <row r="1684" spans="2:4" x14ac:dyDescent="0.25">
      <c r="B1684" s="234">
        <v>45091</v>
      </c>
      <c r="C1684" s="201">
        <v>50</v>
      </c>
      <c r="D1684" s="36" t="s">
        <v>2957</v>
      </c>
    </row>
    <row r="1685" spans="2:4" x14ac:dyDescent="0.25">
      <c r="B1685" s="234">
        <v>45091</v>
      </c>
      <c r="C1685" s="201">
        <v>50</v>
      </c>
      <c r="D1685" s="36" t="s">
        <v>2957</v>
      </c>
    </row>
    <row r="1686" spans="2:4" x14ac:dyDescent="0.25">
      <c r="B1686" s="234">
        <v>45091</v>
      </c>
      <c r="C1686" s="201">
        <v>77</v>
      </c>
      <c r="D1686" s="36" t="s">
        <v>1681</v>
      </c>
    </row>
    <row r="1687" spans="2:4" x14ac:dyDescent="0.25">
      <c r="B1687" s="234">
        <v>45091</v>
      </c>
      <c r="C1687" s="201">
        <v>90</v>
      </c>
      <c r="D1687" s="36" t="s">
        <v>10039</v>
      </c>
    </row>
    <row r="1688" spans="2:4" x14ac:dyDescent="0.25">
      <c r="B1688" s="234">
        <v>45091</v>
      </c>
      <c r="C1688" s="201">
        <v>100</v>
      </c>
      <c r="D1688" s="36" t="s">
        <v>10071</v>
      </c>
    </row>
    <row r="1689" spans="2:4" x14ac:dyDescent="0.25">
      <c r="B1689" s="234">
        <v>45091</v>
      </c>
      <c r="C1689" s="201">
        <v>100</v>
      </c>
      <c r="D1689" s="36" t="s">
        <v>1416</v>
      </c>
    </row>
    <row r="1690" spans="2:4" x14ac:dyDescent="0.25">
      <c r="B1690" s="234">
        <v>45091</v>
      </c>
      <c r="C1690" s="201">
        <v>100</v>
      </c>
      <c r="D1690" s="36" t="s">
        <v>3402</v>
      </c>
    </row>
    <row r="1691" spans="2:4" x14ac:dyDescent="0.25">
      <c r="B1691" s="234">
        <v>45091</v>
      </c>
      <c r="C1691" s="201">
        <v>100</v>
      </c>
      <c r="D1691" s="36" t="s">
        <v>3013</v>
      </c>
    </row>
    <row r="1692" spans="2:4" x14ac:dyDescent="0.25">
      <c r="B1692" s="234">
        <v>45091</v>
      </c>
      <c r="C1692" s="201">
        <v>100</v>
      </c>
      <c r="D1692" s="36" t="s">
        <v>4385</v>
      </c>
    </row>
    <row r="1693" spans="2:4" x14ac:dyDescent="0.25">
      <c r="B1693" s="234">
        <v>45091</v>
      </c>
      <c r="C1693" s="201">
        <v>100</v>
      </c>
      <c r="D1693" s="36" t="s">
        <v>4371</v>
      </c>
    </row>
    <row r="1694" spans="2:4" x14ac:dyDescent="0.25">
      <c r="B1694" s="234">
        <v>45091</v>
      </c>
      <c r="C1694" s="201">
        <v>100</v>
      </c>
      <c r="D1694" s="36" t="s">
        <v>3403</v>
      </c>
    </row>
    <row r="1695" spans="2:4" x14ac:dyDescent="0.25">
      <c r="B1695" s="234">
        <v>45091</v>
      </c>
      <c r="C1695" s="201">
        <v>100</v>
      </c>
      <c r="D1695" s="36" t="s">
        <v>1331</v>
      </c>
    </row>
    <row r="1696" spans="2:4" x14ac:dyDescent="0.25">
      <c r="B1696" s="234">
        <v>45091</v>
      </c>
      <c r="C1696" s="201">
        <v>100</v>
      </c>
      <c r="D1696" s="36" t="s">
        <v>4358</v>
      </c>
    </row>
    <row r="1697" spans="2:4" x14ac:dyDescent="0.25">
      <c r="B1697" s="234">
        <v>45091</v>
      </c>
      <c r="C1697" s="201">
        <v>100</v>
      </c>
      <c r="D1697" s="36" t="s">
        <v>2155</v>
      </c>
    </row>
    <row r="1698" spans="2:4" x14ac:dyDescent="0.25">
      <c r="B1698" s="234">
        <v>45091</v>
      </c>
      <c r="C1698" s="201">
        <v>100</v>
      </c>
      <c r="D1698" s="36" t="s">
        <v>10072</v>
      </c>
    </row>
    <row r="1699" spans="2:4" x14ac:dyDescent="0.25">
      <c r="B1699" s="234">
        <v>45091</v>
      </c>
      <c r="C1699" s="201">
        <v>100</v>
      </c>
      <c r="D1699" s="36" t="s">
        <v>10073</v>
      </c>
    </row>
    <row r="1700" spans="2:4" x14ac:dyDescent="0.25">
      <c r="B1700" s="234">
        <v>45091</v>
      </c>
      <c r="C1700" s="201">
        <v>100</v>
      </c>
      <c r="D1700" s="36" t="s">
        <v>3406</v>
      </c>
    </row>
    <row r="1701" spans="2:4" x14ac:dyDescent="0.25">
      <c r="B1701" s="234">
        <v>45091</v>
      </c>
      <c r="C1701" s="201">
        <v>100</v>
      </c>
      <c r="D1701" s="36" t="s">
        <v>3417</v>
      </c>
    </row>
    <row r="1702" spans="2:4" x14ac:dyDescent="0.25">
      <c r="B1702" s="234">
        <v>45091</v>
      </c>
      <c r="C1702" s="201">
        <v>100</v>
      </c>
      <c r="D1702" s="36" t="s">
        <v>3407</v>
      </c>
    </row>
    <row r="1703" spans="2:4" x14ac:dyDescent="0.25">
      <c r="B1703" s="234">
        <v>45091</v>
      </c>
      <c r="C1703" s="201">
        <v>100</v>
      </c>
      <c r="D1703" s="36" t="s">
        <v>3405</v>
      </c>
    </row>
    <row r="1704" spans="2:4" x14ac:dyDescent="0.25">
      <c r="B1704" s="234">
        <v>45091</v>
      </c>
      <c r="C1704" s="201">
        <v>100</v>
      </c>
      <c r="D1704" s="36" t="s">
        <v>3404</v>
      </c>
    </row>
    <row r="1705" spans="2:4" x14ac:dyDescent="0.25">
      <c r="B1705" s="234">
        <v>45091</v>
      </c>
      <c r="C1705" s="201">
        <v>100</v>
      </c>
      <c r="D1705" s="36" t="s">
        <v>1417</v>
      </c>
    </row>
    <row r="1706" spans="2:4" x14ac:dyDescent="0.25">
      <c r="B1706" s="234">
        <v>45091</v>
      </c>
      <c r="C1706" s="201">
        <v>100</v>
      </c>
      <c r="D1706" s="36" t="s">
        <v>4350</v>
      </c>
    </row>
    <row r="1707" spans="2:4" x14ac:dyDescent="0.25">
      <c r="B1707" s="234">
        <v>45091</v>
      </c>
      <c r="C1707" s="201">
        <v>100</v>
      </c>
      <c r="D1707" s="36" t="s">
        <v>3726</v>
      </c>
    </row>
    <row r="1708" spans="2:4" x14ac:dyDescent="0.25">
      <c r="B1708" s="234">
        <v>45091</v>
      </c>
      <c r="C1708" s="201">
        <v>100</v>
      </c>
      <c r="D1708" s="36" t="s">
        <v>3574</v>
      </c>
    </row>
    <row r="1709" spans="2:4" x14ac:dyDescent="0.25">
      <c r="B1709" s="234">
        <v>45091</v>
      </c>
      <c r="C1709" s="201">
        <v>100</v>
      </c>
      <c r="D1709" s="36" t="s">
        <v>3568</v>
      </c>
    </row>
    <row r="1710" spans="2:4" x14ac:dyDescent="0.25">
      <c r="B1710" s="234">
        <v>45091</v>
      </c>
      <c r="C1710" s="201">
        <v>100</v>
      </c>
      <c r="D1710" s="36" t="s">
        <v>10074</v>
      </c>
    </row>
    <row r="1711" spans="2:4" x14ac:dyDescent="0.25">
      <c r="B1711" s="234">
        <v>45091</v>
      </c>
      <c r="C1711" s="201">
        <v>100</v>
      </c>
      <c r="D1711" s="36" t="s">
        <v>5224</v>
      </c>
    </row>
    <row r="1712" spans="2:4" x14ac:dyDescent="0.25">
      <c r="B1712" s="234">
        <v>45091</v>
      </c>
      <c r="C1712" s="201">
        <v>100</v>
      </c>
      <c r="D1712" s="36" t="s">
        <v>10075</v>
      </c>
    </row>
    <row r="1713" spans="2:4" x14ac:dyDescent="0.25">
      <c r="B1713" s="234">
        <v>45091</v>
      </c>
      <c r="C1713" s="201">
        <v>150</v>
      </c>
      <c r="D1713" s="36" t="s">
        <v>10076</v>
      </c>
    </row>
    <row r="1714" spans="2:4" x14ac:dyDescent="0.25">
      <c r="B1714" s="234">
        <v>45091</v>
      </c>
      <c r="C1714" s="201">
        <v>150</v>
      </c>
      <c r="D1714" s="36" t="s">
        <v>10077</v>
      </c>
    </row>
    <row r="1715" spans="2:4" x14ac:dyDescent="0.25">
      <c r="B1715" s="234">
        <v>45091</v>
      </c>
      <c r="C1715" s="201">
        <v>150</v>
      </c>
      <c r="D1715" s="36" t="s">
        <v>3451</v>
      </c>
    </row>
    <row r="1716" spans="2:4" x14ac:dyDescent="0.25">
      <c r="B1716" s="234">
        <v>45091</v>
      </c>
      <c r="C1716" s="201">
        <v>150</v>
      </c>
      <c r="D1716" s="36" t="s">
        <v>3409</v>
      </c>
    </row>
    <row r="1717" spans="2:4" x14ac:dyDescent="0.25">
      <c r="B1717" s="234">
        <v>45091</v>
      </c>
      <c r="C1717" s="201">
        <v>150</v>
      </c>
      <c r="D1717" s="36" t="s">
        <v>10078</v>
      </c>
    </row>
    <row r="1718" spans="2:4" x14ac:dyDescent="0.25">
      <c r="B1718" s="234">
        <v>45091</v>
      </c>
      <c r="C1718" s="201">
        <v>150</v>
      </c>
      <c r="D1718" s="36" t="s">
        <v>10079</v>
      </c>
    </row>
    <row r="1719" spans="2:4" x14ac:dyDescent="0.25">
      <c r="B1719" s="234">
        <v>45091</v>
      </c>
      <c r="C1719" s="201">
        <v>200</v>
      </c>
      <c r="D1719" s="36" t="s">
        <v>3415</v>
      </c>
    </row>
    <row r="1720" spans="2:4" x14ac:dyDescent="0.25">
      <c r="B1720" s="234">
        <v>45091</v>
      </c>
      <c r="C1720" s="201">
        <v>250</v>
      </c>
      <c r="D1720" s="36" t="s">
        <v>4772</v>
      </c>
    </row>
    <row r="1721" spans="2:4" x14ac:dyDescent="0.25">
      <c r="B1721" s="234">
        <v>45091</v>
      </c>
      <c r="C1721" s="201">
        <v>250</v>
      </c>
      <c r="D1721" s="36" t="s">
        <v>2972</v>
      </c>
    </row>
    <row r="1722" spans="2:4" x14ac:dyDescent="0.25">
      <c r="B1722" s="234">
        <v>45091</v>
      </c>
      <c r="C1722" s="201">
        <v>250</v>
      </c>
      <c r="D1722" s="36" t="s">
        <v>4343</v>
      </c>
    </row>
    <row r="1723" spans="2:4" x14ac:dyDescent="0.25">
      <c r="B1723" s="234">
        <v>45091</v>
      </c>
      <c r="C1723" s="201">
        <v>300</v>
      </c>
      <c r="D1723" s="36" t="s">
        <v>3410</v>
      </c>
    </row>
    <row r="1724" spans="2:4" x14ac:dyDescent="0.25">
      <c r="B1724" s="234">
        <v>45091</v>
      </c>
      <c r="C1724" s="201">
        <v>300</v>
      </c>
      <c r="D1724" s="36" t="s">
        <v>5287</v>
      </c>
    </row>
    <row r="1725" spans="2:4" x14ac:dyDescent="0.25">
      <c r="B1725" s="234">
        <v>45091</v>
      </c>
      <c r="C1725" s="201">
        <v>300</v>
      </c>
      <c r="D1725" s="36" t="s">
        <v>10080</v>
      </c>
    </row>
    <row r="1726" spans="2:4" x14ac:dyDescent="0.25">
      <c r="B1726" s="234">
        <v>45091</v>
      </c>
      <c r="C1726" s="201">
        <v>300</v>
      </c>
      <c r="D1726" s="36" t="s">
        <v>1986</v>
      </c>
    </row>
    <row r="1727" spans="2:4" x14ac:dyDescent="0.25">
      <c r="B1727" s="234">
        <v>45091</v>
      </c>
      <c r="C1727" s="201">
        <v>300</v>
      </c>
      <c r="D1727" s="36" t="s">
        <v>4796</v>
      </c>
    </row>
    <row r="1728" spans="2:4" x14ac:dyDescent="0.25">
      <c r="B1728" s="234">
        <v>45091</v>
      </c>
      <c r="C1728" s="201">
        <v>300</v>
      </c>
      <c r="D1728" s="36" t="s">
        <v>6193</v>
      </c>
    </row>
    <row r="1729" spans="2:4" x14ac:dyDescent="0.25">
      <c r="B1729" s="234">
        <v>45091</v>
      </c>
      <c r="C1729" s="201">
        <v>300</v>
      </c>
      <c r="D1729" s="36" t="s">
        <v>3809</v>
      </c>
    </row>
    <row r="1730" spans="2:4" x14ac:dyDescent="0.25">
      <c r="B1730" s="234">
        <v>45091</v>
      </c>
      <c r="C1730" s="201">
        <v>300</v>
      </c>
      <c r="D1730" s="36" t="s">
        <v>3065</v>
      </c>
    </row>
    <row r="1731" spans="2:4" x14ac:dyDescent="0.25">
      <c r="B1731" s="234">
        <v>45091</v>
      </c>
      <c r="C1731" s="201">
        <v>303</v>
      </c>
      <c r="D1731" s="36" t="s">
        <v>3413</v>
      </c>
    </row>
    <row r="1732" spans="2:4" x14ac:dyDescent="0.25">
      <c r="B1732" s="234">
        <v>45091</v>
      </c>
      <c r="C1732" s="201">
        <v>336.3</v>
      </c>
      <c r="D1732" s="36" t="s">
        <v>3252</v>
      </c>
    </row>
    <row r="1733" spans="2:4" x14ac:dyDescent="0.25">
      <c r="B1733" s="234">
        <v>45091</v>
      </c>
      <c r="C1733" s="201">
        <v>350</v>
      </c>
      <c r="D1733" s="36" t="s">
        <v>2350</v>
      </c>
    </row>
    <row r="1734" spans="2:4" x14ac:dyDescent="0.25">
      <c r="B1734" s="234">
        <v>45091</v>
      </c>
      <c r="C1734" s="201">
        <v>350</v>
      </c>
      <c r="D1734" s="36" t="s">
        <v>3303</v>
      </c>
    </row>
    <row r="1735" spans="2:4" x14ac:dyDescent="0.25">
      <c r="B1735" s="234">
        <v>45091</v>
      </c>
      <c r="C1735" s="201">
        <v>450</v>
      </c>
      <c r="D1735" s="36" t="s">
        <v>10081</v>
      </c>
    </row>
    <row r="1736" spans="2:4" x14ac:dyDescent="0.25">
      <c r="B1736" s="234">
        <v>45091</v>
      </c>
      <c r="C1736" s="201">
        <v>500</v>
      </c>
      <c r="D1736" s="36" t="s">
        <v>4742</v>
      </c>
    </row>
    <row r="1737" spans="2:4" x14ac:dyDescent="0.25">
      <c r="B1737" s="234">
        <v>45091</v>
      </c>
      <c r="C1737" s="201">
        <v>500</v>
      </c>
      <c r="D1737" s="36" t="s">
        <v>6234</v>
      </c>
    </row>
    <row r="1738" spans="2:4" x14ac:dyDescent="0.25">
      <c r="B1738" s="234">
        <v>45091</v>
      </c>
      <c r="C1738" s="201">
        <v>500</v>
      </c>
      <c r="D1738" s="36" t="s">
        <v>3702</v>
      </c>
    </row>
    <row r="1739" spans="2:4" x14ac:dyDescent="0.25">
      <c r="B1739" s="234">
        <v>45091</v>
      </c>
      <c r="C1739" s="201">
        <v>500</v>
      </c>
      <c r="D1739" s="36" t="s">
        <v>1419</v>
      </c>
    </row>
    <row r="1740" spans="2:4" x14ac:dyDescent="0.25">
      <c r="B1740" s="234">
        <v>45091</v>
      </c>
      <c r="C1740" s="201">
        <v>500</v>
      </c>
      <c r="D1740" s="36" t="s">
        <v>10082</v>
      </c>
    </row>
    <row r="1741" spans="2:4" x14ac:dyDescent="0.25">
      <c r="B1741" s="234">
        <v>45091</v>
      </c>
      <c r="C1741" s="201">
        <v>500</v>
      </c>
      <c r="D1741" s="36" t="s">
        <v>3416</v>
      </c>
    </row>
    <row r="1742" spans="2:4" x14ac:dyDescent="0.25">
      <c r="B1742" s="234">
        <v>45091</v>
      </c>
      <c r="C1742" s="201">
        <v>500</v>
      </c>
      <c r="D1742" s="36" t="s">
        <v>10047</v>
      </c>
    </row>
    <row r="1743" spans="2:4" x14ac:dyDescent="0.25">
      <c r="B1743" s="234">
        <v>45091</v>
      </c>
      <c r="C1743" s="201">
        <v>500</v>
      </c>
      <c r="D1743" s="36" t="s">
        <v>1420</v>
      </c>
    </row>
    <row r="1744" spans="2:4" x14ac:dyDescent="0.25">
      <c r="B1744" s="234">
        <v>45091</v>
      </c>
      <c r="C1744" s="201">
        <v>500</v>
      </c>
      <c r="D1744" s="36" t="s">
        <v>3513</v>
      </c>
    </row>
    <row r="1745" spans="2:4" x14ac:dyDescent="0.25">
      <c r="B1745" s="234">
        <v>45091</v>
      </c>
      <c r="C1745" s="201">
        <v>500</v>
      </c>
      <c r="D1745" s="36" t="s">
        <v>10083</v>
      </c>
    </row>
    <row r="1746" spans="2:4" x14ac:dyDescent="0.25">
      <c r="B1746" s="234">
        <v>45091</v>
      </c>
      <c r="C1746" s="201">
        <v>500</v>
      </c>
      <c r="D1746" s="36" t="s">
        <v>4285</v>
      </c>
    </row>
    <row r="1747" spans="2:4" x14ac:dyDescent="0.25">
      <c r="B1747" s="234">
        <v>45091</v>
      </c>
      <c r="C1747" s="201">
        <v>500</v>
      </c>
      <c r="D1747" s="36" t="s">
        <v>6066</v>
      </c>
    </row>
    <row r="1748" spans="2:4" x14ac:dyDescent="0.25">
      <c r="B1748" s="234">
        <v>45091</v>
      </c>
      <c r="C1748" s="201">
        <v>500</v>
      </c>
      <c r="D1748" s="36" t="s">
        <v>10084</v>
      </c>
    </row>
    <row r="1749" spans="2:4" x14ac:dyDescent="0.25">
      <c r="B1749" s="234">
        <v>45091</v>
      </c>
      <c r="C1749" s="201">
        <v>500</v>
      </c>
      <c r="D1749" s="36" t="s">
        <v>10085</v>
      </c>
    </row>
    <row r="1750" spans="2:4" x14ac:dyDescent="0.25">
      <c r="B1750" s="234">
        <v>45091</v>
      </c>
      <c r="C1750" s="201">
        <v>500</v>
      </c>
      <c r="D1750" s="36" t="s">
        <v>10086</v>
      </c>
    </row>
    <row r="1751" spans="2:4" x14ac:dyDescent="0.25">
      <c r="B1751" s="234">
        <v>45091</v>
      </c>
      <c r="C1751" s="201">
        <v>500</v>
      </c>
      <c r="D1751" s="36" t="s">
        <v>3512</v>
      </c>
    </row>
    <row r="1752" spans="2:4" x14ac:dyDescent="0.25">
      <c r="B1752" s="234">
        <v>45091</v>
      </c>
      <c r="C1752" s="201">
        <v>543</v>
      </c>
      <c r="D1752" s="36" t="s">
        <v>4349</v>
      </c>
    </row>
    <row r="1753" spans="2:4" x14ac:dyDescent="0.25">
      <c r="B1753" s="234">
        <v>45091</v>
      </c>
      <c r="C1753" s="201">
        <v>600</v>
      </c>
      <c r="D1753" s="36" t="s">
        <v>4798</v>
      </c>
    </row>
    <row r="1754" spans="2:4" x14ac:dyDescent="0.25">
      <c r="B1754" s="234">
        <v>45091</v>
      </c>
      <c r="C1754" s="201">
        <v>600</v>
      </c>
      <c r="D1754" s="36" t="s">
        <v>6095</v>
      </c>
    </row>
    <row r="1755" spans="2:4" x14ac:dyDescent="0.25">
      <c r="B1755" s="234">
        <v>45091</v>
      </c>
      <c r="C1755" s="201">
        <v>660</v>
      </c>
      <c r="D1755" s="36" t="s">
        <v>1336</v>
      </c>
    </row>
    <row r="1756" spans="2:4" x14ac:dyDescent="0.25">
      <c r="B1756" s="234">
        <v>45091</v>
      </c>
      <c r="C1756" s="201">
        <v>700</v>
      </c>
      <c r="D1756" s="36" t="s">
        <v>10087</v>
      </c>
    </row>
    <row r="1757" spans="2:4" x14ac:dyDescent="0.25">
      <c r="B1757" s="234">
        <v>45091</v>
      </c>
      <c r="C1757" s="201">
        <v>700</v>
      </c>
      <c r="D1757" s="36" t="s">
        <v>3024</v>
      </c>
    </row>
    <row r="1758" spans="2:4" x14ac:dyDescent="0.25">
      <c r="B1758" s="234">
        <v>45091</v>
      </c>
      <c r="C1758" s="201">
        <v>710</v>
      </c>
      <c r="D1758" s="36" t="s">
        <v>6095</v>
      </c>
    </row>
    <row r="1759" spans="2:4" x14ac:dyDescent="0.25">
      <c r="B1759" s="234">
        <v>45091</v>
      </c>
      <c r="C1759" s="201">
        <v>861</v>
      </c>
      <c r="D1759" s="36" t="s">
        <v>10088</v>
      </c>
    </row>
    <row r="1760" spans="2:4" x14ac:dyDescent="0.25">
      <c r="B1760" s="234">
        <v>45091</v>
      </c>
      <c r="C1760" s="201">
        <v>900</v>
      </c>
      <c r="D1760" s="36" t="s">
        <v>10089</v>
      </c>
    </row>
    <row r="1761" spans="2:4" x14ac:dyDescent="0.25">
      <c r="B1761" s="234">
        <v>45091</v>
      </c>
      <c r="C1761" s="201">
        <v>1000</v>
      </c>
      <c r="D1761" s="36" t="s">
        <v>1342</v>
      </c>
    </row>
    <row r="1762" spans="2:4" x14ac:dyDescent="0.25">
      <c r="B1762" s="234">
        <v>45091</v>
      </c>
      <c r="C1762" s="201">
        <v>1000</v>
      </c>
      <c r="D1762" s="36" t="s">
        <v>10090</v>
      </c>
    </row>
    <row r="1763" spans="2:4" x14ac:dyDescent="0.25">
      <c r="B1763" s="234">
        <v>45091</v>
      </c>
      <c r="C1763" s="201">
        <v>1000</v>
      </c>
      <c r="D1763" s="36" t="s">
        <v>9991</v>
      </c>
    </row>
    <row r="1764" spans="2:4" x14ac:dyDescent="0.25">
      <c r="B1764" s="234">
        <v>45091</v>
      </c>
      <c r="C1764" s="201">
        <v>1000</v>
      </c>
      <c r="D1764" s="36" t="s">
        <v>6246</v>
      </c>
    </row>
    <row r="1765" spans="2:4" x14ac:dyDescent="0.25">
      <c r="B1765" s="234">
        <v>45091</v>
      </c>
      <c r="C1765" s="201">
        <v>1000</v>
      </c>
      <c r="D1765" s="36" t="s">
        <v>3419</v>
      </c>
    </row>
    <row r="1766" spans="2:4" x14ac:dyDescent="0.25">
      <c r="B1766" s="234">
        <v>45091</v>
      </c>
      <c r="C1766" s="201">
        <v>1000</v>
      </c>
      <c r="D1766" s="36" t="s">
        <v>3418</v>
      </c>
    </row>
    <row r="1767" spans="2:4" x14ac:dyDescent="0.25">
      <c r="B1767" s="234">
        <v>45091</v>
      </c>
      <c r="C1767" s="201">
        <v>1000</v>
      </c>
      <c r="D1767" s="36" t="s">
        <v>10091</v>
      </c>
    </row>
    <row r="1768" spans="2:4" x14ac:dyDescent="0.25">
      <c r="B1768" s="234">
        <v>45091</v>
      </c>
      <c r="C1768" s="201">
        <v>1000</v>
      </c>
      <c r="D1768" s="36" t="s">
        <v>10092</v>
      </c>
    </row>
    <row r="1769" spans="2:4" x14ac:dyDescent="0.25">
      <c r="B1769" s="234">
        <v>45091</v>
      </c>
      <c r="C1769" s="201">
        <v>1000</v>
      </c>
      <c r="D1769" s="36" t="s">
        <v>3532</v>
      </c>
    </row>
    <row r="1770" spans="2:4" x14ac:dyDescent="0.25">
      <c r="B1770" s="234">
        <v>45091</v>
      </c>
      <c r="C1770" s="201">
        <v>1000</v>
      </c>
      <c r="D1770" s="36" t="s">
        <v>4279</v>
      </c>
    </row>
    <row r="1771" spans="2:4" x14ac:dyDescent="0.25">
      <c r="B1771" s="234">
        <v>45091</v>
      </c>
      <c r="C1771" s="201">
        <v>1000</v>
      </c>
      <c r="D1771" s="36" t="s">
        <v>4851</v>
      </c>
    </row>
    <row r="1772" spans="2:4" x14ac:dyDescent="0.25">
      <c r="B1772" s="234">
        <v>45091</v>
      </c>
      <c r="C1772" s="201">
        <v>1000</v>
      </c>
      <c r="D1772" s="36" t="s">
        <v>2992</v>
      </c>
    </row>
    <row r="1773" spans="2:4" x14ac:dyDescent="0.25">
      <c r="B1773" s="234">
        <v>45091</v>
      </c>
      <c r="C1773" s="201">
        <v>1000</v>
      </c>
      <c r="D1773" s="36" t="s">
        <v>5213</v>
      </c>
    </row>
    <row r="1774" spans="2:4" x14ac:dyDescent="0.25">
      <c r="B1774" s="234">
        <v>45091</v>
      </c>
      <c r="C1774" s="201">
        <v>1000</v>
      </c>
      <c r="D1774" s="36" t="s">
        <v>1345</v>
      </c>
    </row>
    <row r="1775" spans="2:4" x14ac:dyDescent="0.25">
      <c r="B1775" s="234">
        <v>45091</v>
      </c>
      <c r="C1775" s="201">
        <v>1000</v>
      </c>
      <c r="D1775" s="36" t="s">
        <v>10093</v>
      </c>
    </row>
    <row r="1776" spans="2:4" x14ac:dyDescent="0.25">
      <c r="B1776" s="234">
        <v>45091</v>
      </c>
      <c r="C1776" s="201">
        <v>1000</v>
      </c>
      <c r="D1776" s="36" t="s">
        <v>6218</v>
      </c>
    </row>
    <row r="1777" spans="2:4" x14ac:dyDescent="0.25">
      <c r="B1777" s="234">
        <v>45091</v>
      </c>
      <c r="C1777" s="201">
        <v>1000</v>
      </c>
      <c r="D1777" s="36" t="s">
        <v>5246</v>
      </c>
    </row>
    <row r="1778" spans="2:4" x14ac:dyDescent="0.25">
      <c r="B1778" s="234">
        <v>45091</v>
      </c>
      <c r="C1778" s="201">
        <v>1000</v>
      </c>
      <c r="D1778" s="36" t="s">
        <v>10094</v>
      </c>
    </row>
    <row r="1779" spans="2:4" x14ac:dyDescent="0.25">
      <c r="B1779" s="234">
        <v>45091</v>
      </c>
      <c r="C1779" s="201">
        <v>1000</v>
      </c>
      <c r="D1779" s="36" t="s">
        <v>4363</v>
      </c>
    </row>
    <row r="1780" spans="2:4" x14ac:dyDescent="0.25">
      <c r="B1780" s="234">
        <v>45091</v>
      </c>
      <c r="C1780" s="201">
        <v>1000</v>
      </c>
      <c r="D1780" s="36" t="s">
        <v>1397</v>
      </c>
    </row>
    <row r="1781" spans="2:4" x14ac:dyDescent="0.25">
      <c r="B1781" s="234">
        <v>45091</v>
      </c>
      <c r="C1781" s="201">
        <v>1320</v>
      </c>
      <c r="D1781" s="36" t="s">
        <v>4377</v>
      </c>
    </row>
    <row r="1782" spans="2:4" x14ac:dyDescent="0.25">
      <c r="B1782" s="234">
        <v>45091</v>
      </c>
      <c r="C1782" s="201">
        <v>1400</v>
      </c>
      <c r="D1782" s="36" t="s">
        <v>3469</v>
      </c>
    </row>
    <row r="1783" spans="2:4" x14ac:dyDescent="0.25">
      <c r="B1783" s="234">
        <v>45091</v>
      </c>
      <c r="C1783" s="201">
        <v>1500</v>
      </c>
      <c r="D1783" s="36" t="s">
        <v>10095</v>
      </c>
    </row>
    <row r="1784" spans="2:4" x14ac:dyDescent="0.25">
      <c r="B1784" s="234">
        <v>45091</v>
      </c>
      <c r="C1784" s="201">
        <v>1500</v>
      </c>
      <c r="D1784" s="36" t="s">
        <v>3420</v>
      </c>
    </row>
    <row r="1785" spans="2:4" x14ac:dyDescent="0.25">
      <c r="B1785" s="234">
        <v>45091</v>
      </c>
      <c r="C1785" s="201">
        <v>2000</v>
      </c>
      <c r="D1785" s="36" t="s">
        <v>3422</v>
      </c>
    </row>
    <row r="1786" spans="2:4" x14ac:dyDescent="0.25">
      <c r="B1786" s="234">
        <v>45091</v>
      </c>
      <c r="C1786" s="201">
        <v>2000</v>
      </c>
      <c r="D1786" s="36" t="s">
        <v>5212</v>
      </c>
    </row>
    <row r="1787" spans="2:4" x14ac:dyDescent="0.25">
      <c r="B1787" s="234">
        <v>45091</v>
      </c>
      <c r="C1787" s="201">
        <v>2000</v>
      </c>
      <c r="D1787" s="36" t="s">
        <v>10096</v>
      </c>
    </row>
    <row r="1788" spans="2:4" x14ac:dyDescent="0.25">
      <c r="B1788" s="234">
        <v>45091</v>
      </c>
      <c r="C1788" s="201">
        <v>2500</v>
      </c>
      <c r="D1788" s="36" t="s">
        <v>1421</v>
      </c>
    </row>
    <row r="1789" spans="2:4" x14ac:dyDescent="0.25">
      <c r="B1789" s="234">
        <v>45091</v>
      </c>
      <c r="C1789" s="201">
        <v>2750</v>
      </c>
      <c r="D1789" s="36" t="s">
        <v>1329</v>
      </c>
    </row>
    <row r="1790" spans="2:4" x14ac:dyDescent="0.25">
      <c r="B1790" s="234">
        <v>45091</v>
      </c>
      <c r="C1790" s="201">
        <v>2750</v>
      </c>
      <c r="D1790" s="36" t="s">
        <v>1329</v>
      </c>
    </row>
    <row r="1791" spans="2:4" x14ac:dyDescent="0.25">
      <c r="B1791" s="234">
        <v>45091</v>
      </c>
      <c r="C1791" s="201">
        <v>3000</v>
      </c>
      <c r="D1791" s="36" t="s">
        <v>10097</v>
      </c>
    </row>
    <row r="1792" spans="2:4" x14ac:dyDescent="0.25">
      <c r="B1792" s="234">
        <v>45091</v>
      </c>
      <c r="C1792" s="201">
        <v>3000</v>
      </c>
      <c r="D1792" s="36" t="s">
        <v>4347</v>
      </c>
    </row>
    <row r="1793" spans="2:4" x14ac:dyDescent="0.25">
      <c r="B1793" s="234">
        <v>45091</v>
      </c>
      <c r="C1793" s="201">
        <v>3000</v>
      </c>
      <c r="D1793" s="36" t="s">
        <v>3424</v>
      </c>
    </row>
    <row r="1794" spans="2:4" x14ac:dyDescent="0.25">
      <c r="B1794" s="234">
        <v>45091</v>
      </c>
      <c r="C1794" s="201">
        <v>3000</v>
      </c>
      <c r="D1794" s="36" t="s">
        <v>10098</v>
      </c>
    </row>
    <row r="1795" spans="2:4" x14ac:dyDescent="0.25">
      <c r="B1795" s="234">
        <v>45091</v>
      </c>
      <c r="C1795" s="201">
        <v>3000</v>
      </c>
      <c r="D1795" s="36" t="s">
        <v>10099</v>
      </c>
    </row>
    <row r="1796" spans="2:4" x14ac:dyDescent="0.25">
      <c r="B1796" s="234">
        <v>45091</v>
      </c>
      <c r="C1796" s="201">
        <v>5500</v>
      </c>
      <c r="D1796" s="36" t="s">
        <v>1389</v>
      </c>
    </row>
    <row r="1797" spans="2:4" x14ac:dyDescent="0.25">
      <c r="B1797" s="234">
        <v>45091</v>
      </c>
      <c r="C1797" s="201">
        <v>5500</v>
      </c>
      <c r="D1797" s="36" t="s">
        <v>6282</v>
      </c>
    </row>
    <row r="1798" spans="2:4" x14ac:dyDescent="0.25">
      <c r="B1798" s="234">
        <v>45091</v>
      </c>
      <c r="C1798" s="201">
        <v>6000</v>
      </c>
      <c r="D1798" s="36" t="s">
        <v>3565</v>
      </c>
    </row>
    <row r="1799" spans="2:4" x14ac:dyDescent="0.25">
      <c r="B1799" s="234">
        <v>45091</v>
      </c>
      <c r="C1799" s="201">
        <v>7000</v>
      </c>
      <c r="D1799" s="36" t="s">
        <v>2157</v>
      </c>
    </row>
    <row r="1800" spans="2:4" x14ac:dyDescent="0.25">
      <c r="B1800" s="234">
        <v>45091</v>
      </c>
      <c r="C1800" s="201">
        <v>10000</v>
      </c>
      <c r="D1800" s="36" t="s">
        <v>6136</v>
      </c>
    </row>
    <row r="1801" spans="2:4" x14ac:dyDescent="0.25">
      <c r="B1801" s="234">
        <v>45091</v>
      </c>
      <c r="C1801" s="201">
        <v>10000</v>
      </c>
      <c r="D1801" s="36" t="s">
        <v>6269</v>
      </c>
    </row>
    <row r="1802" spans="2:4" x14ac:dyDescent="0.25">
      <c r="B1802" s="234">
        <v>45091</v>
      </c>
      <c r="C1802" s="201">
        <v>10000</v>
      </c>
      <c r="D1802" s="36" t="s">
        <v>3315</v>
      </c>
    </row>
    <row r="1803" spans="2:4" x14ac:dyDescent="0.25">
      <c r="B1803" s="234">
        <v>45091</v>
      </c>
      <c r="C1803" s="201">
        <v>10000</v>
      </c>
      <c r="D1803" s="36" t="s">
        <v>10100</v>
      </c>
    </row>
    <row r="1804" spans="2:4" x14ac:dyDescent="0.25">
      <c r="B1804" s="234">
        <v>45091</v>
      </c>
      <c r="C1804" s="201">
        <v>10000</v>
      </c>
      <c r="D1804" s="36" t="s">
        <v>10101</v>
      </c>
    </row>
    <row r="1805" spans="2:4" x14ac:dyDescent="0.25">
      <c r="B1805" s="234">
        <v>45091</v>
      </c>
      <c r="C1805" s="201">
        <v>18052</v>
      </c>
      <c r="D1805" s="36" t="s">
        <v>2987</v>
      </c>
    </row>
    <row r="1806" spans="2:4" x14ac:dyDescent="0.25">
      <c r="B1806" s="234">
        <v>45091</v>
      </c>
      <c r="C1806" s="201">
        <v>20000</v>
      </c>
      <c r="D1806" s="36" t="s">
        <v>10102</v>
      </c>
    </row>
    <row r="1807" spans="2:4" x14ac:dyDescent="0.25">
      <c r="B1807" s="234">
        <v>45092</v>
      </c>
      <c r="C1807" s="201">
        <v>10</v>
      </c>
      <c r="D1807" s="36" t="s">
        <v>2955</v>
      </c>
    </row>
    <row r="1808" spans="2:4" x14ac:dyDescent="0.25">
      <c r="B1808" s="234">
        <v>45092</v>
      </c>
      <c r="C1808" s="201">
        <v>20</v>
      </c>
      <c r="D1808" s="36" t="s">
        <v>9839</v>
      </c>
    </row>
    <row r="1809" spans="2:4" x14ac:dyDescent="0.25">
      <c r="B1809" s="234">
        <v>45092</v>
      </c>
      <c r="C1809" s="201">
        <v>25</v>
      </c>
      <c r="D1809" s="36" t="s">
        <v>3854</v>
      </c>
    </row>
    <row r="1810" spans="2:4" x14ac:dyDescent="0.25">
      <c r="B1810" s="234">
        <v>45092</v>
      </c>
      <c r="C1810" s="201">
        <v>30</v>
      </c>
      <c r="D1810" s="36" t="s">
        <v>6178</v>
      </c>
    </row>
    <row r="1811" spans="2:4" x14ac:dyDescent="0.25">
      <c r="B1811" s="234">
        <v>45092</v>
      </c>
      <c r="C1811" s="201">
        <v>30</v>
      </c>
      <c r="D1811" s="36" t="s">
        <v>1422</v>
      </c>
    </row>
    <row r="1812" spans="2:4" x14ac:dyDescent="0.25">
      <c r="B1812" s="234">
        <v>45092</v>
      </c>
      <c r="C1812" s="201">
        <v>30</v>
      </c>
      <c r="D1812" s="36" t="s">
        <v>6095</v>
      </c>
    </row>
    <row r="1813" spans="2:4" x14ac:dyDescent="0.25">
      <c r="B1813" s="234">
        <v>45092</v>
      </c>
      <c r="C1813" s="201">
        <v>31</v>
      </c>
      <c r="D1813" s="36" t="s">
        <v>10103</v>
      </c>
    </row>
    <row r="1814" spans="2:4" x14ac:dyDescent="0.25">
      <c r="B1814" s="234">
        <v>45092</v>
      </c>
      <c r="C1814" s="201">
        <v>45.51</v>
      </c>
      <c r="D1814" s="36" t="s">
        <v>6109</v>
      </c>
    </row>
    <row r="1815" spans="2:4" x14ac:dyDescent="0.25">
      <c r="B1815" s="234">
        <v>45092</v>
      </c>
      <c r="C1815" s="201">
        <v>48</v>
      </c>
      <c r="D1815" s="36" t="s">
        <v>1681</v>
      </c>
    </row>
    <row r="1816" spans="2:4" x14ac:dyDescent="0.25">
      <c r="B1816" s="234">
        <v>45092</v>
      </c>
      <c r="C1816" s="201">
        <v>50</v>
      </c>
      <c r="D1816" s="36" t="s">
        <v>3426</v>
      </c>
    </row>
    <row r="1817" spans="2:4" x14ac:dyDescent="0.25">
      <c r="B1817" s="234">
        <v>45092</v>
      </c>
      <c r="C1817" s="201">
        <v>50</v>
      </c>
      <c r="D1817" s="36" t="s">
        <v>3425</v>
      </c>
    </row>
    <row r="1818" spans="2:4" x14ac:dyDescent="0.25">
      <c r="B1818" s="234">
        <v>45092</v>
      </c>
      <c r="C1818" s="201">
        <v>50</v>
      </c>
      <c r="D1818" s="36" t="s">
        <v>4820</v>
      </c>
    </row>
    <row r="1819" spans="2:4" x14ac:dyDescent="0.25">
      <c r="B1819" s="234">
        <v>45092</v>
      </c>
      <c r="C1819" s="201">
        <v>50</v>
      </c>
      <c r="D1819" s="36" t="s">
        <v>3427</v>
      </c>
    </row>
    <row r="1820" spans="2:4" x14ac:dyDescent="0.25">
      <c r="B1820" s="234">
        <v>45092</v>
      </c>
      <c r="C1820" s="201">
        <v>50</v>
      </c>
      <c r="D1820" s="36" t="s">
        <v>1423</v>
      </c>
    </row>
    <row r="1821" spans="2:4" x14ac:dyDescent="0.25">
      <c r="B1821" s="234">
        <v>45092</v>
      </c>
      <c r="C1821" s="201">
        <v>50</v>
      </c>
      <c r="D1821" s="36" t="s">
        <v>3428</v>
      </c>
    </row>
    <row r="1822" spans="2:4" x14ac:dyDescent="0.25">
      <c r="B1822" s="234">
        <v>45092</v>
      </c>
      <c r="C1822" s="201">
        <v>50</v>
      </c>
      <c r="D1822" s="36" t="s">
        <v>3429</v>
      </c>
    </row>
    <row r="1823" spans="2:4" x14ac:dyDescent="0.25">
      <c r="B1823" s="234">
        <v>45092</v>
      </c>
      <c r="C1823" s="201">
        <v>50</v>
      </c>
      <c r="D1823" s="36" t="s">
        <v>3693</v>
      </c>
    </row>
    <row r="1824" spans="2:4" x14ac:dyDescent="0.25">
      <c r="B1824" s="234">
        <v>45092</v>
      </c>
      <c r="C1824" s="201">
        <v>54</v>
      </c>
      <c r="D1824" s="36" t="s">
        <v>3033</v>
      </c>
    </row>
    <row r="1825" spans="2:4" x14ac:dyDescent="0.25">
      <c r="B1825" s="234">
        <v>45092</v>
      </c>
      <c r="C1825" s="201">
        <v>60</v>
      </c>
      <c r="D1825" s="36" t="s">
        <v>3235</v>
      </c>
    </row>
    <row r="1826" spans="2:4" x14ac:dyDescent="0.25">
      <c r="B1826" s="234">
        <v>45092</v>
      </c>
      <c r="C1826" s="201">
        <v>100</v>
      </c>
      <c r="D1826" s="36" t="s">
        <v>3430</v>
      </c>
    </row>
    <row r="1827" spans="2:4" x14ac:dyDescent="0.25">
      <c r="B1827" s="234">
        <v>45092</v>
      </c>
      <c r="C1827" s="201">
        <v>100</v>
      </c>
      <c r="D1827" s="36" t="s">
        <v>3433</v>
      </c>
    </row>
    <row r="1828" spans="2:4" x14ac:dyDescent="0.25">
      <c r="B1828" s="234">
        <v>45092</v>
      </c>
      <c r="C1828" s="201">
        <v>100</v>
      </c>
      <c r="D1828" s="36" t="s">
        <v>3431</v>
      </c>
    </row>
    <row r="1829" spans="2:4" x14ac:dyDescent="0.25">
      <c r="B1829" s="234">
        <v>45092</v>
      </c>
      <c r="C1829" s="201">
        <v>100</v>
      </c>
      <c r="D1829" s="36" t="s">
        <v>3038</v>
      </c>
    </row>
    <row r="1830" spans="2:4" x14ac:dyDescent="0.25">
      <c r="B1830" s="234">
        <v>45092</v>
      </c>
      <c r="C1830" s="201">
        <v>100</v>
      </c>
      <c r="D1830" s="36" t="s">
        <v>1411</v>
      </c>
    </row>
    <row r="1831" spans="2:4" x14ac:dyDescent="0.25">
      <c r="B1831" s="234">
        <v>45092</v>
      </c>
      <c r="C1831" s="201">
        <v>100</v>
      </c>
      <c r="D1831" s="36" t="s">
        <v>3434</v>
      </c>
    </row>
    <row r="1832" spans="2:4" x14ac:dyDescent="0.25">
      <c r="B1832" s="234">
        <v>45092</v>
      </c>
      <c r="C1832" s="201">
        <v>100</v>
      </c>
      <c r="D1832" s="36" t="s">
        <v>3037</v>
      </c>
    </row>
    <row r="1833" spans="2:4" x14ac:dyDescent="0.25">
      <c r="B1833" s="234">
        <v>45092</v>
      </c>
      <c r="C1833" s="201">
        <v>100</v>
      </c>
      <c r="D1833" s="36" t="s">
        <v>4358</v>
      </c>
    </row>
    <row r="1834" spans="2:4" x14ac:dyDescent="0.25">
      <c r="B1834" s="234">
        <v>45092</v>
      </c>
      <c r="C1834" s="201">
        <v>100</v>
      </c>
      <c r="D1834" s="36" t="s">
        <v>5178</v>
      </c>
    </row>
    <row r="1835" spans="2:4" x14ac:dyDescent="0.25">
      <c r="B1835" s="234">
        <v>45092</v>
      </c>
      <c r="C1835" s="201">
        <v>100</v>
      </c>
      <c r="D1835" s="36" t="s">
        <v>5201</v>
      </c>
    </row>
    <row r="1836" spans="2:4" x14ac:dyDescent="0.25">
      <c r="B1836" s="234">
        <v>45092</v>
      </c>
      <c r="C1836" s="201">
        <v>100</v>
      </c>
      <c r="D1836" s="36" t="s">
        <v>10039</v>
      </c>
    </row>
    <row r="1837" spans="2:4" x14ac:dyDescent="0.25">
      <c r="B1837" s="234">
        <v>45092</v>
      </c>
      <c r="C1837" s="201">
        <v>100</v>
      </c>
      <c r="D1837" s="36" t="s">
        <v>3439</v>
      </c>
    </row>
    <row r="1838" spans="2:4" x14ac:dyDescent="0.25">
      <c r="B1838" s="234">
        <v>45092</v>
      </c>
      <c r="C1838" s="201">
        <v>100</v>
      </c>
      <c r="D1838" s="36" t="s">
        <v>5215</v>
      </c>
    </row>
    <row r="1839" spans="2:4" x14ac:dyDescent="0.25">
      <c r="B1839" s="234">
        <v>45092</v>
      </c>
      <c r="C1839" s="201">
        <v>100</v>
      </c>
      <c r="D1839" s="36" t="s">
        <v>3491</v>
      </c>
    </row>
    <row r="1840" spans="2:4" x14ac:dyDescent="0.25">
      <c r="B1840" s="234">
        <v>45092</v>
      </c>
      <c r="C1840" s="201">
        <v>100</v>
      </c>
      <c r="D1840" s="36" t="s">
        <v>3437</v>
      </c>
    </row>
    <row r="1841" spans="2:4" x14ac:dyDescent="0.25">
      <c r="B1841" s="234">
        <v>45092</v>
      </c>
      <c r="C1841" s="201">
        <v>100</v>
      </c>
      <c r="D1841" s="36" t="s">
        <v>3483</v>
      </c>
    </row>
    <row r="1842" spans="2:4" x14ac:dyDescent="0.25">
      <c r="B1842" s="234">
        <v>45092</v>
      </c>
      <c r="C1842" s="201">
        <v>100</v>
      </c>
      <c r="D1842" s="36" t="s">
        <v>3040</v>
      </c>
    </row>
    <row r="1843" spans="2:4" x14ac:dyDescent="0.25">
      <c r="B1843" s="234">
        <v>45092</v>
      </c>
      <c r="C1843" s="201">
        <v>100</v>
      </c>
      <c r="D1843" s="36" t="s">
        <v>3045</v>
      </c>
    </row>
    <row r="1844" spans="2:4" x14ac:dyDescent="0.25">
      <c r="B1844" s="234">
        <v>45092</v>
      </c>
      <c r="C1844" s="201">
        <v>100</v>
      </c>
      <c r="D1844" s="36" t="s">
        <v>3316</v>
      </c>
    </row>
    <row r="1845" spans="2:4" x14ac:dyDescent="0.25">
      <c r="B1845" s="234">
        <v>45092</v>
      </c>
      <c r="C1845" s="201">
        <v>100</v>
      </c>
      <c r="D1845" s="36" t="s">
        <v>3436</v>
      </c>
    </row>
    <row r="1846" spans="2:4" x14ac:dyDescent="0.25">
      <c r="B1846" s="234">
        <v>45092</v>
      </c>
      <c r="C1846" s="201">
        <v>100</v>
      </c>
      <c r="D1846" s="36" t="s">
        <v>3435</v>
      </c>
    </row>
    <row r="1847" spans="2:4" x14ac:dyDescent="0.25">
      <c r="B1847" s="234">
        <v>45092</v>
      </c>
      <c r="C1847" s="201">
        <v>100</v>
      </c>
      <c r="D1847" s="36" t="s">
        <v>3438</v>
      </c>
    </row>
    <row r="1848" spans="2:4" x14ac:dyDescent="0.25">
      <c r="B1848" s="234">
        <v>45092</v>
      </c>
      <c r="C1848" s="201">
        <v>100</v>
      </c>
      <c r="D1848" s="36" t="s">
        <v>1425</v>
      </c>
    </row>
    <row r="1849" spans="2:4" x14ac:dyDescent="0.25">
      <c r="B1849" s="234">
        <v>45092</v>
      </c>
      <c r="C1849" s="201">
        <v>100</v>
      </c>
      <c r="D1849" s="36" t="s">
        <v>5223</v>
      </c>
    </row>
    <row r="1850" spans="2:4" x14ac:dyDescent="0.25">
      <c r="B1850" s="234">
        <v>45092</v>
      </c>
      <c r="C1850" s="201">
        <v>100</v>
      </c>
      <c r="D1850" s="36" t="s">
        <v>3485</v>
      </c>
    </row>
    <row r="1851" spans="2:4" x14ac:dyDescent="0.25">
      <c r="B1851" s="234">
        <v>45092</v>
      </c>
      <c r="C1851" s="201">
        <v>100</v>
      </c>
      <c r="D1851" s="36" t="s">
        <v>4324</v>
      </c>
    </row>
    <row r="1852" spans="2:4" x14ac:dyDescent="0.25">
      <c r="B1852" s="234">
        <v>45092</v>
      </c>
      <c r="C1852" s="201">
        <v>100</v>
      </c>
      <c r="D1852" s="36" t="s">
        <v>10104</v>
      </c>
    </row>
    <row r="1853" spans="2:4" x14ac:dyDescent="0.25">
      <c r="B1853" s="234">
        <v>45092</v>
      </c>
      <c r="C1853" s="201">
        <v>100</v>
      </c>
      <c r="D1853" s="36" t="s">
        <v>3574</v>
      </c>
    </row>
    <row r="1854" spans="2:4" x14ac:dyDescent="0.25">
      <c r="B1854" s="234">
        <v>45092</v>
      </c>
      <c r="C1854" s="201">
        <v>100</v>
      </c>
      <c r="D1854" s="36" t="s">
        <v>5265</v>
      </c>
    </row>
    <row r="1855" spans="2:4" x14ac:dyDescent="0.25">
      <c r="B1855" s="234">
        <v>45092</v>
      </c>
      <c r="C1855" s="201">
        <v>150</v>
      </c>
      <c r="D1855" s="36" t="s">
        <v>4359</v>
      </c>
    </row>
    <row r="1856" spans="2:4" x14ac:dyDescent="0.25">
      <c r="B1856" s="234">
        <v>45092</v>
      </c>
      <c r="C1856" s="201">
        <v>150</v>
      </c>
      <c r="D1856" s="36" t="s">
        <v>10105</v>
      </c>
    </row>
    <row r="1857" spans="2:4" x14ac:dyDescent="0.25">
      <c r="B1857" s="234">
        <v>45092</v>
      </c>
      <c r="C1857" s="201">
        <v>150</v>
      </c>
      <c r="D1857" s="36" t="s">
        <v>4265</v>
      </c>
    </row>
    <row r="1858" spans="2:4" x14ac:dyDescent="0.25">
      <c r="B1858" s="234">
        <v>45092</v>
      </c>
      <c r="C1858" s="201">
        <v>150</v>
      </c>
      <c r="D1858" s="36" t="s">
        <v>1882</v>
      </c>
    </row>
    <row r="1859" spans="2:4" x14ac:dyDescent="0.25">
      <c r="B1859" s="234">
        <v>45092</v>
      </c>
      <c r="C1859" s="201">
        <v>150</v>
      </c>
      <c r="D1859" s="36" t="s">
        <v>10106</v>
      </c>
    </row>
    <row r="1860" spans="2:4" x14ac:dyDescent="0.25">
      <c r="B1860" s="234">
        <v>45092</v>
      </c>
      <c r="C1860" s="201">
        <v>174</v>
      </c>
      <c r="D1860" s="36" t="s">
        <v>4738</v>
      </c>
    </row>
    <row r="1861" spans="2:4" x14ac:dyDescent="0.25">
      <c r="B1861" s="234">
        <v>45092</v>
      </c>
      <c r="C1861" s="201">
        <v>183.58</v>
      </c>
      <c r="D1861" s="36" t="s">
        <v>1427</v>
      </c>
    </row>
    <row r="1862" spans="2:4" x14ac:dyDescent="0.25">
      <c r="B1862" s="234">
        <v>45092</v>
      </c>
      <c r="C1862" s="201">
        <v>200</v>
      </c>
      <c r="D1862" s="36" t="s">
        <v>10107</v>
      </c>
    </row>
    <row r="1863" spans="2:4" x14ac:dyDescent="0.25">
      <c r="B1863" s="234">
        <v>45092</v>
      </c>
      <c r="C1863" s="201">
        <v>200</v>
      </c>
      <c r="D1863" s="36" t="s">
        <v>3440</v>
      </c>
    </row>
    <row r="1864" spans="2:4" x14ac:dyDescent="0.25">
      <c r="B1864" s="234">
        <v>45092</v>
      </c>
      <c r="C1864" s="201">
        <v>200</v>
      </c>
      <c r="D1864" s="36" t="s">
        <v>5216</v>
      </c>
    </row>
    <row r="1865" spans="2:4" x14ac:dyDescent="0.25">
      <c r="B1865" s="234">
        <v>45092</v>
      </c>
      <c r="C1865" s="201">
        <v>200</v>
      </c>
      <c r="D1865" s="36" t="s">
        <v>3441</v>
      </c>
    </row>
    <row r="1866" spans="2:4" x14ac:dyDescent="0.25">
      <c r="B1866" s="234">
        <v>45092</v>
      </c>
      <c r="C1866" s="201">
        <v>200</v>
      </c>
      <c r="D1866" s="36" t="s">
        <v>6182</v>
      </c>
    </row>
    <row r="1867" spans="2:4" x14ac:dyDescent="0.25">
      <c r="B1867" s="234">
        <v>45092</v>
      </c>
      <c r="C1867" s="201">
        <v>200</v>
      </c>
      <c r="D1867" s="36" t="s">
        <v>5270</v>
      </c>
    </row>
    <row r="1868" spans="2:4" x14ac:dyDescent="0.25">
      <c r="B1868" s="234">
        <v>45092</v>
      </c>
      <c r="C1868" s="201">
        <v>200</v>
      </c>
      <c r="D1868" s="36" t="s">
        <v>3443</v>
      </c>
    </row>
    <row r="1869" spans="2:4" x14ac:dyDescent="0.25">
      <c r="B1869" s="234">
        <v>45092</v>
      </c>
      <c r="C1869" s="201">
        <v>200</v>
      </c>
      <c r="D1869" s="36" t="s">
        <v>3444</v>
      </c>
    </row>
    <row r="1870" spans="2:4" x14ac:dyDescent="0.25">
      <c r="B1870" s="234">
        <v>45092</v>
      </c>
      <c r="C1870" s="201">
        <v>200</v>
      </c>
      <c r="D1870" s="36" t="s">
        <v>3053</v>
      </c>
    </row>
    <row r="1871" spans="2:4" x14ac:dyDescent="0.25">
      <c r="B1871" s="234">
        <v>45092</v>
      </c>
      <c r="C1871" s="201">
        <v>200</v>
      </c>
      <c r="D1871" s="36" t="s">
        <v>3442</v>
      </c>
    </row>
    <row r="1872" spans="2:4" x14ac:dyDescent="0.25">
      <c r="B1872" s="234">
        <v>45092</v>
      </c>
      <c r="C1872" s="201">
        <v>200</v>
      </c>
      <c r="D1872" s="36" t="s">
        <v>4282</v>
      </c>
    </row>
    <row r="1873" spans="2:4" x14ac:dyDescent="0.25">
      <c r="B1873" s="234">
        <v>45092</v>
      </c>
      <c r="C1873" s="201">
        <v>200</v>
      </c>
      <c r="D1873" s="36" t="s">
        <v>5217</v>
      </c>
    </row>
    <row r="1874" spans="2:4" x14ac:dyDescent="0.25">
      <c r="B1874" s="234">
        <v>45092</v>
      </c>
      <c r="C1874" s="201">
        <v>200</v>
      </c>
      <c r="D1874" s="36" t="s">
        <v>10108</v>
      </c>
    </row>
    <row r="1875" spans="2:4" x14ac:dyDescent="0.25">
      <c r="B1875" s="234">
        <v>45092</v>
      </c>
      <c r="C1875" s="201">
        <v>200</v>
      </c>
      <c r="D1875" s="36" t="s">
        <v>4351</v>
      </c>
    </row>
    <row r="1876" spans="2:4" x14ac:dyDescent="0.25">
      <c r="B1876" s="234">
        <v>45092</v>
      </c>
      <c r="C1876" s="201">
        <v>200</v>
      </c>
      <c r="D1876" s="36" t="s">
        <v>3494</v>
      </c>
    </row>
    <row r="1877" spans="2:4" x14ac:dyDescent="0.25">
      <c r="B1877" s="234">
        <v>45092</v>
      </c>
      <c r="C1877" s="201">
        <v>200</v>
      </c>
      <c r="D1877" s="36" t="s">
        <v>3445</v>
      </c>
    </row>
    <row r="1878" spans="2:4" x14ac:dyDescent="0.25">
      <c r="B1878" s="234">
        <v>45092</v>
      </c>
      <c r="C1878" s="201">
        <v>200</v>
      </c>
      <c r="D1878" s="36" t="s">
        <v>5280</v>
      </c>
    </row>
    <row r="1879" spans="2:4" x14ac:dyDescent="0.25">
      <c r="B1879" s="234">
        <v>45092</v>
      </c>
      <c r="C1879" s="201">
        <v>200</v>
      </c>
      <c r="D1879" s="36" t="s">
        <v>4853</v>
      </c>
    </row>
    <row r="1880" spans="2:4" x14ac:dyDescent="0.25">
      <c r="B1880" s="234">
        <v>45092</v>
      </c>
      <c r="C1880" s="201">
        <v>200</v>
      </c>
      <c r="D1880" s="36" t="s">
        <v>10109</v>
      </c>
    </row>
    <row r="1881" spans="2:4" x14ac:dyDescent="0.25">
      <c r="B1881" s="234">
        <v>45092</v>
      </c>
      <c r="C1881" s="201">
        <v>250</v>
      </c>
      <c r="D1881" s="36" t="s">
        <v>2972</v>
      </c>
    </row>
    <row r="1882" spans="2:4" x14ac:dyDescent="0.25">
      <c r="B1882" s="234">
        <v>45092</v>
      </c>
      <c r="C1882" s="201">
        <v>250</v>
      </c>
      <c r="D1882" s="36" t="s">
        <v>4352</v>
      </c>
    </row>
    <row r="1883" spans="2:4" x14ac:dyDescent="0.25">
      <c r="B1883" s="234">
        <v>45092</v>
      </c>
      <c r="C1883" s="201">
        <v>250</v>
      </c>
      <c r="D1883" s="36" t="s">
        <v>6222</v>
      </c>
    </row>
    <row r="1884" spans="2:4" x14ac:dyDescent="0.25">
      <c r="B1884" s="234">
        <v>45092</v>
      </c>
      <c r="C1884" s="201">
        <v>300</v>
      </c>
      <c r="D1884" s="36" t="s">
        <v>4801</v>
      </c>
    </row>
    <row r="1885" spans="2:4" x14ac:dyDescent="0.25">
      <c r="B1885" s="234">
        <v>45092</v>
      </c>
      <c r="C1885" s="201">
        <v>300</v>
      </c>
      <c r="D1885" s="36" t="s">
        <v>3447</v>
      </c>
    </row>
    <row r="1886" spans="2:4" x14ac:dyDescent="0.25">
      <c r="B1886" s="234">
        <v>45092</v>
      </c>
      <c r="C1886" s="201">
        <v>300</v>
      </c>
      <c r="D1886" s="36" t="s">
        <v>6231</v>
      </c>
    </row>
    <row r="1887" spans="2:4" x14ac:dyDescent="0.25">
      <c r="B1887" s="234">
        <v>45092</v>
      </c>
      <c r="C1887" s="201">
        <v>300</v>
      </c>
      <c r="D1887" s="36" t="s">
        <v>3343</v>
      </c>
    </row>
    <row r="1888" spans="2:4" x14ac:dyDescent="0.25">
      <c r="B1888" s="234">
        <v>45092</v>
      </c>
      <c r="C1888" s="201">
        <v>300</v>
      </c>
      <c r="D1888" s="36" t="s">
        <v>3449</v>
      </c>
    </row>
    <row r="1889" spans="2:4" x14ac:dyDescent="0.25">
      <c r="B1889" s="234">
        <v>45092</v>
      </c>
      <c r="C1889" s="201">
        <v>300</v>
      </c>
      <c r="D1889" s="36" t="s">
        <v>1365</v>
      </c>
    </row>
    <row r="1890" spans="2:4" x14ac:dyDescent="0.25">
      <c r="B1890" s="234">
        <v>45092</v>
      </c>
      <c r="C1890" s="201">
        <v>300</v>
      </c>
      <c r="D1890" s="36" t="s">
        <v>10110</v>
      </c>
    </row>
    <row r="1891" spans="2:4" x14ac:dyDescent="0.25">
      <c r="B1891" s="234">
        <v>45092</v>
      </c>
      <c r="C1891" s="201">
        <v>300</v>
      </c>
      <c r="D1891" s="36" t="s">
        <v>2353</v>
      </c>
    </row>
    <row r="1892" spans="2:4" x14ac:dyDescent="0.25">
      <c r="B1892" s="234">
        <v>45092</v>
      </c>
      <c r="C1892" s="201">
        <v>300</v>
      </c>
      <c r="D1892" s="36" t="s">
        <v>9856</v>
      </c>
    </row>
    <row r="1893" spans="2:4" x14ac:dyDescent="0.25">
      <c r="B1893" s="234">
        <v>45092</v>
      </c>
      <c r="C1893" s="201">
        <v>300</v>
      </c>
      <c r="D1893" s="36" t="s">
        <v>5140</v>
      </c>
    </row>
    <row r="1894" spans="2:4" x14ac:dyDescent="0.25">
      <c r="B1894" s="234">
        <v>45092</v>
      </c>
      <c r="C1894" s="201">
        <v>300</v>
      </c>
      <c r="D1894" s="36" t="s">
        <v>4791</v>
      </c>
    </row>
    <row r="1895" spans="2:4" x14ac:dyDescent="0.25">
      <c r="B1895" s="234">
        <v>45092</v>
      </c>
      <c r="C1895" s="201">
        <v>300</v>
      </c>
      <c r="D1895" s="36" t="s">
        <v>10111</v>
      </c>
    </row>
    <row r="1896" spans="2:4" x14ac:dyDescent="0.25">
      <c r="B1896" s="234">
        <v>45092</v>
      </c>
      <c r="C1896" s="201">
        <v>300</v>
      </c>
      <c r="D1896" s="36" t="s">
        <v>3454</v>
      </c>
    </row>
    <row r="1897" spans="2:4" x14ac:dyDescent="0.25">
      <c r="B1897" s="234">
        <v>45092</v>
      </c>
      <c r="C1897" s="201">
        <v>300</v>
      </c>
      <c r="D1897" s="36" t="s">
        <v>6185</v>
      </c>
    </row>
    <row r="1898" spans="2:4" x14ac:dyDescent="0.25">
      <c r="B1898" s="234">
        <v>45092</v>
      </c>
      <c r="C1898" s="201">
        <v>300</v>
      </c>
      <c r="D1898" s="36" t="s">
        <v>1418</v>
      </c>
    </row>
    <row r="1899" spans="2:4" x14ac:dyDescent="0.25">
      <c r="B1899" s="234">
        <v>45092</v>
      </c>
      <c r="C1899" s="201">
        <v>300</v>
      </c>
      <c r="D1899" s="36" t="s">
        <v>3450</v>
      </c>
    </row>
    <row r="1900" spans="2:4" x14ac:dyDescent="0.25">
      <c r="B1900" s="234">
        <v>45092</v>
      </c>
      <c r="C1900" s="201">
        <v>300</v>
      </c>
      <c r="D1900" s="36" t="s">
        <v>4797</v>
      </c>
    </row>
    <row r="1901" spans="2:4" x14ac:dyDescent="0.25">
      <c r="B1901" s="234">
        <v>45092</v>
      </c>
      <c r="C1901" s="201">
        <v>300</v>
      </c>
      <c r="D1901" s="36" t="s">
        <v>1986</v>
      </c>
    </row>
    <row r="1902" spans="2:4" x14ac:dyDescent="0.25">
      <c r="B1902" s="234">
        <v>45092</v>
      </c>
      <c r="C1902" s="201">
        <v>300</v>
      </c>
      <c r="D1902" s="36" t="s">
        <v>6069</v>
      </c>
    </row>
    <row r="1903" spans="2:4" x14ac:dyDescent="0.25">
      <c r="B1903" s="234">
        <v>45092</v>
      </c>
      <c r="C1903" s="201">
        <v>400</v>
      </c>
      <c r="D1903" s="36" t="s">
        <v>10112</v>
      </c>
    </row>
    <row r="1904" spans="2:4" x14ac:dyDescent="0.25">
      <c r="B1904" s="234">
        <v>45092</v>
      </c>
      <c r="C1904" s="201">
        <v>400</v>
      </c>
      <c r="D1904" s="36" t="s">
        <v>1380</v>
      </c>
    </row>
    <row r="1905" spans="2:4" x14ac:dyDescent="0.25">
      <c r="B1905" s="234">
        <v>45092</v>
      </c>
      <c r="C1905" s="201">
        <v>400</v>
      </c>
      <c r="D1905" s="36" t="s">
        <v>3456</v>
      </c>
    </row>
    <row r="1906" spans="2:4" x14ac:dyDescent="0.25">
      <c r="B1906" s="234">
        <v>45092</v>
      </c>
      <c r="C1906" s="201">
        <v>400</v>
      </c>
      <c r="D1906" s="36" t="s">
        <v>3457</v>
      </c>
    </row>
    <row r="1907" spans="2:4" x14ac:dyDescent="0.25">
      <c r="B1907" s="234">
        <v>45092</v>
      </c>
      <c r="C1907" s="201">
        <v>400</v>
      </c>
      <c r="D1907" s="36" t="s">
        <v>1429</v>
      </c>
    </row>
    <row r="1908" spans="2:4" x14ac:dyDescent="0.25">
      <c r="B1908" s="234">
        <v>45092</v>
      </c>
      <c r="C1908" s="201">
        <v>400</v>
      </c>
      <c r="D1908" s="36" t="s">
        <v>1431</v>
      </c>
    </row>
    <row r="1909" spans="2:4" x14ac:dyDescent="0.25">
      <c r="B1909" s="234">
        <v>45092</v>
      </c>
      <c r="C1909" s="201">
        <v>400</v>
      </c>
      <c r="D1909" s="36" t="s">
        <v>2972</v>
      </c>
    </row>
    <row r="1910" spans="2:4" x14ac:dyDescent="0.25">
      <c r="B1910" s="234">
        <v>45092</v>
      </c>
      <c r="C1910" s="201">
        <v>500</v>
      </c>
      <c r="D1910" s="36" t="s">
        <v>4850</v>
      </c>
    </row>
    <row r="1911" spans="2:4" x14ac:dyDescent="0.25">
      <c r="B1911" s="234">
        <v>45092</v>
      </c>
      <c r="C1911" s="201">
        <v>500</v>
      </c>
      <c r="D1911" s="36" t="s">
        <v>3459</v>
      </c>
    </row>
    <row r="1912" spans="2:4" x14ac:dyDescent="0.25">
      <c r="B1912" s="234">
        <v>45092</v>
      </c>
      <c r="C1912" s="201">
        <v>500</v>
      </c>
      <c r="D1912" s="36" t="s">
        <v>6169</v>
      </c>
    </row>
    <row r="1913" spans="2:4" x14ac:dyDescent="0.25">
      <c r="B1913" s="234">
        <v>45092</v>
      </c>
      <c r="C1913" s="201">
        <v>500</v>
      </c>
      <c r="D1913" s="36" t="s">
        <v>3460</v>
      </c>
    </row>
    <row r="1914" spans="2:4" x14ac:dyDescent="0.25">
      <c r="B1914" s="234">
        <v>45092</v>
      </c>
      <c r="C1914" s="201">
        <v>500</v>
      </c>
      <c r="D1914" s="36" t="s">
        <v>3059</v>
      </c>
    </row>
    <row r="1915" spans="2:4" x14ac:dyDescent="0.25">
      <c r="B1915" s="234">
        <v>45092</v>
      </c>
      <c r="C1915" s="201">
        <v>500</v>
      </c>
      <c r="D1915" s="36" t="s">
        <v>10113</v>
      </c>
    </row>
    <row r="1916" spans="2:4" x14ac:dyDescent="0.25">
      <c r="B1916" s="234">
        <v>45092</v>
      </c>
      <c r="C1916" s="201">
        <v>500</v>
      </c>
      <c r="D1916" s="36" t="s">
        <v>3448</v>
      </c>
    </row>
    <row r="1917" spans="2:4" x14ac:dyDescent="0.25">
      <c r="B1917" s="234">
        <v>45092</v>
      </c>
      <c r="C1917" s="201">
        <v>500</v>
      </c>
      <c r="D1917" s="36" t="s">
        <v>3452</v>
      </c>
    </row>
    <row r="1918" spans="2:4" x14ac:dyDescent="0.25">
      <c r="B1918" s="234">
        <v>45092</v>
      </c>
      <c r="C1918" s="201">
        <v>500</v>
      </c>
      <c r="D1918" s="36" t="s">
        <v>3063</v>
      </c>
    </row>
    <row r="1919" spans="2:4" x14ac:dyDescent="0.25">
      <c r="B1919" s="234">
        <v>45092</v>
      </c>
      <c r="C1919" s="201">
        <v>500</v>
      </c>
      <c r="D1919" s="36" t="s">
        <v>2938</v>
      </c>
    </row>
    <row r="1920" spans="2:4" x14ac:dyDescent="0.25">
      <c r="B1920" s="234">
        <v>45092</v>
      </c>
      <c r="C1920" s="201">
        <v>500</v>
      </c>
      <c r="D1920" s="36" t="s">
        <v>10114</v>
      </c>
    </row>
    <row r="1921" spans="1:4" x14ac:dyDescent="0.25">
      <c r="B1921" s="234">
        <v>45092</v>
      </c>
      <c r="C1921" s="201">
        <v>500</v>
      </c>
      <c r="D1921" s="36" t="s">
        <v>1392</v>
      </c>
    </row>
    <row r="1922" spans="1:4" x14ac:dyDescent="0.25">
      <c r="B1922" s="234">
        <v>45092</v>
      </c>
      <c r="C1922" s="201">
        <v>500</v>
      </c>
      <c r="D1922" s="36" t="s">
        <v>6190</v>
      </c>
    </row>
    <row r="1923" spans="1:4" x14ac:dyDescent="0.25">
      <c r="B1923" s="234">
        <v>45092</v>
      </c>
      <c r="C1923" s="201">
        <v>500</v>
      </c>
      <c r="D1923" s="36" t="s">
        <v>3467</v>
      </c>
    </row>
    <row r="1924" spans="1:4" x14ac:dyDescent="0.25">
      <c r="B1924" s="234">
        <v>45092</v>
      </c>
      <c r="C1924" s="201">
        <v>500</v>
      </c>
      <c r="D1924" s="36" t="s">
        <v>3848</v>
      </c>
    </row>
    <row r="1925" spans="1:4" x14ac:dyDescent="0.25">
      <c r="B1925" s="234">
        <v>45092</v>
      </c>
      <c r="C1925" s="201">
        <v>500</v>
      </c>
      <c r="D1925" s="36" t="s">
        <v>3465</v>
      </c>
    </row>
    <row r="1926" spans="1:4" s="121" customFormat="1" x14ac:dyDescent="0.25">
      <c r="A1926" s="112"/>
      <c r="B1926" s="234">
        <v>45092</v>
      </c>
      <c r="C1926" s="201">
        <v>500</v>
      </c>
      <c r="D1926" s="36" t="s">
        <v>3466</v>
      </c>
    </row>
    <row r="1927" spans="1:4" s="121" customFormat="1" x14ac:dyDescent="0.25">
      <c r="A1927" s="112"/>
      <c r="B1927" s="234">
        <v>45092</v>
      </c>
      <c r="C1927" s="201">
        <v>500</v>
      </c>
      <c r="D1927" s="36" t="s">
        <v>3514</v>
      </c>
    </row>
    <row r="1928" spans="1:4" s="121" customFormat="1" x14ac:dyDescent="0.25">
      <c r="A1928" s="112"/>
      <c r="B1928" s="234">
        <v>45092</v>
      </c>
      <c r="C1928" s="201">
        <v>500</v>
      </c>
      <c r="D1928" s="36" t="s">
        <v>4353</v>
      </c>
    </row>
    <row r="1929" spans="1:4" s="121" customFormat="1" x14ac:dyDescent="0.25">
      <c r="A1929" s="112"/>
      <c r="B1929" s="234">
        <v>45092</v>
      </c>
      <c r="C1929" s="201">
        <v>500</v>
      </c>
      <c r="D1929" s="36" t="s">
        <v>1554</v>
      </c>
    </row>
    <row r="1930" spans="1:4" s="121" customFormat="1" x14ac:dyDescent="0.25">
      <c r="A1930" s="112"/>
      <c r="B1930" s="234">
        <v>45092</v>
      </c>
      <c r="C1930" s="201">
        <v>500</v>
      </c>
      <c r="D1930" s="36" t="s">
        <v>3468</v>
      </c>
    </row>
    <row r="1931" spans="1:4" s="121" customFormat="1" x14ac:dyDescent="0.25">
      <c r="A1931" s="112"/>
      <c r="B1931" s="234">
        <v>45092</v>
      </c>
      <c r="C1931" s="201">
        <v>500</v>
      </c>
      <c r="D1931" s="36" t="s">
        <v>3106</v>
      </c>
    </row>
    <row r="1932" spans="1:4" s="121" customFormat="1" x14ac:dyDescent="0.25">
      <c r="A1932" s="112"/>
      <c r="B1932" s="234">
        <v>45092</v>
      </c>
      <c r="C1932" s="201">
        <v>500</v>
      </c>
      <c r="D1932" s="36" t="s">
        <v>10115</v>
      </c>
    </row>
    <row r="1933" spans="1:4" s="121" customFormat="1" x14ac:dyDescent="0.25">
      <c r="A1933" s="112"/>
      <c r="B1933" s="234">
        <v>45092</v>
      </c>
      <c r="C1933" s="201">
        <v>500</v>
      </c>
      <c r="D1933" s="36" t="s">
        <v>4400</v>
      </c>
    </row>
    <row r="1934" spans="1:4" s="121" customFormat="1" x14ac:dyDescent="0.25">
      <c r="A1934" s="112"/>
      <c r="B1934" s="234">
        <v>45092</v>
      </c>
      <c r="C1934" s="201">
        <v>500</v>
      </c>
      <c r="D1934" s="36" t="s">
        <v>3461</v>
      </c>
    </row>
    <row r="1935" spans="1:4" s="121" customFormat="1" x14ac:dyDescent="0.25">
      <c r="A1935" s="112"/>
      <c r="B1935" s="234">
        <v>45092</v>
      </c>
      <c r="C1935" s="201">
        <v>500</v>
      </c>
      <c r="D1935" s="36" t="s">
        <v>3463</v>
      </c>
    </row>
    <row r="1936" spans="1:4" s="121" customFormat="1" x14ac:dyDescent="0.25">
      <c r="A1936" s="112"/>
      <c r="B1936" s="234">
        <v>45092</v>
      </c>
      <c r="C1936" s="201">
        <v>500</v>
      </c>
      <c r="D1936" s="36" t="s">
        <v>10116</v>
      </c>
    </row>
    <row r="1937" spans="1:4" s="121" customFormat="1" x14ac:dyDescent="0.25">
      <c r="A1937" s="112"/>
      <c r="B1937" s="234">
        <v>45092</v>
      </c>
      <c r="C1937" s="201">
        <v>500</v>
      </c>
      <c r="D1937" s="36" t="s">
        <v>3462</v>
      </c>
    </row>
    <row r="1938" spans="1:4" s="121" customFormat="1" x14ac:dyDescent="0.25">
      <c r="A1938" s="112"/>
      <c r="B1938" s="234">
        <v>45092</v>
      </c>
      <c r="C1938" s="201">
        <v>500</v>
      </c>
      <c r="D1938" s="36" t="s">
        <v>4354</v>
      </c>
    </row>
    <row r="1939" spans="1:4" s="121" customFormat="1" x14ac:dyDescent="0.25">
      <c r="A1939" s="112"/>
      <c r="B1939" s="234">
        <v>45092</v>
      </c>
      <c r="C1939" s="201">
        <v>500</v>
      </c>
      <c r="D1939" s="36" t="s">
        <v>3557</v>
      </c>
    </row>
    <row r="1940" spans="1:4" s="121" customFormat="1" x14ac:dyDescent="0.25">
      <c r="A1940" s="112"/>
      <c r="B1940" s="234">
        <v>45092</v>
      </c>
      <c r="C1940" s="201">
        <v>500</v>
      </c>
      <c r="D1940" s="36" t="s">
        <v>1768</v>
      </c>
    </row>
    <row r="1941" spans="1:4" s="121" customFormat="1" x14ac:dyDescent="0.25">
      <c r="A1941" s="112"/>
      <c r="B1941" s="234">
        <v>45092</v>
      </c>
      <c r="C1941" s="201">
        <v>500</v>
      </c>
      <c r="D1941" s="36" t="s">
        <v>10117</v>
      </c>
    </row>
    <row r="1942" spans="1:4" s="121" customFormat="1" x14ac:dyDescent="0.25">
      <c r="A1942" s="112"/>
      <c r="B1942" s="234">
        <v>45092</v>
      </c>
      <c r="C1942" s="201">
        <v>500</v>
      </c>
      <c r="D1942" s="36" t="s">
        <v>10118</v>
      </c>
    </row>
    <row r="1943" spans="1:4" s="121" customFormat="1" x14ac:dyDescent="0.25">
      <c r="A1943" s="112"/>
      <c r="B1943" s="234">
        <v>45092</v>
      </c>
      <c r="C1943" s="201">
        <v>500</v>
      </c>
      <c r="D1943" s="36" t="s">
        <v>2873</v>
      </c>
    </row>
    <row r="1944" spans="1:4" s="121" customFormat="1" x14ac:dyDescent="0.25">
      <c r="A1944" s="112"/>
      <c r="B1944" s="234">
        <v>45092</v>
      </c>
      <c r="C1944" s="201">
        <v>500</v>
      </c>
      <c r="D1944" s="36" t="s">
        <v>4342</v>
      </c>
    </row>
    <row r="1945" spans="1:4" s="121" customFormat="1" x14ac:dyDescent="0.25">
      <c r="A1945" s="112"/>
      <c r="B1945" s="234">
        <v>45092</v>
      </c>
      <c r="C1945" s="201">
        <v>500</v>
      </c>
      <c r="D1945" s="36" t="s">
        <v>3391</v>
      </c>
    </row>
    <row r="1946" spans="1:4" s="121" customFormat="1" x14ac:dyDescent="0.25">
      <c r="A1946" s="112"/>
      <c r="B1946" s="234">
        <v>45092</v>
      </c>
      <c r="C1946" s="201">
        <v>500</v>
      </c>
      <c r="D1946" s="36" t="s">
        <v>4364</v>
      </c>
    </row>
    <row r="1947" spans="1:4" s="121" customFormat="1" x14ac:dyDescent="0.25">
      <c r="A1947" s="112"/>
      <c r="B1947" s="234">
        <v>45092</v>
      </c>
      <c r="C1947" s="201">
        <v>600</v>
      </c>
      <c r="D1947" s="36" t="s">
        <v>3455</v>
      </c>
    </row>
    <row r="1948" spans="1:4" s="121" customFormat="1" x14ac:dyDescent="0.25">
      <c r="A1948" s="112"/>
      <c r="B1948" s="234">
        <v>45092</v>
      </c>
      <c r="C1948" s="201">
        <v>700</v>
      </c>
      <c r="D1948" s="36" t="s">
        <v>9795</v>
      </c>
    </row>
    <row r="1949" spans="1:4" s="121" customFormat="1" x14ac:dyDescent="0.25">
      <c r="A1949" s="112"/>
      <c r="B1949" s="234">
        <v>45092</v>
      </c>
      <c r="C1949" s="201">
        <v>1000</v>
      </c>
      <c r="D1949" s="36" t="s">
        <v>10119</v>
      </c>
    </row>
    <row r="1950" spans="1:4" s="121" customFormat="1" x14ac:dyDescent="0.25">
      <c r="A1950" s="112"/>
      <c r="B1950" s="234">
        <v>45092</v>
      </c>
      <c r="C1950" s="201">
        <v>1000</v>
      </c>
      <c r="D1950" s="36" t="s">
        <v>4275</v>
      </c>
    </row>
    <row r="1951" spans="1:4" s="121" customFormat="1" x14ac:dyDescent="0.25">
      <c r="A1951" s="112"/>
      <c r="B1951" s="234">
        <v>45092</v>
      </c>
      <c r="C1951" s="201">
        <v>1000</v>
      </c>
      <c r="D1951" s="36" t="s">
        <v>6196</v>
      </c>
    </row>
    <row r="1952" spans="1:4" s="121" customFormat="1" x14ac:dyDescent="0.25">
      <c r="A1952" s="112"/>
      <c r="B1952" s="234">
        <v>45092</v>
      </c>
      <c r="C1952" s="201">
        <v>1000</v>
      </c>
      <c r="D1952" s="36" t="s">
        <v>3470</v>
      </c>
    </row>
    <row r="1953" spans="1:4" s="121" customFormat="1" x14ac:dyDescent="0.25">
      <c r="A1953" s="112"/>
      <c r="B1953" s="234">
        <v>45092</v>
      </c>
      <c r="C1953" s="201">
        <v>1000</v>
      </c>
      <c r="D1953" s="36" t="s">
        <v>4373</v>
      </c>
    </row>
    <row r="1954" spans="1:4" s="121" customFormat="1" x14ac:dyDescent="0.25">
      <c r="A1954" s="112"/>
      <c r="B1954" s="234">
        <v>45092</v>
      </c>
      <c r="C1954" s="201">
        <v>1000</v>
      </c>
      <c r="D1954" s="36" t="s">
        <v>4276</v>
      </c>
    </row>
    <row r="1955" spans="1:4" s="121" customFormat="1" x14ac:dyDescent="0.25">
      <c r="A1955" s="112"/>
      <c r="B1955" s="234">
        <v>45092</v>
      </c>
      <c r="C1955" s="201">
        <v>1000</v>
      </c>
      <c r="D1955" s="36" t="s">
        <v>3648</v>
      </c>
    </row>
    <row r="1956" spans="1:4" s="121" customFormat="1" x14ac:dyDescent="0.25">
      <c r="A1956" s="112"/>
      <c r="B1956" s="234">
        <v>45092</v>
      </c>
      <c r="C1956" s="201">
        <v>1000</v>
      </c>
      <c r="D1956" s="36" t="s">
        <v>10120</v>
      </c>
    </row>
    <row r="1957" spans="1:4" s="121" customFormat="1" x14ac:dyDescent="0.25">
      <c r="A1957" s="112"/>
      <c r="B1957" s="234">
        <v>45092</v>
      </c>
      <c r="C1957" s="201">
        <v>1000</v>
      </c>
      <c r="D1957" s="36" t="s">
        <v>3281</v>
      </c>
    </row>
    <row r="1958" spans="1:4" s="121" customFormat="1" x14ac:dyDescent="0.25">
      <c r="A1958" s="112"/>
      <c r="B1958" s="234">
        <v>45092</v>
      </c>
      <c r="C1958" s="201">
        <v>1000</v>
      </c>
      <c r="D1958" s="36" t="s">
        <v>10121</v>
      </c>
    </row>
    <row r="1959" spans="1:4" s="121" customFormat="1" x14ac:dyDescent="0.25">
      <c r="A1959" s="112"/>
      <c r="B1959" s="234">
        <v>45092</v>
      </c>
      <c r="C1959" s="201">
        <v>1000</v>
      </c>
      <c r="D1959" s="36" t="s">
        <v>3381</v>
      </c>
    </row>
    <row r="1960" spans="1:4" s="121" customFormat="1" x14ac:dyDescent="0.25">
      <c r="A1960" s="112"/>
      <c r="B1960" s="234">
        <v>45092</v>
      </c>
      <c r="C1960" s="201">
        <v>1000</v>
      </c>
      <c r="D1960" s="36" t="s">
        <v>10122</v>
      </c>
    </row>
    <row r="1961" spans="1:4" s="121" customFormat="1" x14ac:dyDescent="0.25">
      <c r="A1961" s="112"/>
      <c r="B1961" s="234">
        <v>45092</v>
      </c>
      <c r="C1961" s="201">
        <v>1000</v>
      </c>
      <c r="D1961" s="36" t="s">
        <v>9875</v>
      </c>
    </row>
    <row r="1962" spans="1:4" s="121" customFormat="1" x14ac:dyDescent="0.25">
      <c r="A1962" s="112"/>
      <c r="B1962" s="234">
        <v>45092</v>
      </c>
      <c r="C1962" s="201">
        <v>1000</v>
      </c>
      <c r="D1962" s="36" t="s">
        <v>4335</v>
      </c>
    </row>
    <row r="1963" spans="1:4" s="121" customFormat="1" x14ac:dyDescent="0.25">
      <c r="A1963" s="112"/>
      <c r="B1963" s="234">
        <v>45092</v>
      </c>
      <c r="C1963" s="201">
        <v>1000</v>
      </c>
      <c r="D1963" s="36" t="s">
        <v>3473</v>
      </c>
    </row>
    <row r="1964" spans="1:4" s="121" customFormat="1" x14ac:dyDescent="0.25">
      <c r="A1964" s="112"/>
      <c r="B1964" s="234">
        <v>45092</v>
      </c>
      <c r="C1964" s="201">
        <v>1000</v>
      </c>
      <c r="D1964" s="36" t="s">
        <v>1769</v>
      </c>
    </row>
    <row r="1965" spans="1:4" s="121" customFormat="1" x14ac:dyDescent="0.25">
      <c r="A1965" s="112"/>
      <c r="B1965" s="234">
        <v>45092</v>
      </c>
      <c r="C1965" s="201">
        <v>1000</v>
      </c>
      <c r="D1965" s="36" t="s">
        <v>4355</v>
      </c>
    </row>
    <row r="1966" spans="1:4" s="121" customFormat="1" x14ac:dyDescent="0.25">
      <c r="A1966" s="112"/>
      <c r="B1966" s="234">
        <v>45092</v>
      </c>
      <c r="C1966" s="201">
        <v>1000</v>
      </c>
      <c r="D1966" s="36" t="s">
        <v>3476</v>
      </c>
    </row>
    <row r="1967" spans="1:4" s="121" customFormat="1" x14ac:dyDescent="0.25">
      <c r="A1967" s="112"/>
      <c r="B1967" s="234">
        <v>45092</v>
      </c>
      <c r="C1967" s="201">
        <v>1000</v>
      </c>
      <c r="D1967" s="36" t="s">
        <v>3474</v>
      </c>
    </row>
    <row r="1968" spans="1:4" s="121" customFormat="1" x14ac:dyDescent="0.25">
      <c r="A1968" s="112"/>
      <c r="B1968" s="234">
        <v>45092</v>
      </c>
      <c r="C1968" s="201">
        <v>1000</v>
      </c>
      <c r="D1968" s="36" t="s">
        <v>3202</v>
      </c>
    </row>
    <row r="1969" spans="1:4" s="121" customFormat="1" x14ac:dyDescent="0.25">
      <c r="A1969" s="112"/>
      <c r="B1969" s="234">
        <v>45092</v>
      </c>
      <c r="C1969" s="201">
        <v>1000</v>
      </c>
      <c r="D1969" s="36" t="s">
        <v>4356</v>
      </c>
    </row>
    <row r="1970" spans="1:4" s="121" customFormat="1" x14ac:dyDescent="0.25">
      <c r="A1970" s="112"/>
      <c r="B1970" s="234">
        <v>45092</v>
      </c>
      <c r="C1970" s="201">
        <v>1000</v>
      </c>
      <c r="D1970" s="36" t="s">
        <v>3475</v>
      </c>
    </row>
    <row r="1971" spans="1:4" s="121" customFormat="1" x14ac:dyDescent="0.25">
      <c r="A1971" s="112"/>
      <c r="B1971" s="234">
        <v>45092</v>
      </c>
      <c r="C1971" s="201">
        <v>1000</v>
      </c>
      <c r="D1971" s="36" t="s">
        <v>3471</v>
      </c>
    </row>
    <row r="1972" spans="1:4" s="121" customFormat="1" x14ac:dyDescent="0.25">
      <c r="A1972" s="112"/>
      <c r="B1972" s="234">
        <v>45092</v>
      </c>
      <c r="C1972" s="201">
        <v>1000</v>
      </c>
      <c r="D1972" s="36" t="s">
        <v>3472</v>
      </c>
    </row>
    <row r="1973" spans="1:4" s="121" customFormat="1" x14ac:dyDescent="0.25">
      <c r="A1973" s="112"/>
      <c r="B1973" s="234">
        <v>45092</v>
      </c>
      <c r="C1973" s="201">
        <v>1000</v>
      </c>
      <c r="D1973" s="36" t="s">
        <v>10123</v>
      </c>
    </row>
    <row r="1974" spans="1:4" s="121" customFormat="1" x14ac:dyDescent="0.25">
      <c r="A1974" s="112"/>
      <c r="B1974" s="234">
        <v>45092</v>
      </c>
      <c r="C1974" s="201">
        <v>1000</v>
      </c>
      <c r="D1974" s="36" t="s">
        <v>3036</v>
      </c>
    </row>
    <row r="1975" spans="1:4" s="121" customFormat="1" x14ac:dyDescent="0.25">
      <c r="A1975" s="112"/>
      <c r="B1975" s="234">
        <v>45092</v>
      </c>
      <c r="C1975" s="201">
        <v>1000</v>
      </c>
      <c r="D1975" s="36" t="s">
        <v>6121</v>
      </c>
    </row>
    <row r="1976" spans="1:4" s="121" customFormat="1" x14ac:dyDescent="0.25">
      <c r="A1976" s="112"/>
      <c r="B1976" s="234">
        <v>45092</v>
      </c>
      <c r="C1976" s="201">
        <v>1000</v>
      </c>
      <c r="D1976" s="36" t="s">
        <v>10124</v>
      </c>
    </row>
    <row r="1977" spans="1:4" s="121" customFormat="1" x14ac:dyDescent="0.25">
      <c r="A1977" s="112"/>
      <c r="B1977" s="234">
        <v>45092</v>
      </c>
      <c r="C1977" s="201">
        <v>1000</v>
      </c>
      <c r="D1977" s="36" t="s">
        <v>10125</v>
      </c>
    </row>
    <row r="1978" spans="1:4" s="121" customFormat="1" x14ac:dyDescent="0.25">
      <c r="A1978" s="112"/>
      <c r="B1978" s="234">
        <v>45092</v>
      </c>
      <c r="C1978" s="201">
        <v>1000</v>
      </c>
      <c r="D1978" s="36" t="s">
        <v>3123</v>
      </c>
    </row>
    <row r="1979" spans="1:4" s="121" customFormat="1" x14ac:dyDescent="0.25">
      <c r="A1979" s="112"/>
      <c r="B1979" s="234">
        <v>45092</v>
      </c>
      <c r="C1979" s="201">
        <v>1000</v>
      </c>
      <c r="D1979" s="36" t="s">
        <v>3832</v>
      </c>
    </row>
    <row r="1980" spans="1:4" s="121" customFormat="1" x14ac:dyDescent="0.25">
      <c r="A1980" s="112"/>
      <c r="B1980" s="234">
        <v>45092</v>
      </c>
      <c r="C1980" s="201">
        <v>1000</v>
      </c>
      <c r="D1980" s="36" t="s">
        <v>6216</v>
      </c>
    </row>
    <row r="1981" spans="1:4" s="121" customFormat="1" x14ac:dyDescent="0.25">
      <c r="A1981" s="112"/>
      <c r="B1981" s="234">
        <v>45092</v>
      </c>
      <c r="C1981" s="201">
        <v>1000</v>
      </c>
      <c r="D1981" s="36" t="s">
        <v>4804</v>
      </c>
    </row>
    <row r="1982" spans="1:4" s="121" customFormat="1" x14ac:dyDescent="0.25">
      <c r="A1982" s="112"/>
      <c r="B1982" s="234">
        <v>45092</v>
      </c>
      <c r="C1982" s="201">
        <v>1005</v>
      </c>
      <c r="D1982" s="36" t="s">
        <v>5239</v>
      </c>
    </row>
    <row r="1983" spans="1:4" s="121" customFormat="1" x14ac:dyDescent="0.25">
      <c r="A1983" s="112"/>
      <c r="B1983" s="234">
        <v>45092</v>
      </c>
      <c r="C1983" s="201">
        <v>1300</v>
      </c>
      <c r="D1983" s="36" t="s">
        <v>6276</v>
      </c>
    </row>
    <row r="1984" spans="1:4" s="121" customFormat="1" x14ac:dyDescent="0.25">
      <c r="A1984" s="112"/>
      <c r="B1984" s="234">
        <v>45092</v>
      </c>
      <c r="C1984" s="201">
        <v>1500</v>
      </c>
      <c r="D1984" s="36" t="s">
        <v>4294</v>
      </c>
    </row>
    <row r="1985" spans="1:4" s="121" customFormat="1" x14ac:dyDescent="0.25">
      <c r="A1985" s="112"/>
      <c r="B1985" s="234">
        <v>45092</v>
      </c>
      <c r="C1985" s="201">
        <v>1500</v>
      </c>
      <c r="D1985" s="36" t="s">
        <v>5218</v>
      </c>
    </row>
    <row r="1986" spans="1:4" s="121" customFormat="1" x14ac:dyDescent="0.25">
      <c r="A1986" s="112"/>
      <c r="B1986" s="234">
        <v>45092</v>
      </c>
      <c r="C1986" s="201">
        <v>1500</v>
      </c>
      <c r="D1986" s="36" t="s">
        <v>1681</v>
      </c>
    </row>
    <row r="1987" spans="1:4" s="121" customFormat="1" x14ac:dyDescent="0.25">
      <c r="A1987" s="112"/>
      <c r="B1987" s="234">
        <v>45092</v>
      </c>
      <c r="C1987" s="201">
        <v>1500</v>
      </c>
      <c r="D1987" s="36" t="s">
        <v>3525</v>
      </c>
    </row>
    <row r="1988" spans="1:4" s="121" customFormat="1" x14ac:dyDescent="0.25">
      <c r="A1988" s="112"/>
      <c r="B1988" s="234">
        <v>45092</v>
      </c>
      <c r="C1988" s="201">
        <v>1500</v>
      </c>
      <c r="D1988" s="36" t="s">
        <v>3414</v>
      </c>
    </row>
    <row r="1989" spans="1:4" s="121" customFormat="1" x14ac:dyDescent="0.25">
      <c r="A1989" s="112"/>
      <c r="B1989" s="234">
        <v>45092</v>
      </c>
      <c r="C1989" s="201">
        <v>2000</v>
      </c>
      <c r="D1989" s="36" t="s">
        <v>4328</v>
      </c>
    </row>
    <row r="1990" spans="1:4" s="121" customFormat="1" x14ac:dyDescent="0.25">
      <c r="A1990" s="112"/>
      <c r="B1990" s="234">
        <v>45092</v>
      </c>
      <c r="C1990" s="201">
        <v>2000</v>
      </c>
      <c r="D1990" s="36" t="s">
        <v>3398</v>
      </c>
    </row>
    <row r="1991" spans="1:4" s="121" customFormat="1" x14ac:dyDescent="0.25">
      <c r="A1991" s="112"/>
      <c r="B1991" s="234">
        <v>45092</v>
      </c>
      <c r="C1991" s="201">
        <v>2000</v>
      </c>
      <c r="D1991" s="36" t="s">
        <v>5240</v>
      </c>
    </row>
    <row r="1992" spans="1:4" s="121" customFormat="1" x14ac:dyDescent="0.25">
      <c r="A1992" s="112"/>
      <c r="B1992" s="234">
        <v>45092</v>
      </c>
      <c r="C1992" s="201">
        <v>2000</v>
      </c>
      <c r="D1992" s="36" t="s">
        <v>2152</v>
      </c>
    </row>
    <row r="1993" spans="1:4" s="121" customFormat="1" x14ac:dyDescent="0.25">
      <c r="A1993" s="112"/>
      <c r="B1993" s="234">
        <v>45092</v>
      </c>
      <c r="C1993" s="201">
        <v>2000</v>
      </c>
      <c r="D1993" s="36" t="s">
        <v>6199</v>
      </c>
    </row>
    <row r="1994" spans="1:4" s="121" customFormat="1" x14ac:dyDescent="0.25">
      <c r="A1994" s="112"/>
      <c r="B1994" s="234">
        <v>45092</v>
      </c>
      <c r="C1994" s="201">
        <v>2000</v>
      </c>
      <c r="D1994" s="36" t="s">
        <v>3029</v>
      </c>
    </row>
    <row r="1995" spans="1:4" s="121" customFormat="1" x14ac:dyDescent="0.25">
      <c r="A1995" s="112"/>
      <c r="B1995" s="234">
        <v>45092</v>
      </c>
      <c r="C1995" s="201">
        <v>2000</v>
      </c>
      <c r="D1995" s="36" t="s">
        <v>3280</v>
      </c>
    </row>
    <row r="1996" spans="1:4" s="121" customFormat="1" x14ac:dyDescent="0.25">
      <c r="A1996" s="112"/>
      <c r="B1996" s="234">
        <v>45092</v>
      </c>
      <c r="C1996" s="201">
        <v>2500</v>
      </c>
      <c r="D1996" s="36" t="s">
        <v>1366</v>
      </c>
    </row>
    <row r="1997" spans="1:4" s="121" customFormat="1" x14ac:dyDescent="0.25">
      <c r="A1997" s="112"/>
      <c r="B1997" s="234">
        <v>45092</v>
      </c>
      <c r="C1997" s="201">
        <v>3000</v>
      </c>
      <c r="D1997" s="36" t="s">
        <v>4270</v>
      </c>
    </row>
    <row r="1998" spans="1:4" s="121" customFormat="1" x14ac:dyDescent="0.25">
      <c r="A1998" s="112"/>
      <c r="B1998" s="234">
        <v>45092</v>
      </c>
      <c r="C1998" s="201">
        <v>3333</v>
      </c>
      <c r="D1998" s="36" t="s">
        <v>4329</v>
      </c>
    </row>
    <row r="1999" spans="1:4" s="121" customFormat="1" x14ac:dyDescent="0.25">
      <c r="A1999" s="112"/>
      <c r="B1999" s="234">
        <v>45092</v>
      </c>
      <c r="C1999" s="201">
        <v>5000</v>
      </c>
      <c r="D1999" s="36" t="s">
        <v>3423</v>
      </c>
    </row>
    <row r="2000" spans="1:4" s="121" customFormat="1" x14ac:dyDescent="0.25">
      <c r="A2000" s="112"/>
      <c r="B2000" s="234">
        <v>45092</v>
      </c>
      <c r="C2000" s="201">
        <v>5000</v>
      </c>
      <c r="D2000" s="36" t="s">
        <v>3724</v>
      </c>
    </row>
    <row r="2001" spans="1:4" s="121" customFormat="1" x14ac:dyDescent="0.25">
      <c r="A2001" s="112"/>
      <c r="B2001" s="234">
        <v>45092</v>
      </c>
      <c r="C2001" s="201">
        <v>5000</v>
      </c>
      <c r="D2001" s="36" t="s">
        <v>3478</v>
      </c>
    </row>
    <row r="2002" spans="1:4" s="121" customFormat="1" x14ac:dyDescent="0.25">
      <c r="A2002" s="112"/>
      <c r="B2002" s="234">
        <v>45092</v>
      </c>
      <c r="C2002" s="201">
        <v>5000</v>
      </c>
      <c r="D2002" s="36" t="s">
        <v>4788</v>
      </c>
    </row>
    <row r="2003" spans="1:4" s="121" customFormat="1" x14ac:dyDescent="0.25">
      <c r="A2003" s="112"/>
      <c r="B2003" s="234">
        <v>45092</v>
      </c>
      <c r="C2003" s="201">
        <v>5000</v>
      </c>
      <c r="D2003" s="36" t="s">
        <v>3135</v>
      </c>
    </row>
    <row r="2004" spans="1:4" s="121" customFormat="1" x14ac:dyDescent="0.25">
      <c r="A2004" s="112"/>
      <c r="B2004" s="234">
        <v>45092</v>
      </c>
      <c r="C2004" s="201">
        <v>5000</v>
      </c>
      <c r="D2004" s="36" t="s">
        <v>10126</v>
      </c>
    </row>
    <row r="2005" spans="1:4" s="121" customFormat="1" x14ac:dyDescent="0.25">
      <c r="A2005" s="112"/>
      <c r="B2005" s="234">
        <v>45092</v>
      </c>
      <c r="C2005" s="201">
        <v>6000</v>
      </c>
      <c r="D2005" s="36" t="s">
        <v>4805</v>
      </c>
    </row>
    <row r="2006" spans="1:4" s="121" customFormat="1" x14ac:dyDescent="0.25">
      <c r="A2006" s="112"/>
      <c r="B2006" s="234">
        <v>45092</v>
      </c>
      <c r="C2006" s="201">
        <v>6000</v>
      </c>
      <c r="D2006" s="36" t="s">
        <v>6134</v>
      </c>
    </row>
    <row r="2007" spans="1:4" s="121" customFormat="1" x14ac:dyDescent="0.25">
      <c r="A2007" s="112"/>
      <c r="B2007" s="234">
        <v>45092</v>
      </c>
      <c r="C2007" s="201">
        <v>7000</v>
      </c>
      <c r="D2007" s="36" t="s">
        <v>3537</v>
      </c>
    </row>
    <row r="2008" spans="1:4" s="121" customFormat="1" x14ac:dyDescent="0.25">
      <c r="A2008" s="112"/>
      <c r="B2008" s="234">
        <v>45093</v>
      </c>
      <c r="C2008" s="201">
        <v>6.02</v>
      </c>
      <c r="D2008" s="36" t="s">
        <v>9759</v>
      </c>
    </row>
    <row r="2009" spans="1:4" s="121" customFormat="1" x14ac:dyDescent="0.25">
      <c r="A2009" s="112"/>
      <c r="B2009" s="234">
        <v>45093</v>
      </c>
      <c r="C2009" s="201">
        <v>20</v>
      </c>
      <c r="D2009" s="36" t="s">
        <v>9839</v>
      </c>
    </row>
    <row r="2010" spans="1:4" s="121" customFormat="1" x14ac:dyDescent="0.25">
      <c r="A2010" s="112"/>
      <c r="B2010" s="234">
        <v>45093</v>
      </c>
      <c r="C2010" s="201">
        <v>20</v>
      </c>
      <c r="D2010" s="36" t="s">
        <v>1993</v>
      </c>
    </row>
    <row r="2011" spans="1:4" s="121" customFormat="1" x14ac:dyDescent="0.25">
      <c r="A2011" s="112"/>
      <c r="B2011" s="234">
        <v>45093</v>
      </c>
      <c r="C2011" s="201">
        <v>30</v>
      </c>
      <c r="D2011" s="36" t="s">
        <v>3073</v>
      </c>
    </row>
    <row r="2012" spans="1:4" s="121" customFormat="1" x14ac:dyDescent="0.25">
      <c r="A2012" s="112"/>
      <c r="B2012" s="234">
        <v>45093</v>
      </c>
      <c r="C2012" s="201">
        <v>30</v>
      </c>
      <c r="D2012" s="36" t="s">
        <v>3074</v>
      </c>
    </row>
    <row r="2013" spans="1:4" s="121" customFormat="1" x14ac:dyDescent="0.25">
      <c r="A2013" s="112"/>
      <c r="B2013" s="234">
        <v>45093</v>
      </c>
      <c r="C2013" s="201">
        <v>50</v>
      </c>
      <c r="D2013" s="36" t="s">
        <v>3481</v>
      </c>
    </row>
    <row r="2014" spans="1:4" s="121" customFormat="1" x14ac:dyDescent="0.25">
      <c r="A2014" s="112"/>
      <c r="B2014" s="234">
        <v>45093</v>
      </c>
      <c r="C2014" s="201">
        <v>50</v>
      </c>
      <c r="D2014" s="36" t="s">
        <v>3078</v>
      </c>
    </row>
    <row r="2015" spans="1:4" s="121" customFormat="1" x14ac:dyDescent="0.25">
      <c r="A2015" s="112"/>
      <c r="B2015" s="234">
        <v>45093</v>
      </c>
      <c r="C2015" s="201">
        <v>50</v>
      </c>
      <c r="D2015" s="36" t="s">
        <v>3482</v>
      </c>
    </row>
    <row r="2016" spans="1:4" s="121" customFormat="1" x14ac:dyDescent="0.25">
      <c r="A2016" s="112"/>
      <c r="B2016" s="234">
        <v>45093</v>
      </c>
      <c r="C2016" s="201">
        <v>50</v>
      </c>
      <c r="D2016" s="36" t="s">
        <v>1993</v>
      </c>
    </row>
    <row r="2017" spans="1:4" s="121" customFormat="1" x14ac:dyDescent="0.25">
      <c r="A2017" s="112"/>
      <c r="B2017" s="234">
        <v>45093</v>
      </c>
      <c r="C2017" s="201">
        <v>54</v>
      </c>
      <c r="D2017" s="36" t="s">
        <v>1378</v>
      </c>
    </row>
    <row r="2018" spans="1:4" s="121" customFormat="1" x14ac:dyDescent="0.25">
      <c r="A2018" s="112"/>
      <c r="B2018" s="234">
        <v>45093</v>
      </c>
      <c r="C2018" s="201">
        <v>60</v>
      </c>
      <c r="D2018" s="36" t="s">
        <v>10127</v>
      </c>
    </row>
    <row r="2019" spans="1:4" s="121" customFormat="1" x14ac:dyDescent="0.25">
      <c r="A2019" s="112"/>
      <c r="B2019" s="234">
        <v>45093</v>
      </c>
      <c r="C2019" s="201">
        <v>70</v>
      </c>
      <c r="D2019" s="36" t="s">
        <v>1679</v>
      </c>
    </row>
    <row r="2020" spans="1:4" s="121" customFormat="1" x14ac:dyDescent="0.25">
      <c r="A2020" s="112"/>
      <c r="B2020" s="234">
        <v>45093</v>
      </c>
      <c r="C2020" s="201">
        <v>70</v>
      </c>
      <c r="D2020" s="36" t="s">
        <v>4820</v>
      </c>
    </row>
    <row r="2021" spans="1:4" s="121" customFormat="1" x14ac:dyDescent="0.25">
      <c r="A2021" s="112"/>
      <c r="B2021" s="234">
        <v>45093</v>
      </c>
      <c r="C2021" s="201">
        <v>84</v>
      </c>
      <c r="D2021" s="36" t="s">
        <v>6164</v>
      </c>
    </row>
    <row r="2022" spans="1:4" s="121" customFormat="1" x14ac:dyDescent="0.25">
      <c r="A2022" s="112"/>
      <c r="B2022" s="234">
        <v>45093</v>
      </c>
      <c r="C2022" s="201">
        <v>84</v>
      </c>
      <c r="D2022" s="36" t="s">
        <v>10128</v>
      </c>
    </row>
    <row r="2023" spans="1:4" s="121" customFormat="1" x14ac:dyDescent="0.25">
      <c r="A2023" s="112"/>
      <c r="B2023" s="234">
        <v>45093</v>
      </c>
      <c r="C2023" s="201">
        <v>100</v>
      </c>
      <c r="D2023" s="36" t="s">
        <v>3369</v>
      </c>
    </row>
    <row r="2024" spans="1:4" s="121" customFormat="1" x14ac:dyDescent="0.25">
      <c r="A2024" s="112"/>
      <c r="B2024" s="234">
        <v>45093</v>
      </c>
      <c r="C2024" s="201">
        <v>100</v>
      </c>
      <c r="D2024" s="36" t="s">
        <v>4375</v>
      </c>
    </row>
    <row r="2025" spans="1:4" s="121" customFormat="1" x14ac:dyDescent="0.25">
      <c r="A2025" s="112"/>
      <c r="B2025" s="234">
        <v>45093</v>
      </c>
      <c r="C2025" s="201">
        <v>100</v>
      </c>
      <c r="D2025" s="36" t="s">
        <v>5222</v>
      </c>
    </row>
    <row r="2026" spans="1:4" s="121" customFormat="1" x14ac:dyDescent="0.25">
      <c r="A2026" s="112"/>
      <c r="B2026" s="234">
        <v>45093</v>
      </c>
      <c r="C2026" s="201">
        <v>100</v>
      </c>
      <c r="D2026" s="36" t="s">
        <v>3432</v>
      </c>
    </row>
    <row r="2027" spans="1:4" s="121" customFormat="1" x14ac:dyDescent="0.25">
      <c r="A2027" s="112"/>
      <c r="B2027" s="234">
        <v>45093</v>
      </c>
      <c r="C2027" s="201">
        <v>100</v>
      </c>
      <c r="D2027" s="36" t="s">
        <v>10039</v>
      </c>
    </row>
    <row r="2028" spans="1:4" s="121" customFormat="1" x14ac:dyDescent="0.25">
      <c r="A2028" s="112"/>
      <c r="B2028" s="234">
        <v>45093</v>
      </c>
      <c r="C2028" s="201">
        <v>100</v>
      </c>
      <c r="D2028" s="36" t="s">
        <v>5219</v>
      </c>
    </row>
    <row r="2029" spans="1:4" s="121" customFormat="1" x14ac:dyDescent="0.25">
      <c r="A2029" s="112"/>
      <c r="B2029" s="234">
        <v>45093</v>
      </c>
      <c r="C2029" s="201">
        <v>100</v>
      </c>
      <c r="D2029" s="36" t="s">
        <v>10008</v>
      </c>
    </row>
    <row r="2030" spans="1:4" s="121" customFormat="1" x14ac:dyDescent="0.25">
      <c r="A2030" s="112"/>
      <c r="B2030" s="234">
        <v>45093</v>
      </c>
      <c r="C2030" s="201">
        <v>100</v>
      </c>
      <c r="D2030" s="36" t="s">
        <v>3490</v>
      </c>
    </row>
    <row r="2031" spans="1:4" s="121" customFormat="1" x14ac:dyDescent="0.25">
      <c r="A2031" s="112"/>
      <c r="B2031" s="234">
        <v>45093</v>
      </c>
      <c r="C2031" s="201">
        <v>100</v>
      </c>
      <c r="D2031" s="36" t="s">
        <v>4358</v>
      </c>
    </row>
    <row r="2032" spans="1:4" s="121" customFormat="1" x14ac:dyDescent="0.25">
      <c r="A2032" s="112"/>
      <c r="B2032" s="234">
        <v>45093</v>
      </c>
      <c r="C2032" s="201">
        <v>100</v>
      </c>
      <c r="D2032" s="36" t="s">
        <v>3488</v>
      </c>
    </row>
    <row r="2033" spans="1:4" s="121" customFormat="1" x14ac:dyDescent="0.25">
      <c r="A2033" s="112"/>
      <c r="B2033" s="234">
        <v>45093</v>
      </c>
      <c r="C2033" s="201">
        <v>100</v>
      </c>
      <c r="D2033" s="36" t="s">
        <v>1424</v>
      </c>
    </row>
    <row r="2034" spans="1:4" s="121" customFormat="1" x14ac:dyDescent="0.25">
      <c r="A2034" s="112"/>
      <c r="B2034" s="234">
        <v>45093</v>
      </c>
      <c r="C2034" s="201">
        <v>100</v>
      </c>
      <c r="D2034" s="36" t="s">
        <v>1330</v>
      </c>
    </row>
    <row r="2035" spans="1:4" s="121" customFormat="1" x14ac:dyDescent="0.25">
      <c r="A2035" s="112"/>
      <c r="B2035" s="234">
        <v>45093</v>
      </c>
      <c r="C2035" s="201">
        <v>100</v>
      </c>
      <c r="D2035" s="36" t="s">
        <v>3538</v>
      </c>
    </row>
    <row r="2036" spans="1:4" s="121" customFormat="1" x14ac:dyDescent="0.25">
      <c r="A2036" s="112"/>
      <c r="B2036" s="234">
        <v>45093</v>
      </c>
      <c r="C2036" s="201">
        <v>100</v>
      </c>
      <c r="D2036" s="36" t="s">
        <v>3487</v>
      </c>
    </row>
    <row r="2037" spans="1:4" s="121" customFormat="1" x14ac:dyDescent="0.25">
      <c r="A2037" s="112"/>
      <c r="B2037" s="234">
        <v>45093</v>
      </c>
      <c r="C2037" s="201">
        <v>100</v>
      </c>
      <c r="D2037" s="36" t="s">
        <v>4806</v>
      </c>
    </row>
    <row r="2038" spans="1:4" s="121" customFormat="1" x14ac:dyDescent="0.25">
      <c r="A2038" s="112"/>
      <c r="B2038" s="234">
        <v>45093</v>
      </c>
      <c r="C2038" s="201">
        <v>100</v>
      </c>
      <c r="D2038" s="36" t="s">
        <v>9896</v>
      </c>
    </row>
    <row r="2039" spans="1:4" s="121" customFormat="1" x14ac:dyDescent="0.25">
      <c r="A2039" s="112"/>
      <c r="B2039" s="234">
        <v>45093</v>
      </c>
      <c r="C2039" s="201">
        <v>100</v>
      </c>
      <c r="D2039" s="36" t="s">
        <v>3038</v>
      </c>
    </row>
    <row r="2040" spans="1:4" s="121" customFormat="1" x14ac:dyDescent="0.25">
      <c r="A2040" s="112"/>
      <c r="B2040" s="234">
        <v>45093</v>
      </c>
      <c r="C2040" s="201">
        <v>100</v>
      </c>
      <c r="D2040" s="36" t="s">
        <v>6112</v>
      </c>
    </row>
    <row r="2041" spans="1:4" s="121" customFormat="1" x14ac:dyDescent="0.25">
      <c r="A2041" s="112"/>
      <c r="B2041" s="234">
        <v>45093</v>
      </c>
      <c r="C2041" s="201">
        <v>100</v>
      </c>
      <c r="D2041" s="36" t="s">
        <v>6111</v>
      </c>
    </row>
    <row r="2042" spans="1:4" s="121" customFormat="1" x14ac:dyDescent="0.25">
      <c r="A2042" s="112"/>
      <c r="B2042" s="234">
        <v>45093</v>
      </c>
      <c r="C2042" s="201">
        <v>100</v>
      </c>
      <c r="D2042" s="36" t="s">
        <v>9777</v>
      </c>
    </row>
    <row r="2043" spans="1:4" s="121" customFormat="1" x14ac:dyDescent="0.25">
      <c r="A2043" s="112"/>
      <c r="B2043" s="234">
        <v>45093</v>
      </c>
      <c r="C2043" s="201">
        <v>100</v>
      </c>
      <c r="D2043" s="36" t="s">
        <v>6119</v>
      </c>
    </row>
    <row r="2044" spans="1:4" s="121" customFormat="1" x14ac:dyDescent="0.25">
      <c r="A2044" s="112"/>
      <c r="B2044" s="234">
        <v>45093</v>
      </c>
      <c r="C2044" s="201">
        <v>100</v>
      </c>
      <c r="D2044" s="36" t="s">
        <v>10129</v>
      </c>
    </row>
    <row r="2045" spans="1:4" s="121" customFormat="1" x14ac:dyDescent="0.25">
      <c r="A2045" s="112"/>
      <c r="B2045" s="234">
        <v>45093</v>
      </c>
      <c r="C2045" s="201">
        <v>100</v>
      </c>
      <c r="D2045" s="36" t="s">
        <v>2877</v>
      </c>
    </row>
    <row r="2046" spans="1:4" s="121" customFormat="1" x14ac:dyDescent="0.25">
      <c r="A2046" s="112"/>
      <c r="B2046" s="234">
        <v>45093</v>
      </c>
      <c r="C2046" s="201">
        <v>150</v>
      </c>
      <c r="D2046" s="36" t="s">
        <v>2972</v>
      </c>
    </row>
    <row r="2047" spans="1:4" s="121" customFormat="1" x14ac:dyDescent="0.25">
      <c r="A2047" s="112"/>
      <c r="B2047" s="234">
        <v>45093</v>
      </c>
      <c r="C2047" s="201">
        <v>150</v>
      </c>
      <c r="D2047" s="36" t="s">
        <v>1430</v>
      </c>
    </row>
    <row r="2048" spans="1:4" s="121" customFormat="1" x14ac:dyDescent="0.25">
      <c r="A2048" s="112"/>
      <c r="B2048" s="234">
        <v>45093</v>
      </c>
      <c r="C2048" s="201">
        <v>171</v>
      </c>
      <c r="D2048" s="36" t="s">
        <v>5194</v>
      </c>
    </row>
    <row r="2049" spans="1:4" s="121" customFormat="1" x14ac:dyDescent="0.25">
      <c r="A2049" s="112"/>
      <c r="B2049" s="234">
        <v>45093</v>
      </c>
      <c r="C2049" s="201">
        <v>200</v>
      </c>
      <c r="D2049" s="36" t="s">
        <v>3627</v>
      </c>
    </row>
    <row r="2050" spans="1:4" s="121" customFormat="1" x14ac:dyDescent="0.25">
      <c r="A2050" s="112"/>
      <c r="B2050" s="234">
        <v>45093</v>
      </c>
      <c r="C2050" s="201">
        <v>200</v>
      </c>
      <c r="D2050" s="36" t="s">
        <v>3492</v>
      </c>
    </row>
    <row r="2051" spans="1:4" s="121" customFormat="1" x14ac:dyDescent="0.25">
      <c r="A2051" s="112"/>
      <c r="B2051" s="234">
        <v>45093</v>
      </c>
      <c r="C2051" s="201">
        <v>200</v>
      </c>
      <c r="D2051" s="36" t="s">
        <v>3493</v>
      </c>
    </row>
    <row r="2052" spans="1:4" s="121" customFormat="1" x14ac:dyDescent="0.25">
      <c r="A2052" s="112"/>
      <c r="B2052" s="234">
        <v>45093</v>
      </c>
      <c r="C2052" s="201">
        <v>200</v>
      </c>
      <c r="D2052" s="36" t="s">
        <v>10130</v>
      </c>
    </row>
    <row r="2053" spans="1:4" s="121" customFormat="1" x14ac:dyDescent="0.25">
      <c r="A2053" s="112"/>
      <c r="B2053" s="234">
        <v>45093</v>
      </c>
      <c r="C2053" s="201">
        <v>200</v>
      </c>
      <c r="D2053" s="36" t="s">
        <v>10131</v>
      </c>
    </row>
    <row r="2054" spans="1:4" s="121" customFormat="1" x14ac:dyDescent="0.25">
      <c r="A2054" s="112"/>
      <c r="B2054" s="234">
        <v>45093</v>
      </c>
      <c r="C2054" s="201">
        <v>200</v>
      </c>
      <c r="D2054" s="36" t="s">
        <v>6110</v>
      </c>
    </row>
    <row r="2055" spans="1:4" s="121" customFormat="1" x14ac:dyDescent="0.25">
      <c r="A2055" s="112"/>
      <c r="B2055" s="234">
        <v>45093</v>
      </c>
      <c r="C2055" s="201">
        <v>200</v>
      </c>
      <c r="D2055" s="36" t="s">
        <v>3304</v>
      </c>
    </row>
    <row r="2056" spans="1:4" s="121" customFormat="1" x14ac:dyDescent="0.25">
      <c r="A2056" s="112"/>
      <c r="B2056" s="234">
        <v>45093</v>
      </c>
      <c r="C2056" s="201">
        <v>220</v>
      </c>
      <c r="D2056" s="36" t="s">
        <v>4284</v>
      </c>
    </row>
    <row r="2057" spans="1:4" s="121" customFormat="1" x14ac:dyDescent="0.25">
      <c r="A2057" s="112"/>
      <c r="B2057" s="234">
        <v>45093</v>
      </c>
      <c r="C2057" s="201">
        <v>250</v>
      </c>
      <c r="D2057" s="36" t="s">
        <v>4360</v>
      </c>
    </row>
    <row r="2058" spans="1:4" s="121" customFormat="1" x14ac:dyDescent="0.25">
      <c r="A2058" s="112"/>
      <c r="B2058" s="234">
        <v>45093</v>
      </c>
      <c r="C2058" s="201">
        <v>250</v>
      </c>
      <c r="D2058" s="36" t="s">
        <v>3497</v>
      </c>
    </row>
    <row r="2059" spans="1:4" s="121" customFormat="1" x14ac:dyDescent="0.25">
      <c r="A2059" s="112"/>
      <c r="B2059" s="234">
        <v>45093</v>
      </c>
      <c r="C2059" s="201">
        <v>250</v>
      </c>
      <c r="D2059" s="36" t="s">
        <v>10132</v>
      </c>
    </row>
    <row r="2060" spans="1:4" s="121" customFormat="1" x14ac:dyDescent="0.25">
      <c r="A2060" s="112"/>
      <c r="B2060" s="234">
        <v>45093</v>
      </c>
      <c r="C2060" s="201">
        <v>300</v>
      </c>
      <c r="D2060" s="36" t="s">
        <v>3344</v>
      </c>
    </row>
    <row r="2061" spans="1:4" s="121" customFormat="1" x14ac:dyDescent="0.25">
      <c r="A2061" s="112"/>
      <c r="B2061" s="234">
        <v>45093</v>
      </c>
      <c r="C2061" s="201">
        <v>300</v>
      </c>
      <c r="D2061" s="36" t="s">
        <v>2576</v>
      </c>
    </row>
    <row r="2062" spans="1:4" s="121" customFormat="1" x14ac:dyDescent="0.25">
      <c r="A2062" s="112"/>
      <c r="B2062" s="234">
        <v>45093</v>
      </c>
      <c r="C2062" s="201">
        <v>300</v>
      </c>
      <c r="D2062" s="36" t="s">
        <v>3502</v>
      </c>
    </row>
    <row r="2063" spans="1:4" s="121" customFormat="1" x14ac:dyDescent="0.25">
      <c r="A2063" s="112"/>
      <c r="B2063" s="234">
        <v>45093</v>
      </c>
      <c r="C2063" s="201">
        <v>300</v>
      </c>
      <c r="D2063" s="36" t="s">
        <v>3510</v>
      </c>
    </row>
    <row r="2064" spans="1:4" s="121" customFormat="1" x14ac:dyDescent="0.25">
      <c r="A2064" s="112"/>
      <c r="B2064" s="234">
        <v>45093</v>
      </c>
      <c r="C2064" s="201">
        <v>300</v>
      </c>
      <c r="D2064" s="36" t="s">
        <v>3500</v>
      </c>
    </row>
    <row r="2065" spans="1:4" s="121" customFormat="1" x14ac:dyDescent="0.25">
      <c r="A2065" s="112"/>
      <c r="B2065" s="234">
        <v>45093</v>
      </c>
      <c r="C2065" s="201">
        <v>300</v>
      </c>
      <c r="D2065" s="36" t="s">
        <v>3501</v>
      </c>
    </row>
    <row r="2066" spans="1:4" s="121" customFormat="1" x14ac:dyDescent="0.25">
      <c r="A2066" s="112"/>
      <c r="B2066" s="234">
        <v>45093</v>
      </c>
      <c r="C2066" s="201">
        <v>300</v>
      </c>
      <c r="D2066" s="36" t="s">
        <v>1986</v>
      </c>
    </row>
    <row r="2067" spans="1:4" s="121" customFormat="1" x14ac:dyDescent="0.25">
      <c r="A2067" s="112"/>
      <c r="B2067" s="234">
        <v>45093</v>
      </c>
      <c r="C2067" s="201">
        <v>300</v>
      </c>
      <c r="D2067" s="36" t="s">
        <v>1986</v>
      </c>
    </row>
    <row r="2068" spans="1:4" s="121" customFormat="1" x14ac:dyDescent="0.25">
      <c r="A2068" s="112"/>
      <c r="B2068" s="234">
        <v>45093</v>
      </c>
      <c r="C2068" s="201">
        <v>300</v>
      </c>
      <c r="D2068" s="36" t="s">
        <v>10133</v>
      </c>
    </row>
    <row r="2069" spans="1:4" s="121" customFormat="1" x14ac:dyDescent="0.25">
      <c r="A2069" s="112"/>
      <c r="B2069" s="234">
        <v>45093</v>
      </c>
      <c r="C2069" s="201">
        <v>300</v>
      </c>
      <c r="D2069" s="36" t="s">
        <v>1878</v>
      </c>
    </row>
    <row r="2070" spans="1:4" s="121" customFormat="1" x14ac:dyDescent="0.25">
      <c r="A2070" s="112"/>
      <c r="B2070" s="234">
        <v>45093</v>
      </c>
      <c r="C2070" s="201">
        <v>300</v>
      </c>
      <c r="D2070" s="36" t="s">
        <v>3506</v>
      </c>
    </row>
    <row r="2071" spans="1:4" s="121" customFormat="1" x14ac:dyDescent="0.25">
      <c r="A2071" s="112"/>
      <c r="B2071" s="234">
        <v>45093</v>
      </c>
      <c r="C2071" s="201">
        <v>300</v>
      </c>
      <c r="D2071" s="36" t="s">
        <v>3505</v>
      </c>
    </row>
    <row r="2072" spans="1:4" s="121" customFormat="1" x14ac:dyDescent="0.25">
      <c r="A2072" s="112"/>
      <c r="B2072" s="234">
        <v>45093</v>
      </c>
      <c r="C2072" s="201">
        <v>300</v>
      </c>
      <c r="D2072" s="36" t="s">
        <v>3507</v>
      </c>
    </row>
    <row r="2073" spans="1:4" s="121" customFormat="1" x14ac:dyDescent="0.25">
      <c r="A2073" s="112"/>
      <c r="B2073" s="234">
        <v>45093</v>
      </c>
      <c r="C2073" s="201">
        <v>300</v>
      </c>
      <c r="D2073" s="36" t="s">
        <v>3503</v>
      </c>
    </row>
    <row r="2074" spans="1:4" s="121" customFormat="1" x14ac:dyDescent="0.25">
      <c r="A2074" s="112"/>
      <c r="B2074" s="234">
        <v>45093</v>
      </c>
      <c r="C2074" s="201">
        <v>300</v>
      </c>
      <c r="D2074" s="36" t="s">
        <v>3509</v>
      </c>
    </row>
    <row r="2075" spans="1:4" s="121" customFormat="1" x14ac:dyDescent="0.25">
      <c r="A2075" s="112"/>
      <c r="B2075" s="234">
        <v>45093</v>
      </c>
      <c r="C2075" s="201">
        <v>300</v>
      </c>
      <c r="D2075" s="36" t="s">
        <v>3504</v>
      </c>
    </row>
    <row r="2076" spans="1:4" s="121" customFormat="1" x14ac:dyDescent="0.25">
      <c r="A2076" s="112"/>
      <c r="B2076" s="234">
        <v>45093</v>
      </c>
      <c r="C2076" s="201">
        <v>300</v>
      </c>
      <c r="D2076" s="36" t="s">
        <v>1408</v>
      </c>
    </row>
    <row r="2077" spans="1:4" s="121" customFormat="1" x14ac:dyDescent="0.25">
      <c r="A2077" s="112"/>
      <c r="B2077" s="234">
        <v>45093</v>
      </c>
      <c r="C2077" s="201">
        <v>300</v>
      </c>
      <c r="D2077" s="36" t="s">
        <v>3508</v>
      </c>
    </row>
    <row r="2078" spans="1:4" s="121" customFormat="1" x14ac:dyDescent="0.25">
      <c r="A2078" s="112"/>
      <c r="B2078" s="234">
        <v>45093</v>
      </c>
      <c r="C2078" s="201">
        <v>300</v>
      </c>
      <c r="D2078" s="36" t="s">
        <v>10134</v>
      </c>
    </row>
    <row r="2079" spans="1:4" s="121" customFormat="1" x14ac:dyDescent="0.25">
      <c r="A2079" s="112"/>
      <c r="B2079" s="234">
        <v>45093</v>
      </c>
      <c r="C2079" s="201">
        <v>350</v>
      </c>
      <c r="D2079" s="36" t="s">
        <v>1334</v>
      </c>
    </row>
    <row r="2080" spans="1:4" s="121" customFormat="1" x14ac:dyDescent="0.25">
      <c r="A2080" s="112"/>
      <c r="B2080" s="234">
        <v>45093</v>
      </c>
      <c r="C2080" s="201">
        <v>350</v>
      </c>
      <c r="D2080" s="36" t="s">
        <v>3446</v>
      </c>
    </row>
    <row r="2081" spans="1:4" s="121" customFormat="1" x14ac:dyDescent="0.25">
      <c r="A2081" s="112"/>
      <c r="B2081" s="234">
        <v>45093</v>
      </c>
      <c r="C2081" s="201">
        <v>400</v>
      </c>
      <c r="D2081" s="36" t="s">
        <v>3511</v>
      </c>
    </row>
    <row r="2082" spans="1:4" s="121" customFormat="1" x14ac:dyDescent="0.25">
      <c r="A2082" s="112"/>
      <c r="B2082" s="234">
        <v>45093</v>
      </c>
      <c r="C2082" s="201">
        <v>470</v>
      </c>
      <c r="D2082" s="36" t="s">
        <v>6095</v>
      </c>
    </row>
    <row r="2083" spans="1:4" s="121" customFormat="1" x14ac:dyDescent="0.25">
      <c r="A2083" s="112"/>
      <c r="B2083" s="234">
        <v>45093</v>
      </c>
      <c r="C2083" s="201">
        <v>475</v>
      </c>
      <c r="D2083" s="36" t="s">
        <v>4775</v>
      </c>
    </row>
    <row r="2084" spans="1:4" s="121" customFormat="1" x14ac:dyDescent="0.25">
      <c r="A2084" s="112"/>
      <c r="B2084" s="234">
        <v>45093</v>
      </c>
      <c r="C2084" s="201">
        <v>500</v>
      </c>
      <c r="D2084" s="36" t="s">
        <v>3516</v>
      </c>
    </row>
    <row r="2085" spans="1:4" s="121" customFormat="1" x14ac:dyDescent="0.25">
      <c r="A2085" s="112"/>
      <c r="B2085" s="234">
        <v>45093</v>
      </c>
      <c r="C2085" s="201">
        <v>500</v>
      </c>
      <c r="D2085" s="36" t="s">
        <v>10135</v>
      </c>
    </row>
    <row r="2086" spans="1:4" s="121" customFormat="1" x14ac:dyDescent="0.25">
      <c r="A2086" s="112"/>
      <c r="B2086" s="234">
        <v>45093</v>
      </c>
      <c r="C2086" s="201">
        <v>500</v>
      </c>
      <c r="D2086" s="36" t="s">
        <v>5220</v>
      </c>
    </row>
    <row r="2087" spans="1:4" s="121" customFormat="1" x14ac:dyDescent="0.25">
      <c r="A2087" s="112"/>
      <c r="B2087" s="234">
        <v>45093</v>
      </c>
      <c r="C2087" s="201">
        <v>500</v>
      </c>
      <c r="D2087" s="36" t="s">
        <v>3517</v>
      </c>
    </row>
    <row r="2088" spans="1:4" s="121" customFormat="1" x14ac:dyDescent="0.25">
      <c r="A2088" s="112"/>
      <c r="B2088" s="234">
        <v>45093</v>
      </c>
      <c r="C2088" s="201">
        <v>500</v>
      </c>
      <c r="D2088" s="36" t="s">
        <v>4302</v>
      </c>
    </row>
    <row r="2089" spans="1:4" s="121" customFormat="1" x14ac:dyDescent="0.25">
      <c r="A2089" s="112"/>
      <c r="B2089" s="234">
        <v>45093</v>
      </c>
      <c r="C2089" s="201">
        <v>500</v>
      </c>
      <c r="D2089" s="36" t="s">
        <v>6124</v>
      </c>
    </row>
    <row r="2090" spans="1:4" s="121" customFormat="1" x14ac:dyDescent="0.25">
      <c r="A2090" s="112"/>
      <c r="B2090" s="234">
        <v>45093</v>
      </c>
      <c r="C2090" s="201">
        <v>500</v>
      </c>
      <c r="D2090" s="36" t="s">
        <v>3519</v>
      </c>
    </row>
    <row r="2091" spans="1:4" s="121" customFormat="1" x14ac:dyDescent="0.25">
      <c r="A2091" s="112"/>
      <c r="B2091" s="234">
        <v>45093</v>
      </c>
      <c r="C2091" s="201">
        <v>500</v>
      </c>
      <c r="D2091" s="36" t="s">
        <v>1365</v>
      </c>
    </row>
    <row r="2092" spans="1:4" s="121" customFormat="1" x14ac:dyDescent="0.25">
      <c r="A2092" s="112"/>
      <c r="B2092" s="234">
        <v>45093</v>
      </c>
      <c r="C2092" s="201">
        <v>500</v>
      </c>
      <c r="D2092" s="36" t="s">
        <v>6207</v>
      </c>
    </row>
    <row r="2093" spans="1:4" s="121" customFormat="1" x14ac:dyDescent="0.25">
      <c r="A2093" s="112"/>
      <c r="B2093" s="234">
        <v>45093</v>
      </c>
      <c r="C2093" s="201">
        <v>500</v>
      </c>
      <c r="D2093" s="36" t="s">
        <v>3110</v>
      </c>
    </row>
    <row r="2094" spans="1:4" s="121" customFormat="1" x14ac:dyDescent="0.25">
      <c r="A2094" s="112"/>
      <c r="B2094" s="234">
        <v>45093</v>
      </c>
      <c r="C2094" s="201">
        <v>500</v>
      </c>
      <c r="D2094" s="36" t="s">
        <v>3520</v>
      </c>
    </row>
    <row r="2095" spans="1:4" s="121" customFormat="1" x14ac:dyDescent="0.25">
      <c r="A2095" s="112"/>
      <c r="B2095" s="234">
        <v>45093</v>
      </c>
      <c r="C2095" s="201">
        <v>500</v>
      </c>
      <c r="D2095" s="36" t="s">
        <v>3556</v>
      </c>
    </row>
    <row r="2096" spans="1:4" s="121" customFormat="1" x14ac:dyDescent="0.25">
      <c r="A2096" s="112"/>
      <c r="B2096" s="234">
        <v>45093</v>
      </c>
      <c r="C2096" s="201">
        <v>500</v>
      </c>
      <c r="D2096" s="36" t="s">
        <v>6158</v>
      </c>
    </row>
    <row r="2097" spans="1:4" s="121" customFormat="1" x14ac:dyDescent="0.25">
      <c r="A2097" s="112"/>
      <c r="B2097" s="234">
        <v>45093</v>
      </c>
      <c r="C2097" s="201">
        <v>500</v>
      </c>
      <c r="D2097" s="36" t="s">
        <v>1365</v>
      </c>
    </row>
    <row r="2098" spans="1:4" s="121" customFormat="1" x14ac:dyDescent="0.25">
      <c r="A2098" s="112"/>
      <c r="B2098" s="234">
        <v>45093</v>
      </c>
      <c r="C2098" s="201">
        <v>500</v>
      </c>
      <c r="D2098" s="36" t="s">
        <v>10136</v>
      </c>
    </row>
    <row r="2099" spans="1:4" s="121" customFormat="1" x14ac:dyDescent="0.25">
      <c r="A2099" s="112"/>
      <c r="B2099" s="234">
        <v>45093</v>
      </c>
      <c r="C2099" s="201">
        <v>500</v>
      </c>
      <c r="D2099" s="36" t="s">
        <v>10137</v>
      </c>
    </row>
    <row r="2100" spans="1:4" s="121" customFormat="1" x14ac:dyDescent="0.25">
      <c r="A2100" s="112"/>
      <c r="B2100" s="234">
        <v>45093</v>
      </c>
      <c r="C2100" s="201">
        <v>500</v>
      </c>
      <c r="D2100" s="36" t="s">
        <v>4793</v>
      </c>
    </row>
    <row r="2101" spans="1:4" s="121" customFormat="1" x14ac:dyDescent="0.25">
      <c r="A2101" s="112"/>
      <c r="B2101" s="234">
        <v>45093</v>
      </c>
      <c r="C2101" s="201">
        <v>500</v>
      </c>
      <c r="D2101" s="36" t="s">
        <v>10138</v>
      </c>
    </row>
    <row r="2102" spans="1:4" s="121" customFormat="1" x14ac:dyDescent="0.25">
      <c r="A2102" s="112"/>
      <c r="B2102" s="234">
        <v>45093</v>
      </c>
      <c r="C2102" s="201">
        <v>500</v>
      </c>
      <c r="D2102" s="36" t="s">
        <v>3387</v>
      </c>
    </row>
    <row r="2103" spans="1:4" s="121" customFormat="1" x14ac:dyDescent="0.25">
      <c r="A2103" s="112"/>
      <c r="B2103" s="234">
        <v>45093</v>
      </c>
      <c r="C2103" s="201">
        <v>500</v>
      </c>
      <c r="D2103" s="36" t="s">
        <v>4382</v>
      </c>
    </row>
    <row r="2104" spans="1:4" s="121" customFormat="1" x14ac:dyDescent="0.25">
      <c r="A2104" s="112"/>
      <c r="B2104" s="234">
        <v>45093</v>
      </c>
      <c r="C2104" s="201">
        <v>500</v>
      </c>
      <c r="D2104" s="36" t="s">
        <v>5261</v>
      </c>
    </row>
    <row r="2105" spans="1:4" s="121" customFormat="1" x14ac:dyDescent="0.25">
      <c r="A2105" s="112"/>
      <c r="B2105" s="234">
        <v>45093</v>
      </c>
      <c r="C2105" s="201">
        <v>584</v>
      </c>
      <c r="D2105" s="36" t="s">
        <v>9842</v>
      </c>
    </row>
    <row r="2106" spans="1:4" s="121" customFormat="1" x14ac:dyDescent="0.25">
      <c r="A2106" s="112"/>
      <c r="B2106" s="234">
        <v>45093</v>
      </c>
      <c r="C2106" s="201">
        <v>600</v>
      </c>
      <c r="D2106" s="36" t="s">
        <v>9991</v>
      </c>
    </row>
    <row r="2107" spans="1:4" s="121" customFormat="1" x14ac:dyDescent="0.25">
      <c r="A2107" s="112"/>
      <c r="B2107" s="234">
        <v>45093</v>
      </c>
      <c r="C2107" s="201">
        <v>681</v>
      </c>
      <c r="D2107" s="36" t="s">
        <v>10088</v>
      </c>
    </row>
    <row r="2108" spans="1:4" s="121" customFormat="1" x14ac:dyDescent="0.25">
      <c r="A2108" s="112"/>
      <c r="B2108" s="234">
        <v>45093</v>
      </c>
      <c r="C2108" s="201">
        <v>700</v>
      </c>
      <c r="D2108" s="36" t="s">
        <v>3524</v>
      </c>
    </row>
    <row r="2109" spans="1:4" s="121" customFormat="1" x14ac:dyDescent="0.25">
      <c r="A2109" s="112"/>
      <c r="B2109" s="234">
        <v>45093</v>
      </c>
      <c r="C2109" s="201">
        <v>700</v>
      </c>
      <c r="D2109" s="36" t="s">
        <v>2560</v>
      </c>
    </row>
    <row r="2110" spans="1:4" s="121" customFormat="1" x14ac:dyDescent="0.25">
      <c r="A2110" s="112"/>
      <c r="B2110" s="234">
        <v>45093</v>
      </c>
      <c r="C2110" s="201">
        <v>1000</v>
      </c>
      <c r="D2110" s="36" t="s">
        <v>6174</v>
      </c>
    </row>
    <row r="2111" spans="1:4" s="121" customFormat="1" x14ac:dyDescent="0.25">
      <c r="A2111" s="112"/>
      <c r="B2111" s="234">
        <v>45093</v>
      </c>
      <c r="C2111" s="201">
        <v>1000</v>
      </c>
      <c r="D2111" s="36" t="s">
        <v>6209</v>
      </c>
    </row>
    <row r="2112" spans="1:4" s="121" customFormat="1" x14ac:dyDescent="0.25">
      <c r="A2112" s="112"/>
      <c r="B2112" s="234">
        <v>45093</v>
      </c>
      <c r="C2112" s="201">
        <v>1000</v>
      </c>
      <c r="D2112" s="36" t="s">
        <v>4808</v>
      </c>
    </row>
    <row r="2113" spans="1:4" s="121" customFormat="1" x14ac:dyDescent="0.25">
      <c r="A2113" s="112"/>
      <c r="B2113" s="234">
        <v>45093</v>
      </c>
      <c r="C2113" s="201">
        <v>1000</v>
      </c>
      <c r="D2113" s="36" t="s">
        <v>5235</v>
      </c>
    </row>
    <row r="2114" spans="1:4" s="121" customFormat="1" x14ac:dyDescent="0.25">
      <c r="A2114" s="112"/>
      <c r="B2114" s="234">
        <v>45093</v>
      </c>
      <c r="C2114" s="201">
        <v>1000</v>
      </c>
      <c r="D2114" s="36" t="s">
        <v>10139</v>
      </c>
    </row>
    <row r="2115" spans="1:4" s="121" customFormat="1" x14ac:dyDescent="0.25">
      <c r="A2115" s="112"/>
      <c r="B2115" s="234">
        <v>45093</v>
      </c>
      <c r="C2115" s="201">
        <v>1000</v>
      </c>
      <c r="D2115" s="36" t="s">
        <v>6267</v>
      </c>
    </row>
    <row r="2116" spans="1:4" s="121" customFormat="1" x14ac:dyDescent="0.25">
      <c r="A2116" s="112"/>
      <c r="B2116" s="234">
        <v>45093</v>
      </c>
      <c r="C2116" s="201">
        <v>1000</v>
      </c>
      <c r="D2116" s="36" t="s">
        <v>3207</v>
      </c>
    </row>
    <row r="2117" spans="1:4" s="121" customFormat="1" x14ac:dyDescent="0.25">
      <c r="A2117" s="112"/>
      <c r="B2117" s="234">
        <v>45093</v>
      </c>
      <c r="C2117" s="201">
        <v>1000</v>
      </c>
      <c r="D2117" s="36" t="s">
        <v>10140</v>
      </c>
    </row>
    <row r="2118" spans="1:4" s="121" customFormat="1" x14ac:dyDescent="0.25">
      <c r="A2118" s="112"/>
      <c r="B2118" s="234">
        <v>45093</v>
      </c>
      <c r="C2118" s="201">
        <v>1000</v>
      </c>
      <c r="D2118" s="36" t="s">
        <v>3394</v>
      </c>
    </row>
    <row r="2119" spans="1:4" s="121" customFormat="1" x14ac:dyDescent="0.25">
      <c r="A2119" s="112"/>
      <c r="B2119" s="234">
        <v>45093</v>
      </c>
      <c r="C2119" s="201">
        <v>1000</v>
      </c>
      <c r="D2119" s="36" t="s">
        <v>3530</v>
      </c>
    </row>
    <row r="2120" spans="1:4" s="121" customFormat="1" x14ac:dyDescent="0.25">
      <c r="A2120" s="112"/>
      <c r="B2120" s="234">
        <v>45093</v>
      </c>
      <c r="C2120" s="201">
        <v>1000</v>
      </c>
      <c r="D2120" s="36" t="s">
        <v>2992</v>
      </c>
    </row>
    <row r="2121" spans="1:4" s="121" customFormat="1" x14ac:dyDescent="0.25">
      <c r="A2121" s="112"/>
      <c r="B2121" s="234">
        <v>45093</v>
      </c>
      <c r="C2121" s="201">
        <v>1000</v>
      </c>
      <c r="D2121" s="36" t="s">
        <v>1387</v>
      </c>
    </row>
    <row r="2122" spans="1:4" s="121" customFormat="1" x14ac:dyDescent="0.25">
      <c r="A2122" s="112"/>
      <c r="B2122" s="234">
        <v>45093</v>
      </c>
      <c r="C2122" s="201">
        <v>1000</v>
      </c>
      <c r="D2122" s="36" t="s">
        <v>5186</v>
      </c>
    </row>
    <row r="2123" spans="1:4" s="121" customFormat="1" x14ac:dyDescent="0.25">
      <c r="A2123" s="112"/>
      <c r="B2123" s="234">
        <v>45093</v>
      </c>
      <c r="C2123" s="201">
        <v>1000</v>
      </c>
      <c r="D2123" s="36" t="s">
        <v>10141</v>
      </c>
    </row>
    <row r="2124" spans="1:4" s="121" customFormat="1" x14ac:dyDescent="0.25">
      <c r="A2124" s="112"/>
      <c r="B2124" s="234">
        <v>45093</v>
      </c>
      <c r="C2124" s="201">
        <v>1000</v>
      </c>
      <c r="D2124" s="36" t="s">
        <v>10142</v>
      </c>
    </row>
    <row r="2125" spans="1:4" s="121" customFormat="1" x14ac:dyDescent="0.25">
      <c r="A2125" s="112"/>
      <c r="B2125" s="234">
        <v>45093</v>
      </c>
      <c r="C2125" s="201">
        <v>1000</v>
      </c>
      <c r="D2125" s="36" t="s">
        <v>3282</v>
      </c>
    </row>
    <row r="2126" spans="1:4" s="121" customFormat="1" x14ac:dyDescent="0.25">
      <c r="A2126" s="112"/>
      <c r="B2126" s="234">
        <v>45093</v>
      </c>
      <c r="C2126" s="201">
        <v>1000</v>
      </c>
      <c r="D2126" s="36" t="s">
        <v>10143</v>
      </c>
    </row>
    <row r="2127" spans="1:4" s="121" customFormat="1" x14ac:dyDescent="0.25">
      <c r="A2127" s="112"/>
      <c r="B2127" s="234">
        <v>45093</v>
      </c>
      <c r="C2127" s="201">
        <v>1000</v>
      </c>
      <c r="D2127" s="36" t="s">
        <v>4858</v>
      </c>
    </row>
    <row r="2128" spans="1:4" s="121" customFormat="1" x14ac:dyDescent="0.25">
      <c r="A2128" s="112"/>
      <c r="B2128" s="234">
        <v>45093</v>
      </c>
      <c r="C2128" s="201">
        <v>1000</v>
      </c>
      <c r="D2128" s="36" t="s">
        <v>10144</v>
      </c>
    </row>
    <row r="2129" spans="1:4" s="121" customFormat="1" x14ac:dyDescent="0.25">
      <c r="A2129" s="112"/>
      <c r="B2129" s="234">
        <v>45093</v>
      </c>
      <c r="C2129" s="201">
        <v>1000</v>
      </c>
      <c r="D2129" s="36" t="s">
        <v>10145</v>
      </c>
    </row>
    <row r="2130" spans="1:4" s="121" customFormat="1" x14ac:dyDescent="0.25">
      <c r="A2130" s="112"/>
      <c r="B2130" s="234">
        <v>45093</v>
      </c>
      <c r="C2130" s="201">
        <v>1000</v>
      </c>
      <c r="D2130" s="36" t="s">
        <v>3645</v>
      </c>
    </row>
    <row r="2131" spans="1:4" s="121" customFormat="1" x14ac:dyDescent="0.25">
      <c r="A2131" s="112"/>
      <c r="B2131" s="234">
        <v>45093</v>
      </c>
      <c r="C2131" s="201">
        <v>1000</v>
      </c>
      <c r="D2131" s="36" t="s">
        <v>6180</v>
      </c>
    </row>
    <row r="2132" spans="1:4" s="121" customFormat="1" x14ac:dyDescent="0.25">
      <c r="A2132" s="112"/>
      <c r="B2132" s="234">
        <v>45093</v>
      </c>
      <c r="C2132" s="201">
        <v>1000</v>
      </c>
      <c r="D2132" s="36" t="s">
        <v>3086</v>
      </c>
    </row>
    <row r="2133" spans="1:4" s="121" customFormat="1" x14ac:dyDescent="0.25">
      <c r="A2133" s="112"/>
      <c r="B2133" s="234">
        <v>45093</v>
      </c>
      <c r="C2133" s="201">
        <v>1500</v>
      </c>
      <c r="D2133" s="36" t="s">
        <v>3421</v>
      </c>
    </row>
    <row r="2134" spans="1:4" s="121" customFormat="1" x14ac:dyDescent="0.25">
      <c r="A2134" s="112"/>
      <c r="B2134" s="234">
        <v>45093</v>
      </c>
      <c r="C2134" s="201">
        <v>1900</v>
      </c>
      <c r="D2134" s="36" t="s">
        <v>3566</v>
      </c>
    </row>
    <row r="2135" spans="1:4" s="121" customFormat="1" x14ac:dyDescent="0.25">
      <c r="A2135" s="112"/>
      <c r="B2135" s="234">
        <v>45093</v>
      </c>
      <c r="C2135" s="201">
        <v>2000</v>
      </c>
      <c r="D2135" s="36" t="s">
        <v>6265</v>
      </c>
    </row>
    <row r="2136" spans="1:4" s="121" customFormat="1" x14ac:dyDescent="0.25">
      <c r="A2136" s="112"/>
      <c r="B2136" s="234">
        <v>45093</v>
      </c>
      <c r="C2136" s="201">
        <v>2000</v>
      </c>
      <c r="D2136" s="36" t="s">
        <v>10146</v>
      </c>
    </row>
    <row r="2137" spans="1:4" s="121" customFormat="1" x14ac:dyDescent="0.25">
      <c r="A2137" s="112"/>
      <c r="B2137" s="234">
        <v>45093</v>
      </c>
      <c r="C2137" s="201">
        <v>2000</v>
      </c>
      <c r="D2137" s="36" t="s">
        <v>3535</v>
      </c>
    </row>
    <row r="2138" spans="1:4" s="121" customFormat="1" x14ac:dyDescent="0.25">
      <c r="A2138" s="112"/>
      <c r="B2138" s="234">
        <v>45093</v>
      </c>
      <c r="C2138" s="201">
        <v>2000</v>
      </c>
      <c r="D2138" s="36" t="s">
        <v>4365</v>
      </c>
    </row>
    <row r="2139" spans="1:4" s="121" customFormat="1" x14ac:dyDescent="0.25">
      <c r="A2139" s="112"/>
      <c r="B2139" s="234">
        <v>45093</v>
      </c>
      <c r="C2139" s="201">
        <v>2000</v>
      </c>
      <c r="D2139" s="36" t="s">
        <v>3534</v>
      </c>
    </row>
    <row r="2140" spans="1:4" s="121" customFormat="1" x14ac:dyDescent="0.25">
      <c r="A2140" s="112"/>
      <c r="B2140" s="234">
        <v>45093</v>
      </c>
      <c r="C2140" s="201">
        <v>2000</v>
      </c>
      <c r="D2140" s="36" t="s">
        <v>10147</v>
      </c>
    </row>
    <row r="2141" spans="1:4" s="121" customFormat="1" x14ac:dyDescent="0.25">
      <c r="A2141" s="112"/>
      <c r="B2141" s="234">
        <v>45093</v>
      </c>
      <c r="C2141" s="201">
        <v>2000</v>
      </c>
      <c r="D2141" s="36" t="s">
        <v>3529</v>
      </c>
    </row>
    <row r="2142" spans="1:4" s="121" customFormat="1" x14ac:dyDescent="0.25">
      <c r="A2142" s="112"/>
      <c r="B2142" s="234">
        <v>45093</v>
      </c>
      <c r="C2142" s="201">
        <v>2000</v>
      </c>
      <c r="D2142" s="36" t="s">
        <v>5233</v>
      </c>
    </row>
    <row r="2143" spans="1:4" s="121" customFormat="1" x14ac:dyDescent="0.25">
      <c r="A2143" s="112"/>
      <c r="B2143" s="234">
        <v>45093</v>
      </c>
      <c r="C2143" s="201">
        <v>2100</v>
      </c>
      <c r="D2143" s="36" t="s">
        <v>4295</v>
      </c>
    </row>
    <row r="2144" spans="1:4" s="121" customFormat="1" x14ac:dyDescent="0.25">
      <c r="A2144" s="112"/>
      <c r="B2144" s="234">
        <v>45093</v>
      </c>
      <c r="C2144" s="201">
        <v>3000</v>
      </c>
      <c r="D2144" s="36" t="s">
        <v>1993</v>
      </c>
    </row>
    <row r="2145" spans="1:4" s="121" customFormat="1" x14ac:dyDescent="0.25">
      <c r="A2145" s="112"/>
      <c r="B2145" s="234">
        <v>45093</v>
      </c>
      <c r="C2145" s="201">
        <v>3653</v>
      </c>
      <c r="D2145" s="36" t="s">
        <v>10148</v>
      </c>
    </row>
    <row r="2146" spans="1:4" s="121" customFormat="1" x14ac:dyDescent="0.25">
      <c r="A2146" s="112"/>
      <c r="B2146" s="234">
        <v>45093</v>
      </c>
      <c r="C2146" s="201">
        <v>10000</v>
      </c>
      <c r="D2146" s="36" t="s">
        <v>10149</v>
      </c>
    </row>
    <row r="2147" spans="1:4" s="121" customFormat="1" x14ac:dyDescent="0.25">
      <c r="A2147" s="112"/>
      <c r="B2147" s="234">
        <v>45093</v>
      </c>
      <c r="C2147" s="201">
        <v>10000</v>
      </c>
      <c r="D2147" s="36" t="s">
        <v>4809</v>
      </c>
    </row>
    <row r="2148" spans="1:4" s="121" customFormat="1" x14ac:dyDescent="0.25">
      <c r="A2148" s="112"/>
      <c r="B2148" s="234">
        <v>45093</v>
      </c>
      <c r="C2148" s="201">
        <v>10000</v>
      </c>
      <c r="D2148" s="36" t="s">
        <v>3586</v>
      </c>
    </row>
    <row r="2149" spans="1:4" s="121" customFormat="1" x14ac:dyDescent="0.25">
      <c r="A2149" s="112"/>
      <c r="B2149" s="234">
        <v>45093</v>
      </c>
      <c r="C2149" s="201">
        <v>80000</v>
      </c>
      <c r="D2149" s="36" t="s">
        <v>10150</v>
      </c>
    </row>
    <row r="2150" spans="1:4" s="121" customFormat="1" x14ac:dyDescent="0.25">
      <c r="A2150" s="112"/>
      <c r="B2150" s="234">
        <v>45094</v>
      </c>
      <c r="C2150" s="201">
        <v>23.42</v>
      </c>
      <c r="D2150" s="36" t="s">
        <v>10151</v>
      </c>
    </row>
    <row r="2151" spans="1:4" s="121" customFormat="1" x14ac:dyDescent="0.25">
      <c r="A2151" s="112"/>
      <c r="B2151" s="234">
        <v>45094</v>
      </c>
      <c r="C2151" s="201">
        <v>30</v>
      </c>
      <c r="D2151" s="36" t="s">
        <v>3539</v>
      </c>
    </row>
    <row r="2152" spans="1:4" s="121" customFormat="1" x14ac:dyDescent="0.25">
      <c r="A2152" s="112"/>
      <c r="B2152" s="234">
        <v>45094</v>
      </c>
      <c r="C2152" s="201">
        <v>50</v>
      </c>
      <c r="D2152" s="36" t="s">
        <v>3540</v>
      </c>
    </row>
    <row r="2153" spans="1:4" s="121" customFormat="1" x14ac:dyDescent="0.25">
      <c r="A2153" s="112"/>
      <c r="B2153" s="234">
        <v>45094</v>
      </c>
      <c r="C2153" s="201">
        <v>50</v>
      </c>
      <c r="D2153" s="36" t="s">
        <v>3541</v>
      </c>
    </row>
    <row r="2154" spans="1:4" s="121" customFormat="1" x14ac:dyDescent="0.25">
      <c r="A2154" s="112"/>
      <c r="B2154" s="234">
        <v>45094</v>
      </c>
      <c r="C2154" s="201">
        <v>100</v>
      </c>
      <c r="D2154" s="36" t="s">
        <v>3542</v>
      </c>
    </row>
    <row r="2155" spans="1:4" s="121" customFormat="1" x14ac:dyDescent="0.25">
      <c r="A2155" s="112"/>
      <c r="B2155" s="234">
        <v>45094</v>
      </c>
      <c r="C2155" s="201">
        <v>100</v>
      </c>
      <c r="D2155" s="36" t="s">
        <v>1434</v>
      </c>
    </row>
    <row r="2156" spans="1:4" s="121" customFormat="1" x14ac:dyDescent="0.25">
      <c r="A2156" s="112"/>
      <c r="B2156" s="234">
        <v>45094</v>
      </c>
      <c r="C2156" s="201">
        <v>100</v>
      </c>
      <c r="D2156" s="36" t="s">
        <v>3139</v>
      </c>
    </row>
    <row r="2157" spans="1:4" s="121" customFormat="1" x14ac:dyDescent="0.25">
      <c r="A2157" s="112"/>
      <c r="B2157" s="234">
        <v>45094</v>
      </c>
      <c r="C2157" s="201">
        <v>100</v>
      </c>
      <c r="D2157" s="36" t="s">
        <v>3489</v>
      </c>
    </row>
    <row r="2158" spans="1:4" s="121" customFormat="1" x14ac:dyDescent="0.25">
      <c r="A2158" s="112"/>
      <c r="B2158" s="234">
        <v>45094</v>
      </c>
      <c r="C2158" s="201">
        <v>100</v>
      </c>
      <c r="D2158" s="36" t="s">
        <v>3038</v>
      </c>
    </row>
    <row r="2159" spans="1:4" s="121" customFormat="1" x14ac:dyDescent="0.25">
      <c r="A2159" s="112"/>
      <c r="B2159" s="234">
        <v>45094</v>
      </c>
      <c r="C2159" s="201">
        <v>100</v>
      </c>
      <c r="D2159" s="36" t="s">
        <v>3544</v>
      </c>
    </row>
    <row r="2160" spans="1:4" s="121" customFormat="1" x14ac:dyDescent="0.25">
      <c r="A2160" s="112"/>
      <c r="B2160" s="234">
        <v>45094</v>
      </c>
      <c r="C2160" s="201">
        <v>100</v>
      </c>
      <c r="D2160" s="36" t="s">
        <v>1435</v>
      </c>
    </row>
    <row r="2161" spans="1:4" s="121" customFormat="1" x14ac:dyDescent="0.25">
      <c r="A2161" s="112"/>
      <c r="B2161" s="234">
        <v>45094</v>
      </c>
      <c r="C2161" s="201">
        <v>100</v>
      </c>
      <c r="D2161" s="36" t="s">
        <v>3543</v>
      </c>
    </row>
    <row r="2162" spans="1:4" s="121" customFormat="1" x14ac:dyDescent="0.25">
      <c r="A2162" s="112"/>
      <c r="B2162" s="234">
        <v>45094</v>
      </c>
      <c r="C2162" s="201">
        <v>100</v>
      </c>
      <c r="D2162" s="36" t="s">
        <v>3145</v>
      </c>
    </row>
    <row r="2163" spans="1:4" s="121" customFormat="1" x14ac:dyDescent="0.25">
      <c r="A2163" s="112"/>
      <c r="B2163" s="234">
        <v>45094</v>
      </c>
      <c r="C2163" s="201">
        <v>100</v>
      </c>
      <c r="D2163" s="36" t="s">
        <v>3144</v>
      </c>
    </row>
    <row r="2164" spans="1:4" s="121" customFormat="1" x14ac:dyDescent="0.25">
      <c r="A2164" s="112"/>
      <c r="B2164" s="234">
        <v>45094</v>
      </c>
      <c r="C2164" s="201">
        <v>100</v>
      </c>
      <c r="D2164" s="36" t="s">
        <v>3198</v>
      </c>
    </row>
    <row r="2165" spans="1:4" s="121" customFormat="1" x14ac:dyDescent="0.25">
      <c r="A2165" s="112"/>
      <c r="B2165" s="234">
        <v>45094</v>
      </c>
      <c r="C2165" s="201">
        <v>100</v>
      </c>
      <c r="D2165" s="36" t="s">
        <v>5230</v>
      </c>
    </row>
    <row r="2166" spans="1:4" s="121" customFormat="1" x14ac:dyDescent="0.25">
      <c r="A2166" s="112"/>
      <c r="B2166" s="234">
        <v>45094</v>
      </c>
      <c r="C2166" s="201">
        <v>150</v>
      </c>
      <c r="D2166" s="36" t="s">
        <v>1436</v>
      </c>
    </row>
    <row r="2167" spans="1:4" s="121" customFormat="1" x14ac:dyDescent="0.25">
      <c r="A2167" s="112"/>
      <c r="B2167" s="234">
        <v>45094</v>
      </c>
      <c r="C2167" s="201">
        <v>200</v>
      </c>
      <c r="D2167" s="36" t="s">
        <v>3771</v>
      </c>
    </row>
    <row r="2168" spans="1:4" s="121" customFormat="1" x14ac:dyDescent="0.25">
      <c r="A2168" s="112"/>
      <c r="B2168" s="234">
        <v>45094</v>
      </c>
      <c r="C2168" s="201">
        <v>200</v>
      </c>
      <c r="D2168" s="36" t="s">
        <v>3628</v>
      </c>
    </row>
    <row r="2169" spans="1:4" s="121" customFormat="1" x14ac:dyDescent="0.25">
      <c r="A2169" s="112"/>
      <c r="B2169" s="234">
        <v>45094</v>
      </c>
      <c r="C2169" s="201">
        <v>200</v>
      </c>
      <c r="D2169" s="36" t="s">
        <v>4800</v>
      </c>
    </row>
    <row r="2170" spans="1:4" s="121" customFormat="1" x14ac:dyDescent="0.25">
      <c r="A2170" s="112"/>
      <c r="B2170" s="234">
        <v>45094</v>
      </c>
      <c r="C2170" s="201">
        <v>300</v>
      </c>
      <c r="D2170" s="36" t="s">
        <v>6215</v>
      </c>
    </row>
    <row r="2171" spans="1:4" s="121" customFormat="1" x14ac:dyDescent="0.25">
      <c r="A2171" s="112"/>
      <c r="B2171" s="234">
        <v>45094</v>
      </c>
      <c r="C2171" s="201">
        <v>300</v>
      </c>
      <c r="D2171" s="36" t="s">
        <v>3549</v>
      </c>
    </row>
    <row r="2172" spans="1:4" s="121" customFormat="1" x14ac:dyDescent="0.25">
      <c r="A2172" s="112"/>
      <c r="B2172" s="234">
        <v>45094</v>
      </c>
      <c r="C2172" s="201">
        <v>300</v>
      </c>
      <c r="D2172" s="36" t="s">
        <v>3551</v>
      </c>
    </row>
    <row r="2173" spans="1:4" s="121" customFormat="1" x14ac:dyDescent="0.25">
      <c r="A2173" s="112"/>
      <c r="B2173" s="234">
        <v>45094</v>
      </c>
      <c r="C2173" s="201">
        <v>300</v>
      </c>
      <c r="D2173" s="36" t="s">
        <v>3550</v>
      </c>
    </row>
    <row r="2174" spans="1:4" s="121" customFormat="1" x14ac:dyDescent="0.25">
      <c r="A2174" s="112"/>
      <c r="B2174" s="234">
        <v>45094</v>
      </c>
      <c r="C2174" s="201">
        <v>300</v>
      </c>
      <c r="D2174" s="36" t="s">
        <v>4787</v>
      </c>
    </row>
    <row r="2175" spans="1:4" s="121" customFormat="1" x14ac:dyDescent="0.25">
      <c r="A2175" s="112"/>
      <c r="B2175" s="234">
        <v>45094</v>
      </c>
      <c r="C2175" s="201">
        <v>300</v>
      </c>
      <c r="D2175" s="36" t="s">
        <v>3545</v>
      </c>
    </row>
    <row r="2176" spans="1:4" s="121" customFormat="1" x14ac:dyDescent="0.25">
      <c r="A2176" s="112"/>
      <c r="B2176" s="234">
        <v>45094</v>
      </c>
      <c r="C2176" s="201">
        <v>350</v>
      </c>
      <c r="D2176" s="36" t="s">
        <v>10152</v>
      </c>
    </row>
    <row r="2177" spans="1:4" s="121" customFormat="1" x14ac:dyDescent="0.25">
      <c r="A2177" s="112"/>
      <c r="B2177" s="234">
        <v>45094</v>
      </c>
      <c r="C2177" s="201">
        <v>500</v>
      </c>
      <c r="D2177" s="36" t="s">
        <v>1546</v>
      </c>
    </row>
    <row r="2178" spans="1:4" s="121" customFormat="1" x14ac:dyDescent="0.25">
      <c r="A2178" s="112"/>
      <c r="B2178" s="234">
        <v>45094</v>
      </c>
      <c r="C2178" s="201">
        <v>500</v>
      </c>
      <c r="D2178" s="36" t="s">
        <v>1428</v>
      </c>
    </row>
    <row r="2179" spans="1:4" s="121" customFormat="1" x14ac:dyDescent="0.25">
      <c r="A2179" s="112"/>
      <c r="B2179" s="234">
        <v>45094</v>
      </c>
      <c r="C2179" s="201">
        <v>500</v>
      </c>
      <c r="D2179" s="36" t="s">
        <v>1555</v>
      </c>
    </row>
    <row r="2180" spans="1:4" s="121" customFormat="1" x14ac:dyDescent="0.25">
      <c r="A2180" s="112"/>
      <c r="B2180" s="234">
        <v>45094</v>
      </c>
      <c r="C2180" s="201">
        <v>500</v>
      </c>
      <c r="D2180" s="36" t="s">
        <v>10153</v>
      </c>
    </row>
    <row r="2181" spans="1:4" s="121" customFormat="1" x14ac:dyDescent="0.25">
      <c r="A2181" s="112"/>
      <c r="B2181" s="234">
        <v>45094</v>
      </c>
      <c r="C2181" s="201">
        <v>500</v>
      </c>
      <c r="D2181" s="36" t="s">
        <v>3162</v>
      </c>
    </row>
    <row r="2182" spans="1:4" s="121" customFormat="1" x14ac:dyDescent="0.25">
      <c r="A2182" s="112"/>
      <c r="B2182" s="234">
        <v>45094</v>
      </c>
      <c r="C2182" s="201">
        <v>500</v>
      </c>
      <c r="D2182" s="36" t="s">
        <v>3518</v>
      </c>
    </row>
    <row r="2183" spans="1:4" s="121" customFormat="1" x14ac:dyDescent="0.25">
      <c r="A2183" s="112"/>
      <c r="B2183" s="234">
        <v>45094</v>
      </c>
      <c r="C2183" s="201">
        <v>500</v>
      </c>
      <c r="D2183" s="36" t="s">
        <v>4368</v>
      </c>
    </row>
    <row r="2184" spans="1:4" s="121" customFormat="1" x14ac:dyDescent="0.25">
      <c r="A2184" s="112"/>
      <c r="B2184" s="234">
        <v>45094</v>
      </c>
      <c r="C2184" s="201">
        <v>500</v>
      </c>
      <c r="D2184" s="36" t="s">
        <v>1437</v>
      </c>
    </row>
    <row r="2185" spans="1:4" s="121" customFormat="1" x14ac:dyDescent="0.25">
      <c r="A2185" s="112"/>
      <c r="B2185" s="234">
        <v>45094</v>
      </c>
      <c r="C2185" s="201">
        <v>500</v>
      </c>
      <c r="D2185" s="36" t="s">
        <v>1345</v>
      </c>
    </row>
    <row r="2186" spans="1:4" s="121" customFormat="1" x14ac:dyDescent="0.25">
      <c r="A2186" s="112"/>
      <c r="B2186" s="234">
        <v>45094</v>
      </c>
      <c r="C2186" s="201">
        <v>700</v>
      </c>
      <c r="D2186" s="36" t="s">
        <v>3458</v>
      </c>
    </row>
    <row r="2187" spans="1:4" s="121" customFormat="1" x14ac:dyDescent="0.25">
      <c r="A2187" s="112"/>
      <c r="B2187" s="234">
        <v>45094</v>
      </c>
      <c r="C2187" s="201">
        <v>800</v>
      </c>
      <c r="D2187" s="36" t="s">
        <v>3558</v>
      </c>
    </row>
    <row r="2188" spans="1:4" s="121" customFormat="1" x14ac:dyDescent="0.25">
      <c r="A2188" s="112"/>
      <c r="B2188" s="234">
        <v>45094</v>
      </c>
      <c r="C2188" s="201">
        <v>1000</v>
      </c>
      <c r="D2188" s="36" t="s">
        <v>3562</v>
      </c>
    </row>
    <row r="2189" spans="1:4" s="121" customFormat="1" x14ac:dyDescent="0.25">
      <c r="A2189" s="112"/>
      <c r="B2189" s="234">
        <v>45094</v>
      </c>
      <c r="C2189" s="201">
        <v>1000</v>
      </c>
      <c r="D2189" s="36" t="s">
        <v>3560</v>
      </c>
    </row>
    <row r="2190" spans="1:4" s="121" customFormat="1" x14ac:dyDescent="0.25">
      <c r="A2190" s="112"/>
      <c r="B2190" s="234">
        <v>45094</v>
      </c>
      <c r="C2190" s="201">
        <v>1000</v>
      </c>
      <c r="D2190" s="36" t="s">
        <v>2156</v>
      </c>
    </row>
    <row r="2191" spans="1:4" s="121" customFormat="1" x14ac:dyDescent="0.25">
      <c r="A2191" s="112"/>
      <c r="B2191" s="234">
        <v>45094</v>
      </c>
      <c r="C2191" s="201">
        <v>1000</v>
      </c>
      <c r="D2191" s="36" t="s">
        <v>3561</v>
      </c>
    </row>
    <row r="2192" spans="1:4" s="121" customFormat="1" x14ac:dyDescent="0.25">
      <c r="A2192" s="112"/>
      <c r="B2192" s="234">
        <v>45094</v>
      </c>
      <c r="C2192" s="201">
        <v>1000</v>
      </c>
      <c r="D2192" s="36" t="s">
        <v>3555</v>
      </c>
    </row>
    <row r="2193" spans="1:4" s="121" customFormat="1" x14ac:dyDescent="0.25">
      <c r="A2193" s="112"/>
      <c r="B2193" s="234">
        <v>45094</v>
      </c>
      <c r="C2193" s="201">
        <v>1000</v>
      </c>
      <c r="D2193" s="36" t="s">
        <v>5237</v>
      </c>
    </row>
    <row r="2194" spans="1:4" s="121" customFormat="1" x14ac:dyDescent="0.25">
      <c r="A2194" s="112"/>
      <c r="B2194" s="234">
        <v>45094</v>
      </c>
      <c r="C2194" s="201">
        <v>1000</v>
      </c>
      <c r="D2194" s="36" t="s">
        <v>6217</v>
      </c>
    </row>
    <row r="2195" spans="1:4" s="121" customFormat="1" x14ac:dyDescent="0.25">
      <c r="A2195" s="112"/>
      <c r="B2195" s="234">
        <v>45094</v>
      </c>
      <c r="C2195" s="201">
        <v>1100</v>
      </c>
      <c r="D2195" s="36" t="s">
        <v>3563</v>
      </c>
    </row>
    <row r="2196" spans="1:4" s="121" customFormat="1" x14ac:dyDescent="0.25">
      <c r="A2196" s="112"/>
      <c r="B2196" s="234">
        <v>45094</v>
      </c>
      <c r="C2196" s="201">
        <v>1200</v>
      </c>
      <c r="D2196" s="36" t="s">
        <v>3564</v>
      </c>
    </row>
    <row r="2197" spans="1:4" s="121" customFormat="1" x14ac:dyDescent="0.25">
      <c r="A2197" s="112"/>
      <c r="B2197" s="234">
        <v>45094</v>
      </c>
      <c r="C2197" s="201">
        <v>1500</v>
      </c>
      <c r="D2197" s="36" t="s">
        <v>4336</v>
      </c>
    </row>
    <row r="2198" spans="1:4" s="121" customFormat="1" x14ac:dyDescent="0.25">
      <c r="A2198" s="112"/>
      <c r="B2198" s="234">
        <v>45094</v>
      </c>
      <c r="C2198" s="201">
        <v>2000</v>
      </c>
      <c r="D2198" s="36" t="s">
        <v>1992</v>
      </c>
    </row>
    <row r="2199" spans="1:4" s="121" customFormat="1" x14ac:dyDescent="0.25">
      <c r="A2199" s="112"/>
      <c r="B2199" s="234">
        <v>45094</v>
      </c>
      <c r="C2199" s="201">
        <v>5000</v>
      </c>
      <c r="D2199" s="36" t="s">
        <v>4384</v>
      </c>
    </row>
    <row r="2200" spans="1:4" s="121" customFormat="1" x14ac:dyDescent="0.25">
      <c r="A2200" s="112"/>
      <c r="B2200" s="234">
        <v>45094</v>
      </c>
      <c r="C2200" s="201">
        <v>5000</v>
      </c>
      <c r="D2200" s="36" t="s">
        <v>3834</v>
      </c>
    </row>
    <row r="2201" spans="1:4" s="121" customFormat="1" x14ac:dyDescent="0.25">
      <c r="A2201" s="112"/>
      <c r="B2201" s="234">
        <v>45095</v>
      </c>
      <c r="C2201" s="201">
        <v>50</v>
      </c>
      <c r="D2201" s="36" t="s">
        <v>1347</v>
      </c>
    </row>
    <row r="2202" spans="1:4" s="121" customFormat="1" x14ac:dyDescent="0.25">
      <c r="A2202" s="112"/>
      <c r="B2202" s="234">
        <v>45095</v>
      </c>
      <c r="C2202" s="201">
        <v>100</v>
      </c>
      <c r="D2202" s="36" t="s">
        <v>1332</v>
      </c>
    </row>
    <row r="2203" spans="1:4" s="121" customFormat="1" x14ac:dyDescent="0.25">
      <c r="A2203" s="112"/>
      <c r="B2203" s="234">
        <v>45095</v>
      </c>
      <c r="C2203" s="201">
        <v>100</v>
      </c>
      <c r="D2203" s="36" t="s">
        <v>1464</v>
      </c>
    </row>
    <row r="2204" spans="1:4" s="121" customFormat="1" x14ac:dyDescent="0.25">
      <c r="A2204" s="112"/>
      <c r="B2204" s="234">
        <v>45095</v>
      </c>
      <c r="C2204" s="201">
        <v>100</v>
      </c>
      <c r="D2204" s="36" t="s">
        <v>6219</v>
      </c>
    </row>
    <row r="2205" spans="1:4" s="121" customFormat="1" x14ac:dyDescent="0.25">
      <c r="A2205" s="112"/>
      <c r="B2205" s="234">
        <v>45095</v>
      </c>
      <c r="C2205" s="201">
        <v>100</v>
      </c>
      <c r="D2205" s="36" t="s">
        <v>3567</v>
      </c>
    </row>
    <row r="2206" spans="1:4" s="121" customFormat="1" x14ac:dyDescent="0.25">
      <c r="A2206" s="112"/>
      <c r="B2206" s="234">
        <v>45095</v>
      </c>
      <c r="C2206" s="201">
        <v>100</v>
      </c>
      <c r="D2206" s="36" t="s">
        <v>10154</v>
      </c>
    </row>
    <row r="2207" spans="1:4" s="121" customFormat="1" x14ac:dyDescent="0.25">
      <c r="A2207" s="112"/>
      <c r="B2207" s="234">
        <v>45095</v>
      </c>
      <c r="C2207" s="201">
        <v>100</v>
      </c>
      <c r="D2207" s="36" t="s">
        <v>10155</v>
      </c>
    </row>
    <row r="2208" spans="1:4" s="121" customFormat="1" x14ac:dyDescent="0.25">
      <c r="A2208" s="112"/>
      <c r="B2208" s="234">
        <v>45095</v>
      </c>
      <c r="C2208" s="201">
        <v>100</v>
      </c>
      <c r="D2208" s="36" t="s">
        <v>3571</v>
      </c>
    </row>
    <row r="2209" spans="1:4" s="121" customFormat="1" x14ac:dyDescent="0.25">
      <c r="A2209" s="112"/>
      <c r="B2209" s="234">
        <v>45095</v>
      </c>
      <c r="C2209" s="201">
        <v>100</v>
      </c>
      <c r="D2209" s="36" t="s">
        <v>3570</v>
      </c>
    </row>
    <row r="2210" spans="1:4" s="121" customFormat="1" x14ac:dyDescent="0.25">
      <c r="A2210" s="112"/>
      <c r="B2210" s="234">
        <v>45095</v>
      </c>
      <c r="C2210" s="201">
        <v>150</v>
      </c>
      <c r="D2210" s="36" t="s">
        <v>3573</v>
      </c>
    </row>
    <row r="2211" spans="1:4" s="121" customFormat="1" x14ac:dyDescent="0.25">
      <c r="A2211" s="112"/>
      <c r="B2211" s="234">
        <v>45095</v>
      </c>
      <c r="C2211" s="201">
        <v>164</v>
      </c>
      <c r="D2211" s="36" t="s">
        <v>3304</v>
      </c>
    </row>
    <row r="2212" spans="1:4" s="121" customFormat="1" x14ac:dyDescent="0.25">
      <c r="A2212" s="112"/>
      <c r="B2212" s="234">
        <v>45095</v>
      </c>
      <c r="C2212" s="201">
        <v>200</v>
      </c>
      <c r="D2212" s="36" t="s">
        <v>3575</v>
      </c>
    </row>
    <row r="2213" spans="1:4" s="121" customFormat="1" x14ac:dyDescent="0.25">
      <c r="A2213" s="112"/>
      <c r="B2213" s="234">
        <v>45095</v>
      </c>
      <c r="C2213" s="201">
        <v>200</v>
      </c>
      <c r="D2213" s="36" t="s">
        <v>3545</v>
      </c>
    </row>
    <row r="2214" spans="1:4" s="121" customFormat="1" x14ac:dyDescent="0.25">
      <c r="A2214" s="112"/>
      <c r="B2214" s="234">
        <v>45095</v>
      </c>
      <c r="C2214" s="201">
        <v>200</v>
      </c>
      <c r="D2214" s="36" t="s">
        <v>1880</v>
      </c>
    </row>
    <row r="2215" spans="1:4" s="121" customFormat="1" x14ac:dyDescent="0.25">
      <c r="A2215" s="112"/>
      <c r="B2215" s="234">
        <v>45095</v>
      </c>
      <c r="C2215" s="201">
        <v>200</v>
      </c>
      <c r="D2215" s="36" t="s">
        <v>3569</v>
      </c>
    </row>
    <row r="2216" spans="1:4" s="121" customFormat="1" x14ac:dyDescent="0.25">
      <c r="A2216" s="112"/>
      <c r="B2216" s="234">
        <v>45095</v>
      </c>
      <c r="C2216" s="201">
        <v>200</v>
      </c>
      <c r="D2216" s="36" t="s">
        <v>3545</v>
      </c>
    </row>
    <row r="2217" spans="1:4" s="121" customFormat="1" x14ac:dyDescent="0.25">
      <c r="A2217" s="112"/>
      <c r="B2217" s="234">
        <v>45095</v>
      </c>
      <c r="C2217" s="201">
        <v>200</v>
      </c>
      <c r="D2217" s="36" t="s">
        <v>3289</v>
      </c>
    </row>
    <row r="2218" spans="1:4" s="121" customFormat="1" x14ac:dyDescent="0.25">
      <c r="A2218" s="112"/>
      <c r="B2218" s="234">
        <v>45095</v>
      </c>
      <c r="C2218" s="201">
        <v>200</v>
      </c>
      <c r="D2218" s="36" t="s">
        <v>3576</v>
      </c>
    </row>
    <row r="2219" spans="1:4" s="121" customFormat="1" x14ac:dyDescent="0.25">
      <c r="A2219" s="112"/>
      <c r="B2219" s="234">
        <v>45095</v>
      </c>
      <c r="C2219" s="201">
        <v>200</v>
      </c>
      <c r="D2219" s="36" t="s">
        <v>1355</v>
      </c>
    </row>
    <row r="2220" spans="1:4" s="121" customFormat="1" x14ac:dyDescent="0.25">
      <c r="A2220" s="112"/>
      <c r="B2220" s="234">
        <v>45095</v>
      </c>
      <c r="C2220" s="201">
        <v>200</v>
      </c>
      <c r="D2220" s="36" t="s">
        <v>4370</v>
      </c>
    </row>
    <row r="2221" spans="1:4" s="121" customFormat="1" x14ac:dyDescent="0.25">
      <c r="A2221" s="112"/>
      <c r="B2221" s="234">
        <v>45095</v>
      </c>
      <c r="C2221" s="201">
        <v>200</v>
      </c>
      <c r="D2221" s="36" t="s">
        <v>6248</v>
      </c>
    </row>
    <row r="2222" spans="1:4" s="121" customFormat="1" x14ac:dyDescent="0.25">
      <c r="A2222" s="112"/>
      <c r="B2222" s="234">
        <v>45095</v>
      </c>
      <c r="C2222" s="201">
        <v>200</v>
      </c>
      <c r="D2222" s="36" t="s">
        <v>2991</v>
      </c>
    </row>
    <row r="2223" spans="1:4" s="121" customFormat="1" x14ac:dyDescent="0.25">
      <c r="A2223" s="112"/>
      <c r="B2223" s="234">
        <v>45095</v>
      </c>
      <c r="C2223" s="201">
        <v>250</v>
      </c>
      <c r="D2223" s="36" t="s">
        <v>3746</v>
      </c>
    </row>
    <row r="2224" spans="1:4" s="121" customFormat="1" x14ac:dyDescent="0.25">
      <c r="A2224" s="112"/>
      <c r="B2224" s="234">
        <v>45095</v>
      </c>
      <c r="C2224" s="201">
        <v>250</v>
      </c>
      <c r="D2224" s="36" t="s">
        <v>3577</v>
      </c>
    </row>
    <row r="2225" spans="1:4" s="121" customFormat="1" x14ac:dyDescent="0.25">
      <c r="A2225" s="112"/>
      <c r="B2225" s="234">
        <v>45095</v>
      </c>
      <c r="C2225" s="201">
        <v>400</v>
      </c>
      <c r="D2225" s="36" t="s">
        <v>10156</v>
      </c>
    </row>
    <row r="2226" spans="1:4" s="121" customFormat="1" x14ac:dyDescent="0.25">
      <c r="A2226" s="112"/>
      <c r="B2226" s="234">
        <v>45095</v>
      </c>
      <c r="C2226" s="201">
        <v>500</v>
      </c>
      <c r="D2226" s="36" t="s">
        <v>3599</v>
      </c>
    </row>
    <row r="2227" spans="1:4" s="121" customFormat="1" x14ac:dyDescent="0.25">
      <c r="A2227" s="112"/>
      <c r="B2227" s="234">
        <v>45095</v>
      </c>
      <c r="C2227" s="201">
        <v>500</v>
      </c>
      <c r="D2227" s="36" t="s">
        <v>10117</v>
      </c>
    </row>
    <row r="2228" spans="1:4" s="121" customFormat="1" x14ac:dyDescent="0.25">
      <c r="A2228" s="112"/>
      <c r="B2228" s="234">
        <v>45095</v>
      </c>
      <c r="C2228" s="201">
        <v>500</v>
      </c>
      <c r="D2228" s="36" t="s">
        <v>3600</v>
      </c>
    </row>
    <row r="2229" spans="1:4" s="121" customFormat="1" x14ac:dyDescent="0.25">
      <c r="A2229" s="112"/>
      <c r="B2229" s="234">
        <v>45095</v>
      </c>
      <c r="C2229" s="201">
        <v>500</v>
      </c>
      <c r="D2229" s="36" t="s">
        <v>3580</v>
      </c>
    </row>
    <row r="2230" spans="1:4" s="121" customFormat="1" x14ac:dyDescent="0.25">
      <c r="A2230" s="112"/>
      <c r="B2230" s="234">
        <v>45095</v>
      </c>
      <c r="C2230" s="201">
        <v>500</v>
      </c>
      <c r="D2230" s="36" t="s">
        <v>1345</v>
      </c>
    </row>
    <row r="2231" spans="1:4" s="121" customFormat="1" x14ac:dyDescent="0.25">
      <c r="A2231" s="112"/>
      <c r="B2231" s="234">
        <v>45095</v>
      </c>
      <c r="C2231" s="201">
        <v>500</v>
      </c>
      <c r="D2231" s="36" t="s">
        <v>3065</v>
      </c>
    </row>
    <row r="2232" spans="1:4" s="121" customFormat="1" x14ac:dyDescent="0.25">
      <c r="A2232" s="112"/>
      <c r="B2232" s="234">
        <v>45095</v>
      </c>
      <c r="C2232" s="201">
        <v>1000</v>
      </c>
      <c r="D2232" s="36" t="s">
        <v>3582</v>
      </c>
    </row>
    <row r="2233" spans="1:4" s="121" customFormat="1" x14ac:dyDescent="0.25">
      <c r="A2233" s="112"/>
      <c r="B2233" s="234">
        <v>45095</v>
      </c>
      <c r="C2233" s="201">
        <v>1000</v>
      </c>
      <c r="D2233" s="36" t="s">
        <v>10157</v>
      </c>
    </row>
    <row r="2234" spans="1:4" s="121" customFormat="1" x14ac:dyDescent="0.25">
      <c r="A2234" s="112"/>
      <c r="B2234" s="234">
        <v>45095</v>
      </c>
      <c r="C2234" s="201">
        <v>1000</v>
      </c>
      <c r="D2234" s="36" t="s">
        <v>10158</v>
      </c>
    </row>
    <row r="2235" spans="1:4" s="121" customFormat="1" x14ac:dyDescent="0.25">
      <c r="A2235" s="112"/>
      <c r="B2235" s="234">
        <v>45095</v>
      </c>
      <c r="C2235" s="201">
        <v>1000</v>
      </c>
      <c r="D2235" s="36" t="s">
        <v>3356</v>
      </c>
    </row>
    <row r="2236" spans="1:4" s="121" customFormat="1" x14ac:dyDescent="0.25">
      <c r="A2236" s="112"/>
      <c r="B2236" s="234">
        <v>45095</v>
      </c>
      <c r="C2236" s="201">
        <v>1500</v>
      </c>
      <c r="D2236" s="36" t="s">
        <v>10159</v>
      </c>
    </row>
    <row r="2237" spans="1:4" s="121" customFormat="1" x14ac:dyDescent="0.25">
      <c r="A2237" s="112"/>
      <c r="B2237" s="234">
        <v>45095</v>
      </c>
      <c r="C2237" s="201">
        <v>1500</v>
      </c>
      <c r="D2237" s="36" t="s">
        <v>1439</v>
      </c>
    </row>
    <row r="2238" spans="1:4" s="121" customFormat="1" x14ac:dyDescent="0.25">
      <c r="A2238" s="112"/>
      <c r="B2238" s="234">
        <v>45095</v>
      </c>
      <c r="C2238" s="201">
        <v>2000</v>
      </c>
      <c r="D2238" s="36" t="s">
        <v>3288</v>
      </c>
    </row>
    <row r="2239" spans="1:4" s="121" customFormat="1" x14ac:dyDescent="0.25">
      <c r="A2239" s="112"/>
      <c r="B2239" s="234">
        <v>45095</v>
      </c>
      <c r="C2239" s="201">
        <v>3000</v>
      </c>
      <c r="D2239" s="36" t="s">
        <v>3584</v>
      </c>
    </row>
    <row r="2240" spans="1:4" s="121" customFormat="1" x14ac:dyDescent="0.25">
      <c r="A2240" s="112"/>
      <c r="B2240" s="234">
        <v>45095</v>
      </c>
      <c r="C2240" s="201">
        <v>5000</v>
      </c>
      <c r="D2240" s="36" t="s">
        <v>10160</v>
      </c>
    </row>
    <row r="2241" spans="1:4" s="121" customFormat="1" x14ac:dyDescent="0.25">
      <c r="A2241" s="112"/>
      <c r="B2241" s="234">
        <v>45095</v>
      </c>
      <c r="C2241" s="201">
        <v>5000</v>
      </c>
      <c r="D2241" s="36" t="s">
        <v>3585</v>
      </c>
    </row>
    <row r="2242" spans="1:4" s="121" customFormat="1" x14ac:dyDescent="0.25">
      <c r="A2242" s="112"/>
      <c r="B2242" s="234">
        <v>45096</v>
      </c>
      <c r="C2242" s="201">
        <v>20</v>
      </c>
      <c r="D2242" s="36" t="s">
        <v>9839</v>
      </c>
    </row>
    <row r="2243" spans="1:4" s="121" customFormat="1" x14ac:dyDescent="0.25">
      <c r="A2243" s="112"/>
      <c r="B2243" s="234">
        <v>45096</v>
      </c>
      <c r="C2243" s="201">
        <v>20</v>
      </c>
      <c r="D2243" s="36" t="s">
        <v>9839</v>
      </c>
    </row>
    <row r="2244" spans="1:4" s="121" customFormat="1" x14ac:dyDescent="0.25">
      <c r="A2244" s="112"/>
      <c r="B2244" s="234">
        <v>45096</v>
      </c>
      <c r="C2244" s="201">
        <v>20</v>
      </c>
      <c r="D2244" s="36" t="s">
        <v>9839</v>
      </c>
    </row>
    <row r="2245" spans="1:4" s="121" customFormat="1" x14ac:dyDescent="0.25">
      <c r="A2245" s="112"/>
      <c r="B2245" s="234">
        <v>45096</v>
      </c>
      <c r="C2245" s="201">
        <v>27.41</v>
      </c>
      <c r="D2245" s="36" t="s">
        <v>10161</v>
      </c>
    </row>
    <row r="2246" spans="1:4" s="121" customFormat="1" x14ac:dyDescent="0.25">
      <c r="A2246" s="112"/>
      <c r="B2246" s="234">
        <v>45096</v>
      </c>
      <c r="C2246" s="201">
        <v>30</v>
      </c>
      <c r="D2246" s="36" t="s">
        <v>3587</v>
      </c>
    </row>
    <row r="2247" spans="1:4" s="121" customFormat="1" x14ac:dyDescent="0.25">
      <c r="A2247" s="112"/>
      <c r="B2247" s="234">
        <v>45096</v>
      </c>
      <c r="C2247" s="201">
        <v>48</v>
      </c>
      <c r="D2247" s="36" t="s">
        <v>1681</v>
      </c>
    </row>
    <row r="2248" spans="1:4" s="121" customFormat="1" x14ac:dyDescent="0.25">
      <c r="A2248" s="112"/>
      <c r="B2248" s="234">
        <v>45096</v>
      </c>
      <c r="C2248" s="201">
        <v>48</v>
      </c>
      <c r="D2248" s="36" t="s">
        <v>1681</v>
      </c>
    </row>
    <row r="2249" spans="1:4" s="121" customFormat="1" x14ac:dyDescent="0.25">
      <c r="A2249" s="112"/>
      <c r="B2249" s="234">
        <v>45096</v>
      </c>
      <c r="C2249" s="201">
        <v>50</v>
      </c>
      <c r="D2249" s="36" t="s">
        <v>4820</v>
      </c>
    </row>
    <row r="2250" spans="1:4" s="121" customFormat="1" x14ac:dyDescent="0.25">
      <c r="A2250" s="112"/>
      <c r="B2250" s="234">
        <v>45096</v>
      </c>
      <c r="C2250" s="201">
        <v>50</v>
      </c>
      <c r="D2250" s="36" t="s">
        <v>4820</v>
      </c>
    </row>
    <row r="2251" spans="1:4" s="121" customFormat="1" x14ac:dyDescent="0.25">
      <c r="A2251" s="112"/>
      <c r="B2251" s="234">
        <v>45096</v>
      </c>
      <c r="C2251" s="201">
        <v>50</v>
      </c>
      <c r="D2251" s="36" t="s">
        <v>3615</v>
      </c>
    </row>
    <row r="2252" spans="1:4" s="121" customFormat="1" x14ac:dyDescent="0.25">
      <c r="A2252" s="112"/>
      <c r="B2252" s="234">
        <v>45096</v>
      </c>
      <c r="C2252" s="201">
        <v>50</v>
      </c>
      <c r="D2252" s="36" t="s">
        <v>1993</v>
      </c>
    </row>
    <row r="2253" spans="1:4" s="121" customFormat="1" x14ac:dyDescent="0.25">
      <c r="A2253" s="112"/>
      <c r="B2253" s="234">
        <v>45096</v>
      </c>
      <c r="C2253" s="201">
        <v>50</v>
      </c>
      <c r="D2253" s="36" t="s">
        <v>4820</v>
      </c>
    </row>
    <row r="2254" spans="1:4" s="121" customFormat="1" x14ac:dyDescent="0.25">
      <c r="A2254" s="112"/>
      <c r="B2254" s="234">
        <v>45096</v>
      </c>
      <c r="C2254" s="201">
        <v>50</v>
      </c>
      <c r="D2254" s="36" t="s">
        <v>2972</v>
      </c>
    </row>
    <row r="2255" spans="1:4" s="121" customFormat="1" x14ac:dyDescent="0.25">
      <c r="A2255" s="112"/>
      <c r="B2255" s="234">
        <v>45096</v>
      </c>
      <c r="C2255" s="201">
        <v>50</v>
      </c>
      <c r="D2255" s="36" t="s">
        <v>2921</v>
      </c>
    </row>
    <row r="2256" spans="1:4" s="121" customFormat="1" x14ac:dyDescent="0.25">
      <c r="A2256" s="112"/>
      <c r="B2256" s="234">
        <v>45096</v>
      </c>
      <c r="C2256" s="201">
        <v>50</v>
      </c>
      <c r="D2256" s="36" t="s">
        <v>10162</v>
      </c>
    </row>
    <row r="2257" spans="1:4" s="121" customFormat="1" x14ac:dyDescent="0.25">
      <c r="A2257" s="112"/>
      <c r="B2257" s="234">
        <v>45096</v>
      </c>
      <c r="C2257" s="201">
        <v>54.22</v>
      </c>
      <c r="D2257" s="36" t="s">
        <v>3079</v>
      </c>
    </row>
    <row r="2258" spans="1:4" s="121" customFormat="1" x14ac:dyDescent="0.25">
      <c r="A2258" s="112"/>
      <c r="B2258" s="234">
        <v>45096</v>
      </c>
      <c r="C2258" s="201">
        <v>60</v>
      </c>
      <c r="D2258" s="36" t="s">
        <v>10163</v>
      </c>
    </row>
    <row r="2259" spans="1:4" s="121" customFormat="1" x14ac:dyDescent="0.25">
      <c r="A2259" s="112"/>
      <c r="B2259" s="234">
        <v>45096</v>
      </c>
      <c r="C2259" s="201">
        <v>65</v>
      </c>
      <c r="D2259" s="36" t="s">
        <v>1353</v>
      </c>
    </row>
    <row r="2260" spans="1:4" s="121" customFormat="1" x14ac:dyDescent="0.25">
      <c r="A2260" s="112"/>
      <c r="B2260" s="234">
        <v>45096</v>
      </c>
      <c r="C2260" s="201">
        <v>100</v>
      </c>
      <c r="D2260" s="36" t="s">
        <v>5224</v>
      </c>
    </row>
    <row r="2261" spans="1:4" s="121" customFormat="1" x14ac:dyDescent="0.25">
      <c r="A2261" s="112"/>
      <c r="B2261" s="234">
        <v>45096</v>
      </c>
      <c r="C2261" s="201">
        <v>100</v>
      </c>
      <c r="D2261" s="36" t="s">
        <v>10164</v>
      </c>
    </row>
    <row r="2262" spans="1:4" s="121" customFormat="1" x14ac:dyDescent="0.25">
      <c r="A2262" s="112"/>
      <c r="B2262" s="234">
        <v>45096</v>
      </c>
      <c r="C2262" s="201">
        <v>100</v>
      </c>
      <c r="D2262" s="36" t="s">
        <v>3547</v>
      </c>
    </row>
    <row r="2263" spans="1:4" s="121" customFormat="1" x14ac:dyDescent="0.25">
      <c r="A2263" s="112"/>
      <c r="B2263" s="234">
        <v>45096</v>
      </c>
      <c r="C2263" s="201">
        <v>100</v>
      </c>
      <c r="D2263" s="36" t="s">
        <v>3485</v>
      </c>
    </row>
    <row r="2264" spans="1:4" s="121" customFormat="1" x14ac:dyDescent="0.25">
      <c r="A2264" s="112"/>
      <c r="B2264" s="234">
        <v>45096</v>
      </c>
      <c r="C2264" s="201">
        <v>100</v>
      </c>
      <c r="D2264" s="36" t="s">
        <v>10165</v>
      </c>
    </row>
    <row r="2265" spans="1:4" s="121" customFormat="1" x14ac:dyDescent="0.25">
      <c r="A2265" s="112"/>
      <c r="B2265" s="234">
        <v>45096</v>
      </c>
      <c r="C2265" s="201">
        <v>100</v>
      </c>
      <c r="D2265" s="36" t="s">
        <v>10166</v>
      </c>
    </row>
    <row r="2266" spans="1:4" s="121" customFormat="1" x14ac:dyDescent="0.25">
      <c r="A2266" s="112"/>
      <c r="B2266" s="234">
        <v>45096</v>
      </c>
      <c r="C2266" s="201">
        <v>100</v>
      </c>
      <c r="D2266" s="36" t="s">
        <v>4772</v>
      </c>
    </row>
    <row r="2267" spans="1:4" s="121" customFormat="1" x14ac:dyDescent="0.25">
      <c r="A2267" s="112"/>
      <c r="B2267" s="234">
        <v>45096</v>
      </c>
      <c r="C2267" s="201">
        <v>100</v>
      </c>
      <c r="D2267" s="36" t="s">
        <v>10003</v>
      </c>
    </row>
    <row r="2268" spans="1:4" s="121" customFormat="1" x14ac:dyDescent="0.25">
      <c r="A2268" s="112"/>
      <c r="B2268" s="234">
        <v>45096</v>
      </c>
      <c r="C2268" s="201">
        <v>100</v>
      </c>
      <c r="D2268" s="36" t="s">
        <v>10039</v>
      </c>
    </row>
    <row r="2269" spans="1:4" s="121" customFormat="1" x14ac:dyDescent="0.25">
      <c r="A2269" s="112"/>
      <c r="B2269" s="234">
        <v>45096</v>
      </c>
      <c r="C2269" s="201">
        <v>100</v>
      </c>
      <c r="D2269" s="36" t="s">
        <v>10039</v>
      </c>
    </row>
    <row r="2270" spans="1:4" s="121" customFormat="1" x14ac:dyDescent="0.25">
      <c r="A2270" s="112"/>
      <c r="B2270" s="234">
        <v>45096</v>
      </c>
      <c r="C2270" s="201">
        <v>100</v>
      </c>
      <c r="D2270" s="36" t="s">
        <v>2972</v>
      </c>
    </row>
    <row r="2271" spans="1:4" s="121" customFormat="1" x14ac:dyDescent="0.25">
      <c r="A2271" s="112"/>
      <c r="B2271" s="234">
        <v>45096</v>
      </c>
      <c r="C2271" s="201">
        <v>100</v>
      </c>
      <c r="D2271" s="36" t="s">
        <v>9772</v>
      </c>
    </row>
    <row r="2272" spans="1:4" s="121" customFormat="1" x14ac:dyDescent="0.25">
      <c r="A2272" s="112"/>
      <c r="B2272" s="234">
        <v>45096</v>
      </c>
      <c r="C2272" s="201">
        <v>100</v>
      </c>
      <c r="D2272" s="36" t="s">
        <v>4358</v>
      </c>
    </row>
    <row r="2273" spans="1:4" s="121" customFormat="1" x14ac:dyDescent="0.25">
      <c r="A2273" s="112"/>
      <c r="B2273" s="234">
        <v>45096</v>
      </c>
      <c r="C2273" s="201">
        <v>100</v>
      </c>
      <c r="D2273" s="36" t="s">
        <v>9844</v>
      </c>
    </row>
    <row r="2274" spans="1:4" s="121" customFormat="1" x14ac:dyDescent="0.25">
      <c r="A2274" s="112"/>
      <c r="B2274" s="234">
        <v>45096</v>
      </c>
      <c r="C2274" s="201">
        <v>100</v>
      </c>
      <c r="D2274" s="36" t="s">
        <v>4358</v>
      </c>
    </row>
    <row r="2275" spans="1:4" s="121" customFormat="1" x14ac:dyDescent="0.25">
      <c r="A2275" s="112"/>
      <c r="B2275" s="234">
        <v>45096</v>
      </c>
      <c r="C2275" s="201">
        <v>100</v>
      </c>
      <c r="D2275" s="36" t="s">
        <v>4358</v>
      </c>
    </row>
    <row r="2276" spans="1:4" s="121" customFormat="1" x14ac:dyDescent="0.25">
      <c r="A2276" s="112"/>
      <c r="B2276" s="234">
        <v>45096</v>
      </c>
      <c r="C2276" s="201">
        <v>100</v>
      </c>
      <c r="D2276" s="36" t="s">
        <v>5264</v>
      </c>
    </row>
    <row r="2277" spans="1:4" s="121" customFormat="1" x14ac:dyDescent="0.25">
      <c r="A2277" s="112"/>
      <c r="B2277" s="234">
        <v>45096</v>
      </c>
      <c r="C2277" s="201">
        <v>100</v>
      </c>
      <c r="D2277" s="36" t="s">
        <v>5190</v>
      </c>
    </row>
    <row r="2278" spans="1:4" s="121" customFormat="1" x14ac:dyDescent="0.25">
      <c r="A2278" s="112"/>
      <c r="B2278" s="234">
        <v>45096</v>
      </c>
      <c r="C2278" s="201">
        <v>100</v>
      </c>
      <c r="D2278" s="36" t="s">
        <v>2922</v>
      </c>
    </row>
    <row r="2279" spans="1:4" s="121" customFormat="1" x14ac:dyDescent="0.25">
      <c r="A2279" s="112"/>
      <c r="B2279" s="234">
        <v>45096</v>
      </c>
      <c r="C2279" s="201">
        <v>100</v>
      </c>
      <c r="D2279" s="36" t="s">
        <v>3588</v>
      </c>
    </row>
    <row r="2280" spans="1:4" s="121" customFormat="1" x14ac:dyDescent="0.25">
      <c r="A2280" s="112"/>
      <c r="B2280" s="234">
        <v>45096</v>
      </c>
      <c r="C2280" s="201">
        <v>100</v>
      </c>
      <c r="D2280" s="36" t="s">
        <v>3589</v>
      </c>
    </row>
    <row r="2281" spans="1:4" s="121" customFormat="1" x14ac:dyDescent="0.25">
      <c r="A2281" s="112"/>
      <c r="B2281" s="234">
        <v>45096</v>
      </c>
      <c r="C2281" s="201">
        <v>100</v>
      </c>
      <c r="D2281" s="36" t="s">
        <v>4358</v>
      </c>
    </row>
    <row r="2282" spans="1:4" s="121" customFormat="1" x14ac:dyDescent="0.25">
      <c r="A2282" s="112"/>
      <c r="B2282" s="234">
        <v>45096</v>
      </c>
      <c r="C2282" s="201">
        <v>100</v>
      </c>
      <c r="D2282" s="36" t="s">
        <v>3591</v>
      </c>
    </row>
    <row r="2283" spans="1:4" s="121" customFormat="1" x14ac:dyDescent="0.25">
      <c r="A2283" s="112"/>
      <c r="B2283" s="234">
        <v>45096</v>
      </c>
      <c r="C2283" s="201">
        <v>100</v>
      </c>
      <c r="D2283" s="36" t="s">
        <v>3592</v>
      </c>
    </row>
    <row r="2284" spans="1:4" s="121" customFormat="1" x14ac:dyDescent="0.25">
      <c r="A2284" s="112"/>
      <c r="B2284" s="234">
        <v>45096</v>
      </c>
      <c r="C2284" s="201">
        <v>100</v>
      </c>
      <c r="D2284" s="36" t="s">
        <v>3590</v>
      </c>
    </row>
    <row r="2285" spans="1:4" s="121" customFormat="1" x14ac:dyDescent="0.25">
      <c r="A2285" s="112"/>
      <c r="B2285" s="234">
        <v>45096</v>
      </c>
      <c r="C2285" s="201">
        <v>100</v>
      </c>
      <c r="D2285" s="36" t="s">
        <v>4366</v>
      </c>
    </row>
    <row r="2286" spans="1:4" s="121" customFormat="1" x14ac:dyDescent="0.25">
      <c r="A2286" s="112"/>
      <c r="B2286" s="234">
        <v>45096</v>
      </c>
      <c r="C2286" s="201">
        <v>100</v>
      </c>
      <c r="D2286" s="36" t="s">
        <v>4757</v>
      </c>
    </row>
    <row r="2287" spans="1:4" s="121" customFormat="1" x14ac:dyDescent="0.25">
      <c r="A2287" s="112"/>
      <c r="B2287" s="234">
        <v>45096</v>
      </c>
      <c r="C2287" s="201">
        <v>100</v>
      </c>
      <c r="D2287" s="36" t="s">
        <v>2356</v>
      </c>
    </row>
    <row r="2288" spans="1:4" s="121" customFormat="1" x14ac:dyDescent="0.25">
      <c r="A2288" s="112"/>
      <c r="B2288" s="234">
        <v>45096</v>
      </c>
      <c r="C2288" s="201">
        <v>100</v>
      </c>
      <c r="D2288" s="36" t="s">
        <v>10039</v>
      </c>
    </row>
    <row r="2289" spans="1:4" s="121" customFormat="1" x14ac:dyDescent="0.25">
      <c r="A2289" s="112"/>
      <c r="B2289" s="234">
        <v>45096</v>
      </c>
      <c r="C2289" s="201">
        <v>100</v>
      </c>
      <c r="D2289" s="36" t="s">
        <v>4807</v>
      </c>
    </row>
    <row r="2290" spans="1:4" s="121" customFormat="1" x14ac:dyDescent="0.25">
      <c r="A2290" s="112"/>
      <c r="B2290" s="234">
        <v>45096</v>
      </c>
      <c r="C2290" s="201">
        <v>100</v>
      </c>
      <c r="D2290" s="36" t="s">
        <v>1557</v>
      </c>
    </row>
    <row r="2291" spans="1:4" s="121" customFormat="1" x14ac:dyDescent="0.25">
      <c r="A2291" s="112"/>
      <c r="B2291" s="234">
        <v>45096</v>
      </c>
      <c r="C2291" s="201">
        <v>100</v>
      </c>
      <c r="D2291" s="36" t="s">
        <v>5165</v>
      </c>
    </row>
    <row r="2292" spans="1:4" s="121" customFormat="1" x14ac:dyDescent="0.25">
      <c r="A2292" s="112"/>
      <c r="B2292" s="234">
        <v>45096</v>
      </c>
      <c r="C2292" s="201">
        <v>100</v>
      </c>
      <c r="D2292" s="36" t="s">
        <v>5202</v>
      </c>
    </row>
    <row r="2293" spans="1:4" s="121" customFormat="1" x14ac:dyDescent="0.25">
      <c r="A2293" s="112"/>
      <c r="B2293" s="234">
        <v>45096</v>
      </c>
      <c r="C2293" s="201">
        <v>100</v>
      </c>
      <c r="D2293" s="36" t="s">
        <v>5224</v>
      </c>
    </row>
    <row r="2294" spans="1:4" s="121" customFormat="1" x14ac:dyDescent="0.25">
      <c r="A2294" s="112"/>
      <c r="B2294" s="234">
        <v>45096</v>
      </c>
      <c r="C2294" s="201">
        <v>100</v>
      </c>
      <c r="D2294" s="36" t="s">
        <v>10167</v>
      </c>
    </row>
    <row r="2295" spans="1:4" s="121" customFormat="1" x14ac:dyDescent="0.25">
      <c r="A2295" s="112"/>
      <c r="B2295" s="234">
        <v>45096</v>
      </c>
      <c r="C2295" s="201">
        <v>150</v>
      </c>
      <c r="D2295" s="36" t="s">
        <v>5226</v>
      </c>
    </row>
    <row r="2296" spans="1:4" s="121" customFormat="1" x14ac:dyDescent="0.25">
      <c r="A2296" s="112"/>
      <c r="B2296" s="234">
        <v>45096</v>
      </c>
      <c r="C2296" s="201">
        <v>150</v>
      </c>
      <c r="D2296" s="36" t="s">
        <v>3546</v>
      </c>
    </row>
    <row r="2297" spans="1:4" s="121" customFormat="1" x14ac:dyDescent="0.25">
      <c r="A2297" s="112"/>
      <c r="B2297" s="234">
        <v>45096</v>
      </c>
      <c r="C2297" s="201">
        <v>150</v>
      </c>
      <c r="D2297" s="36" t="s">
        <v>5224</v>
      </c>
    </row>
    <row r="2298" spans="1:4" s="121" customFormat="1" x14ac:dyDescent="0.25">
      <c r="A2298" s="112"/>
      <c r="B2298" s="234">
        <v>45096</v>
      </c>
      <c r="C2298" s="201">
        <v>150</v>
      </c>
      <c r="D2298" s="36" t="s">
        <v>3851</v>
      </c>
    </row>
    <row r="2299" spans="1:4" s="121" customFormat="1" x14ac:dyDescent="0.25">
      <c r="A2299" s="112"/>
      <c r="B2299" s="234">
        <v>45096</v>
      </c>
      <c r="C2299" s="201">
        <v>150</v>
      </c>
      <c r="D2299" s="36" t="s">
        <v>6270</v>
      </c>
    </row>
    <row r="2300" spans="1:4" s="121" customFormat="1" x14ac:dyDescent="0.25">
      <c r="A2300" s="112"/>
      <c r="B2300" s="234">
        <v>45096</v>
      </c>
      <c r="C2300" s="201">
        <v>150</v>
      </c>
      <c r="D2300" s="36" t="s">
        <v>2928</v>
      </c>
    </row>
    <row r="2301" spans="1:4" s="121" customFormat="1" x14ac:dyDescent="0.25">
      <c r="A2301" s="112"/>
      <c r="B2301" s="234">
        <v>45096</v>
      </c>
      <c r="C2301" s="201">
        <v>150</v>
      </c>
      <c r="D2301" s="36" t="s">
        <v>9876</v>
      </c>
    </row>
    <row r="2302" spans="1:4" s="121" customFormat="1" x14ac:dyDescent="0.25">
      <c r="A2302" s="112"/>
      <c r="B2302" s="234">
        <v>45096</v>
      </c>
      <c r="C2302" s="201">
        <v>165</v>
      </c>
      <c r="D2302" s="36" t="s">
        <v>9842</v>
      </c>
    </row>
    <row r="2303" spans="1:4" s="121" customFormat="1" x14ac:dyDescent="0.25">
      <c r="A2303" s="112"/>
      <c r="B2303" s="234">
        <v>45096</v>
      </c>
      <c r="C2303" s="201">
        <v>200</v>
      </c>
      <c r="D2303" s="36" t="s">
        <v>5143</v>
      </c>
    </row>
    <row r="2304" spans="1:4" s="121" customFormat="1" x14ac:dyDescent="0.25">
      <c r="A2304" s="112"/>
      <c r="B2304" s="234">
        <v>45096</v>
      </c>
      <c r="C2304" s="201">
        <v>200</v>
      </c>
      <c r="D2304" s="36" t="s">
        <v>3548</v>
      </c>
    </row>
    <row r="2305" spans="1:4" s="121" customFormat="1" x14ac:dyDescent="0.25">
      <c r="A2305" s="112"/>
      <c r="B2305" s="234">
        <v>45096</v>
      </c>
      <c r="C2305" s="201">
        <v>200</v>
      </c>
      <c r="D2305" s="36" t="s">
        <v>6194</v>
      </c>
    </row>
    <row r="2306" spans="1:4" s="121" customFormat="1" x14ac:dyDescent="0.25">
      <c r="A2306" s="112"/>
      <c r="B2306" s="234">
        <v>45096</v>
      </c>
      <c r="C2306" s="201">
        <v>200</v>
      </c>
      <c r="D2306" s="36" t="s">
        <v>5156</v>
      </c>
    </row>
    <row r="2307" spans="1:4" s="121" customFormat="1" x14ac:dyDescent="0.25">
      <c r="A2307" s="112"/>
      <c r="B2307" s="234">
        <v>45096</v>
      </c>
      <c r="C2307" s="201">
        <v>200</v>
      </c>
      <c r="D2307" s="36" t="s">
        <v>4273</v>
      </c>
    </row>
    <row r="2308" spans="1:4" s="121" customFormat="1" x14ac:dyDescent="0.25">
      <c r="A2308" s="112"/>
      <c r="B2308" s="234">
        <v>45096</v>
      </c>
      <c r="C2308" s="201">
        <v>200</v>
      </c>
      <c r="D2308" s="36" t="s">
        <v>6071</v>
      </c>
    </row>
    <row r="2309" spans="1:4" s="121" customFormat="1" x14ac:dyDescent="0.25">
      <c r="A2309" s="112"/>
      <c r="B2309" s="234">
        <v>45096</v>
      </c>
      <c r="C2309" s="201">
        <v>200</v>
      </c>
      <c r="D2309" s="36" t="s">
        <v>2564</v>
      </c>
    </row>
    <row r="2310" spans="1:4" s="121" customFormat="1" x14ac:dyDescent="0.25">
      <c r="A2310" s="112"/>
      <c r="B2310" s="234">
        <v>45096</v>
      </c>
      <c r="C2310" s="201">
        <v>200</v>
      </c>
      <c r="D2310" s="36" t="s">
        <v>6122</v>
      </c>
    </row>
    <row r="2311" spans="1:4" s="121" customFormat="1" x14ac:dyDescent="0.25">
      <c r="A2311" s="112"/>
      <c r="B2311" s="234">
        <v>45096</v>
      </c>
      <c r="C2311" s="201">
        <v>200</v>
      </c>
      <c r="D2311" s="36" t="s">
        <v>3594</v>
      </c>
    </row>
    <row r="2312" spans="1:4" s="121" customFormat="1" x14ac:dyDescent="0.25">
      <c r="A2312" s="112"/>
      <c r="B2312" s="234">
        <v>45096</v>
      </c>
      <c r="C2312" s="201">
        <v>200</v>
      </c>
      <c r="D2312" s="36" t="s">
        <v>6242</v>
      </c>
    </row>
    <row r="2313" spans="1:4" s="121" customFormat="1" x14ac:dyDescent="0.25">
      <c r="A2313" s="112"/>
      <c r="B2313" s="234">
        <v>45096</v>
      </c>
      <c r="C2313" s="201">
        <v>200</v>
      </c>
      <c r="D2313" s="36" t="s">
        <v>4381</v>
      </c>
    </row>
    <row r="2314" spans="1:4" s="121" customFormat="1" x14ac:dyDescent="0.25">
      <c r="A2314" s="112"/>
      <c r="B2314" s="234">
        <v>45096</v>
      </c>
      <c r="C2314" s="201">
        <v>200</v>
      </c>
      <c r="D2314" s="36" t="s">
        <v>1365</v>
      </c>
    </row>
    <row r="2315" spans="1:4" s="121" customFormat="1" x14ac:dyDescent="0.25">
      <c r="A2315" s="112"/>
      <c r="B2315" s="234">
        <v>45096</v>
      </c>
      <c r="C2315" s="201">
        <v>200</v>
      </c>
      <c r="D2315" s="36" t="s">
        <v>10168</v>
      </c>
    </row>
    <row r="2316" spans="1:4" s="121" customFormat="1" x14ac:dyDescent="0.25">
      <c r="A2316" s="112"/>
      <c r="B2316" s="234">
        <v>45096</v>
      </c>
      <c r="C2316" s="201">
        <v>230</v>
      </c>
      <c r="D2316" s="36" t="s">
        <v>10169</v>
      </c>
    </row>
    <row r="2317" spans="1:4" s="121" customFormat="1" x14ac:dyDescent="0.25">
      <c r="A2317" s="112"/>
      <c r="B2317" s="234">
        <v>45096</v>
      </c>
      <c r="C2317" s="201">
        <v>250</v>
      </c>
      <c r="D2317" s="36" t="s">
        <v>2923</v>
      </c>
    </row>
    <row r="2318" spans="1:4" s="121" customFormat="1" x14ac:dyDescent="0.25">
      <c r="A2318" s="112"/>
      <c r="B2318" s="234">
        <v>45096</v>
      </c>
      <c r="C2318" s="201">
        <v>250</v>
      </c>
      <c r="D2318" s="36" t="s">
        <v>1441</v>
      </c>
    </row>
    <row r="2319" spans="1:4" s="121" customFormat="1" x14ac:dyDescent="0.25">
      <c r="A2319" s="112"/>
      <c r="B2319" s="234">
        <v>45096</v>
      </c>
      <c r="C2319" s="201">
        <v>250</v>
      </c>
      <c r="D2319" s="36" t="s">
        <v>3495</v>
      </c>
    </row>
    <row r="2320" spans="1:4" s="121" customFormat="1" x14ac:dyDescent="0.25">
      <c r="A2320" s="112"/>
      <c r="B2320" s="234">
        <v>45096</v>
      </c>
      <c r="C2320" s="201">
        <v>254</v>
      </c>
      <c r="D2320" s="36" t="s">
        <v>6096</v>
      </c>
    </row>
    <row r="2321" spans="1:4" s="121" customFormat="1" x14ac:dyDescent="0.25">
      <c r="A2321" s="112"/>
      <c r="B2321" s="234">
        <v>45096</v>
      </c>
      <c r="C2321" s="201">
        <v>300</v>
      </c>
      <c r="D2321" s="36" t="s">
        <v>5245</v>
      </c>
    </row>
    <row r="2322" spans="1:4" s="121" customFormat="1" x14ac:dyDescent="0.25">
      <c r="A2322" s="112"/>
      <c r="B2322" s="234">
        <v>45096</v>
      </c>
      <c r="C2322" s="201">
        <v>300</v>
      </c>
      <c r="D2322" s="36" t="s">
        <v>6230</v>
      </c>
    </row>
    <row r="2323" spans="1:4" s="121" customFormat="1" x14ac:dyDescent="0.25">
      <c r="A2323" s="112"/>
      <c r="B2323" s="234">
        <v>45096</v>
      </c>
      <c r="C2323" s="201">
        <v>300</v>
      </c>
      <c r="D2323" s="36" t="s">
        <v>6095</v>
      </c>
    </row>
    <row r="2324" spans="1:4" s="121" customFormat="1" x14ac:dyDescent="0.25">
      <c r="A2324" s="112"/>
      <c r="B2324" s="234">
        <v>45096</v>
      </c>
      <c r="C2324" s="201">
        <v>300</v>
      </c>
      <c r="D2324" s="36" t="s">
        <v>2986</v>
      </c>
    </row>
    <row r="2325" spans="1:4" s="121" customFormat="1" x14ac:dyDescent="0.25">
      <c r="A2325" s="112"/>
      <c r="B2325" s="234">
        <v>45096</v>
      </c>
      <c r="C2325" s="201">
        <v>300</v>
      </c>
      <c r="D2325" s="36" t="s">
        <v>5181</v>
      </c>
    </row>
    <row r="2326" spans="1:4" s="121" customFormat="1" x14ac:dyDescent="0.25">
      <c r="A2326" s="112"/>
      <c r="B2326" s="234">
        <v>45096</v>
      </c>
      <c r="C2326" s="201">
        <v>300</v>
      </c>
      <c r="D2326" s="36" t="s">
        <v>9860</v>
      </c>
    </row>
    <row r="2327" spans="1:4" s="121" customFormat="1" x14ac:dyDescent="0.25">
      <c r="A2327" s="112"/>
      <c r="B2327" s="234">
        <v>45096</v>
      </c>
      <c r="C2327" s="201">
        <v>300</v>
      </c>
      <c r="D2327" s="36" t="s">
        <v>5210</v>
      </c>
    </row>
    <row r="2328" spans="1:4" s="121" customFormat="1" x14ac:dyDescent="0.25">
      <c r="A2328" s="112"/>
      <c r="B2328" s="234">
        <v>45096</v>
      </c>
      <c r="C2328" s="201">
        <v>300</v>
      </c>
      <c r="D2328" s="36" t="s">
        <v>5244</v>
      </c>
    </row>
    <row r="2329" spans="1:4" s="121" customFormat="1" x14ac:dyDescent="0.25">
      <c r="A2329" s="112"/>
      <c r="B2329" s="234">
        <v>45096</v>
      </c>
      <c r="C2329" s="201">
        <v>300</v>
      </c>
      <c r="D2329" s="36" t="s">
        <v>3552</v>
      </c>
    </row>
    <row r="2330" spans="1:4" s="121" customFormat="1" x14ac:dyDescent="0.25">
      <c r="A2330" s="112"/>
      <c r="B2330" s="234">
        <v>45096</v>
      </c>
      <c r="C2330" s="201">
        <v>300</v>
      </c>
      <c r="D2330" s="36" t="s">
        <v>1986</v>
      </c>
    </row>
    <row r="2331" spans="1:4" s="121" customFormat="1" x14ac:dyDescent="0.25">
      <c r="A2331" s="112"/>
      <c r="B2331" s="234">
        <v>45096</v>
      </c>
      <c r="C2331" s="201">
        <v>300</v>
      </c>
      <c r="D2331" s="36" t="s">
        <v>4372</v>
      </c>
    </row>
    <row r="2332" spans="1:4" s="121" customFormat="1" x14ac:dyDescent="0.25">
      <c r="A2332" s="112"/>
      <c r="B2332" s="234">
        <v>45096</v>
      </c>
      <c r="C2332" s="201">
        <v>300</v>
      </c>
      <c r="D2332" s="36" t="s">
        <v>3598</v>
      </c>
    </row>
    <row r="2333" spans="1:4" s="121" customFormat="1" x14ac:dyDescent="0.25">
      <c r="A2333" s="112"/>
      <c r="B2333" s="234">
        <v>45096</v>
      </c>
      <c r="C2333" s="201">
        <v>300</v>
      </c>
      <c r="D2333" s="36" t="s">
        <v>3597</v>
      </c>
    </row>
    <row r="2334" spans="1:4" s="121" customFormat="1" x14ac:dyDescent="0.25">
      <c r="A2334" s="112"/>
      <c r="B2334" s="234">
        <v>45096</v>
      </c>
      <c r="C2334" s="201">
        <v>300</v>
      </c>
      <c r="D2334" s="36" t="s">
        <v>3596</v>
      </c>
    </row>
    <row r="2335" spans="1:4" s="121" customFormat="1" x14ac:dyDescent="0.25">
      <c r="A2335" s="112"/>
      <c r="B2335" s="234">
        <v>45096</v>
      </c>
      <c r="C2335" s="201">
        <v>300</v>
      </c>
      <c r="D2335" s="36" t="s">
        <v>10170</v>
      </c>
    </row>
    <row r="2336" spans="1:4" s="121" customFormat="1" x14ac:dyDescent="0.25">
      <c r="A2336" s="112"/>
      <c r="B2336" s="234">
        <v>45096</v>
      </c>
      <c r="C2336" s="201">
        <v>300</v>
      </c>
      <c r="D2336" s="36" t="s">
        <v>3110</v>
      </c>
    </row>
    <row r="2337" spans="1:4" s="121" customFormat="1" x14ac:dyDescent="0.25">
      <c r="A2337" s="112"/>
      <c r="B2337" s="234">
        <v>45096</v>
      </c>
      <c r="C2337" s="201">
        <v>300</v>
      </c>
      <c r="D2337" s="36" t="s">
        <v>2955</v>
      </c>
    </row>
    <row r="2338" spans="1:4" s="121" customFormat="1" x14ac:dyDescent="0.25">
      <c r="A2338" s="112"/>
      <c r="B2338" s="234">
        <v>45096</v>
      </c>
      <c r="C2338" s="201">
        <v>300</v>
      </c>
      <c r="D2338" s="36" t="s">
        <v>3521</v>
      </c>
    </row>
    <row r="2339" spans="1:4" s="121" customFormat="1" x14ac:dyDescent="0.25">
      <c r="A2339" s="112"/>
      <c r="B2339" s="234">
        <v>45096</v>
      </c>
      <c r="C2339" s="201">
        <v>300</v>
      </c>
      <c r="D2339" s="36" t="s">
        <v>4811</v>
      </c>
    </row>
    <row r="2340" spans="1:4" s="121" customFormat="1" x14ac:dyDescent="0.25">
      <c r="A2340" s="112"/>
      <c r="B2340" s="234">
        <v>45096</v>
      </c>
      <c r="C2340" s="201">
        <v>300</v>
      </c>
      <c r="D2340" s="36" t="s">
        <v>10171</v>
      </c>
    </row>
    <row r="2341" spans="1:4" s="121" customFormat="1" x14ac:dyDescent="0.25">
      <c r="A2341" s="112"/>
      <c r="B2341" s="234">
        <v>45096</v>
      </c>
      <c r="C2341" s="201">
        <v>330</v>
      </c>
      <c r="D2341" s="36" t="s">
        <v>3537</v>
      </c>
    </row>
    <row r="2342" spans="1:4" s="121" customFormat="1" x14ac:dyDescent="0.25">
      <c r="A2342" s="112"/>
      <c r="B2342" s="234">
        <v>45096</v>
      </c>
      <c r="C2342" s="201">
        <v>336</v>
      </c>
      <c r="D2342" s="36" t="s">
        <v>10172</v>
      </c>
    </row>
    <row r="2343" spans="1:4" s="121" customFormat="1" x14ac:dyDescent="0.25">
      <c r="A2343" s="112"/>
      <c r="B2343" s="234">
        <v>45096</v>
      </c>
      <c r="C2343" s="201">
        <v>353</v>
      </c>
      <c r="D2343" s="36" t="s">
        <v>3206</v>
      </c>
    </row>
    <row r="2344" spans="1:4" s="121" customFormat="1" x14ac:dyDescent="0.25">
      <c r="A2344" s="112"/>
      <c r="B2344" s="234">
        <v>45096</v>
      </c>
      <c r="C2344" s="201">
        <v>400</v>
      </c>
      <c r="D2344" s="36" t="s">
        <v>10173</v>
      </c>
    </row>
    <row r="2345" spans="1:4" s="121" customFormat="1" x14ac:dyDescent="0.25">
      <c r="A2345" s="112"/>
      <c r="B2345" s="234">
        <v>45096</v>
      </c>
      <c r="C2345" s="201">
        <v>400</v>
      </c>
      <c r="D2345" s="36" t="s">
        <v>4286</v>
      </c>
    </row>
    <row r="2346" spans="1:4" s="121" customFormat="1" x14ac:dyDescent="0.25">
      <c r="A2346" s="112"/>
      <c r="B2346" s="234">
        <v>45096</v>
      </c>
      <c r="C2346" s="201">
        <v>500</v>
      </c>
      <c r="D2346" s="36" t="s">
        <v>10174</v>
      </c>
    </row>
    <row r="2347" spans="1:4" s="121" customFormat="1" x14ac:dyDescent="0.25">
      <c r="A2347" s="112"/>
      <c r="B2347" s="234">
        <v>45096</v>
      </c>
      <c r="C2347" s="201">
        <v>500</v>
      </c>
      <c r="D2347" s="36" t="s">
        <v>10175</v>
      </c>
    </row>
    <row r="2348" spans="1:4" s="121" customFormat="1" x14ac:dyDescent="0.25">
      <c r="A2348" s="112"/>
      <c r="B2348" s="234">
        <v>45096</v>
      </c>
      <c r="C2348" s="201">
        <v>500</v>
      </c>
      <c r="D2348" s="36" t="s">
        <v>10176</v>
      </c>
    </row>
    <row r="2349" spans="1:4" s="121" customFormat="1" x14ac:dyDescent="0.25">
      <c r="A2349" s="112"/>
      <c r="B2349" s="234">
        <v>45096</v>
      </c>
      <c r="C2349" s="201">
        <v>500</v>
      </c>
      <c r="D2349" s="36" t="s">
        <v>10177</v>
      </c>
    </row>
    <row r="2350" spans="1:4" s="121" customFormat="1" x14ac:dyDescent="0.25">
      <c r="A2350" s="112"/>
      <c r="B2350" s="234">
        <v>45096</v>
      </c>
      <c r="C2350" s="201">
        <v>500</v>
      </c>
      <c r="D2350" s="36" t="s">
        <v>6276</v>
      </c>
    </row>
    <row r="2351" spans="1:4" s="121" customFormat="1" x14ac:dyDescent="0.25">
      <c r="A2351" s="112"/>
      <c r="B2351" s="234">
        <v>45096</v>
      </c>
      <c r="C2351" s="201">
        <v>500</v>
      </c>
      <c r="D2351" s="36" t="s">
        <v>2574</v>
      </c>
    </row>
    <row r="2352" spans="1:4" s="121" customFormat="1" x14ac:dyDescent="0.25">
      <c r="A2352" s="112"/>
      <c r="B2352" s="234">
        <v>45096</v>
      </c>
      <c r="C2352" s="201">
        <v>500</v>
      </c>
      <c r="D2352" s="36" t="s">
        <v>6262</v>
      </c>
    </row>
    <row r="2353" spans="1:4" s="121" customFormat="1" x14ac:dyDescent="0.25">
      <c r="A2353" s="112"/>
      <c r="B2353" s="234">
        <v>45096</v>
      </c>
      <c r="C2353" s="201">
        <v>500</v>
      </c>
      <c r="D2353" s="36" t="s">
        <v>4815</v>
      </c>
    </row>
    <row r="2354" spans="1:4" s="121" customFormat="1" x14ac:dyDescent="0.25">
      <c r="A2354" s="112"/>
      <c r="B2354" s="234">
        <v>45096</v>
      </c>
      <c r="C2354" s="201">
        <v>500</v>
      </c>
      <c r="D2354" s="36" t="s">
        <v>10178</v>
      </c>
    </row>
    <row r="2355" spans="1:4" s="121" customFormat="1" x14ac:dyDescent="0.25">
      <c r="A2355" s="112"/>
      <c r="B2355" s="234">
        <v>45096</v>
      </c>
      <c r="C2355" s="201">
        <v>500</v>
      </c>
      <c r="D2355" s="36" t="s">
        <v>4854</v>
      </c>
    </row>
    <row r="2356" spans="1:4" s="121" customFormat="1" x14ac:dyDescent="0.25">
      <c r="A2356" s="112"/>
      <c r="B2356" s="234">
        <v>45096</v>
      </c>
      <c r="C2356" s="201">
        <v>500</v>
      </c>
      <c r="D2356" s="36" t="s">
        <v>3522</v>
      </c>
    </row>
    <row r="2357" spans="1:4" s="121" customFormat="1" x14ac:dyDescent="0.25">
      <c r="A2357" s="112"/>
      <c r="B2357" s="234">
        <v>45096</v>
      </c>
      <c r="C2357" s="201">
        <v>500</v>
      </c>
      <c r="D2357" s="36" t="s">
        <v>10179</v>
      </c>
    </row>
    <row r="2358" spans="1:4" s="121" customFormat="1" x14ac:dyDescent="0.25">
      <c r="A2358" s="112"/>
      <c r="B2358" s="234">
        <v>45096</v>
      </c>
      <c r="C2358" s="201">
        <v>500</v>
      </c>
      <c r="D2358" s="36" t="s">
        <v>6113</v>
      </c>
    </row>
    <row r="2359" spans="1:4" s="121" customFormat="1" x14ac:dyDescent="0.25">
      <c r="A2359" s="112"/>
      <c r="B2359" s="234">
        <v>45096</v>
      </c>
      <c r="C2359" s="201">
        <v>500</v>
      </c>
      <c r="D2359" s="36" t="s">
        <v>3666</v>
      </c>
    </row>
    <row r="2360" spans="1:4" s="121" customFormat="1" x14ac:dyDescent="0.25">
      <c r="A2360" s="112"/>
      <c r="B2360" s="234">
        <v>45096</v>
      </c>
      <c r="C2360" s="201">
        <v>500</v>
      </c>
      <c r="D2360" s="36" t="s">
        <v>4813</v>
      </c>
    </row>
    <row r="2361" spans="1:4" s="121" customFormat="1" x14ac:dyDescent="0.25">
      <c r="A2361" s="112"/>
      <c r="B2361" s="234">
        <v>45096</v>
      </c>
      <c r="C2361" s="201">
        <v>500</v>
      </c>
      <c r="D2361" s="36" t="s">
        <v>3602</v>
      </c>
    </row>
    <row r="2362" spans="1:4" s="121" customFormat="1" x14ac:dyDescent="0.25">
      <c r="A2362" s="112"/>
      <c r="B2362" s="234">
        <v>45096</v>
      </c>
      <c r="C2362" s="201">
        <v>500</v>
      </c>
      <c r="D2362" s="36" t="s">
        <v>3601</v>
      </c>
    </row>
    <row r="2363" spans="1:4" s="121" customFormat="1" x14ac:dyDescent="0.25">
      <c r="A2363" s="112"/>
      <c r="B2363" s="234">
        <v>45096</v>
      </c>
      <c r="C2363" s="201">
        <v>500</v>
      </c>
      <c r="D2363" s="36" t="s">
        <v>10180</v>
      </c>
    </row>
    <row r="2364" spans="1:4" s="121" customFormat="1" x14ac:dyDescent="0.25">
      <c r="A2364" s="112"/>
      <c r="B2364" s="234">
        <v>45096</v>
      </c>
      <c r="C2364" s="201">
        <v>500</v>
      </c>
      <c r="D2364" s="36" t="s">
        <v>4346</v>
      </c>
    </row>
    <row r="2365" spans="1:4" s="121" customFormat="1" x14ac:dyDescent="0.25">
      <c r="A2365" s="112"/>
      <c r="B2365" s="234">
        <v>45096</v>
      </c>
      <c r="C2365" s="201">
        <v>500</v>
      </c>
      <c r="D2365" s="36" t="s">
        <v>1432</v>
      </c>
    </row>
    <row r="2366" spans="1:4" s="121" customFormat="1" x14ac:dyDescent="0.25">
      <c r="A2366" s="112"/>
      <c r="B2366" s="234">
        <v>45096</v>
      </c>
      <c r="C2366" s="201">
        <v>500</v>
      </c>
      <c r="D2366" s="36" t="s">
        <v>3604</v>
      </c>
    </row>
    <row r="2367" spans="1:4" s="121" customFormat="1" x14ac:dyDescent="0.25">
      <c r="A2367" s="112"/>
      <c r="B2367" s="234">
        <v>45096</v>
      </c>
      <c r="C2367" s="201">
        <v>500</v>
      </c>
      <c r="D2367" s="36" t="s">
        <v>10181</v>
      </c>
    </row>
    <row r="2368" spans="1:4" s="121" customFormat="1" x14ac:dyDescent="0.25">
      <c r="A2368" s="112"/>
      <c r="B2368" s="234">
        <v>45096</v>
      </c>
      <c r="C2368" s="201">
        <v>500</v>
      </c>
      <c r="D2368" s="36" t="s">
        <v>3603</v>
      </c>
    </row>
    <row r="2369" spans="1:4" s="121" customFormat="1" x14ac:dyDescent="0.25">
      <c r="A2369" s="112"/>
      <c r="B2369" s="234">
        <v>45096</v>
      </c>
      <c r="C2369" s="201">
        <v>500</v>
      </c>
      <c r="D2369" s="36" t="s">
        <v>3157</v>
      </c>
    </row>
    <row r="2370" spans="1:4" s="121" customFormat="1" x14ac:dyDescent="0.25">
      <c r="A2370" s="112"/>
      <c r="B2370" s="234">
        <v>45096</v>
      </c>
      <c r="C2370" s="201">
        <v>500</v>
      </c>
      <c r="D2370" s="36" t="s">
        <v>3554</v>
      </c>
    </row>
    <row r="2371" spans="1:4" s="121" customFormat="1" x14ac:dyDescent="0.25">
      <c r="A2371" s="112"/>
      <c r="B2371" s="234">
        <v>45096</v>
      </c>
      <c r="C2371" s="201">
        <v>500</v>
      </c>
      <c r="D2371" s="36" t="s">
        <v>6187</v>
      </c>
    </row>
    <row r="2372" spans="1:4" s="121" customFormat="1" x14ac:dyDescent="0.25">
      <c r="A2372" s="112"/>
      <c r="B2372" s="234">
        <v>45096</v>
      </c>
      <c r="C2372" s="201">
        <v>500</v>
      </c>
      <c r="D2372" s="36" t="s">
        <v>1765</v>
      </c>
    </row>
    <row r="2373" spans="1:4" s="121" customFormat="1" x14ac:dyDescent="0.25">
      <c r="A2373" s="112"/>
      <c r="B2373" s="234">
        <v>45096</v>
      </c>
      <c r="C2373" s="201">
        <v>500</v>
      </c>
      <c r="D2373" s="36" t="s">
        <v>9822</v>
      </c>
    </row>
    <row r="2374" spans="1:4" s="121" customFormat="1" x14ac:dyDescent="0.25">
      <c r="A2374" s="112"/>
      <c r="B2374" s="234">
        <v>45096</v>
      </c>
      <c r="C2374" s="201">
        <v>500</v>
      </c>
      <c r="D2374" s="36" t="s">
        <v>3154</v>
      </c>
    </row>
    <row r="2375" spans="1:4" s="121" customFormat="1" x14ac:dyDescent="0.25">
      <c r="A2375" s="112"/>
      <c r="B2375" s="234">
        <v>45096</v>
      </c>
      <c r="C2375" s="201">
        <v>500</v>
      </c>
      <c r="D2375" s="36" t="s">
        <v>1440</v>
      </c>
    </row>
    <row r="2376" spans="1:4" s="121" customFormat="1" x14ac:dyDescent="0.25">
      <c r="A2376" s="112"/>
      <c r="B2376" s="234">
        <v>45096</v>
      </c>
      <c r="C2376" s="201">
        <v>500</v>
      </c>
      <c r="D2376" s="36" t="s">
        <v>3605</v>
      </c>
    </row>
    <row r="2377" spans="1:4" s="121" customFormat="1" x14ac:dyDescent="0.25">
      <c r="A2377" s="112"/>
      <c r="B2377" s="234">
        <v>45096</v>
      </c>
      <c r="C2377" s="201">
        <v>500</v>
      </c>
      <c r="D2377" s="36" t="s">
        <v>10182</v>
      </c>
    </row>
    <row r="2378" spans="1:4" s="121" customFormat="1" x14ac:dyDescent="0.25">
      <c r="A2378" s="112"/>
      <c r="B2378" s="234">
        <v>45096</v>
      </c>
      <c r="C2378" s="201">
        <v>500</v>
      </c>
      <c r="D2378" s="36" t="s">
        <v>3581</v>
      </c>
    </row>
    <row r="2379" spans="1:4" s="121" customFormat="1" x14ac:dyDescent="0.25">
      <c r="A2379" s="112"/>
      <c r="B2379" s="234">
        <v>45096</v>
      </c>
      <c r="C2379" s="201">
        <v>600</v>
      </c>
      <c r="D2379" s="36" t="s">
        <v>2151</v>
      </c>
    </row>
    <row r="2380" spans="1:4" s="121" customFormat="1" x14ac:dyDescent="0.25">
      <c r="A2380" s="112"/>
      <c r="B2380" s="234">
        <v>45096</v>
      </c>
      <c r="C2380" s="201">
        <v>800</v>
      </c>
      <c r="D2380" s="36" t="s">
        <v>2936</v>
      </c>
    </row>
    <row r="2381" spans="1:4" s="121" customFormat="1" x14ac:dyDescent="0.25">
      <c r="A2381" s="112"/>
      <c r="B2381" s="234">
        <v>45096</v>
      </c>
      <c r="C2381" s="201">
        <v>1000</v>
      </c>
      <c r="D2381" s="36" t="s">
        <v>3559</v>
      </c>
    </row>
    <row r="2382" spans="1:4" s="121" customFormat="1" x14ac:dyDescent="0.25">
      <c r="A2382" s="112"/>
      <c r="B2382" s="234">
        <v>45096</v>
      </c>
      <c r="C2382" s="201">
        <v>1000</v>
      </c>
      <c r="D2382" s="36" t="s">
        <v>4378</v>
      </c>
    </row>
    <row r="2383" spans="1:4" s="121" customFormat="1" x14ac:dyDescent="0.25">
      <c r="A2383" s="112"/>
      <c r="B2383" s="234">
        <v>45096</v>
      </c>
      <c r="C2383" s="201">
        <v>1000</v>
      </c>
      <c r="D2383" s="36" t="s">
        <v>5247</v>
      </c>
    </row>
    <row r="2384" spans="1:4" s="121" customFormat="1" x14ac:dyDescent="0.25">
      <c r="A2384" s="112"/>
      <c r="B2384" s="234">
        <v>45096</v>
      </c>
      <c r="C2384" s="201">
        <v>1000</v>
      </c>
      <c r="D2384" s="36" t="s">
        <v>10183</v>
      </c>
    </row>
    <row r="2385" spans="1:4" s="121" customFormat="1" x14ac:dyDescent="0.25">
      <c r="A2385" s="112"/>
      <c r="B2385" s="234">
        <v>45096</v>
      </c>
      <c r="C2385" s="201">
        <v>1000</v>
      </c>
      <c r="D2385" s="36" t="s">
        <v>10184</v>
      </c>
    </row>
    <row r="2386" spans="1:4" s="121" customFormat="1" x14ac:dyDescent="0.25">
      <c r="A2386" s="112"/>
      <c r="B2386" s="234">
        <v>45096</v>
      </c>
      <c r="C2386" s="201">
        <v>1000</v>
      </c>
      <c r="D2386" s="36" t="s">
        <v>10185</v>
      </c>
    </row>
    <row r="2387" spans="1:4" s="121" customFormat="1" x14ac:dyDescent="0.25">
      <c r="A2387" s="112"/>
      <c r="B2387" s="234">
        <v>45096</v>
      </c>
      <c r="C2387" s="201">
        <v>1000</v>
      </c>
      <c r="D2387" s="36" t="s">
        <v>3648</v>
      </c>
    </row>
    <row r="2388" spans="1:4" s="121" customFormat="1" x14ac:dyDescent="0.25">
      <c r="A2388" s="112"/>
      <c r="B2388" s="234">
        <v>45096</v>
      </c>
      <c r="C2388" s="201">
        <v>1000</v>
      </c>
      <c r="D2388" s="36" t="s">
        <v>10186</v>
      </c>
    </row>
    <row r="2389" spans="1:4" s="121" customFormat="1" x14ac:dyDescent="0.25">
      <c r="A2389" s="112"/>
      <c r="B2389" s="234">
        <v>45096</v>
      </c>
      <c r="C2389" s="201">
        <v>1000</v>
      </c>
      <c r="D2389" s="36" t="s">
        <v>3606</v>
      </c>
    </row>
    <row r="2390" spans="1:4" s="121" customFormat="1" x14ac:dyDescent="0.25">
      <c r="A2390" s="112"/>
      <c r="B2390" s="234">
        <v>45096</v>
      </c>
      <c r="C2390" s="201">
        <v>1000</v>
      </c>
      <c r="D2390" s="36" t="s">
        <v>4398</v>
      </c>
    </row>
    <row r="2391" spans="1:4" s="121" customFormat="1" x14ac:dyDescent="0.25">
      <c r="A2391" s="112"/>
      <c r="B2391" s="234">
        <v>45096</v>
      </c>
      <c r="C2391" s="201">
        <v>1000</v>
      </c>
      <c r="D2391" s="36" t="s">
        <v>10187</v>
      </c>
    </row>
    <row r="2392" spans="1:4" s="121" customFormat="1" x14ac:dyDescent="0.25">
      <c r="A2392" s="112"/>
      <c r="B2392" s="234">
        <v>45096</v>
      </c>
      <c r="C2392" s="201">
        <v>1000</v>
      </c>
      <c r="D2392" s="36" t="s">
        <v>3874</v>
      </c>
    </row>
    <row r="2393" spans="1:4" s="121" customFormat="1" x14ac:dyDescent="0.25">
      <c r="A2393" s="112"/>
      <c r="B2393" s="234">
        <v>45096</v>
      </c>
      <c r="C2393" s="201">
        <v>1000</v>
      </c>
      <c r="D2393" s="36" t="s">
        <v>10188</v>
      </c>
    </row>
    <row r="2394" spans="1:4" s="121" customFormat="1" x14ac:dyDescent="0.25">
      <c r="A2394" s="112"/>
      <c r="B2394" s="234">
        <v>45096</v>
      </c>
      <c r="C2394" s="201">
        <v>1000</v>
      </c>
      <c r="D2394" s="36" t="s">
        <v>3733</v>
      </c>
    </row>
    <row r="2395" spans="1:4" s="121" customFormat="1" x14ac:dyDescent="0.25">
      <c r="A2395" s="112"/>
      <c r="B2395" s="234">
        <v>45096</v>
      </c>
      <c r="C2395" s="201">
        <v>1000</v>
      </c>
      <c r="D2395" s="36" t="s">
        <v>10189</v>
      </c>
    </row>
    <row r="2396" spans="1:4" s="121" customFormat="1" x14ac:dyDescent="0.25">
      <c r="A2396" s="112"/>
      <c r="B2396" s="234">
        <v>45096</v>
      </c>
      <c r="C2396" s="201">
        <v>1000</v>
      </c>
      <c r="D2396" s="36" t="s">
        <v>10190</v>
      </c>
    </row>
    <row r="2397" spans="1:4" s="121" customFormat="1" x14ac:dyDescent="0.25">
      <c r="A2397" s="112"/>
      <c r="B2397" s="234">
        <v>45096</v>
      </c>
      <c r="C2397" s="201">
        <v>1000</v>
      </c>
      <c r="D2397" s="36" t="s">
        <v>10191</v>
      </c>
    </row>
    <row r="2398" spans="1:4" s="121" customFormat="1" x14ac:dyDescent="0.25">
      <c r="A2398" s="112"/>
      <c r="B2398" s="234">
        <v>45096</v>
      </c>
      <c r="C2398" s="201">
        <v>1000</v>
      </c>
      <c r="D2398" s="36" t="s">
        <v>3715</v>
      </c>
    </row>
    <row r="2399" spans="1:4" s="121" customFormat="1" x14ac:dyDescent="0.25">
      <c r="A2399" s="112"/>
      <c r="B2399" s="234">
        <v>45096</v>
      </c>
      <c r="C2399" s="201">
        <v>1000</v>
      </c>
      <c r="D2399" s="36" t="s">
        <v>6210</v>
      </c>
    </row>
    <row r="2400" spans="1:4" s="121" customFormat="1" x14ac:dyDescent="0.25">
      <c r="A2400" s="112"/>
      <c r="B2400" s="234">
        <v>45096</v>
      </c>
      <c r="C2400" s="201">
        <v>1000</v>
      </c>
      <c r="D2400" s="36" t="s">
        <v>2952</v>
      </c>
    </row>
    <row r="2401" spans="1:4" s="121" customFormat="1" x14ac:dyDescent="0.25">
      <c r="A2401" s="112"/>
      <c r="B2401" s="234">
        <v>45096</v>
      </c>
      <c r="C2401" s="201">
        <v>1000</v>
      </c>
      <c r="D2401" s="36" t="s">
        <v>3609</v>
      </c>
    </row>
    <row r="2402" spans="1:4" s="121" customFormat="1" x14ac:dyDescent="0.25">
      <c r="A2402" s="112"/>
      <c r="B2402" s="234">
        <v>45096</v>
      </c>
      <c r="C2402" s="201">
        <v>1000</v>
      </c>
      <c r="D2402" s="36" t="s">
        <v>4289</v>
      </c>
    </row>
    <row r="2403" spans="1:4" s="121" customFormat="1" x14ac:dyDescent="0.25">
      <c r="A2403" s="112"/>
      <c r="B2403" s="234">
        <v>45096</v>
      </c>
      <c r="C2403" s="201">
        <v>1000</v>
      </c>
      <c r="D2403" s="36" t="s">
        <v>10192</v>
      </c>
    </row>
    <row r="2404" spans="1:4" s="121" customFormat="1" x14ac:dyDescent="0.25">
      <c r="A2404" s="112"/>
      <c r="B2404" s="234">
        <v>45096</v>
      </c>
      <c r="C2404" s="201">
        <v>1000</v>
      </c>
      <c r="D2404" s="36" t="s">
        <v>1992</v>
      </c>
    </row>
    <row r="2405" spans="1:4" s="121" customFormat="1" x14ac:dyDescent="0.25">
      <c r="A2405" s="112"/>
      <c r="B2405" s="234">
        <v>45096</v>
      </c>
      <c r="C2405" s="201">
        <v>1000</v>
      </c>
      <c r="D2405" s="36" t="s">
        <v>10193</v>
      </c>
    </row>
    <row r="2406" spans="1:4" s="121" customFormat="1" x14ac:dyDescent="0.25">
      <c r="A2406" s="112"/>
      <c r="B2406" s="234">
        <v>45096</v>
      </c>
      <c r="C2406" s="201">
        <v>1000</v>
      </c>
      <c r="D2406" s="36" t="s">
        <v>6223</v>
      </c>
    </row>
    <row r="2407" spans="1:4" s="121" customFormat="1" x14ac:dyDescent="0.25">
      <c r="A2407" s="112"/>
      <c r="B2407" s="234">
        <v>45096</v>
      </c>
      <c r="C2407" s="201">
        <v>1250</v>
      </c>
      <c r="D2407" s="36" t="s">
        <v>2953</v>
      </c>
    </row>
    <row r="2408" spans="1:4" s="121" customFormat="1" x14ac:dyDescent="0.25">
      <c r="A2408" s="112"/>
      <c r="B2408" s="234">
        <v>45096</v>
      </c>
      <c r="C2408" s="201">
        <v>1750</v>
      </c>
      <c r="D2408" s="36" t="s">
        <v>10194</v>
      </c>
    </row>
    <row r="2409" spans="1:4" s="121" customFormat="1" x14ac:dyDescent="0.25">
      <c r="A2409" s="112"/>
      <c r="B2409" s="234">
        <v>45096</v>
      </c>
      <c r="C2409" s="201">
        <v>2000</v>
      </c>
      <c r="D2409" s="36" t="s">
        <v>10195</v>
      </c>
    </row>
    <row r="2410" spans="1:4" s="121" customFormat="1" x14ac:dyDescent="0.25">
      <c r="A2410" s="112"/>
      <c r="B2410" s="234">
        <v>45096</v>
      </c>
      <c r="C2410" s="201">
        <v>2000</v>
      </c>
      <c r="D2410" s="36" t="s">
        <v>5187</v>
      </c>
    </row>
    <row r="2411" spans="1:4" s="121" customFormat="1" x14ac:dyDescent="0.25">
      <c r="A2411" s="112"/>
      <c r="B2411" s="234">
        <v>45096</v>
      </c>
      <c r="C2411" s="201">
        <v>2050</v>
      </c>
      <c r="D2411" s="36" t="s">
        <v>4357</v>
      </c>
    </row>
    <row r="2412" spans="1:4" s="121" customFormat="1" x14ac:dyDescent="0.25">
      <c r="A2412" s="112"/>
      <c r="B2412" s="234">
        <v>45096</v>
      </c>
      <c r="C2412" s="201">
        <v>2150</v>
      </c>
      <c r="D2412" s="36" t="s">
        <v>10196</v>
      </c>
    </row>
    <row r="2413" spans="1:4" s="121" customFormat="1" x14ac:dyDescent="0.25">
      <c r="A2413" s="112"/>
      <c r="B2413" s="234">
        <v>45096</v>
      </c>
      <c r="C2413" s="201">
        <v>2200</v>
      </c>
      <c r="D2413" s="36" t="s">
        <v>3383</v>
      </c>
    </row>
    <row r="2414" spans="1:4" s="121" customFormat="1" x14ac:dyDescent="0.25">
      <c r="A2414" s="112"/>
      <c r="B2414" s="234">
        <v>45096</v>
      </c>
      <c r="C2414" s="201">
        <v>2500</v>
      </c>
      <c r="D2414" s="36" t="s">
        <v>4311</v>
      </c>
    </row>
    <row r="2415" spans="1:4" s="121" customFormat="1" x14ac:dyDescent="0.25">
      <c r="A2415" s="112"/>
      <c r="B2415" s="234">
        <v>45096</v>
      </c>
      <c r="C2415" s="201">
        <v>2500</v>
      </c>
      <c r="D2415" s="36" t="s">
        <v>6235</v>
      </c>
    </row>
    <row r="2416" spans="1:4" s="121" customFormat="1" x14ac:dyDescent="0.25">
      <c r="A2416" s="112"/>
      <c r="B2416" s="234">
        <v>45096</v>
      </c>
      <c r="C2416" s="201">
        <v>2500</v>
      </c>
      <c r="D2416" s="36" t="s">
        <v>10197</v>
      </c>
    </row>
    <row r="2417" spans="1:4" s="121" customFormat="1" x14ac:dyDescent="0.25">
      <c r="A2417" s="112"/>
      <c r="B2417" s="234">
        <v>45096</v>
      </c>
      <c r="C2417" s="201">
        <v>3000</v>
      </c>
      <c r="D2417" s="36" t="s">
        <v>3583</v>
      </c>
    </row>
    <row r="2418" spans="1:4" s="121" customFormat="1" x14ac:dyDescent="0.25">
      <c r="A2418" s="112"/>
      <c r="B2418" s="234">
        <v>45096</v>
      </c>
      <c r="C2418" s="201">
        <v>3000</v>
      </c>
      <c r="D2418" s="36" t="s">
        <v>4357</v>
      </c>
    </row>
    <row r="2419" spans="1:4" s="121" customFormat="1" x14ac:dyDescent="0.25">
      <c r="A2419" s="112"/>
      <c r="B2419" s="234">
        <v>45096</v>
      </c>
      <c r="C2419" s="201">
        <v>3000</v>
      </c>
      <c r="D2419" s="36" t="s">
        <v>10198</v>
      </c>
    </row>
    <row r="2420" spans="1:4" s="121" customFormat="1" x14ac:dyDescent="0.25">
      <c r="A2420" s="112"/>
      <c r="B2420" s="234">
        <v>45096</v>
      </c>
      <c r="C2420" s="201">
        <v>3006</v>
      </c>
      <c r="D2420" s="36" t="s">
        <v>1440</v>
      </c>
    </row>
    <row r="2421" spans="1:4" s="121" customFormat="1" x14ac:dyDescent="0.25">
      <c r="A2421" s="112"/>
      <c r="B2421" s="234">
        <v>45096</v>
      </c>
      <c r="C2421" s="201">
        <v>3220</v>
      </c>
      <c r="D2421" s="36" t="s">
        <v>10196</v>
      </c>
    </row>
    <row r="2422" spans="1:4" s="121" customFormat="1" x14ac:dyDescent="0.25">
      <c r="A2422" s="112"/>
      <c r="B2422" s="234">
        <v>45096</v>
      </c>
      <c r="C2422" s="201">
        <v>3500</v>
      </c>
      <c r="D2422" s="36" t="s">
        <v>3626</v>
      </c>
    </row>
    <row r="2423" spans="1:4" s="121" customFormat="1" x14ac:dyDescent="0.25">
      <c r="A2423" s="112"/>
      <c r="B2423" s="234">
        <v>45096</v>
      </c>
      <c r="C2423" s="201">
        <v>5000</v>
      </c>
      <c r="D2423" s="36" t="s">
        <v>6236</v>
      </c>
    </row>
    <row r="2424" spans="1:4" s="121" customFormat="1" x14ac:dyDescent="0.25">
      <c r="A2424" s="112"/>
      <c r="B2424" s="234">
        <v>45096</v>
      </c>
      <c r="C2424" s="201">
        <v>5000</v>
      </c>
      <c r="D2424" s="36" t="s">
        <v>10199</v>
      </c>
    </row>
    <row r="2425" spans="1:4" s="121" customFormat="1" x14ac:dyDescent="0.25">
      <c r="A2425" s="112"/>
      <c r="B2425" s="234">
        <v>45096</v>
      </c>
      <c r="C2425" s="201">
        <v>5000</v>
      </c>
      <c r="D2425" s="36" t="s">
        <v>4805</v>
      </c>
    </row>
    <row r="2426" spans="1:4" s="121" customFormat="1" x14ac:dyDescent="0.25">
      <c r="A2426" s="112"/>
      <c r="B2426" s="234">
        <v>45096</v>
      </c>
      <c r="C2426" s="201">
        <v>6000</v>
      </c>
      <c r="D2426" s="36" t="s">
        <v>10200</v>
      </c>
    </row>
    <row r="2427" spans="1:4" s="121" customFormat="1" x14ac:dyDescent="0.25">
      <c r="A2427" s="112"/>
      <c r="B2427" s="234">
        <v>45096</v>
      </c>
      <c r="C2427" s="201">
        <v>7000</v>
      </c>
      <c r="D2427" s="36" t="s">
        <v>4736</v>
      </c>
    </row>
    <row r="2428" spans="1:4" s="121" customFormat="1" x14ac:dyDescent="0.25">
      <c r="A2428" s="112"/>
      <c r="B2428" s="234">
        <v>45096</v>
      </c>
      <c r="C2428" s="201">
        <v>7000</v>
      </c>
      <c r="D2428" s="36" t="s">
        <v>2954</v>
      </c>
    </row>
    <row r="2429" spans="1:4" s="121" customFormat="1" x14ac:dyDescent="0.25">
      <c r="A2429" s="112"/>
      <c r="B2429" s="234">
        <v>45096</v>
      </c>
      <c r="C2429" s="201">
        <v>8000</v>
      </c>
      <c r="D2429" s="36" t="s">
        <v>6064</v>
      </c>
    </row>
    <row r="2430" spans="1:4" s="121" customFormat="1" x14ac:dyDescent="0.25">
      <c r="A2430" s="112"/>
      <c r="B2430" s="234">
        <v>45096</v>
      </c>
      <c r="C2430" s="201">
        <v>10000</v>
      </c>
      <c r="D2430" s="36" t="s">
        <v>10201</v>
      </c>
    </row>
    <row r="2431" spans="1:4" s="121" customFormat="1" x14ac:dyDescent="0.25">
      <c r="A2431" s="112"/>
      <c r="B2431" s="234">
        <v>45096</v>
      </c>
      <c r="C2431" s="201">
        <v>10000</v>
      </c>
      <c r="D2431" s="36" t="s">
        <v>10202</v>
      </c>
    </row>
    <row r="2432" spans="1:4" s="121" customFormat="1" x14ac:dyDescent="0.25">
      <c r="A2432" s="112"/>
      <c r="B2432" s="234">
        <v>45096</v>
      </c>
      <c r="C2432" s="201">
        <v>15000</v>
      </c>
      <c r="D2432" s="36" t="s">
        <v>10203</v>
      </c>
    </row>
    <row r="2433" spans="1:4" s="121" customFormat="1" x14ac:dyDescent="0.25">
      <c r="A2433" s="112"/>
      <c r="B2433" s="234">
        <v>45096</v>
      </c>
      <c r="C2433" s="201">
        <v>25000</v>
      </c>
      <c r="D2433" s="36" t="s">
        <v>6172</v>
      </c>
    </row>
    <row r="2434" spans="1:4" s="121" customFormat="1" x14ac:dyDescent="0.25">
      <c r="A2434" s="112"/>
      <c r="B2434" s="234">
        <v>45096</v>
      </c>
      <c r="C2434" s="201">
        <v>28000</v>
      </c>
      <c r="D2434" s="36" t="s">
        <v>3007</v>
      </c>
    </row>
    <row r="2435" spans="1:4" s="121" customFormat="1" x14ac:dyDescent="0.25">
      <c r="A2435" s="112"/>
      <c r="B2435" s="234">
        <v>45097</v>
      </c>
      <c r="C2435" s="201">
        <v>1</v>
      </c>
      <c r="D2435" s="36" t="s">
        <v>6164</v>
      </c>
    </row>
    <row r="2436" spans="1:4" s="121" customFormat="1" x14ac:dyDescent="0.25">
      <c r="A2436" s="112"/>
      <c r="B2436" s="234">
        <v>45097</v>
      </c>
      <c r="C2436" s="201">
        <v>17</v>
      </c>
      <c r="D2436" s="36" t="s">
        <v>6186</v>
      </c>
    </row>
    <row r="2437" spans="1:4" s="121" customFormat="1" x14ac:dyDescent="0.25">
      <c r="A2437" s="112"/>
      <c r="B2437" s="234">
        <v>45097</v>
      </c>
      <c r="C2437" s="201">
        <v>20</v>
      </c>
      <c r="D2437" s="36" t="s">
        <v>9839</v>
      </c>
    </row>
    <row r="2438" spans="1:4" s="121" customFormat="1" x14ac:dyDescent="0.25">
      <c r="A2438" s="112"/>
      <c r="B2438" s="234">
        <v>45097</v>
      </c>
      <c r="C2438" s="201">
        <v>20</v>
      </c>
      <c r="D2438" s="36" t="s">
        <v>4280</v>
      </c>
    </row>
    <row r="2439" spans="1:4" s="121" customFormat="1" x14ac:dyDescent="0.25">
      <c r="A2439" s="112"/>
      <c r="B2439" s="234">
        <v>45097</v>
      </c>
      <c r="C2439" s="201">
        <v>30</v>
      </c>
      <c r="D2439" s="36" t="s">
        <v>3612</v>
      </c>
    </row>
    <row r="2440" spans="1:4" s="121" customFormat="1" x14ac:dyDescent="0.25">
      <c r="A2440" s="112"/>
      <c r="B2440" s="234">
        <v>45097</v>
      </c>
      <c r="C2440" s="201">
        <v>30</v>
      </c>
      <c r="D2440" s="36" t="s">
        <v>3613</v>
      </c>
    </row>
    <row r="2441" spans="1:4" s="121" customFormat="1" x14ac:dyDescent="0.25">
      <c r="A2441" s="112"/>
      <c r="B2441" s="234">
        <v>45097</v>
      </c>
      <c r="C2441" s="201">
        <v>33</v>
      </c>
      <c r="D2441" s="36" t="s">
        <v>2956</v>
      </c>
    </row>
    <row r="2442" spans="1:4" s="121" customFormat="1" x14ac:dyDescent="0.25">
      <c r="A2442" s="112"/>
      <c r="B2442" s="234">
        <v>45097</v>
      </c>
      <c r="C2442" s="201">
        <v>37.68</v>
      </c>
      <c r="D2442" s="36" t="s">
        <v>6173</v>
      </c>
    </row>
    <row r="2443" spans="1:4" s="121" customFormat="1" x14ac:dyDescent="0.25">
      <c r="A2443" s="112"/>
      <c r="B2443" s="234">
        <v>45097</v>
      </c>
      <c r="C2443" s="201">
        <v>48</v>
      </c>
      <c r="D2443" s="36" t="s">
        <v>1681</v>
      </c>
    </row>
    <row r="2444" spans="1:4" s="121" customFormat="1" x14ac:dyDescent="0.25">
      <c r="A2444" s="112"/>
      <c r="B2444" s="234">
        <v>45097</v>
      </c>
      <c r="C2444" s="201">
        <v>50</v>
      </c>
      <c r="D2444" s="36" t="s">
        <v>4820</v>
      </c>
    </row>
    <row r="2445" spans="1:4" s="121" customFormat="1" x14ac:dyDescent="0.25">
      <c r="A2445" s="112"/>
      <c r="B2445" s="234">
        <v>45097</v>
      </c>
      <c r="C2445" s="201">
        <v>50</v>
      </c>
      <c r="D2445" s="36" t="s">
        <v>3616</v>
      </c>
    </row>
    <row r="2446" spans="1:4" s="121" customFormat="1" x14ac:dyDescent="0.25">
      <c r="A2446" s="112"/>
      <c r="B2446" s="234">
        <v>45097</v>
      </c>
      <c r="C2446" s="201">
        <v>50</v>
      </c>
      <c r="D2446" s="36" t="s">
        <v>9963</v>
      </c>
    </row>
    <row r="2447" spans="1:4" s="121" customFormat="1" x14ac:dyDescent="0.25">
      <c r="A2447" s="112"/>
      <c r="B2447" s="234">
        <v>45097</v>
      </c>
      <c r="C2447" s="201">
        <v>50</v>
      </c>
      <c r="D2447" s="36" t="s">
        <v>1442</v>
      </c>
    </row>
    <row r="2448" spans="1:4" s="121" customFormat="1" x14ac:dyDescent="0.25">
      <c r="A2448" s="112"/>
      <c r="B2448" s="234">
        <v>45097</v>
      </c>
      <c r="C2448" s="201">
        <v>50</v>
      </c>
      <c r="D2448" s="36" t="s">
        <v>10204</v>
      </c>
    </row>
    <row r="2449" spans="1:4" s="121" customFormat="1" x14ac:dyDescent="0.25">
      <c r="A2449" s="112"/>
      <c r="B2449" s="234">
        <v>45097</v>
      </c>
      <c r="C2449" s="201">
        <v>84</v>
      </c>
      <c r="D2449" s="36" t="s">
        <v>2353</v>
      </c>
    </row>
    <row r="2450" spans="1:4" s="121" customFormat="1" x14ac:dyDescent="0.25">
      <c r="A2450" s="112"/>
      <c r="B2450" s="234">
        <v>45097</v>
      </c>
      <c r="C2450" s="201">
        <v>100</v>
      </c>
      <c r="D2450" s="36" t="s">
        <v>6227</v>
      </c>
    </row>
    <row r="2451" spans="1:4" s="121" customFormat="1" x14ac:dyDescent="0.25">
      <c r="A2451" s="112"/>
      <c r="B2451" s="234">
        <v>45097</v>
      </c>
      <c r="C2451" s="201">
        <v>100</v>
      </c>
      <c r="D2451" s="36" t="s">
        <v>2358</v>
      </c>
    </row>
    <row r="2452" spans="1:4" s="121" customFormat="1" x14ac:dyDescent="0.25">
      <c r="A2452" s="112"/>
      <c r="B2452" s="234">
        <v>45097</v>
      </c>
      <c r="C2452" s="201">
        <v>100</v>
      </c>
      <c r="D2452" s="36" t="s">
        <v>1331</v>
      </c>
    </row>
    <row r="2453" spans="1:4" s="121" customFormat="1" x14ac:dyDescent="0.25">
      <c r="A2453" s="112"/>
      <c r="B2453" s="234">
        <v>45097</v>
      </c>
      <c r="C2453" s="201">
        <v>100</v>
      </c>
      <c r="D2453" s="36" t="s">
        <v>3621</v>
      </c>
    </row>
    <row r="2454" spans="1:4" s="121" customFormat="1" x14ac:dyDescent="0.25">
      <c r="A2454" s="112"/>
      <c r="B2454" s="234">
        <v>45097</v>
      </c>
      <c r="C2454" s="201">
        <v>100</v>
      </c>
      <c r="D2454" s="36" t="s">
        <v>3620</v>
      </c>
    </row>
    <row r="2455" spans="1:4" s="121" customFormat="1" x14ac:dyDescent="0.25">
      <c r="A2455" s="112"/>
      <c r="B2455" s="234">
        <v>45097</v>
      </c>
      <c r="C2455" s="201">
        <v>100</v>
      </c>
      <c r="D2455" s="36" t="s">
        <v>4293</v>
      </c>
    </row>
    <row r="2456" spans="1:4" s="121" customFormat="1" x14ac:dyDescent="0.25">
      <c r="A2456" s="112"/>
      <c r="B2456" s="234">
        <v>45097</v>
      </c>
      <c r="C2456" s="201">
        <v>100</v>
      </c>
      <c r="D2456" s="36" t="s">
        <v>3618</v>
      </c>
    </row>
    <row r="2457" spans="1:4" s="121" customFormat="1" x14ac:dyDescent="0.25">
      <c r="A2457" s="112"/>
      <c r="B2457" s="234">
        <v>45097</v>
      </c>
      <c r="C2457" s="201">
        <v>100</v>
      </c>
      <c r="D2457" s="36" t="s">
        <v>3617</v>
      </c>
    </row>
    <row r="2458" spans="1:4" s="121" customFormat="1" x14ac:dyDescent="0.25">
      <c r="A2458" s="112"/>
      <c r="B2458" s="234">
        <v>45097</v>
      </c>
      <c r="C2458" s="201">
        <v>100</v>
      </c>
      <c r="D2458" s="36" t="s">
        <v>3619</v>
      </c>
    </row>
    <row r="2459" spans="1:4" s="121" customFormat="1" x14ac:dyDescent="0.25">
      <c r="A2459" s="112"/>
      <c r="B2459" s="234">
        <v>45097</v>
      </c>
      <c r="C2459" s="201">
        <v>100</v>
      </c>
      <c r="D2459" s="36" t="s">
        <v>1443</v>
      </c>
    </row>
    <row r="2460" spans="1:4" s="121" customFormat="1" x14ac:dyDescent="0.25">
      <c r="A2460" s="112"/>
      <c r="B2460" s="234">
        <v>45097</v>
      </c>
      <c r="C2460" s="201">
        <v>100</v>
      </c>
      <c r="D2460" s="36" t="s">
        <v>10188</v>
      </c>
    </row>
    <row r="2461" spans="1:4" s="121" customFormat="1" x14ac:dyDescent="0.25">
      <c r="A2461" s="112"/>
      <c r="B2461" s="234">
        <v>45097</v>
      </c>
      <c r="C2461" s="201">
        <v>100</v>
      </c>
      <c r="D2461" s="36" t="s">
        <v>10039</v>
      </c>
    </row>
    <row r="2462" spans="1:4" s="121" customFormat="1" x14ac:dyDescent="0.25">
      <c r="A2462" s="112"/>
      <c r="B2462" s="234">
        <v>45097</v>
      </c>
      <c r="C2462" s="201">
        <v>100</v>
      </c>
      <c r="D2462" s="36" t="s">
        <v>6244</v>
      </c>
    </row>
    <row r="2463" spans="1:4" s="121" customFormat="1" x14ac:dyDescent="0.25">
      <c r="A2463" s="112"/>
      <c r="B2463" s="234">
        <v>45097</v>
      </c>
      <c r="C2463" s="201">
        <v>100</v>
      </c>
      <c r="D2463" s="36" t="s">
        <v>6241</v>
      </c>
    </row>
    <row r="2464" spans="1:4" s="121" customFormat="1" x14ac:dyDescent="0.25">
      <c r="A2464" s="112"/>
      <c r="B2464" s="234">
        <v>45097</v>
      </c>
      <c r="C2464" s="201">
        <v>100</v>
      </c>
      <c r="D2464" s="36" t="s">
        <v>10205</v>
      </c>
    </row>
    <row r="2465" spans="1:4" s="121" customFormat="1" x14ac:dyDescent="0.25">
      <c r="A2465" s="112"/>
      <c r="B2465" s="234">
        <v>45097</v>
      </c>
      <c r="C2465" s="201">
        <v>100</v>
      </c>
      <c r="D2465" s="36" t="s">
        <v>3374</v>
      </c>
    </row>
    <row r="2466" spans="1:4" s="121" customFormat="1" x14ac:dyDescent="0.25">
      <c r="A2466" s="112"/>
      <c r="B2466" s="234">
        <v>45097</v>
      </c>
      <c r="C2466" s="201">
        <v>100</v>
      </c>
      <c r="D2466" s="36" t="s">
        <v>5149</v>
      </c>
    </row>
    <row r="2467" spans="1:4" s="121" customFormat="1" x14ac:dyDescent="0.25">
      <c r="A2467" s="112"/>
      <c r="B2467" s="234">
        <v>45097</v>
      </c>
      <c r="C2467" s="201">
        <v>100</v>
      </c>
      <c r="D2467" s="36" t="s">
        <v>10168</v>
      </c>
    </row>
    <row r="2468" spans="1:4" s="121" customFormat="1" x14ac:dyDescent="0.25">
      <c r="A2468" s="112"/>
      <c r="B2468" s="234">
        <v>45097</v>
      </c>
      <c r="C2468" s="201">
        <v>113</v>
      </c>
      <c r="D2468" s="36" t="s">
        <v>3304</v>
      </c>
    </row>
    <row r="2469" spans="1:4" s="121" customFormat="1" x14ac:dyDescent="0.25">
      <c r="A2469" s="112"/>
      <c r="B2469" s="234">
        <v>45097</v>
      </c>
      <c r="C2469" s="201">
        <v>150</v>
      </c>
      <c r="D2469" s="36" t="s">
        <v>3624</v>
      </c>
    </row>
    <row r="2470" spans="1:4" s="121" customFormat="1" x14ac:dyDescent="0.25">
      <c r="A2470" s="112"/>
      <c r="B2470" s="234">
        <v>45097</v>
      </c>
      <c r="C2470" s="201">
        <v>150</v>
      </c>
      <c r="D2470" s="36" t="s">
        <v>3025</v>
      </c>
    </row>
    <row r="2471" spans="1:4" s="121" customFormat="1" x14ac:dyDescent="0.25">
      <c r="A2471" s="112"/>
      <c r="B2471" s="234">
        <v>45097</v>
      </c>
      <c r="C2471" s="201">
        <v>150</v>
      </c>
      <c r="D2471" s="36" t="s">
        <v>3625</v>
      </c>
    </row>
    <row r="2472" spans="1:4" s="121" customFormat="1" x14ac:dyDescent="0.25">
      <c r="A2472" s="112"/>
      <c r="B2472" s="234">
        <v>45097</v>
      </c>
      <c r="C2472" s="201">
        <v>150</v>
      </c>
      <c r="D2472" s="36" t="s">
        <v>2972</v>
      </c>
    </row>
    <row r="2473" spans="1:4" s="121" customFormat="1" x14ac:dyDescent="0.25">
      <c r="A2473" s="112"/>
      <c r="B2473" s="234">
        <v>45097</v>
      </c>
      <c r="C2473" s="201">
        <v>180.22</v>
      </c>
      <c r="D2473" s="36" t="s">
        <v>2359</v>
      </c>
    </row>
    <row r="2474" spans="1:4" s="121" customFormat="1" x14ac:dyDescent="0.25">
      <c r="A2474" s="112"/>
      <c r="B2474" s="234">
        <v>45097</v>
      </c>
      <c r="C2474" s="201">
        <v>200</v>
      </c>
      <c r="D2474" s="36" t="s">
        <v>4814</v>
      </c>
    </row>
    <row r="2475" spans="1:4" s="121" customFormat="1" x14ac:dyDescent="0.25">
      <c r="A2475" s="112"/>
      <c r="B2475" s="234">
        <v>45097</v>
      </c>
      <c r="C2475" s="201">
        <v>200</v>
      </c>
      <c r="D2475" s="36" t="s">
        <v>5251</v>
      </c>
    </row>
    <row r="2476" spans="1:4" s="121" customFormat="1" x14ac:dyDescent="0.25">
      <c r="A2476" s="112"/>
      <c r="B2476" s="234">
        <v>45097</v>
      </c>
      <c r="C2476" s="201">
        <v>200</v>
      </c>
      <c r="D2476" s="36" t="s">
        <v>3629</v>
      </c>
    </row>
    <row r="2477" spans="1:4" s="121" customFormat="1" x14ac:dyDescent="0.25">
      <c r="A2477" s="112"/>
      <c r="B2477" s="234">
        <v>45097</v>
      </c>
      <c r="C2477" s="201">
        <v>250</v>
      </c>
      <c r="D2477" s="36" t="s">
        <v>3614</v>
      </c>
    </row>
    <row r="2478" spans="1:4" s="121" customFormat="1" x14ac:dyDescent="0.25">
      <c r="A2478" s="112"/>
      <c r="B2478" s="234">
        <v>45097</v>
      </c>
      <c r="C2478" s="201">
        <v>250</v>
      </c>
      <c r="D2478" s="36" t="s">
        <v>3132</v>
      </c>
    </row>
    <row r="2479" spans="1:4" s="121" customFormat="1" x14ac:dyDescent="0.25">
      <c r="A2479" s="112"/>
      <c r="B2479" s="234">
        <v>45097</v>
      </c>
      <c r="C2479" s="201">
        <v>300</v>
      </c>
      <c r="D2479" s="36" t="s">
        <v>3344</v>
      </c>
    </row>
    <row r="2480" spans="1:4" s="121" customFormat="1" x14ac:dyDescent="0.25">
      <c r="A2480" s="112"/>
      <c r="B2480" s="234">
        <v>45097</v>
      </c>
      <c r="C2480" s="201">
        <v>300</v>
      </c>
      <c r="D2480" s="36" t="s">
        <v>10206</v>
      </c>
    </row>
    <row r="2481" spans="1:4" s="121" customFormat="1" x14ac:dyDescent="0.25">
      <c r="A2481" s="112"/>
      <c r="B2481" s="234">
        <v>45097</v>
      </c>
      <c r="C2481" s="201">
        <v>300</v>
      </c>
      <c r="D2481" s="36" t="s">
        <v>3634</v>
      </c>
    </row>
    <row r="2482" spans="1:4" s="121" customFormat="1" x14ac:dyDescent="0.25">
      <c r="A2482" s="112"/>
      <c r="B2482" s="234">
        <v>45097</v>
      </c>
      <c r="C2482" s="201">
        <v>300</v>
      </c>
      <c r="D2482" s="36" t="s">
        <v>1986</v>
      </c>
    </row>
    <row r="2483" spans="1:4" s="121" customFormat="1" x14ac:dyDescent="0.25">
      <c r="A2483" s="112"/>
      <c r="B2483" s="234">
        <v>45097</v>
      </c>
      <c r="C2483" s="201">
        <v>300</v>
      </c>
      <c r="D2483" s="36" t="s">
        <v>10207</v>
      </c>
    </row>
    <row r="2484" spans="1:4" s="121" customFormat="1" x14ac:dyDescent="0.25">
      <c r="A2484" s="112"/>
      <c r="B2484" s="234">
        <v>45097</v>
      </c>
      <c r="C2484" s="201">
        <v>300</v>
      </c>
      <c r="D2484" s="36" t="s">
        <v>3633</v>
      </c>
    </row>
    <row r="2485" spans="1:4" s="121" customFormat="1" x14ac:dyDescent="0.25">
      <c r="A2485" s="112"/>
      <c r="B2485" s="234">
        <v>45097</v>
      </c>
      <c r="C2485" s="201">
        <v>300</v>
      </c>
      <c r="D2485" s="36" t="s">
        <v>3572</v>
      </c>
    </row>
    <row r="2486" spans="1:4" s="121" customFormat="1" x14ac:dyDescent="0.25">
      <c r="A2486" s="112"/>
      <c r="B2486" s="234">
        <v>45097</v>
      </c>
      <c r="C2486" s="201">
        <v>300</v>
      </c>
      <c r="D2486" s="36" t="s">
        <v>3532</v>
      </c>
    </row>
    <row r="2487" spans="1:4" s="121" customFormat="1" x14ac:dyDescent="0.25">
      <c r="A2487" s="112"/>
      <c r="B2487" s="234">
        <v>45097</v>
      </c>
      <c r="C2487" s="201">
        <v>300</v>
      </c>
      <c r="D2487" s="36" t="s">
        <v>1447</v>
      </c>
    </row>
    <row r="2488" spans="1:4" s="121" customFormat="1" x14ac:dyDescent="0.25">
      <c r="A2488" s="112"/>
      <c r="B2488" s="234">
        <v>45097</v>
      </c>
      <c r="C2488" s="201">
        <v>300</v>
      </c>
      <c r="D2488" s="36" t="s">
        <v>4376</v>
      </c>
    </row>
    <row r="2489" spans="1:4" s="121" customFormat="1" x14ac:dyDescent="0.25">
      <c r="A2489" s="112"/>
      <c r="B2489" s="234">
        <v>45097</v>
      </c>
      <c r="C2489" s="201">
        <v>300</v>
      </c>
      <c r="D2489" s="36" t="s">
        <v>10208</v>
      </c>
    </row>
    <row r="2490" spans="1:4" s="121" customFormat="1" x14ac:dyDescent="0.25">
      <c r="A2490" s="112"/>
      <c r="B2490" s="234">
        <v>45097</v>
      </c>
      <c r="C2490" s="201">
        <v>300</v>
      </c>
      <c r="D2490" s="36" t="s">
        <v>3060</v>
      </c>
    </row>
    <row r="2491" spans="1:4" s="121" customFormat="1" x14ac:dyDescent="0.25">
      <c r="A2491" s="112"/>
      <c r="B2491" s="234">
        <v>45097</v>
      </c>
      <c r="C2491" s="201">
        <v>300</v>
      </c>
      <c r="D2491" s="36" t="s">
        <v>10209</v>
      </c>
    </row>
    <row r="2492" spans="1:4" s="121" customFormat="1" x14ac:dyDescent="0.25">
      <c r="A2492" s="112"/>
      <c r="B2492" s="234">
        <v>45097</v>
      </c>
      <c r="C2492" s="201">
        <v>300</v>
      </c>
      <c r="D2492" s="36" t="s">
        <v>3346</v>
      </c>
    </row>
    <row r="2493" spans="1:4" s="121" customFormat="1" x14ac:dyDescent="0.25">
      <c r="A2493" s="112"/>
      <c r="B2493" s="234">
        <v>45097</v>
      </c>
      <c r="C2493" s="201">
        <v>300</v>
      </c>
      <c r="D2493" s="36" t="s">
        <v>3703</v>
      </c>
    </row>
    <row r="2494" spans="1:4" s="121" customFormat="1" x14ac:dyDescent="0.25">
      <c r="A2494" s="112"/>
      <c r="B2494" s="234">
        <v>45097</v>
      </c>
      <c r="C2494" s="201">
        <v>300</v>
      </c>
      <c r="D2494" s="36" t="s">
        <v>2983</v>
      </c>
    </row>
    <row r="2495" spans="1:4" s="121" customFormat="1" x14ac:dyDescent="0.25">
      <c r="A2495" s="112"/>
      <c r="B2495" s="234">
        <v>45097</v>
      </c>
      <c r="C2495" s="201">
        <v>300</v>
      </c>
      <c r="D2495" s="36" t="s">
        <v>10210</v>
      </c>
    </row>
    <row r="2496" spans="1:4" s="121" customFormat="1" x14ac:dyDescent="0.25">
      <c r="A2496" s="112"/>
      <c r="B2496" s="234">
        <v>45097</v>
      </c>
      <c r="C2496" s="201">
        <v>300</v>
      </c>
      <c r="D2496" s="36" t="s">
        <v>4382</v>
      </c>
    </row>
    <row r="2497" spans="1:4" s="121" customFormat="1" x14ac:dyDescent="0.25">
      <c r="A2497" s="112"/>
      <c r="B2497" s="234">
        <v>45097</v>
      </c>
      <c r="C2497" s="201">
        <v>300</v>
      </c>
      <c r="D2497" s="36" t="s">
        <v>2357</v>
      </c>
    </row>
    <row r="2498" spans="1:4" s="121" customFormat="1" x14ac:dyDescent="0.25">
      <c r="A2498" s="112"/>
      <c r="B2498" s="234">
        <v>45097</v>
      </c>
      <c r="C2498" s="201">
        <v>399</v>
      </c>
      <c r="D2498" s="36" t="s">
        <v>10211</v>
      </c>
    </row>
    <row r="2499" spans="1:4" s="121" customFormat="1" x14ac:dyDescent="0.25">
      <c r="A2499" s="112"/>
      <c r="B2499" s="234">
        <v>45097</v>
      </c>
      <c r="C2499" s="201">
        <v>408.57</v>
      </c>
      <c r="D2499" s="36" t="s">
        <v>1680</v>
      </c>
    </row>
    <row r="2500" spans="1:4" s="121" customFormat="1" x14ac:dyDescent="0.25">
      <c r="A2500" s="112"/>
      <c r="B2500" s="234">
        <v>45097</v>
      </c>
      <c r="C2500" s="201">
        <v>430</v>
      </c>
      <c r="D2500" s="36" t="s">
        <v>6095</v>
      </c>
    </row>
    <row r="2501" spans="1:4" s="121" customFormat="1" x14ac:dyDescent="0.25">
      <c r="A2501" s="112"/>
      <c r="B2501" s="234">
        <v>45097</v>
      </c>
      <c r="C2501" s="201">
        <v>500</v>
      </c>
      <c r="D2501" s="36" t="s">
        <v>10212</v>
      </c>
    </row>
    <row r="2502" spans="1:4" s="121" customFormat="1" x14ac:dyDescent="0.25">
      <c r="A2502" s="112"/>
      <c r="B2502" s="234">
        <v>45097</v>
      </c>
      <c r="C2502" s="201">
        <v>500</v>
      </c>
      <c r="D2502" s="36" t="s">
        <v>3663</v>
      </c>
    </row>
    <row r="2503" spans="1:4" s="121" customFormat="1" x14ac:dyDescent="0.25">
      <c r="A2503" s="112"/>
      <c r="B2503" s="234">
        <v>45097</v>
      </c>
      <c r="C2503" s="201">
        <v>500</v>
      </c>
      <c r="D2503" s="36" t="s">
        <v>3064</v>
      </c>
    </row>
    <row r="2504" spans="1:4" s="121" customFormat="1" x14ac:dyDescent="0.25">
      <c r="A2504" s="112"/>
      <c r="B2504" s="234">
        <v>45097</v>
      </c>
      <c r="C2504" s="201">
        <v>500</v>
      </c>
      <c r="D2504" s="36" t="s">
        <v>1876</v>
      </c>
    </row>
    <row r="2505" spans="1:4" s="121" customFormat="1" x14ac:dyDescent="0.25">
      <c r="A2505" s="112"/>
      <c r="B2505" s="234">
        <v>45097</v>
      </c>
      <c r="C2505" s="201">
        <v>500</v>
      </c>
      <c r="D2505" s="36" t="s">
        <v>3411</v>
      </c>
    </row>
    <row r="2506" spans="1:4" s="121" customFormat="1" x14ac:dyDescent="0.25">
      <c r="A2506" s="112"/>
      <c r="B2506" s="234">
        <v>45097</v>
      </c>
      <c r="C2506" s="201">
        <v>500</v>
      </c>
      <c r="D2506" s="36" t="s">
        <v>3637</v>
      </c>
    </row>
    <row r="2507" spans="1:4" s="121" customFormat="1" x14ac:dyDescent="0.25">
      <c r="A2507" s="112"/>
      <c r="B2507" s="234">
        <v>45097</v>
      </c>
      <c r="C2507" s="201">
        <v>500</v>
      </c>
      <c r="D2507" s="36" t="s">
        <v>3638</v>
      </c>
    </row>
    <row r="2508" spans="1:4" s="121" customFormat="1" x14ac:dyDescent="0.25">
      <c r="A2508" s="112"/>
      <c r="B2508" s="234">
        <v>45097</v>
      </c>
      <c r="C2508" s="201">
        <v>500</v>
      </c>
      <c r="D2508" s="36" t="s">
        <v>4816</v>
      </c>
    </row>
    <row r="2509" spans="1:4" s="121" customFormat="1" x14ac:dyDescent="0.25">
      <c r="A2509" s="112"/>
      <c r="B2509" s="234">
        <v>45097</v>
      </c>
      <c r="C2509" s="201">
        <v>500</v>
      </c>
      <c r="D2509" s="36" t="s">
        <v>5252</v>
      </c>
    </row>
    <row r="2510" spans="1:4" s="121" customFormat="1" x14ac:dyDescent="0.25">
      <c r="A2510" s="112"/>
      <c r="B2510" s="234">
        <v>45097</v>
      </c>
      <c r="C2510" s="201">
        <v>500</v>
      </c>
      <c r="D2510" s="36" t="s">
        <v>3636</v>
      </c>
    </row>
    <row r="2511" spans="1:4" s="121" customFormat="1" x14ac:dyDescent="0.25">
      <c r="A2511" s="112"/>
      <c r="B2511" s="234">
        <v>45097</v>
      </c>
      <c r="C2511" s="201">
        <v>500</v>
      </c>
      <c r="D2511" s="36" t="s">
        <v>10213</v>
      </c>
    </row>
    <row r="2512" spans="1:4" s="121" customFormat="1" x14ac:dyDescent="0.25">
      <c r="A2512" s="112"/>
      <c r="B2512" s="234">
        <v>45097</v>
      </c>
      <c r="C2512" s="201">
        <v>500</v>
      </c>
      <c r="D2512" s="36" t="s">
        <v>3553</v>
      </c>
    </row>
    <row r="2513" spans="1:4" s="121" customFormat="1" x14ac:dyDescent="0.25">
      <c r="A2513" s="112"/>
      <c r="B2513" s="234">
        <v>45097</v>
      </c>
      <c r="C2513" s="201">
        <v>500</v>
      </c>
      <c r="D2513" s="36" t="s">
        <v>6174</v>
      </c>
    </row>
    <row r="2514" spans="1:4" s="121" customFormat="1" x14ac:dyDescent="0.25">
      <c r="A2514" s="112"/>
      <c r="B2514" s="234">
        <v>45097</v>
      </c>
      <c r="C2514" s="201">
        <v>500</v>
      </c>
      <c r="D2514" s="36" t="s">
        <v>3065</v>
      </c>
    </row>
    <row r="2515" spans="1:4" s="121" customFormat="1" x14ac:dyDescent="0.25">
      <c r="A2515" s="112"/>
      <c r="B2515" s="234">
        <v>45097</v>
      </c>
      <c r="C2515" s="201">
        <v>500</v>
      </c>
      <c r="D2515" s="36" t="s">
        <v>3258</v>
      </c>
    </row>
    <row r="2516" spans="1:4" s="121" customFormat="1" x14ac:dyDescent="0.25">
      <c r="A2516" s="112"/>
      <c r="B2516" s="234">
        <v>45097</v>
      </c>
      <c r="C2516" s="201">
        <v>700</v>
      </c>
      <c r="D2516" s="36" t="s">
        <v>4379</v>
      </c>
    </row>
    <row r="2517" spans="1:4" s="121" customFormat="1" x14ac:dyDescent="0.25">
      <c r="A2517" s="112"/>
      <c r="B2517" s="234">
        <v>45097</v>
      </c>
      <c r="C2517" s="201">
        <v>700</v>
      </c>
      <c r="D2517" s="36" t="s">
        <v>3639</v>
      </c>
    </row>
    <row r="2518" spans="1:4" s="121" customFormat="1" x14ac:dyDescent="0.25">
      <c r="A2518" s="112"/>
      <c r="B2518" s="234">
        <v>45097</v>
      </c>
      <c r="C2518" s="201">
        <v>700</v>
      </c>
      <c r="D2518" s="36" t="s">
        <v>3397</v>
      </c>
    </row>
    <row r="2519" spans="1:4" s="121" customFormat="1" x14ac:dyDescent="0.25">
      <c r="A2519" s="112"/>
      <c r="B2519" s="234">
        <v>45097</v>
      </c>
      <c r="C2519" s="201">
        <v>827</v>
      </c>
      <c r="D2519" s="36" t="s">
        <v>6115</v>
      </c>
    </row>
    <row r="2520" spans="1:4" s="121" customFormat="1" x14ac:dyDescent="0.25">
      <c r="A2520" s="112"/>
      <c r="B2520" s="234">
        <v>45097</v>
      </c>
      <c r="C2520" s="201">
        <v>1000</v>
      </c>
      <c r="D2520" s="36" t="s">
        <v>4311</v>
      </c>
    </row>
    <row r="2521" spans="1:4" s="121" customFormat="1" x14ac:dyDescent="0.25">
      <c r="A2521" s="112"/>
      <c r="B2521" s="234">
        <v>45097</v>
      </c>
      <c r="C2521" s="201">
        <v>1000</v>
      </c>
      <c r="D2521" s="36" t="s">
        <v>3640</v>
      </c>
    </row>
    <row r="2522" spans="1:4" s="121" customFormat="1" x14ac:dyDescent="0.25">
      <c r="A2522" s="112"/>
      <c r="B2522" s="234">
        <v>45097</v>
      </c>
      <c r="C2522" s="201">
        <v>1000</v>
      </c>
      <c r="D2522" s="36" t="s">
        <v>3641</v>
      </c>
    </row>
    <row r="2523" spans="1:4" s="121" customFormat="1" x14ac:dyDescent="0.25">
      <c r="A2523" s="112"/>
      <c r="B2523" s="234">
        <v>45097</v>
      </c>
      <c r="C2523" s="201">
        <v>1000</v>
      </c>
      <c r="D2523" s="36" t="s">
        <v>3648</v>
      </c>
    </row>
    <row r="2524" spans="1:4" s="121" customFormat="1" x14ac:dyDescent="0.25">
      <c r="A2524" s="112"/>
      <c r="B2524" s="234">
        <v>45097</v>
      </c>
      <c r="C2524" s="201">
        <v>1000</v>
      </c>
      <c r="D2524" s="36" t="s">
        <v>3608</v>
      </c>
    </row>
    <row r="2525" spans="1:4" s="121" customFormat="1" x14ac:dyDescent="0.25">
      <c r="A2525" s="112"/>
      <c r="B2525" s="234">
        <v>45097</v>
      </c>
      <c r="C2525" s="201">
        <v>1000</v>
      </c>
      <c r="D2525" s="36" t="s">
        <v>3644</v>
      </c>
    </row>
    <row r="2526" spans="1:4" s="121" customFormat="1" x14ac:dyDescent="0.25">
      <c r="A2526" s="112"/>
      <c r="B2526" s="234">
        <v>45097</v>
      </c>
      <c r="C2526" s="201">
        <v>1000</v>
      </c>
      <c r="D2526" s="36" t="s">
        <v>4803</v>
      </c>
    </row>
    <row r="2527" spans="1:4" s="121" customFormat="1" x14ac:dyDescent="0.25">
      <c r="A2527" s="112"/>
      <c r="B2527" s="234">
        <v>45097</v>
      </c>
      <c r="C2527" s="201">
        <v>1000</v>
      </c>
      <c r="D2527" s="36" t="s">
        <v>3428</v>
      </c>
    </row>
    <row r="2528" spans="1:4" s="121" customFormat="1" x14ac:dyDescent="0.25">
      <c r="A2528" s="112"/>
      <c r="B2528" s="234">
        <v>45097</v>
      </c>
      <c r="C2528" s="201">
        <v>1000</v>
      </c>
      <c r="D2528" s="36" t="s">
        <v>1454</v>
      </c>
    </row>
    <row r="2529" spans="1:4" s="121" customFormat="1" x14ac:dyDescent="0.25">
      <c r="A2529" s="112"/>
      <c r="B2529" s="234">
        <v>45097</v>
      </c>
      <c r="C2529" s="201">
        <v>1000</v>
      </c>
      <c r="D2529" s="36" t="s">
        <v>9787</v>
      </c>
    </row>
    <row r="2530" spans="1:4" s="121" customFormat="1" x14ac:dyDescent="0.25">
      <c r="A2530" s="112"/>
      <c r="B2530" s="234">
        <v>45097</v>
      </c>
      <c r="C2530" s="201">
        <v>1000</v>
      </c>
      <c r="D2530" s="36" t="s">
        <v>5256</v>
      </c>
    </row>
    <row r="2531" spans="1:4" s="121" customFormat="1" x14ac:dyDescent="0.25">
      <c r="A2531" s="112"/>
      <c r="B2531" s="234">
        <v>45097</v>
      </c>
      <c r="C2531" s="201">
        <v>1000</v>
      </c>
      <c r="D2531" s="36" t="s">
        <v>3642</v>
      </c>
    </row>
    <row r="2532" spans="1:4" s="121" customFormat="1" x14ac:dyDescent="0.25">
      <c r="A2532" s="112"/>
      <c r="B2532" s="234">
        <v>45097</v>
      </c>
      <c r="C2532" s="201">
        <v>1000</v>
      </c>
      <c r="D2532" s="36" t="s">
        <v>5268</v>
      </c>
    </row>
    <row r="2533" spans="1:4" s="121" customFormat="1" x14ac:dyDescent="0.25">
      <c r="A2533" s="112"/>
      <c r="B2533" s="234">
        <v>45097</v>
      </c>
      <c r="C2533" s="201">
        <v>1000</v>
      </c>
      <c r="D2533" s="36" t="s">
        <v>1445</v>
      </c>
    </row>
    <row r="2534" spans="1:4" s="121" customFormat="1" x14ac:dyDescent="0.25">
      <c r="A2534" s="112"/>
      <c r="B2534" s="234">
        <v>45097</v>
      </c>
      <c r="C2534" s="201">
        <v>1000</v>
      </c>
      <c r="D2534" s="36" t="s">
        <v>10214</v>
      </c>
    </row>
    <row r="2535" spans="1:4" s="121" customFormat="1" x14ac:dyDescent="0.25">
      <c r="A2535" s="112"/>
      <c r="B2535" s="234">
        <v>45097</v>
      </c>
      <c r="C2535" s="201">
        <v>1000</v>
      </c>
      <c r="D2535" s="36" t="s">
        <v>10215</v>
      </c>
    </row>
    <row r="2536" spans="1:4" s="121" customFormat="1" x14ac:dyDescent="0.25">
      <c r="A2536" s="112"/>
      <c r="B2536" s="234">
        <v>45097</v>
      </c>
      <c r="C2536" s="201">
        <v>1000</v>
      </c>
      <c r="D2536" s="36" t="s">
        <v>10216</v>
      </c>
    </row>
    <row r="2537" spans="1:4" s="121" customFormat="1" x14ac:dyDescent="0.25">
      <c r="A2537" s="112"/>
      <c r="B2537" s="234">
        <v>45097</v>
      </c>
      <c r="C2537" s="201">
        <v>1000</v>
      </c>
      <c r="D2537" s="36" t="s">
        <v>10188</v>
      </c>
    </row>
    <row r="2538" spans="1:4" s="121" customFormat="1" x14ac:dyDescent="0.25">
      <c r="A2538" s="112"/>
      <c r="B2538" s="234">
        <v>45097</v>
      </c>
      <c r="C2538" s="201">
        <v>1000</v>
      </c>
      <c r="D2538" s="36" t="s">
        <v>10217</v>
      </c>
    </row>
    <row r="2539" spans="1:4" s="121" customFormat="1" x14ac:dyDescent="0.25">
      <c r="A2539" s="112"/>
      <c r="B2539" s="234">
        <v>45097</v>
      </c>
      <c r="C2539" s="201">
        <v>1008</v>
      </c>
      <c r="D2539" s="36" t="s">
        <v>1446</v>
      </c>
    </row>
    <row r="2540" spans="1:4" s="121" customFormat="1" x14ac:dyDescent="0.25">
      <c r="A2540" s="112"/>
      <c r="B2540" s="234">
        <v>45097</v>
      </c>
      <c r="C2540" s="201">
        <v>1500</v>
      </c>
      <c r="D2540" s="36" t="s">
        <v>10218</v>
      </c>
    </row>
    <row r="2541" spans="1:4" s="121" customFormat="1" x14ac:dyDescent="0.25">
      <c r="A2541" s="112"/>
      <c r="B2541" s="234">
        <v>45097</v>
      </c>
      <c r="C2541" s="201">
        <v>2000</v>
      </c>
      <c r="D2541" s="36" t="s">
        <v>3332</v>
      </c>
    </row>
    <row r="2542" spans="1:4" s="121" customFormat="1" x14ac:dyDescent="0.25">
      <c r="A2542" s="112"/>
      <c r="B2542" s="234">
        <v>45097</v>
      </c>
      <c r="C2542" s="201">
        <v>2000</v>
      </c>
      <c r="D2542" s="36" t="s">
        <v>10188</v>
      </c>
    </row>
    <row r="2543" spans="1:4" s="121" customFormat="1" x14ac:dyDescent="0.25">
      <c r="A2543" s="112"/>
      <c r="B2543" s="234">
        <v>45097</v>
      </c>
      <c r="C2543" s="201">
        <v>2000</v>
      </c>
      <c r="D2543" s="36" t="s">
        <v>4278</v>
      </c>
    </row>
    <row r="2544" spans="1:4" s="121" customFormat="1" x14ac:dyDescent="0.25">
      <c r="A2544" s="112"/>
      <c r="B2544" s="234">
        <v>45097</v>
      </c>
      <c r="C2544" s="201">
        <v>2000</v>
      </c>
      <c r="D2544" s="36" t="s">
        <v>6159</v>
      </c>
    </row>
    <row r="2545" spans="1:4" s="121" customFormat="1" x14ac:dyDescent="0.25">
      <c r="A2545" s="112"/>
      <c r="B2545" s="234">
        <v>45097</v>
      </c>
      <c r="C2545" s="201">
        <v>2000</v>
      </c>
      <c r="D2545" s="36" t="s">
        <v>6268</v>
      </c>
    </row>
    <row r="2546" spans="1:4" s="121" customFormat="1" x14ac:dyDescent="0.25">
      <c r="A2546" s="112"/>
      <c r="B2546" s="234">
        <v>45097</v>
      </c>
      <c r="C2546" s="201">
        <v>2500</v>
      </c>
      <c r="D2546" s="36" t="s">
        <v>3647</v>
      </c>
    </row>
    <row r="2547" spans="1:4" s="121" customFormat="1" x14ac:dyDescent="0.25">
      <c r="A2547" s="112"/>
      <c r="B2547" s="234">
        <v>45097</v>
      </c>
      <c r="C2547" s="201">
        <v>3000</v>
      </c>
      <c r="D2547" s="36" t="s">
        <v>1988</v>
      </c>
    </row>
    <row r="2548" spans="1:4" s="121" customFormat="1" x14ac:dyDescent="0.25">
      <c r="A2548" s="112"/>
      <c r="B2548" s="234">
        <v>45097</v>
      </c>
      <c r="C2548" s="201">
        <v>4000</v>
      </c>
      <c r="D2548" s="36" t="s">
        <v>1988</v>
      </c>
    </row>
    <row r="2549" spans="1:4" s="121" customFormat="1" x14ac:dyDescent="0.25">
      <c r="A2549" s="112"/>
      <c r="B2549" s="234">
        <v>45097</v>
      </c>
      <c r="C2549" s="201">
        <v>5000</v>
      </c>
      <c r="D2549" s="36" t="s">
        <v>4788</v>
      </c>
    </row>
    <row r="2550" spans="1:4" s="121" customFormat="1" x14ac:dyDescent="0.25">
      <c r="A2550" s="112"/>
      <c r="B2550" s="234">
        <v>45097</v>
      </c>
      <c r="C2550" s="201">
        <v>5000</v>
      </c>
      <c r="D2550" s="36" t="s">
        <v>10219</v>
      </c>
    </row>
    <row r="2551" spans="1:4" s="121" customFormat="1" x14ac:dyDescent="0.25">
      <c r="A2551" s="112"/>
      <c r="B2551" s="234">
        <v>45097</v>
      </c>
      <c r="C2551" s="201">
        <v>20000</v>
      </c>
      <c r="D2551" s="36" t="s">
        <v>6225</v>
      </c>
    </row>
    <row r="2552" spans="1:4" s="121" customFormat="1" x14ac:dyDescent="0.25">
      <c r="A2552" s="112"/>
      <c r="B2552" s="234">
        <v>45098</v>
      </c>
      <c r="C2552" s="201">
        <v>20</v>
      </c>
      <c r="D2552" s="36" t="s">
        <v>9839</v>
      </c>
    </row>
    <row r="2553" spans="1:4" s="121" customFormat="1" x14ac:dyDescent="0.25">
      <c r="A2553" s="112"/>
      <c r="B2553" s="234">
        <v>45098</v>
      </c>
      <c r="C2553" s="201">
        <v>30</v>
      </c>
      <c r="D2553" s="36" t="s">
        <v>3621</v>
      </c>
    </row>
    <row r="2554" spans="1:4" s="121" customFormat="1" x14ac:dyDescent="0.25">
      <c r="A2554" s="112"/>
      <c r="B2554" s="234">
        <v>45098</v>
      </c>
      <c r="C2554" s="201">
        <v>30</v>
      </c>
      <c r="D2554" s="36" t="s">
        <v>3010</v>
      </c>
    </row>
    <row r="2555" spans="1:4" s="121" customFormat="1" x14ac:dyDescent="0.25">
      <c r="A2555" s="112"/>
      <c r="B2555" s="234">
        <v>45098</v>
      </c>
      <c r="C2555" s="201">
        <v>30</v>
      </c>
      <c r="D2555" s="36" t="s">
        <v>3649</v>
      </c>
    </row>
    <row r="2556" spans="1:4" s="121" customFormat="1" x14ac:dyDescent="0.25">
      <c r="A2556" s="112"/>
      <c r="B2556" s="234">
        <v>45098</v>
      </c>
      <c r="C2556" s="201">
        <v>50</v>
      </c>
      <c r="D2556" s="36" t="s">
        <v>6270</v>
      </c>
    </row>
    <row r="2557" spans="1:4" s="121" customFormat="1" x14ac:dyDescent="0.25">
      <c r="A2557" s="112"/>
      <c r="B2557" s="234">
        <v>45098</v>
      </c>
      <c r="C2557" s="201">
        <v>50</v>
      </c>
      <c r="D2557" s="36" t="s">
        <v>3650</v>
      </c>
    </row>
    <row r="2558" spans="1:4" s="121" customFormat="1" x14ac:dyDescent="0.25">
      <c r="A2558" s="112"/>
      <c r="B2558" s="234">
        <v>45098</v>
      </c>
      <c r="C2558" s="201">
        <v>50</v>
      </c>
      <c r="D2558" s="36" t="s">
        <v>4819</v>
      </c>
    </row>
    <row r="2559" spans="1:4" s="121" customFormat="1" x14ac:dyDescent="0.25">
      <c r="A2559" s="112"/>
      <c r="B2559" s="234">
        <v>45098</v>
      </c>
      <c r="C2559" s="201">
        <v>50</v>
      </c>
      <c r="D2559" s="36" t="s">
        <v>4820</v>
      </c>
    </row>
    <row r="2560" spans="1:4" s="121" customFormat="1" x14ac:dyDescent="0.25">
      <c r="A2560" s="112"/>
      <c r="B2560" s="234">
        <v>45098</v>
      </c>
      <c r="C2560" s="201">
        <v>50</v>
      </c>
      <c r="D2560" s="36" t="s">
        <v>6247</v>
      </c>
    </row>
    <row r="2561" spans="1:4" s="121" customFormat="1" x14ac:dyDescent="0.25">
      <c r="A2561" s="112"/>
      <c r="B2561" s="234">
        <v>45098</v>
      </c>
      <c r="C2561" s="201">
        <v>50</v>
      </c>
      <c r="D2561" s="36" t="s">
        <v>2957</v>
      </c>
    </row>
    <row r="2562" spans="1:4" s="121" customFormat="1" x14ac:dyDescent="0.25">
      <c r="A2562" s="112"/>
      <c r="B2562" s="234">
        <v>45098</v>
      </c>
      <c r="C2562" s="201">
        <v>55</v>
      </c>
      <c r="D2562" s="36" t="s">
        <v>10204</v>
      </c>
    </row>
    <row r="2563" spans="1:4" s="121" customFormat="1" x14ac:dyDescent="0.25">
      <c r="A2563" s="112"/>
      <c r="B2563" s="234">
        <v>45098</v>
      </c>
      <c r="C2563" s="201">
        <v>100</v>
      </c>
      <c r="D2563" s="36" t="s">
        <v>3651</v>
      </c>
    </row>
    <row r="2564" spans="1:4" s="121" customFormat="1" x14ac:dyDescent="0.25">
      <c r="A2564" s="112"/>
      <c r="B2564" s="234">
        <v>45098</v>
      </c>
      <c r="C2564" s="201">
        <v>100</v>
      </c>
      <c r="D2564" s="36" t="s">
        <v>1558</v>
      </c>
    </row>
    <row r="2565" spans="1:4" s="121" customFormat="1" x14ac:dyDescent="0.25">
      <c r="A2565" s="112"/>
      <c r="B2565" s="234">
        <v>45098</v>
      </c>
      <c r="C2565" s="201">
        <v>100</v>
      </c>
      <c r="D2565" s="36" t="s">
        <v>3013</v>
      </c>
    </row>
    <row r="2566" spans="1:4" s="121" customFormat="1" x14ac:dyDescent="0.25">
      <c r="A2566" s="112"/>
      <c r="B2566" s="234">
        <v>45098</v>
      </c>
      <c r="C2566" s="201">
        <v>100</v>
      </c>
      <c r="D2566" s="36" t="s">
        <v>3694</v>
      </c>
    </row>
    <row r="2567" spans="1:4" s="121" customFormat="1" x14ac:dyDescent="0.25">
      <c r="A2567" s="112"/>
      <c r="B2567" s="234">
        <v>45098</v>
      </c>
      <c r="C2567" s="201">
        <v>100</v>
      </c>
      <c r="D2567" s="36" t="s">
        <v>10039</v>
      </c>
    </row>
    <row r="2568" spans="1:4" s="121" customFormat="1" x14ac:dyDescent="0.25">
      <c r="A2568" s="112"/>
      <c r="B2568" s="234">
        <v>45098</v>
      </c>
      <c r="C2568" s="201">
        <v>100</v>
      </c>
      <c r="D2568" s="36" t="s">
        <v>2358</v>
      </c>
    </row>
    <row r="2569" spans="1:4" s="121" customFormat="1" x14ac:dyDescent="0.25">
      <c r="A2569" s="112"/>
      <c r="B2569" s="234">
        <v>45098</v>
      </c>
      <c r="C2569" s="201">
        <v>100</v>
      </c>
      <c r="D2569" s="36" t="s">
        <v>3652</v>
      </c>
    </row>
    <row r="2570" spans="1:4" s="121" customFormat="1" x14ac:dyDescent="0.25">
      <c r="A2570" s="112"/>
      <c r="B2570" s="234">
        <v>45098</v>
      </c>
      <c r="C2570" s="201">
        <v>100</v>
      </c>
      <c r="D2570" s="36" t="s">
        <v>4821</v>
      </c>
    </row>
    <row r="2571" spans="1:4" s="121" customFormat="1" x14ac:dyDescent="0.25">
      <c r="A2571" s="112"/>
      <c r="B2571" s="234">
        <v>45098</v>
      </c>
      <c r="C2571" s="201">
        <v>100</v>
      </c>
      <c r="D2571" s="36" t="s">
        <v>4358</v>
      </c>
    </row>
    <row r="2572" spans="1:4" s="121" customFormat="1" x14ac:dyDescent="0.25">
      <c r="A2572" s="112"/>
      <c r="B2572" s="234">
        <v>45098</v>
      </c>
      <c r="C2572" s="201">
        <v>100</v>
      </c>
      <c r="D2572" s="36" t="s">
        <v>3653</v>
      </c>
    </row>
    <row r="2573" spans="1:4" s="121" customFormat="1" x14ac:dyDescent="0.25">
      <c r="A2573" s="112"/>
      <c r="B2573" s="234">
        <v>45098</v>
      </c>
      <c r="C2573" s="201">
        <v>100</v>
      </c>
      <c r="D2573" s="36" t="s">
        <v>5192</v>
      </c>
    </row>
    <row r="2574" spans="1:4" s="121" customFormat="1" x14ac:dyDescent="0.25">
      <c r="A2574" s="112"/>
      <c r="B2574" s="234">
        <v>45098</v>
      </c>
      <c r="C2574" s="201">
        <v>100</v>
      </c>
      <c r="D2574" s="36" t="s">
        <v>5224</v>
      </c>
    </row>
    <row r="2575" spans="1:4" s="121" customFormat="1" x14ac:dyDescent="0.25">
      <c r="A2575" s="112"/>
      <c r="B2575" s="234">
        <v>45098</v>
      </c>
      <c r="C2575" s="201">
        <v>100</v>
      </c>
      <c r="D2575" s="36" t="s">
        <v>5201</v>
      </c>
    </row>
    <row r="2576" spans="1:4" s="121" customFormat="1" x14ac:dyDescent="0.25">
      <c r="A2576" s="112"/>
      <c r="B2576" s="234">
        <v>45098</v>
      </c>
      <c r="C2576" s="201">
        <v>100</v>
      </c>
      <c r="D2576" s="36" t="s">
        <v>5221</v>
      </c>
    </row>
    <row r="2577" spans="1:4" s="121" customFormat="1" x14ac:dyDescent="0.25">
      <c r="A2577" s="112"/>
      <c r="B2577" s="234">
        <v>45098</v>
      </c>
      <c r="C2577" s="201">
        <v>100</v>
      </c>
      <c r="D2577" s="36" t="s">
        <v>10039</v>
      </c>
    </row>
    <row r="2578" spans="1:4" s="121" customFormat="1" x14ac:dyDescent="0.25">
      <c r="A2578" s="112"/>
      <c r="B2578" s="234">
        <v>45098</v>
      </c>
      <c r="C2578" s="201">
        <v>100</v>
      </c>
      <c r="D2578" s="36" t="s">
        <v>10220</v>
      </c>
    </row>
    <row r="2579" spans="1:4" s="121" customFormat="1" x14ac:dyDescent="0.25">
      <c r="A2579" s="112"/>
      <c r="B2579" s="234">
        <v>45098</v>
      </c>
      <c r="C2579" s="201">
        <v>100</v>
      </c>
      <c r="D2579" s="36" t="s">
        <v>10204</v>
      </c>
    </row>
    <row r="2580" spans="1:4" s="121" customFormat="1" x14ac:dyDescent="0.25">
      <c r="A2580" s="112"/>
      <c r="B2580" s="234">
        <v>45098</v>
      </c>
      <c r="C2580" s="201">
        <v>100</v>
      </c>
      <c r="D2580" s="36" t="s">
        <v>1391</v>
      </c>
    </row>
    <row r="2581" spans="1:4" s="121" customFormat="1" x14ac:dyDescent="0.25">
      <c r="A2581" s="112"/>
      <c r="B2581" s="234">
        <v>45098</v>
      </c>
      <c r="C2581" s="201">
        <v>100</v>
      </c>
      <c r="D2581" s="36" t="s">
        <v>6118</v>
      </c>
    </row>
    <row r="2582" spans="1:4" s="121" customFormat="1" x14ac:dyDescent="0.25">
      <c r="A2582" s="112"/>
      <c r="B2582" s="234">
        <v>45098</v>
      </c>
      <c r="C2582" s="201">
        <v>150</v>
      </c>
      <c r="D2582" s="36" t="s">
        <v>3654</v>
      </c>
    </row>
    <row r="2583" spans="1:4" s="121" customFormat="1" x14ac:dyDescent="0.25">
      <c r="A2583" s="112"/>
      <c r="B2583" s="234">
        <v>45098</v>
      </c>
      <c r="C2583" s="201">
        <v>150</v>
      </c>
      <c r="D2583" s="36" t="s">
        <v>2961</v>
      </c>
    </row>
    <row r="2584" spans="1:4" s="121" customFormat="1" x14ac:dyDescent="0.25">
      <c r="A2584" s="112"/>
      <c r="B2584" s="234">
        <v>45098</v>
      </c>
      <c r="C2584" s="201">
        <v>155</v>
      </c>
      <c r="D2584" s="36" t="s">
        <v>1764</v>
      </c>
    </row>
    <row r="2585" spans="1:4" s="121" customFormat="1" x14ac:dyDescent="0.25">
      <c r="A2585" s="112"/>
      <c r="B2585" s="234">
        <v>45098</v>
      </c>
      <c r="C2585" s="201">
        <v>200</v>
      </c>
      <c r="D2585" s="36" t="s">
        <v>3656</v>
      </c>
    </row>
    <row r="2586" spans="1:4" s="121" customFormat="1" x14ac:dyDescent="0.25">
      <c r="A2586" s="112"/>
      <c r="B2586" s="234">
        <v>45098</v>
      </c>
      <c r="C2586" s="201">
        <v>200</v>
      </c>
      <c r="D2586" s="36" t="s">
        <v>5260</v>
      </c>
    </row>
    <row r="2587" spans="1:4" s="121" customFormat="1" x14ac:dyDescent="0.25">
      <c r="A2587" s="112"/>
      <c r="B2587" s="234">
        <v>45098</v>
      </c>
      <c r="C2587" s="201">
        <v>200</v>
      </c>
      <c r="D2587" s="36" t="s">
        <v>10221</v>
      </c>
    </row>
    <row r="2588" spans="1:4" s="121" customFormat="1" x14ac:dyDescent="0.25">
      <c r="A2588" s="112"/>
      <c r="B2588" s="234">
        <v>45098</v>
      </c>
      <c r="C2588" s="201">
        <v>200</v>
      </c>
      <c r="D2588" s="36" t="s">
        <v>10222</v>
      </c>
    </row>
    <row r="2589" spans="1:4" s="121" customFormat="1" x14ac:dyDescent="0.25">
      <c r="A2589" s="112"/>
      <c r="B2589" s="234">
        <v>45098</v>
      </c>
      <c r="C2589" s="201">
        <v>200</v>
      </c>
      <c r="D2589" s="36" t="s">
        <v>6076</v>
      </c>
    </row>
    <row r="2590" spans="1:4" s="121" customFormat="1" x14ac:dyDescent="0.25">
      <c r="A2590" s="112"/>
      <c r="B2590" s="234">
        <v>45098</v>
      </c>
      <c r="C2590" s="201">
        <v>200</v>
      </c>
      <c r="D2590" s="36" t="s">
        <v>3018</v>
      </c>
    </row>
    <row r="2591" spans="1:4" s="121" customFormat="1" x14ac:dyDescent="0.25">
      <c r="A2591" s="112"/>
      <c r="B2591" s="234">
        <v>45098</v>
      </c>
      <c r="C2591" s="201">
        <v>200</v>
      </c>
      <c r="D2591" s="36" t="s">
        <v>3657</v>
      </c>
    </row>
    <row r="2592" spans="1:4" s="121" customFormat="1" x14ac:dyDescent="0.25">
      <c r="A2592" s="112"/>
      <c r="B2592" s="234">
        <v>45098</v>
      </c>
      <c r="C2592" s="201">
        <v>200</v>
      </c>
      <c r="D2592" s="36" t="s">
        <v>3658</v>
      </c>
    </row>
    <row r="2593" spans="1:4" s="121" customFormat="1" x14ac:dyDescent="0.25">
      <c r="A2593" s="112"/>
      <c r="B2593" s="234">
        <v>45098</v>
      </c>
      <c r="C2593" s="201">
        <v>200</v>
      </c>
      <c r="D2593" s="36" t="s">
        <v>5265</v>
      </c>
    </row>
    <row r="2594" spans="1:4" s="121" customFormat="1" x14ac:dyDescent="0.25">
      <c r="A2594" s="112"/>
      <c r="B2594" s="234">
        <v>45098</v>
      </c>
      <c r="C2594" s="201">
        <v>200</v>
      </c>
      <c r="D2594" s="36" t="s">
        <v>10223</v>
      </c>
    </row>
    <row r="2595" spans="1:4" s="121" customFormat="1" x14ac:dyDescent="0.25">
      <c r="A2595" s="112"/>
      <c r="B2595" s="234">
        <v>45098</v>
      </c>
      <c r="C2595" s="201">
        <v>200</v>
      </c>
      <c r="D2595" s="36" t="s">
        <v>5270</v>
      </c>
    </row>
    <row r="2596" spans="1:4" s="121" customFormat="1" x14ac:dyDescent="0.25">
      <c r="A2596" s="112"/>
      <c r="B2596" s="234">
        <v>45098</v>
      </c>
      <c r="C2596" s="201">
        <v>245</v>
      </c>
      <c r="D2596" s="36" t="s">
        <v>1885</v>
      </c>
    </row>
    <row r="2597" spans="1:4" s="121" customFormat="1" x14ac:dyDescent="0.25">
      <c r="A2597" s="112"/>
      <c r="B2597" s="234">
        <v>45098</v>
      </c>
      <c r="C2597" s="201">
        <v>250</v>
      </c>
      <c r="D2597" s="36" t="s">
        <v>3659</v>
      </c>
    </row>
    <row r="2598" spans="1:4" s="121" customFormat="1" x14ac:dyDescent="0.25">
      <c r="A2598" s="112"/>
      <c r="B2598" s="234">
        <v>45098</v>
      </c>
      <c r="C2598" s="201">
        <v>300</v>
      </c>
      <c r="D2598" s="36" t="s">
        <v>5231</v>
      </c>
    </row>
    <row r="2599" spans="1:4" s="121" customFormat="1" x14ac:dyDescent="0.25">
      <c r="A2599" s="112"/>
      <c r="B2599" s="234">
        <v>45098</v>
      </c>
      <c r="C2599" s="201">
        <v>300</v>
      </c>
      <c r="D2599" s="36" t="s">
        <v>5203</v>
      </c>
    </row>
    <row r="2600" spans="1:4" s="121" customFormat="1" x14ac:dyDescent="0.25">
      <c r="A2600" s="112"/>
      <c r="B2600" s="234">
        <v>45098</v>
      </c>
      <c r="C2600" s="201">
        <v>300</v>
      </c>
      <c r="D2600" s="36" t="s">
        <v>3660</v>
      </c>
    </row>
    <row r="2601" spans="1:4" s="121" customFormat="1" x14ac:dyDescent="0.25">
      <c r="A2601" s="112"/>
      <c r="B2601" s="234">
        <v>45098</v>
      </c>
      <c r="C2601" s="201">
        <v>300</v>
      </c>
      <c r="D2601" s="36" t="s">
        <v>3661</v>
      </c>
    </row>
    <row r="2602" spans="1:4" s="121" customFormat="1" x14ac:dyDescent="0.25">
      <c r="A2602" s="112"/>
      <c r="B2602" s="234">
        <v>45098</v>
      </c>
      <c r="C2602" s="201">
        <v>300</v>
      </c>
      <c r="D2602" s="36" t="s">
        <v>10224</v>
      </c>
    </row>
    <row r="2603" spans="1:4" s="121" customFormat="1" x14ac:dyDescent="0.25">
      <c r="A2603" s="112"/>
      <c r="B2603" s="234">
        <v>45098</v>
      </c>
      <c r="C2603" s="201">
        <v>300</v>
      </c>
      <c r="D2603" s="36" t="s">
        <v>6229</v>
      </c>
    </row>
    <row r="2604" spans="1:4" s="121" customFormat="1" x14ac:dyDescent="0.25">
      <c r="A2604" s="112"/>
      <c r="B2604" s="234">
        <v>45098</v>
      </c>
      <c r="C2604" s="201">
        <v>300</v>
      </c>
      <c r="D2604" s="36" t="s">
        <v>6080</v>
      </c>
    </row>
    <row r="2605" spans="1:4" s="121" customFormat="1" x14ac:dyDescent="0.25">
      <c r="A2605" s="112"/>
      <c r="B2605" s="234">
        <v>45098</v>
      </c>
      <c r="C2605" s="201">
        <v>300</v>
      </c>
      <c r="D2605" s="36" t="s">
        <v>5262</v>
      </c>
    </row>
    <row r="2606" spans="1:4" s="121" customFormat="1" x14ac:dyDescent="0.25">
      <c r="A2606" s="112"/>
      <c r="B2606" s="234">
        <v>45098</v>
      </c>
      <c r="C2606" s="201">
        <v>300</v>
      </c>
      <c r="D2606" s="36" t="s">
        <v>2981</v>
      </c>
    </row>
    <row r="2607" spans="1:4" s="121" customFormat="1" x14ac:dyDescent="0.25">
      <c r="A2607" s="112"/>
      <c r="B2607" s="234">
        <v>45098</v>
      </c>
      <c r="C2607" s="201">
        <v>300</v>
      </c>
      <c r="D2607" s="36" t="s">
        <v>6194</v>
      </c>
    </row>
    <row r="2608" spans="1:4" s="121" customFormat="1" x14ac:dyDescent="0.25">
      <c r="A2608" s="112"/>
      <c r="B2608" s="234">
        <v>45098</v>
      </c>
      <c r="C2608" s="201">
        <v>350</v>
      </c>
      <c r="D2608" s="36" t="s">
        <v>5193</v>
      </c>
    </row>
    <row r="2609" spans="1:4" s="121" customFormat="1" x14ac:dyDescent="0.25">
      <c r="A2609" s="112"/>
      <c r="B2609" s="234">
        <v>45098</v>
      </c>
      <c r="C2609" s="201">
        <v>450</v>
      </c>
      <c r="D2609" s="36" t="s">
        <v>1763</v>
      </c>
    </row>
    <row r="2610" spans="1:4" s="121" customFormat="1" x14ac:dyDescent="0.25">
      <c r="A2610" s="112"/>
      <c r="B2610" s="234">
        <v>45098</v>
      </c>
      <c r="C2610" s="201">
        <v>450</v>
      </c>
      <c r="D2610" s="36" t="s">
        <v>6095</v>
      </c>
    </row>
    <row r="2611" spans="1:4" s="121" customFormat="1" x14ac:dyDescent="0.25">
      <c r="A2611" s="112"/>
      <c r="B2611" s="234">
        <v>45098</v>
      </c>
      <c r="C2611" s="201">
        <v>500</v>
      </c>
      <c r="D2611" s="36" t="s">
        <v>4761</v>
      </c>
    </row>
    <row r="2612" spans="1:4" s="121" customFormat="1" x14ac:dyDescent="0.25">
      <c r="A2612" s="112"/>
      <c r="B2612" s="234">
        <v>45098</v>
      </c>
      <c r="C2612" s="201">
        <v>500</v>
      </c>
      <c r="D2612" s="36" t="s">
        <v>3688</v>
      </c>
    </row>
    <row r="2613" spans="1:4" s="121" customFormat="1" x14ac:dyDescent="0.25">
      <c r="A2613" s="112"/>
      <c r="B2613" s="234">
        <v>45098</v>
      </c>
      <c r="C2613" s="201">
        <v>500</v>
      </c>
      <c r="D2613" s="36" t="s">
        <v>3664</v>
      </c>
    </row>
    <row r="2614" spans="1:4" s="121" customFormat="1" x14ac:dyDescent="0.25">
      <c r="A2614" s="112"/>
      <c r="B2614" s="234">
        <v>45098</v>
      </c>
      <c r="C2614" s="201">
        <v>500</v>
      </c>
      <c r="D2614" s="36" t="s">
        <v>10225</v>
      </c>
    </row>
    <row r="2615" spans="1:4" s="121" customFormat="1" x14ac:dyDescent="0.25">
      <c r="A2615" s="112"/>
      <c r="B2615" s="234">
        <v>45098</v>
      </c>
      <c r="C2615" s="201">
        <v>500</v>
      </c>
      <c r="D2615" s="36" t="s">
        <v>1345</v>
      </c>
    </row>
    <row r="2616" spans="1:4" s="121" customFormat="1" x14ac:dyDescent="0.25">
      <c r="A2616" s="112"/>
      <c r="B2616" s="234">
        <v>45098</v>
      </c>
      <c r="C2616" s="201">
        <v>500</v>
      </c>
      <c r="D2616" s="36" t="s">
        <v>2988</v>
      </c>
    </row>
    <row r="2617" spans="1:4" s="121" customFormat="1" x14ac:dyDescent="0.25">
      <c r="A2617" s="112"/>
      <c r="B2617" s="234">
        <v>45098</v>
      </c>
      <c r="C2617" s="201">
        <v>500</v>
      </c>
      <c r="D2617" s="36" t="s">
        <v>1559</v>
      </c>
    </row>
    <row r="2618" spans="1:4" s="121" customFormat="1" x14ac:dyDescent="0.25">
      <c r="A2618" s="112"/>
      <c r="B2618" s="234">
        <v>45098</v>
      </c>
      <c r="C2618" s="201">
        <v>500</v>
      </c>
      <c r="D2618" s="36" t="s">
        <v>1400</v>
      </c>
    </row>
    <row r="2619" spans="1:4" s="121" customFormat="1" x14ac:dyDescent="0.25">
      <c r="A2619" s="112"/>
      <c r="B2619" s="234">
        <v>45098</v>
      </c>
      <c r="C2619" s="201">
        <v>500</v>
      </c>
      <c r="D2619" s="36" t="s">
        <v>3665</v>
      </c>
    </row>
    <row r="2620" spans="1:4" s="121" customFormat="1" x14ac:dyDescent="0.25">
      <c r="A2620" s="112"/>
      <c r="B2620" s="234">
        <v>45098</v>
      </c>
      <c r="C2620" s="201">
        <v>500</v>
      </c>
      <c r="D2620" s="36" t="s">
        <v>6275</v>
      </c>
    </row>
    <row r="2621" spans="1:4" s="121" customFormat="1" x14ac:dyDescent="0.25">
      <c r="A2621" s="112"/>
      <c r="B2621" s="234">
        <v>45098</v>
      </c>
      <c r="C2621" s="201">
        <v>500</v>
      </c>
      <c r="D2621" s="36" t="s">
        <v>10226</v>
      </c>
    </row>
    <row r="2622" spans="1:4" s="121" customFormat="1" x14ac:dyDescent="0.25">
      <c r="A2622" s="112"/>
      <c r="B2622" s="234">
        <v>45098</v>
      </c>
      <c r="C2622" s="201">
        <v>700</v>
      </c>
      <c r="D2622" s="36" t="s">
        <v>3024</v>
      </c>
    </row>
    <row r="2623" spans="1:4" s="121" customFormat="1" x14ac:dyDescent="0.25">
      <c r="A2623" s="112"/>
      <c r="B2623" s="234">
        <v>45098</v>
      </c>
      <c r="C2623" s="201">
        <v>700</v>
      </c>
      <c r="D2623" s="36" t="s">
        <v>3730</v>
      </c>
    </row>
    <row r="2624" spans="1:4" s="121" customFormat="1" x14ac:dyDescent="0.25">
      <c r="A2624" s="112"/>
      <c r="B2624" s="234">
        <v>45098</v>
      </c>
      <c r="C2624" s="201">
        <v>750</v>
      </c>
      <c r="D2624" s="36" t="s">
        <v>3414</v>
      </c>
    </row>
    <row r="2625" spans="1:4" s="121" customFormat="1" x14ac:dyDescent="0.25">
      <c r="A2625" s="112"/>
      <c r="B2625" s="234">
        <v>45098</v>
      </c>
      <c r="C2625" s="201">
        <v>1000</v>
      </c>
      <c r="D2625" s="36" t="s">
        <v>4824</v>
      </c>
    </row>
    <row r="2626" spans="1:4" s="121" customFormat="1" x14ac:dyDescent="0.25">
      <c r="A2626" s="112"/>
      <c r="B2626" s="234">
        <v>45098</v>
      </c>
      <c r="C2626" s="201">
        <v>1000</v>
      </c>
      <c r="D2626" s="36" t="s">
        <v>6145</v>
      </c>
    </row>
    <row r="2627" spans="1:4" s="121" customFormat="1" x14ac:dyDescent="0.25">
      <c r="A2627" s="112"/>
      <c r="B2627" s="234">
        <v>45098</v>
      </c>
      <c r="C2627" s="201">
        <v>1000</v>
      </c>
      <c r="D2627" s="36" t="s">
        <v>4380</v>
      </c>
    </row>
    <row r="2628" spans="1:4" s="121" customFormat="1" x14ac:dyDescent="0.25">
      <c r="A2628" s="112"/>
      <c r="B2628" s="234">
        <v>45098</v>
      </c>
      <c r="C2628" s="201">
        <v>1000</v>
      </c>
      <c r="D2628" s="36" t="s">
        <v>4817</v>
      </c>
    </row>
    <row r="2629" spans="1:4" s="121" customFormat="1" x14ac:dyDescent="0.25">
      <c r="A2629" s="112"/>
      <c r="B2629" s="234">
        <v>45098</v>
      </c>
      <c r="C2629" s="201">
        <v>1000</v>
      </c>
      <c r="D2629" s="36" t="s">
        <v>4825</v>
      </c>
    </row>
    <row r="2630" spans="1:4" s="121" customFormat="1" x14ac:dyDescent="0.25">
      <c r="A2630" s="112"/>
      <c r="B2630" s="234">
        <v>45098</v>
      </c>
      <c r="C2630" s="201">
        <v>1000</v>
      </c>
      <c r="D2630" s="36" t="s">
        <v>10227</v>
      </c>
    </row>
    <row r="2631" spans="1:4" s="121" customFormat="1" x14ac:dyDescent="0.25">
      <c r="A2631" s="112"/>
      <c r="B2631" s="234">
        <v>45098</v>
      </c>
      <c r="C2631" s="201">
        <v>1000</v>
      </c>
      <c r="D2631" s="36" t="s">
        <v>3667</v>
      </c>
    </row>
    <row r="2632" spans="1:4" s="121" customFormat="1" x14ac:dyDescent="0.25">
      <c r="A2632" s="112"/>
      <c r="B2632" s="234">
        <v>45098</v>
      </c>
      <c r="C2632" s="201">
        <v>1000</v>
      </c>
      <c r="D2632" s="36" t="s">
        <v>3668</v>
      </c>
    </row>
    <row r="2633" spans="1:4" s="121" customFormat="1" x14ac:dyDescent="0.25">
      <c r="A2633" s="112"/>
      <c r="B2633" s="234">
        <v>45098</v>
      </c>
      <c r="C2633" s="201">
        <v>1000</v>
      </c>
      <c r="D2633" s="36" t="s">
        <v>3635</v>
      </c>
    </row>
    <row r="2634" spans="1:4" s="121" customFormat="1" x14ac:dyDescent="0.25">
      <c r="A2634" s="112"/>
      <c r="B2634" s="234">
        <v>45098</v>
      </c>
      <c r="C2634" s="201">
        <v>1000</v>
      </c>
      <c r="D2634" s="36" t="s">
        <v>3720</v>
      </c>
    </row>
    <row r="2635" spans="1:4" s="121" customFormat="1" x14ac:dyDescent="0.25">
      <c r="A2635" s="112"/>
      <c r="B2635" s="234">
        <v>45098</v>
      </c>
      <c r="C2635" s="201">
        <v>1000</v>
      </c>
      <c r="D2635" s="36" t="s">
        <v>5254</v>
      </c>
    </row>
    <row r="2636" spans="1:4" s="121" customFormat="1" x14ac:dyDescent="0.25">
      <c r="A2636" s="112"/>
      <c r="B2636" s="234">
        <v>45098</v>
      </c>
      <c r="C2636" s="201">
        <v>1000</v>
      </c>
      <c r="D2636" s="36" t="s">
        <v>10228</v>
      </c>
    </row>
    <row r="2637" spans="1:4" s="121" customFormat="1" x14ac:dyDescent="0.25">
      <c r="A2637" s="112"/>
      <c r="B2637" s="234">
        <v>45098</v>
      </c>
      <c r="C2637" s="201">
        <v>1000</v>
      </c>
      <c r="D2637" s="36" t="s">
        <v>10229</v>
      </c>
    </row>
    <row r="2638" spans="1:4" s="121" customFormat="1" x14ac:dyDescent="0.25">
      <c r="A2638" s="112"/>
      <c r="B2638" s="234">
        <v>45098</v>
      </c>
      <c r="C2638" s="201">
        <v>1110</v>
      </c>
      <c r="D2638" s="36" t="s">
        <v>6095</v>
      </c>
    </row>
    <row r="2639" spans="1:4" s="121" customFormat="1" x14ac:dyDescent="0.25">
      <c r="A2639" s="112"/>
      <c r="B2639" s="234">
        <v>45098</v>
      </c>
      <c r="C2639" s="201">
        <v>1500</v>
      </c>
      <c r="D2639" s="36" t="s">
        <v>3646</v>
      </c>
    </row>
    <row r="2640" spans="1:4" s="121" customFormat="1" x14ac:dyDescent="0.25">
      <c r="A2640" s="112"/>
      <c r="B2640" s="234">
        <v>45098</v>
      </c>
      <c r="C2640" s="201">
        <v>1800</v>
      </c>
      <c r="D2640" s="36" t="s">
        <v>3669</v>
      </c>
    </row>
    <row r="2641" spans="1:4" s="121" customFormat="1" x14ac:dyDescent="0.25">
      <c r="A2641" s="112"/>
      <c r="B2641" s="234">
        <v>45098</v>
      </c>
      <c r="C2641" s="201">
        <v>2000</v>
      </c>
      <c r="D2641" s="36" t="s">
        <v>1989</v>
      </c>
    </row>
    <row r="2642" spans="1:4" s="121" customFormat="1" x14ac:dyDescent="0.25">
      <c r="A2642" s="112"/>
      <c r="B2642" s="234">
        <v>45098</v>
      </c>
      <c r="C2642" s="201">
        <v>2000</v>
      </c>
      <c r="D2642" s="36" t="s">
        <v>3670</v>
      </c>
    </row>
    <row r="2643" spans="1:4" s="121" customFormat="1" x14ac:dyDescent="0.25">
      <c r="A2643" s="112"/>
      <c r="B2643" s="234">
        <v>45098</v>
      </c>
      <c r="C2643" s="201">
        <v>2000</v>
      </c>
      <c r="D2643" s="36" t="s">
        <v>10230</v>
      </c>
    </row>
    <row r="2644" spans="1:4" s="121" customFormat="1" x14ac:dyDescent="0.25">
      <c r="A2644" s="112"/>
      <c r="B2644" s="234">
        <v>45098</v>
      </c>
      <c r="C2644" s="201">
        <v>2000</v>
      </c>
      <c r="D2644" s="36" t="s">
        <v>3123</v>
      </c>
    </row>
    <row r="2645" spans="1:4" s="121" customFormat="1" x14ac:dyDescent="0.25">
      <c r="A2645" s="112"/>
      <c r="B2645" s="234">
        <v>45098</v>
      </c>
      <c r="C2645" s="201">
        <v>2550</v>
      </c>
      <c r="D2645" s="36" t="s">
        <v>4357</v>
      </c>
    </row>
    <row r="2646" spans="1:4" s="121" customFormat="1" x14ac:dyDescent="0.25">
      <c r="A2646" s="112"/>
      <c r="B2646" s="234">
        <v>45098</v>
      </c>
      <c r="C2646" s="201">
        <v>3000</v>
      </c>
      <c r="D2646" s="36" t="s">
        <v>10231</v>
      </c>
    </row>
    <row r="2647" spans="1:4" s="121" customFormat="1" x14ac:dyDescent="0.25">
      <c r="A2647" s="112"/>
      <c r="B2647" s="234">
        <v>45098</v>
      </c>
      <c r="C2647" s="201">
        <v>3000</v>
      </c>
      <c r="D2647" s="36" t="s">
        <v>10232</v>
      </c>
    </row>
    <row r="2648" spans="1:4" s="121" customFormat="1" x14ac:dyDescent="0.25">
      <c r="A2648" s="112"/>
      <c r="B2648" s="234">
        <v>45098</v>
      </c>
      <c r="C2648" s="201">
        <v>5000</v>
      </c>
      <c r="D2648" s="36" t="s">
        <v>3671</v>
      </c>
    </row>
    <row r="2649" spans="1:4" s="121" customFormat="1" x14ac:dyDescent="0.25">
      <c r="A2649" s="112"/>
      <c r="B2649" s="234">
        <v>45098</v>
      </c>
      <c r="C2649" s="201">
        <v>7000</v>
      </c>
      <c r="D2649" s="36" t="s">
        <v>3136</v>
      </c>
    </row>
    <row r="2650" spans="1:4" s="121" customFormat="1" x14ac:dyDescent="0.25">
      <c r="A2650" s="112"/>
      <c r="B2650" s="234">
        <v>45098</v>
      </c>
      <c r="C2650" s="201">
        <v>30000</v>
      </c>
      <c r="D2650" s="36" t="s">
        <v>10233</v>
      </c>
    </row>
    <row r="2651" spans="1:4" s="121" customFormat="1" x14ac:dyDescent="0.25">
      <c r="A2651" s="112"/>
      <c r="B2651" s="234">
        <v>45098</v>
      </c>
      <c r="C2651" s="201">
        <v>75000</v>
      </c>
      <c r="D2651" s="36" t="s">
        <v>3007</v>
      </c>
    </row>
    <row r="2652" spans="1:4" s="121" customFormat="1" x14ac:dyDescent="0.25">
      <c r="A2652" s="112"/>
      <c r="B2652" s="234">
        <v>45099</v>
      </c>
      <c r="C2652" s="201">
        <v>9.74</v>
      </c>
      <c r="D2652" s="36" t="s">
        <v>3079</v>
      </c>
    </row>
    <row r="2653" spans="1:4" s="121" customFormat="1" x14ac:dyDescent="0.25">
      <c r="A2653" s="112"/>
      <c r="B2653" s="234">
        <v>45099</v>
      </c>
      <c r="C2653" s="201">
        <v>18</v>
      </c>
      <c r="D2653" s="36" t="s">
        <v>6173</v>
      </c>
    </row>
    <row r="2654" spans="1:4" s="121" customFormat="1" x14ac:dyDescent="0.25">
      <c r="A2654" s="112"/>
      <c r="B2654" s="234">
        <v>45099</v>
      </c>
      <c r="C2654" s="201">
        <v>20</v>
      </c>
      <c r="D2654" s="36" t="s">
        <v>9839</v>
      </c>
    </row>
    <row r="2655" spans="1:4" s="121" customFormat="1" x14ac:dyDescent="0.25">
      <c r="A2655" s="112"/>
      <c r="B2655" s="234">
        <v>45099</v>
      </c>
      <c r="C2655" s="201">
        <v>25</v>
      </c>
      <c r="D2655" s="36" t="s">
        <v>3854</v>
      </c>
    </row>
    <row r="2656" spans="1:4" s="121" customFormat="1" x14ac:dyDescent="0.25">
      <c r="A2656" s="112"/>
      <c r="B2656" s="234">
        <v>45099</v>
      </c>
      <c r="C2656" s="201">
        <v>30</v>
      </c>
      <c r="D2656" s="36" t="s">
        <v>1448</v>
      </c>
    </row>
    <row r="2657" spans="1:4" s="121" customFormat="1" x14ac:dyDescent="0.25">
      <c r="A2657" s="112"/>
      <c r="B2657" s="234">
        <v>45099</v>
      </c>
      <c r="C2657" s="201">
        <v>37</v>
      </c>
      <c r="D2657" s="36" t="s">
        <v>1993</v>
      </c>
    </row>
    <row r="2658" spans="1:4" s="121" customFormat="1" x14ac:dyDescent="0.25">
      <c r="A2658" s="112"/>
      <c r="B2658" s="234">
        <v>45099</v>
      </c>
      <c r="C2658" s="201">
        <v>50</v>
      </c>
      <c r="D2658" s="36" t="s">
        <v>4820</v>
      </c>
    </row>
    <row r="2659" spans="1:4" s="121" customFormat="1" x14ac:dyDescent="0.25">
      <c r="A2659" s="112"/>
      <c r="B2659" s="234">
        <v>45099</v>
      </c>
      <c r="C2659" s="201">
        <v>50</v>
      </c>
      <c r="D2659" s="36" t="s">
        <v>4807</v>
      </c>
    </row>
    <row r="2660" spans="1:4" s="121" customFormat="1" x14ac:dyDescent="0.25">
      <c r="A2660" s="112"/>
      <c r="B2660" s="234">
        <v>45099</v>
      </c>
      <c r="C2660" s="201">
        <v>50</v>
      </c>
      <c r="D2660" s="36" t="s">
        <v>3673</v>
      </c>
    </row>
    <row r="2661" spans="1:4" s="121" customFormat="1" x14ac:dyDescent="0.25">
      <c r="A2661" s="112"/>
      <c r="B2661" s="234">
        <v>45099</v>
      </c>
      <c r="C2661" s="201">
        <v>50</v>
      </c>
      <c r="D2661" s="36" t="s">
        <v>3672</v>
      </c>
    </row>
    <row r="2662" spans="1:4" s="121" customFormat="1" x14ac:dyDescent="0.25">
      <c r="A2662" s="112"/>
      <c r="B2662" s="234">
        <v>45099</v>
      </c>
      <c r="C2662" s="201">
        <v>50</v>
      </c>
      <c r="D2662" s="36" t="s">
        <v>1328</v>
      </c>
    </row>
    <row r="2663" spans="1:4" s="121" customFormat="1" x14ac:dyDescent="0.25">
      <c r="A2663" s="112"/>
      <c r="B2663" s="234">
        <v>45099</v>
      </c>
      <c r="C2663" s="201">
        <v>50</v>
      </c>
      <c r="D2663" s="36" t="s">
        <v>6094</v>
      </c>
    </row>
    <row r="2664" spans="1:4" s="121" customFormat="1" x14ac:dyDescent="0.25">
      <c r="A2664" s="112"/>
      <c r="B2664" s="234">
        <v>45099</v>
      </c>
      <c r="C2664" s="201">
        <v>54</v>
      </c>
      <c r="D2664" s="36" t="s">
        <v>3033</v>
      </c>
    </row>
    <row r="2665" spans="1:4" s="121" customFormat="1" x14ac:dyDescent="0.25">
      <c r="A2665" s="112"/>
      <c r="B2665" s="234">
        <v>45099</v>
      </c>
      <c r="C2665" s="201">
        <v>77</v>
      </c>
      <c r="D2665" s="36" t="s">
        <v>10234</v>
      </c>
    </row>
    <row r="2666" spans="1:4" s="121" customFormat="1" x14ac:dyDescent="0.25">
      <c r="A2666" s="112"/>
      <c r="B2666" s="234">
        <v>45099</v>
      </c>
      <c r="C2666" s="201">
        <v>100</v>
      </c>
      <c r="D2666" s="36" t="s">
        <v>4772</v>
      </c>
    </row>
    <row r="2667" spans="1:4" s="121" customFormat="1" x14ac:dyDescent="0.25">
      <c r="A2667" s="112"/>
      <c r="B2667" s="234">
        <v>45099</v>
      </c>
      <c r="C2667" s="201">
        <v>100</v>
      </c>
      <c r="D2667" s="36" t="s">
        <v>10039</v>
      </c>
    </row>
    <row r="2668" spans="1:4" s="121" customFormat="1" x14ac:dyDescent="0.25">
      <c r="A2668" s="112"/>
      <c r="B2668" s="234">
        <v>45099</v>
      </c>
      <c r="C2668" s="201">
        <v>100</v>
      </c>
      <c r="D2668" s="36" t="s">
        <v>3773</v>
      </c>
    </row>
    <row r="2669" spans="1:4" s="121" customFormat="1" x14ac:dyDescent="0.25">
      <c r="A2669" s="112"/>
      <c r="B2669" s="234">
        <v>45099</v>
      </c>
      <c r="C2669" s="201">
        <v>100</v>
      </c>
      <c r="D2669" s="36" t="s">
        <v>3674</v>
      </c>
    </row>
    <row r="2670" spans="1:4" s="121" customFormat="1" x14ac:dyDescent="0.25">
      <c r="A2670" s="112"/>
      <c r="B2670" s="234">
        <v>45099</v>
      </c>
      <c r="C2670" s="201">
        <v>100</v>
      </c>
      <c r="D2670" s="36" t="s">
        <v>3675</v>
      </c>
    </row>
    <row r="2671" spans="1:4" s="121" customFormat="1" x14ac:dyDescent="0.25">
      <c r="A2671" s="112"/>
      <c r="B2671" s="234">
        <v>45099</v>
      </c>
      <c r="C2671" s="201">
        <v>100</v>
      </c>
      <c r="D2671" s="36" t="s">
        <v>2358</v>
      </c>
    </row>
    <row r="2672" spans="1:4" s="121" customFormat="1" x14ac:dyDescent="0.25">
      <c r="A2672" s="112"/>
      <c r="B2672" s="234">
        <v>45099</v>
      </c>
      <c r="C2672" s="201">
        <v>100</v>
      </c>
      <c r="D2672" s="36" t="s">
        <v>4826</v>
      </c>
    </row>
    <row r="2673" spans="1:4" s="121" customFormat="1" x14ac:dyDescent="0.25">
      <c r="A2673" s="112"/>
      <c r="B2673" s="234">
        <v>45099</v>
      </c>
      <c r="C2673" s="201">
        <v>100</v>
      </c>
      <c r="D2673" s="36" t="s">
        <v>6220</v>
      </c>
    </row>
    <row r="2674" spans="1:4" s="121" customFormat="1" x14ac:dyDescent="0.25">
      <c r="A2674" s="112"/>
      <c r="B2674" s="234">
        <v>45099</v>
      </c>
      <c r="C2674" s="201">
        <v>100</v>
      </c>
      <c r="D2674" s="36" t="s">
        <v>3678</v>
      </c>
    </row>
    <row r="2675" spans="1:4" s="121" customFormat="1" x14ac:dyDescent="0.25">
      <c r="A2675" s="112"/>
      <c r="B2675" s="234">
        <v>45099</v>
      </c>
      <c r="C2675" s="201">
        <v>100</v>
      </c>
      <c r="D2675" s="36" t="s">
        <v>6201</v>
      </c>
    </row>
    <row r="2676" spans="1:4" s="121" customFormat="1" x14ac:dyDescent="0.25">
      <c r="A2676" s="112"/>
      <c r="B2676" s="234">
        <v>45099</v>
      </c>
      <c r="C2676" s="201">
        <v>100</v>
      </c>
      <c r="D2676" s="36" t="s">
        <v>3677</v>
      </c>
    </row>
    <row r="2677" spans="1:4" s="121" customFormat="1" x14ac:dyDescent="0.25">
      <c r="A2677" s="112"/>
      <c r="B2677" s="234">
        <v>45099</v>
      </c>
      <c r="C2677" s="201">
        <v>100</v>
      </c>
      <c r="D2677" s="36" t="s">
        <v>3045</v>
      </c>
    </row>
    <row r="2678" spans="1:4" s="121" customFormat="1" x14ac:dyDescent="0.25">
      <c r="A2678" s="112"/>
      <c r="B2678" s="234">
        <v>45099</v>
      </c>
      <c r="C2678" s="201">
        <v>100</v>
      </c>
      <c r="D2678" s="36" t="s">
        <v>3676</v>
      </c>
    </row>
    <row r="2679" spans="1:4" s="121" customFormat="1" x14ac:dyDescent="0.25">
      <c r="A2679" s="112"/>
      <c r="B2679" s="234">
        <v>45099</v>
      </c>
      <c r="C2679" s="201">
        <v>100</v>
      </c>
      <c r="D2679" s="36" t="s">
        <v>4358</v>
      </c>
    </row>
    <row r="2680" spans="1:4" s="121" customFormat="1" x14ac:dyDescent="0.25">
      <c r="A2680" s="112"/>
      <c r="B2680" s="234">
        <v>45099</v>
      </c>
      <c r="C2680" s="201">
        <v>100</v>
      </c>
      <c r="D2680" s="36" t="s">
        <v>3679</v>
      </c>
    </row>
    <row r="2681" spans="1:4" s="121" customFormat="1" x14ac:dyDescent="0.25">
      <c r="A2681" s="112"/>
      <c r="B2681" s="234">
        <v>45099</v>
      </c>
      <c r="C2681" s="201">
        <v>100</v>
      </c>
      <c r="D2681" s="36" t="s">
        <v>3040</v>
      </c>
    </row>
    <row r="2682" spans="1:4" s="121" customFormat="1" x14ac:dyDescent="0.25">
      <c r="A2682" s="112"/>
      <c r="B2682" s="234">
        <v>45099</v>
      </c>
      <c r="C2682" s="201">
        <v>100</v>
      </c>
      <c r="D2682" s="36" t="s">
        <v>9846</v>
      </c>
    </row>
    <row r="2683" spans="1:4" s="121" customFormat="1" x14ac:dyDescent="0.25">
      <c r="A2683" s="112"/>
      <c r="B2683" s="234">
        <v>45099</v>
      </c>
      <c r="C2683" s="201">
        <v>100</v>
      </c>
      <c r="D2683" s="36" t="s">
        <v>10235</v>
      </c>
    </row>
    <row r="2684" spans="1:4" s="121" customFormat="1" x14ac:dyDescent="0.25">
      <c r="A2684" s="112"/>
      <c r="B2684" s="234">
        <v>45099</v>
      </c>
      <c r="C2684" s="201">
        <v>100</v>
      </c>
      <c r="D2684" s="36" t="s">
        <v>10104</v>
      </c>
    </row>
    <row r="2685" spans="1:4" s="121" customFormat="1" x14ac:dyDescent="0.25">
      <c r="A2685" s="112"/>
      <c r="B2685" s="234">
        <v>45099</v>
      </c>
      <c r="C2685" s="201">
        <v>100</v>
      </c>
      <c r="D2685" s="36" t="s">
        <v>5191</v>
      </c>
    </row>
    <row r="2686" spans="1:4" s="121" customFormat="1" x14ac:dyDescent="0.25">
      <c r="A2686" s="112"/>
      <c r="B2686" s="234">
        <v>45099</v>
      </c>
      <c r="C2686" s="201">
        <v>100</v>
      </c>
      <c r="D2686" s="36" t="s">
        <v>5160</v>
      </c>
    </row>
    <row r="2687" spans="1:4" s="121" customFormat="1" x14ac:dyDescent="0.25">
      <c r="A2687" s="112"/>
      <c r="B2687" s="234">
        <v>45099</v>
      </c>
      <c r="C2687" s="201">
        <v>100</v>
      </c>
      <c r="D2687" s="36" t="s">
        <v>10236</v>
      </c>
    </row>
    <row r="2688" spans="1:4" s="121" customFormat="1" x14ac:dyDescent="0.25">
      <c r="A2688" s="112"/>
      <c r="B2688" s="234">
        <v>45099</v>
      </c>
      <c r="C2688" s="201">
        <v>100</v>
      </c>
      <c r="D2688" s="36" t="s">
        <v>10237</v>
      </c>
    </row>
    <row r="2689" spans="1:4" s="121" customFormat="1" x14ac:dyDescent="0.25">
      <c r="A2689" s="112"/>
      <c r="B2689" s="234">
        <v>45099</v>
      </c>
      <c r="C2689" s="201">
        <v>100</v>
      </c>
      <c r="D2689" s="36" t="s">
        <v>4358</v>
      </c>
    </row>
    <row r="2690" spans="1:4" s="121" customFormat="1" x14ac:dyDescent="0.25">
      <c r="A2690" s="112"/>
      <c r="B2690" s="234">
        <v>45099</v>
      </c>
      <c r="C2690" s="201">
        <v>100</v>
      </c>
      <c r="D2690" s="36" t="s">
        <v>10077</v>
      </c>
    </row>
    <row r="2691" spans="1:4" s="121" customFormat="1" x14ac:dyDescent="0.25">
      <c r="A2691" s="112"/>
      <c r="B2691" s="234">
        <v>45099</v>
      </c>
      <c r="C2691" s="201">
        <v>150</v>
      </c>
      <c r="D2691" s="36" t="s">
        <v>3655</v>
      </c>
    </row>
    <row r="2692" spans="1:4" s="121" customFormat="1" x14ac:dyDescent="0.25">
      <c r="A2692" s="112"/>
      <c r="B2692" s="234">
        <v>45099</v>
      </c>
      <c r="C2692" s="201">
        <v>150</v>
      </c>
      <c r="D2692" s="36" t="s">
        <v>2569</v>
      </c>
    </row>
    <row r="2693" spans="1:4" s="121" customFormat="1" x14ac:dyDescent="0.25">
      <c r="A2693" s="112"/>
      <c r="B2693" s="234">
        <v>45099</v>
      </c>
      <c r="C2693" s="201">
        <v>150</v>
      </c>
      <c r="D2693" s="36" t="s">
        <v>10238</v>
      </c>
    </row>
    <row r="2694" spans="1:4" s="121" customFormat="1" x14ac:dyDescent="0.25">
      <c r="A2694" s="112"/>
      <c r="B2694" s="234">
        <v>45099</v>
      </c>
      <c r="C2694" s="201">
        <v>158</v>
      </c>
      <c r="D2694" s="36" t="s">
        <v>6228</v>
      </c>
    </row>
    <row r="2695" spans="1:4" s="121" customFormat="1" x14ac:dyDescent="0.25">
      <c r="A2695" s="112"/>
      <c r="B2695" s="234">
        <v>45099</v>
      </c>
      <c r="C2695" s="201">
        <v>200</v>
      </c>
      <c r="D2695" s="36" t="s">
        <v>4827</v>
      </c>
    </row>
    <row r="2696" spans="1:4" s="121" customFormat="1" x14ac:dyDescent="0.25">
      <c r="A2696" s="112"/>
      <c r="B2696" s="234">
        <v>45099</v>
      </c>
      <c r="C2696" s="201">
        <v>200</v>
      </c>
      <c r="D2696" s="36" t="s">
        <v>10239</v>
      </c>
    </row>
    <row r="2697" spans="1:4" s="121" customFormat="1" x14ac:dyDescent="0.25">
      <c r="A2697" s="112"/>
      <c r="B2697" s="234">
        <v>45099</v>
      </c>
      <c r="C2697" s="201">
        <v>200</v>
      </c>
      <c r="D2697" s="36" t="s">
        <v>3680</v>
      </c>
    </row>
    <row r="2698" spans="1:4" s="121" customFormat="1" x14ac:dyDescent="0.25">
      <c r="A2698" s="112"/>
      <c r="B2698" s="234">
        <v>45099</v>
      </c>
      <c r="C2698" s="201">
        <v>200</v>
      </c>
      <c r="D2698" s="36" t="s">
        <v>3630</v>
      </c>
    </row>
    <row r="2699" spans="1:4" s="121" customFormat="1" x14ac:dyDescent="0.25">
      <c r="A2699" s="112"/>
      <c r="B2699" s="234">
        <v>45099</v>
      </c>
      <c r="C2699" s="201">
        <v>200</v>
      </c>
      <c r="D2699" s="36" t="s">
        <v>1365</v>
      </c>
    </row>
    <row r="2700" spans="1:4" s="121" customFormat="1" x14ac:dyDescent="0.25">
      <c r="A2700" s="112"/>
      <c r="B2700" s="234">
        <v>45099</v>
      </c>
      <c r="C2700" s="201">
        <v>200</v>
      </c>
      <c r="D2700" s="36" t="s">
        <v>10240</v>
      </c>
    </row>
    <row r="2701" spans="1:4" s="121" customFormat="1" x14ac:dyDescent="0.25">
      <c r="A2701" s="112"/>
      <c r="B2701" s="234">
        <v>45099</v>
      </c>
      <c r="C2701" s="201">
        <v>200</v>
      </c>
      <c r="D2701" s="36" t="s">
        <v>10168</v>
      </c>
    </row>
    <row r="2702" spans="1:4" s="121" customFormat="1" x14ac:dyDescent="0.25">
      <c r="A2702" s="112"/>
      <c r="B2702" s="234">
        <v>45099</v>
      </c>
      <c r="C2702" s="201">
        <v>250</v>
      </c>
      <c r="D2702" s="36" t="s">
        <v>5175</v>
      </c>
    </row>
    <row r="2703" spans="1:4" s="121" customFormat="1" x14ac:dyDescent="0.25">
      <c r="A2703" s="112"/>
      <c r="B2703" s="234">
        <v>45099</v>
      </c>
      <c r="C2703" s="201">
        <v>250</v>
      </c>
      <c r="D2703" s="36" t="s">
        <v>4739</v>
      </c>
    </row>
    <row r="2704" spans="1:4" s="121" customFormat="1" x14ac:dyDescent="0.25">
      <c r="A2704" s="112"/>
      <c r="B2704" s="234">
        <v>45099</v>
      </c>
      <c r="C2704" s="201">
        <v>258</v>
      </c>
      <c r="D2704" s="36" t="s">
        <v>5194</v>
      </c>
    </row>
    <row r="2705" spans="1:4" s="121" customFormat="1" x14ac:dyDescent="0.25">
      <c r="A2705" s="112"/>
      <c r="B2705" s="234">
        <v>45099</v>
      </c>
      <c r="C2705" s="201">
        <v>260</v>
      </c>
      <c r="D2705" s="36" t="s">
        <v>6095</v>
      </c>
    </row>
    <row r="2706" spans="1:4" s="121" customFormat="1" x14ac:dyDescent="0.25">
      <c r="A2706" s="112"/>
      <c r="B2706" s="234">
        <v>45099</v>
      </c>
      <c r="C2706" s="201">
        <v>294</v>
      </c>
      <c r="D2706" s="36" t="s">
        <v>9842</v>
      </c>
    </row>
    <row r="2707" spans="1:4" s="121" customFormat="1" x14ac:dyDescent="0.25">
      <c r="A2707" s="112"/>
      <c r="B2707" s="234">
        <v>45099</v>
      </c>
      <c r="C2707" s="201">
        <v>300</v>
      </c>
      <c r="D2707" s="36" t="s">
        <v>10039</v>
      </c>
    </row>
    <row r="2708" spans="1:4" s="121" customFormat="1" x14ac:dyDescent="0.25">
      <c r="A2708" s="112"/>
      <c r="B2708" s="234">
        <v>45099</v>
      </c>
      <c r="C2708" s="201">
        <v>300</v>
      </c>
      <c r="D2708" s="36" t="s">
        <v>10241</v>
      </c>
    </row>
    <row r="2709" spans="1:4" s="121" customFormat="1" x14ac:dyDescent="0.25">
      <c r="A2709" s="112"/>
      <c r="B2709" s="234">
        <v>45099</v>
      </c>
      <c r="C2709" s="201">
        <v>300</v>
      </c>
      <c r="D2709" s="36" t="s">
        <v>10242</v>
      </c>
    </row>
    <row r="2710" spans="1:4" s="121" customFormat="1" x14ac:dyDescent="0.25">
      <c r="A2710" s="112"/>
      <c r="B2710" s="234">
        <v>45099</v>
      </c>
      <c r="C2710" s="201">
        <v>300</v>
      </c>
      <c r="D2710" s="36" t="s">
        <v>3344</v>
      </c>
    </row>
    <row r="2711" spans="1:4" s="121" customFormat="1" x14ac:dyDescent="0.25">
      <c r="A2711" s="112"/>
      <c r="B2711" s="234">
        <v>45099</v>
      </c>
      <c r="C2711" s="201">
        <v>300</v>
      </c>
      <c r="D2711" s="36" t="s">
        <v>6069</v>
      </c>
    </row>
    <row r="2712" spans="1:4" s="121" customFormat="1" x14ac:dyDescent="0.25">
      <c r="A2712" s="112"/>
      <c r="B2712" s="234">
        <v>45099</v>
      </c>
      <c r="C2712" s="201">
        <v>300</v>
      </c>
      <c r="D2712" s="36" t="s">
        <v>3683</v>
      </c>
    </row>
    <row r="2713" spans="1:4" s="121" customFormat="1" x14ac:dyDescent="0.25">
      <c r="A2713" s="112"/>
      <c r="B2713" s="234">
        <v>45099</v>
      </c>
      <c r="C2713" s="201">
        <v>300</v>
      </c>
      <c r="D2713" s="36" t="s">
        <v>3681</v>
      </c>
    </row>
    <row r="2714" spans="1:4" s="121" customFormat="1" x14ac:dyDescent="0.25">
      <c r="A2714" s="112"/>
      <c r="B2714" s="234">
        <v>45099</v>
      </c>
      <c r="C2714" s="201">
        <v>300</v>
      </c>
      <c r="D2714" s="36" t="s">
        <v>3682</v>
      </c>
    </row>
    <row r="2715" spans="1:4" s="121" customFormat="1" x14ac:dyDescent="0.25">
      <c r="A2715" s="112"/>
      <c r="B2715" s="234">
        <v>45099</v>
      </c>
      <c r="C2715" s="201">
        <v>300</v>
      </c>
      <c r="D2715" s="36" t="s">
        <v>2984</v>
      </c>
    </row>
    <row r="2716" spans="1:4" s="121" customFormat="1" x14ac:dyDescent="0.25">
      <c r="A2716" s="112"/>
      <c r="B2716" s="234">
        <v>45099</v>
      </c>
      <c r="C2716" s="201">
        <v>300</v>
      </c>
      <c r="D2716" s="36" t="s">
        <v>10243</v>
      </c>
    </row>
    <row r="2717" spans="1:4" s="121" customFormat="1" x14ac:dyDescent="0.25">
      <c r="A2717" s="112"/>
      <c r="B2717" s="234">
        <v>45099</v>
      </c>
      <c r="C2717" s="201">
        <v>350</v>
      </c>
      <c r="D2717" s="36" t="s">
        <v>6078</v>
      </c>
    </row>
    <row r="2718" spans="1:4" s="121" customFormat="1" x14ac:dyDescent="0.25">
      <c r="A2718" s="112"/>
      <c r="B2718" s="234">
        <v>45099</v>
      </c>
      <c r="C2718" s="201">
        <v>400</v>
      </c>
      <c r="D2718" s="36" t="s">
        <v>1380</v>
      </c>
    </row>
    <row r="2719" spans="1:4" s="121" customFormat="1" x14ac:dyDescent="0.25">
      <c r="A2719" s="112"/>
      <c r="B2719" s="234">
        <v>45099</v>
      </c>
      <c r="C2719" s="201">
        <v>400</v>
      </c>
      <c r="D2719" s="36" t="s">
        <v>10039</v>
      </c>
    </row>
    <row r="2720" spans="1:4" s="121" customFormat="1" x14ac:dyDescent="0.25">
      <c r="A2720" s="112"/>
      <c r="B2720" s="234">
        <v>45099</v>
      </c>
      <c r="C2720" s="201">
        <v>484</v>
      </c>
      <c r="D2720" s="36" t="s">
        <v>10244</v>
      </c>
    </row>
    <row r="2721" spans="1:4" s="121" customFormat="1" x14ac:dyDescent="0.25">
      <c r="A2721" s="112"/>
      <c r="B2721" s="234">
        <v>45099</v>
      </c>
      <c r="C2721" s="201">
        <v>490</v>
      </c>
      <c r="D2721" s="36" t="s">
        <v>6095</v>
      </c>
    </row>
    <row r="2722" spans="1:4" s="121" customFormat="1" x14ac:dyDescent="0.25">
      <c r="A2722" s="112"/>
      <c r="B2722" s="234">
        <v>45099</v>
      </c>
      <c r="C2722" s="201">
        <v>500</v>
      </c>
      <c r="D2722" s="36" t="s">
        <v>10245</v>
      </c>
    </row>
    <row r="2723" spans="1:4" s="121" customFormat="1" x14ac:dyDescent="0.25">
      <c r="A2723" s="112"/>
      <c r="B2723" s="234">
        <v>45099</v>
      </c>
      <c r="C2723" s="201">
        <v>500</v>
      </c>
      <c r="D2723" s="36" t="s">
        <v>3684</v>
      </c>
    </row>
    <row r="2724" spans="1:4" s="121" customFormat="1" x14ac:dyDescent="0.25">
      <c r="A2724" s="112"/>
      <c r="B2724" s="234">
        <v>45099</v>
      </c>
      <c r="C2724" s="201">
        <v>500</v>
      </c>
      <c r="D2724" s="36" t="s">
        <v>3106</v>
      </c>
    </row>
    <row r="2725" spans="1:4" s="121" customFormat="1" x14ac:dyDescent="0.25">
      <c r="A2725" s="112"/>
      <c r="B2725" s="234">
        <v>45099</v>
      </c>
      <c r="C2725" s="201">
        <v>500</v>
      </c>
      <c r="D2725" s="36" t="s">
        <v>3685</v>
      </c>
    </row>
    <row r="2726" spans="1:4" s="121" customFormat="1" x14ac:dyDescent="0.25">
      <c r="A2726" s="112"/>
      <c r="B2726" s="234">
        <v>45099</v>
      </c>
      <c r="C2726" s="201">
        <v>500</v>
      </c>
      <c r="D2726" s="36" t="s">
        <v>3059</v>
      </c>
    </row>
    <row r="2727" spans="1:4" s="121" customFormat="1" x14ac:dyDescent="0.25">
      <c r="A2727" s="112"/>
      <c r="B2727" s="234">
        <v>45099</v>
      </c>
      <c r="C2727" s="201">
        <v>500</v>
      </c>
      <c r="D2727" s="36" t="s">
        <v>4822</v>
      </c>
    </row>
    <row r="2728" spans="1:4" s="121" customFormat="1" x14ac:dyDescent="0.25">
      <c r="A2728" s="112"/>
      <c r="B2728" s="234">
        <v>45099</v>
      </c>
      <c r="C2728" s="201">
        <v>500</v>
      </c>
      <c r="D2728" s="36" t="s">
        <v>3687</v>
      </c>
    </row>
    <row r="2729" spans="1:4" s="121" customFormat="1" x14ac:dyDescent="0.25">
      <c r="A2729" s="112"/>
      <c r="B2729" s="234">
        <v>45099</v>
      </c>
      <c r="C2729" s="201">
        <v>500</v>
      </c>
      <c r="D2729" s="36" t="s">
        <v>3686</v>
      </c>
    </row>
    <row r="2730" spans="1:4" s="121" customFormat="1" x14ac:dyDescent="0.25">
      <c r="A2730" s="112"/>
      <c r="B2730" s="234">
        <v>45099</v>
      </c>
      <c r="C2730" s="201">
        <v>500</v>
      </c>
      <c r="D2730" s="36" t="s">
        <v>3063</v>
      </c>
    </row>
    <row r="2731" spans="1:4" s="121" customFormat="1" x14ac:dyDescent="0.25">
      <c r="A2731" s="112"/>
      <c r="B2731" s="234">
        <v>45099</v>
      </c>
      <c r="C2731" s="201">
        <v>500</v>
      </c>
      <c r="D2731" s="36" t="s">
        <v>3689</v>
      </c>
    </row>
    <row r="2732" spans="1:4" s="121" customFormat="1" x14ac:dyDescent="0.25">
      <c r="A2732" s="112"/>
      <c r="B2732" s="234">
        <v>45099</v>
      </c>
      <c r="C2732" s="201">
        <v>500</v>
      </c>
      <c r="D2732" s="36" t="s">
        <v>3713</v>
      </c>
    </row>
    <row r="2733" spans="1:4" s="121" customFormat="1" x14ac:dyDescent="0.25">
      <c r="A2733" s="112"/>
      <c r="B2733" s="234">
        <v>45099</v>
      </c>
      <c r="C2733" s="201">
        <v>500</v>
      </c>
      <c r="D2733" s="36" t="s">
        <v>6202</v>
      </c>
    </row>
    <row r="2734" spans="1:4" s="121" customFormat="1" x14ac:dyDescent="0.25">
      <c r="A2734" s="112"/>
      <c r="B2734" s="234">
        <v>45099</v>
      </c>
      <c r="C2734" s="201">
        <v>500</v>
      </c>
      <c r="D2734" s="36" t="s">
        <v>6183</v>
      </c>
    </row>
    <row r="2735" spans="1:4" s="121" customFormat="1" x14ac:dyDescent="0.25">
      <c r="A2735" s="112"/>
      <c r="B2735" s="234">
        <v>45099</v>
      </c>
      <c r="C2735" s="201">
        <v>500</v>
      </c>
      <c r="D2735" s="36" t="s">
        <v>3122</v>
      </c>
    </row>
    <row r="2736" spans="1:4" s="121" customFormat="1" x14ac:dyDescent="0.25">
      <c r="A2736" s="112"/>
      <c r="B2736" s="234">
        <v>45099</v>
      </c>
      <c r="C2736" s="201">
        <v>800</v>
      </c>
      <c r="D2736" s="36" t="s">
        <v>3690</v>
      </c>
    </row>
    <row r="2737" spans="1:4" s="121" customFormat="1" x14ac:dyDescent="0.25">
      <c r="A2737" s="112"/>
      <c r="B2737" s="234">
        <v>45099</v>
      </c>
      <c r="C2737" s="201">
        <v>900</v>
      </c>
      <c r="D2737" s="36" t="s">
        <v>10246</v>
      </c>
    </row>
    <row r="2738" spans="1:4" s="121" customFormat="1" x14ac:dyDescent="0.25">
      <c r="A2738" s="112"/>
      <c r="B2738" s="234">
        <v>45099</v>
      </c>
      <c r="C2738" s="201">
        <v>1000</v>
      </c>
      <c r="D2738" s="36" t="s">
        <v>6083</v>
      </c>
    </row>
    <row r="2739" spans="1:4" s="121" customFormat="1" x14ac:dyDescent="0.25">
      <c r="A2739" s="112"/>
      <c r="B2739" s="234">
        <v>45099</v>
      </c>
      <c r="C2739" s="201">
        <v>1000</v>
      </c>
      <c r="D2739" s="36" t="s">
        <v>1450</v>
      </c>
    </row>
    <row r="2740" spans="1:4" s="121" customFormat="1" x14ac:dyDescent="0.25">
      <c r="A2740" s="112"/>
      <c r="B2740" s="234">
        <v>45099</v>
      </c>
      <c r="C2740" s="201">
        <v>1000</v>
      </c>
      <c r="D2740" s="36" t="s">
        <v>3648</v>
      </c>
    </row>
    <row r="2741" spans="1:4" s="121" customFormat="1" x14ac:dyDescent="0.25">
      <c r="A2741" s="112"/>
      <c r="B2741" s="234">
        <v>45099</v>
      </c>
      <c r="C2741" s="201">
        <v>1000</v>
      </c>
      <c r="D2741" s="36" t="s">
        <v>10039</v>
      </c>
    </row>
    <row r="2742" spans="1:4" s="121" customFormat="1" x14ac:dyDescent="0.25">
      <c r="A2742" s="112"/>
      <c r="B2742" s="234">
        <v>45099</v>
      </c>
      <c r="C2742" s="201">
        <v>1000</v>
      </c>
      <c r="D2742" s="36" t="s">
        <v>3335</v>
      </c>
    </row>
    <row r="2743" spans="1:4" s="121" customFormat="1" x14ac:dyDescent="0.25">
      <c r="A2743" s="112"/>
      <c r="B2743" s="234">
        <v>45099</v>
      </c>
      <c r="C2743" s="201">
        <v>1000</v>
      </c>
      <c r="D2743" s="36" t="s">
        <v>4382</v>
      </c>
    </row>
    <row r="2744" spans="1:4" s="121" customFormat="1" x14ac:dyDescent="0.25">
      <c r="A2744" s="112"/>
      <c r="B2744" s="234">
        <v>45099</v>
      </c>
      <c r="C2744" s="201">
        <v>1000</v>
      </c>
      <c r="D2744" s="36" t="s">
        <v>3691</v>
      </c>
    </row>
    <row r="2745" spans="1:4" s="121" customFormat="1" x14ac:dyDescent="0.25">
      <c r="A2745" s="112"/>
      <c r="B2745" s="234">
        <v>45099</v>
      </c>
      <c r="C2745" s="201">
        <v>1000</v>
      </c>
      <c r="D2745" s="36" t="s">
        <v>6206</v>
      </c>
    </row>
    <row r="2746" spans="1:4" s="121" customFormat="1" x14ac:dyDescent="0.25">
      <c r="A2746" s="112"/>
      <c r="B2746" s="234">
        <v>45099</v>
      </c>
      <c r="C2746" s="201">
        <v>1000</v>
      </c>
      <c r="D2746" s="36" t="s">
        <v>3716</v>
      </c>
    </row>
    <row r="2747" spans="1:4" s="121" customFormat="1" x14ac:dyDescent="0.25">
      <c r="A2747" s="112"/>
      <c r="B2747" s="234">
        <v>45099</v>
      </c>
      <c r="C2747" s="201">
        <v>1000</v>
      </c>
      <c r="D2747" s="36" t="s">
        <v>1429</v>
      </c>
    </row>
    <row r="2748" spans="1:4" s="121" customFormat="1" x14ac:dyDescent="0.25">
      <c r="A2748" s="112"/>
      <c r="B2748" s="234">
        <v>45099</v>
      </c>
      <c r="C2748" s="201">
        <v>1000</v>
      </c>
      <c r="D2748" s="36" t="s">
        <v>10247</v>
      </c>
    </row>
    <row r="2749" spans="1:4" s="121" customFormat="1" x14ac:dyDescent="0.25">
      <c r="A2749" s="112"/>
      <c r="B2749" s="234">
        <v>45099</v>
      </c>
      <c r="C2749" s="201">
        <v>1000</v>
      </c>
      <c r="D2749" s="36" t="s">
        <v>5282</v>
      </c>
    </row>
    <row r="2750" spans="1:4" s="121" customFormat="1" x14ac:dyDescent="0.25">
      <c r="A2750" s="112"/>
      <c r="B2750" s="234">
        <v>45099</v>
      </c>
      <c r="C2750" s="201">
        <v>1000</v>
      </c>
      <c r="D2750" s="36" t="s">
        <v>4833</v>
      </c>
    </row>
    <row r="2751" spans="1:4" s="121" customFormat="1" x14ac:dyDescent="0.25">
      <c r="A2751" s="112"/>
      <c r="B2751" s="234">
        <v>45099</v>
      </c>
      <c r="C2751" s="201">
        <v>1000</v>
      </c>
      <c r="D2751" s="36" t="s">
        <v>5277</v>
      </c>
    </row>
    <row r="2752" spans="1:4" s="121" customFormat="1" x14ac:dyDescent="0.25">
      <c r="A2752" s="112"/>
      <c r="B2752" s="234">
        <v>45099</v>
      </c>
      <c r="C2752" s="201">
        <v>1000</v>
      </c>
      <c r="D2752" s="36" t="s">
        <v>9869</v>
      </c>
    </row>
    <row r="2753" spans="1:4" s="121" customFormat="1" x14ac:dyDescent="0.25">
      <c r="A2753" s="112"/>
      <c r="B2753" s="234">
        <v>45099</v>
      </c>
      <c r="C2753" s="201">
        <v>1250</v>
      </c>
      <c r="D2753" s="36" t="s">
        <v>4383</v>
      </c>
    </row>
    <row r="2754" spans="1:4" s="121" customFormat="1" x14ac:dyDescent="0.25">
      <c r="A2754" s="112"/>
      <c r="B2754" s="234">
        <v>45099</v>
      </c>
      <c r="C2754" s="201">
        <v>1500</v>
      </c>
      <c r="D2754" s="36" t="s">
        <v>10197</v>
      </c>
    </row>
    <row r="2755" spans="1:4" s="121" customFormat="1" x14ac:dyDescent="0.25">
      <c r="A2755" s="112"/>
      <c r="B2755" s="234">
        <v>45099</v>
      </c>
      <c r="C2755" s="201">
        <v>2000</v>
      </c>
      <c r="D2755" s="36" t="s">
        <v>10248</v>
      </c>
    </row>
    <row r="2756" spans="1:4" s="121" customFormat="1" x14ac:dyDescent="0.25">
      <c r="A2756" s="112"/>
      <c r="B2756" s="234">
        <v>45099</v>
      </c>
      <c r="C2756" s="201">
        <v>2000</v>
      </c>
      <c r="D2756" s="36" t="s">
        <v>10249</v>
      </c>
    </row>
    <row r="2757" spans="1:4" s="121" customFormat="1" x14ac:dyDescent="0.25">
      <c r="A2757" s="112"/>
      <c r="B2757" s="234">
        <v>45099</v>
      </c>
      <c r="C2757" s="201">
        <v>2000</v>
      </c>
      <c r="D2757" s="36" t="s">
        <v>6103</v>
      </c>
    </row>
    <row r="2758" spans="1:4" s="121" customFormat="1" x14ac:dyDescent="0.25">
      <c r="A2758" s="112"/>
      <c r="B2758" s="234">
        <v>45099</v>
      </c>
      <c r="C2758" s="201">
        <v>2000</v>
      </c>
      <c r="D2758" s="36" t="s">
        <v>5187</v>
      </c>
    </row>
    <row r="2759" spans="1:4" s="121" customFormat="1" x14ac:dyDescent="0.25">
      <c r="A2759" s="112"/>
      <c r="B2759" s="234">
        <v>45099</v>
      </c>
      <c r="C2759" s="201">
        <v>2000</v>
      </c>
      <c r="D2759" s="36" t="s">
        <v>3318</v>
      </c>
    </row>
    <row r="2760" spans="1:4" s="121" customFormat="1" x14ac:dyDescent="0.25">
      <c r="A2760" s="112"/>
      <c r="B2760" s="234">
        <v>45099</v>
      </c>
      <c r="C2760" s="201">
        <v>2500</v>
      </c>
      <c r="D2760" s="36" t="s">
        <v>10250</v>
      </c>
    </row>
    <row r="2761" spans="1:4" s="121" customFormat="1" x14ac:dyDescent="0.25">
      <c r="A2761" s="112"/>
      <c r="B2761" s="234">
        <v>45099</v>
      </c>
      <c r="C2761" s="201">
        <v>2700</v>
      </c>
      <c r="D2761" s="36" t="s">
        <v>10237</v>
      </c>
    </row>
    <row r="2762" spans="1:4" s="121" customFormat="1" x14ac:dyDescent="0.25">
      <c r="A2762" s="112"/>
      <c r="B2762" s="234">
        <v>45099</v>
      </c>
      <c r="C2762" s="201">
        <v>2900</v>
      </c>
      <c r="D2762" s="36" t="s">
        <v>4357</v>
      </c>
    </row>
    <row r="2763" spans="1:4" s="121" customFormat="1" x14ac:dyDescent="0.25">
      <c r="A2763" s="112"/>
      <c r="B2763" s="234">
        <v>45099</v>
      </c>
      <c r="C2763" s="201">
        <v>3000</v>
      </c>
      <c r="D2763" s="36" t="s">
        <v>3692</v>
      </c>
    </row>
    <row r="2764" spans="1:4" s="121" customFormat="1" x14ac:dyDescent="0.25">
      <c r="A2764" s="112"/>
      <c r="B2764" s="234">
        <v>45099</v>
      </c>
      <c r="C2764" s="201">
        <v>4000</v>
      </c>
      <c r="D2764" s="36" t="s">
        <v>1384</v>
      </c>
    </row>
    <row r="2765" spans="1:4" s="121" customFormat="1" x14ac:dyDescent="0.25">
      <c r="A2765" s="112"/>
      <c r="B2765" s="234">
        <v>45099</v>
      </c>
      <c r="C2765" s="201">
        <v>5000</v>
      </c>
      <c r="D2765" s="36" t="s">
        <v>5243</v>
      </c>
    </row>
    <row r="2766" spans="1:4" s="121" customFormat="1" x14ac:dyDescent="0.25">
      <c r="A2766" s="112"/>
      <c r="B2766" s="234">
        <v>45099</v>
      </c>
      <c r="C2766" s="201">
        <v>5000</v>
      </c>
      <c r="D2766" s="36" t="s">
        <v>4321</v>
      </c>
    </row>
    <row r="2767" spans="1:4" s="121" customFormat="1" x14ac:dyDescent="0.25">
      <c r="A2767" s="112"/>
      <c r="B2767" s="234">
        <v>45099</v>
      </c>
      <c r="C2767" s="201">
        <v>5000</v>
      </c>
      <c r="D2767" s="36" t="s">
        <v>4304</v>
      </c>
    </row>
    <row r="2768" spans="1:4" s="121" customFormat="1" x14ac:dyDescent="0.25">
      <c r="A2768" s="112"/>
      <c r="B2768" s="234">
        <v>45099</v>
      </c>
      <c r="C2768" s="201">
        <v>5000</v>
      </c>
      <c r="D2768" s="36" t="s">
        <v>10251</v>
      </c>
    </row>
    <row r="2769" spans="1:4" s="121" customFormat="1" x14ac:dyDescent="0.25">
      <c r="A2769" s="112"/>
      <c r="B2769" s="234">
        <v>45099</v>
      </c>
      <c r="C2769" s="201">
        <v>5000</v>
      </c>
      <c r="D2769" s="36" t="s">
        <v>10252</v>
      </c>
    </row>
    <row r="2770" spans="1:4" s="121" customFormat="1" x14ac:dyDescent="0.25">
      <c r="A2770" s="112"/>
      <c r="B2770" s="234">
        <v>45099</v>
      </c>
      <c r="C2770" s="201">
        <v>50000</v>
      </c>
      <c r="D2770" s="36" t="s">
        <v>10253</v>
      </c>
    </row>
    <row r="2771" spans="1:4" s="121" customFormat="1" x14ac:dyDescent="0.25">
      <c r="A2771" s="112"/>
      <c r="B2771" s="234">
        <v>45100</v>
      </c>
      <c r="C2771" s="201">
        <v>10</v>
      </c>
      <c r="D2771" s="36" t="s">
        <v>1993</v>
      </c>
    </row>
    <row r="2772" spans="1:4" s="121" customFormat="1" x14ac:dyDescent="0.25">
      <c r="A2772" s="112"/>
      <c r="B2772" s="234">
        <v>45100</v>
      </c>
      <c r="C2772" s="201">
        <v>13.01</v>
      </c>
      <c r="D2772" s="36" t="s">
        <v>4810</v>
      </c>
    </row>
    <row r="2773" spans="1:4" s="121" customFormat="1" x14ac:dyDescent="0.25">
      <c r="A2773" s="112"/>
      <c r="B2773" s="234">
        <v>45100</v>
      </c>
      <c r="C2773" s="201">
        <v>20</v>
      </c>
      <c r="D2773" s="36" t="s">
        <v>9839</v>
      </c>
    </row>
    <row r="2774" spans="1:4" s="121" customFormat="1" x14ac:dyDescent="0.25">
      <c r="A2774" s="112"/>
      <c r="B2774" s="234">
        <v>45100</v>
      </c>
      <c r="C2774" s="201">
        <v>30</v>
      </c>
      <c r="D2774" s="36" t="s">
        <v>3073</v>
      </c>
    </row>
    <row r="2775" spans="1:4" s="121" customFormat="1" x14ac:dyDescent="0.25">
      <c r="A2775" s="112"/>
      <c r="B2775" s="234">
        <v>45100</v>
      </c>
      <c r="C2775" s="201">
        <v>30</v>
      </c>
      <c r="D2775" s="36" t="s">
        <v>3074</v>
      </c>
    </row>
    <row r="2776" spans="1:4" s="121" customFormat="1" x14ac:dyDescent="0.25">
      <c r="A2776" s="112"/>
      <c r="B2776" s="234">
        <v>45100</v>
      </c>
      <c r="C2776" s="201">
        <v>50</v>
      </c>
      <c r="D2776" s="36" t="s">
        <v>3078</v>
      </c>
    </row>
    <row r="2777" spans="1:4" s="121" customFormat="1" x14ac:dyDescent="0.25">
      <c r="A2777" s="112"/>
      <c r="B2777" s="234">
        <v>45100</v>
      </c>
      <c r="C2777" s="201">
        <v>50</v>
      </c>
      <c r="D2777" s="36" t="s">
        <v>1449</v>
      </c>
    </row>
    <row r="2778" spans="1:4" s="121" customFormat="1" x14ac:dyDescent="0.25">
      <c r="A2778" s="112"/>
      <c r="B2778" s="234">
        <v>45100</v>
      </c>
      <c r="C2778" s="201">
        <v>50</v>
      </c>
      <c r="D2778" s="36" t="s">
        <v>9963</v>
      </c>
    </row>
    <row r="2779" spans="1:4" s="121" customFormat="1" x14ac:dyDescent="0.25">
      <c r="A2779" s="112"/>
      <c r="B2779" s="234">
        <v>45100</v>
      </c>
      <c r="C2779" s="201">
        <v>50</v>
      </c>
      <c r="D2779" s="36" t="s">
        <v>2957</v>
      </c>
    </row>
    <row r="2780" spans="1:4" s="121" customFormat="1" x14ac:dyDescent="0.25">
      <c r="A2780" s="112"/>
      <c r="B2780" s="234">
        <v>45100</v>
      </c>
      <c r="C2780" s="201">
        <v>50</v>
      </c>
      <c r="D2780" s="36" t="s">
        <v>2957</v>
      </c>
    </row>
    <row r="2781" spans="1:4" s="121" customFormat="1" x14ac:dyDescent="0.25">
      <c r="A2781" s="112"/>
      <c r="B2781" s="234">
        <v>45100</v>
      </c>
      <c r="C2781" s="201">
        <v>58</v>
      </c>
      <c r="D2781" s="36" t="s">
        <v>6238</v>
      </c>
    </row>
    <row r="2782" spans="1:4" s="121" customFormat="1" x14ac:dyDescent="0.25">
      <c r="A2782" s="112"/>
      <c r="B2782" s="234">
        <v>45100</v>
      </c>
      <c r="C2782" s="201">
        <v>70</v>
      </c>
      <c r="D2782" s="36" t="s">
        <v>4820</v>
      </c>
    </row>
    <row r="2783" spans="1:4" s="121" customFormat="1" x14ac:dyDescent="0.25">
      <c r="A2783" s="112"/>
      <c r="B2783" s="234">
        <v>45100</v>
      </c>
      <c r="C2783" s="201">
        <v>81.09</v>
      </c>
      <c r="D2783" s="36" t="s">
        <v>1433</v>
      </c>
    </row>
    <row r="2784" spans="1:4" s="121" customFormat="1" x14ac:dyDescent="0.25">
      <c r="A2784" s="112"/>
      <c r="B2784" s="234">
        <v>45100</v>
      </c>
      <c r="C2784" s="201">
        <v>85</v>
      </c>
      <c r="D2784" s="36" t="s">
        <v>9842</v>
      </c>
    </row>
    <row r="2785" spans="1:4" s="121" customFormat="1" x14ac:dyDescent="0.25">
      <c r="A2785" s="112"/>
      <c r="B2785" s="234">
        <v>45100</v>
      </c>
      <c r="C2785" s="201">
        <v>97</v>
      </c>
      <c r="D2785" s="36" t="s">
        <v>6237</v>
      </c>
    </row>
    <row r="2786" spans="1:4" s="121" customFormat="1" x14ac:dyDescent="0.25">
      <c r="A2786" s="112"/>
      <c r="B2786" s="234">
        <v>45100</v>
      </c>
      <c r="C2786" s="201">
        <v>100</v>
      </c>
      <c r="D2786" s="36" t="s">
        <v>3157</v>
      </c>
    </row>
    <row r="2787" spans="1:4" s="121" customFormat="1" x14ac:dyDescent="0.25">
      <c r="A2787" s="112"/>
      <c r="B2787" s="234">
        <v>45100</v>
      </c>
      <c r="C2787" s="201">
        <v>100</v>
      </c>
      <c r="D2787" s="36" t="s">
        <v>2358</v>
      </c>
    </row>
    <row r="2788" spans="1:4" s="121" customFormat="1" x14ac:dyDescent="0.25">
      <c r="A2788" s="112"/>
      <c r="B2788" s="234">
        <v>45100</v>
      </c>
      <c r="C2788" s="201">
        <v>100</v>
      </c>
      <c r="D2788" s="36" t="s">
        <v>4358</v>
      </c>
    </row>
    <row r="2789" spans="1:4" s="121" customFormat="1" x14ac:dyDescent="0.25">
      <c r="A2789" s="112"/>
      <c r="B2789" s="234">
        <v>45100</v>
      </c>
      <c r="C2789" s="201">
        <v>100</v>
      </c>
      <c r="D2789" s="36" t="s">
        <v>3698</v>
      </c>
    </row>
    <row r="2790" spans="1:4" s="121" customFormat="1" x14ac:dyDescent="0.25">
      <c r="A2790" s="112"/>
      <c r="B2790" s="234">
        <v>45100</v>
      </c>
      <c r="C2790" s="201">
        <v>100</v>
      </c>
      <c r="D2790" s="36" t="s">
        <v>10039</v>
      </c>
    </row>
    <row r="2791" spans="1:4" s="121" customFormat="1" x14ac:dyDescent="0.25">
      <c r="A2791" s="112"/>
      <c r="B2791" s="234">
        <v>45100</v>
      </c>
      <c r="C2791" s="201">
        <v>100</v>
      </c>
      <c r="D2791" s="36" t="s">
        <v>3696</v>
      </c>
    </row>
    <row r="2792" spans="1:4" s="121" customFormat="1" x14ac:dyDescent="0.25">
      <c r="A2792" s="112"/>
      <c r="B2792" s="234">
        <v>45100</v>
      </c>
      <c r="C2792" s="201">
        <v>100</v>
      </c>
      <c r="D2792" s="36" t="s">
        <v>3699</v>
      </c>
    </row>
    <row r="2793" spans="1:4" s="121" customFormat="1" x14ac:dyDescent="0.25">
      <c r="A2793" s="112"/>
      <c r="B2793" s="234">
        <v>45100</v>
      </c>
      <c r="C2793" s="201">
        <v>100</v>
      </c>
      <c r="D2793" s="36" t="s">
        <v>6239</v>
      </c>
    </row>
    <row r="2794" spans="1:4" s="121" customFormat="1" x14ac:dyDescent="0.25">
      <c r="A2794" s="112"/>
      <c r="B2794" s="234">
        <v>45100</v>
      </c>
      <c r="C2794" s="201">
        <v>100</v>
      </c>
      <c r="D2794" s="36" t="s">
        <v>3697</v>
      </c>
    </row>
    <row r="2795" spans="1:4" s="121" customFormat="1" x14ac:dyDescent="0.25">
      <c r="A2795" s="112"/>
      <c r="B2795" s="234">
        <v>45100</v>
      </c>
      <c r="C2795" s="201">
        <v>100</v>
      </c>
      <c r="D2795" s="36" t="s">
        <v>1330</v>
      </c>
    </row>
    <row r="2796" spans="1:4" s="121" customFormat="1" x14ac:dyDescent="0.25">
      <c r="A2796" s="112"/>
      <c r="B2796" s="234">
        <v>45100</v>
      </c>
      <c r="C2796" s="201">
        <v>100</v>
      </c>
      <c r="D2796" s="36" t="s">
        <v>3695</v>
      </c>
    </row>
    <row r="2797" spans="1:4" s="121" customFormat="1" x14ac:dyDescent="0.25">
      <c r="A2797" s="112"/>
      <c r="B2797" s="234">
        <v>45100</v>
      </c>
      <c r="C2797" s="201">
        <v>100</v>
      </c>
      <c r="D2797" s="36" t="s">
        <v>4778</v>
      </c>
    </row>
    <row r="2798" spans="1:4" s="121" customFormat="1" x14ac:dyDescent="0.25">
      <c r="A2798" s="112"/>
      <c r="B2798" s="234">
        <v>45100</v>
      </c>
      <c r="C2798" s="201">
        <v>100</v>
      </c>
      <c r="D2798" s="36" t="s">
        <v>3745</v>
      </c>
    </row>
    <row r="2799" spans="1:4" s="121" customFormat="1" x14ac:dyDescent="0.25">
      <c r="A2799" s="112"/>
      <c r="B2799" s="234">
        <v>45100</v>
      </c>
      <c r="C2799" s="201">
        <v>150</v>
      </c>
      <c r="D2799" s="36" t="s">
        <v>10071</v>
      </c>
    </row>
    <row r="2800" spans="1:4" s="121" customFormat="1" x14ac:dyDescent="0.25">
      <c r="A2800" s="112"/>
      <c r="B2800" s="234">
        <v>45100</v>
      </c>
      <c r="C2800" s="201">
        <v>150</v>
      </c>
      <c r="D2800" s="36" t="s">
        <v>5224</v>
      </c>
    </row>
    <row r="2801" spans="1:4" s="121" customFormat="1" x14ac:dyDescent="0.25">
      <c r="A2801" s="112"/>
      <c r="B2801" s="234">
        <v>45100</v>
      </c>
      <c r="C2801" s="201">
        <v>150</v>
      </c>
      <c r="D2801" s="36" t="s">
        <v>10204</v>
      </c>
    </row>
    <row r="2802" spans="1:4" s="121" customFormat="1" x14ac:dyDescent="0.25">
      <c r="A2802" s="112"/>
      <c r="B2802" s="234">
        <v>45100</v>
      </c>
      <c r="C2802" s="201">
        <v>200</v>
      </c>
      <c r="D2802" s="36" t="s">
        <v>9815</v>
      </c>
    </row>
    <row r="2803" spans="1:4" s="121" customFormat="1" x14ac:dyDescent="0.25">
      <c r="A2803" s="112"/>
      <c r="B2803" s="234">
        <v>45100</v>
      </c>
      <c r="C2803" s="201">
        <v>200</v>
      </c>
      <c r="D2803" s="36" t="s">
        <v>2972</v>
      </c>
    </row>
    <row r="2804" spans="1:4" s="121" customFormat="1" x14ac:dyDescent="0.25">
      <c r="A2804" s="112"/>
      <c r="B2804" s="234">
        <v>45100</v>
      </c>
      <c r="C2804" s="201">
        <v>200</v>
      </c>
      <c r="D2804" s="36" t="s">
        <v>3053</v>
      </c>
    </row>
    <row r="2805" spans="1:4" s="121" customFormat="1" x14ac:dyDescent="0.25">
      <c r="A2805" s="112"/>
      <c r="B2805" s="234">
        <v>45100</v>
      </c>
      <c r="C2805" s="201">
        <v>200</v>
      </c>
      <c r="D2805" s="36" t="s">
        <v>1451</v>
      </c>
    </row>
    <row r="2806" spans="1:4" s="121" customFormat="1" x14ac:dyDescent="0.25">
      <c r="A2806" s="112"/>
      <c r="B2806" s="234">
        <v>45100</v>
      </c>
      <c r="C2806" s="201">
        <v>200</v>
      </c>
      <c r="D2806" s="36" t="s">
        <v>4831</v>
      </c>
    </row>
    <row r="2807" spans="1:4" s="121" customFormat="1" x14ac:dyDescent="0.25">
      <c r="A2807" s="112"/>
      <c r="B2807" s="234">
        <v>45100</v>
      </c>
      <c r="C2807" s="201">
        <v>200</v>
      </c>
      <c r="D2807" s="36" t="s">
        <v>6186</v>
      </c>
    </row>
    <row r="2808" spans="1:4" s="121" customFormat="1" x14ac:dyDescent="0.25">
      <c r="A2808" s="112"/>
      <c r="B2808" s="234">
        <v>45100</v>
      </c>
      <c r="C2808" s="201">
        <v>200</v>
      </c>
      <c r="D2808" s="36" t="s">
        <v>2570</v>
      </c>
    </row>
    <row r="2809" spans="1:4" s="121" customFormat="1" x14ac:dyDescent="0.25">
      <c r="A2809" s="112"/>
      <c r="B2809" s="234">
        <v>45100</v>
      </c>
      <c r="C2809" s="201">
        <v>200</v>
      </c>
      <c r="D2809" s="36" t="s">
        <v>10254</v>
      </c>
    </row>
    <row r="2810" spans="1:4" s="121" customFormat="1" x14ac:dyDescent="0.25">
      <c r="A2810" s="112"/>
      <c r="B2810" s="234">
        <v>45100</v>
      </c>
      <c r="C2810" s="201">
        <v>223</v>
      </c>
      <c r="D2810" s="36" t="s">
        <v>3095</v>
      </c>
    </row>
    <row r="2811" spans="1:4" s="121" customFormat="1" x14ac:dyDescent="0.25">
      <c r="A2811" s="112"/>
      <c r="B2811" s="234">
        <v>45100</v>
      </c>
      <c r="C2811" s="201">
        <v>250</v>
      </c>
      <c r="D2811" s="36" t="s">
        <v>3701</v>
      </c>
    </row>
    <row r="2812" spans="1:4" s="121" customFormat="1" x14ac:dyDescent="0.25">
      <c r="A2812" s="112"/>
      <c r="B2812" s="234">
        <v>45100</v>
      </c>
      <c r="C2812" s="201">
        <v>250</v>
      </c>
      <c r="D2812" s="36" t="s">
        <v>3700</v>
      </c>
    </row>
    <row r="2813" spans="1:4" s="121" customFormat="1" x14ac:dyDescent="0.25">
      <c r="A2813" s="112"/>
      <c r="B2813" s="234">
        <v>45100</v>
      </c>
      <c r="C2813" s="201">
        <v>254.57</v>
      </c>
      <c r="D2813" s="36" t="s">
        <v>3252</v>
      </c>
    </row>
    <row r="2814" spans="1:4" s="121" customFormat="1" x14ac:dyDescent="0.25">
      <c r="A2814" s="112"/>
      <c r="B2814" s="234">
        <v>45100</v>
      </c>
      <c r="C2814" s="201">
        <v>300</v>
      </c>
      <c r="D2814" s="36" t="s">
        <v>3707</v>
      </c>
    </row>
    <row r="2815" spans="1:4" s="121" customFormat="1" x14ac:dyDescent="0.25">
      <c r="A2815" s="112"/>
      <c r="B2815" s="234">
        <v>45100</v>
      </c>
      <c r="C2815" s="201">
        <v>300</v>
      </c>
      <c r="D2815" s="36" t="s">
        <v>3706</v>
      </c>
    </row>
    <row r="2816" spans="1:4" s="121" customFormat="1" x14ac:dyDescent="0.25">
      <c r="A2816" s="112"/>
      <c r="B2816" s="234">
        <v>45100</v>
      </c>
      <c r="C2816" s="201">
        <v>300</v>
      </c>
      <c r="D2816" s="36" t="s">
        <v>3453</v>
      </c>
    </row>
    <row r="2817" spans="1:4" s="121" customFormat="1" x14ac:dyDescent="0.25">
      <c r="A2817" s="112"/>
      <c r="B2817" s="234">
        <v>45100</v>
      </c>
      <c r="C2817" s="201">
        <v>300</v>
      </c>
      <c r="D2817" s="36" t="s">
        <v>3708</v>
      </c>
    </row>
    <row r="2818" spans="1:4" s="121" customFormat="1" x14ac:dyDescent="0.25">
      <c r="A2818" s="112"/>
      <c r="B2818" s="234">
        <v>45100</v>
      </c>
      <c r="C2818" s="201">
        <v>300</v>
      </c>
      <c r="D2818" s="36" t="s">
        <v>10255</v>
      </c>
    </row>
    <row r="2819" spans="1:4" s="121" customFormat="1" x14ac:dyDescent="0.25">
      <c r="A2819" s="112"/>
      <c r="B2819" s="234">
        <v>45100</v>
      </c>
      <c r="C2819" s="201">
        <v>300</v>
      </c>
      <c r="D2819" s="36" t="s">
        <v>1986</v>
      </c>
    </row>
    <row r="2820" spans="1:4" s="121" customFormat="1" x14ac:dyDescent="0.25">
      <c r="A2820" s="112"/>
      <c r="B2820" s="234">
        <v>45100</v>
      </c>
      <c r="C2820" s="201">
        <v>330</v>
      </c>
      <c r="D2820" s="36" t="s">
        <v>6095</v>
      </c>
    </row>
    <row r="2821" spans="1:4" s="121" customFormat="1" x14ac:dyDescent="0.25">
      <c r="A2821" s="112"/>
      <c r="B2821" s="234">
        <v>45100</v>
      </c>
      <c r="C2821" s="201">
        <v>350</v>
      </c>
      <c r="D2821" s="36" t="s">
        <v>1334</v>
      </c>
    </row>
    <row r="2822" spans="1:4" s="121" customFormat="1" x14ac:dyDescent="0.25">
      <c r="A2822" s="112"/>
      <c r="B2822" s="234">
        <v>45100</v>
      </c>
      <c r="C2822" s="201">
        <v>460</v>
      </c>
      <c r="D2822" s="36" t="s">
        <v>9768</v>
      </c>
    </row>
    <row r="2823" spans="1:4" s="121" customFormat="1" x14ac:dyDescent="0.25">
      <c r="A2823" s="112"/>
      <c r="B2823" s="234">
        <v>45100</v>
      </c>
      <c r="C2823" s="201">
        <v>500</v>
      </c>
      <c r="D2823" s="36" t="s">
        <v>6254</v>
      </c>
    </row>
    <row r="2824" spans="1:4" s="121" customFormat="1" x14ac:dyDescent="0.25">
      <c r="A2824" s="112"/>
      <c r="B2824" s="234">
        <v>45100</v>
      </c>
      <c r="C2824" s="201">
        <v>500</v>
      </c>
      <c r="D2824" s="36" t="s">
        <v>10256</v>
      </c>
    </row>
    <row r="2825" spans="1:4" s="121" customFormat="1" x14ac:dyDescent="0.25">
      <c r="A2825" s="112"/>
      <c r="B2825" s="234">
        <v>45100</v>
      </c>
      <c r="C2825" s="201">
        <v>500</v>
      </c>
      <c r="D2825" s="36" t="s">
        <v>10157</v>
      </c>
    </row>
    <row r="2826" spans="1:4" s="121" customFormat="1" x14ac:dyDescent="0.25">
      <c r="A2826" s="112"/>
      <c r="B2826" s="234">
        <v>45100</v>
      </c>
      <c r="C2826" s="201">
        <v>500</v>
      </c>
      <c r="D2826" s="36" t="s">
        <v>9944</v>
      </c>
    </row>
    <row r="2827" spans="1:4" s="121" customFormat="1" x14ac:dyDescent="0.25">
      <c r="A2827" s="112"/>
      <c r="B2827" s="234">
        <v>45100</v>
      </c>
      <c r="C2827" s="201">
        <v>500</v>
      </c>
      <c r="D2827" s="36" t="s">
        <v>3712</v>
      </c>
    </row>
    <row r="2828" spans="1:4" s="121" customFormat="1" x14ac:dyDescent="0.25">
      <c r="A2828" s="112"/>
      <c r="B2828" s="234">
        <v>45100</v>
      </c>
      <c r="C2828" s="201">
        <v>500</v>
      </c>
      <c r="D2828" s="36" t="s">
        <v>3710</v>
      </c>
    </row>
    <row r="2829" spans="1:4" s="121" customFormat="1" x14ac:dyDescent="0.25">
      <c r="A2829" s="112"/>
      <c r="B2829" s="234">
        <v>45100</v>
      </c>
      <c r="C2829" s="201">
        <v>500</v>
      </c>
      <c r="D2829" s="36" t="s">
        <v>10257</v>
      </c>
    </row>
    <row r="2830" spans="1:4" s="121" customFormat="1" x14ac:dyDescent="0.25">
      <c r="A2830" s="112"/>
      <c r="B2830" s="234">
        <v>45100</v>
      </c>
      <c r="C2830" s="201">
        <v>500</v>
      </c>
      <c r="D2830" s="36" t="s">
        <v>3711</v>
      </c>
    </row>
    <row r="2831" spans="1:4" s="121" customFormat="1" x14ac:dyDescent="0.25">
      <c r="A2831" s="112"/>
      <c r="B2831" s="234">
        <v>45100</v>
      </c>
      <c r="C2831" s="201">
        <v>500</v>
      </c>
      <c r="D2831" s="36" t="s">
        <v>10258</v>
      </c>
    </row>
    <row r="2832" spans="1:4" s="121" customFormat="1" x14ac:dyDescent="0.25">
      <c r="A2832" s="112"/>
      <c r="B2832" s="234">
        <v>45100</v>
      </c>
      <c r="C2832" s="201">
        <v>500</v>
      </c>
      <c r="D2832" s="36" t="s">
        <v>4780</v>
      </c>
    </row>
    <row r="2833" spans="1:4" s="121" customFormat="1" x14ac:dyDescent="0.25">
      <c r="A2833" s="112"/>
      <c r="B2833" s="234">
        <v>45100</v>
      </c>
      <c r="C2833" s="201">
        <v>500</v>
      </c>
      <c r="D2833" s="36" t="s">
        <v>6224</v>
      </c>
    </row>
    <row r="2834" spans="1:4" s="121" customFormat="1" x14ac:dyDescent="0.25">
      <c r="A2834" s="112"/>
      <c r="B2834" s="234">
        <v>45100</v>
      </c>
      <c r="C2834" s="201">
        <v>500</v>
      </c>
      <c r="D2834" s="36" t="s">
        <v>3709</v>
      </c>
    </row>
    <row r="2835" spans="1:4" s="121" customFormat="1" x14ac:dyDescent="0.25">
      <c r="A2835" s="112"/>
      <c r="B2835" s="234">
        <v>45100</v>
      </c>
      <c r="C2835" s="201">
        <v>500</v>
      </c>
      <c r="D2835" s="36" t="s">
        <v>6157</v>
      </c>
    </row>
    <row r="2836" spans="1:4" s="121" customFormat="1" x14ac:dyDescent="0.25">
      <c r="A2836" s="112"/>
      <c r="B2836" s="234">
        <v>45100</v>
      </c>
      <c r="C2836" s="201">
        <v>500</v>
      </c>
      <c r="D2836" s="36" t="s">
        <v>3760</v>
      </c>
    </row>
    <row r="2837" spans="1:4" s="121" customFormat="1" x14ac:dyDescent="0.25">
      <c r="A2837" s="112"/>
      <c r="B2837" s="234">
        <v>45100</v>
      </c>
      <c r="C2837" s="201">
        <v>500</v>
      </c>
      <c r="D2837" s="36" t="s">
        <v>5267</v>
      </c>
    </row>
    <row r="2838" spans="1:4" s="121" customFormat="1" x14ac:dyDescent="0.25">
      <c r="A2838" s="112"/>
      <c r="B2838" s="234">
        <v>45100</v>
      </c>
      <c r="C2838" s="201">
        <v>500</v>
      </c>
      <c r="D2838" s="36" t="s">
        <v>2997</v>
      </c>
    </row>
    <row r="2839" spans="1:4" s="121" customFormat="1" x14ac:dyDescent="0.25">
      <c r="A2839" s="112"/>
      <c r="B2839" s="234">
        <v>45100</v>
      </c>
      <c r="C2839" s="201">
        <v>500</v>
      </c>
      <c r="D2839" s="36" t="s">
        <v>5183</v>
      </c>
    </row>
    <row r="2840" spans="1:4" s="121" customFormat="1" x14ac:dyDescent="0.25">
      <c r="A2840" s="112"/>
      <c r="B2840" s="234">
        <v>45100</v>
      </c>
      <c r="C2840" s="201">
        <v>500</v>
      </c>
      <c r="D2840" s="36" t="s">
        <v>6233</v>
      </c>
    </row>
    <row r="2841" spans="1:4" s="121" customFormat="1" x14ac:dyDescent="0.25">
      <c r="A2841" s="112"/>
      <c r="B2841" s="234">
        <v>45100</v>
      </c>
      <c r="C2841" s="201">
        <v>500</v>
      </c>
      <c r="D2841" s="36" t="s">
        <v>1365</v>
      </c>
    </row>
    <row r="2842" spans="1:4" s="121" customFormat="1" x14ac:dyDescent="0.25">
      <c r="A2842" s="112"/>
      <c r="B2842" s="234">
        <v>45100</v>
      </c>
      <c r="C2842" s="201">
        <v>500</v>
      </c>
      <c r="D2842" s="36" t="s">
        <v>10259</v>
      </c>
    </row>
    <row r="2843" spans="1:4" s="121" customFormat="1" x14ac:dyDescent="0.25">
      <c r="A2843" s="112"/>
      <c r="B2843" s="234">
        <v>45100</v>
      </c>
      <c r="C2843" s="201">
        <v>500</v>
      </c>
      <c r="D2843" s="36" t="s">
        <v>10260</v>
      </c>
    </row>
    <row r="2844" spans="1:4" s="121" customFormat="1" x14ac:dyDescent="0.25">
      <c r="A2844" s="112"/>
      <c r="B2844" s="234">
        <v>45100</v>
      </c>
      <c r="C2844" s="201">
        <v>700</v>
      </c>
      <c r="D2844" s="36" t="s">
        <v>10019</v>
      </c>
    </row>
    <row r="2845" spans="1:4" s="121" customFormat="1" x14ac:dyDescent="0.25">
      <c r="A2845" s="112"/>
      <c r="B2845" s="234">
        <v>45100</v>
      </c>
      <c r="C2845" s="201">
        <v>726</v>
      </c>
      <c r="D2845" s="36" t="s">
        <v>1336</v>
      </c>
    </row>
    <row r="2846" spans="1:4" s="121" customFormat="1" x14ac:dyDescent="0.25">
      <c r="A2846" s="112"/>
      <c r="B2846" s="234">
        <v>45100</v>
      </c>
      <c r="C2846" s="201">
        <v>1000</v>
      </c>
      <c r="D2846" s="36" t="s">
        <v>3731</v>
      </c>
    </row>
    <row r="2847" spans="1:4" s="121" customFormat="1" x14ac:dyDescent="0.25">
      <c r="A2847" s="112"/>
      <c r="B2847" s="234">
        <v>45100</v>
      </c>
      <c r="C2847" s="201">
        <v>1000</v>
      </c>
      <c r="D2847" s="36" t="s">
        <v>3816</v>
      </c>
    </row>
    <row r="2848" spans="1:4" s="121" customFormat="1" x14ac:dyDescent="0.25">
      <c r="A2848" s="112"/>
      <c r="B2848" s="234">
        <v>45100</v>
      </c>
      <c r="C2848" s="201">
        <v>1000</v>
      </c>
      <c r="D2848" s="36" t="s">
        <v>3718</v>
      </c>
    </row>
    <row r="2849" spans="1:4" s="121" customFormat="1" x14ac:dyDescent="0.25">
      <c r="A2849" s="112"/>
      <c r="B2849" s="234">
        <v>45100</v>
      </c>
      <c r="C2849" s="201">
        <v>1000</v>
      </c>
      <c r="D2849" s="36" t="s">
        <v>2992</v>
      </c>
    </row>
    <row r="2850" spans="1:4" s="121" customFormat="1" x14ac:dyDescent="0.25">
      <c r="A2850" s="112"/>
      <c r="B2850" s="234">
        <v>45100</v>
      </c>
      <c r="C2850" s="201">
        <v>1000</v>
      </c>
      <c r="D2850" s="36" t="s">
        <v>3717</v>
      </c>
    </row>
    <row r="2851" spans="1:4" s="121" customFormat="1" x14ac:dyDescent="0.25">
      <c r="A2851" s="112"/>
      <c r="B2851" s="234">
        <v>45100</v>
      </c>
      <c r="C2851" s="201">
        <v>1000</v>
      </c>
      <c r="D2851" s="36" t="s">
        <v>10121</v>
      </c>
    </row>
    <row r="2852" spans="1:4" s="121" customFormat="1" x14ac:dyDescent="0.25">
      <c r="A2852" s="112"/>
      <c r="B2852" s="234">
        <v>45100</v>
      </c>
      <c r="C2852" s="201">
        <v>1000</v>
      </c>
      <c r="D2852" s="36" t="s">
        <v>4386</v>
      </c>
    </row>
    <row r="2853" spans="1:4" s="121" customFormat="1" x14ac:dyDescent="0.25">
      <c r="A2853" s="112"/>
      <c r="B2853" s="234">
        <v>45100</v>
      </c>
      <c r="C2853" s="201">
        <v>1000</v>
      </c>
      <c r="D2853" s="36" t="s">
        <v>6251</v>
      </c>
    </row>
    <row r="2854" spans="1:4" s="121" customFormat="1" x14ac:dyDescent="0.25">
      <c r="A2854" s="112"/>
      <c r="B2854" s="234">
        <v>45100</v>
      </c>
      <c r="C2854" s="201">
        <v>1000</v>
      </c>
      <c r="D2854" s="36" t="s">
        <v>2349</v>
      </c>
    </row>
    <row r="2855" spans="1:4" s="121" customFormat="1" x14ac:dyDescent="0.25">
      <c r="A2855" s="112"/>
      <c r="B2855" s="234">
        <v>45100</v>
      </c>
      <c r="C2855" s="201">
        <v>1000</v>
      </c>
      <c r="D2855" s="36" t="s">
        <v>6250</v>
      </c>
    </row>
    <row r="2856" spans="1:4" s="121" customFormat="1" x14ac:dyDescent="0.25">
      <c r="A2856" s="112"/>
      <c r="B2856" s="234">
        <v>45100</v>
      </c>
      <c r="C2856" s="201">
        <v>1000</v>
      </c>
      <c r="D2856" s="36" t="s">
        <v>3529</v>
      </c>
    </row>
    <row r="2857" spans="1:4" s="121" customFormat="1" x14ac:dyDescent="0.25">
      <c r="A2857" s="112"/>
      <c r="B2857" s="234">
        <v>45100</v>
      </c>
      <c r="C2857" s="201">
        <v>1000</v>
      </c>
      <c r="D2857" s="36" t="s">
        <v>3750</v>
      </c>
    </row>
    <row r="2858" spans="1:4" s="121" customFormat="1" x14ac:dyDescent="0.25">
      <c r="A2858" s="112"/>
      <c r="B2858" s="234">
        <v>45100</v>
      </c>
      <c r="C2858" s="201">
        <v>1000</v>
      </c>
      <c r="D2858" s="36" t="s">
        <v>10039</v>
      </c>
    </row>
    <row r="2859" spans="1:4" s="121" customFormat="1" x14ac:dyDescent="0.25">
      <c r="A2859" s="112"/>
      <c r="B2859" s="234">
        <v>45100</v>
      </c>
      <c r="C2859" s="201">
        <v>1000</v>
      </c>
      <c r="D2859" s="36" t="s">
        <v>10261</v>
      </c>
    </row>
    <row r="2860" spans="1:4" s="121" customFormat="1" x14ac:dyDescent="0.25">
      <c r="A2860" s="112"/>
      <c r="B2860" s="234">
        <v>45100</v>
      </c>
      <c r="C2860" s="201">
        <v>1070</v>
      </c>
      <c r="D2860" s="36" t="s">
        <v>4775</v>
      </c>
    </row>
    <row r="2861" spans="1:4" s="121" customFormat="1" x14ac:dyDescent="0.25">
      <c r="A2861" s="112"/>
      <c r="B2861" s="234">
        <v>45100</v>
      </c>
      <c r="C2861" s="201">
        <v>1300</v>
      </c>
      <c r="D2861" s="36" t="s">
        <v>4304</v>
      </c>
    </row>
    <row r="2862" spans="1:4" s="121" customFormat="1" x14ac:dyDescent="0.25">
      <c r="A2862" s="112"/>
      <c r="B2862" s="234">
        <v>45100</v>
      </c>
      <c r="C2862" s="201">
        <v>1500</v>
      </c>
      <c r="D2862" s="36" t="s">
        <v>3722</v>
      </c>
    </row>
    <row r="2863" spans="1:4" s="121" customFormat="1" x14ac:dyDescent="0.25">
      <c r="A2863" s="112"/>
      <c r="B2863" s="234">
        <v>45100</v>
      </c>
      <c r="C2863" s="201">
        <v>2000</v>
      </c>
      <c r="D2863" s="36" t="s">
        <v>10262</v>
      </c>
    </row>
    <row r="2864" spans="1:4" s="121" customFormat="1" x14ac:dyDescent="0.25">
      <c r="A2864" s="112"/>
      <c r="B2864" s="234">
        <v>45100</v>
      </c>
      <c r="C2864" s="201">
        <v>2000</v>
      </c>
      <c r="D2864" s="36" t="s">
        <v>2351</v>
      </c>
    </row>
    <row r="2865" spans="1:4" s="121" customFormat="1" x14ac:dyDescent="0.25">
      <c r="A2865" s="112"/>
      <c r="B2865" s="234">
        <v>45100</v>
      </c>
      <c r="C2865" s="201">
        <v>2000</v>
      </c>
      <c r="D2865" s="36" t="s">
        <v>4835</v>
      </c>
    </row>
    <row r="2866" spans="1:4" s="121" customFormat="1" x14ac:dyDescent="0.25">
      <c r="A2866" s="112"/>
      <c r="B2866" s="234">
        <v>45100</v>
      </c>
      <c r="C2866" s="201">
        <v>2000</v>
      </c>
      <c r="D2866" s="36" t="s">
        <v>3793</v>
      </c>
    </row>
    <row r="2867" spans="1:4" s="121" customFormat="1" x14ac:dyDescent="0.25">
      <c r="A2867" s="112"/>
      <c r="B2867" s="234">
        <v>45100</v>
      </c>
      <c r="C2867" s="201">
        <v>2000</v>
      </c>
      <c r="D2867" s="36" t="s">
        <v>10263</v>
      </c>
    </row>
    <row r="2868" spans="1:4" s="121" customFormat="1" x14ac:dyDescent="0.25">
      <c r="A2868" s="112"/>
      <c r="B2868" s="234">
        <v>45100</v>
      </c>
      <c r="C2868" s="201">
        <v>3000</v>
      </c>
      <c r="D2868" s="36" t="s">
        <v>6160</v>
      </c>
    </row>
    <row r="2869" spans="1:4" s="121" customFormat="1" x14ac:dyDescent="0.25">
      <c r="A2869" s="112"/>
      <c r="B2869" s="234">
        <v>45100</v>
      </c>
      <c r="C2869" s="201">
        <v>3000</v>
      </c>
      <c r="D2869" s="36" t="s">
        <v>3289</v>
      </c>
    </row>
    <row r="2870" spans="1:4" s="121" customFormat="1" x14ac:dyDescent="0.25">
      <c r="A2870" s="112"/>
      <c r="B2870" s="234">
        <v>45100</v>
      </c>
      <c r="C2870" s="201">
        <v>3000</v>
      </c>
      <c r="D2870" s="36" t="s">
        <v>6082</v>
      </c>
    </row>
    <row r="2871" spans="1:4" s="121" customFormat="1" x14ac:dyDescent="0.25">
      <c r="A2871" s="112"/>
      <c r="B2871" s="234">
        <v>45100</v>
      </c>
      <c r="C2871" s="201">
        <v>4000</v>
      </c>
      <c r="D2871" s="36" t="s">
        <v>1346</v>
      </c>
    </row>
    <row r="2872" spans="1:4" s="121" customFormat="1" x14ac:dyDescent="0.25">
      <c r="A2872" s="112"/>
      <c r="B2872" s="234">
        <v>45100</v>
      </c>
      <c r="C2872" s="201">
        <v>4100</v>
      </c>
      <c r="D2872" s="36" t="s">
        <v>1329</v>
      </c>
    </row>
    <row r="2873" spans="1:4" s="121" customFormat="1" x14ac:dyDescent="0.25">
      <c r="A2873" s="112"/>
      <c r="B2873" s="234">
        <v>45100</v>
      </c>
      <c r="C2873" s="201">
        <v>5000</v>
      </c>
      <c r="D2873" s="36" t="s">
        <v>3849</v>
      </c>
    </row>
    <row r="2874" spans="1:4" s="121" customFormat="1" x14ac:dyDescent="0.25">
      <c r="A2874" s="112"/>
      <c r="B2874" s="234">
        <v>45100</v>
      </c>
      <c r="C2874" s="201">
        <v>5000</v>
      </c>
      <c r="D2874" s="36" t="s">
        <v>1393</v>
      </c>
    </row>
    <row r="2875" spans="1:4" s="121" customFormat="1" x14ac:dyDescent="0.25">
      <c r="A2875" s="112"/>
      <c r="B2875" s="234">
        <v>45100</v>
      </c>
      <c r="C2875" s="201">
        <v>5000</v>
      </c>
      <c r="D2875" s="36" t="s">
        <v>3765</v>
      </c>
    </row>
    <row r="2876" spans="1:4" s="121" customFormat="1" x14ac:dyDescent="0.25">
      <c r="A2876" s="112"/>
      <c r="B2876" s="234">
        <v>45100</v>
      </c>
      <c r="C2876" s="201">
        <v>5000</v>
      </c>
      <c r="D2876" s="36" t="s">
        <v>10264</v>
      </c>
    </row>
    <row r="2877" spans="1:4" s="121" customFormat="1" x14ac:dyDescent="0.25">
      <c r="A2877" s="112"/>
      <c r="B2877" s="234">
        <v>45100</v>
      </c>
      <c r="C2877" s="201">
        <v>5000</v>
      </c>
      <c r="D2877" s="36" t="s">
        <v>3736</v>
      </c>
    </row>
    <row r="2878" spans="1:4" s="121" customFormat="1" x14ac:dyDescent="0.25">
      <c r="A2878" s="112"/>
      <c r="B2878" s="234">
        <v>45100</v>
      </c>
      <c r="C2878" s="201">
        <v>7300</v>
      </c>
      <c r="D2878" s="36" t="s">
        <v>9995</v>
      </c>
    </row>
    <row r="2879" spans="1:4" s="121" customFormat="1" x14ac:dyDescent="0.25">
      <c r="A2879" s="112"/>
      <c r="B2879" s="234">
        <v>45100</v>
      </c>
      <c r="C2879" s="201">
        <v>7500</v>
      </c>
      <c r="D2879" s="36" t="s">
        <v>5158</v>
      </c>
    </row>
    <row r="2880" spans="1:4" s="121" customFormat="1" x14ac:dyDescent="0.25">
      <c r="A2880" s="112"/>
      <c r="B2880" s="234">
        <v>45100</v>
      </c>
      <c r="C2880" s="201">
        <v>20000</v>
      </c>
      <c r="D2880" s="36" t="s">
        <v>5159</v>
      </c>
    </row>
    <row r="2881" spans="1:4" s="121" customFormat="1" x14ac:dyDescent="0.25">
      <c r="A2881" s="112"/>
      <c r="B2881" s="234">
        <v>45101</v>
      </c>
      <c r="C2881" s="201">
        <v>43</v>
      </c>
      <c r="D2881" s="36" t="s">
        <v>1452</v>
      </c>
    </row>
    <row r="2882" spans="1:4" s="121" customFormat="1" x14ac:dyDescent="0.25">
      <c r="A2882" s="112"/>
      <c r="B2882" s="234">
        <v>45101</v>
      </c>
      <c r="C2882" s="201">
        <v>48.5</v>
      </c>
      <c r="D2882" s="36" t="s">
        <v>10265</v>
      </c>
    </row>
    <row r="2883" spans="1:4" s="121" customFormat="1" x14ac:dyDescent="0.25">
      <c r="A2883" s="112"/>
      <c r="B2883" s="234">
        <v>45101</v>
      </c>
      <c r="C2883" s="201">
        <v>50</v>
      </c>
      <c r="D2883" s="36" t="s">
        <v>1552</v>
      </c>
    </row>
    <row r="2884" spans="1:4" s="121" customFormat="1" x14ac:dyDescent="0.25">
      <c r="A2884" s="112"/>
      <c r="B2884" s="234">
        <v>45101</v>
      </c>
      <c r="C2884" s="201">
        <v>91</v>
      </c>
      <c r="D2884" s="36" t="s">
        <v>3623</v>
      </c>
    </row>
    <row r="2885" spans="1:4" s="121" customFormat="1" x14ac:dyDescent="0.25">
      <c r="A2885" s="112"/>
      <c r="B2885" s="234">
        <v>45101</v>
      </c>
      <c r="C2885" s="201">
        <v>91.44</v>
      </c>
      <c r="D2885" s="36" t="s">
        <v>3079</v>
      </c>
    </row>
    <row r="2886" spans="1:4" s="121" customFormat="1" x14ac:dyDescent="0.25">
      <c r="A2886" s="112"/>
      <c r="B2886" s="234">
        <v>45101</v>
      </c>
      <c r="C2886" s="201">
        <v>100</v>
      </c>
      <c r="D2886" s="36" t="s">
        <v>3374</v>
      </c>
    </row>
    <row r="2887" spans="1:4" s="121" customFormat="1" x14ac:dyDescent="0.25">
      <c r="A2887" s="112"/>
      <c r="B2887" s="234">
        <v>45101</v>
      </c>
      <c r="C2887" s="201">
        <v>100</v>
      </c>
      <c r="D2887" s="36" t="s">
        <v>4714</v>
      </c>
    </row>
    <row r="2888" spans="1:4" s="121" customFormat="1" x14ac:dyDescent="0.25">
      <c r="A2888" s="112"/>
      <c r="B2888" s="234">
        <v>45101</v>
      </c>
      <c r="C2888" s="201">
        <v>100</v>
      </c>
      <c r="D2888" s="36" t="s">
        <v>4716</v>
      </c>
    </row>
    <row r="2889" spans="1:4" s="121" customFormat="1" x14ac:dyDescent="0.25">
      <c r="A2889" s="112"/>
      <c r="B2889" s="234">
        <v>45101</v>
      </c>
      <c r="C2889" s="201">
        <v>100</v>
      </c>
      <c r="D2889" s="36" t="s">
        <v>3139</v>
      </c>
    </row>
    <row r="2890" spans="1:4" s="121" customFormat="1" x14ac:dyDescent="0.25">
      <c r="A2890" s="112"/>
      <c r="B2890" s="234">
        <v>45101</v>
      </c>
      <c r="C2890" s="201">
        <v>100</v>
      </c>
      <c r="D2890" s="36" t="s">
        <v>1331</v>
      </c>
    </row>
    <row r="2891" spans="1:4" s="121" customFormat="1" x14ac:dyDescent="0.25">
      <c r="A2891" s="112"/>
      <c r="B2891" s="234">
        <v>45101</v>
      </c>
      <c r="C2891" s="201">
        <v>100</v>
      </c>
      <c r="D2891" s="36" t="s">
        <v>6243</v>
      </c>
    </row>
    <row r="2892" spans="1:4" s="121" customFormat="1" x14ac:dyDescent="0.25">
      <c r="A2892" s="112"/>
      <c r="B2892" s="234">
        <v>45101</v>
      </c>
      <c r="C2892" s="201">
        <v>100</v>
      </c>
      <c r="D2892" s="36" t="s">
        <v>1453</v>
      </c>
    </row>
    <row r="2893" spans="1:4" s="121" customFormat="1" x14ac:dyDescent="0.25">
      <c r="A2893" s="112"/>
      <c r="B2893" s="234">
        <v>45101</v>
      </c>
      <c r="C2893" s="201">
        <v>100</v>
      </c>
      <c r="D2893" s="36" t="s">
        <v>3332</v>
      </c>
    </row>
    <row r="2894" spans="1:4" s="121" customFormat="1" x14ac:dyDescent="0.25">
      <c r="A2894" s="112"/>
      <c r="B2894" s="234">
        <v>45101</v>
      </c>
      <c r="C2894" s="201">
        <v>100</v>
      </c>
      <c r="D2894" s="36" t="s">
        <v>1423</v>
      </c>
    </row>
    <row r="2895" spans="1:4" s="121" customFormat="1" x14ac:dyDescent="0.25">
      <c r="A2895" s="112"/>
      <c r="B2895" s="234">
        <v>45101</v>
      </c>
      <c r="C2895" s="201">
        <v>100</v>
      </c>
      <c r="D2895" s="36" t="s">
        <v>3144</v>
      </c>
    </row>
    <row r="2896" spans="1:4" s="121" customFormat="1" x14ac:dyDescent="0.25">
      <c r="A2896" s="112"/>
      <c r="B2896" s="234">
        <v>45101</v>
      </c>
      <c r="C2896" s="201">
        <v>100</v>
      </c>
      <c r="D2896" s="36" t="s">
        <v>4767</v>
      </c>
    </row>
    <row r="2897" spans="1:4" s="121" customFormat="1" x14ac:dyDescent="0.25">
      <c r="A2897" s="112"/>
      <c r="B2897" s="234">
        <v>45101</v>
      </c>
      <c r="C2897" s="201">
        <v>150</v>
      </c>
      <c r="D2897" s="36" t="s">
        <v>10266</v>
      </c>
    </row>
    <row r="2898" spans="1:4" s="121" customFormat="1" x14ac:dyDescent="0.25">
      <c r="A2898" s="112"/>
      <c r="B2898" s="234">
        <v>45101</v>
      </c>
      <c r="C2898" s="201">
        <v>200</v>
      </c>
      <c r="D2898" s="36" t="s">
        <v>4721</v>
      </c>
    </row>
    <row r="2899" spans="1:4" s="121" customFormat="1" x14ac:dyDescent="0.25">
      <c r="A2899" s="112"/>
      <c r="B2899" s="234">
        <v>45101</v>
      </c>
      <c r="C2899" s="201">
        <v>200</v>
      </c>
      <c r="D2899" s="36" t="s">
        <v>3727</v>
      </c>
    </row>
    <row r="2900" spans="1:4" s="121" customFormat="1" x14ac:dyDescent="0.25">
      <c r="A2900" s="112"/>
      <c r="B2900" s="234">
        <v>45101</v>
      </c>
      <c r="C2900" s="201">
        <v>250</v>
      </c>
      <c r="D2900" s="36" t="s">
        <v>9901</v>
      </c>
    </row>
    <row r="2901" spans="1:4" s="121" customFormat="1" x14ac:dyDescent="0.25">
      <c r="A2901" s="112"/>
      <c r="B2901" s="234">
        <v>45101</v>
      </c>
      <c r="C2901" s="201">
        <v>250</v>
      </c>
      <c r="D2901" s="36" t="s">
        <v>2159</v>
      </c>
    </row>
    <row r="2902" spans="1:4" s="121" customFormat="1" x14ac:dyDescent="0.25">
      <c r="A2902" s="112"/>
      <c r="B2902" s="234">
        <v>45101</v>
      </c>
      <c r="C2902" s="201">
        <v>300</v>
      </c>
      <c r="D2902" s="36" t="s">
        <v>4730</v>
      </c>
    </row>
    <row r="2903" spans="1:4" s="121" customFormat="1" x14ac:dyDescent="0.25">
      <c r="A2903" s="112"/>
      <c r="B2903" s="234">
        <v>45101</v>
      </c>
      <c r="C2903" s="201">
        <v>300</v>
      </c>
      <c r="D2903" s="36" t="s">
        <v>4728</v>
      </c>
    </row>
    <row r="2904" spans="1:4" s="121" customFormat="1" x14ac:dyDescent="0.25">
      <c r="A2904" s="112"/>
      <c r="B2904" s="234">
        <v>45101</v>
      </c>
      <c r="C2904" s="201">
        <v>300</v>
      </c>
      <c r="D2904" s="36" t="s">
        <v>4787</v>
      </c>
    </row>
    <row r="2905" spans="1:4" s="121" customFormat="1" x14ac:dyDescent="0.25">
      <c r="A2905" s="112"/>
      <c r="B2905" s="234">
        <v>45101</v>
      </c>
      <c r="C2905" s="201">
        <v>300</v>
      </c>
      <c r="D2905" s="36" t="s">
        <v>3401</v>
      </c>
    </row>
    <row r="2906" spans="1:4" s="121" customFormat="1" x14ac:dyDescent="0.25">
      <c r="A2906" s="112"/>
      <c r="B2906" s="234">
        <v>45101</v>
      </c>
      <c r="C2906" s="201">
        <v>500</v>
      </c>
      <c r="D2906" s="36" t="s">
        <v>10267</v>
      </c>
    </row>
    <row r="2907" spans="1:4" s="121" customFormat="1" x14ac:dyDescent="0.25">
      <c r="A2907" s="112"/>
      <c r="B2907" s="234">
        <v>45101</v>
      </c>
      <c r="C2907" s="201">
        <v>500</v>
      </c>
      <c r="D2907" s="36" t="s">
        <v>3578</v>
      </c>
    </row>
    <row r="2908" spans="1:4" s="121" customFormat="1" x14ac:dyDescent="0.25">
      <c r="A2908" s="112"/>
      <c r="B2908" s="234">
        <v>45101</v>
      </c>
      <c r="C2908" s="201">
        <v>500</v>
      </c>
      <c r="D2908" s="36" t="s">
        <v>3162</v>
      </c>
    </row>
    <row r="2909" spans="1:4" s="121" customFormat="1" x14ac:dyDescent="0.25">
      <c r="A2909" s="112"/>
      <c r="B2909" s="234">
        <v>45101</v>
      </c>
      <c r="C2909" s="201">
        <v>739.97</v>
      </c>
      <c r="D2909" s="36" t="s">
        <v>3875</v>
      </c>
    </row>
    <row r="2910" spans="1:4" s="121" customFormat="1" x14ac:dyDescent="0.25">
      <c r="A2910" s="112"/>
      <c r="B2910" s="234">
        <v>45101</v>
      </c>
      <c r="C2910" s="201">
        <v>1000</v>
      </c>
      <c r="D2910" s="36" t="s">
        <v>1345</v>
      </c>
    </row>
    <row r="2911" spans="1:4" s="121" customFormat="1" x14ac:dyDescent="0.25">
      <c r="A2911" s="112"/>
      <c r="B2911" s="234">
        <v>45101</v>
      </c>
      <c r="C2911" s="201">
        <v>1500</v>
      </c>
      <c r="D2911" s="36" t="s">
        <v>10268</v>
      </c>
    </row>
    <row r="2912" spans="1:4" s="121" customFormat="1" x14ac:dyDescent="0.25">
      <c r="A2912" s="112"/>
      <c r="B2912" s="234">
        <v>45101</v>
      </c>
      <c r="C2912" s="201">
        <v>2000</v>
      </c>
      <c r="D2912" s="36" t="s">
        <v>4748</v>
      </c>
    </row>
    <row r="2913" spans="1:4" s="121" customFormat="1" x14ac:dyDescent="0.25">
      <c r="A2913" s="112"/>
      <c r="B2913" s="234">
        <v>45101</v>
      </c>
      <c r="C2913" s="201">
        <v>2000</v>
      </c>
      <c r="D2913" s="36" t="s">
        <v>1992</v>
      </c>
    </row>
    <row r="2914" spans="1:4" s="121" customFormat="1" x14ac:dyDescent="0.25">
      <c r="A2914" s="112"/>
      <c r="B2914" s="234">
        <v>45101</v>
      </c>
      <c r="C2914" s="201">
        <v>2000</v>
      </c>
      <c r="D2914" s="36" t="s">
        <v>6134</v>
      </c>
    </row>
    <row r="2915" spans="1:4" s="121" customFormat="1" x14ac:dyDescent="0.25">
      <c r="A2915" s="112"/>
      <c r="B2915" s="234">
        <v>45101</v>
      </c>
      <c r="C2915" s="201">
        <v>2000</v>
      </c>
      <c r="D2915" s="36" t="s">
        <v>3734</v>
      </c>
    </row>
    <row r="2916" spans="1:4" s="121" customFormat="1" x14ac:dyDescent="0.25">
      <c r="A2916" s="112"/>
      <c r="B2916" s="234">
        <v>45101</v>
      </c>
      <c r="C2916" s="201">
        <v>5000</v>
      </c>
      <c r="D2916" s="36" t="s">
        <v>3735</v>
      </c>
    </row>
    <row r="2917" spans="1:4" s="121" customFormat="1" x14ac:dyDescent="0.25">
      <c r="A2917" s="112"/>
      <c r="B2917" s="234">
        <v>45102</v>
      </c>
      <c r="C2917" s="201">
        <v>50</v>
      </c>
      <c r="D2917" s="36" t="s">
        <v>3737</v>
      </c>
    </row>
    <row r="2918" spans="1:4" s="121" customFormat="1" x14ac:dyDescent="0.25">
      <c r="A2918" s="112"/>
      <c r="B2918" s="234">
        <v>45102</v>
      </c>
      <c r="C2918" s="201">
        <v>50</v>
      </c>
      <c r="D2918" s="36" t="s">
        <v>1347</v>
      </c>
    </row>
    <row r="2919" spans="1:4" s="121" customFormat="1" x14ac:dyDescent="0.25">
      <c r="A2919" s="112"/>
      <c r="B2919" s="234">
        <v>45102</v>
      </c>
      <c r="C2919" s="201">
        <v>50</v>
      </c>
      <c r="D2919" s="36" t="s">
        <v>3738</v>
      </c>
    </row>
    <row r="2920" spans="1:4" s="121" customFormat="1" x14ac:dyDescent="0.25">
      <c r="A2920" s="112"/>
      <c r="B2920" s="234">
        <v>45102</v>
      </c>
      <c r="C2920" s="201">
        <v>100</v>
      </c>
      <c r="D2920" s="36" t="s">
        <v>10269</v>
      </c>
    </row>
    <row r="2921" spans="1:4" s="121" customFormat="1" x14ac:dyDescent="0.25">
      <c r="A2921" s="112"/>
      <c r="B2921" s="234">
        <v>45102</v>
      </c>
      <c r="C2921" s="201">
        <v>100</v>
      </c>
      <c r="D2921" s="36" t="s">
        <v>3740</v>
      </c>
    </row>
    <row r="2922" spans="1:4" s="121" customFormat="1" x14ac:dyDescent="0.25">
      <c r="A2922" s="112"/>
      <c r="B2922" s="234">
        <v>45102</v>
      </c>
      <c r="C2922" s="201">
        <v>100</v>
      </c>
      <c r="D2922" s="36" t="s">
        <v>1464</v>
      </c>
    </row>
    <row r="2923" spans="1:4" s="121" customFormat="1" x14ac:dyDescent="0.25">
      <c r="A2923" s="112"/>
      <c r="B2923" s="234">
        <v>45102</v>
      </c>
      <c r="C2923" s="201">
        <v>100</v>
      </c>
      <c r="D2923" s="36" t="s">
        <v>3739</v>
      </c>
    </row>
    <row r="2924" spans="1:4" s="121" customFormat="1" x14ac:dyDescent="0.25">
      <c r="A2924" s="112"/>
      <c r="B2924" s="234">
        <v>45102</v>
      </c>
      <c r="C2924" s="201">
        <v>100</v>
      </c>
      <c r="D2924" s="36" t="s">
        <v>4719</v>
      </c>
    </row>
    <row r="2925" spans="1:4" s="121" customFormat="1" x14ac:dyDescent="0.25">
      <c r="A2925" s="112"/>
      <c r="B2925" s="234">
        <v>45102</v>
      </c>
      <c r="C2925" s="201">
        <v>100</v>
      </c>
      <c r="D2925" s="36" t="s">
        <v>4713</v>
      </c>
    </row>
    <row r="2926" spans="1:4" s="121" customFormat="1" x14ac:dyDescent="0.25">
      <c r="A2926" s="112"/>
      <c r="B2926" s="234">
        <v>45102</v>
      </c>
      <c r="C2926" s="201">
        <v>100</v>
      </c>
      <c r="D2926" s="36" t="s">
        <v>4836</v>
      </c>
    </row>
    <row r="2927" spans="1:4" s="121" customFormat="1" x14ac:dyDescent="0.25">
      <c r="A2927" s="112"/>
      <c r="B2927" s="234">
        <v>45102</v>
      </c>
      <c r="C2927" s="201">
        <v>100</v>
      </c>
      <c r="D2927" s="36" t="s">
        <v>3744</v>
      </c>
    </row>
    <row r="2928" spans="1:4" s="121" customFormat="1" x14ac:dyDescent="0.25">
      <c r="A2928" s="112"/>
      <c r="B2928" s="234">
        <v>45102</v>
      </c>
      <c r="C2928" s="201">
        <v>100</v>
      </c>
      <c r="D2928" s="36" t="s">
        <v>3743</v>
      </c>
    </row>
    <row r="2929" spans="1:4" s="121" customFormat="1" x14ac:dyDescent="0.25">
      <c r="A2929" s="112"/>
      <c r="B2929" s="234">
        <v>45102</v>
      </c>
      <c r="C2929" s="201">
        <v>100</v>
      </c>
      <c r="D2929" s="36" t="s">
        <v>3622</v>
      </c>
    </row>
    <row r="2930" spans="1:4" s="121" customFormat="1" x14ac:dyDescent="0.25">
      <c r="A2930" s="112"/>
      <c r="B2930" s="234">
        <v>45102</v>
      </c>
      <c r="C2930" s="201">
        <v>100</v>
      </c>
      <c r="D2930" s="36" t="s">
        <v>3741</v>
      </c>
    </row>
    <row r="2931" spans="1:4" s="121" customFormat="1" x14ac:dyDescent="0.25">
      <c r="A2931" s="112"/>
      <c r="B2931" s="234">
        <v>45102</v>
      </c>
      <c r="C2931" s="201">
        <v>100</v>
      </c>
      <c r="D2931" s="36" t="s">
        <v>4717</v>
      </c>
    </row>
    <row r="2932" spans="1:4" s="121" customFormat="1" x14ac:dyDescent="0.25">
      <c r="A2932" s="112"/>
      <c r="B2932" s="234">
        <v>45102</v>
      </c>
      <c r="C2932" s="201">
        <v>100</v>
      </c>
      <c r="D2932" s="36" t="s">
        <v>3742</v>
      </c>
    </row>
    <row r="2933" spans="1:4" s="121" customFormat="1" x14ac:dyDescent="0.25">
      <c r="A2933" s="112"/>
      <c r="B2933" s="234">
        <v>45102</v>
      </c>
      <c r="C2933" s="201">
        <v>100</v>
      </c>
      <c r="D2933" s="36" t="s">
        <v>10270</v>
      </c>
    </row>
    <row r="2934" spans="1:4" s="121" customFormat="1" x14ac:dyDescent="0.25">
      <c r="A2934" s="112"/>
      <c r="B2934" s="234">
        <v>45102</v>
      </c>
      <c r="C2934" s="201">
        <v>100</v>
      </c>
      <c r="D2934" s="36" t="s">
        <v>1331</v>
      </c>
    </row>
    <row r="2935" spans="1:4" s="121" customFormat="1" x14ac:dyDescent="0.25">
      <c r="A2935" s="112"/>
      <c r="B2935" s="234">
        <v>45102</v>
      </c>
      <c r="C2935" s="201">
        <v>100</v>
      </c>
      <c r="D2935" s="36" t="s">
        <v>3746</v>
      </c>
    </row>
    <row r="2936" spans="1:4" s="121" customFormat="1" x14ac:dyDescent="0.25">
      <c r="A2936" s="112"/>
      <c r="B2936" s="234">
        <v>45102</v>
      </c>
      <c r="C2936" s="201">
        <v>150</v>
      </c>
      <c r="D2936" s="36" t="s">
        <v>10271</v>
      </c>
    </row>
    <row r="2937" spans="1:4" s="121" customFormat="1" x14ac:dyDescent="0.25">
      <c r="A2937" s="112"/>
      <c r="B2937" s="234">
        <v>45102</v>
      </c>
      <c r="C2937" s="201">
        <v>200</v>
      </c>
      <c r="D2937" s="36" t="s">
        <v>4724</v>
      </c>
    </row>
    <row r="2938" spans="1:4" s="121" customFormat="1" x14ac:dyDescent="0.25">
      <c r="A2938" s="112"/>
      <c r="B2938" s="234">
        <v>45102</v>
      </c>
      <c r="C2938" s="201">
        <v>200</v>
      </c>
      <c r="D2938" s="36" t="s">
        <v>1455</v>
      </c>
    </row>
    <row r="2939" spans="1:4" s="121" customFormat="1" x14ac:dyDescent="0.25">
      <c r="A2939" s="112"/>
      <c r="B2939" s="234">
        <v>45102</v>
      </c>
      <c r="C2939" s="201">
        <v>200</v>
      </c>
      <c r="D2939" s="36" t="s">
        <v>3748</v>
      </c>
    </row>
    <row r="2940" spans="1:4" s="121" customFormat="1" x14ac:dyDescent="0.25">
      <c r="A2940" s="112"/>
      <c r="B2940" s="234">
        <v>45102</v>
      </c>
      <c r="C2940" s="201">
        <v>200</v>
      </c>
      <c r="D2940" s="36" t="s">
        <v>4723</v>
      </c>
    </row>
    <row r="2941" spans="1:4" s="121" customFormat="1" x14ac:dyDescent="0.25">
      <c r="A2941" s="112"/>
      <c r="B2941" s="234">
        <v>45102</v>
      </c>
      <c r="C2941" s="201">
        <v>200</v>
      </c>
      <c r="D2941" s="36" t="s">
        <v>3545</v>
      </c>
    </row>
    <row r="2942" spans="1:4" s="121" customFormat="1" x14ac:dyDescent="0.25">
      <c r="A2942" s="112"/>
      <c r="B2942" s="234">
        <v>45102</v>
      </c>
      <c r="C2942" s="201">
        <v>200</v>
      </c>
      <c r="D2942" s="36" t="s">
        <v>4722</v>
      </c>
    </row>
    <row r="2943" spans="1:4" s="121" customFormat="1" x14ac:dyDescent="0.25">
      <c r="A2943" s="112"/>
      <c r="B2943" s="234">
        <v>45102</v>
      </c>
      <c r="C2943" s="201">
        <v>200</v>
      </c>
      <c r="D2943" s="36" t="s">
        <v>1355</v>
      </c>
    </row>
    <row r="2944" spans="1:4" s="121" customFormat="1" x14ac:dyDescent="0.25">
      <c r="A2944" s="112"/>
      <c r="B2944" s="234">
        <v>45102</v>
      </c>
      <c r="C2944" s="201">
        <v>200</v>
      </c>
      <c r="D2944" s="36" t="s">
        <v>4387</v>
      </c>
    </row>
    <row r="2945" spans="1:4" s="121" customFormat="1" x14ac:dyDescent="0.25">
      <c r="A2945" s="112"/>
      <c r="B2945" s="234">
        <v>45102</v>
      </c>
      <c r="C2945" s="201">
        <v>200</v>
      </c>
      <c r="D2945" s="36" t="s">
        <v>6070</v>
      </c>
    </row>
    <row r="2946" spans="1:4" s="121" customFormat="1" x14ac:dyDescent="0.25">
      <c r="A2946" s="112"/>
      <c r="B2946" s="234">
        <v>45102</v>
      </c>
      <c r="C2946" s="201">
        <v>200</v>
      </c>
      <c r="D2946" s="36" t="s">
        <v>3728</v>
      </c>
    </row>
    <row r="2947" spans="1:4" s="121" customFormat="1" x14ac:dyDescent="0.25">
      <c r="A2947" s="112"/>
      <c r="B2947" s="234">
        <v>45102</v>
      </c>
      <c r="C2947" s="201">
        <v>250</v>
      </c>
      <c r="D2947" s="36" t="s">
        <v>3749</v>
      </c>
    </row>
    <row r="2948" spans="1:4" s="121" customFormat="1" x14ac:dyDescent="0.25">
      <c r="A2948" s="112"/>
      <c r="B2948" s="234">
        <v>45102</v>
      </c>
      <c r="C2948" s="201">
        <v>250</v>
      </c>
      <c r="D2948" s="36" t="s">
        <v>4726</v>
      </c>
    </row>
    <row r="2949" spans="1:4" s="121" customFormat="1" x14ac:dyDescent="0.25">
      <c r="A2949" s="112"/>
      <c r="B2949" s="234">
        <v>45102</v>
      </c>
      <c r="C2949" s="201">
        <v>300</v>
      </c>
      <c r="D2949" s="36" t="s">
        <v>1878</v>
      </c>
    </row>
    <row r="2950" spans="1:4" s="121" customFormat="1" x14ac:dyDescent="0.25">
      <c r="A2950" s="112"/>
      <c r="B2950" s="234">
        <v>45102</v>
      </c>
      <c r="C2950" s="201">
        <v>300</v>
      </c>
      <c r="D2950" s="36" t="s">
        <v>10272</v>
      </c>
    </row>
    <row r="2951" spans="1:4" s="121" customFormat="1" x14ac:dyDescent="0.25">
      <c r="A2951" s="112"/>
      <c r="B2951" s="234">
        <v>45102</v>
      </c>
      <c r="C2951" s="201">
        <v>300</v>
      </c>
      <c r="D2951" s="36" t="s">
        <v>4727</v>
      </c>
    </row>
    <row r="2952" spans="1:4" s="121" customFormat="1" x14ac:dyDescent="0.25">
      <c r="A2952" s="112"/>
      <c r="B2952" s="234">
        <v>45102</v>
      </c>
      <c r="C2952" s="201">
        <v>300</v>
      </c>
      <c r="D2952" s="36" t="s">
        <v>3754</v>
      </c>
    </row>
    <row r="2953" spans="1:4" s="121" customFormat="1" x14ac:dyDescent="0.25">
      <c r="A2953" s="112"/>
      <c r="B2953" s="234">
        <v>45102</v>
      </c>
      <c r="C2953" s="201">
        <v>300</v>
      </c>
      <c r="D2953" s="36" t="s">
        <v>2355</v>
      </c>
    </row>
    <row r="2954" spans="1:4" s="121" customFormat="1" x14ac:dyDescent="0.25">
      <c r="A2954" s="112"/>
      <c r="B2954" s="234">
        <v>45102</v>
      </c>
      <c r="C2954" s="201">
        <v>300</v>
      </c>
      <c r="D2954" s="36" t="s">
        <v>3751</v>
      </c>
    </row>
    <row r="2955" spans="1:4" s="121" customFormat="1" x14ac:dyDescent="0.25">
      <c r="A2955" s="112"/>
      <c r="B2955" s="234">
        <v>45102</v>
      </c>
      <c r="C2955" s="201">
        <v>300</v>
      </c>
      <c r="D2955" s="36" t="s">
        <v>4731</v>
      </c>
    </row>
    <row r="2956" spans="1:4" s="121" customFormat="1" x14ac:dyDescent="0.25">
      <c r="A2956" s="112"/>
      <c r="B2956" s="234">
        <v>45102</v>
      </c>
      <c r="C2956" s="201">
        <v>300</v>
      </c>
      <c r="D2956" s="36" t="s">
        <v>3321</v>
      </c>
    </row>
    <row r="2957" spans="1:4" s="121" customFormat="1" x14ac:dyDescent="0.25">
      <c r="A2957" s="112"/>
      <c r="B2957" s="234">
        <v>45102</v>
      </c>
      <c r="C2957" s="201">
        <v>300</v>
      </c>
      <c r="D2957" s="36" t="s">
        <v>10273</v>
      </c>
    </row>
    <row r="2958" spans="1:4" s="121" customFormat="1" x14ac:dyDescent="0.25">
      <c r="A2958" s="112"/>
      <c r="B2958" s="234">
        <v>45102</v>
      </c>
      <c r="C2958" s="201">
        <v>300</v>
      </c>
      <c r="D2958" s="36" t="s">
        <v>1880</v>
      </c>
    </row>
    <row r="2959" spans="1:4" s="121" customFormat="1" x14ac:dyDescent="0.25">
      <c r="A2959" s="112"/>
      <c r="B2959" s="234">
        <v>45102</v>
      </c>
      <c r="C2959" s="201">
        <v>333.16</v>
      </c>
      <c r="D2959" s="36" t="s">
        <v>3631</v>
      </c>
    </row>
    <row r="2960" spans="1:4" s="121" customFormat="1" x14ac:dyDescent="0.25">
      <c r="A2960" s="112"/>
      <c r="B2960" s="234">
        <v>45102</v>
      </c>
      <c r="C2960" s="201">
        <v>500</v>
      </c>
      <c r="D2960" s="36" t="s">
        <v>10274</v>
      </c>
    </row>
    <row r="2961" spans="1:4" s="121" customFormat="1" x14ac:dyDescent="0.25">
      <c r="A2961" s="112"/>
      <c r="B2961" s="234">
        <v>45102</v>
      </c>
      <c r="C2961" s="201">
        <v>500</v>
      </c>
      <c r="D2961" s="36" t="s">
        <v>3595</v>
      </c>
    </row>
    <row r="2962" spans="1:4" s="121" customFormat="1" x14ac:dyDescent="0.25">
      <c r="A2962" s="112"/>
      <c r="B2962" s="234">
        <v>45102</v>
      </c>
      <c r="C2962" s="201">
        <v>500</v>
      </c>
      <c r="D2962" s="36" t="s">
        <v>2958</v>
      </c>
    </row>
    <row r="2963" spans="1:4" s="121" customFormat="1" x14ac:dyDescent="0.25">
      <c r="A2963" s="112"/>
      <c r="B2963" s="234">
        <v>45102</v>
      </c>
      <c r="C2963" s="201">
        <v>500</v>
      </c>
      <c r="D2963" s="36" t="s">
        <v>1349</v>
      </c>
    </row>
    <row r="2964" spans="1:4" s="121" customFormat="1" x14ac:dyDescent="0.25">
      <c r="A2964" s="112"/>
      <c r="B2964" s="234">
        <v>45102</v>
      </c>
      <c r="C2964" s="201">
        <v>500</v>
      </c>
      <c r="D2964" s="36" t="s">
        <v>3759</v>
      </c>
    </row>
    <row r="2965" spans="1:4" s="121" customFormat="1" x14ac:dyDescent="0.25">
      <c r="A2965" s="112"/>
      <c r="B2965" s="234">
        <v>45102</v>
      </c>
      <c r="C2965" s="201">
        <v>500</v>
      </c>
      <c r="D2965" s="36" t="s">
        <v>3786</v>
      </c>
    </row>
    <row r="2966" spans="1:4" s="121" customFormat="1" x14ac:dyDescent="0.25">
      <c r="A2966" s="112"/>
      <c r="B2966" s="234">
        <v>45102</v>
      </c>
      <c r="C2966" s="201">
        <v>500</v>
      </c>
      <c r="D2966" s="36" t="s">
        <v>3757</v>
      </c>
    </row>
    <row r="2967" spans="1:4" s="121" customFormat="1" x14ac:dyDescent="0.25">
      <c r="A2967" s="112"/>
      <c r="B2967" s="234">
        <v>45102</v>
      </c>
      <c r="C2967" s="201">
        <v>500</v>
      </c>
      <c r="D2967" s="36" t="s">
        <v>2902</v>
      </c>
    </row>
    <row r="2968" spans="1:4" s="121" customFormat="1" x14ac:dyDescent="0.25">
      <c r="A2968" s="112"/>
      <c r="B2968" s="234">
        <v>45102</v>
      </c>
      <c r="C2968" s="201">
        <v>500</v>
      </c>
      <c r="D2968" s="36" t="s">
        <v>3755</v>
      </c>
    </row>
    <row r="2969" spans="1:4" s="121" customFormat="1" x14ac:dyDescent="0.25">
      <c r="A2969" s="112"/>
      <c r="B2969" s="234">
        <v>45102</v>
      </c>
      <c r="C2969" s="201">
        <v>500</v>
      </c>
      <c r="D2969" s="36" t="s">
        <v>3756</v>
      </c>
    </row>
    <row r="2970" spans="1:4" s="121" customFormat="1" x14ac:dyDescent="0.25">
      <c r="A2970" s="112"/>
      <c r="B2970" s="234">
        <v>45102</v>
      </c>
      <c r="C2970" s="201">
        <v>500</v>
      </c>
      <c r="D2970" s="36" t="s">
        <v>6062</v>
      </c>
    </row>
    <row r="2971" spans="1:4" s="121" customFormat="1" x14ac:dyDescent="0.25">
      <c r="A2971" s="112"/>
      <c r="B2971" s="234">
        <v>45102</v>
      </c>
      <c r="C2971" s="201">
        <v>500</v>
      </c>
      <c r="D2971" s="36" t="s">
        <v>10275</v>
      </c>
    </row>
    <row r="2972" spans="1:4" s="121" customFormat="1" x14ac:dyDescent="0.25">
      <c r="A2972" s="112"/>
      <c r="B2972" s="234">
        <v>45102</v>
      </c>
      <c r="C2972" s="201">
        <v>500</v>
      </c>
      <c r="D2972" s="36" t="s">
        <v>3271</v>
      </c>
    </row>
    <row r="2973" spans="1:4" s="121" customFormat="1" x14ac:dyDescent="0.25">
      <c r="A2973" s="112"/>
      <c r="B2973" s="234">
        <v>45102</v>
      </c>
      <c r="C2973" s="201">
        <v>700</v>
      </c>
      <c r="D2973" s="36" t="s">
        <v>1438</v>
      </c>
    </row>
    <row r="2974" spans="1:4" s="121" customFormat="1" x14ac:dyDescent="0.25">
      <c r="A2974" s="112"/>
      <c r="B2974" s="234">
        <v>45102</v>
      </c>
      <c r="C2974" s="201">
        <v>900</v>
      </c>
      <c r="D2974" s="36" t="s">
        <v>1885</v>
      </c>
    </row>
    <row r="2975" spans="1:4" s="121" customFormat="1" x14ac:dyDescent="0.25">
      <c r="A2975" s="112"/>
      <c r="B2975" s="234">
        <v>45102</v>
      </c>
      <c r="C2975" s="201">
        <v>1000</v>
      </c>
      <c r="D2975" s="36" t="s">
        <v>4734</v>
      </c>
    </row>
    <row r="2976" spans="1:4" s="121" customFormat="1" x14ac:dyDescent="0.25">
      <c r="A2976" s="112"/>
      <c r="B2976" s="234">
        <v>45102</v>
      </c>
      <c r="C2976" s="201">
        <v>1000</v>
      </c>
      <c r="D2976" s="36" t="s">
        <v>2360</v>
      </c>
    </row>
    <row r="2977" spans="1:4" s="121" customFormat="1" x14ac:dyDescent="0.25">
      <c r="A2977" s="112"/>
      <c r="B2977" s="234">
        <v>45102</v>
      </c>
      <c r="C2977" s="201">
        <v>1000</v>
      </c>
      <c r="D2977" s="36" t="s">
        <v>3643</v>
      </c>
    </row>
    <row r="2978" spans="1:4" s="121" customFormat="1" x14ac:dyDescent="0.25">
      <c r="A2978" s="112"/>
      <c r="B2978" s="234">
        <v>45102</v>
      </c>
      <c r="C2978" s="201">
        <v>1000</v>
      </c>
      <c r="D2978" s="36" t="s">
        <v>3732</v>
      </c>
    </row>
    <row r="2979" spans="1:4" s="121" customFormat="1" x14ac:dyDescent="0.25">
      <c r="A2979" s="112"/>
      <c r="B2979" s="234">
        <v>45102</v>
      </c>
      <c r="C2979" s="201">
        <v>1500</v>
      </c>
      <c r="D2979" s="36" t="s">
        <v>3399</v>
      </c>
    </row>
    <row r="2980" spans="1:4" s="121" customFormat="1" x14ac:dyDescent="0.25">
      <c r="A2980" s="112"/>
      <c r="B2980" s="234">
        <v>45102</v>
      </c>
      <c r="C2980" s="201">
        <v>2000</v>
      </c>
      <c r="D2980" s="36" t="s">
        <v>3763</v>
      </c>
    </row>
    <row r="2981" spans="1:4" s="121" customFormat="1" x14ac:dyDescent="0.25">
      <c r="A2981" s="112"/>
      <c r="B2981" s="234">
        <v>45102</v>
      </c>
      <c r="C2981" s="201">
        <v>2300</v>
      </c>
      <c r="D2981" s="36" t="s">
        <v>6102</v>
      </c>
    </row>
    <row r="2982" spans="1:4" s="121" customFormat="1" x14ac:dyDescent="0.25">
      <c r="A2982" s="112"/>
      <c r="B2982" s="234">
        <v>45102</v>
      </c>
      <c r="C2982" s="201">
        <v>2500</v>
      </c>
      <c r="D2982" s="36" t="s">
        <v>10276</v>
      </c>
    </row>
    <row r="2983" spans="1:4" s="121" customFormat="1" x14ac:dyDescent="0.25">
      <c r="A2983" s="112"/>
      <c r="B2983" s="234">
        <v>45102</v>
      </c>
      <c r="C2983" s="201">
        <v>3000</v>
      </c>
      <c r="D2983" s="36" t="s">
        <v>3764</v>
      </c>
    </row>
    <row r="2984" spans="1:4" s="121" customFormat="1" x14ac:dyDescent="0.25">
      <c r="A2984" s="112"/>
      <c r="B2984" s="234">
        <v>45103</v>
      </c>
      <c r="C2984" s="201">
        <v>1</v>
      </c>
      <c r="D2984" s="36" t="s">
        <v>10277</v>
      </c>
    </row>
    <row r="2985" spans="1:4" s="121" customFormat="1" x14ac:dyDescent="0.25">
      <c r="A2985" s="112"/>
      <c r="B2985" s="234">
        <v>45103</v>
      </c>
      <c r="C2985" s="201">
        <v>4.24</v>
      </c>
      <c r="D2985" s="36" t="s">
        <v>4810</v>
      </c>
    </row>
    <row r="2986" spans="1:4" s="121" customFormat="1" x14ac:dyDescent="0.25">
      <c r="A2986" s="112"/>
      <c r="B2986" s="234">
        <v>45103</v>
      </c>
      <c r="C2986" s="201">
        <v>4.33</v>
      </c>
      <c r="D2986" s="36" t="s">
        <v>4810</v>
      </c>
    </row>
    <row r="2987" spans="1:4" s="121" customFormat="1" x14ac:dyDescent="0.25">
      <c r="A2987" s="112"/>
      <c r="B2987" s="234">
        <v>45103</v>
      </c>
      <c r="C2987" s="201">
        <v>20</v>
      </c>
      <c r="D2987" s="36" t="s">
        <v>9839</v>
      </c>
    </row>
    <row r="2988" spans="1:4" s="121" customFormat="1" x14ac:dyDescent="0.25">
      <c r="A2988" s="112"/>
      <c r="B2988" s="234">
        <v>45103</v>
      </c>
      <c r="C2988" s="201">
        <v>20</v>
      </c>
      <c r="D2988" s="36" t="s">
        <v>5176</v>
      </c>
    </row>
    <row r="2989" spans="1:4" s="121" customFormat="1" x14ac:dyDescent="0.25">
      <c r="A2989" s="112"/>
      <c r="B2989" s="234">
        <v>45103</v>
      </c>
      <c r="C2989" s="201">
        <v>20</v>
      </c>
      <c r="D2989" s="36" t="s">
        <v>9839</v>
      </c>
    </row>
    <row r="2990" spans="1:4" s="121" customFormat="1" x14ac:dyDescent="0.25">
      <c r="A2990" s="112"/>
      <c r="B2990" s="234">
        <v>45103</v>
      </c>
      <c r="C2990" s="201">
        <v>20</v>
      </c>
      <c r="D2990" s="36" t="s">
        <v>9839</v>
      </c>
    </row>
    <row r="2991" spans="1:4" s="121" customFormat="1" x14ac:dyDescent="0.25">
      <c r="A2991" s="112"/>
      <c r="B2991" s="234">
        <v>45103</v>
      </c>
      <c r="C2991" s="201">
        <v>25</v>
      </c>
      <c r="D2991" s="36" t="s">
        <v>3854</v>
      </c>
    </row>
    <row r="2992" spans="1:4" s="121" customFormat="1" x14ac:dyDescent="0.25">
      <c r="A2992" s="112"/>
      <c r="B2992" s="234">
        <v>45103</v>
      </c>
      <c r="C2992" s="201">
        <v>30</v>
      </c>
      <c r="D2992" s="36" t="s">
        <v>3766</v>
      </c>
    </row>
    <row r="2993" spans="1:4" s="121" customFormat="1" x14ac:dyDescent="0.25">
      <c r="A2993" s="112"/>
      <c r="B2993" s="234">
        <v>45103</v>
      </c>
      <c r="C2993" s="201">
        <v>30</v>
      </c>
      <c r="D2993" s="36" t="s">
        <v>3099</v>
      </c>
    </row>
    <row r="2994" spans="1:4" s="121" customFormat="1" x14ac:dyDescent="0.25">
      <c r="A2994" s="112"/>
      <c r="B2994" s="234">
        <v>45103</v>
      </c>
      <c r="C2994" s="201">
        <v>33</v>
      </c>
      <c r="D2994" s="36" t="s">
        <v>3479</v>
      </c>
    </row>
    <row r="2995" spans="1:4" s="121" customFormat="1" x14ac:dyDescent="0.25">
      <c r="A2995" s="112"/>
      <c r="B2995" s="234">
        <v>45103</v>
      </c>
      <c r="C2995" s="201">
        <v>50</v>
      </c>
      <c r="D2995" s="36" t="s">
        <v>4820</v>
      </c>
    </row>
    <row r="2996" spans="1:4" s="121" customFormat="1" x14ac:dyDescent="0.25">
      <c r="A2996" s="112"/>
      <c r="B2996" s="234">
        <v>45103</v>
      </c>
      <c r="C2996" s="201">
        <v>50</v>
      </c>
      <c r="D2996" s="36" t="s">
        <v>10278</v>
      </c>
    </row>
    <row r="2997" spans="1:4" s="121" customFormat="1" x14ac:dyDescent="0.25">
      <c r="A2997" s="112"/>
      <c r="B2997" s="234">
        <v>45103</v>
      </c>
      <c r="C2997" s="201">
        <v>50</v>
      </c>
      <c r="D2997" s="36" t="s">
        <v>4772</v>
      </c>
    </row>
    <row r="2998" spans="1:4" s="121" customFormat="1" x14ac:dyDescent="0.25">
      <c r="A2998" s="112"/>
      <c r="B2998" s="234">
        <v>45103</v>
      </c>
      <c r="C2998" s="201">
        <v>50</v>
      </c>
      <c r="D2998" s="36" t="s">
        <v>4820</v>
      </c>
    </row>
    <row r="2999" spans="1:4" s="121" customFormat="1" x14ac:dyDescent="0.25">
      <c r="A2999" s="112"/>
      <c r="B2999" s="234">
        <v>45103</v>
      </c>
      <c r="C2999" s="201">
        <v>50</v>
      </c>
      <c r="D2999" s="36" t="s">
        <v>2957</v>
      </c>
    </row>
    <row r="3000" spans="1:4" s="121" customFormat="1" x14ac:dyDescent="0.25">
      <c r="A3000" s="112"/>
      <c r="B3000" s="234">
        <v>45103</v>
      </c>
      <c r="C3000" s="201">
        <v>50</v>
      </c>
      <c r="D3000" s="36" t="s">
        <v>4820</v>
      </c>
    </row>
    <row r="3001" spans="1:4" s="121" customFormat="1" x14ac:dyDescent="0.25">
      <c r="A3001" s="112"/>
      <c r="B3001" s="234">
        <v>45103</v>
      </c>
      <c r="C3001" s="201">
        <v>50</v>
      </c>
      <c r="D3001" s="36" t="s">
        <v>3767</v>
      </c>
    </row>
    <row r="3002" spans="1:4" s="121" customFormat="1" x14ac:dyDescent="0.25">
      <c r="A3002" s="112"/>
      <c r="B3002" s="234">
        <v>45103</v>
      </c>
      <c r="C3002" s="201">
        <v>50</v>
      </c>
      <c r="D3002" s="36" t="s">
        <v>2921</v>
      </c>
    </row>
    <row r="3003" spans="1:4" s="121" customFormat="1" x14ac:dyDescent="0.25">
      <c r="A3003" s="112"/>
      <c r="B3003" s="234">
        <v>45103</v>
      </c>
      <c r="C3003" s="201">
        <v>50</v>
      </c>
      <c r="D3003" s="36" t="s">
        <v>3818</v>
      </c>
    </row>
    <row r="3004" spans="1:4" s="121" customFormat="1" x14ac:dyDescent="0.25">
      <c r="A3004" s="112"/>
      <c r="B3004" s="234">
        <v>45103</v>
      </c>
      <c r="C3004" s="201">
        <v>57.37</v>
      </c>
      <c r="D3004" s="36" t="s">
        <v>4810</v>
      </c>
    </row>
    <row r="3005" spans="1:4" s="121" customFormat="1" x14ac:dyDescent="0.25">
      <c r="A3005" s="112"/>
      <c r="B3005" s="234">
        <v>45103</v>
      </c>
      <c r="C3005" s="201">
        <v>61.3</v>
      </c>
      <c r="D3005" s="36" t="s">
        <v>3079</v>
      </c>
    </row>
    <row r="3006" spans="1:4" s="121" customFormat="1" x14ac:dyDescent="0.25">
      <c r="A3006" s="112"/>
      <c r="B3006" s="234">
        <v>45103</v>
      </c>
      <c r="C3006" s="201">
        <v>65</v>
      </c>
      <c r="D3006" s="36" t="s">
        <v>1353</v>
      </c>
    </row>
    <row r="3007" spans="1:4" s="121" customFormat="1" x14ac:dyDescent="0.25">
      <c r="A3007" s="112"/>
      <c r="B3007" s="234">
        <v>45103</v>
      </c>
      <c r="C3007" s="201">
        <v>77.48</v>
      </c>
      <c r="D3007" s="36" t="s">
        <v>4332</v>
      </c>
    </row>
    <row r="3008" spans="1:4" s="121" customFormat="1" x14ac:dyDescent="0.25">
      <c r="A3008" s="112"/>
      <c r="B3008" s="234">
        <v>45103</v>
      </c>
      <c r="C3008" s="201">
        <v>87</v>
      </c>
      <c r="D3008" s="36" t="s">
        <v>3304</v>
      </c>
    </row>
    <row r="3009" spans="1:4" s="121" customFormat="1" x14ac:dyDescent="0.25">
      <c r="A3009" s="112"/>
      <c r="B3009" s="234">
        <v>45103</v>
      </c>
      <c r="C3009" s="201">
        <v>100</v>
      </c>
      <c r="D3009" s="36" t="s">
        <v>10204</v>
      </c>
    </row>
    <row r="3010" spans="1:4" s="121" customFormat="1" x14ac:dyDescent="0.25">
      <c r="A3010" s="112"/>
      <c r="B3010" s="234">
        <v>45103</v>
      </c>
      <c r="C3010" s="201">
        <v>100</v>
      </c>
      <c r="D3010" s="36" t="s">
        <v>1679</v>
      </c>
    </row>
    <row r="3011" spans="1:4" s="121" customFormat="1" x14ac:dyDescent="0.25">
      <c r="A3011" s="112"/>
      <c r="B3011" s="234">
        <v>45103</v>
      </c>
      <c r="C3011" s="201">
        <v>100</v>
      </c>
      <c r="D3011" s="36" t="s">
        <v>4841</v>
      </c>
    </row>
    <row r="3012" spans="1:4" s="121" customFormat="1" x14ac:dyDescent="0.25">
      <c r="A3012" s="112"/>
      <c r="B3012" s="234">
        <v>45103</v>
      </c>
      <c r="C3012" s="201">
        <v>100</v>
      </c>
      <c r="D3012" s="36" t="s">
        <v>1370</v>
      </c>
    </row>
    <row r="3013" spans="1:4" s="121" customFormat="1" x14ac:dyDescent="0.25">
      <c r="A3013" s="112"/>
      <c r="B3013" s="234">
        <v>45103</v>
      </c>
      <c r="C3013" s="201">
        <v>100</v>
      </c>
      <c r="D3013" s="36" t="s">
        <v>6143</v>
      </c>
    </row>
    <row r="3014" spans="1:4" s="121" customFormat="1" x14ac:dyDescent="0.25">
      <c r="A3014" s="112"/>
      <c r="B3014" s="234">
        <v>45103</v>
      </c>
      <c r="C3014" s="201">
        <v>100</v>
      </c>
      <c r="D3014" s="36" t="s">
        <v>3851</v>
      </c>
    </row>
    <row r="3015" spans="1:4" s="121" customFormat="1" x14ac:dyDescent="0.25">
      <c r="A3015" s="112"/>
      <c r="B3015" s="234">
        <v>45103</v>
      </c>
      <c r="C3015" s="201">
        <v>100</v>
      </c>
      <c r="D3015" s="36" t="s">
        <v>4358</v>
      </c>
    </row>
    <row r="3016" spans="1:4" s="121" customFormat="1" x14ac:dyDescent="0.25">
      <c r="A3016" s="112"/>
      <c r="B3016" s="234">
        <v>45103</v>
      </c>
      <c r="C3016" s="201">
        <v>100</v>
      </c>
      <c r="D3016" s="36" t="s">
        <v>10165</v>
      </c>
    </row>
    <row r="3017" spans="1:4" s="121" customFormat="1" x14ac:dyDescent="0.25">
      <c r="A3017" s="112"/>
      <c r="B3017" s="234">
        <v>45103</v>
      </c>
      <c r="C3017" s="201">
        <v>100</v>
      </c>
      <c r="D3017" s="36" t="s">
        <v>2972</v>
      </c>
    </row>
    <row r="3018" spans="1:4" s="121" customFormat="1" x14ac:dyDescent="0.25">
      <c r="A3018" s="112"/>
      <c r="B3018" s="234">
        <v>45103</v>
      </c>
      <c r="C3018" s="201">
        <v>100</v>
      </c>
      <c r="D3018" s="36" t="s">
        <v>3593</v>
      </c>
    </row>
    <row r="3019" spans="1:4" s="121" customFormat="1" x14ac:dyDescent="0.25">
      <c r="A3019" s="112"/>
      <c r="B3019" s="234">
        <v>45103</v>
      </c>
      <c r="C3019" s="201">
        <v>100</v>
      </c>
      <c r="D3019" s="36" t="s">
        <v>10279</v>
      </c>
    </row>
    <row r="3020" spans="1:4" s="121" customFormat="1" x14ac:dyDescent="0.25">
      <c r="A3020" s="112"/>
      <c r="B3020" s="234">
        <v>45103</v>
      </c>
      <c r="C3020" s="201">
        <v>100</v>
      </c>
      <c r="D3020" s="36" t="s">
        <v>4358</v>
      </c>
    </row>
    <row r="3021" spans="1:4" s="121" customFormat="1" x14ac:dyDescent="0.25">
      <c r="A3021" s="112"/>
      <c r="B3021" s="234">
        <v>45103</v>
      </c>
      <c r="C3021" s="201">
        <v>100</v>
      </c>
      <c r="D3021" s="36" t="s">
        <v>3768</v>
      </c>
    </row>
    <row r="3022" spans="1:4" s="121" customFormat="1" x14ac:dyDescent="0.25">
      <c r="A3022" s="112"/>
      <c r="B3022" s="234">
        <v>45103</v>
      </c>
      <c r="C3022" s="201">
        <v>100</v>
      </c>
      <c r="D3022" s="36" t="s">
        <v>2922</v>
      </c>
    </row>
    <row r="3023" spans="1:4" s="121" customFormat="1" x14ac:dyDescent="0.25">
      <c r="A3023" s="112"/>
      <c r="B3023" s="234">
        <v>45103</v>
      </c>
      <c r="C3023" s="201">
        <v>100</v>
      </c>
      <c r="D3023" s="36" t="s">
        <v>3769</v>
      </c>
    </row>
    <row r="3024" spans="1:4" s="121" customFormat="1" x14ac:dyDescent="0.25">
      <c r="A3024" s="112"/>
      <c r="B3024" s="234">
        <v>45103</v>
      </c>
      <c r="C3024" s="201">
        <v>100</v>
      </c>
      <c r="D3024" s="36" t="s">
        <v>2358</v>
      </c>
    </row>
    <row r="3025" spans="1:4" s="121" customFormat="1" x14ac:dyDescent="0.25">
      <c r="A3025" s="112"/>
      <c r="B3025" s="234">
        <v>45103</v>
      </c>
      <c r="C3025" s="201">
        <v>100</v>
      </c>
      <c r="D3025" s="36" t="s">
        <v>4839</v>
      </c>
    </row>
    <row r="3026" spans="1:4" s="121" customFormat="1" x14ac:dyDescent="0.25">
      <c r="A3026" s="112"/>
      <c r="B3026" s="234">
        <v>45103</v>
      </c>
      <c r="C3026" s="201">
        <v>100</v>
      </c>
      <c r="D3026" s="36" t="s">
        <v>4358</v>
      </c>
    </row>
    <row r="3027" spans="1:4" s="121" customFormat="1" x14ac:dyDescent="0.25">
      <c r="A3027" s="112"/>
      <c r="B3027" s="234">
        <v>45103</v>
      </c>
      <c r="C3027" s="201">
        <v>100</v>
      </c>
      <c r="D3027" s="36" t="s">
        <v>3772</v>
      </c>
    </row>
    <row r="3028" spans="1:4" s="121" customFormat="1" x14ac:dyDescent="0.25">
      <c r="A3028" s="112"/>
      <c r="B3028" s="234">
        <v>45103</v>
      </c>
      <c r="C3028" s="201">
        <v>100</v>
      </c>
      <c r="D3028" s="36" t="s">
        <v>6253</v>
      </c>
    </row>
    <row r="3029" spans="1:4" s="121" customFormat="1" x14ac:dyDescent="0.25">
      <c r="A3029" s="112"/>
      <c r="B3029" s="234">
        <v>45103</v>
      </c>
      <c r="C3029" s="201">
        <v>100</v>
      </c>
      <c r="D3029" s="36" t="s">
        <v>3770</v>
      </c>
    </row>
    <row r="3030" spans="1:4" s="121" customFormat="1" x14ac:dyDescent="0.25">
      <c r="A3030" s="112"/>
      <c r="B3030" s="234">
        <v>45103</v>
      </c>
      <c r="C3030" s="201">
        <v>100</v>
      </c>
      <c r="D3030" s="36" t="s">
        <v>3316</v>
      </c>
    </row>
    <row r="3031" spans="1:4" s="121" customFormat="1" x14ac:dyDescent="0.25">
      <c r="A3031" s="112"/>
      <c r="B3031" s="234">
        <v>45103</v>
      </c>
      <c r="C3031" s="201">
        <v>100</v>
      </c>
      <c r="D3031" s="36" t="s">
        <v>3491</v>
      </c>
    </row>
    <row r="3032" spans="1:4" s="121" customFormat="1" x14ac:dyDescent="0.25">
      <c r="A3032" s="112"/>
      <c r="B3032" s="234">
        <v>45103</v>
      </c>
      <c r="C3032" s="201">
        <v>100</v>
      </c>
      <c r="D3032" s="36" t="s">
        <v>6244</v>
      </c>
    </row>
    <row r="3033" spans="1:4" s="121" customFormat="1" x14ac:dyDescent="0.25">
      <c r="A3033" s="112"/>
      <c r="B3033" s="234">
        <v>45103</v>
      </c>
      <c r="C3033" s="201">
        <v>150</v>
      </c>
      <c r="D3033" s="36" t="s">
        <v>4844</v>
      </c>
    </row>
    <row r="3034" spans="1:4" s="121" customFormat="1" x14ac:dyDescent="0.25">
      <c r="A3034" s="112"/>
      <c r="B3034" s="234">
        <v>45103</v>
      </c>
      <c r="C3034" s="201">
        <v>150</v>
      </c>
      <c r="D3034" s="36" t="s">
        <v>1457</v>
      </c>
    </row>
    <row r="3035" spans="1:4" s="121" customFormat="1" x14ac:dyDescent="0.25">
      <c r="A3035" s="112"/>
      <c r="B3035" s="234">
        <v>45103</v>
      </c>
      <c r="C3035" s="201">
        <v>150</v>
      </c>
      <c r="D3035" s="36" t="s">
        <v>4828</v>
      </c>
    </row>
    <row r="3036" spans="1:4" s="121" customFormat="1" x14ac:dyDescent="0.25">
      <c r="A3036" s="112"/>
      <c r="B3036" s="234">
        <v>45103</v>
      </c>
      <c r="C3036" s="201">
        <v>150</v>
      </c>
      <c r="D3036" s="36" t="s">
        <v>3774</v>
      </c>
    </row>
    <row r="3037" spans="1:4" s="121" customFormat="1" x14ac:dyDescent="0.25">
      <c r="A3037" s="112"/>
      <c r="B3037" s="234">
        <v>45103</v>
      </c>
      <c r="C3037" s="201">
        <v>150</v>
      </c>
      <c r="D3037" s="36" t="s">
        <v>2928</v>
      </c>
    </row>
    <row r="3038" spans="1:4" s="121" customFormat="1" x14ac:dyDescent="0.25">
      <c r="A3038" s="112"/>
      <c r="B3038" s="234">
        <v>45103</v>
      </c>
      <c r="C3038" s="201">
        <v>165</v>
      </c>
      <c r="D3038" s="36" t="s">
        <v>9842</v>
      </c>
    </row>
    <row r="3039" spans="1:4" s="121" customFormat="1" x14ac:dyDescent="0.25">
      <c r="A3039" s="112"/>
      <c r="B3039" s="234">
        <v>45103</v>
      </c>
      <c r="C3039" s="201">
        <v>200</v>
      </c>
      <c r="D3039" s="36" t="s">
        <v>2972</v>
      </c>
    </row>
    <row r="3040" spans="1:4" s="121" customFormat="1" x14ac:dyDescent="0.25">
      <c r="A3040" s="112"/>
      <c r="B3040" s="234">
        <v>45103</v>
      </c>
      <c r="C3040" s="201">
        <v>200</v>
      </c>
      <c r="D3040" s="36" t="s">
        <v>9854</v>
      </c>
    </row>
    <row r="3041" spans="1:4" s="121" customFormat="1" x14ac:dyDescent="0.25">
      <c r="A3041" s="112"/>
      <c r="B3041" s="234">
        <v>45103</v>
      </c>
      <c r="C3041" s="201">
        <v>200</v>
      </c>
      <c r="D3041" s="36" t="s">
        <v>10280</v>
      </c>
    </row>
    <row r="3042" spans="1:4" s="121" customFormat="1" x14ac:dyDescent="0.25">
      <c r="A3042" s="112"/>
      <c r="B3042" s="234">
        <v>45103</v>
      </c>
      <c r="C3042" s="201">
        <v>200</v>
      </c>
      <c r="D3042" s="36" t="s">
        <v>10281</v>
      </c>
    </row>
    <row r="3043" spans="1:4" s="121" customFormat="1" x14ac:dyDescent="0.25">
      <c r="A3043" s="112"/>
      <c r="B3043" s="234">
        <v>45103</v>
      </c>
      <c r="C3043" s="201">
        <v>200</v>
      </c>
      <c r="D3043" s="36" t="s">
        <v>4381</v>
      </c>
    </row>
    <row r="3044" spans="1:4" s="121" customFormat="1" x14ac:dyDescent="0.25">
      <c r="A3044" s="112"/>
      <c r="B3044" s="234">
        <v>45103</v>
      </c>
      <c r="C3044" s="201">
        <v>200</v>
      </c>
      <c r="D3044" s="36" t="s">
        <v>6071</v>
      </c>
    </row>
    <row r="3045" spans="1:4" s="121" customFormat="1" x14ac:dyDescent="0.25">
      <c r="A3045" s="112"/>
      <c r="B3045" s="234">
        <v>45103</v>
      </c>
      <c r="C3045" s="201">
        <v>200</v>
      </c>
      <c r="D3045" s="36" t="s">
        <v>2566</v>
      </c>
    </row>
    <row r="3046" spans="1:4" s="121" customFormat="1" x14ac:dyDescent="0.25">
      <c r="A3046" s="112"/>
      <c r="B3046" s="234">
        <v>45103</v>
      </c>
      <c r="C3046" s="201">
        <v>200</v>
      </c>
      <c r="D3046" s="36" t="s">
        <v>2972</v>
      </c>
    </row>
    <row r="3047" spans="1:4" s="121" customFormat="1" x14ac:dyDescent="0.25">
      <c r="A3047" s="112"/>
      <c r="B3047" s="234">
        <v>45103</v>
      </c>
      <c r="C3047" s="201">
        <v>200</v>
      </c>
      <c r="D3047" s="36" t="s">
        <v>3776</v>
      </c>
    </row>
    <row r="3048" spans="1:4" s="121" customFormat="1" x14ac:dyDescent="0.25">
      <c r="A3048" s="112"/>
      <c r="B3048" s="234">
        <v>45103</v>
      </c>
      <c r="C3048" s="201">
        <v>200</v>
      </c>
      <c r="D3048" s="36" t="s">
        <v>3777</v>
      </c>
    </row>
    <row r="3049" spans="1:4" s="121" customFormat="1" x14ac:dyDescent="0.25">
      <c r="A3049" s="112"/>
      <c r="B3049" s="234">
        <v>45103</v>
      </c>
      <c r="C3049" s="201">
        <v>200</v>
      </c>
      <c r="D3049" s="36" t="s">
        <v>1456</v>
      </c>
    </row>
    <row r="3050" spans="1:4" s="121" customFormat="1" x14ac:dyDescent="0.25">
      <c r="A3050" s="112"/>
      <c r="B3050" s="234">
        <v>45103</v>
      </c>
      <c r="C3050" s="201">
        <v>200</v>
      </c>
      <c r="D3050" s="36" t="s">
        <v>10282</v>
      </c>
    </row>
    <row r="3051" spans="1:4" s="121" customFormat="1" x14ac:dyDescent="0.25">
      <c r="A3051" s="112"/>
      <c r="B3051" s="234">
        <v>45103</v>
      </c>
      <c r="C3051" s="201">
        <v>200</v>
      </c>
      <c r="D3051" s="36" t="s">
        <v>10008</v>
      </c>
    </row>
    <row r="3052" spans="1:4" s="121" customFormat="1" x14ac:dyDescent="0.25">
      <c r="A3052" s="112"/>
      <c r="B3052" s="234">
        <v>45103</v>
      </c>
      <c r="C3052" s="201">
        <v>200</v>
      </c>
      <c r="D3052" s="36" t="s">
        <v>5200</v>
      </c>
    </row>
    <row r="3053" spans="1:4" s="121" customFormat="1" x14ac:dyDescent="0.25">
      <c r="A3053" s="112"/>
      <c r="B3053" s="234">
        <v>45103</v>
      </c>
      <c r="C3053" s="201">
        <v>200</v>
      </c>
      <c r="D3053" s="36" t="s">
        <v>6261</v>
      </c>
    </row>
    <row r="3054" spans="1:4" s="121" customFormat="1" x14ac:dyDescent="0.25">
      <c r="A3054" s="112"/>
      <c r="B3054" s="234">
        <v>45103</v>
      </c>
      <c r="C3054" s="201">
        <v>200</v>
      </c>
      <c r="D3054" s="36" t="s">
        <v>10283</v>
      </c>
    </row>
    <row r="3055" spans="1:4" s="121" customFormat="1" x14ac:dyDescent="0.25">
      <c r="A3055" s="112"/>
      <c r="B3055" s="234">
        <v>45103</v>
      </c>
      <c r="C3055" s="201">
        <v>200</v>
      </c>
      <c r="D3055" s="36" t="s">
        <v>4738</v>
      </c>
    </row>
    <row r="3056" spans="1:4" s="121" customFormat="1" x14ac:dyDescent="0.25">
      <c r="A3056" s="112"/>
      <c r="B3056" s="234">
        <v>45103</v>
      </c>
      <c r="C3056" s="201">
        <v>200</v>
      </c>
      <c r="D3056" s="36" t="s">
        <v>5224</v>
      </c>
    </row>
    <row r="3057" spans="1:4" s="121" customFormat="1" x14ac:dyDescent="0.25">
      <c r="A3057" s="112"/>
      <c r="B3057" s="234">
        <v>45103</v>
      </c>
      <c r="C3057" s="201">
        <v>200</v>
      </c>
      <c r="D3057" s="36" t="s">
        <v>3747</v>
      </c>
    </row>
    <row r="3058" spans="1:4" s="121" customFormat="1" x14ac:dyDescent="0.25">
      <c r="A3058" s="112"/>
      <c r="B3058" s="234">
        <v>45103</v>
      </c>
      <c r="C3058" s="201">
        <v>200</v>
      </c>
      <c r="D3058" s="36" t="s">
        <v>6193</v>
      </c>
    </row>
    <row r="3059" spans="1:4" s="121" customFormat="1" x14ac:dyDescent="0.25">
      <c r="A3059" s="112"/>
      <c r="B3059" s="234">
        <v>45103</v>
      </c>
      <c r="C3059" s="201">
        <v>250</v>
      </c>
      <c r="D3059" s="36" t="s">
        <v>10039</v>
      </c>
    </row>
    <row r="3060" spans="1:4" s="121" customFormat="1" x14ac:dyDescent="0.25">
      <c r="A3060" s="112"/>
      <c r="B3060" s="234">
        <v>45103</v>
      </c>
      <c r="C3060" s="201">
        <v>250</v>
      </c>
      <c r="D3060" s="36" t="s">
        <v>3779</v>
      </c>
    </row>
    <row r="3061" spans="1:4" s="121" customFormat="1" x14ac:dyDescent="0.25">
      <c r="A3061" s="112"/>
      <c r="B3061" s="234">
        <v>45103</v>
      </c>
      <c r="C3061" s="201">
        <v>250</v>
      </c>
      <c r="D3061" s="36" t="s">
        <v>3780</v>
      </c>
    </row>
    <row r="3062" spans="1:4" s="121" customFormat="1" x14ac:dyDescent="0.25">
      <c r="A3062" s="112"/>
      <c r="B3062" s="234">
        <v>45103</v>
      </c>
      <c r="C3062" s="201">
        <v>250</v>
      </c>
      <c r="D3062" s="36" t="s">
        <v>1458</v>
      </c>
    </row>
    <row r="3063" spans="1:4" s="121" customFormat="1" x14ac:dyDescent="0.25">
      <c r="A3063" s="112"/>
      <c r="B3063" s="234">
        <v>45103</v>
      </c>
      <c r="C3063" s="201">
        <v>250</v>
      </c>
      <c r="D3063" s="36" t="s">
        <v>2972</v>
      </c>
    </row>
    <row r="3064" spans="1:4" s="121" customFormat="1" x14ac:dyDescent="0.25">
      <c r="A3064" s="112"/>
      <c r="B3064" s="234">
        <v>45103</v>
      </c>
      <c r="C3064" s="201">
        <v>255</v>
      </c>
      <c r="D3064" s="36" t="s">
        <v>4283</v>
      </c>
    </row>
    <row r="3065" spans="1:4" s="121" customFormat="1" x14ac:dyDescent="0.25">
      <c r="A3065" s="112"/>
      <c r="B3065" s="234">
        <v>45103</v>
      </c>
      <c r="C3065" s="201">
        <v>300</v>
      </c>
      <c r="D3065" s="36" t="s">
        <v>10284</v>
      </c>
    </row>
    <row r="3066" spans="1:4" s="121" customFormat="1" x14ac:dyDescent="0.25">
      <c r="A3066" s="112"/>
      <c r="B3066" s="234">
        <v>45103</v>
      </c>
      <c r="C3066" s="201">
        <v>300</v>
      </c>
      <c r="D3066" s="36" t="s">
        <v>10285</v>
      </c>
    </row>
    <row r="3067" spans="1:4" s="121" customFormat="1" x14ac:dyDescent="0.25">
      <c r="A3067" s="112"/>
      <c r="B3067" s="234">
        <v>45103</v>
      </c>
      <c r="C3067" s="201">
        <v>300</v>
      </c>
      <c r="D3067" s="36" t="s">
        <v>3134</v>
      </c>
    </row>
    <row r="3068" spans="1:4" s="121" customFormat="1" x14ac:dyDescent="0.25">
      <c r="A3068" s="112"/>
      <c r="B3068" s="234">
        <v>45103</v>
      </c>
      <c r="C3068" s="201">
        <v>300</v>
      </c>
      <c r="D3068" s="36" t="s">
        <v>3753</v>
      </c>
    </row>
    <row r="3069" spans="1:4" s="121" customFormat="1" x14ac:dyDescent="0.25">
      <c r="A3069" s="112"/>
      <c r="B3069" s="234">
        <v>45103</v>
      </c>
      <c r="C3069" s="201">
        <v>300</v>
      </c>
      <c r="D3069" s="36" t="s">
        <v>3752</v>
      </c>
    </row>
    <row r="3070" spans="1:4" s="121" customFormat="1" x14ac:dyDescent="0.25">
      <c r="A3070" s="112"/>
      <c r="B3070" s="234">
        <v>45103</v>
      </c>
      <c r="C3070" s="201">
        <v>300</v>
      </c>
      <c r="D3070" s="36" t="s">
        <v>5257</v>
      </c>
    </row>
    <row r="3071" spans="1:4" s="121" customFormat="1" x14ac:dyDescent="0.25">
      <c r="A3071" s="112"/>
      <c r="B3071" s="234">
        <v>45103</v>
      </c>
      <c r="C3071" s="201">
        <v>300</v>
      </c>
      <c r="D3071" s="36" t="s">
        <v>10286</v>
      </c>
    </row>
    <row r="3072" spans="1:4" s="121" customFormat="1" x14ac:dyDescent="0.25">
      <c r="A3072" s="112"/>
      <c r="B3072" s="234">
        <v>45103</v>
      </c>
      <c r="C3072" s="201">
        <v>300</v>
      </c>
      <c r="D3072" s="36" t="s">
        <v>2580</v>
      </c>
    </row>
    <row r="3073" spans="1:4" s="121" customFormat="1" x14ac:dyDescent="0.25">
      <c r="A3073" s="112"/>
      <c r="B3073" s="234">
        <v>45103</v>
      </c>
      <c r="C3073" s="201">
        <v>300</v>
      </c>
      <c r="D3073" s="36" t="s">
        <v>10287</v>
      </c>
    </row>
    <row r="3074" spans="1:4" s="121" customFormat="1" x14ac:dyDescent="0.25">
      <c r="A3074" s="112"/>
      <c r="B3074" s="234">
        <v>45103</v>
      </c>
      <c r="C3074" s="201">
        <v>300</v>
      </c>
      <c r="D3074" s="36" t="s">
        <v>6230</v>
      </c>
    </row>
    <row r="3075" spans="1:4" s="121" customFormat="1" x14ac:dyDescent="0.25">
      <c r="A3075" s="112"/>
      <c r="B3075" s="234">
        <v>45103</v>
      </c>
      <c r="C3075" s="201">
        <v>300</v>
      </c>
      <c r="D3075" s="36" t="s">
        <v>10288</v>
      </c>
    </row>
    <row r="3076" spans="1:4" s="121" customFormat="1" x14ac:dyDescent="0.25">
      <c r="A3076" s="112"/>
      <c r="B3076" s="234">
        <v>45103</v>
      </c>
      <c r="C3076" s="201">
        <v>300</v>
      </c>
      <c r="D3076" s="36" t="s">
        <v>3781</v>
      </c>
    </row>
    <row r="3077" spans="1:4" s="121" customFormat="1" x14ac:dyDescent="0.25">
      <c r="A3077" s="112"/>
      <c r="B3077" s="234">
        <v>45103</v>
      </c>
      <c r="C3077" s="201">
        <v>300</v>
      </c>
      <c r="D3077" s="36" t="s">
        <v>1986</v>
      </c>
    </row>
    <row r="3078" spans="1:4" s="121" customFormat="1" x14ac:dyDescent="0.25">
      <c r="A3078" s="112"/>
      <c r="B3078" s="234">
        <v>45103</v>
      </c>
      <c r="C3078" s="201">
        <v>300</v>
      </c>
      <c r="D3078" s="36" t="s">
        <v>3782</v>
      </c>
    </row>
    <row r="3079" spans="1:4" s="121" customFormat="1" x14ac:dyDescent="0.25">
      <c r="A3079" s="112"/>
      <c r="B3079" s="234">
        <v>45103</v>
      </c>
      <c r="C3079" s="201">
        <v>300</v>
      </c>
      <c r="D3079" s="36" t="s">
        <v>3783</v>
      </c>
    </row>
    <row r="3080" spans="1:4" s="121" customFormat="1" x14ac:dyDescent="0.25">
      <c r="A3080" s="112"/>
      <c r="B3080" s="234">
        <v>45103</v>
      </c>
      <c r="C3080" s="201">
        <v>300</v>
      </c>
      <c r="D3080" s="36" t="s">
        <v>3784</v>
      </c>
    </row>
    <row r="3081" spans="1:4" s="121" customFormat="1" x14ac:dyDescent="0.25">
      <c r="A3081" s="112"/>
      <c r="B3081" s="234">
        <v>45103</v>
      </c>
      <c r="C3081" s="201">
        <v>300</v>
      </c>
      <c r="D3081" s="36" t="s">
        <v>5240</v>
      </c>
    </row>
    <row r="3082" spans="1:4" s="121" customFormat="1" x14ac:dyDescent="0.25">
      <c r="A3082" s="112"/>
      <c r="B3082" s="234">
        <v>45103</v>
      </c>
      <c r="C3082" s="201">
        <v>300</v>
      </c>
      <c r="D3082" s="36" t="s">
        <v>10289</v>
      </c>
    </row>
    <row r="3083" spans="1:4" s="121" customFormat="1" x14ac:dyDescent="0.25">
      <c r="A3083" s="112"/>
      <c r="B3083" s="234">
        <v>45103</v>
      </c>
      <c r="C3083" s="201">
        <v>300</v>
      </c>
      <c r="D3083" s="36" t="s">
        <v>10290</v>
      </c>
    </row>
    <row r="3084" spans="1:4" s="121" customFormat="1" x14ac:dyDescent="0.25">
      <c r="A3084" s="112"/>
      <c r="B3084" s="234">
        <v>45103</v>
      </c>
      <c r="C3084" s="201">
        <v>300</v>
      </c>
      <c r="D3084" s="36" t="s">
        <v>10291</v>
      </c>
    </row>
    <row r="3085" spans="1:4" s="121" customFormat="1" x14ac:dyDescent="0.25">
      <c r="A3085" s="112"/>
      <c r="B3085" s="234">
        <v>45103</v>
      </c>
      <c r="C3085" s="201">
        <v>300</v>
      </c>
      <c r="D3085" s="36" t="s">
        <v>10291</v>
      </c>
    </row>
    <row r="3086" spans="1:4" s="121" customFormat="1" x14ac:dyDescent="0.25">
      <c r="A3086" s="112"/>
      <c r="B3086" s="234">
        <v>45103</v>
      </c>
      <c r="C3086" s="201">
        <v>333</v>
      </c>
      <c r="D3086" s="36" t="s">
        <v>10001</v>
      </c>
    </row>
    <row r="3087" spans="1:4" s="121" customFormat="1" x14ac:dyDescent="0.25">
      <c r="A3087" s="112"/>
      <c r="B3087" s="234">
        <v>45103</v>
      </c>
      <c r="C3087" s="201">
        <v>428</v>
      </c>
      <c r="D3087" s="36" t="s">
        <v>4775</v>
      </c>
    </row>
    <row r="3088" spans="1:4" s="121" customFormat="1" x14ac:dyDescent="0.25">
      <c r="A3088" s="112"/>
      <c r="B3088" s="234">
        <v>45103</v>
      </c>
      <c r="C3088" s="201">
        <v>448.43</v>
      </c>
      <c r="D3088" s="36" t="s">
        <v>4272</v>
      </c>
    </row>
    <row r="3089" spans="1:4" s="121" customFormat="1" x14ac:dyDescent="0.25">
      <c r="A3089" s="112"/>
      <c r="B3089" s="234">
        <v>45103</v>
      </c>
      <c r="C3089" s="201">
        <v>489</v>
      </c>
      <c r="D3089" s="36" t="s">
        <v>5194</v>
      </c>
    </row>
    <row r="3090" spans="1:4" s="121" customFormat="1" x14ac:dyDescent="0.25">
      <c r="A3090" s="112"/>
      <c r="B3090" s="234">
        <v>45103</v>
      </c>
      <c r="C3090" s="201">
        <v>500</v>
      </c>
      <c r="D3090" s="36" t="s">
        <v>4846</v>
      </c>
    </row>
    <row r="3091" spans="1:4" s="121" customFormat="1" x14ac:dyDescent="0.25">
      <c r="A3091" s="112"/>
      <c r="B3091" s="234">
        <v>45103</v>
      </c>
      <c r="C3091" s="201">
        <v>500</v>
      </c>
      <c r="D3091" s="36" t="s">
        <v>6245</v>
      </c>
    </row>
    <row r="3092" spans="1:4" s="121" customFormat="1" x14ac:dyDescent="0.25">
      <c r="A3092" s="112"/>
      <c r="B3092" s="234">
        <v>45103</v>
      </c>
      <c r="C3092" s="201">
        <v>500</v>
      </c>
      <c r="D3092" s="36" t="s">
        <v>3750</v>
      </c>
    </row>
    <row r="3093" spans="1:4" s="121" customFormat="1" x14ac:dyDescent="0.25">
      <c r="A3093" s="112"/>
      <c r="B3093" s="234">
        <v>45103</v>
      </c>
      <c r="C3093" s="201">
        <v>500</v>
      </c>
      <c r="D3093" s="36" t="s">
        <v>10285</v>
      </c>
    </row>
    <row r="3094" spans="1:4" s="121" customFormat="1" x14ac:dyDescent="0.25">
      <c r="A3094" s="112"/>
      <c r="B3094" s="234">
        <v>45103</v>
      </c>
      <c r="C3094" s="201">
        <v>500</v>
      </c>
      <c r="D3094" s="36" t="s">
        <v>1685</v>
      </c>
    </row>
    <row r="3095" spans="1:4" s="121" customFormat="1" x14ac:dyDescent="0.25">
      <c r="A3095" s="112"/>
      <c r="B3095" s="234">
        <v>45103</v>
      </c>
      <c r="C3095" s="201">
        <v>500</v>
      </c>
      <c r="D3095" s="36" t="s">
        <v>4849</v>
      </c>
    </row>
    <row r="3096" spans="1:4" s="121" customFormat="1" x14ac:dyDescent="0.25">
      <c r="A3096" s="112"/>
      <c r="B3096" s="234">
        <v>45103</v>
      </c>
      <c r="C3096" s="201">
        <v>500</v>
      </c>
      <c r="D3096" s="36" t="s">
        <v>3607</v>
      </c>
    </row>
    <row r="3097" spans="1:4" s="121" customFormat="1" x14ac:dyDescent="0.25">
      <c r="A3097" s="112"/>
      <c r="B3097" s="234">
        <v>45103</v>
      </c>
      <c r="C3097" s="201">
        <v>500</v>
      </c>
      <c r="D3097" s="36" t="s">
        <v>4848</v>
      </c>
    </row>
    <row r="3098" spans="1:4" s="121" customFormat="1" x14ac:dyDescent="0.25">
      <c r="A3098" s="112"/>
      <c r="B3098" s="234">
        <v>45103</v>
      </c>
      <c r="C3098" s="201">
        <v>500</v>
      </c>
      <c r="D3098" s="36" t="s">
        <v>10039</v>
      </c>
    </row>
    <row r="3099" spans="1:4" s="121" customFormat="1" x14ac:dyDescent="0.25">
      <c r="A3099" s="112"/>
      <c r="B3099" s="234">
        <v>45103</v>
      </c>
      <c r="C3099" s="201">
        <v>500</v>
      </c>
      <c r="D3099" s="36" t="s">
        <v>4364</v>
      </c>
    </row>
    <row r="3100" spans="1:4" s="121" customFormat="1" x14ac:dyDescent="0.25">
      <c r="A3100" s="112"/>
      <c r="B3100" s="234">
        <v>45103</v>
      </c>
      <c r="C3100" s="201">
        <v>500</v>
      </c>
      <c r="D3100" s="36" t="s">
        <v>6152</v>
      </c>
    </row>
    <row r="3101" spans="1:4" s="121" customFormat="1" x14ac:dyDescent="0.25">
      <c r="A3101" s="112"/>
      <c r="B3101" s="234">
        <v>45103</v>
      </c>
      <c r="C3101" s="201">
        <v>500</v>
      </c>
      <c r="D3101" s="36" t="s">
        <v>3758</v>
      </c>
    </row>
    <row r="3102" spans="1:4" s="121" customFormat="1" x14ac:dyDescent="0.25">
      <c r="A3102" s="112"/>
      <c r="B3102" s="234">
        <v>45103</v>
      </c>
      <c r="C3102" s="201">
        <v>500</v>
      </c>
      <c r="D3102" s="36" t="s">
        <v>3729</v>
      </c>
    </row>
    <row r="3103" spans="1:4" s="121" customFormat="1" x14ac:dyDescent="0.25">
      <c r="A3103" s="112"/>
      <c r="B3103" s="234">
        <v>45103</v>
      </c>
      <c r="C3103" s="201">
        <v>500</v>
      </c>
      <c r="D3103" s="36" t="s">
        <v>3787</v>
      </c>
    </row>
    <row r="3104" spans="1:4" s="121" customFormat="1" x14ac:dyDescent="0.25">
      <c r="A3104" s="112"/>
      <c r="B3104" s="234">
        <v>45103</v>
      </c>
      <c r="C3104" s="201">
        <v>500</v>
      </c>
      <c r="D3104" s="36" t="s">
        <v>2939</v>
      </c>
    </row>
    <row r="3105" spans="1:4" s="121" customFormat="1" x14ac:dyDescent="0.25">
      <c r="A3105" s="112"/>
      <c r="B3105" s="234">
        <v>45103</v>
      </c>
      <c r="C3105" s="201">
        <v>500</v>
      </c>
      <c r="D3105" s="36" t="s">
        <v>1459</v>
      </c>
    </row>
    <row r="3106" spans="1:4" s="121" customFormat="1" x14ac:dyDescent="0.25">
      <c r="A3106" s="112"/>
      <c r="B3106" s="234">
        <v>45103</v>
      </c>
      <c r="C3106" s="201">
        <v>500</v>
      </c>
      <c r="D3106" s="36" t="s">
        <v>4746</v>
      </c>
    </row>
    <row r="3107" spans="1:4" s="121" customFormat="1" x14ac:dyDescent="0.25">
      <c r="A3107" s="112"/>
      <c r="B3107" s="234">
        <v>45103</v>
      </c>
      <c r="C3107" s="201">
        <v>500</v>
      </c>
      <c r="D3107" s="36" t="s">
        <v>1432</v>
      </c>
    </row>
    <row r="3108" spans="1:4" s="121" customFormat="1" x14ac:dyDescent="0.25">
      <c r="A3108" s="112"/>
      <c r="B3108" s="234">
        <v>45103</v>
      </c>
      <c r="C3108" s="201">
        <v>500</v>
      </c>
      <c r="D3108" s="36" t="s">
        <v>2987</v>
      </c>
    </row>
    <row r="3109" spans="1:4" s="121" customFormat="1" x14ac:dyDescent="0.25">
      <c r="A3109" s="112"/>
      <c r="B3109" s="234">
        <v>45103</v>
      </c>
      <c r="C3109" s="201">
        <v>500</v>
      </c>
      <c r="D3109" s="36" t="s">
        <v>1462</v>
      </c>
    </row>
    <row r="3110" spans="1:4" s="121" customFormat="1" x14ac:dyDescent="0.25">
      <c r="A3110" s="112"/>
      <c r="B3110" s="234">
        <v>45103</v>
      </c>
      <c r="C3110" s="201">
        <v>500</v>
      </c>
      <c r="D3110" s="36" t="s">
        <v>2579</v>
      </c>
    </row>
    <row r="3111" spans="1:4" s="121" customFormat="1" x14ac:dyDescent="0.25">
      <c r="A3111" s="112"/>
      <c r="B3111" s="234">
        <v>45103</v>
      </c>
      <c r="C3111" s="201">
        <v>500</v>
      </c>
      <c r="D3111" s="36" t="s">
        <v>3812</v>
      </c>
    </row>
    <row r="3112" spans="1:4" s="121" customFormat="1" x14ac:dyDescent="0.25">
      <c r="A3112" s="112"/>
      <c r="B3112" s="234">
        <v>45103</v>
      </c>
      <c r="C3112" s="201">
        <v>500</v>
      </c>
      <c r="D3112" s="36" t="s">
        <v>4286</v>
      </c>
    </row>
    <row r="3113" spans="1:4" s="121" customFormat="1" x14ac:dyDescent="0.25">
      <c r="A3113" s="112"/>
      <c r="B3113" s="234">
        <v>45103</v>
      </c>
      <c r="C3113" s="201">
        <v>500</v>
      </c>
      <c r="D3113" s="36" t="s">
        <v>10168</v>
      </c>
    </row>
    <row r="3114" spans="1:4" s="121" customFormat="1" x14ac:dyDescent="0.25">
      <c r="A3114" s="112"/>
      <c r="B3114" s="234">
        <v>45103</v>
      </c>
      <c r="C3114" s="201">
        <v>500</v>
      </c>
      <c r="D3114" s="36" t="s">
        <v>10292</v>
      </c>
    </row>
    <row r="3115" spans="1:4" s="121" customFormat="1" x14ac:dyDescent="0.25">
      <c r="A3115" s="112"/>
      <c r="B3115" s="234">
        <v>45103</v>
      </c>
      <c r="C3115" s="201">
        <v>500</v>
      </c>
      <c r="D3115" s="36" t="s">
        <v>2151</v>
      </c>
    </row>
    <row r="3116" spans="1:4" s="121" customFormat="1" x14ac:dyDescent="0.25">
      <c r="A3116" s="112"/>
      <c r="B3116" s="234">
        <v>45103</v>
      </c>
      <c r="C3116" s="201">
        <v>500</v>
      </c>
      <c r="D3116" s="36" t="s">
        <v>3387</v>
      </c>
    </row>
    <row r="3117" spans="1:4" s="121" customFormat="1" x14ac:dyDescent="0.25">
      <c r="A3117" s="112"/>
      <c r="B3117" s="234">
        <v>45103</v>
      </c>
      <c r="C3117" s="201">
        <v>500</v>
      </c>
      <c r="D3117" s="36" t="s">
        <v>4388</v>
      </c>
    </row>
    <row r="3118" spans="1:4" s="121" customFormat="1" x14ac:dyDescent="0.25">
      <c r="A3118" s="112"/>
      <c r="B3118" s="234">
        <v>45103</v>
      </c>
      <c r="C3118" s="201">
        <v>500</v>
      </c>
      <c r="D3118" s="36" t="s">
        <v>3806</v>
      </c>
    </row>
    <row r="3119" spans="1:4" s="121" customFormat="1" x14ac:dyDescent="0.25">
      <c r="A3119" s="112"/>
      <c r="B3119" s="234">
        <v>45103</v>
      </c>
      <c r="C3119" s="201">
        <v>500</v>
      </c>
      <c r="D3119" s="36" t="s">
        <v>2575</v>
      </c>
    </row>
    <row r="3120" spans="1:4" s="121" customFormat="1" x14ac:dyDescent="0.25">
      <c r="A3120" s="112"/>
      <c r="B3120" s="234">
        <v>45103</v>
      </c>
      <c r="C3120" s="201">
        <v>500</v>
      </c>
      <c r="D3120" s="36" t="s">
        <v>3560</v>
      </c>
    </row>
    <row r="3121" spans="1:4" s="121" customFormat="1" x14ac:dyDescent="0.25">
      <c r="A3121" s="112"/>
      <c r="B3121" s="234">
        <v>45103</v>
      </c>
      <c r="C3121" s="201">
        <v>500</v>
      </c>
      <c r="D3121" s="36" t="s">
        <v>10293</v>
      </c>
    </row>
    <row r="3122" spans="1:4" s="121" customFormat="1" x14ac:dyDescent="0.25">
      <c r="A3122" s="112"/>
      <c r="B3122" s="234">
        <v>45103</v>
      </c>
      <c r="C3122" s="201">
        <v>500</v>
      </c>
      <c r="D3122" s="36" t="s">
        <v>10294</v>
      </c>
    </row>
    <row r="3123" spans="1:4" s="121" customFormat="1" x14ac:dyDescent="0.25">
      <c r="A3123" s="112"/>
      <c r="B3123" s="234">
        <v>45103</v>
      </c>
      <c r="C3123" s="201">
        <v>551</v>
      </c>
      <c r="D3123" s="36" t="s">
        <v>10295</v>
      </c>
    </row>
    <row r="3124" spans="1:4" s="121" customFormat="1" x14ac:dyDescent="0.25">
      <c r="A3124" s="112"/>
      <c r="B3124" s="234">
        <v>45103</v>
      </c>
      <c r="C3124" s="201">
        <v>600</v>
      </c>
      <c r="D3124" s="36" t="s">
        <v>3626</v>
      </c>
    </row>
    <row r="3125" spans="1:4" s="121" customFormat="1" x14ac:dyDescent="0.25">
      <c r="A3125" s="112"/>
      <c r="B3125" s="234">
        <v>45103</v>
      </c>
      <c r="C3125" s="201">
        <v>600</v>
      </c>
      <c r="D3125" s="36" t="s">
        <v>3703</v>
      </c>
    </row>
    <row r="3126" spans="1:4" s="121" customFormat="1" x14ac:dyDescent="0.25">
      <c r="A3126" s="112"/>
      <c r="B3126" s="234">
        <v>45103</v>
      </c>
      <c r="C3126" s="201">
        <v>700</v>
      </c>
      <c r="D3126" s="36" t="s">
        <v>3705</v>
      </c>
    </row>
    <row r="3127" spans="1:4" s="121" customFormat="1" x14ac:dyDescent="0.25">
      <c r="A3127" s="112"/>
      <c r="B3127" s="234">
        <v>45103</v>
      </c>
      <c r="C3127" s="201">
        <v>700</v>
      </c>
      <c r="D3127" s="36" t="s">
        <v>4389</v>
      </c>
    </row>
    <row r="3128" spans="1:4" s="121" customFormat="1" x14ac:dyDescent="0.25">
      <c r="A3128" s="112"/>
      <c r="B3128" s="234">
        <v>45103</v>
      </c>
      <c r="C3128" s="201">
        <v>800</v>
      </c>
      <c r="D3128" s="36" t="s">
        <v>2936</v>
      </c>
    </row>
    <row r="3129" spans="1:4" s="121" customFormat="1" x14ac:dyDescent="0.25">
      <c r="A3129" s="112"/>
      <c r="B3129" s="234">
        <v>45103</v>
      </c>
      <c r="C3129" s="201">
        <v>900</v>
      </c>
      <c r="D3129" s="36" t="s">
        <v>4367</v>
      </c>
    </row>
    <row r="3130" spans="1:4" s="121" customFormat="1" x14ac:dyDescent="0.25">
      <c r="A3130" s="112"/>
      <c r="B3130" s="234">
        <v>45103</v>
      </c>
      <c r="C3130" s="201">
        <v>1000</v>
      </c>
      <c r="D3130" s="36" t="s">
        <v>3762</v>
      </c>
    </row>
    <row r="3131" spans="1:4" s="121" customFormat="1" x14ac:dyDescent="0.25">
      <c r="A3131" s="112"/>
      <c r="B3131" s="234">
        <v>45103</v>
      </c>
      <c r="C3131" s="201">
        <v>1000</v>
      </c>
      <c r="D3131" s="36" t="s">
        <v>10296</v>
      </c>
    </row>
    <row r="3132" spans="1:4" s="121" customFormat="1" x14ac:dyDescent="0.25">
      <c r="A3132" s="112"/>
      <c r="B3132" s="234">
        <v>45103</v>
      </c>
      <c r="C3132" s="201">
        <v>1000</v>
      </c>
      <c r="D3132" s="36" t="s">
        <v>6266</v>
      </c>
    </row>
    <row r="3133" spans="1:4" s="121" customFormat="1" x14ac:dyDescent="0.25">
      <c r="A3133" s="112"/>
      <c r="B3133" s="234">
        <v>45103</v>
      </c>
      <c r="C3133" s="201">
        <v>1000</v>
      </c>
      <c r="D3133" s="36" t="s">
        <v>9870</v>
      </c>
    </row>
    <row r="3134" spans="1:4" s="121" customFormat="1" x14ac:dyDescent="0.25">
      <c r="A3134" s="112"/>
      <c r="B3134" s="234">
        <v>45103</v>
      </c>
      <c r="C3134" s="201">
        <v>1000</v>
      </c>
      <c r="D3134" s="36" t="s">
        <v>10277</v>
      </c>
    </row>
    <row r="3135" spans="1:4" s="121" customFormat="1" x14ac:dyDescent="0.25">
      <c r="A3135" s="112"/>
      <c r="B3135" s="234">
        <v>45103</v>
      </c>
      <c r="C3135" s="201">
        <v>1000</v>
      </c>
      <c r="D3135" s="36" t="s">
        <v>6256</v>
      </c>
    </row>
    <row r="3136" spans="1:4" s="121" customFormat="1" x14ac:dyDescent="0.25">
      <c r="A3136" s="112"/>
      <c r="B3136" s="234">
        <v>45103</v>
      </c>
      <c r="C3136" s="201">
        <v>1000</v>
      </c>
      <c r="D3136" s="36" t="s">
        <v>3528</v>
      </c>
    </row>
    <row r="3137" spans="1:4" s="121" customFormat="1" x14ac:dyDescent="0.25">
      <c r="A3137" s="112"/>
      <c r="B3137" s="234">
        <v>45103</v>
      </c>
      <c r="C3137" s="201">
        <v>1000</v>
      </c>
      <c r="D3137" s="36" t="s">
        <v>10297</v>
      </c>
    </row>
    <row r="3138" spans="1:4" s="121" customFormat="1" x14ac:dyDescent="0.25">
      <c r="A3138" s="112"/>
      <c r="B3138" s="234">
        <v>45103</v>
      </c>
      <c r="C3138" s="201">
        <v>1000</v>
      </c>
      <c r="D3138" s="36" t="s">
        <v>5273</v>
      </c>
    </row>
    <row r="3139" spans="1:4" s="121" customFormat="1" x14ac:dyDescent="0.25">
      <c r="A3139" s="112"/>
      <c r="B3139" s="234">
        <v>45103</v>
      </c>
      <c r="C3139" s="201">
        <v>1000</v>
      </c>
      <c r="D3139" s="36" t="s">
        <v>3648</v>
      </c>
    </row>
    <row r="3140" spans="1:4" s="121" customFormat="1" x14ac:dyDescent="0.25">
      <c r="A3140" s="112"/>
      <c r="B3140" s="234">
        <v>45103</v>
      </c>
      <c r="C3140" s="201">
        <v>1000</v>
      </c>
      <c r="D3140" s="36" t="s">
        <v>3817</v>
      </c>
    </row>
    <row r="3141" spans="1:4" s="121" customFormat="1" x14ac:dyDescent="0.25">
      <c r="A3141" s="112"/>
      <c r="B3141" s="234">
        <v>45103</v>
      </c>
      <c r="C3141" s="201">
        <v>1000</v>
      </c>
      <c r="D3141" s="36" t="s">
        <v>3870</v>
      </c>
    </row>
    <row r="3142" spans="1:4" s="121" customFormat="1" x14ac:dyDescent="0.25">
      <c r="A3142" s="112"/>
      <c r="B3142" s="234">
        <v>45103</v>
      </c>
      <c r="C3142" s="201">
        <v>1000</v>
      </c>
      <c r="D3142" s="36" t="s">
        <v>10298</v>
      </c>
    </row>
    <row r="3143" spans="1:4" s="121" customFormat="1" x14ac:dyDescent="0.25">
      <c r="A3143" s="112"/>
      <c r="B3143" s="234">
        <v>45103</v>
      </c>
      <c r="C3143" s="201">
        <v>1000</v>
      </c>
      <c r="D3143" s="36" t="s">
        <v>2952</v>
      </c>
    </row>
    <row r="3144" spans="1:4" s="121" customFormat="1" x14ac:dyDescent="0.25">
      <c r="A3144" s="112"/>
      <c r="B3144" s="234">
        <v>45103</v>
      </c>
      <c r="C3144" s="201">
        <v>1000</v>
      </c>
      <c r="D3144" s="36" t="s">
        <v>3648</v>
      </c>
    </row>
    <row r="3145" spans="1:4" s="121" customFormat="1" x14ac:dyDescent="0.25">
      <c r="A3145" s="112"/>
      <c r="B3145" s="234">
        <v>45103</v>
      </c>
      <c r="C3145" s="201">
        <v>1000</v>
      </c>
      <c r="D3145" s="36" t="s">
        <v>3788</v>
      </c>
    </row>
    <row r="3146" spans="1:4" s="121" customFormat="1" x14ac:dyDescent="0.25">
      <c r="A3146" s="112"/>
      <c r="B3146" s="234">
        <v>45103</v>
      </c>
      <c r="C3146" s="201">
        <v>1000</v>
      </c>
      <c r="D3146" s="36" t="s">
        <v>3791</v>
      </c>
    </row>
    <row r="3147" spans="1:4" s="121" customFormat="1" x14ac:dyDescent="0.25">
      <c r="A3147" s="112"/>
      <c r="B3147" s="234">
        <v>45103</v>
      </c>
      <c r="C3147" s="201">
        <v>1000</v>
      </c>
      <c r="D3147" s="36" t="s">
        <v>3790</v>
      </c>
    </row>
    <row r="3148" spans="1:4" s="121" customFormat="1" x14ac:dyDescent="0.25">
      <c r="A3148" s="112"/>
      <c r="B3148" s="234">
        <v>45103</v>
      </c>
      <c r="C3148" s="201">
        <v>1000</v>
      </c>
      <c r="D3148" s="36" t="s">
        <v>3789</v>
      </c>
    </row>
    <row r="3149" spans="1:4" s="121" customFormat="1" x14ac:dyDescent="0.25">
      <c r="A3149" s="112"/>
      <c r="B3149" s="234">
        <v>45103</v>
      </c>
      <c r="C3149" s="201">
        <v>1000</v>
      </c>
      <c r="D3149" s="36" t="s">
        <v>3792</v>
      </c>
    </row>
    <row r="3150" spans="1:4" s="121" customFormat="1" x14ac:dyDescent="0.25">
      <c r="A3150" s="112"/>
      <c r="B3150" s="234">
        <v>45103</v>
      </c>
      <c r="C3150" s="201">
        <v>1000</v>
      </c>
      <c r="D3150" s="36" t="s">
        <v>3831</v>
      </c>
    </row>
    <row r="3151" spans="1:4" s="121" customFormat="1" x14ac:dyDescent="0.25">
      <c r="A3151" s="112"/>
      <c r="B3151" s="234">
        <v>45103</v>
      </c>
      <c r="C3151" s="201">
        <v>1000</v>
      </c>
      <c r="D3151" s="36" t="s">
        <v>10299</v>
      </c>
    </row>
    <row r="3152" spans="1:4" s="121" customFormat="1" x14ac:dyDescent="0.25">
      <c r="A3152" s="112"/>
      <c r="B3152" s="234">
        <v>45103</v>
      </c>
      <c r="C3152" s="201">
        <v>1000</v>
      </c>
      <c r="D3152" s="36" t="s">
        <v>4304</v>
      </c>
    </row>
    <row r="3153" spans="1:4" s="121" customFormat="1" x14ac:dyDescent="0.25">
      <c r="A3153" s="112"/>
      <c r="B3153" s="234">
        <v>45103</v>
      </c>
      <c r="C3153" s="201">
        <v>1000</v>
      </c>
      <c r="D3153" s="36" t="s">
        <v>3283</v>
      </c>
    </row>
    <row r="3154" spans="1:4" s="121" customFormat="1" x14ac:dyDescent="0.25">
      <c r="A3154" s="112"/>
      <c r="B3154" s="234">
        <v>45103</v>
      </c>
      <c r="C3154" s="201">
        <v>1000</v>
      </c>
      <c r="D3154" s="36" t="s">
        <v>10300</v>
      </c>
    </row>
    <row r="3155" spans="1:4" s="121" customFormat="1" x14ac:dyDescent="0.25">
      <c r="A3155" s="112"/>
      <c r="B3155" s="234">
        <v>45103</v>
      </c>
      <c r="C3155" s="201">
        <v>1000</v>
      </c>
      <c r="D3155" s="36" t="s">
        <v>10039</v>
      </c>
    </row>
    <row r="3156" spans="1:4" s="121" customFormat="1" x14ac:dyDescent="0.25">
      <c r="A3156" s="112"/>
      <c r="B3156" s="234">
        <v>45103</v>
      </c>
      <c r="C3156" s="201">
        <v>1000</v>
      </c>
      <c r="D3156" s="36" t="s">
        <v>10301</v>
      </c>
    </row>
    <row r="3157" spans="1:4" s="121" customFormat="1" x14ac:dyDescent="0.25">
      <c r="A3157" s="112"/>
      <c r="B3157" s="234">
        <v>45103</v>
      </c>
      <c r="C3157" s="201">
        <v>1250</v>
      </c>
      <c r="D3157" s="36" t="s">
        <v>2953</v>
      </c>
    </row>
    <row r="3158" spans="1:4" s="121" customFormat="1" x14ac:dyDescent="0.25">
      <c r="A3158" s="112"/>
      <c r="B3158" s="234">
        <v>45103</v>
      </c>
      <c r="C3158" s="201">
        <v>1500</v>
      </c>
      <c r="D3158" s="36" t="s">
        <v>10188</v>
      </c>
    </row>
    <row r="3159" spans="1:4" s="121" customFormat="1" x14ac:dyDescent="0.25">
      <c r="A3159" s="112"/>
      <c r="B3159" s="234">
        <v>45103</v>
      </c>
      <c r="C3159" s="201">
        <v>1500</v>
      </c>
      <c r="D3159" s="36" t="s">
        <v>10188</v>
      </c>
    </row>
    <row r="3160" spans="1:4" s="121" customFormat="1" x14ac:dyDescent="0.25">
      <c r="A3160" s="112"/>
      <c r="B3160" s="234">
        <v>45103</v>
      </c>
      <c r="C3160" s="201">
        <v>2000</v>
      </c>
      <c r="D3160" s="36" t="s">
        <v>6091</v>
      </c>
    </row>
    <row r="3161" spans="1:4" s="121" customFormat="1" x14ac:dyDescent="0.25">
      <c r="A3161" s="112"/>
      <c r="B3161" s="234">
        <v>45103</v>
      </c>
      <c r="C3161" s="201">
        <v>2000</v>
      </c>
      <c r="D3161" s="36" t="s">
        <v>4290</v>
      </c>
    </row>
    <row r="3162" spans="1:4" s="121" customFormat="1" x14ac:dyDescent="0.25">
      <c r="A3162" s="112"/>
      <c r="B3162" s="234">
        <v>45103</v>
      </c>
      <c r="C3162" s="201">
        <v>2060</v>
      </c>
      <c r="D3162" s="36" t="s">
        <v>10302</v>
      </c>
    </row>
    <row r="3163" spans="1:4" s="121" customFormat="1" x14ac:dyDescent="0.25">
      <c r="A3163" s="112"/>
      <c r="B3163" s="234">
        <v>45103</v>
      </c>
      <c r="C3163" s="201">
        <v>3000</v>
      </c>
      <c r="D3163" s="36" t="s">
        <v>3136</v>
      </c>
    </row>
    <row r="3164" spans="1:4" s="121" customFormat="1" x14ac:dyDescent="0.25">
      <c r="A3164" s="112"/>
      <c r="B3164" s="234">
        <v>45103</v>
      </c>
      <c r="C3164" s="201">
        <v>3000</v>
      </c>
      <c r="D3164" s="36" t="s">
        <v>4788</v>
      </c>
    </row>
    <row r="3165" spans="1:4" s="121" customFormat="1" x14ac:dyDescent="0.25">
      <c r="A3165" s="112"/>
      <c r="B3165" s="234">
        <v>45103</v>
      </c>
      <c r="C3165" s="201">
        <v>3000</v>
      </c>
      <c r="D3165" s="36" t="s">
        <v>3794</v>
      </c>
    </row>
    <row r="3166" spans="1:4" s="121" customFormat="1" x14ac:dyDescent="0.25">
      <c r="A3166" s="112"/>
      <c r="B3166" s="234">
        <v>45103</v>
      </c>
      <c r="C3166" s="201">
        <v>3000</v>
      </c>
      <c r="D3166" s="36" t="s">
        <v>6212</v>
      </c>
    </row>
    <row r="3167" spans="1:4" s="121" customFormat="1" x14ac:dyDescent="0.25">
      <c r="A3167" s="112"/>
      <c r="B3167" s="234">
        <v>45103</v>
      </c>
      <c r="C3167" s="201">
        <v>4000</v>
      </c>
      <c r="D3167" s="36" t="s">
        <v>5198</v>
      </c>
    </row>
    <row r="3168" spans="1:4" s="121" customFormat="1" x14ac:dyDescent="0.25">
      <c r="A3168" s="112"/>
      <c r="B3168" s="234">
        <v>45103</v>
      </c>
      <c r="C3168" s="201">
        <v>5000</v>
      </c>
      <c r="D3168" s="36" t="s">
        <v>3723</v>
      </c>
    </row>
    <row r="3169" spans="1:4" s="121" customFormat="1" x14ac:dyDescent="0.25">
      <c r="A3169" s="112"/>
      <c r="B3169" s="234">
        <v>45103</v>
      </c>
      <c r="C3169" s="201">
        <v>5000</v>
      </c>
      <c r="D3169" s="36" t="s">
        <v>3795</v>
      </c>
    </row>
    <row r="3170" spans="1:4" s="121" customFormat="1" x14ac:dyDescent="0.25">
      <c r="A3170" s="112"/>
      <c r="B3170" s="234">
        <v>45103</v>
      </c>
      <c r="C3170" s="201">
        <v>5000</v>
      </c>
      <c r="D3170" s="36" t="s">
        <v>10303</v>
      </c>
    </row>
    <row r="3171" spans="1:4" s="121" customFormat="1" x14ac:dyDescent="0.25">
      <c r="A3171" s="112"/>
      <c r="B3171" s="234">
        <v>45103</v>
      </c>
      <c r="C3171" s="201">
        <v>5000</v>
      </c>
      <c r="D3171" s="36" t="s">
        <v>10304</v>
      </c>
    </row>
    <row r="3172" spans="1:4" s="121" customFormat="1" x14ac:dyDescent="0.25">
      <c r="A3172" s="112"/>
      <c r="B3172" s="234">
        <v>45103</v>
      </c>
      <c r="C3172" s="201">
        <v>6000</v>
      </c>
      <c r="D3172" s="36" t="s">
        <v>10305</v>
      </c>
    </row>
    <row r="3173" spans="1:4" s="121" customFormat="1" x14ac:dyDescent="0.25">
      <c r="A3173" s="112"/>
      <c r="B3173" s="234">
        <v>45103</v>
      </c>
      <c r="C3173" s="201">
        <v>7000</v>
      </c>
      <c r="D3173" s="36" t="s">
        <v>2954</v>
      </c>
    </row>
    <row r="3174" spans="1:4" s="121" customFormat="1" x14ac:dyDescent="0.25">
      <c r="A3174" s="112"/>
      <c r="B3174" s="234">
        <v>45103</v>
      </c>
      <c r="C3174" s="201">
        <v>8000</v>
      </c>
      <c r="D3174" s="36" t="s">
        <v>10067</v>
      </c>
    </row>
    <row r="3175" spans="1:4" s="121" customFormat="1" x14ac:dyDescent="0.25">
      <c r="A3175" s="112"/>
      <c r="B3175" s="234">
        <v>45103</v>
      </c>
      <c r="C3175" s="201">
        <v>10000</v>
      </c>
      <c r="D3175" s="36" t="s">
        <v>10306</v>
      </c>
    </row>
    <row r="3176" spans="1:4" s="121" customFormat="1" x14ac:dyDescent="0.25">
      <c r="A3176" s="112"/>
      <c r="B3176" s="234">
        <v>45103</v>
      </c>
      <c r="C3176" s="201">
        <v>10000</v>
      </c>
      <c r="D3176" s="36" t="s">
        <v>6136</v>
      </c>
    </row>
    <row r="3177" spans="1:4" s="121" customFormat="1" x14ac:dyDescent="0.25">
      <c r="A3177" s="112"/>
      <c r="B3177" s="234">
        <v>45104</v>
      </c>
      <c r="C3177" s="201">
        <v>20</v>
      </c>
      <c r="D3177" s="36" t="s">
        <v>9839</v>
      </c>
    </row>
    <row r="3178" spans="1:4" s="121" customFormat="1" x14ac:dyDescent="0.25">
      <c r="A3178" s="112"/>
      <c r="B3178" s="234">
        <v>45104</v>
      </c>
      <c r="C3178" s="201">
        <v>21.2</v>
      </c>
      <c r="D3178" s="36" t="s">
        <v>4395</v>
      </c>
    </row>
    <row r="3179" spans="1:4" s="121" customFormat="1" x14ac:dyDescent="0.25">
      <c r="A3179" s="112"/>
      <c r="B3179" s="234">
        <v>45104</v>
      </c>
      <c r="C3179" s="201">
        <v>27</v>
      </c>
      <c r="D3179" s="36" t="s">
        <v>2350</v>
      </c>
    </row>
    <row r="3180" spans="1:4" s="121" customFormat="1" x14ac:dyDescent="0.25">
      <c r="A3180" s="112"/>
      <c r="B3180" s="234">
        <v>45104</v>
      </c>
      <c r="C3180" s="201">
        <v>33</v>
      </c>
      <c r="D3180" s="36" t="s">
        <v>2956</v>
      </c>
    </row>
    <row r="3181" spans="1:4" s="121" customFormat="1" x14ac:dyDescent="0.25">
      <c r="A3181" s="112"/>
      <c r="B3181" s="234">
        <v>45104</v>
      </c>
      <c r="C3181" s="201">
        <v>50</v>
      </c>
      <c r="D3181" s="36" t="s">
        <v>4820</v>
      </c>
    </row>
    <row r="3182" spans="1:4" s="121" customFormat="1" x14ac:dyDescent="0.25">
      <c r="A3182" s="112"/>
      <c r="B3182" s="234">
        <v>45104</v>
      </c>
      <c r="C3182" s="201">
        <v>50</v>
      </c>
      <c r="D3182" s="36" t="s">
        <v>5279</v>
      </c>
    </row>
    <row r="3183" spans="1:4" s="121" customFormat="1" x14ac:dyDescent="0.25">
      <c r="A3183" s="112"/>
      <c r="B3183" s="234">
        <v>45104</v>
      </c>
      <c r="C3183" s="201">
        <v>100</v>
      </c>
      <c r="D3183" s="36" t="s">
        <v>4390</v>
      </c>
    </row>
    <row r="3184" spans="1:4" s="121" customFormat="1" x14ac:dyDescent="0.25">
      <c r="A3184" s="112"/>
      <c r="B3184" s="234">
        <v>45104</v>
      </c>
      <c r="C3184" s="201">
        <v>100</v>
      </c>
      <c r="D3184" s="36" t="s">
        <v>2358</v>
      </c>
    </row>
    <row r="3185" spans="1:4" s="121" customFormat="1" x14ac:dyDescent="0.25">
      <c r="A3185" s="112"/>
      <c r="B3185" s="234">
        <v>45104</v>
      </c>
      <c r="C3185" s="201">
        <v>100</v>
      </c>
      <c r="D3185" s="36" t="s">
        <v>3241</v>
      </c>
    </row>
    <row r="3186" spans="1:4" s="121" customFormat="1" x14ac:dyDescent="0.25">
      <c r="A3186" s="112"/>
      <c r="B3186" s="234">
        <v>45104</v>
      </c>
      <c r="C3186" s="201">
        <v>100</v>
      </c>
      <c r="D3186" s="36" t="s">
        <v>3800</v>
      </c>
    </row>
    <row r="3187" spans="1:4" s="121" customFormat="1" x14ac:dyDescent="0.25">
      <c r="A3187" s="112"/>
      <c r="B3187" s="234">
        <v>45104</v>
      </c>
      <c r="C3187" s="201">
        <v>100</v>
      </c>
      <c r="D3187" s="36" t="s">
        <v>4358</v>
      </c>
    </row>
    <row r="3188" spans="1:4" s="121" customFormat="1" x14ac:dyDescent="0.25">
      <c r="A3188" s="112"/>
      <c r="B3188" s="234">
        <v>45104</v>
      </c>
      <c r="C3188" s="201">
        <v>100</v>
      </c>
      <c r="D3188" s="36" t="s">
        <v>3798</v>
      </c>
    </row>
    <row r="3189" spans="1:4" s="121" customFormat="1" x14ac:dyDescent="0.25">
      <c r="A3189" s="112"/>
      <c r="B3189" s="234">
        <v>45104</v>
      </c>
      <c r="C3189" s="201">
        <v>100</v>
      </c>
      <c r="D3189" s="36" t="s">
        <v>2975</v>
      </c>
    </row>
    <row r="3190" spans="1:4" s="121" customFormat="1" x14ac:dyDescent="0.25">
      <c r="A3190" s="112"/>
      <c r="B3190" s="234">
        <v>45104</v>
      </c>
      <c r="C3190" s="201">
        <v>100</v>
      </c>
      <c r="D3190" s="36" t="s">
        <v>3799</v>
      </c>
    </row>
    <row r="3191" spans="1:4" s="121" customFormat="1" x14ac:dyDescent="0.25">
      <c r="A3191" s="112"/>
      <c r="B3191" s="234">
        <v>45104</v>
      </c>
      <c r="C3191" s="201">
        <v>100</v>
      </c>
      <c r="D3191" s="36" t="s">
        <v>3796</v>
      </c>
    </row>
    <row r="3192" spans="1:4" s="121" customFormat="1" x14ac:dyDescent="0.25">
      <c r="A3192" s="112"/>
      <c r="B3192" s="234">
        <v>45104</v>
      </c>
      <c r="C3192" s="201">
        <v>100</v>
      </c>
      <c r="D3192" s="36" t="s">
        <v>3801</v>
      </c>
    </row>
    <row r="3193" spans="1:4" s="121" customFormat="1" x14ac:dyDescent="0.25">
      <c r="A3193" s="112"/>
      <c r="B3193" s="234">
        <v>45104</v>
      </c>
      <c r="C3193" s="201">
        <v>100</v>
      </c>
      <c r="D3193" s="36" t="s">
        <v>3797</v>
      </c>
    </row>
    <row r="3194" spans="1:4" s="121" customFormat="1" x14ac:dyDescent="0.25">
      <c r="A3194" s="112"/>
      <c r="B3194" s="234">
        <v>45104</v>
      </c>
      <c r="C3194" s="201">
        <v>100</v>
      </c>
      <c r="D3194" s="36" t="s">
        <v>10307</v>
      </c>
    </row>
    <row r="3195" spans="1:4" s="121" customFormat="1" x14ac:dyDescent="0.25">
      <c r="A3195" s="112"/>
      <c r="B3195" s="234">
        <v>45104</v>
      </c>
      <c r="C3195" s="201">
        <v>100</v>
      </c>
      <c r="D3195" s="36" t="s">
        <v>10308</v>
      </c>
    </row>
    <row r="3196" spans="1:4" s="121" customFormat="1" x14ac:dyDescent="0.25">
      <c r="A3196" s="112"/>
      <c r="B3196" s="234">
        <v>45104</v>
      </c>
      <c r="C3196" s="201">
        <v>100</v>
      </c>
      <c r="D3196" s="36" t="s">
        <v>9938</v>
      </c>
    </row>
    <row r="3197" spans="1:4" s="121" customFormat="1" x14ac:dyDescent="0.25">
      <c r="A3197" s="112"/>
      <c r="B3197" s="234">
        <v>45104</v>
      </c>
      <c r="C3197" s="201">
        <v>120</v>
      </c>
      <c r="D3197" s="36" t="s">
        <v>10309</v>
      </c>
    </row>
    <row r="3198" spans="1:4" s="121" customFormat="1" x14ac:dyDescent="0.25">
      <c r="A3198" s="112"/>
      <c r="B3198" s="234">
        <v>45104</v>
      </c>
      <c r="C3198" s="201">
        <v>120</v>
      </c>
      <c r="D3198" s="36" t="s">
        <v>3235</v>
      </c>
    </row>
    <row r="3199" spans="1:4" s="121" customFormat="1" x14ac:dyDescent="0.25">
      <c r="A3199" s="112"/>
      <c r="B3199" s="234">
        <v>45104</v>
      </c>
      <c r="C3199" s="201">
        <v>143</v>
      </c>
      <c r="D3199" s="36" t="s">
        <v>4371</v>
      </c>
    </row>
    <row r="3200" spans="1:4" s="121" customFormat="1" x14ac:dyDescent="0.25">
      <c r="A3200" s="112"/>
      <c r="B3200" s="234">
        <v>45104</v>
      </c>
      <c r="C3200" s="201">
        <v>150</v>
      </c>
      <c r="D3200" s="36" t="s">
        <v>1460</v>
      </c>
    </row>
    <row r="3201" spans="1:4" s="121" customFormat="1" x14ac:dyDescent="0.25">
      <c r="A3201" s="112"/>
      <c r="B3201" s="234">
        <v>45104</v>
      </c>
      <c r="C3201" s="201">
        <v>150</v>
      </c>
      <c r="D3201" s="36" t="s">
        <v>4845</v>
      </c>
    </row>
    <row r="3202" spans="1:4" s="121" customFormat="1" x14ac:dyDescent="0.25">
      <c r="A3202" s="112"/>
      <c r="B3202" s="234">
        <v>45104</v>
      </c>
      <c r="C3202" s="201">
        <v>150</v>
      </c>
      <c r="D3202" s="36" t="s">
        <v>4725</v>
      </c>
    </row>
    <row r="3203" spans="1:4" s="121" customFormat="1" x14ac:dyDescent="0.25">
      <c r="A3203" s="112"/>
      <c r="B3203" s="234">
        <v>45104</v>
      </c>
      <c r="C3203" s="201">
        <v>160</v>
      </c>
      <c r="D3203" s="36" t="s">
        <v>3235</v>
      </c>
    </row>
    <row r="3204" spans="1:4" s="121" customFormat="1" x14ac:dyDescent="0.25">
      <c r="A3204" s="112"/>
      <c r="B3204" s="234">
        <v>45104</v>
      </c>
      <c r="C3204" s="201">
        <v>200</v>
      </c>
      <c r="D3204" s="36" t="s">
        <v>10310</v>
      </c>
    </row>
    <row r="3205" spans="1:4" s="121" customFormat="1" x14ac:dyDescent="0.25">
      <c r="A3205" s="112"/>
      <c r="B3205" s="234">
        <v>45104</v>
      </c>
      <c r="C3205" s="201">
        <v>200</v>
      </c>
      <c r="D3205" s="36" t="s">
        <v>6258</v>
      </c>
    </row>
    <row r="3206" spans="1:4" s="121" customFormat="1" x14ac:dyDescent="0.25">
      <c r="A3206" s="112"/>
      <c r="B3206" s="234">
        <v>45104</v>
      </c>
      <c r="C3206" s="201">
        <v>200</v>
      </c>
      <c r="D3206" s="36" t="s">
        <v>2563</v>
      </c>
    </row>
    <row r="3207" spans="1:4" s="121" customFormat="1" x14ac:dyDescent="0.25">
      <c r="A3207" s="112"/>
      <c r="B3207" s="234">
        <v>45104</v>
      </c>
      <c r="C3207" s="201">
        <v>200</v>
      </c>
      <c r="D3207" s="36" t="s">
        <v>3803</v>
      </c>
    </row>
    <row r="3208" spans="1:4" s="121" customFormat="1" x14ac:dyDescent="0.25">
      <c r="A3208" s="112"/>
      <c r="B3208" s="234">
        <v>45104</v>
      </c>
      <c r="C3208" s="201">
        <v>200</v>
      </c>
      <c r="D3208" s="36" t="s">
        <v>3802</v>
      </c>
    </row>
    <row r="3209" spans="1:4" s="121" customFormat="1" x14ac:dyDescent="0.25">
      <c r="A3209" s="112"/>
      <c r="B3209" s="234">
        <v>45104</v>
      </c>
      <c r="C3209" s="201">
        <v>200</v>
      </c>
      <c r="D3209" s="36" t="s">
        <v>10039</v>
      </c>
    </row>
    <row r="3210" spans="1:4" s="121" customFormat="1" x14ac:dyDescent="0.25">
      <c r="A3210" s="112"/>
      <c r="B3210" s="234">
        <v>45104</v>
      </c>
      <c r="C3210" s="201">
        <v>200</v>
      </c>
      <c r="D3210" s="36" t="s">
        <v>10003</v>
      </c>
    </row>
    <row r="3211" spans="1:4" s="121" customFormat="1" x14ac:dyDescent="0.25">
      <c r="A3211" s="112"/>
      <c r="B3211" s="234">
        <v>45104</v>
      </c>
      <c r="C3211" s="201">
        <v>200</v>
      </c>
      <c r="D3211" s="36" t="s">
        <v>3095</v>
      </c>
    </row>
    <row r="3212" spans="1:4" s="121" customFormat="1" x14ac:dyDescent="0.25">
      <c r="A3212" s="112"/>
      <c r="B3212" s="234">
        <v>45104</v>
      </c>
      <c r="C3212" s="201">
        <v>200</v>
      </c>
      <c r="D3212" s="36" t="s">
        <v>10311</v>
      </c>
    </row>
    <row r="3213" spans="1:4" s="121" customFormat="1" x14ac:dyDescent="0.25">
      <c r="A3213" s="112"/>
      <c r="B3213" s="234">
        <v>45104</v>
      </c>
      <c r="C3213" s="201">
        <v>200</v>
      </c>
      <c r="D3213" s="36" t="s">
        <v>10312</v>
      </c>
    </row>
    <row r="3214" spans="1:4" s="121" customFormat="1" x14ac:dyDescent="0.25">
      <c r="A3214" s="112"/>
      <c r="B3214" s="234">
        <v>45104</v>
      </c>
      <c r="C3214" s="201">
        <v>200</v>
      </c>
      <c r="D3214" s="36" t="s">
        <v>9903</v>
      </c>
    </row>
    <row r="3215" spans="1:4" s="121" customFormat="1" x14ac:dyDescent="0.25">
      <c r="A3215" s="112"/>
      <c r="B3215" s="234">
        <v>45104</v>
      </c>
      <c r="C3215" s="201">
        <v>300</v>
      </c>
      <c r="D3215" s="36" t="s">
        <v>1883</v>
      </c>
    </row>
    <row r="3216" spans="1:4" s="121" customFormat="1" x14ac:dyDescent="0.25">
      <c r="A3216" s="112"/>
      <c r="B3216" s="234">
        <v>45104</v>
      </c>
      <c r="C3216" s="201">
        <v>300</v>
      </c>
      <c r="D3216" s="36" t="s">
        <v>10313</v>
      </c>
    </row>
    <row r="3217" spans="1:4" s="121" customFormat="1" x14ac:dyDescent="0.25">
      <c r="A3217" s="112"/>
      <c r="B3217" s="234">
        <v>45104</v>
      </c>
      <c r="C3217" s="201">
        <v>300</v>
      </c>
      <c r="D3217" s="36" t="s">
        <v>4393</v>
      </c>
    </row>
    <row r="3218" spans="1:4" s="121" customFormat="1" x14ac:dyDescent="0.25">
      <c r="A3218" s="112"/>
      <c r="B3218" s="234">
        <v>45104</v>
      </c>
      <c r="C3218" s="201">
        <v>300</v>
      </c>
      <c r="D3218" s="36" t="s">
        <v>3807</v>
      </c>
    </row>
    <row r="3219" spans="1:4" s="121" customFormat="1" x14ac:dyDescent="0.25">
      <c r="A3219" s="112"/>
      <c r="B3219" s="234">
        <v>45104</v>
      </c>
      <c r="C3219" s="201">
        <v>300</v>
      </c>
      <c r="D3219" s="36" t="s">
        <v>3805</v>
      </c>
    </row>
    <row r="3220" spans="1:4" s="121" customFormat="1" x14ac:dyDescent="0.25">
      <c r="A3220" s="112"/>
      <c r="B3220" s="234">
        <v>45104</v>
      </c>
      <c r="C3220" s="201">
        <v>300</v>
      </c>
      <c r="D3220" s="36" t="s">
        <v>3808</v>
      </c>
    </row>
    <row r="3221" spans="1:4" s="121" customFormat="1" x14ac:dyDescent="0.25">
      <c r="A3221" s="112"/>
      <c r="B3221" s="234">
        <v>45104</v>
      </c>
      <c r="C3221" s="201">
        <v>300</v>
      </c>
      <c r="D3221" s="36" t="s">
        <v>10314</v>
      </c>
    </row>
    <row r="3222" spans="1:4" s="121" customFormat="1" x14ac:dyDescent="0.25">
      <c r="A3222" s="112"/>
      <c r="B3222" s="234">
        <v>45104</v>
      </c>
      <c r="C3222" s="201">
        <v>300</v>
      </c>
      <c r="D3222" s="36" t="s">
        <v>10315</v>
      </c>
    </row>
    <row r="3223" spans="1:4" s="121" customFormat="1" x14ac:dyDescent="0.25">
      <c r="A3223" s="112"/>
      <c r="B3223" s="234">
        <v>45104</v>
      </c>
      <c r="C3223" s="201">
        <v>350</v>
      </c>
      <c r="D3223" s="36" t="s">
        <v>10316</v>
      </c>
    </row>
    <row r="3224" spans="1:4" s="121" customFormat="1" x14ac:dyDescent="0.25">
      <c r="A3224" s="112"/>
      <c r="B3224" s="234">
        <v>45104</v>
      </c>
      <c r="C3224" s="201">
        <v>490</v>
      </c>
      <c r="D3224" s="36" t="s">
        <v>5170</v>
      </c>
    </row>
    <row r="3225" spans="1:4" s="121" customFormat="1" x14ac:dyDescent="0.25">
      <c r="A3225" s="112"/>
      <c r="B3225" s="234">
        <v>45104</v>
      </c>
      <c r="C3225" s="201">
        <v>500</v>
      </c>
      <c r="D3225" s="36" t="s">
        <v>3258</v>
      </c>
    </row>
    <row r="3226" spans="1:4" s="121" customFormat="1" x14ac:dyDescent="0.25">
      <c r="A3226" s="112"/>
      <c r="B3226" s="234">
        <v>45104</v>
      </c>
      <c r="C3226" s="201">
        <v>500</v>
      </c>
      <c r="D3226" s="36" t="s">
        <v>3811</v>
      </c>
    </row>
    <row r="3227" spans="1:4" s="121" customFormat="1" x14ac:dyDescent="0.25">
      <c r="A3227" s="112"/>
      <c r="B3227" s="234">
        <v>45104</v>
      </c>
      <c r="C3227" s="201">
        <v>500</v>
      </c>
      <c r="D3227" s="36" t="s">
        <v>3810</v>
      </c>
    </row>
    <row r="3228" spans="1:4" s="121" customFormat="1" x14ac:dyDescent="0.25">
      <c r="A3228" s="112"/>
      <c r="B3228" s="234">
        <v>45104</v>
      </c>
      <c r="C3228" s="201">
        <v>500</v>
      </c>
      <c r="D3228" s="36" t="s">
        <v>1461</v>
      </c>
    </row>
    <row r="3229" spans="1:4" s="121" customFormat="1" x14ac:dyDescent="0.25">
      <c r="A3229" s="112"/>
      <c r="B3229" s="234">
        <v>45104</v>
      </c>
      <c r="C3229" s="201">
        <v>500</v>
      </c>
      <c r="D3229" s="36" t="s">
        <v>3212</v>
      </c>
    </row>
    <row r="3230" spans="1:4" s="121" customFormat="1" x14ac:dyDescent="0.25">
      <c r="A3230" s="112"/>
      <c r="B3230" s="234">
        <v>45104</v>
      </c>
      <c r="C3230" s="201">
        <v>500</v>
      </c>
      <c r="D3230" s="36" t="s">
        <v>6208</v>
      </c>
    </row>
    <row r="3231" spans="1:4" s="121" customFormat="1" x14ac:dyDescent="0.25">
      <c r="A3231" s="112"/>
      <c r="B3231" s="234">
        <v>45104</v>
      </c>
      <c r="C3231" s="201">
        <v>500</v>
      </c>
      <c r="D3231" s="36" t="s">
        <v>10317</v>
      </c>
    </row>
    <row r="3232" spans="1:4" s="121" customFormat="1" x14ac:dyDescent="0.25">
      <c r="A3232" s="112"/>
      <c r="B3232" s="234">
        <v>45104</v>
      </c>
      <c r="C3232" s="201">
        <v>700</v>
      </c>
      <c r="D3232" s="36" t="s">
        <v>10318</v>
      </c>
    </row>
    <row r="3233" spans="1:4" s="121" customFormat="1" x14ac:dyDescent="0.25">
      <c r="A3233" s="112"/>
      <c r="B3233" s="234">
        <v>45104</v>
      </c>
      <c r="C3233" s="201">
        <v>760</v>
      </c>
      <c r="D3233" s="36" t="s">
        <v>10319</v>
      </c>
    </row>
    <row r="3234" spans="1:4" s="121" customFormat="1" x14ac:dyDescent="0.25">
      <c r="A3234" s="112"/>
      <c r="B3234" s="234">
        <v>45104</v>
      </c>
      <c r="C3234" s="201">
        <v>800</v>
      </c>
      <c r="D3234" s="36" t="s">
        <v>2581</v>
      </c>
    </row>
    <row r="3235" spans="1:4" s="121" customFormat="1" x14ac:dyDescent="0.25">
      <c r="A3235" s="112"/>
      <c r="B3235" s="234">
        <v>45104</v>
      </c>
      <c r="C3235" s="201">
        <v>960</v>
      </c>
      <c r="D3235" s="36" t="s">
        <v>6095</v>
      </c>
    </row>
    <row r="3236" spans="1:4" s="121" customFormat="1" x14ac:dyDescent="0.25">
      <c r="A3236" s="112"/>
      <c r="B3236" s="234">
        <v>45104</v>
      </c>
      <c r="C3236" s="201">
        <v>1000</v>
      </c>
      <c r="D3236" s="36" t="s">
        <v>3814</v>
      </c>
    </row>
    <row r="3237" spans="1:4" s="121" customFormat="1" x14ac:dyDescent="0.25">
      <c r="A3237" s="112"/>
      <c r="B3237" s="234">
        <v>45104</v>
      </c>
      <c r="C3237" s="201">
        <v>1000</v>
      </c>
      <c r="D3237" s="36" t="s">
        <v>10320</v>
      </c>
    </row>
    <row r="3238" spans="1:4" s="121" customFormat="1" x14ac:dyDescent="0.25">
      <c r="A3238" s="112"/>
      <c r="B3238" s="234">
        <v>45104</v>
      </c>
      <c r="C3238" s="201">
        <v>1000</v>
      </c>
      <c r="D3238" s="36" t="s">
        <v>1884</v>
      </c>
    </row>
    <row r="3239" spans="1:4" s="121" customFormat="1" x14ac:dyDescent="0.25">
      <c r="A3239" s="112"/>
      <c r="B3239" s="234">
        <v>45104</v>
      </c>
      <c r="C3239" s="201">
        <v>1000</v>
      </c>
      <c r="D3239" s="36" t="s">
        <v>3815</v>
      </c>
    </row>
    <row r="3240" spans="1:4" s="121" customFormat="1" x14ac:dyDescent="0.25">
      <c r="A3240" s="112"/>
      <c r="B3240" s="234">
        <v>45104</v>
      </c>
      <c r="C3240" s="201">
        <v>1000</v>
      </c>
      <c r="D3240" s="36" t="s">
        <v>5140</v>
      </c>
    </row>
    <row r="3241" spans="1:4" s="121" customFormat="1" x14ac:dyDescent="0.25">
      <c r="A3241" s="112"/>
      <c r="B3241" s="234">
        <v>45104</v>
      </c>
      <c r="C3241" s="201">
        <v>1000</v>
      </c>
      <c r="D3241" s="36" t="s">
        <v>10321</v>
      </c>
    </row>
    <row r="3242" spans="1:4" s="121" customFormat="1" x14ac:dyDescent="0.25">
      <c r="A3242" s="112"/>
      <c r="B3242" s="234">
        <v>45104</v>
      </c>
      <c r="C3242" s="201">
        <v>1000</v>
      </c>
      <c r="D3242" s="36" t="s">
        <v>6063</v>
      </c>
    </row>
    <row r="3243" spans="1:4" s="121" customFormat="1" x14ac:dyDescent="0.25">
      <c r="A3243" s="112"/>
      <c r="B3243" s="234">
        <v>45104</v>
      </c>
      <c r="C3243" s="201">
        <v>1000</v>
      </c>
      <c r="D3243" s="36" t="s">
        <v>6255</v>
      </c>
    </row>
    <row r="3244" spans="1:4" s="121" customFormat="1" x14ac:dyDescent="0.25">
      <c r="A3244" s="112"/>
      <c r="B3244" s="234">
        <v>45104</v>
      </c>
      <c r="C3244" s="201">
        <v>1000</v>
      </c>
      <c r="D3244" s="36" t="s">
        <v>10322</v>
      </c>
    </row>
    <row r="3245" spans="1:4" s="121" customFormat="1" x14ac:dyDescent="0.25">
      <c r="A3245" s="112"/>
      <c r="B3245" s="234">
        <v>45104</v>
      </c>
      <c r="C3245" s="201">
        <v>1000</v>
      </c>
      <c r="D3245" s="36" t="s">
        <v>4838</v>
      </c>
    </row>
    <row r="3246" spans="1:4" s="121" customFormat="1" x14ac:dyDescent="0.25">
      <c r="A3246" s="112"/>
      <c r="B3246" s="234">
        <v>45104</v>
      </c>
      <c r="C3246" s="201">
        <v>1450</v>
      </c>
      <c r="D3246" s="36" t="s">
        <v>3525</v>
      </c>
    </row>
    <row r="3247" spans="1:4" s="121" customFormat="1" x14ac:dyDescent="0.25">
      <c r="A3247" s="112"/>
      <c r="B3247" s="234">
        <v>45104</v>
      </c>
      <c r="C3247" s="201">
        <v>1500</v>
      </c>
      <c r="D3247" s="36" t="s">
        <v>3761</v>
      </c>
    </row>
    <row r="3248" spans="1:4" s="121" customFormat="1" x14ac:dyDescent="0.25">
      <c r="A3248" s="112"/>
      <c r="B3248" s="234">
        <v>45104</v>
      </c>
      <c r="C3248" s="201">
        <v>1500</v>
      </c>
      <c r="D3248" s="36" t="s">
        <v>9789</v>
      </c>
    </row>
    <row r="3249" spans="1:4" s="121" customFormat="1" x14ac:dyDescent="0.25">
      <c r="A3249" s="112"/>
      <c r="B3249" s="234">
        <v>45104</v>
      </c>
      <c r="C3249" s="201">
        <v>2000</v>
      </c>
      <c r="D3249" s="36" t="s">
        <v>6230</v>
      </c>
    </row>
    <row r="3250" spans="1:4" s="121" customFormat="1" x14ac:dyDescent="0.25">
      <c r="A3250" s="112"/>
      <c r="B3250" s="234">
        <v>45104</v>
      </c>
      <c r="C3250" s="201">
        <v>2000</v>
      </c>
      <c r="D3250" s="36" t="s">
        <v>10323</v>
      </c>
    </row>
    <row r="3251" spans="1:4" s="121" customFormat="1" x14ac:dyDescent="0.25">
      <c r="A3251" s="112"/>
      <c r="B3251" s="234">
        <v>45104</v>
      </c>
      <c r="C3251" s="201">
        <v>2500</v>
      </c>
      <c r="D3251" s="36" t="s">
        <v>5274</v>
      </c>
    </row>
    <row r="3252" spans="1:4" s="121" customFormat="1" x14ac:dyDescent="0.25">
      <c r="A3252" s="112"/>
      <c r="B3252" s="234">
        <v>45104</v>
      </c>
      <c r="C3252" s="201">
        <v>3000</v>
      </c>
      <c r="D3252" s="36" t="s">
        <v>4744</v>
      </c>
    </row>
    <row r="3253" spans="1:4" s="121" customFormat="1" x14ac:dyDescent="0.25">
      <c r="A3253" s="112"/>
      <c r="B3253" s="234">
        <v>45104</v>
      </c>
      <c r="C3253" s="201">
        <v>3000</v>
      </c>
      <c r="D3253" s="36" t="s">
        <v>10324</v>
      </c>
    </row>
    <row r="3254" spans="1:4" s="121" customFormat="1" x14ac:dyDescent="0.25">
      <c r="A3254" s="112"/>
      <c r="B3254" s="234">
        <v>45104</v>
      </c>
      <c r="C3254" s="201">
        <v>5000</v>
      </c>
      <c r="D3254" s="36" t="s">
        <v>10325</v>
      </c>
    </row>
    <row r="3255" spans="1:4" s="121" customFormat="1" x14ac:dyDescent="0.25">
      <c r="A3255" s="112"/>
      <c r="B3255" s="234">
        <v>45104</v>
      </c>
      <c r="C3255" s="201">
        <v>5000</v>
      </c>
      <c r="D3255" s="36" t="s">
        <v>4384</v>
      </c>
    </row>
    <row r="3256" spans="1:4" s="121" customFormat="1" x14ac:dyDescent="0.25">
      <c r="A3256" s="112"/>
      <c r="B3256" s="234">
        <v>45104</v>
      </c>
      <c r="C3256" s="201">
        <v>5000</v>
      </c>
      <c r="D3256" s="36" t="s">
        <v>4289</v>
      </c>
    </row>
    <row r="3257" spans="1:4" s="121" customFormat="1" x14ac:dyDescent="0.25">
      <c r="A3257" s="112"/>
      <c r="B3257" s="234">
        <v>45104</v>
      </c>
      <c r="C3257" s="201">
        <v>7000</v>
      </c>
      <c r="D3257" s="36" t="s">
        <v>3136</v>
      </c>
    </row>
    <row r="3258" spans="1:4" s="121" customFormat="1" x14ac:dyDescent="0.25">
      <c r="A3258" s="112"/>
      <c r="B3258" s="234">
        <v>45105</v>
      </c>
      <c r="C3258" s="201">
        <v>20</v>
      </c>
      <c r="D3258" s="36" t="s">
        <v>9839</v>
      </c>
    </row>
    <row r="3259" spans="1:4" s="121" customFormat="1" x14ac:dyDescent="0.25">
      <c r="A3259" s="112"/>
      <c r="B3259" s="234">
        <v>45105</v>
      </c>
      <c r="C3259" s="201">
        <v>21.61</v>
      </c>
      <c r="D3259" s="36" t="s">
        <v>3079</v>
      </c>
    </row>
    <row r="3260" spans="1:4" s="121" customFormat="1" x14ac:dyDescent="0.25">
      <c r="A3260" s="112"/>
      <c r="B3260" s="234">
        <v>45105</v>
      </c>
      <c r="C3260" s="201">
        <v>24</v>
      </c>
      <c r="D3260" s="36" t="s">
        <v>3081</v>
      </c>
    </row>
    <row r="3261" spans="1:4" s="121" customFormat="1" x14ac:dyDescent="0.25">
      <c r="A3261" s="112"/>
      <c r="B3261" s="234">
        <v>45105</v>
      </c>
      <c r="C3261" s="201">
        <v>50</v>
      </c>
      <c r="D3261" s="36" t="s">
        <v>4820</v>
      </c>
    </row>
    <row r="3262" spans="1:4" s="121" customFormat="1" x14ac:dyDescent="0.25">
      <c r="A3262" s="112"/>
      <c r="B3262" s="234">
        <v>45105</v>
      </c>
      <c r="C3262" s="201">
        <v>50</v>
      </c>
      <c r="D3262" s="36" t="s">
        <v>1463</v>
      </c>
    </row>
    <row r="3263" spans="1:4" s="121" customFormat="1" x14ac:dyDescent="0.25">
      <c r="A3263" s="112"/>
      <c r="B3263" s="234">
        <v>45105</v>
      </c>
      <c r="C3263" s="201">
        <v>50</v>
      </c>
      <c r="D3263" s="36" t="s">
        <v>10326</v>
      </c>
    </row>
    <row r="3264" spans="1:4" s="121" customFormat="1" x14ac:dyDescent="0.25">
      <c r="A3264" s="112"/>
      <c r="B3264" s="234">
        <v>45105</v>
      </c>
      <c r="C3264" s="201">
        <v>50</v>
      </c>
      <c r="D3264" s="36" t="s">
        <v>2957</v>
      </c>
    </row>
    <row r="3265" spans="1:4" s="121" customFormat="1" x14ac:dyDescent="0.25">
      <c r="A3265" s="112"/>
      <c r="B3265" s="234">
        <v>45105</v>
      </c>
      <c r="C3265" s="201">
        <v>68.67</v>
      </c>
      <c r="D3265" s="36" t="s">
        <v>6263</v>
      </c>
    </row>
    <row r="3266" spans="1:4" s="121" customFormat="1" x14ac:dyDescent="0.25">
      <c r="A3266" s="112"/>
      <c r="B3266" s="234">
        <v>45105</v>
      </c>
      <c r="C3266" s="201">
        <v>77</v>
      </c>
      <c r="D3266" s="36" t="s">
        <v>6093</v>
      </c>
    </row>
    <row r="3267" spans="1:4" s="121" customFormat="1" x14ac:dyDescent="0.25">
      <c r="A3267" s="112"/>
      <c r="B3267" s="234">
        <v>45105</v>
      </c>
      <c r="C3267" s="201">
        <v>99</v>
      </c>
      <c r="D3267" s="36" t="s">
        <v>5283</v>
      </c>
    </row>
    <row r="3268" spans="1:4" s="121" customFormat="1" x14ac:dyDescent="0.25">
      <c r="A3268" s="112"/>
      <c r="B3268" s="234">
        <v>45105</v>
      </c>
      <c r="C3268" s="201">
        <v>100</v>
      </c>
      <c r="D3268" s="36" t="s">
        <v>10327</v>
      </c>
    </row>
    <row r="3269" spans="1:4" s="121" customFormat="1" x14ac:dyDescent="0.25">
      <c r="A3269" s="112"/>
      <c r="B3269" s="234">
        <v>45105</v>
      </c>
      <c r="C3269" s="201">
        <v>100</v>
      </c>
      <c r="D3269" s="36" t="s">
        <v>3013</v>
      </c>
    </row>
    <row r="3270" spans="1:4" s="121" customFormat="1" x14ac:dyDescent="0.25">
      <c r="A3270" s="112"/>
      <c r="B3270" s="234">
        <v>45105</v>
      </c>
      <c r="C3270" s="201">
        <v>100</v>
      </c>
      <c r="D3270" s="36" t="s">
        <v>2358</v>
      </c>
    </row>
    <row r="3271" spans="1:4" s="121" customFormat="1" x14ac:dyDescent="0.25">
      <c r="A3271" s="112"/>
      <c r="B3271" s="234">
        <v>45105</v>
      </c>
      <c r="C3271" s="201">
        <v>100</v>
      </c>
      <c r="D3271" s="36" t="s">
        <v>4718</v>
      </c>
    </row>
    <row r="3272" spans="1:4" s="121" customFormat="1" x14ac:dyDescent="0.25">
      <c r="A3272" s="112"/>
      <c r="B3272" s="234">
        <v>45105</v>
      </c>
      <c r="C3272" s="201">
        <v>100</v>
      </c>
      <c r="D3272" s="36" t="s">
        <v>4842</v>
      </c>
    </row>
    <row r="3273" spans="1:4" s="121" customFormat="1" x14ac:dyDescent="0.25">
      <c r="A3273" s="112"/>
      <c r="B3273" s="234">
        <v>45105</v>
      </c>
      <c r="C3273" s="201">
        <v>100</v>
      </c>
      <c r="D3273" s="36" t="s">
        <v>2972</v>
      </c>
    </row>
    <row r="3274" spans="1:4" s="121" customFormat="1" x14ac:dyDescent="0.25">
      <c r="A3274" s="112"/>
      <c r="B3274" s="234">
        <v>45105</v>
      </c>
      <c r="C3274" s="201">
        <v>100</v>
      </c>
      <c r="D3274" s="36" t="s">
        <v>2577</v>
      </c>
    </row>
    <row r="3275" spans="1:4" s="121" customFormat="1" x14ac:dyDescent="0.25">
      <c r="A3275" s="112"/>
      <c r="B3275" s="234">
        <v>45105</v>
      </c>
      <c r="C3275" s="201">
        <v>100</v>
      </c>
      <c r="D3275" s="36" t="s">
        <v>4358</v>
      </c>
    </row>
    <row r="3276" spans="1:4" s="121" customFormat="1" x14ac:dyDescent="0.25">
      <c r="A3276" s="112"/>
      <c r="B3276" s="234">
        <v>45105</v>
      </c>
      <c r="C3276" s="201">
        <v>100</v>
      </c>
      <c r="D3276" s="36" t="s">
        <v>3819</v>
      </c>
    </row>
    <row r="3277" spans="1:4" s="121" customFormat="1" x14ac:dyDescent="0.25">
      <c r="A3277" s="112"/>
      <c r="B3277" s="234">
        <v>45105</v>
      </c>
      <c r="C3277" s="201">
        <v>100</v>
      </c>
      <c r="D3277" s="36" t="s">
        <v>3820</v>
      </c>
    </row>
    <row r="3278" spans="1:4" s="121" customFormat="1" x14ac:dyDescent="0.25">
      <c r="A3278" s="112"/>
      <c r="B3278" s="234">
        <v>45105</v>
      </c>
      <c r="C3278" s="201">
        <v>100</v>
      </c>
      <c r="D3278" s="36" t="s">
        <v>4715</v>
      </c>
    </row>
    <row r="3279" spans="1:4" s="121" customFormat="1" x14ac:dyDescent="0.25">
      <c r="A3279" s="112"/>
      <c r="B3279" s="234">
        <v>45105</v>
      </c>
      <c r="C3279" s="201">
        <v>100</v>
      </c>
      <c r="D3279" s="36" t="s">
        <v>10328</v>
      </c>
    </row>
    <row r="3280" spans="1:4" s="121" customFormat="1" x14ac:dyDescent="0.25">
      <c r="A3280" s="112"/>
      <c r="B3280" s="234">
        <v>45105</v>
      </c>
      <c r="C3280" s="201">
        <v>100</v>
      </c>
      <c r="D3280" s="36" t="s">
        <v>10329</v>
      </c>
    </row>
    <row r="3281" spans="1:4" s="121" customFormat="1" x14ac:dyDescent="0.25">
      <c r="A3281" s="112"/>
      <c r="B3281" s="234">
        <v>45105</v>
      </c>
      <c r="C3281" s="201">
        <v>100</v>
      </c>
      <c r="D3281" s="36" t="s">
        <v>10330</v>
      </c>
    </row>
    <row r="3282" spans="1:4" s="121" customFormat="1" x14ac:dyDescent="0.25">
      <c r="A3282" s="112"/>
      <c r="B3282" s="234">
        <v>45105</v>
      </c>
      <c r="C3282" s="201">
        <v>100</v>
      </c>
      <c r="D3282" s="36" t="s">
        <v>6140</v>
      </c>
    </row>
    <row r="3283" spans="1:4" s="121" customFormat="1" x14ac:dyDescent="0.25">
      <c r="A3283" s="112"/>
      <c r="B3283" s="234">
        <v>45105</v>
      </c>
      <c r="C3283" s="201">
        <v>100</v>
      </c>
      <c r="D3283" s="36" t="s">
        <v>10331</v>
      </c>
    </row>
    <row r="3284" spans="1:4" s="121" customFormat="1" x14ac:dyDescent="0.25">
      <c r="A3284" s="112"/>
      <c r="B3284" s="234">
        <v>45105</v>
      </c>
      <c r="C3284" s="201">
        <v>100</v>
      </c>
      <c r="D3284" s="36" t="s">
        <v>10332</v>
      </c>
    </row>
    <row r="3285" spans="1:4" s="121" customFormat="1" x14ac:dyDescent="0.25">
      <c r="A3285" s="112"/>
      <c r="B3285" s="234">
        <v>45105</v>
      </c>
      <c r="C3285" s="201">
        <v>100</v>
      </c>
      <c r="D3285" s="36" t="s">
        <v>6108</v>
      </c>
    </row>
    <row r="3286" spans="1:4" s="121" customFormat="1" x14ac:dyDescent="0.25">
      <c r="A3286" s="112"/>
      <c r="B3286" s="234">
        <v>45105</v>
      </c>
      <c r="C3286" s="201">
        <v>100</v>
      </c>
      <c r="D3286" s="36" t="s">
        <v>10333</v>
      </c>
    </row>
    <row r="3287" spans="1:4" s="121" customFormat="1" x14ac:dyDescent="0.25">
      <c r="A3287" s="112"/>
      <c r="B3287" s="234">
        <v>45105</v>
      </c>
      <c r="C3287" s="201">
        <v>100</v>
      </c>
      <c r="D3287" s="36" t="s">
        <v>10334</v>
      </c>
    </row>
    <row r="3288" spans="1:4" s="121" customFormat="1" x14ac:dyDescent="0.25">
      <c r="A3288" s="112"/>
      <c r="B3288" s="234">
        <v>45105</v>
      </c>
      <c r="C3288" s="201">
        <v>100</v>
      </c>
      <c r="D3288" s="36" t="s">
        <v>10335</v>
      </c>
    </row>
    <row r="3289" spans="1:4" s="121" customFormat="1" x14ac:dyDescent="0.25">
      <c r="A3289" s="112"/>
      <c r="B3289" s="234">
        <v>45105</v>
      </c>
      <c r="C3289" s="201">
        <v>100</v>
      </c>
      <c r="D3289" s="36" t="s">
        <v>10336</v>
      </c>
    </row>
    <row r="3290" spans="1:4" s="121" customFormat="1" x14ac:dyDescent="0.25">
      <c r="A3290" s="112"/>
      <c r="B3290" s="234">
        <v>45105</v>
      </c>
      <c r="C3290" s="201">
        <v>100</v>
      </c>
      <c r="D3290" s="36" t="s">
        <v>10337</v>
      </c>
    </row>
    <row r="3291" spans="1:4" s="121" customFormat="1" x14ac:dyDescent="0.25">
      <c r="A3291" s="112"/>
      <c r="B3291" s="234">
        <v>45105</v>
      </c>
      <c r="C3291" s="201">
        <v>100</v>
      </c>
      <c r="D3291" s="36" t="s">
        <v>10338</v>
      </c>
    </row>
    <row r="3292" spans="1:4" s="121" customFormat="1" x14ac:dyDescent="0.25">
      <c r="A3292" s="112"/>
      <c r="B3292" s="234">
        <v>45105</v>
      </c>
      <c r="C3292" s="201">
        <v>100</v>
      </c>
      <c r="D3292" s="36" t="s">
        <v>10339</v>
      </c>
    </row>
    <row r="3293" spans="1:4" s="121" customFormat="1" x14ac:dyDescent="0.25">
      <c r="A3293" s="112"/>
      <c r="B3293" s="234">
        <v>45105</v>
      </c>
      <c r="C3293" s="201">
        <v>136</v>
      </c>
      <c r="D3293" s="36" t="s">
        <v>10340</v>
      </c>
    </row>
    <row r="3294" spans="1:4" s="121" customFormat="1" x14ac:dyDescent="0.25">
      <c r="A3294" s="112"/>
      <c r="B3294" s="234">
        <v>45105</v>
      </c>
      <c r="C3294" s="201">
        <v>140</v>
      </c>
      <c r="D3294" s="36" t="s">
        <v>10039</v>
      </c>
    </row>
    <row r="3295" spans="1:4" s="121" customFormat="1" x14ac:dyDescent="0.25">
      <c r="A3295" s="112"/>
      <c r="B3295" s="234">
        <v>45105</v>
      </c>
      <c r="C3295" s="201">
        <v>150</v>
      </c>
      <c r="D3295" s="36" t="s">
        <v>1394</v>
      </c>
    </row>
    <row r="3296" spans="1:4" s="121" customFormat="1" x14ac:dyDescent="0.25">
      <c r="A3296" s="112"/>
      <c r="B3296" s="234">
        <v>45105</v>
      </c>
      <c r="C3296" s="201">
        <v>150</v>
      </c>
      <c r="D3296" s="36" t="s">
        <v>2972</v>
      </c>
    </row>
    <row r="3297" spans="1:4" s="121" customFormat="1" x14ac:dyDescent="0.25">
      <c r="A3297" s="112"/>
      <c r="B3297" s="234">
        <v>45105</v>
      </c>
      <c r="C3297" s="201">
        <v>150</v>
      </c>
      <c r="D3297" s="36" t="s">
        <v>5281</v>
      </c>
    </row>
    <row r="3298" spans="1:4" s="121" customFormat="1" x14ac:dyDescent="0.25">
      <c r="A3298" s="112"/>
      <c r="B3298" s="234">
        <v>45105</v>
      </c>
      <c r="C3298" s="201">
        <v>150</v>
      </c>
      <c r="D3298" s="36" t="s">
        <v>1882</v>
      </c>
    </row>
    <row r="3299" spans="1:4" s="121" customFormat="1" x14ac:dyDescent="0.25">
      <c r="A3299" s="112"/>
      <c r="B3299" s="234">
        <v>45105</v>
      </c>
      <c r="C3299" s="201">
        <v>150</v>
      </c>
      <c r="D3299" s="36" t="s">
        <v>3545</v>
      </c>
    </row>
    <row r="3300" spans="1:4" s="121" customFormat="1" x14ac:dyDescent="0.25">
      <c r="A3300" s="112"/>
      <c r="B3300" s="234">
        <v>45105</v>
      </c>
      <c r="C3300" s="201">
        <v>161</v>
      </c>
      <c r="D3300" s="36" t="s">
        <v>2580</v>
      </c>
    </row>
    <row r="3301" spans="1:4" s="121" customFormat="1" x14ac:dyDescent="0.25">
      <c r="A3301" s="112"/>
      <c r="B3301" s="234">
        <v>45105</v>
      </c>
      <c r="C3301" s="201">
        <v>200</v>
      </c>
      <c r="D3301" s="36" t="s">
        <v>5284</v>
      </c>
    </row>
    <row r="3302" spans="1:4" s="121" customFormat="1" x14ac:dyDescent="0.25">
      <c r="A3302" s="112"/>
      <c r="B3302" s="234">
        <v>45105</v>
      </c>
      <c r="C3302" s="201">
        <v>200</v>
      </c>
      <c r="D3302" s="36" t="s">
        <v>10341</v>
      </c>
    </row>
    <row r="3303" spans="1:4" s="121" customFormat="1" x14ac:dyDescent="0.25">
      <c r="A3303" s="112"/>
      <c r="B3303" s="234">
        <v>45105</v>
      </c>
      <c r="C3303" s="201">
        <v>200</v>
      </c>
      <c r="D3303" s="36" t="s">
        <v>10342</v>
      </c>
    </row>
    <row r="3304" spans="1:4" s="121" customFormat="1" x14ac:dyDescent="0.25">
      <c r="A3304" s="112"/>
      <c r="B3304" s="234">
        <v>45105</v>
      </c>
      <c r="C3304" s="201">
        <v>200</v>
      </c>
      <c r="D3304" s="36" t="s">
        <v>4396</v>
      </c>
    </row>
    <row r="3305" spans="1:4" s="121" customFormat="1" x14ac:dyDescent="0.25">
      <c r="A3305" s="112"/>
      <c r="B3305" s="234">
        <v>45105</v>
      </c>
      <c r="C3305" s="201">
        <v>200</v>
      </c>
      <c r="D3305" s="36" t="s">
        <v>4397</v>
      </c>
    </row>
    <row r="3306" spans="1:4" s="121" customFormat="1" x14ac:dyDescent="0.25">
      <c r="A3306" s="112"/>
      <c r="B3306" s="234">
        <v>45105</v>
      </c>
      <c r="C3306" s="201">
        <v>200</v>
      </c>
      <c r="D3306" s="36" t="s">
        <v>10343</v>
      </c>
    </row>
    <row r="3307" spans="1:4" s="121" customFormat="1" x14ac:dyDescent="0.25">
      <c r="A3307" s="112"/>
      <c r="B3307" s="234">
        <v>45105</v>
      </c>
      <c r="C3307" s="201">
        <v>200</v>
      </c>
      <c r="D3307" s="36" t="s">
        <v>3862</v>
      </c>
    </row>
    <row r="3308" spans="1:4" s="121" customFormat="1" x14ac:dyDescent="0.25">
      <c r="A3308" s="112"/>
      <c r="B3308" s="234">
        <v>45105</v>
      </c>
      <c r="C3308" s="201">
        <v>200</v>
      </c>
      <c r="D3308" s="36" t="s">
        <v>3821</v>
      </c>
    </row>
    <row r="3309" spans="1:4" s="121" customFormat="1" x14ac:dyDescent="0.25">
      <c r="A3309" s="112"/>
      <c r="B3309" s="234">
        <v>45105</v>
      </c>
      <c r="C3309" s="201">
        <v>200</v>
      </c>
      <c r="D3309" s="36" t="s">
        <v>3018</v>
      </c>
    </row>
    <row r="3310" spans="1:4" s="121" customFormat="1" x14ac:dyDescent="0.25">
      <c r="A3310" s="112"/>
      <c r="B3310" s="234">
        <v>45105</v>
      </c>
      <c r="C3310" s="201">
        <v>200</v>
      </c>
      <c r="D3310" s="36" t="s">
        <v>1464</v>
      </c>
    </row>
    <row r="3311" spans="1:4" s="121" customFormat="1" x14ac:dyDescent="0.25">
      <c r="A3311" s="112"/>
      <c r="B3311" s="234">
        <v>45105</v>
      </c>
      <c r="C3311" s="201">
        <v>200</v>
      </c>
      <c r="D3311" s="36" t="s">
        <v>5253</v>
      </c>
    </row>
    <row r="3312" spans="1:4" s="121" customFormat="1" x14ac:dyDescent="0.25">
      <c r="A3312" s="112"/>
      <c r="B3312" s="234">
        <v>45105</v>
      </c>
      <c r="C3312" s="201">
        <v>200</v>
      </c>
      <c r="D3312" s="36" t="s">
        <v>10344</v>
      </c>
    </row>
    <row r="3313" spans="1:4" s="121" customFormat="1" x14ac:dyDescent="0.25">
      <c r="A3313" s="112"/>
      <c r="B3313" s="234">
        <v>45105</v>
      </c>
      <c r="C3313" s="201">
        <v>200</v>
      </c>
      <c r="D3313" s="36" t="s">
        <v>10345</v>
      </c>
    </row>
    <row r="3314" spans="1:4" s="121" customFormat="1" x14ac:dyDescent="0.25">
      <c r="A3314" s="112"/>
      <c r="B3314" s="234">
        <v>45105</v>
      </c>
      <c r="C3314" s="201">
        <v>200</v>
      </c>
      <c r="D3314" s="36" t="s">
        <v>10346</v>
      </c>
    </row>
    <row r="3315" spans="1:4" s="121" customFormat="1" x14ac:dyDescent="0.25">
      <c r="A3315" s="112"/>
      <c r="B3315" s="234">
        <v>45105</v>
      </c>
      <c r="C3315" s="201">
        <v>200</v>
      </c>
      <c r="D3315" s="36" t="s">
        <v>1398</v>
      </c>
    </row>
    <row r="3316" spans="1:4" s="121" customFormat="1" x14ac:dyDescent="0.25">
      <c r="A3316" s="112"/>
      <c r="B3316" s="234">
        <v>45105</v>
      </c>
      <c r="C3316" s="201">
        <v>200</v>
      </c>
      <c r="D3316" s="36" t="s">
        <v>10347</v>
      </c>
    </row>
    <row r="3317" spans="1:4" s="121" customFormat="1" x14ac:dyDescent="0.25">
      <c r="A3317" s="112"/>
      <c r="B3317" s="234">
        <v>45105</v>
      </c>
      <c r="C3317" s="201">
        <v>200</v>
      </c>
      <c r="D3317" s="36" t="s">
        <v>10348</v>
      </c>
    </row>
    <row r="3318" spans="1:4" s="121" customFormat="1" x14ac:dyDescent="0.25">
      <c r="A3318" s="112"/>
      <c r="B3318" s="234">
        <v>45105</v>
      </c>
      <c r="C3318" s="201">
        <v>200</v>
      </c>
      <c r="D3318" s="36" t="s">
        <v>10349</v>
      </c>
    </row>
    <row r="3319" spans="1:4" s="121" customFormat="1" x14ac:dyDescent="0.25">
      <c r="A3319" s="112"/>
      <c r="B3319" s="234">
        <v>45105</v>
      </c>
      <c r="C3319" s="201">
        <v>250</v>
      </c>
      <c r="D3319" s="36" t="s">
        <v>2972</v>
      </c>
    </row>
    <row r="3320" spans="1:4" s="121" customFormat="1" x14ac:dyDescent="0.25">
      <c r="A3320" s="112"/>
      <c r="B3320" s="234">
        <v>45105</v>
      </c>
      <c r="C3320" s="201">
        <v>255</v>
      </c>
      <c r="D3320" s="36" t="s">
        <v>10350</v>
      </c>
    </row>
    <row r="3321" spans="1:4" s="121" customFormat="1" x14ac:dyDescent="0.25">
      <c r="A3321" s="112"/>
      <c r="B3321" s="234">
        <v>45105</v>
      </c>
      <c r="C3321" s="201">
        <v>270</v>
      </c>
      <c r="D3321" s="36" t="s">
        <v>4738</v>
      </c>
    </row>
    <row r="3322" spans="1:4" s="121" customFormat="1" x14ac:dyDescent="0.25">
      <c r="A3322" s="112"/>
      <c r="B3322" s="234">
        <v>45105</v>
      </c>
      <c r="C3322" s="201">
        <v>300</v>
      </c>
      <c r="D3322" s="36" t="s">
        <v>3822</v>
      </c>
    </row>
    <row r="3323" spans="1:4" s="121" customFormat="1" x14ac:dyDescent="0.25">
      <c r="A3323" s="112"/>
      <c r="B3323" s="234">
        <v>45105</v>
      </c>
      <c r="C3323" s="201">
        <v>300</v>
      </c>
      <c r="D3323" s="36" t="s">
        <v>10168</v>
      </c>
    </row>
    <row r="3324" spans="1:4" s="121" customFormat="1" x14ac:dyDescent="0.25">
      <c r="A3324" s="112"/>
      <c r="B3324" s="234">
        <v>45105</v>
      </c>
      <c r="C3324" s="201">
        <v>300</v>
      </c>
      <c r="D3324" s="36" t="s">
        <v>10351</v>
      </c>
    </row>
    <row r="3325" spans="1:4" s="121" customFormat="1" x14ac:dyDescent="0.25">
      <c r="A3325" s="112"/>
      <c r="B3325" s="234">
        <v>45105</v>
      </c>
      <c r="C3325" s="201">
        <v>300</v>
      </c>
      <c r="D3325" s="36" t="s">
        <v>3823</v>
      </c>
    </row>
    <row r="3326" spans="1:4" s="121" customFormat="1" x14ac:dyDescent="0.25">
      <c r="A3326" s="112"/>
      <c r="B3326" s="234">
        <v>45105</v>
      </c>
      <c r="C3326" s="201">
        <v>300</v>
      </c>
      <c r="D3326" s="36" t="s">
        <v>4818</v>
      </c>
    </row>
    <row r="3327" spans="1:4" s="121" customFormat="1" x14ac:dyDescent="0.25">
      <c r="A3327" s="112"/>
      <c r="B3327" s="234">
        <v>45105</v>
      </c>
      <c r="C3327" s="201">
        <v>300</v>
      </c>
      <c r="D3327" s="36" t="s">
        <v>1986</v>
      </c>
    </row>
    <row r="3328" spans="1:4" s="121" customFormat="1" x14ac:dyDescent="0.25">
      <c r="A3328" s="112"/>
      <c r="B3328" s="234">
        <v>45105</v>
      </c>
      <c r="C3328" s="201">
        <v>300</v>
      </c>
      <c r="D3328" s="36" t="s">
        <v>10352</v>
      </c>
    </row>
    <row r="3329" spans="1:4" s="121" customFormat="1" x14ac:dyDescent="0.25">
      <c r="A3329" s="112"/>
      <c r="B3329" s="234">
        <v>45105</v>
      </c>
      <c r="C3329" s="201">
        <v>300</v>
      </c>
      <c r="D3329" s="36" t="s">
        <v>10039</v>
      </c>
    </row>
    <row r="3330" spans="1:4" s="121" customFormat="1" x14ac:dyDescent="0.25">
      <c r="A3330" s="112"/>
      <c r="B3330" s="234">
        <v>45105</v>
      </c>
      <c r="C3330" s="201">
        <v>300</v>
      </c>
      <c r="D3330" s="36" t="s">
        <v>10353</v>
      </c>
    </row>
    <row r="3331" spans="1:4" s="121" customFormat="1" x14ac:dyDescent="0.25">
      <c r="A3331" s="112"/>
      <c r="B3331" s="234">
        <v>45105</v>
      </c>
      <c r="C3331" s="201">
        <v>300</v>
      </c>
      <c r="D3331" s="36" t="s">
        <v>10354</v>
      </c>
    </row>
    <row r="3332" spans="1:4" s="121" customFormat="1" x14ac:dyDescent="0.25">
      <c r="A3332" s="112"/>
      <c r="B3332" s="234">
        <v>45105</v>
      </c>
      <c r="C3332" s="201">
        <v>317.43</v>
      </c>
      <c r="D3332" s="36" t="s">
        <v>3252</v>
      </c>
    </row>
    <row r="3333" spans="1:4" s="121" customFormat="1" x14ac:dyDescent="0.25">
      <c r="A3333" s="112"/>
      <c r="B3333" s="234">
        <v>45105</v>
      </c>
      <c r="C3333" s="201">
        <v>350</v>
      </c>
      <c r="D3333" s="36" t="s">
        <v>3869</v>
      </c>
    </row>
    <row r="3334" spans="1:4" s="121" customFormat="1" x14ac:dyDescent="0.25">
      <c r="A3334" s="112"/>
      <c r="B3334" s="234">
        <v>45105</v>
      </c>
      <c r="C3334" s="201">
        <v>400</v>
      </c>
      <c r="D3334" s="36" t="s">
        <v>6079</v>
      </c>
    </row>
    <row r="3335" spans="1:4" s="121" customFormat="1" x14ac:dyDescent="0.25">
      <c r="A3335" s="112"/>
      <c r="B3335" s="234">
        <v>45105</v>
      </c>
      <c r="C3335" s="201">
        <v>500</v>
      </c>
      <c r="D3335" s="36" t="s">
        <v>5144</v>
      </c>
    </row>
    <row r="3336" spans="1:4" s="121" customFormat="1" x14ac:dyDescent="0.25">
      <c r="A3336" s="112"/>
      <c r="B3336" s="234">
        <v>45105</v>
      </c>
      <c r="C3336" s="201">
        <v>500</v>
      </c>
      <c r="D3336" s="36" t="s">
        <v>3006</v>
      </c>
    </row>
    <row r="3337" spans="1:4" s="121" customFormat="1" x14ac:dyDescent="0.25">
      <c r="A3337" s="112"/>
      <c r="B3337" s="234">
        <v>45105</v>
      </c>
      <c r="C3337" s="201">
        <v>500</v>
      </c>
      <c r="D3337" s="36" t="s">
        <v>1465</v>
      </c>
    </row>
    <row r="3338" spans="1:4" s="121" customFormat="1" x14ac:dyDescent="0.25">
      <c r="A3338" s="112"/>
      <c r="B3338" s="234">
        <v>45105</v>
      </c>
      <c r="C3338" s="201">
        <v>500</v>
      </c>
      <c r="D3338" s="36" t="s">
        <v>3412</v>
      </c>
    </row>
    <row r="3339" spans="1:4" s="121" customFormat="1" x14ac:dyDescent="0.25">
      <c r="A3339" s="112"/>
      <c r="B3339" s="234">
        <v>45105</v>
      </c>
      <c r="C3339" s="201">
        <v>500</v>
      </c>
      <c r="D3339" s="36" t="s">
        <v>4830</v>
      </c>
    </row>
    <row r="3340" spans="1:4" s="121" customFormat="1" x14ac:dyDescent="0.25">
      <c r="A3340" s="112"/>
      <c r="B3340" s="234">
        <v>45105</v>
      </c>
      <c r="C3340" s="201">
        <v>500</v>
      </c>
      <c r="D3340" s="36" t="s">
        <v>10039</v>
      </c>
    </row>
    <row r="3341" spans="1:4" s="121" customFormat="1" x14ac:dyDescent="0.25">
      <c r="A3341" s="112"/>
      <c r="B3341" s="234">
        <v>45105</v>
      </c>
      <c r="C3341" s="201">
        <v>500</v>
      </c>
      <c r="D3341" s="36" t="s">
        <v>3825</v>
      </c>
    </row>
    <row r="3342" spans="1:4" s="121" customFormat="1" x14ac:dyDescent="0.25">
      <c r="A3342" s="112"/>
      <c r="B3342" s="234">
        <v>45105</v>
      </c>
      <c r="C3342" s="201">
        <v>500</v>
      </c>
      <c r="D3342" s="36" t="s">
        <v>3824</v>
      </c>
    </row>
    <row r="3343" spans="1:4" s="121" customFormat="1" x14ac:dyDescent="0.25">
      <c r="A3343" s="112"/>
      <c r="B3343" s="234">
        <v>45105</v>
      </c>
      <c r="C3343" s="201">
        <v>500</v>
      </c>
      <c r="D3343" s="36" t="s">
        <v>10355</v>
      </c>
    </row>
    <row r="3344" spans="1:4" s="121" customFormat="1" x14ac:dyDescent="0.25">
      <c r="A3344" s="112"/>
      <c r="B3344" s="234">
        <v>45105</v>
      </c>
      <c r="C3344" s="201">
        <v>500</v>
      </c>
      <c r="D3344" s="36" t="s">
        <v>1466</v>
      </c>
    </row>
    <row r="3345" spans="1:4" s="121" customFormat="1" x14ac:dyDescent="0.25">
      <c r="A3345" s="112"/>
      <c r="B3345" s="234">
        <v>45105</v>
      </c>
      <c r="C3345" s="201">
        <v>500</v>
      </c>
      <c r="D3345" s="36" t="s">
        <v>10356</v>
      </c>
    </row>
    <row r="3346" spans="1:4" s="121" customFormat="1" x14ac:dyDescent="0.25">
      <c r="A3346" s="112"/>
      <c r="B3346" s="234">
        <v>45105</v>
      </c>
      <c r="C3346" s="201">
        <v>500</v>
      </c>
      <c r="D3346" s="36" t="s">
        <v>4369</v>
      </c>
    </row>
    <row r="3347" spans="1:4" s="121" customFormat="1" x14ac:dyDescent="0.25">
      <c r="A3347" s="112"/>
      <c r="B3347" s="234">
        <v>45105</v>
      </c>
      <c r="C3347" s="201">
        <v>500</v>
      </c>
      <c r="D3347" s="36" t="s">
        <v>1556</v>
      </c>
    </row>
    <row r="3348" spans="1:4" s="121" customFormat="1" x14ac:dyDescent="0.25">
      <c r="A3348" s="112"/>
      <c r="B3348" s="234">
        <v>45105</v>
      </c>
      <c r="C3348" s="201">
        <v>500</v>
      </c>
      <c r="D3348" s="36" t="s">
        <v>10357</v>
      </c>
    </row>
    <row r="3349" spans="1:4" s="121" customFormat="1" x14ac:dyDescent="0.25">
      <c r="A3349" s="112"/>
      <c r="B3349" s="234">
        <v>45105</v>
      </c>
      <c r="C3349" s="201">
        <v>500</v>
      </c>
      <c r="D3349" s="36" t="s">
        <v>10358</v>
      </c>
    </row>
    <row r="3350" spans="1:4" s="121" customFormat="1" x14ac:dyDescent="0.25">
      <c r="A3350" s="112"/>
      <c r="B3350" s="234">
        <v>45105</v>
      </c>
      <c r="C3350" s="201">
        <v>500</v>
      </c>
      <c r="D3350" s="36" t="s">
        <v>4743</v>
      </c>
    </row>
    <row r="3351" spans="1:4" s="121" customFormat="1" x14ac:dyDescent="0.25">
      <c r="A3351" s="112"/>
      <c r="B3351" s="234">
        <v>45105</v>
      </c>
      <c r="C3351" s="201">
        <v>500</v>
      </c>
      <c r="D3351" s="36" t="s">
        <v>3557</v>
      </c>
    </row>
    <row r="3352" spans="1:4" s="121" customFormat="1" x14ac:dyDescent="0.25">
      <c r="A3352" s="112"/>
      <c r="B3352" s="234">
        <v>45105</v>
      </c>
      <c r="C3352" s="201">
        <v>500</v>
      </c>
      <c r="D3352" s="36" t="s">
        <v>10359</v>
      </c>
    </row>
    <row r="3353" spans="1:4" s="121" customFormat="1" x14ac:dyDescent="0.25">
      <c r="A3353" s="112"/>
      <c r="B3353" s="234">
        <v>45105</v>
      </c>
      <c r="C3353" s="201">
        <v>500</v>
      </c>
      <c r="D3353" s="36" t="s">
        <v>6248</v>
      </c>
    </row>
    <row r="3354" spans="1:4" s="121" customFormat="1" x14ac:dyDescent="0.25">
      <c r="A3354" s="112"/>
      <c r="B3354" s="234">
        <v>45105</v>
      </c>
      <c r="C3354" s="201">
        <v>500</v>
      </c>
      <c r="D3354" s="36" t="s">
        <v>10360</v>
      </c>
    </row>
    <row r="3355" spans="1:4" s="121" customFormat="1" x14ac:dyDescent="0.25">
      <c r="A3355" s="112"/>
      <c r="B3355" s="234">
        <v>45105</v>
      </c>
      <c r="C3355" s="201">
        <v>500</v>
      </c>
      <c r="D3355" s="36" t="s">
        <v>2901</v>
      </c>
    </row>
    <row r="3356" spans="1:4" s="121" customFormat="1" x14ac:dyDescent="0.25">
      <c r="A3356" s="112"/>
      <c r="B3356" s="234">
        <v>45105</v>
      </c>
      <c r="C3356" s="201">
        <v>500</v>
      </c>
      <c r="D3356" s="36" t="s">
        <v>10361</v>
      </c>
    </row>
    <row r="3357" spans="1:4" s="121" customFormat="1" x14ac:dyDescent="0.25">
      <c r="A3357" s="112"/>
      <c r="B3357" s="234">
        <v>45105</v>
      </c>
      <c r="C3357" s="201">
        <v>500</v>
      </c>
      <c r="D3357" s="36" t="s">
        <v>10362</v>
      </c>
    </row>
    <row r="3358" spans="1:4" s="121" customFormat="1" x14ac:dyDescent="0.25">
      <c r="A3358" s="112"/>
      <c r="B3358" s="234">
        <v>45105</v>
      </c>
      <c r="C3358" s="201">
        <v>500</v>
      </c>
      <c r="D3358" s="36" t="s">
        <v>4267</v>
      </c>
    </row>
    <row r="3359" spans="1:4" s="121" customFormat="1" x14ac:dyDescent="0.25">
      <c r="A3359" s="112"/>
      <c r="B3359" s="234">
        <v>45105</v>
      </c>
      <c r="C3359" s="201">
        <v>501</v>
      </c>
      <c r="D3359" s="36" t="s">
        <v>1354</v>
      </c>
    </row>
    <row r="3360" spans="1:4" s="121" customFormat="1" x14ac:dyDescent="0.25">
      <c r="A3360" s="112"/>
      <c r="B3360" s="234">
        <v>45105</v>
      </c>
      <c r="C3360" s="201">
        <v>618</v>
      </c>
      <c r="D3360" s="36" t="s">
        <v>10088</v>
      </c>
    </row>
    <row r="3361" spans="1:4" s="121" customFormat="1" x14ac:dyDescent="0.25">
      <c r="A3361" s="112"/>
      <c r="B3361" s="234">
        <v>45105</v>
      </c>
      <c r="C3361" s="201">
        <v>700</v>
      </c>
      <c r="D3361" s="36" t="s">
        <v>3024</v>
      </c>
    </row>
    <row r="3362" spans="1:4" s="121" customFormat="1" x14ac:dyDescent="0.25">
      <c r="A3362" s="112"/>
      <c r="B3362" s="234">
        <v>45105</v>
      </c>
      <c r="C3362" s="201">
        <v>700</v>
      </c>
      <c r="D3362" s="36" t="s">
        <v>1345</v>
      </c>
    </row>
    <row r="3363" spans="1:4" s="121" customFormat="1" x14ac:dyDescent="0.25">
      <c r="A3363" s="112"/>
      <c r="B3363" s="234">
        <v>45105</v>
      </c>
      <c r="C3363" s="201">
        <v>800</v>
      </c>
      <c r="D3363" s="36" t="s">
        <v>3826</v>
      </c>
    </row>
    <row r="3364" spans="1:4" s="121" customFormat="1" x14ac:dyDescent="0.25">
      <c r="A3364" s="112"/>
      <c r="B3364" s="234">
        <v>45105</v>
      </c>
      <c r="C3364" s="201">
        <v>1000</v>
      </c>
      <c r="D3364" s="36" t="s">
        <v>6090</v>
      </c>
    </row>
    <row r="3365" spans="1:4" s="121" customFormat="1" x14ac:dyDescent="0.25">
      <c r="A3365" s="112"/>
      <c r="B3365" s="234">
        <v>45105</v>
      </c>
      <c r="C3365" s="201">
        <v>1000</v>
      </c>
      <c r="D3365" s="36" t="s">
        <v>6089</v>
      </c>
    </row>
    <row r="3366" spans="1:4" s="121" customFormat="1" x14ac:dyDescent="0.25">
      <c r="A3366" s="112"/>
      <c r="B3366" s="234">
        <v>45105</v>
      </c>
      <c r="C3366" s="201">
        <v>1000</v>
      </c>
      <c r="D3366" s="36" t="s">
        <v>3871</v>
      </c>
    </row>
    <row r="3367" spans="1:4" s="121" customFormat="1" x14ac:dyDescent="0.25">
      <c r="A3367" s="112"/>
      <c r="B3367" s="234">
        <v>45105</v>
      </c>
      <c r="C3367" s="201">
        <v>1000</v>
      </c>
      <c r="D3367" s="36" t="s">
        <v>6188</v>
      </c>
    </row>
    <row r="3368" spans="1:4" s="121" customFormat="1" x14ac:dyDescent="0.25">
      <c r="A3368" s="112"/>
      <c r="B3368" s="234">
        <v>45105</v>
      </c>
      <c r="C3368" s="201">
        <v>1000</v>
      </c>
      <c r="D3368" s="36" t="s">
        <v>3648</v>
      </c>
    </row>
    <row r="3369" spans="1:4" s="121" customFormat="1" x14ac:dyDescent="0.25">
      <c r="A3369" s="112"/>
      <c r="B3369" s="234">
        <v>45105</v>
      </c>
      <c r="C3369" s="201">
        <v>1000</v>
      </c>
      <c r="D3369" s="36" t="s">
        <v>10023</v>
      </c>
    </row>
    <row r="3370" spans="1:4" s="121" customFormat="1" x14ac:dyDescent="0.25">
      <c r="A3370" s="112"/>
      <c r="B3370" s="234">
        <v>45105</v>
      </c>
      <c r="C3370" s="201">
        <v>1000</v>
      </c>
      <c r="D3370" s="36" t="s">
        <v>10118</v>
      </c>
    </row>
    <row r="3371" spans="1:4" s="121" customFormat="1" x14ac:dyDescent="0.25">
      <c r="A3371" s="112"/>
      <c r="B3371" s="234">
        <v>45105</v>
      </c>
      <c r="C3371" s="201">
        <v>1000</v>
      </c>
      <c r="D3371" s="36" t="s">
        <v>3829</v>
      </c>
    </row>
    <row r="3372" spans="1:4" s="121" customFormat="1" x14ac:dyDescent="0.25">
      <c r="A3372" s="112"/>
      <c r="B3372" s="234">
        <v>45105</v>
      </c>
      <c r="C3372" s="201">
        <v>1000</v>
      </c>
      <c r="D3372" s="36" t="s">
        <v>3828</v>
      </c>
    </row>
    <row r="3373" spans="1:4" s="121" customFormat="1" x14ac:dyDescent="0.25">
      <c r="A3373" s="112"/>
      <c r="B3373" s="234">
        <v>45105</v>
      </c>
      <c r="C3373" s="201">
        <v>1000</v>
      </c>
      <c r="D3373" s="36" t="s">
        <v>3827</v>
      </c>
    </row>
    <row r="3374" spans="1:4" s="121" customFormat="1" x14ac:dyDescent="0.25">
      <c r="A3374" s="112"/>
      <c r="B3374" s="234">
        <v>45105</v>
      </c>
      <c r="C3374" s="201">
        <v>1000</v>
      </c>
      <c r="D3374" s="36" t="s">
        <v>6170</v>
      </c>
    </row>
    <row r="3375" spans="1:4" s="121" customFormat="1" x14ac:dyDescent="0.25">
      <c r="A3375" s="112"/>
      <c r="B3375" s="234">
        <v>45105</v>
      </c>
      <c r="C3375" s="201">
        <v>1000</v>
      </c>
      <c r="D3375" s="36" t="s">
        <v>10363</v>
      </c>
    </row>
    <row r="3376" spans="1:4" s="121" customFormat="1" x14ac:dyDescent="0.25">
      <c r="A3376" s="112"/>
      <c r="B3376" s="234">
        <v>45105</v>
      </c>
      <c r="C3376" s="201">
        <v>1000</v>
      </c>
      <c r="D3376" s="36" t="s">
        <v>10364</v>
      </c>
    </row>
    <row r="3377" spans="1:4" s="121" customFormat="1" x14ac:dyDescent="0.25">
      <c r="A3377" s="112"/>
      <c r="B3377" s="234">
        <v>45105</v>
      </c>
      <c r="C3377" s="201">
        <v>1100</v>
      </c>
      <c r="D3377" s="36" t="s">
        <v>4735</v>
      </c>
    </row>
    <row r="3378" spans="1:4" s="121" customFormat="1" x14ac:dyDescent="0.25">
      <c r="A3378" s="112"/>
      <c r="B3378" s="234">
        <v>45105</v>
      </c>
      <c r="C3378" s="201">
        <v>1200</v>
      </c>
      <c r="D3378" s="36" t="s">
        <v>1389</v>
      </c>
    </row>
    <row r="3379" spans="1:4" s="121" customFormat="1" x14ac:dyDescent="0.25">
      <c r="A3379" s="112"/>
      <c r="B3379" s="234">
        <v>45105</v>
      </c>
      <c r="C3379" s="201">
        <v>2000</v>
      </c>
      <c r="D3379" s="36" t="s">
        <v>10365</v>
      </c>
    </row>
    <row r="3380" spans="1:4" s="121" customFormat="1" x14ac:dyDescent="0.25">
      <c r="A3380" s="112"/>
      <c r="B3380" s="234">
        <v>45105</v>
      </c>
      <c r="C3380" s="201">
        <v>2000</v>
      </c>
      <c r="D3380" s="36" t="s">
        <v>10366</v>
      </c>
    </row>
    <row r="3381" spans="1:4" s="121" customFormat="1" x14ac:dyDescent="0.25">
      <c r="A3381" s="112"/>
      <c r="B3381" s="234">
        <v>45105</v>
      </c>
      <c r="C3381" s="201">
        <v>2000</v>
      </c>
      <c r="D3381" s="36" t="s">
        <v>10367</v>
      </c>
    </row>
    <row r="3382" spans="1:4" s="121" customFormat="1" x14ac:dyDescent="0.25">
      <c r="A3382" s="112"/>
      <c r="B3382" s="234">
        <v>45105</v>
      </c>
      <c r="C3382" s="201">
        <v>2800</v>
      </c>
      <c r="D3382" s="36" t="s">
        <v>10368</v>
      </c>
    </row>
    <row r="3383" spans="1:4" s="121" customFormat="1" x14ac:dyDescent="0.25">
      <c r="A3383" s="112"/>
      <c r="B3383" s="234">
        <v>45105</v>
      </c>
      <c r="C3383" s="201">
        <v>3000</v>
      </c>
      <c r="D3383" s="36" t="s">
        <v>10369</v>
      </c>
    </row>
    <row r="3384" spans="1:4" s="121" customFormat="1" x14ac:dyDescent="0.25">
      <c r="A3384" s="112"/>
      <c r="B3384" s="234">
        <v>45105</v>
      </c>
      <c r="C3384" s="201">
        <v>3000</v>
      </c>
      <c r="D3384" s="36" t="s">
        <v>3029</v>
      </c>
    </row>
    <row r="3385" spans="1:4" s="121" customFormat="1" x14ac:dyDescent="0.25">
      <c r="A3385" s="112"/>
      <c r="B3385" s="234">
        <v>45105</v>
      </c>
      <c r="C3385" s="201">
        <v>3000</v>
      </c>
      <c r="D3385" s="36" t="s">
        <v>10370</v>
      </c>
    </row>
    <row r="3386" spans="1:4" s="121" customFormat="1" x14ac:dyDescent="0.25">
      <c r="A3386" s="112"/>
      <c r="B3386" s="234">
        <v>45105</v>
      </c>
      <c r="C3386" s="201">
        <v>4000</v>
      </c>
      <c r="D3386" s="36" t="s">
        <v>10371</v>
      </c>
    </row>
    <row r="3387" spans="1:4" s="121" customFormat="1" x14ac:dyDescent="0.25">
      <c r="A3387" s="112"/>
      <c r="B3387" s="234">
        <v>45105</v>
      </c>
      <c r="C3387" s="201">
        <v>4500</v>
      </c>
      <c r="D3387" s="36" t="s">
        <v>1992</v>
      </c>
    </row>
    <row r="3388" spans="1:4" s="121" customFormat="1" x14ac:dyDescent="0.25">
      <c r="A3388" s="112"/>
      <c r="B3388" s="234">
        <v>45105</v>
      </c>
      <c r="C3388" s="201">
        <v>5000</v>
      </c>
      <c r="D3388" s="36" t="s">
        <v>5152</v>
      </c>
    </row>
    <row r="3389" spans="1:4" s="121" customFormat="1" x14ac:dyDescent="0.25">
      <c r="A3389" s="112"/>
      <c r="B3389" s="234">
        <v>45105</v>
      </c>
      <c r="C3389" s="201">
        <v>5000</v>
      </c>
      <c r="D3389" s="36" t="s">
        <v>3833</v>
      </c>
    </row>
    <row r="3390" spans="1:4" s="121" customFormat="1" x14ac:dyDescent="0.25">
      <c r="A3390" s="112"/>
      <c r="B3390" s="234">
        <v>45105</v>
      </c>
      <c r="C3390" s="201">
        <v>5000</v>
      </c>
      <c r="D3390" s="36" t="s">
        <v>10372</v>
      </c>
    </row>
    <row r="3391" spans="1:4" s="121" customFormat="1" x14ac:dyDescent="0.25">
      <c r="A3391" s="112"/>
      <c r="B3391" s="234">
        <v>45105</v>
      </c>
      <c r="C3391" s="201">
        <v>5000</v>
      </c>
      <c r="D3391" s="36" t="s">
        <v>10373</v>
      </c>
    </row>
    <row r="3392" spans="1:4" s="121" customFormat="1" x14ac:dyDescent="0.25">
      <c r="A3392" s="112"/>
      <c r="B3392" s="234">
        <v>45105</v>
      </c>
      <c r="C3392" s="201">
        <v>5000</v>
      </c>
      <c r="D3392" s="36" t="s">
        <v>6073</v>
      </c>
    </row>
    <row r="3393" spans="1:4" s="121" customFormat="1" x14ac:dyDescent="0.25">
      <c r="A3393" s="112"/>
      <c r="B3393" s="234">
        <v>45105</v>
      </c>
      <c r="C3393" s="201">
        <v>8000</v>
      </c>
      <c r="D3393" s="36" t="s">
        <v>10374</v>
      </c>
    </row>
    <row r="3394" spans="1:4" s="121" customFormat="1" x14ac:dyDescent="0.25">
      <c r="A3394" s="112"/>
      <c r="B3394" s="234">
        <v>45106</v>
      </c>
      <c r="C3394" s="201">
        <v>20</v>
      </c>
      <c r="D3394" s="36" t="s">
        <v>9839</v>
      </c>
    </row>
    <row r="3395" spans="1:4" s="121" customFormat="1" x14ac:dyDescent="0.25">
      <c r="A3395" s="112"/>
      <c r="B3395" s="234">
        <v>45106</v>
      </c>
      <c r="C3395" s="201">
        <v>50</v>
      </c>
      <c r="D3395" s="36" t="s">
        <v>4820</v>
      </c>
    </row>
    <row r="3396" spans="1:4" s="121" customFormat="1" x14ac:dyDescent="0.25">
      <c r="A3396" s="112"/>
      <c r="B3396" s="234">
        <v>45106</v>
      </c>
      <c r="C3396" s="201">
        <v>50</v>
      </c>
      <c r="D3396" s="36" t="s">
        <v>5258</v>
      </c>
    </row>
    <row r="3397" spans="1:4" s="121" customFormat="1" x14ac:dyDescent="0.25">
      <c r="A3397" s="112"/>
      <c r="B3397" s="234">
        <v>45106</v>
      </c>
      <c r="C3397" s="201">
        <v>50</v>
      </c>
      <c r="D3397" s="36" t="s">
        <v>4299</v>
      </c>
    </row>
    <row r="3398" spans="1:4" s="121" customFormat="1" x14ac:dyDescent="0.25">
      <c r="A3398" s="112"/>
      <c r="B3398" s="234">
        <v>45106</v>
      </c>
      <c r="C3398" s="201">
        <v>54</v>
      </c>
      <c r="D3398" s="36" t="s">
        <v>3033</v>
      </c>
    </row>
    <row r="3399" spans="1:4" s="121" customFormat="1" x14ac:dyDescent="0.25">
      <c r="A3399" s="112"/>
      <c r="B3399" s="234">
        <v>45106</v>
      </c>
      <c r="C3399" s="201">
        <v>100</v>
      </c>
      <c r="D3399" s="36" t="s">
        <v>10375</v>
      </c>
    </row>
    <row r="3400" spans="1:4" s="121" customFormat="1" x14ac:dyDescent="0.25">
      <c r="A3400" s="112"/>
      <c r="B3400" s="234">
        <v>45106</v>
      </c>
      <c r="C3400" s="201">
        <v>100</v>
      </c>
      <c r="D3400" s="36" t="s">
        <v>3773</v>
      </c>
    </row>
    <row r="3401" spans="1:4" s="121" customFormat="1" x14ac:dyDescent="0.25">
      <c r="A3401" s="112"/>
      <c r="B3401" s="234">
        <v>45106</v>
      </c>
      <c r="C3401" s="201">
        <v>100</v>
      </c>
      <c r="D3401" s="36" t="s">
        <v>3835</v>
      </c>
    </row>
    <row r="3402" spans="1:4" s="121" customFormat="1" x14ac:dyDescent="0.25">
      <c r="A3402" s="112"/>
      <c r="B3402" s="234">
        <v>45106</v>
      </c>
      <c r="C3402" s="201">
        <v>100</v>
      </c>
      <c r="D3402" s="36" t="s">
        <v>3037</v>
      </c>
    </row>
    <row r="3403" spans="1:4" s="121" customFormat="1" x14ac:dyDescent="0.25">
      <c r="A3403" s="112"/>
      <c r="B3403" s="234">
        <v>45106</v>
      </c>
      <c r="C3403" s="201">
        <v>100</v>
      </c>
      <c r="D3403" s="36" t="s">
        <v>10376</v>
      </c>
    </row>
    <row r="3404" spans="1:4" s="121" customFormat="1" x14ac:dyDescent="0.25">
      <c r="A3404" s="112"/>
      <c r="B3404" s="234">
        <v>45106</v>
      </c>
      <c r="C3404" s="201">
        <v>100</v>
      </c>
      <c r="D3404" s="36" t="s">
        <v>2358</v>
      </c>
    </row>
    <row r="3405" spans="1:4" s="121" customFormat="1" x14ac:dyDescent="0.25">
      <c r="A3405" s="112"/>
      <c r="B3405" s="234">
        <v>45106</v>
      </c>
      <c r="C3405" s="201">
        <v>100</v>
      </c>
      <c r="D3405" s="36" t="s">
        <v>10377</v>
      </c>
    </row>
    <row r="3406" spans="1:4" s="121" customFormat="1" x14ac:dyDescent="0.25">
      <c r="A3406" s="112"/>
      <c r="B3406" s="234">
        <v>45106</v>
      </c>
      <c r="C3406" s="201">
        <v>100</v>
      </c>
      <c r="D3406" s="36" t="s">
        <v>4358</v>
      </c>
    </row>
    <row r="3407" spans="1:4" s="121" customFormat="1" x14ac:dyDescent="0.25">
      <c r="A3407" s="112"/>
      <c r="B3407" s="234">
        <v>45106</v>
      </c>
      <c r="C3407" s="201">
        <v>100</v>
      </c>
      <c r="D3407" s="36" t="s">
        <v>10378</v>
      </c>
    </row>
    <row r="3408" spans="1:4" s="121" customFormat="1" x14ac:dyDescent="0.25">
      <c r="A3408" s="112"/>
      <c r="B3408" s="234">
        <v>45106</v>
      </c>
      <c r="C3408" s="201">
        <v>100</v>
      </c>
      <c r="D3408" s="36" t="s">
        <v>3839</v>
      </c>
    </row>
    <row r="3409" spans="1:4" s="121" customFormat="1" x14ac:dyDescent="0.25">
      <c r="A3409" s="112"/>
      <c r="B3409" s="234">
        <v>45106</v>
      </c>
      <c r="C3409" s="201">
        <v>100</v>
      </c>
      <c r="D3409" s="36" t="s">
        <v>3838</v>
      </c>
    </row>
    <row r="3410" spans="1:4" s="121" customFormat="1" x14ac:dyDescent="0.25">
      <c r="A3410" s="112"/>
      <c r="B3410" s="234">
        <v>45106</v>
      </c>
      <c r="C3410" s="201">
        <v>100</v>
      </c>
      <c r="D3410" s="36" t="s">
        <v>2960</v>
      </c>
    </row>
    <row r="3411" spans="1:4" s="121" customFormat="1" x14ac:dyDescent="0.25">
      <c r="A3411" s="112"/>
      <c r="B3411" s="234">
        <v>45106</v>
      </c>
      <c r="C3411" s="201">
        <v>100</v>
      </c>
      <c r="D3411" s="36" t="s">
        <v>3836</v>
      </c>
    </row>
    <row r="3412" spans="1:4" s="121" customFormat="1" x14ac:dyDescent="0.25">
      <c r="A3412" s="112"/>
      <c r="B3412" s="234">
        <v>45106</v>
      </c>
      <c r="C3412" s="201">
        <v>100</v>
      </c>
      <c r="D3412" s="36" t="s">
        <v>3045</v>
      </c>
    </row>
    <row r="3413" spans="1:4" s="121" customFormat="1" x14ac:dyDescent="0.25">
      <c r="A3413" s="112"/>
      <c r="B3413" s="234">
        <v>45106</v>
      </c>
      <c r="C3413" s="201">
        <v>100</v>
      </c>
      <c r="D3413" s="36" t="s">
        <v>3040</v>
      </c>
    </row>
    <row r="3414" spans="1:4" s="121" customFormat="1" x14ac:dyDescent="0.25">
      <c r="A3414" s="112"/>
      <c r="B3414" s="234">
        <v>45106</v>
      </c>
      <c r="C3414" s="201">
        <v>100</v>
      </c>
      <c r="D3414" s="36" t="s">
        <v>3837</v>
      </c>
    </row>
    <row r="3415" spans="1:4" s="121" customFormat="1" x14ac:dyDescent="0.25">
      <c r="A3415" s="112"/>
      <c r="B3415" s="234">
        <v>45106</v>
      </c>
      <c r="C3415" s="201">
        <v>100</v>
      </c>
      <c r="D3415" s="36" t="s">
        <v>5250</v>
      </c>
    </row>
    <row r="3416" spans="1:4" s="121" customFormat="1" x14ac:dyDescent="0.25">
      <c r="A3416" s="112"/>
      <c r="B3416" s="234">
        <v>45106</v>
      </c>
      <c r="C3416" s="201">
        <v>100</v>
      </c>
      <c r="D3416" s="36" t="s">
        <v>10379</v>
      </c>
    </row>
    <row r="3417" spans="1:4" s="121" customFormat="1" x14ac:dyDescent="0.25">
      <c r="A3417" s="112"/>
      <c r="B3417" s="234">
        <v>45106</v>
      </c>
      <c r="C3417" s="201">
        <v>100</v>
      </c>
      <c r="D3417" s="36" t="s">
        <v>10337</v>
      </c>
    </row>
    <row r="3418" spans="1:4" s="121" customFormat="1" x14ac:dyDescent="0.25">
      <c r="A3418" s="112"/>
      <c r="B3418" s="234">
        <v>45106</v>
      </c>
      <c r="C3418" s="201">
        <v>100</v>
      </c>
      <c r="D3418" s="36" t="s">
        <v>10154</v>
      </c>
    </row>
    <row r="3419" spans="1:4" s="121" customFormat="1" x14ac:dyDescent="0.25">
      <c r="A3419" s="112"/>
      <c r="B3419" s="234">
        <v>45106</v>
      </c>
      <c r="C3419" s="201">
        <v>100</v>
      </c>
      <c r="D3419" s="36" t="s">
        <v>10104</v>
      </c>
    </row>
    <row r="3420" spans="1:4" s="121" customFormat="1" x14ac:dyDescent="0.25">
      <c r="A3420" s="112"/>
      <c r="B3420" s="234">
        <v>45106</v>
      </c>
      <c r="C3420" s="201">
        <v>121</v>
      </c>
      <c r="D3420" s="36" t="s">
        <v>3304</v>
      </c>
    </row>
    <row r="3421" spans="1:4" s="121" customFormat="1" x14ac:dyDescent="0.25">
      <c r="A3421" s="112"/>
      <c r="B3421" s="234">
        <v>45106</v>
      </c>
      <c r="C3421" s="201">
        <v>150</v>
      </c>
      <c r="D3421" s="36" t="s">
        <v>5261</v>
      </c>
    </row>
    <row r="3422" spans="1:4" s="121" customFormat="1" x14ac:dyDescent="0.25">
      <c r="A3422" s="112"/>
      <c r="B3422" s="234">
        <v>45106</v>
      </c>
      <c r="C3422" s="201">
        <v>150</v>
      </c>
      <c r="D3422" s="36" t="s">
        <v>6095</v>
      </c>
    </row>
    <row r="3423" spans="1:4" s="121" customFormat="1" x14ac:dyDescent="0.25">
      <c r="A3423" s="112"/>
      <c r="B3423" s="234">
        <v>45106</v>
      </c>
      <c r="C3423" s="201">
        <v>150</v>
      </c>
      <c r="D3423" s="36" t="s">
        <v>4299</v>
      </c>
    </row>
    <row r="3424" spans="1:4" s="121" customFormat="1" x14ac:dyDescent="0.25">
      <c r="A3424" s="112"/>
      <c r="B3424" s="234">
        <v>45106</v>
      </c>
      <c r="C3424" s="201">
        <v>200</v>
      </c>
      <c r="D3424" s="36" t="s">
        <v>1391</v>
      </c>
    </row>
    <row r="3425" spans="1:4" s="121" customFormat="1" x14ac:dyDescent="0.25">
      <c r="A3425" s="112"/>
      <c r="B3425" s="234">
        <v>45106</v>
      </c>
      <c r="C3425" s="201">
        <v>200</v>
      </c>
      <c r="D3425" s="36" t="s">
        <v>2361</v>
      </c>
    </row>
    <row r="3426" spans="1:4" s="121" customFormat="1" x14ac:dyDescent="0.25">
      <c r="A3426" s="112"/>
      <c r="B3426" s="234">
        <v>45106</v>
      </c>
      <c r="C3426" s="201">
        <v>200</v>
      </c>
      <c r="D3426" s="36" t="s">
        <v>10380</v>
      </c>
    </row>
    <row r="3427" spans="1:4" s="121" customFormat="1" x14ac:dyDescent="0.25">
      <c r="A3427" s="112"/>
      <c r="B3427" s="234">
        <v>45106</v>
      </c>
      <c r="C3427" s="201">
        <v>200</v>
      </c>
      <c r="D3427" s="36" t="s">
        <v>10287</v>
      </c>
    </row>
    <row r="3428" spans="1:4" s="121" customFormat="1" x14ac:dyDescent="0.25">
      <c r="A3428" s="112"/>
      <c r="B3428" s="234">
        <v>45106</v>
      </c>
      <c r="C3428" s="201">
        <v>200</v>
      </c>
      <c r="D3428" s="36" t="s">
        <v>5286</v>
      </c>
    </row>
    <row r="3429" spans="1:4" s="121" customFormat="1" x14ac:dyDescent="0.25">
      <c r="A3429" s="112"/>
      <c r="B3429" s="234">
        <v>45106</v>
      </c>
      <c r="C3429" s="201">
        <v>200</v>
      </c>
      <c r="D3429" s="36" t="s">
        <v>10381</v>
      </c>
    </row>
    <row r="3430" spans="1:4" s="121" customFormat="1" x14ac:dyDescent="0.25">
      <c r="A3430" s="112"/>
      <c r="B3430" s="234">
        <v>45106</v>
      </c>
      <c r="C3430" s="201">
        <v>200</v>
      </c>
      <c r="D3430" s="36" t="s">
        <v>10382</v>
      </c>
    </row>
    <row r="3431" spans="1:4" s="121" customFormat="1" x14ac:dyDescent="0.25">
      <c r="A3431" s="112"/>
      <c r="B3431" s="234">
        <v>45106</v>
      </c>
      <c r="C3431" s="201">
        <v>200</v>
      </c>
      <c r="D3431" s="36" t="s">
        <v>3576</v>
      </c>
    </row>
    <row r="3432" spans="1:4" s="121" customFormat="1" x14ac:dyDescent="0.25">
      <c r="A3432" s="112"/>
      <c r="B3432" s="234">
        <v>45106</v>
      </c>
      <c r="C3432" s="201">
        <v>200</v>
      </c>
      <c r="D3432" s="36" t="s">
        <v>5224</v>
      </c>
    </row>
    <row r="3433" spans="1:4" s="121" customFormat="1" x14ac:dyDescent="0.25">
      <c r="A3433" s="112"/>
      <c r="B3433" s="234">
        <v>45106</v>
      </c>
      <c r="C3433" s="201">
        <v>200</v>
      </c>
      <c r="D3433" s="36" t="s">
        <v>3840</v>
      </c>
    </row>
    <row r="3434" spans="1:4" s="121" customFormat="1" x14ac:dyDescent="0.25">
      <c r="A3434" s="112"/>
      <c r="B3434" s="234">
        <v>45106</v>
      </c>
      <c r="C3434" s="201">
        <v>200</v>
      </c>
      <c r="D3434" s="36" t="s">
        <v>3053</v>
      </c>
    </row>
    <row r="3435" spans="1:4" s="121" customFormat="1" x14ac:dyDescent="0.25">
      <c r="A3435" s="112"/>
      <c r="B3435" s="234">
        <v>45106</v>
      </c>
      <c r="C3435" s="201">
        <v>200</v>
      </c>
      <c r="D3435" s="36" t="s">
        <v>10076</v>
      </c>
    </row>
    <row r="3436" spans="1:4" s="121" customFormat="1" x14ac:dyDescent="0.25">
      <c r="A3436" s="112"/>
      <c r="B3436" s="234">
        <v>45106</v>
      </c>
      <c r="C3436" s="201">
        <v>200</v>
      </c>
      <c r="D3436" s="36" t="s">
        <v>4282</v>
      </c>
    </row>
    <row r="3437" spans="1:4" s="121" customFormat="1" x14ac:dyDescent="0.25">
      <c r="A3437" s="112"/>
      <c r="B3437" s="234">
        <v>45106</v>
      </c>
      <c r="C3437" s="201">
        <v>200</v>
      </c>
      <c r="D3437" s="36" t="s">
        <v>5193</v>
      </c>
    </row>
    <row r="3438" spans="1:4" s="121" customFormat="1" x14ac:dyDescent="0.25">
      <c r="A3438" s="112"/>
      <c r="B3438" s="234">
        <v>45106</v>
      </c>
      <c r="C3438" s="201">
        <v>200</v>
      </c>
      <c r="D3438" s="36" t="s">
        <v>10383</v>
      </c>
    </row>
    <row r="3439" spans="1:4" s="121" customFormat="1" x14ac:dyDescent="0.25">
      <c r="A3439" s="112"/>
      <c r="B3439" s="234">
        <v>45106</v>
      </c>
      <c r="C3439" s="201">
        <v>200</v>
      </c>
      <c r="D3439" s="36" t="s">
        <v>9903</v>
      </c>
    </row>
    <row r="3440" spans="1:4" s="121" customFormat="1" x14ac:dyDescent="0.25">
      <c r="A3440" s="112"/>
      <c r="B3440" s="234">
        <v>45106</v>
      </c>
      <c r="C3440" s="201">
        <v>250</v>
      </c>
      <c r="D3440" s="36" t="s">
        <v>2353</v>
      </c>
    </row>
    <row r="3441" spans="1:4" s="121" customFormat="1" x14ac:dyDescent="0.25">
      <c r="A3441" s="112"/>
      <c r="B3441" s="234">
        <v>45106</v>
      </c>
      <c r="C3441" s="201">
        <v>300</v>
      </c>
      <c r="D3441" s="36" t="s">
        <v>10384</v>
      </c>
    </row>
    <row r="3442" spans="1:4" s="121" customFormat="1" x14ac:dyDescent="0.25">
      <c r="A3442" s="112"/>
      <c r="B3442" s="234">
        <v>45106</v>
      </c>
      <c r="C3442" s="201">
        <v>300</v>
      </c>
      <c r="D3442" s="36" t="s">
        <v>3729</v>
      </c>
    </row>
    <row r="3443" spans="1:4" s="121" customFormat="1" x14ac:dyDescent="0.25">
      <c r="A3443" s="112"/>
      <c r="B3443" s="234">
        <v>45106</v>
      </c>
      <c r="C3443" s="201">
        <v>300</v>
      </c>
      <c r="D3443" s="36" t="s">
        <v>4837</v>
      </c>
    </row>
    <row r="3444" spans="1:4" s="121" customFormat="1" x14ac:dyDescent="0.25">
      <c r="A3444" s="112"/>
      <c r="B3444" s="234">
        <v>45106</v>
      </c>
      <c r="C3444" s="201">
        <v>300</v>
      </c>
      <c r="D3444" s="36" t="s">
        <v>9856</v>
      </c>
    </row>
    <row r="3445" spans="1:4" s="121" customFormat="1" x14ac:dyDescent="0.25">
      <c r="A3445" s="112"/>
      <c r="B3445" s="234">
        <v>45106</v>
      </c>
      <c r="C3445" s="201">
        <v>300</v>
      </c>
      <c r="D3445" s="36" t="s">
        <v>6194</v>
      </c>
    </row>
    <row r="3446" spans="1:4" s="121" customFormat="1" x14ac:dyDescent="0.25">
      <c r="A3446" s="112"/>
      <c r="B3446" s="234">
        <v>45106</v>
      </c>
      <c r="C3446" s="201">
        <v>300</v>
      </c>
      <c r="D3446" s="36" t="s">
        <v>3841</v>
      </c>
    </row>
    <row r="3447" spans="1:4" s="121" customFormat="1" x14ac:dyDescent="0.25">
      <c r="A3447" s="112"/>
      <c r="B3447" s="234">
        <v>45106</v>
      </c>
      <c r="C3447" s="201">
        <v>300</v>
      </c>
      <c r="D3447" s="36" t="s">
        <v>3842</v>
      </c>
    </row>
    <row r="3448" spans="1:4" s="121" customFormat="1" x14ac:dyDescent="0.25">
      <c r="A3448" s="112"/>
      <c r="B3448" s="234">
        <v>45106</v>
      </c>
      <c r="C3448" s="201">
        <v>300</v>
      </c>
      <c r="D3448" s="36" t="s">
        <v>10385</v>
      </c>
    </row>
    <row r="3449" spans="1:4" s="121" customFormat="1" x14ac:dyDescent="0.25">
      <c r="A3449" s="112"/>
      <c r="B3449" s="234">
        <v>45106</v>
      </c>
      <c r="C3449" s="201">
        <v>300</v>
      </c>
      <c r="D3449" s="36" t="s">
        <v>10386</v>
      </c>
    </row>
    <row r="3450" spans="1:4" s="121" customFormat="1" x14ac:dyDescent="0.25">
      <c r="A3450" s="112"/>
      <c r="B3450" s="234">
        <v>45106</v>
      </c>
      <c r="C3450" s="201">
        <v>400</v>
      </c>
      <c r="D3450" s="36" t="s">
        <v>1380</v>
      </c>
    </row>
    <row r="3451" spans="1:4" s="121" customFormat="1" x14ac:dyDescent="0.25">
      <c r="A3451" s="112"/>
      <c r="B3451" s="234">
        <v>45106</v>
      </c>
      <c r="C3451" s="201">
        <v>400</v>
      </c>
      <c r="D3451" s="36" t="s">
        <v>10387</v>
      </c>
    </row>
    <row r="3452" spans="1:4" s="121" customFormat="1" x14ac:dyDescent="0.25">
      <c r="A3452" s="112"/>
      <c r="B3452" s="234">
        <v>45106</v>
      </c>
      <c r="C3452" s="201">
        <v>500</v>
      </c>
      <c r="D3452" s="36" t="s">
        <v>10388</v>
      </c>
    </row>
    <row r="3453" spans="1:4" s="121" customFormat="1" x14ac:dyDescent="0.25">
      <c r="A3453" s="112"/>
      <c r="B3453" s="234">
        <v>45106</v>
      </c>
      <c r="C3453" s="201">
        <v>500</v>
      </c>
      <c r="D3453" s="36" t="s">
        <v>6259</v>
      </c>
    </row>
    <row r="3454" spans="1:4" s="121" customFormat="1" x14ac:dyDescent="0.25">
      <c r="A3454" s="112"/>
      <c r="B3454" s="234">
        <v>45106</v>
      </c>
      <c r="C3454" s="201">
        <v>500</v>
      </c>
      <c r="D3454" s="36" t="s">
        <v>3059</v>
      </c>
    </row>
    <row r="3455" spans="1:4" s="121" customFormat="1" x14ac:dyDescent="0.25">
      <c r="A3455" s="112"/>
      <c r="B3455" s="234">
        <v>45106</v>
      </c>
      <c r="C3455" s="201">
        <v>500</v>
      </c>
      <c r="D3455" s="36" t="s">
        <v>3106</v>
      </c>
    </row>
    <row r="3456" spans="1:4" s="121" customFormat="1" x14ac:dyDescent="0.25">
      <c r="A3456" s="112"/>
      <c r="B3456" s="234">
        <v>45106</v>
      </c>
      <c r="C3456" s="201">
        <v>500</v>
      </c>
      <c r="D3456" s="36" t="s">
        <v>10389</v>
      </c>
    </row>
    <row r="3457" spans="1:4" s="121" customFormat="1" x14ac:dyDescent="0.25">
      <c r="A3457" s="112"/>
      <c r="B3457" s="234">
        <v>45106</v>
      </c>
      <c r="C3457" s="201">
        <v>500</v>
      </c>
      <c r="D3457" s="36" t="s">
        <v>10390</v>
      </c>
    </row>
    <row r="3458" spans="1:4" s="121" customFormat="1" x14ac:dyDescent="0.25">
      <c r="A3458" s="112"/>
      <c r="B3458" s="234">
        <v>45106</v>
      </c>
      <c r="C3458" s="201">
        <v>500</v>
      </c>
      <c r="D3458" s="36" t="s">
        <v>6264</v>
      </c>
    </row>
    <row r="3459" spans="1:4" s="121" customFormat="1" x14ac:dyDescent="0.25">
      <c r="A3459" s="112"/>
      <c r="B3459" s="234">
        <v>45106</v>
      </c>
      <c r="C3459" s="201">
        <v>500</v>
      </c>
      <c r="D3459" s="36" t="s">
        <v>6084</v>
      </c>
    </row>
    <row r="3460" spans="1:4" s="121" customFormat="1" x14ac:dyDescent="0.25">
      <c r="A3460" s="112"/>
      <c r="B3460" s="234">
        <v>45106</v>
      </c>
      <c r="C3460" s="201">
        <v>500</v>
      </c>
      <c r="D3460" s="36" t="s">
        <v>5205</v>
      </c>
    </row>
    <row r="3461" spans="1:4" s="121" customFormat="1" x14ac:dyDescent="0.25">
      <c r="A3461" s="112"/>
      <c r="B3461" s="234">
        <v>45106</v>
      </c>
      <c r="C3461" s="201">
        <v>500</v>
      </c>
      <c r="D3461" s="36" t="s">
        <v>4399</v>
      </c>
    </row>
    <row r="3462" spans="1:4" s="121" customFormat="1" x14ac:dyDescent="0.25">
      <c r="A3462" s="112"/>
      <c r="B3462" s="234">
        <v>45106</v>
      </c>
      <c r="C3462" s="201">
        <v>500</v>
      </c>
      <c r="D3462" s="36" t="s">
        <v>3843</v>
      </c>
    </row>
    <row r="3463" spans="1:4" s="121" customFormat="1" x14ac:dyDescent="0.25">
      <c r="A3463" s="112"/>
      <c r="B3463" s="234">
        <v>45106</v>
      </c>
      <c r="C3463" s="201">
        <v>500</v>
      </c>
      <c r="D3463" s="36" t="s">
        <v>4802</v>
      </c>
    </row>
    <row r="3464" spans="1:4" s="121" customFormat="1" x14ac:dyDescent="0.25">
      <c r="A3464" s="112"/>
      <c r="B3464" s="234">
        <v>45106</v>
      </c>
      <c r="C3464" s="201">
        <v>500</v>
      </c>
      <c r="D3464" s="36" t="s">
        <v>6077</v>
      </c>
    </row>
    <row r="3465" spans="1:4" s="121" customFormat="1" x14ac:dyDescent="0.25">
      <c r="A3465" s="112"/>
      <c r="B3465" s="234">
        <v>45106</v>
      </c>
      <c r="C3465" s="201">
        <v>500</v>
      </c>
      <c r="D3465" s="36" t="s">
        <v>6081</v>
      </c>
    </row>
    <row r="3466" spans="1:4" s="121" customFormat="1" x14ac:dyDescent="0.25">
      <c r="A3466" s="112"/>
      <c r="B3466" s="234">
        <v>45106</v>
      </c>
      <c r="C3466" s="201">
        <v>500</v>
      </c>
      <c r="D3466" s="36" t="s">
        <v>2578</v>
      </c>
    </row>
    <row r="3467" spans="1:4" s="121" customFormat="1" x14ac:dyDescent="0.25">
      <c r="A3467" s="112"/>
      <c r="B3467" s="234">
        <v>45106</v>
      </c>
      <c r="C3467" s="201">
        <v>500</v>
      </c>
      <c r="D3467" s="36" t="s">
        <v>6181</v>
      </c>
    </row>
    <row r="3468" spans="1:4" s="121" customFormat="1" x14ac:dyDescent="0.25">
      <c r="A3468" s="112"/>
      <c r="B3468" s="234">
        <v>45106</v>
      </c>
      <c r="C3468" s="201">
        <v>500</v>
      </c>
      <c r="D3468" s="36" t="s">
        <v>10391</v>
      </c>
    </row>
    <row r="3469" spans="1:4" s="121" customFormat="1" x14ac:dyDescent="0.25">
      <c r="A3469" s="112"/>
      <c r="B3469" s="234">
        <v>45106</v>
      </c>
      <c r="C3469" s="201">
        <v>600</v>
      </c>
      <c r="D3469" s="36" t="s">
        <v>9913</v>
      </c>
    </row>
    <row r="3470" spans="1:4" s="121" customFormat="1" x14ac:dyDescent="0.25">
      <c r="A3470" s="112"/>
      <c r="B3470" s="234">
        <v>45106</v>
      </c>
      <c r="C3470" s="201">
        <v>865</v>
      </c>
      <c r="D3470" s="36" t="s">
        <v>1336</v>
      </c>
    </row>
    <row r="3471" spans="1:4" s="121" customFormat="1" x14ac:dyDescent="0.25">
      <c r="A3471" s="112"/>
      <c r="B3471" s="234">
        <v>45106</v>
      </c>
      <c r="C3471" s="201">
        <v>1000</v>
      </c>
      <c r="D3471" s="36" t="s">
        <v>3844</v>
      </c>
    </row>
    <row r="3472" spans="1:4" s="121" customFormat="1" x14ac:dyDescent="0.25">
      <c r="A3472" s="112"/>
      <c r="B3472" s="234">
        <v>45106</v>
      </c>
      <c r="C3472" s="201">
        <v>1000</v>
      </c>
      <c r="D3472" s="36" t="s">
        <v>10392</v>
      </c>
    </row>
    <row r="3473" spans="1:4" s="121" customFormat="1" x14ac:dyDescent="0.25">
      <c r="A3473" s="112"/>
      <c r="B3473" s="234">
        <v>45106</v>
      </c>
      <c r="C3473" s="201">
        <v>1000</v>
      </c>
      <c r="D3473" s="36" t="s">
        <v>3845</v>
      </c>
    </row>
    <row r="3474" spans="1:4" s="121" customFormat="1" x14ac:dyDescent="0.25">
      <c r="A3474" s="112"/>
      <c r="B3474" s="234">
        <v>45106</v>
      </c>
      <c r="C3474" s="201">
        <v>1000</v>
      </c>
      <c r="D3474" s="36" t="s">
        <v>3846</v>
      </c>
    </row>
    <row r="3475" spans="1:4" s="121" customFormat="1" x14ac:dyDescent="0.25">
      <c r="A3475" s="112"/>
      <c r="B3475" s="234">
        <v>45106</v>
      </c>
      <c r="C3475" s="201">
        <v>1000</v>
      </c>
      <c r="D3475" s="36" t="s">
        <v>10393</v>
      </c>
    </row>
    <row r="3476" spans="1:4" s="121" customFormat="1" x14ac:dyDescent="0.25">
      <c r="A3476" s="112"/>
      <c r="B3476" s="234">
        <v>45106</v>
      </c>
      <c r="C3476" s="201">
        <v>1000</v>
      </c>
      <c r="D3476" s="36" t="s">
        <v>10394</v>
      </c>
    </row>
    <row r="3477" spans="1:4" s="121" customFormat="1" x14ac:dyDescent="0.25">
      <c r="A3477" s="112"/>
      <c r="B3477" s="234">
        <v>45106</v>
      </c>
      <c r="C3477" s="201">
        <v>1000</v>
      </c>
      <c r="D3477" s="36" t="s">
        <v>1384</v>
      </c>
    </row>
    <row r="3478" spans="1:4" s="121" customFormat="1" x14ac:dyDescent="0.25">
      <c r="A3478" s="112"/>
      <c r="B3478" s="234">
        <v>45106</v>
      </c>
      <c r="C3478" s="201">
        <v>1000</v>
      </c>
      <c r="D3478" s="36" t="s">
        <v>3281</v>
      </c>
    </row>
    <row r="3479" spans="1:4" s="121" customFormat="1" x14ac:dyDescent="0.25">
      <c r="A3479" s="112"/>
      <c r="B3479" s="234">
        <v>45106</v>
      </c>
      <c r="C3479" s="201">
        <v>1000</v>
      </c>
      <c r="D3479" s="36" t="s">
        <v>5146</v>
      </c>
    </row>
    <row r="3480" spans="1:4" s="121" customFormat="1" x14ac:dyDescent="0.25">
      <c r="A3480" s="112"/>
      <c r="B3480" s="234">
        <v>45106</v>
      </c>
      <c r="C3480" s="201">
        <v>1000</v>
      </c>
      <c r="D3480" s="36" t="s">
        <v>1383</v>
      </c>
    </row>
    <row r="3481" spans="1:4" s="121" customFormat="1" x14ac:dyDescent="0.25">
      <c r="A3481" s="112"/>
      <c r="B3481" s="234">
        <v>45106</v>
      </c>
      <c r="C3481" s="201">
        <v>1000</v>
      </c>
      <c r="D3481" s="36" t="s">
        <v>10395</v>
      </c>
    </row>
    <row r="3482" spans="1:4" s="121" customFormat="1" x14ac:dyDescent="0.25">
      <c r="A3482" s="112"/>
      <c r="B3482" s="234">
        <v>45106</v>
      </c>
      <c r="C3482" s="201">
        <v>1070</v>
      </c>
      <c r="D3482" s="36" t="s">
        <v>6095</v>
      </c>
    </row>
    <row r="3483" spans="1:4" s="121" customFormat="1" x14ac:dyDescent="0.25">
      <c r="A3483" s="112"/>
      <c r="B3483" s="234">
        <v>45106</v>
      </c>
      <c r="C3483" s="201">
        <v>1196.9000000000001</v>
      </c>
      <c r="D3483" s="36" t="s">
        <v>5285</v>
      </c>
    </row>
    <row r="3484" spans="1:4" s="121" customFormat="1" x14ac:dyDescent="0.25">
      <c r="A3484" s="112"/>
      <c r="B3484" s="234">
        <v>45106</v>
      </c>
      <c r="C3484" s="201">
        <v>1500</v>
      </c>
      <c r="D3484" s="36" t="s">
        <v>9932</v>
      </c>
    </row>
    <row r="3485" spans="1:4" s="121" customFormat="1" x14ac:dyDescent="0.25">
      <c r="A3485" s="112"/>
      <c r="B3485" s="234">
        <v>45106</v>
      </c>
      <c r="C3485" s="201">
        <v>1500</v>
      </c>
      <c r="D3485" s="36" t="s">
        <v>3761</v>
      </c>
    </row>
    <row r="3486" spans="1:4" s="121" customFormat="1" x14ac:dyDescent="0.25">
      <c r="A3486" s="112"/>
      <c r="B3486" s="234">
        <v>45106</v>
      </c>
      <c r="C3486" s="201">
        <v>1500</v>
      </c>
      <c r="D3486" s="36" t="s">
        <v>10396</v>
      </c>
    </row>
    <row r="3487" spans="1:4" s="121" customFormat="1" x14ac:dyDescent="0.25">
      <c r="A3487" s="112"/>
      <c r="B3487" s="234">
        <v>45106</v>
      </c>
      <c r="C3487" s="201">
        <v>1500</v>
      </c>
      <c r="D3487" s="36" t="s">
        <v>10397</v>
      </c>
    </row>
    <row r="3488" spans="1:4" s="121" customFormat="1" x14ac:dyDescent="0.25">
      <c r="A3488" s="112"/>
      <c r="B3488" s="234">
        <v>45106</v>
      </c>
      <c r="C3488" s="201">
        <v>2000</v>
      </c>
      <c r="D3488" s="36" t="s">
        <v>5253</v>
      </c>
    </row>
    <row r="3489" spans="1:4" s="121" customFormat="1" x14ac:dyDescent="0.25">
      <c r="A3489" s="112"/>
      <c r="B3489" s="234">
        <v>45106</v>
      </c>
      <c r="C3489" s="201">
        <v>2000</v>
      </c>
      <c r="D3489" s="36" t="s">
        <v>6100</v>
      </c>
    </row>
    <row r="3490" spans="1:4" s="121" customFormat="1" x14ac:dyDescent="0.25">
      <c r="A3490" s="112"/>
      <c r="B3490" s="234">
        <v>45106</v>
      </c>
      <c r="C3490" s="201">
        <v>2000</v>
      </c>
      <c r="D3490" s="36" t="s">
        <v>3847</v>
      </c>
    </row>
    <row r="3491" spans="1:4" s="121" customFormat="1" x14ac:dyDescent="0.25">
      <c r="A3491" s="112"/>
      <c r="B3491" s="234">
        <v>45106</v>
      </c>
      <c r="C3491" s="201">
        <v>2000</v>
      </c>
      <c r="D3491" s="36" t="s">
        <v>10195</v>
      </c>
    </row>
    <row r="3492" spans="1:4" s="121" customFormat="1" x14ac:dyDescent="0.25">
      <c r="A3492" s="112"/>
      <c r="B3492" s="234">
        <v>45106</v>
      </c>
      <c r="C3492" s="201">
        <v>2110</v>
      </c>
      <c r="D3492" s="36" t="s">
        <v>3537</v>
      </c>
    </row>
    <row r="3493" spans="1:4" s="121" customFormat="1" x14ac:dyDescent="0.25">
      <c r="A3493" s="112"/>
      <c r="B3493" s="234">
        <v>45106</v>
      </c>
      <c r="C3493" s="201">
        <v>2550</v>
      </c>
      <c r="D3493" s="36" t="s">
        <v>3136</v>
      </c>
    </row>
    <row r="3494" spans="1:4" s="121" customFormat="1" x14ac:dyDescent="0.25">
      <c r="A3494" s="112"/>
      <c r="B3494" s="234">
        <v>45106</v>
      </c>
      <c r="C3494" s="201">
        <v>2804</v>
      </c>
      <c r="D3494" s="36" t="s">
        <v>2987</v>
      </c>
    </row>
    <row r="3495" spans="1:4" s="121" customFormat="1" x14ac:dyDescent="0.25">
      <c r="A3495" s="112"/>
      <c r="B3495" s="234">
        <v>45106</v>
      </c>
      <c r="C3495" s="201">
        <v>3032.26</v>
      </c>
      <c r="D3495" s="36" t="s">
        <v>9921</v>
      </c>
    </row>
    <row r="3496" spans="1:4" s="121" customFormat="1" x14ac:dyDescent="0.25">
      <c r="A3496" s="112"/>
      <c r="B3496" s="234">
        <v>45106</v>
      </c>
      <c r="C3496" s="201">
        <v>4000</v>
      </c>
      <c r="D3496" s="36" t="s">
        <v>10398</v>
      </c>
    </row>
    <row r="3497" spans="1:4" s="121" customFormat="1" x14ac:dyDescent="0.25">
      <c r="A3497" s="112"/>
      <c r="B3497" s="234">
        <v>45106</v>
      </c>
      <c r="C3497" s="201">
        <v>5000</v>
      </c>
      <c r="D3497" s="36" t="s">
        <v>4788</v>
      </c>
    </row>
    <row r="3498" spans="1:4" s="121" customFormat="1" x14ac:dyDescent="0.25">
      <c r="A3498" s="112"/>
      <c r="B3498" s="234">
        <v>45106</v>
      </c>
      <c r="C3498" s="201">
        <v>5000</v>
      </c>
      <c r="D3498" s="36" t="s">
        <v>10399</v>
      </c>
    </row>
    <row r="3499" spans="1:4" s="121" customFormat="1" x14ac:dyDescent="0.25">
      <c r="A3499" s="112"/>
      <c r="B3499" s="234">
        <v>45106</v>
      </c>
      <c r="C3499" s="201">
        <v>6000</v>
      </c>
      <c r="D3499" s="36" t="s">
        <v>6236</v>
      </c>
    </row>
    <row r="3500" spans="1:4" s="121" customFormat="1" x14ac:dyDescent="0.25">
      <c r="A3500" s="112"/>
      <c r="B3500" s="234">
        <v>45106</v>
      </c>
      <c r="C3500" s="201">
        <v>8000</v>
      </c>
      <c r="D3500" s="36" t="s">
        <v>3848</v>
      </c>
    </row>
    <row r="3501" spans="1:4" s="121" customFormat="1" x14ac:dyDescent="0.25">
      <c r="A3501" s="112"/>
      <c r="B3501" s="234">
        <v>45106</v>
      </c>
      <c r="C3501" s="201">
        <v>10000</v>
      </c>
      <c r="D3501" s="36" t="s">
        <v>6092</v>
      </c>
    </row>
    <row r="3502" spans="1:4" s="121" customFormat="1" x14ac:dyDescent="0.25">
      <c r="A3502" s="112"/>
      <c r="B3502" s="234">
        <v>45106</v>
      </c>
      <c r="C3502" s="201">
        <v>10000</v>
      </c>
      <c r="D3502" s="36" t="s">
        <v>10400</v>
      </c>
    </row>
    <row r="3503" spans="1:4" s="121" customFormat="1" x14ac:dyDescent="0.25">
      <c r="A3503" s="112"/>
      <c r="B3503" s="234">
        <v>45106</v>
      </c>
      <c r="C3503" s="201">
        <v>10000</v>
      </c>
      <c r="D3503" s="36" t="s">
        <v>10401</v>
      </c>
    </row>
    <row r="3504" spans="1:4" s="121" customFormat="1" x14ac:dyDescent="0.25">
      <c r="A3504" s="112"/>
      <c r="B3504" s="234">
        <v>45106</v>
      </c>
      <c r="C3504" s="201">
        <v>15000</v>
      </c>
      <c r="D3504" s="36" t="s">
        <v>3850</v>
      </c>
    </row>
    <row r="3505" spans="1:4" s="121" customFormat="1" x14ac:dyDescent="0.25">
      <c r="A3505" s="112"/>
      <c r="B3505" s="234">
        <v>45106</v>
      </c>
      <c r="C3505" s="201">
        <v>15000</v>
      </c>
      <c r="D3505" s="36" t="s">
        <v>3537</v>
      </c>
    </row>
    <row r="3506" spans="1:4" s="121" customFormat="1" x14ac:dyDescent="0.25">
      <c r="A3506" s="112"/>
      <c r="B3506" s="234">
        <v>45107</v>
      </c>
      <c r="C3506" s="201">
        <v>1</v>
      </c>
      <c r="D3506" s="36" t="s">
        <v>10265</v>
      </c>
    </row>
    <row r="3507" spans="1:4" s="121" customFormat="1" x14ac:dyDescent="0.25">
      <c r="A3507" s="112"/>
      <c r="B3507" s="234">
        <v>45107</v>
      </c>
      <c r="C3507" s="201">
        <v>3.59</v>
      </c>
      <c r="D3507" s="36" t="s">
        <v>10265</v>
      </c>
    </row>
    <row r="3508" spans="1:4" s="121" customFormat="1" x14ac:dyDescent="0.25">
      <c r="A3508" s="112"/>
      <c r="B3508" s="234">
        <v>45107</v>
      </c>
      <c r="C3508" s="201">
        <v>20</v>
      </c>
      <c r="D3508" s="36" t="s">
        <v>9839</v>
      </c>
    </row>
    <row r="3509" spans="1:4" s="121" customFormat="1" x14ac:dyDescent="0.25">
      <c r="A3509" s="112"/>
      <c r="B3509" s="234">
        <v>45107</v>
      </c>
      <c r="C3509" s="201">
        <v>20</v>
      </c>
      <c r="D3509" s="36" t="s">
        <v>6164</v>
      </c>
    </row>
    <row r="3510" spans="1:4" s="121" customFormat="1" x14ac:dyDescent="0.25">
      <c r="A3510" s="112"/>
      <c r="B3510" s="234">
        <v>45107</v>
      </c>
      <c r="C3510" s="201">
        <v>25</v>
      </c>
      <c r="D3510" s="36" t="s">
        <v>3854</v>
      </c>
    </row>
    <row r="3511" spans="1:4" s="121" customFormat="1" x14ac:dyDescent="0.25">
      <c r="A3511" s="112"/>
      <c r="B3511" s="234">
        <v>45107</v>
      </c>
      <c r="C3511" s="201">
        <v>30</v>
      </c>
      <c r="D3511" s="36" t="s">
        <v>3852</v>
      </c>
    </row>
    <row r="3512" spans="1:4" s="121" customFormat="1" x14ac:dyDescent="0.25">
      <c r="A3512" s="112"/>
      <c r="B3512" s="234">
        <v>45107</v>
      </c>
      <c r="C3512" s="201">
        <v>30</v>
      </c>
      <c r="D3512" s="36" t="s">
        <v>3073</v>
      </c>
    </row>
    <row r="3513" spans="1:4" s="121" customFormat="1" x14ac:dyDescent="0.25">
      <c r="A3513" s="112"/>
      <c r="B3513" s="234">
        <v>45107</v>
      </c>
      <c r="C3513" s="201">
        <v>30</v>
      </c>
      <c r="D3513" s="36" t="s">
        <v>6137</v>
      </c>
    </row>
    <row r="3514" spans="1:4" s="121" customFormat="1" x14ac:dyDescent="0.25">
      <c r="A3514" s="112"/>
      <c r="B3514" s="234">
        <v>45107</v>
      </c>
      <c r="C3514" s="201">
        <v>30</v>
      </c>
      <c r="D3514" s="36" t="s">
        <v>3074</v>
      </c>
    </row>
    <row r="3515" spans="1:4" s="121" customFormat="1" x14ac:dyDescent="0.25">
      <c r="A3515" s="112"/>
      <c r="B3515" s="234">
        <v>45107</v>
      </c>
      <c r="C3515" s="201">
        <v>50</v>
      </c>
      <c r="D3515" s="36" t="s">
        <v>4820</v>
      </c>
    </row>
    <row r="3516" spans="1:4" s="121" customFormat="1" x14ac:dyDescent="0.25">
      <c r="A3516" s="112"/>
      <c r="B3516" s="234">
        <v>45107</v>
      </c>
      <c r="C3516" s="201">
        <v>50</v>
      </c>
      <c r="D3516" s="36" t="s">
        <v>3853</v>
      </c>
    </row>
    <row r="3517" spans="1:4" s="121" customFormat="1" x14ac:dyDescent="0.25">
      <c r="A3517" s="112"/>
      <c r="B3517" s="234">
        <v>45107</v>
      </c>
      <c r="C3517" s="201">
        <v>50</v>
      </c>
      <c r="D3517" s="36" t="s">
        <v>1468</v>
      </c>
    </row>
    <row r="3518" spans="1:4" s="121" customFormat="1" x14ac:dyDescent="0.25">
      <c r="A3518" s="112"/>
      <c r="B3518" s="234">
        <v>45107</v>
      </c>
      <c r="C3518" s="201">
        <v>60</v>
      </c>
      <c r="D3518" s="36" t="s">
        <v>1469</v>
      </c>
    </row>
    <row r="3519" spans="1:4" s="121" customFormat="1" x14ac:dyDescent="0.25">
      <c r="A3519" s="112"/>
      <c r="B3519" s="234">
        <v>45107</v>
      </c>
      <c r="C3519" s="201">
        <v>60</v>
      </c>
      <c r="D3519" s="36" t="s">
        <v>5266</v>
      </c>
    </row>
    <row r="3520" spans="1:4" s="121" customFormat="1" x14ac:dyDescent="0.25">
      <c r="A3520" s="112"/>
      <c r="B3520" s="234">
        <v>45107</v>
      </c>
      <c r="C3520" s="201">
        <v>70</v>
      </c>
      <c r="D3520" s="36" t="s">
        <v>10402</v>
      </c>
    </row>
    <row r="3521" spans="1:4" s="121" customFormat="1" x14ac:dyDescent="0.25">
      <c r="A3521" s="112"/>
      <c r="B3521" s="234">
        <v>45107</v>
      </c>
      <c r="C3521" s="201">
        <v>80</v>
      </c>
      <c r="D3521" s="36" t="s">
        <v>3235</v>
      </c>
    </row>
    <row r="3522" spans="1:4" s="121" customFormat="1" x14ac:dyDescent="0.25">
      <c r="A3522" s="112"/>
      <c r="B3522" s="234">
        <v>45107</v>
      </c>
      <c r="C3522" s="201">
        <v>100</v>
      </c>
      <c r="D3522" s="36" t="s">
        <v>4711</v>
      </c>
    </row>
    <row r="3523" spans="1:4" s="121" customFormat="1" x14ac:dyDescent="0.25">
      <c r="A3523" s="112"/>
      <c r="B3523" s="234">
        <v>45107</v>
      </c>
      <c r="C3523" s="201">
        <v>100</v>
      </c>
      <c r="D3523" s="36" t="s">
        <v>3706</v>
      </c>
    </row>
    <row r="3524" spans="1:4" s="121" customFormat="1" x14ac:dyDescent="0.25">
      <c r="A3524" s="112"/>
      <c r="B3524" s="234">
        <v>45107</v>
      </c>
      <c r="C3524" s="201">
        <v>100</v>
      </c>
      <c r="D3524" s="36" t="s">
        <v>6203</v>
      </c>
    </row>
    <row r="3525" spans="1:4" s="121" customFormat="1" x14ac:dyDescent="0.25">
      <c r="A3525" s="112"/>
      <c r="B3525" s="234">
        <v>45107</v>
      </c>
      <c r="C3525" s="201">
        <v>100</v>
      </c>
      <c r="D3525" s="36" t="s">
        <v>6244</v>
      </c>
    </row>
    <row r="3526" spans="1:4" s="121" customFormat="1" x14ac:dyDescent="0.25">
      <c r="A3526" s="112"/>
      <c r="B3526" s="234">
        <v>45107</v>
      </c>
      <c r="C3526" s="201">
        <v>100</v>
      </c>
      <c r="D3526" s="36" t="s">
        <v>2358</v>
      </c>
    </row>
    <row r="3527" spans="1:4" s="121" customFormat="1" x14ac:dyDescent="0.25">
      <c r="A3527" s="112"/>
      <c r="B3527" s="234">
        <v>45107</v>
      </c>
      <c r="C3527" s="201">
        <v>100</v>
      </c>
      <c r="D3527" s="36" t="s">
        <v>3857</v>
      </c>
    </row>
    <row r="3528" spans="1:4" s="121" customFormat="1" x14ac:dyDescent="0.25">
      <c r="A3528" s="112"/>
      <c r="B3528" s="234">
        <v>45107</v>
      </c>
      <c r="C3528" s="201">
        <v>100</v>
      </c>
      <c r="D3528" s="36" t="s">
        <v>4358</v>
      </c>
    </row>
    <row r="3529" spans="1:4" s="121" customFormat="1" x14ac:dyDescent="0.25">
      <c r="A3529" s="112"/>
      <c r="B3529" s="234">
        <v>45107</v>
      </c>
      <c r="C3529" s="201">
        <v>100</v>
      </c>
      <c r="D3529" s="36" t="s">
        <v>3856</v>
      </c>
    </row>
    <row r="3530" spans="1:4" s="121" customFormat="1" x14ac:dyDescent="0.25">
      <c r="A3530" s="112"/>
      <c r="B3530" s="234">
        <v>45107</v>
      </c>
      <c r="C3530" s="201">
        <v>100</v>
      </c>
      <c r="D3530" s="36" t="s">
        <v>3878</v>
      </c>
    </row>
    <row r="3531" spans="1:4" s="121" customFormat="1" x14ac:dyDescent="0.25">
      <c r="A3531" s="112"/>
      <c r="B3531" s="234">
        <v>45107</v>
      </c>
      <c r="C3531" s="201">
        <v>100</v>
      </c>
      <c r="D3531" s="36" t="s">
        <v>3855</v>
      </c>
    </row>
    <row r="3532" spans="1:4" s="121" customFormat="1" x14ac:dyDescent="0.25">
      <c r="A3532" s="112"/>
      <c r="B3532" s="234">
        <v>45107</v>
      </c>
      <c r="C3532" s="201">
        <v>100</v>
      </c>
      <c r="D3532" s="36" t="s">
        <v>10403</v>
      </c>
    </row>
    <row r="3533" spans="1:4" s="121" customFormat="1" x14ac:dyDescent="0.25">
      <c r="A3533" s="112"/>
      <c r="B3533" s="234">
        <v>45107</v>
      </c>
      <c r="C3533" s="201">
        <v>100</v>
      </c>
      <c r="D3533" s="36" t="s">
        <v>3859</v>
      </c>
    </row>
    <row r="3534" spans="1:4" s="121" customFormat="1" x14ac:dyDescent="0.25">
      <c r="A3534" s="112"/>
      <c r="B3534" s="234">
        <v>45107</v>
      </c>
      <c r="C3534" s="201">
        <v>100</v>
      </c>
      <c r="D3534" s="36" t="s">
        <v>3861</v>
      </c>
    </row>
    <row r="3535" spans="1:4" s="121" customFormat="1" x14ac:dyDescent="0.25">
      <c r="A3535" s="112"/>
      <c r="B3535" s="234">
        <v>45107</v>
      </c>
      <c r="C3535" s="201">
        <v>100</v>
      </c>
      <c r="D3535" s="36" t="s">
        <v>3858</v>
      </c>
    </row>
    <row r="3536" spans="1:4" s="121" customFormat="1" x14ac:dyDescent="0.25">
      <c r="A3536" s="112"/>
      <c r="B3536" s="234">
        <v>45107</v>
      </c>
      <c r="C3536" s="201">
        <v>100</v>
      </c>
      <c r="D3536" s="36" t="s">
        <v>3484</v>
      </c>
    </row>
    <row r="3537" spans="1:4" s="121" customFormat="1" x14ac:dyDescent="0.25">
      <c r="A3537" s="112"/>
      <c r="B3537" s="234">
        <v>45107</v>
      </c>
      <c r="C3537" s="201">
        <v>100</v>
      </c>
      <c r="D3537" s="36" t="s">
        <v>3860</v>
      </c>
    </row>
    <row r="3538" spans="1:4" s="121" customFormat="1" x14ac:dyDescent="0.25">
      <c r="A3538" s="112"/>
      <c r="B3538" s="234">
        <v>45107</v>
      </c>
      <c r="C3538" s="201">
        <v>100</v>
      </c>
      <c r="D3538" s="36" t="s">
        <v>6067</v>
      </c>
    </row>
    <row r="3539" spans="1:4" s="121" customFormat="1" x14ac:dyDescent="0.25">
      <c r="A3539" s="112"/>
      <c r="B3539" s="234">
        <v>45107</v>
      </c>
      <c r="C3539" s="201">
        <v>100</v>
      </c>
      <c r="D3539" s="36" t="s">
        <v>10404</v>
      </c>
    </row>
    <row r="3540" spans="1:4" s="121" customFormat="1" x14ac:dyDescent="0.25">
      <c r="A3540" s="112"/>
      <c r="B3540" s="234">
        <v>45107</v>
      </c>
      <c r="C3540" s="201">
        <v>100</v>
      </c>
      <c r="D3540" s="36" t="s">
        <v>1330</v>
      </c>
    </row>
    <row r="3541" spans="1:4" s="121" customFormat="1" x14ac:dyDescent="0.25">
      <c r="A3541" s="112"/>
      <c r="B3541" s="234">
        <v>45107</v>
      </c>
      <c r="C3541" s="201">
        <v>100</v>
      </c>
      <c r="D3541" s="36" t="s">
        <v>10405</v>
      </c>
    </row>
    <row r="3542" spans="1:4" s="121" customFormat="1" x14ac:dyDescent="0.25">
      <c r="A3542" s="112"/>
      <c r="B3542" s="234">
        <v>45107</v>
      </c>
      <c r="C3542" s="201">
        <v>100</v>
      </c>
      <c r="D3542" s="36" t="s">
        <v>4843</v>
      </c>
    </row>
    <row r="3543" spans="1:4" s="121" customFormat="1" x14ac:dyDescent="0.25">
      <c r="A3543" s="112"/>
      <c r="B3543" s="234">
        <v>45107</v>
      </c>
      <c r="C3543" s="201">
        <v>100</v>
      </c>
      <c r="D3543" s="36" t="s">
        <v>4317</v>
      </c>
    </row>
    <row r="3544" spans="1:4" s="121" customFormat="1" x14ac:dyDescent="0.25">
      <c r="A3544" s="112"/>
      <c r="B3544" s="234">
        <v>45107</v>
      </c>
      <c r="C3544" s="201">
        <v>100</v>
      </c>
      <c r="D3544" s="36" t="s">
        <v>10406</v>
      </c>
    </row>
    <row r="3545" spans="1:4" s="121" customFormat="1" x14ac:dyDescent="0.25">
      <c r="A3545" s="112"/>
      <c r="B3545" s="234">
        <v>45107</v>
      </c>
      <c r="C3545" s="201">
        <v>100</v>
      </c>
      <c r="D3545" s="36" t="s">
        <v>2972</v>
      </c>
    </row>
    <row r="3546" spans="1:4" s="121" customFormat="1" x14ac:dyDescent="0.25">
      <c r="A3546" s="112"/>
      <c r="B3546" s="234">
        <v>45107</v>
      </c>
      <c r="C3546" s="201">
        <v>100</v>
      </c>
      <c r="D3546" s="36" t="s">
        <v>5141</v>
      </c>
    </row>
    <row r="3547" spans="1:4" s="121" customFormat="1" x14ac:dyDescent="0.25">
      <c r="A3547" s="112"/>
      <c r="B3547" s="234">
        <v>45107</v>
      </c>
      <c r="C3547" s="201">
        <v>100</v>
      </c>
      <c r="D3547" s="36" t="s">
        <v>10407</v>
      </c>
    </row>
    <row r="3548" spans="1:4" s="121" customFormat="1" x14ac:dyDescent="0.25">
      <c r="A3548" s="112"/>
      <c r="B3548" s="234">
        <v>45107</v>
      </c>
      <c r="C3548" s="201">
        <v>100</v>
      </c>
      <c r="D3548" s="36" t="s">
        <v>5224</v>
      </c>
    </row>
    <row r="3549" spans="1:4" s="121" customFormat="1" x14ac:dyDescent="0.25">
      <c r="A3549" s="112"/>
      <c r="B3549" s="234">
        <v>45107</v>
      </c>
      <c r="C3549" s="201">
        <v>100</v>
      </c>
      <c r="D3549" s="36" t="s">
        <v>10408</v>
      </c>
    </row>
    <row r="3550" spans="1:4" s="121" customFormat="1" x14ac:dyDescent="0.25">
      <c r="A3550" s="112"/>
      <c r="B3550" s="234">
        <v>45107</v>
      </c>
      <c r="C3550" s="201">
        <v>118</v>
      </c>
      <c r="D3550" s="36" t="s">
        <v>9842</v>
      </c>
    </row>
    <row r="3551" spans="1:4" s="121" customFormat="1" x14ac:dyDescent="0.25">
      <c r="A3551" s="112"/>
      <c r="B3551" s="234">
        <v>45107</v>
      </c>
      <c r="C3551" s="201">
        <v>150</v>
      </c>
      <c r="D3551" s="36" t="s">
        <v>1377</v>
      </c>
    </row>
    <row r="3552" spans="1:4" s="121" customFormat="1" x14ac:dyDescent="0.25">
      <c r="A3552" s="112"/>
      <c r="B3552" s="234">
        <v>45107</v>
      </c>
      <c r="C3552" s="201">
        <v>150</v>
      </c>
      <c r="D3552" s="36" t="s">
        <v>2972</v>
      </c>
    </row>
    <row r="3553" spans="1:4" s="121" customFormat="1" x14ac:dyDescent="0.25">
      <c r="A3553" s="112"/>
      <c r="B3553" s="234">
        <v>45107</v>
      </c>
      <c r="C3553" s="201">
        <v>158</v>
      </c>
      <c r="D3553" s="36" t="s">
        <v>9852</v>
      </c>
    </row>
    <row r="3554" spans="1:4" s="121" customFormat="1" x14ac:dyDescent="0.25">
      <c r="A3554" s="112"/>
      <c r="B3554" s="234">
        <v>45107</v>
      </c>
      <c r="C3554" s="201">
        <v>200</v>
      </c>
      <c r="D3554" s="36" t="s">
        <v>6072</v>
      </c>
    </row>
    <row r="3555" spans="1:4" s="121" customFormat="1" x14ac:dyDescent="0.25">
      <c r="A3555" s="112"/>
      <c r="B3555" s="234">
        <v>45107</v>
      </c>
      <c r="C3555" s="201">
        <v>200</v>
      </c>
      <c r="D3555" s="36" t="s">
        <v>3627</v>
      </c>
    </row>
    <row r="3556" spans="1:4" s="121" customFormat="1" x14ac:dyDescent="0.25">
      <c r="A3556" s="112"/>
      <c r="B3556" s="234">
        <v>45107</v>
      </c>
      <c r="C3556" s="201">
        <v>200</v>
      </c>
      <c r="D3556" s="36" t="s">
        <v>3825</v>
      </c>
    </row>
    <row r="3557" spans="1:4" s="121" customFormat="1" x14ac:dyDescent="0.25">
      <c r="A3557" s="112"/>
      <c r="B3557" s="234">
        <v>45107</v>
      </c>
      <c r="C3557" s="201">
        <v>200</v>
      </c>
      <c r="D3557" s="36" t="s">
        <v>3863</v>
      </c>
    </row>
    <row r="3558" spans="1:4" s="121" customFormat="1" x14ac:dyDescent="0.25">
      <c r="A3558" s="112"/>
      <c r="B3558" s="234">
        <v>45107</v>
      </c>
      <c r="C3558" s="201">
        <v>200</v>
      </c>
      <c r="D3558" s="36" t="s">
        <v>4720</v>
      </c>
    </row>
    <row r="3559" spans="1:4" s="121" customFormat="1" x14ac:dyDescent="0.25">
      <c r="A3559" s="112"/>
      <c r="B3559" s="234">
        <v>45107</v>
      </c>
      <c r="C3559" s="201">
        <v>200</v>
      </c>
      <c r="D3559" s="36" t="s">
        <v>3879</v>
      </c>
    </row>
    <row r="3560" spans="1:4" s="121" customFormat="1" x14ac:dyDescent="0.25">
      <c r="A3560" s="112"/>
      <c r="B3560" s="234">
        <v>45107</v>
      </c>
      <c r="C3560" s="201">
        <v>200</v>
      </c>
      <c r="D3560" s="36" t="s">
        <v>3880</v>
      </c>
    </row>
    <row r="3561" spans="1:4" s="121" customFormat="1" x14ac:dyDescent="0.25">
      <c r="A3561" s="112"/>
      <c r="B3561" s="234">
        <v>45107</v>
      </c>
      <c r="C3561" s="201">
        <v>200</v>
      </c>
      <c r="D3561" s="36" t="s">
        <v>2972</v>
      </c>
    </row>
    <row r="3562" spans="1:4" s="121" customFormat="1" x14ac:dyDescent="0.25">
      <c r="A3562" s="112"/>
      <c r="B3562" s="234">
        <v>45107</v>
      </c>
      <c r="C3562" s="201">
        <v>200</v>
      </c>
      <c r="D3562" s="36" t="s">
        <v>3378</v>
      </c>
    </row>
    <row r="3563" spans="1:4" s="121" customFormat="1" x14ac:dyDescent="0.25">
      <c r="A3563" s="112"/>
      <c r="B3563" s="234">
        <v>45107</v>
      </c>
      <c r="C3563" s="201">
        <v>200</v>
      </c>
      <c r="D3563" s="36" t="s">
        <v>10409</v>
      </c>
    </row>
    <row r="3564" spans="1:4" s="121" customFormat="1" x14ac:dyDescent="0.25">
      <c r="A3564" s="112"/>
      <c r="B3564" s="234">
        <v>45107</v>
      </c>
      <c r="C3564" s="201">
        <v>200</v>
      </c>
      <c r="D3564" s="36" t="s">
        <v>10311</v>
      </c>
    </row>
    <row r="3565" spans="1:4" s="121" customFormat="1" x14ac:dyDescent="0.25">
      <c r="A3565" s="112"/>
      <c r="B3565" s="234">
        <v>45107</v>
      </c>
      <c r="C3565" s="201">
        <v>201.46</v>
      </c>
      <c r="D3565" s="36" t="s">
        <v>1427</v>
      </c>
    </row>
    <row r="3566" spans="1:4" s="121" customFormat="1" x14ac:dyDescent="0.25">
      <c r="A3566" s="112"/>
      <c r="B3566" s="234">
        <v>45107</v>
      </c>
      <c r="C3566" s="201">
        <v>210</v>
      </c>
      <c r="D3566" s="36" t="s">
        <v>10410</v>
      </c>
    </row>
    <row r="3567" spans="1:4" s="121" customFormat="1" x14ac:dyDescent="0.25">
      <c r="A3567" s="112"/>
      <c r="B3567" s="234">
        <v>45107</v>
      </c>
      <c r="C3567" s="201">
        <v>250</v>
      </c>
      <c r="D3567" s="36" t="s">
        <v>3881</v>
      </c>
    </row>
    <row r="3568" spans="1:4" s="121" customFormat="1" x14ac:dyDescent="0.25">
      <c r="A3568" s="112"/>
      <c r="B3568" s="234">
        <v>45107</v>
      </c>
      <c r="C3568" s="201">
        <v>250</v>
      </c>
      <c r="D3568" s="36" t="s">
        <v>4361</v>
      </c>
    </row>
    <row r="3569" spans="1:4" s="121" customFormat="1" x14ac:dyDescent="0.25">
      <c r="A3569" s="112"/>
      <c r="B3569" s="234">
        <v>45107</v>
      </c>
      <c r="C3569" s="201">
        <v>300</v>
      </c>
      <c r="D3569" s="36" t="s">
        <v>10285</v>
      </c>
    </row>
    <row r="3570" spans="1:4" s="121" customFormat="1" x14ac:dyDescent="0.25">
      <c r="A3570" s="112"/>
      <c r="B3570" s="234">
        <v>45107</v>
      </c>
      <c r="C3570" s="201">
        <v>300</v>
      </c>
      <c r="D3570" s="36" t="s">
        <v>5211</v>
      </c>
    </row>
    <row r="3571" spans="1:4" s="121" customFormat="1" x14ac:dyDescent="0.25">
      <c r="A3571" s="112"/>
      <c r="B3571" s="234">
        <v>45107</v>
      </c>
      <c r="C3571" s="201">
        <v>300</v>
      </c>
      <c r="D3571" s="36" t="s">
        <v>3868</v>
      </c>
    </row>
    <row r="3572" spans="1:4" s="121" customFormat="1" x14ac:dyDescent="0.25">
      <c r="A3572" s="112"/>
      <c r="B3572" s="234">
        <v>45107</v>
      </c>
      <c r="C3572" s="201">
        <v>300</v>
      </c>
      <c r="D3572" s="36" t="s">
        <v>2981</v>
      </c>
    </row>
    <row r="3573" spans="1:4" s="121" customFormat="1" x14ac:dyDescent="0.25">
      <c r="A3573" s="112"/>
      <c r="B3573" s="234">
        <v>45107</v>
      </c>
      <c r="C3573" s="201">
        <v>300</v>
      </c>
      <c r="D3573" s="36" t="s">
        <v>6074</v>
      </c>
    </row>
    <row r="3574" spans="1:4" s="121" customFormat="1" x14ac:dyDescent="0.25">
      <c r="A3574" s="112"/>
      <c r="B3574" s="234">
        <v>45107</v>
      </c>
      <c r="C3574" s="201">
        <v>300</v>
      </c>
      <c r="D3574" s="36" t="s">
        <v>3865</v>
      </c>
    </row>
    <row r="3575" spans="1:4" s="121" customFormat="1" x14ac:dyDescent="0.25">
      <c r="A3575" s="112"/>
      <c r="B3575" s="234">
        <v>45107</v>
      </c>
      <c r="C3575" s="201">
        <v>300</v>
      </c>
      <c r="D3575" s="36" t="s">
        <v>6075</v>
      </c>
    </row>
    <row r="3576" spans="1:4" s="121" customFormat="1" x14ac:dyDescent="0.25">
      <c r="A3576" s="112"/>
      <c r="B3576" s="234">
        <v>45107</v>
      </c>
      <c r="C3576" s="201">
        <v>300</v>
      </c>
      <c r="D3576" s="36" t="s">
        <v>3864</v>
      </c>
    </row>
    <row r="3577" spans="1:4" s="121" customFormat="1" x14ac:dyDescent="0.25">
      <c r="A3577" s="112"/>
      <c r="B3577" s="234">
        <v>45107</v>
      </c>
      <c r="C3577" s="201">
        <v>300</v>
      </c>
      <c r="D3577" s="36" t="s">
        <v>3866</v>
      </c>
    </row>
    <row r="3578" spans="1:4" s="121" customFormat="1" x14ac:dyDescent="0.25">
      <c r="A3578" s="112"/>
      <c r="B3578" s="234">
        <v>45107</v>
      </c>
      <c r="C3578" s="201">
        <v>300</v>
      </c>
      <c r="D3578" s="36" t="s">
        <v>3867</v>
      </c>
    </row>
    <row r="3579" spans="1:4" s="121" customFormat="1" x14ac:dyDescent="0.25">
      <c r="A3579" s="112"/>
      <c r="B3579" s="234">
        <v>45107</v>
      </c>
      <c r="C3579" s="201">
        <v>300</v>
      </c>
      <c r="D3579" s="36" t="s">
        <v>1882</v>
      </c>
    </row>
    <row r="3580" spans="1:4" s="121" customFormat="1" x14ac:dyDescent="0.25">
      <c r="A3580" s="112"/>
      <c r="B3580" s="234">
        <v>45107</v>
      </c>
      <c r="C3580" s="201">
        <v>300</v>
      </c>
      <c r="D3580" s="36" t="s">
        <v>4265</v>
      </c>
    </row>
    <row r="3581" spans="1:4" s="121" customFormat="1" x14ac:dyDescent="0.25">
      <c r="A3581" s="112"/>
      <c r="B3581" s="234">
        <v>45107</v>
      </c>
      <c r="C3581" s="201">
        <v>300</v>
      </c>
      <c r="D3581" s="36" t="s">
        <v>10411</v>
      </c>
    </row>
    <row r="3582" spans="1:4" s="121" customFormat="1" x14ac:dyDescent="0.25">
      <c r="A3582" s="112"/>
      <c r="B3582" s="234">
        <v>45107</v>
      </c>
      <c r="C3582" s="201">
        <v>300</v>
      </c>
      <c r="D3582" s="36" t="s">
        <v>3065</v>
      </c>
    </row>
    <row r="3583" spans="1:4" s="121" customFormat="1" x14ac:dyDescent="0.25">
      <c r="A3583" s="112"/>
      <c r="B3583" s="234">
        <v>45107</v>
      </c>
      <c r="C3583" s="201">
        <v>300</v>
      </c>
      <c r="D3583" s="36" t="s">
        <v>1986</v>
      </c>
    </row>
    <row r="3584" spans="1:4" s="121" customFormat="1" x14ac:dyDescent="0.25">
      <c r="A3584" s="112"/>
      <c r="B3584" s="234">
        <v>45107</v>
      </c>
      <c r="C3584" s="201">
        <v>300</v>
      </c>
      <c r="D3584" s="36" t="s">
        <v>10311</v>
      </c>
    </row>
    <row r="3585" spans="1:4" s="121" customFormat="1" x14ac:dyDescent="0.25">
      <c r="A3585" s="112"/>
      <c r="B3585" s="234">
        <v>45107</v>
      </c>
      <c r="C3585" s="201">
        <v>300</v>
      </c>
      <c r="D3585" s="36" t="s">
        <v>3383</v>
      </c>
    </row>
    <row r="3586" spans="1:4" s="121" customFormat="1" x14ac:dyDescent="0.25">
      <c r="A3586" s="112"/>
      <c r="B3586" s="234">
        <v>45107</v>
      </c>
      <c r="C3586" s="201">
        <v>300</v>
      </c>
      <c r="D3586" s="36" t="s">
        <v>5269</v>
      </c>
    </row>
    <row r="3587" spans="1:4" s="121" customFormat="1" x14ac:dyDescent="0.25">
      <c r="A3587" s="112"/>
      <c r="B3587" s="234">
        <v>45107</v>
      </c>
      <c r="C3587" s="201">
        <v>300</v>
      </c>
      <c r="D3587" s="36" t="s">
        <v>3528</v>
      </c>
    </row>
    <row r="3588" spans="1:4" s="121" customFormat="1" x14ac:dyDescent="0.25">
      <c r="A3588" s="112"/>
      <c r="B3588" s="234">
        <v>45107</v>
      </c>
      <c r="C3588" s="201">
        <v>350</v>
      </c>
      <c r="D3588" s="36" t="s">
        <v>1334</v>
      </c>
    </row>
    <row r="3589" spans="1:4" s="121" customFormat="1" x14ac:dyDescent="0.25">
      <c r="A3589" s="112"/>
      <c r="B3589" s="234">
        <v>45107</v>
      </c>
      <c r="C3589" s="201">
        <v>350</v>
      </c>
      <c r="D3589" s="36" t="s">
        <v>3105</v>
      </c>
    </row>
    <row r="3590" spans="1:4" s="121" customFormat="1" x14ac:dyDescent="0.25">
      <c r="A3590" s="112"/>
      <c r="B3590" s="234">
        <v>45107</v>
      </c>
      <c r="C3590" s="201">
        <v>369</v>
      </c>
      <c r="D3590" s="36" t="s">
        <v>10241</v>
      </c>
    </row>
    <row r="3591" spans="1:4" s="121" customFormat="1" x14ac:dyDescent="0.25">
      <c r="A3591" s="112"/>
      <c r="B3591" s="234">
        <v>45107</v>
      </c>
      <c r="C3591" s="201">
        <v>400</v>
      </c>
      <c r="D3591" s="36" t="s">
        <v>4857</v>
      </c>
    </row>
    <row r="3592" spans="1:4" s="121" customFormat="1" x14ac:dyDescent="0.25">
      <c r="A3592" s="112"/>
      <c r="B3592" s="234">
        <v>45107</v>
      </c>
      <c r="C3592" s="201">
        <v>400</v>
      </c>
      <c r="D3592" s="36" t="s">
        <v>10412</v>
      </c>
    </row>
    <row r="3593" spans="1:4" s="121" customFormat="1" x14ac:dyDescent="0.25">
      <c r="A3593" s="112"/>
      <c r="B3593" s="234">
        <v>45107</v>
      </c>
      <c r="C3593" s="201">
        <v>400</v>
      </c>
      <c r="D3593" s="36" t="s">
        <v>2986</v>
      </c>
    </row>
    <row r="3594" spans="1:4" s="121" customFormat="1" x14ac:dyDescent="0.25">
      <c r="A3594" s="112"/>
      <c r="B3594" s="234">
        <v>45107</v>
      </c>
      <c r="C3594" s="201">
        <v>420</v>
      </c>
      <c r="D3594" s="36" t="s">
        <v>4284</v>
      </c>
    </row>
    <row r="3595" spans="1:4" s="121" customFormat="1" x14ac:dyDescent="0.25">
      <c r="A3595" s="112"/>
      <c r="B3595" s="234">
        <v>45107</v>
      </c>
      <c r="C3595" s="201">
        <v>500</v>
      </c>
      <c r="D3595" s="36" t="s">
        <v>1392</v>
      </c>
    </row>
    <row r="3596" spans="1:4" s="121" customFormat="1" x14ac:dyDescent="0.25">
      <c r="A3596" s="112"/>
      <c r="B3596" s="234">
        <v>45107</v>
      </c>
      <c r="C3596" s="201">
        <v>500</v>
      </c>
      <c r="D3596" s="36" t="s">
        <v>9913</v>
      </c>
    </row>
    <row r="3597" spans="1:4" s="121" customFormat="1" x14ac:dyDescent="0.25">
      <c r="A3597" s="112"/>
      <c r="B3597" s="234">
        <v>45107</v>
      </c>
      <c r="C3597" s="201">
        <v>500</v>
      </c>
      <c r="D3597" s="36" t="s">
        <v>3063</v>
      </c>
    </row>
    <row r="3598" spans="1:4" s="121" customFormat="1" x14ac:dyDescent="0.25">
      <c r="A3598" s="112"/>
      <c r="B3598" s="234">
        <v>45107</v>
      </c>
      <c r="C3598" s="201">
        <v>500</v>
      </c>
      <c r="D3598" s="36" t="s">
        <v>1350</v>
      </c>
    </row>
    <row r="3599" spans="1:4" s="121" customFormat="1" x14ac:dyDescent="0.25">
      <c r="A3599" s="112"/>
      <c r="B3599" s="234">
        <v>45107</v>
      </c>
      <c r="C3599" s="201">
        <v>500</v>
      </c>
      <c r="D3599" s="36" t="s">
        <v>10413</v>
      </c>
    </row>
    <row r="3600" spans="1:4" s="121" customFormat="1" x14ac:dyDescent="0.25">
      <c r="A3600" s="112"/>
      <c r="B3600" s="234">
        <v>45107</v>
      </c>
      <c r="C3600" s="201">
        <v>500</v>
      </c>
      <c r="D3600" s="36" t="s">
        <v>6271</v>
      </c>
    </row>
    <row r="3601" spans="1:4" s="121" customFormat="1" x14ac:dyDescent="0.25">
      <c r="A3601" s="112"/>
      <c r="B3601" s="234">
        <v>45107</v>
      </c>
      <c r="C3601" s="201">
        <v>500</v>
      </c>
      <c r="D3601" s="36" t="s">
        <v>6272</v>
      </c>
    </row>
    <row r="3602" spans="1:4" s="121" customFormat="1" x14ac:dyDescent="0.25">
      <c r="A3602" s="112"/>
      <c r="B3602" s="234">
        <v>45107</v>
      </c>
      <c r="C3602" s="201">
        <v>500</v>
      </c>
      <c r="D3602" s="36" t="s">
        <v>10039</v>
      </c>
    </row>
    <row r="3603" spans="1:4" s="121" customFormat="1" x14ac:dyDescent="0.25">
      <c r="A3603" s="112"/>
      <c r="B3603" s="234">
        <v>45107</v>
      </c>
      <c r="C3603" s="201">
        <v>500</v>
      </c>
      <c r="D3603" s="36" t="s">
        <v>10414</v>
      </c>
    </row>
    <row r="3604" spans="1:4" s="121" customFormat="1" x14ac:dyDescent="0.25">
      <c r="A3604" s="112"/>
      <c r="B3604" s="234">
        <v>45107</v>
      </c>
      <c r="C3604" s="201">
        <v>500</v>
      </c>
      <c r="D3604" s="36" t="s">
        <v>3170</v>
      </c>
    </row>
    <row r="3605" spans="1:4" s="121" customFormat="1" x14ac:dyDescent="0.25">
      <c r="A3605" s="112"/>
      <c r="B3605" s="234">
        <v>45107</v>
      </c>
      <c r="C3605" s="201">
        <v>500</v>
      </c>
      <c r="D3605" s="36" t="s">
        <v>10415</v>
      </c>
    </row>
    <row r="3606" spans="1:4" s="121" customFormat="1" x14ac:dyDescent="0.25">
      <c r="A3606" s="112"/>
      <c r="B3606" s="234">
        <v>45107</v>
      </c>
      <c r="C3606" s="201">
        <v>500</v>
      </c>
      <c r="D3606" s="36" t="s">
        <v>4780</v>
      </c>
    </row>
    <row r="3607" spans="1:4" s="121" customFormat="1" x14ac:dyDescent="0.25">
      <c r="A3607" s="112"/>
      <c r="B3607" s="234">
        <v>45107</v>
      </c>
      <c r="C3607" s="201">
        <v>500</v>
      </c>
      <c r="D3607" s="36" t="s">
        <v>3394</v>
      </c>
    </row>
    <row r="3608" spans="1:4" s="121" customFormat="1" x14ac:dyDescent="0.25">
      <c r="A3608" s="112"/>
      <c r="B3608" s="234">
        <v>45107</v>
      </c>
      <c r="C3608" s="201">
        <v>500</v>
      </c>
      <c r="D3608" s="36" t="s">
        <v>10416</v>
      </c>
    </row>
    <row r="3609" spans="1:4" s="121" customFormat="1" x14ac:dyDescent="0.25">
      <c r="A3609" s="112"/>
      <c r="B3609" s="234">
        <v>45107</v>
      </c>
      <c r="C3609" s="201">
        <v>500</v>
      </c>
      <c r="D3609" s="36" t="s">
        <v>3110</v>
      </c>
    </row>
    <row r="3610" spans="1:4" s="121" customFormat="1" x14ac:dyDescent="0.25">
      <c r="A3610" s="112"/>
      <c r="B3610" s="234">
        <v>45107</v>
      </c>
      <c r="C3610" s="201">
        <v>500</v>
      </c>
      <c r="D3610" s="36" t="s">
        <v>3391</v>
      </c>
    </row>
    <row r="3611" spans="1:4" s="121" customFormat="1" x14ac:dyDescent="0.25">
      <c r="A3611" s="112"/>
      <c r="B3611" s="234">
        <v>45107</v>
      </c>
      <c r="C3611" s="201">
        <v>906</v>
      </c>
      <c r="D3611" s="36" t="s">
        <v>1336</v>
      </c>
    </row>
    <row r="3612" spans="1:4" s="121" customFormat="1" x14ac:dyDescent="0.25">
      <c r="A3612" s="112"/>
      <c r="B3612" s="234">
        <v>45107</v>
      </c>
      <c r="C3612" s="201">
        <v>1000</v>
      </c>
      <c r="D3612" s="36" t="s">
        <v>4338</v>
      </c>
    </row>
    <row r="3613" spans="1:4" s="121" customFormat="1" x14ac:dyDescent="0.25">
      <c r="A3613" s="112"/>
      <c r="B3613" s="234">
        <v>45107</v>
      </c>
      <c r="C3613" s="201">
        <v>1000</v>
      </c>
      <c r="D3613" s="36" t="s">
        <v>3648</v>
      </c>
    </row>
    <row r="3614" spans="1:4" s="121" customFormat="1" x14ac:dyDescent="0.25">
      <c r="A3614" s="112"/>
      <c r="B3614" s="234">
        <v>45107</v>
      </c>
      <c r="C3614" s="201">
        <v>1000</v>
      </c>
      <c r="D3614" s="36" t="s">
        <v>10417</v>
      </c>
    </row>
    <row r="3615" spans="1:4" s="121" customFormat="1" x14ac:dyDescent="0.25">
      <c r="A3615" s="112"/>
      <c r="B3615" s="234">
        <v>45107</v>
      </c>
      <c r="C3615" s="201">
        <v>1000</v>
      </c>
      <c r="D3615" s="36" t="s">
        <v>6277</v>
      </c>
    </row>
    <row r="3616" spans="1:4" s="121" customFormat="1" x14ac:dyDescent="0.25">
      <c r="A3616" s="112"/>
      <c r="B3616" s="234">
        <v>45107</v>
      </c>
      <c r="C3616" s="201">
        <v>1000</v>
      </c>
      <c r="D3616" s="36" t="s">
        <v>3882</v>
      </c>
    </row>
    <row r="3617" spans="1:4" s="121" customFormat="1" x14ac:dyDescent="0.25">
      <c r="A3617" s="112"/>
      <c r="B3617" s="234">
        <v>45107</v>
      </c>
      <c r="C3617" s="201">
        <v>1000</v>
      </c>
      <c r="D3617" s="36" t="s">
        <v>3883</v>
      </c>
    </row>
    <row r="3618" spans="1:4" s="121" customFormat="1" x14ac:dyDescent="0.25">
      <c r="A3618" s="112"/>
      <c r="B3618" s="234">
        <v>45107</v>
      </c>
      <c r="C3618" s="201">
        <v>1000</v>
      </c>
      <c r="D3618" s="36" t="s">
        <v>5138</v>
      </c>
    </row>
    <row r="3619" spans="1:4" s="121" customFormat="1" x14ac:dyDescent="0.25">
      <c r="A3619" s="112"/>
      <c r="B3619" s="234">
        <v>45107</v>
      </c>
      <c r="C3619" s="201">
        <v>1000</v>
      </c>
      <c r="D3619" s="36" t="s">
        <v>2352</v>
      </c>
    </row>
    <row r="3620" spans="1:4" s="121" customFormat="1" x14ac:dyDescent="0.25">
      <c r="A3620" s="112"/>
      <c r="B3620" s="234">
        <v>45107</v>
      </c>
      <c r="C3620" s="201">
        <v>1000</v>
      </c>
      <c r="D3620" s="36" t="s">
        <v>6279</v>
      </c>
    </row>
    <row r="3621" spans="1:4" s="121" customFormat="1" x14ac:dyDescent="0.25">
      <c r="A3621" s="112"/>
      <c r="B3621" s="234">
        <v>45107</v>
      </c>
      <c r="C3621" s="201">
        <v>1000</v>
      </c>
      <c r="D3621" s="36" t="s">
        <v>3873</v>
      </c>
    </row>
    <row r="3622" spans="1:4" s="121" customFormat="1" x14ac:dyDescent="0.25">
      <c r="A3622" s="112"/>
      <c r="B3622" s="234">
        <v>45107</v>
      </c>
      <c r="C3622" s="201">
        <v>1000</v>
      </c>
      <c r="D3622" s="36" t="s">
        <v>6217</v>
      </c>
    </row>
    <row r="3623" spans="1:4" s="121" customFormat="1" x14ac:dyDescent="0.25">
      <c r="A3623" s="112"/>
      <c r="B3623" s="234">
        <v>45107</v>
      </c>
      <c r="C3623" s="201">
        <v>1000</v>
      </c>
      <c r="D3623" s="36" t="s">
        <v>3872</v>
      </c>
    </row>
    <row r="3624" spans="1:4" s="121" customFormat="1" x14ac:dyDescent="0.25">
      <c r="A3624" s="112"/>
      <c r="B3624" s="234">
        <v>45107</v>
      </c>
      <c r="C3624" s="201">
        <v>1000</v>
      </c>
      <c r="D3624" s="36" t="s">
        <v>3832</v>
      </c>
    </row>
    <row r="3625" spans="1:4" s="121" customFormat="1" x14ac:dyDescent="0.25">
      <c r="A3625" s="112"/>
      <c r="B3625" s="234">
        <v>45107</v>
      </c>
      <c r="C3625" s="201">
        <v>1000</v>
      </c>
      <c r="D3625" s="36" t="s">
        <v>6088</v>
      </c>
    </row>
    <row r="3626" spans="1:4" s="121" customFormat="1" x14ac:dyDescent="0.25">
      <c r="A3626" s="112"/>
      <c r="B3626" s="234">
        <v>45107</v>
      </c>
      <c r="C3626" s="201">
        <v>1000</v>
      </c>
      <c r="D3626" s="36" t="s">
        <v>4855</v>
      </c>
    </row>
    <row r="3627" spans="1:4" s="121" customFormat="1" x14ac:dyDescent="0.25">
      <c r="A3627" s="112"/>
      <c r="B3627" s="234">
        <v>45107</v>
      </c>
      <c r="C3627" s="201">
        <v>1000</v>
      </c>
      <c r="D3627" s="36" t="s">
        <v>1467</v>
      </c>
    </row>
    <row r="3628" spans="1:4" s="121" customFormat="1" x14ac:dyDescent="0.25">
      <c r="A3628" s="112"/>
      <c r="B3628" s="234">
        <v>45107</v>
      </c>
      <c r="C3628" s="201">
        <v>1000</v>
      </c>
      <c r="D3628" s="36" t="s">
        <v>3527</v>
      </c>
    </row>
    <row r="3629" spans="1:4" s="121" customFormat="1" x14ac:dyDescent="0.25">
      <c r="A3629" s="112"/>
      <c r="B3629" s="234">
        <v>45107</v>
      </c>
      <c r="C3629" s="201">
        <v>1000</v>
      </c>
      <c r="D3629" s="36" t="s">
        <v>10418</v>
      </c>
    </row>
    <row r="3630" spans="1:4" s="121" customFormat="1" x14ac:dyDescent="0.25">
      <c r="A3630" s="112"/>
      <c r="B3630" s="234">
        <v>45107</v>
      </c>
      <c r="C3630" s="201">
        <v>1000</v>
      </c>
      <c r="D3630" s="36" t="s">
        <v>10419</v>
      </c>
    </row>
    <row r="3631" spans="1:4" s="121" customFormat="1" x14ac:dyDescent="0.25">
      <c r="A3631" s="112"/>
      <c r="B3631" s="234">
        <v>45107</v>
      </c>
      <c r="C3631" s="201">
        <v>1000</v>
      </c>
      <c r="D3631" s="36" t="s">
        <v>9817</v>
      </c>
    </row>
    <row r="3632" spans="1:4" s="121" customFormat="1" x14ac:dyDescent="0.25">
      <c r="A3632" s="112"/>
      <c r="B3632" s="234">
        <v>45107</v>
      </c>
      <c r="C3632" s="201">
        <v>1000</v>
      </c>
      <c r="D3632" s="36" t="s">
        <v>9953</v>
      </c>
    </row>
    <row r="3633" spans="1:4" s="121" customFormat="1" x14ac:dyDescent="0.25">
      <c r="A3633" s="112"/>
      <c r="B3633" s="234">
        <v>45107</v>
      </c>
      <c r="C3633" s="201">
        <v>1325</v>
      </c>
      <c r="D3633" s="36" t="s">
        <v>6278</v>
      </c>
    </row>
    <row r="3634" spans="1:4" s="121" customFormat="1" x14ac:dyDescent="0.25">
      <c r="A3634" s="112"/>
      <c r="B3634" s="234">
        <v>45107</v>
      </c>
      <c r="C3634" s="201">
        <v>1500</v>
      </c>
      <c r="D3634" s="36" t="s">
        <v>1338</v>
      </c>
    </row>
    <row r="3635" spans="1:4" s="121" customFormat="1" x14ac:dyDescent="0.25">
      <c r="A3635" s="112"/>
      <c r="B3635" s="234">
        <v>45107</v>
      </c>
      <c r="C3635" s="201">
        <v>1500</v>
      </c>
      <c r="D3635" s="36" t="s">
        <v>4764</v>
      </c>
    </row>
    <row r="3636" spans="1:4" s="121" customFormat="1" x14ac:dyDescent="0.25">
      <c r="A3636" s="112"/>
      <c r="B3636" s="234">
        <v>45107</v>
      </c>
      <c r="C3636" s="201">
        <v>2000</v>
      </c>
      <c r="D3636" s="36" t="s">
        <v>3526</v>
      </c>
    </row>
    <row r="3637" spans="1:4" s="121" customFormat="1" x14ac:dyDescent="0.25">
      <c r="A3637" s="112"/>
      <c r="B3637" s="234">
        <v>45107</v>
      </c>
      <c r="C3637" s="201">
        <v>2000</v>
      </c>
      <c r="D3637" s="36" t="s">
        <v>10420</v>
      </c>
    </row>
    <row r="3638" spans="1:4" s="121" customFormat="1" x14ac:dyDescent="0.25">
      <c r="A3638" s="112"/>
      <c r="B3638" s="234">
        <v>45107</v>
      </c>
      <c r="C3638" s="201">
        <v>2000</v>
      </c>
      <c r="D3638" s="36" t="s">
        <v>5148</v>
      </c>
    </row>
    <row r="3639" spans="1:4" s="121" customFormat="1" x14ac:dyDescent="0.25">
      <c r="A3639" s="112"/>
      <c r="B3639" s="234">
        <v>45107</v>
      </c>
      <c r="C3639" s="201">
        <v>2000</v>
      </c>
      <c r="D3639" s="36" t="s">
        <v>3876</v>
      </c>
    </row>
    <row r="3640" spans="1:4" s="121" customFormat="1" x14ac:dyDescent="0.25">
      <c r="A3640" s="112"/>
      <c r="B3640" s="234">
        <v>45107</v>
      </c>
      <c r="C3640" s="201">
        <v>2000</v>
      </c>
      <c r="D3640" s="36" t="s">
        <v>3134</v>
      </c>
    </row>
    <row r="3641" spans="1:4" s="121" customFormat="1" x14ac:dyDescent="0.25">
      <c r="A3641" s="112"/>
      <c r="B3641" s="234">
        <v>45107</v>
      </c>
      <c r="C3641" s="201">
        <v>2000</v>
      </c>
      <c r="D3641" s="36" t="s">
        <v>6280</v>
      </c>
    </row>
    <row r="3642" spans="1:4" s="121" customFormat="1" x14ac:dyDescent="0.25">
      <c r="A3642" s="112"/>
      <c r="B3642" s="234">
        <v>45107</v>
      </c>
      <c r="C3642" s="201">
        <v>2000</v>
      </c>
      <c r="D3642" s="36" t="s">
        <v>10421</v>
      </c>
    </row>
    <row r="3643" spans="1:4" s="121" customFormat="1" x14ac:dyDescent="0.25">
      <c r="A3643" s="112"/>
      <c r="B3643" s="234">
        <v>45107</v>
      </c>
      <c r="C3643" s="201">
        <v>3000</v>
      </c>
      <c r="D3643" s="36" t="s">
        <v>10422</v>
      </c>
    </row>
    <row r="3644" spans="1:4" s="121" customFormat="1" x14ac:dyDescent="0.25">
      <c r="A3644" s="112"/>
      <c r="B3644" s="234">
        <v>45107</v>
      </c>
      <c r="C3644" s="201">
        <v>3000</v>
      </c>
      <c r="D3644" s="36" t="s">
        <v>4316</v>
      </c>
    </row>
    <row r="3645" spans="1:4" s="121" customFormat="1" x14ac:dyDescent="0.25">
      <c r="A3645" s="112"/>
      <c r="B3645" s="234">
        <v>45107</v>
      </c>
      <c r="C3645" s="201">
        <v>3000</v>
      </c>
      <c r="D3645" s="36" t="s">
        <v>3004</v>
      </c>
    </row>
    <row r="3646" spans="1:4" s="121" customFormat="1" x14ac:dyDescent="0.25">
      <c r="A3646" s="112"/>
      <c r="B3646" s="234">
        <v>45107</v>
      </c>
      <c r="C3646" s="201">
        <v>3100</v>
      </c>
      <c r="D3646" s="36" t="s">
        <v>10412</v>
      </c>
    </row>
    <row r="3647" spans="1:4" s="121" customFormat="1" x14ac:dyDescent="0.25">
      <c r="A3647" s="112"/>
      <c r="B3647" s="234">
        <v>45107</v>
      </c>
      <c r="C3647" s="201">
        <v>3500</v>
      </c>
      <c r="D3647" s="36" t="s">
        <v>5248</v>
      </c>
    </row>
    <row r="3648" spans="1:4" s="121" customFormat="1" x14ac:dyDescent="0.25">
      <c r="A3648" s="112"/>
      <c r="B3648" s="234">
        <v>45107</v>
      </c>
      <c r="C3648" s="201">
        <v>5000</v>
      </c>
      <c r="D3648" s="36" t="s">
        <v>10423</v>
      </c>
    </row>
    <row r="3649" spans="1:4" s="121" customFormat="1" x14ac:dyDescent="0.25">
      <c r="A3649" s="112"/>
      <c r="B3649" s="234">
        <v>45107</v>
      </c>
      <c r="C3649" s="201">
        <v>5000</v>
      </c>
      <c r="D3649" s="36" t="s">
        <v>3725</v>
      </c>
    </row>
    <row r="3650" spans="1:4" s="121" customFormat="1" x14ac:dyDescent="0.25">
      <c r="A3650" s="112"/>
      <c r="B3650" s="234">
        <v>45107</v>
      </c>
      <c r="C3650" s="201">
        <v>10000</v>
      </c>
      <c r="D3650" s="36" t="s">
        <v>10424</v>
      </c>
    </row>
    <row r="3651" spans="1:4" s="121" customFormat="1" x14ac:dyDescent="0.25">
      <c r="A3651" s="112"/>
      <c r="B3651" s="234">
        <v>45107</v>
      </c>
      <c r="C3651" s="201">
        <v>10400</v>
      </c>
      <c r="D3651" s="36" t="s">
        <v>1683</v>
      </c>
    </row>
    <row r="3652" spans="1:4" s="121" customFormat="1" x14ac:dyDescent="0.25">
      <c r="A3652" s="112"/>
      <c r="B3652" s="234">
        <v>45107</v>
      </c>
      <c r="C3652" s="201">
        <v>15000</v>
      </c>
      <c r="D3652" s="36" t="s">
        <v>3877</v>
      </c>
    </row>
    <row r="3653" spans="1:4" s="121" customFormat="1" x14ac:dyDescent="0.25">
      <c r="A3653" s="112"/>
      <c r="B3653" s="234">
        <v>45107</v>
      </c>
      <c r="C3653" s="201">
        <v>15000</v>
      </c>
      <c r="D3653" s="36" t="s">
        <v>10425</v>
      </c>
    </row>
    <row r="3654" spans="1:4" s="121" customFormat="1" x14ac:dyDescent="0.25">
      <c r="A3654" s="112"/>
      <c r="B3654" s="234">
        <v>45107</v>
      </c>
      <c r="C3654" s="201">
        <v>16000</v>
      </c>
      <c r="D3654" s="36" t="s">
        <v>1551</v>
      </c>
    </row>
    <row r="3655" spans="1:4" x14ac:dyDescent="0.25">
      <c r="B3655" s="150" t="s">
        <v>14</v>
      </c>
      <c r="C3655" s="14">
        <f>SUM(C6:C3654)</f>
        <v>3814130.060000001</v>
      </c>
      <c r="D3655" s="17"/>
    </row>
    <row r="3656" spans="1:4" x14ac:dyDescent="0.25">
      <c r="B3656" s="34" t="s">
        <v>1326</v>
      </c>
      <c r="C3656" s="14">
        <v>2100</v>
      </c>
      <c r="D3656" s="17"/>
    </row>
    <row r="3657" spans="1:4" x14ac:dyDescent="0.25">
      <c r="B3657" s="1"/>
      <c r="C3657" s="1"/>
      <c r="D3657" s="1"/>
    </row>
    <row r="3658" spans="1:4" x14ac:dyDescent="0.25">
      <c r="B3658" s="1"/>
      <c r="C3658" s="1"/>
      <c r="D3658" s="1"/>
    </row>
    <row r="3659" spans="1:4" x14ac:dyDescent="0.25">
      <c r="B3659" s="1"/>
      <c r="C3659" s="1"/>
      <c r="D3659" s="1"/>
    </row>
    <row r="3660" spans="1:4" x14ac:dyDescent="0.25">
      <c r="B3660" s="1"/>
      <c r="C3660" s="1"/>
      <c r="D3660" s="1"/>
    </row>
    <row r="3661" spans="1:4" x14ac:dyDescent="0.25">
      <c r="B3661" s="1"/>
      <c r="C3661" s="1"/>
      <c r="D3661" s="1"/>
    </row>
    <row r="3662" spans="1:4" x14ac:dyDescent="0.25">
      <c r="B3662" s="1"/>
      <c r="C3662" s="1"/>
      <c r="D3662" s="1"/>
    </row>
    <row r="3663" spans="1:4" x14ac:dyDescent="0.25">
      <c r="B3663" s="1"/>
      <c r="C3663" s="1"/>
      <c r="D3663" s="1"/>
    </row>
    <row r="3664" spans="1:4" x14ac:dyDescent="0.25">
      <c r="B3664" s="1"/>
      <c r="C3664" s="1"/>
      <c r="D3664" s="1"/>
    </row>
    <row r="3665" spans="2:4" x14ac:dyDescent="0.25">
      <c r="B3665" s="1"/>
      <c r="C3665" s="1"/>
      <c r="D3665" s="1"/>
    </row>
    <row r="3666" spans="2:4" x14ac:dyDescent="0.25">
      <c r="B3666" s="1"/>
      <c r="C3666" s="1"/>
      <c r="D3666" s="1"/>
    </row>
    <row r="3667" spans="2:4" x14ac:dyDescent="0.25">
      <c r="B3667" s="1"/>
      <c r="C3667" s="1"/>
      <c r="D3667" s="1"/>
    </row>
    <row r="3668" spans="2:4" x14ac:dyDescent="0.25">
      <c r="B3668" s="1"/>
      <c r="C3668" s="1"/>
      <c r="D3668" s="1"/>
    </row>
    <row r="3669" spans="2:4" x14ac:dyDescent="0.25">
      <c r="B3669" s="1"/>
      <c r="C3669" s="1"/>
      <c r="D3669" s="1"/>
    </row>
    <row r="3670" spans="2:4" x14ac:dyDescent="0.25">
      <c r="B3670" s="1"/>
      <c r="C3670" s="1"/>
      <c r="D3670" s="1"/>
    </row>
    <row r="3671" spans="2:4" x14ac:dyDescent="0.25">
      <c r="B3671" s="1"/>
      <c r="C3671" s="1"/>
      <c r="D3671" s="1"/>
    </row>
    <row r="3672" spans="2:4" x14ac:dyDescent="0.25">
      <c r="B3672" s="1"/>
      <c r="C3672" s="1"/>
      <c r="D3672" s="1"/>
    </row>
    <row r="3673" spans="2:4" x14ac:dyDescent="0.25">
      <c r="B3673" s="1"/>
      <c r="C3673" s="1"/>
      <c r="D3673" s="1"/>
    </row>
    <row r="3674" spans="2:4" x14ac:dyDescent="0.25">
      <c r="B3674" s="1"/>
      <c r="C3674" s="1"/>
      <c r="D3674" s="1"/>
    </row>
    <row r="3675" spans="2:4" x14ac:dyDescent="0.25">
      <c r="B3675" s="1"/>
      <c r="C3675" s="1"/>
      <c r="D3675" s="1"/>
    </row>
    <row r="3676" spans="2:4" x14ac:dyDescent="0.25">
      <c r="B3676" s="1"/>
      <c r="C3676" s="1"/>
      <c r="D3676" s="1"/>
    </row>
    <row r="3677" spans="2:4" x14ac:dyDescent="0.25">
      <c r="B3677" s="1"/>
      <c r="C3677" s="1"/>
      <c r="D3677" s="1"/>
    </row>
    <row r="3678" spans="2:4" x14ac:dyDescent="0.25">
      <c r="B3678" s="1"/>
      <c r="C3678" s="1"/>
      <c r="D3678" s="1"/>
    </row>
    <row r="3679" spans="2:4" x14ac:dyDescent="0.25">
      <c r="B3679" s="1"/>
      <c r="C3679" s="1"/>
      <c r="D3679" s="1"/>
    </row>
    <row r="3680" spans="2:4" x14ac:dyDescent="0.25">
      <c r="B3680" s="1"/>
      <c r="C3680" s="1"/>
      <c r="D3680" s="1"/>
    </row>
    <row r="3681" spans="2:4" x14ac:dyDescent="0.25">
      <c r="B3681" s="1"/>
      <c r="C3681" s="1"/>
      <c r="D3681" s="1"/>
    </row>
    <row r="3682" spans="2:4" x14ac:dyDescent="0.25">
      <c r="B3682" s="1"/>
      <c r="C3682" s="1"/>
      <c r="D3682" s="1"/>
    </row>
    <row r="3683" spans="2:4" x14ac:dyDescent="0.25">
      <c r="B3683" s="1"/>
      <c r="C3683" s="1"/>
      <c r="D3683" s="1"/>
    </row>
    <row r="3684" spans="2:4" x14ac:dyDescent="0.25">
      <c r="B3684" s="1"/>
      <c r="C3684" s="1"/>
      <c r="D3684" s="1"/>
    </row>
    <row r="3685" spans="2:4" x14ac:dyDescent="0.25">
      <c r="B3685" s="1"/>
      <c r="C3685" s="1"/>
      <c r="D3685" s="1"/>
    </row>
    <row r="3686" spans="2:4" x14ac:dyDescent="0.25">
      <c r="B3686" s="1"/>
      <c r="C3686" s="1"/>
      <c r="D3686" s="1"/>
    </row>
    <row r="3687" spans="2:4" x14ac:dyDescent="0.25">
      <c r="B3687" s="1"/>
      <c r="C3687" s="1"/>
      <c r="D3687" s="1"/>
    </row>
    <row r="3688" spans="2:4" x14ac:dyDescent="0.25">
      <c r="B3688" s="1"/>
      <c r="C3688" s="1"/>
      <c r="D3688" s="1"/>
    </row>
    <row r="3689" spans="2:4" x14ac:dyDescent="0.25">
      <c r="B3689" s="1"/>
      <c r="C3689" s="1"/>
      <c r="D3689" s="1"/>
    </row>
    <row r="3690" spans="2:4" x14ac:dyDescent="0.25">
      <c r="B3690" s="1"/>
      <c r="C3690" s="1"/>
      <c r="D3690" s="1"/>
    </row>
    <row r="3691" spans="2:4" x14ac:dyDescent="0.25">
      <c r="B3691" s="1"/>
      <c r="C3691" s="1"/>
      <c r="D3691" s="1"/>
    </row>
    <row r="3692" spans="2:4" x14ac:dyDescent="0.25">
      <c r="B3692" s="1"/>
      <c r="C3692" s="1"/>
      <c r="D3692" s="1"/>
    </row>
    <row r="3693" spans="2:4" x14ac:dyDescent="0.25">
      <c r="B3693" s="1"/>
      <c r="C3693" s="1"/>
      <c r="D3693" s="1"/>
    </row>
    <row r="3694" spans="2:4" x14ac:dyDescent="0.25">
      <c r="B3694" s="1"/>
      <c r="C3694" s="1"/>
      <c r="D3694" s="1"/>
    </row>
    <row r="3695" spans="2:4" x14ac:dyDescent="0.25">
      <c r="B3695" s="1"/>
      <c r="C3695" s="1"/>
      <c r="D3695" s="1"/>
    </row>
    <row r="3696" spans="2:4" x14ac:dyDescent="0.25">
      <c r="B3696" s="1"/>
      <c r="C3696" s="1"/>
      <c r="D3696" s="1"/>
    </row>
    <row r="3697" spans="2:4" x14ac:dyDescent="0.25">
      <c r="B3697" s="1"/>
      <c r="C3697" s="1"/>
      <c r="D3697" s="1"/>
    </row>
    <row r="3698" spans="2:4" x14ac:dyDescent="0.25">
      <c r="B3698" s="1"/>
      <c r="C3698" s="1"/>
      <c r="D3698" s="1"/>
    </row>
    <row r="3699" spans="2:4" x14ac:dyDescent="0.25">
      <c r="B3699" s="1"/>
      <c r="C3699" s="1"/>
      <c r="D3699" s="1"/>
    </row>
    <row r="3700" spans="2:4" x14ac:dyDescent="0.25">
      <c r="B3700" s="1"/>
      <c r="C3700" s="1"/>
      <c r="D3700" s="1"/>
    </row>
    <row r="3701" spans="2:4" x14ac:dyDescent="0.25">
      <c r="B3701" s="1"/>
      <c r="C3701" s="1"/>
      <c r="D3701" s="1"/>
    </row>
    <row r="3702" spans="2:4" x14ac:dyDescent="0.25">
      <c r="B3702" s="1"/>
      <c r="C3702" s="1"/>
      <c r="D3702" s="1"/>
    </row>
    <row r="3703" spans="2:4" x14ac:dyDescent="0.25">
      <c r="B3703" s="1"/>
      <c r="C3703" s="1"/>
      <c r="D3703" s="1"/>
    </row>
    <row r="3704" spans="2:4" x14ac:dyDescent="0.25">
      <c r="B3704" s="1"/>
      <c r="C3704" s="1"/>
      <c r="D3704" s="1"/>
    </row>
    <row r="3705" spans="2:4" x14ac:dyDescent="0.25">
      <c r="B3705" s="1"/>
      <c r="C3705" s="1"/>
      <c r="D3705" s="1"/>
    </row>
    <row r="3706" spans="2:4" x14ac:dyDescent="0.25">
      <c r="B3706" s="1"/>
      <c r="C3706" s="1"/>
      <c r="D3706" s="1"/>
    </row>
    <row r="3707" spans="2:4" x14ac:dyDescent="0.25">
      <c r="B3707" s="1"/>
      <c r="C3707" s="1"/>
      <c r="D3707" s="1"/>
    </row>
    <row r="3708" spans="2:4" x14ac:dyDescent="0.25">
      <c r="B3708" s="1"/>
      <c r="C3708" s="1"/>
      <c r="D3708" s="1"/>
    </row>
    <row r="3709" spans="2:4" x14ac:dyDescent="0.25">
      <c r="B3709" s="1"/>
      <c r="C3709" s="1"/>
      <c r="D3709" s="1"/>
    </row>
    <row r="3710" spans="2:4" x14ac:dyDescent="0.25">
      <c r="B3710" s="1"/>
      <c r="C3710" s="1"/>
      <c r="D3710" s="1"/>
    </row>
    <row r="3711" spans="2:4" x14ac:dyDescent="0.25">
      <c r="B3711" s="1"/>
      <c r="C3711" s="1"/>
      <c r="D3711" s="1"/>
    </row>
    <row r="3712" spans="2:4" x14ac:dyDescent="0.25">
      <c r="B3712" s="1"/>
      <c r="C3712" s="1"/>
      <c r="D3712" s="1"/>
    </row>
    <row r="3713" spans="2:4" x14ac:dyDescent="0.25">
      <c r="B3713" s="1"/>
      <c r="C3713" s="1"/>
      <c r="D3713" s="1"/>
    </row>
    <row r="3714" spans="2:4" x14ac:dyDescent="0.25">
      <c r="B3714" s="1"/>
      <c r="C3714" s="1"/>
      <c r="D3714" s="1"/>
    </row>
    <row r="3715" spans="2:4" x14ac:dyDescent="0.25">
      <c r="B3715" s="1"/>
      <c r="C3715" s="1"/>
      <c r="D3715" s="1"/>
    </row>
    <row r="3716" spans="2:4" x14ac:dyDescent="0.25">
      <c r="B3716" s="1"/>
      <c r="C3716" s="1"/>
      <c r="D3716" s="1"/>
    </row>
    <row r="3717" spans="2:4" x14ac:dyDescent="0.25">
      <c r="B3717" s="1"/>
      <c r="C3717" s="1"/>
      <c r="D3717" s="1"/>
    </row>
    <row r="3718" spans="2:4" x14ac:dyDescent="0.25">
      <c r="B3718" s="1"/>
      <c r="C3718" s="1"/>
      <c r="D3718" s="1"/>
    </row>
    <row r="3719" spans="2:4" x14ac:dyDescent="0.25">
      <c r="B3719" s="1"/>
      <c r="C3719" s="1"/>
      <c r="D3719" s="1"/>
    </row>
    <row r="3720" spans="2:4" x14ac:dyDescent="0.25">
      <c r="B3720" s="1"/>
      <c r="C3720" s="1"/>
      <c r="D3720" s="1"/>
    </row>
    <row r="3721" spans="2:4" x14ac:dyDescent="0.25">
      <c r="B3721" s="1"/>
      <c r="C3721" s="1"/>
      <c r="D3721" s="1"/>
    </row>
    <row r="3722" spans="2:4" x14ac:dyDescent="0.25">
      <c r="B3722" s="1"/>
      <c r="C3722" s="1"/>
      <c r="D3722" s="1"/>
    </row>
    <row r="3723" spans="2:4" x14ac:dyDescent="0.25">
      <c r="B3723" s="1"/>
      <c r="C3723" s="1"/>
      <c r="D3723" s="1"/>
    </row>
    <row r="3724" spans="2:4" x14ac:dyDescent="0.25">
      <c r="B3724" s="1"/>
      <c r="C3724" s="1"/>
      <c r="D3724" s="1"/>
    </row>
    <row r="3725" spans="2:4" x14ac:dyDescent="0.25">
      <c r="B3725" s="1"/>
      <c r="C3725" s="1"/>
      <c r="D3725" s="1"/>
    </row>
    <row r="3726" spans="2:4" x14ac:dyDescent="0.25">
      <c r="B3726" s="1"/>
      <c r="C3726" s="1"/>
      <c r="D3726" s="1"/>
    </row>
    <row r="3727" spans="2:4" x14ac:dyDescent="0.25">
      <c r="B3727" s="1"/>
      <c r="C3727" s="1"/>
      <c r="D3727" s="1"/>
    </row>
    <row r="3728" spans="2:4" x14ac:dyDescent="0.25">
      <c r="B3728" s="1"/>
      <c r="C3728" s="1"/>
      <c r="D3728" s="1"/>
    </row>
    <row r="3729" spans="2:4" x14ac:dyDescent="0.25">
      <c r="B3729" s="1"/>
      <c r="C3729" s="1"/>
      <c r="D3729" s="1"/>
    </row>
    <row r="3730" spans="2:4" x14ac:dyDescent="0.25">
      <c r="B3730" s="1"/>
      <c r="C3730" s="1"/>
      <c r="D3730" s="1"/>
    </row>
    <row r="3731" spans="2:4" x14ac:dyDescent="0.25">
      <c r="B3731" s="1"/>
      <c r="C3731" s="1"/>
      <c r="D3731" s="1"/>
    </row>
    <row r="3732" spans="2:4" x14ac:dyDescent="0.25">
      <c r="B3732" s="1"/>
      <c r="C3732" s="1"/>
      <c r="D3732" s="1"/>
    </row>
    <row r="3733" spans="2:4" x14ac:dyDescent="0.25">
      <c r="B3733" s="1"/>
      <c r="C3733" s="1"/>
      <c r="D3733" s="1"/>
    </row>
    <row r="3734" spans="2:4" x14ac:dyDescent="0.25">
      <c r="B3734" s="1"/>
      <c r="C3734" s="1"/>
      <c r="D3734" s="1"/>
    </row>
    <row r="3735" spans="2:4" x14ac:dyDescent="0.25">
      <c r="B3735" s="1"/>
      <c r="C3735" s="1"/>
      <c r="D3735" s="1"/>
    </row>
    <row r="3736" spans="2:4" x14ac:dyDescent="0.25">
      <c r="B3736" s="1"/>
      <c r="C3736" s="1"/>
      <c r="D3736" s="1"/>
    </row>
    <row r="3737" spans="2:4" x14ac:dyDescent="0.25">
      <c r="B3737" s="1"/>
      <c r="C3737" s="1"/>
      <c r="D3737" s="1"/>
    </row>
    <row r="3738" spans="2:4" x14ac:dyDescent="0.25">
      <c r="B3738" s="1"/>
      <c r="C3738" s="1"/>
      <c r="D3738" s="1"/>
    </row>
    <row r="3739" spans="2:4" x14ac:dyDescent="0.25">
      <c r="B3739" s="1"/>
      <c r="C3739" s="1"/>
      <c r="D3739" s="1"/>
    </row>
    <row r="3740" spans="2:4" x14ac:dyDescent="0.25">
      <c r="B3740" s="1"/>
      <c r="C3740" s="1"/>
      <c r="D3740" s="1"/>
    </row>
    <row r="3741" spans="2:4" x14ac:dyDescent="0.25">
      <c r="B3741" s="1"/>
      <c r="C3741" s="1"/>
      <c r="D3741" s="1"/>
    </row>
    <row r="3742" spans="2:4" x14ac:dyDescent="0.25">
      <c r="B3742" s="1"/>
      <c r="C3742" s="1"/>
      <c r="D3742" s="1"/>
    </row>
    <row r="3743" spans="2:4" x14ac:dyDescent="0.25">
      <c r="B3743" s="1"/>
      <c r="C3743" s="1"/>
      <c r="D3743" s="1"/>
    </row>
    <row r="3744" spans="2:4" x14ac:dyDescent="0.25">
      <c r="B3744" s="1"/>
      <c r="C3744" s="1"/>
      <c r="D3744" s="1"/>
    </row>
    <row r="3745" spans="2:4" x14ac:dyDescent="0.25">
      <c r="B3745" s="1"/>
      <c r="C3745" s="1"/>
      <c r="D3745" s="1"/>
    </row>
    <row r="3746" spans="2:4" x14ac:dyDescent="0.25">
      <c r="B3746" s="1"/>
      <c r="C3746" s="1"/>
      <c r="D3746" s="1"/>
    </row>
    <row r="3747" spans="2:4" x14ac:dyDescent="0.25">
      <c r="B3747" s="1"/>
      <c r="C3747" s="1"/>
      <c r="D3747" s="1"/>
    </row>
    <row r="3748" spans="2:4" x14ac:dyDescent="0.25">
      <c r="B3748" s="1"/>
      <c r="C3748" s="1"/>
      <c r="D3748" s="1"/>
    </row>
    <row r="3749" spans="2:4" x14ac:dyDescent="0.25">
      <c r="B3749" s="1"/>
      <c r="C3749" s="1"/>
      <c r="D3749" s="1"/>
    </row>
    <row r="3750" spans="2:4" x14ac:dyDescent="0.25">
      <c r="B3750" s="1"/>
      <c r="C3750" s="1"/>
      <c r="D3750" s="1"/>
    </row>
    <row r="3751" spans="2:4" x14ac:dyDescent="0.25">
      <c r="B3751" s="1"/>
      <c r="C3751" s="1"/>
      <c r="D3751" s="1"/>
    </row>
    <row r="3752" spans="2:4" x14ac:dyDescent="0.25">
      <c r="B3752" s="1"/>
      <c r="C3752" s="1"/>
      <c r="D3752" s="1"/>
    </row>
    <row r="3753" spans="2:4" x14ac:dyDescent="0.25">
      <c r="B3753" s="1"/>
      <c r="C3753" s="1"/>
      <c r="D3753" s="1"/>
    </row>
    <row r="3754" spans="2:4" x14ac:dyDescent="0.25">
      <c r="B3754" s="1"/>
      <c r="C3754" s="1"/>
      <c r="D3754" s="1"/>
    </row>
    <row r="3755" spans="2:4" x14ac:dyDescent="0.25">
      <c r="B3755" s="1"/>
      <c r="C3755" s="1"/>
      <c r="D3755" s="1"/>
    </row>
    <row r="3756" spans="2:4" x14ac:dyDescent="0.25">
      <c r="B3756" s="1"/>
      <c r="C3756" s="1"/>
      <c r="D3756" s="1"/>
    </row>
    <row r="3757" spans="2:4" x14ac:dyDescent="0.25">
      <c r="B3757" s="1"/>
      <c r="C3757" s="1"/>
      <c r="D3757" s="1"/>
    </row>
    <row r="3758" spans="2:4" x14ac:dyDescent="0.25">
      <c r="B3758" s="1"/>
      <c r="C3758" s="1"/>
      <c r="D3758" s="1"/>
    </row>
    <row r="3759" spans="2:4" x14ac:dyDescent="0.25">
      <c r="B3759" s="1"/>
      <c r="C3759" s="1"/>
      <c r="D3759" s="1"/>
    </row>
    <row r="3760" spans="2:4" x14ac:dyDescent="0.25">
      <c r="B3760" s="1"/>
      <c r="C3760" s="1"/>
      <c r="D3760" s="1"/>
    </row>
    <row r="3761" spans="2:4" x14ac:dyDescent="0.25">
      <c r="B3761" s="1"/>
      <c r="C3761" s="1"/>
      <c r="D3761" s="1"/>
    </row>
    <row r="3762" spans="2:4" x14ac:dyDescent="0.25">
      <c r="B3762" s="1"/>
      <c r="C3762" s="1"/>
      <c r="D3762" s="1"/>
    </row>
    <row r="3763" spans="2:4" x14ac:dyDescent="0.25">
      <c r="B3763" s="1"/>
      <c r="C3763" s="1"/>
      <c r="D3763" s="1"/>
    </row>
    <row r="3764" spans="2:4" x14ac:dyDescent="0.25">
      <c r="B3764" s="1"/>
      <c r="C3764" s="1"/>
      <c r="D3764" s="1"/>
    </row>
    <row r="3765" spans="2:4" x14ac:dyDescent="0.25">
      <c r="B3765" s="1"/>
      <c r="C3765" s="1"/>
      <c r="D3765" s="1"/>
    </row>
    <row r="3766" spans="2:4" x14ac:dyDescent="0.25">
      <c r="B3766" s="1"/>
      <c r="C3766" s="1"/>
      <c r="D3766" s="1"/>
    </row>
    <row r="3767" spans="2:4" x14ac:dyDescent="0.25">
      <c r="B3767" s="1"/>
      <c r="C3767" s="1"/>
      <c r="D3767" s="1"/>
    </row>
    <row r="3768" spans="2:4" x14ac:dyDescent="0.25">
      <c r="B3768" s="1"/>
      <c r="C3768" s="1"/>
      <c r="D3768" s="1"/>
    </row>
    <row r="3769" spans="2:4" x14ac:dyDescent="0.25">
      <c r="B3769" s="1"/>
      <c r="C3769" s="1"/>
      <c r="D3769" s="1"/>
    </row>
    <row r="3770" spans="2:4" x14ac:dyDescent="0.25">
      <c r="B3770" s="1"/>
      <c r="C3770" s="1"/>
      <c r="D3770" s="1"/>
    </row>
    <row r="3771" spans="2:4" x14ac:dyDescent="0.25">
      <c r="B3771" s="1"/>
      <c r="C3771" s="1"/>
      <c r="D3771" s="1"/>
    </row>
    <row r="3772" spans="2:4" x14ac:dyDescent="0.25">
      <c r="B3772" s="1"/>
      <c r="C3772" s="1"/>
      <c r="D3772" s="1"/>
    </row>
    <row r="3773" spans="2:4" x14ac:dyDescent="0.25">
      <c r="B3773" s="1"/>
      <c r="C3773" s="1"/>
      <c r="D3773" s="1"/>
    </row>
    <row r="3774" spans="2:4" x14ac:dyDescent="0.25">
      <c r="B3774" s="1"/>
      <c r="C3774" s="1"/>
      <c r="D3774" s="1"/>
    </row>
    <row r="3775" spans="2:4" x14ac:dyDescent="0.25">
      <c r="B3775" s="1"/>
      <c r="C3775" s="1"/>
      <c r="D3775" s="1"/>
    </row>
  </sheetData>
  <sheetProtection algorithmName="SHA-512" hashValue="39P32vHpl0QHnkeglgjs2EtuOUHtXSXnyMbgScM2igu4Pp60jtGdik3XZbwgxgf3bricYZyhmyADbP6GNrYlJQ==" saltValue="4Qw+BpTh6g/mjcD8couBvw==" spinCount="100000" sheet="1" objects="1" scenarios="1" formatCells="0" formatColumns="0" formatRows="0" insertColumns="0" insertRows="0" insertHyperlinks="0" deleteColumns="0" deleteRows="0" selectLockedCells="1" sort="0" autoFilter="0" pivotTables="0" selectUnlockedCells="1"/>
  <autoFilter ref="B5:D3656" xr:uid="{00000000-0009-0000-0000-000005000000}"/>
  <mergeCells count="2">
    <mergeCell ref="C1:D1"/>
    <mergeCell ref="B4:D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6">
    <tabColor rgb="FFD08FE4"/>
  </sheetPr>
  <dimension ref="A1:CQ1107"/>
  <sheetViews>
    <sheetView workbookViewId="0">
      <pane xSplit="1" ySplit="5" topLeftCell="B1093" activePane="bottomRight" state="frozen"/>
      <selection pane="topRight" activeCell="B1" sqref="B1"/>
      <selection pane="bottomLeft" activeCell="A6" sqref="A6"/>
      <selection pane="bottomRight" activeCell="C2" sqref="C2"/>
    </sheetView>
  </sheetViews>
  <sheetFormatPr defaultColWidth="8.85546875" defaultRowHeight="15" x14ac:dyDescent="0.25"/>
  <cols>
    <col min="1" max="1" width="7.5703125" style="125" customWidth="1"/>
    <col min="2" max="2" width="28.42578125" style="154" customWidth="1"/>
    <col min="3" max="3" width="22.85546875" style="155" customWidth="1"/>
    <col min="4" max="4" width="60.7109375" style="131" customWidth="1"/>
    <col min="5" max="16384" width="8.85546875" style="121"/>
  </cols>
  <sheetData>
    <row r="1" spans="1:95" s="131" customFormat="1" ht="47.45" customHeight="1" x14ac:dyDescent="0.25">
      <c r="A1" s="125"/>
      <c r="B1" s="153"/>
      <c r="C1" s="353" t="s">
        <v>11410</v>
      </c>
      <c r="D1" s="354"/>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row>
    <row r="2" spans="1:95" s="131" customFormat="1" x14ac:dyDescent="0.25">
      <c r="A2" s="126"/>
      <c r="B2" s="122" t="s">
        <v>1327</v>
      </c>
      <c r="C2" s="193">
        <f>C1105-C1106</f>
        <v>2555568.0899999985</v>
      </c>
      <c r="D2" s="127"/>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row>
    <row r="3" spans="1:95" s="125" customFormat="1" ht="12.75" x14ac:dyDescent="0.2">
      <c r="B3" s="128"/>
    </row>
    <row r="4" spans="1:95" s="129" customFormat="1" ht="52.35" customHeight="1" x14ac:dyDescent="0.2">
      <c r="B4" s="355" t="s">
        <v>8</v>
      </c>
      <c r="C4" s="355"/>
      <c r="D4" s="35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30"/>
      <c r="AZ4" s="130"/>
      <c r="BA4" s="130"/>
      <c r="BB4" s="130"/>
      <c r="BC4" s="130"/>
      <c r="BD4" s="130"/>
      <c r="BE4" s="130"/>
      <c r="BF4" s="130"/>
      <c r="BG4" s="130"/>
      <c r="BH4" s="130"/>
      <c r="BI4" s="130"/>
      <c r="BJ4" s="130"/>
      <c r="BK4" s="130"/>
      <c r="BL4" s="130"/>
      <c r="BM4" s="130"/>
      <c r="BN4" s="130"/>
      <c r="BO4" s="130"/>
      <c r="BP4" s="130"/>
      <c r="BQ4" s="130"/>
      <c r="BR4" s="130"/>
      <c r="BS4" s="130"/>
      <c r="BT4" s="130"/>
      <c r="BU4" s="130"/>
      <c r="BV4" s="130"/>
      <c r="BW4" s="130"/>
      <c r="BX4" s="130"/>
      <c r="BY4" s="130"/>
      <c r="BZ4" s="130"/>
      <c r="CA4" s="130"/>
      <c r="CB4" s="130"/>
      <c r="CC4" s="130"/>
      <c r="CD4" s="130"/>
      <c r="CE4" s="130"/>
      <c r="CF4" s="130"/>
      <c r="CG4" s="130"/>
      <c r="CH4" s="130"/>
      <c r="CI4" s="130"/>
      <c r="CJ4" s="130"/>
      <c r="CK4" s="130"/>
      <c r="CL4" s="130"/>
      <c r="CM4" s="130"/>
      <c r="CN4" s="130"/>
      <c r="CO4" s="130"/>
      <c r="CP4" s="130"/>
      <c r="CQ4" s="130"/>
    </row>
    <row r="5" spans="1:95" s="131" customFormat="1" x14ac:dyDescent="0.25">
      <c r="B5" s="119" t="s">
        <v>2</v>
      </c>
      <c r="C5" s="119" t="s">
        <v>3</v>
      </c>
      <c r="D5" s="124" t="s">
        <v>6</v>
      </c>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row>
    <row r="6" spans="1:95" x14ac:dyDescent="0.25">
      <c r="B6" s="132">
        <v>45078</v>
      </c>
      <c r="C6" s="133">
        <v>5</v>
      </c>
      <c r="D6" s="134" t="s">
        <v>10427</v>
      </c>
    </row>
    <row r="7" spans="1:95" x14ac:dyDescent="0.25">
      <c r="B7" s="132">
        <v>45078</v>
      </c>
      <c r="C7" s="133">
        <v>5</v>
      </c>
      <c r="D7" s="134" t="s">
        <v>10428</v>
      </c>
    </row>
    <row r="8" spans="1:95" x14ac:dyDescent="0.25">
      <c r="B8" s="132">
        <v>45078</v>
      </c>
      <c r="C8" s="133">
        <v>10</v>
      </c>
      <c r="D8" s="134" t="s">
        <v>10429</v>
      </c>
    </row>
    <row r="9" spans="1:95" x14ac:dyDescent="0.25">
      <c r="B9" s="132">
        <v>45078</v>
      </c>
      <c r="C9" s="133">
        <v>10</v>
      </c>
      <c r="D9" s="134" t="s">
        <v>10430</v>
      </c>
    </row>
    <row r="10" spans="1:95" x14ac:dyDescent="0.25">
      <c r="B10" s="132">
        <v>45078</v>
      </c>
      <c r="C10" s="133">
        <v>10</v>
      </c>
      <c r="D10" s="134" t="s">
        <v>10431</v>
      </c>
    </row>
    <row r="11" spans="1:95" x14ac:dyDescent="0.25">
      <c r="B11" s="132">
        <v>45078</v>
      </c>
      <c r="C11" s="133">
        <v>10</v>
      </c>
      <c r="D11" s="134" t="s">
        <v>10432</v>
      </c>
    </row>
    <row r="12" spans="1:95" x14ac:dyDescent="0.25">
      <c r="B12" s="132">
        <v>45078</v>
      </c>
      <c r="C12" s="133">
        <v>10</v>
      </c>
      <c r="D12" s="134" t="s">
        <v>10433</v>
      </c>
    </row>
    <row r="13" spans="1:95" x14ac:dyDescent="0.25">
      <c r="B13" s="132">
        <v>45078</v>
      </c>
      <c r="C13" s="133">
        <v>10</v>
      </c>
      <c r="D13" s="134" t="s">
        <v>10434</v>
      </c>
    </row>
    <row r="14" spans="1:95" x14ac:dyDescent="0.25">
      <c r="B14" s="132">
        <v>45078</v>
      </c>
      <c r="C14" s="133">
        <v>10</v>
      </c>
      <c r="D14" s="134" t="s">
        <v>10435</v>
      </c>
    </row>
    <row r="15" spans="1:95" x14ac:dyDescent="0.25">
      <c r="B15" s="132">
        <v>45078</v>
      </c>
      <c r="C15" s="133">
        <v>12</v>
      </c>
      <c r="D15" s="134" t="s">
        <v>10436</v>
      </c>
    </row>
    <row r="16" spans="1:95" x14ac:dyDescent="0.25">
      <c r="B16" s="132">
        <v>45078</v>
      </c>
      <c r="C16" s="133">
        <v>20</v>
      </c>
      <c r="D16" s="134" t="s">
        <v>10437</v>
      </c>
    </row>
    <row r="17" spans="2:4" x14ac:dyDescent="0.25">
      <c r="B17" s="132">
        <v>45078</v>
      </c>
      <c r="C17" s="133">
        <v>30</v>
      </c>
      <c r="D17" s="134" t="s">
        <v>10438</v>
      </c>
    </row>
    <row r="18" spans="2:4" x14ac:dyDescent="0.25">
      <c r="B18" s="132">
        <v>45078</v>
      </c>
      <c r="C18" s="133">
        <v>50</v>
      </c>
      <c r="D18" s="134" t="s">
        <v>10439</v>
      </c>
    </row>
    <row r="19" spans="2:4" x14ac:dyDescent="0.25">
      <c r="B19" s="132">
        <v>45078</v>
      </c>
      <c r="C19" s="133">
        <v>50</v>
      </c>
      <c r="D19" s="134" t="s">
        <v>10440</v>
      </c>
    </row>
    <row r="20" spans="2:4" x14ac:dyDescent="0.25">
      <c r="B20" s="132">
        <v>45078</v>
      </c>
      <c r="C20" s="133">
        <v>50</v>
      </c>
      <c r="D20" s="134" t="s">
        <v>10441</v>
      </c>
    </row>
    <row r="21" spans="2:4" x14ac:dyDescent="0.25">
      <c r="B21" s="132">
        <v>45078</v>
      </c>
      <c r="C21" s="133">
        <v>50</v>
      </c>
      <c r="D21" s="134" t="s">
        <v>10442</v>
      </c>
    </row>
    <row r="22" spans="2:4" x14ac:dyDescent="0.25">
      <c r="B22" s="132">
        <v>45078</v>
      </c>
      <c r="C22" s="133">
        <v>50</v>
      </c>
      <c r="D22" s="134" t="s">
        <v>10443</v>
      </c>
    </row>
    <row r="23" spans="2:4" x14ac:dyDescent="0.25">
      <c r="B23" s="132">
        <v>45078</v>
      </c>
      <c r="C23" s="133">
        <v>50</v>
      </c>
      <c r="D23" s="134" t="s">
        <v>10444</v>
      </c>
    </row>
    <row r="24" spans="2:4" x14ac:dyDescent="0.25">
      <c r="B24" s="132">
        <v>45078</v>
      </c>
      <c r="C24" s="133">
        <v>89.86</v>
      </c>
      <c r="D24" s="134" t="s">
        <v>10445</v>
      </c>
    </row>
    <row r="25" spans="2:4" x14ac:dyDescent="0.25">
      <c r="B25" s="132">
        <v>45078</v>
      </c>
      <c r="C25" s="133">
        <v>100</v>
      </c>
      <c r="D25" s="134" t="s">
        <v>10446</v>
      </c>
    </row>
    <row r="26" spans="2:4" x14ac:dyDescent="0.25">
      <c r="B26" s="132">
        <v>45078</v>
      </c>
      <c r="C26" s="133">
        <v>100</v>
      </c>
      <c r="D26" s="134" t="s">
        <v>10447</v>
      </c>
    </row>
    <row r="27" spans="2:4" x14ac:dyDescent="0.25">
      <c r="B27" s="132">
        <v>45078</v>
      </c>
      <c r="C27" s="133">
        <v>100</v>
      </c>
      <c r="D27" s="134" t="s">
        <v>10448</v>
      </c>
    </row>
    <row r="28" spans="2:4" x14ac:dyDescent="0.25">
      <c r="B28" s="132">
        <v>45078</v>
      </c>
      <c r="C28" s="133">
        <v>100</v>
      </c>
      <c r="D28" s="134" t="s">
        <v>10449</v>
      </c>
    </row>
    <row r="29" spans="2:4" x14ac:dyDescent="0.25">
      <c r="B29" s="132">
        <v>45078</v>
      </c>
      <c r="C29" s="133">
        <v>100</v>
      </c>
      <c r="D29" s="134" t="s">
        <v>10450</v>
      </c>
    </row>
    <row r="30" spans="2:4" x14ac:dyDescent="0.25">
      <c r="B30" s="132">
        <v>45078</v>
      </c>
      <c r="C30" s="133">
        <v>110</v>
      </c>
      <c r="D30" s="134" t="s">
        <v>4863</v>
      </c>
    </row>
    <row r="31" spans="2:4" x14ac:dyDescent="0.25">
      <c r="B31" s="132">
        <v>45078</v>
      </c>
      <c r="C31" s="133">
        <v>110</v>
      </c>
      <c r="D31" s="134" t="s">
        <v>5292</v>
      </c>
    </row>
    <row r="32" spans="2:4" x14ac:dyDescent="0.25">
      <c r="B32" s="132">
        <v>45078</v>
      </c>
      <c r="C32" s="133">
        <v>127.4</v>
      </c>
      <c r="D32" s="134" t="s">
        <v>10451</v>
      </c>
    </row>
    <row r="33" spans="2:4" x14ac:dyDescent="0.25">
      <c r="B33" s="132">
        <v>45078</v>
      </c>
      <c r="C33" s="133">
        <v>150</v>
      </c>
      <c r="D33" s="134" t="s">
        <v>134</v>
      </c>
    </row>
    <row r="34" spans="2:4" x14ac:dyDescent="0.25">
      <c r="B34" s="132">
        <v>45078</v>
      </c>
      <c r="C34" s="133">
        <v>153</v>
      </c>
      <c r="D34" s="134" t="s">
        <v>10452</v>
      </c>
    </row>
    <row r="35" spans="2:4" x14ac:dyDescent="0.25">
      <c r="B35" s="132">
        <v>45078</v>
      </c>
      <c r="C35" s="133">
        <v>200</v>
      </c>
      <c r="D35" s="134" t="s">
        <v>10453</v>
      </c>
    </row>
    <row r="36" spans="2:4" x14ac:dyDescent="0.25">
      <c r="B36" s="132">
        <v>45078</v>
      </c>
      <c r="C36" s="133">
        <v>300</v>
      </c>
      <c r="D36" s="134" t="s">
        <v>5290</v>
      </c>
    </row>
    <row r="37" spans="2:4" x14ac:dyDescent="0.25">
      <c r="B37" s="132">
        <v>45078</v>
      </c>
      <c r="C37" s="133">
        <v>300</v>
      </c>
      <c r="D37" s="134" t="s">
        <v>6301</v>
      </c>
    </row>
    <row r="38" spans="2:4" x14ac:dyDescent="0.25">
      <c r="B38" s="132">
        <v>45078</v>
      </c>
      <c r="C38" s="133">
        <v>300</v>
      </c>
      <c r="D38" s="134" t="s">
        <v>10454</v>
      </c>
    </row>
    <row r="39" spans="2:4" x14ac:dyDescent="0.25">
      <c r="B39" s="132">
        <v>45078</v>
      </c>
      <c r="C39" s="133">
        <v>300</v>
      </c>
      <c r="D39" s="134" t="s">
        <v>6311</v>
      </c>
    </row>
    <row r="40" spans="2:4" x14ac:dyDescent="0.25">
      <c r="B40" s="132">
        <v>45078</v>
      </c>
      <c r="C40" s="133">
        <v>500</v>
      </c>
      <c r="D40" s="134" t="s">
        <v>2160</v>
      </c>
    </row>
    <row r="41" spans="2:4" x14ac:dyDescent="0.25">
      <c r="B41" s="132">
        <v>45078</v>
      </c>
      <c r="C41" s="133">
        <v>500</v>
      </c>
      <c r="D41" s="134" t="s">
        <v>10455</v>
      </c>
    </row>
    <row r="42" spans="2:4" x14ac:dyDescent="0.25">
      <c r="B42" s="132">
        <v>45078</v>
      </c>
      <c r="C42" s="133">
        <v>500</v>
      </c>
      <c r="D42" s="134" t="s">
        <v>6285</v>
      </c>
    </row>
    <row r="43" spans="2:4" x14ac:dyDescent="0.25">
      <c r="B43" s="132">
        <v>45078</v>
      </c>
      <c r="C43" s="133">
        <v>1000</v>
      </c>
      <c r="D43" s="134" t="s">
        <v>10456</v>
      </c>
    </row>
    <row r="44" spans="2:4" x14ac:dyDescent="0.25">
      <c r="B44" s="132">
        <v>45078</v>
      </c>
      <c r="C44" s="133">
        <v>1000</v>
      </c>
      <c r="D44" s="134" t="s">
        <v>5295</v>
      </c>
    </row>
    <row r="45" spans="2:4" x14ac:dyDescent="0.25">
      <c r="B45" s="132">
        <v>45078</v>
      </c>
      <c r="C45" s="133">
        <v>1000</v>
      </c>
      <c r="D45" s="134" t="s">
        <v>10457</v>
      </c>
    </row>
    <row r="46" spans="2:4" x14ac:dyDescent="0.25">
      <c r="B46" s="132">
        <v>45078</v>
      </c>
      <c r="C46" s="133">
        <v>1311</v>
      </c>
      <c r="D46" s="134" t="s">
        <v>10458</v>
      </c>
    </row>
    <row r="47" spans="2:4" x14ac:dyDescent="0.25">
      <c r="B47" s="132">
        <v>45078</v>
      </c>
      <c r="C47" s="133">
        <v>3000</v>
      </c>
      <c r="D47" s="134" t="s">
        <v>10459</v>
      </c>
    </row>
    <row r="48" spans="2:4" x14ac:dyDescent="0.25">
      <c r="B48" s="132">
        <v>45078</v>
      </c>
      <c r="C48" s="133">
        <v>5000</v>
      </c>
      <c r="D48" s="134" t="s">
        <v>44</v>
      </c>
    </row>
    <row r="49" spans="2:4" x14ac:dyDescent="0.25">
      <c r="B49" s="132">
        <v>45078</v>
      </c>
      <c r="C49" s="133">
        <v>10000</v>
      </c>
      <c r="D49" s="134" t="s">
        <v>333</v>
      </c>
    </row>
    <row r="50" spans="2:4" x14ac:dyDescent="0.25">
      <c r="B50" s="132">
        <v>45078</v>
      </c>
      <c r="C50" s="133">
        <v>41779.21</v>
      </c>
      <c r="D50" s="134" t="s">
        <v>6287</v>
      </c>
    </row>
    <row r="51" spans="2:4" x14ac:dyDescent="0.25">
      <c r="B51" s="132">
        <v>45078</v>
      </c>
      <c r="C51" s="133">
        <v>9.6999999999999993</v>
      </c>
      <c r="D51" s="134" t="s">
        <v>128</v>
      </c>
    </row>
    <row r="52" spans="2:4" x14ac:dyDescent="0.25">
      <c r="B52" s="132">
        <v>45079</v>
      </c>
      <c r="C52" s="133">
        <v>1</v>
      </c>
      <c r="D52" s="134" t="s">
        <v>10460</v>
      </c>
    </row>
    <row r="53" spans="2:4" x14ac:dyDescent="0.25">
      <c r="B53" s="132">
        <v>45079</v>
      </c>
      <c r="C53" s="133">
        <v>9</v>
      </c>
      <c r="D53" s="134" t="s">
        <v>6329</v>
      </c>
    </row>
    <row r="54" spans="2:4" x14ac:dyDescent="0.25">
      <c r="B54" s="132">
        <v>45079</v>
      </c>
      <c r="C54" s="133">
        <v>9</v>
      </c>
      <c r="D54" s="134" t="s">
        <v>6294</v>
      </c>
    </row>
    <row r="55" spans="2:4" x14ac:dyDescent="0.25">
      <c r="B55" s="132">
        <v>45079</v>
      </c>
      <c r="C55" s="133">
        <v>9.67</v>
      </c>
      <c r="D55" s="134" t="s">
        <v>10461</v>
      </c>
    </row>
    <row r="56" spans="2:4" x14ac:dyDescent="0.25">
      <c r="B56" s="132">
        <v>45079</v>
      </c>
      <c r="C56" s="133">
        <v>9.8000000000000007</v>
      </c>
      <c r="D56" s="134" t="s">
        <v>10462</v>
      </c>
    </row>
    <row r="57" spans="2:4" x14ac:dyDescent="0.25">
      <c r="B57" s="132">
        <v>45079</v>
      </c>
      <c r="C57" s="133">
        <v>10</v>
      </c>
      <c r="D57" s="134" t="s">
        <v>10463</v>
      </c>
    </row>
    <row r="58" spans="2:4" x14ac:dyDescent="0.25">
      <c r="B58" s="132">
        <v>45079</v>
      </c>
      <c r="C58" s="133">
        <v>10</v>
      </c>
      <c r="D58" s="134" t="s">
        <v>10464</v>
      </c>
    </row>
    <row r="59" spans="2:4" x14ac:dyDescent="0.25">
      <c r="B59" s="132">
        <v>45079</v>
      </c>
      <c r="C59" s="133">
        <v>10</v>
      </c>
      <c r="D59" s="134" t="s">
        <v>10465</v>
      </c>
    </row>
    <row r="60" spans="2:4" x14ac:dyDescent="0.25">
      <c r="B60" s="132">
        <v>45079</v>
      </c>
      <c r="C60" s="133">
        <v>10.02</v>
      </c>
      <c r="D60" s="134" t="s">
        <v>10466</v>
      </c>
    </row>
    <row r="61" spans="2:4" x14ac:dyDescent="0.25">
      <c r="B61" s="132">
        <v>45079</v>
      </c>
      <c r="C61" s="133">
        <v>12.62</v>
      </c>
      <c r="D61" s="134" t="s">
        <v>10467</v>
      </c>
    </row>
    <row r="62" spans="2:4" x14ac:dyDescent="0.25">
      <c r="B62" s="132">
        <v>45079</v>
      </c>
      <c r="C62" s="133">
        <v>20</v>
      </c>
      <c r="D62" s="134" t="s">
        <v>10468</v>
      </c>
    </row>
    <row r="63" spans="2:4" x14ac:dyDescent="0.25">
      <c r="B63" s="132">
        <v>45079</v>
      </c>
      <c r="C63" s="133">
        <v>20</v>
      </c>
      <c r="D63" s="134" t="s">
        <v>10469</v>
      </c>
    </row>
    <row r="64" spans="2:4" x14ac:dyDescent="0.25">
      <c r="B64" s="132">
        <v>45079</v>
      </c>
      <c r="C64" s="133">
        <v>20</v>
      </c>
      <c r="D64" s="134" t="s">
        <v>10470</v>
      </c>
    </row>
    <row r="65" spans="2:4" x14ac:dyDescent="0.25">
      <c r="B65" s="132">
        <v>45079</v>
      </c>
      <c r="C65" s="133">
        <v>20</v>
      </c>
      <c r="D65" s="134" t="s">
        <v>10471</v>
      </c>
    </row>
    <row r="66" spans="2:4" x14ac:dyDescent="0.25">
      <c r="B66" s="132">
        <v>45079</v>
      </c>
      <c r="C66" s="133">
        <v>23.15</v>
      </c>
      <c r="D66" s="134" t="s">
        <v>10472</v>
      </c>
    </row>
    <row r="67" spans="2:4" x14ac:dyDescent="0.25">
      <c r="B67" s="132">
        <v>45079</v>
      </c>
      <c r="C67" s="133">
        <v>45</v>
      </c>
      <c r="D67" s="134" t="s">
        <v>6310</v>
      </c>
    </row>
    <row r="68" spans="2:4" x14ac:dyDescent="0.25">
      <c r="B68" s="132">
        <v>45079</v>
      </c>
      <c r="C68" s="133">
        <v>70.72</v>
      </c>
      <c r="D68" s="134" t="s">
        <v>10473</v>
      </c>
    </row>
    <row r="69" spans="2:4" x14ac:dyDescent="0.25">
      <c r="B69" s="132">
        <v>45079</v>
      </c>
      <c r="C69" s="133">
        <v>74</v>
      </c>
      <c r="D69" s="134" t="s">
        <v>10474</v>
      </c>
    </row>
    <row r="70" spans="2:4" x14ac:dyDescent="0.25">
      <c r="B70" s="132">
        <v>45079</v>
      </c>
      <c r="C70" s="133">
        <v>100</v>
      </c>
      <c r="D70" s="134" t="s">
        <v>10475</v>
      </c>
    </row>
    <row r="71" spans="2:4" x14ac:dyDescent="0.25">
      <c r="B71" s="132">
        <v>45079</v>
      </c>
      <c r="C71" s="133">
        <v>100</v>
      </c>
      <c r="D71" s="134" t="s">
        <v>10476</v>
      </c>
    </row>
    <row r="72" spans="2:4" x14ac:dyDescent="0.25">
      <c r="B72" s="132">
        <v>45079</v>
      </c>
      <c r="C72" s="133">
        <v>110</v>
      </c>
      <c r="D72" s="134" t="s">
        <v>6322</v>
      </c>
    </row>
    <row r="73" spans="2:4" x14ac:dyDescent="0.25">
      <c r="B73" s="132">
        <v>45079</v>
      </c>
      <c r="C73" s="133">
        <v>110</v>
      </c>
      <c r="D73" s="134" t="s">
        <v>4863</v>
      </c>
    </row>
    <row r="74" spans="2:4" x14ac:dyDescent="0.25">
      <c r="B74" s="132">
        <v>45079</v>
      </c>
      <c r="C74" s="133">
        <v>150</v>
      </c>
      <c r="D74" s="134" t="s">
        <v>134</v>
      </c>
    </row>
    <row r="75" spans="2:4" x14ac:dyDescent="0.25">
      <c r="B75" s="132">
        <v>45079</v>
      </c>
      <c r="C75" s="133">
        <v>154</v>
      </c>
      <c r="D75" s="134" t="s">
        <v>1219</v>
      </c>
    </row>
    <row r="76" spans="2:4" x14ac:dyDescent="0.25">
      <c r="B76" s="132">
        <v>45079</v>
      </c>
      <c r="C76" s="133">
        <v>199.09</v>
      </c>
      <c r="D76" s="134" t="s">
        <v>10477</v>
      </c>
    </row>
    <row r="77" spans="2:4" x14ac:dyDescent="0.25">
      <c r="B77" s="132">
        <v>45079</v>
      </c>
      <c r="C77" s="133">
        <v>200</v>
      </c>
      <c r="D77" s="134" t="s">
        <v>10478</v>
      </c>
    </row>
    <row r="78" spans="2:4" x14ac:dyDescent="0.25">
      <c r="B78" s="132">
        <v>45079</v>
      </c>
      <c r="C78" s="133">
        <v>200</v>
      </c>
      <c r="D78" s="134" t="s">
        <v>5294</v>
      </c>
    </row>
    <row r="79" spans="2:4" x14ac:dyDescent="0.25">
      <c r="B79" s="132">
        <v>45079</v>
      </c>
      <c r="C79" s="133">
        <v>259</v>
      </c>
      <c r="D79" s="134" t="s">
        <v>6289</v>
      </c>
    </row>
    <row r="80" spans="2:4" x14ac:dyDescent="0.25">
      <c r="B80" s="132">
        <v>45079</v>
      </c>
      <c r="C80" s="133">
        <v>263</v>
      </c>
      <c r="D80" s="134" t="s">
        <v>10479</v>
      </c>
    </row>
    <row r="81" spans="2:4" x14ac:dyDescent="0.25">
      <c r="B81" s="132">
        <v>45079</v>
      </c>
      <c r="C81" s="133">
        <v>480</v>
      </c>
      <c r="D81" s="134" t="s">
        <v>10480</v>
      </c>
    </row>
    <row r="82" spans="2:4" x14ac:dyDescent="0.25">
      <c r="B82" s="132">
        <v>45079</v>
      </c>
      <c r="C82" s="133">
        <v>500</v>
      </c>
      <c r="D82" s="134" t="s">
        <v>5288</v>
      </c>
    </row>
    <row r="83" spans="2:4" x14ac:dyDescent="0.25">
      <c r="B83" s="132">
        <v>45079</v>
      </c>
      <c r="C83" s="133">
        <v>500</v>
      </c>
      <c r="D83" s="134" t="s">
        <v>10481</v>
      </c>
    </row>
    <row r="84" spans="2:4" x14ac:dyDescent="0.25">
      <c r="B84" s="132">
        <v>45079</v>
      </c>
      <c r="C84" s="133">
        <v>516.28</v>
      </c>
      <c r="D84" s="134" t="s">
        <v>10482</v>
      </c>
    </row>
    <row r="85" spans="2:4" x14ac:dyDescent="0.25">
      <c r="B85" s="132">
        <v>45079</v>
      </c>
      <c r="C85" s="133">
        <v>706.57</v>
      </c>
      <c r="D85" s="134" t="s">
        <v>10483</v>
      </c>
    </row>
    <row r="86" spans="2:4" x14ac:dyDescent="0.25">
      <c r="B86" s="132">
        <v>45079</v>
      </c>
      <c r="C86" s="133">
        <v>827</v>
      </c>
      <c r="D86" s="134" t="s">
        <v>6321</v>
      </c>
    </row>
    <row r="87" spans="2:4" x14ac:dyDescent="0.25">
      <c r="B87" s="132">
        <v>45079</v>
      </c>
      <c r="C87" s="133">
        <v>1000</v>
      </c>
      <c r="D87" s="134" t="s">
        <v>1542</v>
      </c>
    </row>
    <row r="88" spans="2:4" x14ac:dyDescent="0.25">
      <c r="B88" s="132">
        <v>45079</v>
      </c>
      <c r="C88" s="133">
        <v>1000</v>
      </c>
      <c r="D88" s="134" t="s">
        <v>47</v>
      </c>
    </row>
    <row r="89" spans="2:4" x14ac:dyDescent="0.25">
      <c r="B89" s="132">
        <v>45079</v>
      </c>
      <c r="C89" s="133">
        <v>1000</v>
      </c>
      <c r="D89" s="134" t="s">
        <v>10484</v>
      </c>
    </row>
    <row r="90" spans="2:4" x14ac:dyDescent="0.25">
      <c r="B90" s="132">
        <v>45079</v>
      </c>
      <c r="C90" s="133">
        <v>1098.03</v>
      </c>
      <c r="D90" s="134" t="s">
        <v>10485</v>
      </c>
    </row>
    <row r="91" spans="2:4" x14ac:dyDescent="0.25">
      <c r="B91" s="132">
        <v>45079</v>
      </c>
      <c r="C91" s="133">
        <v>1398.44</v>
      </c>
      <c r="D91" s="134" t="s">
        <v>10486</v>
      </c>
    </row>
    <row r="92" spans="2:4" x14ac:dyDescent="0.25">
      <c r="B92" s="132">
        <v>45079</v>
      </c>
      <c r="C92" s="133">
        <v>20000</v>
      </c>
      <c r="D92" s="134" t="s">
        <v>10487</v>
      </c>
    </row>
    <row r="93" spans="2:4" x14ac:dyDescent="0.25">
      <c r="B93" s="132">
        <v>45079</v>
      </c>
      <c r="C93" s="133">
        <v>20000</v>
      </c>
      <c r="D93" s="134" t="s">
        <v>6296</v>
      </c>
    </row>
    <row r="94" spans="2:4" x14ac:dyDescent="0.25">
      <c r="B94" s="132">
        <v>45079</v>
      </c>
      <c r="C94" s="133">
        <v>20000</v>
      </c>
      <c r="D94" s="134" t="s">
        <v>10488</v>
      </c>
    </row>
    <row r="95" spans="2:4" x14ac:dyDescent="0.25">
      <c r="B95" s="132">
        <v>45079</v>
      </c>
      <c r="C95" s="133">
        <v>0.99</v>
      </c>
      <c r="D95" s="134" t="s">
        <v>129</v>
      </c>
    </row>
    <row r="96" spans="2:4" x14ac:dyDescent="0.25">
      <c r="B96" s="132">
        <v>45079</v>
      </c>
      <c r="C96" s="133">
        <v>1552</v>
      </c>
      <c r="D96" s="134" t="s">
        <v>128</v>
      </c>
    </row>
    <row r="97" spans="2:4" x14ac:dyDescent="0.25">
      <c r="B97" s="132">
        <v>45079</v>
      </c>
      <c r="C97" s="133">
        <v>1940</v>
      </c>
      <c r="D97" s="134" t="s">
        <v>3884</v>
      </c>
    </row>
    <row r="98" spans="2:4" x14ac:dyDescent="0.25">
      <c r="B98" s="132">
        <v>45080</v>
      </c>
      <c r="C98" s="133">
        <v>250</v>
      </c>
      <c r="D98" s="134" t="s">
        <v>6297</v>
      </c>
    </row>
    <row r="99" spans="2:4" x14ac:dyDescent="0.25">
      <c r="B99" s="132">
        <v>45080</v>
      </c>
      <c r="C99" s="133">
        <v>1000</v>
      </c>
      <c r="D99" s="134" t="s">
        <v>4401</v>
      </c>
    </row>
    <row r="100" spans="2:4" x14ac:dyDescent="0.25">
      <c r="B100" s="132">
        <v>45081</v>
      </c>
      <c r="C100" s="133">
        <v>100</v>
      </c>
      <c r="D100" s="134" t="s">
        <v>10489</v>
      </c>
    </row>
    <row r="101" spans="2:4" x14ac:dyDescent="0.25">
      <c r="B101" s="132">
        <v>45082</v>
      </c>
      <c r="C101" s="133">
        <v>2</v>
      </c>
      <c r="D101" s="134" t="s">
        <v>10490</v>
      </c>
    </row>
    <row r="102" spans="2:4" x14ac:dyDescent="0.25">
      <c r="B102" s="132">
        <v>45082</v>
      </c>
      <c r="C102" s="133">
        <v>5</v>
      </c>
      <c r="D102" s="134" t="s">
        <v>10491</v>
      </c>
    </row>
    <row r="103" spans="2:4" x14ac:dyDescent="0.25">
      <c r="B103" s="132">
        <v>45082</v>
      </c>
      <c r="C103" s="133">
        <v>9.9</v>
      </c>
      <c r="D103" s="134" t="s">
        <v>10492</v>
      </c>
    </row>
    <row r="104" spans="2:4" x14ac:dyDescent="0.25">
      <c r="B104" s="132">
        <v>45082</v>
      </c>
      <c r="C104" s="133">
        <v>10</v>
      </c>
      <c r="D104" s="134" t="s">
        <v>10493</v>
      </c>
    </row>
    <row r="105" spans="2:4" x14ac:dyDescent="0.25">
      <c r="B105" s="132">
        <v>45082</v>
      </c>
      <c r="C105" s="133">
        <v>10</v>
      </c>
      <c r="D105" s="134" t="s">
        <v>10494</v>
      </c>
    </row>
    <row r="106" spans="2:4" x14ac:dyDescent="0.25">
      <c r="B106" s="132">
        <v>45082</v>
      </c>
      <c r="C106" s="133">
        <v>10</v>
      </c>
      <c r="D106" s="134" t="s">
        <v>10495</v>
      </c>
    </row>
    <row r="107" spans="2:4" x14ac:dyDescent="0.25">
      <c r="B107" s="132">
        <v>45082</v>
      </c>
      <c r="C107" s="133">
        <v>10</v>
      </c>
      <c r="D107" s="134" t="s">
        <v>10496</v>
      </c>
    </row>
    <row r="108" spans="2:4" x14ac:dyDescent="0.25">
      <c r="B108" s="132">
        <v>45082</v>
      </c>
      <c r="C108" s="133">
        <v>10</v>
      </c>
      <c r="D108" s="134" t="s">
        <v>10497</v>
      </c>
    </row>
    <row r="109" spans="2:4" x14ac:dyDescent="0.25">
      <c r="B109" s="132">
        <v>45082</v>
      </c>
      <c r="C109" s="133">
        <v>10</v>
      </c>
      <c r="D109" s="134" t="s">
        <v>10498</v>
      </c>
    </row>
    <row r="110" spans="2:4" x14ac:dyDescent="0.25">
      <c r="B110" s="132">
        <v>45082</v>
      </c>
      <c r="C110" s="133">
        <v>10</v>
      </c>
      <c r="D110" s="134" t="s">
        <v>10499</v>
      </c>
    </row>
    <row r="111" spans="2:4" x14ac:dyDescent="0.25">
      <c r="B111" s="132">
        <v>45082</v>
      </c>
      <c r="C111" s="133">
        <v>10</v>
      </c>
      <c r="D111" s="134" t="s">
        <v>10500</v>
      </c>
    </row>
    <row r="112" spans="2:4" x14ac:dyDescent="0.25">
      <c r="B112" s="132">
        <v>45082</v>
      </c>
      <c r="C112" s="133">
        <v>14.85</v>
      </c>
      <c r="D112" s="134" t="s">
        <v>10501</v>
      </c>
    </row>
    <row r="113" spans="2:4" x14ac:dyDescent="0.25">
      <c r="B113" s="132">
        <v>45082</v>
      </c>
      <c r="C113" s="133">
        <v>30</v>
      </c>
      <c r="D113" s="134" t="s">
        <v>6310</v>
      </c>
    </row>
    <row r="114" spans="2:4" x14ac:dyDescent="0.25">
      <c r="B114" s="132">
        <v>45082</v>
      </c>
      <c r="C114" s="133">
        <v>50</v>
      </c>
      <c r="D114" s="134" t="s">
        <v>10502</v>
      </c>
    </row>
    <row r="115" spans="2:4" x14ac:dyDescent="0.25">
      <c r="B115" s="132">
        <v>45082</v>
      </c>
      <c r="C115" s="133">
        <v>100</v>
      </c>
      <c r="D115" s="134" t="s">
        <v>10503</v>
      </c>
    </row>
    <row r="116" spans="2:4" x14ac:dyDescent="0.25">
      <c r="B116" s="132">
        <v>45082</v>
      </c>
      <c r="C116" s="133">
        <v>100</v>
      </c>
      <c r="D116" s="134" t="s">
        <v>10504</v>
      </c>
    </row>
    <row r="117" spans="2:4" x14ac:dyDescent="0.25">
      <c r="B117" s="132">
        <v>45082</v>
      </c>
      <c r="C117" s="133">
        <v>100</v>
      </c>
      <c r="D117" s="134" t="s">
        <v>10505</v>
      </c>
    </row>
    <row r="118" spans="2:4" x14ac:dyDescent="0.25">
      <c r="B118" s="132">
        <v>45082</v>
      </c>
      <c r="C118" s="133">
        <v>110</v>
      </c>
      <c r="D118" s="134" t="s">
        <v>5292</v>
      </c>
    </row>
    <row r="119" spans="2:4" x14ac:dyDescent="0.25">
      <c r="B119" s="132">
        <v>45082</v>
      </c>
      <c r="C119" s="133">
        <v>115</v>
      </c>
      <c r="D119" s="134" t="s">
        <v>10506</v>
      </c>
    </row>
    <row r="120" spans="2:4" x14ac:dyDescent="0.25">
      <c r="B120" s="132">
        <v>45082</v>
      </c>
      <c r="C120" s="133">
        <v>118</v>
      </c>
      <c r="D120" s="134" t="s">
        <v>10507</v>
      </c>
    </row>
    <row r="121" spans="2:4" x14ac:dyDescent="0.25">
      <c r="B121" s="132">
        <v>45082</v>
      </c>
      <c r="C121" s="133">
        <v>120</v>
      </c>
      <c r="D121" s="134" t="s">
        <v>10508</v>
      </c>
    </row>
    <row r="122" spans="2:4" x14ac:dyDescent="0.25">
      <c r="B122" s="132">
        <v>45082</v>
      </c>
      <c r="C122" s="133">
        <v>120</v>
      </c>
      <c r="D122" s="134" t="s">
        <v>10509</v>
      </c>
    </row>
    <row r="123" spans="2:4" x14ac:dyDescent="0.25">
      <c r="B123" s="132">
        <v>45082</v>
      </c>
      <c r="C123" s="133">
        <v>150</v>
      </c>
      <c r="D123" s="134" t="s">
        <v>10510</v>
      </c>
    </row>
    <row r="124" spans="2:4" x14ac:dyDescent="0.25">
      <c r="B124" s="132">
        <v>45082</v>
      </c>
      <c r="C124" s="133">
        <v>155</v>
      </c>
      <c r="D124" s="134" t="s">
        <v>1219</v>
      </c>
    </row>
    <row r="125" spans="2:4" x14ac:dyDescent="0.25">
      <c r="B125" s="132">
        <v>45082</v>
      </c>
      <c r="C125" s="133">
        <v>500</v>
      </c>
      <c r="D125" s="134" t="s">
        <v>4865</v>
      </c>
    </row>
    <row r="126" spans="2:4" x14ac:dyDescent="0.25">
      <c r="B126" s="132">
        <v>45082</v>
      </c>
      <c r="C126" s="133">
        <v>1000</v>
      </c>
      <c r="D126" s="134" t="s">
        <v>10511</v>
      </c>
    </row>
    <row r="127" spans="2:4" x14ac:dyDescent="0.25">
      <c r="B127" s="132">
        <v>45082</v>
      </c>
      <c r="C127" s="133">
        <v>1000</v>
      </c>
      <c r="D127" s="134" t="s">
        <v>48</v>
      </c>
    </row>
    <row r="128" spans="2:4" x14ac:dyDescent="0.25">
      <c r="B128" s="132">
        <v>45082</v>
      </c>
      <c r="C128" s="133">
        <v>1500</v>
      </c>
      <c r="D128" s="134" t="s">
        <v>4402</v>
      </c>
    </row>
    <row r="129" spans="2:4" x14ac:dyDescent="0.25">
      <c r="B129" s="132">
        <v>45082</v>
      </c>
      <c r="C129" s="133">
        <v>10000</v>
      </c>
      <c r="D129" s="134" t="s">
        <v>10512</v>
      </c>
    </row>
    <row r="130" spans="2:4" x14ac:dyDescent="0.25">
      <c r="B130" s="132">
        <v>45082</v>
      </c>
      <c r="C130" s="133">
        <v>0.23</v>
      </c>
      <c r="D130" s="134" t="s">
        <v>129</v>
      </c>
    </row>
    <row r="131" spans="2:4" x14ac:dyDescent="0.25">
      <c r="B131" s="132">
        <v>45082</v>
      </c>
      <c r="C131" s="133">
        <v>3.32</v>
      </c>
      <c r="D131" s="134" t="s">
        <v>129</v>
      </c>
    </row>
    <row r="132" spans="2:4" x14ac:dyDescent="0.25">
      <c r="B132" s="132">
        <v>45082</v>
      </c>
      <c r="C132" s="133">
        <v>5.7</v>
      </c>
      <c r="D132" s="134" t="s">
        <v>129</v>
      </c>
    </row>
    <row r="133" spans="2:4" x14ac:dyDescent="0.25">
      <c r="B133" s="132">
        <v>45082</v>
      </c>
      <c r="C133" s="133">
        <v>48.5</v>
      </c>
      <c r="D133" s="134" t="s">
        <v>128</v>
      </c>
    </row>
    <row r="134" spans="2:4" x14ac:dyDescent="0.25">
      <c r="B134" s="132">
        <v>45082</v>
      </c>
      <c r="C134" s="133">
        <v>970</v>
      </c>
      <c r="D134" s="134" t="s">
        <v>128</v>
      </c>
    </row>
    <row r="135" spans="2:4" x14ac:dyDescent="0.25">
      <c r="B135" s="132">
        <v>45082</v>
      </c>
      <c r="C135" s="133">
        <v>1940</v>
      </c>
      <c r="D135" s="134" t="s">
        <v>129</v>
      </c>
    </row>
    <row r="136" spans="2:4" x14ac:dyDescent="0.25">
      <c r="B136" s="132">
        <v>45083</v>
      </c>
      <c r="C136" s="133">
        <v>0.3</v>
      </c>
      <c r="D136" s="134" t="s">
        <v>10513</v>
      </c>
    </row>
    <row r="137" spans="2:4" x14ac:dyDescent="0.25">
      <c r="B137" s="132">
        <v>45083</v>
      </c>
      <c r="C137" s="133">
        <v>0.97</v>
      </c>
      <c r="D137" s="134" t="s">
        <v>10514</v>
      </c>
    </row>
    <row r="138" spans="2:4" x14ac:dyDescent="0.25">
      <c r="B138" s="132">
        <v>45083</v>
      </c>
      <c r="C138" s="133">
        <v>1</v>
      </c>
      <c r="D138" s="134" t="s">
        <v>10515</v>
      </c>
    </row>
    <row r="139" spans="2:4" x14ac:dyDescent="0.25">
      <c r="B139" s="132">
        <v>45083</v>
      </c>
      <c r="C139" s="133">
        <v>1</v>
      </c>
      <c r="D139" s="134" t="s">
        <v>10516</v>
      </c>
    </row>
    <row r="140" spans="2:4" x14ac:dyDescent="0.25">
      <c r="B140" s="132">
        <v>45083</v>
      </c>
      <c r="C140" s="133">
        <v>1</v>
      </c>
      <c r="D140" s="134" t="s">
        <v>10517</v>
      </c>
    </row>
    <row r="141" spans="2:4" x14ac:dyDescent="0.25">
      <c r="B141" s="132">
        <v>45083</v>
      </c>
      <c r="C141" s="133">
        <v>5</v>
      </c>
      <c r="D141" s="134" t="s">
        <v>10518</v>
      </c>
    </row>
    <row r="142" spans="2:4" x14ac:dyDescent="0.25">
      <c r="B142" s="132">
        <v>45083</v>
      </c>
      <c r="C142" s="133">
        <v>8.91</v>
      </c>
      <c r="D142" s="134" t="s">
        <v>6313</v>
      </c>
    </row>
    <row r="143" spans="2:4" x14ac:dyDescent="0.25">
      <c r="B143" s="132">
        <v>45083</v>
      </c>
      <c r="C143" s="133">
        <v>9</v>
      </c>
      <c r="D143" s="134" t="s">
        <v>10519</v>
      </c>
    </row>
    <row r="144" spans="2:4" x14ac:dyDescent="0.25">
      <c r="B144" s="132">
        <v>45083</v>
      </c>
      <c r="C144" s="133">
        <v>9</v>
      </c>
      <c r="D144" s="134" t="s">
        <v>10520</v>
      </c>
    </row>
    <row r="145" spans="2:4" x14ac:dyDescent="0.25">
      <c r="B145" s="132">
        <v>45083</v>
      </c>
      <c r="C145" s="133">
        <v>9</v>
      </c>
      <c r="D145" s="134" t="s">
        <v>10521</v>
      </c>
    </row>
    <row r="146" spans="2:4" x14ac:dyDescent="0.25">
      <c r="B146" s="132">
        <v>45083</v>
      </c>
      <c r="C146" s="133">
        <v>10</v>
      </c>
      <c r="D146" s="134" t="s">
        <v>10522</v>
      </c>
    </row>
    <row r="147" spans="2:4" x14ac:dyDescent="0.25">
      <c r="B147" s="132">
        <v>45083</v>
      </c>
      <c r="C147" s="133">
        <v>10</v>
      </c>
      <c r="D147" s="134" t="s">
        <v>10523</v>
      </c>
    </row>
    <row r="148" spans="2:4" x14ac:dyDescent="0.25">
      <c r="B148" s="132">
        <v>45083</v>
      </c>
      <c r="C148" s="133">
        <v>10</v>
      </c>
      <c r="D148" s="134" t="s">
        <v>10524</v>
      </c>
    </row>
    <row r="149" spans="2:4" x14ac:dyDescent="0.25">
      <c r="B149" s="132">
        <v>45083</v>
      </c>
      <c r="C149" s="133">
        <v>10</v>
      </c>
      <c r="D149" s="134" t="s">
        <v>10525</v>
      </c>
    </row>
    <row r="150" spans="2:4" x14ac:dyDescent="0.25">
      <c r="B150" s="132">
        <v>45083</v>
      </c>
      <c r="C150" s="133">
        <v>10</v>
      </c>
      <c r="D150" s="134" t="s">
        <v>10526</v>
      </c>
    </row>
    <row r="151" spans="2:4" x14ac:dyDescent="0.25">
      <c r="B151" s="132">
        <v>45083</v>
      </c>
      <c r="C151" s="133">
        <v>10</v>
      </c>
      <c r="D151" s="134" t="s">
        <v>10527</v>
      </c>
    </row>
    <row r="152" spans="2:4" x14ac:dyDescent="0.25">
      <c r="B152" s="132">
        <v>45083</v>
      </c>
      <c r="C152" s="133">
        <v>10</v>
      </c>
      <c r="D152" s="134" t="s">
        <v>10528</v>
      </c>
    </row>
    <row r="153" spans="2:4" x14ac:dyDescent="0.25">
      <c r="B153" s="132">
        <v>45083</v>
      </c>
      <c r="C153" s="133">
        <v>10</v>
      </c>
      <c r="D153" s="134" t="s">
        <v>10529</v>
      </c>
    </row>
    <row r="154" spans="2:4" x14ac:dyDescent="0.25">
      <c r="B154" s="132">
        <v>45083</v>
      </c>
      <c r="C154" s="133">
        <v>10</v>
      </c>
      <c r="D154" s="134" t="s">
        <v>10530</v>
      </c>
    </row>
    <row r="155" spans="2:4" x14ac:dyDescent="0.25">
      <c r="B155" s="132">
        <v>45083</v>
      </c>
      <c r="C155" s="133">
        <v>10</v>
      </c>
      <c r="D155" s="134" t="s">
        <v>10531</v>
      </c>
    </row>
    <row r="156" spans="2:4" x14ac:dyDescent="0.25">
      <c r="B156" s="132">
        <v>45083</v>
      </c>
      <c r="C156" s="133">
        <v>10</v>
      </c>
      <c r="D156" s="134" t="s">
        <v>10532</v>
      </c>
    </row>
    <row r="157" spans="2:4" x14ac:dyDescent="0.25">
      <c r="B157" s="132">
        <v>45083</v>
      </c>
      <c r="C157" s="133">
        <v>10</v>
      </c>
      <c r="D157" s="134" t="s">
        <v>10533</v>
      </c>
    </row>
    <row r="158" spans="2:4" x14ac:dyDescent="0.25">
      <c r="B158" s="132">
        <v>45083</v>
      </c>
      <c r="C158" s="133">
        <v>10</v>
      </c>
      <c r="D158" s="134" t="s">
        <v>10534</v>
      </c>
    </row>
    <row r="159" spans="2:4" x14ac:dyDescent="0.25">
      <c r="B159" s="132">
        <v>45083</v>
      </c>
      <c r="C159" s="133">
        <v>10</v>
      </c>
      <c r="D159" s="134" t="s">
        <v>10535</v>
      </c>
    </row>
    <row r="160" spans="2:4" x14ac:dyDescent="0.25">
      <c r="B160" s="132">
        <v>45083</v>
      </c>
      <c r="C160" s="133">
        <v>10</v>
      </c>
      <c r="D160" s="134" t="s">
        <v>10536</v>
      </c>
    </row>
    <row r="161" spans="2:4" x14ac:dyDescent="0.25">
      <c r="B161" s="132">
        <v>45083</v>
      </c>
      <c r="C161" s="133">
        <v>18.98</v>
      </c>
      <c r="D161" s="134" t="s">
        <v>10537</v>
      </c>
    </row>
    <row r="162" spans="2:4" x14ac:dyDescent="0.25">
      <c r="B162" s="132">
        <v>45083</v>
      </c>
      <c r="C162" s="133">
        <v>30</v>
      </c>
      <c r="D162" s="134" t="s">
        <v>10538</v>
      </c>
    </row>
    <row r="163" spans="2:4" x14ac:dyDescent="0.25">
      <c r="B163" s="132">
        <v>45083</v>
      </c>
      <c r="C163" s="133">
        <v>30</v>
      </c>
      <c r="D163" s="134" t="s">
        <v>10539</v>
      </c>
    </row>
    <row r="164" spans="2:4" x14ac:dyDescent="0.25">
      <c r="B164" s="132">
        <v>45083</v>
      </c>
      <c r="C164" s="133">
        <v>42</v>
      </c>
      <c r="D164" s="134" t="s">
        <v>10540</v>
      </c>
    </row>
    <row r="165" spans="2:4" x14ac:dyDescent="0.25">
      <c r="B165" s="132">
        <v>45083</v>
      </c>
      <c r="C165" s="133">
        <v>50</v>
      </c>
      <c r="D165" s="134" t="s">
        <v>10541</v>
      </c>
    </row>
    <row r="166" spans="2:4" x14ac:dyDescent="0.25">
      <c r="B166" s="132">
        <v>45083</v>
      </c>
      <c r="C166" s="133">
        <v>50</v>
      </c>
      <c r="D166" s="134" t="s">
        <v>10542</v>
      </c>
    </row>
    <row r="167" spans="2:4" x14ac:dyDescent="0.25">
      <c r="B167" s="132">
        <v>45083</v>
      </c>
      <c r="C167" s="133">
        <v>50</v>
      </c>
      <c r="D167" s="134" t="s">
        <v>10543</v>
      </c>
    </row>
    <row r="168" spans="2:4" x14ac:dyDescent="0.25">
      <c r="B168" s="132">
        <v>45083</v>
      </c>
      <c r="C168" s="133">
        <v>100</v>
      </c>
      <c r="D168" s="134" t="s">
        <v>10544</v>
      </c>
    </row>
    <row r="169" spans="2:4" x14ac:dyDescent="0.25">
      <c r="B169" s="132">
        <v>45083</v>
      </c>
      <c r="C169" s="133">
        <v>100</v>
      </c>
      <c r="D169" s="134" t="s">
        <v>10545</v>
      </c>
    </row>
    <row r="170" spans="2:4" x14ac:dyDescent="0.25">
      <c r="B170" s="132">
        <v>45083</v>
      </c>
      <c r="C170" s="133">
        <v>100</v>
      </c>
      <c r="D170" s="134" t="s">
        <v>10546</v>
      </c>
    </row>
    <row r="171" spans="2:4" x14ac:dyDescent="0.25">
      <c r="B171" s="132">
        <v>45083</v>
      </c>
      <c r="C171" s="133">
        <v>100</v>
      </c>
      <c r="D171" s="134" t="s">
        <v>10547</v>
      </c>
    </row>
    <row r="172" spans="2:4" x14ac:dyDescent="0.25">
      <c r="B172" s="132">
        <v>45083</v>
      </c>
      <c r="C172" s="133">
        <v>100</v>
      </c>
      <c r="D172" s="134" t="s">
        <v>10548</v>
      </c>
    </row>
    <row r="173" spans="2:4" x14ac:dyDescent="0.25">
      <c r="B173" s="132">
        <v>45083</v>
      </c>
      <c r="C173" s="133">
        <v>100</v>
      </c>
      <c r="D173" s="134" t="s">
        <v>10549</v>
      </c>
    </row>
    <row r="174" spans="2:4" x14ac:dyDescent="0.25">
      <c r="B174" s="132">
        <v>45083</v>
      </c>
      <c r="C174" s="133">
        <v>100</v>
      </c>
      <c r="D174" s="134" t="s">
        <v>10550</v>
      </c>
    </row>
    <row r="175" spans="2:4" x14ac:dyDescent="0.25">
      <c r="B175" s="132">
        <v>45083</v>
      </c>
      <c r="C175" s="133">
        <v>100</v>
      </c>
      <c r="D175" s="134" t="s">
        <v>10551</v>
      </c>
    </row>
    <row r="176" spans="2:4" x14ac:dyDescent="0.25">
      <c r="B176" s="132">
        <v>45083</v>
      </c>
      <c r="C176" s="133">
        <v>100</v>
      </c>
      <c r="D176" s="134" t="s">
        <v>10552</v>
      </c>
    </row>
    <row r="177" spans="2:4" x14ac:dyDescent="0.25">
      <c r="B177" s="132">
        <v>45083</v>
      </c>
      <c r="C177" s="133">
        <v>110</v>
      </c>
      <c r="D177" s="134" t="s">
        <v>10553</v>
      </c>
    </row>
    <row r="178" spans="2:4" x14ac:dyDescent="0.25">
      <c r="B178" s="132">
        <v>45083</v>
      </c>
      <c r="C178" s="133">
        <v>110</v>
      </c>
      <c r="D178" s="134" t="s">
        <v>6328</v>
      </c>
    </row>
    <row r="179" spans="2:4" x14ac:dyDescent="0.25">
      <c r="B179" s="132">
        <v>45083</v>
      </c>
      <c r="C179" s="133">
        <v>120</v>
      </c>
      <c r="D179" s="134" t="s">
        <v>10554</v>
      </c>
    </row>
    <row r="180" spans="2:4" x14ac:dyDescent="0.25">
      <c r="B180" s="132">
        <v>45083</v>
      </c>
      <c r="C180" s="133">
        <v>157</v>
      </c>
      <c r="D180" s="134" t="s">
        <v>1219</v>
      </c>
    </row>
    <row r="181" spans="2:4" x14ac:dyDescent="0.25">
      <c r="B181" s="132">
        <v>45083</v>
      </c>
      <c r="C181" s="133">
        <v>200</v>
      </c>
      <c r="D181" s="134" t="s">
        <v>5294</v>
      </c>
    </row>
    <row r="182" spans="2:4" x14ac:dyDescent="0.25">
      <c r="B182" s="132">
        <v>45083</v>
      </c>
      <c r="C182" s="133">
        <v>287</v>
      </c>
      <c r="D182" s="134" t="s">
        <v>2362</v>
      </c>
    </row>
    <row r="183" spans="2:4" x14ac:dyDescent="0.25">
      <c r="B183" s="132">
        <v>45083</v>
      </c>
      <c r="C183" s="133">
        <v>497.72</v>
      </c>
      <c r="D183" s="134" t="s">
        <v>10555</v>
      </c>
    </row>
    <row r="184" spans="2:4" x14ac:dyDescent="0.25">
      <c r="B184" s="132">
        <v>45083</v>
      </c>
      <c r="C184" s="133">
        <v>500</v>
      </c>
      <c r="D184" s="134" t="s">
        <v>10556</v>
      </c>
    </row>
    <row r="185" spans="2:4" x14ac:dyDescent="0.25">
      <c r="B185" s="132">
        <v>45083</v>
      </c>
      <c r="C185" s="133">
        <v>500</v>
      </c>
      <c r="D185" s="134" t="s">
        <v>43</v>
      </c>
    </row>
    <row r="186" spans="2:4" x14ac:dyDescent="0.25">
      <c r="B186" s="132">
        <v>45083</v>
      </c>
      <c r="C186" s="133">
        <v>914.47</v>
      </c>
      <c r="D186" s="134" t="s">
        <v>10557</v>
      </c>
    </row>
    <row r="187" spans="2:4" x14ac:dyDescent="0.25">
      <c r="B187" s="132">
        <v>45083</v>
      </c>
      <c r="C187" s="133">
        <v>1500</v>
      </c>
      <c r="D187" s="134" t="s">
        <v>4403</v>
      </c>
    </row>
    <row r="188" spans="2:4" x14ac:dyDescent="0.25">
      <c r="B188" s="132">
        <v>45083</v>
      </c>
      <c r="C188" s="133">
        <v>1500</v>
      </c>
      <c r="D188" s="134" t="s">
        <v>10558</v>
      </c>
    </row>
    <row r="189" spans="2:4" x14ac:dyDescent="0.25">
      <c r="B189" s="132">
        <v>45083</v>
      </c>
      <c r="C189" s="133">
        <v>5000</v>
      </c>
      <c r="D189" s="134" t="s">
        <v>6286</v>
      </c>
    </row>
    <row r="190" spans="2:4" x14ac:dyDescent="0.25">
      <c r="B190" s="132">
        <v>45083</v>
      </c>
      <c r="C190" s="133">
        <v>9000</v>
      </c>
      <c r="D190" s="134" t="s">
        <v>4862</v>
      </c>
    </row>
    <row r="191" spans="2:4" x14ac:dyDescent="0.25">
      <c r="B191" s="132">
        <v>45083</v>
      </c>
      <c r="C191" s="133">
        <v>12000</v>
      </c>
      <c r="D191" s="134" t="s">
        <v>10559</v>
      </c>
    </row>
    <row r="192" spans="2:4" x14ac:dyDescent="0.25">
      <c r="B192" s="132">
        <v>45083</v>
      </c>
      <c r="C192" s="133">
        <v>15000</v>
      </c>
      <c r="D192" s="134" t="s">
        <v>45</v>
      </c>
    </row>
    <row r="193" spans="2:4" x14ac:dyDescent="0.25">
      <c r="B193" s="132">
        <v>45083</v>
      </c>
      <c r="C193" s="133">
        <v>4.3600000000000003</v>
      </c>
      <c r="D193" s="134" t="s">
        <v>129</v>
      </c>
    </row>
    <row r="194" spans="2:4" x14ac:dyDescent="0.25">
      <c r="B194" s="132">
        <v>45083</v>
      </c>
      <c r="C194" s="133">
        <v>5383.5</v>
      </c>
      <c r="D194" s="134" t="s">
        <v>128</v>
      </c>
    </row>
    <row r="195" spans="2:4" x14ac:dyDescent="0.25">
      <c r="B195" s="132">
        <v>45084</v>
      </c>
      <c r="C195" s="133">
        <v>1</v>
      </c>
      <c r="D195" s="134" t="s">
        <v>10560</v>
      </c>
    </row>
    <row r="196" spans="2:4" x14ac:dyDescent="0.25">
      <c r="B196" s="132">
        <v>45084</v>
      </c>
      <c r="C196" s="133">
        <v>1</v>
      </c>
      <c r="D196" s="134" t="s">
        <v>10561</v>
      </c>
    </row>
    <row r="197" spans="2:4" x14ac:dyDescent="0.25">
      <c r="B197" s="132">
        <v>45084</v>
      </c>
      <c r="C197" s="133">
        <v>1</v>
      </c>
      <c r="D197" s="134" t="s">
        <v>10562</v>
      </c>
    </row>
    <row r="198" spans="2:4" x14ac:dyDescent="0.25">
      <c r="B198" s="132">
        <v>45084</v>
      </c>
      <c r="C198" s="133">
        <v>9.9</v>
      </c>
      <c r="D198" s="134" t="s">
        <v>10563</v>
      </c>
    </row>
    <row r="199" spans="2:4" x14ac:dyDescent="0.25">
      <c r="B199" s="132">
        <v>45084</v>
      </c>
      <c r="C199" s="133">
        <v>10</v>
      </c>
      <c r="D199" s="134" t="s">
        <v>10564</v>
      </c>
    </row>
    <row r="200" spans="2:4" x14ac:dyDescent="0.25">
      <c r="B200" s="132">
        <v>45084</v>
      </c>
      <c r="C200" s="133">
        <v>10</v>
      </c>
      <c r="D200" s="134" t="s">
        <v>10565</v>
      </c>
    </row>
    <row r="201" spans="2:4" x14ac:dyDescent="0.25">
      <c r="B201" s="132">
        <v>45084</v>
      </c>
      <c r="C201" s="133">
        <v>10</v>
      </c>
      <c r="D201" s="134" t="s">
        <v>10566</v>
      </c>
    </row>
    <row r="202" spans="2:4" x14ac:dyDescent="0.25">
      <c r="B202" s="132">
        <v>45084</v>
      </c>
      <c r="C202" s="133">
        <v>10</v>
      </c>
      <c r="D202" s="134" t="s">
        <v>10567</v>
      </c>
    </row>
    <row r="203" spans="2:4" x14ac:dyDescent="0.25">
      <c r="B203" s="132">
        <v>45084</v>
      </c>
      <c r="C203" s="133">
        <v>10</v>
      </c>
      <c r="D203" s="134" t="s">
        <v>10568</v>
      </c>
    </row>
    <row r="204" spans="2:4" x14ac:dyDescent="0.25">
      <c r="B204" s="132">
        <v>45084</v>
      </c>
      <c r="C204" s="133">
        <v>10</v>
      </c>
      <c r="D204" s="134" t="s">
        <v>10569</v>
      </c>
    </row>
    <row r="205" spans="2:4" x14ac:dyDescent="0.25">
      <c r="B205" s="132">
        <v>45084</v>
      </c>
      <c r="C205" s="133">
        <v>10</v>
      </c>
      <c r="D205" s="134" t="s">
        <v>10570</v>
      </c>
    </row>
    <row r="206" spans="2:4" x14ac:dyDescent="0.25">
      <c r="B206" s="132">
        <v>45084</v>
      </c>
      <c r="C206" s="133">
        <v>10</v>
      </c>
      <c r="D206" s="134" t="s">
        <v>10571</v>
      </c>
    </row>
    <row r="207" spans="2:4" x14ac:dyDescent="0.25">
      <c r="B207" s="132">
        <v>45084</v>
      </c>
      <c r="C207" s="133">
        <v>10</v>
      </c>
      <c r="D207" s="134" t="s">
        <v>10572</v>
      </c>
    </row>
    <row r="208" spans="2:4" x14ac:dyDescent="0.25">
      <c r="B208" s="132">
        <v>45084</v>
      </c>
      <c r="C208" s="133">
        <v>10</v>
      </c>
      <c r="D208" s="134" t="s">
        <v>10573</v>
      </c>
    </row>
    <row r="209" spans="2:4" x14ac:dyDescent="0.25">
      <c r="B209" s="132">
        <v>45084</v>
      </c>
      <c r="C209" s="133">
        <v>10.89</v>
      </c>
      <c r="D209" s="134" t="s">
        <v>10574</v>
      </c>
    </row>
    <row r="210" spans="2:4" x14ac:dyDescent="0.25">
      <c r="B210" s="132">
        <v>45084</v>
      </c>
      <c r="C210" s="133">
        <v>10.89</v>
      </c>
      <c r="D210" s="134" t="s">
        <v>10575</v>
      </c>
    </row>
    <row r="211" spans="2:4" x14ac:dyDescent="0.25">
      <c r="B211" s="132">
        <v>45084</v>
      </c>
      <c r="C211" s="133">
        <v>10.89</v>
      </c>
      <c r="D211" s="134" t="s">
        <v>10576</v>
      </c>
    </row>
    <row r="212" spans="2:4" x14ac:dyDescent="0.25">
      <c r="B212" s="132">
        <v>45084</v>
      </c>
      <c r="C212" s="133">
        <v>35</v>
      </c>
      <c r="D212" s="134" t="s">
        <v>6322</v>
      </c>
    </row>
    <row r="213" spans="2:4" x14ac:dyDescent="0.25">
      <c r="B213" s="132">
        <v>45084</v>
      </c>
      <c r="C213" s="133">
        <v>45</v>
      </c>
      <c r="D213" s="134" t="s">
        <v>10577</v>
      </c>
    </row>
    <row r="214" spans="2:4" x14ac:dyDescent="0.25">
      <c r="B214" s="132">
        <v>45084</v>
      </c>
      <c r="C214" s="133">
        <v>50</v>
      </c>
      <c r="D214" s="134" t="s">
        <v>6328</v>
      </c>
    </row>
    <row r="215" spans="2:4" x14ac:dyDescent="0.25">
      <c r="B215" s="132">
        <v>45084</v>
      </c>
      <c r="C215" s="133">
        <v>50</v>
      </c>
      <c r="D215" s="134" t="s">
        <v>10578</v>
      </c>
    </row>
    <row r="216" spans="2:4" x14ac:dyDescent="0.25">
      <c r="B216" s="132">
        <v>45084</v>
      </c>
      <c r="C216" s="133">
        <v>70</v>
      </c>
      <c r="D216" s="134" t="s">
        <v>46</v>
      </c>
    </row>
    <row r="217" spans="2:4" x14ac:dyDescent="0.25">
      <c r="B217" s="132">
        <v>45084</v>
      </c>
      <c r="C217" s="133">
        <v>100</v>
      </c>
      <c r="D217" s="134" t="s">
        <v>10579</v>
      </c>
    </row>
    <row r="218" spans="2:4" x14ac:dyDescent="0.25">
      <c r="B218" s="132">
        <v>45084</v>
      </c>
      <c r="C218" s="133">
        <v>100</v>
      </c>
      <c r="D218" s="134" t="s">
        <v>10580</v>
      </c>
    </row>
    <row r="219" spans="2:4" x14ac:dyDescent="0.25">
      <c r="B219" s="132">
        <v>45084</v>
      </c>
      <c r="C219" s="133">
        <v>102</v>
      </c>
      <c r="D219" s="134" t="s">
        <v>10581</v>
      </c>
    </row>
    <row r="220" spans="2:4" x14ac:dyDescent="0.25">
      <c r="B220" s="132">
        <v>45084</v>
      </c>
      <c r="C220" s="133">
        <v>109.2</v>
      </c>
      <c r="D220" s="134" t="s">
        <v>10582</v>
      </c>
    </row>
    <row r="221" spans="2:4" x14ac:dyDescent="0.25">
      <c r="B221" s="132">
        <v>45084</v>
      </c>
      <c r="C221" s="133">
        <v>112</v>
      </c>
      <c r="D221" s="134" t="s">
        <v>6292</v>
      </c>
    </row>
    <row r="222" spans="2:4" x14ac:dyDescent="0.25">
      <c r="B222" s="132">
        <v>45084</v>
      </c>
      <c r="C222" s="133">
        <v>136.69999999999999</v>
      </c>
      <c r="D222" s="134" t="s">
        <v>6314</v>
      </c>
    </row>
    <row r="223" spans="2:4" x14ac:dyDescent="0.25">
      <c r="B223" s="132">
        <v>45084</v>
      </c>
      <c r="C223" s="133">
        <v>145</v>
      </c>
      <c r="D223" s="134" t="s">
        <v>6292</v>
      </c>
    </row>
    <row r="224" spans="2:4" x14ac:dyDescent="0.25">
      <c r="B224" s="132">
        <v>45084</v>
      </c>
      <c r="C224" s="133">
        <v>245.23</v>
      </c>
      <c r="D224" s="134" t="s">
        <v>6317</v>
      </c>
    </row>
    <row r="225" spans="2:4" x14ac:dyDescent="0.25">
      <c r="B225" s="132">
        <v>45084</v>
      </c>
      <c r="C225" s="133">
        <v>300</v>
      </c>
      <c r="D225" s="134" t="s">
        <v>10583</v>
      </c>
    </row>
    <row r="226" spans="2:4" x14ac:dyDescent="0.25">
      <c r="B226" s="132">
        <v>45084</v>
      </c>
      <c r="C226" s="133">
        <v>738.84</v>
      </c>
      <c r="D226" s="134" t="s">
        <v>6320</v>
      </c>
    </row>
    <row r="227" spans="2:4" x14ac:dyDescent="0.25">
      <c r="B227" s="132">
        <v>45084</v>
      </c>
      <c r="C227" s="133">
        <v>1000</v>
      </c>
      <c r="D227" s="134" t="s">
        <v>10584</v>
      </c>
    </row>
    <row r="228" spans="2:4" x14ac:dyDescent="0.25">
      <c r="B228" s="132">
        <v>45084</v>
      </c>
      <c r="C228" s="133">
        <v>10000</v>
      </c>
      <c r="D228" s="134" t="s">
        <v>6326</v>
      </c>
    </row>
    <row r="229" spans="2:4" x14ac:dyDescent="0.25">
      <c r="B229" s="132">
        <v>45084</v>
      </c>
      <c r="C229" s="133">
        <v>2.02</v>
      </c>
      <c r="D229" s="134" t="s">
        <v>129</v>
      </c>
    </row>
    <row r="230" spans="2:4" x14ac:dyDescent="0.25">
      <c r="B230" s="132">
        <v>45085</v>
      </c>
      <c r="C230" s="133">
        <v>1</v>
      </c>
      <c r="D230" s="134" t="s">
        <v>10585</v>
      </c>
    </row>
    <row r="231" spans="2:4" x14ac:dyDescent="0.25">
      <c r="B231" s="132">
        <v>45085</v>
      </c>
      <c r="C231" s="133">
        <v>1</v>
      </c>
      <c r="D231" s="134" t="s">
        <v>10586</v>
      </c>
    </row>
    <row r="232" spans="2:4" x14ac:dyDescent="0.25">
      <c r="B232" s="132">
        <v>45085</v>
      </c>
      <c r="C232" s="133">
        <v>1</v>
      </c>
      <c r="D232" s="134" t="s">
        <v>10587</v>
      </c>
    </row>
    <row r="233" spans="2:4" x14ac:dyDescent="0.25">
      <c r="B233" s="132">
        <v>45085</v>
      </c>
      <c r="C233" s="133">
        <v>1</v>
      </c>
      <c r="D233" s="134" t="s">
        <v>10588</v>
      </c>
    </row>
    <row r="234" spans="2:4" x14ac:dyDescent="0.25">
      <c r="B234" s="132">
        <v>45085</v>
      </c>
      <c r="C234" s="133">
        <v>1</v>
      </c>
      <c r="D234" s="134" t="s">
        <v>10589</v>
      </c>
    </row>
    <row r="235" spans="2:4" x14ac:dyDescent="0.25">
      <c r="B235" s="132">
        <v>45085</v>
      </c>
      <c r="C235" s="133">
        <v>2</v>
      </c>
      <c r="D235" s="134" t="s">
        <v>10590</v>
      </c>
    </row>
    <row r="236" spans="2:4" x14ac:dyDescent="0.25">
      <c r="B236" s="132">
        <v>45085</v>
      </c>
      <c r="C236" s="133">
        <v>9.4</v>
      </c>
      <c r="D236" s="134" t="s">
        <v>10591</v>
      </c>
    </row>
    <row r="237" spans="2:4" x14ac:dyDescent="0.25">
      <c r="B237" s="132">
        <v>45085</v>
      </c>
      <c r="C237" s="133">
        <v>10</v>
      </c>
      <c r="D237" s="134" t="s">
        <v>10592</v>
      </c>
    </row>
    <row r="238" spans="2:4" x14ac:dyDescent="0.25">
      <c r="B238" s="132">
        <v>45085</v>
      </c>
      <c r="C238" s="133">
        <v>10</v>
      </c>
      <c r="D238" s="134" t="s">
        <v>10593</v>
      </c>
    </row>
    <row r="239" spans="2:4" x14ac:dyDescent="0.25">
      <c r="B239" s="132">
        <v>45085</v>
      </c>
      <c r="C239" s="133">
        <v>10</v>
      </c>
      <c r="D239" s="134" t="s">
        <v>10594</v>
      </c>
    </row>
    <row r="240" spans="2:4" x14ac:dyDescent="0.25">
      <c r="B240" s="132">
        <v>45085</v>
      </c>
      <c r="C240" s="133">
        <v>20</v>
      </c>
      <c r="D240" s="134" t="s">
        <v>10595</v>
      </c>
    </row>
    <row r="241" spans="2:4" x14ac:dyDescent="0.25">
      <c r="B241" s="132">
        <v>45085</v>
      </c>
      <c r="C241" s="133">
        <v>22.62</v>
      </c>
      <c r="D241" s="134" t="s">
        <v>10596</v>
      </c>
    </row>
    <row r="242" spans="2:4" x14ac:dyDescent="0.25">
      <c r="B242" s="132">
        <v>45085</v>
      </c>
      <c r="C242" s="133">
        <v>25</v>
      </c>
      <c r="D242" s="134" t="s">
        <v>6319</v>
      </c>
    </row>
    <row r="243" spans="2:4" x14ac:dyDescent="0.25">
      <c r="B243" s="132">
        <v>45085</v>
      </c>
      <c r="C243" s="133">
        <v>50</v>
      </c>
      <c r="D243" s="134" t="s">
        <v>10597</v>
      </c>
    </row>
    <row r="244" spans="2:4" x14ac:dyDescent="0.25">
      <c r="B244" s="132">
        <v>45085</v>
      </c>
      <c r="C244" s="133">
        <v>50</v>
      </c>
      <c r="D244" s="134" t="s">
        <v>10598</v>
      </c>
    </row>
    <row r="245" spans="2:4" x14ac:dyDescent="0.25">
      <c r="B245" s="132">
        <v>45085</v>
      </c>
      <c r="C245" s="133">
        <v>50</v>
      </c>
      <c r="D245" s="134" t="s">
        <v>10599</v>
      </c>
    </row>
    <row r="246" spans="2:4" x14ac:dyDescent="0.25">
      <c r="B246" s="132">
        <v>45085</v>
      </c>
      <c r="C246" s="133">
        <v>50</v>
      </c>
      <c r="D246" s="134" t="s">
        <v>10600</v>
      </c>
    </row>
    <row r="247" spans="2:4" x14ac:dyDescent="0.25">
      <c r="B247" s="132">
        <v>45085</v>
      </c>
      <c r="C247" s="133">
        <v>50</v>
      </c>
      <c r="D247" s="134" t="s">
        <v>10601</v>
      </c>
    </row>
    <row r="248" spans="2:4" x14ac:dyDescent="0.25">
      <c r="B248" s="132">
        <v>45085</v>
      </c>
      <c r="C248" s="133">
        <v>90</v>
      </c>
      <c r="D248" s="134" t="s">
        <v>10602</v>
      </c>
    </row>
    <row r="249" spans="2:4" x14ac:dyDescent="0.25">
      <c r="B249" s="132">
        <v>45085</v>
      </c>
      <c r="C249" s="133">
        <v>99</v>
      </c>
      <c r="D249" s="134" t="s">
        <v>10603</v>
      </c>
    </row>
    <row r="250" spans="2:4" x14ac:dyDescent="0.25">
      <c r="B250" s="132">
        <v>45085</v>
      </c>
      <c r="C250" s="133">
        <v>100</v>
      </c>
      <c r="D250" s="134" t="s">
        <v>10604</v>
      </c>
    </row>
    <row r="251" spans="2:4" x14ac:dyDescent="0.25">
      <c r="B251" s="132">
        <v>45085</v>
      </c>
      <c r="C251" s="133">
        <v>100</v>
      </c>
      <c r="D251" s="134" t="s">
        <v>10605</v>
      </c>
    </row>
    <row r="252" spans="2:4" x14ac:dyDescent="0.25">
      <c r="B252" s="132">
        <v>45085</v>
      </c>
      <c r="C252" s="133">
        <v>100</v>
      </c>
      <c r="D252" s="134" t="s">
        <v>10606</v>
      </c>
    </row>
    <row r="253" spans="2:4" x14ac:dyDescent="0.25">
      <c r="B253" s="132">
        <v>45085</v>
      </c>
      <c r="C253" s="133">
        <v>100</v>
      </c>
      <c r="D253" s="134" t="s">
        <v>10607</v>
      </c>
    </row>
    <row r="254" spans="2:4" x14ac:dyDescent="0.25">
      <c r="B254" s="132">
        <v>45085</v>
      </c>
      <c r="C254" s="133">
        <v>110</v>
      </c>
      <c r="D254" s="134" t="s">
        <v>10608</v>
      </c>
    </row>
    <row r="255" spans="2:4" x14ac:dyDescent="0.25">
      <c r="B255" s="132">
        <v>45085</v>
      </c>
      <c r="C255" s="133">
        <v>110</v>
      </c>
      <c r="D255" s="134" t="s">
        <v>5292</v>
      </c>
    </row>
    <row r="256" spans="2:4" x14ac:dyDescent="0.25">
      <c r="B256" s="132">
        <v>45085</v>
      </c>
      <c r="C256" s="133">
        <v>110</v>
      </c>
      <c r="D256" s="134" t="s">
        <v>4863</v>
      </c>
    </row>
    <row r="257" spans="2:4" x14ac:dyDescent="0.25">
      <c r="B257" s="132">
        <v>45085</v>
      </c>
      <c r="C257" s="133">
        <v>123.12</v>
      </c>
      <c r="D257" s="134" t="s">
        <v>10609</v>
      </c>
    </row>
    <row r="258" spans="2:4" x14ac:dyDescent="0.25">
      <c r="B258" s="132">
        <v>45085</v>
      </c>
      <c r="C258" s="133">
        <v>182.66</v>
      </c>
      <c r="D258" s="134" t="s">
        <v>10610</v>
      </c>
    </row>
    <row r="259" spans="2:4" x14ac:dyDescent="0.25">
      <c r="B259" s="132">
        <v>45085</v>
      </c>
      <c r="C259" s="133">
        <v>200</v>
      </c>
      <c r="D259" s="134" t="s">
        <v>5294</v>
      </c>
    </row>
    <row r="260" spans="2:4" x14ac:dyDescent="0.25">
      <c r="B260" s="132">
        <v>45085</v>
      </c>
      <c r="C260" s="133">
        <v>200</v>
      </c>
      <c r="D260" s="134" t="s">
        <v>10611</v>
      </c>
    </row>
    <row r="261" spans="2:4" x14ac:dyDescent="0.25">
      <c r="B261" s="132">
        <v>45085</v>
      </c>
      <c r="C261" s="133">
        <v>200</v>
      </c>
      <c r="D261" s="134" t="s">
        <v>10612</v>
      </c>
    </row>
    <row r="262" spans="2:4" x14ac:dyDescent="0.25">
      <c r="B262" s="132">
        <v>45085</v>
      </c>
      <c r="C262" s="133">
        <v>300</v>
      </c>
      <c r="D262" s="134" t="s">
        <v>10613</v>
      </c>
    </row>
    <row r="263" spans="2:4" x14ac:dyDescent="0.25">
      <c r="B263" s="132">
        <v>45085</v>
      </c>
      <c r="C263" s="133">
        <v>345.39</v>
      </c>
      <c r="D263" s="134" t="s">
        <v>10614</v>
      </c>
    </row>
    <row r="264" spans="2:4" x14ac:dyDescent="0.25">
      <c r="B264" s="132">
        <v>45085</v>
      </c>
      <c r="C264" s="133">
        <v>350</v>
      </c>
      <c r="D264" s="134" t="s">
        <v>134</v>
      </c>
    </row>
    <row r="265" spans="2:4" x14ac:dyDescent="0.25">
      <c r="B265" s="132">
        <v>45085</v>
      </c>
      <c r="C265" s="133">
        <v>381</v>
      </c>
      <c r="D265" s="134" t="s">
        <v>10615</v>
      </c>
    </row>
    <row r="266" spans="2:4" x14ac:dyDescent="0.25">
      <c r="B266" s="132">
        <v>45085</v>
      </c>
      <c r="C266" s="133">
        <v>500</v>
      </c>
      <c r="D266" s="134" t="s">
        <v>43</v>
      </c>
    </row>
    <row r="267" spans="2:4" x14ac:dyDescent="0.25">
      <c r="B267" s="132">
        <v>45085</v>
      </c>
      <c r="C267" s="133">
        <v>500</v>
      </c>
      <c r="D267" s="134" t="s">
        <v>1994</v>
      </c>
    </row>
    <row r="268" spans="2:4" x14ac:dyDescent="0.25">
      <c r="B268" s="132">
        <v>45085</v>
      </c>
      <c r="C268" s="133">
        <v>1000</v>
      </c>
      <c r="D268" s="134" t="s">
        <v>5289</v>
      </c>
    </row>
    <row r="269" spans="2:4" x14ac:dyDescent="0.25">
      <c r="B269" s="132">
        <v>45085</v>
      </c>
      <c r="C269" s="133">
        <v>1000</v>
      </c>
      <c r="D269" s="134" t="s">
        <v>10616</v>
      </c>
    </row>
    <row r="270" spans="2:4" x14ac:dyDescent="0.25">
      <c r="B270" s="132">
        <v>45085</v>
      </c>
      <c r="C270" s="133">
        <v>10000</v>
      </c>
      <c r="D270" s="134" t="s">
        <v>333</v>
      </c>
    </row>
    <row r="271" spans="2:4" x14ac:dyDescent="0.25">
      <c r="B271" s="132">
        <v>45085</v>
      </c>
      <c r="C271" s="133">
        <v>1849315.07</v>
      </c>
      <c r="D271" s="134" t="s">
        <v>6287</v>
      </c>
    </row>
    <row r="272" spans="2:4" x14ac:dyDescent="0.25">
      <c r="B272" s="132">
        <v>45085</v>
      </c>
      <c r="C272" s="133">
        <v>4.9800000000000004</v>
      </c>
      <c r="D272" s="134" t="s">
        <v>129</v>
      </c>
    </row>
    <row r="273" spans="2:4" x14ac:dyDescent="0.25">
      <c r="B273" s="132">
        <v>45085</v>
      </c>
      <c r="C273" s="133">
        <v>130.94</v>
      </c>
      <c r="D273" s="134" t="s">
        <v>128</v>
      </c>
    </row>
    <row r="274" spans="2:4" x14ac:dyDescent="0.25">
      <c r="B274" s="132">
        <v>45086</v>
      </c>
      <c r="C274" s="133">
        <v>1</v>
      </c>
      <c r="D274" s="134" t="s">
        <v>10617</v>
      </c>
    </row>
    <row r="275" spans="2:4" x14ac:dyDescent="0.25">
      <c r="B275" s="132">
        <v>45086</v>
      </c>
      <c r="C275" s="133">
        <v>1</v>
      </c>
      <c r="D275" s="134" t="s">
        <v>10618</v>
      </c>
    </row>
    <row r="276" spans="2:4" x14ac:dyDescent="0.25">
      <c r="B276" s="132">
        <v>45086</v>
      </c>
      <c r="C276" s="133">
        <v>1</v>
      </c>
      <c r="D276" s="134" t="s">
        <v>10619</v>
      </c>
    </row>
    <row r="277" spans="2:4" x14ac:dyDescent="0.25">
      <c r="B277" s="132">
        <v>45086</v>
      </c>
      <c r="C277" s="133">
        <v>1</v>
      </c>
      <c r="D277" s="134" t="s">
        <v>10620</v>
      </c>
    </row>
    <row r="278" spans="2:4" x14ac:dyDescent="0.25">
      <c r="B278" s="132">
        <v>45086</v>
      </c>
      <c r="C278" s="133">
        <v>1</v>
      </c>
      <c r="D278" s="134" t="s">
        <v>10621</v>
      </c>
    </row>
    <row r="279" spans="2:4" x14ac:dyDescent="0.25">
      <c r="B279" s="132">
        <v>45086</v>
      </c>
      <c r="C279" s="133">
        <v>5</v>
      </c>
      <c r="D279" s="134" t="s">
        <v>10622</v>
      </c>
    </row>
    <row r="280" spans="2:4" x14ac:dyDescent="0.25">
      <c r="B280" s="132">
        <v>45086</v>
      </c>
      <c r="C280" s="133">
        <v>10</v>
      </c>
      <c r="D280" s="134" t="s">
        <v>10623</v>
      </c>
    </row>
    <row r="281" spans="2:4" x14ac:dyDescent="0.25">
      <c r="B281" s="132">
        <v>45086</v>
      </c>
      <c r="C281" s="133">
        <v>10</v>
      </c>
      <c r="D281" s="134" t="s">
        <v>10624</v>
      </c>
    </row>
    <row r="282" spans="2:4" x14ac:dyDescent="0.25">
      <c r="B282" s="132">
        <v>45086</v>
      </c>
      <c r="C282" s="133">
        <v>10</v>
      </c>
      <c r="D282" s="134" t="s">
        <v>10625</v>
      </c>
    </row>
    <row r="283" spans="2:4" x14ac:dyDescent="0.25">
      <c r="B283" s="132">
        <v>45086</v>
      </c>
      <c r="C283" s="133">
        <v>10</v>
      </c>
      <c r="D283" s="134" t="s">
        <v>10626</v>
      </c>
    </row>
    <row r="284" spans="2:4" x14ac:dyDescent="0.25">
      <c r="B284" s="132">
        <v>45086</v>
      </c>
      <c r="C284" s="133">
        <v>10</v>
      </c>
      <c r="D284" s="134" t="s">
        <v>10627</v>
      </c>
    </row>
    <row r="285" spans="2:4" x14ac:dyDescent="0.25">
      <c r="B285" s="132">
        <v>45086</v>
      </c>
      <c r="C285" s="133">
        <v>10</v>
      </c>
      <c r="D285" s="134" t="s">
        <v>10628</v>
      </c>
    </row>
    <row r="286" spans="2:4" x14ac:dyDescent="0.25">
      <c r="B286" s="132">
        <v>45086</v>
      </c>
      <c r="C286" s="133">
        <v>10</v>
      </c>
      <c r="D286" s="134" t="s">
        <v>10629</v>
      </c>
    </row>
    <row r="287" spans="2:4" x14ac:dyDescent="0.25">
      <c r="B287" s="132">
        <v>45086</v>
      </c>
      <c r="C287" s="133">
        <v>10</v>
      </c>
      <c r="D287" s="134" t="s">
        <v>10630</v>
      </c>
    </row>
    <row r="288" spans="2:4" x14ac:dyDescent="0.25">
      <c r="B288" s="132">
        <v>45086</v>
      </c>
      <c r="C288" s="133">
        <v>10</v>
      </c>
      <c r="D288" s="134" t="s">
        <v>10631</v>
      </c>
    </row>
    <row r="289" spans="2:4" x14ac:dyDescent="0.25">
      <c r="B289" s="132">
        <v>45086</v>
      </c>
      <c r="C289" s="133">
        <v>10</v>
      </c>
      <c r="D289" s="134" t="s">
        <v>10632</v>
      </c>
    </row>
    <row r="290" spans="2:4" x14ac:dyDescent="0.25">
      <c r="B290" s="132">
        <v>45086</v>
      </c>
      <c r="C290" s="133">
        <v>10</v>
      </c>
      <c r="D290" s="134" t="s">
        <v>10633</v>
      </c>
    </row>
    <row r="291" spans="2:4" x14ac:dyDescent="0.25">
      <c r="B291" s="132">
        <v>45086</v>
      </c>
      <c r="C291" s="133">
        <v>11.41</v>
      </c>
      <c r="D291" s="134" t="s">
        <v>6330</v>
      </c>
    </row>
    <row r="292" spans="2:4" x14ac:dyDescent="0.25">
      <c r="B292" s="132">
        <v>45086</v>
      </c>
      <c r="C292" s="133">
        <v>20</v>
      </c>
      <c r="D292" s="134" t="s">
        <v>10634</v>
      </c>
    </row>
    <row r="293" spans="2:4" x14ac:dyDescent="0.25">
      <c r="B293" s="132">
        <v>45086</v>
      </c>
      <c r="C293" s="133">
        <v>20</v>
      </c>
      <c r="D293" s="134" t="s">
        <v>10635</v>
      </c>
    </row>
    <row r="294" spans="2:4" x14ac:dyDescent="0.25">
      <c r="B294" s="132">
        <v>45086</v>
      </c>
      <c r="C294" s="133">
        <v>20</v>
      </c>
      <c r="D294" s="134" t="s">
        <v>10636</v>
      </c>
    </row>
    <row r="295" spans="2:4" x14ac:dyDescent="0.25">
      <c r="B295" s="132">
        <v>45086</v>
      </c>
      <c r="C295" s="133">
        <v>25</v>
      </c>
      <c r="D295" s="134" t="s">
        <v>6319</v>
      </c>
    </row>
    <row r="296" spans="2:4" x14ac:dyDescent="0.25">
      <c r="B296" s="132">
        <v>45086</v>
      </c>
      <c r="C296" s="133">
        <v>50</v>
      </c>
      <c r="D296" s="134" t="s">
        <v>10637</v>
      </c>
    </row>
    <row r="297" spans="2:4" x14ac:dyDescent="0.25">
      <c r="B297" s="132">
        <v>45086</v>
      </c>
      <c r="C297" s="133">
        <v>50</v>
      </c>
      <c r="D297" s="134" t="s">
        <v>10638</v>
      </c>
    </row>
    <row r="298" spans="2:4" x14ac:dyDescent="0.25">
      <c r="B298" s="132">
        <v>45086</v>
      </c>
      <c r="C298" s="133">
        <v>100</v>
      </c>
      <c r="D298" s="134" t="s">
        <v>10639</v>
      </c>
    </row>
    <row r="299" spans="2:4" x14ac:dyDescent="0.25">
      <c r="B299" s="132">
        <v>45086</v>
      </c>
      <c r="C299" s="133">
        <v>100</v>
      </c>
      <c r="D299" s="134" t="s">
        <v>10640</v>
      </c>
    </row>
    <row r="300" spans="2:4" x14ac:dyDescent="0.25">
      <c r="B300" s="132">
        <v>45086</v>
      </c>
      <c r="C300" s="133">
        <v>100</v>
      </c>
      <c r="D300" s="134" t="s">
        <v>10641</v>
      </c>
    </row>
    <row r="301" spans="2:4" x14ac:dyDescent="0.25">
      <c r="B301" s="132">
        <v>45086</v>
      </c>
      <c r="C301" s="133">
        <v>100</v>
      </c>
      <c r="D301" s="134" t="s">
        <v>10642</v>
      </c>
    </row>
    <row r="302" spans="2:4" x14ac:dyDescent="0.25">
      <c r="B302" s="132">
        <v>45086</v>
      </c>
      <c r="C302" s="133">
        <v>100</v>
      </c>
      <c r="D302" s="134" t="s">
        <v>10643</v>
      </c>
    </row>
    <row r="303" spans="2:4" x14ac:dyDescent="0.25">
      <c r="B303" s="132">
        <v>45086</v>
      </c>
      <c r="C303" s="133">
        <v>100</v>
      </c>
      <c r="D303" s="134" t="s">
        <v>10644</v>
      </c>
    </row>
    <row r="304" spans="2:4" x14ac:dyDescent="0.25">
      <c r="B304" s="132">
        <v>45086</v>
      </c>
      <c r="C304" s="133">
        <v>100</v>
      </c>
      <c r="D304" s="134" t="s">
        <v>10645</v>
      </c>
    </row>
    <row r="305" spans="2:4" x14ac:dyDescent="0.25">
      <c r="B305" s="132">
        <v>45086</v>
      </c>
      <c r="C305" s="133">
        <v>100</v>
      </c>
      <c r="D305" s="134" t="s">
        <v>10646</v>
      </c>
    </row>
    <row r="306" spans="2:4" x14ac:dyDescent="0.25">
      <c r="B306" s="132">
        <v>45086</v>
      </c>
      <c r="C306" s="133">
        <v>110</v>
      </c>
      <c r="D306" s="134" t="s">
        <v>4863</v>
      </c>
    </row>
    <row r="307" spans="2:4" x14ac:dyDescent="0.25">
      <c r="B307" s="132">
        <v>45086</v>
      </c>
      <c r="C307" s="133">
        <v>150</v>
      </c>
      <c r="D307" s="134" t="s">
        <v>134</v>
      </c>
    </row>
    <row r="308" spans="2:4" x14ac:dyDescent="0.25">
      <c r="B308" s="132">
        <v>45086</v>
      </c>
      <c r="C308" s="133">
        <v>196</v>
      </c>
      <c r="D308" s="134" t="s">
        <v>10647</v>
      </c>
    </row>
    <row r="309" spans="2:4" x14ac:dyDescent="0.25">
      <c r="B309" s="132">
        <v>45086</v>
      </c>
      <c r="C309" s="133">
        <v>263</v>
      </c>
      <c r="D309" s="134" t="s">
        <v>6289</v>
      </c>
    </row>
    <row r="310" spans="2:4" x14ac:dyDescent="0.25">
      <c r="B310" s="132">
        <v>45086</v>
      </c>
      <c r="C310" s="133">
        <v>500</v>
      </c>
      <c r="D310" s="134" t="s">
        <v>10648</v>
      </c>
    </row>
    <row r="311" spans="2:4" x14ac:dyDescent="0.25">
      <c r="B311" s="132">
        <v>45086</v>
      </c>
      <c r="C311" s="133">
        <v>500</v>
      </c>
      <c r="D311" s="134" t="s">
        <v>6303</v>
      </c>
    </row>
    <row r="312" spans="2:4" x14ac:dyDescent="0.25">
      <c r="B312" s="132">
        <v>45086</v>
      </c>
      <c r="C312" s="133">
        <v>1000</v>
      </c>
      <c r="D312" s="134" t="s">
        <v>10649</v>
      </c>
    </row>
    <row r="313" spans="2:4" x14ac:dyDescent="0.25">
      <c r="B313" s="132">
        <v>45086</v>
      </c>
      <c r="C313" s="133">
        <v>1000</v>
      </c>
      <c r="D313" s="134" t="s">
        <v>10650</v>
      </c>
    </row>
    <row r="314" spans="2:4" x14ac:dyDescent="0.25">
      <c r="B314" s="132">
        <v>45086</v>
      </c>
      <c r="C314" s="133">
        <v>1000</v>
      </c>
      <c r="D314" s="134" t="s">
        <v>10651</v>
      </c>
    </row>
    <row r="315" spans="2:4" x14ac:dyDescent="0.25">
      <c r="B315" s="132">
        <v>45086</v>
      </c>
      <c r="C315" s="133">
        <v>1000</v>
      </c>
      <c r="D315" s="134" t="s">
        <v>10652</v>
      </c>
    </row>
    <row r="316" spans="2:4" x14ac:dyDescent="0.25">
      <c r="B316" s="132">
        <v>45086</v>
      </c>
      <c r="C316" s="133">
        <v>2000</v>
      </c>
      <c r="D316" s="134" t="s">
        <v>10653</v>
      </c>
    </row>
    <row r="317" spans="2:4" x14ac:dyDescent="0.25">
      <c r="B317" s="132">
        <v>45086</v>
      </c>
      <c r="C317" s="133">
        <v>3000</v>
      </c>
      <c r="D317" s="134" t="s">
        <v>10654</v>
      </c>
    </row>
    <row r="318" spans="2:4" x14ac:dyDescent="0.25">
      <c r="B318" s="132">
        <v>45086</v>
      </c>
      <c r="C318" s="133">
        <v>0.34</v>
      </c>
      <c r="D318" s="134" t="s">
        <v>129</v>
      </c>
    </row>
    <row r="319" spans="2:4" x14ac:dyDescent="0.25">
      <c r="B319" s="132">
        <v>45086</v>
      </c>
      <c r="C319" s="133">
        <v>145.5</v>
      </c>
      <c r="D319" s="134" t="s">
        <v>129</v>
      </c>
    </row>
    <row r="320" spans="2:4" x14ac:dyDescent="0.25">
      <c r="B320" s="132">
        <v>45086</v>
      </c>
      <c r="C320" s="133">
        <v>194</v>
      </c>
      <c r="D320" s="134" t="s">
        <v>6299</v>
      </c>
    </row>
    <row r="321" spans="2:4" x14ac:dyDescent="0.25">
      <c r="B321" s="132">
        <v>45086</v>
      </c>
      <c r="C321" s="133">
        <v>291</v>
      </c>
      <c r="D321" s="134" t="s">
        <v>128</v>
      </c>
    </row>
    <row r="322" spans="2:4" x14ac:dyDescent="0.25">
      <c r="B322" s="132">
        <v>45087</v>
      </c>
      <c r="C322" s="133">
        <v>200</v>
      </c>
      <c r="D322" s="134" t="s">
        <v>5294</v>
      </c>
    </row>
    <row r="323" spans="2:4" x14ac:dyDescent="0.25">
      <c r="B323" s="132">
        <v>45087</v>
      </c>
      <c r="C323" s="133">
        <v>231</v>
      </c>
      <c r="D323" s="134" t="s">
        <v>6292</v>
      </c>
    </row>
    <row r="324" spans="2:4" x14ac:dyDescent="0.25">
      <c r="B324" s="132">
        <v>45087</v>
      </c>
      <c r="C324" s="133">
        <v>10000</v>
      </c>
      <c r="D324" s="134" t="s">
        <v>6298</v>
      </c>
    </row>
    <row r="325" spans="2:4" x14ac:dyDescent="0.25">
      <c r="B325" s="132">
        <v>45088</v>
      </c>
      <c r="C325" s="133">
        <v>100</v>
      </c>
      <c r="D325" s="134" t="s">
        <v>10655</v>
      </c>
    </row>
    <row r="326" spans="2:4" x14ac:dyDescent="0.25">
      <c r="B326" s="132">
        <v>45089</v>
      </c>
      <c r="C326" s="133">
        <v>70</v>
      </c>
      <c r="D326" s="134" t="s">
        <v>46</v>
      </c>
    </row>
    <row r="327" spans="2:4" x14ac:dyDescent="0.25">
      <c r="B327" s="132">
        <v>45089</v>
      </c>
      <c r="C327" s="133">
        <v>318</v>
      </c>
      <c r="D327" s="134" t="s">
        <v>6292</v>
      </c>
    </row>
    <row r="328" spans="2:4" x14ac:dyDescent="0.25">
      <c r="B328" s="132">
        <v>45090</v>
      </c>
      <c r="C328" s="133">
        <v>1</v>
      </c>
      <c r="D328" s="134" t="s">
        <v>10656</v>
      </c>
    </row>
    <row r="329" spans="2:4" x14ac:dyDescent="0.25">
      <c r="B329" s="132">
        <v>45090</v>
      </c>
      <c r="C329" s="133">
        <v>10</v>
      </c>
      <c r="D329" s="134" t="s">
        <v>10657</v>
      </c>
    </row>
    <row r="330" spans="2:4" x14ac:dyDescent="0.25">
      <c r="B330" s="132">
        <v>45090</v>
      </c>
      <c r="C330" s="133">
        <v>10</v>
      </c>
      <c r="D330" s="134" t="s">
        <v>10658</v>
      </c>
    </row>
    <row r="331" spans="2:4" x14ac:dyDescent="0.25">
      <c r="B331" s="132">
        <v>45090</v>
      </c>
      <c r="C331" s="133">
        <v>10</v>
      </c>
      <c r="D331" s="134" t="s">
        <v>10659</v>
      </c>
    </row>
    <row r="332" spans="2:4" x14ac:dyDescent="0.25">
      <c r="B332" s="132">
        <v>45090</v>
      </c>
      <c r="C332" s="133">
        <v>10</v>
      </c>
      <c r="D332" s="134" t="s">
        <v>10660</v>
      </c>
    </row>
    <row r="333" spans="2:4" x14ac:dyDescent="0.25">
      <c r="B333" s="132">
        <v>45090</v>
      </c>
      <c r="C333" s="133">
        <v>10</v>
      </c>
      <c r="D333" s="134" t="s">
        <v>10661</v>
      </c>
    </row>
    <row r="334" spans="2:4" x14ac:dyDescent="0.25">
      <c r="B334" s="132">
        <v>45090</v>
      </c>
      <c r="C334" s="133">
        <v>10</v>
      </c>
      <c r="D334" s="134" t="s">
        <v>10662</v>
      </c>
    </row>
    <row r="335" spans="2:4" x14ac:dyDescent="0.25">
      <c r="B335" s="132">
        <v>45090</v>
      </c>
      <c r="C335" s="133">
        <v>10</v>
      </c>
      <c r="D335" s="134" t="s">
        <v>10663</v>
      </c>
    </row>
    <row r="336" spans="2:4" x14ac:dyDescent="0.25">
      <c r="B336" s="132">
        <v>45090</v>
      </c>
      <c r="C336" s="133">
        <v>10</v>
      </c>
      <c r="D336" s="134" t="s">
        <v>10664</v>
      </c>
    </row>
    <row r="337" spans="2:4" x14ac:dyDescent="0.25">
      <c r="B337" s="132">
        <v>45090</v>
      </c>
      <c r="C337" s="133">
        <v>10</v>
      </c>
      <c r="D337" s="134" t="s">
        <v>10665</v>
      </c>
    </row>
    <row r="338" spans="2:4" x14ac:dyDescent="0.25">
      <c r="B338" s="132">
        <v>45090</v>
      </c>
      <c r="C338" s="133">
        <v>10</v>
      </c>
      <c r="D338" s="134" t="s">
        <v>10666</v>
      </c>
    </row>
    <row r="339" spans="2:4" x14ac:dyDescent="0.25">
      <c r="B339" s="132">
        <v>45090</v>
      </c>
      <c r="C339" s="133">
        <v>10</v>
      </c>
      <c r="D339" s="134" t="s">
        <v>10667</v>
      </c>
    </row>
    <row r="340" spans="2:4" x14ac:dyDescent="0.25">
      <c r="B340" s="132">
        <v>45090</v>
      </c>
      <c r="C340" s="133">
        <v>13.6</v>
      </c>
      <c r="D340" s="134" t="s">
        <v>10668</v>
      </c>
    </row>
    <row r="341" spans="2:4" x14ac:dyDescent="0.25">
      <c r="B341" s="132">
        <v>45090</v>
      </c>
      <c r="C341" s="133">
        <v>15</v>
      </c>
      <c r="D341" s="134" t="s">
        <v>6304</v>
      </c>
    </row>
    <row r="342" spans="2:4" x14ac:dyDescent="0.25">
      <c r="B342" s="132">
        <v>45090</v>
      </c>
      <c r="C342" s="133">
        <v>20</v>
      </c>
      <c r="D342" s="134" t="s">
        <v>10669</v>
      </c>
    </row>
    <row r="343" spans="2:4" x14ac:dyDescent="0.25">
      <c r="B343" s="132">
        <v>45090</v>
      </c>
      <c r="C343" s="133">
        <v>20</v>
      </c>
      <c r="D343" s="134" t="s">
        <v>10670</v>
      </c>
    </row>
    <row r="344" spans="2:4" x14ac:dyDescent="0.25">
      <c r="B344" s="132">
        <v>45090</v>
      </c>
      <c r="C344" s="133">
        <v>50</v>
      </c>
      <c r="D344" s="134" t="s">
        <v>10671</v>
      </c>
    </row>
    <row r="345" spans="2:4" x14ac:dyDescent="0.25">
      <c r="B345" s="132">
        <v>45090</v>
      </c>
      <c r="C345" s="133">
        <v>50</v>
      </c>
      <c r="D345" s="134" t="s">
        <v>10672</v>
      </c>
    </row>
    <row r="346" spans="2:4" x14ac:dyDescent="0.25">
      <c r="B346" s="132">
        <v>45090</v>
      </c>
      <c r="C346" s="133">
        <v>51.86</v>
      </c>
      <c r="D346" s="134" t="s">
        <v>10673</v>
      </c>
    </row>
    <row r="347" spans="2:4" x14ac:dyDescent="0.25">
      <c r="B347" s="132">
        <v>45090</v>
      </c>
      <c r="C347" s="133">
        <v>61.68</v>
      </c>
      <c r="D347" s="134" t="s">
        <v>10674</v>
      </c>
    </row>
    <row r="348" spans="2:4" x14ac:dyDescent="0.25">
      <c r="B348" s="132">
        <v>45090</v>
      </c>
      <c r="C348" s="133">
        <v>100</v>
      </c>
      <c r="D348" s="134" t="s">
        <v>6293</v>
      </c>
    </row>
    <row r="349" spans="2:4" x14ac:dyDescent="0.25">
      <c r="B349" s="132">
        <v>45090</v>
      </c>
      <c r="C349" s="133">
        <v>100</v>
      </c>
      <c r="D349" s="134" t="s">
        <v>10675</v>
      </c>
    </row>
    <row r="350" spans="2:4" x14ac:dyDescent="0.25">
      <c r="B350" s="132">
        <v>45090</v>
      </c>
      <c r="C350" s="133">
        <v>100</v>
      </c>
      <c r="D350" s="134" t="s">
        <v>10676</v>
      </c>
    </row>
    <row r="351" spans="2:4" x14ac:dyDescent="0.25">
      <c r="B351" s="132">
        <v>45090</v>
      </c>
      <c r="C351" s="133">
        <v>100</v>
      </c>
      <c r="D351" s="134" t="s">
        <v>10677</v>
      </c>
    </row>
    <row r="352" spans="2:4" x14ac:dyDescent="0.25">
      <c r="B352" s="132">
        <v>45090</v>
      </c>
      <c r="C352" s="133">
        <v>110</v>
      </c>
      <c r="D352" s="134" t="s">
        <v>6308</v>
      </c>
    </row>
    <row r="353" spans="2:4" x14ac:dyDescent="0.25">
      <c r="B353" s="132">
        <v>45090</v>
      </c>
      <c r="C353" s="133">
        <v>110</v>
      </c>
      <c r="D353" s="134" t="s">
        <v>5292</v>
      </c>
    </row>
    <row r="354" spans="2:4" x14ac:dyDescent="0.25">
      <c r="B354" s="132">
        <v>45090</v>
      </c>
      <c r="C354" s="133">
        <v>120</v>
      </c>
      <c r="D354" s="134" t="s">
        <v>10678</v>
      </c>
    </row>
    <row r="355" spans="2:4" x14ac:dyDescent="0.25">
      <c r="B355" s="132">
        <v>45090</v>
      </c>
      <c r="C355" s="133">
        <v>175</v>
      </c>
      <c r="D355" s="134" t="s">
        <v>6283</v>
      </c>
    </row>
    <row r="356" spans="2:4" x14ac:dyDescent="0.25">
      <c r="B356" s="132">
        <v>45090</v>
      </c>
      <c r="C356" s="133">
        <v>200</v>
      </c>
      <c r="D356" s="134" t="s">
        <v>10679</v>
      </c>
    </row>
    <row r="357" spans="2:4" x14ac:dyDescent="0.25">
      <c r="B357" s="132">
        <v>45090</v>
      </c>
      <c r="C357" s="133">
        <v>200</v>
      </c>
      <c r="D357" s="134" t="s">
        <v>10680</v>
      </c>
    </row>
    <row r="358" spans="2:4" x14ac:dyDescent="0.25">
      <c r="B358" s="132">
        <v>45090</v>
      </c>
      <c r="C358" s="133">
        <v>203</v>
      </c>
      <c r="D358" s="134" t="s">
        <v>4867</v>
      </c>
    </row>
    <row r="359" spans="2:4" x14ac:dyDescent="0.25">
      <c r="B359" s="132">
        <v>45090</v>
      </c>
      <c r="C359" s="133">
        <v>239</v>
      </c>
      <c r="D359" s="134" t="s">
        <v>4859</v>
      </c>
    </row>
    <row r="360" spans="2:4" x14ac:dyDescent="0.25">
      <c r="B360" s="132">
        <v>45090</v>
      </c>
      <c r="C360" s="133">
        <v>300</v>
      </c>
      <c r="D360" s="134" t="s">
        <v>10681</v>
      </c>
    </row>
    <row r="361" spans="2:4" x14ac:dyDescent="0.25">
      <c r="B361" s="132">
        <v>45090</v>
      </c>
      <c r="C361" s="133">
        <v>500</v>
      </c>
      <c r="D361" s="134" t="s">
        <v>43</v>
      </c>
    </row>
    <row r="362" spans="2:4" x14ac:dyDescent="0.25">
      <c r="B362" s="132">
        <v>45090</v>
      </c>
      <c r="C362" s="133">
        <v>500</v>
      </c>
      <c r="D362" s="134" t="s">
        <v>10682</v>
      </c>
    </row>
    <row r="363" spans="2:4" x14ac:dyDescent="0.25">
      <c r="B363" s="132">
        <v>45090</v>
      </c>
      <c r="C363" s="133">
        <v>500</v>
      </c>
      <c r="D363" s="134" t="s">
        <v>4865</v>
      </c>
    </row>
    <row r="364" spans="2:4" x14ac:dyDescent="0.25">
      <c r="B364" s="132">
        <v>45090</v>
      </c>
      <c r="C364" s="133">
        <v>600</v>
      </c>
      <c r="D364" s="134" t="s">
        <v>10683</v>
      </c>
    </row>
    <row r="365" spans="2:4" x14ac:dyDescent="0.25">
      <c r="B365" s="132">
        <v>45090</v>
      </c>
      <c r="C365" s="133">
        <v>861</v>
      </c>
      <c r="D365" s="134" t="s">
        <v>1142</v>
      </c>
    </row>
    <row r="366" spans="2:4" x14ac:dyDescent="0.25">
      <c r="B366" s="132">
        <v>45090</v>
      </c>
      <c r="C366" s="133">
        <v>1000</v>
      </c>
      <c r="D366" s="134" t="s">
        <v>48</v>
      </c>
    </row>
    <row r="367" spans="2:4" x14ac:dyDescent="0.25">
      <c r="B367" s="132">
        <v>45090</v>
      </c>
      <c r="C367" s="133">
        <v>1500</v>
      </c>
      <c r="D367" s="134" t="s">
        <v>4402</v>
      </c>
    </row>
    <row r="368" spans="2:4" x14ac:dyDescent="0.25">
      <c r="B368" s="132">
        <v>45090</v>
      </c>
      <c r="C368" s="133">
        <v>15000</v>
      </c>
      <c r="D368" s="134" t="s">
        <v>45</v>
      </c>
    </row>
    <row r="369" spans="2:4" x14ac:dyDescent="0.25">
      <c r="B369" s="132">
        <v>45090</v>
      </c>
      <c r="C369" s="133">
        <v>1.67</v>
      </c>
      <c r="D369" s="134" t="s">
        <v>129</v>
      </c>
    </row>
    <row r="370" spans="2:4" x14ac:dyDescent="0.25">
      <c r="B370" s="132">
        <v>45090</v>
      </c>
      <c r="C370" s="133">
        <v>1.96</v>
      </c>
      <c r="D370" s="134" t="s">
        <v>129</v>
      </c>
    </row>
    <row r="371" spans="2:4" x14ac:dyDescent="0.25">
      <c r="B371" s="132">
        <v>45090</v>
      </c>
      <c r="C371" s="133">
        <v>2.46</v>
      </c>
      <c r="D371" s="134" t="s">
        <v>129</v>
      </c>
    </row>
    <row r="372" spans="2:4" x14ac:dyDescent="0.25">
      <c r="B372" s="132">
        <v>45090</v>
      </c>
      <c r="C372" s="133">
        <v>19.399999999999999</v>
      </c>
      <c r="D372" s="134" t="s">
        <v>128</v>
      </c>
    </row>
    <row r="373" spans="2:4" x14ac:dyDescent="0.25">
      <c r="B373" s="132">
        <v>45090</v>
      </c>
      <c r="C373" s="133">
        <v>97</v>
      </c>
      <c r="D373" s="134" t="s">
        <v>128</v>
      </c>
    </row>
    <row r="374" spans="2:4" x14ac:dyDescent="0.25">
      <c r="B374" s="132">
        <v>45090</v>
      </c>
      <c r="C374" s="133">
        <v>145.5</v>
      </c>
      <c r="D374" s="134" t="s">
        <v>128</v>
      </c>
    </row>
    <row r="375" spans="2:4" x14ac:dyDescent="0.25">
      <c r="B375" s="132">
        <v>45090</v>
      </c>
      <c r="C375" s="133">
        <v>485</v>
      </c>
      <c r="D375" s="134" t="s">
        <v>130</v>
      </c>
    </row>
    <row r="376" spans="2:4" x14ac:dyDescent="0.25">
      <c r="B376" s="132">
        <v>45090</v>
      </c>
      <c r="C376" s="133">
        <v>970</v>
      </c>
      <c r="D376" s="134" t="s">
        <v>128</v>
      </c>
    </row>
    <row r="377" spans="2:4" x14ac:dyDescent="0.25">
      <c r="B377" s="132">
        <v>45090</v>
      </c>
      <c r="C377" s="133">
        <v>970</v>
      </c>
      <c r="D377" s="134" t="s">
        <v>130</v>
      </c>
    </row>
    <row r="378" spans="2:4" x14ac:dyDescent="0.25">
      <c r="B378" s="132">
        <v>45091</v>
      </c>
      <c r="C378" s="133">
        <v>1</v>
      </c>
      <c r="D378" s="134" t="s">
        <v>10684</v>
      </c>
    </row>
    <row r="379" spans="2:4" x14ac:dyDescent="0.25">
      <c r="B379" s="132">
        <v>45091</v>
      </c>
      <c r="C379" s="133">
        <v>3</v>
      </c>
      <c r="D379" s="134" t="s">
        <v>10685</v>
      </c>
    </row>
    <row r="380" spans="2:4" x14ac:dyDescent="0.25">
      <c r="B380" s="132">
        <v>45091</v>
      </c>
      <c r="C380" s="133">
        <v>5</v>
      </c>
      <c r="D380" s="134" t="s">
        <v>10686</v>
      </c>
    </row>
    <row r="381" spans="2:4" x14ac:dyDescent="0.25">
      <c r="B381" s="132">
        <v>45091</v>
      </c>
      <c r="C381" s="133">
        <v>5</v>
      </c>
      <c r="D381" s="134" t="s">
        <v>10687</v>
      </c>
    </row>
    <row r="382" spans="2:4" x14ac:dyDescent="0.25">
      <c r="B382" s="132">
        <v>45091</v>
      </c>
      <c r="C382" s="133">
        <v>10</v>
      </c>
      <c r="D382" s="134" t="s">
        <v>10688</v>
      </c>
    </row>
    <row r="383" spans="2:4" x14ac:dyDescent="0.25">
      <c r="B383" s="132">
        <v>45091</v>
      </c>
      <c r="C383" s="133">
        <v>10</v>
      </c>
      <c r="D383" s="134" t="s">
        <v>10689</v>
      </c>
    </row>
    <row r="384" spans="2:4" x14ac:dyDescent="0.25">
      <c r="B384" s="132">
        <v>45091</v>
      </c>
      <c r="C384" s="133">
        <v>10</v>
      </c>
      <c r="D384" s="134" t="s">
        <v>10690</v>
      </c>
    </row>
    <row r="385" spans="2:4" x14ac:dyDescent="0.25">
      <c r="B385" s="132">
        <v>45091</v>
      </c>
      <c r="C385" s="133">
        <v>10</v>
      </c>
      <c r="D385" s="134" t="s">
        <v>10691</v>
      </c>
    </row>
    <row r="386" spans="2:4" x14ac:dyDescent="0.25">
      <c r="B386" s="132">
        <v>45091</v>
      </c>
      <c r="C386" s="133">
        <v>10</v>
      </c>
      <c r="D386" s="134" t="s">
        <v>10692</v>
      </c>
    </row>
    <row r="387" spans="2:4" x14ac:dyDescent="0.25">
      <c r="B387" s="132">
        <v>45091</v>
      </c>
      <c r="C387" s="133">
        <v>10</v>
      </c>
      <c r="D387" s="134" t="s">
        <v>10693</v>
      </c>
    </row>
    <row r="388" spans="2:4" x14ac:dyDescent="0.25">
      <c r="B388" s="132">
        <v>45091</v>
      </c>
      <c r="C388" s="133">
        <v>10</v>
      </c>
      <c r="D388" s="134" t="s">
        <v>10694</v>
      </c>
    </row>
    <row r="389" spans="2:4" x14ac:dyDescent="0.25">
      <c r="B389" s="132">
        <v>45091</v>
      </c>
      <c r="C389" s="133">
        <v>10</v>
      </c>
      <c r="D389" s="134" t="s">
        <v>10695</v>
      </c>
    </row>
    <row r="390" spans="2:4" x14ac:dyDescent="0.25">
      <c r="B390" s="132">
        <v>45091</v>
      </c>
      <c r="C390" s="133">
        <v>10</v>
      </c>
      <c r="D390" s="134" t="s">
        <v>10696</v>
      </c>
    </row>
    <row r="391" spans="2:4" x14ac:dyDescent="0.25">
      <c r="B391" s="132">
        <v>45091</v>
      </c>
      <c r="C391" s="133">
        <v>10</v>
      </c>
      <c r="D391" s="134" t="s">
        <v>10697</v>
      </c>
    </row>
    <row r="392" spans="2:4" x14ac:dyDescent="0.25">
      <c r="B392" s="132">
        <v>45091</v>
      </c>
      <c r="C392" s="133">
        <v>10</v>
      </c>
      <c r="D392" s="134" t="s">
        <v>10698</v>
      </c>
    </row>
    <row r="393" spans="2:4" x14ac:dyDescent="0.25">
      <c r="B393" s="132">
        <v>45091</v>
      </c>
      <c r="C393" s="133">
        <v>10</v>
      </c>
      <c r="D393" s="134" t="s">
        <v>10699</v>
      </c>
    </row>
    <row r="394" spans="2:4" x14ac:dyDescent="0.25">
      <c r="B394" s="132">
        <v>45091</v>
      </c>
      <c r="C394" s="133">
        <v>50</v>
      </c>
      <c r="D394" s="134" t="s">
        <v>10700</v>
      </c>
    </row>
    <row r="395" spans="2:4" x14ac:dyDescent="0.25">
      <c r="B395" s="132">
        <v>45091</v>
      </c>
      <c r="C395" s="133">
        <v>50</v>
      </c>
      <c r="D395" s="134" t="s">
        <v>10701</v>
      </c>
    </row>
    <row r="396" spans="2:4" x14ac:dyDescent="0.25">
      <c r="B396" s="132">
        <v>45091</v>
      </c>
      <c r="C396" s="133">
        <v>50</v>
      </c>
      <c r="D396" s="134" t="s">
        <v>10702</v>
      </c>
    </row>
    <row r="397" spans="2:4" x14ac:dyDescent="0.25">
      <c r="B397" s="132">
        <v>45091</v>
      </c>
      <c r="C397" s="133">
        <v>50</v>
      </c>
      <c r="D397" s="134" t="s">
        <v>10703</v>
      </c>
    </row>
    <row r="398" spans="2:4" x14ac:dyDescent="0.25">
      <c r="B398" s="132">
        <v>45091</v>
      </c>
      <c r="C398" s="133">
        <v>100</v>
      </c>
      <c r="D398" s="134" t="s">
        <v>10704</v>
      </c>
    </row>
    <row r="399" spans="2:4" x14ac:dyDescent="0.25">
      <c r="B399" s="132">
        <v>45091</v>
      </c>
      <c r="C399" s="133">
        <v>100</v>
      </c>
      <c r="D399" s="134" t="s">
        <v>6307</v>
      </c>
    </row>
    <row r="400" spans="2:4" x14ac:dyDescent="0.25">
      <c r="B400" s="132">
        <v>45091</v>
      </c>
      <c r="C400" s="133">
        <v>100</v>
      </c>
      <c r="D400" s="134" t="s">
        <v>10705</v>
      </c>
    </row>
    <row r="401" spans="2:4" x14ac:dyDescent="0.25">
      <c r="B401" s="132">
        <v>45091</v>
      </c>
      <c r="C401" s="133">
        <v>100</v>
      </c>
      <c r="D401" s="134" t="s">
        <v>10706</v>
      </c>
    </row>
    <row r="402" spans="2:4" x14ac:dyDescent="0.25">
      <c r="B402" s="132">
        <v>45091</v>
      </c>
      <c r="C402" s="133">
        <v>100</v>
      </c>
      <c r="D402" s="134" t="s">
        <v>6309</v>
      </c>
    </row>
    <row r="403" spans="2:4" x14ac:dyDescent="0.25">
      <c r="B403" s="132">
        <v>45091</v>
      </c>
      <c r="C403" s="133">
        <v>100</v>
      </c>
      <c r="D403" s="134" t="s">
        <v>10707</v>
      </c>
    </row>
    <row r="404" spans="2:4" x14ac:dyDescent="0.25">
      <c r="B404" s="132">
        <v>45091</v>
      </c>
      <c r="C404" s="133">
        <v>100</v>
      </c>
      <c r="D404" s="134" t="s">
        <v>10708</v>
      </c>
    </row>
    <row r="405" spans="2:4" x14ac:dyDescent="0.25">
      <c r="B405" s="132">
        <v>45091</v>
      </c>
      <c r="C405" s="133">
        <v>100</v>
      </c>
      <c r="D405" s="134" t="s">
        <v>10709</v>
      </c>
    </row>
    <row r="406" spans="2:4" x14ac:dyDescent="0.25">
      <c r="B406" s="132">
        <v>45091</v>
      </c>
      <c r="C406" s="133">
        <v>100</v>
      </c>
      <c r="D406" s="134" t="s">
        <v>10710</v>
      </c>
    </row>
    <row r="407" spans="2:4" x14ac:dyDescent="0.25">
      <c r="B407" s="132">
        <v>45091</v>
      </c>
      <c r="C407" s="133">
        <v>100</v>
      </c>
      <c r="D407" s="134" t="s">
        <v>10711</v>
      </c>
    </row>
    <row r="408" spans="2:4" x14ac:dyDescent="0.25">
      <c r="B408" s="132">
        <v>45091</v>
      </c>
      <c r="C408" s="133">
        <v>159</v>
      </c>
      <c r="D408" s="134" t="s">
        <v>1219</v>
      </c>
    </row>
    <row r="409" spans="2:4" x14ac:dyDescent="0.25">
      <c r="B409" s="132">
        <v>45091</v>
      </c>
      <c r="C409" s="133">
        <v>200</v>
      </c>
      <c r="D409" s="134" t="s">
        <v>10712</v>
      </c>
    </row>
    <row r="410" spans="2:4" x14ac:dyDescent="0.25">
      <c r="B410" s="132">
        <v>45091</v>
      </c>
      <c r="C410" s="133">
        <v>203</v>
      </c>
      <c r="D410" s="134" t="s">
        <v>4405</v>
      </c>
    </row>
    <row r="411" spans="2:4" x14ac:dyDescent="0.25">
      <c r="B411" s="132">
        <v>45091</v>
      </c>
      <c r="C411" s="133">
        <v>250</v>
      </c>
      <c r="D411" s="134" t="s">
        <v>10713</v>
      </c>
    </row>
    <row r="412" spans="2:4" x14ac:dyDescent="0.25">
      <c r="B412" s="132">
        <v>45091</v>
      </c>
      <c r="C412" s="133">
        <v>300</v>
      </c>
      <c r="D412" s="134" t="s">
        <v>10714</v>
      </c>
    </row>
    <row r="413" spans="2:4" x14ac:dyDescent="0.25">
      <c r="B413" s="132">
        <v>45091</v>
      </c>
      <c r="C413" s="133">
        <v>500</v>
      </c>
      <c r="D413" s="134" t="s">
        <v>10715</v>
      </c>
    </row>
    <row r="414" spans="2:4" x14ac:dyDescent="0.25">
      <c r="B414" s="132">
        <v>45091</v>
      </c>
      <c r="C414" s="133">
        <v>500</v>
      </c>
      <c r="D414" s="134" t="s">
        <v>10716</v>
      </c>
    </row>
    <row r="415" spans="2:4" x14ac:dyDescent="0.25">
      <c r="B415" s="132">
        <v>45091</v>
      </c>
      <c r="C415" s="133">
        <v>1000</v>
      </c>
      <c r="D415" s="134" t="s">
        <v>10717</v>
      </c>
    </row>
    <row r="416" spans="2:4" x14ac:dyDescent="0.25">
      <c r="B416" s="132">
        <v>45091</v>
      </c>
      <c r="C416" s="133">
        <v>1000</v>
      </c>
      <c r="D416" s="134" t="s">
        <v>6306</v>
      </c>
    </row>
    <row r="417" spans="2:4" x14ac:dyDescent="0.25">
      <c r="B417" s="132">
        <v>45091</v>
      </c>
      <c r="C417" s="133">
        <v>2000</v>
      </c>
      <c r="D417" s="134" t="s">
        <v>1770</v>
      </c>
    </row>
    <row r="418" spans="2:4" x14ac:dyDescent="0.25">
      <c r="B418" s="132">
        <v>45091</v>
      </c>
      <c r="C418" s="133">
        <v>10000</v>
      </c>
      <c r="D418" s="134" t="s">
        <v>10718</v>
      </c>
    </row>
    <row r="419" spans="2:4" x14ac:dyDescent="0.25">
      <c r="B419" s="132">
        <v>45091</v>
      </c>
      <c r="C419" s="133">
        <v>1.4</v>
      </c>
      <c r="D419" s="134" t="s">
        <v>129</v>
      </c>
    </row>
    <row r="420" spans="2:4" x14ac:dyDescent="0.25">
      <c r="B420" s="132">
        <v>45091</v>
      </c>
      <c r="C420" s="133">
        <v>679</v>
      </c>
      <c r="D420" s="134" t="s">
        <v>128</v>
      </c>
    </row>
    <row r="421" spans="2:4" x14ac:dyDescent="0.25">
      <c r="B421" s="132">
        <v>45092</v>
      </c>
      <c r="C421" s="133">
        <v>1</v>
      </c>
      <c r="D421" s="134" t="s">
        <v>10719</v>
      </c>
    </row>
    <row r="422" spans="2:4" x14ac:dyDescent="0.25">
      <c r="B422" s="132">
        <v>45092</v>
      </c>
      <c r="C422" s="133">
        <v>1</v>
      </c>
      <c r="D422" s="134" t="s">
        <v>10720</v>
      </c>
    </row>
    <row r="423" spans="2:4" x14ac:dyDescent="0.25">
      <c r="B423" s="132">
        <v>45092</v>
      </c>
      <c r="C423" s="133">
        <v>1</v>
      </c>
      <c r="D423" s="134" t="s">
        <v>10721</v>
      </c>
    </row>
    <row r="424" spans="2:4" x14ac:dyDescent="0.25">
      <c r="B424" s="132">
        <v>45092</v>
      </c>
      <c r="C424" s="133">
        <v>5</v>
      </c>
      <c r="D424" s="134" t="s">
        <v>10722</v>
      </c>
    </row>
    <row r="425" spans="2:4" x14ac:dyDescent="0.25">
      <c r="B425" s="132">
        <v>45092</v>
      </c>
      <c r="C425" s="133">
        <v>9.9</v>
      </c>
      <c r="D425" s="134" t="s">
        <v>10723</v>
      </c>
    </row>
    <row r="426" spans="2:4" x14ac:dyDescent="0.25">
      <c r="B426" s="132">
        <v>45092</v>
      </c>
      <c r="C426" s="133">
        <v>10</v>
      </c>
      <c r="D426" s="134" t="s">
        <v>10724</v>
      </c>
    </row>
    <row r="427" spans="2:4" x14ac:dyDescent="0.25">
      <c r="B427" s="132">
        <v>45092</v>
      </c>
      <c r="C427" s="133">
        <v>10</v>
      </c>
      <c r="D427" s="134" t="s">
        <v>10725</v>
      </c>
    </row>
    <row r="428" spans="2:4" x14ac:dyDescent="0.25">
      <c r="B428" s="132">
        <v>45092</v>
      </c>
      <c r="C428" s="133">
        <v>10</v>
      </c>
      <c r="D428" s="134" t="s">
        <v>10726</v>
      </c>
    </row>
    <row r="429" spans="2:4" x14ac:dyDescent="0.25">
      <c r="B429" s="132">
        <v>45092</v>
      </c>
      <c r="C429" s="133">
        <v>10</v>
      </c>
      <c r="D429" s="134" t="s">
        <v>10727</v>
      </c>
    </row>
    <row r="430" spans="2:4" x14ac:dyDescent="0.25">
      <c r="B430" s="132">
        <v>45092</v>
      </c>
      <c r="C430" s="133">
        <v>10</v>
      </c>
      <c r="D430" s="134" t="s">
        <v>10728</v>
      </c>
    </row>
    <row r="431" spans="2:4" x14ac:dyDescent="0.25">
      <c r="B431" s="132">
        <v>45092</v>
      </c>
      <c r="C431" s="133">
        <v>10</v>
      </c>
      <c r="D431" s="134" t="s">
        <v>10729</v>
      </c>
    </row>
    <row r="432" spans="2:4" x14ac:dyDescent="0.25">
      <c r="B432" s="132">
        <v>45092</v>
      </c>
      <c r="C432" s="133">
        <v>10</v>
      </c>
      <c r="D432" s="134" t="s">
        <v>10730</v>
      </c>
    </row>
    <row r="433" spans="2:4" x14ac:dyDescent="0.25">
      <c r="B433" s="132">
        <v>45092</v>
      </c>
      <c r="C433" s="133">
        <v>30</v>
      </c>
      <c r="D433" s="134" t="s">
        <v>10731</v>
      </c>
    </row>
    <row r="434" spans="2:4" x14ac:dyDescent="0.25">
      <c r="B434" s="132">
        <v>45092</v>
      </c>
      <c r="C434" s="133">
        <v>50</v>
      </c>
      <c r="D434" s="134" t="s">
        <v>6290</v>
      </c>
    </row>
    <row r="435" spans="2:4" x14ac:dyDescent="0.25">
      <c r="B435" s="132">
        <v>45092</v>
      </c>
      <c r="C435" s="133">
        <v>50</v>
      </c>
      <c r="D435" s="134" t="s">
        <v>10732</v>
      </c>
    </row>
    <row r="436" spans="2:4" x14ac:dyDescent="0.25">
      <c r="B436" s="132">
        <v>45092</v>
      </c>
      <c r="C436" s="133">
        <v>80</v>
      </c>
      <c r="D436" s="134" t="s">
        <v>46</v>
      </c>
    </row>
    <row r="437" spans="2:4" x14ac:dyDescent="0.25">
      <c r="B437" s="132">
        <v>45092</v>
      </c>
      <c r="C437" s="133">
        <v>90</v>
      </c>
      <c r="D437" s="134" t="s">
        <v>5297</v>
      </c>
    </row>
    <row r="438" spans="2:4" x14ac:dyDescent="0.25">
      <c r="B438" s="132">
        <v>45092</v>
      </c>
      <c r="C438" s="133">
        <v>100</v>
      </c>
      <c r="D438" s="134" t="s">
        <v>10733</v>
      </c>
    </row>
    <row r="439" spans="2:4" x14ac:dyDescent="0.25">
      <c r="B439" s="132">
        <v>45092</v>
      </c>
      <c r="C439" s="133">
        <v>110</v>
      </c>
      <c r="D439" s="134" t="s">
        <v>4863</v>
      </c>
    </row>
    <row r="440" spans="2:4" x14ac:dyDescent="0.25">
      <c r="B440" s="132">
        <v>45092</v>
      </c>
      <c r="C440" s="133">
        <v>110</v>
      </c>
      <c r="D440" s="134" t="s">
        <v>5292</v>
      </c>
    </row>
    <row r="441" spans="2:4" x14ac:dyDescent="0.25">
      <c r="B441" s="132">
        <v>45092</v>
      </c>
      <c r="C441" s="133">
        <v>120</v>
      </c>
      <c r="D441" s="134" t="s">
        <v>10734</v>
      </c>
    </row>
    <row r="442" spans="2:4" x14ac:dyDescent="0.25">
      <c r="B442" s="132">
        <v>45092</v>
      </c>
      <c r="C442" s="133">
        <v>120</v>
      </c>
      <c r="D442" s="134" t="s">
        <v>10735</v>
      </c>
    </row>
    <row r="443" spans="2:4" x14ac:dyDescent="0.25">
      <c r="B443" s="132">
        <v>45092</v>
      </c>
      <c r="C443" s="133">
        <v>125.72</v>
      </c>
      <c r="D443" s="134" t="s">
        <v>10736</v>
      </c>
    </row>
    <row r="444" spans="2:4" x14ac:dyDescent="0.25">
      <c r="B444" s="132">
        <v>45092</v>
      </c>
      <c r="C444" s="133">
        <v>200</v>
      </c>
      <c r="D444" s="134" t="s">
        <v>10737</v>
      </c>
    </row>
    <row r="445" spans="2:4" x14ac:dyDescent="0.25">
      <c r="B445" s="132">
        <v>45092</v>
      </c>
      <c r="C445" s="133">
        <v>200</v>
      </c>
      <c r="D445" s="134" t="s">
        <v>10738</v>
      </c>
    </row>
    <row r="446" spans="2:4" x14ac:dyDescent="0.25">
      <c r="B446" s="132">
        <v>45092</v>
      </c>
      <c r="C446" s="133">
        <v>200</v>
      </c>
      <c r="D446" s="134" t="s">
        <v>10739</v>
      </c>
    </row>
    <row r="447" spans="2:4" x14ac:dyDescent="0.25">
      <c r="B447" s="132">
        <v>45092</v>
      </c>
      <c r="C447" s="133">
        <v>243</v>
      </c>
      <c r="D447" s="134" t="s">
        <v>6295</v>
      </c>
    </row>
    <row r="448" spans="2:4" x14ac:dyDescent="0.25">
      <c r="B448" s="132">
        <v>45092</v>
      </c>
      <c r="C448" s="133">
        <v>442.15</v>
      </c>
      <c r="D448" s="134" t="s">
        <v>10740</v>
      </c>
    </row>
    <row r="449" spans="2:4" x14ac:dyDescent="0.25">
      <c r="B449" s="132">
        <v>45092</v>
      </c>
      <c r="C449" s="133">
        <v>500</v>
      </c>
      <c r="D449" s="134" t="s">
        <v>43</v>
      </c>
    </row>
    <row r="450" spans="2:4" x14ac:dyDescent="0.25">
      <c r="B450" s="132">
        <v>45092</v>
      </c>
      <c r="C450" s="133">
        <v>681</v>
      </c>
      <c r="D450" s="134" t="s">
        <v>1142</v>
      </c>
    </row>
    <row r="451" spans="2:4" x14ac:dyDescent="0.25">
      <c r="B451" s="132">
        <v>45092</v>
      </c>
      <c r="C451" s="133">
        <v>692.1</v>
      </c>
      <c r="D451" s="134" t="s">
        <v>10741</v>
      </c>
    </row>
    <row r="452" spans="2:4" x14ac:dyDescent="0.25">
      <c r="B452" s="132">
        <v>45092</v>
      </c>
      <c r="C452" s="133">
        <v>820.2</v>
      </c>
      <c r="D452" s="134" t="s">
        <v>10742</v>
      </c>
    </row>
    <row r="453" spans="2:4" x14ac:dyDescent="0.25">
      <c r="B453" s="132">
        <v>45092</v>
      </c>
      <c r="C453" s="133">
        <v>1000</v>
      </c>
      <c r="D453" s="134" t="s">
        <v>10584</v>
      </c>
    </row>
    <row r="454" spans="2:4" x14ac:dyDescent="0.25">
      <c r="B454" s="132">
        <v>45092</v>
      </c>
      <c r="C454" s="133">
        <v>3000</v>
      </c>
      <c r="D454" s="134" t="s">
        <v>10743</v>
      </c>
    </row>
    <row r="455" spans="2:4" x14ac:dyDescent="0.25">
      <c r="B455" s="132">
        <v>45092</v>
      </c>
      <c r="C455" s="133">
        <v>3000</v>
      </c>
      <c r="D455" s="134" t="s">
        <v>10744</v>
      </c>
    </row>
    <row r="456" spans="2:4" x14ac:dyDescent="0.25">
      <c r="B456" s="132">
        <v>45092</v>
      </c>
      <c r="C456" s="133">
        <v>5000</v>
      </c>
      <c r="D456" s="134" t="s">
        <v>10745</v>
      </c>
    </row>
    <row r="457" spans="2:4" x14ac:dyDescent="0.25">
      <c r="B457" s="132">
        <v>45092</v>
      </c>
      <c r="C457" s="133">
        <v>5000</v>
      </c>
      <c r="D457" s="134" t="s">
        <v>10746</v>
      </c>
    </row>
    <row r="458" spans="2:4" x14ac:dyDescent="0.25">
      <c r="B458" s="132">
        <v>45092</v>
      </c>
      <c r="C458" s="133">
        <v>40000</v>
      </c>
      <c r="D458" s="134" t="s">
        <v>1995</v>
      </c>
    </row>
    <row r="459" spans="2:4" x14ac:dyDescent="0.25">
      <c r="B459" s="132">
        <v>45092</v>
      </c>
      <c r="C459" s="133">
        <v>0.43</v>
      </c>
      <c r="D459" s="134" t="s">
        <v>129</v>
      </c>
    </row>
    <row r="460" spans="2:4" x14ac:dyDescent="0.25">
      <c r="B460" s="132">
        <v>45092</v>
      </c>
      <c r="C460" s="133">
        <v>970</v>
      </c>
      <c r="D460" s="134" t="s">
        <v>128</v>
      </c>
    </row>
    <row r="461" spans="2:4" x14ac:dyDescent="0.25">
      <c r="B461" s="132">
        <v>45093</v>
      </c>
      <c r="C461" s="133">
        <v>1</v>
      </c>
      <c r="D461" s="134" t="s">
        <v>10747</v>
      </c>
    </row>
    <row r="462" spans="2:4" x14ac:dyDescent="0.25">
      <c r="B462" s="132">
        <v>45093</v>
      </c>
      <c r="C462" s="133">
        <v>1</v>
      </c>
      <c r="D462" s="134" t="s">
        <v>10748</v>
      </c>
    </row>
    <row r="463" spans="2:4" x14ac:dyDescent="0.25">
      <c r="B463" s="132">
        <v>45093</v>
      </c>
      <c r="C463" s="133">
        <v>5</v>
      </c>
      <c r="D463" s="134" t="s">
        <v>10749</v>
      </c>
    </row>
    <row r="464" spans="2:4" x14ac:dyDescent="0.25">
      <c r="B464" s="132">
        <v>45093</v>
      </c>
      <c r="C464" s="133">
        <v>9</v>
      </c>
      <c r="D464" s="134" t="s">
        <v>10750</v>
      </c>
    </row>
    <row r="465" spans="2:4" x14ac:dyDescent="0.25">
      <c r="B465" s="132">
        <v>45093</v>
      </c>
      <c r="C465" s="133">
        <v>9</v>
      </c>
      <c r="D465" s="134" t="s">
        <v>10751</v>
      </c>
    </row>
    <row r="466" spans="2:4" x14ac:dyDescent="0.25">
      <c r="B466" s="132">
        <v>45093</v>
      </c>
      <c r="C466" s="133">
        <v>10</v>
      </c>
      <c r="D466" s="134" t="s">
        <v>10752</v>
      </c>
    </row>
    <row r="467" spans="2:4" x14ac:dyDescent="0.25">
      <c r="B467" s="132">
        <v>45093</v>
      </c>
      <c r="C467" s="133">
        <v>10</v>
      </c>
      <c r="D467" s="134" t="s">
        <v>10753</v>
      </c>
    </row>
    <row r="468" spans="2:4" ht="25.5" x14ac:dyDescent="0.25">
      <c r="B468" s="132">
        <v>45093</v>
      </c>
      <c r="C468" s="133">
        <v>10</v>
      </c>
      <c r="D468" s="134" t="s">
        <v>10754</v>
      </c>
    </row>
    <row r="469" spans="2:4" x14ac:dyDescent="0.25">
      <c r="B469" s="132">
        <v>45093</v>
      </c>
      <c r="C469" s="133">
        <v>10</v>
      </c>
      <c r="D469" s="134" t="s">
        <v>10755</v>
      </c>
    </row>
    <row r="470" spans="2:4" x14ac:dyDescent="0.25">
      <c r="B470" s="132">
        <v>45093</v>
      </c>
      <c r="C470" s="133">
        <v>10</v>
      </c>
      <c r="D470" s="134" t="s">
        <v>10756</v>
      </c>
    </row>
    <row r="471" spans="2:4" x14ac:dyDescent="0.25">
      <c r="B471" s="132">
        <v>45093</v>
      </c>
      <c r="C471" s="133">
        <v>10</v>
      </c>
      <c r="D471" s="134" t="s">
        <v>10757</v>
      </c>
    </row>
    <row r="472" spans="2:4" x14ac:dyDescent="0.25">
      <c r="B472" s="132">
        <v>45093</v>
      </c>
      <c r="C472" s="133">
        <v>10</v>
      </c>
      <c r="D472" s="134" t="s">
        <v>10758</v>
      </c>
    </row>
    <row r="473" spans="2:4" x14ac:dyDescent="0.25">
      <c r="B473" s="132">
        <v>45093</v>
      </c>
      <c r="C473" s="133">
        <v>10</v>
      </c>
      <c r="D473" s="134" t="s">
        <v>10759</v>
      </c>
    </row>
    <row r="474" spans="2:4" x14ac:dyDescent="0.25">
      <c r="B474" s="132">
        <v>45093</v>
      </c>
      <c r="C474" s="133">
        <v>10</v>
      </c>
      <c r="D474" s="134" t="s">
        <v>10760</v>
      </c>
    </row>
    <row r="475" spans="2:4" x14ac:dyDescent="0.25">
      <c r="B475" s="132">
        <v>45093</v>
      </c>
      <c r="C475" s="133">
        <v>10.89</v>
      </c>
      <c r="D475" s="134" t="s">
        <v>10761</v>
      </c>
    </row>
    <row r="476" spans="2:4" x14ac:dyDescent="0.25">
      <c r="B476" s="132">
        <v>45093</v>
      </c>
      <c r="C476" s="133">
        <v>20</v>
      </c>
      <c r="D476" s="134" t="s">
        <v>10762</v>
      </c>
    </row>
    <row r="477" spans="2:4" x14ac:dyDescent="0.25">
      <c r="B477" s="132">
        <v>45093</v>
      </c>
      <c r="C477" s="133">
        <v>25</v>
      </c>
      <c r="D477" s="134" t="s">
        <v>6319</v>
      </c>
    </row>
    <row r="478" spans="2:4" x14ac:dyDescent="0.25">
      <c r="B478" s="132">
        <v>45093</v>
      </c>
      <c r="C478" s="133">
        <v>37.799999999999997</v>
      </c>
      <c r="D478" s="134" t="s">
        <v>10763</v>
      </c>
    </row>
    <row r="479" spans="2:4" x14ac:dyDescent="0.25">
      <c r="B479" s="132">
        <v>45093</v>
      </c>
      <c r="C479" s="133">
        <v>45</v>
      </c>
      <c r="D479" s="134" t="s">
        <v>6331</v>
      </c>
    </row>
    <row r="480" spans="2:4" x14ac:dyDescent="0.25">
      <c r="B480" s="132">
        <v>45093</v>
      </c>
      <c r="C480" s="133">
        <v>47.67</v>
      </c>
      <c r="D480" s="134" t="s">
        <v>10764</v>
      </c>
    </row>
    <row r="481" spans="2:4" x14ac:dyDescent="0.25">
      <c r="B481" s="132">
        <v>45093</v>
      </c>
      <c r="C481" s="133">
        <v>50</v>
      </c>
      <c r="D481" s="134" t="s">
        <v>10765</v>
      </c>
    </row>
    <row r="482" spans="2:4" x14ac:dyDescent="0.25">
      <c r="B482" s="132">
        <v>45093</v>
      </c>
      <c r="C482" s="133">
        <v>50</v>
      </c>
      <c r="D482" s="134" t="s">
        <v>10766</v>
      </c>
    </row>
    <row r="483" spans="2:4" x14ac:dyDescent="0.25">
      <c r="B483" s="132">
        <v>45093</v>
      </c>
      <c r="C483" s="133">
        <v>92</v>
      </c>
      <c r="D483" s="134" t="s">
        <v>10767</v>
      </c>
    </row>
    <row r="484" spans="2:4" x14ac:dyDescent="0.25">
      <c r="B484" s="132">
        <v>45093</v>
      </c>
      <c r="C484" s="133">
        <v>100</v>
      </c>
      <c r="D484" s="134" t="s">
        <v>10768</v>
      </c>
    </row>
    <row r="485" spans="2:4" x14ac:dyDescent="0.25">
      <c r="B485" s="132">
        <v>45093</v>
      </c>
      <c r="C485" s="133">
        <v>100</v>
      </c>
      <c r="D485" s="134" t="s">
        <v>6327</v>
      </c>
    </row>
    <row r="486" spans="2:4" x14ac:dyDescent="0.25">
      <c r="B486" s="132">
        <v>45093</v>
      </c>
      <c r="C486" s="133">
        <v>100</v>
      </c>
      <c r="D486" s="134" t="s">
        <v>10769</v>
      </c>
    </row>
    <row r="487" spans="2:4" x14ac:dyDescent="0.25">
      <c r="B487" s="132">
        <v>45093</v>
      </c>
      <c r="C487" s="133">
        <v>100</v>
      </c>
      <c r="D487" s="134" t="s">
        <v>6284</v>
      </c>
    </row>
    <row r="488" spans="2:4" x14ac:dyDescent="0.25">
      <c r="B488" s="132">
        <v>45093</v>
      </c>
      <c r="C488" s="133">
        <v>100</v>
      </c>
      <c r="D488" s="134" t="s">
        <v>10770</v>
      </c>
    </row>
    <row r="489" spans="2:4" x14ac:dyDescent="0.25">
      <c r="B489" s="132">
        <v>45093</v>
      </c>
      <c r="C489" s="133">
        <v>100</v>
      </c>
      <c r="D489" s="134" t="s">
        <v>10771</v>
      </c>
    </row>
    <row r="490" spans="2:4" x14ac:dyDescent="0.25">
      <c r="B490" s="132">
        <v>45093</v>
      </c>
      <c r="C490" s="133">
        <v>100</v>
      </c>
      <c r="D490" s="134" t="s">
        <v>10772</v>
      </c>
    </row>
    <row r="491" spans="2:4" x14ac:dyDescent="0.25">
      <c r="B491" s="132">
        <v>45093</v>
      </c>
      <c r="C491" s="133">
        <v>100</v>
      </c>
      <c r="D491" s="134" t="s">
        <v>10773</v>
      </c>
    </row>
    <row r="492" spans="2:4" x14ac:dyDescent="0.25">
      <c r="B492" s="132">
        <v>45093</v>
      </c>
      <c r="C492" s="133">
        <v>100</v>
      </c>
      <c r="D492" s="134" t="s">
        <v>10774</v>
      </c>
    </row>
    <row r="493" spans="2:4" x14ac:dyDescent="0.25">
      <c r="B493" s="132">
        <v>45093</v>
      </c>
      <c r="C493" s="133">
        <v>104</v>
      </c>
      <c r="D493" s="134" t="s">
        <v>10775</v>
      </c>
    </row>
    <row r="494" spans="2:4" x14ac:dyDescent="0.25">
      <c r="B494" s="132">
        <v>45093</v>
      </c>
      <c r="C494" s="133">
        <v>110</v>
      </c>
      <c r="D494" s="134" t="s">
        <v>6324</v>
      </c>
    </row>
    <row r="495" spans="2:4" x14ac:dyDescent="0.25">
      <c r="B495" s="132">
        <v>45093</v>
      </c>
      <c r="C495" s="133">
        <v>110</v>
      </c>
      <c r="D495" s="134" t="s">
        <v>4863</v>
      </c>
    </row>
    <row r="496" spans="2:4" x14ac:dyDescent="0.25">
      <c r="B496" s="132">
        <v>45093</v>
      </c>
      <c r="C496" s="133">
        <v>120</v>
      </c>
      <c r="D496" s="134" t="s">
        <v>6293</v>
      </c>
    </row>
    <row r="497" spans="2:4" x14ac:dyDescent="0.25">
      <c r="B497" s="132">
        <v>45093</v>
      </c>
      <c r="C497" s="133">
        <v>134.80000000000001</v>
      </c>
      <c r="D497" s="134" t="s">
        <v>10445</v>
      </c>
    </row>
    <row r="498" spans="2:4" x14ac:dyDescent="0.25">
      <c r="B498" s="132">
        <v>45093</v>
      </c>
      <c r="C498" s="133">
        <v>145</v>
      </c>
      <c r="D498" s="134" t="s">
        <v>10776</v>
      </c>
    </row>
    <row r="499" spans="2:4" x14ac:dyDescent="0.25">
      <c r="B499" s="132">
        <v>45093</v>
      </c>
      <c r="C499" s="133">
        <v>150</v>
      </c>
      <c r="D499" s="134" t="s">
        <v>134</v>
      </c>
    </row>
    <row r="500" spans="2:4" x14ac:dyDescent="0.25">
      <c r="B500" s="132">
        <v>45093</v>
      </c>
      <c r="C500" s="133">
        <v>207</v>
      </c>
      <c r="D500" s="134" t="s">
        <v>6302</v>
      </c>
    </row>
    <row r="501" spans="2:4" x14ac:dyDescent="0.25">
      <c r="B501" s="132">
        <v>45093</v>
      </c>
      <c r="C501" s="133">
        <v>214</v>
      </c>
      <c r="D501" s="134" t="s">
        <v>10777</v>
      </c>
    </row>
    <row r="502" spans="2:4" x14ac:dyDescent="0.25">
      <c r="B502" s="132">
        <v>45093</v>
      </c>
      <c r="C502" s="133">
        <v>288</v>
      </c>
      <c r="D502" s="134" t="s">
        <v>6305</v>
      </c>
    </row>
    <row r="503" spans="2:4" x14ac:dyDescent="0.25">
      <c r="B503" s="132">
        <v>45093</v>
      </c>
      <c r="C503" s="133">
        <v>500</v>
      </c>
      <c r="D503" s="134" t="s">
        <v>10556</v>
      </c>
    </row>
    <row r="504" spans="2:4" x14ac:dyDescent="0.25">
      <c r="B504" s="132">
        <v>45093</v>
      </c>
      <c r="C504" s="133">
        <v>500</v>
      </c>
      <c r="D504" s="134" t="s">
        <v>10556</v>
      </c>
    </row>
    <row r="505" spans="2:4" x14ac:dyDescent="0.25">
      <c r="B505" s="132">
        <v>45093</v>
      </c>
      <c r="C505" s="133">
        <v>649.63</v>
      </c>
      <c r="D505" s="134" t="s">
        <v>10778</v>
      </c>
    </row>
    <row r="506" spans="2:4" x14ac:dyDescent="0.25">
      <c r="B506" s="132">
        <v>45093</v>
      </c>
      <c r="C506" s="133">
        <v>1000</v>
      </c>
      <c r="D506" s="134" t="s">
        <v>10779</v>
      </c>
    </row>
    <row r="507" spans="2:4" x14ac:dyDescent="0.25">
      <c r="B507" s="132">
        <v>45093</v>
      </c>
      <c r="C507" s="133">
        <v>5000</v>
      </c>
      <c r="D507" s="134" t="s">
        <v>4404</v>
      </c>
    </row>
    <row r="508" spans="2:4" x14ac:dyDescent="0.25">
      <c r="B508" s="132">
        <v>45093</v>
      </c>
      <c r="C508" s="133">
        <v>5000</v>
      </c>
      <c r="D508" s="134" t="s">
        <v>10780</v>
      </c>
    </row>
    <row r="509" spans="2:4" x14ac:dyDescent="0.25">
      <c r="B509" s="132">
        <v>45093</v>
      </c>
      <c r="C509" s="133">
        <v>10000</v>
      </c>
      <c r="D509" s="134" t="s">
        <v>333</v>
      </c>
    </row>
    <row r="510" spans="2:4" x14ac:dyDescent="0.25">
      <c r="B510" s="132">
        <v>45093</v>
      </c>
      <c r="C510" s="133">
        <v>1.98</v>
      </c>
      <c r="D510" s="134" t="s">
        <v>129</v>
      </c>
    </row>
    <row r="511" spans="2:4" x14ac:dyDescent="0.25">
      <c r="B511" s="132">
        <v>45093</v>
      </c>
      <c r="C511" s="133">
        <v>339.5</v>
      </c>
      <c r="D511" s="134" t="s">
        <v>128</v>
      </c>
    </row>
    <row r="512" spans="2:4" x14ac:dyDescent="0.25">
      <c r="B512" s="132">
        <v>45093</v>
      </c>
      <c r="C512" s="133">
        <v>1940</v>
      </c>
      <c r="D512" s="134" t="s">
        <v>129</v>
      </c>
    </row>
    <row r="513" spans="2:4" x14ac:dyDescent="0.25">
      <c r="B513" s="132">
        <v>45094</v>
      </c>
      <c r="C513" s="133">
        <v>123</v>
      </c>
      <c r="D513" s="134" t="s">
        <v>10781</v>
      </c>
    </row>
    <row r="514" spans="2:4" x14ac:dyDescent="0.25">
      <c r="B514" s="132">
        <v>45094</v>
      </c>
      <c r="C514" s="133">
        <v>200</v>
      </c>
      <c r="D514" s="134" t="s">
        <v>10782</v>
      </c>
    </row>
    <row r="515" spans="2:4" x14ac:dyDescent="0.25">
      <c r="B515" s="132">
        <v>45094</v>
      </c>
      <c r="C515" s="133">
        <v>7777</v>
      </c>
      <c r="D515" s="134" t="s">
        <v>5293</v>
      </c>
    </row>
    <row r="516" spans="2:4" x14ac:dyDescent="0.25">
      <c r="B516" s="132">
        <v>45095</v>
      </c>
      <c r="C516" s="133">
        <v>100</v>
      </c>
      <c r="D516" s="134" t="s">
        <v>10783</v>
      </c>
    </row>
    <row r="517" spans="2:4" x14ac:dyDescent="0.25">
      <c r="B517" s="132">
        <v>45095</v>
      </c>
      <c r="C517" s="133">
        <v>1000</v>
      </c>
      <c r="D517" s="134" t="s">
        <v>10784</v>
      </c>
    </row>
    <row r="518" spans="2:4" x14ac:dyDescent="0.25">
      <c r="B518" s="132">
        <v>45096</v>
      </c>
      <c r="C518" s="133">
        <v>1</v>
      </c>
      <c r="D518" s="134" t="s">
        <v>10785</v>
      </c>
    </row>
    <row r="519" spans="2:4" x14ac:dyDescent="0.25">
      <c r="B519" s="132">
        <v>45096</v>
      </c>
      <c r="C519" s="133">
        <v>1</v>
      </c>
      <c r="D519" s="134" t="s">
        <v>10786</v>
      </c>
    </row>
    <row r="520" spans="2:4" x14ac:dyDescent="0.25">
      <c r="B520" s="132">
        <v>45096</v>
      </c>
      <c r="C520" s="133">
        <v>1</v>
      </c>
      <c r="D520" s="134" t="s">
        <v>10787</v>
      </c>
    </row>
    <row r="521" spans="2:4" x14ac:dyDescent="0.25">
      <c r="B521" s="132">
        <v>45096</v>
      </c>
      <c r="C521" s="133">
        <v>1</v>
      </c>
      <c r="D521" s="134" t="s">
        <v>10788</v>
      </c>
    </row>
    <row r="522" spans="2:4" x14ac:dyDescent="0.25">
      <c r="B522" s="132">
        <v>45096</v>
      </c>
      <c r="C522" s="133">
        <v>1</v>
      </c>
      <c r="D522" s="134" t="s">
        <v>10789</v>
      </c>
    </row>
    <row r="523" spans="2:4" x14ac:dyDescent="0.25">
      <c r="B523" s="132">
        <v>45096</v>
      </c>
      <c r="C523" s="133">
        <v>5</v>
      </c>
      <c r="D523" s="134" t="s">
        <v>10790</v>
      </c>
    </row>
    <row r="524" spans="2:4" x14ac:dyDescent="0.25">
      <c r="B524" s="132">
        <v>45096</v>
      </c>
      <c r="C524" s="133">
        <v>9</v>
      </c>
      <c r="D524" s="134" t="s">
        <v>10791</v>
      </c>
    </row>
    <row r="525" spans="2:4" x14ac:dyDescent="0.25">
      <c r="B525" s="132">
        <v>45096</v>
      </c>
      <c r="C525" s="133">
        <v>10</v>
      </c>
      <c r="D525" s="134" t="s">
        <v>10792</v>
      </c>
    </row>
    <row r="526" spans="2:4" x14ac:dyDescent="0.25">
      <c r="B526" s="132">
        <v>45096</v>
      </c>
      <c r="C526" s="133">
        <v>10</v>
      </c>
      <c r="D526" s="134" t="s">
        <v>10793</v>
      </c>
    </row>
    <row r="527" spans="2:4" x14ac:dyDescent="0.25">
      <c r="B527" s="132">
        <v>45096</v>
      </c>
      <c r="C527" s="133">
        <v>10</v>
      </c>
      <c r="D527" s="134" t="s">
        <v>10794</v>
      </c>
    </row>
    <row r="528" spans="2:4" x14ac:dyDescent="0.25">
      <c r="B528" s="132">
        <v>45096</v>
      </c>
      <c r="C528" s="133">
        <v>10</v>
      </c>
      <c r="D528" s="134" t="s">
        <v>10795</v>
      </c>
    </row>
    <row r="529" spans="2:4" x14ac:dyDescent="0.25">
      <c r="B529" s="132">
        <v>45096</v>
      </c>
      <c r="C529" s="133">
        <v>10</v>
      </c>
      <c r="D529" s="134" t="s">
        <v>10796</v>
      </c>
    </row>
    <row r="530" spans="2:4" x14ac:dyDescent="0.25">
      <c r="B530" s="132">
        <v>45096</v>
      </c>
      <c r="C530" s="133">
        <v>10</v>
      </c>
      <c r="D530" s="134" t="s">
        <v>10797</v>
      </c>
    </row>
    <row r="531" spans="2:4" x14ac:dyDescent="0.25">
      <c r="B531" s="132">
        <v>45096</v>
      </c>
      <c r="C531" s="133">
        <v>10</v>
      </c>
      <c r="D531" s="134" t="s">
        <v>10798</v>
      </c>
    </row>
    <row r="532" spans="2:4" x14ac:dyDescent="0.25">
      <c r="B532" s="132">
        <v>45096</v>
      </c>
      <c r="C532" s="133">
        <v>10</v>
      </c>
      <c r="D532" s="134" t="s">
        <v>10799</v>
      </c>
    </row>
    <row r="533" spans="2:4" x14ac:dyDescent="0.25">
      <c r="B533" s="132">
        <v>45096</v>
      </c>
      <c r="C533" s="133">
        <v>10</v>
      </c>
      <c r="D533" s="134" t="s">
        <v>10800</v>
      </c>
    </row>
    <row r="534" spans="2:4" x14ac:dyDescent="0.25">
      <c r="B534" s="132">
        <v>45096</v>
      </c>
      <c r="C534" s="133">
        <v>10</v>
      </c>
      <c r="D534" s="134" t="s">
        <v>10801</v>
      </c>
    </row>
    <row r="535" spans="2:4" x14ac:dyDescent="0.25">
      <c r="B535" s="132">
        <v>45096</v>
      </c>
      <c r="C535" s="133">
        <v>10</v>
      </c>
      <c r="D535" s="134" t="s">
        <v>10802</v>
      </c>
    </row>
    <row r="536" spans="2:4" x14ac:dyDescent="0.25">
      <c r="B536" s="132">
        <v>45096</v>
      </c>
      <c r="C536" s="133">
        <v>20</v>
      </c>
      <c r="D536" s="134" t="s">
        <v>10803</v>
      </c>
    </row>
    <row r="537" spans="2:4" x14ac:dyDescent="0.25">
      <c r="B537" s="132">
        <v>45096</v>
      </c>
      <c r="C537" s="133">
        <v>20</v>
      </c>
      <c r="D537" s="134" t="s">
        <v>10804</v>
      </c>
    </row>
    <row r="538" spans="2:4" x14ac:dyDescent="0.25">
      <c r="B538" s="132">
        <v>45096</v>
      </c>
      <c r="C538" s="133">
        <v>20</v>
      </c>
      <c r="D538" s="134" t="s">
        <v>10805</v>
      </c>
    </row>
    <row r="539" spans="2:4" x14ac:dyDescent="0.25">
      <c r="B539" s="132">
        <v>45096</v>
      </c>
      <c r="C539" s="133">
        <v>30</v>
      </c>
      <c r="D539" s="134" t="s">
        <v>46</v>
      </c>
    </row>
    <row r="540" spans="2:4" x14ac:dyDescent="0.25">
      <c r="B540" s="132">
        <v>45096</v>
      </c>
      <c r="C540" s="133">
        <v>40</v>
      </c>
      <c r="D540" s="134" t="s">
        <v>10806</v>
      </c>
    </row>
    <row r="541" spans="2:4" x14ac:dyDescent="0.25">
      <c r="B541" s="132">
        <v>45096</v>
      </c>
      <c r="C541" s="133">
        <v>50</v>
      </c>
      <c r="D541" s="134" t="s">
        <v>10807</v>
      </c>
    </row>
    <row r="542" spans="2:4" x14ac:dyDescent="0.25">
      <c r="B542" s="132">
        <v>45096</v>
      </c>
      <c r="C542" s="133">
        <v>50</v>
      </c>
      <c r="D542" s="134" t="s">
        <v>10808</v>
      </c>
    </row>
    <row r="543" spans="2:4" x14ac:dyDescent="0.25">
      <c r="B543" s="132">
        <v>45096</v>
      </c>
      <c r="C543" s="133">
        <v>50</v>
      </c>
      <c r="D543" s="134" t="s">
        <v>10809</v>
      </c>
    </row>
    <row r="544" spans="2:4" x14ac:dyDescent="0.25">
      <c r="B544" s="132">
        <v>45096</v>
      </c>
      <c r="C544" s="133">
        <v>50</v>
      </c>
      <c r="D544" s="134" t="s">
        <v>10810</v>
      </c>
    </row>
    <row r="545" spans="2:4" x14ac:dyDescent="0.25">
      <c r="B545" s="132">
        <v>45096</v>
      </c>
      <c r="C545" s="133">
        <v>100</v>
      </c>
      <c r="D545" s="134" t="s">
        <v>10811</v>
      </c>
    </row>
    <row r="546" spans="2:4" x14ac:dyDescent="0.25">
      <c r="B546" s="132">
        <v>45096</v>
      </c>
      <c r="C546" s="133">
        <v>100</v>
      </c>
      <c r="D546" s="134" t="s">
        <v>10812</v>
      </c>
    </row>
    <row r="547" spans="2:4" x14ac:dyDescent="0.25">
      <c r="B547" s="132">
        <v>45096</v>
      </c>
      <c r="C547" s="133">
        <v>100</v>
      </c>
      <c r="D547" s="134" t="s">
        <v>10677</v>
      </c>
    </row>
    <row r="548" spans="2:4" x14ac:dyDescent="0.25">
      <c r="B548" s="132">
        <v>45096</v>
      </c>
      <c r="C548" s="133">
        <v>100</v>
      </c>
      <c r="D548" s="134" t="s">
        <v>10813</v>
      </c>
    </row>
    <row r="549" spans="2:4" x14ac:dyDescent="0.25">
      <c r="B549" s="132">
        <v>45096</v>
      </c>
      <c r="C549" s="133">
        <v>100</v>
      </c>
      <c r="D549" s="134" t="s">
        <v>10814</v>
      </c>
    </row>
    <row r="550" spans="2:4" x14ac:dyDescent="0.25">
      <c r="B550" s="132">
        <v>45096</v>
      </c>
      <c r="C550" s="133">
        <v>100</v>
      </c>
      <c r="D550" s="134" t="s">
        <v>10815</v>
      </c>
    </row>
    <row r="551" spans="2:4" x14ac:dyDescent="0.25">
      <c r="B551" s="132">
        <v>45096</v>
      </c>
      <c r="C551" s="133">
        <v>100</v>
      </c>
      <c r="D551" s="134" t="s">
        <v>10816</v>
      </c>
    </row>
    <row r="552" spans="2:4" x14ac:dyDescent="0.25">
      <c r="B552" s="132">
        <v>45096</v>
      </c>
      <c r="C552" s="133">
        <v>110</v>
      </c>
      <c r="D552" s="134" t="s">
        <v>5292</v>
      </c>
    </row>
    <row r="553" spans="2:4" x14ac:dyDescent="0.25">
      <c r="B553" s="132">
        <v>45096</v>
      </c>
      <c r="C553" s="133">
        <v>115</v>
      </c>
      <c r="D553" s="134" t="s">
        <v>10817</v>
      </c>
    </row>
    <row r="554" spans="2:4" x14ac:dyDescent="0.25">
      <c r="B554" s="132">
        <v>45096</v>
      </c>
      <c r="C554" s="133">
        <v>120</v>
      </c>
      <c r="D554" s="134" t="s">
        <v>10818</v>
      </c>
    </row>
    <row r="555" spans="2:4" x14ac:dyDescent="0.25">
      <c r="B555" s="132">
        <v>45096</v>
      </c>
      <c r="C555" s="133">
        <v>160</v>
      </c>
      <c r="D555" s="134" t="s">
        <v>1219</v>
      </c>
    </row>
    <row r="556" spans="2:4" x14ac:dyDescent="0.25">
      <c r="B556" s="132">
        <v>45096</v>
      </c>
      <c r="C556" s="133">
        <v>200</v>
      </c>
      <c r="D556" s="134" t="s">
        <v>6312</v>
      </c>
    </row>
    <row r="557" spans="2:4" x14ac:dyDescent="0.25">
      <c r="B557" s="132">
        <v>45096</v>
      </c>
      <c r="C557" s="133">
        <v>220</v>
      </c>
      <c r="D557" s="134" t="s">
        <v>10819</v>
      </c>
    </row>
    <row r="558" spans="2:4" x14ac:dyDescent="0.25">
      <c r="B558" s="132">
        <v>45096</v>
      </c>
      <c r="C558" s="133">
        <v>234</v>
      </c>
      <c r="D558" s="134" t="s">
        <v>10820</v>
      </c>
    </row>
    <row r="559" spans="2:4" x14ac:dyDescent="0.25">
      <c r="B559" s="132">
        <v>45096</v>
      </c>
      <c r="C559" s="133">
        <v>362.9</v>
      </c>
      <c r="D559" s="134" t="s">
        <v>10821</v>
      </c>
    </row>
    <row r="560" spans="2:4" x14ac:dyDescent="0.25">
      <c r="B560" s="132">
        <v>45096</v>
      </c>
      <c r="C560" s="133">
        <v>500</v>
      </c>
      <c r="D560" s="134" t="s">
        <v>4865</v>
      </c>
    </row>
    <row r="561" spans="2:4" x14ac:dyDescent="0.25">
      <c r="B561" s="132">
        <v>45096</v>
      </c>
      <c r="C561" s="133">
        <v>1000</v>
      </c>
      <c r="D561" s="134" t="s">
        <v>10822</v>
      </c>
    </row>
    <row r="562" spans="2:4" x14ac:dyDescent="0.25">
      <c r="B562" s="132">
        <v>45096</v>
      </c>
      <c r="C562" s="133">
        <v>1000</v>
      </c>
      <c r="D562" s="134" t="s">
        <v>48</v>
      </c>
    </row>
    <row r="563" spans="2:4" x14ac:dyDescent="0.25">
      <c r="B563" s="132">
        <v>45096</v>
      </c>
      <c r="C563" s="133">
        <v>1937</v>
      </c>
      <c r="D563" s="134" t="s">
        <v>10823</v>
      </c>
    </row>
    <row r="564" spans="2:4" x14ac:dyDescent="0.25">
      <c r="B564" s="132">
        <v>45096</v>
      </c>
      <c r="C564" s="133">
        <v>3000</v>
      </c>
      <c r="D564" s="134" t="s">
        <v>10824</v>
      </c>
    </row>
    <row r="565" spans="2:4" x14ac:dyDescent="0.25">
      <c r="B565" s="132">
        <v>45096</v>
      </c>
      <c r="C565" s="133">
        <v>3094.31</v>
      </c>
      <c r="D565" s="134" t="s">
        <v>10825</v>
      </c>
    </row>
    <row r="566" spans="2:4" x14ac:dyDescent="0.25">
      <c r="B566" s="132">
        <v>45096</v>
      </c>
      <c r="C566" s="133">
        <v>10000</v>
      </c>
      <c r="D566" s="134" t="s">
        <v>6316</v>
      </c>
    </row>
    <row r="567" spans="2:4" x14ac:dyDescent="0.25">
      <c r="B567" s="132">
        <v>45096</v>
      </c>
      <c r="C567" s="133">
        <v>1.44</v>
      </c>
      <c r="D567" s="134" t="s">
        <v>129</v>
      </c>
    </row>
    <row r="568" spans="2:4" x14ac:dyDescent="0.25">
      <c r="B568" s="132">
        <v>45096</v>
      </c>
      <c r="C568" s="133">
        <v>3.06</v>
      </c>
      <c r="D568" s="134" t="s">
        <v>129</v>
      </c>
    </row>
    <row r="569" spans="2:4" x14ac:dyDescent="0.25">
      <c r="B569" s="132">
        <v>45096</v>
      </c>
      <c r="C569" s="133">
        <v>6.9</v>
      </c>
      <c r="D569" s="134" t="s">
        <v>129</v>
      </c>
    </row>
    <row r="570" spans="2:4" x14ac:dyDescent="0.25">
      <c r="B570" s="132">
        <v>45096</v>
      </c>
      <c r="C570" s="133">
        <v>19.399999999999999</v>
      </c>
      <c r="D570" s="134" t="s">
        <v>129</v>
      </c>
    </row>
    <row r="571" spans="2:4" x14ac:dyDescent="0.25">
      <c r="B571" s="132">
        <v>45096</v>
      </c>
      <c r="C571" s="133">
        <v>97</v>
      </c>
      <c r="D571" s="134" t="s">
        <v>10826</v>
      </c>
    </row>
    <row r="572" spans="2:4" x14ac:dyDescent="0.25">
      <c r="B572" s="132">
        <v>45096</v>
      </c>
      <c r="C572" s="133">
        <v>1304.8599999999999</v>
      </c>
      <c r="D572" s="134" t="s">
        <v>128</v>
      </c>
    </row>
    <row r="573" spans="2:4" x14ac:dyDescent="0.25">
      <c r="B573" s="132">
        <v>45096</v>
      </c>
      <c r="C573" s="133">
        <v>9700</v>
      </c>
      <c r="D573" s="134" t="s">
        <v>129</v>
      </c>
    </row>
    <row r="574" spans="2:4" x14ac:dyDescent="0.25">
      <c r="B574" s="132">
        <v>45097</v>
      </c>
      <c r="C574" s="133">
        <v>1</v>
      </c>
      <c r="D574" s="134" t="s">
        <v>10827</v>
      </c>
    </row>
    <row r="575" spans="2:4" x14ac:dyDescent="0.25">
      <c r="B575" s="132">
        <v>45097</v>
      </c>
      <c r="C575" s="133">
        <v>1</v>
      </c>
      <c r="D575" s="134" t="s">
        <v>10828</v>
      </c>
    </row>
    <row r="576" spans="2:4" x14ac:dyDescent="0.25">
      <c r="B576" s="132">
        <v>45097</v>
      </c>
      <c r="C576" s="133">
        <v>1.88</v>
      </c>
      <c r="D576" s="134" t="s">
        <v>10829</v>
      </c>
    </row>
    <row r="577" spans="2:4" x14ac:dyDescent="0.25">
      <c r="B577" s="132">
        <v>45097</v>
      </c>
      <c r="C577" s="133">
        <v>5</v>
      </c>
      <c r="D577" s="134" t="s">
        <v>10830</v>
      </c>
    </row>
    <row r="578" spans="2:4" x14ac:dyDescent="0.25">
      <c r="B578" s="132">
        <v>45097</v>
      </c>
      <c r="C578" s="133">
        <v>9.9</v>
      </c>
      <c r="D578" s="134" t="s">
        <v>10831</v>
      </c>
    </row>
    <row r="579" spans="2:4" x14ac:dyDescent="0.25">
      <c r="B579" s="132">
        <v>45097</v>
      </c>
      <c r="C579" s="133">
        <v>10</v>
      </c>
      <c r="D579" s="134" t="s">
        <v>10832</v>
      </c>
    </row>
    <row r="580" spans="2:4" x14ac:dyDescent="0.25">
      <c r="B580" s="132">
        <v>45097</v>
      </c>
      <c r="C580" s="133">
        <v>10</v>
      </c>
      <c r="D580" s="134" t="s">
        <v>10833</v>
      </c>
    </row>
    <row r="581" spans="2:4" x14ac:dyDescent="0.25">
      <c r="B581" s="132">
        <v>45097</v>
      </c>
      <c r="C581" s="133">
        <v>10</v>
      </c>
      <c r="D581" s="134" t="s">
        <v>10834</v>
      </c>
    </row>
    <row r="582" spans="2:4" x14ac:dyDescent="0.25">
      <c r="B582" s="132">
        <v>45097</v>
      </c>
      <c r="C582" s="133">
        <v>10</v>
      </c>
      <c r="D582" s="134" t="s">
        <v>10835</v>
      </c>
    </row>
    <row r="583" spans="2:4" x14ac:dyDescent="0.25">
      <c r="B583" s="132">
        <v>45097</v>
      </c>
      <c r="C583" s="133">
        <v>10</v>
      </c>
      <c r="D583" s="134" t="s">
        <v>10836</v>
      </c>
    </row>
    <row r="584" spans="2:4" x14ac:dyDescent="0.25">
      <c r="B584" s="132">
        <v>45097</v>
      </c>
      <c r="C584" s="133">
        <v>12</v>
      </c>
      <c r="D584" s="134" t="s">
        <v>10837</v>
      </c>
    </row>
    <row r="585" spans="2:4" x14ac:dyDescent="0.25">
      <c r="B585" s="132">
        <v>45097</v>
      </c>
      <c r="C585" s="133">
        <v>12</v>
      </c>
      <c r="D585" s="134" t="s">
        <v>10838</v>
      </c>
    </row>
    <row r="586" spans="2:4" x14ac:dyDescent="0.25">
      <c r="B586" s="132">
        <v>45097</v>
      </c>
      <c r="C586" s="133">
        <v>15</v>
      </c>
      <c r="D586" s="134" t="s">
        <v>1575</v>
      </c>
    </row>
    <row r="587" spans="2:4" x14ac:dyDescent="0.25">
      <c r="B587" s="132">
        <v>45097</v>
      </c>
      <c r="C587" s="133">
        <v>15</v>
      </c>
      <c r="D587" s="134" t="s">
        <v>10839</v>
      </c>
    </row>
    <row r="588" spans="2:4" x14ac:dyDescent="0.25">
      <c r="B588" s="132">
        <v>45097</v>
      </c>
      <c r="C588" s="133">
        <v>16</v>
      </c>
      <c r="D588" s="134" t="s">
        <v>10840</v>
      </c>
    </row>
    <row r="589" spans="2:4" x14ac:dyDescent="0.25">
      <c r="B589" s="132">
        <v>45097</v>
      </c>
      <c r="C589" s="133">
        <v>17.079999999999998</v>
      </c>
      <c r="D589" s="134" t="s">
        <v>10841</v>
      </c>
    </row>
    <row r="590" spans="2:4" x14ac:dyDescent="0.25">
      <c r="B590" s="132">
        <v>45097</v>
      </c>
      <c r="C590" s="133">
        <v>20</v>
      </c>
      <c r="D590" s="134" t="s">
        <v>10842</v>
      </c>
    </row>
    <row r="591" spans="2:4" x14ac:dyDescent="0.25">
      <c r="B591" s="132">
        <v>45097</v>
      </c>
      <c r="C591" s="133">
        <v>25.73</v>
      </c>
      <c r="D591" s="134" t="s">
        <v>10843</v>
      </c>
    </row>
    <row r="592" spans="2:4" x14ac:dyDescent="0.25">
      <c r="B592" s="132">
        <v>45097</v>
      </c>
      <c r="C592" s="133">
        <v>35</v>
      </c>
      <c r="D592" s="134" t="s">
        <v>10844</v>
      </c>
    </row>
    <row r="593" spans="2:4" x14ac:dyDescent="0.25">
      <c r="B593" s="132">
        <v>45097</v>
      </c>
      <c r="C593" s="133">
        <v>50</v>
      </c>
      <c r="D593" s="134" t="s">
        <v>10845</v>
      </c>
    </row>
    <row r="594" spans="2:4" x14ac:dyDescent="0.25">
      <c r="B594" s="132">
        <v>45097</v>
      </c>
      <c r="C594" s="133">
        <v>50</v>
      </c>
      <c r="D594" s="134" t="s">
        <v>10846</v>
      </c>
    </row>
    <row r="595" spans="2:4" x14ac:dyDescent="0.25">
      <c r="B595" s="132">
        <v>45097</v>
      </c>
      <c r="C595" s="133">
        <v>100</v>
      </c>
      <c r="D595" s="134" t="s">
        <v>10847</v>
      </c>
    </row>
    <row r="596" spans="2:4" x14ac:dyDescent="0.25">
      <c r="B596" s="132">
        <v>45097</v>
      </c>
      <c r="C596" s="133">
        <v>100</v>
      </c>
      <c r="D596" s="134" t="s">
        <v>10848</v>
      </c>
    </row>
    <row r="597" spans="2:4" x14ac:dyDescent="0.25">
      <c r="B597" s="132">
        <v>45097</v>
      </c>
      <c r="C597" s="133">
        <v>100</v>
      </c>
      <c r="D597" s="134" t="s">
        <v>10849</v>
      </c>
    </row>
    <row r="598" spans="2:4" x14ac:dyDescent="0.25">
      <c r="B598" s="132">
        <v>45097</v>
      </c>
      <c r="C598" s="133">
        <v>100</v>
      </c>
      <c r="D598" s="134" t="s">
        <v>10850</v>
      </c>
    </row>
    <row r="599" spans="2:4" x14ac:dyDescent="0.25">
      <c r="B599" s="132">
        <v>45097</v>
      </c>
      <c r="C599" s="133">
        <v>100</v>
      </c>
      <c r="D599" s="134" t="s">
        <v>6328</v>
      </c>
    </row>
    <row r="600" spans="2:4" x14ac:dyDescent="0.25">
      <c r="B600" s="132">
        <v>45097</v>
      </c>
      <c r="C600" s="133">
        <v>100</v>
      </c>
      <c r="D600" s="134" t="s">
        <v>10851</v>
      </c>
    </row>
    <row r="601" spans="2:4" x14ac:dyDescent="0.25">
      <c r="B601" s="132">
        <v>45097</v>
      </c>
      <c r="C601" s="133">
        <v>105.47</v>
      </c>
      <c r="D601" s="134" t="s">
        <v>10852</v>
      </c>
    </row>
    <row r="602" spans="2:4" x14ac:dyDescent="0.25">
      <c r="B602" s="132">
        <v>45097</v>
      </c>
      <c r="C602" s="133">
        <v>110</v>
      </c>
      <c r="D602" s="134" t="s">
        <v>4863</v>
      </c>
    </row>
    <row r="603" spans="2:4" x14ac:dyDescent="0.25">
      <c r="B603" s="132">
        <v>45097</v>
      </c>
      <c r="C603" s="133">
        <v>124</v>
      </c>
      <c r="D603" s="134" t="s">
        <v>10853</v>
      </c>
    </row>
    <row r="604" spans="2:4" x14ac:dyDescent="0.25">
      <c r="B604" s="132">
        <v>45097</v>
      </c>
      <c r="C604" s="133">
        <v>200</v>
      </c>
      <c r="D604" s="134" t="s">
        <v>10854</v>
      </c>
    </row>
    <row r="605" spans="2:4" x14ac:dyDescent="0.25">
      <c r="B605" s="132">
        <v>45097</v>
      </c>
      <c r="C605" s="133">
        <v>200</v>
      </c>
      <c r="D605" s="134" t="s">
        <v>6297</v>
      </c>
    </row>
    <row r="606" spans="2:4" x14ac:dyDescent="0.25">
      <c r="B606" s="132">
        <v>45097</v>
      </c>
      <c r="C606" s="133">
        <v>300</v>
      </c>
      <c r="D606" s="134" t="s">
        <v>10855</v>
      </c>
    </row>
    <row r="607" spans="2:4" x14ac:dyDescent="0.25">
      <c r="B607" s="132">
        <v>45097</v>
      </c>
      <c r="C607" s="133">
        <v>500</v>
      </c>
      <c r="D607" s="134" t="s">
        <v>43</v>
      </c>
    </row>
    <row r="608" spans="2:4" x14ac:dyDescent="0.25">
      <c r="B608" s="132">
        <v>45097</v>
      </c>
      <c r="C608" s="133">
        <v>540.92999999999995</v>
      </c>
      <c r="D608" s="134" t="s">
        <v>10856</v>
      </c>
    </row>
    <row r="609" spans="2:4" x14ac:dyDescent="0.25">
      <c r="B609" s="132">
        <v>45097</v>
      </c>
      <c r="C609" s="133">
        <v>1000</v>
      </c>
      <c r="D609" s="134" t="s">
        <v>1542</v>
      </c>
    </row>
    <row r="610" spans="2:4" x14ac:dyDescent="0.25">
      <c r="B610" s="132">
        <v>45097</v>
      </c>
      <c r="C610" s="133">
        <v>1000</v>
      </c>
      <c r="D610" s="134" t="s">
        <v>10857</v>
      </c>
    </row>
    <row r="611" spans="2:4" x14ac:dyDescent="0.25">
      <c r="B611" s="132">
        <v>45097</v>
      </c>
      <c r="C611" s="133">
        <v>1000</v>
      </c>
      <c r="D611" s="134" t="s">
        <v>5288</v>
      </c>
    </row>
    <row r="612" spans="2:4" x14ac:dyDescent="0.25">
      <c r="B612" s="132">
        <v>45097</v>
      </c>
      <c r="C612" s="133">
        <v>1300</v>
      </c>
      <c r="D612" s="134" t="s">
        <v>10858</v>
      </c>
    </row>
    <row r="613" spans="2:4" x14ac:dyDescent="0.25">
      <c r="B613" s="132">
        <v>45097</v>
      </c>
      <c r="C613" s="133">
        <v>2000</v>
      </c>
      <c r="D613" s="134" t="s">
        <v>10859</v>
      </c>
    </row>
    <row r="614" spans="2:4" x14ac:dyDescent="0.25">
      <c r="B614" s="132">
        <v>45097</v>
      </c>
      <c r="C614" s="133">
        <v>3000</v>
      </c>
      <c r="D614" s="134" t="s">
        <v>5295</v>
      </c>
    </row>
    <row r="615" spans="2:4" x14ac:dyDescent="0.25">
      <c r="B615" s="132">
        <v>45097</v>
      </c>
      <c r="C615" s="133">
        <v>10000</v>
      </c>
      <c r="D615" s="134" t="s">
        <v>333</v>
      </c>
    </row>
    <row r="616" spans="2:4" x14ac:dyDescent="0.25">
      <c r="B616" s="132">
        <v>45097</v>
      </c>
      <c r="C616" s="133">
        <v>15000</v>
      </c>
      <c r="D616" s="134" t="s">
        <v>45</v>
      </c>
    </row>
    <row r="617" spans="2:4" x14ac:dyDescent="0.25">
      <c r="B617" s="132">
        <v>45097</v>
      </c>
      <c r="C617" s="133">
        <v>4.17</v>
      </c>
      <c r="D617" s="134" t="s">
        <v>129</v>
      </c>
    </row>
    <row r="618" spans="2:4" x14ac:dyDescent="0.25">
      <c r="B618" s="132">
        <v>45098</v>
      </c>
      <c r="C618" s="133">
        <v>0.09</v>
      </c>
      <c r="D618" s="134" t="s">
        <v>10860</v>
      </c>
    </row>
    <row r="619" spans="2:4" x14ac:dyDescent="0.25">
      <c r="B619" s="132">
        <v>45098</v>
      </c>
      <c r="C619" s="133">
        <v>1</v>
      </c>
      <c r="D619" s="134" t="s">
        <v>10861</v>
      </c>
    </row>
    <row r="620" spans="2:4" x14ac:dyDescent="0.25">
      <c r="B620" s="132">
        <v>45098</v>
      </c>
      <c r="C620" s="133">
        <v>1</v>
      </c>
      <c r="D620" s="134" t="s">
        <v>10862</v>
      </c>
    </row>
    <row r="621" spans="2:4" x14ac:dyDescent="0.25">
      <c r="B621" s="132">
        <v>45098</v>
      </c>
      <c r="C621" s="133">
        <v>5</v>
      </c>
      <c r="D621" s="134" t="s">
        <v>10863</v>
      </c>
    </row>
    <row r="622" spans="2:4" x14ac:dyDescent="0.25">
      <c r="B622" s="132">
        <v>45098</v>
      </c>
      <c r="C622" s="133">
        <v>10</v>
      </c>
      <c r="D622" s="134" t="s">
        <v>10864</v>
      </c>
    </row>
    <row r="623" spans="2:4" x14ac:dyDescent="0.25">
      <c r="B623" s="132">
        <v>45098</v>
      </c>
      <c r="C623" s="133">
        <v>10</v>
      </c>
      <c r="D623" s="134" t="s">
        <v>10865</v>
      </c>
    </row>
    <row r="624" spans="2:4" x14ac:dyDescent="0.25">
      <c r="B624" s="132">
        <v>45098</v>
      </c>
      <c r="C624" s="133">
        <v>10</v>
      </c>
      <c r="D624" s="134" t="s">
        <v>10866</v>
      </c>
    </row>
    <row r="625" spans="2:4" x14ac:dyDescent="0.25">
      <c r="B625" s="132">
        <v>45098</v>
      </c>
      <c r="C625" s="133">
        <v>10</v>
      </c>
      <c r="D625" s="134" t="s">
        <v>10867</v>
      </c>
    </row>
    <row r="626" spans="2:4" x14ac:dyDescent="0.25">
      <c r="B626" s="132">
        <v>45098</v>
      </c>
      <c r="C626" s="133">
        <v>10</v>
      </c>
      <c r="D626" s="134" t="s">
        <v>10868</v>
      </c>
    </row>
    <row r="627" spans="2:4" x14ac:dyDescent="0.25">
      <c r="B627" s="132">
        <v>45098</v>
      </c>
      <c r="C627" s="133">
        <v>10</v>
      </c>
      <c r="D627" s="134" t="s">
        <v>10869</v>
      </c>
    </row>
    <row r="628" spans="2:4" x14ac:dyDescent="0.25">
      <c r="B628" s="132">
        <v>45098</v>
      </c>
      <c r="C628" s="133">
        <v>10</v>
      </c>
      <c r="D628" s="134" t="s">
        <v>10870</v>
      </c>
    </row>
    <row r="629" spans="2:4" x14ac:dyDescent="0.25">
      <c r="B629" s="132">
        <v>45098</v>
      </c>
      <c r="C629" s="133">
        <v>10</v>
      </c>
      <c r="D629" s="134" t="s">
        <v>10871</v>
      </c>
    </row>
    <row r="630" spans="2:4" x14ac:dyDescent="0.25">
      <c r="B630" s="132">
        <v>45098</v>
      </c>
      <c r="C630" s="133">
        <v>10</v>
      </c>
      <c r="D630" s="134" t="s">
        <v>10872</v>
      </c>
    </row>
    <row r="631" spans="2:4" x14ac:dyDescent="0.25">
      <c r="B631" s="132">
        <v>45098</v>
      </c>
      <c r="C631" s="133">
        <v>10</v>
      </c>
      <c r="D631" s="134" t="s">
        <v>10873</v>
      </c>
    </row>
    <row r="632" spans="2:4" x14ac:dyDescent="0.25">
      <c r="B632" s="132">
        <v>45098</v>
      </c>
      <c r="C632" s="133">
        <v>15</v>
      </c>
      <c r="D632" s="134" t="s">
        <v>6319</v>
      </c>
    </row>
    <row r="633" spans="2:4" x14ac:dyDescent="0.25">
      <c r="B633" s="132">
        <v>45098</v>
      </c>
      <c r="C633" s="133">
        <v>20</v>
      </c>
      <c r="D633" s="134" t="s">
        <v>10874</v>
      </c>
    </row>
    <row r="634" spans="2:4" x14ac:dyDescent="0.25">
      <c r="B634" s="132">
        <v>45098</v>
      </c>
      <c r="C634" s="133">
        <v>20</v>
      </c>
      <c r="D634" s="134" t="s">
        <v>10875</v>
      </c>
    </row>
    <row r="635" spans="2:4" x14ac:dyDescent="0.25">
      <c r="B635" s="132">
        <v>45098</v>
      </c>
      <c r="C635" s="133">
        <v>25</v>
      </c>
      <c r="D635" s="134" t="s">
        <v>1575</v>
      </c>
    </row>
    <row r="636" spans="2:4" x14ac:dyDescent="0.25">
      <c r="B636" s="132">
        <v>45098</v>
      </c>
      <c r="C636" s="133">
        <v>25</v>
      </c>
      <c r="D636" s="134" t="s">
        <v>10876</v>
      </c>
    </row>
    <row r="637" spans="2:4" x14ac:dyDescent="0.25">
      <c r="B637" s="132">
        <v>45098</v>
      </c>
      <c r="C637" s="133">
        <v>32.56</v>
      </c>
      <c r="D637" s="134" t="s">
        <v>10877</v>
      </c>
    </row>
    <row r="638" spans="2:4" x14ac:dyDescent="0.25">
      <c r="B638" s="132">
        <v>45098</v>
      </c>
      <c r="C638" s="133">
        <v>40</v>
      </c>
      <c r="D638" s="134" t="s">
        <v>10844</v>
      </c>
    </row>
    <row r="639" spans="2:4" x14ac:dyDescent="0.25">
      <c r="B639" s="132">
        <v>45098</v>
      </c>
      <c r="C639" s="133">
        <v>50</v>
      </c>
      <c r="D639" s="134" t="s">
        <v>10878</v>
      </c>
    </row>
    <row r="640" spans="2:4" x14ac:dyDescent="0.25">
      <c r="B640" s="132">
        <v>45098</v>
      </c>
      <c r="C640" s="133">
        <v>50</v>
      </c>
      <c r="D640" s="134" t="s">
        <v>10879</v>
      </c>
    </row>
    <row r="641" spans="2:4" x14ac:dyDescent="0.25">
      <c r="B641" s="132">
        <v>45098</v>
      </c>
      <c r="C641" s="133">
        <v>60.37</v>
      </c>
      <c r="D641" s="134" t="s">
        <v>10880</v>
      </c>
    </row>
    <row r="642" spans="2:4" x14ac:dyDescent="0.25">
      <c r="B642" s="132">
        <v>45098</v>
      </c>
      <c r="C642" s="133">
        <v>100</v>
      </c>
      <c r="D642" s="134" t="s">
        <v>46</v>
      </c>
    </row>
    <row r="643" spans="2:4" x14ac:dyDescent="0.25">
      <c r="B643" s="132">
        <v>45098</v>
      </c>
      <c r="C643" s="133">
        <v>100</v>
      </c>
      <c r="D643" s="134" t="s">
        <v>10881</v>
      </c>
    </row>
    <row r="644" spans="2:4" x14ac:dyDescent="0.25">
      <c r="B644" s="132">
        <v>45098</v>
      </c>
      <c r="C644" s="133">
        <v>100</v>
      </c>
      <c r="D644" s="134" t="s">
        <v>10881</v>
      </c>
    </row>
    <row r="645" spans="2:4" x14ac:dyDescent="0.25">
      <c r="B645" s="132">
        <v>45098</v>
      </c>
      <c r="C645" s="133">
        <v>100</v>
      </c>
      <c r="D645" s="134" t="s">
        <v>10882</v>
      </c>
    </row>
    <row r="646" spans="2:4" x14ac:dyDescent="0.25">
      <c r="B646" s="132">
        <v>45098</v>
      </c>
      <c r="C646" s="133">
        <v>110</v>
      </c>
      <c r="D646" s="134" t="s">
        <v>5292</v>
      </c>
    </row>
    <row r="647" spans="2:4" x14ac:dyDescent="0.25">
      <c r="B647" s="132">
        <v>45098</v>
      </c>
      <c r="C647" s="133">
        <v>110</v>
      </c>
      <c r="D647" s="134" t="s">
        <v>6322</v>
      </c>
    </row>
    <row r="648" spans="2:4" x14ac:dyDescent="0.25">
      <c r="B648" s="132">
        <v>45098</v>
      </c>
      <c r="C648" s="133">
        <v>120</v>
      </c>
      <c r="D648" s="134" t="s">
        <v>10883</v>
      </c>
    </row>
    <row r="649" spans="2:4" x14ac:dyDescent="0.25">
      <c r="B649" s="132">
        <v>45098</v>
      </c>
      <c r="C649" s="133">
        <v>124</v>
      </c>
      <c r="D649" s="134" t="s">
        <v>10884</v>
      </c>
    </row>
    <row r="650" spans="2:4" x14ac:dyDescent="0.25">
      <c r="B650" s="132">
        <v>45098</v>
      </c>
      <c r="C650" s="133">
        <v>180.72</v>
      </c>
      <c r="D650" s="134" t="s">
        <v>10885</v>
      </c>
    </row>
    <row r="651" spans="2:4" x14ac:dyDescent="0.25">
      <c r="B651" s="132">
        <v>45098</v>
      </c>
      <c r="C651" s="133">
        <v>2000</v>
      </c>
      <c r="D651" s="134" t="s">
        <v>10886</v>
      </c>
    </row>
    <row r="652" spans="2:4" x14ac:dyDescent="0.25">
      <c r="B652" s="132">
        <v>45098</v>
      </c>
      <c r="C652" s="133">
        <v>2000</v>
      </c>
      <c r="D652" s="134" t="s">
        <v>10887</v>
      </c>
    </row>
    <row r="653" spans="2:4" x14ac:dyDescent="0.25">
      <c r="B653" s="132">
        <v>45098</v>
      </c>
      <c r="C653" s="133">
        <v>20000</v>
      </c>
      <c r="D653" s="134" t="s">
        <v>10888</v>
      </c>
    </row>
    <row r="654" spans="2:4" x14ac:dyDescent="0.25">
      <c r="B654" s="132">
        <v>45098</v>
      </c>
      <c r="C654" s="133">
        <v>1.92</v>
      </c>
      <c r="D654" s="134" t="s">
        <v>129</v>
      </c>
    </row>
    <row r="655" spans="2:4" x14ac:dyDescent="0.25">
      <c r="B655" s="132">
        <v>45098</v>
      </c>
      <c r="C655" s="133">
        <v>291</v>
      </c>
      <c r="D655" s="134" t="s">
        <v>130</v>
      </c>
    </row>
    <row r="656" spans="2:4" x14ac:dyDescent="0.25">
      <c r="B656" s="132">
        <v>45099</v>
      </c>
      <c r="C656" s="133">
        <v>0.26</v>
      </c>
      <c r="D656" s="134" t="s">
        <v>10889</v>
      </c>
    </row>
    <row r="657" spans="2:4" x14ac:dyDescent="0.25">
      <c r="B657" s="132">
        <v>45099</v>
      </c>
      <c r="C657" s="133">
        <v>1</v>
      </c>
      <c r="D657" s="134" t="s">
        <v>10890</v>
      </c>
    </row>
    <row r="658" spans="2:4" x14ac:dyDescent="0.25">
      <c r="B658" s="132">
        <v>45099</v>
      </c>
      <c r="C658" s="133">
        <v>1</v>
      </c>
      <c r="D658" s="134" t="s">
        <v>10891</v>
      </c>
    </row>
    <row r="659" spans="2:4" x14ac:dyDescent="0.25">
      <c r="B659" s="132">
        <v>45099</v>
      </c>
      <c r="C659" s="133">
        <v>5</v>
      </c>
      <c r="D659" s="134" t="s">
        <v>10892</v>
      </c>
    </row>
    <row r="660" spans="2:4" x14ac:dyDescent="0.25">
      <c r="B660" s="132">
        <v>45099</v>
      </c>
      <c r="C660" s="133">
        <v>5</v>
      </c>
      <c r="D660" s="134" t="s">
        <v>10893</v>
      </c>
    </row>
    <row r="661" spans="2:4" x14ac:dyDescent="0.25">
      <c r="B661" s="132">
        <v>45099</v>
      </c>
      <c r="C661" s="133">
        <v>5</v>
      </c>
      <c r="D661" s="134" t="s">
        <v>10894</v>
      </c>
    </row>
    <row r="662" spans="2:4" x14ac:dyDescent="0.25">
      <c r="B662" s="132">
        <v>45099</v>
      </c>
      <c r="C662" s="133">
        <v>6</v>
      </c>
      <c r="D662" s="134" t="s">
        <v>10895</v>
      </c>
    </row>
    <row r="663" spans="2:4" x14ac:dyDescent="0.25">
      <c r="B663" s="132">
        <v>45099</v>
      </c>
      <c r="C663" s="133">
        <v>9</v>
      </c>
      <c r="D663" s="134" t="s">
        <v>10896</v>
      </c>
    </row>
    <row r="664" spans="2:4" x14ac:dyDescent="0.25">
      <c r="B664" s="132">
        <v>45099</v>
      </c>
      <c r="C664" s="133">
        <v>9.9</v>
      </c>
      <c r="D664" s="134" t="s">
        <v>10897</v>
      </c>
    </row>
    <row r="665" spans="2:4" x14ac:dyDescent="0.25">
      <c r="B665" s="132">
        <v>45099</v>
      </c>
      <c r="C665" s="133">
        <v>10</v>
      </c>
      <c r="D665" s="134" t="s">
        <v>10898</v>
      </c>
    </row>
    <row r="666" spans="2:4" x14ac:dyDescent="0.25">
      <c r="B666" s="132">
        <v>45099</v>
      </c>
      <c r="C666" s="133">
        <v>10</v>
      </c>
      <c r="D666" s="134" t="s">
        <v>10899</v>
      </c>
    </row>
    <row r="667" spans="2:4" x14ac:dyDescent="0.25">
      <c r="B667" s="132">
        <v>45099</v>
      </c>
      <c r="C667" s="133">
        <v>10</v>
      </c>
      <c r="D667" s="134" t="s">
        <v>10900</v>
      </c>
    </row>
    <row r="668" spans="2:4" x14ac:dyDescent="0.25">
      <c r="B668" s="132">
        <v>45099</v>
      </c>
      <c r="C668" s="133">
        <v>10</v>
      </c>
      <c r="D668" s="134" t="s">
        <v>10901</v>
      </c>
    </row>
    <row r="669" spans="2:4" x14ac:dyDescent="0.25">
      <c r="B669" s="132">
        <v>45099</v>
      </c>
      <c r="C669" s="133">
        <v>10</v>
      </c>
      <c r="D669" s="134" t="s">
        <v>10902</v>
      </c>
    </row>
    <row r="670" spans="2:4" x14ac:dyDescent="0.25">
      <c r="B670" s="132">
        <v>45099</v>
      </c>
      <c r="C670" s="133">
        <v>10</v>
      </c>
      <c r="D670" s="134" t="s">
        <v>10903</v>
      </c>
    </row>
    <row r="671" spans="2:4" x14ac:dyDescent="0.25">
      <c r="B671" s="132">
        <v>45099</v>
      </c>
      <c r="C671" s="133">
        <v>10</v>
      </c>
      <c r="D671" s="134" t="s">
        <v>10904</v>
      </c>
    </row>
    <row r="672" spans="2:4" x14ac:dyDescent="0.25">
      <c r="B672" s="132">
        <v>45099</v>
      </c>
      <c r="C672" s="133">
        <v>10</v>
      </c>
      <c r="D672" s="134" t="s">
        <v>10905</v>
      </c>
    </row>
    <row r="673" spans="2:4" x14ac:dyDescent="0.25">
      <c r="B673" s="132">
        <v>45099</v>
      </c>
      <c r="C673" s="133">
        <v>10</v>
      </c>
      <c r="D673" s="134" t="s">
        <v>10906</v>
      </c>
    </row>
    <row r="674" spans="2:4" x14ac:dyDescent="0.25">
      <c r="B674" s="132">
        <v>45099</v>
      </c>
      <c r="C674" s="133">
        <v>10</v>
      </c>
      <c r="D674" s="134" t="s">
        <v>10907</v>
      </c>
    </row>
    <row r="675" spans="2:4" x14ac:dyDescent="0.25">
      <c r="B675" s="132">
        <v>45099</v>
      </c>
      <c r="C675" s="133">
        <v>10</v>
      </c>
      <c r="D675" s="134" t="s">
        <v>10908</v>
      </c>
    </row>
    <row r="676" spans="2:4" x14ac:dyDescent="0.25">
      <c r="B676" s="132">
        <v>45099</v>
      </c>
      <c r="C676" s="133">
        <v>10</v>
      </c>
      <c r="D676" s="134" t="s">
        <v>10909</v>
      </c>
    </row>
    <row r="677" spans="2:4" x14ac:dyDescent="0.25">
      <c r="B677" s="132">
        <v>45099</v>
      </c>
      <c r="C677" s="133">
        <v>10</v>
      </c>
      <c r="D677" s="134" t="s">
        <v>10910</v>
      </c>
    </row>
    <row r="678" spans="2:4" x14ac:dyDescent="0.25">
      <c r="B678" s="132">
        <v>45099</v>
      </c>
      <c r="C678" s="133">
        <v>14</v>
      </c>
      <c r="D678" s="134" t="s">
        <v>10911</v>
      </c>
    </row>
    <row r="679" spans="2:4" x14ac:dyDescent="0.25">
      <c r="B679" s="132">
        <v>45099</v>
      </c>
      <c r="C679" s="133">
        <v>15</v>
      </c>
      <c r="D679" s="134" t="s">
        <v>6319</v>
      </c>
    </row>
    <row r="680" spans="2:4" x14ac:dyDescent="0.25">
      <c r="B680" s="132">
        <v>45099</v>
      </c>
      <c r="C680" s="133">
        <v>20</v>
      </c>
      <c r="D680" s="134" t="s">
        <v>10912</v>
      </c>
    </row>
    <row r="681" spans="2:4" x14ac:dyDescent="0.25">
      <c r="B681" s="132">
        <v>45099</v>
      </c>
      <c r="C681" s="133">
        <v>20.5</v>
      </c>
      <c r="D681" s="134" t="s">
        <v>10913</v>
      </c>
    </row>
    <row r="682" spans="2:4" x14ac:dyDescent="0.25">
      <c r="B682" s="132">
        <v>45099</v>
      </c>
      <c r="C682" s="133">
        <v>25</v>
      </c>
      <c r="D682" s="134" t="s">
        <v>1575</v>
      </c>
    </row>
    <row r="683" spans="2:4" x14ac:dyDescent="0.25">
      <c r="B683" s="132">
        <v>45099</v>
      </c>
      <c r="C683" s="133">
        <v>30</v>
      </c>
      <c r="D683" s="134" t="s">
        <v>10914</v>
      </c>
    </row>
    <row r="684" spans="2:4" x14ac:dyDescent="0.25">
      <c r="B684" s="132">
        <v>45099</v>
      </c>
      <c r="C684" s="133">
        <v>40</v>
      </c>
      <c r="D684" s="134" t="s">
        <v>10915</v>
      </c>
    </row>
    <row r="685" spans="2:4" x14ac:dyDescent="0.25">
      <c r="B685" s="132">
        <v>45099</v>
      </c>
      <c r="C685" s="133">
        <v>50</v>
      </c>
      <c r="D685" s="134" t="s">
        <v>10916</v>
      </c>
    </row>
    <row r="686" spans="2:4" x14ac:dyDescent="0.25">
      <c r="B686" s="132">
        <v>45099</v>
      </c>
      <c r="C686" s="133">
        <v>52</v>
      </c>
      <c r="D686" s="134" t="s">
        <v>1219</v>
      </c>
    </row>
    <row r="687" spans="2:4" x14ac:dyDescent="0.25">
      <c r="B687" s="132">
        <v>45099</v>
      </c>
      <c r="C687" s="133">
        <v>75</v>
      </c>
      <c r="D687" s="134" t="s">
        <v>6293</v>
      </c>
    </row>
    <row r="688" spans="2:4" x14ac:dyDescent="0.25">
      <c r="B688" s="132">
        <v>45099</v>
      </c>
      <c r="C688" s="133">
        <v>85.08</v>
      </c>
      <c r="D688" s="134" t="s">
        <v>10917</v>
      </c>
    </row>
    <row r="689" spans="2:4" x14ac:dyDescent="0.25">
      <c r="B689" s="132">
        <v>45099</v>
      </c>
      <c r="C689" s="133">
        <v>88</v>
      </c>
      <c r="D689" s="134" t="s">
        <v>46</v>
      </c>
    </row>
    <row r="690" spans="2:4" x14ac:dyDescent="0.25">
      <c r="B690" s="132">
        <v>45099</v>
      </c>
      <c r="C690" s="133">
        <v>95</v>
      </c>
      <c r="D690" s="134" t="s">
        <v>10918</v>
      </c>
    </row>
    <row r="691" spans="2:4" x14ac:dyDescent="0.25">
      <c r="B691" s="132">
        <v>45099</v>
      </c>
      <c r="C691" s="133">
        <v>100</v>
      </c>
      <c r="D691" s="134" t="s">
        <v>10919</v>
      </c>
    </row>
    <row r="692" spans="2:4" x14ac:dyDescent="0.25">
      <c r="B692" s="132">
        <v>45099</v>
      </c>
      <c r="C692" s="133">
        <v>100</v>
      </c>
      <c r="D692" s="134" t="s">
        <v>6308</v>
      </c>
    </row>
    <row r="693" spans="2:4" x14ac:dyDescent="0.25">
      <c r="B693" s="132">
        <v>45099</v>
      </c>
      <c r="C693" s="133">
        <v>100</v>
      </c>
      <c r="D693" s="134" t="s">
        <v>10920</v>
      </c>
    </row>
    <row r="694" spans="2:4" x14ac:dyDescent="0.25">
      <c r="B694" s="132">
        <v>45099</v>
      </c>
      <c r="C694" s="133">
        <v>100</v>
      </c>
      <c r="D694" s="134" t="s">
        <v>10921</v>
      </c>
    </row>
    <row r="695" spans="2:4" x14ac:dyDescent="0.25">
      <c r="B695" s="132">
        <v>45099</v>
      </c>
      <c r="C695" s="133">
        <v>100</v>
      </c>
      <c r="D695" s="134" t="s">
        <v>10922</v>
      </c>
    </row>
    <row r="696" spans="2:4" x14ac:dyDescent="0.25">
      <c r="B696" s="132">
        <v>45099</v>
      </c>
      <c r="C696" s="133">
        <v>108</v>
      </c>
      <c r="D696" s="134" t="s">
        <v>10923</v>
      </c>
    </row>
    <row r="697" spans="2:4" x14ac:dyDescent="0.25">
      <c r="B697" s="132">
        <v>45099</v>
      </c>
      <c r="C697" s="133">
        <v>110</v>
      </c>
      <c r="D697" s="134" t="s">
        <v>4863</v>
      </c>
    </row>
    <row r="698" spans="2:4" x14ac:dyDescent="0.25">
      <c r="B698" s="132">
        <v>45099</v>
      </c>
      <c r="C698" s="133">
        <v>135</v>
      </c>
      <c r="D698" s="134" t="s">
        <v>6307</v>
      </c>
    </row>
    <row r="699" spans="2:4" x14ac:dyDescent="0.25">
      <c r="B699" s="132">
        <v>45099</v>
      </c>
      <c r="C699" s="133">
        <v>150</v>
      </c>
      <c r="D699" s="134" t="s">
        <v>134</v>
      </c>
    </row>
    <row r="700" spans="2:4" x14ac:dyDescent="0.25">
      <c r="B700" s="132">
        <v>45099</v>
      </c>
      <c r="C700" s="133">
        <v>200</v>
      </c>
      <c r="D700" s="134" t="s">
        <v>10924</v>
      </c>
    </row>
    <row r="701" spans="2:4" x14ac:dyDescent="0.25">
      <c r="B701" s="132">
        <v>45099</v>
      </c>
      <c r="C701" s="133">
        <v>200</v>
      </c>
      <c r="D701" s="134" t="s">
        <v>10925</v>
      </c>
    </row>
    <row r="702" spans="2:4" x14ac:dyDescent="0.25">
      <c r="B702" s="132">
        <v>45099</v>
      </c>
      <c r="C702" s="133">
        <v>267</v>
      </c>
      <c r="D702" s="134" t="s">
        <v>10926</v>
      </c>
    </row>
    <row r="703" spans="2:4" x14ac:dyDescent="0.25">
      <c r="B703" s="132">
        <v>45099</v>
      </c>
      <c r="C703" s="133">
        <v>275</v>
      </c>
      <c r="D703" s="134" t="s">
        <v>10927</v>
      </c>
    </row>
    <row r="704" spans="2:4" x14ac:dyDescent="0.25">
      <c r="B704" s="132">
        <v>45099</v>
      </c>
      <c r="C704" s="133">
        <v>300</v>
      </c>
      <c r="D704" s="134" t="s">
        <v>6301</v>
      </c>
    </row>
    <row r="705" spans="2:4" x14ac:dyDescent="0.25">
      <c r="B705" s="132">
        <v>45099</v>
      </c>
      <c r="C705" s="133">
        <v>359</v>
      </c>
      <c r="D705" s="134" t="s">
        <v>10928</v>
      </c>
    </row>
    <row r="706" spans="2:4" x14ac:dyDescent="0.25">
      <c r="B706" s="132">
        <v>45099</v>
      </c>
      <c r="C706" s="133">
        <v>422.88</v>
      </c>
      <c r="D706" s="134" t="s">
        <v>10929</v>
      </c>
    </row>
    <row r="707" spans="2:4" x14ac:dyDescent="0.25">
      <c r="B707" s="132">
        <v>45099</v>
      </c>
      <c r="C707" s="133">
        <v>500</v>
      </c>
      <c r="D707" s="134" t="s">
        <v>10930</v>
      </c>
    </row>
    <row r="708" spans="2:4" x14ac:dyDescent="0.25">
      <c r="B708" s="132">
        <v>45099</v>
      </c>
      <c r="C708" s="133">
        <v>500</v>
      </c>
      <c r="D708" s="134" t="s">
        <v>10931</v>
      </c>
    </row>
    <row r="709" spans="2:4" x14ac:dyDescent="0.25">
      <c r="B709" s="132">
        <v>45099</v>
      </c>
      <c r="C709" s="133">
        <v>500</v>
      </c>
      <c r="D709" s="134" t="s">
        <v>10932</v>
      </c>
    </row>
    <row r="710" spans="2:4" x14ac:dyDescent="0.25">
      <c r="B710" s="132">
        <v>45099</v>
      </c>
      <c r="C710" s="133">
        <v>741</v>
      </c>
      <c r="D710" s="134" t="s">
        <v>10557</v>
      </c>
    </row>
    <row r="711" spans="2:4" x14ac:dyDescent="0.25">
      <c r="B711" s="132">
        <v>45099</v>
      </c>
      <c r="C711" s="133">
        <v>770.13</v>
      </c>
      <c r="D711" s="134" t="s">
        <v>10933</v>
      </c>
    </row>
    <row r="712" spans="2:4" x14ac:dyDescent="0.25">
      <c r="B712" s="132">
        <v>45099</v>
      </c>
      <c r="C712" s="133">
        <v>1500</v>
      </c>
      <c r="D712" s="134" t="s">
        <v>10558</v>
      </c>
    </row>
    <row r="713" spans="2:4" x14ac:dyDescent="0.25">
      <c r="B713" s="132">
        <v>45099</v>
      </c>
      <c r="C713" s="133">
        <v>6.9</v>
      </c>
      <c r="D713" s="134" t="s">
        <v>129</v>
      </c>
    </row>
    <row r="714" spans="2:4" x14ac:dyDescent="0.25">
      <c r="B714" s="132">
        <v>45100</v>
      </c>
      <c r="C714" s="133">
        <v>1</v>
      </c>
      <c r="D714" s="134" t="s">
        <v>10934</v>
      </c>
    </row>
    <row r="715" spans="2:4" x14ac:dyDescent="0.25">
      <c r="B715" s="132">
        <v>45100</v>
      </c>
      <c r="C715" s="133">
        <v>3</v>
      </c>
      <c r="D715" s="134" t="s">
        <v>10935</v>
      </c>
    </row>
    <row r="716" spans="2:4" x14ac:dyDescent="0.25">
      <c r="B716" s="132">
        <v>45100</v>
      </c>
      <c r="C716" s="133">
        <v>5</v>
      </c>
      <c r="D716" s="134" t="s">
        <v>10936</v>
      </c>
    </row>
    <row r="717" spans="2:4" x14ac:dyDescent="0.25">
      <c r="B717" s="132">
        <v>45100</v>
      </c>
      <c r="C717" s="133">
        <v>9</v>
      </c>
      <c r="D717" s="134" t="s">
        <v>10937</v>
      </c>
    </row>
    <row r="718" spans="2:4" x14ac:dyDescent="0.25">
      <c r="B718" s="132">
        <v>45100</v>
      </c>
      <c r="C718" s="133">
        <v>9.9</v>
      </c>
      <c r="D718" s="134" t="s">
        <v>10938</v>
      </c>
    </row>
    <row r="719" spans="2:4" x14ac:dyDescent="0.25">
      <c r="B719" s="132">
        <v>45100</v>
      </c>
      <c r="C719" s="133">
        <v>10</v>
      </c>
      <c r="D719" s="134" t="s">
        <v>10939</v>
      </c>
    </row>
    <row r="720" spans="2:4" x14ac:dyDescent="0.25">
      <c r="B720" s="132">
        <v>45100</v>
      </c>
      <c r="C720" s="133">
        <v>10</v>
      </c>
      <c r="D720" s="134" t="s">
        <v>10940</v>
      </c>
    </row>
    <row r="721" spans="2:4" x14ac:dyDescent="0.25">
      <c r="B721" s="132">
        <v>45100</v>
      </c>
      <c r="C721" s="133">
        <v>10</v>
      </c>
      <c r="D721" s="134" t="s">
        <v>10941</v>
      </c>
    </row>
    <row r="722" spans="2:4" x14ac:dyDescent="0.25">
      <c r="B722" s="132">
        <v>45100</v>
      </c>
      <c r="C722" s="133">
        <v>10</v>
      </c>
      <c r="D722" s="134" t="s">
        <v>10942</v>
      </c>
    </row>
    <row r="723" spans="2:4" x14ac:dyDescent="0.25">
      <c r="B723" s="132">
        <v>45100</v>
      </c>
      <c r="C723" s="133">
        <v>10</v>
      </c>
      <c r="D723" s="134" t="s">
        <v>10943</v>
      </c>
    </row>
    <row r="724" spans="2:4" x14ac:dyDescent="0.25">
      <c r="B724" s="132">
        <v>45100</v>
      </c>
      <c r="C724" s="133">
        <v>10</v>
      </c>
      <c r="D724" s="134" t="s">
        <v>10944</v>
      </c>
    </row>
    <row r="725" spans="2:4" ht="25.5" x14ac:dyDescent="0.25">
      <c r="B725" s="132">
        <v>45100</v>
      </c>
      <c r="C725" s="133">
        <v>10</v>
      </c>
      <c r="D725" s="134" t="s">
        <v>10945</v>
      </c>
    </row>
    <row r="726" spans="2:4" x14ac:dyDescent="0.25">
      <c r="B726" s="132">
        <v>45100</v>
      </c>
      <c r="C726" s="133">
        <v>10</v>
      </c>
      <c r="D726" s="134" t="s">
        <v>10946</v>
      </c>
    </row>
    <row r="727" spans="2:4" x14ac:dyDescent="0.25">
      <c r="B727" s="132">
        <v>45100</v>
      </c>
      <c r="C727" s="133">
        <v>10</v>
      </c>
      <c r="D727" s="134" t="s">
        <v>10947</v>
      </c>
    </row>
    <row r="728" spans="2:4" x14ac:dyDescent="0.25">
      <c r="B728" s="132">
        <v>45100</v>
      </c>
      <c r="C728" s="133">
        <v>10</v>
      </c>
      <c r="D728" s="134" t="s">
        <v>10948</v>
      </c>
    </row>
    <row r="729" spans="2:4" x14ac:dyDescent="0.25">
      <c r="B729" s="132">
        <v>45100</v>
      </c>
      <c r="C729" s="133">
        <v>10</v>
      </c>
      <c r="D729" s="134" t="s">
        <v>10949</v>
      </c>
    </row>
    <row r="730" spans="2:4" x14ac:dyDescent="0.25">
      <c r="B730" s="132">
        <v>45100</v>
      </c>
      <c r="C730" s="133">
        <v>10</v>
      </c>
      <c r="D730" s="134" t="s">
        <v>10950</v>
      </c>
    </row>
    <row r="731" spans="2:4" x14ac:dyDescent="0.25">
      <c r="B731" s="132">
        <v>45100</v>
      </c>
      <c r="C731" s="133">
        <v>10</v>
      </c>
      <c r="D731" s="134" t="s">
        <v>10951</v>
      </c>
    </row>
    <row r="732" spans="2:4" x14ac:dyDescent="0.25">
      <c r="B732" s="132">
        <v>45100</v>
      </c>
      <c r="C732" s="133">
        <v>10</v>
      </c>
      <c r="D732" s="134" t="s">
        <v>10952</v>
      </c>
    </row>
    <row r="733" spans="2:4" x14ac:dyDescent="0.25">
      <c r="B733" s="132">
        <v>45100</v>
      </c>
      <c r="C733" s="133">
        <v>10</v>
      </c>
      <c r="D733" s="134" t="s">
        <v>10953</v>
      </c>
    </row>
    <row r="734" spans="2:4" x14ac:dyDescent="0.25">
      <c r="B734" s="132">
        <v>45100</v>
      </c>
      <c r="C734" s="133">
        <v>10</v>
      </c>
      <c r="D734" s="134" t="s">
        <v>10954</v>
      </c>
    </row>
    <row r="735" spans="2:4" x14ac:dyDescent="0.25">
      <c r="B735" s="132">
        <v>45100</v>
      </c>
      <c r="C735" s="133">
        <v>15</v>
      </c>
      <c r="D735" s="134" t="s">
        <v>10955</v>
      </c>
    </row>
    <row r="736" spans="2:4" x14ac:dyDescent="0.25">
      <c r="B736" s="132">
        <v>45100</v>
      </c>
      <c r="C736" s="133">
        <v>20</v>
      </c>
      <c r="D736" s="134" t="s">
        <v>10956</v>
      </c>
    </row>
    <row r="737" spans="2:4" x14ac:dyDescent="0.25">
      <c r="B737" s="132">
        <v>45100</v>
      </c>
      <c r="C737" s="133">
        <v>49.5</v>
      </c>
      <c r="D737" s="134" t="s">
        <v>10957</v>
      </c>
    </row>
    <row r="738" spans="2:4" x14ac:dyDescent="0.25">
      <c r="B738" s="132">
        <v>45100</v>
      </c>
      <c r="C738" s="133">
        <v>50</v>
      </c>
      <c r="D738" s="134" t="s">
        <v>10958</v>
      </c>
    </row>
    <row r="739" spans="2:4" x14ac:dyDescent="0.25">
      <c r="B739" s="132">
        <v>45100</v>
      </c>
      <c r="C739" s="133">
        <v>50</v>
      </c>
      <c r="D739" s="134" t="s">
        <v>10959</v>
      </c>
    </row>
    <row r="740" spans="2:4" x14ac:dyDescent="0.25">
      <c r="B740" s="132">
        <v>45100</v>
      </c>
      <c r="C740" s="133">
        <v>50</v>
      </c>
      <c r="D740" s="134" t="s">
        <v>10960</v>
      </c>
    </row>
    <row r="741" spans="2:4" x14ac:dyDescent="0.25">
      <c r="B741" s="132">
        <v>45100</v>
      </c>
      <c r="C741" s="133">
        <v>54</v>
      </c>
      <c r="D741" s="134" t="s">
        <v>1219</v>
      </c>
    </row>
    <row r="742" spans="2:4" x14ac:dyDescent="0.25">
      <c r="B742" s="132">
        <v>45100</v>
      </c>
      <c r="C742" s="133">
        <v>90</v>
      </c>
      <c r="D742" s="134" t="s">
        <v>6318</v>
      </c>
    </row>
    <row r="743" spans="2:4" x14ac:dyDescent="0.25">
      <c r="B743" s="132">
        <v>45100</v>
      </c>
      <c r="C743" s="133">
        <v>90</v>
      </c>
      <c r="D743" s="134" t="s">
        <v>10686</v>
      </c>
    </row>
    <row r="744" spans="2:4" x14ac:dyDescent="0.25">
      <c r="B744" s="132">
        <v>45100</v>
      </c>
      <c r="C744" s="133">
        <v>99</v>
      </c>
      <c r="D744" s="134" t="s">
        <v>10961</v>
      </c>
    </row>
    <row r="745" spans="2:4" x14ac:dyDescent="0.25">
      <c r="B745" s="132">
        <v>45100</v>
      </c>
      <c r="C745" s="133">
        <v>99.5</v>
      </c>
      <c r="D745" s="134" t="s">
        <v>10962</v>
      </c>
    </row>
    <row r="746" spans="2:4" x14ac:dyDescent="0.25">
      <c r="B746" s="132">
        <v>45100</v>
      </c>
      <c r="C746" s="133">
        <v>99.85</v>
      </c>
      <c r="D746" s="134" t="s">
        <v>10963</v>
      </c>
    </row>
    <row r="747" spans="2:4" x14ac:dyDescent="0.25">
      <c r="B747" s="132">
        <v>45100</v>
      </c>
      <c r="C747" s="133">
        <v>100</v>
      </c>
      <c r="D747" s="134" t="s">
        <v>10964</v>
      </c>
    </row>
    <row r="748" spans="2:4" x14ac:dyDescent="0.25">
      <c r="B748" s="132">
        <v>45100</v>
      </c>
      <c r="C748" s="133">
        <v>100</v>
      </c>
      <c r="D748" s="134" t="s">
        <v>10965</v>
      </c>
    </row>
    <row r="749" spans="2:4" x14ac:dyDescent="0.25">
      <c r="B749" s="132">
        <v>45100</v>
      </c>
      <c r="C749" s="133">
        <v>100</v>
      </c>
      <c r="D749" s="134" t="s">
        <v>10966</v>
      </c>
    </row>
    <row r="750" spans="2:4" x14ac:dyDescent="0.25">
      <c r="B750" s="132">
        <v>45100</v>
      </c>
      <c r="C750" s="133">
        <v>100</v>
      </c>
      <c r="D750" s="134" t="s">
        <v>10967</v>
      </c>
    </row>
    <row r="751" spans="2:4" x14ac:dyDescent="0.25">
      <c r="B751" s="132">
        <v>45100</v>
      </c>
      <c r="C751" s="133">
        <v>100</v>
      </c>
      <c r="D751" s="134" t="s">
        <v>10968</v>
      </c>
    </row>
    <row r="752" spans="2:4" x14ac:dyDescent="0.25">
      <c r="B752" s="132">
        <v>45100</v>
      </c>
      <c r="C752" s="133">
        <v>110</v>
      </c>
      <c r="D752" s="134" t="s">
        <v>5292</v>
      </c>
    </row>
    <row r="753" spans="2:4" x14ac:dyDescent="0.25">
      <c r="B753" s="132">
        <v>45100</v>
      </c>
      <c r="C753" s="133">
        <v>130</v>
      </c>
      <c r="D753" s="134" t="s">
        <v>4864</v>
      </c>
    </row>
    <row r="754" spans="2:4" x14ac:dyDescent="0.25">
      <c r="B754" s="132">
        <v>45100</v>
      </c>
      <c r="C754" s="133">
        <v>131</v>
      </c>
      <c r="D754" s="134" t="s">
        <v>10969</v>
      </c>
    </row>
    <row r="755" spans="2:4" x14ac:dyDescent="0.25">
      <c r="B755" s="132">
        <v>45100</v>
      </c>
      <c r="C755" s="133">
        <v>150</v>
      </c>
      <c r="D755" s="134" t="s">
        <v>10970</v>
      </c>
    </row>
    <row r="756" spans="2:4" x14ac:dyDescent="0.25">
      <c r="B756" s="132">
        <v>45100</v>
      </c>
      <c r="C756" s="133">
        <v>150</v>
      </c>
      <c r="D756" s="134" t="s">
        <v>134</v>
      </c>
    </row>
    <row r="757" spans="2:4" x14ac:dyDescent="0.25">
      <c r="B757" s="132">
        <v>45100</v>
      </c>
      <c r="C757" s="133">
        <v>180</v>
      </c>
      <c r="D757" s="134" t="s">
        <v>4866</v>
      </c>
    </row>
    <row r="758" spans="2:4" x14ac:dyDescent="0.25">
      <c r="B758" s="132">
        <v>45100</v>
      </c>
      <c r="C758" s="133">
        <v>231</v>
      </c>
      <c r="D758" s="134" t="s">
        <v>10971</v>
      </c>
    </row>
    <row r="759" spans="2:4" x14ac:dyDescent="0.25">
      <c r="B759" s="132">
        <v>45100</v>
      </c>
      <c r="C759" s="133">
        <v>250</v>
      </c>
      <c r="D759" s="134" t="s">
        <v>5296</v>
      </c>
    </row>
    <row r="760" spans="2:4" x14ac:dyDescent="0.25">
      <c r="B760" s="132">
        <v>45100</v>
      </c>
      <c r="C760" s="133">
        <v>266</v>
      </c>
      <c r="D760" s="134" t="s">
        <v>6305</v>
      </c>
    </row>
    <row r="761" spans="2:4" x14ac:dyDescent="0.25">
      <c r="B761" s="132">
        <v>45100</v>
      </c>
      <c r="C761" s="133">
        <v>284</v>
      </c>
      <c r="D761" s="134" t="s">
        <v>6315</v>
      </c>
    </row>
    <row r="762" spans="2:4" x14ac:dyDescent="0.25">
      <c r="B762" s="132">
        <v>45100</v>
      </c>
      <c r="C762" s="133">
        <v>300</v>
      </c>
      <c r="D762" s="134" t="s">
        <v>10455</v>
      </c>
    </row>
    <row r="763" spans="2:4" x14ac:dyDescent="0.25">
      <c r="B763" s="132">
        <v>45100</v>
      </c>
      <c r="C763" s="133">
        <v>500</v>
      </c>
      <c r="D763" s="134" t="s">
        <v>10972</v>
      </c>
    </row>
    <row r="764" spans="2:4" x14ac:dyDescent="0.25">
      <c r="B764" s="132">
        <v>45100</v>
      </c>
      <c r="C764" s="133">
        <v>500</v>
      </c>
      <c r="D764" s="134" t="s">
        <v>43</v>
      </c>
    </row>
    <row r="765" spans="2:4" x14ac:dyDescent="0.25">
      <c r="B765" s="132">
        <v>45100</v>
      </c>
      <c r="C765" s="133">
        <v>500</v>
      </c>
      <c r="D765" s="134" t="s">
        <v>10973</v>
      </c>
    </row>
    <row r="766" spans="2:4" x14ac:dyDescent="0.25">
      <c r="B766" s="132">
        <v>45100</v>
      </c>
      <c r="C766" s="133">
        <v>952</v>
      </c>
      <c r="D766" s="134" t="s">
        <v>10974</v>
      </c>
    </row>
    <row r="767" spans="2:4" x14ac:dyDescent="0.25">
      <c r="B767" s="132">
        <v>45100</v>
      </c>
      <c r="C767" s="133">
        <v>2000</v>
      </c>
      <c r="D767" s="134" t="s">
        <v>10975</v>
      </c>
    </row>
    <row r="768" spans="2:4" x14ac:dyDescent="0.25">
      <c r="B768" s="132">
        <v>45100</v>
      </c>
      <c r="C768" s="133">
        <v>50000</v>
      </c>
      <c r="D768" s="134" t="s">
        <v>10976</v>
      </c>
    </row>
    <row r="769" spans="2:4" x14ac:dyDescent="0.25">
      <c r="B769" s="132">
        <v>45100</v>
      </c>
      <c r="C769" s="133">
        <v>1.1200000000000001</v>
      </c>
      <c r="D769" s="134" t="s">
        <v>129</v>
      </c>
    </row>
    <row r="770" spans="2:4" x14ac:dyDescent="0.25">
      <c r="B770" s="132">
        <v>45100</v>
      </c>
      <c r="C770" s="133">
        <v>1018.5</v>
      </c>
      <c r="D770" s="134" t="s">
        <v>128</v>
      </c>
    </row>
    <row r="771" spans="2:4" x14ac:dyDescent="0.25">
      <c r="B771" s="132">
        <v>45102</v>
      </c>
      <c r="C771" s="133">
        <v>2000</v>
      </c>
      <c r="D771" s="134" t="s">
        <v>4860</v>
      </c>
    </row>
    <row r="772" spans="2:4" x14ac:dyDescent="0.25">
      <c r="B772" s="132">
        <v>45103</v>
      </c>
      <c r="C772" s="133">
        <v>1</v>
      </c>
      <c r="D772" s="134" t="s">
        <v>10977</v>
      </c>
    </row>
    <row r="773" spans="2:4" x14ac:dyDescent="0.25">
      <c r="B773" s="132">
        <v>45103</v>
      </c>
      <c r="C773" s="133">
        <v>1</v>
      </c>
      <c r="D773" s="134" t="s">
        <v>10978</v>
      </c>
    </row>
    <row r="774" spans="2:4" x14ac:dyDescent="0.25">
      <c r="B774" s="132">
        <v>45103</v>
      </c>
      <c r="C774" s="133">
        <v>5</v>
      </c>
      <c r="D774" s="134" t="s">
        <v>10979</v>
      </c>
    </row>
    <row r="775" spans="2:4" x14ac:dyDescent="0.25">
      <c r="B775" s="132">
        <v>45103</v>
      </c>
      <c r="C775" s="133">
        <v>7.43</v>
      </c>
      <c r="D775" s="134" t="s">
        <v>10980</v>
      </c>
    </row>
    <row r="776" spans="2:4" x14ac:dyDescent="0.25">
      <c r="B776" s="132">
        <v>45103</v>
      </c>
      <c r="C776" s="133">
        <v>9</v>
      </c>
      <c r="D776" s="134" t="s">
        <v>10981</v>
      </c>
    </row>
    <row r="777" spans="2:4" x14ac:dyDescent="0.25">
      <c r="B777" s="132">
        <v>45103</v>
      </c>
      <c r="C777" s="133">
        <v>9.9</v>
      </c>
      <c r="D777" s="134" t="s">
        <v>10982</v>
      </c>
    </row>
    <row r="778" spans="2:4" x14ac:dyDescent="0.25">
      <c r="B778" s="132">
        <v>45103</v>
      </c>
      <c r="C778" s="133">
        <v>9.9</v>
      </c>
      <c r="D778" s="134" t="s">
        <v>10983</v>
      </c>
    </row>
    <row r="779" spans="2:4" x14ac:dyDescent="0.25">
      <c r="B779" s="132">
        <v>45103</v>
      </c>
      <c r="C779" s="133">
        <v>9.9</v>
      </c>
      <c r="D779" s="134" t="s">
        <v>10984</v>
      </c>
    </row>
    <row r="780" spans="2:4" x14ac:dyDescent="0.25">
      <c r="B780" s="132">
        <v>45103</v>
      </c>
      <c r="C780" s="133">
        <v>9.9</v>
      </c>
      <c r="D780" s="134" t="s">
        <v>10985</v>
      </c>
    </row>
    <row r="781" spans="2:4" x14ac:dyDescent="0.25">
      <c r="B781" s="132">
        <v>45103</v>
      </c>
      <c r="C781" s="133">
        <v>9.9</v>
      </c>
      <c r="D781" s="134" t="s">
        <v>10986</v>
      </c>
    </row>
    <row r="782" spans="2:4" x14ac:dyDescent="0.25">
      <c r="B782" s="132">
        <v>45103</v>
      </c>
      <c r="C782" s="133">
        <v>9.9</v>
      </c>
      <c r="D782" s="134" t="s">
        <v>10987</v>
      </c>
    </row>
    <row r="783" spans="2:4" x14ac:dyDescent="0.25">
      <c r="B783" s="132">
        <v>45103</v>
      </c>
      <c r="C783" s="133">
        <v>9.9</v>
      </c>
      <c r="D783" s="134" t="s">
        <v>10988</v>
      </c>
    </row>
    <row r="784" spans="2:4" x14ac:dyDescent="0.25">
      <c r="B784" s="132">
        <v>45103</v>
      </c>
      <c r="C784" s="133">
        <v>10</v>
      </c>
      <c r="D784" s="134" t="s">
        <v>10989</v>
      </c>
    </row>
    <row r="785" spans="2:4" x14ac:dyDescent="0.25">
      <c r="B785" s="132">
        <v>45103</v>
      </c>
      <c r="C785" s="133">
        <v>10</v>
      </c>
      <c r="D785" s="134" t="s">
        <v>10990</v>
      </c>
    </row>
    <row r="786" spans="2:4" x14ac:dyDescent="0.25">
      <c r="B786" s="132">
        <v>45103</v>
      </c>
      <c r="C786" s="133">
        <v>10</v>
      </c>
      <c r="D786" s="134" t="s">
        <v>10991</v>
      </c>
    </row>
    <row r="787" spans="2:4" x14ac:dyDescent="0.25">
      <c r="B787" s="132">
        <v>45103</v>
      </c>
      <c r="C787" s="133">
        <v>10</v>
      </c>
      <c r="D787" s="134" t="s">
        <v>10992</v>
      </c>
    </row>
    <row r="788" spans="2:4" x14ac:dyDescent="0.25">
      <c r="B788" s="132">
        <v>45103</v>
      </c>
      <c r="C788" s="133">
        <v>10</v>
      </c>
      <c r="D788" s="134" t="s">
        <v>10993</v>
      </c>
    </row>
    <row r="789" spans="2:4" x14ac:dyDescent="0.25">
      <c r="B789" s="132">
        <v>45103</v>
      </c>
      <c r="C789" s="133">
        <v>10</v>
      </c>
      <c r="D789" s="134" t="s">
        <v>10994</v>
      </c>
    </row>
    <row r="790" spans="2:4" x14ac:dyDescent="0.25">
      <c r="B790" s="132">
        <v>45103</v>
      </c>
      <c r="C790" s="133">
        <v>10</v>
      </c>
      <c r="D790" s="134" t="s">
        <v>10995</v>
      </c>
    </row>
    <row r="791" spans="2:4" x14ac:dyDescent="0.25">
      <c r="B791" s="132">
        <v>45103</v>
      </c>
      <c r="C791" s="133">
        <v>10</v>
      </c>
      <c r="D791" s="134" t="s">
        <v>10996</v>
      </c>
    </row>
    <row r="792" spans="2:4" x14ac:dyDescent="0.25">
      <c r="B792" s="132">
        <v>45103</v>
      </c>
      <c r="C792" s="133">
        <v>19.43</v>
      </c>
      <c r="D792" s="134" t="s">
        <v>10997</v>
      </c>
    </row>
    <row r="793" spans="2:4" x14ac:dyDescent="0.25">
      <c r="B793" s="132">
        <v>45103</v>
      </c>
      <c r="C793" s="133">
        <v>20</v>
      </c>
      <c r="D793" s="134" t="s">
        <v>10998</v>
      </c>
    </row>
    <row r="794" spans="2:4" x14ac:dyDescent="0.25">
      <c r="B794" s="132">
        <v>45103</v>
      </c>
      <c r="C794" s="133">
        <v>20</v>
      </c>
      <c r="D794" s="134" t="s">
        <v>10999</v>
      </c>
    </row>
    <row r="795" spans="2:4" x14ac:dyDescent="0.25">
      <c r="B795" s="132">
        <v>45103</v>
      </c>
      <c r="C795" s="133">
        <v>20</v>
      </c>
      <c r="D795" s="134" t="s">
        <v>11000</v>
      </c>
    </row>
    <row r="796" spans="2:4" x14ac:dyDescent="0.25">
      <c r="B796" s="132">
        <v>45103</v>
      </c>
      <c r="C796" s="133">
        <v>30.6</v>
      </c>
      <c r="D796" s="134" t="s">
        <v>11001</v>
      </c>
    </row>
    <row r="797" spans="2:4" x14ac:dyDescent="0.25">
      <c r="B797" s="132">
        <v>45103</v>
      </c>
      <c r="C797" s="133">
        <v>50</v>
      </c>
      <c r="D797" s="134" t="s">
        <v>11002</v>
      </c>
    </row>
    <row r="798" spans="2:4" x14ac:dyDescent="0.25">
      <c r="B798" s="132">
        <v>45103</v>
      </c>
      <c r="C798" s="133">
        <v>50</v>
      </c>
      <c r="D798" s="134" t="s">
        <v>11003</v>
      </c>
    </row>
    <row r="799" spans="2:4" x14ac:dyDescent="0.25">
      <c r="B799" s="132">
        <v>45103</v>
      </c>
      <c r="C799" s="133">
        <v>50</v>
      </c>
      <c r="D799" s="134" t="s">
        <v>11004</v>
      </c>
    </row>
    <row r="800" spans="2:4" x14ac:dyDescent="0.25">
      <c r="B800" s="132">
        <v>45103</v>
      </c>
      <c r="C800" s="133">
        <v>50</v>
      </c>
      <c r="D800" s="134" t="s">
        <v>6307</v>
      </c>
    </row>
    <row r="801" spans="2:4" x14ac:dyDescent="0.25">
      <c r="B801" s="132">
        <v>45103</v>
      </c>
      <c r="C801" s="133">
        <v>50</v>
      </c>
      <c r="D801" s="134" t="s">
        <v>11005</v>
      </c>
    </row>
    <row r="802" spans="2:4" x14ac:dyDescent="0.25">
      <c r="B802" s="132">
        <v>45103</v>
      </c>
      <c r="C802" s="133">
        <v>50</v>
      </c>
      <c r="D802" s="134" t="s">
        <v>11006</v>
      </c>
    </row>
    <row r="803" spans="2:4" x14ac:dyDescent="0.25">
      <c r="B803" s="132">
        <v>45103</v>
      </c>
      <c r="C803" s="133">
        <v>50</v>
      </c>
      <c r="D803" s="134" t="s">
        <v>11007</v>
      </c>
    </row>
    <row r="804" spans="2:4" x14ac:dyDescent="0.25">
      <c r="B804" s="132">
        <v>45103</v>
      </c>
      <c r="C804" s="133">
        <v>57</v>
      </c>
      <c r="D804" s="134" t="s">
        <v>1219</v>
      </c>
    </row>
    <row r="805" spans="2:4" x14ac:dyDescent="0.25">
      <c r="B805" s="132">
        <v>45103</v>
      </c>
      <c r="C805" s="133">
        <v>100</v>
      </c>
      <c r="D805" s="134" t="s">
        <v>11008</v>
      </c>
    </row>
    <row r="806" spans="2:4" x14ac:dyDescent="0.25">
      <c r="B806" s="132">
        <v>45103</v>
      </c>
      <c r="C806" s="133">
        <v>100</v>
      </c>
      <c r="D806" s="134" t="s">
        <v>11009</v>
      </c>
    </row>
    <row r="807" spans="2:4" x14ac:dyDescent="0.25">
      <c r="B807" s="132">
        <v>45103</v>
      </c>
      <c r="C807" s="133">
        <v>100</v>
      </c>
      <c r="D807" s="134" t="s">
        <v>11010</v>
      </c>
    </row>
    <row r="808" spans="2:4" x14ac:dyDescent="0.25">
      <c r="B808" s="132">
        <v>45103</v>
      </c>
      <c r="C808" s="133">
        <v>100</v>
      </c>
      <c r="D808" s="134" t="s">
        <v>11011</v>
      </c>
    </row>
    <row r="809" spans="2:4" x14ac:dyDescent="0.25">
      <c r="B809" s="132">
        <v>45103</v>
      </c>
      <c r="C809" s="133">
        <v>100</v>
      </c>
      <c r="D809" s="134" t="s">
        <v>11012</v>
      </c>
    </row>
    <row r="810" spans="2:4" x14ac:dyDescent="0.25">
      <c r="B810" s="132">
        <v>45103</v>
      </c>
      <c r="C810" s="133">
        <v>100</v>
      </c>
      <c r="D810" s="134" t="s">
        <v>11013</v>
      </c>
    </row>
    <row r="811" spans="2:4" x14ac:dyDescent="0.25">
      <c r="B811" s="132">
        <v>45103</v>
      </c>
      <c r="C811" s="133">
        <v>100</v>
      </c>
      <c r="D811" s="134" t="s">
        <v>6328</v>
      </c>
    </row>
    <row r="812" spans="2:4" x14ac:dyDescent="0.25">
      <c r="B812" s="132">
        <v>45103</v>
      </c>
      <c r="C812" s="133">
        <v>100</v>
      </c>
      <c r="D812" s="134" t="s">
        <v>11014</v>
      </c>
    </row>
    <row r="813" spans="2:4" x14ac:dyDescent="0.25">
      <c r="B813" s="132">
        <v>45103</v>
      </c>
      <c r="C813" s="133">
        <v>110</v>
      </c>
      <c r="D813" s="134" t="s">
        <v>4863</v>
      </c>
    </row>
    <row r="814" spans="2:4" x14ac:dyDescent="0.25">
      <c r="B814" s="132">
        <v>45103</v>
      </c>
      <c r="C814" s="133">
        <v>118.58</v>
      </c>
      <c r="D814" s="134" t="s">
        <v>11015</v>
      </c>
    </row>
    <row r="815" spans="2:4" x14ac:dyDescent="0.25">
      <c r="B815" s="132">
        <v>45103</v>
      </c>
      <c r="C815" s="133">
        <v>135</v>
      </c>
      <c r="D815" s="134" t="s">
        <v>6300</v>
      </c>
    </row>
    <row r="816" spans="2:4" x14ac:dyDescent="0.25">
      <c r="B816" s="132">
        <v>45103</v>
      </c>
      <c r="C816" s="133">
        <v>241</v>
      </c>
      <c r="D816" s="134" t="s">
        <v>6323</v>
      </c>
    </row>
    <row r="817" spans="2:4" x14ac:dyDescent="0.25">
      <c r="B817" s="132">
        <v>45103</v>
      </c>
      <c r="C817" s="133">
        <v>300</v>
      </c>
      <c r="D817" s="134" t="s">
        <v>11016</v>
      </c>
    </row>
    <row r="818" spans="2:4" x14ac:dyDescent="0.25">
      <c r="B818" s="132">
        <v>45103</v>
      </c>
      <c r="C818" s="133">
        <v>300</v>
      </c>
      <c r="D818" s="134" t="s">
        <v>11017</v>
      </c>
    </row>
    <row r="819" spans="2:4" x14ac:dyDescent="0.25">
      <c r="B819" s="132">
        <v>45103</v>
      </c>
      <c r="C819" s="133">
        <v>350</v>
      </c>
      <c r="D819" s="134" t="s">
        <v>134</v>
      </c>
    </row>
    <row r="820" spans="2:4" x14ac:dyDescent="0.25">
      <c r="B820" s="132">
        <v>45103</v>
      </c>
      <c r="C820" s="133">
        <v>500</v>
      </c>
      <c r="D820" s="134" t="s">
        <v>4865</v>
      </c>
    </row>
    <row r="821" spans="2:4" x14ac:dyDescent="0.25">
      <c r="B821" s="132">
        <v>45103</v>
      </c>
      <c r="C821" s="133">
        <v>641.21</v>
      </c>
      <c r="D821" s="134" t="s">
        <v>11018</v>
      </c>
    </row>
    <row r="822" spans="2:4" x14ac:dyDescent="0.25">
      <c r="B822" s="132">
        <v>45103</v>
      </c>
      <c r="C822" s="133">
        <v>697</v>
      </c>
      <c r="D822" s="134" t="s">
        <v>11001</v>
      </c>
    </row>
    <row r="823" spans="2:4" x14ac:dyDescent="0.25">
      <c r="B823" s="132">
        <v>45103</v>
      </c>
      <c r="C823" s="133">
        <v>1000</v>
      </c>
      <c r="D823" s="134" t="s">
        <v>48</v>
      </c>
    </row>
    <row r="824" spans="2:4" x14ac:dyDescent="0.25">
      <c r="B824" s="132">
        <v>45103</v>
      </c>
      <c r="C824" s="133">
        <v>1000</v>
      </c>
      <c r="D824" s="134" t="s">
        <v>6288</v>
      </c>
    </row>
    <row r="825" spans="2:4" x14ac:dyDescent="0.25">
      <c r="B825" s="132">
        <v>45103</v>
      </c>
      <c r="C825" s="133">
        <v>1000</v>
      </c>
      <c r="D825" s="134" t="s">
        <v>6291</v>
      </c>
    </row>
    <row r="826" spans="2:4" x14ac:dyDescent="0.25">
      <c r="B826" s="132">
        <v>45103</v>
      </c>
      <c r="C826" s="133">
        <v>1000</v>
      </c>
      <c r="D826" s="134" t="s">
        <v>5291</v>
      </c>
    </row>
    <row r="827" spans="2:4" x14ac:dyDescent="0.25">
      <c r="B827" s="132">
        <v>45103</v>
      </c>
      <c r="C827" s="133">
        <v>1182.55</v>
      </c>
      <c r="D827" s="134" t="s">
        <v>11019</v>
      </c>
    </row>
    <row r="828" spans="2:4" x14ac:dyDescent="0.25">
      <c r="B828" s="132">
        <v>45103</v>
      </c>
      <c r="C828" s="133">
        <v>15000</v>
      </c>
      <c r="D828" s="134" t="s">
        <v>45</v>
      </c>
    </row>
    <row r="829" spans="2:4" x14ac:dyDescent="0.25">
      <c r="B829" s="132">
        <v>45103</v>
      </c>
      <c r="C829" s="133">
        <v>10</v>
      </c>
      <c r="D829" s="134" t="s">
        <v>11020</v>
      </c>
    </row>
    <row r="830" spans="2:4" x14ac:dyDescent="0.25">
      <c r="B830" s="132">
        <v>45103</v>
      </c>
      <c r="C830" s="133">
        <v>0.48</v>
      </c>
      <c r="D830" s="134" t="s">
        <v>129</v>
      </c>
    </row>
    <row r="831" spans="2:4" x14ac:dyDescent="0.25">
      <c r="B831" s="132">
        <v>45103</v>
      </c>
      <c r="C831" s="133">
        <v>3.34</v>
      </c>
      <c r="D831" s="134" t="s">
        <v>129</v>
      </c>
    </row>
    <row r="832" spans="2:4" x14ac:dyDescent="0.25">
      <c r="B832" s="132">
        <v>45103</v>
      </c>
      <c r="C832" s="133">
        <v>4.04</v>
      </c>
      <c r="D832" s="134" t="s">
        <v>129</v>
      </c>
    </row>
    <row r="833" spans="2:4" x14ac:dyDescent="0.25">
      <c r="B833" s="132">
        <v>45103</v>
      </c>
      <c r="C833" s="133">
        <v>38.799999999999997</v>
      </c>
      <c r="D833" s="134" t="s">
        <v>11021</v>
      </c>
    </row>
    <row r="834" spans="2:4" x14ac:dyDescent="0.25">
      <c r="B834" s="132">
        <v>45103</v>
      </c>
      <c r="C834" s="133">
        <v>58.37</v>
      </c>
      <c r="D834" s="134" t="s">
        <v>128</v>
      </c>
    </row>
    <row r="835" spans="2:4" x14ac:dyDescent="0.25">
      <c r="B835" s="132">
        <v>45103</v>
      </c>
      <c r="C835" s="133">
        <v>194</v>
      </c>
      <c r="D835" s="134" t="s">
        <v>11022</v>
      </c>
    </row>
    <row r="836" spans="2:4" x14ac:dyDescent="0.25">
      <c r="B836" s="132">
        <v>45104</v>
      </c>
      <c r="C836" s="133">
        <v>0.3</v>
      </c>
      <c r="D836" s="134" t="s">
        <v>10926</v>
      </c>
    </row>
    <row r="837" spans="2:4" x14ac:dyDescent="0.25">
      <c r="B837" s="132">
        <v>45104</v>
      </c>
      <c r="C837" s="133">
        <v>0.3</v>
      </c>
      <c r="D837" s="134" t="s">
        <v>10610</v>
      </c>
    </row>
    <row r="838" spans="2:4" x14ac:dyDescent="0.25">
      <c r="B838" s="132">
        <v>45104</v>
      </c>
      <c r="C838" s="133">
        <v>1</v>
      </c>
      <c r="D838" s="134" t="s">
        <v>11023</v>
      </c>
    </row>
    <row r="839" spans="2:4" x14ac:dyDescent="0.25">
      <c r="B839" s="132">
        <v>45104</v>
      </c>
      <c r="C839" s="133">
        <v>1</v>
      </c>
      <c r="D839" s="134" t="s">
        <v>11024</v>
      </c>
    </row>
    <row r="840" spans="2:4" x14ac:dyDescent="0.25">
      <c r="B840" s="132">
        <v>45104</v>
      </c>
      <c r="C840" s="133">
        <v>3.6</v>
      </c>
      <c r="D840" s="134" t="s">
        <v>11025</v>
      </c>
    </row>
    <row r="841" spans="2:4" x14ac:dyDescent="0.25">
      <c r="B841" s="132">
        <v>45104</v>
      </c>
      <c r="C841" s="133">
        <v>3.98</v>
      </c>
      <c r="D841" s="134" t="s">
        <v>11026</v>
      </c>
    </row>
    <row r="842" spans="2:4" x14ac:dyDescent="0.25">
      <c r="B842" s="132">
        <v>45104</v>
      </c>
      <c r="C842" s="133">
        <v>10</v>
      </c>
      <c r="D842" s="134" t="s">
        <v>11027</v>
      </c>
    </row>
    <row r="843" spans="2:4" x14ac:dyDescent="0.25">
      <c r="B843" s="132">
        <v>45104</v>
      </c>
      <c r="C843" s="133">
        <v>10</v>
      </c>
      <c r="D843" s="134" t="s">
        <v>11028</v>
      </c>
    </row>
    <row r="844" spans="2:4" x14ac:dyDescent="0.25">
      <c r="B844" s="132">
        <v>45104</v>
      </c>
      <c r="C844" s="133">
        <v>10</v>
      </c>
      <c r="D844" s="134" t="s">
        <v>11029</v>
      </c>
    </row>
    <row r="845" spans="2:4" x14ac:dyDescent="0.25">
      <c r="B845" s="132">
        <v>45104</v>
      </c>
      <c r="C845" s="133">
        <v>10</v>
      </c>
      <c r="D845" s="134" t="s">
        <v>11030</v>
      </c>
    </row>
    <row r="846" spans="2:4" x14ac:dyDescent="0.25">
      <c r="B846" s="132">
        <v>45104</v>
      </c>
      <c r="C846" s="133">
        <v>10</v>
      </c>
      <c r="D846" s="134" t="s">
        <v>11031</v>
      </c>
    </row>
    <row r="847" spans="2:4" x14ac:dyDescent="0.25">
      <c r="B847" s="132">
        <v>45104</v>
      </c>
      <c r="C847" s="133">
        <v>10</v>
      </c>
      <c r="D847" s="134" t="s">
        <v>11032</v>
      </c>
    </row>
    <row r="848" spans="2:4" x14ac:dyDescent="0.25">
      <c r="B848" s="132">
        <v>45104</v>
      </c>
      <c r="C848" s="133">
        <v>10</v>
      </c>
      <c r="D848" s="134" t="s">
        <v>11033</v>
      </c>
    </row>
    <row r="849" spans="2:4" x14ac:dyDescent="0.25">
      <c r="B849" s="132">
        <v>45104</v>
      </c>
      <c r="C849" s="133">
        <v>10</v>
      </c>
      <c r="D849" s="134" t="s">
        <v>11034</v>
      </c>
    </row>
    <row r="850" spans="2:4" x14ac:dyDescent="0.25">
      <c r="B850" s="132">
        <v>45104</v>
      </c>
      <c r="C850" s="133">
        <v>10</v>
      </c>
      <c r="D850" s="134" t="s">
        <v>11035</v>
      </c>
    </row>
    <row r="851" spans="2:4" x14ac:dyDescent="0.25">
      <c r="B851" s="132">
        <v>45104</v>
      </c>
      <c r="C851" s="133">
        <v>10</v>
      </c>
      <c r="D851" s="134" t="s">
        <v>11036</v>
      </c>
    </row>
    <row r="852" spans="2:4" x14ac:dyDescent="0.25">
      <c r="B852" s="132">
        <v>45104</v>
      </c>
      <c r="C852" s="133">
        <v>43.49</v>
      </c>
      <c r="D852" s="134" t="s">
        <v>11037</v>
      </c>
    </row>
    <row r="853" spans="2:4" x14ac:dyDescent="0.25">
      <c r="B853" s="132">
        <v>45104</v>
      </c>
      <c r="C853" s="133">
        <v>50</v>
      </c>
      <c r="D853" s="134" t="s">
        <v>10990</v>
      </c>
    </row>
    <row r="854" spans="2:4" x14ac:dyDescent="0.25">
      <c r="B854" s="132">
        <v>45104</v>
      </c>
      <c r="C854" s="133">
        <v>50</v>
      </c>
      <c r="D854" s="134" t="s">
        <v>11038</v>
      </c>
    </row>
    <row r="855" spans="2:4" x14ac:dyDescent="0.25">
      <c r="B855" s="132">
        <v>45104</v>
      </c>
      <c r="C855" s="133">
        <v>50</v>
      </c>
      <c r="D855" s="134" t="s">
        <v>11039</v>
      </c>
    </row>
    <row r="856" spans="2:4" x14ac:dyDescent="0.25">
      <c r="B856" s="132">
        <v>45104</v>
      </c>
      <c r="C856" s="133">
        <v>50</v>
      </c>
      <c r="D856" s="134" t="s">
        <v>11040</v>
      </c>
    </row>
    <row r="857" spans="2:4" x14ac:dyDescent="0.25">
      <c r="B857" s="132">
        <v>45104</v>
      </c>
      <c r="C857" s="133">
        <v>50</v>
      </c>
      <c r="D857" s="134" t="s">
        <v>11041</v>
      </c>
    </row>
    <row r="858" spans="2:4" x14ac:dyDescent="0.25">
      <c r="B858" s="132">
        <v>45104</v>
      </c>
      <c r="C858" s="133">
        <v>50</v>
      </c>
      <c r="D858" s="134" t="s">
        <v>11042</v>
      </c>
    </row>
    <row r="859" spans="2:4" x14ac:dyDescent="0.25">
      <c r="B859" s="132">
        <v>45104</v>
      </c>
      <c r="C859" s="133">
        <v>56.2</v>
      </c>
      <c r="D859" s="134" t="s">
        <v>10442</v>
      </c>
    </row>
    <row r="860" spans="2:4" x14ac:dyDescent="0.25">
      <c r="B860" s="132">
        <v>45104</v>
      </c>
      <c r="C860" s="133">
        <v>100</v>
      </c>
      <c r="D860" s="134" t="s">
        <v>11043</v>
      </c>
    </row>
    <row r="861" spans="2:4" x14ac:dyDescent="0.25">
      <c r="B861" s="132">
        <v>45104</v>
      </c>
      <c r="C861" s="133">
        <v>100</v>
      </c>
      <c r="D861" s="134" t="s">
        <v>11044</v>
      </c>
    </row>
    <row r="862" spans="2:4" x14ac:dyDescent="0.25">
      <c r="B862" s="132">
        <v>45104</v>
      </c>
      <c r="C862" s="133">
        <v>100</v>
      </c>
      <c r="D862" s="134" t="s">
        <v>11045</v>
      </c>
    </row>
    <row r="863" spans="2:4" x14ac:dyDescent="0.25">
      <c r="B863" s="132">
        <v>45104</v>
      </c>
      <c r="C863" s="133">
        <v>100</v>
      </c>
      <c r="D863" s="134" t="s">
        <v>11046</v>
      </c>
    </row>
    <row r="864" spans="2:4" x14ac:dyDescent="0.25">
      <c r="B864" s="132">
        <v>45104</v>
      </c>
      <c r="C864" s="133">
        <v>110</v>
      </c>
      <c r="D864" s="134" t="s">
        <v>5292</v>
      </c>
    </row>
    <row r="865" spans="2:4" x14ac:dyDescent="0.25">
      <c r="B865" s="132">
        <v>45104</v>
      </c>
      <c r="C865" s="133">
        <v>115</v>
      </c>
      <c r="D865" s="134" t="s">
        <v>11047</v>
      </c>
    </row>
    <row r="866" spans="2:4" x14ac:dyDescent="0.25">
      <c r="B866" s="132">
        <v>45104</v>
      </c>
      <c r="C866" s="133">
        <v>115</v>
      </c>
      <c r="D866" s="134" t="s">
        <v>11048</v>
      </c>
    </row>
    <row r="867" spans="2:4" x14ac:dyDescent="0.25">
      <c r="B867" s="132">
        <v>45104</v>
      </c>
      <c r="C867" s="133">
        <v>118</v>
      </c>
      <c r="D867" s="134" t="s">
        <v>11049</v>
      </c>
    </row>
    <row r="868" spans="2:4" x14ac:dyDescent="0.25">
      <c r="B868" s="132">
        <v>45104</v>
      </c>
      <c r="C868" s="133">
        <v>189.34</v>
      </c>
      <c r="D868" s="134" t="s">
        <v>11050</v>
      </c>
    </row>
    <row r="869" spans="2:4" x14ac:dyDescent="0.25">
      <c r="B869" s="132">
        <v>45104</v>
      </c>
      <c r="C869" s="133">
        <v>200</v>
      </c>
      <c r="D869" s="134" t="s">
        <v>11051</v>
      </c>
    </row>
    <row r="870" spans="2:4" x14ac:dyDescent="0.25">
      <c r="B870" s="132">
        <v>45104</v>
      </c>
      <c r="C870" s="133">
        <v>201.33</v>
      </c>
      <c r="D870" s="134" t="s">
        <v>11052</v>
      </c>
    </row>
    <row r="871" spans="2:4" x14ac:dyDescent="0.25">
      <c r="B871" s="132">
        <v>45104</v>
      </c>
      <c r="C871" s="133">
        <v>204</v>
      </c>
      <c r="D871" s="134" t="s">
        <v>11053</v>
      </c>
    </row>
    <row r="872" spans="2:4" x14ac:dyDescent="0.25">
      <c r="B872" s="132">
        <v>45104</v>
      </c>
      <c r="C872" s="133">
        <v>242</v>
      </c>
      <c r="D872" s="134" t="s">
        <v>11054</v>
      </c>
    </row>
    <row r="873" spans="2:4" x14ac:dyDescent="0.25">
      <c r="B873" s="132">
        <v>45104</v>
      </c>
      <c r="C873" s="133">
        <v>250</v>
      </c>
      <c r="D873" s="134" t="s">
        <v>11055</v>
      </c>
    </row>
    <row r="874" spans="2:4" x14ac:dyDescent="0.25">
      <c r="B874" s="132">
        <v>45104</v>
      </c>
      <c r="C874" s="133">
        <v>253.67</v>
      </c>
      <c r="D874" s="134" t="s">
        <v>11056</v>
      </c>
    </row>
    <row r="875" spans="2:4" x14ac:dyDescent="0.25">
      <c r="B875" s="132">
        <v>45104</v>
      </c>
      <c r="C875" s="133">
        <v>300</v>
      </c>
      <c r="D875" s="134" t="s">
        <v>5290</v>
      </c>
    </row>
    <row r="876" spans="2:4" x14ac:dyDescent="0.25">
      <c r="B876" s="132">
        <v>45104</v>
      </c>
      <c r="C876" s="133">
        <v>303.95</v>
      </c>
      <c r="D876" s="134" t="s">
        <v>11057</v>
      </c>
    </row>
    <row r="877" spans="2:4" x14ac:dyDescent="0.25">
      <c r="B877" s="132">
        <v>45104</v>
      </c>
      <c r="C877" s="133">
        <v>316.8</v>
      </c>
      <c r="D877" s="134" t="s">
        <v>11058</v>
      </c>
    </row>
    <row r="878" spans="2:4" x14ac:dyDescent="0.25">
      <c r="B878" s="132">
        <v>45104</v>
      </c>
      <c r="C878" s="133">
        <v>320</v>
      </c>
      <c r="D878" s="134" t="s">
        <v>11059</v>
      </c>
    </row>
    <row r="879" spans="2:4" x14ac:dyDescent="0.25">
      <c r="B879" s="132">
        <v>45104</v>
      </c>
      <c r="C879" s="133">
        <v>500</v>
      </c>
      <c r="D879" s="134" t="s">
        <v>43</v>
      </c>
    </row>
    <row r="880" spans="2:4" x14ac:dyDescent="0.25">
      <c r="B880" s="132">
        <v>45104</v>
      </c>
      <c r="C880" s="133">
        <v>990</v>
      </c>
      <c r="D880" s="134" t="s">
        <v>11060</v>
      </c>
    </row>
    <row r="881" spans="2:4" x14ac:dyDescent="0.25">
      <c r="B881" s="132">
        <v>45104</v>
      </c>
      <c r="C881" s="133">
        <v>1691.15</v>
      </c>
      <c r="D881" s="134" t="s">
        <v>11061</v>
      </c>
    </row>
    <row r="882" spans="2:4" x14ac:dyDescent="0.25">
      <c r="B882" s="132">
        <v>45104</v>
      </c>
      <c r="C882" s="133">
        <v>5000</v>
      </c>
      <c r="D882" s="134" t="s">
        <v>4861</v>
      </c>
    </row>
    <row r="883" spans="2:4" x14ac:dyDescent="0.25">
      <c r="B883" s="132">
        <v>45104</v>
      </c>
      <c r="C883" s="133">
        <v>194</v>
      </c>
      <c r="D883" s="134" t="s">
        <v>130</v>
      </c>
    </row>
    <row r="884" spans="2:4" x14ac:dyDescent="0.25">
      <c r="B884" s="132">
        <v>45104</v>
      </c>
      <c r="C884" s="133">
        <v>291</v>
      </c>
      <c r="D884" s="134" t="s">
        <v>11062</v>
      </c>
    </row>
    <row r="885" spans="2:4" x14ac:dyDescent="0.25">
      <c r="B885" s="132">
        <v>45105</v>
      </c>
      <c r="C885" s="133">
        <v>0.06</v>
      </c>
      <c r="D885" s="134" t="s">
        <v>11063</v>
      </c>
    </row>
    <row r="886" spans="2:4" x14ac:dyDescent="0.25">
      <c r="B886" s="132">
        <v>45105</v>
      </c>
      <c r="C886" s="133">
        <v>0.94</v>
      </c>
      <c r="D886" s="134" t="s">
        <v>11064</v>
      </c>
    </row>
    <row r="887" spans="2:4" x14ac:dyDescent="0.25">
      <c r="B887" s="132">
        <v>45105</v>
      </c>
      <c r="C887" s="133">
        <v>1</v>
      </c>
      <c r="D887" s="134" t="s">
        <v>11065</v>
      </c>
    </row>
    <row r="888" spans="2:4" x14ac:dyDescent="0.25">
      <c r="B888" s="132">
        <v>45105</v>
      </c>
      <c r="C888" s="133">
        <v>1</v>
      </c>
      <c r="D888" s="134" t="s">
        <v>11066</v>
      </c>
    </row>
    <row r="889" spans="2:4" x14ac:dyDescent="0.25">
      <c r="B889" s="132">
        <v>45105</v>
      </c>
      <c r="C889" s="133">
        <v>1</v>
      </c>
      <c r="D889" s="134" t="s">
        <v>11067</v>
      </c>
    </row>
    <row r="890" spans="2:4" x14ac:dyDescent="0.25">
      <c r="B890" s="132">
        <v>45105</v>
      </c>
      <c r="C890" s="133">
        <v>1</v>
      </c>
      <c r="D890" s="134" t="s">
        <v>11068</v>
      </c>
    </row>
    <row r="891" spans="2:4" x14ac:dyDescent="0.25">
      <c r="B891" s="132">
        <v>45105</v>
      </c>
      <c r="C891" s="133">
        <v>1</v>
      </c>
      <c r="D891" s="134" t="s">
        <v>11069</v>
      </c>
    </row>
    <row r="892" spans="2:4" x14ac:dyDescent="0.25">
      <c r="B892" s="132">
        <v>45105</v>
      </c>
      <c r="C892" s="133">
        <v>1</v>
      </c>
      <c r="D892" s="134" t="s">
        <v>11070</v>
      </c>
    </row>
    <row r="893" spans="2:4" x14ac:dyDescent="0.25">
      <c r="B893" s="132">
        <v>45105</v>
      </c>
      <c r="C893" s="133">
        <v>1</v>
      </c>
      <c r="D893" s="134" t="s">
        <v>11071</v>
      </c>
    </row>
    <row r="894" spans="2:4" x14ac:dyDescent="0.25">
      <c r="B894" s="132">
        <v>45105</v>
      </c>
      <c r="C894" s="133">
        <v>1.77</v>
      </c>
      <c r="D894" s="134" t="s">
        <v>11072</v>
      </c>
    </row>
    <row r="895" spans="2:4" x14ac:dyDescent="0.25">
      <c r="B895" s="132">
        <v>45105</v>
      </c>
      <c r="C895" s="133">
        <v>2</v>
      </c>
      <c r="D895" s="134" t="s">
        <v>11073</v>
      </c>
    </row>
    <row r="896" spans="2:4" x14ac:dyDescent="0.25">
      <c r="B896" s="132">
        <v>45105</v>
      </c>
      <c r="C896" s="133">
        <v>5</v>
      </c>
      <c r="D896" s="134" t="s">
        <v>11074</v>
      </c>
    </row>
    <row r="897" spans="2:4" x14ac:dyDescent="0.25">
      <c r="B897" s="132">
        <v>45105</v>
      </c>
      <c r="C897" s="133">
        <v>5</v>
      </c>
      <c r="D897" s="134" t="s">
        <v>11075</v>
      </c>
    </row>
    <row r="898" spans="2:4" x14ac:dyDescent="0.25">
      <c r="B898" s="132">
        <v>45105</v>
      </c>
      <c r="C898" s="133">
        <v>5</v>
      </c>
      <c r="D898" s="134" t="s">
        <v>11076</v>
      </c>
    </row>
    <row r="899" spans="2:4" ht="25.5" x14ac:dyDescent="0.25">
      <c r="B899" s="132">
        <v>45105</v>
      </c>
      <c r="C899" s="133">
        <v>10</v>
      </c>
      <c r="D899" s="134" t="s">
        <v>11077</v>
      </c>
    </row>
    <row r="900" spans="2:4" x14ac:dyDescent="0.25">
      <c r="B900" s="132">
        <v>45105</v>
      </c>
      <c r="C900" s="133">
        <v>10</v>
      </c>
      <c r="D900" s="134" t="s">
        <v>11078</v>
      </c>
    </row>
    <row r="901" spans="2:4" x14ac:dyDescent="0.25">
      <c r="B901" s="132">
        <v>45105</v>
      </c>
      <c r="C901" s="133">
        <v>10</v>
      </c>
      <c r="D901" s="134" t="s">
        <v>11079</v>
      </c>
    </row>
    <row r="902" spans="2:4" x14ac:dyDescent="0.25">
      <c r="B902" s="132">
        <v>45105</v>
      </c>
      <c r="C902" s="133">
        <v>10</v>
      </c>
      <c r="D902" s="134" t="s">
        <v>11080</v>
      </c>
    </row>
    <row r="903" spans="2:4" x14ac:dyDescent="0.25">
      <c r="B903" s="132">
        <v>45105</v>
      </c>
      <c r="C903" s="133">
        <v>10</v>
      </c>
      <c r="D903" s="134" t="s">
        <v>11081</v>
      </c>
    </row>
    <row r="904" spans="2:4" x14ac:dyDescent="0.25">
      <c r="B904" s="132">
        <v>45105</v>
      </c>
      <c r="C904" s="133">
        <v>10</v>
      </c>
      <c r="D904" s="134" t="s">
        <v>11082</v>
      </c>
    </row>
    <row r="905" spans="2:4" x14ac:dyDescent="0.25">
      <c r="B905" s="132">
        <v>45105</v>
      </c>
      <c r="C905" s="133">
        <v>10</v>
      </c>
      <c r="D905" s="134" t="s">
        <v>11083</v>
      </c>
    </row>
    <row r="906" spans="2:4" x14ac:dyDescent="0.25">
      <c r="B906" s="132">
        <v>45105</v>
      </c>
      <c r="C906" s="133">
        <v>10</v>
      </c>
      <c r="D906" s="134" t="s">
        <v>11084</v>
      </c>
    </row>
    <row r="907" spans="2:4" x14ac:dyDescent="0.25">
      <c r="B907" s="132">
        <v>45105</v>
      </c>
      <c r="C907" s="133">
        <v>10</v>
      </c>
      <c r="D907" s="134" t="s">
        <v>11085</v>
      </c>
    </row>
    <row r="908" spans="2:4" x14ac:dyDescent="0.25">
      <c r="B908" s="132">
        <v>45105</v>
      </c>
      <c r="C908" s="133">
        <v>10</v>
      </c>
      <c r="D908" s="134" t="s">
        <v>11086</v>
      </c>
    </row>
    <row r="909" spans="2:4" x14ac:dyDescent="0.25">
      <c r="B909" s="132">
        <v>45105</v>
      </c>
      <c r="C909" s="133">
        <v>10</v>
      </c>
      <c r="D909" s="134" t="s">
        <v>11087</v>
      </c>
    </row>
    <row r="910" spans="2:4" x14ac:dyDescent="0.25">
      <c r="B910" s="132">
        <v>45105</v>
      </c>
      <c r="C910" s="133">
        <v>10</v>
      </c>
      <c r="D910" s="134" t="s">
        <v>11088</v>
      </c>
    </row>
    <row r="911" spans="2:4" x14ac:dyDescent="0.25">
      <c r="B911" s="132">
        <v>45105</v>
      </c>
      <c r="C911" s="133">
        <v>10</v>
      </c>
      <c r="D911" s="134" t="s">
        <v>11089</v>
      </c>
    </row>
    <row r="912" spans="2:4" x14ac:dyDescent="0.25">
      <c r="B912" s="132">
        <v>45105</v>
      </c>
      <c r="C912" s="133">
        <v>11</v>
      </c>
      <c r="D912" s="134" t="s">
        <v>11090</v>
      </c>
    </row>
    <row r="913" spans="2:4" x14ac:dyDescent="0.25">
      <c r="B913" s="132">
        <v>45105</v>
      </c>
      <c r="C913" s="133">
        <v>13</v>
      </c>
      <c r="D913" s="134" t="s">
        <v>11091</v>
      </c>
    </row>
    <row r="914" spans="2:4" x14ac:dyDescent="0.25">
      <c r="B914" s="132">
        <v>45105</v>
      </c>
      <c r="C914" s="133">
        <v>15</v>
      </c>
      <c r="D914" s="134" t="s">
        <v>11092</v>
      </c>
    </row>
    <row r="915" spans="2:4" x14ac:dyDescent="0.25">
      <c r="B915" s="132">
        <v>45105</v>
      </c>
      <c r="C915" s="133">
        <v>19</v>
      </c>
      <c r="D915" s="134" t="s">
        <v>11093</v>
      </c>
    </row>
    <row r="916" spans="2:4" x14ac:dyDescent="0.25">
      <c r="B916" s="132">
        <v>45105</v>
      </c>
      <c r="C916" s="133">
        <v>49.29</v>
      </c>
      <c r="D916" s="134" t="s">
        <v>11094</v>
      </c>
    </row>
    <row r="917" spans="2:4" x14ac:dyDescent="0.25">
      <c r="B917" s="132">
        <v>45105</v>
      </c>
      <c r="C917" s="133">
        <v>50</v>
      </c>
      <c r="D917" s="134" t="s">
        <v>11095</v>
      </c>
    </row>
    <row r="918" spans="2:4" x14ac:dyDescent="0.25">
      <c r="B918" s="132">
        <v>45105</v>
      </c>
      <c r="C918" s="133">
        <v>50</v>
      </c>
      <c r="D918" s="134" t="s">
        <v>11096</v>
      </c>
    </row>
    <row r="919" spans="2:4" x14ac:dyDescent="0.25">
      <c r="B919" s="132">
        <v>45105</v>
      </c>
      <c r="C919" s="133">
        <v>50</v>
      </c>
      <c r="D919" s="134" t="s">
        <v>11097</v>
      </c>
    </row>
    <row r="920" spans="2:4" x14ac:dyDescent="0.25">
      <c r="B920" s="132">
        <v>45105</v>
      </c>
      <c r="C920" s="133">
        <v>50</v>
      </c>
      <c r="D920" s="134" t="s">
        <v>11098</v>
      </c>
    </row>
    <row r="921" spans="2:4" x14ac:dyDescent="0.25">
      <c r="B921" s="132">
        <v>45105</v>
      </c>
      <c r="C921" s="133">
        <v>50</v>
      </c>
      <c r="D921" s="134" t="s">
        <v>11099</v>
      </c>
    </row>
    <row r="922" spans="2:4" x14ac:dyDescent="0.25">
      <c r="B922" s="132">
        <v>45105</v>
      </c>
      <c r="C922" s="133">
        <v>50</v>
      </c>
      <c r="D922" s="134" t="s">
        <v>11100</v>
      </c>
    </row>
    <row r="923" spans="2:4" x14ac:dyDescent="0.25">
      <c r="B923" s="132">
        <v>45105</v>
      </c>
      <c r="C923" s="133">
        <v>50</v>
      </c>
      <c r="D923" s="134" t="s">
        <v>11101</v>
      </c>
    </row>
    <row r="924" spans="2:4" x14ac:dyDescent="0.25">
      <c r="B924" s="132">
        <v>45105</v>
      </c>
      <c r="C924" s="133">
        <v>58.41</v>
      </c>
      <c r="D924" s="134" t="s">
        <v>11102</v>
      </c>
    </row>
    <row r="925" spans="2:4" x14ac:dyDescent="0.25">
      <c r="B925" s="132">
        <v>45105</v>
      </c>
      <c r="C925" s="133">
        <v>99</v>
      </c>
      <c r="D925" s="134" t="s">
        <v>11103</v>
      </c>
    </row>
    <row r="926" spans="2:4" x14ac:dyDescent="0.25">
      <c r="B926" s="132">
        <v>45105</v>
      </c>
      <c r="C926" s="133">
        <v>100</v>
      </c>
      <c r="D926" s="134" t="s">
        <v>11104</v>
      </c>
    </row>
    <row r="927" spans="2:4" x14ac:dyDescent="0.25">
      <c r="B927" s="132">
        <v>45105</v>
      </c>
      <c r="C927" s="133">
        <v>100</v>
      </c>
      <c r="D927" s="134" t="s">
        <v>11105</v>
      </c>
    </row>
    <row r="928" spans="2:4" x14ac:dyDescent="0.25">
      <c r="B928" s="132">
        <v>45105</v>
      </c>
      <c r="C928" s="133">
        <v>100</v>
      </c>
      <c r="D928" s="134" t="s">
        <v>11106</v>
      </c>
    </row>
    <row r="929" spans="2:4" x14ac:dyDescent="0.25">
      <c r="B929" s="132">
        <v>45105</v>
      </c>
      <c r="C929" s="133">
        <v>100</v>
      </c>
      <c r="D929" s="134" t="s">
        <v>46</v>
      </c>
    </row>
    <row r="930" spans="2:4" x14ac:dyDescent="0.25">
      <c r="B930" s="132">
        <v>45105</v>
      </c>
      <c r="C930" s="133">
        <v>100</v>
      </c>
      <c r="D930" s="134" t="s">
        <v>11107</v>
      </c>
    </row>
    <row r="931" spans="2:4" x14ac:dyDescent="0.25">
      <c r="B931" s="132">
        <v>45105</v>
      </c>
      <c r="C931" s="133">
        <v>100</v>
      </c>
      <c r="D931" s="134" t="s">
        <v>11108</v>
      </c>
    </row>
    <row r="932" spans="2:4" x14ac:dyDescent="0.25">
      <c r="B932" s="132">
        <v>45105</v>
      </c>
      <c r="C932" s="133">
        <v>100</v>
      </c>
      <c r="D932" s="134" t="s">
        <v>6322</v>
      </c>
    </row>
    <row r="933" spans="2:4" x14ac:dyDescent="0.25">
      <c r="B933" s="132">
        <v>45105</v>
      </c>
      <c r="C933" s="133">
        <v>100</v>
      </c>
      <c r="D933" s="134" t="s">
        <v>11109</v>
      </c>
    </row>
    <row r="934" spans="2:4" x14ac:dyDescent="0.25">
      <c r="B934" s="132">
        <v>45105</v>
      </c>
      <c r="C934" s="133">
        <v>100</v>
      </c>
      <c r="D934" s="134" t="s">
        <v>10517</v>
      </c>
    </row>
    <row r="935" spans="2:4" x14ac:dyDescent="0.25">
      <c r="B935" s="132">
        <v>45105</v>
      </c>
      <c r="C935" s="133">
        <v>115</v>
      </c>
      <c r="D935" s="134" t="s">
        <v>11110</v>
      </c>
    </row>
    <row r="936" spans="2:4" x14ac:dyDescent="0.25">
      <c r="B936" s="132">
        <v>45105</v>
      </c>
      <c r="C936" s="133">
        <v>168.87</v>
      </c>
      <c r="D936" s="134" t="s">
        <v>11111</v>
      </c>
    </row>
    <row r="937" spans="2:4" x14ac:dyDescent="0.25">
      <c r="B937" s="132">
        <v>45105</v>
      </c>
      <c r="C937" s="133">
        <v>173</v>
      </c>
      <c r="D937" s="134" t="s">
        <v>11054</v>
      </c>
    </row>
    <row r="938" spans="2:4" x14ac:dyDescent="0.25">
      <c r="B938" s="132">
        <v>45105</v>
      </c>
      <c r="C938" s="133">
        <v>195</v>
      </c>
      <c r="D938" s="134" t="s">
        <v>4864</v>
      </c>
    </row>
    <row r="939" spans="2:4" x14ac:dyDescent="0.25">
      <c r="B939" s="132">
        <v>45105</v>
      </c>
      <c r="C939" s="133">
        <v>200</v>
      </c>
      <c r="D939" s="134" t="s">
        <v>11112</v>
      </c>
    </row>
    <row r="940" spans="2:4" x14ac:dyDescent="0.25">
      <c r="B940" s="132">
        <v>45105</v>
      </c>
      <c r="C940" s="133">
        <v>200</v>
      </c>
      <c r="D940" s="134" t="s">
        <v>11113</v>
      </c>
    </row>
    <row r="941" spans="2:4" x14ac:dyDescent="0.25">
      <c r="B941" s="132">
        <v>45105</v>
      </c>
      <c r="C941" s="133">
        <v>200</v>
      </c>
      <c r="D941" s="134" t="s">
        <v>11114</v>
      </c>
    </row>
    <row r="942" spans="2:4" x14ac:dyDescent="0.25">
      <c r="B942" s="132">
        <v>45105</v>
      </c>
      <c r="C942" s="133">
        <v>200</v>
      </c>
      <c r="D942" s="134" t="s">
        <v>11115</v>
      </c>
    </row>
    <row r="943" spans="2:4" x14ac:dyDescent="0.25">
      <c r="B943" s="132">
        <v>45105</v>
      </c>
      <c r="C943" s="133">
        <v>229.5</v>
      </c>
      <c r="D943" s="134" t="s">
        <v>11116</v>
      </c>
    </row>
    <row r="944" spans="2:4" x14ac:dyDescent="0.25">
      <c r="B944" s="132">
        <v>45105</v>
      </c>
      <c r="C944" s="133">
        <v>263</v>
      </c>
      <c r="D944" s="134" t="s">
        <v>6295</v>
      </c>
    </row>
    <row r="945" spans="2:4" x14ac:dyDescent="0.25">
      <c r="B945" s="132">
        <v>45105</v>
      </c>
      <c r="C945" s="133">
        <v>275.16000000000003</v>
      </c>
      <c r="D945" s="134" t="s">
        <v>11111</v>
      </c>
    </row>
    <row r="946" spans="2:4" x14ac:dyDescent="0.25">
      <c r="B946" s="132">
        <v>45105</v>
      </c>
      <c r="C946" s="133">
        <v>1000</v>
      </c>
      <c r="D946" s="134" t="s">
        <v>11117</v>
      </c>
    </row>
    <row r="947" spans="2:4" x14ac:dyDescent="0.25">
      <c r="B947" s="132">
        <v>45105</v>
      </c>
      <c r="C947" s="133">
        <v>1697.57</v>
      </c>
      <c r="D947" s="134" t="s">
        <v>11118</v>
      </c>
    </row>
    <row r="948" spans="2:4" x14ac:dyDescent="0.25">
      <c r="B948" s="132">
        <v>45105</v>
      </c>
      <c r="C948" s="133">
        <v>2000</v>
      </c>
      <c r="D948" s="134" t="s">
        <v>11119</v>
      </c>
    </row>
    <row r="949" spans="2:4" x14ac:dyDescent="0.25">
      <c r="B949" s="132">
        <v>45105</v>
      </c>
      <c r="C949" s="133">
        <v>10000</v>
      </c>
      <c r="D949" s="134" t="s">
        <v>11120</v>
      </c>
    </row>
    <row r="950" spans="2:4" x14ac:dyDescent="0.25">
      <c r="B950" s="132">
        <v>45105</v>
      </c>
      <c r="C950" s="133">
        <v>1.89</v>
      </c>
      <c r="D950" s="134" t="s">
        <v>129</v>
      </c>
    </row>
    <row r="951" spans="2:4" x14ac:dyDescent="0.25">
      <c r="B951" s="132">
        <v>45105</v>
      </c>
      <c r="C951" s="133">
        <v>194</v>
      </c>
      <c r="D951" s="134" t="s">
        <v>11121</v>
      </c>
    </row>
    <row r="952" spans="2:4" x14ac:dyDescent="0.25">
      <c r="B952" s="132">
        <v>45106</v>
      </c>
      <c r="C952" s="133">
        <v>0.5</v>
      </c>
      <c r="D952" s="134" t="s">
        <v>11122</v>
      </c>
    </row>
    <row r="953" spans="2:4" x14ac:dyDescent="0.25">
      <c r="B953" s="132">
        <v>45106</v>
      </c>
      <c r="C953" s="133">
        <v>1</v>
      </c>
      <c r="D953" s="134" t="s">
        <v>11123</v>
      </c>
    </row>
    <row r="954" spans="2:4" x14ac:dyDescent="0.25">
      <c r="B954" s="132">
        <v>45106</v>
      </c>
      <c r="C954" s="133">
        <v>5</v>
      </c>
      <c r="D954" s="134" t="s">
        <v>11124</v>
      </c>
    </row>
    <row r="955" spans="2:4" x14ac:dyDescent="0.25">
      <c r="B955" s="132">
        <v>45106</v>
      </c>
      <c r="C955" s="133">
        <v>5</v>
      </c>
      <c r="D955" s="134" t="s">
        <v>11125</v>
      </c>
    </row>
    <row r="956" spans="2:4" x14ac:dyDescent="0.25">
      <c r="B956" s="132">
        <v>45106</v>
      </c>
      <c r="C956" s="133">
        <v>5</v>
      </c>
      <c r="D956" s="134" t="s">
        <v>10789</v>
      </c>
    </row>
    <row r="957" spans="2:4" x14ac:dyDescent="0.25">
      <c r="B957" s="132">
        <v>45106</v>
      </c>
      <c r="C957" s="133">
        <v>7.17</v>
      </c>
      <c r="D957" s="134" t="s">
        <v>11126</v>
      </c>
    </row>
    <row r="958" spans="2:4" x14ac:dyDescent="0.25">
      <c r="B958" s="132">
        <v>45106</v>
      </c>
      <c r="C958" s="133">
        <v>10</v>
      </c>
      <c r="D958" s="134" t="s">
        <v>11127</v>
      </c>
    </row>
    <row r="959" spans="2:4" x14ac:dyDescent="0.25">
      <c r="B959" s="132">
        <v>45106</v>
      </c>
      <c r="C959" s="133">
        <v>10</v>
      </c>
      <c r="D959" s="134" t="s">
        <v>11128</v>
      </c>
    </row>
    <row r="960" spans="2:4" x14ac:dyDescent="0.25">
      <c r="B960" s="132">
        <v>45106</v>
      </c>
      <c r="C960" s="133">
        <v>10</v>
      </c>
      <c r="D960" s="134" t="s">
        <v>11129</v>
      </c>
    </row>
    <row r="961" spans="2:4" x14ac:dyDescent="0.25">
      <c r="B961" s="132">
        <v>45106</v>
      </c>
      <c r="C961" s="133">
        <v>10</v>
      </c>
      <c r="D961" s="134" t="s">
        <v>11130</v>
      </c>
    </row>
    <row r="962" spans="2:4" x14ac:dyDescent="0.25">
      <c r="B962" s="132">
        <v>45106</v>
      </c>
      <c r="C962" s="133">
        <v>10</v>
      </c>
      <c r="D962" s="134" t="s">
        <v>11131</v>
      </c>
    </row>
    <row r="963" spans="2:4" x14ac:dyDescent="0.25">
      <c r="B963" s="132">
        <v>45106</v>
      </c>
      <c r="C963" s="133">
        <v>10</v>
      </c>
      <c r="D963" s="134" t="s">
        <v>11132</v>
      </c>
    </row>
    <row r="964" spans="2:4" x14ac:dyDescent="0.25">
      <c r="B964" s="132">
        <v>45106</v>
      </c>
      <c r="C964" s="133">
        <v>10</v>
      </c>
      <c r="D964" s="134" t="s">
        <v>11133</v>
      </c>
    </row>
    <row r="965" spans="2:4" x14ac:dyDescent="0.25">
      <c r="B965" s="132">
        <v>45106</v>
      </c>
      <c r="C965" s="133">
        <v>10</v>
      </c>
      <c r="D965" s="134" t="s">
        <v>10571</v>
      </c>
    </row>
    <row r="966" spans="2:4" x14ac:dyDescent="0.25">
      <c r="B966" s="132">
        <v>45106</v>
      </c>
      <c r="C966" s="133">
        <v>10</v>
      </c>
      <c r="D966" s="134" t="s">
        <v>11134</v>
      </c>
    </row>
    <row r="967" spans="2:4" x14ac:dyDescent="0.25">
      <c r="B967" s="132">
        <v>45106</v>
      </c>
      <c r="C967" s="133">
        <v>10</v>
      </c>
      <c r="D967" s="134" t="s">
        <v>11135</v>
      </c>
    </row>
    <row r="968" spans="2:4" x14ac:dyDescent="0.25">
      <c r="B968" s="132">
        <v>45106</v>
      </c>
      <c r="C968" s="133">
        <v>10</v>
      </c>
      <c r="D968" s="134" t="s">
        <v>11136</v>
      </c>
    </row>
    <row r="969" spans="2:4" x14ac:dyDescent="0.25">
      <c r="B969" s="132">
        <v>45106</v>
      </c>
      <c r="C969" s="133">
        <v>10</v>
      </c>
      <c r="D969" s="134" t="s">
        <v>11137</v>
      </c>
    </row>
    <row r="970" spans="2:4" x14ac:dyDescent="0.25">
      <c r="B970" s="132">
        <v>45106</v>
      </c>
      <c r="C970" s="133">
        <v>10</v>
      </c>
      <c r="D970" s="134" t="s">
        <v>11138</v>
      </c>
    </row>
    <row r="971" spans="2:4" x14ac:dyDescent="0.25">
      <c r="B971" s="132">
        <v>45106</v>
      </c>
      <c r="C971" s="133">
        <v>10</v>
      </c>
      <c r="D971" s="134" t="s">
        <v>11139</v>
      </c>
    </row>
    <row r="972" spans="2:4" x14ac:dyDescent="0.25">
      <c r="B972" s="132">
        <v>45106</v>
      </c>
      <c r="C972" s="133">
        <v>10</v>
      </c>
      <c r="D972" s="134" t="s">
        <v>11140</v>
      </c>
    </row>
    <row r="973" spans="2:4" x14ac:dyDescent="0.25">
      <c r="B973" s="132">
        <v>45106</v>
      </c>
      <c r="C973" s="133">
        <v>10</v>
      </c>
      <c r="D973" s="134" t="s">
        <v>11141</v>
      </c>
    </row>
    <row r="974" spans="2:4" x14ac:dyDescent="0.25">
      <c r="B974" s="132">
        <v>45106</v>
      </c>
      <c r="C974" s="133">
        <v>10</v>
      </c>
      <c r="D974" s="134" t="s">
        <v>11142</v>
      </c>
    </row>
    <row r="975" spans="2:4" x14ac:dyDescent="0.25">
      <c r="B975" s="132">
        <v>45106</v>
      </c>
      <c r="C975" s="133">
        <v>11</v>
      </c>
      <c r="D975" s="134" t="s">
        <v>11143</v>
      </c>
    </row>
    <row r="976" spans="2:4" x14ac:dyDescent="0.25">
      <c r="B976" s="132">
        <v>45106</v>
      </c>
      <c r="C976" s="133">
        <v>15</v>
      </c>
      <c r="D976" s="134" t="s">
        <v>11144</v>
      </c>
    </row>
    <row r="977" spans="2:4" x14ac:dyDescent="0.25">
      <c r="B977" s="132">
        <v>45106</v>
      </c>
      <c r="C977" s="133">
        <v>15</v>
      </c>
      <c r="D977" s="134" t="s">
        <v>10789</v>
      </c>
    </row>
    <row r="978" spans="2:4" x14ac:dyDescent="0.25">
      <c r="B978" s="132">
        <v>45106</v>
      </c>
      <c r="C978" s="133">
        <v>15.48</v>
      </c>
      <c r="D978" s="134" t="s">
        <v>11145</v>
      </c>
    </row>
    <row r="979" spans="2:4" x14ac:dyDescent="0.25">
      <c r="B979" s="132">
        <v>45106</v>
      </c>
      <c r="C979" s="133">
        <v>20</v>
      </c>
      <c r="D979" s="134" t="s">
        <v>11146</v>
      </c>
    </row>
    <row r="980" spans="2:4" x14ac:dyDescent="0.25">
      <c r="B980" s="132">
        <v>45106</v>
      </c>
      <c r="C980" s="133">
        <v>20</v>
      </c>
      <c r="D980" s="134" t="s">
        <v>11147</v>
      </c>
    </row>
    <row r="981" spans="2:4" x14ac:dyDescent="0.25">
      <c r="B981" s="132">
        <v>45106</v>
      </c>
      <c r="C981" s="133">
        <v>20</v>
      </c>
      <c r="D981" s="134" t="s">
        <v>11148</v>
      </c>
    </row>
    <row r="982" spans="2:4" x14ac:dyDescent="0.25">
      <c r="B982" s="132">
        <v>45106</v>
      </c>
      <c r="C982" s="133">
        <v>49.25</v>
      </c>
      <c r="D982" s="134" t="s">
        <v>11149</v>
      </c>
    </row>
    <row r="983" spans="2:4" x14ac:dyDescent="0.25">
      <c r="B983" s="132">
        <v>45106</v>
      </c>
      <c r="C983" s="133">
        <v>50</v>
      </c>
      <c r="D983" s="134" t="s">
        <v>11150</v>
      </c>
    </row>
    <row r="984" spans="2:4" x14ac:dyDescent="0.25">
      <c r="B984" s="132">
        <v>45106</v>
      </c>
      <c r="C984" s="133">
        <v>50</v>
      </c>
      <c r="D984" s="134" t="s">
        <v>11151</v>
      </c>
    </row>
    <row r="985" spans="2:4" x14ac:dyDescent="0.25">
      <c r="B985" s="132">
        <v>45106</v>
      </c>
      <c r="C985" s="133">
        <v>50</v>
      </c>
      <c r="D985" s="134" t="s">
        <v>11152</v>
      </c>
    </row>
    <row r="986" spans="2:4" x14ac:dyDescent="0.25">
      <c r="B986" s="132">
        <v>45106</v>
      </c>
      <c r="C986" s="133">
        <v>50</v>
      </c>
      <c r="D986" s="134" t="s">
        <v>11153</v>
      </c>
    </row>
    <row r="987" spans="2:4" x14ac:dyDescent="0.25">
      <c r="B987" s="132">
        <v>45106</v>
      </c>
      <c r="C987" s="133">
        <v>50</v>
      </c>
      <c r="D987" s="134" t="s">
        <v>11154</v>
      </c>
    </row>
    <row r="988" spans="2:4" x14ac:dyDescent="0.25">
      <c r="B988" s="132">
        <v>45106</v>
      </c>
      <c r="C988" s="133">
        <v>71.94</v>
      </c>
      <c r="D988" s="134" t="s">
        <v>11155</v>
      </c>
    </row>
    <row r="989" spans="2:4" x14ac:dyDescent="0.25">
      <c r="B989" s="132">
        <v>45106</v>
      </c>
      <c r="C989" s="133">
        <v>85</v>
      </c>
      <c r="D989" s="134" t="s">
        <v>11156</v>
      </c>
    </row>
    <row r="990" spans="2:4" x14ac:dyDescent="0.25">
      <c r="B990" s="132">
        <v>45106</v>
      </c>
      <c r="C990" s="133">
        <v>90</v>
      </c>
      <c r="D990" s="134" t="s">
        <v>5297</v>
      </c>
    </row>
    <row r="991" spans="2:4" x14ac:dyDescent="0.25">
      <c r="B991" s="132">
        <v>45106</v>
      </c>
      <c r="C991" s="133">
        <v>99</v>
      </c>
      <c r="D991" s="134" t="s">
        <v>11157</v>
      </c>
    </row>
    <row r="992" spans="2:4" x14ac:dyDescent="0.25">
      <c r="B992" s="132">
        <v>45106</v>
      </c>
      <c r="C992" s="133">
        <v>99</v>
      </c>
      <c r="D992" s="134" t="s">
        <v>11158</v>
      </c>
    </row>
    <row r="993" spans="2:4" x14ac:dyDescent="0.25">
      <c r="B993" s="132">
        <v>45106</v>
      </c>
      <c r="C993" s="133">
        <v>99</v>
      </c>
      <c r="D993" s="134" t="s">
        <v>11159</v>
      </c>
    </row>
    <row r="994" spans="2:4" x14ac:dyDescent="0.25">
      <c r="B994" s="132">
        <v>45106</v>
      </c>
      <c r="C994" s="133">
        <v>100</v>
      </c>
      <c r="D994" s="134" t="s">
        <v>11160</v>
      </c>
    </row>
    <row r="995" spans="2:4" x14ac:dyDescent="0.25">
      <c r="B995" s="132">
        <v>45106</v>
      </c>
      <c r="C995" s="133">
        <v>100</v>
      </c>
      <c r="D995" s="134" t="s">
        <v>11161</v>
      </c>
    </row>
    <row r="996" spans="2:4" x14ac:dyDescent="0.25">
      <c r="B996" s="132">
        <v>45106</v>
      </c>
      <c r="C996" s="133">
        <v>100</v>
      </c>
      <c r="D996" s="134" t="s">
        <v>11162</v>
      </c>
    </row>
    <row r="997" spans="2:4" x14ac:dyDescent="0.25">
      <c r="B997" s="132">
        <v>45106</v>
      </c>
      <c r="C997" s="133">
        <v>100</v>
      </c>
      <c r="D997" s="134" t="s">
        <v>11163</v>
      </c>
    </row>
    <row r="998" spans="2:4" x14ac:dyDescent="0.25">
      <c r="B998" s="132">
        <v>45106</v>
      </c>
      <c r="C998" s="133">
        <v>100</v>
      </c>
      <c r="D998" s="134" t="s">
        <v>11164</v>
      </c>
    </row>
    <row r="999" spans="2:4" x14ac:dyDescent="0.25">
      <c r="B999" s="132">
        <v>45106</v>
      </c>
      <c r="C999" s="133">
        <v>100</v>
      </c>
      <c r="D999" s="134" t="s">
        <v>11165</v>
      </c>
    </row>
    <row r="1000" spans="2:4" x14ac:dyDescent="0.25">
      <c r="B1000" s="132">
        <v>45106</v>
      </c>
      <c r="C1000" s="133">
        <v>100</v>
      </c>
      <c r="D1000" s="134" t="s">
        <v>11166</v>
      </c>
    </row>
    <row r="1001" spans="2:4" x14ac:dyDescent="0.25">
      <c r="B1001" s="132">
        <v>45106</v>
      </c>
      <c r="C1001" s="133">
        <v>109.44</v>
      </c>
      <c r="D1001" s="134" t="s">
        <v>11167</v>
      </c>
    </row>
    <row r="1002" spans="2:4" x14ac:dyDescent="0.25">
      <c r="B1002" s="132">
        <v>45106</v>
      </c>
      <c r="C1002" s="133">
        <v>110</v>
      </c>
      <c r="D1002" s="134" t="s">
        <v>6328</v>
      </c>
    </row>
    <row r="1003" spans="2:4" x14ac:dyDescent="0.25">
      <c r="B1003" s="132">
        <v>45106</v>
      </c>
      <c r="C1003" s="133">
        <v>110</v>
      </c>
      <c r="D1003" s="134" t="s">
        <v>5292</v>
      </c>
    </row>
    <row r="1004" spans="2:4" x14ac:dyDescent="0.25">
      <c r="B1004" s="132">
        <v>45106</v>
      </c>
      <c r="C1004" s="133">
        <v>112</v>
      </c>
      <c r="D1004" s="134" t="s">
        <v>11168</v>
      </c>
    </row>
    <row r="1005" spans="2:4" x14ac:dyDescent="0.25">
      <c r="B1005" s="132">
        <v>45106</v>
      </c>
      <c r="C1005" s="133">
        <v>118</v>
      </c>
      <c r="D1005" s="134" t="s">
        <v>11169</v>
      </c>
    </row>
    <row r="1006" spans="2:4" x14ac:dyDescent="0.25">
      <c r="B1006" s="132">
        <v>45106</v>
      </c>
      <c r="C1006" s="133">
        <v>121</v>
      </c>
      <c r="D1006" s="134" t="s">
        <v>11170</v>
      </c>
    </row>
    <row r="1007" spans="2:4" x14ac:dyDescent="0.25">
      <c r="B1007" s="132">
        <v>45106</v>
      </c>
      <c r="C1007" s="133">
        <v>186.64</v>
      </c>
      <c r="D1007" s="134" t="s">
        <v>11171</v>
      </c>
    </row>
    <row r="1008" spans="2:4" x14ac:dyDescent="0.25">
      <c r="B1008" s="132">
        <v>45106</v>
      </c>
      <c r="C1008" s="133">
        <v>200</v>
      </c>
      <c r="D1008" s="134" t="s">
        <v>11172</v>
      </c>
    </row>
    <row r="1009" spans="2:4" x14ac:dyDescent="0.25">
      <c r="B1009" s="132">
        <v>45106</v>
      </c>
      <c r="C1009" s="133">
        <v>300</v>
      </c>
      <c r="D1009" s="134" t="s">
        <v>11173</v>
      </c>
    </row>
    <row r="1010" spans="2:4" x14ac:dyDescent="0.25">
      <c r="B1010" s="132">
        <v>45106</v>
      </c>
      <c r="C1010" s="133">
        <v>390.53</v>
      </c>
      <c r="D1010" s="134" t="s">
        <v>11174</v>
      </c>
    </row>
    <row r="1011" spans="2:4" x14ac:dyDescent="0.25">
      <c r="B1011" s="132">
        <v>45106</v>
      </c>
      <c r="C1011" s="133">
        <v>480</v>
      </c>
      <c r="D1011" s="134" t="s">
        <v>11175</v>
      </c>
    </row>
    <row r="1012" spans="2:4" x14ac:dyDescent="0.25">
      <c r="B1012" s="132">
        <v>45106</v>
      </c>
      <c r="C1012" s="133">
        <v>480</v>
      </c>
      <c r="D1012" s="134" t="s">
        <v>11176</v>
      </c>
    </row>
    <row r="1013" spans="2:4" x14ac:dyDescent="0.25">
      <c r="B1013" s="132">
        <v>45106</v>
      </c>
      <c r="C1013" s="133">
        <v>1000</v>
      </c>
      <c r="D1013" s="134" t="s">
        <v>11177</v>
      </c>
    </row>
    <row r="1014" spans="2:4" x14ac:dyDescent="0.25">
      <c r="B1014" s="132">
        <v>45106</v>
      </c>
      <c r="C1014" s="133">
        <v>1000</v>
      </c>
      <c r="D1014" s="134" t="s">
        <v>11178</v>
      </c>
    </row>
    <row r="1015" spans="2:4" x14ac:dyDescent="0.25">
      <c r="B1015" s="132">
        <v>45106</v>
      </c>
      <c r="C1015" s="133">
        <v>1500</v>
      </c>
      <c r="D1015" s="134" t="s">
        <v>11179</v>
      </c>
    </row>
    <row r="1016" spans="2:4" x14ac:dyDescent="0.25">
      <c r="B1016" s="132">
        <v>45106</v>
      </c>
      <c r="C1016" s="133">
        <v>2949.58</v>
      </c>
      <c r="D1016" s="134" t="s">
        <v>11180</v>
      </c>
    </row>
    <row r="1017" spans="2:4" x14ac:dyDescent="0.25">
      <c r="B1017" s="132">
        <v>45106</v>
      </c>
      <c r="C1017" s="133">
        <v>9500</v>
      </c>
      <c r="D1017" s="134" t="s">
        <v>4408</v>
      </c>
    </row>
    <row r="1018" spans="2:4" x14ac:dyDescent="0.25">
      <c r="B1018" s="132">
        <v>45106</v>
      </c>
      <c r="C1018" s="133">
        <v>0.3</v>
      </c>
      <c r="D1018" s="134" t="s">
        <v>129</v>
      </c>
    </row>
    <row r="1019" spans="2:4" x14ac:dyDescent="0.25">
      <c r="B1019" s="132">
        <v>45106</v>
      </c>
      <c r="C1019" s="133">
        <v>145.5</v>
      </c>
      <c r="D1019" s="134" t="s">
        <v>129</v>
      </c>
    </row>
    <row r="1020" spans="2:4" x14ac:dyDescent="0.25">
      <c r="B1020" s="132">
        <v>45106</v>
      </c>
      <c r="C1020" s="133">
        <v>291</v>
      </c>
      <c r="D1020" s="134" t="s">
        <v>128</v>
      </c>
    </row>
    <row r="1021" spans="2:4" x14ac:dyDescent="0.25">
      <c r="B1021" s="132">
        <v>45107</v>
      </c>
      <c r="C1021" s="133">
        <v>0.01</v>
      </c>
      <c r="D1021" s="134" t="s">
        <v>11181</v>
      </c>
    </row>
    <row r="1022" spans="2:4" x14ac:dyDescent="0.25">
      <c r="B1022" s="132">
        <v>45107</v>
      </c>
      <c r="C1022" s="133">
        <v>1</v>
      </c>
      <c r="D1022" s="134" t="s">
        <v>11182</v>
      </c>
    </row>
    <row r="1023" spans="2:4" x14ac:dyDescent="0.25">
      <c r="B1023" s="132">
        <v>45107</v>
      </c>
      <c r="C1023" s="133">
        <v>1</v>
      </c>
      <c r="D1023" s="134" t="s">
        <v>11183</v>
      </c>
    </row>
    <row r="1024" spans="2:4" x14ac:dyDescent="0.25">
      <c r="B1024" s="132">
        <v>45107</v>
      </c>
      <c r="C1024" s="133">
        <v>1</v>
      </c>
      <c r="D1024" s="134" t="s">
        <v>11184</v>
      </c>
    </row>
    <row r="1025" spans="2:4" x14ac:dyDescent="0.25">
      <c r="B1025" s="132">
        <v>45107</v>
      </c>
      <c r="C1025" s="133">
        <v>1</v>
      </c>
      <c r="D1025" s="134" t="s">
        <v>11185</v>
      </c>
    </row>
    <row r="1026" spans="2:4" x14ac:dyDescent="0.25">
      <c r="B1026" s="132">
        <v>45107</v>
      </c>
      <c r="C1026" s="133">
        <v>1</v>
      </c>
      <c r="D1026" s="134" t="s">
        <v>11186</v>
      </c>
    </row>
    <row r="1027" spans="2:4" x14ac:dyDescent="0.25">
      <c r="B1027" s="132">
        <v>45107</v>
      </c>
      <c r="C1027" s="133">
        <v>1</v>
      </c>
      <c r="D1027" s="134" t="s">
        <v>11187</v>
      </c>
    </row>
    <row r="1028" spans="2:4" x14ac:dyDescent="0.25">
      <c r="B1028" s="132">
        <v>45107</v>
      </c>
      <c r="C1028" s="133">
        <v>1</v>
      </c>
      <c r="D1028" s="134" t="s">
        <v>11188</v>
      </c>
    </row>
    <row r="1029" spans="2:4" x14ac:dyDescent="0.25">
      <c r="B1029" s="132">
        <v>45107</v>
      </c>
      <c r="C1029" s="133">
        <v>1</v>
      </c>
      <c r="D1029" s="134" t="s">
        <v>11189</v>
      </c>
    </row>
    <row r="1030" spans="2:4" x14ac:dyDescent="0.25">
      <c r="B1030" s="132">
        <v>45107</v>
      </c>
      <c r="C1030" s="133">
        <v>1</v>
      </c>
      <c r="D1030" s="134" t="s">
        <v>11190</v>
      </c>
    </row>
    <row r="1031" spans="2:4" x14ac:dyDescent="0.25">
      <c r="B1031" s="132">
        <v>45107</v>
      </c>
      <c r="C1031" s="133">
        <v>1</v>
      </c>
      <c r="D1031" s="134" t="s">
        <v>11191</v>
      </c>
    </row>
    <row r="1032" spans="2:4" x14ac:dyDescent="0.25">
      <c r="B1032" s="132">
        <v>45107</v>
      </c>
      <c r="C1032" s="133">
        <v>1</v>
      </c>
      <c r="D1032" s="134" t="s">
        <v>11192</v>
      </c>
    </row>
    <row r="1033" spans="2:4" x14ac:dyDescent="0.25">
      <c r="B1033" s="132">
        <v>45107</v>
      </c>
      <c r="C1033" s="133">
        <v>2</v>
      </c>
      <c r="D1033" s="134" t="s">
        <v>11193</v>
      </c>
    </row>
    <row r="1034" spans="2:4" x14ac:dyDescent="0.25">
      <c r="B1034" s="132">
        <v>45107</v>
      </c>
      <c r="C1034" s="133">
        <v>2</v>
      </c>
      <c r="D1034" s="134" t="s">
        <v>11194</v>
      </c>
    </row>
    <row r="1035" spans="2:4" x14ac:dyDescent="0.25">
      <c r="B1035" s="132">
        <v>45107</v>
      </c>
      <c r="C1035" s="133">
        <v>5</v>
      </c>
      <c r="D1035" s="134" t="s">
        <v>11195</v>
      </c>
    </row>
    <row r="1036" spans="2:4" x14ac:dyDescent="0.25">
      <c r="B1036" s="132">
        <v>45107</v>
      </c>
      <c r="C1036" s="133">
        <v>5</v>
      </c>
      <c r="D1036" s="134" t="s">
        <v>11196</v>
      </c>
    </row>
    <row r="1037" spans="2:4" x14ac:dyDescent="0.25">
      <c r="B1037" s="132">
        <v>45107</v>
      </c>
      <c r="C1037" s="133">
        <v>5</v>
      </c>
      <c r="D1037" s="134" t="s">
        <v>11197</v>
      </c>
    </row>
    <row r="1038" spans="2:4" x14ac:dyDescent="0.25">
      <c r="B1038" s="132">
        <v>45107</v>
      </c>
      <c r="C1038" s="133">
        <v>9</v>
      </c>
      <c r="D1038" s="134" t="s">
        <v>11198</v>
      </c>
    </row>
    <row r="1039" spans="2:4" x14ac:dyDescent="0.25">
      <c r="B1039" s="132">
        <v>45107</v>
      </c>
      <c r="C1039" s="133">
        <v>9</v>
      </c>
      <c r="D1039" s="134" t="s">
        <v>11199</v>
      </c>
    </row>
    <row r="1040" spans="2:4" x14ac:dyDescent="0.25">
      <c r="B1040" s="132">
        <v>45107</v>
      </c>
      <c r="C1040" s="133">
        <v>10</v>
      </c>
      <c r="D1040" s="134" t="s">
        <v>11200</v>
      </c>
    </row>
    <row r="1041" spans="2:4" x14ac:dyDescent="0.25">
      <c r="B1041" s="132">
        <v>45107</v>
      </c>
      <c r="C1041" s="133">
        <v>10</v>
      </c>
      <c r="D1041" s="134" t="s">
        <v>11201</v>
      </c>
    </row>
    <row r="1042" spans="2:4" x14ac:dyDescent="0.25">
      <c r="B1042" s="132">
        <v>45107</v>
      </c>
      <c r="C1042" s="133">
        <v>10</v>
      </c>
      <c r="D1042" s="134" t="s">
        <v>11202</v>
      </c>
    </row>
    <row r="1043" spans="2:4" x14ac:dyDescent="0.25">
      <c r="B1043" s="132">
        <v>45107</v>
      </c>
      <c r="C1043" s="133">
        <v>10</v>
      </c>
      <c r="D1043" s="134" t="s">
        <v>11203</v>
      </c>
    </row>
    <row r="1044" spans="2:4" x14ac:dyDescent="0.25">
      <c r="B1044" s="132">
        <v>45107</v>
      </c>
      <c r="C1044" s="133">
        <v>10</v>
      </c>
      <c r="D1044" s="134" t="s">
        <v>11204</v>
      </c>
    </row>
    <row r="1045" spans="2:4" x14ac:dyDescent="0.25">
      <c r="B1045" s="132">
        <v>45107</v>
      </c>
      <c r="C1045" s="133">
        <v>10</v>
      </c>
      <c r="D1045" s="134" t="s">
        <v>11205</v>
      </c>
    </row>
    <row r="1046" spans="2:4" x14ac:dyDescent="0.25">
      <c r="B1046" s="132">
        <v>45107</v>
      </c>
      <c r="C1046" s="133">
        <v>10</v>
      </c>
      <c r="D1046" s="134" t="s">
        <v>11206</v>
      </c>
    </row>
    <row r="1047" spans="2:4" x14ac:dyDescent="0.25">
      <c r="B1047" s="132">
        <v>45107</v>
      </c>
      <c r="C1047" s="133">
        <v>10</v>
      </c>
      <c r="D1047" s="134" t="s">
        <v>11207</v>
      </c>
    </row>
    <row r="1048" spans="2:4" x14ac:dyDescent="0.25">
      <c r="B1048" s="132">
        <v>45107</v>
      </c>
      <c r="C1048" s="133">
        <v>10</v>
      </c>
      <c r="D1048" s="134" t="s">
        <v>11208</v>
      </c>
    </row>
    <row r="1049" spans="2:4" x14ac:dyDescent="0.25">
      <c r="B1049" s="132">
        <v>45107</v>
      </c>
      <c r="C1049" s="133">
        <v>10</v>
      </c>
      <c r="D1049" s="134" t="s">
        <v>11209</v>
      </c>
    </row>
    <row r="1050" spans="2:4" x14ac:dyDescent="0.25">
      <c r="B1050" s="132">
        <v>45107</v>
      </c>
      <c r="C1050" s="133">
        <v>10</v>
      </c>
      <c r="D1050" s="134" t="s">
        <v>11210</v>
      </c>
    </row>
    <row r="1051" spans="2:4" x14ac:dyDescent="0.25">
      <c r="B1051" s="132">
        <v>45107</v>
      </c>
      <c r="C1051" s="133">
        <v>10</v>
      </c>
      <c r="D1051" s="134" t="s">
        <v>11211</v>
      </c>
    </row>
    <row r="1052" spans="2:4" x14ac:dyDescent="0.25">
      <c r="B1052" s="132">
        <v>45107</v>
      </c>
      <c r="C1052" s="133">
        <v>10</v>
      </c>
      <c r="D1052" s="134" t="s">
        <v>11212</v>
      </c>
    </row>
    <row r="1053" spans="2:4" x14ac:dyDescent="0.25">
      <c r="B1053" s="132">
        <v>45107</v>
      </c>
      <c r="C1053" s="133">
        <v>10</v>
      </c>
      <c r="D1053" s="134" t="s">
        <v>11213</v>
      </c>
    </row>
    <row r="1054" spans="2:4" x14ac:dyDescent="0.25">
      <c r="B1054" s="132">
        <v>45107</v>
      </c>
      <c r="C1054" s="133">
        <v>15</v>
      </c>
      <c r="D1054" s="134" t="s">
        <v>11214</v>
      </c>
    </row>
    <row r="1055" spans="2:4" x14ac:dyDescent="0.25">
      <c r="B1055" s="132">
        <v>45107</v>
      </c>
      <c r="C1055" s="133">
        <v>20</v>
      </c>
      <c r="D1055" s="134" t="s">
        <v>11215</v>
      </c>
    </row>
    <row r="1056" spans="2:4" x14ac:dyDescent="0.25">
      <c r="B1056" s="132">
        <v>45107</v>
      </c>
      <c r="C1056" s="133">
        <v>21</v>
      </c>
      <c r="D1056" s="134" t="s">
        <v>11216</v>
      </c>
    </row>
    <row r="1057" spans="2:4" x14ac:dyDescent="0.25">
      <c r="B1057" s="132">
        <v>45107</v>
      </c>
      <c r="C1057" s="133">
        <v>23</v>
      </c>
      <c r="D1057" s="134" t="s">
        <v>11217</v>
      </c>
    </row>
    <row r="1058" spans="2:4" x14ac:dyDescent="0.25">
      <c r="B1058" s="132">
        <v>45107</v>
      </c>
      <c r="C1058" s="133">
        <v>25</v>
      </c>
      <c r="D1058" s="134" t="s">
        <v>11218</v>
      </c>
    </row>
    <row r="1059" spans="2:4" x14ac:dyDescent="0.25">
      <c r="B1059" s="132">
        <v>45107</v>
      </c>
      <c r="C1059" s="133">
        <v>28.61</v>
      </c>
      <c r="D1059" s="134" t="s">
        <v>10763</v>
      </c>
    </row>
    <row r="1060" spans="2:4" x14ac:dyDescent="0.25">
      <c r="B1060" s="132">
        <v>45107</v>
      </c>
      <c r="C1060" s="133">
        <v>40</v>
      </c>
      <c r="D1060" s="134" t="s">
        <v>11219</v>
      </c>
    </row>
    <row r="1061" spans="2:4" x14ac:dyDescent="0.25">
      <c r="B1061" s="132">
        <v>45107</v>
      </c>
      <c r="C1061" s="133">
        <v>50</v>
      </c>
      <c r="D1061" s="134" t="s">
        <v>11220</v>
      </c>
    </row>
    <row r="1062" spans="2:4" x14ac:dyDescent="0.25">
      <c r="B1062" s="132">
        <v>45107</v>
      </c>
      <c r="C1062" s="133">
        <v>50</v>
      </c>
      <c r="D1062" s="134" t="s">
        <v>11221</v>
      </c>
    </row>
    <row r="1063" spans="2:4" x14ac:dyDescent="0.25">
      <c r="B1063" s="132">
        <v>45107</v>
      </c>
      <c r="C1063" s="133">
        <v>50</v>
      </c>
      <c r="D1063" s="134" t="s">
        <v>11222</v>
      </c>
    </row>
    <row r="1064" spans="2:4" x14ac:dyDescent="0.25">
      <c r="B1064" s="132">
        <v>45107</v>
      </c>
      <c r="C1064" s="133">
        <v>53.53</v>
      </c>
      <c r="D1064" s="134" t="s">
        <v>11223</v>
      </c>
    </row>
    <row r="1065" spans="2:4" x14ac:dyDescent="0.25">
      <c r="B1065" s="132">
        <v>45107</v>
      </c>
      <c r="C1065" s="133">
        <v>90</v>
      </c>
      <c r="D1065" s="134" t="s">
        <v>11224</v>
      </c>
    </row>
    <row r="1066" spans="2:4" x14ac:dyDescent="0.25">
      <c r="B1066" s="132">
        <v>45107</v>
      </c>
      <c r="C1066" s="133">
        <v>90</v>
      </c>
      <c r="D1066" s="134" t="s">
        <v>11225</v>
      </c>
    </row>
    <row r="1067" spans="2:4" x14ac:dyDescent="0.25">
      <c r="B1067" s="132">
        <v>45107</v>
      </c>
      <c r="C1067" s="133">
        <v>90</v>
      </c>
      <c r="D1067" s="134" t="s">
        <v>11226</v>
      </c>
    </row>
    <row r="1068" spans="2:4" x14ac:dyDescent="0.25">
      <c r="B1068" s="132">
        <v>45107</v>
      </c>
      <c r="C1068" s="133">
        <v>90</v>
      </c>
      <c r="D1068" s="134" t="s">
        <v>11227</v>
      </c>
    </row>
    <row r="1069" spans="2:4" x14ac:dyDescent="0.25">
      <c r="B1069" s="132">
        <v>45107</v>
      </c>
      <c r="C1069" s="133">
        <v>90</v>
      </c>
      <c r="D1069" s="134" t="s">
        <v>11228</v>
      </c>
    </row>
    <row r="1070" spans="2:4" x14ac:dyDescent="0.25">
      <c r="B1070" s="132">
        <v>45107</v>
      </c>
      <c r="C1070" s="133">
        <v>99</v>
      </c>
      <c r="D1070" s="134" t="s">
        <v>11229</v>
      </c>
    </row>
    <row r="1071" spans="2:4" x14ac:dyDescent="0.25">
      <c r="B1071" s="132">
        <v>45107</v>
      </c>
      <c r="C1071" s="133">
        <v>100</v>
      </c>
      <c r="D1071" s="134" t="s">
        <v>11230</v>
      </c>
    </row>
    <row r="1072" spans="2:4" x14ac:dyDescent="0.25">
      <c r="B1072" s="132">
        <v>45107</v>
      </c>
      <c r="C1072" s="133">
        <v>100</v>
      </c>
      <c r="D1072" s="134" t="s">
        <v>11231</v>
      </c>
    </row>
    <row r="1073" spans="2:4" x14ac:dyDescent="0.25">
      <c r="B1073" s="132">
        <v>45107</v>
      </c>
      <c r="C1073" s="133">
        <v>100</v>
      </c>
      <c r="D1073" s="134" t="s">
        <v>11232</v>
      </c>
    </row>
    <row r="1074" spans="2:4" x14ac:dyDescent="0.25">
      <c r="B1074" s="132">
        <v>45107</v>
      </c>
      <c r="C1074" s="133">
        <v>100</v>
      </c>
      <c r="D1074" s="134" t="s">
        <v>11233</v>
      </c>
    </row>
    <row r="1075" spans="2:4" x14ac:dyDescent="0.25">
      <c r="B1075" s="132">
        <v>45107</v>
      </c>
      <c r="C1075" s="133">
        <v>100</v>
      </c>
      <c r="D1075" s="134" t="s">
        <v>11234</v>
      </c>
    </row>
    <row r="1076" spans="2:4" x14ac:dyDescent="0.25">
      <c r="B1076" s="132">
        <v>45107</v>
      </c>
      <c r="C1076" s="133">
        <v>100</v>
      </c>
      <c r="D1076" s="134" t="s">
        <v>11235</v>
      </c>
    </row>
    <row r="1077" spans="2:4" x14ac:dyDescent="0.25">
      <c r="B1077" s="132">
        <v>45107</v>
      </c>
      <c r="C1077" s="133">
        <v>100</v>
      </c>
      <c r="D1077" s="134" t="s">
        <v>11236</v>
      </c>
    </row>
    <row r="1078" spans="2:4" x14ac:dyDescent="0.25">
      <c r="B1078" s="132">
        <v>45107</v>
      </c>
      <c r="C1078" s="133">
        <v>100</v>
      </c>
      <c r="D1078" s="134" t="s">
        <v>11237</v>
      </c>
    </row>
    <row r="1079" spans="2:4" x14ac:dyDescent="0.25">
      <c r="B1079" s="132">
        <v>45107</v>
      </c>
      <c r="C1079" s="133">
        <v>100</v>
      </c>
      <c r="D1079" s="134" t="s">
        <v>10739</v>
      </c>
    </row>
    <row r="1080" spans="2:4" x14ac:dyDescent="0.25">
      <c r="B1080" s="132">
        <v>45107</v>
      </c>
      <c r="C1080" s="133">
        <v>100</v>
      </c>
      <c r="D1080" s="134" t="s">
        <v>11238</v>
      </c>
    </row>
    <row r="1081" spans="2:4" x14ac:dyDescent="0.25">
      <c r="B1081" s="132">
        <v>45107</v>
      </c>
      <c r="C1081" s="133">
        <v>100</v>
      </c>
      <c r="D1081" s="134" t="s">
        <v>11239</v>
      </c>
    </row>
    <row r="1082" spans="2:4" x14ac:dyDescent="0.25">
      <c r="B1082" s="132">
        <v>45107</v>
      </c>
      <c r="C1082" s="133">
        <v>100</v>
      </c>
      <c r="D1082" s="134" t="s">
        <v>11240</v>
      </c>
    </row>
    <row r="1083" spans="2:4" x14ac:dyDescent="0.25">
      <c r="B1083" s="132">
        <v>45107</v>
      </c>
      <c r="C1083" s="133">
        <v>100</v>
      </c>
      <c r="D1083" s="134" t="s">
        <v>11241</v>
      </c>
    </row>
    <row r="1084" spans="2:4" x14ac:dyDescent="0.25">
      <c r="B1084" s="132">
        <v>45107</v>
      </c>
      <c r="C1084" s="133">
        <v>100</v>
      </c>
      <c r="D1084" s="134" t="s">
        <v>11242</v>
      </c>
    </row>
    <row r="1085" spans="2:4" x14ac:dyDescent="0.25">
      <c r="B1085" s="132">
        <v>45107</v>
      </c>
      <c r="C1085" s="133">
        <v>100</v>
      </c>
      <c r="D1085" s="134" t="s">
        <v>11243</v>
      </c>
    </row>
    <row r="1086" spans="2:4" x14ac:dyDescent="0.25">
      <c r="B1086" s="132">
        <v>45107</v>
      </c>
      <c r="C1086" s="133">
        <v>110</v>
      </c>
      <c r="D1086" s="134" t="s">
        <v>5292</v>
      </c>
    </row>
    <row r="1087" spans="2:4" x14ac:dyDescent="0.25">
      <c r="B1087" s="132">
        <v>45107</v>
      </c>
      <c r="C1087" s="133">
        <v>112</v>
      </c>
      <c r="D1087" s="134" t="s">
        <v>11244</v>
      </c>
    </row>
    <row r="1088" spans="2:4" x14ac:dyDescent="0.25">
      <c r="B1088" s="132">
        <v>45107</v>
      </c>
      <c r="C1088" s="133">
        <v>134.68</v>
      </c>
      <c r="D1088" s="134" t="s">
        <v>11245</v>
      </c>
    </row>
    <row r="1089" spans="2:4" x14ac:dyDescent="0.25">
      <c r="B1089" s="132">
        <v>45107</v>
      </c>
      <c r="C1089" s="133">
        <v>150</v>
      </c>
      <c r="D1089" s="134" t="s">
        <v>11246</v>
      </c>
    </row>
    <row r="1090" spans="2:4" x14ac:dyDescent="0.25">
      <c r="B1090" s="132">
        <v>45107</v>
      </c>
      <c r="C1090" s="133">
        <v>212</v>
      </c>
      <c r="D1090" s="134" t="s">
        <v>11054</v>
      </c>
    </row>
    <row r="1091" spans="2:4" x14ac:dyDescent="0.25">
      <c r="B1091" s="132">
        <v>45107</v>
      </c>
      <c r="C1091" s="133">
        <v>250</v>
      </c>
      <c r="D1091" s="134" t="s">
        <v>4406</v>
      </c>
    </row>
    <row r="1092" spans="2:4" x14ac:dyDescent="0.25">
      <c r="B1092" s="132">
        <v>45107</v>
      </c>
      <c r="C1092" s="133">
        <v>260</v>
      </c>
      <c r="D1092" s="134" t="s">
        <v>10925</v>
      </c>
    </row>
    <row r="1093" spans="2:4" x14ac:dyDescent="0.25">
      <c r="B1093" s="132">
        <v>45107</v>
      </c>
      <c r="C1093" s="133">
        <v>300</v>
      </c>
      <c r="D1093" s="134" t="s">
        <v>11247</v>
      </c>
    </row>
    <row r="1094" spans="2:4" x14ac:dyDescent="0.25">
      <c r="B1094" s="132">
        <v>45107</v>
      </c>
      <c r="C1094" s="133">
        <v>500</v>
      </c>
      <c r="D1094" s="134" t="s">
        <v>43</v>
      </c>
    </row>
    <row r="1095" spans="2:4" x14ac:dyDescent="0.25">
      <c r="B1095" s="132">
        <v>45107</v>
      </c>
      <c r="C1095" s="133">
        <v>500</v>
      </c>
      <c r="D1095" s="134" t="s">
        <v>11248</v>
      </c>
    </row>
    <row r="1096" spans="2:4" x14ac:dyDescent="0.25">
      <c r="B1096" s="132">
        <v>45107</v>
      </c>
      <c r="C1096" s="133">
        <v>709.34</v>
      </c>
      <c r="D1096" s="134" t="s">
        <v>10778</v>
      </c>
    </row>
    <row r="1097" spans="2:4" x14ac:dyDescent="0.25">
      <c r="B1097" s="132">
        <v>45107</v>
      </c>
      <c r="C1097" s="133">
        <v>1000</v>
      </c>
      <c r="D1097" s="134" t="s">
        <v>11249</v>
      </c>
    </row>
    <row r="1098" spans="2:4" x14ac:dyDescent="0.25">
      <c r="B1098" s="132">
        <v>45107</v>
      </c>
      <c r="C1098" s="133">
        <v>1000</v>
      </c>
      <c r="D1098" s="134" t="s">
        <v>6325</v>
      </c>
    </row>
    <row r="1099" spans="2:4" x14ac:dyDescent="0.25">
      <c r="B1099" s="132">
        <v>45107</v>
      </c>
      <c r="C1099" s="133">
        <v>5000</v>
      </c>
      <c r="D1099" s="134" t="s">
        <v>4407</v>
      </c>
    </row>
    <row r="1100" spans="2:4" x14ac:dyDescent="0.25">
      <c r="B1100" s="132">
        <v>45107</v>
      </c>
      <c r="C1100" s="133">
        <v>15000</v>
      </c>
      <c r="D1100" s="134" t="s">
        <v>10559</v>
      </c>
    </row>
    <row r="1101" spans="2:4" x14ac:dyDescent="0.25">
      <c r="B1101" s="132">
        <v>45107</v>
      </c>
      <c r="C1101" s="133">
        <v>20000</v>
      </c>
      <c r="D1101" s="134" t="s">
        <v>11250</v>
      </c>
    </row>
    <row r="1102" spans="2:4" x14ac:dyDescent="0.25">
      <c r="B1102" s="132">
        <v>45107</v>
      </c>
      <c r="C1102" s="133">
        <v>1.93</v>
      </c>
      <c r="D1102" s="134" t="s">
        <v>129</v>
      </c>
    </row>
    <row r="1103" spans="2:4" x14ac:dyDescent="0.25">
      <c r="B1103" s="132">
        <v>45107</v>
      </c>
      <c r="C1103" s="133">
        <v>58.2</v>
      </c>
      <c r="D1103" s="134" t="s">
        <v>129</v>
      </c>
    </row>
    <row r="1104" spans="2:4" x14ac:dyDescent="0.25">
      <c r="B1104" s="132">
        <v>45107</v>
      </c>
      <c r="C1104" s="133">
        <v>145.5</v>
      </c>
      <c r="D1104" s="134" t="s">
        <v>128</v>
      </c>
    </row>
    <row r="1105" spans="2:4" x14ac:dyDescent="0.25">
      <c r="B1105" s="124" t="s">
        <v>14</v>
      </c>
      <c r="C1105" s="115">
        <f>SUM(C6:C1104)</f>
        <v>2556898.0899999985</v>
      </c>
      <c r="D1105" s="125"/>
    </row>
    <row r="1106" spans="2:4" x14ac:dyDescent="0.25">
      <c r="B1106" s="124" t="s">
        <v>1326</v>
      </c>
      <c r="C1106" s="115">
        <v>1330</v>
      </c>
      <c r="D1106" s="125"/>
    </row>
    <row r="1107" spans="2:4" x14ac:dyDescent="0.25">
      <c r="B1107" s="128"/>
      <c r="C1107" s="125"/>
      <c r="D1107" s="125"/>
    </row>
  </sheetData>
  <sheetProtection algorithmName="SHA-512" hashValue="1JDykyGiOas3843md70xEpVQX54rIuhCIklPgcHC+xiXnR+IOWRJL7k6LF8Hg0QK5jqDoJredg1BXy3sEIzmAA==" saltValue="jTB5npvzGX1sBtukyyM95w==" spinCount="100000" sheet="1" objects="1" scenarios="1" formatCells="0" formatColumns="0" formatRows="0" insertColumns="0" insertRows="0" insertHyperlinks="0" deleteColumns="0" deleteRows="0" selectLockedCells="1" sort="0" autoFilter="0" pivotTables="0" selectUnlockedCells="1"/>
  <autoFilter ref="B5:D1106" xr:uid="{00000000-0009-0000-0000-000006000000}"/>
  <mergeCells count="2">
    <mergeCell ref="C1:D1"/>
    <mergeCell ref="B4:D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7">
    <tabColor rgb="FFD08FE4"/>
  </sheetPr>
  <dimension ref="A1:H59"/>
  <sheetViews>
    <sheetView zoomScaleNormal="100" workbookViewId="0">
      <pane xSplit="1" ySplit="5" topLeftCell="B46"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2.75" x14ac:dyDescent="0.2"/>
  <cols>
    <col min="1" max="1" width="7.5703125" style="39" customWidth="1"/>
    <col min="2" max="2" width="30" style="53" customWidth="1"/>
    <col min="3" max="3" width="33" style="54" customWidth="1"/>
    <col min="4" max="4" width="40.5703125" style="52" customWidth="1"/>
    <col min="5" max="16384" width="9.140625" style="39"/>
  </cols>
  <sheetData>
    <row r="1" spans="1:8" ht="48" customHeight="1" x14ac:dyDescent="0.2">
      <c r="B1" s="40"/>
      <c r="C1" s="353" t="s">
        <v>12624</v>
      </c>
      <c r="D1" s="354"/>
    </row>
    <row r="2" spans="1:8" s="41" customFormat="1" ht="14.25" x14ac:dyDescent="0.2">
      <c r="B2" s="33" t="s">
        <v>1327</v>
      </c>
      <c r="C2" s="192">
        <f>C58-C59</f>
        <v>16499.789999999997</v>
      </c>
      <c r="D2" s="46"/>
    </row>
    <row r="3" spans="1:8" x14ac:dyDescent="0.2">
      <c r="B3" s="42"/>
      <c r="C3" s="47"/>
      <c r="D3" s="48"/>
    </row>
    <row r="4" spans="1:8" s="43" customFormat="1" ht="20.25" customHeight="1" x14ac:dyDescent="0.2">
      <c r="A4" s="44"/>
      <c r="B4" s="356" t="s">
        <v>9</v>
      </c>
      <c r="C4" s="356"/>
      <c r="D4" s="356"/>
    </row>
    <row r="5" spans="1:8" s="49" customFormat="1" ht="36.6" customHeight="1" x14ac:dyDescent="0.25">
      <c r="B5" s="106" t="s">
        <v>2</v>
      </c>
      <c r="C5" s="50" t="s">
        <v>3</v>
      </c>
      <c r="D5" s="51" t="s">
        <v>2583</v>
      </c>
    </row>
    <row r="6" spans="1:8" ht="13.35" customHeight="1" x14ac:dyDescent="0.2">
      <c r="B6" s="235">
        <v>45078</v>
      </c>
      <c r="C6" s="198">
        <v>3000</v>
      </c>
      <c r="D6" s="134">
        <v>1</v>
      </c>
      <c r="H6" s="125"/>
    </row>
    <row r="7" spans="1:8" ht="15" x14ac:dyDescent="0.2">
      <c r="B7" s="235">
        <v>45079</v>
      </c>
      <c r="C7" s="198">
        <v>500</v>
      </c>
      <c r="D7" s="134">
        <v>2</v>
      </c>
      <c r="H7" s="125"/>
    </row>
    <row r="8" spans="1:8" ht="15" x14ac:dyDescent="0.2">
      <c r="B8" s="235">
        <v>45079</v>
      </c>
      <c r="C8" s="198">
        <v>31.4</v>
      </c>
      <c r="D8" s="134">
        <v>4</v>
      </c>
      <c r="H8" s="125"/>
    </row>
    <row r="9" spans="1:8" ht="15" x14ac:dyDescent="0.2">
      <c r="B9" s="235">
        <v>45079</v>
      </c>
      <c r="C9" s="198">
        <v>31</v>
      </c>
      <c r="D9" s="134">
        <v>6</v>
      </c>
      <c r="H9" s="125"/>
    </row>
    <row r="10" spans="1:8" s="125" customFormat="1" ht="15" x14ac:dyDescent="0.2">
      <c r="B10" s="235">
        <v>45081</v>
      </c>
      <c r="C10" s="198">
        <v>28</v>
      </c>
      <c r="D10" s="134">
        <v>3</v>
      </c>
    </row>
    <row r="11" spans="1:8" s="125" customFormat="1" ht="15" x14ac:dyDescent="0.2">
      <c r="B11" s="235">
        <v>45081</v>
      </c>
      <c r="C11" s="198">
        <v>10</v>
      </c>
      <c r="D11" s="134">
        <v>5</v>
      </c>
    </row>
    <row r="12" spans="1:8" s="125" customFormat="1" ht="15" x14ac:dyDescent="0.2">
      <c r="B12" s="235">
        <v>45082</v>
      </c>
      <c r="C12" s="198">
        <v>100</v>
      </c>
      <c r="D12" s="134">
        <v>7</v>
      </c>
    </row>
    <row r="13" spans="1:8" s="125" customFormat="1" ht="15" x14ac:dyDescent="0.2">
      <c r="B13" s="235">
        <v>45082</v>
      </c>
      <c r="C13" s="198">
        <v>30</v>
      </c>
      <c r="D13" s="134">
        <v>12</v>
      </c>
    </row>
    <row r="14" spans="1:8" s="125" customFormat="1" ht="15" x14ac:dyDescent="0.2">
      <c r="B14" s="235">
        <v>45082</v>
      </c>
      <c r="C14" s="198">
        <v>90</v>
      </c>
      <c r="D14" s="134">
        <v>13</v>
      </c>
    </row>
    <row r="15" spans="1:8" s="125" customFormat="1" ht="15" x14ac:dyDescent="0.2">
      <c r="B15" s="235">
        <v>45083</v>
      </c>
      <c r="C15" s="198">
        <v>500</v>
      </c>
      <c r="D15" s="134">
        <v>8</v>
      </c>
    </row>
    <row r="16" spans="1:8" s="125" customFormat="1" ht="15" x14ac:dyDescent="0.2">
      <c r="B16" s="235">
        <v>45083</v>
      </c>
      <c r="C16" s="198">
        <v>1000</v>
      </c>
      <c r="D16" s="134">
        <v>9</v>
      </c>
    </row>
    <row r="17" spans="2:4" s="125" customFormat="1" ht="15" x14ac:dyDescent="0.2">
      <c r="B17" s="235">
        <v>45083</v>
      </c>
      <c r="C17" s="198">
        <v>50</v>
      </c>
      <c r="D17" s="134">
        <v>10</v>
      </c>
    </row>
    <row r="18" spans="2:4" s="125" customFormat="1" ht="15" x14ac:dyDescent="0.2">
      <c r="B18" s="235">
        <v>45084</v>
      </c>
      <c r="C18" s="198">
        <v>40</v>
      </c>
      <c r="D18" s="134">
        <v>14</v>
      </c>
    </row>
    <row r="19" spans="2:4" s="125" customFormat="1" ht="15" x14ac:dyDescent="0.2">
      <c r="B19" s="235">
        <v>45085</v>
      </c>
      <c r="C19" s="198">
        <v>1000</v>
      </c>
      <c r="D19" s="134">
        <v>11</v>
      </c>
    </row>
    <row r="20" spans="2:4" s="125" customFormat="1" ht="15" x14ac:dyDescent="0.2">
      <c r="B20" s="235">
        <v>45085</v>
      </c>
      <c r="C20" s="198">
        <v>500</v>
      </c>
      <c r="D20" s="134">
        <v>15</v>
      </c>
    </row>
    <row r="21" spans="2:4" s="125" customFormat="1" ht="15" x14ac:dyDescent="0.2">
      <c r="B21" s="235">
        <v>45086</v>
      </c>
      <c r="C21" s="198">
        <v>100</v>
      </c>
      <c r="D21" s="134">
        <v>16</v>
      </c>
    </row>
    <row r="22" spans="2:4" s="125" customFormat="1" ht="15" x14ac:dyDescent="0.2">
      <c r="B22" s="235">
        <v>45086</v>
      </c>
      <c r="C22" s="198">
        <v>1000</v>
      </c>
      <c r="D22" s="134">
        <v>17</v>
      </c>
    </row>
    <row r="23" spans="2:4" s="125" customFormat="1" ht="15" x14ac:dyDescent="0.2">
      <c r="B23" s="235">
        <v>45087</v>
      </c>
      <c r="C23" s="198">
        <v>100</v>
      </c>
      <c r="D23" s="134">
        <v>18</v>
      </c>
    </row>
    <row r="24" spans="2:4" s="125" customFormat="1" ht="15" x14ac:dyDescent="0.2">
      <c r="B24" s="235">
        <v>45087</v>
      </c>
      <c r="C24" s="198">
        <v>200</v>
      </c>
      <c r="D24" s="134">
        <v>19</v>
      </c>
    </row>
    <row r="25" spans="2:4" s="125" customFormat="1" ht="15" x14ac:dyDescent="0.2">
      <c r="B25" s="235">
        <v>45087</v>
      </c>
      <c r="C25" s="198">
        <v>193.93</v>
      </c>
      <c r="D25" s="134">
        <v>27</v>
      </c>
    </row>
    <row r="26" spans="2:4" s="125" customFormat="1" ht="15" x14ac:dyDescent="0.2">
      <c r="B26" s="235">
        <v>45088</v>
      </c>
      <c r="C26" s="198">
        <v>200</v>
      </c>
      <c r="D26" s="134">
        <v>20</v>
      </c>
    </row>
    <row r="27" spans="2:4" s="125" customFormat="1" ht="15" x14ac:dyDescent="0.2">
      <c r="B27" s="235">
        <v>45090</v>
      </c>
      <c r="C27" s="198">
        <v>500</v>
      </c>
      <c r="D27" s="134">
        <v>21</v>
      </c>
    </row>
    <row r="28" spans="2:4" s="125" customFormat="1" ht="15" x14ac:dyDescent="0.2">
      <c r="B28" s="235">
        <v>45090</v>
      </c>
      <c r="C28" s="198">
        <v>250</v>
      </c>
      <c r="D28" s="134">
        <v>22</v>
      </c>
    </row>
    <row r="29" spans="2:4" s="125" customFormat="1" ht="15" x14ac:dyDescent="0.2">
      <c r="B29" s="235">
        <v>45090</v>
      </c>
      <c r="C29" s="198">
        <v>200</v>
      </c>
      <c r="D29" s="134">
        <v>23</v>
      </c>
    </row>
    <row r="30" spans="2:4" s="125" customFormat="1" ht="15" x14ac:dyDescent="0.2">
      <c r="B30" s="235">
        <v>45091</v>
      </c>
      <c r="C30" s="198">
        <v>2000</v>
      </c>
      <c r="D30" s="134">
        <v>24</v>
      </c>
    </row>
    <row r="31" spans="2:4" s="125" customFormat="1" ht="15" x14ac:dyDescent="0.2">
      <c r="B31" s="235">
        <v>45091</v>
      </c>
      <c r="C31" s="198">
        <v>500</v>
      </c>
      <c r="D31" s="134">
        <v>25</v>
      </c>
    </row>
    <row r="32" spans="2:4" s="125" customFormat="1" ht="15" x14ac:dyDescent="0.2">
      <c r="B32" s="235">
        <v>45091</v>
      </c>
      <c r="C32" s="198">
        <v>60.28</v>
      </c>
      <c r="D32" s="134">
        <v>26</v>
      </c>
    </row>
    <row r="33" spans="2:8" s="125" customFormat="1" ht="15" x14ac:dyDescent="0.2">
      <c r="B33" s="235">
        <v>45091</v>
      </c>
      <c r="C33" s="198">
        <v>24.5</v>
      </c>
      <c r="D33" s="134">
        <v>28</v>
      </c>
    </row>
    <row r="34" spans="2:8" s="125" customFormat="1" ht="15" x14ac:dyDescent="0.2">
      <c r="B34" s="235">
        <v>45091</v>
      </c>
      <c r="C34" s="198">
        <v>20</v>
      </c>
      <c r="D34" s="134">
        <v>29</v>
      </c>
    </row>
    <row r="35" spans="2:8" s="125" customFormat="1" ht="15" x14ac:dyDescent="0.2">
      <c r="B35" s="235">
        <v>45091</v>
      </c>
      <c r="C35" s="198">
        <v>40</v>
      </c>
      <c r="D35" s="134">
        <v>30</v>
      </c>
    </row>
    <row r="36" spans="2:8" s="125" customFormat="1" ht="15" x14ac:dyDescent="0.2">
      <c r="B36" s="235">
        <v>45092</v>
      </c>
      <c r="C36" s="198">
        <v>12.14</v>
      </c>
      <c r="D36" s="134">
        <v>39</v>
      </c>
    </row>
    <row r="37" spans="2:8" s="125" customFormat="1" ht="15" x14ac:dyDescent="0.2">
      <c r="B37" s="235">
        <v>45093</v>
      </c>
      <c r="C37" s="198">
        <v>75.73</v>
      </c>
      <c r="D37" s="134">
        <v>42</v>
      </c>
    </row>
    <row r="38" spans="2:8" s="125" customFormat="1" ht="15" x14ac:dyDescent="0.2">
      <c r="B38" s="235">
        <v>45093</v>
      </c>
      <c r="C38" s="198">
        <v>5.0599999999999996</v>
      </c>
      <c r="D38" s="134">
        <v>44</v>
      </c>
    </row>
    <row r="39" spans="2:8" s="125" customFormat="1" ht="15" x14ac:dyDescent="0.2">
      <c r="B39" s="235">
        <v>45094</v>
      </c>
      <c r="C39" s="198">
        <v>91</v>
      </c>
      <c r="D39" s="134">
        <v>43</v>
      </c>
    </row>
    <row r="40" spans="2:8" s="125" customFormat="1" ht="15" x14ac:dyDescent="0.2">
      <c r="B40" s="235">
        <v>45096</v>
      </c>
      <c r="C40" s="198">
        <v>100</v>
      </c>
      <c r="D40" s="134">
        <v>48</v>
      </c>
    </row>
    <row r="41" spans="2:8" s="125" customFormat="1" ht="15" x14ac:dyDescent="0.2">
      <c r="B41" s="235">
        <v>45097</v>
      </c>
      <c r="C41" s="198">
        <v>1000</v>
      </c>
      <c r="D41" s="134">
        <v>31</v>
      </c>
    </row>
    <row r="42" spans="2:8" s="125" customFormat="1" ht="15" x14ac:dyDescent="0.2">
      <c r="B42" s="235">
        <v>45099</v>
      </c>
      <c r="C42" s="198">
        <v>50</v>
      </c>
      <c r="D42" s="134">
        <v>32</v>
      </c>
    </row>
    <row r="43" spans="2:8" s="125" customFormat="1" ht="15" x14ac:dyDescent="0.2">
      <c r="B43" s="235">
        <v>45099</v>
      </c>
      <c r="C43" s="198">
        <v>40</v>
      </c>
      <c r="D43" s="134">
        <v>38</v>
      </c>
    </row>
    <row r="44" spans="2:8" ht="15" x14ac:dyDescent="0.2">
      <c r="B44" s="235">
        <v>45099</v>
      </c>
      <c r="C44" s="198">
        <v>80</v>
      </c>
      <c r="D44" s="134">
        <v>49</v>
      </c>
      <c r="H44" s="125"/>
    </row>
    <row r="45" spans="2:8" s="125" customFormat="1" ht="15" x14ac:dyDescent="0.2">
      <c r="B45" s="235">
        <v>45099</v>
      </c>
      <c r="C45" s="198">
        <v>28.23</v>
      </c>
      <c r="D45" s="134">
        <v>51</v>
      </c>
    </row>
    <row r="46" spans="2:8" s="125" customFormat="1" ht="15" x14ac:dyDescent="0.2">
      <c r="B46" s="235">
        <v>45100</v>
      </c>
      <c r="C46" s="198">
        <v>1.5</v>
      </c>
      <c r="D46" s="134">
        <v>37</v>
      </c>
    </row>
    <row r="47" spans="2:8" s="125" customFormat="1" ht="15" x14ac:dyDescent="0.2">
      <c r="B47" s="235">
        <v>45100</v>
      </c>
      <c r="C47" s="198">
        <v>35.869999999999997</v>
      </c>
      <c r="D47" s="134">
        <v>52</v>
      </c>
    </row>
    <row r="48" spans="2:8" s="125" customFormat="1" ht="15" x14ac:dyDescent="0.2">
      <c r="B48" s="235">
        <v>45102</v>
      </c>
      <c r="C48" s="198">
        <v>20.75</v>
      </c>
      <c r="D48" s="134">
        <v>40</v>
      </c>
    </row>
    <row r="49" spans="2:4" s="125" customFormat="1" ht="15" x14ac:dyDescent="0.2">
      <c r="B49" s="235">
        <v>45103</v>
      </c>
      <c r="C49" s="198">
        <v>16.73</v>
      </c>
      <c r="D49" s="134">
        <v>36</v>
      </c>
    </row>
    <row r="50" spans="2:4" s="125" customFormat="1" ht="15" x14ac:dyDescent="0.2">
      <c r="B50" s="235">
        <v>45104</v>
      </c>
      <c r="C50" s="198">
        <v>200</v>
      </c>
      <c r="D50" s="134">
        <v>47</v>
      </c>
    </row>
    <row r="51" spans="2:4" s="125" customFormat="1" ht="15" x14ac:dyDescent="0.2">
      <c r="B51" s="235">
        <v>45104</v>
      </c>
      <c r="C51" s="198">
        <v>290</v>
      </c>
      <c r="D51" s="134">
        <v>50</v>
      </c>
    </row>
    <row r="52" spans="2:4" s="125" customFormat="1" ht="15" x14ac:dyDescent="0.2">
      <c r="B52" s="235">
        <v>45106</v>
      </c>
      <c r="C52" s="198">
        <v>100</v>
      </c>
      <c r="D52" s="134">
        <v>33</v>
      </c>
    </row>
    <row r="53" spans="2:4" s="125" customFormat="1" ht="15" x14ac:dyDescent="0.2">
      <c r="B53" s="235">
        <v>45106</v>
      </c>
      <c r="C53" s="198">
        <v>40</v>
      </c>
      <c r="D53" s="134">
        <v>45</v>
      </c>
    </row>
    <row r="54" spans="2:4" s="125" customFormat="1" ht="15" x14ac:dyDescent="0.2">
      <c r="B54" s="235">
        <v>45106</v>
      </c>
      <c r="C54" s="198">
        <v>23.39</v>
      </c>
      <c r="D54" s="134">
        <v>46</v>
      </c>
    </row>
    <row r="55" spans="2:4" s="125" customFormat="1" ht="15" x14ac:dyDescent="0.2">
      <c r="B55" s="235">
        <v>45107</v>
      </c>
      <c r="C55" s="198">
        <v>1000</v>
      </c>
      <c r="D55" s="134">
        <v>34</v>
      </c>
    </row>
    <row r="56" spans="2:4" s="125" customFormat="1" ht="15" x14ac:dyDescent="0.2">
      <c r="B56" s="235">
        <v>45107</v>
      </c>
      <c r="C56" s="198">
        <v>3000</v>
      </c>
      <c r="D56" s="134">
        <v>35</v>
      </c>
    </row>
    <row r="57" spans="2:4" s="125" customFormat="1" ht="15" x14ac:dyDescent="0.2">
      <c r="B57" s="235">
        <v>45107</v>
      </c>
      <c r="C57" s="198">
        <v>22.28</v>
      </c>
      <c r="D57" s="134">
        <v>41</v>
      </c>
    </row>
    <row r="58" spans="2:4" x14ac:dyDescent="0.2">
      <c r="B58" s="200" t="s">
        <v>14</v>
      </c>
      <c r="C58" s="19">
        <f>SUM(C6:C57)</f>
        <v>18531.789999999997</v>
      </c>
      <c r="D58" s="17"/>
    </row>
    <row r="59" spans="2:4" x14ac:dyDescent="0.2">
      <c r="B59" s="18" t="s">
        <v>1326</v>
      </c>
      <c r="C59" s="19">
        <v>2032</v>
      </c>
      <c r="D59" s="17"/>
    </row>
  </sheetData>
  <sheetProtection algorithmName="SHA-512" hashValue="3e/3OPbW0+lok9CQsj5G1IWAKium4bUqa0GQnTP895zKl0yw+zvST7AB6ePCB57zF1ObidJd/5thBX7pi88OkQ==" saltValue="psuaXoSGLciwb3YM9OQb8A==" spinCount="100000" sheet="1" objects="1" scenarios="1" formatCells="0" formatColumns="0" formatRows="0" insertColumns="0" insertRows="0" insertHyperlinks="0" deleteColumns="0" deleteRows="0" selectLockedCells="1" sort="0" autoFilter="0" pivotTables="0" selectUnlockedCells="1"/>
  <autoFilter ref="B5:D59" xr:uid="{00000000-0009-0000-0000-000007000000}"/>
  <mergeCells count="2">
    <mergeCell ref="C1:D1"/>
    <mergeCell ref="B4:D4"/>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8">
    <tabColor rgb="FFD08FE4"/>
  </sheetPr>
  <dimension ref="A1:CG1417"/>
  <sheetViews>
    <sheetView workbookViewId="0">
      <pane xSplit="1" ySplit="4" topLeftCell="B1403"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55" customWidth="1"/>
    <col min="2" max="2" width="27.85546875" style="158" customWidth="1"/>
    <col min="3" max="3" width="27.5703125" style="159" customWidth="1"/>
    <col min="4" max="4" width="16.85546875" style="159" customWidth="1"/>
    <col min="5" max="5" width="21.42578125" style="159" customWidth="1"/>
    <col min="6" max="6" width="34.85546875" style="159" customWidth="1"/>
    <col min="7" max="16384" width="8.85546875" style="32"/>
  </cols>
  <sheetData>
    <row r="1" spans="1:85" s="56" customFormat="1" ht="48" customHeight="1" x14ac:dyDescent="0.2">
      <c r="A1" s="39"/>
      <c r="B1" s="156"/>
      <c r="C1" s="359" t="s">
        <v>11353</v>
      </c>
      <c r="D1" s="359"/>
      <c r="E1" s="359"/>
      <c r="F1" s="359"/>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row>
    <row r="2" spans="1:85" s="57" customFormat="1" ht="14.25" customHeight="1" x14ac:dyDescent="0.2">
      <c r="A2" s="15"/>
      <c r="B2" s="136" t="s">
        <v>1327</v>
      </c>
      <c r="C2" s="191">
        <f>D1416-D1417</f>
        <v>303306.43999999977</v>
      </c>
      <c r="D2" s="137"/>
      <c r="E2" s="137"/>
      <c r="F2" s="19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row>
    <row r="3" spans="1:85" s="58" customFormat="1" ht="12.75" x14ac:dyDescent="0.2">
      <c r="A3" s="39"/>
      <c r="B3" s="157"/>
      <c r="C3" s="138"/>
      <c r="D3" s="138"/>
      <c r="E3" s="130"/>
      <c r="F3" s="130"/>
      <c r="G3" s="43"/>
      <c r="H3" s="43"/>
      <c r="I3" s="43"/>
      <c r="J3" s="43"/>
      <c r="K3" s="43"/>
      <c r="L3" s="43"/>
      <c r="M3" s="43"/>
      <c r="N3" s="43"/>
      <c r="O3" s="43"/>
      <c r="P3" s="43"/>
      <c r="Q3" s="43"/>
      <c r="R3" s="43"/>
      <c r="S3" s="43"/>
      <c r="T3" s="43"/>
      <c r="U3" s="43"/>
      <c r="V3" s="43"/>
      <c r="W3" s="43"/>
      <c r="X3" s="43"/>
      <c r="Y3" s="43"/>
      <c r="Z3" s="43"/>
      <c r="AA3" s="43"/>
    </row>
    <row r="4" spans="1:85" s="16" customFormat="1" ht="31.35" customHeight="1" x14ac:dyDescent="0.2">
      <c r="A4" s="12"/>
      <c r="B4" s="114" t="s">
        <v>2</v>
      </c>
      <c r="C4" s="114" t="s">
        <v>10</v>
      </c>
      <c r="D4" s="115" t="s">
        <v>11</v>
      </c>
      <c r="E4" s="115" t="s">
        <v>12</v>
      </c>
      <c r="F4" s="114" t="s">
        <v>13</v>
      </c>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row>
    <row r="5" spans="1:85" x14ac:dyDescent="0.25">
      <c r="B5" s="182">
        <v>45078.02134259259</v>
      </c>
      <c r="C5" s="139">
        <v>14</v>
      </c>
      <c r="D5" s="139">
        <v>13.3</v>
      </c>
      <c r="E5" s="139">
        <v>0.69999999999999929</v>
      </c>
      <c r="F5" s="140" t="s">
        <v>875</v>
      </c>
    </row>
    <row r="6" spans="1:85" x14ac:dyDescent="0.25">
      <c r="B6" s="182">
        <v>45078.098680555559</v>
      </c>
      <c r="C6" s="139">
        <v>75</v>
      </c>
      <c r="D6" s="139">
        <v>71.25</v>
      </c>
      <c r="E6" s="139">
        <v>3.75</v>
      </c>
      <c r="F6" s="140" t="s">
        <v>27</v>
      </c>
    </row>
    <row r="7" spans="1:85" x14ac:dyDescent="0.25">
      <c r="B7" s="182">
        <v>45078.118923611109</v>
      </c>
      <c r="C7" s="139">
        <v>50</v>
      </c>
      <c r="D7" s="139">
        <v>47.5</v>
      </c>
      <c r="E7" s="139">
        <v>2.5</v>
      </c>
      <c r="F7" s="140" t="s">
        <v>1117</v>
      </c>
    </row>
    <row r="8" spans="1:85" x14ac:dyDescent="0.25">
      <c r="B8" s="182">
        <v>45078.151319444441</v>
      </c>
      <c r="C8" s="139">
        <v>150</v>
      </c>
      <c r="D8" s="139">
        <v>139.5</v>
      </c>
      <c r="E8" s="139">
        <v>10.5</v>
      </c>
      <c r="F8" s="140" t="s">
        <v>5942</v>
      </c>
    </row>
    <row r="9" spans="1:85" x14ac:dyDescent="0.25">
      <c r="B9" s="182">
        <v>45078.159467592595</v>
      </c>
      <c r="C9" s="139">
        <v>500</v>
      </c>
      <c r="D9" s="139">
        <v>475</v>
      </c>
      <c r="E9" s="139">
        <v>25</v>
      </c>
      <c r="F9" s="140" t="s">
        <v>1225</v>
      </c>
    </row>
    <row r="10" spans="1:85" x14ac:dyDescent="0.25">
      <c r="B10" s="182">
        <v>45078.240856481483</v>
      </c>
      <c r="C10" s="139">
        <v>10</v>
      </c>
      <c r="D10" s="139">
        <v>9.1999999999999993</v>
      </c>
      <c r="E10" s="139">
        <v>0.8</v>
      </c>
      <c r="F10" s="140" t="s">
        <v>1502</v>
      </c>
    </row>
    <row r="11" spans="1:85" x14ac:dyDescent="0.25">
      <c r="B11" s="182">
        <v>45078.257893518516</v>
      </c>
      <c r="C11" s="139">
        <v>100</v>
      </c>
      <c r="D11" s="139">
        <v>95</v>
      </c>
      <c r="E11" s="139">
        <v>5</v>
      </c>
      <c r="F11" s="140" t="s">
        <v>346</v>
      </c>
    </row>
    <row r="12" spans="1:85" x14ac:dyDescent="0.25">
      <c r="B12" s="182">
        <v>45078.271655092591</v>
      </c>
      <c r="C12" s="139">
        <v>50</v>
      </c>
      <c r="D12" s="139">
        <v>46</v>
      </c>
      <c r="E12" s="139">
        <v>4</v>
      </c>
      <c r="F12" s="140" t="s">
        <v>2433</v>
      </c>
    </row>
    <row r="13" spans="1:85" x14ac:dyDescent="0.25">
      <c r="B13" s="182">
        <v>45078.296678240738</v>
      </c>
      <c r="C13" s="139">
        <v>100</v>
      </c>
      <c r="D13" s="139">
        <v>94.05</v>
      </c>
      <c r="E13" s="139">
        <v>5.9500000000000028</v>
      </c>
      <c r="F13" s="140" t="s">
        <v>71</v>
      </c>
    </row>
    <row r="14" spans="1:85" x14ac:dyDescent="0.25">
      <c r="B14" s="182">
        <v>45078.313923611109</v>
      </c>
      <c r="C14" s="139">
        <v>2000</v>
      </c>
      <c r="D14" s="139">
        <v>1900</v>
      </c>
      <c r="E14" s="139">
        <v>100</v>
      </c>
      <c r="F14" s="140" t="s">
        <v>1643</v>
      </c>
    </row>
    <row r="15" spans="1:85" x14ac:dyDescent="0.25">
      <c r="B15" s="182">
        <v>45078.319351851853</v>
      </c>
      <c r="C15" s="139">
        <v>100</v>
      </c>
      <c r="D15" s="139">
        <v>95</v>
      </c>
      <c r="E15" s="139">
        <v>5</v>
      </c>
      <c r="F15" s="140" t="s">
        <v>1604</v>
      </c>
    </row>
    <row r="16" spans="1:85" x14ac:dyDescent="0.25">
      <c r="B16" s="182">
        <v>45078.323368055557</v>
      </c>
      <c r="C16" s="139">
        <v>100</v>
      </c>
      <c r="D16" s="139">
        <v>93</v>
      </c>
      <c r="E16" s="139">
        <v>7</v>
      </c>
      <c r="F16" s="140" t="s">
        <v>4571</v>
      </c>
    </row>
    <row r="17" spans="2:6" x14ac:dyDescent="0.25">
      <c r="B17" s="182">
        <v>45078.327928240738</v>
      </c>
      <c r="C17" s="139">
        <v>500</v>
      </c>
      <c r="D17" s="139">
        <v>475</v>
      </c>
      <c r="E17" s="139">
        <v>25</v>
      </c>
      <c r="F17" s="140" t="s">
        <v>2002</v>
      </c>
    </row>
    <row r="18" spans="2:6" x14ac:dyDescent="0.25">
      <c r="B18" s="182">
        <v>45078.330682870372</v>
      </c>
      <c r="C18" s="139">
        <v>300</v>
      </c>
      <c r="D18" s="139">
        <v>285</v>
      </c>
      <c r="E18" s="139">
        <v>15</v>
      </c>
      <c r="F18" s="140" t="s">
        <v>6951</v>
      </c>
    </row>
    <row r="19" spans="2:6" x14ac:dyDescent="0.25">
      <c r="B19" s="182">
        <v>45078.331377314818</v>
      </c>
      <c r="C19" s="139">
        <v>100</v>
      </c>
      <c r="D19" s="139">
        <v>95</v>
      </c>
      <c r="E19" s="139">
        <v>5</v>
      </c>
      <c r="F19" s="140" t="s">
        <v>6334</v>
      </c>
    </row>
    <row r="20" spans="2:6" x14ac:dyDescent="0.25">
      <c r="B20" s="182">
        <v>45078.332858796297</v>
      </c>
      <c r="C20" s="139">
        <v>100</v>
      </c>
      <c r="D20" s="139">
        <v>92</v>
      </c>
      <c r="E20" s="139">
        <v>8</v>
      </c>
      <c r="F20" s="140" t="s">
        <v>6333</v>
      </c>
    </row>
    <row r="21" spans="2:6" x14ac:dyDescent="0.25">
      <c r="B21" s="182">
        <v>45078.334537037037</v>
      </c>
      <c r="C21" s="139">
        <v>100</v>
      </c>
      <c r="D21" s="139">
        <v>93</v>
      </c>
      <c r="E21" s="139">
        <v>7</v>
      </c>
      <c r="F21" s="140" t="s">
        <v>7186</v>
      </c>
    </row>
    <row r="22" spans="2:6" x14ac:dyDescent="0.25">
      <c r="B22" s="182">
        <v>45078.33761574074</v>
      </c>
      <c r="C22" s="139">
        <v>100</v>
      </c>
      <c r="D22" s="139">
        <v>95</v>
      </c>
      <c r="E22" s="139">
        <v>5</v>
      </c>
      <c r="F22" s="140" t="s">
        <v>2480</v>
      </c>
    </row>
    <row r="23" spans="2:6" x14ac:dyDescent="0.25">
      <c r="B23" s="182">
        <v>45078.350972222222</v>
      </c>
      <c r="C23" s="139">
        <v>75</v>
      </c>
      <c r="D23" s="139">
        <v>69.75</v>
      </c>
      <c r="E23" s="139">
        <v>5.25</v>
      </c>
      <c r="F23" s="140" t="s">
        <v>3974</v>
      </c>
    </row>
    <row r="24" spans="2:6" x14ac:dyDescent="0.25">
      <c r="B24" s="182">
        <v>45078.352754629632</v>
      </c>
      <c r="C24" s="139">
        <v>100</v>
      </c>
      <c r="D24" s="139">
        <v>92</v>
      </c>
      <c r="E24" s="139">
        <v>8</v>
      </c>
      <c r="F24" s="140" t="s">
        <v>177</v>
      </c>
    </row>
    <row r="25" spans="2:6" x14ac:dyDescent="0.25">
      <c r="B25" s="182">
        <v>45078.353761574072</v>
      </c>
      <c r="C25" s="139">
        <v>100</v>
      </c>
      <c r="D25" s="139">
        <v>93</v>
      </c>
      <c r="E25" s="139">
        <v>7</v>
      </c>
      <c r="F25" s="140" t="s">
        <v>1813</v>
      </c>
    </row>
    <row r="26" spans="2:6" x14ac:dyDescent="0.25">
      <c r="B26" s="182">
        <v>45078.362060185187</v>
      </c>
      <c r="C26" s="139">
        <v>100</v>
      </c>
      <c r="D26" s="139">
        <v>93</v>
      </c>
      <c r="E26" s="139">
        <v>7</v>
      </c>
      <c r="F26" s="140" t="s">
        <v>840</v>
      </c>
    </row>
    <row r="27" spans="2:6" x14ac:dyDescent="0.25">
      <c r="B27" s="182">
        <v>45078.365162037036</v>
      </c>
      <c r="C27" s="139">
        <v>50</v>
      </c>
      <c r="D27" s="139">
        <v>46</v>
      </c>
      <c r="E27" s="139">
        <v>4</v>
      </c>
      <c r="F27" s="140" t="s">
        <v>330</v>
      </c>
    </row>
    <row r="28" spans="2:6" x14ac:dyDescent="0.25">
      <c r="B28" s="182">
        <v>45078.370312500003</v>
      </c>
      <c r="C28" s="139">
        <v>50</v>
      </c>
      <c r="D28" s="139">
        <v>46.5</v>
      </c>
      <c r="E28" s="139">
        <v>3.5</v>
      </c>
      <c r="F28" s="140" t="s">
        <v>2757</v>
      </c>
    </row>
    <row r="29" spans="2:6" x14ac:dyDescent="0.25">
      <c r="B29" s="182">
        <v>45078.424976851849</v>
      </c>
      <c r="C29" s="139">
        <v>300</v>
      </c>
      <c r="D29" s="139">
        <v>285</v>
      </c>
      <c r="E29" s="139">
        <v>15</v>
      </c>
      <c r="F29" s="140" t="s">
        <v>757</v>
      </c>
    </row>
    <row r="30" spans="2:6" x14ac:dyDescent="0.25">
      <c r="B30" s="182">
        <v>45078.426215277781</v>
      </c>
      <c r="C30" s="139">
        <v>100</v>
      </c>
      <c r="D30" s="139">
        <v>95</v>
      </c>
      <c r="E30" s="139">
        <v>5</v>
      </c>
      <c r="F30" s="140" t="s">
        <v>2277</v>
      </c>
    </row>
    <row r="31" spans="2:6" x14ac:dyDescent="0.25">
      <c r="B31" s="182">
        <v>45078.438611111109</v>
      </c>
      <c r="C31" s="139">
        <v>27</v>
      </c>
      <c r="D31" s="139">
        <v>25.65</v>
      </c>
      <c r="E31" s="139">
        <v>1.3500000000000014</v>
      </c>
      <c r="F31" s="140" t="s">
        <v>425</v>
      </c>
    </row>
    <row r="32" spans="2:6" x14ac:dyDescent="0.25">
      <c r="B32" s="182">
        <v>45078.44085648148</v>
      </c>
      <c r="C32" s="139">
        <v>300</v>
      </c>
      <c r="D32" s="139">
        <v>285</v>
      </c>
      <c r="E32" s="139">
        <v>15</v>
      </c>
      <c r="F32" s="140" t="s">
        <v>1913</v>
      </c>
    </row>
    <row r="33" spans="2:6" x14ac:dyDescent="0.25">
      <c r="B33" s="182">
        <v>45078.44939814815</v>
      </c>
      <c r="C33" s="139">
        <v>300</v>
      </c>
      <c r="D33" s="139">
        <v>276</v>
      </c>
      <c r="E33" s="139">
        <v>24</v>
      </c>
      <c r="F33" s="140" t="s">
        <v>555</v>
      </c>
    </row>
    <row r="34" spans="2:6" x14ac:dyDescent="0.25">
      <c r="B34" s="182">
        <v>45078.469687500001</v>
      </c>
      <c r="C34" s="139">
        <v>100</v>
      </c>
      <c r="D34" s="139">
        <v>95</v>
      </c>
      <c r="E34" s="139">
        <v>5</v>
      </c>
      <c r="F34" s="140" t="s">
        <v>452</v>
      </c>
    </row>
    <row r="35" spans="2:6" x14ac:dyDescent="0.25">
      <c r="B35" s="182">
        <v>45078.470138888886</v>
      </c>
      <c r="C35" s="139">
        <v>400</v>
      </c>
      <c r="D35" s="139">
        <v>372</v>
      </c>
      <c r="E35" s="139">
        <v>28</v>
      </c>
      <c r="F35" s="140" t="s">
        <v>375</v>
      </c>
    </row>
    <row r="36" spans="2:6" x14ac:dyDescent="0.25">
      <c r="B36" s="182">
        <v>45078.473171296297</v>
      </c>
      <c r="C36" s="139">
        <v>150</v>
      </c>
      <c r="D36" s="139">
        <v>139.5</v>
      </c>
      <c r="E36" s="139">
        <v>10.5</v>
      </c>
      <c r="F36" s="140" t="s">
        <v>11251</v>
      </c>
    </row>
    <row r="37" spans="2:6" x14ac:dyDescent="0.25">
      <c r="B37" s="182">
        <v>45078.475208333337</v>
      </c>
      <c r="C37" s="139">
        <v>100</v>
      </c>
      <c r="D37" s="139">
        <v>92</v>
      </c>
      <c r="E37" s="139">
        <v>8</v>
      </c>
      <c r="F37" s="140" t="s">
        <v>3917</v>
      </c>
    </row>
    <row r="38" spans="2:6" x14ac:dyDescent="0.25">
      <c r="B38" s="182">
        <v>45078.509293981479</v>
      </c>
      <c r="C38" s="139">
        <v>100</v>
      </c>
      <c r="D38" s="139">
        <v>94.05</v>
      </c>
      <c r="E38" s="139">
        <v>5.9500000000000028</v>
      </c>
      <c r="F38" s="140" t="s">
        <v>771</v>
      </c>
    </row>
    <row r="39" spans="2:6" x14ac:dyDescent="0.25">
      <c r="B39" s="182">
        <v>45078.510370370372</v>
      </c>
      <c r="C39" s="139">
        <v>45</v>
      </c>
      <c r="D39" s="139">
        <v>42.75</v>
      </c>
      <c r="E39" s="139">
        <v>2.25</v>
      </c>
      <c r="F39" s="140" t="s">
        <v>4415</v>
      </c>
    </row>
    <row r="40" spans="2:6" x14ac:dyDescent="0.25">
      <c r="B40" s="182">
        <v>45078.529710648145</v>
      </c>
      <c r="C40" s="139">
        <v>100</v>
      </c>
      <c r="D40" s="139">
        <v>92</v>
      </c>
      <c r="E40" s="139">
        <v>8</v>
      </c>
      <c r="F40" s="140" t="s">
        <v>865</v>
      </c>
    </row>
    <row r="41" spans="2:6" x14ac:dyDescent="0.25">
      <c r="B41" s="182">
        <v>45078.538460648146</v>
      </c>
      <c r="C41" s="139">
        <v>150</v>
      </c>
      <c r="D41" s="139">
        <v>142.5</v>
      </c>
      <c r="E41" s="139">
        <v>7.5</v>
      </c>
      <c r="F41" s="140" t="s">
        <v>7132</v>
      </c>
    </row>
    <row r="42" spans="2:6" x14ac:dyDescent="0.25">
      <c r="B42" s="182">
        <v>45078.541250000002</v>
      </c>
      <c r="C42" s="139">
        <v>250</v>
      </c>
      <c r="D42" s="139">
        <v>230</v>
      </c>
      <c r="E42" s="139">
        <v>20</v>
      </c>
      <c r="F42" s="140" t="s">
        <v>11252</v>
      </c>
    </row>
    <row r="43" spans="2:6" x14ac:dyDescent="0.25">
      <c r="B43" s="182">
        <v>45078.548819444448</v>
      </c>
      <c r="C43" s="139">
        <v>1000</v>
      </c>
      <c r="D43" s="139">
        <v>930</v>
      </c>
      <c r="E43" s="139">
        <v>70</v>
      </c>
      <c r="F43" s="140" t="s">
        <v>375</v>
      </c>
    </row>
    <row r="44" spans="2:6" x14ac:dyDescent="0.25">
      <c r="B44" s="182">
        <v>45078.552361111113</v>
      </c>
      <c r="C44" s="139">
        <v>200</v>
      </c>
      <c r="D44" s="139">
        <v>186</v>
      </c>
      <c r="E44" s="139">
        <v>14</v>
      </c>
      <c r="F44" s="140" t="s">
        <v>1716</v>
      </c>
    </row>
    <row r="45" spans="2:6" x14ac:dyDescent="0.25">
      <c r="B45" s="182">
        <v>45078.562638888892</v>
      </c>
      <c r="C45" s="139">
        <v>100</v>
      </c>
      <c r="D45" s="139">
        <v>92.05</v>
      </c>
      <c r="E45" s="139">
        <v>7.9500000000000028</v>
      </c>
      <c r="F45" s="140" t="s">
        <v>987</v>
      </c>
    </row>
    <row r="46" spans="2:6" x14ac:dyDescent="0.25">
      <c r="B46" s="182">
        <v>45078.566620370373</v>
      </c>
      <c r="C46" s="139">
        <v>75</v>
      </c>
      <c r="D46" s="139">
        <v>69</v>
      </c>
      <c r="E46" s="139">
        <v>6</v>
      </c>
      <c r="F46" s="140" t="s">
        <v>557</v>
      </c>
    </row>
    <row r="47" spans="2:6" x14ac:dyDescent="0.25">
      <c r="B47" s="182">
        <v>45078.585127314815</v>
      </c>
      <c r="C47" s="139">
        <v>200</v>
      </c>
      <c r="D47" s="139">
        <v>190</v>
      </c>
      <c r="E47" s="139">
        <v>10</v>
      </c>
      <c r="F47" s="140" t="s">
        <v>140</v>
      </c>
    </row>
    <row r="48" spans="2:6" x14ac:dyDescent="0.25">
      <c r="B48" s="182">
        <v>45078.599131944444</v>
      </c>
      <c r="C48" s="139">
        <v>100</v>
      </c>
      <c r="D48" s="139">
        <v>95</v>
      </c>
      <c r="E48" s="139">
        <v>5</v>
      </c>
      <c r="F48" s="140" t="s">
        <v>2164</v>
      </c>
    </row>
    <row r="49" spans="2:6" x14ac:dyDescent="0.25">
      <c r="B49" s="182">
        <v>45078.60565972222</v>
      </c>
      <c r="C49" s="139">
        <v>300</v>
      </c>
      <c r="D49" s="139">
        <v>285</v>
      </c>
      <c r="E49" s="139">
        <v>15</v>
      </c>
      <c r="F49" s="140" t="s">
        <v>1156</v>
      </c>
    </row>
    <row r="50" spans="2:6" x14ac:dyDescent="0.25">
      <c r="B50" s="182">
        <v>45078.609502314815</v>
      </c>
      <c r="C50" s="139">
        <v>10</v>
      </c>
      <c r="D50" s="139">
        <v>9.5</v>
      </c>
      <c r="E50" s="139">
        <v>0.5</v>
      </c>
      <c r="F50" s="140" t="s">
        <v>5922</v>
      </c>
    </row>
    <row r="51" spans="2:6" x14ac:dyDescent="0.25">
      <c r="B51" s="182">
        <v>45078.615115740744</v>
      </c>
      <c r="C51" s="139">
        <v>30</v>
      </c>
      <c r="D51" s="139">
        <v>27.9</v>
      </c>
      <c r="E51" s="139">
        <v>2.1000000000000014</v>
      </c>
      <c r="F51" s="140" t="s">
        <v>363</v>
      </c>
    </row>
    <row r="52" spans="2:6" x14ac:dyDescent="0.25">
      <c r="B52" s="182">
        <v>45078.641851851855</v>
      </c>
      <c r="C52" s="139">
        <v>250</v>
      </c>
      <c r="D52" s="139">
        <v>237.5</v>
      </c>
      <c r="E52" s="139">
        <v>12.5</v>
      </c>
      <c r="F52" s="140" t="s">
        <v>6497</v>
      </c>
    </row>
    <row r="53" spans="2:6" x14ac:dyDescent="0.25">
      <c r="B53" s="182">
        <v>45078.643263888887</v>
      </c>
      <c r="C53" s="139">
        <v>50</v>
      </c>
      <c r="D53" s="139">
        <v>46</v>
      </c>
      <c r="E53" s="139">
        <v>4</v>
      </c>
      <c r="F53" s="140" t="s">
        <v>2526</v>
      </c>
    </row>
    <row r="54" spans="2:6" x14ac:dyDescent="0.25">
      <c r="B54" s="182">
        <v>45078.64329861111</v>
      </c>
      <c r="C54" s="139">
        <v>100</v>
      </c>
      <c r="D54" s="139">
        <v>93</v>
      </c>
      <c r="E54" s="139">
        <v>7</v>
      </c>
      <c r="F54" s="140" t="s">
        <v>552</v>
      </c>
    </row>
    <row r="55" spans="2:6" x14ac:dyDescent="0.25">
      <c r="B55" s="182">
        <v>45078.659120370372</v>
      </c>
      <c r="C55" s="139">
        <v>15</v>
      </c>
      <c r="D55" s="139">
        <v>14.25</v>
      </c>
      <c r="E55" s="139">
        <v>0.75</v>
      </c>
      <c r="F55" s="140" t="s">
        <v>652</v>
      </c>
    </row>
    <row r="56" spans="2:6" x14ac:dyDescent="0.25">
      <c r="B56" s="182">
        <v>45078.660370370373</v>
      </c>
      <c r="C56" s="139">
        <v>250</v>
      </c>
      <c r="D56" s="139">
        <v>237.5</v>
      </c>
      <c r="E56" s="139">
        <v>12.5</v>
      </c>
      <c r="F56" s="140" t="s">
        <v>61</v>
      </c>
    </row>
    <row r="57" spans="2:6" x14ac:dyDescent="0.25">
      <c r="B57" s="182">
        <v>45078.66479166667</v>
      </c>
      <c r="C57" s="139">
        <v>100</v>
      </c>
      <c r="D57" s="139">
        <v>92</v>
      </c>
      <c r="E57" s="139">
        <v>8</v>
      </c>
      <c r="F57" s="140" t="s">
        <v>11253</v>
      </c>
    </row>
    <row r="58" spans="2:6" x14ac:dyDescent="0.25">
      <c r="B58" s="182">
        <v>45078.684861111113</v>
      </c>
      <c r="C58" s="139">
        <v>50</v>
      </c>
      <c r="D58" s="139">
        <v>47.5</v>
      </c>
      <c r="E58" s="139">
        <v>2.5</v>
      </c>
      <c r="F58" s="140" t="s">
        <v>4132</v>
      </c>
    </row>
    <row r="59" spans="2:6" x14ac:dyDescent="0.25">
      <c r="B59" s="182">
        <v>45078.687118055554</v>
      </c>
      <c r="C59" s="139">
        <v>100</v>
      </c>
      <c r="D59" s="139">
        <v>95</v>
      </c>
      <c r="E59" s="139">
        <v>5</v>
      </c>
      <c r="F59" s="140" t="s">
        <v>516</v>
      </c>
    </row>
    <row r="60" spans="2:6" x14ac:dyDescent="0.25">
      <c r="B60" s="182">
        <v>45078.703865740739</v>
      </c>
      <c r="C60" s="139">
        <v>50</v>
      </c>
      <c r="D60" s="139">
        <v>47.5</v>
      </c>
      <c r="E60" s="139">
        <v>2.5</v>
      </c>
      <c r="F60" s="140" t="s">
        <v>360</v>
      </c>
    </row>
    <row r="61" spans="2:6" x14ac:dyDescent="0.25">
      <c r="B61" s="182">
        <v>45078.709629629629</v>
      </c>
      <c r="C61" s="139">
        <v>500</v>
      </c>
      <c r="D61" s="139">
        <v>475</v>
      </c>
      <c r="E61" s="139">
        <v>25</v>
      </c>
      <c r="F61" s="140" t="s">
        <v>214</v>
      </c>
    </row>
    <row r="62" spans="2:6" x14ac:dyDescent="0.25">
      <c r="B62" s="182">
        <v>45078.713518518518</v>
      </c>
      <c r="C62" s="139">
        <v>98</v>
      </c>
      <c r="D62" s="139">
        <v>93.1</v>
      </c>
      <c r="E62" s="139">
        <v>4.9000000000000057</v>
      </c>
      <c r="F62" s="140" t="s">
        <v>4155</v>
      </c>
    </row>
    <row r="63" spans="2:6" x14ac:dyDescent="0.25">
      <c r="B63" s="182">
        <v>45078.716747685183</v>
      </c>
      <c r="C63" s="139">
        <v>50</v>
      </c>
      <c r="D63" s="139">
        <v>46</v>
      </c>
      <c r="E63" s="139">
        <v>4</v>
      </c>
      <c r="F63" s="140" t="s">
        <v>562</v>
      </c>
    </row>
    <row r="64" spans="2:6" x14ac:dyDescent="0.25">
      <c r="B64" s="182">
        <v>45078.717187499999</v>
      </c>
      <c r="C64" s="139">
        <v>30</v>
      </c>
      <c r="D64" s="139">
        <v>28.21</v>
      </c>
      <c r="E64" s="139">
        <v>1.7899999999999991</v>
      </c>
      <c r="F64" s="140" t="s">
        <v>7244</v>
      </c>
    </row>
    <row r="65" spans="2:6" x14ac:dyDescent="0.25">
      <c r="B65" s="182">
        <v>45078.726006944446</v>
      </c>
      <c r="C65" s="139">
        <v>200</v>
      </c>
      <c r="D65" s="139">
        <v>186</v>
      </c>
      <c r="E65" s="139">
        <v>14</v>
      </c>
      <c r="F65" s="140" t="s">
        <v>2421</v>
      </c>
    </row>
    <row r="66" spans="2:6" x14ac:dyDescent="0.25">
      <c r="B66" s="182">
        <v>45078.744293981479</v>
      </c>
      <c r="C66" s="139">
        <v>100</v>
      </c>
      <c r="D66" s="139">
        <v>95</v>
      </c>
      <c r="E66" s="139">
        <v>5</v>
      </c>
      <c r="F66" s="140" t="s">
        <v>1997</v>
      </c>
    </row>
    <row r="67" spans="2:6" x14ac:dyDescent="0.25">
      <c r="B67" s="182">
        <v>45078.755983796298</v>
      </c>
      <c r="C67" s="139">
        <v>10</v>
      </c>
      <c r="D67" s="139">
        <v>9.5</v>
      </c>
      <c r="E67" s="139">
        <v>0.5</v>
      </c>
      <c r="F67" s="140" t="s">
        <v>9172</v>
      </c>
    </row>
    <row r="68" spans="2:6" x14ac:dyDescent="0.25">
      <c r="B68" s="182">
        <v>45078.756157407406</v>
      </c>
      <c r="C68" s="139">
        <v>1000</v>
      </c>
      <c r="D68" s="139">
        <v>950</v>
      </c>
      <c r="E68" s="139">
        <v>50</v>
      </c>
      <c r="F68" s="140" t="s">
        <v>4868</v>
      </c>
    </row>
    <row r="69" spans="2:6" x14ac:dyDescent="0.25">
      <c r="B69" s="182">
        <v>45078.762673611112</v>
      </c>
      <c r="C69" s="139">
        <v>750</v>
      </c>
      <c r="D69" s="139">
        <v>712.5</v>
      </c>
      <c r="E69" s="139">
        <v>37.5</v>
      </c>
      <c r="F69" s="140" t="s">
        <v>1266</v>
      </c>
    </row>
    <row r="70" spans="2:6" x14ac:dyDescent="0.25">
      <c r="B70" s="182">
        <v>45078.7731712963</v>
      </c>
      <c r="C70" s="139">
        <v>100</v>
      </c>
      <c r="D70" s="139">
        <v>95</v>
      </c>
      <c r="E70" s="139">
        <v>5</v>
      </c>
      <c r="F70" s="140" t="s">
        <v>36</v>
      </c>
    </row>
    <row r="71" spans="2:6" x14ac:dyDescent="0.25">
      <c r="B71" s="182">
        <v>45078.77611111111</v>
      </c>
      <c r="C71" s="139">
        <v>500</v>
      </c>
      <c r="D71" s="139">
        <v>475</v>
      </c>
      <c r="E71" s="139">
        <v>25</v>
      </c>
      <c r="F71" s="140" t="s">
        <v>36</v>
      </c>
    </row>
    <row r="72" spans="2:6" x14ac:dyDescent="0.25">
      <c r="B72" s="182">
        <v>45078.780821759261</v>
      </c>
      <c r="C72" s="139">
        <v>100</v>
      </c>
      <c r="D72" s="139">
        <v>93</v>
      </c>
      <c r="E72" s="139">
        <v>7</v>
      </c>
      <c r="F72" s="140" t="s">
        <v>8164</v>
      </c>
    </row>
    <row r="73" spans="2:6" x14ac:dyDescent="0.25">
      <c r="B73" s="182">
        <v>45078.785717592589</v>
      </c>
      <c r="C73" s="139">
        <v>50</v>
      </c>
      <c r="D73" s="139">
        <v>46</v>
      </c>
      <c r="E73" s="139">
        <v>4</v>
      </c>
      <c r="F73" s="140" t="s">
        <v>11254</v>
      </c>
    </row>
    <row r="74" spans="2:6" x14ac:dyDescent="0.25">
      <c r="B74" s="182">
        <v>45078.786030092589</v>
      </c>
      <c r="C74" s="139">
        <v>100</v>
      </c>
      <c r="D74" s="139">
        <v>95</v>
      </c>
      <c r="E74" s="139">
        <v>5</v>
      </c>
      <c r="F74" s="140" t="s">
        <v>3966</v>
      </c>
    </row>
    <row r="75" spans="2:6" x14ac:dyDescent="0.25">
      <c r="B75" s="182">
        <v>45078.801168981481</v>
      </c>
      <c r="C75" s="139">
        <v>300</v>
      </c>
      <c r="D75" s="139">
        <v>285</v>
      </c>
      <c r="E75" s="139">
        <v>15</v>
      </c>
      <c r="F75" s="140" t="s">
        <v>641</v>
      </c>
    </row>
    <row r="76" spans="2:6" x14ac:dyDescent="0.25">
      <c r="B76" s="182">
        <v>45078.823101851849</v>
      </c>
      <c r="C76" s="139">
        <v>100</v>
      </c>
      <c r="D76" s="139">
        <v>93</v>
      </c>
      <c r="E76" s="139">
        <v>7</v>
      </c>
      <c r="F76" s="140" t="s">
        <v>420</v>
      </c>
    </row>
    <row r="77" spans="2:6" x14ac:dyDescent="0.25">
      <c r="B77" s="182">
        <v>45078.823437500003</v>
      </c>
      <c r="C77" s="139">
        <v>100</v>
      </c>
      <c r="D77" s="139">
        <v>95</v>
      </c>
      <c r="E77" s="139">
        <v>5</v>
      </c>
      <c r="F77" s="140" t="s">
        <v>5404</v>
      </c>
    </row>
    <row r="78" spans="2:6" x14ac:dyDescent="0.25">
      <c r="B78" s="182">
        <v>45078.824143518519</v>
      </c>
      <c r="C78" s="139">
        <v>200</v>
      </c>
      <c r="D78" s="139">
        <v>184</v>
      </c>
      <c r="E78" s="139">
        <v>16</v>
      </c>
      <c r="F78" s="140" t="s">
        <v>7788</v>
      </c>
    </row>
    <row r="79" spans="2:6" x14ac:dyDescent="0.25">
      <c r="B79" s="182">
        <v>45078.846388888887</v>
      </c>
      <c r="C79" s="139">
        <v>100</v>
      </c>
      <c r="D79" s="139">
        <v>95</v>
      </c>
      <c r="E79" s="139">
        <v>5</v>
      </c>
      <c r="F79" s="140" t="s">
        <v>1530</v>
      </c>
    </row>
    <row r="80" spans="2:6" x14ac:dyDescent="0.25">
      <c r="B80" s="182">
        <v>45078.862233796295</v>
      </c>
      <c r="C80" s="139">
        <v>100</v>
      </c>
      <c r="D80" s="139">
        <v>95</v>
      </c>
      <c r="E80" s="139">
        <v>5</v>
      </c>
      <c r="F80" s="140" t="s">
        <v>11255</v>
      </c>
    </row>
    <row r="81" spans="2:6" x14ac:dyDescent="0.25">
      <c r="B81" s="182">
        <v>45078.883391203701</v>
      </c>
      <c r="C81" s="139">
        <v>50</v>
      </c>
      <c r="D81" s="139">
        <v>47.5</v>
      </c>
      <c r="E81" s="139">
        <v>2.5</v>
      </c>
      <c r="F81" s="140" t="s">
        <v>6363</v>
      </c>
    </row>
    <row r="82" spans="2:6" x14ac:dyDescent="0.25">
      <c r="B82" s="182">
        <v>45078.891261574077</v>
      </c>
      <c r="C82" s="139">
        <v>100</v>
      </c>
      <c r="D82" s="139">
        <v>92</v>
      </c>
      <c r="E82" s="139">
        <v>8</v>
      </c>
      <c r="F82" s="140" t="s">
        <v>3969</v>
      </c>
    </row>
    <row r="83" spans="2:6" x14ac:dyDescent="0.25">
      <c r="B83" s="182">
        <v>45078.912615740737</v>
      </c>
      <c r="C83" s="139">
        <v>180</v>
      </c>
      <c r="D83" s="139">
        <v>165.6</v>
      </c>
      <c r="E83" s="139">
        <v>14.4</v>
      </c>
      <c r="F83" s="140" t="s">
        <v>4248</v>
      </c>
    </row>
    <row r="84" spans="2:6" x14ac:dyDescent="0.25">
      <c r="B84" s="182">
        <v>45078.922233796293</v>
      </c>
      <c r="C84" s="139">
        <v>300</v>
      </c>
      <c r="D84" s="139">
        <v>279</v>
      </c>
      <c r="E84" s="139">
        <v>21</v>
      </c>
      <c r="F84" s="140" t="s">
        <v>4163</v>
      </c>
    </row>
    <row r="85" spans="2:6" x14ac:dyDescent="0.25">
      <c r="B85" s="182">
        <v>45078.935925925929</v>
      </c>
      <c r="C85" s="139">
        <v>64</v>
      </c>
      <c r="D85" s="139">
        <v>58.88</v>
      </c>
      <c r="E85" s="139">
        <v>5.12</v>
      </c>
      <c r="F85" s="140" t="s">
        <v>4869</v>
      </c>
    </row>
    <row r="86" spans="2:6" x14ac:dyDescent="0.25">
      <c r="B86" s="182">
        <v>45078.937951388885</v>
      </c>
      <c r="C86" s="139">
        <v>150</v>
      </c>
      <c r="D86" s="139">
        <v>142.5</v>
      </c>
      <c r="E86" s="139">
        <v>7.5</v>
      </c>
      <c r="F86" s="140" t="s">
        <v>1670</v>
      </c>
    </row>
    <row r="87" spans="2:6" x14ac:dyDescent="0.25">
      <c r="B87" s="182">
        <v>45078.946921296294</v>
      </c>
      <c r="C87" s="139">
        <v>1200</v>
      </c>
      <c r="D87" s="139">
        <v>1116</v>
      </c>
      <c r="E87" s="139">
        <v>84</v>
      </c>
      <c r="F87" s="140" t="s">
        <v>5453</v>
      </c>
    </row>
    <row r="88" spans="2:6" x14ac:dyDescent="0.25">
      <c r="B88" s="182">
        <v>45079.012071759258</v>
      </c>
      <c r="C88" s="139">
        <v>70</v>
      </c>
      <c r="D88" s="139">
        <v>65.099999999999994</v>
      </c>
      <c r="E88" s="139">
        <v>4.9000000000000057</v>
      </c>
      <c r="F88" s="140" t="s">
        <v>5312</v>
      </c>
    </row>
    <row r="89" spans="2:6" x14ac:dyDescent="0.25">
      <c r="B89" s="182">
        <v>45079.012546296297</v>
      </c>
      <c r="C89" s="139">
        <v>3000</v>
      </c>
      <c r="D89" s="139">
        <v>2850</v>
      </c>
      <c r="E89" s="139">
        <v>150</v>
      </c>
      <c r="F89" s="140" t="s">
        <v>536</v>
      </c>
    </row>
    <row r="90" spans="2:6" x14ac:dyDescent="0.25">
      <c r="B90" s="182">
        <v>45079.01599537037</v>
      </c>
      <c r="C90" s="139">
        <v>300</v>
      </c>
      <c r="D90" s="139">
        <v>285</v>
      </c>
      <c r="E90" s="139">
        <v>15</v>
      </c>
      <c r="F90" s="140" t="s">
        <v>7845</v>
      </c>
    </row>
    <row r="91" spans="2:6" x14ac:dyDescent="0.25">
      <c r="B91" s="182">
        <v>45079.122881944444</v>
      </c>
      <c r="C91" s="139">
        <v>100</v>
      </c>
      <c r="D91" s="139">
        <v>95</v>
      </c>
      <c r="E91" s="139">
        <v>5</v>
      </c>
      <c r="F91" s="140" t="s">
        <v>1117</v>
      </c>
    </row>
    <row r="92" spans="2:6" x14ac:dyDescent="0.25">
      <c r="B92" s="182">
        <v>45079.149259259262</v>
      </c>
      <c r="C92" s="139">
        <v>50</v>
      </c>
      <c r="D92" s="139">
        <v>47.5</v>
      </c>
      <c r="E92" s="139">
        <v>2.5</v>
      </c>
      <c r="F92" s="140" t="s">
        <v>4872</v>
      </c>
    </row>
    <row r="93" spans="2:6" x14ac:dyDescent="0.25">
      <c r="B93" s="182">
        <v>45079.18712962963</v>
      </c>
      <c r="C93" s="139">
        <v>400</v>
      </c>
      <c r="D93" s="139">
        <v>372</v>
      </c>
      <c r="E93" s="139">
        <v>28</v>
      </c>
      <c r="F93" s="140" t="s">
        <v>1272</v>
      </c>
    </row>
    <row r="94" spans="2:6" x14ac:dyDescent="0.25">
      <c r="B94" s="182">
        <v>45079.220046296294</v>
      </c>
      <c r="C94" s="139">
        <v>100</v>
      </c>
      <c r="D94" s="139">
        <v>95</v>
      </c>
      <c r="E94" s="139">
        <v>5</v>
      </c>
      <c r="F94" s="140" t="s">
        <v>346</v>
      </c>
    </row>
    <row r="95" spans="2:6" x14ac:dyDescent="0.25">
      <c r="B95" s="182">
        <v>45079.252916666665</v>
      </c>
      <c r="C95" s="139">
        <v>46</v>
      </c>
      <c r="D95" s="139">
        <v>42.32</v>
      </c>
      <c r="E95" s="139">
        <v>3.68</v>
      </c>
      <c r="F95" s="140" t="s">
        <v>4869</v>
      </c>
    </row>
    <row r="96" spans="2:6" x14ac:dyDescent="0.25">
      <c r="B96" s="182">
        <v>45079.268379629626</v>
      </c>
      <c r="C96" s="139">
        <v>100</v>
      </c>
      <c r="D96" s="139">
        <v>95</v>
      </c>
      <c r="E96" s="139">
        <v>5</v>
      </c>
      <c r="F96" s="140" t="s">
        <v>1604</v>
      </c>
    </row>
    <row r="97" spans="2:6" x14ac:dyDescent="0.25">
      <c r="B97" s="182">
        <v>45079.277025462965</v>
      </c>
      <c r="C97" s="139">
        <v>200</v>
      </c>
      <c r="D97" s="139">
        <v>190</v>
      </c>
      <c r="E97" s="139">
        <v>10</v>
      </c>
      <c r="F97" s="140" t="s">
        <v>4653</v>
      </c>
    </row>
    <row r="98" spans="2:6" x14ac:dyDescent="0.25">
      <c r="B98" s="182">
        <v>45079.289143518516</v>
      </c>
      <c r="C98" s="139">
        <v>20</v>
      </c>
      <c r="D98" s="139">
        <v>19</v>
      </c>
      <c r="E98" s="139">
        <v>1</v>
      </c>
      <c r="F98" s="140" t="s">
        <v>6360</v>
      </c>
    </row>
    <row r="99" spans="2:6" x14ac:dyDescent="0.25">
      <c r="B99" s="182">
        <v>45079.29109953704</v>
      </c>
      <c r="C99" s="139">
        <v>20</v>
      </c>
      <c r="D99" s="139">
        <v>19</v>
      </c>
      <c r="E99" s="139">
        <v>1</v>
      </c>
      <c r="F99" s="140" t="s">
        <v>1709</v>
      </c>
    </row>
    <row r="100" spans="2:6" x14ac:dyDescent="0.25">
      <c r="B100" s="182">
        <v>45079.298043981478</v>
      </c>
      <c r="C100" s="139">
        <v>150</v>
      </c>
      <c r="D100" s="139">
        <v>142.5</v>
      </c>
      <c r="E100" s="139">
        <v>7.5</v>
      </c>
      <c r="F100" s="140" t="s">
        <v>7641</v>
      </c>
    </row>
    <row r="101" spans="2:6" x14ac:dyDescent="0.25">
      <c r="B101" s="182">
        <v>45079.310277777775</v>
      </c>
      <c r="C101" s="139">
        <v>40</v>
      </c>
      <c r="D101" s="139">
        <v>37.200000000000003</v>
      </c>
      <c r="E101" s="139">
        <v>2.7999999999999972</v>
      </c>
      <c r="F101" s="140" t="s">
        <v>84</v>
      </c>
    </row>
    <row r="102" spans="2:6" x14ac:dyDescent="0.25">
      <c r="B102" s="182">
        <v>45079.313969907409</v>
      </c>
      <c r="C102" s="139">
        <v>50</v>
      </c>
      <c r="D102" s="139">
        <v>47.5</v>
      </c>
      <c r="E102" s="139">
        <v>2.5</v>
      </c>
      <c r="F102" s="140" t="s">
        <v>4623</v>
      </c>
    </row>
    <row r="103" spans="2:6" x14ac:dyDescent="0.25">
      <c r="B103" s="182">
        <v>45079.322812500002</v>
      </c>
      <c r="C103" s="139">
        <v>1000</v>
      </c>
      <c r="D103" s="139">
        <v>950</v>
      </c>
      <c r="E103" s="139">
        <v>50</v>
      </c>
      <c r="F103" s="140" t="s">
        <v>1963</v>
      </c>
    </row>
    <row r="104" spans="2:6" x14ac:dyDescent="0.25">
      <c r="B104" s="182">
        <v>45079.330706018518</v>
      </c>
      <c r="C104" s="139">
        <v>300</v>
      </c>
      <c r="D104" s="139">
        <v>285</v>
      </c>
      <c r="E104" s="139">
        <v>15</v>
      </c>
      <c r="F104" s="140" t="s">
        <v>4898</v>
      </c>
    </row>
    <row r="105" spans="2:6" x14ac:dyDescent="0.25">
      <c r="B105" s="182">
        <v>45079.332094907404</v>
      </c>
      <c r="C105" s="139">
        <v>100</v>
      </c>
      <c r="D105" s="139">
        <v>95</v>
      </c>
      <c r="E105" s="139">
        <v>5</v>
      </c>
      <c r="F105" s="140" t="s">
        <v>2277</v>
      </c>
    </row>
    <row r="106" spans="2:6" x14ac:dyDescent="0.25">
      <c r="B106" s="182">
        <v>45079.339930555558</v>
      </c>
      <c r="C106" s="139">
        <v>100</v>
      </c>
      <c r="D106" s="139">
        <v>93</v>
      </c>
      <c r="E106" s="139">
        <v>7</v>
      </c>
      <c r="F106" s="140" t="s">
        <v>4193</v>
      </c>
    </row>
    <row r="107" spans="2:6" x14ac:dyDescent="0.25">
      <c r="B107" s="182">
        <v>45079.347604166665</v>
      </c>
      <c r="C107" s="139">
        <v>200</v>
      </c>
      <c r="D107" s="139">
        <v>190</v>
      </c>
      <c r="E107" s="139">
        <v>10</v>
      </c>
      <c r="F107" s="140" t="s">
        <v>11256</v>
      </c>
    </row>
    <row r="108" spans="2:6" x14ac:dyDescent="0.25">
      <c r="B108" s="182">
        <v>45079.400856481479</v>
      </c>
      <c r="C108" s="139">
        <v>50</v>
      </c>
      <c r="D108" s="139">
        <v>46</v>
      </c>
      <c r="E108" s="139">
        <v>4</v>
      </c>
      <c r="F108" s="140" t="s">
        <v>567</v>
      </c>
    </row>
    <row r="109" spans="2:6" x14ac:dyDescent="0.25">
      <c r="B109" s="182">
        <v>45079.421597222223</v>
      </c>
      <c r="C109" s="139">
        <v>200</v>
      </c>
      <c r="D109" s="139">
        <v>190</v>
      </c>
      <c r="E109" s="139">
        <v>10</v>
      </c>
      <c r="F109" s="140" t="s">
        <v>358</v>
      </c>
    </row>
    <row r="110" spans="2:6" x14ac:dyDescent="0.25">
      <c r="B110" s="182">
        <v>45079.422789351855</v>
      </c>
      <c r="C110" s="139">
        <v>100</v>
      </c>
      <c r="D110" s="139">
        <v>92.05</v>
      </c>
      <c r="E110" s="139">
        <v>7.9500000000000028</v>
      </c>
      <c r="F110" s="140" t="s">
        <v>1655</v>
      </c>
    </row>
    <row r="111" spans="2:6" x14ac:dyDescent="0.25">
      <c r="B111" s="182">
        <v>45079.432870370372</v>
      </c>
      <c r="C111" s="139">
        <v>50</v>
      </c>
      <c r="D111" s="139">
        <v>47.5</v>
      </c>
      <c r="E111" s="139">
        <v>2.5</v>
      </c>
      <c r="F111" s="140" t="s">
        <v>334</v>
      </c>
    </row>
    <row r="112" spans="2:6" x14ac:dyDescent="0.25">
      <c r="B112" s="182">
        <v>45079.453761574077</v>
      </c>
      <c r="C112" s="139">
        <v>75</v>
      </c>
      <c r="D112" s="139">
        <v>69</v>
      </c>
      <c r="E112" s="139">
        <v>6</v>
      </c>
      <c r="F112" s="140" t="s">
        <v>557</v>
      </c>
    </row>
    <row r="113" spans="2:6" x14ac:dyDescent="0.25">
      <c r="B113" s="182">
        <v>45079.454780092594</v>
      </c>
      <c r="C113" s="139">
        <v>300</v>
      </c>
      <c r="D113" s="139">
        <v>285</v>
      </c>
      <c r="E113" s="139">
        <v>15</v>
      </c>
      <c r="F113" s="140" t="s">
        <v>11257</v>
      </c>
    </row>
    <row r="114" spans="2:6" x14ac:dyDescent="0.25">
      <c r="B114" s="182">
        <v>45079.456076388888</v>
      </c>
      <c r="C114" s="139">
        <v>30</v>
      </c>
      <c r="D114" s="139">
        <v>28.5</v>
      </c>
      <c r="E114" s="139">
        <v>1.5</v>
      </c>
      <c r="F114" s="140" t="s">
        <v>393</v>
      </c>
    </row>
    <row r="115" spans="2:6" x14ac:dyDescent="0.25">
      <c r="B115" s="182">
        <v>45079.483576388891</v>
      </c>
      <c r="C115" s="139">
        <v>50</v>
      </c>
      <c r="D115" s="139">
        <v>46</v>
      </c>
      <c r="E115" s="139">
        <v>4</v>
      </c>
      <c r="F115" s="140" t="s">
        <v>593</v>
      </c>
    </row>
    <row r="116" spans="2:6" x14ac:dyDescent="0.25">
      <c r="B116" s="182">
        <v>45079.498703703706</v>
      </c>
      <c r="C116" s="139">
        <v>200</v>
      </c>
      <c r="D116" s="139">
        <v>190</v>
      </c>
      <c r="E116" s="139">
        <v>10</v>
      </c>
      <c r="F116" s="140" t="s">
        <v>140</v>
      </c>
    </row>
    <row r="117" spans="2:6" x14ac:dyDescent="0.25">
      <c r="B117" s="182">
        <v>45079.506666666668</v>
      </c>
      <c r="C117" s="139">
        <v>100</v>
      </c>
      <c r="D117" s="139">
        <v>92</v>
      </c>
      <c r="E117" s="139">
        <v>8</v>
      </c>
      <c r="F117" s="140" t="s">
        <v>11258</v>
      </c>
    </row>
    <row r="118" spans="2:6" x14ac:dyDescent="0.25">
      <c r="B118" s="182">
        <v>45079.558449074073</v>
      </c>
      <c r="C118" s="139">
        <v>100</v>
      </c>
      <c r="D118" s="139">
        <v>93</v>
      </c>
      <c r="E118" s="139">
        <v>7</v>
      </c>
      <c r="F118" s="140" t="s">
        <v>1998</v>
      </c>
    </row>
    <row r="119" spans="2:6" x14ac:dyDescent="0.25">
      <c r="B119" s="182">
        <v>45079.558622685188</v>
      </c>
      <c r="C119" s="139">
        <v>50</v>
      </c>
      <c r="D119" s="139">
        <v>46.5</v>
      </c>
      <c r="E119" s="139">
        <v>3.5</v>
      </c>
      <c r="F119" s="140" t="s">
        <v>1999</v>
      </c>
    </row>
    <row r="120" spans="2:6" x14ac:dyDescent="0.25">
      <c r="B120" s="182">
        <v>45079.561203703706</v>
      </c>
      <c r="C120" s="139">
        <v>300</v>
      </c>
      <c r="D120" s="139">
        <v>285</v>
      </c>
      <c r="E120" s="139">
        <v>15</v>
      </c>
      <c r="F120" s="140" t="s">
        <v>4410</v>
      </c>
    </row>
    <row r="121" spans="2:6" x14ac:dyDescent="0.25">
      <c r="B121" s="182">
        <v>45079.566446759258</v>
      </c>
      <c r="C121" s="139">
        <v>200</v>
      </c>
      <c r="D121" s="139">
        <v>186</v>
      </c>
      <c r="E121" s="139">
        <v>14</v>
      </c>
      <c r="F121" s="140" t="s">
        <v>6038</v>
      </c>
    </row>
    <row r="122" spans="2:6" x14ac:dyDescent="0.25">
      <c r="B122" s="182">
        <v>45079.570601851854</v>
      </c>
      <c r="C122" s="139">
        <v>50</v>
      </c>
      <c r="D122" s="139">
        <v>47.5</v>
      </c>
      <c r="E122" s="139">
        <v>2.5</v>
      </c>
      <c r="F122" s="140" t="s">
        <v>334</v>
      </c>
    </row>
    <row r="123" spans="2:6" x14ac:dyDescent="0.25">
      <c r="B123" s="182">
        <v>45079.572638888887</v>
      </c>
      <c r="C123" s="139">
        <v>100</v>
      </c>
      <c r="D123" s="139">
        <v>93</v>
      </c>
      <c r="E123" s="139">
        <v>7</v>
      </c>
      <c r="F123" s="140" t="s">
        <v>6540</v>
      </c>
    </row>
    <row r="124" spans="2:6" x14ac:dyDescent="0.25">
      <c r="B124" s="182">
        <v>45079.582731481481</v>
      </c>
      <c r="C124" s="139">
        <v>100</v>
      </c>
      <c r="D124" s="139">
        <v>93</v>
      </c>
      <c r="E124" s="139">
        <v>7</v>
      </c>
      <c r="F124" s="140" t="s">
        <v>1954</v>
      </c>
    </row>
    <row r="125" spans="2:6" x14ac:dyDescent="0.25">
      <c r="B125" s="182">
        <v>45079.586689814816</v>
      </c>
      <c r="C125" s="139">
        <v>150</v>
      </c>
      <c r="D125" s="139">
        <v>138</v>
      </c>
      <c r="E125" s="139">
        <v>12</v>
      </c>
      <c r="F125" s="140" t="s">
        <v>4948</v>
      </c>
    </row>
    <row r="126" spans="2:6" x14ac:dyDescent="0.25">
      <c r="B126" s="182">
        <v>45079.590752314813</v>
      </c>
      <c r="C126" s="139">
        <v>100</v>
      </c>
      <c r="D126" s="139">
        <v>93</v>
      </c>
      <c r="E126" s="139">
        <v>7</v>
      </c>
      <c r="F126" s="140" t="s">
        <v>528</v>
      </c>
    </row>
    <row r="127" spans="2:6" x14ac:dyDescent="0.25">
      <c r="B127" s="182">
        <v>45079.591273148151</v>
      </c>
      <c r="C127" s="139">
        <v>50</v>
      </c>
      <c r="D127" s="139">
        <v>46.5</v>
      </c>
      <c r="E127" s="139">
        <v>3.5</v>
      </c>
      <c r="F127" s="140" t="s">
        <v>231</v>
      </c>
    </row>
    <row r="128" spans="2:6" x14ac:dyDescent="0.25">
      <c r="B128" s="182">
        <v>45079.594606481478</v>
      </c>
      <c r="C128" s="139">
        <v>100</v>
      </c>
      <c r="D128" s="139">
        <v>93</v>
      </c>
      <c r="E128" s="139">
        <v>7</v>
      </c>
      <c r="F128" s="140" t="s">
        <v>997</v>
      </c>
    </row>
    <row r="129" spans="2:6" x14ac:dyDescent="0.25">
      <c r="B129" s="182">
        <v>45079.601493055554</v>
      </c>
      <c r="C129" s="139">
        <v>50</v>
      </c>
      <c r="D129" s="139">
        <v>46.5</v>
      </c>
      <c r="E129" s="139">
        <v>3.5</v>
      </c>
      <c r="F129" s="140" t="s">
        <v>1221</v>
      </c>
    </row>
    <row r="130" spans="2:6" x14ac:dyDescent="0.25">
      <c r="B130" s="182">
        <v>45079.60560185185</v>
      </c>
      <c r="C130" s="139">
        <v>200</v>
      </c>
      <c r="D130" s="139">
        <v>190</v>
      </c>
      <c r="E130" s="139">
        <v>10</v>
      </c>
      <c r="F130" s="140" t="s">
        <v>235</v>
      </c>
    </row>
    <row r="131" spans="2:6" x14ac:dyDescent="0.25">
      <c r="B131" s="182">
        <v>45079.609097222223</v>
      </c>
      <c r="C131" s="139">
        <v>200</v>
      </c>
      <c r="D131" s="139">
        <v>186</v>
      </c>
      <c r="E131" s="139">
        <v>14</v>
      </c>
      <c r="F131" s="140" t="s">
        <v>11259</v>
      </c>
    </row>
    <row r="132" spans="2:6" x14ac:dyDescent="0.25">
      <c r="B132" s="182">
        <v>45079.611944444441</v>
      </c>
      <c r="C132" s="139">
        <v>30</v>
      </c>
      <c r="D132" s="139">
        <v>28.5</v>
      </c>
      <c r="E132" s="139">
        <v>1.5</v>
      </c>
      <c r="F132" s="140" t="s">
        <v>7049</v>
      </c>
    </row>
    <row r="133" spans="2:6" x14ac:dyDescent="0.25">
      <c r="B133" s="182">
        <v>45079.611967592595</v>
      </c>
      <c r="C133" s="139">
        <v>50</v>
      </c>
      <c r="D133" s="139">
        <v>47.5</v>
      </c>
      <c r="E133" s="139">
        <v>2.5</v>
      </c>
      <c r="F133" s="140" t="s">
        <v>6340</v>
      </c>
    </row>
    <row r="134" spans="2:6" x14ac:dyDescent="0.25">
      <c r="B134" s="182">
        <v>45079.613969907405</v>
      </c>
      <c r="C134" s="139">
        <v>10</v>
      </c>
      <c r="D134" s="139">
        <v>9.3000000000000007</v>
      </c>
      <c r="E134" s="139">
        <v>0.69999999999999929</v>
      </c>
      <c r="F134" s="140" t="s">
        <v>11260</v>
      </c>
    </row>
    <row r="135" spans="2:6" x14ac:dyDescent="0.25">
      <c r="B135" s="182">
        <v>45079.615115740744</v>
      </c>
      <c r="C135" s="139">
        <v>600</v>
      </c>
      <c r="D135" s="139">
        <v>570</v>
      </c>
      <c r="E135" s="139">
        <v>30</v>
      </c>
      <c r="F135" s="140" t="s">
        <v>1544</v>
      </c>
    </row>
    <row r="136" spans="2:6" x14ac:dyDescent="0.25">
      <c r="B136" s="182">
        <v>45079.62427083333</v>
      </c>
      <c r="C136" s="139">
        <v>200</v>
      </c>
      <c r="D136" s="139">
        <v>186</v>
      </c>
      <c r="E136" s="139">
        <v>14</v>
      </c>
      <c r="F136" s="140" t="s">
        <v>2832</v>
      </c>
    </row>
    <row r="137" spans="2:6" x14ac:dyDescent="0.25">
      <c r="B137" s="182">
        <v>45079.630370370367</v>
      </c>
      <c r="C137" s="139">
        <v>100</v>
      </c>
      <c r="D137" s="139">
        <v>93</v>
      </c>
      <c r="E137" s="139">
        <v>7</v>
      </c>
      <c r="F137" s="140" t="s">
        <v>11261</v>
      </c>
    </row>
    <row r="138" spans="2:6" x14ac:dyDescent="0.25">
      <c r="B138" s="182">
        <v>45079.641423611109</v>
      </c>
      <c r="C138" s="139">
        <v>50</v>
      </c>
      <c r="D138" s="139">
        <v>47.5</v>
      </c>
      <c r="E138" s="139">
        <v>2.5</v>
      </c>
      <c r="F138" s="140" t="s">
        <v>334</v>
      </c>
    </row>
    <row r="139" spans="2:6" x14ac:dyDescent="0.25">
      <c r="B139" s="182">
        <v>45079.729699074072</v>
      </c>
      <c r="C139" s="139">
        <v>400</v>
      </c>
      <c r="D139" s="139">
        <v>368</v>
      </c>
      <c r="E139" s="139">
        <v>32</v>
      </c>
      <c r="F139" s="140" t="s">
        <v>1023</v>
      </c>
    </row>
    <row r="140" spans="2:6" x14ac:dyDescent="0.25">
      <c r="B140" s="182">
        <v>45079.73709490741</v>
      </c>
      <c r="C140" s="139">
        <v>500</v>
      </c>
      <c r="D140" s="139">
        <v>465</v>
      </c>
      <c r="E140" s="139">
        <v>35</v>
      </c>
      <c r="F140" s="140" t="s">
        <v>455</v>
      </c>
    </row>
    <row r="141" spans="2:6" x14ac:dyDescent="0.25">
      <c r="B141" s="182">
        <v>45079.748518518521</v>
      </c>
      <c r="C141" s="139">
        <v>500</v>
      </c>
      <c r="D141" s="139">
        <v>475</v>
      </c>
      <c r="E141" s="139">
        <v>25</v>
      </c>
      <c r="F141" s="140" t="s">
        <v>7839</v>
      </c>
    </row>
    <row r="142" spans="2:6" x14ac:dyDescent="0.25">
      <c r="B142" s="182">
        <v>45079.755347222221</v>
      </c>
      <c r="C142" s="139">
        <v>500</v>
      </c>
      <c r="D142" s="139">
        <v>465</v>
      </c>
      <c r="E142" s="139">
        <v>35</v>
      </c>
      <c r="F142" s="140" t="s">
        <v>1735</v>
      </c>
    </row>
    <row r="143" spans="2:6" x14ac:dyDescent="0.25">
      <c r="B143" s="182">
        <v>45079.757476851853</v>
      </c>
      <c r="C143" s="139">
        <v>300</v>
      </c>
      <c r="D143" s="139">
        <v>285</v>
      </c>
      <c r="E143" s="139">
        <v>15</v>
      </c>
      <c r="F143" s="140" t="s">
        <v>4217</v>
      </c>
    </row>
    <row r="144" spans="2:6" x14ac:dyDescent="0.25">
      <c r="B144" s="182">
        <v>45079.805069444446</v>
      </c>
      <c r="C144" s="139">
        <v>83</v>
      </c>
      <c r="D144" s="139">
        <v>77.19</v>
      </c>
      <c r="E144" s="139">
        <v>5.8100000000000023</v>
      </c>
      <c r="F144" s="140" t="s">
        <v>1750</v>
      </c>
    </row>
    <row r="145" spans="2:6" x14ac:dyDescent="0.25">
      <c r="B145" s="182">
        <v>45079.812997685185</v>
      </c>
      <c r="C145" s="139">
        <v>100</v>
      </c>
      <c r="D145" s="139">
        <v>92</v>
      </c>
      <c r="E145" s="139">
        <v>8</v>
      </c>
      <c r="F145" s="140" t="s">
        <v>584</v>
      </c>
    </row>
    <row r="146" spans="2:6" x14ac:dyDescent="0.25">
      <c r="B146" s="182">
        <v>45079.835428240738</v>
      </c>
      <c r="C146" s="139">
        <v>1400</v>
      </c>
      <c r="D146" s="139">
        <v>1330</v>
      </c>
      <c r="E146" s="139">
        <v>70</v>
      </c>
      <c r="F146" s="140" t="s">
        <v>534</v>
      </c>
    </row>
    <row r="147" spans="2:6" x14ac:dyDescent="0.25">
      <c r="B147" s="182">
        <v>45079.846909722219</v>
      </c>
      <c r="C147" s="139">
        <v>100</v>
      </c>
      <c r="D147" s="139">
        <v>95</v>
      </c>
      <c r="E147" s="139">
        <v>5</v>
      </c>
      <c r="F147" s="140" t="s">
        <v>2650</v>
      </c>
    </row>
    <row r="148" spans="2:6" x14ac:dyDescent="0.25">
      <c r="B148" s="182">
        <v>45079.886956018519</v>
      </c>
      <c r="C148" s="139">
        <v>150</v>
      </c>
      <c r="D148" s="139">
        <v>138</v>
      </c>
      <c r="E148" s="139">
        <v>12</v>
      </c>
      <c r="F148" s="140" t="s">
        <v>7930</v>
      </c>
    </row>
    <row r="149" spans="2:6" x14ac:dyDescent="0.25">
      <c r="B149" s="182">
        <v>45079.889548611114</v>
      </c>
      <c r="C149" s="139">
        <v>100</v>
      </c>
      <c r="D149" s="139">
        <v>95</v>
      </c>
      <c r="E149" s="139">
        <v>5</v>
      </c>
      <c r="F149" s="140" t="s">
        <v>5330</v>
      </c>
    </row>
    <row r="150" spans="2:6" x14ac:dyDescent="0.25">
      <c r="B150" s="182">
        <v>45079.894756944443</v>
      </c>
      <c r="C150" s="139">
        <v>100</v>
      </c>
      <c r="D150" s="139">
        <v>95</v>
      </c>
      <c r="E150" s="139">
        <v>5</v>
      </c>
      <c r="F150" s="140" t="s">
        <v>246</v>
      </c>
    </row>
    <row r="151" spans="2:6" x14ac:dyDescent="0.25">
      <c r="B151" s="182">
        <v>45079.900046296294</v>
      </c>
      <c r="C151" s="139">
        <v>100</v>
      </c>
      <c r="D151" s="139">
        <v>95</v>
      </c>
      <c r="E151" s="139">
        <v>5</v>
      </c>
      <c r="F151" s="140" t="s">
        <v>452</v>
      </c>
    </row>
    <row r="152" spans="2:6" x14ac:dyDescent="0.25">
      <c r="B152" s="182">
        <v>45079.903310185182</v>
      </c>
      <c r="C152" s="139">
        <v>100</v>
      </c>
      <c r="D152" s="139">
        <v>92</v>
      </c>
      <c r="E152" s="139">
        <v>8</v>
      </c>
      <c r="F152" s="140" t="s">
        <v>177</v>
      </c>
    </row>
    <row r="153" spans="2:6" x14ac:dyDescent="0.25">
      <c r="B153" s="182">
        <v>45079.93613425926</v>
      </c>
      <c r="C153" s="139">
        <v>200</v>
      </c>
      <c r="D153" s="139">
        <v>190</v>
      </c>
      <c r="E153" s="139">
        <v>10</v>
      </c>
      <c r="F153" s="140" t="s">
        <v>353</v>
      </c>
    </row>
    <row r="154" spans="2:6" x14ac:dyDescent="0.25">
      <c r="B154" s="182">
        <v>45079.941296296296</v>
      </c>
      <c r="C154" s="139">
        <v>1000</v>
      </c>
      <c r="D154" s="139">
        <v>950</v>
      </c>
      <c r="E154" s="139">
        <v>50</v>
      </c>
      <c r="F154" s="140" t="s">
        <v>9178</v>
      </c>
    </row>
    <row r="155" spans="2:6" x14ac:dyDescent="0.25">
      <c r="B155" s="182">
        <v>45079.952604166669</v>
      </c>
      <c r="C155" s="139">
        <v>10</v>
      </c>
      <c r="D155" s="139">
        <v>9.5</v>
      </c>
      <c r="E155" s="139">
        <v>0.5</v>
      </c>
      <c r="F155" s="140" t="s">
        <v>5922</v>
      </c>
    </row>
    <row r="156" spans="2:6" x14ac:dyDescent="0.25">
      <c r="B156" s="182">
        <v>45079.97934027778</v>
      </c>
      <c r="C156" s="139">
        <v>10</v>
      </c>
      <c r="D156" s="139">
        <v>9.5</v>
      </c>
      <c r="E156" s="139">
        <v>0.5</v>
      </c>
      <c r="F156" s="140" t="s">
        <v>5922</v>
      </c>
    </row>
    <row r="157" spans="2:6" x14ac:dyDescent="0.25">
      <c r="B157" s="182">
        <v>45080.005590277775</v>
      </c>
      <c r="C157" s="139">
        <v>10</v>
      </c>
      <c r="D157" s="139">
        <v>9.5</v>
      </c>
      <c r="E157" s="139">
        <v>0.5</v>
      </c>
      <c r="F157" s="140" t="s">
        <v>5922</v>
      </c>
    </row>
    <row r="158" spans="2:6" x14ac:dyDescent="0.25">
      <c r="B158" s="182">
        <v>45080.046030092592</v>
      </c>
      <c r="C158" s="139">
        <v>150</v>
      </c>
      <c r="D158" s="139">
        <v>142.5</v>
      </c>
      <c r="E158" s="139">
        <v>7.5</v>
      </c>
      <c r="F158" s="140" t="s">
        <v>4560</v>
      </c>
    </row>
    <row r="159" spans="2:6" x14ac:dyDescent="0.25">
      <c r="B159" s="182">
        <v>45080.180960648147</v>
      </c>
      <c r="C159" s="139">
        <v>50</v>
      </c>
      <c r="D159" s="139">
        <v>47.5</v>
      </c>
      <c r="E159" s="139">
        <v>2.5</v>
      </c>
      <c r="F159" s="140" t="s">
        <v>1117</v>
      </c>
    </row>
    <row r="160" spans="2:6" x14ac:dyDescent="0.25">
      <c r="B160" s="182">
        <v>45080.206111111111</v>
      </c>
      <c r="C160" s="139">
        <v>50</v>
      </c>
      <c r="D160" s="139">
        <v>46.5</v>
      </c>
      <c r="E160" s="139">
        <v>3.5</v>
      </c>
      <c r="F160" s="140" t="s">
        <v>347</v>
      </c>
    </row>
    <row r="161" spans="2:6" x14ac:dyDescent="0.25">
      <c r="B161" s="182">
        <v>45080.266909722224</v>
      </c>
      <c r="C161" s="139">
        <v>2000</v>
      </c>
      <c r="D161" s="139">
        <v>1900</v>
      </c>
      <c r="E161" s="139">
        <v>100</v>
      </c>
      <c r="F161" s="140" t="s">
        <v>6532</v>
      </c>
    </row>
    <row r="162" spans="2:6" x14ac:dyDescent="0.25">
      <c r="B162" s="182">
        <v>45080.297939814816</v>
      </c>
      <c r="C162" s="139">
        <v>100</v>
      </c>
      <c r="D162" s="139">
        <v>92</v>
      </c>
      <c r="E162" s="139">
        <v>8</v>
      </c>
      <c r="F162" s="140" t="s">
        <v>162</v>
      </c>
    </row>
    <row r="163" spans="2:6" x14ac:dyDescent="0.25">
      <c r="B163" s="182">
        <v>45080.299837962964</v>
      </c>
      <c r="C163" s="139">
        <v>100</v>
      </c>
      <c r="D163" s="139">
        <v>95</v>
      </c>
      <c r="E163" s="139">
        <v>5</v>
      </c>
      <c r="F163" s="140" t="s">
        <v>346</v>
      </c>
    </row>
    <row r="164" spans="2:6" x14ac:dyDescent="0.25">
      <c r="B164" s="182">
        <v>45080.313946759263</v>
      </c>
      <c r="C164" s="139">
        <v>100</v>
      </c>
      <c r="D164" s="139">
        <v>95</v>
      </c>
      <c r="E164" s="139">
        <v>5</v>
      </c>
      <c r="F164" s="140" t="s">
        <v>549</v>
      </c>
    </row>
    <row r="165" spans="2:6" x14ac:dyDescent="0.25">
      <c r="B165" s="182">
        <v>45080.315821759257</v>
      </c>
      <c r="C165" s="139">
        <v>50</v>
      </c>
      <c r="D165" s="139">
        <v>46</v>
      </c>
      <c r="E165" s="139">
        <v>4</v>
      </c>
      <c r="F165" s="140" t="s">
        <v>330</v>
      </c>
    </row>
    <row r="166" spans="2:6" x14ac:dyDescent="0.25">
      <c r="B166" s="182">
        <v>45080.320879629631</v>
      </c>
      <c r="C166" s="139">
        <v>150</v>
      </c>
      <c r="D166" s="139">
        <v>142.5</v>
      </c>
      <c r="E166" s="139">
        <v>7.5</v>
      </c>
      <c r="F166" s="140" t="s">
        <v>2050</v>
      </c>
    </row>
    <row r="167" spans="2:6" x14ac:dyDescent="0.25">
      <c r="B167" s="182">
        <v>45080.32675925926</v>
      </c>
      <c r="C167" s="139">
        <v>100</v>
      </c>
      <c r="D167" s="139">
        <v>95</v>
      </c>
      <c r="E167" s="139">
        <v>5</v>
      </c>
      <c r="F167" s="140" t="s">
        <v>1604</v>
      </c>
    </row>
    <row r="168" spans="2:6" x14ac:dyDescent="0.25">
      <c r="B168" s="182">
        <v>45080.330428240741</v>
      </c>
      <c r="C168" s="139">
        <v>1000</v>
      </c>
      <c r="D168" s="139">
        <v>930</v>
      </c>
      <c r="E168" s="139">
        <v>70</v>
      </c>
      <c r="F168" s="140" t="s">
        <v>5502</v>
      </c>
    </row>
    <row r="169" spans="2:6" x14ac:dyDescent="0.25">
      <c r="B169" s="182">
        <v>45080.343298611115</v>
      </c>
      <c r="C169" s="139">
        <v>50</v>
      </c>
      <c r="D169" s="139">
        <v>46.5</v>
      </c>
      <c r="E169" s="139">
        <v>3.5</v>
      </c>
      <c r="F169" s="140" t="s">
        <v>1223</v>
      </c>
    </row>
    <row r="170" spans="2:6" x14ac:dyDescent="0.25">
      <c r="B170" s="182">
        <v>45080.351215277777</v>
      </c>
      <c r="C170" s="139">
        <v>100</v>
      </c>
      <c r="D170" s="139">
        <v>95</v>
      </c>
      <c r="E170" s="139">
        <v>5</v>
      </c>
      <c r="F170" s="140" t="s">
        <v>2816</v>
      </c>
    </row>
    <row r="171" spans="2:6" x14ac:dyDescent="0.25">
      <c r="B171" s="182">
        <v>45080.361400462964</v>
      </c>
      <c r="C171" s="139">
        <v>500</v>
      </c>
      <c r="D171" s="139">
        <v>465</v>
      </c>
      <c r="E171" s="139">
        <v>35</v>
      </c>
      <c r="F171" s="140" t="s">
        <v>28</v>
      </c>
    </row>
    <row r="172" spans="2:6" x14ac:dyDescent="0.25">
      <c r="B172" s="182">
        <v>45080.362071759257</v>
      </c>
      <c r="C172" s="139">
        <v>3000</v>
      </c>
      <c r="D172" s="139">
        <v>2850</v>
      </c>
      <c r="E172" s="139">
        <v>150</v>
      </c>
      <c r="F172" s="140" t="s">
        <v>2379</v>
      </c>
    </row>
    <row r="173" spans="2:6" x14ac:dyDescent="0.25">
      <c r="B173" s="182">
        <v>45080.377662037034</v>
      </c>
      <c r="C173" s="139">
        <v>50</v>
      </c>
      <c r="D173" s="139">
        <v>47.5</v>
      </c>
      <c r="E173" s="139">
        <v>2.5</v>
      </c>
      <c r="F173" s="140" t="s">
        <v>1957</v>
      </c>
    </row>
    <row r="174" spans="2:6" x14ac:dyDescent="0.25">
      <c r="B174" s="182">
        <v>45080.383969907409</v>
      </c>
      <c r="C174" s="139">
        <v>100</v>
      </c>
      <c r="D174" s="139">
        <v>95</v>
      </c>
      <c r="E174" s="139">
        <v>5</v>
      </c>
      <c r="F174" s="140" t="s">
        <v>1773</v>
      </c>
    </row>
    <row r="175" spans="2:6" x14ac:dyDescent="0.25">
      <c r="B175" s="182">
        <v>45080.40587962963</v>
      </c>
      <c r="C175" s="139">
        <v>30</v>
      </c>
      <c r="D175" s="139">
        <v>28.5</v>
      </c>
      <c r="E175" s="139">
        <v>1.5</v>
      </c>
      <c r="F175" s="140" t="s">
        <v>2273</v>
      </c>
    </row>
    <row r="176" spans="2:6" x14ac:dyDescent="0.25">
      <c r="B176" s="182">
        <v>45080.448680555557</v>
      </c>
      <c r="C176" s="139">
        <v>50</v>
      </c>
      <c r="D176" s="139">
        <v>47.5</v>
      </c>
      <c r="E176" s="139">
        <v>2.5</v>
      </c>
      <c r="F176" s="140" t="s">
        <v>334</v>
      </c>
    </row>
    <row r="177" spans="2:6" x14ac:dyDescent="0.25">
      <c r="B177" s="182">
        <v>45080.472118055557</v>
      </c>
      <c r="C177" s="139">
        <v>100</v>
      </c>
      <c r="D177" s="139">
        <v>93</v>
      </c>
      <c r="E177" s="139">
        <v>7</v>
      </c>
      <c r="F177" s="140" t="s">
        <v>717</v>
      </c>
    </row>
    <row r="178" spans="2:6" x14ac:dyDescent="0.25">
      <c r="B178" s="182">
        <v>45080.588159722225</v>
      </c>
      <c r="C178" s="139">
        <v>1000</v>
      </c>
      <c r="D178" s="139">
        <v>950</v>
      </c>
      <c r="E178" s="139">
        <v>50</v>
      </c>
      <c r="F178" s="140" t="s">
        <v>2174</v>
      </c>
    </row>
    <row r="179" spans="2:6" x14ac:dyDescent="0.25">
      <c r="B179" s="182">
        <v>45080.597222222219</v>
      </c>
      <c r="C179" s="139">
        <v>50</v>
      </c>
      <c r="D179" s="139">
        <v>46.5</v>
      </c>
      <c r="E179" s="139">
        <v>3.5</v>
      </c>
      <c r="F179" s="140" t="s">
        <v>2588</v>
      </c>
    </row>
    <row r="180" spans="2:6" x14ac:dyDescent="0.25">
      <c r="B180" s="182">
        <v>45080.610509259262</v>
      </c>
      <c r="C180" s="139">
        <v>50</v>
      </c>
      <c r="D180" s="139">
        <v>47.5</v>
      </c>
      <c r="E180" s="139">
        <v>2.5</v>
      </c>
      <c r="F180" s="140" t="s">
        <v>11262</v>
      </c>
    </row>
    <row r="181" spans="2:6" x14ac:dyDescent="0.25">
      <c r="B181" s="182">
        <v>45080.626076388886</v>
      </c>
      <c r="C181" s="139">
        <v>500</v>
      </c>
      <c r="D181" s="139">
        <v>475</v>
      </c>
      <c r="E181" s="139">
        <v>25</v>
      </c>
      <c r="F181" s="140" t="s">
        <v>11263</v>
      </c>
    </row>
    <row r="182" spans="2:6" x14ac:dyDescent="0.25">
      <c r="B182" s="182">
        <v>45080.632037037038</v>
      </c>
      <c r="C182" s="139">
        <v>500</v>
      </c>
      <c r="D182" s="139">
        <v>475</v>
      </c>
      <c r="E182" s="139">
        <v>25</v>
      </c>
      <c r="F182" s="140" t="s">
        <v>11263</v>
      </c>
    </row>
    <row r="183" spans="2:6" x14ac:dyDescent="0.25">
      <c r="B183" s="182">
        <v>45080.632465277777</v>
      </c>
      <c r="C183" s="139">
        <v>100</v>
      </c>
      <c r="D183" s="139">
        <v>95</v>
      </c>
      <c r="E183" s="139">
        <v>5</v>
      </c>
      <c r="F183" s="140" t="s">
        <v>2326</v>
      </c>
    </row>
    <row r="184" spans="2:6" x14ac:dyDescent="0.25">
      <c r="B184" s="182">
        <v>45080.667118055557</v>
      </c>
      <c r="C184" s="139">
        <v>2000</v>
      </c>
      <c r="D184" s="139">
        <v>1900</v>
      </c>
      <c r="E184" s="139">
        <v>100</v>
      </c>
      <c r="F184" s="140" t="s">
        <v>143</v>
      </c>
    </row>
    <row r="185" spans="2:6" x14ac:dyDescent="0.25">
      <c r="B185" s="182">
        <v>45080.711562500001</v>
      </c>
      <c r="C185" s="139">
        <v>500</v>
      </c>
      <c r="D185" s="139">
        <v>475</v>
      </c>
      <c r="E185" s="139">
        <v>25</v>
      </c>
      <c r="F185" s="140" t="s">
        <v>11264</v>
      </c>
    </row>
    <row r="186" spans="2:6" x14ac:dyDescent="0.25">
      <c r="B186" s="182">
        <v>45080.716990740744</v>
      </c>
      <c r="C186" s="139">
        <v>200</v>
      </c>
      <c r="D186" s="139">
        <v>190</v>
      </c>
      <c r="E186" s="139">
        <v>10</v>
      </c>
      <c r="F186" s="140" t="s">
        <v>2164</v>
      </c>
    </row>
    <row r="187" spans="2:6" x14ac:dyDescent="0.25">
      <c r="B187" s="182">
        <v>45080.752175925925</v>
      </c>
      <c r="C187" s="139">
        <v>75</v>
      </c>
      <c r="D187" s="139">
        <v>69</v>
      </c>
      <c r="E187" s="139">
        <v>6</v>
      </c>
      <c r="F187" s="140" t="s">
        <v>553</v>
      </c>
    </row>
    <row r="188" spans="2:6" x14ac:dyDescent="0.25">
      <c r="B188" s="182">
        <v>45080.753136574072</v>
      </c>
      <c r="C188" s="139">
        <v>300</v>
      </c>
      <c r="D188" s="139">
        <v>285</v>
      </c>
      <c r="E188" s="139">
        <v>15</v>
      </c>
      <c r="F188" s="140" t="s">
        <v>282</v>
      </c>
    </row>
    <row r="189" spans="2:6" x14ac:dyDescent="0.25">
      <c r="B189" s="182">
        <v>45080.776504629626</v>
      </c>
      <c r="C189" s="139">
        <v>100</v>
      </c>
      <c r="D189" s="139">
        <v>95</v>
      </c>
      <c r="E189" s="139">
        <v>5</v>
      </c>
      <c r="F189" s="140" t="s">
        <v>1941</v>
      </c>
    </row>
    <row r="190" spans="2:6" x14ac:dyDescent="0.25">
      <c r="B190" s="182">
        <v>45080.789050925923</v>
      </c>
      <c r="C190" s="139">
        <v>1000</v>
      </c>
      <c r="D190" s="139">
        <v>950</v>
      </c>
      <c r="E190" s="139">
        <v>50</v>
      </c>
      <c r="F190" s="140" t="s">
        <v>2436</v>
      </c>
    </row>
    <row r="191" spans="2:6" x14ac:dyDescent="0.25">
      <c r="B191" s="182">
        <v>45080.801319444443</v>
      </c>
      <c r="C191" s="139">
        <v>100</v>
      </c>
      <c r="D191" s="139">
        <v>92</v>
      </c>
      <c r="E191" s="139">
        <v>8</v>
      </c>
      <c r="F191" s="140" t="s">
        <v>177</v>
      </c>
    </row>
    <row r="192" spans="2:6" x14ac:dyDescent="0.25">
      <c r="B192" s="182">
        <v>45080.808148148149</v>
      </c>
      <c r="C192" s="139">
        <v>100</v>
      </c>
      <c r="D192" s="139">
        <v>95</v>
      </c>
      <c r="E192" s="139">
        <v>5</v>
      </c>
      <c r="F192" s="140" t="s">
        <v>509</v>
      </c>
    </row>
    <row r="193" spans="2:6" x14ac:dyDescent="0.25">
      <c r="B193" s="182">
        <v>45080.819085648145</v>
      </c>
      <c r="C193" s="139">
        <v>25</v>
      </c>
      <c r="D193" s="139">
        <v>23.75</v>
      </c>
      <c r="E193" s="139">
        <v>1.25</v>
      </c>
      <c r="F193" s="140" t="s">
        <v>2816</v>
      </c>
    </row>
    <row r="194" spans="2:6" x14ac:dyDescent="0.25">
      <c r="B194" s="182">
        <v>45080.824444444443</v>
      </c>
      <c r="C194" s="139">
        <v>100</v>
      </c>
      <c r="D194" s="139">
        <v>92</v>
      </c>
      <c r="E194" s="139">
        <v>8</v>
      </c>
      <c r="F194" s="140" t="s">
        <v>2396</v>
      </c>
    </row>
    <row r="195" spans="2:6" x14ac:dyDescent="0.25">
      <c r="B195" s="182">
        <v>45080.846041666664</v>
      </c>
      <c r="C195" s="139">
        <v>100</v>
      </c>
      <c r="D195" s="139">
        <v>95</v>
      </c>
      <c r="E195" s="139">
        <v>5</v>
      </c>
      <c r="F195" s="140" t="s">
        <v>11265</v>
      </c>
    </row>
    <row r="196" spans="2:6" x14ac:dyDescent="0.25">
      <c r="B196" s="182">
        <v>45080.860185185185</v>
      </c>
      <c r="C196" s="139">
        <v>50</v>
      </c>
      <c r="D196" s="139">
        <v>46</v>
      </c>
      <c r="E196" s="139">
        <v>4</v>
      </c>
      <c r="F196" s="140" t="s">
        <v>1322</v>
      </c>
    </row>
    <row r="197" spans="2:6" x14ac:dyDescent="0.25">
      <c r="B197" s="182">
        <v>45080.860196759262</v>
      </c>
      <c r="C197" s="139">
        <v>100</v>
      </c>
      <c r="D197" s="139">
        <v>93</v>
      </c>
      <c r="E197" s="139">
        <v>7</v>
      </c>
      <c r="F197" s="140" t="s">
        <v>5473</v>
      </c>
    </row>
    <row r="198" spans="2:6" x14ac:dyDescent="0.25">
      <c r="B198" s="182">
        <v>45080.861296296294</v>
      </c>
      <c r="C198" s="139">
        <v>50</v>
      </c>
      <c r="D198" s="139">
        <v>46</v>
      </c>
      <c r="E198" s="139">
        <v>4</v>
      </c>
      <c r="F198" s="140" t="s">
        <v>11266</v>
      </c>
    </row>
    <row r="199" spans="2:6" x14ac:dyDescent="0.25">
      <c r="B199" s="182">
        <v>45080.861446759256</v>
      </c>
      <c r="C199" s="139">
        <v>50</v>
      </c>
      <c r="D199" s="139">
        <v>47.5</v>
      </c>
      <c r="E199" s="139">
        <v>2.5</v>
      </c>
      <c r="F199" s="140" t="s">
        <v>7917</v>
      </c>
    </row>
    <row r="200" spans="2:6" x14ac:dyDescent="0.25">
      <c r="B200" s="182">
        <v>45080.861851851849</v>
      </c>
      <c r="C200" s="139">
        <v>1000</v>
      </c>
      <c r="D200" s="139">
        <v>950</v>
      </c>
      <c r="E200" s="139">
        <v>50</v>
      </c>
      <c r="F200" s="140" t="s">
        <v>5365</v>
      </c>
    </row>
    <row r="201" spans="2:6" x14ac:dyDescent="0.25">
      <c r="B201" s="182">
        <v>45080.863807870373</v>
      </c>
      <c r="C201" s="139">
        <v>300</v>
      </c>
      <c r="D201" s="139">
        <v>276</v>
      </c>
      <c r="E201" s="139">
        <v>24</v>
      </c>
      <c r="F201" s="140" t="s">
        <v>11267</v>
      </c>
    </row>
    <row r="202" spans="2:6" x14ac:dyDescent="0.25">
      <c r="B202" s="182">
        <v>45080.868831018517</v>
      </c>
      <c r="C202" s="139">
        <v>50</v>
      </c>
      <c r="D202" s="139">
        <v>46</v>
      </c>
      <c r="E202" s="139">
        <v>4</v>
      </c>
      <c r="F202" s="140" t="s">
        <v>7091</v>
      </c>
    </row>
    <row r="203" spans="2:6" x14ac:dyDescent="0.25">
      <c r="B203" s="182">
        <v>45080.87023148148</v>
      </c>
      <c r="C203" s="139">
        <v>100</v>
      </c>
      <c r="D203" s="139">
        <v>93</v>
      </c>
      <c r="E203" s="139">
        <v>7</v>
      </c>
      <c r="F203" s="140" t="s">
        <v>2004</v>
      </c>
    </row>
    <row r="204" spans="2:6" x14ac:dyDescent="0.25">
      <c r="B204" s="182">
        <v>45080.902986111112</v>
      </c>
      <c r="C204" s="139">
        <v>500</v>
      </c>
      <c r="D204" s="139">
        <v>460</v>
      </c>
      <c r="E204" s="139">
        <v>40</v>
      </c>
      <c r="F204" s="140" t="s">
        <v>1539</v>
      </c>
    </row>
    <row r="205" spans="2:6" x14ac:dyDescent="0.25">
      <c r="B205" s="182">
        <v>45080.934386574074</v>
      </c>
      <c r="C205" s="139">
        <v>100</v>
      </c>
      <c r="D205" s="139">
        <v>95</v>
      </c>
      <c r="E205" s="139">
        <v>5</v>
      </c>
      <c r="F205" s="140" t="s">
        <v>294</v>
      </c>
    </row>
    <row r="206" spans="2:6" x14ac:dyDescent="0.25">
      <c r="B206" s="182">
        <v>45080.952743055554</v>
      </c>
      <c r="C206" s="139">
        <v>100</v>
      </c>
      <c r="D206" s="139">
        <v>92</v>
      </c>
      <c r="E206" s="139">
        <v>8</v>
      </c>
      <c r="F206" s="140" t="s">
        <v>5928</v>
      </c>
    </row>
    <row r="207" spans="2:6" x14ac:dyDescent="0.25">
      <c r="B207" s="182">
        <v>45080.953217592592</v>
      </c>
      <c r="C207" s="139">
        <v>300</v>
      </c>
      <c r="D207" s="139">
        <v>285</v>
      </c>
      <c r="E207" s="139">
        <v>15</v>
      </c>
      <c r="F207" s="140" t="s">
        <v>8154</v>
      </c>
    </row>
    <row r="208" spans="2:6" x14ac:dyDescent="0.25">
      <c r="B208" s="182">
        <v>45080.954363425924</v>
      </c>
      <c r="C208" s="139">
        <v>500</v>
      </c>
      <c r="D208" s="139">
        <v>460</v>
      </c>
      <c r="E208" s="139">
        <v>40</v>
      </c>
      <c r="F208" s="140" t="s">
        <v>625</v>
      </c>
    </row>
    <row r="209" spans="2:6" x14ac:dyDescent="0.25">
      <c r="B209" s="182">
        <v>45080.955462962964</v>
      </c>
      <c r="C209" s="139">
        <v>300</v>
      </c>
      <c r="D209" s="139">
        <v>276</v>
      </c>
      <c r="E209" s="139">
        <v>24</v>
      </c>
      <c r="F209" s="140" t="s">
        <v>11268</v>
      </c>
    </row>
    <row r="210" spans="2:6" x14ac:dyDescent="0.25">
      <c r="B210" s="182">
        <v>45080.974999999999</v>
      </c>
      <c r="C210" s="139">
        <v>200</v>
      </c>
      <c r="D210" s="139">
        <v>186</v>
      </c>
      <c r="E210" s="139">
        <v>14</v>
      </c>
      <c r="F210" s="140" t="s">
        <v>6514</v>
      </c>
    </row>
    <row r="211" spans="2:6" x14ac:dyDescent="0.25">
      <c r="B211" s="182">
        <v>45081.08489583333</v>
      </c>
      <c r="C211" s="139">
        <v>500</v>
      </c>
      <c r="D211" s="139">
        <v>460</v>
      </c>
      <c r="E211" s="139">
        <v>40</v>
      </c>
      <c r="F211" s="140" t="s">
        <v>1831</v>
      </c>
    </row>
    <row r="212" spans="2:6" x14ac:dyDescent="0.25">
      <c r="B212" s="182">
        <v>45081.191238425927</v>
      </c>
      <c r="C212" s="139">
        <v>50</v>
      </c>
      <c r="D212" s="139">
        <v>47.5</v>
      </c>
      <c r="E212" s="139">
        <v>2.5</v>
      </c>
      <c r="F212" s="140" t="s">
        <v>1117</v>
      </c>
    </row>
    <row r="213" spans="2:6" x14ac:dyDescent="0.25">
      <c r="B213" s="182">
        <v>45081.229791666665</v>
      </c>
      <c r="C213" s="139">
        <v>1000</v>
      </c>
      <c r="D213" s="139">
        <v>950</v>
      </c>
      <c r="E213" s="139">
        <v>50</v>
      </c>
      <c r="F213" s="140" t="s">
        <v>4420</v>
      </c>
    </row>
    <row r="214" spans="2:6" x14ac:dyDescent="0.25">
      <c r="B214" s="182">
        <v>45081.280798611115</v>
      </c>
      <c r="C214" s="139">
        <v>75</v>
      </c>
      <c r="D214" s="139">
        <v>71.25</v>
      </c>
      <c r="E214" s="139">
        <v>3.75</v>
      </c>
      <c r="F214" s="140" t="s">
        <v>383</v>
      </c>
    </row>
    <row r="215" spans="2:6" x14ac:dyDescent="0.25">
      <c r="B215" s="182">
        <v>45081.299537037034</v>
      </c>
      <c r="C215" s="139">
        <v>100</v>
      </c>
      <c r="D215" s="139">
        <v>95</v>
      </c>
      <c r="E215" s="139">
        <v>5</v>
      </c>
      <c r="F215" s="140" t="s">
        <v>1604</v>
      </c>
    </row>
    <row r="216" spans="2:6" x14ac:dyDescent="0.25">
      <c r="B216" s="182">
        <v>45081.321666666663</v>
      </c>
      <c r="C216" s="139">
        <v>50</v>
      </c>
      <c r="D216" s="139">
        <v>46</v>
      </c>
      <c r="E216" s="139">
        <v>4</v>
      </c>
      <c r="F216" s="140" t="s">
        <v>330</v>
      </c>
    </row>
    <row r="217" spans="2:6" x14ac:dyDescent="0.25">
      <c r="B217" s="182">
        <v>45081.341446759259</v>
      </c>
      <c r="C217" s="139">
        <v>30</v>
      </c>
      <c r="D217" s="139">
        <v>27.9</v>
      </c>
      <c r="E217" s="139">
        <v>2.1000000000000014</v>
      </c>
      <c r="F217" s="140" t="s">
        <v>363</v>
      </c>
    </row>
    <row r="218" spans="2:6" x14ac:dyDescent="0.25">
      <c r="B218" s="182">
        <v>45081.350324074076</v>
      </c>
      <c r="C218" s="139">
        <v>3</v>
      </c>
      <c r="D218" s="139">
        <v>2.85</v>
      </c>
      <c r="E218" s="139">
        <v>0.14999999999999991</v>
      </c>
      <c r="F218" s="140" t="s">
        <v>337</v>
      </c>
    </row>
    <row r="219" spans="2:6" x14ac:dyDescent="0.25">
      <c r="B219" s="182">
        <v>45081.375925925924</v>
      </c>
      <c r="C219" s="139">
        <v>100</v>
      </c>
      <c r="D219" s="139">
        <v>92</v>
      </c>
      <c r="E219" s="139">
        <v>8</v>
      </c>
      <c r="F219" s="140" t="s">
        <v>493</v>
      </c>
    </row>
    <row r="220" spans="2:6" x14ac:dyDescent="0.25">
      <c r="B220" s="182">
        <v>45081.427314814813</v>
      </c>
      <c r="C220" s="139">
        <v>100</v>
      </c>
      <c r="D220" s="139">
        <v>95</v>
      </c>
      <c r="E220" s="139">
        <v>5</v>
      </c>
      <c r="F220" s="140" t="s">
        <v>334</v>
      </c>
    </row>
    <row r="221" spans="2:6" x14ac:dyDescent="0.25">
      <c r="B221" s="182">
        <v>45081.433541666665</v>
      </c>
      <c r="C221" s="139">
        <v>100</v>
      </c>
      <c r="D221" s="139">
        <v>95</v>
      </c>
      <c r="E221" s="139">
        <v>5</v>
      </c>
      <c r="F221" s="140" t="s">
        <v>1229</v>
      </c>
    </row>
    <row r="222" spans="2:6" x14ac:dyDescent="0.25">
      <c r="B222" s="182">
        <v>45081.435034722221</v>
      </c>
      <c r="C222" s="139">
        <v>1</v>
      </c>
      <c r="D222" s="139">
        <v>0.95</v>
      </c>
      <c r="E222" s="139">
        <v>5.0000000000000044E-2</v>
      </c>
      <c r="F222" s="140" t="s">
        <v>6409</v>
      </c>
    </row>
    <row r="223" spans="2:6" x14ac:dyDescent="0.25">
      <c r="B223" s="182">
        <v>45081.438726851855</v>
      </c>
      <c r="C223" s="139">
        <v>100</v>
      </c>
      <c r="D223" s="139">
        <v>92</v>
      </c>
      <c r="E223" s="139">
        <v>8</v>
      </c>
      <c r="F223" s="140" t="s">
        <v>1651</v>
      </c>
    </row>
    <row r="224" spans="2:6" x14ac:dyDescent="0.25">
      <c r="B224" s="182">
        <v>45081.468391203707</v>
      </c>
      <c r="C224" s="139">
        <v>100</v>
      </c>
      <c r="D224" s="139">
        <v>92</v>
      </c>
      <c r="E224" s="139">
        <v>8</v>
      </c>
      <c r="F224" s="140" t="s">
        <v>5043</v>
      </c>
    </row>
    <row r="225" spans="2:6" x14ac:dyDescent="0.25">
      <c r="B225" s="182">
        <v>45081.471087962964</v>
      </c>
      <c r="C225" s="139">
        <v>150</v>
      </c>
      <c r="D225" s="139">
        <v>142.5</v>
      </c>
      <c r="E225" s="139">
        <v>7.5</v>
      </c>
      <c r="F225" s="140" t="s">
        <v>2050</v>
      </c>
    </row>
    <row r="226" spans="2:6" x14ac:dyDescent="0.25">
      <c r="B226" s="182">
        <v>45081.483414351853</v>
      </c>
      <c r="C226" s="139">
        <v>100</v>
      </c>
      <c r="D226" s="139">
        <v>92</v>
      </c>
      <c r="E226" s="139">
        <v>8</v>
      </c>
      <c r="F226" s="140" t="s">
        <v>7777</v>
      </c>
    </row>
    <row r="227" spans="2:6" x14ac:dyDescent="0.25">
      <c r="B227" s="182">
        <v>45081.494537037041</v>
      </c>
      <c r="C227" s="139">
        <v>30</v>
      </c>
      <c r="D227" s="139">
        <v>28.5</v>
      </c>
      <c r="E227" s="139">
        <v>1.5</v>
      </c>
      <c r="F227" s="140" t="s">
        <v>1077</v>
      </c>
    </row>
    <row r="228" spans="2:6" x14ac:dyDescent="0.25">
      <c r="B228" s="182">
        <v>45081.498715277776</v>
      </c>
      <c r="C228" s="139">
        <v>50</v>
      </c>
      <c r="D228" s="139">
        <v>46</v>
      </c>
      <c r="E228" s="139">
        <v>4</v>
      </c>
      <c r="F228" s="140" t="s">
        <v>565</v>
      </c>
    </row>
    <row r="229" spans="2:6" x14ac:dyDescent="0.25">
      <c r="B229" s="182">
        <v>45081.51394675926</v>
      </c>
      <c r="C229" s="139">
        <v>300</v>
      </c>
      <c r="D229" s="139">
        <v>285</v>
      </c>
      <c r="E229" s="139">
        <v>15</v>
      </c>
      <c r="F229" s="140" t="s">
        <v>1621</v>
      </c>
    </row>
    <row r="230" spans="2:6" x14ac:dyDescent="0.25">
      <c r="B230" s="182">
        <v>45081.518379629626</v>
      </c>
      <c r="C230" s="139">
        <v>100</v>
      </c>
      <c r="D230" s="139">
        <v>95</v>
      </c>
      <c r="E230" s="139">
        <v>5</v>
      </c>
      <c r="F230" s="140" t="s">
        <v>346</v>
      </c>
    </row>
    <row r="231" spans="2:6" x14ac:dyDescent="0.25">
      <c r="B231" s="182">
        <v>45081.523657407408</v>
      </c>
      <c r="C231" s="139">
        <v>200</v>
      </c>
      <c r="D231" s="139">
        <v>190</v>
      </c>
      <c r="E231" s="139">
        <v>10</v>
      </c>
      <c r="F231" s="140" t="s">
        <v>1211</v>
      </c>
    </row>
    <row r="232" spans="2:6" x14ac:dyDescent="0.25">
      <c r="B232" s="182">
        <v>45081.533958333333</v>
      </c>
      <c r="C232" s="139">
        <v>300</v>
      </c>
      <c r="D232" s="139">
        <v>276</v>
      </c>
      <c r="E232" s="139">
        <v>24</v>
      </c>
      <c r="F232" s="140" t="s">
        <v>586</v>
      </c>
    </row>
    <row r="233" spans="2:6" x14ac:dyDescent="0.25">
      <c r="B233" s="182">
        <v>45081.55296296296</v>
      </c>
      <c r="C233" s="139">
        <v>50</v>
      </c>
      <c r="D233" s="139">
        <v>47.5</v>
      </c>
      <c r="E233" s="139">
        <v>2.5</v>
      </c>
      <c r="F233" s="140" t="s">
        <v>11269</v>
      </c>
    </row>
    <row r="234" spans="2:6" x14ac:dyDescent="0.25">
      <c r="B234" s="182">
        <v>45081.564560185187</v>
      </c>
      <c r="C234" s="139">
        <v>100</v>
      </c>
      <c r="D234" s="139">
        <v>95</v>
      </c>
      <c r="E234" s="139">
        <v>5</v>
      </c>
      <c r="F234" s="140" t="s">
        <v>7854</v>
      </c>
    </row>
    <row r="235" spans="2:6" x14ac:dyDescent="0.25">
      <c r="B235" s="182">
        <v>45081.564780092594</v>
      </c>
      <c r="C235" s="139">
        <v>100</v>
      </c>
      <c r="D235" s="139">
        <v>95</v>
      </c>
      <c r="E235" s="139">
        <v>5</v>
      </c>
      <c r="F235" s="140" t="s">
        <v>6414</v>
      </c>
    </row>
    <row r="236" spans="2:6" x14ac:dyDescent="0.25">
      <c r="B236" s="182">
        <v>45081.574826388889</v>
      </c>
      <c r="C236" s="139">
        <v>100</v>
      </c>
      <c r="D236" s="139">
        <v>95</v>
      </c>
      <c r="E236" s="139">
        <v>5</v>
      </c>
      <c r="F236" s="140" t="s">
        <v>373</v>
      </c>
    </row>
    <row r="237" spans="2:6" x14ac:dyDescent="0.25">
      <c r="B237" s="182">
        <v>45081.583275462966</v>
      </c>
      <c r="C237" s="139">
        <v>300</v>
      </c>
      <c r="D237" s="139">
        <v>285</v>
      </c>
      <c r="E237" s="139">
        <v>15</v>
      </c>
      <c r="F237" s="140" t="s">
        <v>3943</v>
      </c>
    </row>
    <row r="238" spans="2:6" x14ac:dyDescent="0.25">
      <c r="B238" s="182">
        <v>45081.620162037034</v>
      </c>
      <c r="C238" s="139">
        <v>100</v>
      </c>
      <c r="D238" s="139">
        <v>93</v>
      </c>
      <c r="E238" s="139">
        <v>7</v>
      </c>
      <c r="F238" s="140" t="s">
        <v>11270</v>
      </c>
    </row>
    <row r="239" spans="2:6" x14ac:dyDescent="0.25">
      <c r="B239" s="182">
        <v>45081.653495370374</v>
      </c>
      <c r="C239" s="139">
        <v>25</v>
      </c>
      <c r="D239" s="139">
        <v>23.75</v>
      </c>
      <c r="E239" s="139">
        <v>1.25</v>
      </c>
      <c r="F239" s="140" t="s">
        <v>9685</v>
      </c>
    </row>
    <row r="240" spans="2:6" x14ac:dyDescent="0.25">
      <c r="B240" s="182">
        <v>45081.681041666663</v>
      </c>
      <c r="C240" s="139">
        <v>300</v>
      </c>
      <c r="D240" s="139">
        <v>276</v>
      </c>
      <c r="E240" s="139">
        <v>24</v>
      </c>
      <c r="F240" s="140" t="s">
        <v>359</v>
      </c>
    </row>
    <row r="241" spans="2:6" x14ac:dyDescent="0.25">
      <c r="B241" s="182">
        <v>45081.684861111113</v>
      </c>
      <c r="C241" s="139">
        <v>100</v>
      </c>
      <c r="D241" s="139">
        <v>95</v>
      </c>
      <c r="E241" s="139">
        <v>5</v>
      </c>
      <c r="F241" s="140" t="s">
        <v>1257</v>
      </c>
    </row>
    <row r="242" spans="2:6" x14ac:dyDescent="0.25">
      <c r="B242" s="182">
        <v>45081.721168981479</v>
      </c>
      <c r="C242" s="139">
        <v>30</v>
      </c>
      <c r="D242" s="139">
        <v>28.5</v>
      </c>
      <c r="E242" s="139">
        <v>1.5</v>
      </c>
      <c r="F242" s="140" t="s">
        <v>2273</v>
      </c>
    </row>
    <row r="243" spans="2:6" x14ac:dyDescent="0.25">
      <c r="B243" s="182">
        <v>45081.721215277779</v>
      </c>
      <c r="C243" s="139">
        <v>50</v>
      </c>
      <c r="D243" s="139">
        <v>46</v>
      </c>
      <c r="E243" s="139">
        <v>4</v>
      </c>
      <c r="F243" s="140" t="s">
        <v>6332</v>
      </c>
    </row>
    <row r="244" spans="2:6" x14ac:dyDescent="0.25">
      <c r="B244" s="182">
        <v>45081.736192129632</v>
      </c>
      <c r="C244" s="139">
        <v>300</v>
      </c>
      <c r="D244" s="139">
        <v>285</v>
      </c>
      <c r="E244" s="139">
        <v>15</v>
      </c>
      <c r="F244" s="140" t="s">
        <v>453</v>
      </c>
    </row>
    <row r="245" spans="2:6" x14ac:dyDescent="0.25">
      <c r="B245" s="182">
        <v>45081.769988425927</v>
      </c>
      <c r="C245" s="139">
        <v>500</v>
      </c>
      <c r="D245" s="139">
        <v>460</v>
      </c>
      <c r="E245" s="139">
        <v>40</v>
      </c>
      <c r="F245" s="140" t="s">
        <v>7657</v>
      </c>
    </row>
    <row r="246" spans="2:6" x14ac:dyDescent="0.25">
      <c r="B246" s="182">
        <v>45081.788171296299</v>
      </c>
      <c r="C246" s="139">
        <v>249</v>
      </c>
      <c r="D246" s="139">
        <v>229.08</v>
      </c>
      <c r="E246" s="139">
        <v>19.920000000000002</v>
      </c>
      <c r="F246" s="140" t="s">
        <v>524</v>
      </c>
    </row>
    <row r="247" spans="2:6" x14ac:dyDescent="0.25">
      <c r="B247" s="182">
        <v>45081.790532407409</v>
      </c>
      <c r="C247" s="139">
        <v>300</v>
      </c>
      <c r="D247" s="139">
        <v>285</v>
      </c>
      <c r="E247" s="139">
        <v>15</v>
      </c>
      <c r="F247" s="140" t="s">
        <v>83</v>
      </c>
    </row>
    <row r="248" spans="2:6" x14ac:dyDescent="0.25">
      <c r="B248" s="182">
        <v>45081.801354166666</v>
      </c>
      <c r="C248" s="139">
        <v>300</v>
      </c>
      <c r="D248" s="139">
        <v>285</v>
      </c>
      <c r="E248" s="139">
        <v>15</v>
      </c>
      <c r="F248" s="140" t="s">
        <v>8151</v>
      </c>
    </row>
    <row r="249" spans="2:6" x14ac:dyDescent="0.25">
      <c r="B249" s="182">
        <v>45081.803819444445</v>
      </c>
      <c r="C249" s="139">
        <v>300</v>
      </c>
      <c r="D249" s="139">
        <v>279</v>
      </c>
      <c r="E249" s="139">
        <v>21</v>
      </c>
      <c r="F249" s="140" t="s">
        <v>1040</v>
      </c>
    </row>
    <row r="250" spans="2:6" x14ac:dyDescent="0.25">
      <c r="B250" s="182">
        <v>45081.829328703701</v>
      </c>
      <c r="C250" s="139">
        <v>300</v>
      </c>
      <c r="D250" s="139">
        <v>276</v>
      </c>
      <c r="E250" s="139">
        <v>24</v>
      </c>
      <c r="F250" s="140" t="s">
        <v>2831</v>
      </c>
    </row>
    <row r="251" spans="2:6" x14ac:dyDescent="0.25">
      <c r="B251" s="182">
        <v>45081.829976851855</v>
      </c>
      <c r="C251" s="139">
        <v>300</v>
      </c>
      <c r="D251" s="139">
        <v>276</v>
      </c>
      <c r="E251" s="139">
        <v>24</v>
      </c>
      <c r="F251" s="140" t="s">
        <v>11271</v>
      </c>
    </row>
    <row r="252" spans="2:6" x14ac:dyDescent="0.25">
      <c r="B252" s="182">
        <v>45081.854398148149</v>
      </c>
      <c r="C252" s="139">
        <v>100</v>
      </c>
      <c r="D252" s="139">
        <v>95</v>
      </c>
      <c r="E252" s="139">
        <v>5</v>
      </c>
      <c r="F252" s="140" t="s">
        <v>11272</v>
      </c>
    </row>
    <row r="253" spans="2:6" x14ac:dyDescent="0.25">
      <c r="B253" s="182">
        <v>45081.855856481481</v>
      </c>
      <c r="C253" s="139">
        <v>100</v>
      </c>
      <c r="D253" s="139">
        <v>93</v>
      </c>
      <c r="E253" s="139">
        <v>7</v>
      </c>
      <c r="F253" s="140" t="s">
        <v>4221</v>
      </c>
    </row>
    <row r="254" spans="2:6" x14ac:dyDescent="0.25">
      <c r="B254" s="182">
        <v>45081.8596412037</v>
      </c>
      <c r="C254" s="139">
        <v>100</v>
      </c>
      <c r="D254" s="139">
        <v>95</v>
      </c>
      <c r="E254" s="139">
        <v>5</v>
      </c>
      <c r="F254" s="140" t="s">
        <v>1831</v>
      </c>
    </row>
    <row r="255" spans="2:6" x14ac:dyDescent="0.25">
      <c r="B255" s="182">
        <v>45081.87090277778</v>
      </c>
      <c r="C255" s="139">
        <v>300</v>
      </c>
      <c r="D255" s="139">
        <v>285</v>
      </c>
      <c r="E255" s="139">
        <v>15</v>
      </c>
      <c r="F255" s="140" t="s">
        <v>11273</v>
      </c>
    </row>
    <row r="256" spans="2:6" x14ac:dyDescent="0.25">
      <c r="B256" s="182">
        <v>45081.886655092596</v>
      </c>
      <c r="C256" s="139">
        <v>46</v>
      </c>
      <c r="D256" s="139">
        <v>42.78</v>
      </c>
      <c r="E256" s="139">
        <v>3.2199999999999989</v>
      </c>
      <c r="F256" s="140" t="s">
        <v>1750</v>
      </c>
    </row>
    <row r="257" spans="2:6" x14ac:dyDescent="0.25">
      <c r="B257" s="182">
        <v>45081.902083333334</v>
      </c>
      <c r="C257" s="139">
        <v>100</v>
      </c>
      <c r="D257" s="139">
        <v>93</v>
      </c>
      <c r="E257" s="139">
        <v>7</v>
      </c>
      <c r="F257" s="140" t="s">
        <v>11274</v>
      </c>
    </row>
    <row r="258" spans="2:6" x14ac:dyDescent="0.25">
      <c r="B258" s="182">
        <v>45081.903611111113</v>
      </c>
      <c r="C258" s="139">
        <v>4500</v>
      </c>
      <c r="D258" s="139">
        <v>4275</v>
      </c>
      <c r="E258" s="139">
        <v>225</v>
      </c>
      <c r="F258" s="140" t="s">
        <v>11275</v>
      </c>
    </row>
    <row r="259" spans="2:6" x14ac:dyDescent="0.25">
      <c r="B259" s="182">
        <v>45081.91196759259</v>
      </c>
      <c r="C259" s="139">
        <v>200</v>
      </c>
      <c r="D259" s="139">
        <v>190</v>
      </c>
      <c r="E259" s="139">
        <v>10</v>
      </c>
      <c r="F259" s="140" t="s">
        <v>11276</v>
      </c>
    </row>
    <row r="260" spans="2:6" x14ac:dyDescent="0.25">
      <c r="B260" s="182">
        <v>45081.91207175926</v>
      </c>
      <c r="C260" s="139">
        <v>300</v>
      </c>
      <c r="D260" s="139">
        <v>279</v>
      </c>
      <c r="E260" s="139">
        <v>21</v>
      </c>
      <c r="F260" s="140" t="s">
        <v>9511</v>
      </c>
    </row>
    <row r="261" spans="2:6" x14ac:dyDescent="0.25">
      <c r="B261" s="182">
        <v>45081.942349537036</v>
      </c>
      <c r="C261" s="139">
        <v>100</v>
      </c>
      <c r="D261" s="139">
        <v>93</v>
      </c>
      <c r="E261" s="139">
        <v>7</v>
      </c>
      <c r="F261" s="140" t="s">
        <v>11277</v>
      </c>
    </row>
    <row r="262" spans="2:6" x14ac:dyDescent="0.25">
      <c r="B262" s="182">
        <v>45081.942395833335</v>
      </c>
      <c r="C262" s="139">
        <v>50</v>
      </c>
      <c r="D262" s="139">
        <v>47.5</v>
      </c>
      <c r="E262" s="139">
        <v>2.5</v>
      </c>
      <c r="F262" s="140" t="s">
        <v>7093</v>
      </c>
    </row>
    <row r="263" spans="2:6" x14ac:dyDescent="0.25">
      <c r="B263" s="182">
        <v>45081.967569444445</v>
      </c>
      <c r="C263" s="139">
        <v>100</v>
      </c>
      <c r="D263" s="139">
        <v>92</v>
      </c>
      <c r="E263" s="139">
        <v>8</v>
      </c>
      <c r="F263" s="140" t="s">
        <v>1489</v>
      </c>
    </row>
    <row r="264" spans="2:6" x14ac:dyDescent="0.25">
      <c r="B264" s="182">
        <v>45082.07539351852</v>
      </c>
      <c r="C264" s="139">
        <v>300</v>
      </c>
      <c r="D264" s="139">
        <v>279</v>
      </c>
      <c r="E264" s="139">
        <v>21</v>
      </c>
      <c r="F264" s="140" t="s">
        <v>6790</v>
      </c>
    </row>
    <row r="265" spans="2:6" x14ac:dyDescent="0.25">
      <c r="B265" s="182">
        <v>45082.148599537039</v>
      </c>
      <c r="C265" s="139">
        <v>50</v>
      </c>
      <c r="D265" s="139">
        <v>47.5</v>
      </c>
      <c r="E265" s="139">
        <v>2.5</v>
      </c>
      <c r="F265" s="140" t="s">
        <v>4872</v>
      </c>
    </row>
    <row r="266" spans="2:6" x14ac:dyDescent="0.25">
      <c r="B266" s="182">
        <v>45082.18236111111</v>
      </c>
      <c r="C266" s="139">
        <v>50</v>
      </c>
      <c r="D266" s="139">
        <v>47.5</v>
      </c>
      <c r="E266" s="139">
        <v>2.5</v>
      </c>
      <c r="F266" s="140" t="s">
        <v>1117</v>
      </c>
    </row>
    <row r="267" spans="2:6" x14ac:dyDescent="0.25">
      <c r="B267" s="182">
        <v>45082.241516203707</v>
      </c>
      <c r="C267" s="139">
        <v>100</v>
      </c>
      <c r="D267" s="139">
        <v>95</v>
      </c>
      <c r="E267" s="139">
        <v>5</v>
      </c>
      <c r="F267" s="140" t="s">
        <v>346</v>
      </c>
    </row>
    <row r="268" spans="2:6" x14ac:dyDescent="0.25">
      <c r="B268" s="182">
        <v>45082.24627314815</v>
      </c>
      <c r="C268" s="139">
        <v>100</v>
      </c>
      <c r="D268" s="139">
        <v>93</v>
      </c>
      <c r="E268" s="139">
        <v>7</v>
      </c>
      <c r="F268" s="140" t="s">
        <v>11278</v>
      </c>
    </row>
    <row r="269" spans="2:6" x14ac:dyDescent="0.25">
      <c r="B269" s="182">
        <v>45082.247152777774</v>
      </c>
      <c r="C269" s="139">
        <v>100</v>
      </c>
      <c r="D269" s="139">
        <v>93</v>
      </c>
      <c r="E269" s="139">
        <v>7</v>
      </c>
      <c r="F269" s="140" t="s">
        <v>11278</v>
      </c>
    </row>
    <row r="270" spans="2:6" x14ac:dyDescent="0.25">
      <c r="B270" s="182">
        <v>45082.256296296298</v>
      </c>
      <c r="C270" s="139">
        <v>101</v>
      </c>
      <c r="D270" s="139">
        <v>95.95</v>
      </c>
      <c r="E270" s="139">
        <v>5.0499999999999972</v>
      </c>
      <c r="F270" s="140" t="s">
        <v>2161</v>
      </c>
    </row>
    <row r="271" spans="2:6" x14ac:dyDescent="0.25">
      <c r="B271" s="182">
        <v>45082.299178240741</v>
      </c>
      <c r="C271" s="139">
        <v>100</v>
      </c>
      <c r="D271" s="139">
        <v>95</v>
      </c>
      <c r="E271" s="139">
        <v>5</v>
      </c>
      <c r="F271" s="140" t="s">
        <v>1604</v>
      </c>
    </row>
    <row r="272" spans="2:6" x14ac:dyDescent="0.25">
      <c r="B272" s="182">
        <v>45082.339247685188</v>
      </c>
      <c r="C272" s="139">
        <v>50</v>
      </c>
      <c r="D272" s="139">
        <v>46</v>
      </c>
      <c r="E272" s="139">
        <v>4</v>
      </c>
      <c r="F272" s="140" t="s">
        <v>493</v>
      </c>
    </row>
    <row r="273" spans="2:6" x14ac:dyDescent="0.25">
      <c r="B273" s="182">
        <v>45082.352685185186</v>
      </c>
      <c r="C273" s="139">
        <v>50</v>
      </c>
      <c r="D273" s="139">
        <v>46.5</v>
      </c>
      <c r="E273" s="139">
        <v>3.5</v>
      </c>
      <c r="F273" s="140" t="s">
        <v>85</v>
      </c>
    </row>
    <row r="274" spans="2:6" x14ac:dyDescent="0.25">
      <c r="B274" s="182">
        <v>45082.415636574071</v>
      </c>
      <c r="C274" s="139">
        <v>100</v>
      </c>
      <c r="D274" s="139">
        <v>95</v>
      </c>
      <c r="E274" s="139">
        <v>5</v>
      </c>
      <c r="F274" s="140" t="s">
        <v>3965</v>
      </c>
    </row>
    <row r="275" spans="2:6" x14ac:dyDescent="0.25">
      <c r="B275" s="182">
        <v>45082.426990740743</v>
      </c>
      <c r="C275" s="139">
        <v>100</v>
      </c>
      <c r="D275" s="139">
        <v>93</v>
      </c>
      <c r="E275" s="139">
        <v>7</v>
      </c>
      <c r="F275" s="140" t="s">
        <v>897</v>
      </c>
    </row>
    <row r="276" spans="2:6" x14ac:dyDescent="0.25">
      <c r="B276" s="182">
        <v>45082.474768518521</v>
      </c>
      <c r="C276" s="139">
        <v>300</v>
      </c>
      <c r="D276" s="139">
        <v>276</v>
      </c>
      <c r="E276" s="139">
        <v>24</v>
      </c>
      <c r="F276" s="140" t="s">
        <v>11279</v>
      </c>
    </row>
    <row r="277" spans="2:6" x14ac:dyDescent="0.25">
      <c r="B277" s="182">
        <v>45082.479733796295</v>
      </c>
      <c r="C277" s="139">
        <v>50</v>
      </c>
      <c r="D277" s="139">
        <v>46</v>
      </c>
      <c r="E277" s="139">
        <v>4</v>
      </c>
      <c r="F277" s="140" t="s">
        <v>5305</v>
      </c>
    </row>
    <row r="278" spans="2:6" x14ac:dyDescent="0.25">
      <c r="B278" s="182">
        <v>45082.491724537038</v>
      </c>
      <c r="C278" s="139">
        <v>500</v>
      </c>
      <c r="D278" s="139">
        <v>465</v>
      </c>
      <c r="E278" s="139">
        <v>35</v>
      </c>
      <c r="F278" s="140" t="s">
        <v>375</v>
      </c>
    </row>
    <row r="279" spans="2:6" x14ac:dyDescent="0.25">
      <c r="B279" s="182">
        <v>45082.513773148145</v>
      </c>
      <c r="C279" s="139">
        <v>1000</v>
      </c>
      <c r="D279" s="139">
        <v>950</v>
      </c>
      <c r="E279" s="139">
        <v>50</v>
      </c>
      <c r="F279" s="140" t="s">
        <v>2645</v>
      </c>
    </row>
    <row r="280" spans="2:6" x14ac:dyDescent="0.25">
      <c r="B280" s="182">
        <v>45082.544224537036</v>
      </c>
      <c r="C280" s="139">
        <v>150</v>
      </c>
      <c r="D280" s="139">
        <v>142.5</v>
      </c>
      <c r="E280" s="139">
        <v>7.5</v>
      </c>
      <c r="F280" s="140" t="s">
        <v>2584</v>
      </c>
    </row>
    <row r="281" spans="2:6" x14ac:dyDescent="0.25">
      <c r="B281" s="182">
        <v>45082.555972222224</v>
      </c>
      <c r="C281" s="139">
        <v>500</v>
      </c>
      <c r="D281" s="139">
        <v>460</v>
      </c>
      <c r="E281" s="139">
        <v>40</v>
      </c>
      <c r="F281" s="140" t="s">
        <v>2519</v>
      </c>
    </row>
    <row r="282" spans="2:6" x14ac:dyDescent="0.25">
      <c r="B282" s="182">
        <v>45082.586180555554</v>
      </c>
      <c r="C282" s="139">
        <v>200</v>
      </c>
      <c r="D282" s="139">
        <v>190</v>
      </c>
      <c r="E282" s="139">
        <v>10</v>
      </c>
      <c r="F282" s="140" t="s">
        <v>518</v>
      </c>
    </row>
    <row r="283" spans="2:6" x14ac:dyDescent="0.25">
      <c r="B283" s="182">
        <v>45082.610983796294</v>
      </c>
      <c r="C283" s="139">
        <v>50</v>
      </c>
      <c r="D283" s="139">
        <v>46</v>
      </c>
      <c r="E283" s="139">
        <v>4</v>
      </c>
      <c r="F283" s="140" t="s">
        <v>565</v>
      </c>
    </row>
    <row r="284" spans="2:6" x14ac:dyDescent="0.25">
      <c r="B284" s="182">
        <v>45082.612824074073</v>
      </c>
      <c r="C284" s="139">
        <v>500</v>
      </c>
      <c r="D284" s="139">
        <v>475</v>
      </c>
      <c r="E284" s="139">
        <v>25</v>
      </c>
      <c r="F284" s="140" t="s">
        <v>11280</v>
      </c>
    </row>
    <row r="285" spans="2:6" x14ac:dyDescent="0.25">
      <c r="B285" s="182">
        <v>45082.619675925926</v>
      </c>
      <c r="C285" s="139">
        <v>225</v>
      </c>
      <c r="D285" s="139">
        <v>209.25</v>
      </c>
      <c r="E285" s="139">
        <v>15.75</v>
      </c>
      <c r="F285" s="140" t="s">
        <v>11281</v>
      </c>
    </row>
    <row r="286" spans="2:6" x14ac:dyDescent="0.25">
      <c r="B286" s="182">
        <v>45082.631724537037</v>
      </c>
      <c r="C286" s="139">
        <v>150</v>
      </c>
      <c r="D286" s="139">
        <v>142.5</v>
      </c>
      <c r="E286" s="139">
        <v>7.5</v>
      </c>
      <c r="F286" s="140" t="s">
        <v>11282</v>
      </c>
    </row>
    <row r="287" spans="2:6" x14ac:dyDescent="0.25">
      <c r="B287" s="182">
        <v>45082.63989583333</v>
      </c>
      <c r="C287" s="139">
        <v>200</v>
      </c>
      <c r="D287" s="139">
        <v>190</v>
      </c>
      <c r="E287" s="139">
        <v>10</v>
      </c>
      <c r="F287" s="140" t="s">
        <v>385</v>
      </c>
    </row>
    <row r="288" spans="2:6" x14ac:dyDescent="0.25">
      <c r="B288" s="182">
        <v>45082.662303240744</v>
      </c>
      <c r="C288" s="139">
        <v>50</v>
      </c>
      <c r="D288" s="139">
        <v>47.5</v>
      </c>
      <c r="E288" s="139">
        <v>2.5</v>
      </c>
      <c r="F288" s="140" t="s">
        <v>376</v>
      </c>
    </row>
    <row r="289" spans="2:6" x14ac:dyDescent="0.25">
      <c r="B289" s="182">
        <v>45082.674803240741</v>
      </c>
      <c r="C289" s="139">
        <v>30</v>
      </c>
      <c r="D289" s="139">
        <v>27.9</v>
      </c>
      <c r="E289" s="139">
        <v>2.1000000000000014</v>
      </c>
      <c r="F289" s="140" t="s">
        <v>363</v>
      </c>
    </row>
    <row r="290" spans="2:6" x14ac:dyDescent="0.25">
      <c r="B290" s="182">
        <v>45082.692893518521</v>
      </c>
      <c r="C290" s="139">
        <v>1000</v>
      </c>
      <c r="D290" s="139">
        <v>950</v>
      </c>
      <c r="E290" s="139">
        <v>50</v>
      </c>
      <c r="F290" s="140" t="s">
        <v>1901</v>
      </c>
    </row>
    <row r="291" spans="2:6" x14ac:dyDescent="0.25">
      <c r="B291" s="182">
        <v>45082.717280092591</v>
      </c>
      <c r="C291" s="139">
        <v>50</v>
      </c>
      <c r="D291" s="139">
        <v>46</v>
      </c>
      <c r="E291" s="139">
        <v>4</v>
      </c>
      <c r="F291" s="140" t="s">
        <v>330</v>
      </c>
    </row>
    <row r="292" spans="2:6" x14ac:dyDescent="0.25">
      <c r="B292" s="182">
        <v>45082.747407407405</v>
      </c>
      <c r="C292" s="139">
        <v>100</v>
      </c>
      <c r="D292" s="139">
        <v>92</v>
      </c>
      <c r="E292" s="139">
        <v>8</v>
      </c>
      <c r="F292" s="140" t="s">
        <v>11283</v>
      </c>
    </row>
    <row r="293" spans="2:6" x14ac:dyDescent="0.25">
      <c r="B293" s="182">
        <v>45082.764282407406</v>
      </c>
      <c r="C293" s="139">
        <v>100</v>
      </c>
      <c r="D293" s="139">
        <v>92</v>
      </c>
      <c r="E293" s="139">
        <v>8</v>
      </c>
      <c r="F293" s="140" t="s">
        <v>438</v>
      </c>
    </row>
    <row r="294" spans="2:6" x14ac:dyDescent="0.25">
      <c r="B294" s="182">
        <v>45082.802534722221</v>
      </c>
      <c r="C294" s="139">
        <v>100</v>
      </c>
      <c r="D294" s="139">
        <v>95</v>
      </c>
      <c r="E294" s="139">
        <v>5</v>
      </c>
      <c r="F294" s="140" t="s">
        <v>225</v>
      </c>
    </row>
    <row r="295" spans="2:6" x14ac:dyDescent="0.25">
      <c r="B295" s="182">
        <v>45082.807291666664</v>
      </c>
      <c r="C295" s="139">
        <v>90</v>
      </c>
      <c r="D295" s="139">
        <v>83.7</v>
      </c>
      <c r="E295" s="139">
        <v>6.2999999999999972</v>
      </c>
      <c r="F295" s="140" t="s">
        <v>6940</v>
      </c>
    </row>
    <row r="296" spans="2:6" x14ac:dyDescent="0.25">
      <c r="B296" s="182">
        <v>45082.821793981479</v>
      </c>
      <c r="C296" s="139">
        <v>400</v>
      </c>
      <c r="D296" s="139">
        <v>368</v>
      </c>
      <c r="E296" s="139">
        <v>32</v>
      </c>
      <c r="F296" s="140" t="s">
        <v>11283</v>
      </c>
    </row>
    <row r="297" spans="2:6" x14ac:dyDescent="0.25">
      <c r="B297" s="182">
        <v>45082.830081018517</v>
      </c>
      <c r="C297" s="139">
        <v>20</v>
      </c>
      <c r="D297" s="139">
        <v>18.600000000000001</v>
      </c>
      <c r="E297" s="139">
        <v>1.3999999999999986</v>
      </c>
      <c r="F297" s="140" t="s">
        <v>2371</v>
      </c>
    </row>
    <row r="298" spans="2:6" x14ac:dyDescent="0.25">
      <c r="B298" s="182">
        <v>45082.838726851849</v>
      </c>
      <c r="C298" s="139">
        <v>500</v>
      </c>
      <c r="D298" s="139">
        <v>475</v>
      </c>
      <c r="E298" s="139">
        <v>25</v>
      </c>
      <c r="F298" s="140" t="s">
        <v>267</v>
      </c>
    </row>
    <row r="299" spans="2:6" x14ac:dyDescent="0.25">
      <c r="B299" s="182">
        <v>45082.854108796295</v>
      </c>
      <c r="C299" s="139">
        <v>90</v>
      </c>
      <c r="D299" s="139">
        <v>82.8</v>
      </c>
      <c r="E299" s="139">
        <v>7.2</v>
      </c>
      <c r="F299" s="140" t="s">
        <v>1623</v>
      </c>
    </row>
    <row r="300" spans="2:6" x14ac:dyDescent="0.25">
      <c r="B300" s="182">
        <v>45082.888206018521</v>
      </c>
      <c r="C300" s="139">
        <v>200</v>
      </c>
      <c r="D300" s="139">
        <v>184</v>
      </c>
      <c r="E300" s="139">
        <v>16</v>
      </c>
      <c r="F300" s="140" t="s">
        <v>4188</v>
      </c>
    </row>
    <row r="301" spans="2:6" x14ac:dyDescent="0.25">
      <c r="B301" s="182">
        <v>45082.88857638889</v>
      </c>
      <c r="C301" s="139">
        <v>30</v>
      </c>
      <c r="D301" s="139">
        <v>28.5</v>
      </c>
      <c r="E301" s="139">
        <v>1.5</v>
      </c>
      <c r="F301" s="140" t="s">
        <v>6745</v>
      </c>
    </row>
    <row r="302" spans="2:6" x14ac:dyDescent="0.25">
      <c r="B302" s="182">
        <v>45082.952719907407</v>
      </c>
      <c r="C302" s="139">
        <v>1000</v>
      </c>
      <c r="D302" s="139">
        <v>950</v>
      </c>
      <c r="E302" s="139">
        <v>50</v>
      </c>
      <c r="F302" s="140" t="s">
        <v>3910</v>
      </c>
    </row>
    <row r="303" spans="2:6" x14ac:dyDescent="0.25">
      <c r="B303" s="182">
        <v>45082.971076388887</v>
      </c>
      <c r="C303" s="139">
        <v>300</v>
      </c>
      <c r="D303" s="139">
        <v>285</v>
      </c>
      <c r="E303" s="139">
        <v>15</v>
      </c>
      <c r="F303" s="140" t="s">
        <v>11284</v>
      </c>
    </row>
    <row r="304" spans="2:6" x14ac:dyDescent="0.25">
      <c r="B304" s="182">
        <v>45083.066782407404</v>
      </c>
      <c r="C304" s="139">
        <v>14</v>
      </c>
      <c r="D304" s="139">
        <v>13.3</v>
      </c>
      <c r="E304" s="139">
        <v>0.69999999999999929</v>
      </c>
      <c r="F304" s="140" t="s">
        <v>875</v>
      </c>
    </row>
    <row r="305" spans="2:6" x14ac:dyDescent="0.25">
      <c r="B305" s="182">
        <v>45083.127476851849</v>
      </c>
      <c r="C305" s="139">
        <v>300</v>
      </c>
      <c r="D305" s="139">
        <v>285</v>
      </c>
      <c r="E305" s="139">
        <v>15</v>
      </c>
      <c r="F305" s="140" t="s">
        <v>374</v>
      </c>
    </row>
    <row r="306" spans="2:6" x14ac:dyDescent="0.25">
      <c r="B306" s="182">
        <v>45083.131851851853</v>
      </c>
      <c r="C306" s="139">
        <v>50</v>
      </c>
      <c r="D306" s="139">
        <v>47.5</v>
      </c>
      <c r="E306" s="139">
        <v>2.5</v>
      </c>
      <c r="F306" s="140" t="s">
        <v>1117</v>
      </c>
    </row>
    <row r="307" spans="2:6" x14ac:dyDescent="0.25">
      <c r="B307" s="182">
        <v>45083.190254629626</v>
      </c>
      <c r="C307" s="139">
        <v>500</v>
      </c>
      <c r="D307" s="139">
        <v>475</v>
      </c>
      <c r="E307" s="139">
        <v>25</v>
      </c>
      <c r="F307" s="140" t="s">
        <v>1237</v>
      </c>
    </row>
    <row r="308" spans="2:6" x14ac:dyDescent="0.25">
      <c r="B308" s="182">
        <v>45083.248171296298</v>
      </c>
      <c r="C308" s="139">
        <v>100</v>
      </c>
      <c r="D308" s="139">
        <v>95</v>
      </c>
      <c r="E308" s="139">
        <v>5</v>
      </c>
      <c r="F308" s="140" t="s">
        <v>346</v>
      </c>
    </row>
    <row r="309" spans="2:6" x14ac:dyDescent="0.25">
      <c r="B309" s="182">
        <v>45083.302083333336</v>
      </c>
      <c r="C309" s="139">
        <v>100</v>
      </c>
      <c r="D309" s="139">
        <v>95</v>
      </c>
      <c r="E309" s="139">
        <v>5</v>
      </c>
      <c r="F309" s="140" t="s">
        <v>1604</v>
      </c>
    </row>
    <row r="310" spans="2:6" x14ac:dyDescent="0.25">
      <c r="B310" s="182">
        <v>45083.375208333331</v>
      </c>
      <c r="C310" s="139">
        <v>100</v>
      </c>
      <c r="D310" s="139">
        <v>95</v>
      </c>
      <c r="E310" s="139">
        <v>5</v>
      </c>
      <c r="F310" s="140" t="s">
        <v>452</v>
      </c>
    </row>
    <row r="311" spans="2:6" x14ac:dyDescent="0.25">
      <c r="B311" s="182">
        <v>45083.375474537039</v>
      </c>
      <c r="C311" s="139">
        <v>200</v>
      </c>
      <c r="D311" s="139">
        <v>186</v>
      </c>
      <c r="E311" s="139">
        <v>14</v>
      </c>
      <c r="F311" s="140" t="s">
        <v>5311</v>
      </c>
    </row>
    <row r="312" spans="2:6" x14ac:dyDescent="0.25">
      <c r="B312" s="182">
        <v>45083.377430555556</v>
      </c>
      <c r="C312" s="139">
        <v>100</v>
      </c>
      <c r="D312" s="139">
        <v>92</v>
      </c>
      <c r="E312" s="139">
        <v>8</v>
      </c>
      <c r="F312" s="140" t="s">
        <v>3917</v>
      </c>
    </row>
    <row r="313" spans="2:6" x14ac:dyDescent="0.25">
      <c r="B313" s="182">
        <v>45083.380185185182</v>
      </c>
      <c r="C313" s="139">
        <v>500</v>
      </c>
      <c r="D313" s="139">
        <v>460</v>
      </c>
      <c r="E313" s="139">
        <v>40</v>
      </c>
      <c r="F313" s="140" t="s">
        <v>4652</v>
      </c>
    </row>
    <row r="314" spans="2:6" x14ac:dyDescent="0.25">
      <c r="B314" s="182">
        <v>45083.384108796294</v>
      </c>
      <c r="C314" s="139">
        <v>50</v>
      </c>
      <c r="D314" s="139">
        <v>46</v>
      </c>
      <c r="E314" s="139">
        <v>4</v>
      </c>
      <c r="F314" s="140" t="s">
        <v>330</v>
      </c>
    </row>
    <row r="315" spans="2:6" x14ac:dyDescent="0.25">
      <c r="B315" s="182">
        <v>45083.385127314818</v>
      </c>
      <c r="C315" s="139">
        <v>200</v>
      </c>
      <c r="D315" s="139">
        <v>184</v>
      </c>
      <c r="E315" s="139">
        <v>16</v>
      </c>
      <c r="F315" s="140" t="s">
        <v>6352</v>
      </c>
    </row>
    <row r="316" spans="2:6" x14ac:dyDescent="0.25">
      <c r="B316" s="182">
        <v>45083.386493055557</v>
      </c>
      <c r="C316" s="139">
        <v>100</v>
      </c>
      <c r="D316" s="139">
        <v>92</v>
      </c>
      <c r="E316" s="139">
        <v>8</v>
      </c>
      <c r="F316" s="140" t="s">
        <v>2035</v>
      </c>
    </row>
    <row r="317" spans="2:6" x14ac:dyDescent="0.25">
      <c r="B317" s="182">
        <v>45083.397858796299</v>
      </c>
      <c r="C317" s="139">
        <v>100</v>
      </c>
      <c r="D317" s="139">
        <v>93</v>
      </c>
      <c r="E317" s="139">
        <v>7</v>
      </c>
      <c r="F317" s="140" t="s">
        <v>573</v>
      </c>
    </row>
    <row r="318" spans="2:6" x14ac:dyDescent="0.25">
      <c r="B318" s="182">
        <v>45083.410601851851</v>
      </c>
      <c r="C318" s="139">
        <v>100</v>
      </c>
      <c r="D318" s="139">
        <v>95</v>
      </c>
      <c r="E318" s="139">
        <v>5</v>
      </c>
      <c r="F318" s="140" t="s">
        <v>6409</v>
      </c>
    </row>
    <row r="319" spans="2:6" x14ac:dyDescent="0.25">
      <c r="B319" s="182">
        <v>45083.4450462963</v>
      </c>
      <c r="C319" s="139">
        <v>300</v>
      </c>
      <c r="D319" s="139">
        <v>285</v>
      </c>
      <c r="E319" s="139">
        <v>15</v>
      </c>
      <c r="F319" s="140" t="s">
        <v>5444</v>
      </c>
    </row>
    <row r="320" spans="2:6" x14ac:dyDescent="0.25">
      <c r="B320" s="182">
        <v>45083.446805555555</v>
      </c>
      <c r="C320" s="139">
        <v>100</v>
      </c>
      <c r="D320" s="139">
        <v>92</v>
      </c>
      <c r="E320" s="139">
        <v>8</v>
      </c>
      <c r="F320" s="140" t="s">
        <v>4678</v>
      </c>
    </row>
    <row r="321" spans="2:6" x14ac:dyDescent="0.25">
      <c r="B321" s="182">
        <v>45083.484942129631</v>
      </c>
      <c r="C321" s="139">
        <v>200</v>
      </c>
      <c r="D321" s="139">
        <v>190</v>
      </c>
      <c r="E321" s="139">
        <v>10</v>
      </c>
      <c r="F321" s="140" t="s">
        <v>6951</v>
      </c>
    </row>
    <row r="322" spans="2:6" x14ac:dyDescent="0.25">
      <c r="B322" s="182">
        <v>45083.497407407405</v>
      </c>
      <c r="C322" s="139">
        <v>200</v>
      </c>
      <c r="D322" s="139">
        <v>184</v>
      </c>
      <c r="E322" s="139">
        <v>16</v>
      </c>
      <c r="F322" s="140" t="s">
        <v>2131</v>
      </c>
    </row>
    <row r="323" spans="2:6" x14ac:dyDescent="0.25">
      <c r="B323" s="182">
        <v>45083.498900462961</v>
      </c>
      <c r="C323" s="139">
        <v>50</v>
      </c>
      <c r="D323" s="139">
        <v>47.5</v>
      </c>
      <c r="E323" s="139">
        <v>2.5</v>
      </c>
      <c r="F323" s="140" t="s">
        <v>334</v>
      </c>
    </row>
    <row r="324" spans="2:6" x14ac:dyDescent="0.25">
      <c r="B324" s="182">
        <v>45083.523831018516</v>
      </c>
      <c r="C324" s="139">
        <v>300</v>
      </c>
      <c r="D324" s="139">
        <v>285</v>
      </c>
      <c r="E324" s="139">
        <v>15</v>
      </c>
      <c r="F324" s="140" t="s">
        <v>8174</v>
      </c>
    </row>
    <row r="325" spans="2:6" x14ac:dyDescent="0.25">
      <c r="B325" s="182">
        <v>45083.536412037036</v>
      </c>
      <c r="C325" s="139">
        <v>400</v>
      </c>
      <c r="D325" s="139">
        <v>372</v>
      </c>
      <c r="E325" s="139">
        <v>28</v>
      </c>
      <c r="F325" s="140" t="s">
        <v>375</v>
      </c>
    </row>
    <row r="326" spans="2:6" x14ac:dyDescent="0.25">
      <c r="B326" s="182">
        <v>45083.56554398148</v>
      </c>
      <c r="C326" s="139">
        <v>500</v>
      </c>
      <c r="D326" s="139">
        <v>475</v>
      </c>
      <c r="E326" s="139">
        <v>25</v>
      </c>
      <c r="F326" s="140" t="s">
        <v>4150</v>
      </c>
    </row>
    <row r="327" spans="2:6" x14ac:dyDescent="0.25">
      <c r="B327" s="182">
        <v>45083.608310185184</v>
      </c>
      <c r="C327" s="139">
        <v>75</v>
      </c>
      <c r="D327" s="139">
        <v>69.75</v>
      </c>
      <c r="E327" s="139">
        <v>5.25</v>
      </c>
      <c r="F327" s="140" t="s">
        <v>291</v>
      </c>
    </row>
    <row r="328" spans="2:6" x14ac:dyDescent="0.25">
      <c r="B328" s="182">
        <v>45083.612893518519</v>
      </c>
      <c r="C328" s="139">
        <v>300</v>
      </c>
      <c r="D328" s="139">
        <v>276</v>
      </c>
      <c r="E328" s="139">
        <v>24</v>
      </c>
      <c r="F328" s="140" t="s">
        <v>746</v>
      </c>
    </row>
    <row r="329" spans="2:6" x14ac:dyDescent="0.25">
      <c r="B329" s="182">
        <v>45083.620555555557</v>
      </c>
      <c r="C329" s="139">
        <v>100</v>
      </c>
      <c r="D329" s="139">
        <v>93</v>
      </c>
      <c r="E329" s="139">
        <v>7</v>
      </c>
      <c r="F329" s="140" t="s">
        <v>341</v>
      </c>
    </row>
    <row r="330" spans="2:6" x14ac:dyDescent="0.25">
      <c r="B330" s="182">
        <v>45083.62159722222</v>
      </c>
      <c r="C330" s="139">
        <v>100</v>
      </c>
      <c r="D330" s="139">
        <v>92</v>
      </c>
      <c r="E330" s="139">
        <v>8</v>
      </c>
      <c r="F330" s="140" t="s">
        <v>177</v>
      </c>
    </row>
    <row r="331" spans="2:6" x14ac:dyDescent="0.25">
      <c r="B331" s="182">
        <v>45083.622442129628</v>
      </c>
      <c r="C331" s="139">
        <v>50</v>
      </c>
      <c r="D331" s="139">
        <v>46</v>
      </c>
      <c r="E331" s="139">
        <v>4</v>
      </c>
      <c r="F331" s="140" t="s">
        <v>426</v>
      </c>
    </row>
    <row r="332" spans="2:6" x14ac:dyDescent="0.25">
      <c r="B332" s="182">
        <v>45083.630057870374</v>
      </c>
      <c r="C332" s="139">
        <v>100</v>
      </c>
      <c r="D332" s="139">
        <v>95</v>
      </c>
      <c r="E332" s="139">
        <v>5</v>
      </c>
      <c r="F332" s="140" t="s">
        <v>1865</v>
      </c>
    </row>
    <row r="333" spans="2:6" x14ac:dyDescent="0.25">
      <c r="B333" s="182">
        <v>45083.638206018521</v>
      </c>
      <c r="C333" s="139">
        <v>100</v>
      </c>
      <c r="D333" s="139">
        <v>95</v>
      </c>
      <c r="E333" s="139">
        <v>5</v>
      </c>
      <c r="F333" s="140" t="s">
        <v>1308</v>
      </c>
    </row>
    <row r="334" spans="2:6" x14ac:dyDescent="0.25">
      <c r="B334" s="182">
        <v>45083.647499999999</v>
      </c>
      <c r="C334" s="139">
        <v>150</v>
      </c>
      <c r="D334" s="139">
        <v>139.5</v>
      </c>
      <c r="E334" s="139">
        <v>10.5</v>
      </c>
      <c r="F334" s="140" t="s">
        <v>4409</v>
      </c>
    </row>
    <row r="335" spans="2:6" x14ac:dyDescent="0.25">
      <c r="B335" s="182">
        <v>45083.670624999999</v>
      </c>
      <c r="C335" s="139">
        <v>1000</v>
      </c>
      <c r="D335" s="139">
        <v>920</v>
      </c>
      <c r="E335" s="139">
        <v>80</v>
      </c>
      <c r="F335" s="140" t="s">
        <v>2168</v>
      </c>
    </row>
    <row r="336" spans="2:6" x14ac:dyDescent="0.25">
      <c r="B336" s="182">
        <v>45083.695879629631</v>
      </c>
      <c r="C336" s="139">
        <v>100</v>
      </c>
      <c r="D336" s="139">
        <v>93</v>
      </c>
      <c r="E336" s="139">
        <v>7</v>
      </c>
      <c r="F336" s="140" t="s">
        <v>11285</v>
      </c>
    </row>
    <row r="337" spans="2:6" x14ac:dyDescent="0.25">
      <c r="B337" s="182">
        <v>45083.781342592592</v>
      </c>
      <c r="C337" s="139">
        <v>250</v>
      </c>
      <c r="D337" s="139">
        <v>237.5</v>
      </c>
      <c r="E337" s="139">
        <v>12.5</v>
      </c>
      <c r="F337" s="140" t="s">
        <v>11286</v>
      </c>
    </row>
    <row r="338" spans="2:6" x14ac:dyDescent="0.25">
      <c r="B338" s="182">
        <v>45083.784525462965</v>
      </c>
      <c r="C338" s="139">
        <v>100</v>
      </c>
      <c r="D338" s="139">
        <v>95</v>
      </c>
      <c r="E338" s="139">
        <v>5</v>
      </c>
      <c r="F338" s="140" t="s">
        <v>416</v>
      </c>
    </row>
    <row r="339" spans="2:6" x14ac:dyDescent="0.25">
      <c r="B339" s="182">
        <v>45083.795081018521</v>
      </c>
      <c r="C339" s="139">
        <v>300</v>
      </c>
      <c r="D339" s="139">
        <v>285</v>
      </c>
      <c r="E339" s="139">
        <v>15</v>
      </c>
      <c r="F339" s="140" t="s">
        <v>11287</v>
      </c>
    </row>
    <row r="340" spans="2:6" x14ac:dyDescent="0.25">
      <c r="B340" s="182">
        <v>45083.863553240742</v>
      </c>
      <c r="C340" s="139">
        <v>300</v>
      </c>
      <c r="D340" s="139">
        <v>285</v>
      </c>
      <c r="E340" s="139">
        <v>15</v>
      </c>
      <c r="F340" s="140" t="s">
        <v>83</v>
      </c>
    </row>
    <row r="341" spans="2:6" x14ac:dyDescent="0.25">
      <c r="B341" s="182">
        <v>45083.86923611111</v>
      </c>
      <c r="C341" s="139">
        <v>100</v>
      </c>
      <c r="D341" s="139">
        <v>95</v>
      </c>
      <c r="E341" s="139">
        <v>5</v>
      </c>
      <c r="F341" s="140" t="s">
        <v>1780</v>
      </c>
    </row>
    <row r="342" spans="2:6" x14ac:dyDescent="0.25">
      <c r="B342" s="182">
        <v>45083.879641203705</v>
      </c>
      <c r="C342" s="139">
        <v>200</v>
      </c>
      <c r="D342" s="139">
        <v>190</v>
      </c>
      <c r="E342" s="139">
        <v>10</v>
      </c>
      <c r="F342" s="140" t="s">
        <v>4986</v>
      </c>
    </row>
    <row r="343" spans="2:6" x14ac:dyDescent="0.25">
      <c r="B343" s="182">
        <v>45083.88621527778</v>
      </c>
      <c r="C343" s="139">
        <v>5000</v>
      </c>
      <c r="D343" s="139">
        <v>4650</v>
      </c>
      <c r="E343" s="139">
        <v>350</v>
      </c>
      <c r="F343" s="140" t="s">
        <v>268</v>
      </c>
    </row>
    <row r="344" spans="2:6" x14ac:dyDescent="0.25">
      <c r="B344" s="182">
        <v>45083.922291666669</v>
      </c>
      <c r="C344" s="139">
        <v>100</v>
      </c>
      <c r="D344" s="139">
        <v>95</v>
      </c>
      <c r="E344" s="139">
        <v>5</v>
      </c>
      <c r="F344" s="140" t="s">
        <v>11288</v>
      </c>
    </row>
    <row r="345" spans="2:6" x14ac:dyDescent="0.25">
      <c r="B345" s="182">
        <v>45083.966134259259</v>
      </c>
      <c r="C345" s="139">
        <v>200</v>
      </c>
      <c r="D345" s="139">
        <v>184</v>
      </c>
      <c r="E345" s="139">
        <v>16</v>
      </c>
      <c r="F345" s="140" t="s">
        <v>352</v>
      </c>
    </row>
    <row r="346" spans="2:6" x14ac:dyDescent="0.25">
      <c r="B346" s="182">
        <v>45083.967372685183</v>
      </c>
      <c r="C346" s="139">
        <v>500</v>
      </c>
      <c r="D346" s="139">
        <v>460</v>
      </c>
      <c r="E346" s="139">
        <v>40</v>
      </c>
      <c r="F346" s="140" t="s">
        <v>479</v>
      </c>
    </row>
    <row r="347" spans="2:6" x14ac:dyDescent="0.25">
      <c r="B347" s="182">
        <v>45083.975648148145</v>
      </c>
      <c r="C347" s="139">
        <v>50</v>
      </c>
      <c r="D347" s="139">
        <v>46.5</v>
      </c>
      <c r="E347" s="139">
        <v>3.5</v>
      </c>
      <c r="F347" s="140" t="s">
        <v>1750</v>
      </c>
    </row>
    <row r="348" spans="2:6" x14ac:dyDescent="0.25">
      <c r="B348" s="182">
        <v>45084.010983796295</v>
      </c>
      <c r="C348" s="139">
        <v>14</v>
      </c>
      <c r="D348" s="139">
        <v>13.3</v>
      </c>
      <c r="E348" s="139">
        <v>0.69999999999999929</v>
      </c>
      <c r="F348" s="140" t="s">
        <v>875</v>
      </c>
    </row>
    <row r="349" spans="2:6" x14ac:dyDescent="0.25">
      <c r="B349" s="182">
        <v>45084.125138888892</v>
      </c>
      <c r="C349" s="139">
        <v>50</v>
      </c>
      <c r="D349" s="139">
        <v>47.5</v>
      </c>
      <c r="E349" s="139">
        <v>2.5</v>
      </c>
      <c r="F349" s="140" t="s">
        <v>1117</v>
      </c>
    </row>
    <row r="350" spans="2:6" x14ac:dyDescent="0.25">
      <c r="B350" s="182">
        <v>45084.148333333331</v>
      </c>
      <c r="C350" s="139">
        <v>10</v>
      </c>
      <c r="D350" s="139">
        <v>9.1999999999999993</v>
      </c>
      <c r="E350" s="139">
        <v>0.8</v>
      </c>
      <c r="F350" s="140" t="s">
        <v>164</v>
      </c>
    </row>
    <row r="351" spans="2:6" x14ac:dyDescent="0.25">
      <c r="B351" s="182">
        <v>45084.159270833334</v>
      </c>
      <c r="C351" s="139">
        <v>250</v>
      </c>
      <c r="D351" s="139">
        <v>237.5</v>
      </c>
      <c r="E351" s="139">
        <v>12.5</v>
      </c>
      <c r="F351" s="140" t="s">
        <v>1677</v>
      </c>
    </row>
    <row r="352" spans="2:6" x14ac:dyDescent="0.25">
      <c r="B352" s="182">
        <v>45084.218159722222</v>
      </c>
      <c r="C352" s="139">
        <v>100</v>
      </c>
      <c r="D352" s="139">
        <v>95</v>
      </c>
      <c r="E352" s="139">
        <v>5</v>
      </c>
      <c r="F352" s="140" t="s">
        <v>346</v>
      </c>
    </row>
    <row r="353" spans="2:6" x14ac:dyDescent="0.25">
      <c r="B353" s="182">
        <v>45084.233159722222</v>
      </c>
      <c r="C353" s="139">
        <v>800</v>
      </c>
      <c r="D353" s="139">
        <v>760</v>
      </c>
      <c r="E353" s="139">
        <v>40</v>
      </c>
      <c r="F353" s="140" t="s">
        <v>140</v>
      </c>
    </row>
    <row r="354" spans="2:6" x14ac:dyDescent="0.25">
      <c r="B354" s="182">
        <v>45084.234699074077</v>
      </c>
      <c r="C354" s="139">
        <v>700</v>
      </c>
      <c r="D354" s="139">
        <v>665</v>
      </c>
      <c r="E354" s="139">
        <v>35</v>
      </c>
      <c r="F354" s="140" t="s">
        <v>140</v>
      </c>
    </row>
    <row r="355" spans="2:6" x14ac:dyDescent="0.25">
      <c r="B355" s="182">
        <v>45084.289965277778</v>
      </c>
      <c r="C355" s="139">
        <v>100</v>
      </c>
      <c r="D355" s="139">
        <v>95</v>
      </c>
      <c r="E355" s="139">
        <v>5</v>
      </c>
      <c r="F355" s="140" t="s">
        <v>1604</v>
      </c>
    </row>
    <row r="356" spans="2:6" x14ac:dyDescent="0.25">
      <c r="B356" s="182">
        <v>45084.304212962961</v>
      </c>
      <c r="C356" s="139">
        <v>100</v>
      </c>
      <c r="D356" s="139">
        <v>92</v>
      </c>
      <c r="E356" s="139">
        <v>8</v>
      </c>
      <c r="F356" s="140" t="s">
        <v>557</v>
      </c>
    </row>
    <row r="357" spans="2:6" x14ac:dyDescent="0.25">
      <c r="B357" s="182">
        <v>45084.316041666665</v>
      </c>
      <c r="C357" s="139">
        <v>50</v>
      </c>
      <c r="D357" s="139">
        <v>46.5</v>
      </c>
      <c r="E357" s="139">
        <v>3.5</v>
      </c>
      <c r="F357" s="140" t="s">
        <v>1223</v>
      </c>
    </row>
    <row r="358" spans="2:6" x14ac:dyDescent="0.25">
      <c r="B358" s="182">
        <v>45084.322592592594</v>
      </c>
      <c r="C358" s="139">
        <v>100</v>
      </c>
      <c r="D358" s="139">
        <v>95</v>
      </c>
      <c r="E358" s="139">
        <v>5</v>
      </c>
      <c r="F358" s="140" t="s">
        <v>754</v>
      </c>
    </row>
    <row r="359" spans="2:6" x14ac:dyDescent="0.25">
      <c r="B359" s="182">
        <v>45084.328506944446</v>
      </c>
      <c r="C359" s="139">
        <v>20</v>
      </c>
      <c r="D359" s="139">
        <v>19</v>
      </c>
      <c r="E359" s="139">
        <v>1</v>
      </c>
      <c r="F359" s="140" t="s">
        <v>1828</v>
      </c>
    </row>
    <row r="360" spans="2:6" x14ac:dyDescent="0.25">
      <c r="B360" s="182">
        <v>45084.34170138889</v>
      </c>
      <c r="C360" s="139">
        <v>250</v>
      </c>
      <c r="D360" s="139">
        <v>237.5</v>
      </c>
      <c r="E360" s="139">
        <v>12.5</v>
      </c>
      <c r="F360" s="140" t="s">
        <v>4212</v>
      </c>
    </row>
    <row r="361" spans="2:6" x14ac:dyDescent="0.25">
      <c r="B361" s="182">
        <v>45084.350752314815</v>
      </c>
      <c r="C361" s="139">
        <v>300</v>
      </c>
      <c r="D361" s="139">
        <v>285</v>
      </c>
      <c r="E361" s="139">
        <v>15</v>
      </c>
      <c r="F361" s="140" t="s">
        <v>9127</v>
      </c>
    </row>
    <row r="362" spans="2:6" x14ac:dyDescent="0.25">
      <c r="B362" s="182">
        <v>45084.359872685185</v>
      </c>
      <c r="C362" s="139">
        <v>100</v>
      </c>
      <c r="D362" s="139">
        <v>93</v>
      </c>
      <c r="E362" s="139">
        <v>7</v>
      </c>
      <c r="F362" s="140" t="s">
        <v>6368</v>
      </c>
    </row>
    <row r="363" spans="2:6" x14ac:dyDescent="0.25">
      <c r="B363" s="182">
        <v>45084.400243055556</v>
      </c>
      <c r="C363" s="139">
        <v>100</v>
      </c>
      <c r="D363" s="139">
        <v>95</v>
      </c>
      <c r="E363" s="139">
        <v>5</v>
      </c>
      <c r="F363" s="140" t="s">
        <v>6409</v>
      </c>
    </row>
    <row r="364" spans="2:6" x14ac:dyDescent="0.25">
      <c r="B364" s="182">
        <v>45084.432557870372</v>
      </c>
      <c r="C364" s="139">
        <v>200</v>
      </c>
      <c r="D364" s="139">
        <v>190</v>
      </c>
      <c r="E364" s="139">
        <v>10</v>
      </c>
      <c r="F364" s="140" t="s">
        <v>11289</v>
      </c>
    </row>
    <row r="365" spans="2:6" x14ac:dyDescent="0.25">
      <c r="B365" s="182">
        <v>45084.440462962964</v>
      </c>
      <c r="C365" s="139">
        <v>100</v>
      </c>
      <c r="D365" s="139">
        <v>93</v>
      </c>
      <c r="E365" s="139">
        <v>7</v>
      </c>
      <c r="F365" s="140" t="s">
        <v>2165</v>
      </c>
    </row>
    <row r="366" spans="2:6" x14ac:dyDescent="0.25">
      <c r="B366" s="182">
        <v>45084.464224537034</v>
      </c>
      <c r="C366" s="139">
        <v>100</v>
      </c>
      <c r="D366" s="139">
        <v>95</v>
      </c>
      <c r="E366" s="139">
        <v>5</v>
      </c>
      <c r="F366" s="140" t="s">
        <v>6364</v>
      </c>
    </row>
    <row r="367" spans="2:6" x14ac:dyDescent="0.25">
      <c r="B367" s="182">
        <v>45084.484097222223</v>
      </c>
      <c r="C367" s="139">
        <v>200</v>
      </c>
      <c r="D367" s="139">
        <v>190</v>
      </c>
      <c r="E367" s="139">
        <v>10</v>
      </c>
      <c r="F367" s="140" t="s">
        <v>9255</v>
      </c>
    </row>
    <row r="368" spans="2:6" x14ac:dyDescent="0.25">
      <c r="B368" s="182">
        <v>45084.491099537037</v>
      </c>
      <c r="C368" s="139">
        <v>100</v>
      </c>
      <c r="D368" s="139">
        <v>93</v>
      </c>
      <c r="E368" s="139">
        <v>7</v>
      </c>
      <c r="F368" s="140" t="s">
        <v>4232</v>
      </c>
    </row>
    <row r="369" spans="2:6" x14ac:dyDescent="0.25">
      <c r="B369" s="182">
        <v>45084.496168981481</v>
      </c>
      <c r="C369" s="139">
        <v>50</v>
      </c>
      <c r="D369" s="139">
        <v>47.5</v>
      </c>
      <c r="E369" s="139">
        <v>2.5</v>
      </c>
      <c r="F369" s="140" t="s">
        <v>334</v>
      </c>
    </row>
    <row r="370" spans="2:6" x14ac:dyDescent="0.25">
      <c r="B370" s="182">
        <v>45084.513101851851</v>
      </c>
      <c r="C370" s="139">
        <v>100</v>
      </c>
      <c r="D370" s="139">
        <v>92</v>
      </c>
      <c r="E370" s="139">
        <v>8</v>
      </c>
      <c r="F370" s="140" t="s">
        <v>550</v>
      </c>
    </row>
    <row r="371" spans="2:6" x14ac:dyDescent="0.25">
      <c r="B371" s="182">
        <v>45084.519641203704</v>
      </c>
      <c r="C371" s="139">
        <v>500</v>
      </c>
      <c r="D371" s="139">
        <v>475</v>
      </c>
      <c r="E371" s="139">
        <v>25</v>
      </c>
      <c r="F371" s="140" t="s">
        <v>382</v>
      </c>
    </row>
    <row r="372" spans="2:6" x14ac:dyDescent="0.25">
      <c r="B372" s="182">
        <v>45084.620358796295</v>
      </c>
      <c r="C372" s="139">
        <v>100</v>
      </c>
      <c r="D372" s="139">
        <v>95</v>
      </c>
      <c r="E372" s="139">
        <v>5</v>
      </c>
      <c r="F372" s="140" t="s">
        <v>6404</v>
      </c>
    </row>
    <row r="373" spans="2:6" x14ac:dyDescent="0.25">
      <c r="B373" s="182">
        <v>45084.742835648147</v>
      </c>
      <c r="C373" s="139">
        <v>50</v>
      </c>
      <c r="D373" s="139">
        <v>46</v>
      </c>
      <c r="E373" s="139">
        <v>4</v>
      </c>
      <c r="F373" s="140" t="s">
        <v>330</v>
      </c>
    </row>
    <row r="374" spans="2:6" x14ac:dyDescent="0.25">
      <c r="B374" s="182">
        <v>45084.769120370373</v>
      </c>
      <c r="C374" s="139">
        <v>500</v>
      </c>
      <c r="D374" s="139">
        <v>465</v>
      </c>
      <c r="E374" s="139">
        <v>35</v>
      </c>
      <c r="F374" s="140" t="s">
        <v>6555</v>
      </c>
    </row>
    <row r="375" spans="2:6" x14ac:dyDescent="0.25">
      <c r="B375" s="182">
        <v>45084.792395833334</v>
      </c>
      <c r="C375" s="139">
        <v>500</v>
      </c>
      <c r="D375" s="139">
        <v>475</v>
      </c>
      <c r="E375" s="139">
        <v>25</v>
      </c>
      <c r="F375" s="140" t="s">
        <v>1772</v>
      </c>
    </row>
    <row r="376" spans="2:6" x14ac:dyDescent="0.25">
      <c r="B376" s="182">
        <v>45084.818483796298</v>
      </c>
      <c r="C376" s="139">
        <v>100</v>
      </c>
      <c r="D376" s="139">
        <v>95</v>
      </c>
      <c r="E376" s="139">
        <v>5</v>
      </c>
      <c r="F376" s="140" t="s">
        <v>400</v>
      </c>
    </row>
    <row r="377" spans="2:6" x14ac:dyDescent="0.25">
      <c r="B377" s="182">
        <v>45084.827777777777</v>
      </c>
      <c r="C377" s="139">
        <v>50</v>
      </c>
      <c r="D377" s="139">
        <v>47.5</v>
      </c>
      <c r="E377" s="139">
        <v>2.5</v>
      </c>
      <c r="F377" s="140" t="s">
        <v>11290</v>
      </c>
    </row>
    <row r="378" spans="2:6" x14ac:dyDescent="0.25">
      <c r="B378" s="182">
        <v>45084.834618055553</v>
      </c>
      <c r="C378" s="139">
        <v>100</v>
      </c>
      <c r="D378" s="139">
        <v>95</v>
      </c>
      <c r="E378" s="139">
        <v>5</v>
      </c>
      <c r="F378" s="140" t="s">
        <v>1888</v>
      </c>
    </row>
    <row r="379" spans="2:6" x14ac:dyDescent="0.25">
      <c r="B379" s="182">
        <v>45084.848194444443</v>
      </c>
      <c r="C379" s="139">
        <v>500</v>
      </c>
      <c r="D379" s="139">
        <v>475</v>
      </c>
      <c r="E379" s="139">
        <v>25</v>
      </c>
      <c r="F379" s="140" t="s">
        <v>4580</v>
      </c>
    </row>
    <row r="380" spans="2:6" x14ac:dyDescent="0.25">
      <c r="B380" s="182">
        <v>45084.849398148152</v>
      </c>
      <c r="C380" s="139">
        <v>500</v>
      </c>
      <c r="D380" s="139">
        <v>475</v>
      </c>
      <c r="E380" s="139">
        <v>25</v>
      </c>
      <c r="F380" s="140" t="s">
        <v>4580</v>
      </c>
    </row>
    <row r="381" spans="2:6" x14ac:dyDescent="0.25">
      <c r="B381" s="182">
        <v>45084.963067129633</v>
      </c>
      <c r="C381" s="139">
        <v>29</v>
      </c>
      <c r="D381" s="139">
        <v>26.68</v>
      </c>
      <c r="E381" s="139">
        <v>2.3199999999999998</v>
      </c>
      <c r="F381" s="140" t="s">
        <v>69</v>
      </c>
    </row>
    <row r="382" spans="2:6" x14ac:dyDescent="0.25">
      <c r="B382" s="182">
        <v>45085.11550925926</v>
      </c>
      <c r="C382" s="139">
        <v>100</v>
      </c>
      <c r="D382" s="139">
        <v>95</v>
      </c>
      <c r="E382" s="139">
        <v>5</v>
      </c>
      <c r="F382" s="140" t="s">
        <v>1708</v>
      </c>
    </row>
    <row r="383" spans="2:6" x14ac:dyDescent="0.25">
      <c r="B383" s="182">
        <v>45085.131678240738</v>
      </c>
      <c r="C383" s="139">
        <v>300</v>
      </c>
      <c r="D383" s="139">
        <v>285</v>
      </c>
      <c r="E383" s="139">
        <v>15</v>
      </c>
      <c r="F383" s="140" t="s">
        <v>757</v>
      </c>
    </row>
    <row r="384" spans="2:6" x14ac:dyDescent="0.25">
      <c r="B384" s="182">
        <v>45085.15761574074</v>
      </c>
      <c r="C384" s="139">
        <v>50</v>
      </c>
      <c r="D384" s="139">
        <v>47.5</v>
      </c>
      <c r="E384" s="139">
        <v>2.5</v>
      </c>
      <c r="F384" s="140" t="s">
        <v>4872</v>
      </c>
    </row>
    <row r="385" spans="2:6" x14ac:dyDescent="0.25">
      <c r="B385" s="182">
        <v>45085.176388888889</v>
      </c>
      <c r="C385" s="139">
        <v>50</v>
      </c>
      <c r="D385" s="139">
        <v>47.5</v>
      </c>
      <c r="E385" s="139">
        <v>2.5</v>
      </c>
      <c r="F385" s="140" t="s">
        <v>1117</v>
      </c>
    </row>
    <row r="386" spans="2:6" x14ac:dyDescent="0.25">
      <c r="B386" s="182">
        <v>45085.178159722222</v>
      </c>
      <c r="C386" s="139">
        <v>100</v>
      </c>
      <c r="D386" s="139">
        <v>92</v>
      </c>
      <c r="E386" s="139">
        <v>8</v>
      </c>
      <c r="F386" s="140" t="s">
        <v>499</v>
      </c>
    </row>
    <row r="387" spans="2:6" x14ac:dyDescent="0.25">
      <c r="B387" s="182">
        <v>45085.178611111114</v>
      </c>
      <c r="C387" s="139">
        <v>300</v>
      </c>
      <c r="D387" s="139">
        <v>279</v>
      </c>
      <c r="E387" s="139">
        <v>21</v>
      </c>
      <c r="F387" s="140" t="s">
        <v>1746</v>
      </c>
    </row>
    <row r="388" spans="2:6" x14ac:dyDescent="0.25">
      <c r="B388" s="182">
        <v>45085.225682870368</v>
      </c>
      <c r="C388" s="139">
        <v>100</v>
      </c>
      <c r="D388" s="139">
        <v>95</v>
      </c>
      <c r="E388" s="139">
        <v>5</v>
      </c>
      <c r="F388" s="140" t="s">
        <v>346</v>
      </c>
    </row>
    <row r="389" spans="2:6" x14ac:dyDescent="0.25">
      <c r="B389" s="182">
        <v>45085.251354166663</v>
      </c>
      <c r="C389" s="139">
        <v>75</v>
      </c>
      <c r="D389" s="139">
        <v>71.25</v>
      </c>
      <c r="E389" s="139">
        <v>3.75</v>
      </c>
      <c r="F389" s="140" t="s">
        <v>551</v>
      </c>
    </row>
    <row r="390" spans="2:6" x14ac:dyDescent="0.25">
      <c r="B390" s="182">
        <v>45085.256099537037</v>
      </c>
      <c r="C390" s="139">
        <v>50</v>
      </c>
      <c r="D390" s="139">
        <v>46</v>
      </c>
      <c r="E390" s="139">
        <v>4</v>
      </c>
      <c r="F390" s="140" t="s">
        <v>2433</v>
      </c>
    </row>
    <row r="391" spans="2:6" x14ac:dyDescent="0.25">
      <c r="B391" s="182">
        <v>45085.258460648147</v>
      </c>
      <c r="C391" s="139">
        <v>75</v>
      </c>
      <c r="D391" s="139">
        <v>71.25</v>
      </c>
      <c r="E391" s="139">
        <v>3.75</v>
      </c>
      <c r="F391" s="140" t="s">
        <v>551</v>
      </c>
    </row>
    <row r="392" spans="2:6" x14ac:dyDescent="0.25">
      <c r="B392" s="182">
        <v>45085.290694444448</v>
      </c>
      <c r="C392" s="139">
        <v>75</v>
      </c>
      <c r="D392" s="139">
        <v>71.25</v>
      </c>
      <c r="E392" s="139">
        <v>3.75</v>
      </c>
      <c r="F392" s="140" t="s">
        <v>551</v>
      </c>
    </row>
    <row r="393" spans="2:6" x14ac:dyDescent="0.25">
      <c r="B393" s="182">
        <v>45085.300856481481</v>
      </c>
      <c r="C393" s="139">
        <v>50</v>
      </c>
      <c r="D393" s="139">
        <v>46.5</v>
      </c>
      <c r="E393" s="139">
        <v>3.5</v>
      </c>
      <c r="F393" s="140" t="s">
        <v>347</v>
      </c>
    </row>
    <row r="394" spans="2:6" x14ac:dyDescent="0.25">
      <c r="B394" s="182">
        <v>45085.309930555559</v>
      </c>
      <c r="C394" s="139">
        <v>250</v>
      </c>
      <c r="D394" s="139">
        <v>237.5</v>
      </c>
      <c r="E394" s="139">
        <v>12.5</v>
      </c>
      <c r="F394" s="140" t="s">
        <v>61</v>
      </c>
    </row>
    <row r="395" spans="2:6" x14ac:dyDescent="0.25">
      <c r="B395" s="182">
        <v>45085.321608796294</v>
      </c>
      <c r="C395" s="139">
        <v>100</v>
      </c>
      <c r="D395" s="139">
        <v>92</v>
      </c>
      <c r="E395" s="139">
        <v>8</v>
      </c>
      <c r="F395" s="140" t="s">
        <v>6333</v>
      </c>
    </row>
    <row r="396" spans="2:6" x14ac:dyDescent="0.25">
      <c r="B396" s="182">
        <v>45085.324421296296</v>
      </c>
      <c r="C396" s="139">
        <v>100</v>
      </c>
      <c r="D396" s="139">
        <v>92</v>
      </c>
      <c r="E396" s="139">
        <v>8</v>
      </c>
      <c r="F396" s="140" t="s">
        <v>11291</v>
      </c>
    </row>
    <row r="397" spans="2:6" x14ac:dyDescent="0.25">
      <c r="B397" s="182">
        <v>45085.338425925926</v>
      </c>
      <c r="C397" s="139">
        <v>100</v>
      </c>
      <c r="D397" s="139">
        <v>95</v>
      </c>
      <c r="E397" s="139">
        <v>5</v>
      </c>
      <c r="F397" s="140" t="s">
        <v>372</v>
      </c>
    </row>
    <row r="398" spans="2:6" x14ac:dyDescent="0.25">
      <c r="B398" s="182">
        <v>45085.359224537038</v>
      </c>
      <c r="C398" s="139">
        <v>30</v>
      </c>
      <c r="D398" s="139">
        <v>27.9</v>
      </c>
      <c r="E398" s="139">
        <v>2.1000000000000014</v>
      </c>
      <c r="F398" s="140" t="s">
        <v>2375</v>
      </c>
    </row>
    <row r="399" spans="2:6" x14ac:dyDescent="0.25">
      <c r="B399" s="182">
        <v>45085.359537037039</v>
      </c>
      <c r="C399" s="139">
        <v>100</v>
      </c>
      <c r="D399" s="139">
        <v>94.05</v>
      </c>
      <c r="E399" s="139">
        <v>5.9500000000000028</v>
      </c>
      <c r="F399" s="140" t="s">
        <v>71</v>
      </c>
    </row>
    <row r="400" spans="2:6" x14ac:dyDescent="0.25">
      <c r="B400" s="182">
        <v>45085.373912037037</v>
      </c>
      <c r="C400" s="139">
        <v>200</v>
      </c>
      <c r="D400" s="139">
        <v>190</v>
      </c>
      <c r="E400" s="139">
        <v>10</v>
      </c>
      <c r="F400" s="140" t="s">
        <v>79</v>
      </c>
    </row>
    <row r="401" spans="2:6" x14ac:dyDescent="0.25">
      <c r="B401" s="182">
        <v>45085.402326388888</v>
      </c>
      <c r="C401" s="139">
        <v>100</v>
      </c>
      <c r="D401" s="139">
        <v>95</v>
      </c>
      <c r="E401" s="139">
        <v>5</v>
      </c>
      <c r="F401" s="140" t="s">
        <v>6409</v>
      </c>
    </row>
    <row r="402" spans="2:6" x14ac:dyDescent="0.25">
      <c r="B402" s="182">
        <v>45085.40761574074</v>
      </c>
      <c r="C402" s="139">
        <v>100</v>
      </c>
      <c r="D402" s="139">
        <v>92</v>
      </c>
      <c r="E402" s="139">
        <v>8</v>
      </c>
      <c r="F402" s="140" t="s">
        <v>559</v>
      </c>
    </row>
    <row r="403" spans="2:6" x14ac:dyDescent="0.25">
      <c r="B403" s="182">
        <v>45085.410856481481</v>
      </c>
      <c r="C403" s="139">
        <v>50</v>
      </c>
      <c r="D403" s="139">
        <v>47.5</v>
      </c>
      <c r="E403" s="139">
        <v>2.5</v>
      </c>
      <c r="F403" s="140" t="s">
        <v>334</v>
      </c>
    </row>
    <row r="404" spans="2:6" x14ac:dyDescent="0.25">
      <c r="B404" s="182">
        <v>45085.411678240744</v>
      </c>
      <c r="C404" s="139">
        <v>250</v>
      </c>
      <c r="D404" s="139">
        <v>237.5</v>
      </c>
      <c r="E404" s="139">
        <v>12.5</v>
      </c>
      <c r="F404" s="140" t="s">
        <v>11292</v>
      </c>
    </row>
    <row r="405" spans="2:6" x14ac:dyDescent="0.25">
      <c r="B405" s="182">
        <v>45085.41715277778</v>
      </c>
      <c r="C405" s="139">
        <v>50</v>
      </c>
      <c r="D405" s="139">
        <v>46.5</v>
      </c>
      <c r="E405" s="139">
        <v>3.5</v>
      </c>
      <c r="F405" s="140" t="s">
        <v>1223</v>
      </c>
    </row>
    <row r="406" spans="2:6" x14ac:dyDescent="0.25">
      <c r="B406" s="182">
        <v>45085.448738425926</v>
      </c>
      <c r="C406" s="139">
        <v>50</v>
      </c>
      <c r="D406" s="139">
        <v>46</v>
      </c>
      <c r="E406" s="139">
        <v>4</v>
      </c>
      <c r="F406" s="140" t="s">
        <v>330</v>
      </c>
    </row>
    <row r="407" spans="2:6" x14ac:dyDescent="0.25">
      <c r="B407" s="182">
        <v>45085.449537037035</v>
      </c>
      <c r="C407" s="139">
        <v>100</v>
      </c>
      <c r="D407" s="139">
        <v>95</v>
      </c>
      <c r="E407" s="139">
        <v>5</v>
      </c>
      <c r="F407" s="140" t="s">
        <v>11293</v>
      </c>
    </row>
    <row r="408" spans="2:6" x14ac:dyDescent="0.25">
      <c r="B408" s="182">
        <v>45085.462824074071</v>
      </c>
      <c r="C408" s="139">
        <v>150</v>
      </c>
      <c r="D408" s="139">
        <v>138</v>
      </c>
      <c r="E408" s="139">
        <v>12</v>
      </c>
      <c r="F408" s="140" t="s">
        <v>4487</v>
      </c>
    </row>
    <row r="409" spans="2:6" x14ac:dyDescent="0.25">
      <c r="B409" s="182">
        <v>45085.463750000003</v>
      </c>
      <c r="C409" s="139">
        <v>50</v>
      </c>
      <c r="D409" s="139">
        <v>46</v>
      </c>
      <c r="E409" s="139">
        <v>4</v>
      </c>
      <c r="F409" s="140" t="s">
        <v>4487</v>
      </c>
    </row>
    <row r="410" spans="2:6" x14ac:dyDescent="0.25">
      <c r="B410" s="182">
        <v>45085.469421296293</v>
      </c>
      <c r="C410" s="139">
        <v>100</v>
      </c>
      <c r="D410" s="139">
        <v>95</v>
      </c>
      <c r="E410" s="139">
        <v>5</v>
      </c>
      <c r="F410" s="140" t="s">
        <v>9244</v>
      </c>
    </row>
    <row r="411" spans="2:6" x14ac:dyDescent="0.25">
      <c r="B411" s="182">
        <v>45085.475173611114</v>
      </c>
      <c r="C411" s="139">
        <v>250</v>
      </c>
      <c r="D411" s="139">
        <v>232.5</v>
      </c>
      <c r="E411" s="139">
        <v>17.5</v>
      </c>
      <c r="F411" s="140" t="s">
        <v>285</v>
      </c>
    </row>
    <row r="412" spans="2:6" x14ac:dyDescent="0.25">
      <c r="B412" s="182">
        <v>45085.476331018515</v>
      </c>
      <c r="C412" s="139">
        <v>50</v>
      </c>
      <c r="D412" s="139">
        <v>46</v>
      </c>
      <c r="E412" s="139">
        <v>4</v>
      </c>
      <c r="F412" s="140" t="s">
        <v>588</v>
      </c>
    </row>
    <row r="413" spans="2:6" x14ac:dyDescent="0.25">
      <c r="B413" s="182">
        <v>45085.478194444448</v>
      </c>
      <c r="C413" s="139">
        <v>300</v>
      </c>
      <c r="D413" s="139">
        <v>285</v>
      </c>
      <c r="E413" s="139">
        <v>15</v>
      </c>
      <c r="F413" s="140" t="s">
        <v>141</v>
      </c>
    </row>
    <row r="414" spans="2:6" x14ac:dyDescent="0.25">
      <c r="B414" s="182">
        <v>45085.487361111111</v>
      </c>
      <c r="C414" s="139">
        <v>300</v>
      </c>
      <c r="D414" s="139">
        <v>285</v>
      </c>
      <c r="E414" s="139">
        <v>15</v>
      </c>
      <c r="F414" s="140" t="s">
        <v>423</v>
      </c>
    </row>
    <row r="415" spans="2:6" x14ac:dyDescent="0.25">
      <c r="B415" s="182">
        <v>45085.496539351851</v>
      </c>
      <c r="C415" s="139">
        <v>50</v>
      </c>
      <c r="D415" s="139">
        <v>47.5</v>
      </c>
      <c r="E415" s="139">
        <v>2.5</v>
      </c>
      <c r="F415" s="140" t="s">
        <v>7850</v>
      </c>
    </row>
    <row r="416" spans="2:6" x14ac:dyDescent="0.25">
      <c r="B416" s="182">
        <v>45085.505960648145</v>
      </c>
      <c r="C416" s="139">
        <v>100</v>
      </c>
      <c r="D416" s="139">
        <v>95</v>
      </c>
      <c r="E416" s="139">
        <v>5</v>
      </c>
      <c r="F416" s="140" t="s">
        <v>1094</v>
      </c>
    </row>
    <row r="417" spans="2:6" x14ac:dyDescent="0.25">
      <c r="B417" s="182">
        <v>45085.512627314813</v>
      </c>
      <c r="C417" s="139">
        <v>300</v>
      </c>
      <c r="D417" s="139">
        <v>276</v>
      </c>
      <c r="E417" s="139">
        <v>24</v>
      </c>
      <c r="F417" s="140" t="s">
        <v>7707</v>
      </c>
    </row>
    <row r="418" spans="2:6" x14ac:dyDescent="0.25">
      <c r="B418" s="182">
        <v>45085.528356481482</v>
      </c>
      <c r="C418" s="139">
        <v>50</v>
      </c>
      <c r="D418" s="139">
        <v>47.5</v>
      </c>
      <c r="E418" s="139">
        <v>2.5</v>
      </c>
      <c r="F418" s="140" t="s">
        <v>207</v>
      </c>
    </row>
    <row r="419" spans="2:6" x14ac:dyDescent="0.25">
      <c r="B419" s="182">
        <v>45085.528703703705</v>
      </c>
      <c r="C419" s="139">
        <v>100</v>
      </c>
      <c r="D419" s="139">
        <v>92</v>
      </c>
      <c r="E419" s="139">
        <v>8</v>
      </c>
      <c r="F419" s="140" t="s">
        <v>7316</v>
      </c>
    </row>
    <row r="420" spans="2:6" x14ac:dyDescent="0.25">
      <c r="B420" s="182">
        <v>45085.529328703706</v>
      </c>
      <c r="C420" s="139">
        <v>250</v>
      </c>
      <c r="D420" s="139">
        <v>232.5</v>
      </c>
      <c r="E420" s="139">
        <v>17.5</v>
      </c>
      <c r="F420" s="140" t="s">
        <v>338</v>
      </c>
    </row>
    <row r="421" spans="2:6" x14ac:dyDescent="0.25">
      <c r="B421" s="182">
        <v>45085.543252314812</v>
      </c>
      <c r="C421" s="139">
        <v>100</v>
      </c>
      <c r="D421" s="139">
        <v>95</v>
      </c>
      <c r="E421" s="139">
        <v>5</v>
      </c>
      <c r="F421" s="140" t="s">
        <v>2370</v>
      </c>
    </row>
    <row r="422" spans="2:6" x14ac:dyDescent="0.25">
      <c r="B422" s="182">
        <v>45085.546041666668</v>
      </c>
      <c r="C422" s="139">
        <v>100</v>
      </c>
      <c r="D422" s="139">
        <v>95</v>
      </c>
      <c r="E422" s="139">
        <v>5</v>
      </c>
      <c r="F422" s="140" t="s">
        <v>6404</v>
      </c>
    </row>
    <row r="423" spans="2:6" x14ac:dyDescent="0.25">
      <c r="B423" s="182">
        <v>45085.561574074076</v>
      </c>
      <c r="C423" s="139">
        <v>200</v>
      </c>
      <c r="D423" s="139">
        <v>186</v>
      </c>
      <c r="E423" s="139">
        <v>14</v>
      </c>
      <c r="F423" s="140" t="s">
        <v>7953</v>
      </c>
    </row>
    <row r="424" spans="2:6" x14ac:dyDescent="0.25">
      <c r="B424" s="182">
        <v>45085.567199074074</v>
      </c>
      <c r="C424" s="139">
        <v>140</v>
      </c>
      <c r="D424" s="139">
        <v>130.19999999999999</v>
      </c>
      <c r="E424" s="139">
        <v>9.8000000000000114</v>
      </c>
      <c r="F424" s="140" t="s">
        <v>11294</v>
      </c>
    </row>
    <row r="425" spans="2:6" x14ac:dyDescent="0.25">
      <c r="B425" s="182">
        <v>45085.575682870367</v>
      </c>
      <c r="C425" s="139">
        <v>100</v>
      </c>
      <c r="D425" s="139">
        <v>95</v>
      </c>
      <c r="E425" s="139">
        <v>5</v>
      </c>
      <c r="F425" s="140" t="s">
        <v>297</v>
      </c>
    </row>
    <row r="426" spans="2:6" x14ac:dyDescent="0.25">
      <c r="B426" s="182">
        <v>45085.583622685182</v>
      </c>
      <c r="C426" s="139">
        <v>100</v>
      </c>
      <c r="D426" s="139">
        <v>93</v>
      </c>
      <c r="E426" s="139">
        <v>7</v>
      </c>
      <c r="F426" s="140" t="s">
        <v>1837</v>
      </c>
    </row>
    <row r="427" spans="2:6" x14ac:dyDescent="0.25">
      <c r="B427" s="182">
        <v>45085.585335648146</v>
      </c>
      <c r="C427" s="139">
        <v>50</v>
      </c>
      <c r="D427" s="139">
        <v>46.5</v>
      </c>
      <c r="E427" s="139">
        <v>3.5</v>
      </c>
      <c r="F427" s="140" t="s">
        <v>231</v>
      </c>
    </row>
    <row r="428" spans="2:6" x14ac:dyDescent="0.25">
      <c r="B428" s="182">
        <v>45085.598865740743</v>
      </c>
      <c r="C428" s="139">
        <v>100</v>
      </c>
      <c r="D428" s="139">
        <v>95</v>
      </c>
      <c r="E428" s="139">
        <v>5</v>
      </c>
      <c r="F428" s="140" t="s">
        <v>709</v>
      </c>
    </row>
    <row r="429" spans="2:6" x14ac:dyDescent="0.25">
      <c r="B429" s="182">
        <v>45085.606724537036</v>
      </c>
      <c r="C429" s="139">
        <v>500</v>
      </c>
      <c r="D429" s="139">
        <v>465</v>
      </c>
      <c r="E429" s="139">
        <v>35</v>
      </c>
      <c r="F429" s="140" t="s">
        <v>4212</v>
      </c>
    </row>
    <row r="430" spans="2:6" x14ac:dyDescent="0.25">
      <c r="B430" s="182">
        <v>45085.611817129633</v>
      </c>
      <c r="C430" s="139">
        <v>100</v>
      </c>
      <c r="D430" s="139">
        <v>93</v>
      </c>
      <c r="E430" s="139">
        <v>7</v>
      </c>
      <c r="F430" s="140" t="s">
        <v>986</v>
      </c>
    </row>
    <row r="431" spans="2:6" x14ac:dyDescent="0.25">
      <c r="B431" s="182">
        <v>45085.626203703701</v>
      </c>
      <c r="C431" s="139">
        <v>100</v>
      </c>
      <c r="D431" s="139">
        <v>92</v>
      </c>
      <c r="E431" s="139">
        <v>8</v>
      </c>
      <c r="F431" s="140" t="s">
        <v>571</v>
      </c>
    </row>
    <row r="432" spans="2:6" x14ac:dyDescent="0.25">
      <c r="B432" s="182">
        <v>45085.626608796294</v>
      </c>
      <c r="C432" s="139">
        <v>100</v>
      </c>
      <c r="D432" s="139">
        <v>95</v>
      </c>
      <c r="E432" s="139">
        <v>5</v>
      </c>
      <c r="F432" s="140" t="s">
        <v>1046</v>
      </c>
    </row>
    <row r="433" spans="2:6" x14ac:dyDescent="0.25">
      <c r="B433" s="182">
        <v>45085.635740740741</v>
      </c>
      <c r="C433" s="139">
        <v>40</v>
      </c>
      <c r="D433" s="139">
        <v>37.200000000000003</v>
      </c>
      <c r="E433" s="139">
        <v>2.7999999999999972</v>
      </c>
      <c r="F433" s="140" t="s">
        <v>84</v>
      </c>
    </row>
    <row r="434" spans="2:6" x14ac:dyDescent="0.25">
      <c r="B434" s="182">
        <v>45085.657800925925</v>
      </c>
      <c r="C434" s="139">
        <v>50</v>
      </c>
      <c r="D434" s="139">
        <v>47.5</v>
      </c>
      <c r="E434" s="139">
        <v>2.5</v>
      </c>
      <c r="F434" s="140" t="s">
        <v>2273</v>
      </c>
    </row>
    <row r="435" spans="2:6" x14ac:dyDescent="0.25">
      <c r="B435" s="182">
        <v>45085.66033564815</v>
      </c>
      <c r="C435" s="139">
        <v>50</v>
      </c>
      <c r="D435" s="139">
        <v>46</v>
      </c>
      <c r="E435" s="139">
        <v>4</v>
      </c>
      <c r="F435" s="140" t="s">
        <v>565</v>
      </c>
    </row>
    <row r="436" spans="2:6" x14ac:dyDescent="0.25">
      <c r="B436" s="182">
        <v>45085.662789351853</v>
      </c>
      <c r="C436" s="139">
        <v>100</v>
      </c>
      <c r="D436" s="139">
        <v>95</v>
      </c>
      <c r="E436" s="139">
        <v>5</v>
      </c>
      <c r="F436" s="140" t="s">
        <v>7050</v>
      </c>
    </row>
    <row r="437" spans="2:6" x14ac:dyDescent="0.25">
      <c r="B437" s="182">
        <v>45085.664409722223</v>
      </c>
      <c r="C437" s="139">
        <v>50</v>
      </c>
      <c r="D437" s="139">
        <v>46.5</v>
      </c>
      <c r="E437" s="139">
        <v>3.5</v>
      </c>
      <c r="F437" s="140" t="s">
        <v>7075</v>
      </c>
    </row>
    <row r="438" spans="2:6" x14ac:dyDescent="0.25">
      <c r="B438" s="182">
        <v>45085.708472222221</v>
      </c>
      <c r="C438" s="139">
        <v>100</v>
      </c>
      <c r="D438" s="139">
        <v>92</v>
      </c>
      <c r="E438" s="139">
        <v>8</v>
      </c>
      <c r="F438" s="140" t="s">
        <v>2752</v>
      </c>
    </row>
    <row r="439" spans="2:6" x14ac:dyDescent="0.25">
      <c r="B439" s="182">
        <v>45085.710162037038</v>
      </c>
      <c r="C439" s="139">
        <v>100</v>
      </c>
      <c r="D439" s="139">
        <v>93</v>
      </c>
      <c r="E439" s="139">
        <v>7</v>
      </c>
      <c r="F439" s="140" t="s">
        <v>4571</v>
      </c>
    </row>
    <row r="440" spans="2:6" x14ac:dyDescent="0.25">
      <c r="B440" s="182">
        <v>45085.714201388888</v>
      </c>
      <c r="C440" s="139">
        <v>20</v>
      </c>
      <c r="D440" s="139">
        <v>19</v>
      </c>
      <c r="E440" s="139">
        <v>1</v>
      </c>
      <c r="F440" s="140" t="s">
        <v>2086</v>
      </c>
    </row>
    <row r="441" spans="2:6" x14ac:dyDescent="0.25">
      <c r="B441" s="182">
        <v>45085.718831018516</v>
      </c>
      <c r="C441" s="139">
        <v>300</v>
      </c>
      <c r="D441" s="139">
        <v>276</v>
      </c>
      <c r="E441" s="139">
        <v>24</v>
      </c>
      <c r="F441" s="140" t="s">
        <v>2740</v>
      </c>
    </row>
    <row r="442" spans="2:6" x14ac:dyDescent="0.25">
      <c r="B442" s="182">
        <v>45085.732372685183</v>
      </c>
      <c r="C442" s="139">
        <v>100</v>
      </c>
      <c r="D442" s="139">
        <v>95</v>
      </c>
      <c r="E442" s="139">
        <v>5</v>
      </c>
      <c r="F442" s="140" t="s">
        <v>5302</v>
      </c>
    </row>
    <row r="443" spans="2:6" x14ac:dyDescent="0.25">
      <c r="B443" s="182">
        <v>45085.750833333332</v>
      </c>
      <c r="C443" s="139">
        <v>300</v>
      </c>
      <c r="D443" s="139">
        <v>276</v>
      </c>
      <c r="E443" s="139">
        <v>24</v>
      </c>
      <c r="F443" s="140" t="s">
        <v>380</v>
      </c>
    </row>
    <row r="444" spans="2:6" x14ac:dyDescent="0.25">
      <c r="B444" s="182">
        <v>45085.752326388887</v>
      </c>
      <c r="C444" s="139">
        <v>50</v>
      </c>
      <c r="D444" s="139">
        <v>46</v>
      </c>
      <c r="E444" s="139">
        <v>4</v>
      </c>
      <c r="F444" s="140" t="s">
        <v>567</v>
      </c>
    </row>
    <row r="445" spans="2:6" x14ac:dyDescent="0.25">
      <c r="B445" s="182">
        <v>45085.759212962963</v>
      </c>
      <c r="C445" s="139">
        <v>5000</v>
      </c>
      <c r="D445" s="139">
        <v>4750</v>
      </c>
      <c r="E445" s="139">
        <v>250</v>
      </c>
      <c r="F445" s="140" t="s">
        <v>6341</v>
      </c>
    </row>
    <row r="446" spans="2:6" x14ac:dyDescent="0.25">
      <c r="B446" s="182">
        <v>45085.760069444441</v>
      </c>
      <c r="C446" s="139">
        <v>5000</v>
      </c>
      <c r="D446" s="139">
        <v>4750</v>
      </c>
      <c r="E446" s="139">
        <v>250</v>
      </c>
      <c r="F446" s="140" t="s">
        <v>6341</v>
      </c>
    </row>
    <row r="447" spans="2:6" x14ac:dyDescent="0.25">
      <c r="B447" s="182">
        <v>45085.777928240743</v>
      </c>
      <c r="C447" s="139">
        <v>1500</v>
      </c>
      <c r="D447" s="139">
        <v>1395</v>
      </c>
      <c r="E447" s="139">
        <v>105</v>
      </c>
      <c r="F447" s="140" t="s">
        <v>375</v>
      </c>
    </row>
    <row r="448" spans="2:6" x14ac:dyDescent="0.25">
      <c r="B448" s="182">
        <v>45085.779247685183</v>
      </c>
      <c r="C448" s="139">
        <v>10</v>
      </c>
      <c r="D448" s="139">
        <v>9.1999999999999993</v>
      </c>
      <c r="E448" s="139">
        <v>0.8</v>
      </c>
      <c r="F448" s="140" t="s">
        <v>1502</v>
      </c>
    </row>
    <row r="449" spans="2:6" x14ac:dyDescent="0.25">
      <c r="B449" s="182">
        <v>45085.781087962961</v>
      </c>
      <c r="C449" s="139">
        <v>100</v>
      </c>
      <c r="D449" s="139">
        <v>95</v>
      </c>
      <c r="E449" s="139">
        <v>5</v>
      </c>
      <c r="F449" s="140" t="s">
        <v>83</v>
      </c>
    </row>
    <row r="450" spans="2:6" x14ac:dyDescent="0.25">
      <c r="B450" s="182">
        <v>45085.787870370368</v>
      </c>
      <c r="C450" s="139">
        <v>100</v>
      </c>
      <c r="D450" s="139">
        <v>95</v>
      </c>
      <c r="E450" s="139">
        <v>5</v>
      </c>
      <c r="F450" s="140" t="s">
        <v>83</v>
      </c>
    </row>
    <row r="451" spans="2:6" x14ac:dyDescent="0.25">
      <c r="B451" s="182">
        <v>45085.812106481484</v>
      </c>
      <c r="C451" s="139">
        <v>100</v>
      </c>
      <c r="D451" s="139">
        <v>95</v>
      </c>
      <c r="E451" s="139">
        <v>5</v>
      </c>
      <c r="F451" s="140" t="s">
        <v>2412</v>
      </c>
    </row>
    <row r="452" spans="2:6" x14ac:dyDescent="0.25">
      <c r="B452" s="182">
        <v>45085.812442129631</v>
      </c>
      <c r="C452" s="139">
        <v>50</v>
      </c>
      <c r="D452" s="139">
        <v>47.5</v>
      </c>
      <c r="E452" s="139">
        <v>2.5</v>
      </c>
      <c r="F452" s="140" t="s">
        <v>9588</v>
      </c>
    </row>
    <row r="453" spans="2:6" x14ac:dyDescent="0.25">
      <c r="B453" s="182">
        <v>45085.81453703704</v>
      </c>
      <c r="C453" s="139">
        <v>300</v>
      </c>
      <c r="D453" s="139">
        <v>279</v>
      </c>
      <c r="E453" s="139">
        <v>21</v>
      </c>
      <c r="F453" s="140" t="s">
        <v>8125</v>
      </c>
    </row>
    <row r="454" spans="2:6" x14ac:dyDescent="0.25">
      <c r="B454" s="182">
        <v>45085.815844907411</v>
      </c>
      <c r="C454" s="139">
        <v>100</v>
      </c>
      <c r="D454" s="139">
        <v>95</v>
      </c>
      <c r="E454" s="139">
        <v>5</v>
      </c>
      <c r="F454" s="140" t="s">
        <v>1530</v>
      </c>
    </row>
    <row r="455" spans="2:6" x14ac:dyDescent="0.25">
      <c r="B455" s="182">
        <v>45085.822337962964</v>
      </c>
      <c r="C455" s="139">
        <v>500</v>
      </c>
      <c r="D455" s="139">
        <v>465</v>
      </c>
      <c r="E455" s="139">
        <v>35</v>
      </c>
      <c r="F455" s="140" t="s">
        <v>542</v>
      </c>
    </row>
    <row r="456" spans="2:6" x14ac:dyDescent="0.25">
      <c r="B456" s="182">
        <v>45085.870219907411</v>
      </c>
      <c r="C456" s="139">
        <v>200</v>
      </c>
      <c r="D456" s="139">
        <v>190</v>
      </c>
      <c r="E456" s="139">
        <v>10</v>
      </c>
      <c r="F456" s="140" t="s">
        <v>60</v>
      </c>
    </row>
    <row r="457" spans="2:6" x14ac:dyDescent="0.25">
      <c r="B457" s="182">
        <v>45085.88863425926</v>
      </c>
      <c r="C457" s="139">
        <v>600</v>
      </c>
      <c r="D457" s="139">
        <v>552</v>
      </c>
      <c r="E457" s="139">
        <v>48</v>
      </c>
      <c r="F457" s="140" t="s">
        <v>1023</v>
      </c>
    </row>
    <row r="458" spans="2:6" x14ac:dyDescent="0.25">
      <c r="B458" s="182">
        <v>45085.898530092592</v>
      </c>
      <c r="C458" s="139">
        <v>200</v>
      </c>
      <c r="D458" s="139">
        <v>186</v>
      </c>
      <c r="E458" s="139">
        <v>14</v>
      </c>
      <c r="F458" s="140" t="s">
        <v>2421</v>
      </c>
    </row>
    <row r="459" spans="2:6" x14ac:dyDescent="0.25">
      <c r="B459" s="182">
        <v>45085.910092592596</v>
      </c>
      <c r="C459" s="139">
        <v>20</v>
      </c>
      <c r="D459" s="139">
        <v>18.399999999999999</v>
      </c>
      <c r="E459" s="139">
        <v>1.6</v>
      </c>
      <c r="F459" s="140" t="s">
        <v>11295</v>
      </c>
    </row>
    <row r="460" spans="2:6" x14ac:dyDescent="0.25">
      <c r="B460" s="182">
        <v>45085.93513888889</v>
      </c>
      <c r="C460" s="139">
        <v>100</v>
      </c>
      <c r="D460" s="139">
        <v>92</v>
      </c>
      <c r="E460" s="139">
        <v>8</v>
      </c>
      <c r="F460" s="140" t="s">
        <v>177</v>
      </c>
    </row>
    <row r="461" spans="2:6" x14ac:dyDescent="0.25">
      <c r="B461" s="182">
        <v>45085.94902777778</v>
      </c>
      <c r="C461" s="139">
        <v>500</v>
      </c>
      <c r="D461" s="139">
        <v>465</v>
      </c>
      <c r="E461" s="139">
        <v>35</v>
      </c>
      <c r="F461" s="140" t="s">
        <v>907</v>
      </c>
    </row>
    <row r="462" spans="2:6" x14ac:dyDescent="0.25">
      <c r="B462" s="182">
        <v>45085.968877314815</v>
      </c>
      <c r="C462" s="139">
        <v>14</v>
      </c>
      <c r="D462" s="139">
        <v>13.3</v>
      </c>
      <c r="E462" s="139">
        <v>0.69999999999999929</v>
      </c>
      <c r="F462" s="140" t="s">
        <v>875</v>
      </c>
    </row>
    <row r="463" spans="2:6" x14ac:dyDescent="0.25">
      <c r="B463" s="182">
        <v>45085.981712962966</v>
      </c>
      <c r="C463" s="139">
        <v>100</v>
      </c>
      <c r="D463" s="139">
        <v>93</v>
      </c>
      <c r="E463" s="139">
        <v>7</v>
      </c>
      <c r="F463" s="140" t="s">
        <v>4119</v>
      </c>
    </row>
    <row r="464" spans="2:6" x14ac:dyDescent="0.25">
      <c r="B464" s="182">
        <v>45086.021550925929</v>
      </c>
      <c r="C464" s="139">
        <v>50</v>
      </c>
      <c r="D464" s="139">
        <v>46</v>
      </c>
      <c r="E464" s="139">
        <v>4</v>
      </c>
      <c r="F464" s="140" t="s">
        <v>1651</v>
      </c>
    </row>
    <row r="465" spans="2:6" x14ac:dyDescent="0.25">
      <c r="B465" s="182">
        <v>45086.033738425926</v>
      </c>
      <c r="C465" s="139">
        <v>500</v>
      </c>
      <c r="D465" s="139">
        <v>460</v>
      </c>
      <c r="E465" s="139">
        <v>40</v>
      </c>
      <c r="F465" s="140" t="s">
        <v>438</v>
      </c>
    </row>
    <row r="466" spans="2:6" x14ac:dyDescent="0.25">
      <c r="B466" s="182">
        <v>45086.042928240742</v>
      </c>
      <c r="C466" s="139">
        <v>50</v>
      </c>
      <c r="D466" s="139">
        <v>47.5</v>
      </c>
      <c r="E466" s="139">
        <v>2.5</v>
      </c>
      <c r="F466" s="140" t="s">
        <v>1117</v>
      </c>
    </row>
    <row r="467" spans="2:6" x14ac:dyDescent="0.25">
      <c r="B467" s="182">
        <v>45086.088738425926</v>
      </c>
      <c r="C467" s="139">
        <v>100</v>
      </c>
      <c r="D467" s="139">
        <v>95</v>
      </c>
      <c r="E467" s="139">
        <v>5</v>
      </c>
      <c r="F467" s="140" t="s">
        <v>4155</v>
      </c>
    </row>
    <row r="468" spans="2:6" x14ac:dyDescent="0.25">
      <c r="B468" s="182">
        <v>45086.244733796295</v>
      </c>
      <c r="C468" s="139">
        <v>100</v>
      </c>
      <c r="D468" s="139">
        <v>95</v>
      </c>
      <c r="E468" s="139">
        <v>5</v>
      </c>
      <c r="F468" s="140" t="s">
        <v>346</v>
      </c>
    </row>
    <row r="469" spans="2:6" x14ac:dyDescent="0.25">
      <c r="B469" s="182">
        <v>45086.293622685182</v>
      </c>
      <c r="C469" s="139">
        <v>150</v>
      </c>
      <c r="D469" s="139">
        <v>142.5</v>
      </c>
      <c r="E469" s="139">
        <v>7.5</v>
      </c>
      <c r="F469" s="140" t="s">
        <v>2050</v>
      </c>
    </row>
    <row r="470" spans="2:6" x14ac:dyDescent="0.25">
      <c r="B470" s="182">
        <v>45086.335914351854</v>
      </c>
      <c r="C470" s="139">
        <v>800</v>
      </c>
      <c r="D470" s="139">
        <v>760</v>
      </c>
      <c r="E470" s="139">
        <v>40</v>
      </c>
      <c r="F470" s="140" t="s">
        <v>140</v>
      </c>
    </row>
    <row r="471" spans="2:6" x14ac:dyDescent="0.25">
      <c r="B471" s="182">
        <v>45086.3437037037</v>
      </c>
      <c r="C471" s="139">
        <v>300</v>
      </c>
      <c r="D471" s="139">
        <v>285</v>
      </c>
      <c r="E471" s="139">
        <v>15</v>
      </c>
      <c r="F471" s="140" t="s">
        <v>540</v>
      </c>
    </row>
    <row r="472" spans="2:6" x14ac:dyDescent="0.25">
      <c r="B472" s="182">
        <v>45086.356145833335</v>
      </c>
      <c r="C472" s="139">
        <v>250</v>
      </c>
      <c r="D472" s="139">
        <v>232.5</v>
      </c>
      <c r="E472" s="139">
        <v>17.5</v>
      </c>
      <c r="F472" s="140" t="s">
        <v>1069</v>
      </c>
    </row>
    <row r="473" spans="2:6" x14ac:dyDescent="0.25">
      <c r="B473" s="182">
        <v>45086.363877314812</v>
      </c>
      <c r="C473" s="139">
        <v>27</v>
      </c>
      <c r="D473" s="139">
        <v>25.65</v>
      </c>
      <c r="E473" s="139">
        <v>1.3500000000000014</v>
      </c>
      <c r="F473" s="140" t="s">
        <v>425</v>
      </c>
    </row>
    <row r="474" spans="2:6" x14ac:dyDescent="0.25">
      <c r="B474" s="182">
        <v>45086.365127314813</v>
      </c>
      <c r="C474" s="139">
        <v>50</v>
      </c>
      <c r="D474" s="139">
        <v>46</v>
      </c>
      <c r="E474" s="139">
        <v>4</v>
      </c>
      <c r="F474" s="140" t="s">
        <v>330</v>
      </c>
    </row>
    <row r="475" spans="2:6" x14ac:dyDescent="0.25">
      <c r="B475" s="182">
        <v>45086.380069444444</v>
      </c>
      <c r="C475" s="139">
        <v>30</v>
      </c>
      <c r="D475" s="139">
        <v>27.9</v>
      </c>
      <c r="E475" s="139">
        <v>2.1000000000000014</v>
      </c>
      <c r="F475" s="140" t="s">
        <v>363</v>
      </c>
    </row>
    <row r="476" spans="2:6" x14ac:dyDescent="0.25">
      <c r="B476" s="182">
        <v>45086.388923611114</v>
      </c>
      <c r="C476" s="139">
        <v>500</v>
      </c>
      <c r="D476" s="139">
        <v>475</v>
      </c>
      <c r="E476" s="139">
        <v>25</v>
      </c>
      <c r="F476" s="140" t="s">
        <v>11296</v>
      </c>
    </row>
    <row r="477" spans="2:6" x14ac:dyDescent="0.25">
      <c r="B477" s="182">
        <v>45086.411180555559</v>
      </c>
      <c r="C477" s="139">
        <v>300</v>
      </c>
      <c r="D477" s="139">
        <v>285</v>
      </c>
      <c r="E477" s="139">
        <v>15</v>
      </c>
      <c r="F477" s="140" t="s">
        <v>2004</v>
      </c>
    </row>
    <row r="478" spans="2:6" x14ac:dyDescent="0.25">
      <c r="B478" s="182">
        <v>45086.42260416667</v>
      </c>
      <c r="C478" s="139">
        <v>100</v>
      </c>
      <c r="D478" s="139">
        <v>92</v>
      </c>
      <c r="E478" s="139">
        <v>8</v>
      </c>
      <c r="F478" s="140" t="s">
        <v>532</v>
      </c>
    </row>
    <row r="479" spans="2:6" x14ac:dyDescent="0.25">
      <c r="B479" s="182">
        <v>45086.423993055556</v>
      </c>
      <c r="C479" s="139">
        <v>250</v>
      </c>
      <c r="D479" s="139">
        <v>230</v>
      </c>
      <c r="E479" s="139">
        <v>20</v>
      </c>
      <c r="F479" s="140" t="s">
        <v>485</v>
      </c>
    </row>
    <row r="480" spans="2:6" x14ac:dyDescent="0.25">
      <c r="B480" s="182">
        <v>45086.434004629627</v>
      </c>
      <c r="C480" s="139">
        <v>50</v>
      </c>
      <c r="D480" s="139">
        <v>47.5</v>
      </c>
      <c r="E480" s="139">
        <v>2.5</v>
      </c>
      <c r="F480" s="140" t="s">
        <v>334</v>
      </c>
    </row>
    <row r="481" spans="2:6" x14ac:dyDescent="0.25">
      <c r="B481" s="182">
        <v>45086.455289351848</v>
      </c>
      <c r="C481" s="139">
        <v>100</v>
      </c>
      <c r="D481" s="139">
        <v>92</v>
      </c>
      <c r="E481" s="139">
        <v>8</v>
      </c>
      <c r="F481" s="140" t="s">
        <v>1027</v>
      </c>
    </row>
    <row r="482" spans="2:6" x14ac:dyDescent="0.25">
      <c r="B482" s="182">
        <v>45086.470173611109</v>
      </c>
      <c r="C482" s="139">
        <v>1000</v>
      </c>
      <c r="D482" s="139">
        <v>950</v>
      </c>
      <c r="E482" s="139">
        <v>50</v>
      </c>
      <c r="F482" s="140" t="s">
        <v>1544</v>
      </c>
    </row>
    <row r="483" spans="2:6" x14ac:dyDescent="0.25">
      <c r="B483" s="182">
        <v>45086.470231481479</v>
      </c>
      <c r="C483" s="139">
        <v>200</v>
      </c>
      <c r="D483" s="139">
        <v>184</v>
      </c>
      <c r="E483" s="139">
        <v>16</v>
      </c>
      <c r="F483" s="140" t="s">
        <v>11297</v>
      </c>
    </row>
    <row r="484" spans="2:6" x14ac:dyDescent="0.25">
      <c r="B484" s="182">
        <v>45086.471805555557</v>
      </c>
      <c r="C484" s="139">
        <v>1000</v>
      </c>
      <c r="D484" s="139">
        <v>950</v>
      </c>
      <c r="E484" s="139">
        <v>50</v>
      </c>
      <c r="F484" s="140" t="s">
        <v>350</v>
      </c>
    </row>
    <row r="485" spans="2:6" x14ac:dyDescent="0.25">
      <c r="B485" s="182">
        <v>45086.476574074077</v>
      </c>
      <c r="C485" s="139">
        <v>2000</v>
      </c>
      <c r="D485" s="139">
        <v>1840</v>
      </c>
      <c r="E485" s="139">
        <v>160</v>
      </c>
      <c r="F485" s="140" t="s">
        <v>11298</v>
      </c>
    </row>
    <row r="486" spans="2:6" x14ac:dyDescent="0.25">
      <c r="B486" s="182">
        <v>45086.495763888888</v>
      </c>
      <c r="C486" s="139">
        <v>100</v>
      </c>
      <c r="D486" s="139">
        <v>95</v>
      </c>
      <c r="E486" s="139">
        <v>5</v>
      </c>
      <c r="F486" s="140" t="s">
        <v>351</v>
      </c>
    </row>
    <row r="487" spans="2:6" x14ac:dyDescent="0.25">
      <c r="B487" s="182">
        <v>45086.501388888886</v>
      </c>
      <c r="C487" s="139">
        <v>50</v>
      </c>
      <c r="D487" s="139">
        <v>47.5</v>
      </c>
      <c r="E487" s="139">
        <v>2.5</v>
      </c>
      <c r="F487" s="140" t="s">
        <v>4244</v>
      </c>
    </row>
    <row r="488" spans="2:6" x14ac:dyDescent="0.25">
      <c r="B488" s="182">
        <v>45086.505208333336</v>
      </c>
      <c r="C488" s="139">
        <v>200</v>
      </c>
      <c r="D488" s="139">
        <v>184</v>
      </c>
      <c r="E488" s="139">
        <v>16</v>
      </c>
      <c r="F488" s="140" t="s">
        <v>352</v>
      </c>
    </row>
    <row r="489" spans="2:6" x14ac:dyDescent="0.25">
      <c r="B489" s="182">
        <v>45086.514965277776</v>
      </c>
      <c r="C489" s="139">
        <v>200</v>
      </c>
      <c r="D489" s="139">
        <v>190</v>
      </c>
      <c r="E489" s="139">
        <v>10</v>
      </c>
      <c r="F489" s="140" t="s">
        <v>452</v>
      </c>
    </row>
    <row r="490" spans="2:6" x14ac:dyDescent="0.25">
      <c r="B490" s="182">
        <v>45086.515740740739</v>
      </c>
      <c r="C490" s="139">
        <v>100</v>
      </c>
      <c r="D490" s="139">
        <v>95</v>
      </c>
      <c r="E490" s="139">
        <v>5</v>
      </c>
      <c r="F490" s="140" t="s">
        <v>452</v>
      </c>
    </row>
    <row r="491" spans="2:6" x14ac:dyDescent="0.25">
      <c r="B491" s="182">
        <v>45086.51903935185</v>
      </c>
      <c r="C491" s="139">
        <v>500</v>
      </c>
      <c r="D491" s="139">
        <v>475</v>
      </c>
      <c r="E491" s="139">
        <v>25</v>
      </c>
      <c r="F491" s="140" t="s">
        <v>513</v>
      </c>
    </row>
    <row r="492" spans="2:6" x14ac:dyDescent="0.25">
      <c r="B492" s="182">
        <v>45086.521539351852</v>
      </c>
      <c r="C492" s="139">
        <v>75</v>
      </c>
      <c r="D492" s="139">
        <v>69</v>
      </c>
      <c r="E492" s="139">
        <v>6</v>
      </c>
      <c r="F492" s="140" t="s">
        <v>557</v>
      </c>
    </row>
    <row r="493" spans="2:6" x14ac:dyDescent="0.25">
      <c r="B493" s="182">
        <v>45086.529872685183</v>
      </c>
      <c r="C493" s="139">
        <v>100</v>
      </c>
      <c r="D493" s="139">
        <v>95</v>
      </c>
      <c r="E493" s="139">
        <v>5</v>
      </c>
      <c r="F493" s="140" t="s">
        <v>1891</v>
      </c>
    </row>
    <row r="494" spans="2:6" x14ac:dyDescent="0.25">
      <c r="B494" s="182">
        <v>45086.53534722222</v>
      </c>
      <c r="C494" s="139">
        <v>50</v>
      </c>
      <c r="D494" s="139">
        <v>46</v>
      </c>
      <c r="E494" s="139">
        <v>4</v>
      </c>
      <c r="F494" s="140" t="s">
        <v>565</v>
      </c>
    </row>
    <row r="495" spans="2:6" x14ac:dyDescent="0.25">
      <c r="B495" s="182">
        <v>45086.541701388887</v>
      </c>
      <c r="C495" s="139">
        <v>50</v>
      </c>
      <c r="D495" s="139">
        <v>47.5</v>
      </c>
      <c r="E495" s="139">
        <v>2.5</v>
      </c>
      <c r="F495" s="140" t="s">
        <v>2015</v>
      </c>
    </row>
    <row r="496" spans="2:6" x14ac:dyDescent="0.25">
      <c r="B496" s="182">
        <v>45086.563831018517</v>
      </c>
      <c r="C496" s="139">
        <v>100</v>
      </c>
      <c r="D496" s="139">
        <v>95</v>
      </c>
      <c r="E496" s="139">
        <v>5</v>
      </c>
      <c r="F496" s="140" t="s">
        <v>8066</v>
      </c>
    </row>
    <row r="497" spans="2:6" x14ac:dyDescent="0.25">
      <c r="B497" s="182">
        <v>45086.569074074076</v>
      </c>
      <c r="C497" s="139">
        <v>100</v>
      </c>
      <c r="D497" s="139">
        <v>95</v>
      </c>
      <c r="E497" s="139">
        <v>5</v>
      </c>
      <c r="F497" s="140" t="s">
        <v>1778</v>
      </c>
    </row>
    <row r="498" spans="2:6" x14ac:dyDescent="0.25">
      <c r="B498" s="182">
        <v>45086.583009259259</v>
      </c>
      <c r="C498" s="139">
        <v>200</v>
      </c>
      <c r="D498" s="139">
        <v>190</v>
      </c>
      <c r="E498" s="139">
        <v>10</v>
      </c>
      <c r="F498" s="140" t="s">
        <v>5323</v>
      </c>
    </row>
    <row r="499" spans="2:6" x14ac:dyDescent="0.25">
      <c r="B499" s="182">
        <v>45086.616481481484</v>
      </c>
      <c r="C499" s="139">
        <v>300</v>
      </c>
      <c r="D499" s="139">
        <v>285</v>
      </c>
      <c r="E499" s="139">
        <v>15</v>
      </c>
      <c r="F499" s="140" t="s">
        <v>6361</v>
      </c>
    </row>
    <row r="500" spans="2:6" x14ac:dyDescent="0.25">
      <c r="B500" s="182">
        <v>45086.627476851849</v>
      </c>
      <c r="C500" s="139">
        <v>300</v>
      </c>
      <c r="D500" s="139">
        <v>285</v>
      </c>
      <c r="E500" s="139">
        <v>15</v>
      </c>
      <c r="F500" s="140" t="s">
        <v>5392</v>
      </c>
    </row>
    <row r="501" spans="2:6" x14ac:dyDescent="0.25">
      <c r="B501" s="182">
        <v>45086.640173611115</v>
      </c>
      <c r="C501" s="139">
        <v>100</v>
      </c>
      <c r="D501" s="139">
        <v>93</v>
      </c>
      <c r="E501" s="139">
        <v>7</v>
      </c>
      <c r="F501" s="140" t="s">
        <v>2647</v>
      </c>
    </row>
    <row r="502" spans="2:6" x14ac:dyDescent="0.25">
      <c r="B502" s="182">
        <v>45086.672268518516</v>
      </c>
      <c r="C502" s="139">
        <v>100</v>
      </c>
      <c r="D502" s="139">
        <v>95</v>
      </c>
      <c r="E502" s="139">
        <v>5</v>
      </c>
      <c r="F502" s="140" t="s">
        <v>851</v>
      </c>
    </row>
    <row r="503" spans="2:6" x14ac:dyDescent="0.25">
      <c r="B503" s="182">
        <v>45086.679918981485</v>
      </c>
      <c r="C503" s="139">
        <v>600</v>
      </c>
      <c r="D503" s="139">
        <v>552</v>
      </c>
      <c r="E503" s="139">
        <v>48</v>
      </c>
      <c r="F503" s="140" t="s">
        <v>1023</v>
      </c>
    </row>
    <row r="504" spans="2:6" x14ac:dyDescent="0.25">
      <c r="B504" s="182">
        <v>45086.681168981479</v>
      </c>
      <c r="C504" s="139">
        <v>100</v>
      </c>
      <c r="D504" s="139">
        <v>95</v>
      </c>
      <c r="E504" s="139">
        <v>5</v>
      </c>
      <c r="F504" s="140" t="s">
        <v>851</v>
      </c>
    </row>
    <row r="505" spans="2:6" x14ac:dyDescent="0.25">
      <c r="B505" s="182">
        <v>45086.691134259258</v>
      </c>
      <c r="C505" s="139">
        <v>100</v>
      </c>
      <c r="D505" s="139">
        <v>95</v>
      </c>
      <c r="E505" s="139">
        <v>5</v>
      </c>
      <c r="F505" s="140" t="s">
        <v>452</v>
      </c>
    </row>
    <row r="506" spans="2:6" x14ac:dyDescent="0.25">
      <c r="B506" s="182">
        <v>45086.724293981482</v>
      </c>
      <c r="C506" s="139">
        <v>300</v>
      </c>
      <c r="D506" s="139">
        <v>285</v>
      </c>
      <c r="E506" s="139">
        <v>15</v>
      </c>
      <c r="F506" s="140" t="s">
        <v>4416</v>
      </c>
    </row>
    <row r="507" spans="2:6" x14ac:dyDescent="0.25">
      <c r="B507" s="182">
        <v>45086.728865740741</v>
      </c>
      <c r="C507" s="139">
        <v>100</v>
      </c>
      <c r="D507" s="139">
        <v>95</v>
      </c>
      <c r="E507" s="139">
        <v>5</v>
      </c>
      <c r="F507" s="140" t="s">
        <v>3958</v>
      </c>
    </row>
    <row r="508" spans="2:6" x14ac:dyDescent="0.25">
      <c r="B508" s="182">
        <v>45086.733946759261</v>
      </c>
      <c r="C508" s="139">
        <v>300</v>
      </c>
      <c r="D508" s="139">
        <v>285</v>
      </c>
      <c r="E508" s="139">
        <v>15</v>
      </c>
      <c r="F508" s="140" t="s">
        <v>1577</v>
      </c>
    </row>
    <row r="509" spans="2:6" x14ac:dyDescent="0.25">
      <c r="B509" s="182">
        <v>45086.742615740739</v>
      </c>
      <c r="C509" s="139">
        <v>1000</v>
      </c>
      <c r="D509" s="139">
        <v>950</v>
      </c>
      <c r="E509" s="139">
        <v>50</v>
      </c>
      <c r="F509" s="140" t="s">
        <v>3889</v>
      </c>
    </row>
    <row r="510" spans="2:6" x14ac:dyDescent="0.25">
      <c r="B510" s="182">
        <v>45086.755173611113</v>
      </c>
      <c r="C510" s="139">
        <v>200</v>
      </c>
      <c r="D510" s="139">
        <v>186</v>
      </c>
      <c r="E510" s="139">
        <v>14</v>
      </c>
      <c r="F510" s="140" t="s">
        <v>2838</v>
      </c>
    </row>
    <row r="511" spans="2:6" x14ac:dyDescent="0.25">
      <c r="B511" s="182">
        <v>45086.763865740744</v>
      </c>
      <c r="C511" s="139">
        <v>188</v>
      </c>
      <c r="D511" s="139">
        <v>178.6</v>
      </c>
      <c r="E511" s="139">
        <v>9.4000000000000057</v>
      </c>
      <c r="F511" s="140" t="s">
        <v>1102</v>
      </c>
    </row>
    <row r="512" spans="2:6" x14ac:dyDescent="0.25">
      <c r="B512" s="182">
        <v>45086.788344907407</v>
      </c>
      <c r="C512" s="139">
        <v>75</v>
      </c>
      <c r="D512" s="139">
        <v>69.75</v>
      </c>
      <c r="E512" s="139">
        <v>5.25</v>
      </c>
      <c r="F512" s="140" t="s">
        <v>1169</v>
      </c>
    </row>
    <row r="513" spans="2:6" x14ac:dyDescent="0.25">
      <c r="B513" s="182">
        <v>45086.802164351851</v>
      </c>
      <c r="C513" s="139">
        <v>50</v>
      </c>
      <c r="D513" s="139">
        <v>47.5</v>
      </c>
      <c r="E513" s="139">
        <v>2.5</v>
      </c>
      <c r="F513" s="140" t="s">
        <v>334</v>
      </c>
    </row>
    <row r="514" spans="2:6" x14ac:dyDescent="0.25">
      <c r="B514" s="182">
        <v>45086.826851851853</v>
      </c>
      <c r="C514" s="139">
        <v>500</v>
      </c>
      <c r="D514" s="139">
        <v>475</v>
      </c>
      <c r="E514" s="139">
        <v>25</v>
      </c>
      <c r="F514" s="140" t="s">
        <v>508</v>
      </c>
    </row>
    <row r="515" spans="2:6" x14ac:dyDescent="0.25">
      <c r="B515" s="182">
        <v>45086.850243055553</v>
      </c>
      <c r="C515" s="139">
        <v>100</v>
      </c>
      <c r="D515" s="139">
        <v>95</v>
      </c>
      <c r="E515" s="139">
        <v>5</v>
      </c>
      <c r="F515" s="140" t="s">
        <v>5328</v>
      </c>
    </row>
    <row r="516" spans="2:6" x14ac:dyDescent="0.25">
      <c r="B516" s="182">
        <v>45086.853159722225</v>
      </c>
      <c r="C516" s="139">
        <v>10</v>
      </c>
      <c r="D516" s="139">
        <v>9.1999999999999993</v>
      </c>
      <c r="E516" s="139">
        <v>0.8</v>
      </c>
      <c r="F516" s="140" t="s">
        <v>11295</v>
      </c>
    </row>
    <row r="517" spans="2:6" x14ac:dyDescent="0.25">
      <c r="B517" s="182">
        <v>45086.887662037036</v>
      </c>
      <c r="C517" s="139">
        <v>100</v>
      </c>
      <c r="D517" s="139">
        <v>95</v>
      </c>
      <c r="E517" s="139">
        <v>5</v>
      </c>
      <c r="F517" s="140" t="s">
        <v>6375</v>
      </c>
    </row>
    <row r="518" spans="2:6" x14ac:dyDescent="0.25">
      <c r="B518" s="182">
        <v>45086.913321759261</v>
      </c>
      <c r="C518" s="139">
        <v>100</v>
      </c>
      <c r="D518" s="139">
        <v>92</v>
      </c>
      <c r="E518" s="139">
        <v>8</v>
      </c>
      <c r="F518" s="140" t="s">
        <v>177</v>
      </c>
    </row>
    <row r="519" spans="2:6" x14ac:dyDescent="0.25">
      <c r="B519" s="182">
        <v>45086.914907407408</v>
      </c>
      <c r="C519" s="139">
        <v>3000</v>
      </c>
      <c r="D519" s="139">
        <v>2790</v>
      </c>
      <c r="E519" s="139">
        <v>210</v>
      </c>
      <c r="F519" s="140" t="s">
        <v>4213</v>
      </c>
    </row>
    <row r="520" spans="2:6" x14ac:dyDescent="0.25">
      <c r="B520" s="182">
        <v>45086.972326388888</v>
      </c>
      <c r="C520" s="139">
        <v>1000</v>
      </c>
      <c r="D520" s="139">
        <v>950</v>
      </c>
      <c r="E520" s="139">
        <v>50</v>
      </c>
      <c r="F520" s="140" t="s">
        <v>322</v>
      </c>
    </row>
    <row r="521" spans="2:6" x14ac:dyDescent="0.25">
      <c r="B521" s="182">
        <v>45086.973298611112</v>
      </c>
      <c r="C521" s="139">
        <v>14</v>
      </c>
      <c r="D521" s="139">
        <v>13.3</v>
      </c>
      <c r="E521" s="139">
        <v>0.69999999999999929</v>
      </c>
      <c r="F521" s="140" t="s">
        <v>875</v>
      </c>
    </row>
    <row r="522" spans="2:6" x14ac:dyDescent="0.25">
      <c r="B522" s="182">
        <v>45086.976631944446</v>
      </c>
      <c r="C522" s="139">
        <v>1000</v>
      </c>
      <c r="D522" s="139">
        <v>950</v>
      </c>
      <c r="E522" s="139">
        <v>50</v>
      </c>
      <c r="F522" s="140" t="s">
        <v>322</v>
      </c>
    </row>
    <row r="523" spans="2:6" x14ac:dyDescent="0.25">
      <c r="B523" s="182">
        <v>45087.006006944444</v>
      </c>
      <c r="C523" s="139">
        <v>1000</v>
      </c>
      <c r="D523" s="139">
        <v>950</v>
      </c>
      <c r="E523" s="139">
        <v>50</v>
      </c>
      <c r="F523" s="140" t="s">
        <v>6841</v>
      </c>
    </row>
    <row r="524" spans="2:6" x14ac:dyDescent="0.25">
      <c r="B524" s="182">
        <v>45087.008530092593</v>
      </c>
      <c r="C524" s="139">
        <v>100</v>
      </c>
      <c r="D524" s="139">
        <v>95</v>
      </c>
      <c r="E524" s="139">
        <v>5</v>
      </c>
      <c r="F524" s="140" t="s">
        <v>11299</v>
      </c>
    </row>
    <row r="525" spans="2:6" x14ac:dyDescent="0.25">
      <c r="B525" s="182">
        <v>45087.077592592592</v>
      </c>
      <c r="C525" s="139">
        <v>400</v>
      </c>
      <c r="D525" s="139">
        <v>372</v>
      </c>
      <c r="E525" s="139">
        <v>28</v>
      </c>
      <c r="F525" s="140" t="s">
        <v>1321</v>
      </c>
    </row>
    <row r="526" spans="2:6" x14ac:dyDescent="0.25">
      <c r="B526" s="182">
        <v>45087.128506944442</v>
      </c>
      <c r="C526" s="139">
        <v>50</v>
      </c>
      <c r="D526" s="139">
        <v>47.5</v>
      </c>
      <c r="E526" s="139">
        <v>2.5</v>
      </c>
      <c r="F526" s="140" t="s">
        <v>1117</v>
      </c>
    </row>
    <row r="527" spans="2:6" x14ac:dyDescent="0.25">
      <c r="B527" s="182">
        <v>45087.29828703704</v>
      </c>
      <c r="C527" s="139">
        <v>100</v>
      </c>
      <c r="D527" s="139">
        <v>95</v>
      </c>
      <c r="E527" s="139">
        <v>5</v>
      </c>
      <c r="F527" s="140" t="s">
        <v>294</v>
      </c>
    </row>
    <row r="528" spans="2:6" x14ac:dyDescent="0.25">
      <c r="B528" s="182">
        <v>45087.305775462963</v>
      </c>
      <c r="C528" s="139">
        <v>100</v>
      </c>
      <c r="D528" s="139">
        <v>95</v>
      </c>
      <c r="E528" s="139">
        <v>5</v>
      </c>
      <c r="F528" s="140" t="s">
        <v>1604</v>
      </c>
    </row>
    <row r="529" spans="2:6" x14ac:dyDescent="0.25">
      <c r="B529" s="182">
        <v>45087.334664351853</v>
      </c>
      <c r="C529" s="139">
        <v>30</v>
      </c>
      <c r="D529" s="139">
        <v>27.9</v>
      </c>
      <c r="E529" s="139">
        <v>2.1000000000000014</v>
      </c>
      <c r="F529" s="140" t="s">
        <v>1259</v>
      </c>
    </row>
    <row r="530" spans="2:6" x14ac:dyDescent="0.25">
      <c r="B530" s="182">
        <v>45087.352916666663</v>
      </c>
      <c r="C530" s="139">
        <v>100</v>
      </c>
      <c r="D530" s="139">
        <v>95</v>
      </c>
      <c r="E530" s="139">
        <v>5</v>
      </c>
      <c r="F530" s="140" t="s">
        <v>74</v>
      </c>
    </row>
    <row r="531" spans="2:6" x14ac:dyDescent="0.25">
      <c r="B531" s="182">
        <v>45087.364675925928</v>
      </c>
      <c r="C531" s="139">
        <v>100</v>
      </c>
      <c r="D531" s="139">
        <v>95</v>
      </c>
      <c r="E531" s="139">
        <v>5</v>
      </c>
      <c r="F531" s="140" t="s">
        <v>346</v>
      </c>
    </row>
    <row r="532" spans="2:6" x14ac:dyDescent="0.25">
      <c r="B532" s="182">
        <v>45087.370925925927</v>
      </c>
      <c r="C532" s="139">
        <v>50</v>
      </c>
      <c r="D532" s="139">
        <v>47.5</v>
      </c>
      <c r="E532" s="139">
        <v>2.5</v>
      </c>
      <c r="F532" s="140" t="s">
        <v>4124</v>
      </c>
    </row>
    <row r="533" spans="2:6" x14ac:dyDescent="0.25">
      <c r="B533" s="182">
        <v>45087.371122685188</v>
      </c>
      <c r="C533" s="139">
        <v>100</v>
      </c>
      <c r="D533" s="139">
        <v>95</v>
      </c>
      <c r="E533" s="139">
        <v>5</v>
      </c>
      <c r="F533" s="140" t="s">
        <v>7660</v>
      </c>
    </row>
    <row r="534" spans="2:6" x14ac:dyDescent="0.25">
      <c r="B534" s="182">
        <v>45087.375671296293</v>
      </c>
      <c r="C534" s="139">
        <v>100</v>
      </c>
      <c r="D534" s="139">
        <v>95</v>
      </c>
      <c r="E534" s="139">
        <v>5</v>
      </c>
      <c r="F534" s="140" t="s">
        <v>4060</v>
      </c>
    </row>
    <row r="535" spans="2:6" x14ac:dyDescent="0.25">
      <c r="B535" s="182">
        <v>45087.394537037035</v>
      </c>
      <c r="C535" s="139">
        <v>100</v>
      </c>
      <c r="D535" s="139">
        <v>95</v>
      </c>
      <c r="E535" s="139">
        <v>5</v>
      </c>
      <c r="F535" s="140" t="s">
        <v>2173</v>
      </c>
    </row>
    <row r="536" spans="2:6" x14ac:dyDescent="0.25">
      <c r="B536" s="182">
        <v>45087.397916666669</v>
      </c>
      <c r="C536" s="139">
        <v>500</v>
      </c>
      <c r="D536" s="139">
        <v>475</v>
      </c>
      <c r="E536" s="139">
        <v>25</v>
      </c>
      <c r="F536" s="140" t="s">
        <v>11296</v>
      </c>
    </row>
    <row r="537" spans="2:6" x14ac:dyDescent="0.25">
      <c r="B537" s="182">
        <v>45087.406342592592</v>
      </c>
      <c r="C537" s="139">
        <v>300</v>
      </c>
      <c r="D537" s="139">
        <v>285</v>
      </c>
      <c r="E537" s="139">
        <v>15</v>
      </c>
      <c r="F537" s="140" t="s">
        <v>6351</v>
      </c>
    </row>
    <row r="538" spans="2:6" x14ac:dyDescent="0.25">
      <c r="B538" s="182">
        <v>45087.414548611108</v>
      </c>
      <c r="C538" s="139">
        <v>100</v>
      </c>
      <c r="D538" s="139">
        <v>92</v>
      </c>
      <c r="E538" s="139">
        <v>8</v>
      </c>
      <c r="F538" s="140" t="s">
        <v>177</v>
      </c>
    </row>
    <row r="539" spans="2:6" x14ac:dyDescent="0.25">
      <c r="B539" s="182">
        <v>45087.418113425927</v>
      </c>
      <c r="C539" s="139">
        <v>200</v>
      </c>
      <c r="D539" s="139">
        <v>190</v>
      </c>
      <c r="E539" s="139">
        <v>10</v>
      </c>
      <c r="F539" s="140" t="s">
        <v>7252</v>
      </c>
    </row>
    <row r="540" spans="2:6" x14ac:dyDescent="0.25">
      <c r="B540" s="182">
        <v>45087.440671296295</v>
      </c>
      <c r="C540" s="139">
        <v>150</v>
      </c>
      <c r="D540" s="139">
        <v>142.5</v>
      </c>
      <c r="E540" s="139">
        <v>7.5</v>
      </c>
      <c r="F540" s="140" t="s">
        <v>2584</v>
      </c>
    </row>
    <row r="541" spans="2:6" x14ac:dyDescent="0.25">
      <c r="B541" s="182">
        <v>45087.448321759257</v>
      </c>
      <c r="C541" s="139">
        <v>50</v>
      </c>
      <c r="D541" s="139">
        <v>47.5</v>
      </c>
      <c r="E541" s="139">
        <v>2.5</v>
      </c>
      <c r="F541" s="140" t="s">
        <v>11300</v>
      </c>
    </row>
    <row r="542" spans="2:6" x14ac:dyDescent="0.25">
      <c r="B542" s="182">
        <v>45087.465150462966</v>
      </c>
      <c r="C542" s="139">
        <v>100</v>
      </c>
      <c r="D542" s="139">
        <v>92</v>
      </c>
      <c r="E542" s="139">
        <v>8</v>
      </c>
      <c r="F542" s="140" t="s">
        <v>1652</v>
      </c>
    </row>
    <row r="543" spans="2:6" x14ac:dyDescent="0.25">
      <c r="B543" s="182">
        <v>45087.465868055559</v>
      </c>
      <c r="C543" s="139">
        <v>150</v>
      </c>
      <c r="D543" s="139">
        <v>142.5</v>
      </c>
      <c r="E543" s="139">
        <v>7.5</v>
      </c>
      <c r="F543" s="140" t="s">
        <v>4879</v>
      </c>
    </row>
    <row r="544" spans="2:6" x14ac:dyDescent="0.25">
      <c r="B544" s="182">
        <v>45087.492152777777</v>
      </c>
      <c r="C544" s="139">
        <v>100</v>
      </c>
      <c r="D544" s="139">
        <v>95</v>
      </c>
      <c r="E544" s="139">
        <v>5</v>
      </c>
      <c r="F544" s="140" t="s">
        <v>6403</v>
      </c>
    </row>
    <row r="545" spans="2:6" x14ac:dyDescent="0.25">
      <c r="B545" s="182">
        <v>45087.499814814815</v>
      </c>
      <c r="C545" s="139">
        <v>50</v>
      </c>
      <c r="D545" s="139">
        <v>46</v>
      </c>
      <c r="E545" s="139">
        <v>4</v>
      </c>
      <c r="F545" s="140" t="s">
        <v>330</v>
      </c>
    </row>
    <row r="546" spans="2:6" x14ac:dyDescent="0.25">
      <c r="B546" s="182">
        <v>45087.503055555557</v>
      </c>
      <c r="C546" s="139">
        <v>100</v>
      </c>
      <c r="D546" s="139">
        <v>95</v>
      </c>
      <c r="E546" s="139">
        <v>5</v>
      </c>
      <c r="F546" s="140" t="s">
        <v>538</v>
      </c>
    </row>
    <row r="547" spans="2:6" x14ac:dyDescent="0.25">
      <c r="B547" s="182">
        <v>45087.510821759257</v>
      </c>
      <c r="C547" s="139">
        <v>100</v>
      </c>
      <c r="D547" s="139">
        <v>95</v>
      </c>
      <c r="E547" s="139">
        <v>5</v>
      </c>
      <c r="F547" s="140" t="s">
        <v>2595</v>
      </c>
    </row>
    <row r="548" spans="2:6" x14ac:dyDescent="0.25">
      <c r="B548" s="182">
        <v>45087.510960648149</v>
      </c>
      <c r="C548" s="139">
        <v>85</v>
      </c>
      <c r="D548" s="139">
        <v>78.2</v>
      </c>
      <c r="E548" s="139">
        <v>6.8</v>
      </c>
      <c r="F548" s="140" t="s">
        <v>438</v>
      </c>
    </row>
    <row r="549" spans="2:6" x14ac:dyDescent="0.25">
      <c r="B549" s="182">
        <v>45087.519641203704</v>
      </c>
      <c r="C549" s="139">
        <v>150</v>
      </c>
      <c r="D549" s="139">
        <v>142.5</v>
      </c>
      <c r="E549" s="139">
        <v>7.5</v>
      </c>
      <c r="F549" s="140" t="s">
        <v>2050</v>
      </c>
    </row>
    <row r="550" spans="2:6" x14ac:dyDescent="0.25">
      <c r="B550" s="182">
        <v>45087.550439814811</v>
      </c>
      <c r="C550" s="139">
        <v>100</v>
      </c>
      <c r="D550" s="139">
        <v>95</v>
      </c>
      <c r="E550" s="139">
        <v>5</v>
      </c>
      <c r="F550" s="140" t="s">
        <v>391</v>
      </c>
    </row>
    <row r="551" spans="2:6" x14ac:dyDescent="0.25">
      <c r="B551" s="182">
        <v>45087.557627314818</v>
      </c>
      <c r="C551" s="139">
        <v>100</v>
      </c>
      <c r="D551" s="139">
        <v>95</v>
      </c>
      <c r="E551" s="139">
        <v>5</v>
      </c>
      <c r="F551" s="140" t="s">
        <v>6436</v>
      </c>
    </row>
    <row r="552" spans="2:6" x14ac:dyDescent="0.25">
      <c r="B552" s="182">
        <v>45087.57199074074</v>
      </c>
      <c r="C552" s="139">
        <v>50</v>
      </c>
      <c r="D552" s="139">
        <v>47.5</v>
      </c>
      <c r="E552" s="139">
        <v>2.5</v>
      </c>
      <c r="F552" s="140" t="s">
        <v>5021</v>
      </c>
    </row>
    <row r="553" spans="2:6" x14ac:dyDescent="0.25">
      <c r="B553" s="182">
        <v>45087.578645833331</v>
      </c>
      <c r="C553" s="139">
        <v>250</v>
      </c>
      <c r="D553" s="139">
        <v>232.5</v>
      </c>
      <c r="E553" s="139">
        <v>17.5</v>
      </c>
      <c r="F553" s="140" t="s">
        <v>1949</v>
      </c>
    </row>
    <row r="554" spans="2:6" x14ac:dyDescent="0.25">
      <c r="B554" s="182">
        <v>45087.622060185182</v>
      </c>
      <c r="C554" s="139">
        <v>350</v>
      </c>
      <c r="D554" s="139">
        <v>325.5</v>
      </c>
      <c r="E554" s="139">
        <v>24.5</v>
      </c>
      <c r="F554" s="140" t="s">
        <v>1919</v>
      </c>
    </row>
    <row r="555" spans="2:6" x14ac:dyDescent="0.25">
      <c r="B555" s="182">
        <v>45087.624074074076</v>
      </c>
      <c r="C555" s="139">
        <v>350</v>
      </c>
      <c r="D555" s="139">
        <v>325.5</v>
      </c>
      <c r="E555" s="139">
        <v>24.5</v>
      </c>
      <c r="F555" s="140" t="s">
        <v>1919</v>
      </c>
    </row>
    <row r="556" spans="2:6" x14ac:dyDescent="0.25">
      <c r="B556" s="182">
        <v>45087.625335648147</v>
      </c>
      <c r="C556" s="139">
        <v>350</v>
      </c>
      <c r="D556" s="139">
        <v>325.5</v>
      </c>
      <c r="E556" s="139">
        <v>24.5</v>
      </c>
      <c r="F556" s="140" t="s">
        <v>1919</v>
      </c>
    </row>
    <row r="557" spans="2:6" x14ac:dyDescent="0.25">
      <c r="B557" s="182">
        <v>45087.626261574071</v>
      </c>
      <c r="C557" s="139">
        <v>350</v>
      </c>
      <c r="D557" s="139">
        <v>325.5</v>
      </c>
      <c r="E557" s="139">
        <v>24.5</v>
      </c>
      <c r="F557" s="140" t="s">
        <v>1919</v>
      </c>
    </row>
    <row r="558" spans="2:6" x14ac:dyDescent="0.25">
      <c r="B558" s="182">
        <v>45087.627291666664</v>
      </c>
      <c r="C558" s="139">
        <v>350</v>
      </c>
      <c r="D558" s="139">
        <v>325.5</v>
      </c>
      <c r="E558" s="139">
        <v>24.5</v>
      </c>
      <c r="F558" s="140" t="s">
        <v>1919</v>
      </c>
    </row>
    <row r="559" spans="2:6" x14ac:dyDescent="0.25">
      <c r="B559" s="182">
        <v>45087.628263888888</v>
      </c>
      <c r="C559" s="139">
        <v>350</v>
      </c>
      <c r="D559" s="139">
        <v>325.5</v>
      </c>
      <c r="E559" s="139">
        <v>24.5</v>
      </c>
      <c r="F559" s="140" t="s">
        <v>1919</v>
      </c>
    </row>
    <row r="560" spans="2:6" x14ac:dyDescent="0.25">
      <c r="B560" s="182">
        <v>45087.629618055558</v>
      </c>
      <c r="C560" s="139">
        <v>350</v>
      </c>
      <c r="D560" s="139">
        <v>325.5</v>
      </c>
      <c r="E560" s="139">
        <v>24.5</v>
      </c>
      <c r="F560" s="140" t="s">
        <v>1919</v>
      </c>
    </row>
    <row r="561" spans="2:6" x14ac:dyDescent="0.25">
      <c r="B561" s="182">
        <v>45087.630844907406</v>
      </c>
      <c r="C561" s="139">
        <v>300</v>
      </c>
      <c r="D561" s="139">
        <v>279</v>
      </c>
      <c r="E561" s="139">
        <v>21</v>
      </c>
      <c r="F561" s="140" t="s">
        <v>1919</v>
      </c>
    </row>
    <row r="562" spans="2:6" x14ac:dyDescent="0.25">
      <c r="B562" s="182">
        <v>45087.645613425928</v>
      </c>
      <c r="C562" s="139">
        <v>150</v>
      </c>
      <c r="D562" s="139">
        <v>138</v>
      </c>
      <c r="E562" s="139">
        <v>12</v>
      </c>
      <c r="F562" s="140" t="s">
        <v>556</v>
      </c>
    </row>
    <row r="563" spans="2:6" x14ac:dyDescent="0.25">
      <c r="B563" s="182">
        <v>45087.676666666666</v>
      </c>
      <c r="C563" s="139">
        <v>200</v>
      </c>
      <c r="D563" s="139">
        <v>190</v>
      </c>
      <c r="E563" s="139">
        <v>10</v>
      </c>
      <c r="F563" s="140" t="s">
        <v>6365</v>
      </c>
    </row>
    <row r="564" spans="2:6" x14ac:dyDescent="0.25">
      <c r="B564" s="182">
        <v>45087.680613425924</v>
      </c>
      <c r="C564" s="139">
        <v>500</v>
      </c>
      <c r="D564" s="139">
        <v>475</v>
      </c>
      <c r="E564" s="139">
        <v>25</v>
      </c>
      <c r="F564" s="140" t="s">
        <v>3886</v>
      </c>
    </row>
    <row r="565" spans="2:6" x14ac:dyDescent="0.25">
      <c r="B565" s="182">
        <v>45087.710798611108</v>
      </c>
      <c r="C565" s="139">
        <v>100</v>
      </c>
      <c r="D565" s="139">
        <v>95</v>
      </c>
      <c r="E565" s="139">
        <v>5</v>
      </c>
      <c r="F565" s="140" t="s">
        <v>1775</v>
      </c>
    </row>
    <row r="566" spans="2:6" x14ac:dyDescent="0.25">
      <c r="B566" s="182">
        <v>45087.717858796299</v>
      </c>
      <c r="C566" s="139">
        <v>50</v>
      </c>
      <c r="D566" s="139">
        <v>47.5</v>
      </c>
      <c r="E566" s="139">
        <v>2.5</v>
      </c>
      <c r="F566" s="140" t="s">
        <v>4417</v>
      </c>
    </row>
    <row r="567" spans="2:6" x14ac:dyDescent="0.25">
      <c r="B567" s="182">
        <v>45087.731122685182</v>
      </c>
      <c r="C567" s="139">
        <v>100</v>
      </c>
      <c r="D567" s="139">
        <v>95</v>
      </c>
      <c r="E567" s="139">
        <v>5</v>
      </c>
      <c r="F567" s="140" t="s">
        <v>1828</v>
      </c>
    </row>
    <row r="568" spans="2:6" x14ac:dyDescent="0.25">
      <c r="B568" s="182">
        <v>45087.752581018518</v>
      </c>
      <c r="C568" s="139">
        <v>150</v>
      </c>
      <c r="D568" s="139">
        <v>142.5</v>
      </c>
      <c r="E568" s="139">
        <v>7.5</v>
      </c>
      <c r="F568" s="140" t="s">
        <v>11301</v>
      </c>
    </row>
    <row r="569" spans="2:6" x14ac:dyDescent="0.25">
      <c r="B569" s="182">
        <v>45087.763784722221</v>
      </c>
      <c r="C569" s="139">
        <v>30</v>
      </c>
      <c r="D569" s="139">
        <v>27.9</v>
      </c>
      <c r="E569" s="139">
        <v>2.1000000000000014</v>
      </c>
      <c r="F569" s="140" t="s">
        <v>369</v>
      </c>
    </row>
    <row r="570" spans="2:6" x14ac:dyDescent="0.25">
      <c r="B570" s="182">
        <v>45087.775289351855</v>
      </c>
      <c r="C570" s="139">
        <v>100</v>
      </c>
      <c r="D570" s="139">
        <v>95</v>
      </c>
      <c r="E570" s="139">
        <v>5</v>
      </c>
      <c r="F570" s="140" t="s">
        <v>879</v>
      </c>
    </row>
    <row r="571" spans="2:6" x14ac:dyDescent="0.25">
      <c r="B571" s="182">
        <v>45087.778564814813</v>
      </c>
      <c r="C571" s="139">
        <v>100</v>
      </c>
      <c r="D571" s="139">
        <v>95</v>
      </c>
      <c r="E571" s="139">
        <v>5</v>
      </c>
      <c r="F571" s="140" t="s">
        <v>2091</v>
      </c>
    </row>
    <row r="572" spans="2:6" x14ac:dyDescent="0.25">
      <c r="B572" s="182">
        <v>45087.784328703703</v>
      </c>
      <c r="C572" s="139">
        <v>150</v>
      </c>
      <c r="D572" s="139">
        <v>142.5</v>
      </c>
      <c r="E572" s="139">
        <v>7.5</v>
      </c>
      <c r="F572" s="140" t="s">
        <v>1155</v>
      </c>
    </row>
    <row r="573" spans="2:6" x14ac:dyDescent="0.25">
      <c r="B573" s="182">
        <v>45087.793935185182</v>
      </c>
      <c r="C573" s="139">
        <v>50</v>
      </c>
      <c r="D573" s="139">
        <v>47.5</v>
      </c>
      <c r="E573" s="139">
        <v>2.5</v>
      </c>
      <c r="F573" s="140" t="s">
        <v>2140</v>
      </c>
    </row>
    <row r="574" spans="2:6" x14ac:dyDescent="0.25">
      <c r="B574" s="182">
        <v>45087.799375000002</v>
      </c>
      <c r="C574" s="139">
        <v>500</v>
      </c>
      <c r="D574" s="139">
        <v>475</v>
      </c>
      <c r="E574" s="139">
        <v>25</v>
      </c>
      <c r="F574" s="140" t="s">
        <v>83</v>
      </c>
    </row>
    <row r="575" spans="2:6" x14ac:dyDescent="0.25">
      <c r="B575" s="182">
        <v>45087.833067129628</v>
      </c>
      <c r="C575" s="139">
        <v>100</v>
      </c>
      <c r="D575" s="139">
        <v>95</v>
      </c>
      <c r="E575" s="139">
        <v>5</v>
      </c>
      <c r="F575" s="140" t="s">
        <v>706</v>
      </c>
    </row>
    <row r="576" spans="2:6" x14ac:dyDescent="0.25">
      <c r="B576" s="182">
        <v>45087.835277777776</v>
      </c>
      <c r="C576" s="139">
        <v>300</v>
      </c>
      <c r="D576" s="139">
        <v>285</v>
      </c>
      <c r="E576" s="139">
        <v>15</v>
      </c>
      <c r="F576" s="140" t="s">
        <v>2091</v>
      </c>
    </row>
    <row r="577" spans="2:6" x14ac:dyDescent="0.25">
      <c r="B577" s="182">
        <v>45087.842604166668</v>
      </c>
      <c r="C577" s="139">
        <v>50</v>
      </c>
      <c r="D577" s="139">
        <v>47.5</v>
      </c>
      <c r="E577" s="139">
        <v>2.5</v>
      </c>
      <c r="F577" s="140" t="s">
        <v>211</v>
      </c>
    </row>
    <row r="578" spans="2:6" x14ac:dyDescent="0.25">
      <c r="B578" s="182">
        <v>45087.852395833332</v>
      </c>
      <c r="C578" s="139">
        <v>450</v>
      </c>
      <c r="D578" s="139">
        <v>414</v>
      </c>
      <c r="E578" s="139">
        <v>36</v>
      </c>
      <c r="F578" s="140" t="s">
        <v>311</v>
      </c>
    </row>
    <row r="579" spans="2:6" x14ac:dyDescent="0.25">
      <c r="B579" s="182">
        <v>45087.863634259258</v>
      </c>
      <c r="C579" s="139">
        <v>300</v>
      </c>
      <c r="D579" s="139">
        <v>279</v>
      </c>
      <c r="E579" s="139">
        <v>21</v>
      </c>
      <c r="F579" s="140" t="s">
        <v>7710</v>
      </c>
    </row>
    <row r="580" spans="2:6" x14ac:dyDescent="0.25">
      <c r="B580" s="182">
        <v>45087.874594907407</v>
      </c>
      <c r="C580" s="139">
        <v>100</v>
      </c>
      <c r="D580" s="139">
        <v>93</v>
      </c>
      <c r="E580" s="139">
        <v>7</v>
      </c>
      <c r="F580" s="140" t="s">
        <v>1886</v>
      </c>
    </row>
    <row r="581" spans="2:6" x14ac:dyDescent="0.25">
      <c r="B581" s="182">
        <v>45087.878645833334</v>
      </c>
      <c r="C581" s="139">
        <v>200</v>
      </c>
      <c r="D581" s="139">
        <v>190</v>
      </c>
      <c r="E581" s="139">
        <v>10</v>
      </c>
      <c r="F581" s="140" t="s">
        <v>4418</v>
      </c>
    </row>
    <row r="582" spans="2:6" x14ac:dyDescent="0.25">
      <c r="B582" s="182">
        <v>45087.899618055555</v>
      </c>
      <c r="C582" s="139">
        <v>50</v>
      </c>
      <c r="D582" s="139">
        <v>47.5</v>
      </c>
      <c r="E582" s="139">
        <v>2.5</v>
      </c>
      <c r="F582" s="140" t="s">
        <v>2597</v>
      </c>
    </row>
    <row r="583" spans="2:6" x14ac:dyDescent="0.25">
      <c r="B583" s="182">
        <v>45087.91988425926</v>
      </c>
      <c r="C583" s="139">
        <v>150</v>
      </c>
      <c r="D583" s="139">
        <v>142.5</v>
      </c>
      <c r="E583" s="139">
        <v>7.5</v>
      </c>
      <c r="F583" s="140" t="s">
        <v>142</v>
      </c>
    </row>
    <row r="584" spans="2:6" x14ac:dyDescent="0.25">
      <c r="B584" s="182">
        <v>45087.932372685187</v>
      </c>
      <c r="C584" s="139">
        <v>50</v>
      </c>
      <c r="D584" s="139">
        <v>47.5</v>
      </c>
      <c r="E584" s="139">
        <v>2.5</v>
      </c>
      <c r="F584" s="140" t="s">
        <v>1578</v>
      </c>
    </row>
    <row r="585" spans="2:6" x14ac:dyDescent="0.25">
      <c r="B585" s="182">
        <v>45087.944166666668</v>
      </c>
      <c r="C585" s="139">
        <v>200</v>
      </c>
      <c r="D585" s="139">
        <v>186</v>
      </c>
      <c r="E585" s="139">
        <v>14</v>
      </c>
      <c r="F585" s="140" t="s">
        <v>73</v>
      </c>
    </row>
    <row r="586" spans="2:6" x14ac:dyDescent="0.25">
      <c r="B586" s="182">
        <v>45087.958043981482</v>
      </c>
      <c r="C586" s="139">
        <v>500</v>
      </c>
      <c r="D586" s="139">
        <v>465</v>
      </c>
      <c r="E586" s="139">
        <v>35</v>
      </c>
      <c r="F586" s="140" t="s">
        <v>11294</v>
      </c>
    </row>
    <row r="587" spans="2:6" x14ac:dyDescent="0.25">
      <c r="B587" s="182">
        <v>45087.975185185183</v>
      </c>
      <c r="C587" s="139">
        <v>50</v>
      </c>
      <c r="D587" s="139">
        <v>47.5</v>
      </c>
      <c r="E587" s="139">
        <v>2.5</v>
      </c>
      <c r="F587" s="140" t="s">
        <v>6366</v>
      </c>
    </row>
    <row r="588" spans="2:6" x14ac:dyDescent="0.25">
      <c r="B588" s="182">
        <v>45087.976921296293</v>
      </c>
      <c r="C588" s="139">
        <v>50</v>
      </c>
      <c r="D588" s="139">
        <v>47.5</v>
      </c>
      <c r="E588" s="139">
        <v>2.5</v>
      </c>
      <c r="F588" s="140" t="s">
        <v>11262</v>
      </c>
    </row>
    <row r="589" spans="2:6" x14ac:dyDescent="0.25">
      <c r="B589" s="182">
        <v>45087.996608796297</v>
      </c>
      <c r="C589" s="139">
        <v>230</v>
      </c>
      <c r="D589" s="139">
        <v>218.5</v>
      </c>
      <c r="E589" s="139">
        <v>11.5</v>
      </c>
      <c r="F589" s="140" t="s">
        <v>353</v>
      </c>
    </row>
    <row r="590" spans="2:6" x14ac:dyDescent="0.25">
      <c r="B590" s="182">
        <v>45088.020335648151</v>
      </c>
      <c r="C590" s="139">
        <v>1000</v>
      </c>
      <c r="D590" s="139">
        <v>950</v>
      </c>
      <c r="E590" s="139">
        <v>50</v>
      </c>
      <c r="F590" s="140" t="s">
        <v>2376</v>
      </c>
    </row>
    <row r="591" spans="2:6" x14ac:dyDescent="0.25">
      <c r="B591" s="182">
        <v>45088.023472222223</v>
      </c>
      <c r="C591" s="139">
        <v>50</v>
      </c>
      <c r="D591" s="139">
        <v>47.5</v>
      </c>
      <c r="E591" s="139">
        <v>2.5</v>
      </c>
      <c r="F591" s="140" t="s">
        <v>4082</v>
      </c>
    </row>
    <row r="592" spans="2:6" x14ac:dyDescent="0.25">
      <c r="B592" s="182">
        <v>45088.036006944443</v>
      </c>
      <c r="C592" s="139">
        <v>50</v>
      </c>
      <c r="D592" s="139">
        <v>47.5</v>
      </c>
      <c r="E592" s="139">
        <v>2.5</v>
      </c>
      <c r="F592" s="140" t="s">
        <v>526</v>
      </c>
    </row>
    <row r="593" spans="2:6" x14ac:dyDescent="0.25">
      <c r="B593" s="182">
        <v>45088.177997685183</v>
      </c>
      <c r="C593" s="139">
        <v>50</v>
      </c>
      <c r="D593" s="139">
        <v>47.5</v>
      </c>
      <c r="E593" s="139">
        <v>2.5</v>
      </c>
      <c r="F593" s="140" t="s">
        <v>1117</v>
      </c>
    </row>
    <row r="594" spans="2:6" x14ac:dyDescent="0.25">
      <c r="B594" s="182">
        <v>45088.23678240741</v>
      </c>
      <c r="C594" s="139">
        <v>100</v>
      </c>
      <c r="D594" s="139">
        <v>95</v>
      </c>
      <c r="E594" s="139">
        <v>5</v>
      </c>
      <c r="F594" s="140" t="s">
        <v>346</v>
      </c>
    </row>
    <row r="595" spans="2:6" x14ac:dyDescent="0.25">
      <c r="B595" s="182">
        <v>45088.26871527778</v>
      </c>
      <c r="C595" s="139">
        <v>1000</v>
      </c>
      <c r="D595" s="139">
        <v>950</v>
      </c>
      <c r="E595" s="139">
        <v>50</v>
      </c>
      <c r="F595" s="140" t="s">
        <v>374</v>
      </c>
    </row>
    <row r="596" spans="2:6" x14ac:dyDescent="0.25">
      <c r="B596" s="182">
        <v>45088.298877314817</v>
      </c>
      <c r="C596" s="139">
        <v>100</v>
      </c>
      <c r="D596" s="139">
        <v>95</v>
      </c>
      <c r="E596" s="139">
        <v>5</v>
      </c>
      <c r="F596" s="140" t="s">
        <v>1604</v>
      </c>
    </row>
    <row r="597" spans="2:6" x14ac:dyDescent="0.25">
      <c r="B597" s="182">
        <v>45088.309548611112</v>
      </c>
      <c r="C597" s="139">
        <v>1000</v>
      </c>
      <c r="D597" s="139">
        <v>950</v>
      </c>
      <c r="E597" s="139">
        <v>50</v>
      </c>
      <c r="F597" s="140" t="s">
        <v>5306</v>
      </c>
    </row>
    <row r="598" spans="2:6" x14ac:dyDescent="0.25">
      <c r="B598" s="182">
        <v>45088.354733796295</v>
      </c>
      <c r="C598" s="139">
        <v>50</v>
      </c>
      <c r="D598" s="139">
        <v>46</v>
      </c>
      <c r="E598" s="139">
        <v>4</v>
      </c>
      <c r="F598" s="140" t="s">
        <v>330</v>
      </c>
    </row>
    <row r="599" spans="2:6" x14ac:dyDescent="0.25">
      <c r="B599" s="182">
        <v>45088.410740740743</v>
      </c>
      <c r="C599" s="139">
        <v>300</v>
      </c>
      <c r="D599" s="139">
        <v>285</v>
      </c>
      <c r="E599" s="139">
        <v>15</v>
      </c>
      <c r="F599" s="140" t="s">
        <v>7360</v>
      </c>
    </row>
    <row r="600" spans="2:6" x14ac:dyDescent="0.25">
      <c r="B600" s="182">
        <v>45088.413819444446</v>
      </c>
      <c r="C600" s="139">
        <v>150</v>
      </c>
      <c r="D600" s="139">
        <v>142.5</v>
      </c>
      <c r="E600" s="139">
        <v>7.5</v>
      </c>
      <c r="F600" s="140" t="s">
        <v>2050</v>
      </c>
    </row>
    <row r="601" spans="2:6" x14ac:dyDescent="0.25">
      <c r="B601" s="182">
        <v>45088.466458333336</v>
      </c>
      <c r="C601" s="139">
        <v>1000</v>
      </c>
      <c r="D601" s="139">
        <v>950</v>
      </c>
      <c r="E601" s="139">
        <v>50</v>
      </c>
      <c r="F601" s="140" t="s">
        <v>1178</v>
      </c>
    </row>
    <row r="602" spans="2:6" x14ac:dyDescent="0.25">
      <c r="B602" s="182">
        <v>45088.483877314815</v>
      </c>
      <c r="C602" s="139">
        <v>30</v>
      </c>
      <c r="D602" s="139">
        <v>28.5</v>
      </c>
      <c r="E602" s="139">
        <v>1.5</v>
      </c>
      <c r="F602" s="140" t="s">
        <v>393</v>
      </c>
    </row>
    <row r="603" spans="2:6" x14ac:dyDescent="0.25">
      <c r="B603" s="182">
        <v>45088.535543981481</v>
      </c>
      <c r="C603" s="139">
        <v>300</v>
      </c>
      <c r="D603" s="139">
        <v>285</v>
      </c>
      <c r="E603" s="139">
        <v>15</v>
      </c>
      <c r="F603" s="140" t="s">
        <v>8010</v>
      </c>
    </row>
    <row r="604" spans="2:6" x14ac:dyDescent="0.25">
      <c r="B604" s="182">
        <v>45088.536932870367</v>
      </c>
      <c r="C604" s="139">
        <v>50</v>
      </c>
      <c r="D604" s="139">
        <v>47.5</v>
      </c>
      <c r="E604" s="139">
        <v>2.5</v>
      </c>
      <c r="F604" s="140" t="s">
        <v>334</v>
      </c>
    </row>
    <row r="605" spans="2:6" x14ac:dyDescent="0.25">
      <c r="B605" s="182">
        <v>45088.556712962964</v>
      </c>
      <c r="C605" s="139">
        <v>50</v>
      </c>
      <c r="D605" s="139">
        <v>46</v>
      </c>
      <c r="E605" s="139">
        <v>4</v>
      </c>
      <c r="F605" s="140" t="s">
        <v>588</v>
      </c>
    </row>
    <row r="606" spans="2:6" x14ac:dyDescent="0.25">
      <c r="B606" s="182">
        <v>45088.570787037039</v>
      </c>
      <c r="C606" s="139">
        <v>50</v>
      </c>
      <c r="D606" s="139">
        <v>46.5</v>
      </c>
      <c r="E606" s="139">
        <v>3.5</v>
      </c>
      <c r="F606" s="140" t="s">
        <v>347</v>
      </c>
    </row>
    <row r="607" spans="2:6" x14ac:dyDescent="0.25">
      <c r="B607" s="182">
        <v>45088.603680555556</v>
      </c>
      <c r="C607" s="139">
        <v>50</v>
      </c>
      <c r="D607" s="139">
        <v>47.5</v>
      </c>
      <c r="E607" s="139">
        <v>2.5</v>
      </c>
      <c r="F607" s="140" t="s">
        <v>334</v>
      </c>
    </row>
    <row r="608" spans="2:6" x14ac:dyDescent="0.25">
      <c r="B608" s="182">
        <v>45088.618101851855</v>
      </c>
      <c r="C608" s="139">
        <v>20</v>
      </c>
      <c r="D608" s="139">
        <v>19</v>
      </c>
      <c r="E608" s="139">
        <v>1</v>
      </c>
      <c r="F608" s="140" t="s">
        <v>1828</v>
      </c>
    </row>
    <row r="609" spans="2:6" x14ac:dyDescent="0.25">
      <c r="B609" s="182">
        <v>45088.630729166667</v>
      </c>
      <c r="C609" s="139">
        <v>700</v>
      </c>
      <c r="D609" s="139">
        <v>665</v>
      </c>
      <c r="E609" s="139">
        <v>35</v>
      </c>
      <c r="F609" s="140" t="s">
        <v>4870</v>
      </c>
    </row>
    <row r="610" spans="2:6" x14ac:dyDescent="0.25">
      <c r="B610" s="182">
        <v>45088.670300925929</v>
      </c>
      <c r="C610" s="139">
        <v>50</v>
      </c>
      <c r="D610" s="139">
        <v>47.5</v>
      </c>
      <c r="E610" s="139">
        <v>2.5</v>
      </c>
      <c r="F610" s="140" t="s">
        <v>334</v>
      </c>
    </row>
    <row r="611" spans="2:6" x14ac:dyDescent="0.25">
      <c r="B611" s="182">
        <v>45088.681597222225</v>
      </c>
      <c r="C611" s="139">
        <v>50</v>
      </c>
      <c r="D611" s="139">
        <v>47.5</v>
      </c>
      <c r="E611" s="139">
        <v>2.5</v>
      </c>
      <c r="F611" s="140" t="s">
        <v>334</v>
      </c>
    </row>
    <row r="612" spans="2:6" x14ac:dyDescent="0.25">
      <c r="B612" s="182">
        <v>45088.696076388886</v>
      </c>
      <c r="C612" s="139">
        <v>100</v>
      </c>
      <c r="D612" s="139">
        <v>95</v>
      </c>
      <c r="E612" s="139">
        <v>5</v>
      </c>
      <c r="F612" s="140" t="s">
        <v>83</v>
      </c>
    </row>
    <row r="613" spans="2:6" x14ac:dyDescent="0.25">
      <c r="B613" s="182">
        <v>45088.714386574073</v>
      </c>
      <c r="C613" s="139">
        <v>200</v>
      </c>
      <c r="D613" s="139">
        <v>184</v>
      </c>
      <c r="E613" s="139">
        <v>16</v>
      </c>
      <c r="F613" s="140" t="s">
        <v>6500</v>
      </c>
    </row>
    <row r="614" spans="2:6" x14ac:dyDescent="0.25">
      <c r="B614" s="182">
        <v>45088.796550925923</v>
      </c>
      <c r="C614" s="139">
        <v>50</v>
      </c>
      <c r="D614" s="139">
        <v>47.5</v>
      </c>
      <c r="E614" s="139">
        <v>2.5</v>
      </c>
      <c r="F614" s="140" t="s">
        <v>4215</v>
      </c>
    </row>
    <row r="615" spans="2:6" x14ac:dyDescent="0.25">
      <c r="B615" s="182">
        <v>45088.830393518518</v>
      </c>
      <c r="C615" s="139">
        <v>100</v>
      </c>
      <c r="D615" s="139">
        <v>93</v>
      </c>
      <c r="E615" s="139">
        <v>7</v>
      </c>
      <c r="F615" s="140" t="s">
        <v>1220</v>
      </c>
    </row>
    <row r="616" spans="2:6" x14ac:dyDescent="0.25">
      <c r="B616" s="182">
        <v>45088.830613425926</v>
      </c>
      <c r="C616" s="139">
        <v>200</v>
      </c>
      <c r="D616" s="139">
        <v>184</v>
      </c>
      <c r="E616" s="139">
        <v>16</v>
      </c>
      <c r="F616" s="140" t="s">
        <v>4639</v>
      </c>
    </row>
    <row r="617" spans="2:6" x14ac:dyDescent="0.25">
      <c r="B617" s="182">
        <v>45088.885150462964</v>
      </c>
      <c r="C617" s="139">
        <v>90</v>
      </c>
      <c r="D617" s="139">
        <v>83.7</v>
      </c>
      <c r="E617" s="139">
        <v>6.2999999999999972</v>
      </c>
      <c r="F617" s="140" t="s">
        <v>1750</v>
      </c>
    </row>
    <row r="618" spans="2:6" x14ac:dyDescent="0.25">
      <c r="B618" s="182">
        <v>45088.914201388892</v>
      </c>
      <c r="C618" s="139">
        <v>100</v>
      </c>
      <c r="D618" s="139">
        <v>95</v>
      </c>
      <c r="E618" s="139">
        <v>5</v>
      </c>
      <c r="F618" s="140" t="s">
        <v>3960</v>
      </c>
    </row>
    <row r="619" spans="2:6" x14ac:dyDescent="0.25">
      <c r="B619" s="182">
        <v>45088.916631944441</v>
      </c>
      <c r="C619" s="139">
        <v>150</v>
      </c>
      <c r="D619" s="139">
        <v>138</v>
      </c>
      <c r="E619" s="139">
        <v>12</v>
      </c>
      <c r="F619" s="140" t="s">
        <v>9659</v>
      </c>
    </row>
    <row r="620" spans="2:6" x14ac:dyDescent="0.25">
      <c r="B620" s="182">
        <v>45088.921527777777</v>
      </c>
      <c r="C620" s="139">
        <v>300</v>
      </c>
      <c r="D620" s="139">
        <v>279</v>
      </c>
      <c r="E620" s="139">
        <v>21</v>
      </c>
      <c r="F620" s="140" t="s">
        <v>7139</v>
      </c>
    </row>
    <row r="621" spans="2:6" x14ac:dyDescent="0.25">
      <c r="B621" s="182">
        <v>45088.938136574077</v>
      </c>
      <c r="C621" s="139">
        <v>200</v>
      </c>
      <c r="D621" s="139">
        <v>184</v>
      </c>
      <c r="E621" s="139">
        <v>16</v>
      </c>
      <c r="F621" s="140" t="s">
        <v>2613</v>
      </c>
    </row>
    <row r="622" spans="2:6" x14ac:dyDescent="0.25">
      <c r="B622" s="182">
        <v>45088.939976851849</v>
      </c>
      <c r="C622" s="139">
        <v>500</v>
      </c>
      <c r="D622" s="139">
        <v>475</v>
      </c>
      <c r="E622" s="139">
        <v>25</v>
      </c>
      <c r="F622" s="140" t="s">
        <v>77</v>
      </c>
    </row>
    <row r="623" spans="2:6" x14ac:dyDescent="0.25">
      <c r="B623" s="182">
        <v>45088.955601851849</v>
      </c>
      <c r="C623" s="139">
        <v>300</v>
      </c>
      <c r="D623" s="139">
        <v>279</v>
      </c>
      <c r="E623" s="139">
        <v>21</v>
      </c>
      <c r="F623" s="140" t="s">
        <v>6790</v>
      </c>
    </row>
    <row r="624" spans="2:6" x14ac:dyDescent="0.25">
      <c r="B624" s="182">
        <v>45088.970532407409</v>
      </c>
      <c r="C624" s="139">
        <v>100</v>
      </c>
      <c r="D624" s="139">
        <v>92</v>
      </c>
      <c r="E624" s="139">
        <v>8</v>
      </c>
      <c r="F624" s="140" t="s">
        <v>1489</v>
      </c>
    </row>
    <row r="625" spans="2:6" x14ac:dyDescent="0.25">
      <c r="B625" s="182">
        <v>45089.345347222225</v>
      </c>
      <c r="C625" s="139">
        <v>100</v>
      </c>
      <c r="D625" s="139">
        <v>95</v>
      </c>
      <c r="E625" s="139">
        <v>5</v>
      </c>
      <c r="F625" s="140" t="s">
        <v>6409</v>
      </c>
    </row>
    <row r="626" spans="2:6" x14ac:dyDescent="0.25">
      <c r="B626" s="182">
        <v>45089.364224537036</v>
      </c>
      <c r="C626" s="139">
        <v>100</v>
      </c>
      <c r="D626" s="139">
        <v>95</v>
      </c>
      <c r="E626" s="139">
        <v>5</v>
      </c>
      <c r="F626" s="140" t="s">
        <v>346</v>
      </c>
    </row>
    <row r="627" spans="2:6" x14ac:dyDescent="0.25">
      <c r="B627" s="182">
        <v>45089.368923611109</v>
      </c>
      <c r="C627" s="139">
        <v>100</v>
      </c>
      <c r="D627" s="139">
        <v>95</v>
      </c>
      <c r="E627" s="139">
        <v>5</v>
      </c>
      <c r="F627" s="140" t="s">
        <v>1604</v>
      </c>
    </row>
    <row r="628" spans="2:6" x14ac:dyDescent="0.25">
      <c r="B628" s="182">
        <v>45089.404780092591</v>
      </c>
      <c r="C628" s="139">
        <v>50</v>
      </c>
      <c r="D628" s="139">
        <v>46</v>
      </c>
      <c r="E628" s="139">
        <v>4</v>
      </c>
      <c r="F628" s="140" t="s">
        <v>330</v>
      </c>
    </row>
    <row r="629" spans="2:6" x14ac:dyDescent="0.25">
      <c r="B629" s="182">
        <v>45089.422407407408</v>
      </c>
      <c r="C629" s="139">
        <v>1000</v>
      </c>
      <c r="D629" s="139">
        <v>950</v>
      </c>
      <c r="E629" s="139">
        <v>50</v>
      </c>
      <c r="F629" s="140" t="s">
        <v>6822</v>
      </c>
    </row>
    <row r="630" spans="2:6" x14ac:dyDescent="0.25">
      <c r="B630" s="182">
        <v>45089.448298611111</v>
      </c>
      <c r="C630" s="139">
        <v>100</v>
      </c>
      <c r="D630" s="139">
        <v>95</v>
      </c>
      <c r="E630" s="139">
        <v>5</v>
      </c>
      <c r="F630" s="140" t="s">
        <v>452</v>
      </c>
    </row>
    <row r="631" spans="2:6" x14ac:dyDescent="0.25">
      <c r="B631" s="182">
        <v>45089.449155092596</v>
      </c>
      <c r="C631" s="139">
        <v>50</v>
      </c>
      <c r="D631" s="139">
        <v>47.5</v>
      </c>
      <c r="E631" s="139">
        <v>2.5</v>
      </c>
      <c r="F631" s="140" t="s">
        <v>334</v>
      </c>
    </row>
    <row r="632" spans="2:6" x14ac:dyDescent="0.25">
      <c r="B632" s="182">
        <v>45089.465370370373</v>
      </c>
      <c r="C632" s="139">
        <v>150</v>
      </c>
      <c r="D632" s="139">
        <v>139.5</v>
      </c>
      <c r="E632" s="139">
        <v>10.5</v>
      </c>
      <c r="F632" s="140" t="s">
        <v>4419</v>
      </c>
    </row>
    <row r="633" spans="2:6" x14ac:dyDescent="0.25">
      <c r="B633" s="182">
        <v>45089.476469907408</v>
      </c>
      <c r="C633" s="139">
        <v>100</v>
      </c>
      <c r="D633" s="139">
        <v>92</v>
      </c>
      <c r="E633" s="139">
        <v>8</v>
      </c>
      <c r="F633" s="140" t="s">
        <v>4485</v>
      </c>
    </row>
    <row r="634" spans="2:6" x14ac:dyDescent="0.25">
      <c r="B634" s="182">
        <v>45089.483912037038</v>
      </c>
      <c r="C634" s="139">
        <v>100</v>
      </c>
      <c r="D634" s="139">
        <v>95</v>
      </c>
      <c r="E634" s="139">
        <v>5</v>
      </c>
      <c r="F634" s="140" t="s">
        <v>1234</v>
      </c>
    </row>
    <row r="635" spans="2:6" x14ac:dyDescent="0.25">
      <c r="B635" s="182">
        <v>45089.48510416667</v>
      </c>
      <c r="C635" s="139">
        <v>400</v>
      </c>
      <c r="D635" s="139">
        <v>380</v>
      </c>
      <c r="E635" s="139">
        <v>20</v>
      </c>
      <c r="F635" s="140" t="s">
        <v>216</v>
      </c>
    </row>
    <row r="636" spans="2:6" x14ac:dyDescent="0.25">
      <c r="B636" s="182">
        <v>45089.506747685184</v>
      </c>
      <c r="C636" s="139">
        <v>150</v>
      </c>
      <c r="D636" s="139">
        <v>142.5</v>
      </c>
      <c r="E636" s="139">
        <v>7.5</v>
      </c>
      <c r="F636" s="140" t="s">
        <v>2050</v>
      </c>
    </row>
    <row r="637" spans="2:6" x14ac:dyDescent="0.25">
      <c r="B637" s="182">
        <v>45089.514756944445</v>
      </c>
      <c r="C637" s="139">
        <v>100</v>
      </c>
      <c r="D637" s="139">
        <v>95</v>
      </c>
      <c r="E637" s="139">
        <v>5</v>
      </c>
      <c r="F637" s="140" t="s">
        <v>1873</v>
      </c>
    </row>
    <row r="638" spans="2:6" x14ac:dyDescent="0.25">
      <c r="B638" s="182">
        <v>45089.515659722223</v>
      </c>
      <c r="C638" s="139">
        <v>50</v>
      </c>
      <c r="D638" s="139">
        <v>47.5</v>
      </c>
      <c r="E638" s="139">
        <v>2.5</v>
      </c>
      <c r="F638" s="140" t="s">
        <v>7724</v>
      </c>
    </row>
    <row r="639" spans="2:6" x14ac:dyDescent="0.25">
      <c r="B639" s="182">
        <v>45089.545891203707</v>
      </c>
      <c r="C639" s="139">
        <v>50</v>
      </c>
      <c r="D639" s="139">
        <v>47.5</v>
      </c>
      <c r="E639" s="139">
        <v>2.5</v>
      </c>
      <c r="F639" s="140" t="s">
        <v>334</v>
      </c>
    </row>
    <row r="640" spans="2:6" x14ac:dyDescent="0.25">
      <c r="B640" s="182">
        <v>45089.599212962959</v>
      </c>
      <c r="C640" s="139">
        <v>300</v>
      </c>
      <c r="D640" s="139">
        <v>276</v>
      </c>
      <c r="E640" s="139">
        <v>24</v>
      </c>
      <c r="F640" s="140" t="s">
        <v>3920</v>
      </c>
    </row>
    <row r="641" spans="2:6" x14ac:dyDescent="0.25">
      <c r="B641" s="182">
        <v>45089.619525462964</v>
      </c>
      <c r="C641" s="139">
        <v>100</v>
      </c>
      <c r="D641" s="139">
        <v>93</v>
      </c>
      <c r="E641" s="139">
        <v>7</v>
      </c>
      <c r="F641" s="140" t="s">
        <v>169</v>
      </c>
    </row>
    <row r="642" spans="2:6" x14ac:dyDescent="0.25">
      <c r="B642" s="182">
        <v>45089.620462962965</v>
      </c>
      <c r="C642" s="139">
        <v>500</v>
      </c>
      <c r="D642" s="139">
        <v>460</v>
      </c>
      <c r="E642" s="139">
        <v>40</v>
      </c>
      <c r="F642" s="140" t="s">
        <v>2519</v>
      </c>
    </row>
    <row r="643" spans="2:6" x14ac:dyDescent="0.25">
      <c r="B643" s="182">
        <v>45089.629710648151</v>
      </c>
      <c r="C643" s="139">
        <v>200</v>
      </c>
      <c r="D643" s="139">
        <v>190</v>
      </c>
      <c r="E643" s="139">
        <v>10</v>
      </c>
      <c r="F643" s="140" t="s">
        <v>239</v>
      </c>
    </row>
    <row r="644" spans="2:6" x14ac:dyDescent="0.25">
      <c r="B644" s="182">
        <v>45089.63962962963</v>
      </c>
      <c r="C644" s="139">
        <v>100</v>
      </c>
      <c r="D644" s="139">
        <v>92</v>
      </c>
      <c r="E644" s="139">
        <v>8</v>
      </c>
      <c r="F644" s="140" t="s">
        <v>2010</v>
      </c>
    </row>
    <row r="645" spans="2:6" x14ac:dyDescent="0.25">
      <c r="B645" s="182">
        <v>45089.682974537034</v>
      </c>
      <c r="C645" s="139">
        <v>250</v>
      </c>
      <c r="D645" s="139">
        <v>230</v>
      </c>
      <c r="E645" s="139">
        <v>20</v>
      </c>
      <c r="F645" s="140" t="s">
        <v>438</v>
      </c>
    </row>
    <row r="646" spans="2:6" x14ac:dyDescent="0.25">
      <c r="B646" s="182">
        <v>45089.736226851855</v>
      </c>
      <c r="C646" s="139">
        <v>75</v>
      </c>
      <c r="D646" s="139">
        <v>71.25</v>
      </c>
      <c r="E646" s="139">
        <v>3.75</v>
      </c>
      <c r="F646" s="140" t="s">
        <v>383</v>
      </c>
    </row>
    <row r="647" spans="2:6" x14ac:dyDescent="0.25">
      <c r="B647" s="182">
        <v>45089.751446759263</v>
      </c>
      <c r="C647" s="139">
        <v>200</v>
      </c>
      <c r="D647" s="139">
        <v>186</v>
      </c>
      <c r="E647" s="139">
        <v>14</v>
      </c>
      <c r="F647" s="140" t="s">
        <v>1063</v>
      </c>
    </row>
    <row r="648" spans="2:6" x14ac:dyDescent="0.25">
      <c r="B648" s="182">
        <v>45089.769745370373</v>
      </c>
      <c r="C648" s="139">
        <v>100</v>
      </c>
      <c r="D648" s="139">
        <v>95</v>
      </c>
      <c r="E648" s="139">
        <v>5</v>
      </c>
      <c r="F648" s="140" t="s">
        <v>262</v>
      </c>
    </row>
    <row r="649" spans="2:6" x14ac:dyDescent="0.25">
      <c r="B649" s="182">
        <v>45089.81658564815</v>
      </c>
      <c r="C649" s="139">
        <v>400</v>
      </c>
      <c r="D649" s="139">
        <v>372</v>
      </c>
      <c r="E649" s="139">
        <v>28</v>
      </c>
      <c r="F649" s="140" t="s">
        <v>375</v>
      </c>
    </row>
    <row r="650" spans="2:6" x14ac:dyDescent="0.25">
      <c r="B650" s="182">
        <v>45089.819571759261</v>
      </c>
      <c r="C650" s="139">
        <v>300</v>
      </c>
      <c r="D650" s="139">
        <v>285</v>
      </c>
      <c r="E650" s="139">
        <v>15</v>
      </c>
      <c r="F650" s="140" t="s">
        <v>3993</v>
      </c>
    </row>
    <row r="651" spans="2:6" x14ac:dyDescent="0.25">
      <c r="B651" s="182">
        <v>45089.829097222224</v>
      </c>
      <c r="C651" s="139">
        <v>20</v>
      </c>
      <c r="D651" s="139">
        <v>18.399999999999999</v>
      </c>
      <c r="E651" s="139">
        <v>1.6</v>
      </c>
      <c r="F651" s="140" t="s">
        <v>11302</v>
      </c>
    </row>
    <row r="652" spans="2:6" x14ac:dyDescent="0.25">
      <c r="B652" s="182">
        <v>45089.86613425926</v>
      </c>
      <c r="C652" s="139">
        <v>500</v>
      </c>
      <c r="D652" s="139">
        <v>475</v>
      </c>
      <c r="E652" s="139">
        <v>25</v>
      </c>
      <c r="F652" s="140" t="s">
        <v>6973</v>
      </c>
    </row>
    <row r="653" spans="2:6" x14ac:dyDescent="0.25">
      <c r="B653" s="182">
        <v>45089.880601851852</v>
      </c>
      <c r="C653" s="139">
        <v>50</v>
      </c>
      <c r="D653" s="139">
        <v>47.5</v>
      </c>
      <c r="E653" s="139">
        <v>2.5</v>
      </c>
      <c r="F653" s="140" t="s">
        <v>1536</v>
      </c>
    </row>
    <row r="654" spans="2:6" x14ac:dyDescent="0.25">
      <c r="B654" s="182">
        <v>45089.91306712963</v>
      </c>
      <c r="C654" s="139">
        <v>10</v>
      </c>
      <c r="D654" s="139">
        <v>9.3000000000000007</v>
      </c>
      <c r="E654" s="139">
        <v>0.69999999999999929</v>
      </c>
      <c r="F654" s="140" t="s">
        <v>2586</v>
      </c>
    </row>
    <row r="655" spans="2:6" x14ac:dyDescent="0.25">
      <c r="B655" s="182">
        <v>45089.914837962962</v>
      </c>
      <c r="C655" s="139">
        <v>50</v>
      </c>
      <c r="D655" s="139">
        <v>46.5</v>
      </c>
      <c r="E655" s="139">
        <v>3.5</v>
      </c>
      <c r="F655" s="140" t="s">
        <v>5133</v>
      </c>
    </row>
    <row r="656" spans="2:6" x14ac:dyDescent="0.25">
      <c r="B656" s="182">
        <v>45089.961331018516</v>
      </c>
      <c r="C656" s="139">
        <v>64</v>
      </c>
      <c r="D656" s="139">
        <v>58.88</v>
      </c>
      <c r="E656" s="139">
        <v>5.12</v>
      </c>
      <c r="F656" s="140" t="s">
        <v>4869</v>
      </c>
    </row>
    <row r="657" spans="2:6" x14ac:dyDescent="0.25">
      <c r="B657" s="182">
        <v>45090.019849537035</v>
      </c>
      <c r="C657" s="139">
        <v>300</v>
      </c>
      <c r="D657" s="139">
        <v>285</v>
      </c>
      <c r="E657" s="139">
        <v>15</v>
      </c>
      <c r="F657" s="140" t="s">
        <v>393</v>
      </c>
    </row>
    <row r="658" spans="2:6" x14ac:dyDescent="0.25">
      <c r="B658" s="182">
        <v>45090.146979166668</v>
      </c>
      <c r="C658" s="139">
        <v>200</v>
      </c>
      <c r="D658" s="139">
        <v>190</v>
      </c>
      <c r="E658" s="139">
        <v>10</v>
      </c>
      <c r="F658" s="140" t="s">
        <v>3912</v>
      </c>
    </row>
    <row r="659" spans="2:6" x14ac:dyDescent="0.25">
      <c r="B659" s="182">
        <v>45090.160821759258</v>
      </c>
      <c r="C659" s="139">
        <v>50</v>
      </c>
      <c r="D659" s="139">
        <v>47.5</v>
      </c>
      <c r="E659" s="139">
        <v>2.5</v>
      </c>
      <c r="F659" s="140" t="s">
        <v>4872</v>
      </c>
    </row>
    <row r="660" spans="2:6" x14ac:dyDescent="0.25">
      <c r="B660" s="182">
        <v>45090.210960648146</v>
      </c>
      <c r="C660" s="139">
        <v>3</v>
      </c>
      <c r="D660" s="139">
        <v>2.85</v>
      </c>
      <c r="E660" s="139">
        <v>0.14999999999999991</v>
      </c>
      <c r="F660" s="140" t="s">
        <v>337</v>
      </c>
    </row>
    <row r="661" spans="2:6" x14ac:dyDescent="0.25">
      <c r="B661" s="182">
        <v>45090.234317129631</v>
      </c>
      <c r="C661" s="139">
        <v>100</v>
      </c>
      <c r="D661" s="139">
        <v>95</v>
      </c>
      <c r="E661" s="139">
        <v>5</v>
      </c>
      <c r="F661" s="140" t="s">
        <v>346</v>
      </c>
    </row>
    <row r="662" spans="2:6" x14ac:dyDescent="0.25">
      <c r="B662" s="182">
        <v>45090.279768518521</v>
      </c>
      <c r="C662" s="139">
        <v>12</v>
      </c>
      <c r="D662" s="139">
        <v>11.04</v>
      </c>
      <c r="E662" s="139">
        <v>0.96</v>
      </c>
      <c r="F662" s="140" t="s">
        <v>4869</v>
      </c>
    </row>
    <row r="663" spans="2:6" x14ac:dyDescent="0.25">
      <c r="B663" s="182">
        <v>45090.295925925922</v>
      </c>
      <c r="C663" s="139">
        <v>150</v>
      </c>
      <c r="D663" s="139">
        <v>142.5</v>
      </c>
      <c r="E663" s="139">
        <v>7.5</v>
      </c>
      <c r="F663" s="140" t="s">
        <v>2050</v>
      </c>
    </row>
    <row r="664" spans="2:6" x14ac:dyDescent="0.25">
      <c r="B664" s="182">
        <v>45090.30363425926</v>
      </c>
      <c r="C664" s="139">
        <v>100</v>
      </c>
      <c r="D664" s="139">
        <v>95</v>
      </c>
      <c r="E664" s="139">
        <v>5</v>
      </c>
      <c r="F664" s="140" t="s">
        <v>2370</v>
      </c>
    </row>
    <row r="665" spans="2:6" x14ac:dyDescent="0.25">
      <c r="B665" s="182">
        <v>45090.320648148147</v>
      </c>
      <c r="C665" s="139">
        <v>500</v>
      </c>
      <c r="D665" s="139">
        <v>475</v>
      </c>
      <c r="E665" s="139">
        <v>25</v>
      </c>
      <c r="F665" s="140" t="s">
        <v>2593</v>
      </c>
    </row>
    <row r="666" spans="2:6" x14ac:dyDescent="0.25">
      <c r="B666" s="182">
        <v>45090.356979166667</v>
      </c>
      <c r="C666" s="139">
        <v>100</v>
      </c>
      <c r="D666" s="139">
        <v>95</v>
      </c>
      <c r="E666" s="139">
        <v>5</v>
      </c>
      <c r="F666" s="140" t="s">
        <v>518</v>
      </c>
    </row>
    <row r="667" spans="2:6" x14ac:dyDescent="0.25">
      <c r="B667" s="182">
        <v>45090.382870370369</v>
      </c>
      <c r="C667" s="139">
        <v>100</v>
      </c>
      <c r="D667" s="139">
        <v>95</v>
      </c>
      <c r="E667" s="139">
        <v>5</v>
      </c>
      <c r="F667" s="140" t="s">
        <v>1604</v>
      </c>
    </row>
    <row r="668" spans="2:6" x14ac:dyDescent="0.25">
      <c r="B668" s="182">
        <v>45090.384884259256</v>
      </c>
      <c r="C668" s="139">
        <v>500</v>
      </c>
      <c r="D668" s="139">
        <v>460</v>
      </c>
      <c r="E668" s="139">
        <v>40</v>
      </c>
      <c r="F668" s="140" t="s">
        <v>479</v>
      </c>
    </row>
    <row r="669" spans="2:6" x14ac:dyDescent="0.25">
      <c r="B669" s="182">
        <v>45090.386354166665</v>
      </c>
      <c r="C669" s="139">
        <v>1000</v>
      </c>
      <c r="D669" s="139">
        <v>920</v>
      </c>
      <c r="E669" s="139">
        <v>80</v>
      </c>
      <c r="F669" s="140" t="s">
        <v>2273</v>
      </c>
    </row>
    <row r="670" spans="2:6" x14ac:dyDescent="0.25">
      <c r="B670" s="182">
        <v>45090.387766203705</v>
      </c>
      <c r="C670" s="139">
        <v>200</v>
      </c>
      <c r="D670" s="139">
        <v>190</v>
      </c>
      <c r="E670" s="139">
        <v>10</v>
      </c>
      <c r="F670" s="140" t="s">
        <v>140</v>
      </c>
    </row>
    <row r="671" spans="2:6" x14ac:dyDescent="0.25">
      <c r="B671" s="182">
        <v>45090.394791666666</v>
      </c>
      <c r="C671" s="139">
        <v>1000</v>
      </c>
      <c r="D671" s="139">
        <v>930</v>
      </c>
      <c r="E671" s="139">
        <v>70</v>
      </c>
      <c r="F671" s="140" t="s">
        <v>763</v>
      </c>
    </row>
    <row r="672" spans="2:6" x14ac:dyDescent="0.25">
      <c r="B672" s="182">
        <v>45090.433333333334</v>
      </c>
      <c r="C672" s="139">
        <v>180</v>
      </c>
      <c r="D672" s="139">
        <v>171</v>
      </c>
      <c r="E672" s="139">
        <v>9</v>
      </c>
      <c r="F672" s="140" t="s">
        <v>604</v>
      </c>
    </row>
    <row r="673" spans="2:6" x14ac:dyDescent="0.25">
      <c r="B673" s="182">
        <v>45090.440648148149</v>
      </c>
      <c r="C673" s="139">
        <v>5</v>
      </c>
      <c r="D673" s="139">
        <v>4.75</v>
      </c>
      <c r="E673" s="139">
        <v>0.25</v>
      </c>
      <c r="F673" s="140" t="s">
        <v>11303</v>
      </c>
    </row>
    <row r="674" spans="2:6" x14ac:dyDescent="0.25">
      <c r="B674" s="182">
        <v>45090.44568287037</v>
      </c>
      <c r="C674" s="139">
        <v>1</v>
      </c>
      <c r="D674" s="139">
        <v>0.95</v>
      </c>
      <c r="E674" s="139">
        <v>5.0000000000000044E-2</v>
      </c>
      <c r="F674" s="140" t="s">
        <v>6409</v>
      </c>
    </row>
    <row r="675" spans="2:6" x14ac:dyDescent="0.25">
      <c r="B675" s="182">
        <v>45090.454826388886</v>
      </c>
      <c r="C675" s="139">
        <v>50</v>
      </c>
      <c r="D675" s="139">
        <v>46</v>
      </c>
      <c r="E675" s="139">
        <v>4</v>
      </c>
      <c r="F675" s="140" t="s">
        <v>330</v>
      </c>
    </row>
    <row r="676" spans="2:6" x14ac:dyDescent="0.25">
      <c r="B676" s="182">
        <v>45090.495532407411</v>
      </c>
      <c r="C676" s="139">
        <v>100</v>
      </c>
      <c r="D676" s="139">
        <v>95</v>
      </c>
      <c r="E676" s="139">
        <v>5</v>
      </c>
      <c r="F676" s="140" t="s">
        <v>373</v>
      </c>
    </row>
    <row r="677" spans="2:6" x14ac:dyDescent="0.25">
      <c r="B677" s="182">
        <v>45090.514004629629</v>
      </c>
      <c r="C677" s="139">
        <v>200</v>
      </c>
      <c r="D677" s="139">
        <v>190</v>
      </c>
      <c r="E677" s="139">
        <v>10</v>
      </c>
      <c r="F677" s="140" t="s">
        <v>1158</v>
      </c>
    </row>
    <row r="678" spans="2:6" x14ac:dyDescent="0.25">
      <c r="B678" s="182">
        <v>45090.54619212963</v>
      </c>
      <c r="C678" s="139">
        <v>1000</v>
      </c>
      <c r="D678" s="139">
        <v>930</v>
      </c>
      <c r="E678" s="139">
        <v>70</v>
      </c>
      <c r="F678" s="140" t="s">
        <v>375</v>
      </c>
    </row>
    <row r="679" spans="2:6" x14ac:dyDescent="0.25">
      <c r="B679" s="182">
        <v>45090.566851851851</v>
      </c>
      <c r="C679" s="139">
        <v>300</v>
      </c>
      <c r="D679" s="139">
        <v>279</v>
      </c>
      <c r="E679" s="139">
        <v>21</v>
      </c>
      <c r="F679" s="140" t="s">
        <v>543</v>
      </c>
    </row>
    <row r="680" spans="2:6" x14ac:dyDescent="0.25">
      <c r="B680" s="182">
        <v>45090.567094907405</v>
      </c>
      <c r="C680" s="139">
        <v>100</v>
      </c>
      <c r="D680" s="139">
        <v>93</v>
      </c>
      <c r="E680" s="139">
        <v>7</v>
      </c>
      <c r="F680" s="140" t="s">
        <v>341</v>
      </c>
    </row>
    <row r="681" spans="2:6" x14ac:dyDescent="0.25">
      <c r="B681" s="182">
        <v>45090.628634259258</v>
      </c>
      <c r="C681" s="139">
        <v>220</v>
      </c>
      <c r="D681" s="139">
        <v>204.6</v>
      </c>
      <c r="E681" s="139">
        <v>15.400000000000006</v>
      </c>
      <c r="F681" s="140" t="s">
        <v>338</v>
      </c>
    </row>
    <row r="682" spans="2:6" x14ac:dyDescent="0.25">
      <c r="B682" s="182">
        <v>45090.663101851853</v>
      </c>
      <c r="C682" s="139">
        <v>50</v>
      </c>
      <c r="D682" s="139">
        <v>47.5</v>
      </c>
      <c r="E682" s="139">
        <v>2.5</v>
      </c>
      <c r="F682" s="140" t="s">
        <v>424</v>
      </c>
    </row>
    <row r="683" spans="2:6" x14ac:dyDescent="0.25">
      <c r="B683" s="182">
        <v>45090.671944444446</v>
      </c>
      <c r="C683" s="139">
        <v>200</v>
      </c>
      <c r="D683" s="139">
        <v>190</v>
      </c>
      <c r="E683" s="139">
        <v>10</v>
      </c>
      <c r="F683" s="140" t="s">
        <v>4880</v>
      </c>
    </row>
    <row r="684" spans="2:6" x14ac:dyDescent="0.25">
      <c r="B684" s="182">
        <v>45090.734143518515</v>
      </c>
      <c r="C684" s="139">
        <v>5000</v>
      </c>
      <c r="D684" s="139">
        <v>4750</v>
      </c>
      <c r="E684" s="139">
        <v>250</v>
      </c>
      <c r="F684" s="140" t="s">
        <v>512</v>
      </c>
    </row>
    <row r="685" spans="2:6" x14ac:dyDescent="0.25">
      <c r="B685" s="182">
        <v>45090.783587962964</v>
      </c>
      <c r="C685" s="139">
        <v>300</v>
      </c>
      <c r="D685" s="139">
        <v>276</v>
      </c>
      <c r="E685" s="139">
        <v>24</v>
      </c>
      <c r="F685" s="140" t="s">
        <v>1539</v>
      </c>
    </row>
    <row r="686" spans="2:6" x14ac:dyDescent="0.25">
      <c r="B686" s="182">
        <v>45090.784699074073</v>
      </c>
      <c r="C686" s="139">
        <v>500</v>
      </c>
      <c r="D686" s="139">
        <v>475</v>
      </c>
      <c r="E686" s="139">
        <v>25</v>
      </c>
      <c r="F686" s="140" t="s">
        <v>5436</v>
      </c>
    </row>
    <row r="687" spans="2:6" x14ac:dyDescent="0.25">
      <c r="B687" s="182">
        <v>45090.79146990741</v>
      </c>
      <c r="C687" s="139">
        <v>1000</v>
      </c>
      <c r="D687" s="139">
        <v>920</v>
      </c>
      <c r="E687" s="139">
        <v>80</v>
      </c>
      <c r="F687" s="140" t="s">
        <v>1776</v>
      </c>
    </row>
    <row r="688" spans="2:6" x14ac:dyDescent="0.25">
      <c r="B688" s="182">
        <v>45090.858912037038</v>
      </c>
      <c r="C688" s="139">
        <v>100</v>
      </c>
      <c r="D688" s="139">
        <v>95</v>
      </c>
      <c r="E688" s="139">
        <v>5</v>
      </c>
      <c r="F688" s="140" t="s">
        <v>2314</v>
      </c>
    </row>
    <row r="689" spans="2:6" x14ac:dyDescent="0.25">
      <c r="B689" s="182">
        <v>45090.864502314813</v>
      </c>
      <c r="C689" s="139">
        <v>100</v>
      </c>
      <c r="D689" s="139">
        <v>95</v>
      </c>
      <c r="E689" s="139">
        <v>5</v>
      </c>
      <c r="F689" s="140" t="s">
        <v>614</v>
      </c>
    </row>
    <row r="690" spans="2:6" x14ac:dyDescent="0.25">
      <c r="B690" s="182">
        <v>45090.93277777778</v>
      </c>
      <c r="C690" s="139">
        <v>100</v>
      </c>
      <c r="D690" s="139">
        <v>92</v>
      </c>
      <c r="E690" s="139">
        <v>8</v>
      </c>
      <c r="F690" s="140" t="s">
        <v>4893</v>
      </c>
    </row>
    <row r="691" spans="2:6" x14ac:dyDescent="0.25">
      <c r="B691" s="182">
        <v>45090.941157407404</v>
      </c>
      <c r="C691" s="139">
        <v>100</v>
      </c>
      <c r="D691" s="139">
        <v>92</v>
      </c>
      <c r="E691" s="139">
        <v>8</v>
      </c>
      <c r="F691" s="140" t="s">
        <v>438</v>
      </c>
    </row>
    <row r="692" spans="2:6" x14ac:dyDescent="0.25">
      <c r="B692" s="182">
        <v>45091.102361111109</v>
      </c>
      <c r="C692" s="139">
        <v>50</v>
      </c>
      <c r="D692" s="139">
        <v>47.5</v>
      </c>
      <c r="E692" s="139">
        <v>2.5</v>
      </c>
      <c r="F692" s="140" t="s">
        <v>1117</v>
      </c>
    </row>
    <row r="693" spans="2:6" x14ac:dyDescent="0.25">
      <c r="B693" s="182">
        <v>45091.111597222225</v>
      </c>
      <c r="C693" s="139">
        <v>14</v>
      </c>
      <c r="D693" s="139">
        <v>13.3</v>
      </c>
      <c r="E693" s="139">
        <v>0.69999999999999929</v>
      </c>
      <c r="F693" s="140" t="s">
        <v>875</v>
      </c>
    </row>
    <row r="694" spans="2:6" x14ac:dyDescent="0.25">
      <c r="B694" s="182">
        <v>45091.176481481481</v>
      </c>
      <c r="C694" s="139">
        <v>250</v>
      </c>
      <c r="D694" s="139">
        <v>237.5</v>
      </c>
      <c r="E694" s="139">
        <v>12.5</v>
      </c>
      <c r="F694" s="140" t="s">
        <v>1677</v>
      </c>
    </row>
    <row r="695" spans="2:6" x14ac:dyDescent="0.25">
      <c r="B695" s="182">
        <v>45091.201550925929</v>
      </c>
      <c r="C695" s="139">
        <v>1300</v>
      </c>
      <c r="D695" s="139">
        <v>1235</v>
      </c>
      <c r="E695" s="139">
        <v>65</v>
      </c>
      <c r="F695" s="140" t="s">
        <v>3896</v>
      </c>
    </row>
    <row r="696" spans="2:6" x14ac:dyDescent="0.25">
      <c r="B696" s="182">
        <v>45091.220578703702</v>
      </c>
      <c r="C696" s="139">
        <v>100</v>
      </c>
      <c r="D696" s="139">
        <v>95</v>
      </c>
      <c r="E696" s="139">
        <v>5</v>
      </c>
      <c r="F696" s="140" t="s">
        <v>346</v>
      </c>
    </row>
    <row r="697" spans="2:6" x14ac:dyDescent="0.25">
      <c r="B697" s="182">
        <v>45091.261817129627</v>
      </c>
      <c r="C697" s="139">
        <v>500</v>
      </c>
      <c r="D697" s="139">
        <v>475</v>
      </c>
      <c r="E697" s="139">
        <v>25</v>
      </c>
      <c r="F697" s="140" t="s">
        <v>7341</v>
      </c>
    </row>
    <row r="698" spans="2:6" x14ac:dyDescent="0.25">
      <c r="B698" s="182">
        <v>45091.276261574072</v>
      </c>
      <c r="C698" s="139">
        <v>100</v>
      </c>
      <c r="D698" s="139">
        <v>95</v>
      </c>
      <c r="E698" s="139">
        <v>5</v>
      </c>
      <c r="F698" s="140" t="s">
        <v>1604</v>
      </c>
    </row>
    <row r="699" spans="2:6" x14ac:dyDescent="0.25">
      <c r="B699" s="182">
        <v>45091.293657407405</v>
      </c>
      <c r="C699" s="139">
        <v>50</v>
      </c>
      <c r="D699" s="139">
        <v>47.5</v>
      </c>
      <c r="E699" s="139">
        <v>2.5</v>
      </c>
      <c r="F699" s="140" t="s">
        <v>4872</v>
      </c>
    </row>
    <row r="700" spans="2:6" x14ac:dyDescent="0.25">
      <c r="B700" s="182">
        <v>45091.296053240738</v>
      </c>
      <c r="C700" s="139">
        <v>75</v>
      </c>
      <c r="D700" s="139">
        <v>69</v>
      </c>
      <c r="E700" s="139">
        <v>6</v>
      </c>
      <c r="F700" s="140" t="s">
        <v>557</v>
      </c>
    </row>
    <row r="701" spans="2:6" x14ac:dyDescent="0.25">
      <c r="B701" s="182">
        <v>45091.315625000003</v>
      </c>
      <c r="C701" s="139">
        <v>500</v>
      </c>
      <c r="D701" s="139">
        <v>475</v>
      </c>
      <c r="E701" s="139">
        <v>25</v>
      </c>
      <c r="F701" s="140" t="s">
        <v>345</v>
      </c>
    </row>
    <row r="702" spans="2:6" x14ac:dyDescent="0.25">
      <c r="B702" s="182">
        <v>45091.326898148145</v>
      </c>
      <c r="C702" s="139">
        <v>1000</v>
      </c>
      <c r="D702" s="139">
        <v>950</v>
      </c>
      <c r="E702" s="139">
        <v>50</v>
      </c>
      <c r="F702" s="140" t="s">
        <v>6383</v>
      </c>
    </row>
    <row r="703" spans="2:6" x14ac:dyDescent="0.25">
      <c r="B703" s="182">
        <v>45091.360648148147</v>
      </c>
      <c r="C703" s="139">
        <v>30</v>
      </c>
      <c r="D703" s="139">
        <v>27.9</v>
      </c>
      <c r="E703" s="139">
        <v>2.1000000000000014</v>
      </c>
      <c r="F703" s="140" t="s">
        <v>363</v>
      </c>
    </row>
    <row r="704" spans="2:6" x14ac:dyDescent="0.25">
      <c r="B704" s="182">
        <v>45091.389687499999</v>
      </c>
      <c r="C704" s="139">
        <v>100</v>
      </c>
      <c r="D704" s="139">
        <v>95</v>
      </c>
      <c r="E704" s="139">
        <v>5</v>
      </c>
      <c r="F704" s="140" t="s">
        <v>246</v>
      </c>
    </row>
    <row r="705" spans="2:6" x14ac:dyDescent="0.25">
      <c r="B705" s="182">
        <v>45091.397037037037</v>
      </c>
      <c r="C705" s="139">
        <v>1</v>
      </c>
      <c r="D705" s="139">
        <v>0.95</v>
      </c>
      <c r="E705" s="139">
        <v>5.0000000000000044E-2</v>
      </c>
      <c r="F705" s="140" t="s">
        <v>6409</v>
      </c>
    </row>
    <row r="706" spans="2:6" x14ac:dyDescent="0.25">
      <c r="B706" s="182">
        <v>45091.409432870372</v>
      </c>
      <c r="C706" s="139">
        <v>10</v>
      </c>
      <c r="D706" s="139">
        <v>9.3000000000000007</v>
      </c>
      <c r="E706" s="139">
        <v>0.69999999999999929</v>
      </c>
      <c r="F706" s="140" t="s">
        <v>2586</v>
      </c>
    </row>
    <row r="707" spans="2:6" x14ac:dyDescent="0.25">
      <c r="B707" s="182">
        <v>45091.416400462964</v>
      </c>
      <c r="C707" s="139">
        <v>10</v>
      </c>
      <c r="D707" s="139">
        <v>9.3000000000000007</v>
      </c>
      <c r="E707" s="139">
        <v>0.69999999999999929</v>
      </c>
      <c r="F707" s="140" t="s">
        <v>2586</v>
      </c>
    </row>
    <row r="708" spans="2:6" x14ac:dyDescent="0.25">
      <c r="B708" s="182">
        <v>45091.417314814818</v>
      </c>
      <c r="C708" s="139">
        <v>1661</v>
      </c>
      <c r="D708" s="139">
        <v>1577.95</v>
      </c>
      <c r="E708" s="139">
        <v>83.049999999999955</v>
      </c>
      <c r="F708" s="140" t="s">
        <v>661</v>
      </c>
    </row>
    <row r="709" spans="2:6" x14ac:dyDescent="0.25">
      <c r="B709" s="182">
        <v>45091.437951388885</v>
      </c>
      <c r="C709" s="139">
        <v>300</v>
      </c>
      <c r="D709" s="139">
        <v>285</v>
      </c>
      <c r="E709" s="139">
        <v>15</v>
      </c>
      <c r="F709" s="140" t="s">
        <v>11304</v>
      </c>
    </row>
    <row r="710" spans="2:6" x14ac:dyDescent="0.25">
      <c r="B710" s="182">
        <v>45091.439606481479</v>
      </c>
      <c r="C710" s="139">
        <v>50</v>
      </c>
      <c r="D710" s="139">
        <v>47.5</v>
      </c>
      <c r="E710" s="139">
        <v>2.5</v>
      </c>
      <c r="F710" s="140" t="s">
        <v>11305</v>
      </c>
    </row>
    <row r="711" spans="2:6" x14ac:dyDescent="0.25">
      <c r="B711" s="182">
        <v>45091.44121527778</v>
      </c>
      <c r="C711" s="139">
        <v>100</v>
      </c>
      <c r="D711" s="139">
        <v>95</v>
      </c>
      <c r="E711" s="139">
        <v>5</v>
      </c>
      <c r="F711" s="140" t="s">
        <v>2370</v>
      </c>
    </row>
    <row r="712" spans="2:6" x14ac:dyDescent="0.25">
      <c r="B712" s="182">
        <v>45091.443240740744</v>
      </c>
      <c r="C712" s="139">
        <v>50</v>
      </c>
      <c r="D712" s="139">
        <v>47.5</v>
      </c>
      <c r="E712" s="139">
        <v>2.5</v>
      </c>
      <c r="F712" s="140" t="s">
        <v>334</v>
      </c>
    </row>
    <row r="713" spans="2:6" x14ac:dyDescent="0.25">
      <c r="B713" s="182">
        <v>45091.443611111114</v>
      </c>
      <c r="C713" s="139">
        <v>75</v>
      </c>
      <c r="D713" s="139">
        <v>71.25</v>
      </c>
      <c r="E713" s="139">
        <v>3.75</v>
      </c>
      <c r="F713" s="140" t="s">
        <v>11306</v>
      </c>
    </row>
    <row r="714" spans="2:6" x14ac:dyDescent="0.25">
      <c r="B714" s="182">
        <v>45091.443692129629</v>
      </c>
      <c r="C714" s="139">
        <v>2000</v>
      </c>
      <c r="D714" s="139">
        <v>1900</v>
      </c>
      <c r="E714" s="139">
        <v>100</v>
      </c>
      <c r="F714" s="140" t="s">
        <v>5938</v>
      </c>
    </row>
    <row r="715" spans="2:6" x14ac:dyDescent="0.25">
      <c r="B715" s="182">
        <v>45091.449884259258</v>
      </c>
      <c r="C715" s="139">
        <v>333</v>
      </c>
      <c r="D715" s="139">
        <v>316.35000000000002</v>
      </c>
      <c r="E715" s="139">
        <v>16.649999999999977</v>
      </c>
      <c r="F715" s="140" t="s">
        <v>7298</v>
      </c>
    </row>
    <row r="716" spans="2:6" x14ac:dyDescent="0.25">
      <c r="B716" s="182">
        <v>45091.451458333337</v>
      </c>
      <c r="C716" s="139">
        <v>300</v>
      </c>
      <c r="D716" s="139">
        <v>285</v>
      </c>
      <c r="E716" s="139">
        <v>15</v>
      </c>
      <c r="F716" s="140" t="s">
        <v>211</v>
      </c>
    </row>
    <row r="717" spans="2:6" x14ac:dyDescent="0.25">
      <c r="B717" s="182">
        <v>45091.468993055554</v>
      </c>
      <c r="C717" s="139">
        <v>50</v>
      </c>
      <c r="D717" s="139">
        <v>47.5</v>
      </c>
      <c r="E717" s="139">
        <v>2.5</v>
      </c>
      <c r="F717" s="140" t="s">
        <v>334</v>
      </c>
    </row>
    <row r="718" spans="2:6" x14ac:dyDescent="0.25">
      <c r="B718" s="182">
        <v>45091.473749999997</v>
      </c>
      <c r="C718" s="139">
        <v>250</v>
      </c>
      <c r="D718" s="139">
        <v>237.5</v>
      </c>
      <c r="E718" s="139">
        <v>12.5</v>
      </c>
      <c r="F718" s="140" t="s">
        <v>510</v>
      </c>
    </row>
    <row r="719" spans="2:6" x14ac:dyDescent="0.25">
      <c r="B719" s="182">
        <v>45091.508993055555</v>
      </c>
      <c r="C719" s="139">
        <v>100</v>
      </c>
      <c r="D719" s="139">
        <v>95</v>
      </c>
      <c r="E719" s="139">
        <v>5</v>
      </c>
      <c r="F719" s="140" t="s">
        <v>5326</v>
      </c>
    </row>
    <row r="720" spans="2:6" x14ac:dyDescent="0.25">
      <c r="B720" s="182">
        <v>45091.519803240742</v>
      </c>
      <c r="C720" s="139">
        <v>50</v>
      </c>
      <c r="D720" s="139">
        <v>47.5</v>
      </c>
      <c r="E720" s="139">
        <v>2.5</v>
      </c>
      <c r="F720" s="140" t="s">
        <v>1148</v>
      </c>
    </row>
    <row r="721" spans="2:6" x14ac:dyDescent="0.25">
      <c r="B721" s="182">
        <v>45091.53979166667</v>
      </c>
      <c r="C721" s="139">
        <v>50</v>
      </c>
      <c r="D721" s="139">
        <v>46</v>
      </c>
      <c r="E721" s="139">
        <v>4</v>
      </c>
      <c r="F721" s="140" t="s">
        <v>330</v>
      </c>
    </row>
    <row r="722" spans="2:6" x14ac:dyDescent="0.25">
      <c r="B722" s="182">
        <v>45091.549699074072</v>
      </c>
      <c r="C722" s="139">
        <v>100</v>
      </c>
      <c r="D722" s="139">
        <v>95</v>
      </c>
      <c r="E722" s="139">
        <v>5</v>
      </c>
      <c r="F722" s="140" t="s">
        <v>3959</v>
      </c>
    </row>
    <row r="723" spans="2:6" x14ac:dyDescent="0.25">
      <c r="B723" s="182">
        <v>45091.549849537034</v>
      </c>
      <c r="C723" s="139">
        <v>100</v>
      </c>
      <c r="D723" s="139">
        <v>95</v>
      </c>
      <c r="E723" s="139">
        <v>5</v>
      </c>
      <c r="F723" s="140" t="s">
        <v>11307</v>
      </c>
    </row>
    <row r="724" spans="2:6" x14ac:dyDescent="0.25">
      <c r="B724" s="182">
        <v>45091.551898148151</v>
      </c>
      <c r="C724" s="139">
        <v>14</v>
      </c>
      <c r="D724" s="139">
        <v>12.879999999999999</v>
      </c>
      <c r="E724" s="139">
        <v>1.1200000000000001</v>
      </c>
      <c r="F724" s="140" t="s">
        <v>164</v>
      </c>
    </row>
    <row r="725" spans="2:6" x14ac:dyDescent="0.25">
      <c r="B725" s="182">
        <v>45091.566967592589</v>
      </c>
      <c r="C725" s="139">
        <v>150</v>
      </c>
      <c r="D725" s="139">
        <v>142.5</v>
      </c>
      <c r="E725" s="139">
        <v>7.5</v>
      </c>
      <c r="F725" s="140" t="s">
        <v>238</v>
      </c>
    </row>
    <row r="726" spans="2:6" x14ac:dyDescent="0.25">
      <c r="B726" s="182">
        <v>45091.573576388888</v>
      </c>
      <c r="C726" s="139">
        <v>100</v>
      </c>
      <c r="D726" s="139">
        <v>95</v>
      </c>
      <c r="E726" s="139">
        <v>5</v>
      </c>
      <c r="F726" s="140" t="s">
        <v>11308</v>
      </c>
    </row>
    <row r="727" spans="2:6" x14ac:dyDescent="0.25">
      <c r="B727" s="182">
        <v>45091.593240740738</v>
      </c>
      <c r="C727" s="139">
        <v>300</v>
      </c>
      <c r="D727" s="139">
        <v>285</v>
      </c>
      <c r="E727" s="139">
        <v>15</v>
      </c>
      <c r="F727" s="140" t="s">
        <v>4918</v>
      </c>
    </row>
    <row r="728" spans="2:6" x14ac:dyDescent="0.25">
      <c r="B728" s="182">
        <v>45091.593657407408</v>
      </c>
      <c r="C728" s="139">
        <v>500</v>
      </c>
      <c r="D728" s="139">
        <v>475</v>
      </c>
      <c r="E728" s="139">
        <v>25</v>
      </c>
      <c r="F728" s="140" t="s">
        <v>3976</v>
      </c>
    </row>
    <row r="729" spans="2:6" x14ac:dyDescent="0.25">
      <c r="B729" s="182">
        <v>45091.600092592591</v>
      </c>
      <c r="C729" s="139">
        <v>50</v>
      </c>
      <c r="D729" s="139">
        <v>46</v>
      </c>
      <c r="E729" s="139">
        <v>4</v>
      </c>
      <c r="F729" s="140" t="s">
        <v>565</v>
      </c>
    </row>
    <row r="730" spans="2:6" x14ac:dyDescent="0.25">
      <c r="B730" s="182">
        <v>45091.611458333333</v>
      </c>
      <c r="C730" s="139">
        <v>10</v>
      </c>
      <c r="D730" s="139">
        <v>9.5</v>
      </c>
      <c r="E730" s="139">
        <v>0.5</v>
      </c>
      <c r="F730" s="140" t="s">
        <v>11309</v>
      </c>
    </row>
    <row r="731" spans="2:6" x14ac:dyDescent="0.25">
      <c r="B731" s="182">
        <v>45091.635787037034</v>
      </c>
      <c r="C731" s="139">
        <v>50</v>
      </c>
      <c r="D731" s="139">
        <v>47.5</v>
      </c>
      <c r="E731" s="139">
        <v>2.5</v>
      </c>
      <c r="F731" s="140" t="s">
        <v>334</v>
      </c>
    </row>
    <row r="732" spans="2:6" x14ac:dyDescent="0.25">
      <c r="B732" s="182">
        <v>45091.636180555557</v>
      </c>
      <c r="C732" s="139">
        <v>100</v>
      </c>
      <c r="D732" s="139">
        <v>93</v>
      </c>
      <c r="E732" s="139">
        <v>7</v>
      </c>
      <c r="F732" s="140" t="s">
        <v>1886</v>
      </c>
    </row>
    <row r="733" spans="2:6" x14ac:dyDescent="0.25">
      <c r="B733" s="182">
        <v>45091.640555555554</v>
      </c>
      <c r="C733" s="139">
        <v>40</v>
      </c>
      <c r="D733" s="139">
        <v>37.200000000000003</v>
      </c>
      <c r="E733" s="139">
        <v>2.7999999999999972</v>
      </c>
      <c r="F733" s="140" t="s">
        <v>84</v>
      </c>
    </row>
    <row r="734" spans="2:6" x14ac:dyDescent="0.25">
      <c r="B734" s="182">
        <v>45091.660370370373</v>
      </c>
      <c r="C734" s="139">
        <v>47</v>
      </c>
      <c r="D734" s="139">
        <v>43.24</v>
      </c>
      <c r="E734" s="139">
        <v>3.76</v>
      </c>
      <c r="F734" s="140" t="s">
        <v>438</v>
      </c>
    </row>
    <row r="735" spans="2:6" x14ac:dyDescent="0.25">
      <c r="B735" s="182">
        <v>45091.664687500001</v>
      </c>
      <c r="C735" s="139">
        <v>70</v>
      </c>
      <c r="D735" s="139">
        <v>66.5</v>
      </c>
      <c r="E735" s="139">
        <v>3.5</v>
      </c>
      <c r="F735" s="140" t="s">
        <v>2515</v>
      </c>
    </row>
    <row r="736" spans="2:6" x14ac:dyDescent="0.25">
      <c r="B736" s="182">
        <v>45091.676469907405</v>
      </c>
      <c r="C736" s="139">
        <v>50</v>
      </c>
      <c r="D736" s="139">
        <v>47.5</v>
      </c>
      <c r="E736" s="139">
        <v>2.5</v>
      </c>
      <c r="F736" s="140" t="s">
        <v>11310</v>
      </c>
    </row>
    <row r="737" spans="2:6" x14ac:dyDescent="0.25">
      <c r="B737" s="182">
        <v>45091.681493055556</v>
      </c>
      <c r="C737" s="139">
        <v>500</v>
      </c>
      <c r="D737" s="139">
        <v>475</v>
      </c>
      <c r="E737" s="139">
        <v>25</v>
      </c>
      <c r="F737" s="140" t="s">
        <v>11311</v>
      </c>
    </row>
    <row r="738" spans="2:6" x14ac:dyDescent="0.25">
      <c r="B738" s="182">
        <v>45091.693749999999</v>
      </c>
      <c r="C738" s="139">
        <v>200</v>
      </c>
      <c r="D738" s="139">
        <v>184</v>
      </c>
      <c r="E738" s="139">
        <v>16</v>
      </c>
      <c r="F738" s="140" t="s">
        <v>11312</v>
      </c>
    </row>
    <row r="739" spans="2:6" x14ac:dyDescent="0.25">
      <c r="B739" s="182">
        <v>45091.700914351852</v>
      </c>
      <c r="C739" s="139">
        <v>300</v>
      </c>
      <c r="D739" s="139">
        <v>279</v>
      </c>
      <c r="E739" s="139">
        <v>21</v>
      </c>
      <c r="F739" s="140" t="s">
        <v>11313</v>
      </c>
    </row>
    <row r="740" spans="2:6" x14ac:dyDescent="0.25">
      <c r="B740" s="182">
        <v>45091.748611111114</v>
      </c>
      <c r="C740" s="139">
        <v>300</v>
      </c>
      <c r="D740" s="139">
        <v>276</v>
      </c>
      <c r="E740" s="139">
        <v>24</v>
      </c>
      <c r="F740" s="140" t="s">
        <v>582</v>
      </c>
    </row>
    <row r="741" spans="2:6" x14ac:dyDescent="0.25">
      <c r="B741" s="182">
        <v>45091.749560185184</v>
      </c>
      <c r="C741" s="139">
        <v>700</v>
      </c>
      <c r="D741" s="139">
        <v>665</v>
      </c>
      <c r="E741" s="139">
        <v>35</v>
      </c>
      <c r="F741" s="140" t="s">
        <v>2003</v>
      </c>
    </row>
    <row r="742" spans="2:6" x14ac:dyDescent="0.25">
      <c r="B742" s="182">
        <v>45091.756956018522</v>
      </c>
      <c r="C742" s="139">
        <v>520</v>
      </c>
      <c r="D742" s="139">
        <v>494</v>
      </c>
      <c r="E742" s="139">
        <v>26</v>
      </c>
      <c r="F742" s="140" t="s">
        <v>4420</v>
      </c>
    </row>
    <row r="743" spans="2:6" x14ac:dyDescent="0.25">
      <c r="B743" s="182">
        <v>45091.780011574076</v>
      </c>
      <c r="C743" s="139">
        <v>100</v>
      </c>
      <c r="D743" s="139">
        <v>92</v>
      </c>
      <c r="E743" s="139">
        <v>8</v>
      </c>
      <c r="F743" s="140" t="s">
        <v>1200</v>
      </c>
    </row>
    <row r="744" spans="2:6" x14ac:dyDescent="0.25">
      <c r="B744" s="182">
        <v>45091.808391203704</v>
      </c>
      <c r="C744" s="139">
        <v>300</v>
      </c>
      <c r="D744" s="139">
        <v>276</v>
      </c>
      <c r="E744" s="139">
        <v>24</v>
      </c>
      <c r="F744" s="140" t="s">
        <v>2161</v>
      </c>
    </row>
    <row r="745" spans="2:6" x14ac:dyDescent="0.25">
      <c r="B745" s="182">
        <v>45091.835405092592</v>
      </c>
      <c r="C745" s="139">
        <v>500</v>
      </c>
      <c r="D745" s="139">
        <v>475</v>
      </c>
      <c r="E745" s="139">
        <v>25</v>
      </c>
      <c r="F745" s="140" t="s">
        <v>7481</v>
      </c>
    </row>
    <row r="746" spans="2:6" x14ac:dyDescent="0.25">
      <c r="B746" s="182">
        <v>45091.856122685182</v>
      </c>
      <c r="C746" s="139">
        <v>500</v>
      </c>
      <c r="D746" s="139">
        <v>475</v>
      </c>
      <c r="E746" s="139">
        <v>25</v>
      </c>
      <c r="F746" s="140" t="s">
        <v>1887</v>
      </c>
    </row>
    <row r="747" spans="2:6" x14ac:dyDescent="0.25">
      <c r="B747" s="182">
        <v>45091.878854166665</v>
      </c>
      <c r="C747" s="139">
        <v>100</v>
      </c>
      <c r="D747" s="139">
        <v>95</v>
      </c>
      <c r="E747" s="139">
        <v>5</v>
      </c>
      <c r="F747" s="140" t="s">
        <v>1656</v>
      </c>
    </row>
    <row r="748" spans="2:6" x14ac:dyDescent="0.25">
      <c r="B748" s="182">
        <v>45091.882465277777</v>
      </c>
      <c r="C748" s="139">
        <v>500</v>
      </c>
      <c r="D748" s="139">
        <v>465</v>
      </c>
      <c r="E748" s="139">
        <v>35</v>
      </c>
      <c r="F748" s="140" t="s">
        <v>375</v>
      </c>
    </row>
    <row r="749" spans="2:6" x14ac:dyDescent="0.25">
      <c r="B749" s="182">
        <v>45091.933564814812</v>
      </c>
      <c r="C749" s="139">
        <v>50</v>
      </c>
      <c r="D749" s="139">
        <v>46.5</v>
      </c>
      <c r="E749" s="139">
        <v>3.5</v>
      </c>
      <c r="F749" s="140" t="s">
        <v>7544</v>
      </c>
    </row>
    <row r="750" spans="2:6" x14ac:dyDescent="0.25">
      <c r="B750" s="182">
        <v>45091.934513888889</v>
      </c>
      <c r="C750" s="139">
        <v>50</v>
      </c>
      <c r="D750" s="139">
        <v>46.5</v>
      </c>
      <c r="E750" s="139">
        <v>3.5</v>
      </c>
      <c r="F750" s="140" t="s">
        <v>7544</v>
      </c>
    </row>
    <row r="751" spans="2:6" x14ac:dyDescent="0.25">
      <c r="B751" s="182">
        <v>45091.943761574075</v>
      </c>
      <c r="C751" s="139">
        <v>200</v>
      </c>
      <c r="D751" s="139">
        <v>186</v>
      </c>
      <c r="E751" s="139">
        <v>14</v>
      </c>
      <c r="F751" s="140" t="s">
        <v>4119</v>
      </c>
    </row>
    <row r="752" spans="2:6" x14ac:dyDescent="0.25">
      <c r="B752" s="182">
        <v>45092.002534722225</v>
      </c>
      <c r="C752" s="139">
        <v>100</v>
      </c>
      <c r="D752" s="139">
        <v>95</v>
      </c>
      <c r="E752" s="139">
        <v>5</v>
      </c>
      <c r="F752" s="140" t="s">
        <v>518</v>
      </c>
    </row>
    <row r="753" spans="2:6" x14ac:dyDescent="0.25">
      <c r="B753" s="182">
        <v>45092.005902777775</v>
      </c>
      <c r="C753" s="139">
        <v>50</v>
      </c>
      <c r="D753" s="139">
        <v>47.5</v>
      </c>
      <c r="E753" s="139">
        <v>2.5</v>
      </c>
      <c r="F753" s="140" t="s">
        <v>1117</v>
      </c>
    </row>
    <row r="754" spans="2:6" x14ac:dyDescent="0.25">
      <c r="B754" s="182">
        <v>45092.046759259261</v>
      </c>
      <c r="C754" s="139">
        <v>146</v>
      </c>
      <c r="D754" s="139">
        <v>138.69999999999999</v>
      </c>
      <c r="E754" s="139">
        <v>7.3000000000000114</v>
      </c>
      <c r="F754" s="140" t="s">
        <v>11314</v>
      </c>
    </row>
    <row r="755" spans="2:6" x14ac:dyDescent="0.25">
      <c r="B755" s="182">
        <v>45092.052025462966</v>
      </c>
      <c r="C755" s="139">
        <v>14</v>
      </c>
      <c r="D755" s="139">
        <v>13.3</v>
      </c>
      <c r="E755" s="139">
        <v>0.69999999999999929</v>
      </c>
      <c r="F755" s="140" t="s">
        <v>875</v>
      </c>
    </row>
    <row r="756" spans="2:6" x14ac:dyDescent="0.25">
      <c r="B756" s="182">
        <v>45092.109513888892</v>
      </c>
      <c r="C756" s="139">
        <v>100</v>
      </c>
      <c r="D756" s="139">
        <v>95</v>
      </c>
      <c r="E756" s="139">
        <v>5</v>
      </c>
      <c r="F756" s="140" t="s">
        <v>865</v>
      </c>
    </row>
    <row r="757" spans="2:6" x14ac:dyDescent="0.25">
      <c r="B757" s="182">
        <v>45092.222326388888</v>
      </c>
      <c r="C757" s="139">
        <v>100</v>
      </c>
      <c r="D757" s="139">
        <v>95</v>
      </c>
      <c r="E757" s="139">
        <v>5</v>
      </c>
      <c r="F757" s="140" t="s">
        <v>346</v>
      </c>
    </row>
    <row r="758" spans="2:6" x14ac:dyDescent="0.25">
      <c r="B758" s="182">
        <v>45092.224027777775</v>
      </c>
      <c r="C758" s="139">
        <v>10</v>
      </c>
      <c r="D758" s="139">
        <v>9.1999999999999993</v>
      </c>
      <c r="E758" s="139">
        <v>0.8</v>
      </c>
      <c r="F758" s="140" t="s">
        <v>1502</v>
      </c>
    </row>
    <row r="759" spans="2:6" x14ac:dyDescent="0.25">
      <c r="B759" s="182">
        <v>45092.240011574075</v>
      </c>
      <c r="C759" s="139">
        <v>50</v>
      </c>
      <c r="D759" s="139">
        <v>46</v>
      </c>
      <c r="E759" s="139">
        <v>4</v>
      </c>
      <c r="F759" s="140" t="s">
        <v>2433</v>
      </c>
    </row>
    <row r="760" spans="2:6" x14ac:dyDescent="0.25">
      <c r="B760" s="182">
        <v>45092.246435185189</v>
      </c>
      <c r="C760" s="139">
        <v>100</v>
      </c>
      <c r="D760" s="139">
        <v>95</v>
      </c>
      <c r="E760" s="139">
        <v>5</v>
      </c>
      <c r="F760" s="140" t="s">
        <v>469</v>
      </c>
    </row>
    <row r="761" spans="2:6" x14ac:dyDescent="0.25">
      <c r="B761" s="182">
        <v>45092.260949074072</v>
      </c>
      <c r="C761" s="139">
        <v>500</v>
      </c>
      <c r="D761" s="139">
        <v>470.25</v>
      </c>
      <c r="E761" s="139">
        <v>29.75</v>
      </c>
      <c r="F761" s="140" t="s">
        <v>371</v>
      </c>
    </row>
    <row r="762" spans="2:6" x14ac:dyDescent="0.25">
      <c r="B762" s="182">
        <v>45092.289583333331</v>
      </c>
      <c r="C762" s="139">
        <v>100</v>
      </c>
      <c r="D762" s="139">
        <v>95</v>
      </c>
      <c r="E762" s="139">
        <v>5</v>
      </c>
      <c r="F762" s="140" t="s">
        <v>1604</v>
      </c>
    </row>
    <row r="763" spans="2:6" x14ac:dyDescent="0.25">
      <c r="B763" s="182">
        <v>45092.292870370373</v>
      </c>
      <c r="C763" s="139">
        <v>100</v>
      </c>
      <c r="D763" s="139">
        <v>93</v>
      </c>
      <c r="E763" s="139">
        <v>7</v>
      </c>
      <c r="F763" s="140" t="s">
        <v>4571</v>
      </c>
    </row>
    <row r="764" spans="2:6" x14ac:dyDescent="0.25">
      <c r="B764" s="182">
        <v>45092.307256944441</v>
      </c>
      <c r="C764" s="139">
        <v>150</v>
      </c>
      <c r="D764" s="139">
        <v>142.5</v>
      </c>
      <c r="E764" s="139">
        <v>7.5</v>
      </c>
      <c r="F764" s="140" t="s">
        <v>2050</v>
      </c>
    </row>
    <row r="765" spans="2:6" x14ac:dyDescent="0.25">
      <c r="B765" s="182">
        <v>45092.313136574077</v>
      </c>
      <c r="C765" s="139">
        <v>1400</v>
      </c>
      <c r="D765" s="139">
        <v>1288</v>
      </c>
      <c r="E765" s="139">
        <v>112</v>
      </c>
      <c r="F765" s="140" t="s">
        <v>93</v>
      </c>
    </row>
    <row r="766" spans="2:6" x14ac:dyDescent="0.25">
      <c r="B766" s="182">
        <v>45092.318553240744</v>
      </c>
      <c r="C766" s="139">
        <v>150</v>
      </c>
      <c r="D766" s="139">
        <v>142.5</v>
      </c>
      <c r="E766" s="139">
        <v>7.5</v>
      </c>
      <c r="F766" s="140" t="s">
        <v>7132</v>
      </c>
    </row>
    <row r="767" spans="2:6" x14ac:dyDescent="0.25">
      <c r="B767" s="182">
        <v>45092.350162037037</v>
      </c>
      <c r="C767" s="139">
        <v>2000</v>
      </c>
      <c r="D767" s="139">
        <v>1900</v>
      </c>
      <c r="E767" s="139">
        <v>100</v>
      </c>
      <c r="F767" s="140" t="s">
        <v>5298</v>
      </c>
    </row>
    <row r="768" spans="2:6" x14ac:dyDescent="0.25">
      <c r="B768" s="182">
        <v>45092.350682870368</v>
      </c>
      <c r="C768" s="139">
        <v>100</v>
      </c>
      <c r="D768" s="139">
        <v>94.05</v>
      </c>
      <c r="E768" s="139">
        <v>5.9500000000000028</v>
      </c>
      <c r="F768" s="140" t="s">
        <v>71</v>
      </c>
    </row>
    <row r="769" spans="2:6" x14ac:dyDescent="0.25">
      <c r="B769" s="182">
        <v>45092.376099537039</v>
      </c>
      <c r="C769" s="139">
        <v>100</v>
      </c>
      <c r="D769" s="139">
        <v>95</v>
      </c>
      <c r="E769" s="139">
        <v>5</v>
      </c>
      <c r="F769" s="140" t="s">
        <v>372</v>
      </c>
    </row>
    <row r="770" spans="2:6" x14ac:dyDescent="0.25">
      <c r="B770" s="182">
        <v>45092.384432870371</v>
      </c>
      <c r="C770" s="139">
        <v>100</v>
      </c>
      <c r="D770" s="139">
        <v>95</v>
      </c>
      <c r="E770" s="139">
        <v>5</v>
      </c>
      <c r="F770" s="140" t="s">
        <v>6384</v>
      </c>
    </row>
    <row r="771" spans="2:6" x14ac:dyDescent="0.25">
      <c r="B771" s="182">
        <v>45092.387199074074</v>
      </c>
      <c r="C771" s="139">
        <v>100</v>
      </c>
      <c r="D771" s="139">
        <v>95</v>
      </c>
      <c r="E771" s="139">
        <v>5</v>
      </c>
      <c r="F771" s="140" t="s">
        <v>1201</v>
      </c>
    </row>
    <row r="772" spans="2:6" x14ac:dyDescent="0.25">
      <c r="B772" s="182">
        <v>45092.388912037037</v>
      </c>
      <c r="C772" s="139">
        <v>50</v>
      </c>
      <c r="D772" s="139">
        <v>46</v>
      </c>
      <c r="E772" s="139">
        <v>4</v>
      </c>
      <c r="F772" s="140" t="s">
        <v>330</v>
      </c>
    </row>
    <row r="773" spans="2:6" x14ac:dyDescent="0.25">
      <c r="B773" s="182">
        <v>45092.391863425924</v>
      </c>
      <c r="C773" s="139">
        <v>600</v>
      </c>
      <c r="D773" s="139">
        <v>570</v>
      </c>
      <c r="E773" s="139">
        <v>30</v>
      </c>
      <c r="F773" s="140" t="s">
        <v>140</v>
      </c>
    </row>
    <row r="774" spans="2:6" x14ac:dyDescent="0.25">
      <c r="B774" s="182">
        <v>45092.404108796298</v>
      </c>
      <c r="C774" s="139">
        <v>188</v>
      </c>
      <c r="D774" s="139">
        <v>178.6</v>
      </c>
      <c r="E774" s="139">
        <v>9.4000000000000057</v>
      </c>
      <c r="F774" s="140" t="s">
        <v>1102</v>
      </c>
    </row>
    <row r="775" spans="2:6" x14ac:dyDescent="0.25">
      <c r="B775" s="182">
        <v>45092.415393518517</v>
      </c>
      <c r="C775" s="139">
        <v>50</v>
      </c>
      <c r="D775" s="139">
        <v>47.5</v>
      </c>
      <c r="E775" s="139">
        <v>2.5</v>
      </c>
      <c r="F775" s="140" t="s">
        <v>207</v>
      </c>
    </row>
    <row r="776" spans="2:6" x14ac:dyDescent="0.25">
      <c r="B776" s="182">
        <v>45092.422546296293</v>
      </c>
      <c r="C776" s="139">
        <v>100</v>
      </c>
      <c r="D776" s="139">
        <v>93</v>
      </c>
      <c r="E776" s="139">
        <v>7</v>
      </c>
      <c r="F776" s="140" t="s">
        <v>717</v>
      </c>
    </row>
    <row r="777" spans="2:6" x14ac:dyDescent="0.25">
      <c r="B777" s="182">
        <v>45092.442986111113</v>
      </c>
      <c r="C777" s="139">
        <v>1000</v>
      </c>
      <c r="D777" s="139">
        <v>950</v>
      </c>
      <c r="E777" s="139">
        <v>50</v>
      </c>
      <c r="F777" s="140" t="s">
        <v>6358</v>
      </c>
    </row>
    <row r="778" spans="2:6" x14ac:dyDescent="0.25">
      <c r="B778" s="182">
        <v>45092.45</v>
      </c>
      <c r="C778" s="139">
        <v>150</v>
      </c>
      <c r="D778" s="139">
        <v>142.5</v>
      </c>
      <c r="E778" s="139">
        <v>7.5</v>
      </c>
      <c r="F778" s="140" t="s">
        <v>521</v>
      </c>
    </row>
    <row r="779" spans="2:6" x14ac:dyDescent="0.25">
      <c r="B779" s="182">
        <v>45092.464062500003</v>
      </c>
      <c r="C779" s="139">
        <v>50</v>
      </c>
      <c r="D779" s="139">
        <v>47.5</v>
      </c>
      <c r="E779" s="139">
        <v>2.5</v>
      </c>
      <c r="F779" s="140" t="s">
        <v>334</v>
      </c>
    </row>
    <row r="780" spans="2:6" x14ac:dyDescent="0.25">
      <c r="B780" s="182">
        <v>45092.465266203704</v>
      </c>
      <c r="C780" s="139">
        <v>30</v>
      </c>
      <c r="D780" s="139">
        <v>27.9</v>
      </c>
      <c r="E780" s="139">
        <v>2.1000000000000014</v>
      </c>
      <c r="F780" s="140" t="s">
        <v>2375</v>
      </c>
    </row>
    <row r="781" spans="2:6" x14ac:dyDescent="0.25">
      <c r="B781" s="182">
        <v>45092.472291666665</v>
      </c>
      <c r="C781" s="139">
        <v>500</v>
      </c>
      <c r="D781" s="139">
        <v>475</v>
      </c>
      <c r="E781" s="139">
        <v>25</v>
      </c>
      <c r="F781" s="140" t="s">
        <v>345</v>
      </c>
    </row>
    <row r="782" spans="2:6" x14ac:dyDescent="0.25">
      <c r="B782" s="182">
        <v>45092.50209490741</v>
      </c>
      <c r="C782" s="139">
        <v>100</v>
      </c>
      <c r="D782" s="139">
        <v>94.05</v>
      </c>
      <c r="E782" s="139">
        <v>5.9500000000000028</v>
      </c>
      <c r="F782" s="140" t="s">
        <v>4885</v>
      </c>
    </row>
    <row r="783" spans="2:6" x14ac:dyDescent="0.25">
      <c r="B783" s="182">
        <v>45092.505150462966</v>
      </c>
      <c r="C783" s="139">
        <v>58</v>
      </c>
      <c r="D783" s="139">
        <v>55.1</v>
      </c>
      <c r="E783" s="139">
        <v>2.8999999999999986</v>
      </c>
      <c r="F783" s="140" t="s">
        <v>2273</v>
      </c>
    </row>
    <row r="784" spans="2:6" x14ac:dyDescent="0.25">
      <c r="B784" s="182">
        <v>45092.529131944444</v>
      </c>
      <c r="C784" s="139">
        <v>100</v>
      </c>
      <c r="D784" s="139">
        <v>93</v>
      </c>
      <c r="E784" s="139">
        <v>7</v>
      </c>
      <c r="F784" s="140" t="s">
        <v>441</v>
      </c>
    </row>
    <row r="785" spans="2:6" x14ac:dyDescent="0.25">
      <c r="B785" s="182">
        <v>45092.531192129631</v>
      </c>
      <c r="C785" s="139">
        <v>600</v>
      </c>
      <c r="D785" s="139">
        <v>552</v>
      </c>
      <c r="E785" s="139">
        <v>48</v>
      </c>
      <c r="F785" s="140" t="s">
        <v>6525</v>
      </c>
    </row>
    <row r="786" spans="2:6" x14ac:dyDescent="0.25">
      <c r="B786" s="182">
        <v>45092.555868055555</v>
      </c>
      <c r="C786" s="139">
        <v>500</v>
      </c>
      <c r="D786" s="139">
        <v>475</v>
      </c>
      <c r="E786" s="139">
        <v>25</v>
      </c>
      <c r="F786" s="140" t="s">
        <v>1007</v>
      </c>
    </row>
    <row r="787" spans="2:6" x14ac:dyDescent="0.25">
      <c r="B787" s="182">
        <v>45092.574953703705</v>
      </c>
      <c r="C787" s="139">
        <v>2000</v>
      </c>
      <c r="D787" s="139">
        <v>1840</v>
      </c>
      <c r="E787" s="139">
        <v>160</v>
      </c>
      <c r="F787" s="140" t="s">
        <v>4153</v>
      </c>
    </row>
    <row r="788" spans="2:6" x14ac:dyDescent="0.25">
      <c r="B788" s="182">
        <v>45092.584849537037</v>
      </c>
      <c r="C788" s="139">
        <v>1000</v>
      </c>
      <c r="D788" s="139">
        <v>950</v>
      </c>
      <c r="E788" s="139">
        <v>50</v>
      </c>
      <c r="F788" s="140" t="s">
        <v>7529</v>
      </c>
    </row>
    <row r="789" spans="2:6" x14ac:dyDescent="0.25">
      <c r="B789" s="182">
        <v>45092.607314814813</v>
      </c>
      <c r="C789" s="139">
        <v>100</v>
      </c>
      <c r="D789" s="139">
        <v>93</v>
      </c>
      <c r="E789" s="139">
        <v>7</v>
      </c>
      <c r="F789" s="140" t="s">
        <v>1996</v>
      </c>
    </row>
    <row r="790" spans="2:6" x14ac:dyDescent="0.25">
      <c r="B790" s="182">
        <v>45092.615324074075</v>
      </c>
      <c r="C790" s="139">
        <v>100</v>
      </c>
      <c r="D790" s="139">
        <v>95</v>
      </c>
      <c r="E790" s="139">
        <v>5</v>
      </c>
      <c r="F790" s="140" t="s">
        <v>11315</v>
      </c>
    </row>
    <row r="791" spans="2:6" x14ac:dyDescent="0.25">
      <c r="B791" s="182">
        <v>45092.62226851852</v>
      </c>
      <c r="C791" s="139">
        <v>100</v>
      </c>
      <c r="D791" s="139">
        <v>95</v>
      </c>
      <c r="E791" s="139">
        <v>5</v>
      </c>
      <c r="F791" s="140" t="s">
        <v>1530</v>
      </c>
    </row>
    <row r="792" spans="2:6" x14ac:dyDescent="0.25">
      <c r="B792" s="182">
        <v>45092.625648148147</v>
      </c>
      <c r="C792" s="139">
        <v>150</v>
      </c>
      <c r="D792" s="139">
        <v>138</v>
      </c>
      <c r="E792" s="139">
        <v>12</v>
      </c>
      <c r="F792" s="140" t="s">
        <v>438</v>
      </c>
    </row>
    <row r="793" spans="2:6" x14ac:dyDescent="0.25">
      <c r="B793" s="182">
        <v>45092.628148148149</v>
      </c>
      <c r="C793" s="139">
        <v>350</v>
      </c>
      <c r="D793" s="139">
        <v>332.5</v>
      </c>
      <c r="E793" s="139">
        <v>17.5</v>
      </c>
      <c r="F793" s="140" t="s">
        <v>1771</v>
      </c>
    </row>
    <row r="794" spans="2:6" x14ac:dyDescent="0.25">
      <c r="B794" s="182">
        <v>45092.634594907409</v>
      </c>
      <c r="C794" s="139">
        <v>50</v>
      </c>
      <c r="D794" s="139">
        <v>46</v>
      </c>
      <c r="E794" s="139">
        <v>4</v>
      </c>
      <c r="F794" s="140" t="s">
        <v>567</v>
      </c>
    </row>
    <row r="795" spans="2:6" x14ac:dyDescent="0.25">
      <c r="B795" s="182">
        <v>45092.635729166665</v>
      </c>
      <c r="C795" s="139">
        <v>200</v>
      </c>
      <c r="D795" s="139">
        <v>186</v>
      </c>
      <c r="E795" s="139">
        <v>14</v>
      </c>
      <c r="F795" s="140" t="s">
        <v>239</v>
      </c>
    </row>
    <row r="796" spans="2:6" x14ac:dyDescent="0.25">
      <c r="B796" s="182">
        <v>45092.646527777775</v>
      </c>
      <c r="C796" s="139">
        <v>300</v>
      </c>
      <c r="D796" s="139">
        <v>285</v>
      </c>
      <c r="E796" s="139">
        <v>15</v>
      </c>
      <c r="F796" s="140" t="s">
        <v>2525</v>
      </c>
    </row>
    <row r="797" spans="2:6" x14ac:dyDescent="0.25">
      <c r="B797" s="182">
        <v>45092.646851851852</v>
      </c>
      <c r="C797" s="139">
        <v>50</v>
      </c>
      <c r="D797" s="139">
        <v>46</v>
      </c>
      <c r="E797" s="139">
        <v>4</v>
      </c>
      <c r="F797" s="140" t="s">
        <v>565</v>
      </c>
    </row>
    <row r="798" spans="2:6" x14ac:dyDescent="0.25">
      <c r="B798" s="182">
        <v>45092.648402777777</v>
      </c>
      <c r="C798" s="139">
        <v>100</v>
      </c>
      <c r="D798" s="139">
        <v>92</v>
      </c>
      <c r="E798" s="139">
        <v>8</v>
      </c>
      <c r="F798" s="140" t="s">
        <v>6333</v>
      </c>
    </row>
    <row r="799" spans="2:6" x14ac:dyDescent="0.25">
      <c r="B799" s="182">
        <v>45092.65115740741</v>
      </c>
      <c r="C799" s="139">
        <v>50</v>
      </c>
      <c r="D799" s="139">
        <v>47.5</v>
      </c>
      <c r="E799" s="139">
        <v>2.5</v>
      </c>
      <c r="F799" s="140" t="s">
        <v>371</v>
      </c>
    </row>
    <row r="800" spans="2:6" x14ac:dyDescent="0.25">
      <c r="B800" s="182">
        <v>45092.671932870369</v>
      </c>
      <c r="C800" s="139">
        <v>200</v>
      </c>
      <c r="D800" s="139">
        <v>186</v>
      </c>
      <c r="E800" s="139">
        <v>14</v>
      </c>
      <c r="F800" s="140" t="s">
        <v>428</v>
      </c>
    </row>
    <row r="801" spans="2:6" x14ac:dyDescent="0.25">
      <c r="B801" s="182">
        <v>45092.700219907405</v>
      </c>
      <c r="C801" s="139">
        <v>1000</v>
      </c>
      <c r="D801" s="139">
        <v>950</v>
      </c>
      <c r="E801" s="139">
        <v>50</v>
      </c>
      <c r="F801" s="140" t="s">
        <v>459</v>
      </c>
    </row>
    <row r="802" spans="2:6" x14ac:dyDescent="0.25">
      <c r="B802" s="182">
        <v>45092.700312499997</v>
      </c>
      <c r="C802" s="139">
        <v>200</v>
      </c>
      <c r="D802" s="139">
        <v>190</v>
      </c>
      <c r="E802" s="139">
        <v>10</v>
      </c>
      <c r="F802" s="140" t="s">
        <v>2164</v>
      </c>
    </row>
    <row r="803" spans="2:6" x14ac:dyDescent="0.25">
      <c r="B803" s="182">
        <v>45092.746967592589</v>
      </c>
      <c r="C803" s="139">
        <v>200</v>
      </c>
      <c r="D803" s="139">
        <v>186</v>
      </c>
      <c r="E803" s="139">
        <v>14</v>
      </c>
      <c r="F803" s="140" t="s">
        <v>2421</v>
      </c>
    </row>
    <row r="804" spans="2:6" x14ac:dyDescent="0.25">
      <c r="B804" s="182">
        <v>45092.770983796298</v>
      </c>
      <c r="C804" s="139">
        <v>300</v>
      </c>
      <c r="D804" s="139">
        <v>276</v>
      </c>
      <c r="E804" s="139">
        <v>24</v>
      </c>
      <c r="F804" s="140" t="s">
        <v>2740</v>
      </c>
    </row>
    <row r="805" spans="2:6" x14ac:dyDescent="0.25">
      <c r="B805" s="182">
        <v>45092.786736111113</v>
      </c>
      <c r="C805" s="139">
        <v>1000</v>
      </c>
      <c r="D805" s="139">
        <v>920</v>
      </c>
      <c r="E805" s="139">
        <v>80</v>
      </c>
      <c r="F805" s="140" t="s">
        <v>1848</v>
      </c>
    </row>
    <row r="806" spans="2:6" x14ac:dyDescent="0.25">
      <c r="B806" s="182">
        <v>45092.787800925929</v>
      </c>
      <c r="C806" s="139">
        <v>50</v>
      </c>
      <c r="D806" s="139">
        <v>46</v>
      </c>
      <c r="E806" s="139">
        <v>4</v>
      </c>
      <c r="F806" s="140" t="s">
        <v>554</v>
      </c>
    </row>
    <row r="807" spans="2:6" x14ac:dyDescent="0.25">
      <c r="B807" s="182">
        <v>45092.793020833335</v>
      </c>
      <c r="C807" s="139">
        <v>100</v>
      </c>
      <c r="D807" s="139">
        <v>95</v>
      </c>
      <c r="E807" s="139">
        <v>5</v>
      </c>
      <c r="F807" s="140" t="s">
        <v>1094</v>
      </c>
    </row>
    <row r="808" spans="2:6" x14ac:dyDescent="0.25">
      <c r="B808" s="182">
        <v>45092.817743055559</v>
      </c>
      <c r="C808" s="139">
        <v>200</v>
      </c>
      <c r="D808" s="139">
        <v>190</v>
      </c>
      <c r="E808" s="139">
        <v>10</v>
      </c>
      <c r="F808" s="140" t="s">
        <v>453</v>
      </c>
    </row>
    <row r="809" spans="2:6" x14ac:dyDescent="0.25">
      <c r="B809" s="182">
        <v>45092.838506944441</v>
      </c>
      <c r="C809" s="139">
        <v>50</v>
      </c>
      <c r="D809" s="139">
        <v>47.5</v>
      </c>
      <c r="E809" s="139">
        <v>2.5</v>
      </c>
      <c r="F809" s="140" t="s">
        <v>6840</v>
      </c>
    </row>
    <row r="810" spans="2:6" x14ac:dyDescent="0.25">
      <c r="B810" s="182">
        <v>45092.841331018521</v>
      </c>
      <c r="C810" s="139">
        <v>100</v>
      </c>
      <c r="D810" s="139">
        <v>95</v>
      </c>
      <c r="E810" s="139">
        <v>5</v>
      </c>
      <c r="F810" s="140" t="s">
        <v>1656</v>
      </c>
    </row>
    <row r="811" spans="2:6" x14ac:dyDescent="0.25">
      <c r="B811" s="182">
        <v>45092.84275462963</v>
      </c>
      <c r="C811" s="139">
        <v>100</v>
      </c>
      <c r="D811" s="139">
        <v>93</v>
      </c>
      <c r="E811" s="139">
        <v>7</v>
      </c>
      <c r="F811" s="140" t="s">
        <v>7396</v>
      </c>
    </row>
    <row r="812" spans="2:6" x14ac:dyDescent="0.25">
      <c r="B812" s="182">
        <v>45092.845358796294</v>
      </c>
      <c r="C812" s="139">
        <v>100</v>
      </c>
      <c r="D812" s="139">
        <v>93</v>
      </c>
      <c r="E812" s="139">
        <v>7</v>
      </c>
      <c r="F812" s="140" t="s">
        <v>1098</v>
      </c>
    </row>
    <row r="813" spans="2:6" x14ac:dyDescent="0.25">
      <c r="B813" s="182">
        <v>45092.847754629627</v>
      </c>
      <c r="C813" s="139">
        <v>200</v>
      </c>
      <c r="D813" s="139">
        <v>184</v>
      </c>
      <c r="E813" s="139">
        <v>16</v>
      </c>
      <c r="F813" s="140" t="s">
        <v>7545</v>
      </c>
    </row>
    <row r="814" spans="2:6" x14ac:dyDescent="0.25">
      <c r="B814" s="182">
        <v>45092.884131944447</v>
      </c>
      <c r="C814" s="139">
        <v>57</v>
      </c>
      <c r="D814" s="139">
        <v>53.01</v>
      </c>
      <c r="E814" s="139">
        <v>3.990000000000002</v>
      </c>
      <c r="F814" s="140" t="s">
        <v>5100</v>
      </c>
    </row>
    <row r="815" spans="2:6" x14ac:dyDescent="0.25">
      <c r="B815" s="182">
        <v>45092.884722222225</v>
      </c>
      <c r="C815" s="139">
        <v>50</v>
      </c>
      <c r="D815" s="139">
        <v>46.5</v>
      </c>
      <c r="E815" s="139">
        <v>3.5</v>
      </c>
      <c r="F815" s="140" t="s">
        <v>231</v>
      </c>
    </row>
    <row r="816" spans="2:6" x14ac:dyDescent="0.25">
      <c r="B816" s="182">
        <v>45092.887372685182</v>
      </c>
      <c r="C816" s="139">
        <v>100</v>
      </c>
      <c r="D816" s="139">
        <v>95</v>
      </c>
      <c r="E816" s="139">
        <v>5</v>
      </c>
      <c r="F816" s="140" t="s">
        <v>5420</v>
      </c>
    </row>
    <row r="817" spans="2:6" x14ac:dyDescent="0.25">
      <c r="B817" s="182">
        <v>45092.893599537034</v>
      </c>
      <c r="C817" s="139">
        <v>1000</v>
      </c>
      <c r="D817" s="139">
        <v>950</v>
      </c>
      <c r="E817" s="139">
        <v>50</v>
      </c>
      <c r="F817" s="140" t="s">
        <v>4109</v>
      </c>
    </row>
    <row r="818" spans="2:6" x14ac:dyDescent="0.25">
      <c r="B818" s="182">
        <v>45092.893912037034</v>
      </c>
      <c r="C818" s="139">
        <v>100</v>
      </c>
      <c r="D818" s="139">
        <v>95</v>
      </c>
      <c r="E818" s="139">
        <v>5</v>
      </c>
      <c r="F818" s="140" t="s">
        <v>4452</v>
      </c>
    </row>
    <row r="819" spans="2:6" x14ac:dyDescent="0.25">
      <c r="B819" s="182">
        <v>45092.907268518517</v>
      </c>
      <c r="C819" s="139">
        <v>500</v>
      </c>
      <c r="D819" s="139">
        <v>475</v>
      </c>
      <c r="E819" s="139">
        <v>25</v>
      </c>
      <c r="F819" s="140" t="s">
        <v>2285</v>
      </c>
    </row>
    <row r="820" spans="2:6" x14ac:dyDescent="0.25">
      <c r="B820" s="182">
        <v>45092.919074074074</v>
      </c>
      <c r="C820" s="139">
        <v>30</v>
      </c>
      <c r="D820" s="139">
        <v>27.9</v>
      </c>
      <c r="E820" s="139">
        <v>2.1000000000000014</v>
      </c>
      <c r="F820" s="140" t="s">
        <v>285</v>
      </c>
    </row>
    <row r="821" spans="2:6" x14ac:dyDescent="0.25">
      <c r="B821" s="182">
        <v>45092.937928240739</v>
      </c>
      <c r="C821" s="139">
        <v>100</v>
      </c>
      <c r="D821" s="139">
        <v>95</v>
      </c>
      <c r="E821" s="139">
        <v>5</v>
      </c>
      <c r="F821" s="140" t="s">
        <v>1778</v>
      </c>
    </row>
    <row r="822" spans="2:6" x14ac:dyDescent="0.25">
      <c r="B822" s="182">
        <v>45092.957233796296</v>
      </c>
      <c r="C822" s="139">
        <v>270</v>
      </c>
      <c r="D822" s="139">
        <v>256.5</v>
      </c>
      <c r="E822" s="139">
        <v>13.5</v>
      </c>
      <c r="F822" s="140" t="s">
        <v>5299</v>
      </c>
    </row>
    <row r="823" spans="2:6" x14ac:dyDescent="0.25">
      <c r="B823" s="182">
        <v>45092.966782407406</v>
      </c>
      <c r="C823" s="139">
        <v>450</v>
      </c>
      <c r="D823" s="139">
        <v>427.5</v>
      </c>
      <c r="E823" s="139">
        <v>22.5</v>
      </c>
      <c r="F823" s="140" t="s">
        <v>249</v>
      </c>
    </row>
    <row r="824" spans="2:6" x14ac:dyDescent="0.25">
      <c r="B824" s="182">
        <v>45092.981377314813</v>
      </c>
      <c r="C824" s="139">
        <v>150</v>
      </c>
      <c r="D824" s="139">
        <v>142.5</v>
      </c>
      <c r="E824" s="139">
        <v>7.5</v>
      </c>
      <c r="F824" s="140" t="s">
        <v>1670</v>
      </c>
    </row>
    <row r="825" spans="2:6" x14ac:dyDescent="0.25">
      <c r="B825" s="182">
        <v>45093.163101851853</v>
      </c>
      <c r="C825" s="139">
        <v>50</v>
      </c>
      <c r="D825" s="139">
        <v>47.5</v>
      </c>
      <c r="E825" s="139">
        <v>2.5</v>
      </c>
      <c r="F825" s="140" t="s">
        <v>1117</v>
      </c>
    </row>
    <row r="826" spans="2:6" x14ac:dyDescent="0.25">
      <c r="B826" s="182">
        <v>45093.213449074072</v>
      </c>
      <c r="C826" s="139">
        <v>300</v>
      </c>
      <c r="D826" s="139">
        <v>285</v>
      </c>
      <c r="E826" s="139">
        <v>15</v>
      </c>
      <c r="F826" s="140" t="s">
        <v>998</v>
      </c>
    </row>
    <row r="827" spans="2:6" x14ac:dyDescent="0.25">
      <c r="B827" s="182">
        <v>45093.227916666663</v>
      </c>
      <c r="C827" s="139">
        <v>200</v>
      </c>
      <c r="D827" s="139">
        <v>190</v>
      </c>
      <c r="E827" s="139">
        <v>10</v>
      </c>
      <c r="F827" s="140" t="s">
        <v>2544</v>
      </c>
    </row>
    <row r="828" spans="2:6" x14ac:dyDescent="0.25">
      <c r="B828" s="182">
        <v>45093.2343287037</v>
      </c>
      <c r="C828" s="139">
        <v>100</v>
      </c>
      <c r="D828" s="139">
        <v>95</v>
      </c>
      <c r="E828" s="139">
        <v>5</v>
      </c>
      <c r="F828" s="140" t="s">
        <v>346</v>
      </c>
    </row>
    <row r="829" spans="2:6" x14ac:dyDescent="0.25">
      <c r="B829" s="182">
        <v>45093.240613425929</v>
      </c>
      <c r="C829" s="139">
        <v>500</v>
      </c>
      <c r="D829" s="139">
        <v>475</v>
      </c>
      <c r="E829" s="139">
        <v>25</v>
      </c>
      <c r="F829" s="140" t="s">
        <v>1544</v>
      </c>
    </row>
    <row r="830" spans="2:6" x14ac:dyDescent="0.25">
      <c r="B830" s="182">
        <v>45093.248541666668</v>
      </c>
      <c r="C830" s="139">
        <v>200</v>
      </c>
      <c r="D830" s="139">
        <v>190</v>
      </c>
      <c r="E830" s="139">
        <v>10</v>
      </c>
      <c r="F830" s="140" t="s">
        <v>11286</v>
      </c>
    </row>
    <row r="831" spans="2:6" x14ac:dyDescent="0.25">
      <c r="B831" s="182">
        <v>45093.295358796298</v>
      </c>
      <c r="C831" s="139">
        <v>100</v>
      </c>
      <c r="D831" s="139">
        <v>95</v>
      </c>
      <c r="E831" s="139">
        <v>5</v>
      </c>
      <c r="F831" s="140" t="s">
        <v>1604</v>
      </c>
    </row>
    <row r="832" spans="2:6" x14ac:dyDescent="0.25">
      <c r="B832" s="182">
        <v>45093.305185185185</v>
      </c>
      <c r="C832" s="139">
        <v>500</v>
      </c>
      <c r="D832" s="139">
        <v>475</v>
      </c>
      <c r="E832" s="139">
        <v>25</v>
      </c>
      <c r="F832" s="140" t="s">
        <v>345</v>
      </c>
    </row>
    <row r="833" spans="2:6" x14ac:dyDescent="0.25">
      <c r="B833" s="182">
        <v>45093.320590277777</v>
      </c>
      <c r="C833" s="139">
        <v>100</v>
      </c>
      <c r="D833" s="139">
        <v>95</v>
      </c>
      <c r="E833" s="139">
        <v>5</v>
      </c>
      <c r="F833" s="140" t="s">
        <v>6335</v>
      </c>
    </row>
    <row r="834" spans="2:6" x14ac:dyDescent="0.25">
      <c r="B834" s="182">
        <v>45093.325613425928</v>
      </c>
      <c r="C834" s="139">
        <v>50</v>
      </c>
      <c r="D834" s="139">
        <v>46</v>
      </c>
      <c r="E834" s="139">
        <v>4</v>
      </c>
      <c r="F834" s="140" t="s">
        <v>565</v>
      </c>
    </row>
    <row r="835" spans="2:6" x14ac:dyDescent="0.25">
      <c r="B835" s="182">
        <v>45093.385706018518</v>
      </c>
      <c r="C835" s="139">
        <v>50</v>
      </c>
      <c r="D835" s="139">
        <v>47.5</v>
      </c>
      <c r="E835" s="139">
        <v>2.5</v>
      </c>
      <c r="F835" s="140" t="s">
        <v>334</v>
      </c>
    </row>
    <row r="836" spans="2:6" x14ac:dyDescent="0.25">
      <c r="B836" s="182">
        <v>45093.404629629629</v>
      </c>
      <c r="C836" s="139">
        <v>50</v>
      </c>
      <c r="D836" s="139">
        <v>46</v>
      </c>
      <c r="E836" s="139">
        <v>4</v>
      </c>
      <c r="F836" s="140" t="s">
        <v>330</v>
      </c>
    </row>
    <row r="837" spans="2:6" x14ac:dyDescent="0.25">
      <c r="B837" s="182">
        <v>45093.411944444444</v>
      </c>
      <c r="C837" s="139">
        <v>100</v>
      </c>
      <c r="D837" s="139">
        <v>93</v>
      </c>
      <c r="E837" s="139">
        <v>7</v>
      </c>
      <c r="F837" s="140" t="s">
        <v>11316</v>
      </c>
    </row>
    <row r="838" spans="2:6" x14ac:dyDescent="0.25">
      <c r="B838" s="182">
        <v>45093.441944444443</v>
      </c>
      <c r="C838" s="139">
        <v>500</v>
      </c>
      <c r="D838" s="139">
        <v>475</v>
      </c>
      <c r="E838" s="139">
        <v>25</v>
      </c>
      <c r="F838" s="140" t="s">
        <v>5100</v>
      </c>
    </row>
    <row r="839" spans="2:6" x14ac:dyDescent="0.25">
      <c r="B839" s="182">
        <v>45093.445868055554</v>
      </c>
      <c r="C839" s="139">
        <v>1000</v>
      </c>
      <c r="D839" s="139">
        <v>950</v>
      </c>
      <c r="E839" s="139">
        <v>50</v>
      </c>
      <c r="F839" s="140" t="s">
        <v>6553</v>
      </c>
    </row>
    <row r="840" spans="2:6" x14ac:dyDescent="0.25">
      <c r="B840" s="182">
        <v>45093.45034722222</v>
      </c>
      <c r="C840" s="139">
        <v>99</v>
      </c>
      <c r="D840" s="139">
        <v>91.08</v>
      </c>
      <c r="E840" s="139">
        <v>7.92</v>
      </c>
      <c r="F840" s="140" t="s">
        <v>438</v>
      </c>
    </row>
    <row r="841" spans="2:6" x14ac:dyDescent="0.25">
      <c r="B841" s="182">
        <v>45093.453622685185</v>
      </c>
      <c r="C841" s="139">
        <v>275</v>
      </c>
      <c r="D841" s="139">
        <v>261.25</v>
      </c>
      <c r="E841" s="139">
        <v>13.75</v>
      </c>
      <c r="F841" s="140" t="s">
        <v>276</v>
      </c>
    </row>
    <row r="842" spans="2:6" x14ac:dyDescent="0.25">
      <c r="B842" s="182">
        <v>45093.469513888886</v>
      </c>
      <c r="C842" s="139">
        <v>30</v>
      </c>
      <c r="D842" s="139">
        <v>27.9</v>
      </c>
      <c r="E842" s="139">
        <v>2.1000000000000014</v>
      </c>
      <c r="F842" s="140" t="s">
        <v>363</v>
      </c>
    </row>
    <row r="843" spans="2:6" x14ac:dyDescent="0.25">
      <c r="B843" s="182">
        <v>45093.489305555559</v>
      </c>
      <c r="C843" s="139">
        <v>100</v>
      </c>
      <c r="D843" s="139">
        <v>93</v>
      </c>
      <c r="E843" s="139">
        <v>7</v>
      </c>
      <c r="F843" s="140" t="s">
        <v>6346</v>
      </c>
    </row>
    <row r="844" spans="2:6" x14ac:dyDescent="0.25">
      <c r="B844" s="182">
        <v>45093.540219907409</v>
      </c>
      <c r="C844" s="139">
        <v>100</v>
      </c>
      <c r="D844" s="139">
        <v>95</v>
      </c>
      <c r="E844" s="139">
        <v>5</v>
      </c>
      <c r="F844" s="140" t="s">
        <v>2370</v>
      </c>
    </row>
    <row r="845" spans="2:6" x14ac:dyDescent="0.25">
      <c r="B845" s="182">
        <v>45093.597858796296</v>
      </c>
      <c r="C845" s="139">
        <v>100</v>
      </c>
      <c r="D845" s="139">
        <v>95</v>
      </c>
      <c r="E845" s="139">
        <v>5</v>
      </c>
      <c r="F845" s="140" t="s">
        <v>1891</v>
      </c>
    </row>
    <row r="846" spans="2:6" x14ac:dyDescent="0.25">
      <c r="B846" s="182">
        <v>45093.614699074074</v>
      </c>
      <c r="C846" s="139">
        <v>500</v>
      </c>
      <c r="D846" s="139">
        <v>465</v>
      </c>
      <c r="E846" s="139">
        <v>35</v>
      </c>
      <c r="F846" s="140" t="s">
        <v>739</v>
      </c>
    </row>
    <row r="847" spans="2:6" x14ac:dyDescent="0.25">
      <c r="B847" s="182">
        <v>45093.615127314813</v>
      </c>
      <c r="C847" s="139">
        <v>100</v>
      </c>
      <c r="D847" s="139">
        <v>92</v>
      </c>
      <c r="E847" s="139">
        <v>8</v>
      </c>
      <c r="F847" s="140" t="s">
        <v>3917</v>
      </c>
    </row>
    <row r="848" spans="2:6" x14ac:dyDescent="0.25">
      <c r="B848" s="182">
        <v>45093.622013888889</v>
      </c>
      <c r="C848" s="139">
        <v>1400</v>
      </c>
      <c r="D848" s="139">
        <v>1302</v>
      </c>
      <c r="E848" s="139">
        <v>98</v>
      </c>
      <c r="F848" s="140" t="s">
        <v>375</v>
      </c>
    </row>
    <row r="849" spans="1:6" x14ac:dyDescent="0.25">
      <c r="B849" s="182">
        <v>45093.701898148145</v>
      </c>
      <c r="C849" s="139">
        <v>100</v>
      </c>
      <c r="D849" s="139">
        <v>92</v>
      </c>
      <c r="E849" s="139">
        <v>8</v>
      </c>
      <c r="F849" s="140" t="s">
        <v>6734</v>
      </c>
    </row>
    <row r="850" spans="1:6" x14ac:dyDescent="0.25">
      <c r="B850" s="182">
        <v>45093.702372685184</v>
      </c>
      <c r="C850" s="139">
        <v>200</v>
      </c>
      <c r="D850" s="139">
        <v>186</v>
      </c>
      <c r="E850" s="139">
        <v>14</v>
      </c>
      <c r="F850" s="140" t="s">
        <v>11317</v>
      </c>
    </row>
    <row r="851" spans="1:6" s="121" customFormat="1" x14ac:dyDescent="0.25">
      <c r="A851" s="135"/>
      <c r="B851" s="182">
        <v>45093.728993055556</v>
      </c>
      <c r="C851" s="139">
        <v>200</v>
      </c>
      <c r="D851" s="139">
        <v>186</v>
      </c>
      <c r="E851" s="139">
        <v>14</v>
      </c>
      <c r="F851" s="140" t="s">
        <v>2378</v>
      </c>
    </row>
    <row r="852" spans="1:6" s="121" customFormat="1" x14ac:dyDescent="0.25">
      <c r="A852" s="135"/>
      <c r="B852" s="182">
        <v>45093.73846064815</v>
      </c>
      <c r="C852" s="139">
        <v>75</v>
      </c>
      <c r="D852" s="139">
        <v>71.25</v>
      </c>
      <c r="E852" s="139">
        <v>3.75</v>
      </c>
      <c r="F852" s="140" t="s">
        <v>383</v>
      </c>
    </row>
    <row r="853" spans="1:6" s="121" customFormat="1" x14ac:dyDescent="0.25">
      <c r="A853" s="135"/>
      <c r="B853" s="182">
        <v>45093.765694444446</v>
      </c>
      <c r="C853" s="139">
        <v>100</v>
      </c>
      <c r="D853" s="139">
        <v>95</v>
      </c>
      <c r="E853" s="139">
        <v>5</v>
      </c>
      <c r="F853" s="140" t="s">
        <v>7844</v>
      </c>
    </row>
    <row r="854" spans="1:6" s="121" customFormat="1" x14ac:dyDescent="0.25">
      <c r="A854" s="135"/>
      <c r="B854" s="182">
        <v>45093.848344907405</v>
      </c>
      <c r="C854" s="139">
        <v>900</v>
      </c>
      <c r="D854" s="139">
        <v>828</v>
      </c>
      <c r="E854" s="139">
        <v>72</v>
      </c>
      <c r="F854" s="140" t="s">
        <v>1023</v>
      </c>
    </row>
    <row r="855" spans="1:6" s="121" customFormat="1" x14ac:dyDescent="0.25">
      <c r="A855" s="135"/>
      <c r="B855" s="182">
        <v>45093.904050925928</v>
      </c>
      <c r="C855" s="139">
        <v>100</v>
      </c>
      <c r="D855" s="139">
        <v>92</v>
      </c>
      <c r="E855" s="139">
        <v>8</v>
      </c>
      <c r="F855" s="140" t="s">
        <v>9516</v>
      </c>
    </row>
    <row r="856" spans="1:6" s="121" customFormat="1" x14ac:dyDescent="0.25">
      <c r="A856" s="135"/>
      <c r="B856" s="182">
        <v>45093.920208333337</v>
      </c>
      <c r="C856" s="139">
        <v>100</v>
      </c>
      <c r="D856" s="139">
        <v>92</v>
      </c>
      <c r="E856" s="139">
        <v>8</v>
      </c>
      <c r="F856" s="140" t="s">
        <v>8019</v>
      </c>
    </row>
    <row r="857" spans="1:6" s="121" customFormat="1" x14ac:dyDescent="0.25">
      <c r="A857" s="135"/>
      <c r="B857" s="182">
        <v>45093.959004629629</v>
      </c>
      <c r="C857" s="139">
        <v>32</v>
      </c>
      <c r="D857" s="139">
        <v>30.4</v>
      </c>
      <c r="E857" s="139">
        <v>1.6000000000000014</v>
      </c>
      <c r="F857" s="140" t="s">
        <v>4217</v>
      </c>
    </row>
    <row r="858" spans="1:6" s="121" customFormat="1" x14ac:dyDescent="0.25">
      <c r="A858" s="135"/>
      <c r="B858" s="182">
        <v>45093.965312499997</v>
      </c>
      <c r="C858" s="139">
        <v>1000</v>
      </c>
      <c r="D858" s="139">
        <v>920</v>
      </c>
      <c r="E858" s="139">
        <v>80</v>
      </c>
      <c r="F858" s="140" t="s">
        <v>1760</v>
      </c>
    </row>
    <row r="859" spans="1:6" s="121" customFormat="1" x14ac:dyDescent="0.25">
      <c r="A859" s="135"/>
      <c r="B859" s="182">
        <v>45093.971875000003</v>
      </c>
      <c r="C859" s="139">
        <v>1000</v>
      </c>
      <c r="D859" s="139">
        <v>950</v>
      </c>
      <c r="E859" s="139">
        <v>50</v>
      </c>
      <c r="F859" s="140" t="s">
        <v>11318</v>
      </c>
    </row>
    <row r="860" spans="1:6" s="121" customFormat="1" x14ac:dyDescent="0.25">
      <c r="A860" s="135"/>
      <c r="B860" s="182">
        <v>45094.0393287037</v>
      </c>
      <c r="C860" s="139">
        <v>14</v>
      </c>
      <c r="D860" s="139">
        <v>13.3</v>
      </c>
      <c r="E860" s="139">
        <v>0.69999999999999929</v>
      </c>
      <c r="F860" s="140" t="s">
        <v>875</v>
      </c>
    </row>
    <row r="861" spans="1:6" s="121" customFormat="1" x14ac:dyDescent="0.25">
      <c r="A861" s="135"/>
      <c r="B861" s="182">
        <v>45094.097696759258</v>
      </c>
      <c r="C861" s="139">
        <v>500</v>
      </c>
      <c r="D861" s="139">
        <v>475</v>
      </c>
      <c r="E861" s="139">
        <v>25</v>
      </c>
      <c r="F861" s="140" t="s">
        <v>518</v>
      </c>
    </row>
    <row r="862" spans="1:6" s="121" customFormat="1" x14ac:dyDescent="0.25">
      <c r="A862" s="135"/>
      <c r="B862" s="182">
        <v>45094.128125000003</v>
      </c>
      <c r="C862" s="139">
        <v>50</v>
      </c>
      <c r="D862" s="139">
        <v>47.5</v>
      </c>
      <c r="E862" s="139">
        <v>2.5</v>
      </c>
      <c r="F862" s="140" t="s">
        <v>1117</v>
      </c>
    </row>
    <row r="863" spans="1:6" s="121" customFormat="1" x14ac:dyDescent="0.25">
      <c r="A863" s="135"/>
      <c r="B863" s="182">
        <v>45094.211331018516</v>
      </c>
      <c r="C863" s="139">
        <v>500</v>
      </c>
      <c r="D863" s="139">
        <v>475</v>
      </c>
      <c r="E863" s="139">
        <v>25</v>
      </c>
      <c r="F863" s="140" t="s">
        <v>3945</v>
      </c>
    </row>
    <row r="864" spans="1:6" s="121" customFormat="1" x14ac:dyDescent="0.25">
      <c r="A864" s="135"/>
      <c r="B864" s="182">
        <v>45094.223773148151</v>
      </c>
      <c r="C864" s="139">
        <v>150</v>
      </c>
      <c r="D864" s="139">
        <v>138</v>
      </c>
      <c r="E864" s="139">
        <v>12</v>
      </c>
      <c r="F864" s="140" t="s">
        <v>359</v>
      </c>
    </row>
    <row r="865" spans="1:6" s="121" customFormat="1" x14ac:dyDescent="0.25">
      <c r="A865" s="135"/>
      <c r="B865" s="182">
        <v>45094.225659722222</v>
      </c>
      <c r="C865" s="139">
        <v>100</v>
      </c>
      <c r="D865" s="139">
        <v>95</v>
      </c>
      <c r="E865" s="139">
        <v>5</v>
      </c>
      <c r="F865" s="140" t="s">
        <v>1604</v>
      </c>
    </row>
    <row r="866" spans="1:6" s="121" customFormat="1" x14ac:dyDescent="0.25">
      <c r="A866" s="135"/>
      <c r="B866" s="182">
        <v>45094.269826388889</v>
      </c>
      <c r="C866" s="139">
        <v>75</v>
      </c>
      <c r="D866" s="139">
        <v>69</v>
      </c>
      <c r="E866" s="139">
        <v>6</v>
      </c>
      <c r="F866" s="140" t="s">
        <v>557</v>
      </c>
    </row>
    <row r="867" spans="1:6" s="121" customFormat="1" x14ac:dyDescent="0.25">
      <c r="A867" s="135"/>
      <c r="B867" s="182">
        <v>45094.285775462966</v>
      </c>
      <c r="C867" s="139">
        <v>100</v>
      </c>
      <c r="D867" s="139">
        <v>95</v>
      </c>
      <c r="E867" s="139">
        <v>5</v>
      </c>
      <c r="F867" s="140" t="s">
        <v>346</v>
      </c>
    </row>
    <row r="868" spans="1:6" s="121" customFormat="1" x14ac:dyDescent="0.25">
      <c r="A868" s="135"/>
      <c r="B868" s="182">
        <v>45094.301446759258</v>
      </c>
      <c r="C868" s="139">
        <v>68</v>
      </c>
      <c r="D868" s="139">
        <v>62.56</v>
      </c>
      <c r="E868" s="139">
        <v>5.44</v>
      </c>
      <c r="F868" s="140" t="s">
        <v>2372</v>
      </c>
    </row>
    <row r="869" spans="1:6" s="121" customFormat="1" x14ac:dyDescent="0.25">
      <c r="A869" s="135"/>
      <c r="B869" s="182">
        <v>45094.343055555553</v>
      </c>
      <c r="C869" s="139">
        <v>600</v>
      </c>
      <c r="D869" s="139">
        <v>570</v>
      </c>
      <c r="E869" s="139">
        <v>30</v>
      </c>
      <c r="F869" s="140" t="s">
        <v>140</v>
      </c>
    </row>
    <row r="870" spans="1:6" s="121" customFormat="1" x14ac:dyDescent="0.25">
      <c r="A870" s="135"/>
      <c r="B870" s="182">
        <v>45094.354733796295</v>
      </c>
      <c r="C870" s="139">
        <v>500</v>
      </c>
      <c r="D870" s="139">
        <v>475</v>
      </c>
      <c r="E870" s="139">
        <v>25</v>
      </c>
      <c r="F870" s="140" t="s">
        <v>345</v>
      </c>
    </row>
    <row r="871" spans="1:6" s="121" customFormat="1" x14ac:dyDescent="0.25">
      <c r="A871" s="135"/>
      <c r="B871" s="182">
        <v>45094.370983796296</v>
      </c>
      <c r="C871" s="139">
        <v>50</v>
      </c>
      <c r="D871" s="139">
        <v>46</v>
      </c>
      <c r="E871" s="139">
        <v>4</v>
      </c>
      <c r="F871" s="140" t="s">
        <v>330</v>
      </c>
    </row>
    <row r="872" spans="1:6" s="121" customFormat="1" x14ac:dyDescent="0.25">
      <c r="A872" s="135"/>
      <c r="B872" s="182">
        <v>45094.414456018516</v>
      </c>
      <c r="C872" s="139">
        <v>10000</v>
      </c>
      <c r="D872" s="139">
        <v>9200</v>
      </c>
      <c r="E872" s="139">
        <v>800</v>
      </c>
      <c r="F872" s="140" t="s">
        <v>11319</v>
      </c>
    </row>
    <row r="873" spans="1:6" s="121" customFormat="1" x14ac:dyDescent="0.25">
      <c r="A873" s="135"/>
      <c r="B873" s="182">
        <v>45094.418900462966</v>
      </c>
      <c r="C873" s="139">
        <v>100</v>
      </c>
      <c r="D873" s="139">
        <v>95</v>
      </c>
      <c r="E873" s="139">
        <v>5</v>
      </c>
      <c r="F873" s="140" t="s">
        <v>6409</v>
      </c>
    </row>
    <row r="874" spans="1:6" s="121" customFormat="1" x14ac:dyDescent="0.25">
      <c r="A874" s="135"/>
      <c r="B874" s="182">
        <v>45094.452199074076</v>
      </c>
      <c r="C874" s="139">
        <v>300</v>
      </c>
      <c r="D874" s="139">
        <v>285</v>
      </c>
      <c r="E874" s="139">
        <v>15</v>
      </c>
      <c r="F874" s="140" t="s">
        <v>4016</v>
      </c>
    </row>
    <row r="875" spans="1:6" s="121" customFormat="1" x14ac:dyDescent="0.25">
      <c r="A875" s="135"/>
      <c r="B875" s="182">
        <v>45094.491030092591</v>
      </c>
      <c r="C875" s="139">
        <v>100</v>
      </c>
      <c r="D875" s="139">
        <v>95</v>
      </c>
      <c r="E875" s="139">
        <v>5</v>
      </c>
      <c r="F875" s="140" t="s">
        <v>6385</v>
      </c>
    </row>
    <row r="876" spans="1:6" s="121" customFormat="1" x14ac:dyDescent="0.25">
      <c r="A876" s="135"/>
      <c r="B876" s="182">
        <v>45094.494212962964</v>
      </c>
      <c r="C876" s="139">
        <v>150</v>
      </c>
      <c r="D876" s="139">
        <v>142.5</v>
      </c>
      <c r="E876" s="139">
        <v>7.5</v>
      </c>
      <c r="F876" s="140" t="s">
        <v>2050</v>
      </c>
    </row>
    <row r="877" spans="1:6" s="121" customFormat="1" x14ac:dyDescent="0.25">
      <c r="A877" s="135"/>
      <c r="B877" s="182">
        <v>45094.497488425928</v>
      </c>
      <c r="C877" s="139">
        <v>200</v>
      </c>
      <c r="D877" s="139">
        <v>186</v>
      </c>
      <c r="E877" s="139">
        <v>14</v>
      </c>
      <c r="F877" s="140" t="s">
        <v>7953</v>
      </c>
    </row>
    <row r="878" spans="1:6" s="121" customFormat="1" x14ac:dyDescent="0.25">
      <c r="A878" s="135"/>
      <c r="B878" s="182">
        <v>45094.509456018517</v>
      </c>
      <c r="C878" s="139">
        <v>100</v>
      </c>
      <c r="D878" s="139">
        <v>93</v>
      </c>
      <c r="E878" s="139">
        <v>7</v>
      </c>
      <c r="F878" s="140" t="s">
        <v>444</v>
      </c>
    </row>
    <row r="879" spans="1:6" s="121" customFormat="1" x14ac:dyDescent="0.25">
      <c r="A879" s="135"/>
      <c r="B879" s="182">
        <v>45094.50984953704</v>
      </c>
      <c r="C879" s="139">
        <v>100</v>
      </c>
      <c r="D879" s="139">
        <v>95</v>
      </c>
      <c r="E879" s="139">
        <v>5</v>
      </c>
      <c r="F879" s="140" t="s">
        <v>11320</v>
      </c>
    </row>
    <row r="880" spans="1:6" s="121" customFormat="1" x14ac:dyDescent="0.25">
      <c r="A880" s="135"/>
      <c r="B880" s="182">
        <v>45094.538182870368</v>
      </c>
      <c r="C880" s="139">
        <v>400</v>
      </c>
      <c r="D880" s="139">
        <v>380</v>
      </c>
      <c r="E880" s="139">
        <v>20</v>
      </c>
      <c r="F880" s="140" t="s">
        <v>221</v>
      </c>
    </row>
    <row r="881" spans="1:6" s="121" customFormat="1" x14ac:dyDescent="0.25">
      <c r="A881" s="135"/>
      <c r="B881" s="182">
        <v>45094.550219907411</v>
      </c>
      <c r="C881" s="139">
        <v>500</v>
      </c>
      <c r="D881" s="139">
        <v>475</v>
      </c>
      <c r="E881" s="139">
        <v>25</v>
      </c>
      <c r="F881" s="140" t="s">
        <v>368</v>
      </c>
    </row>
    <row r="882" spans="1:6" s="121" customFormat="1" x14ac:dyDescent="0.25">
      <c r="A882" s="135"/>
      <c r="B882" s="182">
        <v>45094.564687500002</v>
      </c>
      <c r="C882" s="139">
        <v>50</v>
      </c>
      <c r="D882" s="139">
        <v>46</v>
      </c>
      <c r="E882" s="139">
        <v>4</v>
      </c>
      <c r="F882" s="140" t="s">
        <v>4192</v>
      </c>
    </row>
    <row r="883" spans="1:6" s="121" customFormat="1" x14ac:dyDescent="0.25">
      <c r="A883" s="135"/>
      <c r="B883" s="182">
        <v>45094.595648148148</v>
      </c>
      <c r="C883" s="139">
        <v>100</v>
      </c>
      <c r="D883" s="139">
        <v>95</v>
      </c>
      <c r="E883" s="139">
        <v>5</v>
      </c>
      <c r="F883" s="140" t="s">
        <v>6353</v>
      </c>
    </row>
    <row r="884" spans="1:6" s="121" customFormat="1" x14ac:dyDescent="0.25">
      <c r="A884" s="135"/>
      <c r="B884" s="182">
        <v>45094.613530092596</v>
      </c>
      <c r="C884" s="139">
        <v>300</v>
      </c>
      <c r="D884" s="139">
        <v>279</v>
      </c>
      <c r="E884" s="139">
        <v>21</v>
      </c>
      <c r="F884" s="140" t="s">
        <v>419</v>
      </c>
    </row>
    <row r="885" spans="1:6" s="121" customFormat="1" x14ac:dyDescent="0.25">
      <c r="A885" s="135"/>
      <c r="B885" s="182">
        <v>45094.620787037034</v>
      </c>
      <c r="C885" s="139">
        <v>50</v>
      </c>
      <c r="D885" s="139">
        <v>46</v>
      </c>
      <c r="E885" s="139">
        <v>4</v>
      </c>
      <c r="F885" s="140" t="s">
        <v>565</v>
      </c>
    </row>
    <row r="886" spans="1:6" s="121" customFormat="1" x14ac:dyDescent="0.25">
      <c r="A886" s="135"/>
      <c r="B886" s="182">
        <v>45094.628217592595</v>
      </c>
      <c r="C886" s="139">
        <v>66</v>
      </c>
      <c r="D886" s="139">
        <v>60.72</v>
      </c>
      <c r="E886" s="139">
        <v>5.28</v>
      </c>
      <c r="F886" s="140" t="s">
        <v>438</v>
      </c>
    </row>
    <row r="887" spans="1:6" s="121" customFormat="1" x14ac:dyDescent="0.25">
      <c r="A887" s="135"/>
      <c r="B887" s="182">
        <v>45094.635833333334</v>
      </c>
      <c r="C887" s="139">
        <v>100</v>
      </c>
      <c r="D887" s="139">
        <v>95</v>
      </c>
      <c r="E887" s="139">
        <v>5</v>
      </c>
      <c r="F887" s="140" t="s">
        <v>470</v>
      </c>
    </row>
    <row r="888" spans="1:6" s="121" customFormat="1" x14ac:dyDescent="0.25">
      <c r="A888" s="135"/>
      <c r="B888" s="182">
        <v>45094.667395833334</v>
      </c>
      <c r="C888" s="139">
        <v>150</v>
      </c>
      <c r="D888" s="139">
        <v>138</v>
      </c>
      <c r="E888" s="139">
        <v>12</v>
      </c>
      <c r="F888" s="140" t="s">
        <v>359</v>
      </c>
    </row>
    <row r="889" spans="1:6" s="121" customFormat="1" x14ac:dyDescent="0.25">
      <c r="A889" s="135"/>
      <c r="B889" s="182">
        <v>45094.843912037039</v>
      </c>
      <c r="C889" s="139">
        <v>300</v>
      </c>
      <c r="D889" s="139">
        <v>279</v>
      </c>
      <c r="E889" s="139">
        <v>21</v>
      </c>
      <c r="F889" s="140" t="s">
        <v>6790</v>
      </c>
    </row>
    <row r="890" spans="1:6" s="121" customFormat="1" x14ac:dyDescent="0.25">
      <c r="A890" s="135"/>
      <c r="B890" s="182">
        <v>45094.853344907409</v>
      </c>
      <c r="C890" s="139">
        <v>250</v>
      </c>
      <c r="D890" s="139">
        <v>232.5</v>
      </c>
      <c r="E890" s="139">
        <v>17.5</v>
      </c>
      <c r="F890" s="140" t="s">
        <v>11321</v>
      </c>
    </row>
    <row r="891" spans="1:6" s="121" customFormat="1" x14ac:dyDescent="0.25">
      <c r="A891" s="135"/>
      <c r="B891" s="182">
        <v>45094.86173611111</v>
      </c>
      <c r="C891" s="139">
        <v>300</v>
      </c>
      <c r="D891" s="139">
        <v>285</v>
      </c>
      <c r="E891" s="139">
        <v>15</v>
      </c>
      <c r="F891" s="140" t="s">
        <v>9328</v>
      </c>
    </row>
    <row r="892" spans="1:6" s="121" customFormat="1" x14ac:dyDescent="0.25">
      <c r="A892" s="135"/>
      <c r="B892" s="182">
        <v>45094.883506944447</v>
      </c>
      <c r="C892" s="139">
        <v>100</v>
      </c>
      <c r="D892" s="139">
        <v>95</v>
      </c>
      <c r="E892" s="139">
        <v>5</v>
      </c>
      <c r="F892" s="140" t="s">
        <v>6340</v>
      </c>
    </row>
    <row r="893" spans="1:6" s="121" customFormat="1" x14ac:dyDescent="0.25">
      <c r="A893" s="135"/>
      <c r="B893" s="182">
        <v>45094.888611111113</v>
      </c>
      <c r="C893" s="139">
        <v>400</v>
      </c>
      <c r="D893" s="139">
        <v>372</v>
      </c>
      <c r="E893" s="139">
        <v>28</v>
      </c>
      <c r="F893" s="140" t="s">
        <v>375</v>
      </c>
    </row>
    <row r="894" spans="1:6" s="121" customFormat="1" x14ac:dyDescent="0.25">
      <c r="A894" s="135"/>
      <c r="B894" s="182">
        <v>45095.162268518521</v>
      </c>
      <c r="C894" s="139">
        <v>50</v>
      </c>
      <c r="D894" s="139">
        <v>47.5</v>
      </c>
      <c r="E894" s="139">
        <v>2.5</v>
      </c>
      <c r="F894" s="140" t="s">
        <v>1117</v>
      </c>
    </row>
    <row r="895" spans="1:6" s="121" customFormat="1" x14ac:dyDescent="0.25">
      <c r="A895" s="135"/>
      <c r="B895" s="182">
        <v>45095.237164351849</v>
      </c>
      <c r="C895" s="139">
        <v>100</v>
      </c>
      <c r="D895" s="139">
        <v>95</v>
      </c>
      <c r="E895" s="139">
        <v>5</v>
      </c>
      <c r="F895" s="140" t="s">
        <v>1604</v>
      </c>
    </row>
    <row r="896" spans="1:6" s="121" customFormat="1" x14ac:dyDescent="0.25">
      <c r="A896" s="135"/>
      <c r="B896" s="182">
        <v>45095.259409722225</v>
      </c>
      <c r="C896" s="139">
        <v>100</v>
      </c>
      <c r="D896" s="139">
        <v>95</v>
      </c>
      <c r="E896" s="139">
        <v>5</v>
      </c>
      <c r="F896" s="140" t="s">
        <v>2115</v>
      </c>
    </row>
    <row r="897" spans="1:6" s="121" customFormat="1" x14ac:dyDescent="0.25">
      <c r="A897" s="135"/>
      <c r="B897" s="182">
        <v>45095.262638888889</v>
      </c>
      <c r="C897" s="139">
        <v>100</v>
      </c>
      <c r="D897" s="139">
        <v>95</v>
      </c>
      <c r="E897" s="139">
        <v>5</v>
      </c>
      <c r="F897" s="140" t="s">
        <v>391</v>
      </c>
    </row>
    <row r="898" spans="1:6" s="121" customFormat="1" x14ac:dyDescent="0.25">
      <c r="A898" s="135"/>
      <c r="B898" s="182">
        <v>45095.29310185185</v>
      </c>
      <c r="C898" s="139">
        <v>100</v>
      </c>
      <c r="D898" s="139">
        <v>95</v>
      </c>
      <c r="E898" s="139">
        <v>5</v>
      </c>
      <c r="F898" s="140" t="s">
        <v>346</v>
      </c>
    </row>
    <row r="899" spans="1:6" s="121" customFormat="1" x14ac:dyDescent="0.25">
      <c r="A899" s="135"/>
      <c r="B899" s="182">
        <v>45095.296307870369</v>
      </c>
      <c r="C899" s="139">
        <v>80</v>
      </c>
      <c r="D899" s="139">
        <v>76</v>
      </c>
      <c r="E899" s="139">
        <v>4</v>
      </c>
      <c r="F899" s="140" t="s">
        <v>4439</v>
      </c>
    </row>
    <row r="900" spans="1:6" s="121" customFormat="1" x14ac:dyDescent="0.25">
      <c r="A900" s="135"/>
      <c r="B900" s="182">
        <v>45095.317418981482</v>
      </c>
      <c r="C900" s="139">
        <v>500</v>
      </c>
      <c r="D900" s="139">
        <v>465</v>
      </c>
      <c r="E900" s="139">
        <v>35</v>
      </c>
      <c r="F900" s="140" t="s">
        <v>2280</v>
      </c>
    </row>
    <row r="901" spans="1:6" s="121" customFormat="1" x14ac:dyDescent="0.25">
      <c r="A901" s="135"/>
      <c r="B901" s="182">
        <v>45095.342986111114</v>
      </c>
      <c r="C901" s="139">
        <v>100</v>
      </c>
      <c r="D901" s="139">
        <v>95</v>
      </c>
      <c r="E901" s="139">
        <v>5</v>
      </c>
      <c r="F901" s="140" t="s">
        <v>448</v>
      </c>
    </row>
    <row r="902" spans="1:6" s="121" customFormat="1" x14ac:dyDescent="0.25">
      <c r="A902" s="135"/>
      <c r="B902" s="182">
        <v>45095.351215277777</v>
      </c>
      <c r="C902" s="139">
        <v>100</v>
      </c>
      <c r="D902" s="139">
        <v>95</v>
      </c>
      <c r="E902" s="139">
        <v>5</v>
      </c>
      <c r="F902" s="140" t="s">
        <v>6409</v>
      </c>
    </row>
    <row r="903" spans="1:6" s="121" customFormat="1" x14ac:dyDescent="0.25">
      <c r="A903" s="135"/>
      <c r="B903" s="182">
        <v>45095.35800925926</v>
      </c>
      <c r="C903" s="139">
        <v>500</v>
      </c>
      <c r="D903" s="139">
        <v>475</v>
      </c>
      <c r="E903" s="139">
        <v>25</v>
      </c>
      <c r="F903" s="140" t="s">
        <v>345</v>
      </c>
    </row>
    <row r="904" spans="1:6" s="121" customFormat="1" x14ac:dyDescent="0.25">
      <c r="A904" s="135"/>
      <c r="B904" s="182">
        <v>45095.392997685187</v>
      </c>
      <c r="C904" s="139">
        <v>300</v>
      </c>
      <c r="D904" s="139">
        <v>276</v>
      </c>
      <c r="E904" s="139">
        <v>24</v>
      </c>
      <c r="F904" s="140" t="s">
        <v>586</v>
      </c>
    </row>
    <row r="905" spans="1:6" s="121" customFormat="1" x14ac:dyDescent="0.25">
      <c r="A905" s="135"/>
      <c r="B905" s="182">
        <v>45095.401875000003</v>
      </c>
      <c r="C905" s="139">
        <v>10</v>
      </c>
      <c r="D905" s="139">
        <v>9.3000000000000007</v>
      </c>
      <c r="E905" s="139">
        <v>0.69999999999999929</v>
      </c>
      <c r="F905" s="140" t="s">
        <v>2371</v>
      </c>
    </row>
    <row r="906" spans="1:6" s="121" customFormat="1" x14ac:dyDescent="0.25">
      <c r="A906" s="135"/>
      <c r="B906" s="182">
        <v>45095.42695601852</v>
      </c>
      <c r="C906" s="139">
        <v>150</v>
      </c>
      <c r="D906" s="139">
        <v>139.5</v>
      </c>
      <c r="E906" s="139">
        <v>10.5</v>
      </c>
      <c r="F906" s="140" t="s">
        <v>735</v>
      </c>
    </row>
    <row r="907" spans="1:6" s="121" customFormat="1" x14ac:dyDescent="0.25">
      <c r="A907" s="135"/>
      <c r="B907" s="182">
        <v>45095.463680555556</v>
      </c>
      <c r="C907" s="139">
        <v>500</v>
      </c>
      <c r="D907" s="139">
        <v>475</v>
      </c>
      <c r="E907" s="139">
        <v>25</v>
      </c>
      <c r="F907" s="140" t="s">
        <v>446</v>
      </c>
    </row>
    <row r="908" spans="1:6" s="121" customFormat="1" x14ac:dyDescent="0.25">
      <c r="A908" s="135"/>
      <c r="B908" s="182">
        <v>45095.464062500003</v>
      </c>
      <c r="C908" s="139">
        <v>200</v>
      </c>
      <c r="D908" s="139">
        <v>186</v>
      </c>
      <c r="E908" s="139">
        <v>14</v>
      </c>
      <c r="F908" s="140" t="s">
        <v>6437</v>
      </c>
    </row>
    <row r="909" spans="1:6" s="121" customFormat="1" x14ac:dyDescent="0.25">
      <c r="A909" s="135"/>
      <c r="B909" s="182">
        <v>45095.487384259257</v>
      </c>
      <c r="C909" s="139">
        <v>100</v>
      </c>
      <c r="D909" s="139">
        <v>95</v>
      </c>
      <c r="E909" s="139">
        <v>5</v>
      </c>
      <c r="F909" s="140" t="s">
        <v>7538</v>
      </c>
    </row>
    <row r="910" spans="1:6" s="121" customFormat="1" x14ac:dyDescent="0.25">
      <c r="A910" s="135"/>
      <c r="B910" s="182">
        <v>45095.494166666664</v>
      </c>
      <c r="C910" s="139">
        <v>99</v>
      </c>
      <c r="D910" s="139">
        <v>91.08</v>
      </c>
      <c r="E910" s="139">
        <v>7.92</v>
      </c>
      <c r="F910" s="140" t="s">
        <v>438</v>
      </c>
    </row>
    <row r="911" spans="1:6" s="121" customFormat="1" x14ac:dyDescent="0.25">
      <c r="A911" s="135"/>
      <c r="B911" s="182">
        <v>45095.594756944447</v>
      </c>
      <c r="C911" s="139">
        <v>100</v>
      </c>
      <c r="D911" s="139">
        <v>95</v>
      </c>
      <c r="E911" s="139">
        <v>5</v>
      </c>
      <c r="F911" s="140" t="s">
        <v>1697</v>
      </c>
    </row>
    <row r="912" spans="1:6" s="121" customFormat="1" x14ac:dyDescent="0.25">
      <c r="A912" s="135"/>
      <c r="B912" s="182">
        <v>45095.609768518516</v>
      </c>
      <c r="C912" s="139">
        <v>50</v>
      </c>
      <c r="D912" s="139">
        <v>47.5</v>
      </c>
      <c r="E912" s="139">
        <v>2.5</v>
      </c>
      <c r="F912" s="140" t="s">
        <v>334</v>
      </c>
    </row>
    <row r="913" spans="1:6" s="121" customFormat="1" x14ac:dyDescent="0.25">
      <c r="A913" s="135"/>
      <c r="B913" s="182">
        <v>45095.611076388886</v>
      </c>
      <c r="C913" s="139">
        <v>20</v>
      </c>
      <c r="D913" s="139">
        <v>19</v>
      </c>
      <c r="E913" s="139">
        <v>1</v>
      </c>
      <c r="F913" s="140" t="s">
        <v>2086</v>
      </c>
    </row>
    <row r="914" spans="1:6" s="121" customFormat="1" x14ac:dyDescent="0.25">
      <c r="A914" s="135"/>
      <c r="B914" s="182">
        <v>45095.619085648148</v>
      </c>
      <c r="C914" s="139">
        <v>200</v>
      </c>
      <c r="D914" s="139">
        <v>190</v>
      </c>
      <c r="E914" s="139">
        <v>10</v>
      </c>
      <c r="F914" s="140" t="s">
        <v>11322</v>
      </c>
    </row>
    <row r="915" spans="1:6" s="121" customFormat="1" x14ac:dyDescent="0.25">
      <c r="A915" s="135"/>
      <c r="B915" s="182">
        <v>45095.620682870373</v>
      </c>
      <c r="C915" s="139">
        <v>300</v>
      </c>
      <c r="D915" s="139">
        <v>285</v>
      </c>
      <c r="E915" s="139">
        <v>15</v>
      </c>
      <c r="F915" s="140" t="s">
        <v>83</v>
      </c>
    </row>
    <row r="916" spans="1:6" s="121" customFormat="1" x14ac:dyDescent="0.25">
      <c r="A916" s="135"/>
      <c r="B916" s="182">
        <v>45095.628020833334</v>
      </c>
      <c r="C916" s="139">
        <v>300</v>
      </c>
      <c r="D916" s="139">
        <v>285</v>
      </c>
      <c r="E916" s="139">
        <v>15</v>
      </c>
      <c r="F916" s="140" t="s">
        <v>4937</v>
      </c>
    </row>
    <row r="917" spans="1:6" s="121" customFormat="1" x14ac:dyDescent="0.25">
      <c r="A917" s="135"/>
      <c r="B917" s="182">
        <v>45095.652175925927</v>
      </c>
      <c r="C917" s="139">
        <v>300</v>
      </c>
      <c r="D917" s="139">
        <v>285</v>
      </c>
      <c r="E917" s="139">
        <v>15</v>
      </c>
      <c r="F917" s="140" t="s">
        <v>4012</v>
      </c>
    </row>
    <row r="918" spans="1:6" s="121" customFormat="1" x14ac:dyDescent="0.25">
      <c r="A918" s="135"/>
      <c r="B918" s="182">
        <v>45095.668449074074</v>
      </c>
      <c r="C918" s="139">
        <v>500</v>
      </c>
      <c r="D918" s="139">
        <v>465</v>
      </c>
      <c r="E918" s="139">
        <v>35</v>
      </c>
      <c r="F918" s="140" t="s">
        <v>375</v>
      </c>
    </row>
    <row r="919" spans="1:6" s="121" customFormat="1" x14ac:dyDescent="0.25">
      <c r="A919" s="135"/>
      <c r="B919" s="182">
        <v>45095.699270833335</v>
      </c>
      <c r="C919" s="139">
        <v>50</v>
      </c>
      <c r="D919" s="139">
        <v>47.5</v>
      </c>
      <c r="E919" s="139">
        <v>2.5</v>
      </c>
      <c r="F919" s="140" t="s">
        <v>334</v>
      </c>
    </row>
    <row r="920" spans="1:6" s="121" customFormat="1" x14ac:dyDescent="0.25">
      <c r="A920" s="135"/>
      <c r="B920" s="182">
        <v>45095.710856481484</v>
      </c>
      <c r="C920" s="139">
        <v>50</v>
      </c>
      <c r="D920" s="139">
        <v>46.5</v>
      </c>
      <c r="E920" s="139">
        <v>3.5</v>
      </c>
      <c r="F920" s="140" t="s">
        <v>326</v>
      </c>
    </row>
    <row r="921" spans="1:6" s="121" customFormat="1" x14ac:dyDescent="0.25">
      <c r="A921" s="135"/>
      <c r="B921" s="182">
        <v>45095.716979166667</v>
      </c>
      <c r="C921" s="139">
        <v>300</v>
      </c>
      <c r="D921" s="139">
        <v>279</v>
      </c>
      <c r="E921" s="139">
        <v>21</v>
      </c>
      <c r="F921" s="140" t="s">
        <v>9535</v>
      </c>
    </row>
    <row r="922" spans="1:6" s="121" customFormat="1" x14ac:dyDescent="0.25">
      <c r="A922" s="135"/>
      <c r="B922" s="182">
        <v>45095.719780092593</v>
      </c>
      <c r="C922" s="139">
        <v>500</v>
      </c>
      <c r="D922" s="139">
        <v>475</v>
      </c>
      <c r="E922" s="139">
        <v>25</v>
      </c>
      <c r="F922" s="140" t="s">
        <v>6342</v>
      </c>
    </row>
    <row r="923" spans="1:6" s="121" customFormat="1" x14ac:dyDescent="0.25">
      <c r="A923" s="135"/>
      <c r="B923" s="182">
        <v>45095.72215277778</v>
      </c>
      <c r="C923" s="139">
        <v>10</v>
      </c>
      <c r="D923" s="139">
        <v>9.3000000000000007</v>
      </c>
      <c r="E923" s="139">
        <v>0.69999999999999929</v>
      </c>
      <c r="F923" s="140" t="s">
        <v>7946</v>
      </c>
    </row>
    <row r="924" spans="1:6" s="121" customFormat="1" x14ac:dyDescent="0.25">
      <c r="A924" s="135"/>
      <c r="B924" s="182">
        <v>45095.745995370373</v>
      </c>
      <c r="C924" s="139">
        <v>50</v>
      </c>
      <c r="D924" s="139">
        <v>47.5</v>
      </c>
      <c r="E924" s="139">
        <v>2.5</v>
      </c>
      <c r="F924" s="140" t="s">
        <v>334</v>
      </c>
    </row>
    <row r="925" spans="1:6" s="121" customFormat="1" x14ac:dyDescent="0.25">
      <c r="A925" s="135"/>
      <c r="B925" s="182">
        <v>45095.770462962966</v>
      </c>
      <c r="C925" s="139">
        <v>500</v>
      </c>
      <c r="D925" s="139">
        <v>475</v>
      </c>
      <c r="E925" s="139">
        <v>25</v>
      </c>
      <c r="F925" s="140" t="s">
        <v>11323</v>
      </c>
    </row>
    <row r="926" spans="1:6" s="121" customFormat="1" x14ac:dyDescent="0.25">
      <c r="A926" s="135"/>
      <c r="B926" s="182">
        <v>45095.790277777778</v>
      </c>
      <c r="C926" s="139">
        <v>100</v>
      </c>
      <c r="D926" s="139">
        <v>95</v>
      </c>
      <c r="E926" s="139">
        <v>5</v>
      </c>
      <c r="F926" s="140" t="s">
        <v>4483</v>
      </c>
    </row>
    <row r="927" spans="1:6" s="121" customFormat="1" x14ac:dyDescent="0.25">
      <c r="A927" s="135"/>
      <c r="B927" s="182">
        <v>45095.805752314816</v>
      </c>
      <c r="C927" s="139">
        <v>10</v>
      </c>
      <c r="D927" s="139">
        <v>9.5</v>
      </c>
      <c r="E927" s="139">
        <v>0.5</v>
      </c>
      <c r="F927" s="140" t="s">
        <v>5333</v>
      </c>
    </row>
    <row r="928" spans="1:6" s="121" customFormat="1" x14ac:dyDescent="0.25">
      <c r="A928" s="135"/>
      <c r="B928" s="182">
        <v>45095.852986111109</v>
      </c>
      <c r="C928" s="139">
        <v>50</v>
      </c>
      <c r="D928" s="139">
        <v>47.5</v>
      </c>
      <c r="E928" s="139">
        <v>2.5</v>
      </c>
      <c r="F928" s="140" t="s">
        <v>11324</v>
      </c>
    </row>
    <row r="929" spans="1:6" s="121" customFormat="1" x14ac:dyDescent="0.25">
      <c r="A929" s="135"/>
      <c r="B929" s="182">
        <v>45095.861712962964</v>
      </c>
      <c r="C929" s="139">
        <v>200</v>
      </c>
      <c r="D929" s="139">
        <v>188.1</v>
      </c>
      <c r="E929" s="139">
        <v>11.900000000000006</v>
      </c>
      <c r="F929" s="140" t="s">
        <v>265</v>
      </c>
    </row>
    <row r="930" spans="1:6" s="121" customFormat="1" x14ac:dyDescent="0.25">
      <c r="A930" s="135"/>
      <c r="B930" s="182">
        <v>45095.864988425928</v>
      </c>
      <c r="C930" s="139">
        <v>100</v>
      </c>
      <c r="D930" s="139">
        <v>95</v>
      </c>
      <c r="E930" s="139">
        <v>5</v>
      </c>
      <c r="F930" s="140" t="s">
        <v>11325</v>
      </c>
    </row>
    <row r="931" spans="1:6" s="121" customFormat="1" x14ac:dyDescent="0.25">
      <c r="A931" s="135"/>
      <c r="B931" s="182">
        <v>45095.90351851852</v>
      </c>
      <c r="C931" s="139">
        <v>100</v>
      </c>
      <c r="D931" s="139">
        <v>95</v>
      </c>
      <c r="E931" s="139">
        <v>5</v>
      </c>
      <c r="F931" s="140" t="s">
        <v>6395</v>
      </c>
    </row>
    <row r="932" spans="1:6" s="121" customFormat="1" x14ac:dyDescent="0.25">
      <c r="A932" s="135"/>
      <c r="B932" s="182">
        <v>45095.947500000002</v>
      </c>
      <c r="C932" s="139">
        <v>100</v>
      </c>
      <c r="D932" s="139">
        <v>92</v>
      </c>
      <c r="E932" s="139">
        <v>8</v>
      </c>
      <c r="F932" s="140" t="s">
        <v>1489</v>
      </c>
    </row>
    <row r="933" spans="1:6" s="121" customFormat="1" x14ac:dyDescent="0.25">
      <c r="A933" s="135"/>
      <c r="B933" s="182">
        <v>45095.95175925926</v>
      </c>
      <c r="C933" s="139">
        <v>150</v>
      </c>
      <c r="D933" s="139">
        <v>142.5</v>
      </c>
      <c r="E933" s="139">
        <v>7.5</v>
      </c>
      <c r="F933" s="140" t="s">
        <v>2077</v>
      </c>
    </row>
    <row r="934" spans="1:6" s="121" customFormat="1" x14ac:dyDescent="0.25">
      <c r="A934" s="135"/>
      <c r="B934" s="182">
        <v>45095.962569444448</v>
      </c>
      <c r="C934" s="139">
        <v>150</v>
      </c>
      <c r="D934" s="139">
        <v>139.5</v>
      </c>
      <c r="E934" s="139">
        <v>10.5</v>
      </c>
      <c r="F934" s="140" t="s">
        <v>4914</v>
      </c>
    </row>
    <row r="935" spans="1:6" s="121" customFormat="1" x14ac:dyDescent="0.25">
      <c r="A935" s="135"/>
      <c r="B935" s="182">
        <v>45095.981354166666</v>
      </c>
      <c r="C935" s="139">
        <v>230</v>
      </c>
      <c r="D935" s="139">
        <v>218.5</v>
      </c>
      <c r="E935" s="139">
        <v>11.5</v>
      </c>
      <c r="F935" s="140" t="s">
        <v>353</v>
      </c>
    </row>
    <row r="936" spans="1:6" s="121" customFormat="1" x14ac:dyDescent="0.25">
      <c r="A936" s="135"/>
      <c r="B936" s="182">
        <v>45096.050173611111</v>
      </c>
      <c r="C936" s="139">
        <v>50</v>
      </c>
      <c r="D936" s="139">
        <v>47.5</v>
      </c>
      <c r="E936" s="139">
        <v>2.5</v>
      </c>
      <c r="F936" s="140" t="s">
        <v>1117</v>
      </c>
    </row>
    <row r="937" spans="1:6" s="121" customFormat="1" x14ac:dyDescent="0.25">
      <c r="A937" s="135"/>
      <c r="B937" s="182">
        <v>45096.053761574076</v>
      </c>
      <c r="C937" s="139">
        <v>64</v>
      </c>
      <c r="D937" s="139">
        <v>60.8</v>
      </c>
      <c r="E937" s="139">
        <v>3.2000000000000028</v>
      </c>
      <c r="F937" s="140" t="s">
        <v>875</v>
      </c>
    </row>
    <row r="938" spans="1:6" s="121" customFormat="1" x14ac:dyDescent="0.25">
      <c r="A938" s="135"/>
      <c r="B938" s="182">
        <v>45096.162615740737</v>
      </c>
      <c r="C938" s="139">
        <v>50</v>
      </c>
      <c r="D938" s="139">
        <v>47.5</v>
      </c>
      <c r="E938" s="139">
        <v>2.5</v>
      </c>
      <c r="F938" s="140" t="s">
        <v>4872</v>
      </c>
    </row>
    <row r="939" spans="1:6" s="121" customFormat="1" x14ac:dyDescent="0.25">
      <c r="A939" s="135"/>
      <c r="B939" s="182">
        <v>45096.286030092589</v>
      </c>
      <c r="C939" s="139">
        <v>100</v>
      </c>
      <c r="D939" s="139">
        <v>95</v>
      </c>
      <c r="E939" s="139">
        <v>5</v>
      </c>
      <c r="F939" s="140" t="s">
        <v>346</v>
      </c>
    </row>
    <row r="940" spans="1:6" s="121" customFormat="1" x14ac:dyDescent="0.25">
      <c r="A940" s="135"/>
      <c r="B940" s="182">
        <v>45096.321458333332</v>
      </c>
      <c r="C940" s="139">
        <v>100</v>
      </c>
      <c r="D940" s="139">
        <v>95</v>
      </c>
      <c r="E940" s="139">
        <v>5</v>
      </c>
      <c r="F940" s="140" t="s">
        <v>1604</v>
      </c>
    </row>
    <row r="941" spans="1:6" s="121" customFormat="1" x14ac:dyDescent="0.25">
      <c r="A941" s="135"/>
      <c r="B941" s="182">
        <v>45096.338692129626</v>
      </c>
      <c r="C941" s="139">
        <v>3</v>
      </c>
      <c r="D941" s="139">
        <v>2.85</v>
      </c>
      <c r="E941" s="139">
        <v>0.14999999999999991</v>
      </c>
      <c r="F941" s="140" t="s">
        <v>337</v>
      </c>
    </row>
    <row r="942" spans="1:6" s="121" customFormat="1" x14ac:dyDescent="0.25">
      <c r="A942" s="135"/>
      <c r="B942" s="182">
        <v>45096.33966435185</v>
      </c>
      <c r="C942" s="139">
        <v>200</v>
      </c>
      <c r="D942" s="139">
        <v>190</v>
      </c>
      <c r="E942" s="139">
        <v>10</v>
      </c>
      <c r="F942" s="140" t="s">
        <v>140</v>
      </c>
    </row>
    <row r="943" spans="1:6" s="121" customFormat="1" x14ac:dyDescent="0.25">
      <c r="A943" s="135"/>
      <c r="B943" s="182">
        <v>45096.348553240743</v>
      </c>
      <c r="C943" s="139">
        <v>500</v>
      </c>
      <c r="D943" s="139">
        <v>465</v>
      </c>
      <c r="E943" s="139">
        <v>35</v>
      </c>
      <c r="F943" s="140" t="s">
        <v>2130</v>
      </c>
    </row>
    <row r="944" spans="1:6" s="121" customFormat="1" x14ac:dyDescent="0.25">
      <c r="A944" s="135"/>
      <c r="B944" s="182">
        <v>45096.351446759261</v>
      </c>
      <c r="C944" s="139">
        <v>300</v>
      </c>
      <c r="D944" s="139">
        <v>285</v>
      </c>
      <c r="E944" s="139">
        <v>15</v>
      </c>
      <c r="F944" s="140" t="s">
        <v>2007</v>
      </c>
    </row>
    <row r="945" spans="1:6" s="121" customFormat="1" x14ac:dyDescent="0.25">
      <c r="A945" s="135"/>
      <c r="B945" s="182">
        <v>45096.402592592596</v>
      </c>
      <c r="C945" s="139">
        <v>1</v>
      </c>
      <c r="D945" s="139">
        <v>0.95</v>
      </c>
      <c r="E945" s="139">
        <v>5.0000000000000044E-2</v>
      </c>
      <c r="F945" s="140" t="s">
        <v>6409</v>
      </c>
    </row>
    <row r="946" spans="1:6" s="121" customFormat="1" x14ac:dyDescent="0.25">
      <c r="A946" s="135"/>
      <c r="B946" s="182">
        <v>45096.426990740743</v>
      </c>
      <c r="C946" s="139">
        <v>50</v>
      </c>
      <c r="D946" s="139">
        <v>46</v>
      </c>
      <c r="E946" s="139">
        <v>4</v>
      </c>
      <c r="F946" s="140" t="s">
        <v>330</v>
      </c>
    </row>
    <row r="947" spans="1:6" s="121" customFormat="1" x14ac:dyDescent="0.25">
      <c r="A947" s="135"/>
      <c r="B947" s="182">
        <v>45096.430972222224</v>
      </c>
      <c r="C947" s="139">
        <v>50</v>
      </c>
      <c r="D947" s="139">
        <v>46</v>
      </c>
      <c r="E947" s="139">
        <v>4</v>
      </c>
      <c r="F947" s="140" t="s">
        <v>5305</v>
      </c>
    </row>
    <row r="948" spans="1:6" s="121" customFormat="1" x14ac:dyDescent="0.25">
      <c r="A948" s="135"/>
      <c r="B948" s="182">
        <v>45096.436261574076</v>
      </c>
      <c r="C948" s="139">
        <v>50</v>
      </c>
      <c r="D948" s="139">
        <v>47.5</v>
      </c>
      <c r="E948" s="139">
        <v>2.5</v>
      </c>
      <c r="F948" s="140" t="s">
        <v>171</v>
      </c>
    </row>
    <row r="949" spans="1:6" s="121" customFormat="1" x14ac:dyDescent="0.25">
      <c r="A949" s="135"/>
      <c r="B949" s="182">
        <v>45096.44740740741</v>
      </c>
      <c r="C949" s="139">
        <v>50</v>
      </c>
      <c r="D949" s="139">
        <v>46.5</v>
      </c>
      <c r="E949" s="139">
        <v>3.5</v>
      </c>
      <c r="F949" s="140" t="s">
        <v>1750</v>
      </c>
    </row>
    <row r="950" spans="1:6" s="121" customFormat="1" x14ac:dyDescent="0.25">
      <c r="A950" s="135"/>
      <c r="B950" s="182">
        <v>45096.449201388888</v>
      </c>
      <c r="C950" s="139">
        <v>100</v>
      </c>
      <c r="D950" s="139">
        <v>95</v>
      </c>
      <c r="E950" s="139">
        <v>5</v>
      </c>
      <c r="F950" s="140" t="s">
        <v>452</v>
      </c>
    </row>
    <row r="951" spans="1:6" s="121" customFormat="1" x14ac:dyDescent="0.25">
      <c r="A951" s="135"/>
      <c r="B951" s="182">
        <v>45096.466840277775</v>
      </c>
      <c r="C951" s="139">
        <v>50</v>
      </c>
      <c r="D951" s="139">
        <v>47.5</v>
      </c>
      <c r="E951" s="139">
        <v>2.5</v>
      </c>
      <c r="F951" s="140" t="s">
        <v>334</v>
      </c>
    </row>
    <row r="952" spans="1:6" s="121" customFormat="1" x14ac:dyDescent="0.25">
      <c r="A952" s="135"/>
      <c r="B952" s="182">
        <v>45096.492673611108</v>
      </c>
      <c r="C952" s="139">
        <v>50</v>
      </c>
      <c r="D952" s="139">
        <v>46</v>
      </c>
      <c r="E952" s="139">
        <v>4</v>
      </c>
      <c r="F952" s="140" t="s">
        <v>588</v>
      </c>
    </row>
    <row r="953" spans="1:6" s="121" customFormat="1" x14ac:dyDescent="0.25">
      <c r="A953" s="135"/>
      <c r="B953" s="182">
        <v>45096.499918981484</v>
      </c>
      <c r="C953" s="139">
        <v>500</v>
      </c>
      <c r="D953" s="139">
        <v>465</v>
      </c>
      <c r="E953" s="139">
        <v>35</v>
      </c>
      <c r="F953" s="140" t="s">
        <v>11326</v>
      </c>
    </row>
    <row r="954" spans="1:6" s="121" customFormat="1" x14ac:dyDescent="0.25">
      <c r="A954" s="135"/>
      <c r="B954" s="182">
        <v>45096.544525462959</v>
      </c>
      <c r="C954" s="139">
        <v>350</v>
      </c>
      <c r="D954" s="139">
        <v>332.5</v>
      </c>
      <c r="E954" s="139">
        <v>17.5</v>
      </c>
      <c r="F954" s="140" t="s">
        <v>450</v>
      </c>
    </row>
    <row r="955" spans="1:6" s="121" customFormat="1" x14ac:dyDescent="0.25">
      <c r="A955" s="135"/>
      <c r="B955" s="182">
        <v>45096.569143518522</v>
      </c>
      <c r="C955" s="139">
        <v>100</v>
      </c>
      <c r="D955" s="139">
        <v>95</v>
      </c>
      <c r="E955" s="139">
        <v>5</v>
      </c>
      <c r="F955" s="140" t="s">
        <v>11327</v>
      </c>
    </row>
    <row r="956" spans="1:6" s="121" customFormat="1" x14ac:dyDescent="0.25">
      <c r="A956" s="135"/>
      <c r="B956" s="182">
        <v>45096.582476851851</v>
      </c>
      <c r="C956" s="139">
        <v>300</v>
      </c>
      <c r="D956" s="139">
        <v>285</v>
      </c>
      <c r="E956" s="139">
        <v>15</v>
      </c>
      <c r="F956" s="140" t="s">
        <v>7896</v>
      </c>
    </row>
    <row r="957" spans="1:6" s="121" customFormat="1" x14ac:dyDescent="0.25">
      <c r="A957" s="135"/>
      <c r="B957" s="182">
        <v>45096.609432870369</v>
      </c>
      <c r="C957" s="139">
        <v>100</v>
      </c>
      <c r="D957" s="139">
        <v>92</v>
      </c>
      <c r="E957" s="139">
        <v>8</v>
      </c>
      <c r="F957" s="140" t="s">
        <v>177</v>
      </c>
    </row>
    <row r="958" spans="1:6" s="121" customFormat="1" x14ac:dyDescent="0.25">
      <c r="A958" s="135"/>
      <c r="B958" s="182">
        <v>45096.617997685185</v>
      </c>
      <c r="C958" s="139">
        <v>50</v>
      </c>
      <c r="D958" s="139">
        <v>46</v>
      </c>
      <c r="E958" s="139">
        <v>4</v>
      </c>
      <c r="F958" s="140" t="s">
        <v>565</v>
      </c>
    </row>
    <row r="959" spans="1:6" s="121" customFormat="1" x14ac:dyDescent="0.25">
      <c r="A959" s="135"/>
      <c r="B959" s="182">
        <v>45096.629803240743</v>
      </c>
      <c r="C959" s="139">
        <v>200</v>
      </c>
      <c r="D959" s="139">
        <v>190</v>
      </c>
      <c r="E959" s="139">
        <v>10</v>
      </c>
      <c r="F959" s="140" t="s">
        <v>1016</v>
      </c>
    </row>
    <row r="960" spans="1:6" s="121" customFormat="1" x14ac:dyDescent="0.25">
      <c r="A960" s="135"/>
      <c r="B960" s="182">
        <v>45096.661249999997</v>
      </c>
      <c r="C960" s="139">
        <v>80</v>
      </c>
      <c r="D960" s="139">
        <v>76</v>
      </c>
      <c r="E960" s="139">
        <v>4</v>
      </c>
      <c r="F960" s="140" t="s">
        <v>544</v>
      </c>
    </row>
    <row r="961" spans="1:6" s="121" customFormat="1" x14ac:dyDescent="0.25">
      <c r="A961" s="135"/>
      <c r="B961" s="182">
        <v>45096.666979166665</v>
      </c>
      <c r="C961" s="139">
        <v>100</v>
      </c>
      <c r="D961" s="139">
        <v>92</v>
      </c>
      <c r="E961" s="139">
        <v>8</v>
      </c>
      <c r="F961" s="140" t="s">
        <v>3917</v>
      </c>
    </row>
    <row r="962" spans="1:6" s="121" customFormat="1" x14ac:dyDescent="0.25">
      <c r="A962" s="135"/>
      <c r="B962" s="182">
        <v>45096.669120370374</v>
      </c>
      <c r="C962" s="139">
        <v>45</v>
      </c>
      <c r="D962" s="139">
        <v>42.75</v>
      </c>
      <c r="E962" s="139">
        <v>2.25</v>
      </c>
      <c r="F962" s="140" t="s">
        <v>4415</v>
      </c>
    </row>
    <row r="963" spans="1:6" s="121" customFormat="1" x14ac:dyDescent="0.25">
      <c r="A963" s="135"/>
      <c r="B963" s="182">
        <v>45096.676145833335</v>
      </c>
      <c r="C963" s="139">
        <v>100</v>
      </c>
      <c r="D963" s="139">
        <v>95</v>
      </c>
      <c r="E963" s="139">
        <v>5</v>
      </c>
      <c r="F963" s="140" t="s">
        <v>11328</v>
      </c>
    </row>
    <row r="964" spans="1:6" s="121" customFormat="1" x14ac:dyDescent="0.25">
      <c r="A964" s="135"/>
      <c r="B964" s="182">
        <v>45096.696527777778</v>
      </c>
      <c r="C964" s="139">
        <v>1000</v>
      </c>
      <c r="D964" s="139">
        <v>950</v>
      </c>
      <c r="E964" s="139">
        <v>50</v>
      </c>
      <c r="F964" s="140" t="s">
        <v>5327</v>
      </c>
    </row>
    <row r="965" spans="1:6" s="121" customFormat="1" x14ac:dyDescent="0.25">
      <c r="A965" s="135"/>
      <c r="B965" s="182">
        <v>45096.70957175926</v>
      </c>
      <c r="C965" s="139">
        <v>100</v>
      </c>
      <c r="D965" s="139">
        <v>95</v>
      </c>
      <c r="E965" s="139">
        <v>5</v>
      </c>
      <c r="F965" s="140" t="s">
        <v>351</v>
      </c>
    </row>
    <row r="966" spans="1:6" s="121" customFormat="1" x14ac:dyDescent="0.25">
      <c r="A966" s="135"/>
      <c r="B966" s="182">
        <v>45096.725300925929</v>
      </c>
      <c r="C966" s="139">
        <v>500</v>
      </c>
      <c r="D966" s="139">
        <v>475</v>
      </c>
      <c r="E966" s="139">
        <v>25</v>
      </c>
      <c r="F966" s="140" t="s">
        <v>1526</v>
      </c>
    </row>
    <row r="967" spans="1:6" s="121" customFormat="1" x14ac:dyDescent="0.25">
      <c r="A967" s="135"/>
      <c r="B967" s="182">
        <v>45096.731678240743</v>
      </c>
      <c r="C967" s="139">
        <v>343</v>
      </c>
      <c r="D967" s="139">
        <v>318.99</v>
      </c>
      <c r="E967" s="139">
        <v>24.009999999999991</v>
      </c>
      <c r="F967" s="140" t="s">
        <v>11329</v>
      </c>
    </row>
    <row r="968" spans="1:6" s="121" customFormat="1" x14ac:dyDescent="0.25">
      <c r="A968" s="135"/>
      <c r="B968" s="182">
        <v>45096.741527777776</v>
      </c>
      <c r="C968" s="139">
        <v>100</v>
      </c>
      <c r="D968" s="139">
        <v>93</v>
      </c>
      <c r="E968" s="139">
        <v>7</v>
      </c>
      <c r="F968" s="140" t="s">
        <v>341</v>
      </c>
    </row>
    <row r="969" spans="1:6" s="121" customFormat="1" x14ac:dyDescent="0.25">
      <c r="A969" s="135"/>
      <c r="B969" s="182">
        <v>45096.751342592594</v>
      </c>
      <c r="C969" s="139">
        <v>500</v>
      </c>
      <c r="D969" s="139">
        <v>460</v>
      </c>
      <c r="E969" s="139">
        <v>40</v>
      </c>
      <c r="F969" s="140" t="s">
        <v>2519</v>
      </c>
    </row>
    <row r="970" spans="1:6" s="121" customFormat="1" x14ac:dyDescent="0.25">
      <c r="A970" s="135"/>
      <c r="B970" s="182">
        <v>45096.78197916667</v>
      </c>
      <c r="C970" s="139">
        <v>50</v>
      </c>
      <c r="D970" s="139">
        <v>47.5</v>
      </c>
      <c r="E970" s="139">
        <v>2.5</v>
      </c>
      <c r="F970" s="140" t="s">
        <v>4620</v>
      </c>
    </row>
    <row r="971" spans="1:6" s="121" customFormat="1" x14ac:dyDescent="0.25">
      <c r="A971" s="135"/>
      <c r="B971" s="182">
        <v>45096.801712962966</v>
      </c>
      <c r="C971" s="139">
        <v>100</v>
      </c>
      <c r="D971" s="139">
        <v>95</v>
      </c>
      <c r="E971" s="139">
        <v>5</v>
      </c>
      <c r="F971" s="140" t="s">
        <v>1037</v>
      </c>
    </row>
    <row r="972" spans="1:6" s="121" customFormat="1" x14ac:dyDescent="0.25">
      <c r="A972" s="135"/>
      <c r="B972" s="182">
        <v>45096.819178240738</v>
      </c>
      <c r="C972" s="139">
        <v>75</v>
      </c>
      <c r="D972" s="139">
        <v>69.75</v>
      </c>
      <c r="E972" s="139">
        <v>5.25</v>
      </c>
      <c r="F972" s="140" t="s">
        <v>1169</v>
      </c>
    </row>
    <row r="973" spans="1:6" s="121" customFormat="1" x14ac:dyDescent="0.25">
      <c r="A973" s="135"/>
      <c r="B973" s="182">
        <v>45096.888240740744</v>
      </c>
      <c r="C973" s="139">
        <v>100</v>
      </c>
      <c r="D973" s="139">
        <v>95</v>
      </c>
      <c r="E973" s="139">
        <v>5</v>
      </c>
      <c r="F973" s="140" t="s">
        <v>11330</v>
      </c>
    </row>
    <row r="974" spans="1:6" s="121" customFormat="1" x14ac:dyDescent="0.25">
      <c r="A974" s="135"/>
      <c r="B974" s="182">
        <v>45096.892685185187</v>
      </c>
      <c r="C974" s="139">
        <v>30</v>
      </c>
      <c r="D974" s="139">
        <v>27.9</v>
      </c>
      <c r="E974" s="139">
        <v>2.1000000000000014</v>
      </c>
      <c r="F974" s="140" t="s">
        <v>363</v>
      </c>
    </row>
    <row r="975" spans="1:6" s="121" customFormat="1" x14ac:dyDescent="0.25">
      <c r="A975" s="135"/>
      <c r="B975" s="182">
        <v>45096.909872685188</v>
      </c>
      <c r="C975" s="139">
        <v>100</v>
      </c>
      <c r="D975" s="139">
        <v>93</v>
      </c>
      <c r="E975" s="139">
        <v>7</v>
      </c>
      <c r="F975" s="140" t="s">
        <v>4411</v>
      </c>
    </row>
    <row r="976" spans="1:6" s="121" customFormat="1" x14ac:dyDescent="0.25">
      <c r="A976" s="135"/>
      <c r="B976" s="182">
        <v>45096.927604166667</v>
      </c>
      <c r="C976" s="139">
        <v>300</v>
      </c>
      <c r="D976" s="139">
        <v>276</v>
      </c>
      <c r="E976" s="139">
        <v>24</v>
      </c>
      <c r="F976" s="140" t="s">
        <v>485</v>
      </c>
    </row>
    <row r="977" spans="1:6" s="121" customFormat="1" x14ac:dyDescent="0.25">
      <c r="A977" s="135"/>
      <c r="B977" s="182">
        <v>45096.938692129632</v>
      </c>
      <c r="C977" s="139">
        <v>400</v>
      </c>
      <c r="D977" s="139">
        <v>368</v>
      </c>
      <c r="E977" s="139">
        <v>32</v>
      </c>
      <c r="F977" s="140" t="s">
        <v>1023</v>
      </c>
    </row>
    <row r="978" spans="1:6" s="121" customFormat="1" x14ac:dyDescent="0.25">
      <c r="A978" s="135"/>
      <c r="B978" s="182">
        <v>45096.966469907406</v>
      </c>
      <c r="C978" s="139">
        <v>500</v>
      </c>
      <c r="D978" s="139">
        <v>475</v>
      </c>
      <c r="E978" s="139">
        <v>25</v>
      </c>
      <c r="F978" s="140" t="s">
        <v>11331</v>
      </c>
    </row>
    <row r="979" spans="1:6" s="121" customFormat="1" x14ac:dyDescent="0.25">
      <c r="A979" s="135"/>
      <c r="B979" s="182">
        <v>45097.238668981481</v>
      </c>
      <c r="C979" s="139">
        <v>100</v>
      </c>
      <c r="D979" s="139">
        <v>95</v>
      </c>
      <c r="E979" s="139">
        <v>5</v>
      </c>
      <c r="F979" s="140" t="s">
        <v>346</v>
      </c>
    </row>
    <row r="980" spans="1:6" s="121" customFormat="1" x14ac:dyDescent="0.25">
      <c r="A980" s="135"/>
      <c r="B980" s="182">
        <v>45097.261006944442</v>
      </c>
      <c r="C980" s="139">
        <v>100</v>
      </c>
      <c r="D980" s="139">
        <v>93</v>
      </c>
      <c r="E980" s="139">
        <v>7</v>
      </c>
      <c r="F980" s="140" t="s">
        <v>6810</v>
      </c>
    </row>
    <row r="981" spans="1:6" s="121" customFormat="1" x14ac:dyDescent="0.25">
      <c r="A981" s="135"/>
      <c r="B981" s="182">
        <v>45097.261423611111</v>
      </c>
      <c r="C981" s="139">
        <v>520</v>
      </c>
      <c r="D981" s="139">
        <v>494</v>
      </c>
      <c r="E981" s="139">
        <v>26</v>
      </c>
      <c r="F981" s="140" t="s">
        <v>4420</v>
      </c>
    </row>
    <row r="982" spans="1:6" s="121" customFormat="1" x14ac:dyDescent="0.25">
      <c r="A982" s="135"/>
      <c r="B982" s="182">
        <v>45097.290532407409</v>
      </c>
      <c r="C982" s="139">
        <v>150</v>
      </c>
      <c r="D982" s="139">
        <v>139.5</v>
      </c>
      <c r="E982" s="139">
        <v>10.5</v>
      </c>
      <c r="F982" s="140" t="s">
        <v>735</v>
      </c>
    </row>
    <row r="983" spans="1:6" s="121" customFormat="1" x14ac:dyDescent="0.25">
      <c r="A983" s="135"/>
      <c r="B983" s="182">
        <v>45097.306493055556</v>
      </c>
      <c r="C983" s="139">
        <v>30</v>
      </c>
      <c r="D983" s="139">
        <v>27.9</v>
      </c>
      <c r="E983" s="139">
        <v>2.1000000000000014</v>
      </c>
      <c r="F983" s="140" t="s">
        <v>363</v>
      </c>
    </row>
    <row r="984" spans="1:6" s="121" customFormat="1" x14ac:dyDescent="0.25">
      <c r="A984" s="135"/>
      <c r="B984" s="182">
        <v>45097.357523148145</v>
      </c>
      <c r="C984" s="139">
        <v>100</v>
      </c>
      <c r="D984" s="139">
        <v>92</v>
      </c>
      <c r="E984" s="139">
        <v>8</v>
      </c>
      <c r="F984" s="140" t="s">
        <v>589</v>
      </c>
    </row>
    <row r="985" spans="1:6" s="121" customFormat="1" x14ac:dyDescent="0.25">
      <c r="A985" s="135"/>
      <c r="B985" s="182">
        <v>45097.460358796299</v>
      </c>
      <c r="C985" s="139">
        <v>150</v>
      </c>
      <c r="D985" s="139">
        <v>139.5</v>
      </c>
      <c r="E985" s="139">
        <v>10.5</v>
      </c>
      <c r="F985" s="140" t="s">
        <v>83</v>
      </c>
    </row>
    <row r="986" spans="1:6" s="121" customFormat="1" x14ac:dyDescent="0.25">
      <c r="A986" s="135"/>
      <c r="B986" s="182">
        <v>45097.46634259259</v>
      </c>
      <c r="C986" s="139">
        <v>500</v>
      </c>
      <c r="D986" s="139">
        <v>475</v>
      </c>
      <c r="E986" s="139">
        <v>25</v>
      </c>
      <c r="F986" s="140" t="s">
        <v>345</v>
      </c>
    </row>
    <row r="987" spans="1:6" s="121" customFormat="1" x14ac:dyDescent="0.25">
      <c r="A987" s="135"/>
      <c r="B987" s="182">
        <v>45097.474641203706</v>
      </c>
      <c r="C987" s="139">
        <v>50</v>
      </c>
      <c r="D987" s="139">
        <v>47.5</v>
      </c>
      <c r="E987" s="139">
        <v>2.5</v>
      </c>
      <c r="F987" s="140" t="s">
        <v>334</v>
      </c>
    </row>
    <row r="988" spans="1:6" s="121" customFormat="1" x14ac:dyDescent="0.25">
      <c r="A988" s="135"/>
      <c r="B988" s="182">
        <v>45097.483553240738</v>
      </c>
      <c r="C988" s="139">
        <v>150</v>
      </c>
      <c r="D988" s="139">
        <v>142.5</v>
      </c>
      <c r="E988" s="139">
        <v>7.5</v>
      </c>
      <c r="F988" s="140" t="s">
        <v>2584</v>
      </c>
    </row>
    <row r="989" spans="1:6" s="121" customFormat="1" x14ac:dyDescent="0.25">
      <c r="A989" s="135"/>
      <c r="B989" s="182">
        <v>45097.491770833331</v>
      </c>
      <c r="C989" s="139">
        <v>100</v>
      </c>
      <c r="D989" s="139">
        <v>92</v>
      </c>
      <c r="E989" s="139">
        <v>8</v>
      </c>
      <c r="F989" s="140" t="s">
        <v>532</v>
      </c>
    </row>
    <row r="990" spans="1:6" s="121" customFormat="1" x14ac:dyDescent="0.25">
      <c r="A990" s="135"/>
      <c r="B990" s="182">
        <v>45097.51222222222</v>
      </c>
      <c r="C990" s="139">
        <v>100</v>
      </c>
      <c r="D990" s="139">
        <v>95</v>
      </c>
      <c r="E990" s="139">
        <v>5</v>
      </c>
      <c r="F990" s="140" t="s">
        <v>427</v>
      </c>
    </row>
    <row r="991" spans="1:6" s="121" customFormat="1" x14ac:dyDescent="0.25">
      <c r="A991" s="135"/>
      <c r="B991" s="182">
        <v>45097.51363425926</v>
      </c>
      <c r="C991" s="139">
        <v>100</v>
      </c>
      <c r="D991" s="139">
        <v>95</v>
      </c>
      <c r="E991" s="139">
        <v>5</v>
      </c>
      <c r="F991" s="140" t="s">
        <v>2364</v>
      </c>
    </row>
    <row r="992" spans="1:6" s="121" customFormat="1" x14ac:dyDescent="0.25">
      <c r="A992" s="135"/>
      <c r="B992" s="182">
        <v>45097.536828703705</v>
      </c>
      <c r="C992" s="139">
        <v>100</v>
      </c>
      <c r="D992" s="139">
        <v>93</v>
      </c>
      <c r="E992" s="139">
        <v>7</v>
      </c>
      <c r="F992" s="140" t="s">
        <v>347</v>
      </c>
    </row>
    <row r="993" spans="1:6" s="121" customFormat="1" x14ac:dyDescent="0.25">
      <c r="A993" s="135"/>
      <c r="B993" s="182">
        <v>45097.546527777777</v>
      </c>
      <c r="C993" s="139">
        <v>15</v>
      </c>
      <c r="D993" s="139">
        <v>13.8</v>
      </c>
      <c r="E993" s="139">
        <v>1.2</v>
      </c>
      <c r="F993" s="140" t="s">
        <v>164</v>
      </c>
    </row>
    <row r="994" spans="1:6" s="121" customFormat="1" x14ac:dyDescent="0.25">
      <c r="A994" s="135"/>
      <c r="B994" s="182">
        <v>45097.602800925924</v>
      </c>
      <c r="C994" s="139">
        <v>100</v>
      </c>
      <c r="D994" s="139">
        <v>95</v>
      </c>
      <c r="E994" s="139">
        <v>5</v>
      </c>
      <c r="F994" s="140" t="s">
        <v>1663</v>
      </c>
    </row>
    <row r="995" spans="1:6" s="121" customFormat="1" x14ac:dyDescent="0.25">
      <c r="A995" s="135"/>
      <c r="B995" s="182">
        <v>45097.606562499997</v>
      </c>
      <c r="C995" s="139">
        <v>600</v>
      </c>
      <c r="D995" s="139">
        <v>570</v>
      </c>
      <c r="E995" s="139">
        <v>30</v>
      </c>
      <c r="F995" s="140" t="s">
        <v>140</v>
      </c>
    </row>
    <row r="996" spans="1:6" s="121" customFormat="1" x14ac:dyDescent="0.25">
      <c r="A996" s="135"/>
      <c r="B996" s="182">
        <v>45097.617881944447</v>
      </c>
      <c r="C996" s="139">
        <v>500</v>
      </c>
      <c r="D996" s="139">
        <v>475</v>
      </c>
      <c r="E996" s="139">
        <v>25</v>
      </c>
      <c r="F996" s="140" t="s">
        <v>89</v>
      </c>
    </row>
    <row r="997" spans="1:6" s="121" customFormat="1" x14ac:dyDescent="0.25">
      <c r="A997" s="135"/>
      <c r="B997" s="182">
        <v>45097.624618055554</v>
      </c>
      <c r="C997" s="139">
        <v>200</v>
      </c>
      <c r="D997" s="139">
        <v>190</v>
      </c>
      <c r="E997" s="139">
        <v>10</v>
      </c>
      <c r="F997" s="140" t="s">
        <v>5449</v>
      </c>
    </row>
    <row r="998" spans="1:6" s="121" customFormat="1" x14ac:dyDescent="0.25">
      <c r="A998" s="135"/>
      <c r="B998" s="182">
        <v>45097.661226851851</v>
      </c>
      <c r="C998" s="139">
        <v>50</v>
      </c>
      <c r="D998" s="139">
        <v>47.5</v>
      </c>
      <c r="E998" s="139">
        <v>2.5</v>
      </c>
      <c r="F998" s="140" t="s">
        <v>334</v>
      </c>
    </row>
    <row r="999" spans="1:6" s="121" customFormat="1" x14ac:dyDescent="0.25">
      <c r="A999" s="135"/>
      <c r="B999" s="182">
        <v>45097.661724537036</v>
      </c>
      <c r="C999" s="139">
        <v>100</v>
      </c>
      <c r="D999" s="139">
        <v>92</v>
      </c>
      <c r="E999" s="139">
        <v>8</v>
      </c>
      <c r="F999" s="140" t="s">
        <v>177</v>
      </c>
    </row>
    <row r="1000" spans="1:6" s="121" customFormat="1" x14ac:dyDescent="0.25">
      <c r="A1000" s="135"/>
      <c r="B1000" s="182">
        <v>45097.702766203707</v>
      </c>
      <c r="C1000" s="139">
        <v>100</v>
      </c>
      <c r="D1000" s="139">
        <v>95</v>
      </c>
      <c r="E1000" s="139">
        <v>5</v>
      </c>
      <c r="F1000" s="140" t="s">
        <v>743</v>
      </c>
    </row>
    <row r="1001" spans="1:6" s="121" customFormat="1" x14ac:dyDescent="0.25">
      <c r="A1001" s="135"/>
      <c r="B1001" s="182">
        <v>45097.719363425924</v>
      </c>
      <c r="C1001" s="139">
        <v>400</v>
      </c>
      <c r="D1001" s="139">
        <v>380</v>
      </c>
      <c r="E1001" s="139">
        <v>20</v>
      </c>
      <c r="F1001" s="140" t="s">
        <v>54</v>
      </c>
    </row>
    <row r="1002" spans="1:6" s="121" customFormat="1" x14ac:dyDescent="0.25">
      <c r="A1002" s="135"/>
      <c r="B1002" s="182">
        <v>45097.732534722221</v>
      </c>
      <c r="C1002" s="139">
        <v>40</v>
      </c>
      <c r="D1002" s="139">
        <v>38</v>
      </c>
      <c r="E1002" s="139">
        <v>2</v>
      </c>
      <c r="F1002" s="140" t="s">
        <v>6027</v>
      </c>
    </row>
    <row r="1003" spans="1:6" s="121" customFormat="1" x14ac:dyDescent="0.25">
      <c r="A1003" s="135"/>
      <c r="B1003" s="182">
        <v>45097.749525462961</v>
      </c>
      <c r="C1003" s="139">
        <v>100</v>
      </c>
      <c r="D1003" s="139">
        <v>95</v>
      </c>
      <c r="E1003" s="139">
        <v>5</v>
      </c>
      <c r="F1003" s="140" t="s">
        <v>4887</v>
      </c>
    </row>
    <row r="1004" spans="1:6" s="121" customFormat="1" x14ac:dyDescent="0.25">
      <c r="A1004" s="135"/>
      <c r="B1004" s="182">
        <v>45097.80572916667</v>
      </c>
      <c r="C1004" s="139">
        <v>50</v>
      </c>
      <c r="D1004" s="139">
        <v>47.5</v>
      </c>
      <c r="E1004" s="139">
        <v>2.5</v>
      </c>
      <c r="F1004" s="140" t="s">
        <v>2507</v>
      </c>
    </row>
    <row r="1005" spans="1:6" s="121" customFormat="1" x14ac:dyDescent="0.25">
      <c r="A1005" s="135"/>
      <c r="B1005" s="182">
        <v>45097.845312500001</v>
      </c>
      <c r="C1005" s="139">
        <v>520</v>
      </c>
      <c r="D1005" s="139">
        <v>494</v>
      </c>
      <c r="E1005" s="139">
        <v>26</v>
      </c>
      <c r="F1005" s="140" t="s">
        <v>3889</v>
      </c>
    </row>
    <row r="1006" spans="1:6" s="121" customFormat="1" x14ac:dyDescent="0.25">
      <c r="A1006" s="135"/>
      <c r="B1006" s="182">
        <v>45097.858206018522</v>
      </c>
      <c r="C1006" s="139">
        <v>200</v>
      </c>
      <c r="D1006" s="139">
        <v>184</v>
      </c>
      <c r="E1006" s="139">
        <v>16</v>
      </c>
      <c r="F1006" s="140" t="s">
        <v>2131</v>
      </c>
    </row>
    <row r="1007" spans="1:6" s="121" customFormat="1" x14ac:dyDescent="0.25">
      <c r="A1007" s="135"/>
      <c r="B1007" s="182">
        <v>45097.869583333333</v>
      </c>
      <c r="C1007" s="139">
        <v>100</v>
      </c>
      <c r="D1007" s="139">
        <v>95</v>
      </c>
      <c r="E1007" s="139">
        <v>5</v>
      </c>
      <c r="F1007" s="140" t="s">
        <v>52</v>
      </c>
    </row>
    <row r="1008" spans="1:6" s="121" customFormat="1" x14ac:dyDescent="0.25">
      <c r="A1008" s="135"/>
      <c r="B1008" s="182">
        <v>45097.901712962965</v>
      </c>
      <c r="C1008" s="139">
        <v>15</v>
      </c>
      <c r="D1008" s="139">
        <v>13.8</v>
      </c>
      <c r="E1008" s="139">
        <v>1.2</v>
      </c>
      <c r="F1008" s="140" t="s">
        <v>164</v>
      </c>
    </row>
    <row r="1009" spans="1:6" s="121" customFormat="1" x14ac:dyDescent="0.25">
      <c r="A1009" s="135"/>
      <c r="B1009" s="182">
        <v>45097.912662037037</v>
      </c>
      <c r="C1009" s="139">
        <v>200</v>
      </c>
      <c r="D1009" s="139">
        <v>184</v>
      </c>
      <c r="E1009" s="139">
        <v>16</v>
      </c>
      <c r="F1009" s="140" t="s">
        <v>1147</v>
      </c>
    </row>
    <row r="1010" spans="1:6" s="121" customFormat="1" x14ac:dyDescent="0.25">
      <c r="A1010" s="135"/>
      <c r="B1010" s="182">
        <v>45097.923194444447</v>
      </c>
      <c r="C1010" s="139">
        <v>200</v>
      </c>
      <c r="D1010" s="139">
        <v>184</v>
      </c>
      <c r="E1010" s="139">
        <v>16</v>
      </c>
      <c r="F1010" s="140" t="s">
        <v>1308</v>
      </c>
    </row>
    <row r="1011" spans="1:6" s="121" customFormat="1" x14ac:dyDescent="0.25">
      <c r="A1011" s="135"/>
      <c r="B1011" s="182">
        <v>45097.927986111114</v>
      </c>
      <c r="C1011" s="139">
        <v>100</v>
      </c>
      <c r="D1011" s="139">
        <v>95</v>
      </c>
      <c r="E1011" s="139">
        <v>5</v>
      </c>
      <c r="F1011" s="140" t="s">
        <v>421</v>
      </c>
    </row>
    <row r="1012" spans="1:6" s="121" customFormat="1" x14ac:dyDescent="0.25">
      <c r="A1012" s="135"/>
      <c r="B1012" s="182">
        <v>45097.928020833337</v>
      </c>
      <c r="C1012" s="139">
        <v>100</v>
      </c>
      <c r="D1012" s="139">
        <v>95</v>
      </c>
      <c r="E1012" s="139">
        <v>5</v>
      </c>
      <c r="F1012" s="140" t="s">
        <v>2625</v>
      </c>
    </row>
    <row r="1013" spans="1:6" s="121" customFormat="1" x14ac:dyDescent="0.25">
      <c r="A1013" s="135"/>
      <c r="B1013" s="182">
        <v>45097.933437500003</v>
      </c>
      <c r="C1013" s="139">
        <v>500</v>
      </c>
      <c r="D1013" s="139">
        <v>475</v>
      </c>
      <c r="E1013" s="139">
        <v>25</v>
      </c>
      <c r="F1013" s="140" t="s">
        <v>2520</v>
      </c>
    </row>
    <row r="1014" spans="1:6" s="121" customFormat="1" x14ac:dyDescent="0.25">
      <c r="A1014" s="135"/>
      <c r="B1014" s="182">
        <v>45097.935752314814</v>
      </c>
      <c r="C1014" s="139">
        <v>200</v>
      </c>
      <c r="D1014" s="139">
        <v>184</v>
      </c>
      <c r="E1014" s="139">
        <v>16</v>
      </c>
      <c r="F1014" s="140" t="s">
        <v>352</v>
      </c>
    </row>
    <row r="1015" spans="1:6" s="121" customFormat="1" x14ac:dyDescent="0.25">
      <c r="A1015" s="135"/>
      <c r="B1015" s="182">
        <v>45097.974803240744</v>
      </c>
      <c r="C1015" s="139">
        <v>100</v>
      </c>
      <c r="D1015" s="139">
        <v>95</v>
      </c>
      <c r="E1015" s="139">
        <v>5</v>
      </c>
      <c r="F1015" s="140" t="s">
        <v>1308</v>
      </c>
    </row>
    <row r="1016" spans="1:6" s="121" customFormat="1" x14ac:dyDescent="0.25">
      <c r="A1016" s="135"/>
      <c r="B1016" s="182">
        <v>45097.980891203704</v>
      </c>
      <c r="C1016" s="139">
        <v>500</v>
      </c>
      <c r="D1016" s="139">
        <v>475</v>
      </c>
      <c r="E1016" s="139">
        <v>25</v>
      </c>
      <c r="F1016" s="140" t="s">
        <v>429</v>
      </c>
    </row>
    <row r="1017" spans="1:6" s="121" customFormat="1" x14ac:dyDescent="0.25">
      <c r="A1017" s="135"/>
      <c r="B1017" s="182">
        <v>45098.000185185185</v>
      </c>
      <c r="C1017" s="139">
        <v>200</v>
      </c>
      <c r="D1017" s="139">
        <v>184</v>
      </c>
      <c r="E1017" s="139">
        <v>16</v>
      </c>
      <c r="F1017" s="140" t="s">
        <v>8108</v>
      </c>
    </row>
    <row r="1018" spans="1:6" s="121" customFormat="1" x14ac:dyDescent="0.25">
      <c r="A1018" s="135"/>
      <c r="B1018" s="182">
        <v>45098.052731481483</v>
      </c>
      <c r="C1018" s="139">
        <v>14</v>
      </c>
      <c r="D1018" s="139">
        <v>13.3</v>
      </c>
      <c r="E1018" s="139">
        <v>0.69999999999999929</v>
      </c>
      <c r="F1018" s="140" t="s">
        <v>875</v>
      </c>
    </row>
    <row r="1019" spans="1:6" s="121" customFormat="1" x14ac:dyDescent="0.25">
      <c r="A1019" s="135"/>
      <c r="B1019" s="182">
        <v>45098.143217592595</v>
      </c>
      <c r="C1019" s="139">
        <v>200</v>
      </c>
      <c r="D1019" s="139">
        <v>190</v>
      </c>
      <c r="E1019" s="139">
        <v>10</v>
      </c>
      <c r="F1019" s="140" t="s">
        <v>1677</v>
      </c>
    </row>
    <row r="1020" spans="1:6" s="121" customFormat="1" x14ac:dyDescent="0.25">
      <c r="A1020" s="135"/>
      <c r="B1020" s="182">
        <v>45098.214224537034</v>
      </c>
      <c r="C1020" s="139">
        <v>200</v>
      </c>
      <c r="D1020" s="139">
        <v>184</v>
      </c>
      <c r="E1020" s="139">
        <v>16</v>
      </c>
      <c r="F1020" s="140" t="s">
        <v>6762</v>
      </c>
    </row>
    <row r="1021" spans="1:6" s="121" customFormat="1" x14ac:dyDescent="0.25">
      <c r="A1021" s="135"/>
      <c r="B1021" s="182">
        <v>45098.262685185182</v>
      </c>
      <c r="C1021" s="139">
        <v>300</v>
      </c>
      <c r="D1021" s="139">
        <v>279</v>
      </c>
      <c r="E1021" s="139">
        <v>21</v>
      </c>
      <c r="F1021" s="140" t="s">
        <v>717</v>
      </c>
    </row>
    <row r="1022" spans="1:6" s="121" customFormat="1" x14ac:dyDescent="0.25">
      <c r="A1022" s="135"/>
      <c r="B1022" s="182">
        <v>45098.296932870369</v>
      </c>
      <c r="C1022" s="139">
        <v>100</v>
      </c>
      <c r="D1022" s="139">
        <v>95</v>
      </c>
      <c r="E1022" s="139">
        <v>5</v>
      </c>
      <c r="F1022" s="140" t="s">
        <v>346</v>
      </c>
    </row>
    <row r="1023" spans="1:6" s="121" customFormat="1" x14ac:dyDescent="0.25">
      <c r="A1023" s="135"/>
      <c r="B1023" s="182">
        <v>45098.313460648147</v>
      </c>
      <c r="C1023" s="139">
        <v>50</v>
      </c>
      <c r="D1023" s="139">
        <v>46</v>
      </c>
      <c r="E1023" s="139">
        <v>4</v>
      </c>
      <c r="F1023" s="140" t="s">
        <v>330</v>
      </c>
    </row>
    <row r="1024" spans="1:6" s="121" customFormat="1" x14ac:dyDescent="0.25">
      <c r="A1024" s="135"/>
      <c r="B1024" s="182">
        <v>45098.315775462965</v>
      </c>
      <c r="C1024" s="139">
        <v>500</v>
      </c>
      <c r="D1024" s="139">
        <v>475</v>
      </c>
      <c r="E1024" s="139">
        <v>25</v>
      </c>
      <c r="F1024" s="140" t="s">
        <v>345</v>
      </c>
    </row>
    <row r="1025" spans="1:6" s="121" customFormat="1" x14ac:dyDescent="0.25">
      <c r="A1025" s="135"/>
      <c r="B1025" s="182">
        <v>45098.34952546296</v>
      </c>
      <c r="C1025" s="139">
        <v>100</v>
      </c>
      <c r="D1025" s="139">
        <v>95</v>
      </c>
      <c r="E1025" s="139">
        <v>5</v>
      </c>
      <c r="F1025" s="140" t="s">
        <v>1530</v>
      </c>
    </row>
    <row r="1026" spans="1:6" s="121" customFormat="1" x14ac:dyDescent="0.25">
      <c r="A1026" s="135"/>
      <c r="B1026" s="182">
        <v>45098.370636574073</v>
      </c>
      <c r="C1026" s="139">
        <v>200</v>
      </c>
      <c r="D1026" s="139">
        <v>190</v>
      </c>
      <c r="E1026" s="139">
        <v>10</v>
      </c>
      <c r="F1026" s="140" t="s">
        <v>8181</v>
      </c>
    </row>
    <row r="1027" spans="1:6" s="121" customFormat="1" x14ac:dyDescent="0.25">
      <c r="A1027" s="135"/>
      <c r="B1027" s="182">
        <v>45098.377789351849</v>
      </c>
      <c r="C1027" s="139">
        <v>1000</v>
      </c>
      <c r="D1027" s="139">
        <v>950</v>
      </c>
      <c r="E1027" s="139">
        <v>50</v>
      </c>
      <c r="F1027" s="140" t="s">
        <v>11318</v>
      </c>
    </row>
    <row r="1028" spans="1:6" s="121" customFormat="1" x14ac:dyDescent="0.25">
      <c r="A1028" s="135"/>
      <c r="B1028" s="182">
        <v>45098.396377314813</v>
      </c>
      <c r="C1028" s="139">
        <v>100</v>
      </c>
      <c r="D1028" s="139">
        <v>95</v>
      </c>
      <c r="E1028" s="139">
        <v>5</v>
      </c>
      <c r="F1028" s="140" t="s">
        <v>1997</v>
      </c>
    </row>
    <row r="1029" spans="1:6" s="121" customFormat="1" x14ac:dyDescent="0.25">
      <c r="A1029" s="135"/>
      <c r="B1029" s="182">
        <v>45098.397800925923</v>
      </c>
      <c r="C1029" s="139">
        <v>50</v>
      </c>
      <c r="D1029" s="139">
        <v>47.5</v>
      </c>
      <c r="E1029" s="139">
        <v>2.5</v>
      </c>
      <c r="F1029" s="140" t="s">
        <v>334</v>
      </c>
    </row>
    <row r="1030" spans="1:6" s="121" customFormat="1" x14ac:dyDescent="0.25">
      <c r="A1030" s="135"/>
      <c r="B1030" s="182">
        <v>45098.412245370368</v>
      </c>
      <c r="C1030" s="139">
        <v>500</v>
      </c>
      <c r="D1030" s="139">
        <v>475</v>
      </c>
      <c r="E1030" s="139">
        <v>25</v>
      </c>
      <c r="F1030" s="140" t="s">
        <v>9172</v>
      </c>
    </row>
    <row r="1031" spans="1:6" s="121" customFormat="1" x14ac:dyDescent="0.25">
      <c r="A1031" s="135"/>
      <c r="B1031" s="182">
        <v>45098.43582175926</v>
      </c>
      <c r="C1031" s="139">
        <v>300</v>
      </c>
      <c r="D1031" s="139">
        <v>279</v>
      </c>
      <c r="E1031" s="139">
        <v>21</v>
      </c>
      <c r="F1031" s="140" t="s">
        <v>548</v>
      </c>
    </row>
    <row r="1032" spans="1:6" s="121" customFormat="1" x14ac:dyDescent="0.25">
      <c r="A1032" s="135"/>
      <c r="B1032" s="182">
        <v>45098.457083333335</v>
      </c>
      <c r="C1032" s="139">
        <v>150</v>
      </c>
      <c r="D1032" s="139">
        <v>141.07</v>
      </c>
      <c r="E1032" s="139">
        <v>8.9300000000000068</v>
      </c>
      <c r="F1032" s="140" t="s">
        <v>1964</v>
      </c>
    </row>
    <row r="1033" spans="1:6" s="121" customFormat="1" x14ac:dyDescent="0.25">
      <c r="A1033" s="135"/>
      <c r="B1033" s="182">
        <v>45098.48646990741</v>
      </c>
      <c r="C1033" s="139">
        <v>100</v>
      </c>
      <c r="D1033" s="139">
        <v>94.05</v>
      </c>
      <c r="E1033" s="139">
        <v>5.9500000000000028</v>
      </c>
      <c r="F1033" s="140" t="s">
        <v>6397</v>
      </c>
    </row>
    <row r="1034" spans="1:6" s="121" customFormat="1" x14ac:dyDescent="0.25">
      <c r="A1034" s="135"/>
      <c r="B1034" s="182">
        <v>45098.490752314814</v>
      </c>
      <c r="C1034" s="139">
        <v>1000</v>
      </c>
      <c r="D1034" s="139">
        <v>930</v>
      </c>
      <c r="E1034" s="139">
        <v>70</v>
      </c>
      <c r="F1034" s="140" t="s">
        <v>6555</v>
      </c>
    </row>
    <row r="1035" spans="1:6" s="121" customFormat="1" x14ac:dyDescent="0.25">
      <c r="A1035" s="135"/>
      <c r="B1035" s="182">
        <v>45098.494467592594</v>
      </c>
      <c r="C1035" s="139">
        <v>100</v>
      </c>
      <c r="D1035" s="139">
        <v>92</v>
      </c>
      <c r="E1035" s="139">
        <v>8</v>
      </c>
      <c r="F1035" s="140" t="s">
        <v>6923</v>
      </c>
    </row>
    <row r="1036" spans="1:6" s="121" customFormat="1" x14ac:dyDescent="0.25">
      <c r="A1036" s="135"/>
      <c r="B1036" s="182">
        <v>45098.495266203703</v>
      </c>
      <c r="C1036" s="139">
        <v>50</v>
      </c>
      <c r="D1036" s="139">
        <v>46</v>
      </c>
      <c r="E1036" s="139">
        <v>4</v>
      </c>
      <c r="F1036" s="140" t="s">
        <v>593</v>
      </c>
    </row>
    <row r="1037" spans="1:6" s="121" customFormat="1" x14ac:dyDescent="0.25">
      <c r="A1037" s="135"/>
      <c r="B1037" s="182">
        <v>45098.504826388889</v>
      </c>
      <c r="C1037" s="139">
        <v>1000</v>
      </c>
      <c r="D1037" s="139">
        <v>950</v>
      </c>
      <c r="E1037" s="139">
        <v>50</v>
      </c>
      <c r="F1037" s="140" t="s">
        <v>2379</v>
      </c>
    </row>
    <row r="1038" spans="1:6" s="121" customFormat="1" x14ac:dyDescent="0.25">
      <c r="A1038" s="135"/>
      <c r="B1038" s="182">
        <v>45098.545960648145</v>
      </c>
      <c r="C1038" s="139">
        <v>150</v>
      </c>
      <c r="D1038" s="139">
        <v>138</v>
      </c>
      <c r="E1038" s="139">
        <v>12</v>
      </c>
      <c r="F1038" s="140" t="s">
        <v>164</v>
      </c>
    </row>
    <row r="1039" spans="1:6" s="121" customFormat="1" x14ac:dyDescent="0.25">
      <c r="A1039" s="135"/>
      <c r="B1039" s="182">
        <v>45098.563055555554</v>
      </c>
      <c r="C1039" s="139">
        <v>99</v>
      </c>
      <c r="D1039" s="139">
        <v>91.08</v>
      </c>
      <c r="E1039" s="139">
        <v>7.92</v>
      </c>
      <c r="F1039" s="140" t="s">
        <v>438</v>
      </c>
    </row>
    <row r="1040" spans="1:6" s="121" customFormat="1" x14ac:dyDescent="0.25">
      <c r="A1040" s="135"/>
      <c r="B1040" s="182">
        <v>45098.588472222225</v>
      </c>
      <c r="C1040" s="139">
        <v>100</v>
      </c>
      <c r="D1040" s="139">
        <v>92</v>
      </c>
      <c r="E1040" s="139">
        <v>8</v>
      </c>
      <c r="F1040" s="140" t="s">
        <v>1027</v>
      </c>
    </row>
    <row r="1041" spans="1:6" s="121" customFormat="1" x14ac:dyDescent="0.25">
      <c r="A1041" s="135"/>
      <c r="B1041" s="182">
        <v>45098.601319444446</v>
      </c>
      <c r="C1041" s="139">
        <v>100</v>
      </c>
      <c r="D1041" s="139">
        <v>95</v>
      </c>
      <c r="E1041" s="139">
        <v>5</v>
      </c>
      <c r="F1041" s="140" t="s">
        <v>1046</v>
      </c>
    </row>
    <row r="1042" spans="1:6" s="121" customFormat="1" x14ac:dyDescent="0.25">
      <c r="A1042" s="135"/>
      <c r="B1042" s="182">
        <v>45098.605185185188</v>
      </c>
      <c r="C1042" s="139">
        <v>1000</v>
      </c>
      <c r="D1042" s="139">
        <v>920</v>
      </c>
      <c r="E1042" s="139">
        <v>80</v>
      </c>
      <c r="F1042" s="140" t="s">
        <v>2168</v>
      </c>
    </row>
    <row r="1043" spans="1:6" s="121" customFormat="1" x14ac:dyDescent="0.25">
      <c r="A1043" s="135"/>
      <c r="B1043" s="182">
        <v>45098.647280092591</v>
      </c>
      <c r="C1043" s="139">
        <v>75</v>
      </c>
      <c r="D1043" s="139">
        <v>69</v>
      </c>
      <c r="E1043" s="139">
        <v>6</v>
      </c>
      <c r="F1043" s="140" t="s">
        <v>557</v>
      </c>
    </row>
    <row r="1044" spans="1:6" s="121" customFormat="1" x14ac:dyDescent="0.25">
      <c r="A1044" s="135"/>
      <c r="B1044" s="182">
        <v>45098.669745370367</v>
      </c>
      <c r="C1044" s="139">
        <v>1000</v>
      </c>
      <c r="D1044" s="139">
        <v>920</v>
      </c>
      <c r="E1044" s="139">
        <v>80</v>
      </c>
      <c r="F1044" s="140" t="s">
        <v>4874</v>
      </c>
    </row>
    <row r="1045" spans="1:6" s="121" customFormat="1" x14ac:dyDescent="0.25">
      <c r="A1045" s="135"/>
      <c r="B1045" s="182">
        <v>45098.684259259258</v>
      </c>
      <c r="C1045" s="139">
        <v>100</v>
      </c>
      <c r="D1045" s="139">
        <v>94.05</v>
      </c>
      <c r="E1045" s="139">
        <v>5.9500000000000028</v>
      </c>
      <c r="F1045" s="140" t="s">
        <v>71</v>
      </c>
    </row>
    <row r="1046" spans="1:6" s="121" customFormat="1" x14ac:dyDescent="0.25">
      <c r="A1046" s="135"/>
      <c r="B1046" s="182">
        <v>45098.747465277775</v>
      </c>
      <c r="C1046" s="139">
        <v>75</v>
      </c>
      <c r="D1046" s="139">
        <v>71.25</v>
      </c>
      <c r="E1046" s="139">
        <v>3.75</v>
      </c>
      <c r="F1046" s="140" t="s">
        <v>383</v>
      </c>
    </row>
    <row r="1047" spans="1:6" s="121" customFormat="1" x14ac:dyDescent="0.25">
      <c r="A1047" s="135"/>
      <c r="B1047" s="182">
        <v>45098.777488425927</v>
      </c>
      <c r="C1047" s="139">
        <v>10</v>
      </c>
      <c r="D1047" s="139">
        <v>9.3000000000000007</v>
      </c>
      <c r="E1047" s="139">
        <v>0.69999999999999929</v>
      </c>
      <c r="F1047" s="140" t="s">
        <v>2371</v>
      </c>
    </row>
    <row r="1048" spans="1:6" s="121" customFormat="1" x14ac:dyDescent="0.25">
      <c r="A1048" s="135"/>
      <c r="B1048" s="182">
        <v>45098.79791666667</v>
      </c>
      <c r="C1048" s="139">
        <v>200</v>
      </c>
      <c r="D1048" s="139">
        <v>186</v>
      </c>
      <c r="E1048" s="139">
        <v>14</v>
      </c>
      <c r="F1048" s="140" t="s">
        <v>6034</v>
      </c>
    </row>
    <row r="1049" spans="1:6" s="121" customFormat="1" x14ac:dyDescent="0.25">
      <c r="A1049" s="135"/>
      <c r="B1049" s="182">
        <v>45098.802581018521</v>
      </c>
      <c r="C1049" s="139">
        <v>800</v>
      </c>
      <c r="D1049" s="139">
        <v>760</v>
      </c>
      <c r="E1049" s="139">
        <v>40</v>
      </c>
      <c r="F1049" s="140" t="s">
        <v>140</v>
      </c>
    </row>
    <row r="1050" spans="1:6" s="121" customFormat="1" x14ac:dyDescent="0.25">
      <c r="A1050" s="135"/>
      <c r="B1050" s="182">
        <v>45098.806087962963</v>
      </c>
      <c r="C1050" s="139">
        <v>200</v>
      </c>
      <c r="D1050" s="139">
        <v>186</v>
      </c>
      <c r="E1050" s="139">
        <v>14</v>
      </c>
      <c r="F1050" s="140" t="s">
        <v>1569</v>
      </c>
    </row>
    <row r="1051" spans="1:6" s="121" customFormat="1" x14ac:dyDescent="0.25">
      <c r="A1051" s="135"/>
      <c r="B1051" s="182">
        <v>45098.834189814814</v>
      </c>
      <c r="C1051" s="139">
        <v>120</v>
      </c>
      <c r="D1051" s="139">
        <v>112.86</v>
      </c>
      <c r="E1051" s="139">
        <v>7.1400000000000006</v>
      </c>
      <c r="F1051" s="140" t="s">
        <v>4462</v>
      </c>
    </row>
    <row r="1052" spans="1:6" s="121" customFormat="1" x14ac:dyDescent="0.25">
      <c r="A1052" s="135"/>
      <c r="B1052" s="182">
        <v>45098.896990740737</v>
      </c>
      <c r="C1052" s="139">
        <v>10</v>
      </c>
      <c r="D1052" s="139">
        <v>9.1999999999999993</v>
      </c>
      <c r="E1052" s="139">
        <v>0.8</v>
      </c>
      <c r="F1052" s="140" t="s">
        <v>164</v>
      </c>
    </row>
    <row r="1053" spans="1:6" s="121" customFormat="1" x14ac:dyDescent="0.25">
      <c r="A1053" s="135"/>
      <c r="B1053" s="182">
        <v>45098.898472222223</v>
      </c>
      <c r="C1053" s="139">
        <v>140</v>
      </c>
      <c r="D1053" s="139">
        <v>128.80000000000001</v>
      </c>
      <c r="E1053" s="139">
        <v>11.2</v>
      </c>
      <c r="F1053" s="140" t="s">
        <v>164</v>
      </c>
    </row>
    <row r="1054" spans="1:6" s="121" customFormat="1" x14ac:dyDescent="0.25">
      <c r="A1054" s="135"/>
      <c r="B1054" s="182">
        <v>45098.90457175926</v>
      </c>
      <c r="C1054" s="139">
        <v>500</v>
      </c>
      <c r="D1054" s="139">
        <v>460</v>
      </c>
      <c r="E1054" s="139">
        <v>40</v>
      </c>
      <c r="F1054" s="140" t="s">
        <v>1539</v>
      </c>
    </row>
    <row r="1055" spans="1:6" s="121" customFormat="1" x14ac:dyDescent="0.25">
      <c r="A1055" s="135"/>
      <c r="B1055" s="182">
        <v>45098.930960648147</v>
      </c>
      <c r="C1055" s="139">
        <v>50</v>
      </c>
      <c r="D1055" s="139">
        <v>47.5</v>
      </c>
      <c r="E1055" s="139">
        <v>2.5</v>
      </c>
      <c r="F1055" s="140" t="s">
        <v>1861</v>
      </c>
    </row>
    <row r="1056" spans="1:6" s="121" customFormat="1" x14ac:dyDescent="0.25">
      <c r="A1056" s="135"/>
      <c r="B1056" s="182">
        <v>45098.943113425928</v>
      </c>
      <c r="C1056" s="139">
        <v>450</v>
      </c>
      <c r="D1056" s="139">
        <v>427.5</v>
      </c>
      <c r="E1056" s="139">
        <v>22.5</v>
      </c>
      <c r="F1056" s="140" t="s">
        <v>251</v>
      </c>
    </row>
    <row r="1057" spans="1:6" s="121" customFormat="1" x14ac:dyDescent="0.25">
      <c r="A1057" s="135"/>
      <c r="B1057" s="182">
        <v>45099.166261574072</v>
      </c>
      <c r="C1057" s="139">
        <v>300</v>
      </c>
      <c r="D1057" s="139">
        <v>276</v>
      </c>
      <c r="E1057" s="139">
        <v>24</v>
      </c>
      <c r="F1057" s="140" t="s">
        <v>11332</v>
      </c>
    </row>
    <row r="1058" spans="1:6" s="121" customFormat="1" x14ac:dyDescent="0.25">
      <c r="A1058" s="135"/>
      <c r="B1058" s="182">
        <v>45099.211030092592</v>
      </c>
      <c r="C1058" s="139">
        <v>50</v>
      </c>
      <c r="D1058" s="139">
        <v>47.5</v>
      </c>
      <c r="E1058" s="139">
        <v>2.5</v>
      </c>
      <c r="F1058" s="140" t="s">
        <v>3888</v>
      </c>
    </row>
    <row r="1059" spans="1:6" s="121" customFormat="1" x14ac:dyDescent="0.25">
      <c r="A1059" s="135"/>
      <c r="B1059" s="182">
        <v>45099.261307870373</v>
      </c>
      <c r="C1059" s="139">
        <v>50</v>
      </c>
      <c r="D1059" s="139">
        <v>46</v>
      </c>
      <c r="E1059" s="139">
        <v>4</v>
      </c>
      <c r="F1059" s="140" t="s">
        <v>2433</v>
      </c>
    </row>
    <row r="1060" spans="1:6" s="121" customFormat="1" x14ac:dyDescent="0.25">
      <c r="A1060" s="135"/>
      <c r="B1060" s="182">
        <v>45099.275173611109</v>
      </c>
      <c r="C1060" s="139">
        <v>100</v>
      </c>
      <c r="D1060" s="139">
        <v>95</v>
      </c>
      <c r="E1060" s="139">
        <v>5</v>
      </c>
      <c r="F1060" s="140" t="s">
        <v>346</v>
      </c>
    </row>
    <row r="1061" spans="1:6" s="121" customFormat="1" x14ac:dyDescent="0.25">
      <c r="A1061" s="135"/>
      <c r="B1061" s="182">
        <v>45099.303865740738</v>
      </c>
      <c r="C1061" s="139">
        <v>10</v>
      </c>
      <c r="D1061" s="139">
        <v>9.1999999999999993</v>
      </c>
      <c r="E1061" s="139">
        <v>0.8</v>
      </c>
      <c r="F1061" s="140" t="s">
        <v>1502</v>
      </c>
    </row>
    <row r="1062" spans="1:6" s="121" customFormat="1" x14ac:dyDescent="0.25">
      <c r="A1062" s="135"/>
      <c r="B1062" s="182">
        <v>45099.328969907408</v>
      </c>
      <c r="C1062" s="139">
        <v>100</v>
      </c>
      <c r="D1062" s="139">
        <v>93</v>
      </c>
      <c r="E1062" s="139">
        <v>7</v>
      </c>
      <c r="F1062" s="140" t="s">
        <v>4571</v>
      </c>
    </row>
    <row r="1063" spans="1:6" s="121" customFormat="1" x14ac:dyDescent="0.25">
      <c r="A1063" s="135"/>
      <c r="B1063" s="182">
        <v>45099.336597222224</v>
      </c>
      <c r="C1063" s="139">
        <v>500</v>
      </c>
      <c r="D1063" s="139">
        <v>475</v>
      </c>
      <c r="E1063" s="139">
        <v>25</v>
      </c>
      <c r="F1063" s="140" t="s">
        <v>247</v>
      </c>
    </row>
    <row r="1064" spans="1:6" s="121" customFormat="1" x14ac:dyDescent="0.25">
      <c r="A1064" s="135"/>
      <c r="B1064" s="182">
        <v>45099.357766203706</v>
      </c>
      <c r="C1064" s="139">
        <v>100</v>
      </c>
      <c r="D1064" s="139">
        <v>93</v>
      </c>
      <c r="E1064" s="139">
        <v>7</v>
      </c>
      <c r="F1064" s="140" t="s">
        <v>987</v>
      </c>
    </row>
    <row r="1065" spans="1:6" s="121" customFormat="1" x14ac:dyDescent="0.25">
      <c r="A1065" s="135"/>
      <c r="B1065" s="182">
        <v>45099.396863425929</v>
      </c>
      <c r="C1065" s="139">
        <v>300</v>
      </c>
      <c r="D1065" s="139">
        <v>285</v>
      </c>
      <c r="E1065" s="139">
        <v>15</v>
      </c>
      <c r="F1065" s="140" t="s">
        <v>1255</v>
      </c>
    </row>
    <row r="1066" spans="1:6" s="121" customFormat="1" x14ac:dyDescent="0.25">
      <c r="A1066" s="135"/>
      <c r="B1066" s="182">
        <v>45099.41851851852</v>
      </c>
      <c r="C1066" s="139">
        <v>100</v>
      </c>
      <c r="D1066" s="139">
        <v>92</v>
      </c>
      <c r="E1066" s="139">
        <v>8</v>
      </c>
      <c r="F1066" s="140" t="s">
        <v>177</v>
      </c>
    </row>
    <row r="1067" spans="1:6" s="121" customFormat="1" x14ac:dyDescent="0.25">
      <c r="A1067" s="135"/>
      <c r="B1067" s="182">
        <v>45099.437928240739</v>
      </c>
      <c r="C1067" s="139">
        <v>1500</v>
      </c>
      <c r="D1067" s="139">
        <v>1425</v>
      </c>
      <c r="E1067" s="139">
        <v>75</v>
      </c>
      <c r="F1067" s="140" t="s">
        <v>140</v>
      </c>
    </row>
    <row r="1068" spans="1:6" s="121" customFormat="1" x14ac:dyDescent="0.25">
      <c r="A1068" s="135"/>
      <c r="B1068" s="182">
        <v>45099.441168981481</v>
      </c>
      <c r="C1068" s="139">
        <v>50</v>
      </c>
      <c r="D1068" s="139">
        <v>47.5</v>
      </c>
      <c r="E1068" s="139">
        <v>2.5</v>
      </c>
      <c r="F1068" s="140" t="s">
        <v>334</v>
      </c>
    </row>
    <row r="1069" spans="1:6" s="121" customFormat="1" x14ac:dyDescent="0.25">
      <c r="A1069" s="135"/>
      <c r="B1069" s="182">
        <v>45099.455462962964</v>
      </c>
      <c r="C1069" s="139">
        <v>100</v>
      </c>
      <c r="D1069" s="139">
        <v>95</v>
      </c>
      <c r="E1069" s="139">
        <v>5</v>
      </c>
      <c r="F1069" s="140" t="s">
        <v>339</v>
      </c>
    </row>
    <row r="1070" spans="1:6" s="121" customFormat="1" x14ac:dyDescent="0.25">
      <c r="A1070" s="135"/>
      <c r="B1070" s="182">
        <v>45099.45585648148</v>
      </c>
      <c r="C1070" s="139">
        <v>188</v>
      </c>
      <c r="D1070" s="139">
        <v>178.6</v>
      </c>
      <c r="E1070" s="139">
        <v>9.4000000000000057</v>
      </c>
      <c r="F1070" s="140" t="s">
        <v>1102</v>
      </c>
    </row>
    <row r="1071" spans="1:6" s="121" customFormat="1" x14ac:dyDescent="0.25">
      <c r="A1071" s="135"/>
      <c r="B1071" s="182">
        <v>45099.466192129628</v>
      </c>
      <c r="C1071" s="139">
        <v>50</v>
      </c>
      <c r="D1071" s="139">
        <v>46</v>
      </c>
      <c r="E1071" s="139">
        <v>4</v>
      </c>
      <c r="F1071" s="140" t="s">
        <v>330</v>
      </c>
    </row>
    <row r="1072" spans="1:6" s="121" customFormat="1" x14ac:dyDescent="0.25">
      <c r="A1072" s="135"/>
      <c r="B1072" s="182">
        <v>45099.474756944444</v>
      </c>
      <c r="C1072" s="139">
        <v>100</v>
      </c>
      <c r="D1072" s="139">
        <v>92</v>
      </c>
      <c r="E1072" s="139">
        <v>8</v>
      </c>
      <c r="F1072" s="140" t="s">
        <v>532</v>
      </c>
    </row>
    <row r="1073" spans="1:6" s="121" customFormat="1" x14ac:dyDescent="0.25">
      <c r="A1073" s="135"/>
      <c r="B1073" s="182">
        <v>45099.482638888891</v>
      </c>
      <c r="C1073" s="139">
        <v>900</v>
      </c>
      <c r="D1073" s="139">
        <v>828</v>
      </c>
      <c r="E1073" s="139">
        <v>72</v>
      </c>
      <c r="F1073" s="140" t="s">
        <v>1023</v>
      </c>
    </row>
    <row r="1074" spans="1:6" s="121" customFormat="1" x14ac:dyDescent="0.25">
      <c r="A1074" s="135"/>
      <c r="B1074" s="182">
        <v>45099.515023148146</v>
      </c>
      <c r="C1074" s="139">
        <v>2000</v>
      </c>
      <c r="D1074" s="139">
        <v>1900</v>
      </c>
      <c r="E1074" s="139">
        <v>100</v>
      </c>
      <c r="F1074" s="140" t="s">
        <v>415</v>
      </c>
    </row>
    <row r="1075" spans="1:6" s="121" customFormat="1" x14ac:dyDescent="0.25">
      <c r="A1075" s="135"/>
      <c r="B1075" s="182">
        <v>45099.539525462962</v>
      </c>
      <c r="C1075" s="139">
        <v>40</v>
      </c>
      <c r="D1075" s="139">
        <v>37.200000000000003</v>
      </c>
      <c r="E1075" s="139">
        <v>2.7999999999999972</v>
      </c>
      <c r="F1075" s="140" t="s">
        <v>84</v>
      </c>
    </row>
    <row r="1076" spans="1:6" s="121" customFormat="1" x14ac:dyDescent="0.25">
      <c r="A1076" s="135"/>
      <c r="B1076" s="182">
        <v>45099.554305555554</v>
      </c>
      <c r="C1076" s="139">
        <v>100</v>
      </c>
      <c r="D1076" s="139">
        <v>92</v>
      </c>
      <c r="E1076" s="139">
        <v>8</v>
      </c>
      <c r="F1076" s="140" t="s">
        <v>559</v>
      </c>
    </row>
    <row r="1077" spans="1:6" s="121" customFormat="1" x14ac:dyDescent="0.25">
      <c r="A1077" s="135"/>
      <c r="B1077" s="182">
        <v>45099.572789351849</v>
      </c>
      <c r="C1077" s="139">
        <v>50</v>
      </c>
      <c r="D1077" s="139">
        <v>46</v>
      </c>
      <c r="E1077" s="139">
        <v>4</v>
      </c>
      <c r="F1077" s="140" t="s">
        <v>562</v>
      </c>
    </row>
    <row r="1078" spans="1:6" s="121" customFormat="1" x14ac:dyDescent="0.25">
      <c r="A1078" s="135"/>
      <c r="B1078" s="182">
        <v>45099.621331018519</v>
      </c>
      <c r="C1078" s="139">
        <v>150</v>
      </c>
      <c r="D1078" s="139">
        <v>138</v>
      </c>
      <c r="E1078" s="139">
        <v>12</v>
      </c>
      <c r="F1078" s="140" t="s">
        <v>9516</v>
      </c>
    </row>
    <row r="1079" spans="1:6" s="121" customFormat="1" x14ac:dyDescent="0.25">
      <c r="A1079" s="135"/>
      <c r="B1079" s="182">
        <v>45099.636412037034</v>
      </c>
      <c r="C1079" s="139">
        <v>300</v>
      </c>
      <c r="D1079" s="139">
        <v>285</v>
      </c>
      <c r="E1079" s="139">
        <v>15</v>
      </c>
      <c r="F1079" s="140" t="s">
        <v>423</v>
      </c>
    </row>
    <row r="1080" spans="1:6" s="121" customFormat="1" x14ac:dyDescent="0.25">
      <c r="A1080" s="135"/>
      <c r="B1080" s="182">
        <v>45099.636863425927</v>
      </c>
      <c r="C1080" s="139">
        <v>1000</v>
      </c>
      <c r="D1080" s="139">
        <v>920</v>
      </c>
      <c r="E1080" s="139">
        <v>80</v>
      </c>
      <c r="F1080" s="140" t="s">
        <v>1774</v>
      </c>
    </row>
    <row r="1081" spans="1:6" s="121" customFormat="1" x14ac:dyDescent="0.25">
      <c r="A1081" s="135"/>
      <c r="B1081" s="182">
        <v>45099.659687500003</v>
      </c>
      <c r="C1081" s="139">
        <v>50</v>
      </c>
      <c r="D1081" s="139">
        <v>46</v>
      </c>
      <c r="E1081" s="139">
        <v>4</v>
      </c>
      <c r="F1081" s="140" t="s">
        <v>567</v>
      </c>
    </row>
    <row r="1082" spans="1:6" s="121" customFormat="1" x14ac:dyDescent="0.25">
      <c r="A1082" s="135"/>
      <c r="B1082" s="182">
        <v>45099.671516203707</v>
      </c>
      <c r="C1082" s="139">
        <v>50</v>
      </c>
      <c r="D1082" s="139">
        <v>46.5</v>
      </c>
      <c r="E1082" s="139">
        <v>3.5</v>
      </c>
      <c r="F1082" s="140" t="s">
        <v>347</v>
      </c>
    </row>
    <row r="1083" spans="1:6" s="121" customFormat="1" x14ac:dyDescent="0.25">
      <c r="A1083" s="135"/>
      <c r="B1083" s="182">
        <v>45099.712222222224</v>
      </c>
      <c r="C1083" s="139">
        <v>100</v>
      </c>
      <c r="D1083" s="139">
        <v>95</v>
      </c>
      <c r="E1083" s="139">
        <v>5</v>
      </c>
      <c r="F1083" s="140" t="s">
        <v>1102</v>
      </c>
    </row>
    <row r="1084" spans="1:6" s="121" customFormat="1" x14ac:dyDescent="0.25">
      <c r="A1084" s="135"/>
      <c r="B1084" s="182">
        <v>45099.712314814817</v>
      </c>
      <c r="C1084" s="139">
        <v>50</v>
      </c>
      <c r="D1084" s="139">
        <v>46.5</v>
      </c>
      <c r="E1084" s="139">
        <v>3.5</v>
      </c>
      <c r="F1084" s="140" t="s">
        <v>25</v>
      </c>
    </row>
    <row r="1085" spans="1:6" s="121" customFormat="1" x14ac:dyDescent="0.25">
      <c r="A1085" s="135"/>
      <c r="B1085" s="182">
        <v>45099.7419212963</v>
      </c>
      <c r="C1085" s="139">
        <v>100</v>
      </c>
      <c r="D1085" s="139">
        <v>95</v>
      </c>
      <c r="E1085" s="139">
        <v>5</v>
      </c>
      <c r="F1085" s="140" t="s">
        <v>4155</v>
      </c>
    </row>
    <row r="1086" spans="1:6" s="121" customFormat="1" x14ac:dyDescent="0.25">
      <c r="A1086" s="135"/>
      <c r="B1086" s="182">
        <v>45099.769560185188</v>
      </c>
      <c r="C1086" s="139">
        <v>100</v>
      </c>
      <c r="D1086" s="139">
        <v>95</v>
      </c>
      <c r="E1086" s="139">
        <v>5</v>
      </c>
      <c r="F1086" s="140" t="s">
        <v>2164</v>
      </c>
    </row>
    <row r="1087" spans="1:6" s="121" customFormat="1" x14ac:dyDescent="0.25">
      <c r="A1087" s="135"/>
      <c r="B1087" s="182">
        <v>45099.782557870371</v>
      </c>
      <c r="C1087" s="139">
        <v>200</v>
      </c>
      <c r="D1087" s="139">
        <v>190</v>
      </c>
      <c r="E1087" s="139">
        <v>10</v>
      </c>
      <c r="F1087" s="140" t="s">
        <v>3912</v>
      </c>
    </row>
    <row r="1088" spans="1:6" s="121" customFormat="1" x14ac:dyDescent="0.25">
      <c r="A1088" s="135"/>
      <c r="B1088" s="182">
        <v>45099.785520833335</v>
      </c>
      <c r="C1088" s="139">
        <v>50</v>
      </c>
      <c r="D1088" s="139">
        <v>46.5</v>
      </c>
      <c r="E1088" s="139">
        <v>3.5</v>
      </c>
      <c r="F1088" s="140" t="s">
        <v>231</v>
      </c>
    </row>
    <row r="1089" spans="1:6" s="121" customFormat="1" x14ac:dyDescent="0.25">
      <c r="A1089" s="135"/>
      <c r="B1089" s="182">
        <v>45099.78837962963</v>
      </c>
      <c r="C1089" s="139">
        <v>200</v>
      </c>
      <c r="D1089" s="139">
        <v>190</v>
      </c>
      <c r="E1089" s="139">
        <v>10</v>
      </c>
      <c r="F1089" s="140" t="s">
        <v>879</v>
      </c>
    </row>
    <row r="1090" spans="1:6" s="121" customFormat="1" x14ac:dyDescent="0.25">
      <c r="A1090" s="135"/>
      <c r="B1090" s="182">
        <v>45099.799629629626</v>
      </c>
      <c r="C1090" s="139">
        <v>50</v>
      </c>
      <c r="D1090" s="139">
        <v>47.5</v>
      </c>
      <c r="E1090" s="139">
        <v>2.5</v>
      </c>
      <c r="F1090" s="140" t="s">
        <v>334</v>
      </c>
    </row>
    <row r="1091" spans="1:6" s="121" customFormat="1" x14ac:dyDescent="0.25">
      <c r="A1091" s="135"/>
      <c r="B1091" s="182">
        <v>45099.800069444442</v>
      </c>
      <c r="C1091" s="139">
        <v>100</v>
      </c>
      <c r="D1091" s="139">
        <v>95</v>
      </c>
      <c r="E1091" s="139">
        <v>5</v>
      </c>
      <c r="F1091" s="140" t="s">
        <v>538</v>
      </c>
    </row>
    <row r="1092" spans="1:6" s="121" customFormat="1" x14ac:dyDescent="0.25">
      <c r="A1092" s="135"/>
      <c r="B1092" s="182">
        <v>45099.825532407405</v>
      </c>
      <c r="C1092" s="139">
        <v>200</v>
      </c>
      <c r="D1092" s="139">
        <v>190</v>
      </c>
      <c r="E1092" s="139">
        <v>10</v>
      </c>
      <c r="F1092" s="140" t="s">
        <v>358</v>
      </c>
    </row>
    <row r="1093" spans="1:6" s="121" customFormat="1" x14ac:dyDescent="0.25">
      <c r="A1093" s="135"/>
      <c r="B1093" s="182">
        <v>45099.845775462964</v>
      </c>
      <c r="C1093" s="139">
        <v>100</v>
      </c>
      <c r="D1093" s="139">
        <v>94.05</v>
      </c>
      <c r="E1093" s="139">
        <v>5.9500000000000028</v>
      </c>
      <c r="F1093" s="140" t="s">
        <v>2332</v>
      </c>
    </row>
    <row r="1094" spans="1:6" s="121" customFormat="1" x14ac:dyDescent="0.25">
      <c r="A1094" s="135"/>
      <c r="B1094" s="182">
        <v>45099.849432870367</v>
      </c>
      <c r="C1094" s="139">
        <v>200</v>
      </c>
      <c r="D1094" s="139">
        <v>184</v>
      </c>
      <c r="E1094" s="139">
        <v>16</v>
      </c>
      <c r="F1094" s="140" t="s">
        <v>6430</v>
      </c>
    </row>
    <row r="1095" spans="1:6" s="121" customFormat="1" x14ac:dyDescent="0.25">
      <c r="A1095" s="135"/>
      <c r="B1095" s="182">
        <v>45099.874675925923</v>
      </c>
      <c r="C1095" s="139">
        <v>100</v>
      </c>
      <c r="D1095" s="139">
        <v>92</v>
      </c>
      <c r="E1095" s="139">
        <v>8</v>
      </c>
      <c r="F1095" s="140" t="s">
        <v>6430</v>
      </c>
    </row>
    <row r="1096" spans="1:6" s="121" customFormat="1" x14ac:dyDescent="0.25">
      <c r="A1096" s="135"/>
      <c r="B1096" s="182">
        <v>45099.881203703706</v>
      </c>
      <c r="C1096" s="139">
        <v>50</v>
      </c>
      <c r="D1096" s="139">
        <v>47.5</v>
      </c>
      <c r="E1096" s="139">
        <v>2.5</v>
      </c>
      <c r="F1096" s="140" t="s">
        <v>6363</v>
      </c>
    </row>
    <row r="1097" spans="1:6" s="121" customFormat="1" x14ac:dyDescent="0.25">
      <c r="A1097" s="135"/>
      <c r="B1097" s="182">
        <v>45099.9141087963</v>
      </c>
      <c r="C1097" s="139">
        <v>150</v>
      </c>
      <c r="D1097" s="139">
        <v>142.5</v>
      </c>
      <c r="E1097" s="139">
        <v>7.5</v>
      </c>
      <c r="F1097" s="140" t="s">
        <v>1670</v>
      </c>
    </row>
    <row r="1098" spans="1:6" s="121" customFormat="1" x14ac:dyDescent="0.25">
      <c r="A1098" s="135"/>
      <c r="B1098" s="182">
        <v>45099.979178240741</v>
      </c>
      <c r="C1098" s="139">
        <v>10</v>
      </c>
      <c r="D1098" s="139">
        <v>9.1999999999999993</v>
      </c>
      <c r="E1098" s="139">
        <v>0.8</v>
      </c>
      <c r="F1098" s="140" t="s">
        <v>4134</v>
      </c>
    </row>
    <row r="1099" spans="1:6" s="121" customFormat="1" x14ac:dyDescent="0.25">
      <c r="A1099" s="135"/>
      <c r="B1099" s="182">
        <v>45100.007627314815</v>
      </c>
      <c r="C1099" s="139">
        <v>300</v>
      </c>
      <c r="D1099" s="139">
        <v>285</v>
      </c>
      <c r="E1099" s="139">
        <v>15</v>
      </c>
      <c r="F1099" s="140" t="s">
        <v>518</v>
      </c>
    </row>
    <row r="1100" spans="1:6" s="121" customFormat="1" x14ac:dyDescent="0.25">
      <c r="A1100" s="135"/>
      <c r="B1100" s="182">
        <v>45100.030115740738</v>
      </c>
      <c r="C1100" s="139">
        <v>200</v>
      </c>
      <c r="D1100" s="139">
        <v>190</v>
      </c>
      <c r="E1100" s="139">
        <v>10</v>
      </c>
      <c r="F1100" s="140" t="s">
        <v>1623</v>
      </c>
    </row>
    <row r="1101" spans="1:6" s="121" customFormat="1" x14ac:dyDescent="0.25">
      <c r="A1101" s="135"/>
      <c r="B1101" s="182">
        <v>45100.047847222224</v>
      </c>
      <c r="C1101" s="139">
        <v>50</v>
      </c>
      <c r="D1101" s="139">
        <v>47.5</v>
      </c>
      <c r="E1101" s="139">
        <v>2.5</v>
      </c>
      <c r="F1101" s="140" t="s">
        <v>1117</v>
      </c>
    </row>
    <row r="1102" spans="1:6" s="121" customFormat="1" x14ac:dyDescent="0.25">
      <c r="A1102" s="135"/>
      <c r="B1102" s="182">
        <v>45100.079004629632</v>
      </c>
      <c r="C1102" s="139">
        <v>100</v>
      </c>
      <c r="D1102" s="139">
        <v>92</v>
      </c>
      <c r="E1102" s="139">
        <v>8</v>
      </c>
      <c r="F1102" s="140" t="s">
        <v>2599</v>
      </c>
    </row>
    <row r="1103" spans="1:6" s="121" customFormat="1" x14ac:dyDescent="0.25">
      <c r="A1103" s="135"/>
      <c r="B1103" s="182">
        <v>45100.2344212963</v>
      </c>
      <c r="C1103" s="139">
        <v>300</v>
      </c>
      <c r="D1103" s="139">
        <v>276</v>
      </c>
      <c r="E1103" s="139">
        <v>24</v>
      </c>
      <c r="F1103" s="140" t="s">
        <v>4533</v>
      </c>
    </row>
    <row r="1104" spans="1:6" s="121" customFormat="1" x14ac:dyDescent="0.25">
      <c r="A1104" s="135"/>
      <c r="B1104" s="182">
        <v>45100.33871527778</v>
      </c>
      <c r="C1104" s="139">
        <v>100</v>
      </c>
      <c r="D1104" s="139">
        <v>95</v>
      </c>
      <c r="E1104" s="139">
        <v>5</v>
      </c>
      <c r="F1104" s="140" t="s">
        <v>628</v>
      </c>
    </row>
    <row r="1105" spans="1:6" s="121" customFormat="1" x14ac:dyDescent="0.25">
      <c r="A1105" s="135"/>
      <c r="B1105" s="182">
        <v>45100.343738425923</v>
      </c>
      <c r="C1105" s="139">
        <v>600</v>
      </c>
      <c r="D1105" s="139">
        <v>552</v>
      </c>
      <c r="E1105" s="139">
        <v>48</v>
      </c>
      <c r="F1105" s="140" t="s">
        <v>1023</v>
      </c>
    </row>
    <row r="1106" spans="1:6" s="121" customFormat="1" x14ac:dyDescent="0.25">
      <c r="A1106" s="135"/>
      <c r="B1106" s="182">
        <v>45100.354699074072</v>
      </c>
      <c r="C1106" s="139">
        <v>100</v>
      </c>
      <c r="D1106" s="139">
        <v>95</v>
      </c>
      <c r="E1106" s="139">
        <v>5</v>
      </c>
      <c r="F1106" s="140" t="s">
        <v>470</v>
      </c>
    </row>
    <row r="1107" spans="1:6" s="121" customFormat="1" x14ac:dyDescent="0.25">
      <c r="A1107" s="135"/>
      <c r="B1107" s="182">
        <v>45100.355763888889</v>
      </c>
      <c r="C1107" s="139">
        <v>300</v>
      </c>
      <c r="D1107" s="139">
        <v>279</v>
      </c>
      <c r="E1107" s="139">
        <v>21</v>
      </c>
      <c r="F1107" s="140" t="s">
        <v>2166</v>
      </c>
    </row>
    <row r="1108" spans="1:6" s="121" customFormat="1" x14ac:dyDescent="0.25">
      <c r="A1108" s="135"/>
      <c r="B1108" s="182">
        <v>45100.366493055553</v>
      </c>
      <c r="C1108" s="139">
        <v>100</v>
      </c>
      <c r="D1108" s="139">
        <v>95</v>
      </c>
      <c r="E1108" s="139">
        <v>5</v>
      </c>
      <c r="F1108" s="140" t="s">
        <v>294</v>
      </c>
    </row>
    <row r="1109" spans="1:6" s="121" customFormat="1" x14ac:dyDescent="0.25">
      <c r="A1109" s="135"/>
      <c r="B1109" s="182">
        <v>45100.380578703705</v>
      </c>
      <c r="C1109" s="139">
        <v>100</v>
      </c>
      <c r="D1109" s="139">
        <v>92</v>
      </c>
      <c r="E1109" s="139">
        <v>8</v>
      </c>
      <c r="F1109" s="140" t="s">
        <v>6333</v>
      </c>
    </row>
    <row r="1110" spans="1:6" s="121" customFormat="1" x14ac:dyDescent="0.25">
      <c r="A1110" s="135"/>
      <c r="B1110" s="182">
        <v>45100.38108796296</v>
      </c>
      <c r="C1110" s="139">
        <v>100</v>
      </c>
      <c r="D1110" s="139">
        <v>95</v>
      </c>
      <c r="E1110" s="139">
        <v>5</v>
      </c>
      <c r="F1110" s="140" t="s">
        <v>346</v>
      </c>
    </row>
    <row r="1111" spans="1:6" s="121" customFormat="1" x14ac:dyDescent="0.25">
      <c r="A1111" s="135"/>
      <c r="B1111" s="182">
        <v>45100.384004629632</v>
      </c>
      <c r="C1111" s="139">
        <v>200</v>
      </c>
      <c r="D1111" s="139">
        <v>190</v>
      </c>
      <c r="E1111" s="139">
        <v>10</v>
      </c>
      <c r="F1111" s="140" t="s">
        <v>140</v>
      </c>
    </row>
    <row r="1112" spans="1:6" s="121" customFormat="1" x14ac:dyDescent="0.25">
      <c r="A1112" s="135"/>
      <c r="B1112" s="182">
        <v>45100.402442129627</v>
      </c>
      <c r="C1112" s="139">
        <v>100</v>
      </c>
      <c r="D1112" s="139">
        <v>92</v>
      </c>
      <c r="E1112" s="139">
        <v>8</v>
      </c>
      <c r="F1112" s="140" t="s">
        <v>177</v>
      </c>
    </row>
    <row r="1113" spans="1:6" s="121" customFormat="1" x14ac:dyDescent="0.25">
      <c r="A1113" s="135"/>
      <c r="B1113" s="182">
        <v>45100.413703703707</v>
      </c>
      <c r="C1113" s="139">
        <v>100</v>
      </c>
      <c r="D1113" s="139">
        <v>95</v>
      </c>
      <c r="E1113" s="139">
        <v>5</v>
      </c>
      <c r="F1113" s="140" t="s">
        <v>4111</v>
      </c>
    </row>
    <row r="1114" spans="1:6" s="121" customFormat="1" x14ac:dyDescent="0.25">
      <c r="A1114" s="135"/>
      <c r="B1114" s="182">
        <v>45100.43953703704</v>
      </c>
      <c r="C1114" s="139">
        <v>100</v>
      </c>
      <c r="D1114" s="139">
        <v>92</v>
      </c>
      <c r="E1114" s="139">
        <v>8</v>
      </c>
      <c r="F1114" s="140" t="s">
        <v>974</v>
      </c>
    </row>
    <row r="1115" spans="1:6" s="121" customFormat="1" x14ac:dyDescent="0.25">
      <c r="A1115" s="135"/>
      <c r="B1115" s="182">
        <v>45100.441041666665</v>
      </c>
      <c r="C1115" s="139">
        <v>15</v>
      </c>
      <c r="D1115" s="139">
        <v>14.25</v>
      </c>
      <c r="E1115" s="139">
        <v>0.75</v>
      </c>
      <c r="F1115" s="140" t="s">
        <v>3893</v>
      </c>
    </row>
    <row r="1116" spans="1:6" s="121" customFormat="1" x14ac:dyDescent="0.25">
      <c r="A1116" s="135"/>
      <c r="B1116" s="182">
        <v>45100.442696759259</v>
      </c>
      <c r="C1116" s="139">
        <v>50</v>
      </c>
      <c r="D1116" s="139">
        <v>46.5</v>
      </c>
      <c r="E1116" s="139">
        <v>3.5</v>
      </c>
      <c r="F1116" s="140" t="s">
        <v>4221</v>
      </c>
    </row>
    <row r="1117" spans="1:6" s="121" customFormat="1" x14ac:dyDescent="0.25">
      <c r="A1117" s="135"/>
      <c r="B1117" s="182">
        <v>45100.448194444441</v>
      </c>
      <c r="C1117" s="139">
        <v>80</v>
      </c>
      <c r="D1117" s="139">
        <v>76</v>
      </c>
      <c r="E1117" s="139">
        <v>4</v>
      </c>
      <c r="F1117" s="140" t="s">
        <v>587</v>
      </c>
    </row>
    <row r="1118" spans="1:6" s="121" customFormat="1" x14ac:dyDescent="0.25">
      <c r="A1118" s="135"/>
      <c r="B1118" s="182">
        <v>45100.454143518517</v>
      </c>
      <c r="C1118" s="139">
        <v>100</v>
      </c>
      <c r="D1118" s="139">
        <v>95</v>
      </c>
      <c r="E1118" s="139">
        <v>5</v>
      </c>
      <c r="F1118" s="140" t="s">
        <v>2370</v>
      </c>
    </row>
    <row r="1119" spans="1:6" s="121" customFormat="1" x14ac:dyDescent="0.25">
      <c r="A1119" s="135"/>
      <c r="B1119" s="182">
        <v>45100.460949074077</v>
      </c>
      <c r="C1119" s="139">
        <v>50</v>
      </c>
      <c r="D1119" s="139">
        <v>47.5</v>
      </c>
      <c r="E1119" s="139">
        <v>2.5</v>
      </c>
      <c r="F1119" s="140" t="s">
        <v>334</v>
      </c>
    </row>
    <row r="1120" spans="1:6" s="121" customFormat="1" x14ac:dyDescent="0.25">
      <c r="A1120" s="135"/>
      <c r="B1120" s="182">
        <v>45100.46329861111</v>
      </c>
      <c r="C1120" s="139">
        <v>200</v>
      </c>
      <c r="D1120" s="139">
        <v>186</v>
      </c>
      <c r="E1120" s="139">
        <v>14</v>
      </c>
      <c r="F1120" s="140" t="s">
        <v>73</v>
      </c>
    </row>
    <row r="1121" spans="1:6" s="121" customFormat="1" x14ac:dyDescent="0.25">
      <c r="A1121" s="135"/>
      <c r="B1121" s="182">
        <v>45100.486006944448</v>
      </c>
      <c r="C1121" s="139">
        <v>1500</v>
      </c>
      <c r="D1121" s="139">
        <v>1395</v>
      </c>
      <c r="E1121" s="139">
        <v>105</v>
      </c>
      <c r="F1121" s="140" t="s">
        <v>375</v>
      </c>
    </row>
    <row r="1122" spans="1:6" s="121" customFormat="1" x14ac:dyDescent="0.25">
      <c r="A1122" s="135"/>
      <c r="B1122" s="182">
        <v>45100.494942129626</v>
      </c>
      <c r="C1122" s="139">
        <v>50</v>
      </c>
      <c r="D1122" s="139">
        <v>46</v>
      </c>
      <c r="E1122" s="139">
        <v>4</v>
      </c>
      <c r="F1122" s="140" t="s">
        <v>588</v>
      </c>
    </row>
    <row r="1123" spans="1:6" s="121" customFormat="1" x14ac:dyDescent="0.25">
      <c r="A1123" s="135"/>
      <c r="B1123" s="182">
        <v>45100.519189814811</v>
      </c>
      <c r="C1123" s="139">
        <v>200</v>
      </c>
      <c r="D1123" s="139">
        <v>186</v>
      </c>
      <c r="E1123" s="139">
        <v>14</v>
      </c>
      <c r="F1123" s="140" t="s">
        <v>6389</v>
      </c>
    </row>
    <row r="1124" spans="1:6" s="121" customFormat="1" x14ac:dyDescent="0.25">
      <c r="A1124" s="135"/>
      <c r="B1124" s="182">
        <v>45100.519328703704</v>
      </c>
      <c r="C1124" s="139">
        <v>50</v>
      </c>
      <c r="D1124" s="139">
        <v>47.5</v>
      </c>
      <c r="E1124" s="139">
        <v>2.5</v>
      </c>
      <c r="F1124" s="140" t="s">
        <v>334</v>
      </c>
    </row>
    <row r="1125" spans="1:6" s="121" customFormat="1" x14ac:dyDescent="0.25">
      <c r="A1125" s="135"/>
      <c r="B1125" s="182">
        <v>45100.592106481483</v>
      </c>
      <c r="C1125" s="139">
        <v>300</v>
      </c>
      <c r="D1125" s="139">
        <v>285</v>
      </c>
      <c r="E1125" s="139">
        <v>15</v>
      </c>
      <c r="F1125" s="140" t="s">
        <v>11333</v>
      </c>
    </row>
    <row r="1126" spans="1:6" s="121" customFormat="1" x14ac:dyDescent="0.25">
      <c r="A1126" s="135"/>
      <c r="B1126" s="182">
        <v>45100.62190972222</v>
      </c>
      <c r="C1126" s="139">
        <v>30</v>
      </c>
      <c r="D1126" s="139">
        <v>27.9</v>
      </c>
      <c r="E1126" s="139">
        <v>2.1000000000000014</v>
      </c>
      <c r="F1126" s="140" t="s">
        <v>363</v>
      </c>
    </row>
    <row r="1127" spans="1:6" s="121" customFormat="1" x14ac:dyDescent="0.25">
      <c r="A1127" s="135"/>
      <c r="B1127" s="182">
        <v>45100.624930555554</v>
      </c>
      <c r="C1127" s="139">
        <v>100</v>
      </c>
      <c r="D1127" s="139">
        <v>92</v>
      </c>
      <c r="E1127" s="139">
        <v>8</v>
      </c>
      <c r="F1127" s="140" t="s">
        <v>1147</v>
      </c>
    </row>
    <row r="1128" spans="1:6" s="121" customFormat="1" x14ac:dyDescent="0.25">
      <c r="A1128" s="135"/>
      <c r="B1128" s="182">
        <v>45100.634652777779</v>
      </c>
      <c r="C1128" s="139">
        <v>100</v>
      </c>
      <c r="D1128" s="139">
        <v>95</v>
      </c>
      <c r="E1128" s="139">
        <v>5</v>
      </c>
      <c r="F1128" s="140" t="s">
        <v>405</v>
      </c>
    </row>
    <row r="1129" spans="1:6" s="121" customFormat="1" x14ac:dyDescent="0.25">
      <c r="A1129" s="135"/>
      <c r="B1129" s="182">
        <v>45100.692777777775</v>
      </c>
      <c r="C1129" s="139">
        <v>200</v>
      </c>
      <c r="D1129" s="139">
        <v>186</v>
      </c>
      <c r="E1129" s="139">
        <v>14</v>
      </c>
      <c r="F1129" s="140" t="s">
        <v>5311</v>
      </c>
    </row>
    <row r="1130" spans="1:6" s="121" customFormat="1" x14ac:dyDescent="0.25">
      <c r="A1130" s="135"/>
      <c r="B1130" s="182">
        <v>45100.710393518515</v>
      </c>
      <c r="C1130" s="139">
        <v>20</v>
      </c>
      <c r="D1130" s="139">
        <v>19</v>
      </c>
      <c r="E1130" s="139">
        <v>1</v>
      </c>
      <c r="F1130" s="140" t="s">
        <v>35</v>
      </c>
    </row>
    <row r="1131" spans="1:6" s="121" customFormat="1" x14ac:dyDescent="0.25">
      <c r="A1131" s="135"/>
      <c r="B1131" s="182">
        <v>45100.711550925924</v>
      </c>
      <c r="C1131" s="139">
        <v>50</v>
      </c>
      <c r="D1131" s="139">
        <v>47.5</v>
      </c>
      <c r="E1131" s="139">
        <v>2.5</v>
      </c>
      <c r="F1131" s="140" t="s">
        <v>334</v>
      </c>
    </row>
    <row r="1132" spans="1:6" s="121" customFormat="1" x14ac:dyDescent="0.25">
      <c r="A1132" s="135"/>
      <c r="B1132" s="182">
        <v>45100.716886574075</v>
      </c>
      <c r="C1132" s="139">
        <v>10</v>
      </c>
      <c r="D1132" s="139">
        <v>9.5</v>
      </c>
      <c r="E1132" s="139">
        <v>0.5</v>
      </c>
      <c r="F1132" s="140" t="s">
        <v>5333</v>
      </c>
    </row>
    <row r="1133" spans="1:6" s="121" customFormat="1" x14ac:dyDescent="0.25">
      <c r="A1133" s="135"/>
      <c r="B1133" s="182">
        <v>45100.717939814815</v>
      </c>
      <c r="C1133" s="139">
        <v>500</v>
      </c>
      <c r="D1133" s="139">
        <v>475</v>
      </c>
      <c r="E1133" s="139">
        <v>25</v>
      </c>
      <c r="F1133" s="140" t="s">
        <v>345</v>
      </c>
    </row>
    <row r="1134" spans="1:6" s="121" customFormat="1" x14ac:dyDescent="0.25">
      <c r="A1134" s="135"/>
      <c r="B1134" s="182">
        <v>45100.721134259256</v>
      </c>
      <c r="C1134" s="139">
        <v>2000</v>
      </c>
      <c r="D1134" s="139">
        <v>1840</v>
      </c>
      <c r="E1134" s="139">
        <v>160</v>
      </c>
      <c r="F1134" s="140" t="s">
        <v>5561</v>
      </c>
    </row>
    <row r="1135" spans="1:6" s="121" customFormat="1" x14ac:dyDescent="0.25">
      <c r="A1135" s="135"/>
      <c r="B1135" s="182">
        <v>45100.755104166667</v>
      </c>
      <c r="C1135" s="139">
        <v>500</v>
      </c>
      <c r="D1135" s="139">
        <v>475</v>
      </c>
      <c r="E1135" s="139">
        <v>25</v>
      </c>
      <c r="F1135" s="140" t="s">
        <v>7222</v>
      </c>
    </row>
    <row r="1136" spans="1:6" s="121" customFormat="1" x14ac:dyDescent="0.25">
      <c r="A1136" s="135"/>
      <c r="B1136" s="182">
        <v>45100.768506944441</v>
      </c>
      <c r="C1136" s="139">
        <v>50</v>
      </c>
      <c r="D1136" s="139">
        <v>47.5</v>
      </c>
      <c r="E1136" s="139">
        <v>2.5</v>
      </c>
      <c r="F1136" s="140" t="s">
        <v>334</v>
      </c>
    </row>
    <row r="1137" spans="1:6" s="121" customFormat="1" x14ac:dyDescent="0.25">
      <c r="A1137" s="135"/>
      <c r="B1137" s="182">
        <v>45100.783020833333</v>
      </c>
      <c r="C1137" s="139">
        <v>50</v>
      </c>
      <c r="D1137" s="139">
        <v>47.5</v>
      </c>
      <c r="E1137" s="139">
        <v>2.5</v>
      </c>
      <c r="F1137" s="140" t="s">
        <v>334</v>
      </c>
    </row>
    <row r="1138" spans="1:6" s="121" customFormat="1" x14ac:dyDescent="0.25">
      <c r="A1138" s="135"/>
      <c r="B1138" s="182">
        <v>45100.794583333336</v>
      </c>
      <c r="C1138" s="139">
        <v>200</v>
      </c>
      <c r="D1138" s="139">
        <v>186</v>
      </c>
      <c r="E1138" s="139">
        <v>14</v>
      </c>
      <c r="F1138" s="140" t="s">
        <v>2421</v>
      </c>
    </row>
    <row r="1139" spans="1:6" s="121" customFormat="1" x14ac:dyDescent="0.25">
      <c r="A1139" s="135"/>
      <c r="B1139" s="182">
        <v>45100.815324074072</v>
      </c>
      <c r="C1139" s="139">
        <v>100</v>
      </c>
      <c r="D1139" s="139">
        <v>92</v>
      </c>
      <c r="E1139" s="139">
        <v>8</v>
      </c>
      <c r="F1139" s="140" t="s">
        <v>584</v>
      </c>
    </row>
    <row r="1140" spans="1:6" s="121" customFormat="1" x14ac:dyDescent="0.25">
      <c r="A1140" s="135"/>
      <c r="B1140" s="182">
        <v>45100.834988425922</v>
      </c>
      <c r="C1140" s="139">
        <v>150</v>
      </c>
      <c r="D1140" s="139">
        <v>142.5</v>
      </c>
      <c r="E1140" s="139">
        <v>7.5</v>
      </c>
      <c r="F1140" s="140" t="s">
        <v>2584</v>
      </c>
    </row>
    <row r="1141" spans="1:6" s="121" customFormat="1" x14ac:dyDescent="0.25">
      <c r="A1141" s="135"/>
      <c r="B1141" s="182">
        <v>45100.83803240741</v>
      </c>
      <c r="C1141" s="139">
        <v>500</v>
      </c>
      <c r="D1141" s="139">
        <v>475</v>
      </c>
      <c r="E1141" s="139">
        <v>25</v>
      </c>
      <c r="F1141" s="140" t="s">
        <v>70</v>
      </c>
    </row>
    <row r="1142" spans="1:6" s="121" customFormat="1" x14ac:dyDescent="0.25">
      <c r="A1142" s="135"/>
      <c r="B1142" s="182">
        <v>45100.848923611113</v>
      </c>
      <c r="C1142" s="139">
        <v>90</v>
      </c>
      <c r="D1142" s="139">
        <v>83.7</v>
      </c>
      <c r="E1142" s="139">
        <v>6.2999999999999972</v>
      </c>
      <c r="F1142" s="140" t="s">
        <v>1750</v>
      </c>
    </row>
    <row r="1143" spans="1:6" s="121" customFormat="1" x14ac:dyDescent="0.25">
      <c r="A1143" s="135"/>
      <c r="B1143" s="182">
        <v>45100.849861111114</v>
      </c>
      <c r="C1143" s="139">
        <v>201</v>
      </c>
      <c r="D1143" s="139">
        <v>184.92</v>
      </c>
      <c r="E1143" s="139">
        <v>16.079999999999998</v>
      </c>
      <c r="F1143" s="140" t="s">
        <v>438</v>
      </c>
    </row>
    <row r="1144" spans="1:6" s="121" customFormat="1" x14ac:dyDescent="0.25">
      <c r="A1144" s="135"/>
      <c r="B1144" s="182">
        <v>45100.900972222225</v>
      </c>
      <c r="C1144" s="139">
        <v>450</v>
      </c>
      <c r="D1144" s="139">
        <v>427.5</v>
      </c>
      <c r="E1144" s="139">
        <v>22.5</v>
      </c>
      <c r="F1144" s="140" t="s">
        <v>1544</v>
      </c>
    </row>
    <row r="1145" spans="1:6" s="121" customFormat="1" x14ac:dyDescent="0.25">
      <c r="A1145" s="135"/>
      <c r="B1145" s="182">
        <v>45100.97315972222</v>
      </c>
      <c r="C1145" s="139">
        <v>100</v>
      </c>
      <c r="D1145" s="139">
        <v>95</v>
      </c>
      <c r="E1145" s="139">
        <v>5</v>
      </c>
      <c r="F1145" s="140" t="s">
        <v>6748</v>
      </c>
    </row>
    <row r="1146" spans="1:6" s="121" customFormat="1" x14ac:dyDescent="0.25">
      <c r="A1146" s="135"/>
      <c r="B1146" s="182">
        <v>45100.991203703707</v>
      </c>
      <c r="C1146" s="139">
        <v>1000</v>
      </c>
      <c r="D1146" s="139">
        <v>920</v>
      </c>
      <c r="E1146" s="139">
        <v>80</v>
      </c>
      <c r="F1146" s="140" t="s">
        <v>4487</v>
      </c>
    </row>
    <row r="1147" spans="1:6" s="121" customFormat="1" x14ac:dyDescent="0.25">
      <c r="A1147" s="135"/>
      <c r="B1147" s="182">
        <v>45100.994050925925</v>
      </c>
      <c r="C1147" s="139">
        <v>500</v>
      </c>
      <c r="D1147" s="139">
        <v>460</v>
      </c>
      <c r="E1147" s="139">
        <v>40</v>
      </c>
      <c r="F1147" s="140" t="s">
        <v>4487</v>
      </c>
    </row>
    <row r="1148" spans="1:6" s="121" customFormat="1" x14ac:dyDescent="0.25">
      <c r="A1148" s="135"/>
      <c r="B1148" s="182">
        <v>45101.157280092593</v>
      </c>
      <c r="C1148" s="139">
        <v>50</v>
      </c>
      <c r="D1148" s="139">
        <v>47.5</v>
      </c>
      <c r="E1148" s="139">
        <v>2.5</v>
      </c>
      <c r="F1148" s="140" t="s">
        <v>4872</v>
      </c>
    </row>
    <row r="1149" spans="1:6" s="121" customFormat="1" x14ac:dyDescent="0.25">
      <c r="A1149" s="135"/>
      <c r="B1149" s="182">
        <v>45101.166273148148</v>
      </c>
      <c r="C1149" s="139">
        <v>300</v>
      </c>
      <c r="D1149" s="139">
        <v>276</v>
      </c>
      <c r="E1149" s="139">
        <v>24</v>
      </c>
      <c r="F1149" s="140" t="s">
        <v>11332</v>
      </c>
    </row>
    <row r="1150" spans="1:6" s="121" customFormat="1" x14ac:dyDescent="0.25">
      <c r="A1150" s="135"/>
      <c r="B1150" s="182">
        <v>45101.192766203705</v>
      </c>
      <c r="C1150" s="139">
        <v>50</v>
      </c>
      <c r="D1150" s="139">
        <v>47.5</v>
      </c>
      <c r="E1150" s="139">
        <v>2.5</v>
      </c>
      <c r="F1150" s="140" t="s">
        <v>1117</v>
      </c>
    </row>
    <row r="1151" spans="1:6" s="121" customFormat="1" x14ac:dyDescent="0.25">
      <c r="A1151" s="135"/>
      <c r="B1151" s="182">
        <v>45101.262118055558</v>
      </c>
      <c r="C1151" s="139">
        <v>100</v>
      </c>
      <c r="D1151" s="139">
        <v>95</v>
      </c>
      <c r="E1151" s="139">
        <v>5</v>
      </c>
      <c r="F1151" s="140" t="s">
        <v>391</v>
      </c>
    </row>
    <row r="1152" spans="1:6" s="121" customFormat="1" x14ac:dyDescent="0.25">
      <c r="A1152" s="135"/>
      <c r="B1152" s="182">
        <v>45101.276724537034</v>
      </c>
      <c r="C1152" s="139">
        <v>100</v>
      </c>
      <c r="D1152" s="139">
        <v>93</v>
      </c>
      <c r="E1152" s="139">
        <v>7</v>
      </c>
      <c r="F1152" s="140" t="s">
        <v>6408</v>
      </c>
    </row>
    <row r="1153" spans="1:6" s="121" customFormat="1" x14ac:dyDescent="0.25">
      <c r="A1153" s="135"/>
      <c r="B1153" s="182">
        <v>45101.365046296298</v>
      </c>
      <c r="C1153" s="139">
        <v>800</v>
      </c>
      <c r="D1153" s="139">
        <v>760</v>
      </c>
      <c r="E1153" s="139">
        <v>40</v>
      </c>
      <c r="F1153" s="140" t="s">
        <v>345</v>
      </c>
    </row>
    <row r="1154" spans="1:6" s="121" customFormat="1" x14ac:dyDescent="0.25">
      <c r="A1154" s="135"/>
      <c r="B1154" s="182">
        <v>45101.376145833332</v>
      </c>
      <c r="C1154" s="139">
        <v>1</v>
      </c>
      <c r="D1154" s="139">
        <v>0.95</v>
      </c>
      <c r="E1154" s="139">
        <v>5.0000000000000044E-2</v>
      </c>
      <c r="F1154" s="140" t="s">
        <v>6409</v>
      </c>
    </row>
    <row r="1155" spans="1:6" s="121" customFormat="1" x14ac:dyDescent="0.25">
      <c r="A1155" s="135"/>
      <c r="B1155" s="182">
        <v>45101.436956018515</v>
      </c>
      <c r="C1155" s="139">
        <v>50</v>
      </c>
      <c r="D1155" s="139">
        <v>47.5</v>
      </c>
      <c r="E1155" s="139">
        <v>2.5</v>
      </c>
      <c r="F1155" s="140" t="s">
        <v>334</v>
      </c>
    </row>
    <row r="1156" spans="1:6" s="121" customFormat="1" x14ac:dyDescent="0.25">
      <c r="A1156" s="135"/>
      <c r="B1156" s="182">
        <v>45101.489282407405</v>
      </c>
      <c r="C1156" s="139">
        <v>100</v>
      </c>
      <c r="D1156" s="139">
        <v>92</v>
      </c>
      <c r="E1156" s="139">
        <v>8</v>
      </c>
      <c r="F1156" s="140" t="s">
        <v>565</v>
      </c>
    </row>
    <row r="1157" spans="1:6" s="121" customFormat="1" x14ac:dyDescent="0.25">
      <c r="A1157" s="135"/>
      <c r="B1157" s="182">
        <v>45101.5078587963</v>
      </c>
      <c r="C1157" s="139">
        <v>500</v>
      </c>
      <c r="D1157" s="139">
        <v>475</v>
      </c>
      <c r="E1157" s="139">
        <v>25</v>
      </c>
      <c r="F1157" s="140" t="s">
        <v>11334</v>
      </c>
    </row>
    <row r="1158" spans="1:6" s="121" customFormat="1" x14ac:dyDescent="0.25">
      <c r="A1158" s="135"/>
      <c r="B1158" s="182">
        <v>45101.561793981484</v>
      </c>
      <c r="C1158" s="139">
        <v>50</v>
      </c>
      <c r="D1158" s="139">
        <v>46</v>
      </c>
      <c r="E1158" s="139">
        <v>4</v>
      </c>
      <c r="F1158" s="140" t="s">
        <v>588</v>
      </c>
    </row>
    <row r="1159" spans="1:6" s="121" customFormat="1" x14ac:dyDescent="0.25">
      <c r="A1159" s="135"/>
      <c r="B1159" s="182">
        <v>45101.598171296297</v>
      </c>
      <c r="C1159" s="139">
        <v>27</v>
      </c>
      <c r="D1159" s="139">
        <v>25.65</v>
      </c>
      <c r="E1159" s="139">
        <v>1.3500000000000014</v>
      </c>
      <c r="F1159" s="140" t="s">
        <v>425</v>
      </c>
    </row>
    <row r="1160" spans="1:6" s="121" customFormat="1" x14ac:dyDescent="0.25">
      <c r="A1160" s="135"/>
      <c r="B1160" s="182">
        <v>45101.609525462962</v>
      </c>
      <c r="C1160" s="139">
        <v>50</v>
      </c>
      <c r="D1160" s="139">
        <v>47.5</v>
      </c>
      <c r="E1160" s="139">
        <v>2.5</v>
      </c>
      <c r="F1160" s="140" t="s">
        <v>334</v>
      </c>
    </row>
    <row r="1161" spans="1:6" s="121" customFormat="1" x14ac:dyDescent="0.25">
      <c r="A1161" s="135"/>
      <c r="B1161" s="182">
        <v>45101.672280092593</v>
      </c>
      <c r="C1161" s="139">
        <v>100</v>
      </c>
      <c r="D1161" s="139">
        <v>94.05</v>
      </c>
      <c r="E1161" s="139">
        <v>5.9500000000000028</v>
      </c>
      <c r="F1161" s="140" t="s">
        <v>7340</v>
      </c>
    </row>
    <row r="1162" spans="1:6" s="121" customFormat="1" x14ac:dyDescent="0.25">
      <c r="A1162" s="135"/>
      <c r="B1162" s="182">
        <v>45101.679143518515</v>
      </c>
      <c r="C1162" s="139">
        <v>50</v>
      </c>
      <c r="D1162" s="139">
        <v>47.5</v>
      </c>
      <c r="E1162" s="139">
        <v>2.5</v>
      </c>
      <c r="F1162" s="140" t="s">
        <v>334</v>
      </c>
    </row>
    <row r="1163" spans="1:6" s="121" customFormat="1" x14ac:dyDescent="0.25">
      <c r="A1163" s="135"/>
      <c r="B1163" s="182">
        <v>45101.684328703705</v>
      </c>
      <c r="C1163" s="139">
        <v>200</v>
      </c>
      <c r="D1163" s="139">
        <v>186</v>
      </c>
      <c r="E1163" s="139">
        <v>14</v>
      </c>
      <c r="F1163" s="140" t="s">
        <v>338</v>
      </c>
    </row>
    <row r="1164" spans="1:6" s="121" customFormat="1" x14ac:dyDescent="0.25">
      <c r="A1164" s="135"/>
      <c r="B1164" s="182">
        <v>45101.709143518521</v>
      </c>
      <c r="C1164" s="139">
        <v>300</v>
      </c>
      <c r="D1164" s="139">
        <v>279</v>
      </c>
      <c r="E1164" s="139">
        <v>21</v>
      </c>
      <c r="F1164" s="140" t="s">
        <v>1919</v>
      </c>
    </row>
    <row r="1165" spans="1:6" s="121" customFormat="1" x14ac:dyDescent="0.25">
      <c r="A1165" s="135"/>
      <c r="B1165" s="182">
        <v>45101.710833333331</v>
      </c>
      <c r="C1165" s="139">
        <v>100</v>
      </c>
      <c r="D1165" s="139">
        <v>93</v>
      </c>
      <c r="E1165" s="139">
        <v>7</v>
      </c>
      <c r="F1165" s="140" t="s">
        <v>1919</v>
      </c>
    </row>
    <row r="1166" spans="1:6" s="121" customFormat="1" x14ac:dyDescent="0.25">
      <c r="A1166" s="135"/>
      <c r="B1166" s="182">
        <v>45101.766250000001</v>
      </c>
      <c r="C1166" s="139">
        <v>300</v>
      </c>
      <c r="D1166" s="139">
        <v>279</v>
      </c>
      <c r="E1166" s="139">
        <v>21</v>
      </c>
      <c r="F1166" s="140" t="s">
        <v>11335</v>
      </c>
    </row>
    <row r="1167" spans="1:6" s="121" customFormat="1" x14ac:dyDescent="0.25">
      <c r="A1167" s="135"/>
      <c r="B1167" s="182">
        <v>45101.797164351854</v>
      </c>
      <c r="C1167" s="139">
        <v>100</v>
      </c>
      <c r="D1167" s="139">
        <v>95</v>
      </c>
      <c r="E1167" s="139">
        <v>5</v>
      </c>
      <c r="F1167" s="140" t="s">
        <v>2314</v>
      </c>
    </row>
    <row r="1168" spans="1:6" s="121" customFormat="1" x14ac:dyDescent="0.25">
      <c r="A1168" s="135"/>
      <c r="B1168" s="182">
        <v>45101.819849537038</v>
      </c>
      <c r="C1168" s="139">
        <v>500</v>
      </c>
      <c r="D1168" s="139">
        <v>465</v>
      </c>
      <c r="E1168" s="139">
        <v>35</v>
      </c>
      <c r="F1168" s="140" t="s">
        <v>1030</v>
      </c>
    </row>
    <row r="1169" spans="1:6" s="121" customFormat="1" x14ac:dyDescent="0.25">
      <c r="A1169" s="135"/>
      <c r="B1169" s="182">
        <v>45101.820671296293</v>
      </c>
      <c r="C1169" s="139">
        <v>100</v>
      </c>
      <c r="D1169" s="139">
        <v>95</v>
      </c>
      <c r="E1169" s="139">
        <v>5</v>
      </c>
      <c r="F1169" s="140" t="s">
        <v>2370</v>
      </c>
    </row>
    <row r="1170" spans="1:6" s="121" customFormat="1" x14ac:dyDescent="0.25">
      <c r="A1170" s="135"/>
      <c r="B1170" s="182">
        <v>45101.821018518516</v>
      </c>
      <c r="C1170" s="139">
        <v>100</v>
      </c>
      <c r="D1170" s="139">
        <v>95</v>
      </c>
      <c r="E1170" s="139">
        <v>5</v>
      </c>
      <c r="F1170" s="140" t="s">
        <v>2370</v>
      </c>
    </row>
    <row r="1171" spans="1:6" s="121" customFormat="1" x14ac:dyDescent="0.25">
      <c r="A1171" s="135"/>
      <c r="B1171" s="182">
        <v>45101.877013888887</v>
      </c>
      <c r="C1171" s="139">
        <v>30</v>
      </c>
      <c r="D1171" s="139">
        <v>28.5</v>
      </c>
      <c r="E1171" s="139">
        <v>1.5</v>
      </c>
      <c r="F1171" s="140" t="s">
        <v>11336</v>
      </c>
    </row>
    <row r="1172" spans="1:6" s="121" customFormat="1" x14ac:dyDescent="0.25">
      <c r="A1172" s="135"/>
      <c r="B1172" s="182">
        <v>45101.890069444446</v>
      </c>
      <c r="C1172" s="139">
        <v>300</v>
      </c>
      <c r="D1172" s="139">
        <v>285</v>
      </c>
      <c r="E1172" s="139">
        <v>15</v>
      </c>
      <c r="F1172" s="140" t="s">
        <v>1501</v>
      </c>
    </row>
    <row r="1173" spans="1:6" s="121" customFormat="1" x14ac:dyDescent="0.25">
      <c r="A1173" s="135"/>
      <c r="B1173" s="182">
        <v>45101.894305555557</v>
      </c>
      <c r="C1173" s="139">
        <v>200</v>
      </c>
      <c r="D1173" s="139">
        <v>184</v>
      </c>
      <c r="E1173" s="139">
        <v>16</v>
      </c>
      <c r="F1173" s="140" t="s">
        <v>11337</v>
      </c>
    </row>
    <row r="1174" spans="1:6" s="121" customFormat="1" x14ac:dyDescent="0.25">
      <c r="A1174" s="135"/>
      <c r="B1174" s="182">
        <v>45101.935891203706</v>
      </c>
      <c r="C1174" s="139">
        <v>50</v>
      </c>
      <c r="D1174" s="139">
        <v>46.5</v>
      </c>
      <c r="E1174" s="139">
        <v>3.5</v>
      </c>
      <c r="F1174" s="140" t="s">
        <v>4011</v>
      </c>
    </row>
    <row r="1175" spans="1:6" s="121" customFormat="1" x14ac:dyDescent="0.25">
      <c r="A1175" s="135"/>
      <c r="B1175" s="182">
        <v>45101.936319444445</v>
      </c>
      <c r="C1175" s="139">
        <v>100</v>
      </c>
      <c r="D1175" s="139">
        <v>93</v>
      </c>
      <c r="E1175" s="139">
        <v>7</v>
      </c>
      <c r="F1175" s="140" t="s">
        <v>2368</v>
      </c>
    </row>
    <row r="1176" spans="1:6" s="121" customFormat="1" x14ac:dyDescent="0.25">
      <c r="A1176" s="135"/>
      <c r="B1176" s="182">
        <v>45101.937418981484</v>
      </c>
      <c r="C1176" s="139">
        <v>250</v>
      </c>
      <c r="D1176" s="139">
        <v>237.5</v>
      </c>
      <c r="E1176" s="139">
        <v>12.5</v>
      </c>
      <c r="F1176" s="140" t="s">
        <v>6951</v>
      </c>
    </row>
    <row r="1177" spans="1:6" s="121" customFormat="1" x14ac:dyDescent="0.25">
      <c r="A1177" s="135"/>
      <c r="B1177" s="182">
        <v>45101.96802083333</v>
      </c>
      <c r="C1177" s="139">
        <v>100</v>
      </c>
      <c r="D1177" s="139">
        <v>93</v>
      </c>
      <c r="E1177" s="139">
        <v>7</v>
      </c>
      <c r="F1177" s="140" t="s">
        <v>2378</v>
      </c>
    </row>
    <row r="1178" spans="1:6" s="121" customFormat="1" x14ac:dyDescent="0.25">
      <c r="A1178" s="135"/>
      <c r="B1178" s="182">
        <v>45102.19127314815</v>
      </c>
      <c r="C1178" s="139">
        <v>50</v>
      </c>
      <c r="D1178" s="139">
        <v>47.5</v>
      </c>
      <c r="E1178" s="139">
        <v>2.5</v>
      </c>
      <c r="F1178" s="140" t="s">
        <v>1117</v>
      </c>
    </row>
    <row r="1179" spans="1:6" s="121" customFormat="1" x14ac:dyDescent="0.25">
      <c r="A1179" s="135"/>
      <c r="B1179" s="182">
        <v>45102.360798611109</v>
      </c>
      <c r="C1179" s="139">
        <v>1500</v>
      </c>
      <c r="D1179" s="139">
        <v>1425</v>
      </c>
      <c r="E1179" s="139">
        <v>75</v>
      </c>
      <c r="F1179" s="140" t="s">
        <v>2008</v>
      </c>
    </row>
    <row r="1180" spans="1:6" s="121" customFormat="1" x14ac:dyDescent="0.25">
      <c r="A1180" s="135"/>
      <c r="B1180" s="182">
        <v>45102.391377314816</v>
      </c>
      <c r="C1180" s="139">
        <v>1000</v>
      </c>
      <c r="D1180" s="139">
        <v>950</v>
      </c>
      <c r="E1180" s="139">
        <v>50</v>
      </c>
      <c r="F1180" s="140" t="s">
        <v>345</v>
      </c>
    </row>
    <row r="1181" spans="1:6" s="121" customFormat="1" x14ac:dyDescent="0.25">
      <c r="A1181" s="135"/>
      <c r="B1181" s="182">
        <v>45102.42328703704</v>
      </c>
      <c r="C1181" s="139">
        <v>900</v>
      </c>
      <c r="D1181" s="139">
        <v>837</v>
      </c>
      <c r="E1181" s="139">
        <v>63</v>
      </c>
      <c r="F1181" s="140" t="s">
        <v>375</v>
      </c>
    </row>
    <row r="1182" spans="1:6" s="121" customFormat="1" x14ac:dyDescent="0.25">
      <c r="A1182" s="135"/>
      <c r="B1182" s="182">
        <v>45102.46230324074</v>
      </c>
      <c r="C1182" s="139">
        <v>50</v>
      </c>
      <c r="D1182" s="139">
        <v>47.5</v>
      </c>
      <c r="E1182" s="139">
        <v>2.5</v>
      </c>
      <c r="F1182" s="140" t="s">
        <v>334</v>
      </c>
    </row>
    <row r="1183" spans="1:6" s="121" customFormat="1" x14ac:dyDescent="0.25">
      <c r="A1183" s="135"/>
      <c r="B1183" s="182">
        <v>45102.46292824074</v>
      </c>
      <c r="C1183" s="139">
        <v>1000</v>
      </c>
      <c r="D1183" s="139">
        <v>930</v>
      </c>
      <c r="E1183" s="139">
        <v>70</v>
      </c>
      <c r="F1183" s="140" t="s">
        <v>375</v>
      </c>
    </row>
    <row r="1184" spans="1:6" s="121" customFormat="1" x14ac:dyDescent="0.25">
      <c r="A1184" s="135"/>
      <c r="B1184" s="182">
        <v>45102.46365740741</v>
      </c>
      <c r="C1184" s="139">
        <v>45</v>
      </c>
      <c r="D1184" s="139">
        <v>42.75</v>
      </c>
      <c r="E1184" s="139">
        <v>2.25</v>
      </c>
      <c r="F1184" s="140" t="s">
        <v>4415</v>
      </c>
    </row>
    <row r="1185" spans="1:6" s="121" customFormat="1" x14ac:dyDescent="0.25">
      <c r="A1185" s="135"/>
      <c r="B1185" s="182">
        <v>45102.477685185186</v>
      </c>
      <c r="C1185" s="139">
        <v>338</v>
      </c>
      <c r="D1185" s="139">
        <v>321.10000000000002</v>
      </c>
      <c r="E1185" s="139">
        <v>16.899999999999977</v>
      </c>
      <c r="F1185" s="140" t="s">
        <v>1003</v>
      </c>
    </row>
    <row r="1186" spans="1:6" s="121" customFormat="1" x14ac:dyDescent="0.25">
      <c r="A1186" s="135"/>
      <c r="B1186" s="182">
        <v>45102.521932870368</v>
      </c>
      <c r="C1186" s="139">
        <v>1000</v>
      </c>
      <c r="D1186" s="139">
        <v>950</v>
      </c>
      <c r="E1186" s="139">
        <v>50</v>
      </c>
      <c r="F1186" s="140" t="s">
        <v>7839</v>
      </c>
    </row>
    <row r="1187" spans="1:6" s="121" customFormat="1" x14ac:dyDescent="0.25">
      <c r="A1187" s="135"/>
      <c r="B1187" s="182">
        <v>45102.546284722222</v>
      </c>
      <c r="C1187" s="139">
        <v>100</v>
      </c>
      <c r="D1187" s="139">
        <v>95</v>
      </c>
      <c r="E1187" s="139">
        <v>5</v>
      </c>
      <c r="F1187" s="140" t="s">
        <v>74</v>
      </c>
    </row>
    <row r="1188" spans="1:6" s="121" customFormat="1" x14ac:dyDescent="0.25">
      <c r="A1188" s="135"/>
      <c r="B1188" s="182">
        <v>45102.553888888891</v>
      </c>
      <c r="C1188" s="139">
        <v>50</v>
      </c>
      <c r="D1188" s="139">
        <v>46</v>
      </c>
      <c r="E1188" s="139">
        <v>4</v>
      </c>
      <c r="F1188" s="140" t="s">
        <v>330</v>
      </c>
    </row>
    <row r="1189" spans="1:6" s="121" customFormat="1" x14ac:dyDescent="0.25">
      <c r="A1189" s="135"/>
      <c r="B1189" s="182">
        <v>45102.592604166668</v>
      </c>
      <c r="C1189" s="139">
        <v>51</v>
      </c>
      <c r="D1189" s="139">
        <v>46.92</v>
      </c>
      <c r="E1189" s="139">
        <v>4.08</v>
      </c>
      <c r="F1189" s="140" t="s">
        <v>438</v>
      </c>
    </row>
    <row r="1190" spans="1:6" s="121" customFormat="1" x14ac:dyDescent="0.25">
      <c r="A1190" s="135"/>
      <c r="B1190" s="182">
        <v>45102.598032407404</v>
      </c>
      <c r="C1190" s="139">
        <v>100</v>
      </c>
      <c r="D1190" s="139">
        <v>92</v>
      </c>
      <c r="E1190" s="139">
        <v>8</v>
      </c>
      <c r="F1190" s="140" t="s">
        <v>177</v>
      </c>
    </row>
    <row r="1191" spans="1:6" s="121" customFormat="1" x14ac:dyDescent="0.25">
      <c r="A1191" s="135"/>
      <c r="B1191" s="182">
        <v>45102.601909722223</v>
      </c>
      <c r="C1191" s="139">
        <v>50</v>
      </c>
      <c r="D1191" s="139">
        <v>46.5</v>
      </c>
      <c r="E1191" s="139">
        <v>3.5</v>
      </c>
      <c r="F1191" s="140" t="s">
        <v>420</v>
      </c>
    </row>
    <row r="1192" spans="1:6" s="121" customFormat="1" x14ac:dyDescent="0.25">
      <c r="A1192" s="135"/>
      <c r="B1192" s="182">
        <v>45102.618981481479</v>
      </c>
      <c r="C1192" s="139">
        <v>100</v>
      </c>
      <c r="D1192" s="139">
        <v>95</v>
      </c>
      <c r="E1192" s="139">
        <v>5</v>
      </c>
      <c r="F1192" s="140" t="s">
        <v>395</v>
      </c>
    </row>
    <row r="1193" spans="1:6" s="121" customFormat="1" x14ac:dyDescent="0.25">
      <c r="A1193" s="135"/>
      <c r="B1193" s="182">
        <v>45102.623229166667</v>
      </c>
      <c r="C1193" s="139">
        <v>50</v>
      </c>
      <c r="D1193" s="139">
        <v>46.5</v>
      </c>
      <c r="E1193" s="139">
        <v>3.5</v>
      </c>
      <c r="F1193" s="140" t="s">
        <v>11338</v>
      </c>
    </row>
    <row r="1194" spans="1:6" s="121" customFormat="1" x14ac:dyDescent="0.25">
      <c r="A1194" s="135"/>
      <c r="B1194" s="182">
        <v>45102.627071759256</v>
      </c>
      <c r="C1194" s="139">
        <v>20</v>
      </c>
      <c r="D1194" s="139">
        <v>19</v>
      </c>
      <c r="E1194" s="139">
        <v>1</v>
      </c>
      <c r="F1194" s="140" t="s">
        <v>2086</v>
      </c>
    </row>
    <row r="1195" spans="1:6" s="121" customFormat="1" x14ac:dyDescent="0.25">
      <c r="A1195" s="135"/>
      <c r="B1195" s="182">
        <v>45102.662210648145</v>
      </c>
      <c r="C1195" s="139">
        <v>300</v>
      </c>
      <c r="D1195" s="139">
        <v>276</v>
      </c>
      <c r="E1195" s="139">
        <v>24</v>
      </c>
      <c r="F1195" s="140" t="s">
        <v>11332</v>
      </c>
    </row>
    <row r="1196" spans="1:6" s="121" customFormat="1" x14ac:dyDescent="0.25">
      <c r="A1196" s="135"/>
      <c r="B1196" s="182">
        <v>45102.712962962964</v>
      </c>
      <c r="C1196" s="139">
        <v>50</v>
      </c>
      <c r="D1196" s="139">
        <v>47.5</v>
      </c>
      <c r="E1196" s="139">
        <v>2.5</v>
      </c>
      <c r="F1196" s="140" t="s">
        <v>334</v>
      </c>
    </row>
    <row r="1197" spans="1:6" s="121" customFormat="1" x14ac:dyDescent="0.25">
      <c r="A1197" s="135"/>
      <c r="B1197" s="182">
        <v>45102.803703703707</v>
      </c>
      <c r="C1197" s="139">
        <v>2500</v>
      </c>
      <c r="D1197" s="139">
        <v>2325</v>
      </c>
      <c r="E1197" s="139">
        <v>175</v>
      </c>
      <c r="F1197" s="140" t="s">
        <v>2268</v>
      </c>
    </row>
    <row r="1198" spans="1:6" s="121" customFormat="1" x14ac:dyDescent="0.25">
      <c r="A1198" s="135"/>
      <c r="B1198" s="182">
        <v>45102.818738425929</v>
      </c>
      <c r="C1198" s="139">
        <v>50</v>
      </c>
      <c r="D1198" s="139">
        <v>46.5</v>
      </c>
      <c r="E1198" s="139">
        <v>3.5</v>
      </c>
      <c r="F1198" s="140" t="s">
        <v>347</v>
      </c>
    </row>
    <row r="1199" spans="1:6" s="121" customFormat="1" x14ac:dyDescent="0.25">
      <c r="A1199" s="135"/>
      <c r="B1199" s="182">
        <v>45102.861979166664</v>
      </c>
      <c r="C1199" s="139">
        <v>1000</v>
      </c>
      <c r="D1199" s="139">
        <v>950</v>
      </c>
      <c r="E1199" s="139">
        <v>50</v>
      </c>
      <c r="F1199" s="140" t="s">
        <v>350</v>
      </c>
    </row>
    <row r="1200" spans="1:6" s="121" customFormat="1" x14ac:dyDescent="0.25">
      <c r="A1200" s="135"/>
      <c r="B1200" s="182">
        <v>45102.893599537034</v>
      </c>
      <c r="C1200" s="139">
        <v>50</v>
      </c>
      <c r="D1200" s="139">
        <v>47.5</v>
      </c>
      <c r="E1200" s="139">
        <v>2.5</v>
      </c>
      <c r="F1200" s="140" t="s">
        <v>2608</v>
      </c>
    </row>
    <row r="1201" spans="1:6" s="121" customFormat="1" x14ac:dyDescent="0.25">
      <c r="A1201" s="135"/>
      <c r="B1201" s="182">
        <v>45102.901967592596</v>
      </c>
      <c r="C1201" s="139">
        <v>1000</v>
      </c>
      <c r="D1201" s="139">
        <v>930</v>
      </c>
      <c r="E1201" s="139">
        <v>70</v>
      </c>
      <c r="F1201" s="140" t="s">
        <v>2268</v>
      </c>
    </row>
    <row r="1202" spans="1:6" s="121" customFormat="1" x14ac:dyDescent="0.25">
      <c r="A1202" s="135"/>
      <c r="B1202" s="182">
        <v>45102.928055555552</v>
      </c>
      <c r="C1202" s="139">
        <v>100</v>
      </c>
      <c r="D1202" s="139">
        <v>92</v>
      </c>
      <c r="E1202" s="139">
        <v>8</v>
      </c>
      <c r="F1202" s="140" t="s">
        <v>1489</v>
      </c>
    </row>
    <row r="1203" spans="1:6" s="121" customFormat="1" x14ac:dyDescent="0.25">
      <c r="A1203" s="135"/>
      <c r="B1203" s="182">
        <v>45102.934710648151</v>
      </c>
      <c r="C1203" s="139">
        <v>150</v>
      </c>
      <c r="D1203" s="139">
        <v>138</v>
      </c>
      <c r="E1203" s="139">
        <v>12</v>
      </c>
      <c r="F1203" s="140" t="s">
        <v>359</v>
      </c>
    </row>
    <row r="1204" spans="1:6" s="121" customFormat="1" x14ac:dyDescent="0.25">
      <c r="A1204" s="135"/>
      <c r="B1204" s="182">
        <v>45102.950300925928</v>
      </c>
      <c r="C1204" s="139">
        <v>1500</v>
      </c>
      <c r="D1204" s="139">
        <v>1425</v>
      </c>
      <c r="E1204" s="139">
        <v>75</v>
      </c>
      <c r="F1204" s="140" t="s">
        <v>3885</v>
      </c>
    </row>
    <row r="1205" spans="1:6" s="121" customFormat="1" x14ac:dyDescent="0.25">
      <c r="A1205" s="135"/>
      <c r="B1205" s="182">
        <v>45102.952511574076</v>
      </c>
      <c r="C1205" s="139">
        <v>300</v>
      </c>
      <c r="D1205" s="139">
        <v>285</v>
      </c>
      <c r="E1205" s="139">
        <v>15</v>
      </c>
      <c r="F1205" s="140" t="s">
        <v>83</v>
      </c>
    </row>
    <row r="1206" spans="1:6" s="121" customFormat="1" x14ac:dyDescent="0.25">
      <c r="A1206" s="135"/>
      <c r="B1206" s="182">
        <v>45102.986550925925</v>
      </c>
      <c r="C1206" s="139">
        <v>100</v>
      </c>
      <c r="D1206" s="139">
        <v>93</v>
      </c>
      <c r="E1206" s="139">
        <v>7</v>
      </c>
      <c r="F1206" s="140" t="s">
        <v>7918</v>
      </c>
    </row>
    <row r="1207" spans="1:6" s="121" customFormat="1" x14ac:dyDescent="0.25">
      <c r="A1207" s="135"/>
      <c r="B1207" s="182">
        <v>45103.00681712963</v>
      </c>
      <c r="C1207" s="139">
        <v>150</v>
      </c>
      <c r="D1207" s="139">
        <v>138</v>
      </c>
      <c r="E1207" s="139">
        <v>12</v>
      </c>
      <c r="F1207" s="140" t="s">
        <v>359</v>
      </c>
    </row>
    <row r="1208" spans="1:6" s="121" customFormat="1" x14ac:dyDescent="0.25">
      <c r="A1208" s="135"/>
      <c r="B1208" s="182">
        <v>45103.074236111112</v>
      </c>
      <c r="C1208" s="139">
        <v>50</v>
      </c>
      <c r="D1208" s="139">
        <v>47.5</v>
      </c>
      <c r="E1208" s="139">
        <v>2.5</v>
      </c>
      <c r="F1208" s="140" t="s">
        <v>1117</v>
      </c>
    </row>
    <row r="1209" spans="1:6" s="121" customFormat="1" x14ac:dyDescent="0.25">
      <c r="A1209" s="135"/>
      <c r="B1209" s="182">
        <v>45103.095347222225</v>
      </c>
      <c r="C1209" s="139">
        <v>64</v>
      </c>
      <c r="D1209" s="139">
        <v>60.8</v>
      </c>
      <c r="E1209" s="139">
        <v>3.2000000000000028</v>
      </c>
      <c r="F1209" s="140" t="s">
        <v>875</v>
      </c>
    </row>
    <row r="1210" spans="1:6" s="121" customFormat="1" x14ac:dyDescent="0.25">
      <c r="A1210" s="135"/>
      <c r="B1210" s="182">
        <v>45103.303344907406</v>
      </c>
      <c r="C1210" s="139">
        <v>1000</v>
      </c>
      <c r="D1210" s="139">
        <v>950</v>
      </c>
      <c r="E1210" s="139">
        <v>50</v>
      </c>
      <c r="F1210" s="140" t="s">
        <v>345</v>
      </c>
    </row>
    <row r="1211" spans="1:6" s="121" customFormat="1" x14ac:dyDescent="0.25">
      <c r="A1211" s="135"/>
      <c r="B1211" s="182">
        <v>45103.367777777778</v>
      </c>
      <c r="C1211" s="139">
        <v>100</v>
      </c>
      <c r="D1211" s="139">
        <v>92</v>
      </c>
      <c r="E1211" s="139">
        <v>8</v>
      </c>
      <c r="F1211" s="140" t="s">
        <v>177</v>
      </c>
    </row>
    <row r="1212" spans="1:6" s="121" customFormat="1" x14ac:dyDescent="0.25">
      <c r="A1212" s="135"/>
      <c r="B1212" s="182">
        <v>45103.385266203702</v>
      </c>
      <c r="C1212" s="139">
        <v>50</v>
      </c>
      <c r="D1212" s="139">
        <v>46</v>
      </c>
      <c r="E1212" s="139">
        <v>4</v>
      </c>
      <c r="F1212" s="140" t="s">
        <v>330</v>
      </c>
    </row>
    <row r="1213" spans="1:6" s="121" customFormat="1" x14ac:dyDescent="0.25">
      <c r="A1213" s="135"/>
      <c r="B1213" s="182">
        <v>45103.399687500001</v>
      </c>
      <c r="C1213" s="139">
        <v>190</v>
      </c>
      <c r="D1213" s="139">
        <v>180.5</v>
      </c>
      <c r="E1213" s="139">
        <v>9.5</v>
      </c>
      <c r="F1213" s="140" t="s">
        <v>9129</v>
      </c>
    </row>
    <row r="1214" spans="1:6" s="121" customFormat="1" x14ac:dyDescent="0.25">
      <c r="A1214" s="135"/>
      <c r="B1214" s="182">
        <v>45103.410960648151</v>
      </c>
      <c r="C1214" s="139">
        <v>75</v>
      </c>
      <c r="D1214" s="139">
        <v>71.25</v>
      </c>
      <c r="E1214" s="139">
        <v>3.75</v>
      </c>
      <c r="F1214" s="140" t="s">
        <v>383</v>
      </c>
    </row>
    <row r="1215" spans="1:6" s="121" customFormat="1" x14ac:dyDescent="0.25">
      <c r="A1215" s="135"/>
      <c r="B1215" s="182">
        <v>45103.435937499999</v>
      </c>
      <c r="C1215" s="139">
        <v>500</v>
      </c>
      <c r="D1215" s="139">
        <v>460</v>
      </c>
      <c r="E1215" s="139">
        <v>40</v>
      </c>
      <c r="F1215" s="140" t="s">
        <v>2519</v>
      </c>
    </row>
    <row r="1216" spans="1:6" s="121" customFormat="1" x14ac:dyDescent="0.25">
      <c r="A1216" s="135"/>
      <c r="B1216" s="182">
        <v>45103.447106481479</v>
      </c>
      <c r="C1216" s="139">
        <v>300</v>
      </c>
      <c r="D1216" s="139">
        <v>285</v>
      </c>
      <c r="E1216" s="139">
        <v>15</v>
      </c>
      <c r="F1216" s="140" t="s">
        <v>453</v>
      </c>
    </row>
    <row r="1217" spans="1:6" s="121" customFormat="1" x14ac:dyDescent="0.25">
      <c r="A1217" s="135"/>
      <c r="B1217" s="182">
        <v>45103.459050925929</v>
      </c>
      <c r="C1217" s="139">
        <v>100</v>
      </c>
      <c r="D1217" s="139">
        <v>95</v>
      </c>
      <c r="E1217" s="139">
        <v>5</v>
      </c>
      <c r="F1217" s="140" t="s">
        <v>452</v>
      </c>
    </row>
    <row r="1218" spans="1:6" s="121" customFormat="1" x14ac:dyDescent="0.25">
      <c r="A1218" s="135"/>
      <c r="B1218" s="182">
        <v>45103.466099537036</v>
      </c>
      <c r="C1218" s="139">
        <v>50</v>
      </c>
      <c r="D1218" s="139">
        <v>47.5</v>
      </c>
      <c r="E1218" s="139">
        <v>2.5</v>
      </c>
      <c r="F1218" s="140" t="s">
        <v>334</v>
      </c>
    </row>
    <row r="1219" spans="1:6" s="121" customFormat="1" x14ac:dyDescent="0.25">
      <c r="A1219" s="135"/>
      <c r="B1219" s="182">
        <v>45103.472384259258</v>
      </c>
      <c r="C1219" s="139">
        <v>300</v>
      </c>
      <c r="D1219" s="139">
        <v>285</v>
      </c>
      <c r="E1219" s="139">
        <v>15</v>
      </c>
      <c r="F1219" s="140" t="s">
        <v>5323</v>
      </c>
    </row>
    <row r="1220" spans="1:6" s="121" customFormat="1" x14ac:dyDescent="0.25">
      <c r="A1220" s="135"/>
      <c r="B1220" s="182">
        <v>45103.496400462966</v>
      </c>
      <c r="C1220" s="139">
        <v>78</v>
      </c>
      <c r="D1220" s="139">
        <v>72.540000000000006</v>
      </c>
      <c r="E1220" s="139">
        <v>5.4599999999999937</v>
      </c>
      <c r="F1220" s="140" t="s">
        <v>5100</v>
      </c>
    </row>
    <row r="1221" spans="1:6" s="121" customFormat="1" x14ac:dyDescent="0.25">
      <c r="A1221" s="135"/>
      <c r="B1221" s="182">
        <v>45103.49827546296</v>
      </c>
      <c r="C1221" s="139">
        <v>250</v>
      </c>
      <c r="D1221" s="139">
        <v>230</v>
      </c>
      <c r="E1221" s="139">
        <v>20</v>
      </c>
      <c r="F1221" s="140" t="s">
        <v>550</v>
      </c>
    </row>
    <row r="1222" spans="1:6" s="121" customFormat="1" x14ac:dyDescent="0.25">
      <c r="A1222" s="135"/>
      <c r="B1222" s="182">
        <v>45103.506168981483</v>
      </c>
      <c r="C1222" s="139">
        <v>200</v>
      </c>
      <c r="D1222" s="139">
        <v>190</v>
      </c>
      <c r="E1222" s="139">
        <v>10</v>
      </c>
      <c r="F1222" s="140" t="s">
        <v>2265</v>
      </c>
    </row>
    <row r="1223" spans="1:6" s="121" customFormat="1" x14ac:dyDescent="0.25">
      <c r="A1223" s="135"/>
      <c r="B1223" s="182">
        <v>45103.52070601852</v>
      </c>
      <c r="C1223" s="139">
        <v>200</v>
      </c>
      <c r="D1223" s="139">
        <v>184</v>
      </c>
      <c r="E1223" s="139">
        <v>16</v>
      </c>
      <c r="F1223" s="140" t="s">
        <v>352</v>
      </c>
    </row>
    <row r="1224" spans="1:6" s="121" customFormat="1" x14ac:dyDescent="0.25">
      <c r="A1224" s="135"/>
      <c r="B1224" s="182">
        <v>45103.539178240739</v>
      </c>
      <c r="C1224" s="139">
        <v>100</v>
      </c>
      <c r="D1224" s="139">
        <v>95</v>
      </c>
      <c r="E1224" s="139">
        <v>5</v>
      </c>
      <c r="F1224" s="140" t="s">
        <v>376</v>
      </c>
    </row>
    <row r="1225" spans="1:6" s="121" customFormat="1" x14ac:dyDescent="0.25">
      <c r="A1225" s="135"/>
      <c r="B1225" s="182">
        <v>45103.568715277775</v>
      </c>
      <c r="C1225" s="139">
        <v>24</v>
      </c>
      <c r="D1225" s="139">
        <v>22.08</v>
      </c>
      <c r="E1225" s="139">
        <v>1.92</v>
      </c>
      <c r="F1225" s="140" t="s">
        <v>438</v>
      </c>
    </row>
    <row r="1226" spans="1:6" s="121" customFormat="1" x14ac:dyDescent="0.25">
      <c r="A1226" s="135"/>
      <c r="B1226" s="182">
        <v>45103.618055555555</v>
      </c>
      <c r="C1226" s="139">
        <v>50</v>
      </c>
      <c r="D1226" s="139">
        <v>46</v>
      </c>
      <c r="E1226" s="139">
        <v>4</v>
      </c>
      <c r="F1226" s="140" t="s">
        <v>565</v>
      </c>
    </row>
    <row r="1227" spans="1:6" s="121" customFormat="1" x14ac:dyDescent="0.25">
      <c r="A1227" s="135"/>
      <c r="B1227" s="182">
        <v>45103.623159722221</v>
      </c>
      <c r="C1227" s="139">
        <v>3</v>
      </c>
      <c r="D1227" s="139">
        <v>2.85</v>
      </c>
      <c r="E1227" s="139">
        <v>0.14999999999999991</v>
      </c>
      <c r="F1227" s="140" t="s">
        <v>337</v>
      </c>
    </row>
    <row r="1228" spans="1:6" s="121" customFormat="1" x14ac:dyDescent="0.25">
      <c r="A1228" s="135"/>
      <c r="B1228" s="182">
        <v>45103.648993055554</v>
      </c>
      <c r="C1228" s="139">
        <v>50</v>
      </c>
      <c r="D1228" s="139">
        <v>46.5</v>
      </c>
      <c r="E1228" s="139">
        <v>3.5</v>
      </c>
      <c r="F1228" s="140" t="s">
        <v>502</v>
      </c>
    </row>
    <row r="1229" spans="1:6" s="121" customFormat="1" x14ac:dyDescent="0.25">
      <c r="A1229" s="135"/>
      <c r="B1229" s="182">
        <v>45103.658148148148</v>
      </c>
      <c r="C1229" s="139">
        <v>220</v>
      </c>
      <c r="D1229" s="139">
        <v>204.6</v>
      </c>
      <c r="E1229" s="139">
        <v>15.400000000000006</v>
      </c>
      <c r="F1229" s="140" t="s">
        <v>338</v>
      </c>
    </row>
    <row r="1230" spans="1:6" s="121" customFormat="1" x14ac:dyDescent="0.25">
      <c r="A1230" s="135"/>
      <c r="B1230" s="182">
        <v>45103.786469907405</v>
      </c>
      <c r="C1230" s="139">
        <v>5</v>
      </c>
      <c r="D1230" s="139">
        <v>4.75</v>
      </c>
      <c r="E1230" s="139">
        <v>0.25</v>
      </c>
      <c r="F1230" s="140" t="s">
        <v>652</v>
      </c>
    </row>
    <row r="1231" spans="1:6" s="121" customFormat="1" x14ac:dyDescent="0.25">
      <c r="A1231" s="135"/>
      <c r="B1231" s="182">
        <v>45103.818483796298</v>
      </c>
      <c r="C1231" s="139">
        <v>1000</v>
      </c>
      <c r="D1231" s="139">
        <v>950</v>
      </c>
      <c r="E1231" s="139">
        <v>50</v>
      </c>
      <c r="F1231" s="140" t="s">
        <v>392</v>
      </c>
    </row>
    <row r="1232" spans="1:6" s="121" customFormat="1" x14ac:dyDescent="0.25">
      <c r="A1232" s="135"/>
      <c r="B1232" s="182">
        <v>45103.820821759262</v>
      </c>
      <c r="C1232" s="139">
        <v>350</v>
      </c>
      <c r="D1232" s="139">
        <v>332.5</v>
      </c>
      <c r="E1232" s="139">
        <v>17.5</v>
      </c>
      <c r="F1232" s="140" t="s">
        <v>2605</v>
      </c>
    </row>
    <row r="1233" spans="1:6" s="121" customFormat="1" x14ac:dyDescent="0.25">
      <c r="A1233" s="135"/>
      <c r="B1233" s="182">
        <v>45103.912997685184</v>
      </c>
      <c r="C1233" s="139">
        <v>100</v>
      </c>
      <c r="D1233" s="139">
        <v>95</v>
      </c>
      <c r="E1233" s="139">
        <v>5</v>
      </c>
      <c r="F1233" s="140" t="s">
        <v>424</v>
      </c>
    </row>
    <row r="1234" spans="1:6" s="121" customFormat="1" x14ac:dyDescent="0.25">
      <c r="A1234" s="135"/>
      <c r="B1234" s="182">
        <v>45103.917870370373</v>
      </c>
      <c r="C1234" s="139">
        <v>200</v>
      </c>
      <c r="D1234" s="139">
        <v>184</v>
      </c>
      <c r="E1234" s="139">
        <v>16</v>
      </c>
      <c r="F1234" s="140" t="s">
        <v>438</v>
      </c>
    </row>
    <row r="1235" spans="1:6" s="121" customFormat="1" x14ac:dyDescent="0.25">
      <c r="A1235" s="135"/>
      <c r="B1235" s="182">
        <v>45103.936805555553</v>
      </c>
      <c r="C1235" s="139">
        <v>100</v>
      </c>
      <c r="D1235" s="139">
        <v>93</v>
      </c>
      <c r="E1235" s="139">
        <v>7</v>
      </c>
      <c r="F1235" s="140" t="s">
        <v>6810</v>
      </c>
    </row>
    <row r="1236" spans="1:6" s="121" customFormat="1" x14ac:dyDescent="0.25">
      <c r="A1236" s="135"/>
      <c r="B1236" s="182">
        <v>45104.012557870374</v>
      </c>
      <c r="C1236" s="139">
        <v>14</v>
      </c>
      <c r="D1236" s="139">
        <v>13.3</v>
      </c>
      <c r="E1236" s="139">
        <v>0.69999999999999929</v>
      </c>
      <c r="F1236" s="140" t="s">
        <v>875</v>
      </c>
    </row>
    <row r="1237" spans="1:6" s="121" customFormat="1" x14ac:dyDescent="0.25">
      <c r="A1237" s="135"/>
      <c r="B1237" s="182">
        <v>45104.117731481485</v>
      </c>
      <c r="C1237" s="139">
        <v>50</v>
      </c>
      <c r="D1237" s="139">
        <v>47.5</v>
      </c>
      <c r="E1237" s="139">
        <v>2.5</v>
      </c>
      <c r="F1237" s="140" t="s">
        <v>1117</v>
      </c>
    </row>
    <row r="1238" spans="1:6" s="121" customFormat="1" x14ac:dyDescent="0.25">
      <c r="A1238" s="135"/>
      <c r="B1238" s="182">
        <v>45104.140266203707</v>
      </c>
      <c r="C1238" s="139">
        <v>50</v>
      </c>
      <c r="D1238" s="139">
        <v>47.5</v>
      </c>
      <c r="E1238" s="139">
        <v>2.5</v>
      </c>
      <c r="F1238" s="140" t="s">
        <v>4872</v>
      </c>
    </row>
    <row r="1239" spans="1:6" s="121" customFormat="1" x14ac:dyDescent="0.25">
      <c r="A1239" s="135"/>
      <c r="B1239" s="182">
        <v>45104.17696759259</v>
      </c>
      <c r="C1239" s="139">
        <v>250</v>
      </c>
      <c r="D1239" s="139">
        <v>237.5</v>
      </c>
      <c r="E1239" s="139">
        <v>12.5</v>
      </c>
      <c r="F1239" s="140" t="s">
        <v>1677</v>
      </c>
    </row>
    <row r="1240" spans="1:6" s="121" customFormat="1" x14ac:dyDescent="0.25">
      <c r="A1240" s="135"/>
      <c r="B1240" s="182">
        <v>45104.183842592596</v>
      </c>
      <c r="C1240" s="139">
        <v>111</v>
      </c>
      <c r="D1240" s="139">
        <v>105.45</v>
      </c>
      <c r="E1240" s="139">
        <v>5.5499999999999972</v>
      </c>
      <c r="F1240" s="140" t="s">
        <v>1739</v>
      </c>
    </row>
    <row r="1241" spans="1:6" s="121" customFormat="1" x14ac:dyDescent="0.25">
      <c r="A1241" s="135"/>
      <c r="B1241" s="182">
        <v>45104.220439814817</v>
      </c>
      <c r="C1241" s="139">
        <v>100</v>
      </c>
      <c r="D1241" s="139">
        <v>95</v>
      </c>
      <c r="E1241" s="139">
        <v>5</v>
      </c>
      <c r="F1241" s="140" t="s">
        <v>6338</v>
      </c>
    </row>
    <row r="1242" spans="1:6" s="121" customFormat="1" x14ac:dyDescent="0.25">
      <c r="A1242" s="135"/>
      <c r="B1242" s="182">
        <v>45104.229074074072</v>
      </c>
      <c r="C1242" s="139">
        <v>100</v>
      </c>
      <c r="D1242" s="139">
        <v>92</v>
      </c>
      <c r="E1242" s="139">
        <v>8</v>
      </c>
      <c r="F1242" s="140" t="s">
        <v>1785</v>
      </c>
    </row>
    <row r="1243" spans="1:6" s="121" customFormat="1" x14ac:dyDescent="0.25">
      <c r="A1243" s="135"/>
      <c r="B1243" s="182">
        <v>45104.255370370367</v>
      </c>
      <c r="C1243" s="139">
        <v>110</v>
      </c>
      <c r="D1243" s="139">
        <v>101.2</v>
      </c>
      <c r="E1243" s="139">
        <v>8.8000000000000007</v>
      </c>
      <c r="F1243" s="140" t="s">
        <v>3899</v>
      </c>
    </row>
    <row r="1244" spans="1:6" s="121" customFormat="1" x14ac:dyDescent="0.25">
      <c r="A1244" s="135"/>
      <c r="B1244" s="182">
        <v>45104.321770833332</v>
      </c>
      <c r="C1244" s="139">
        <v>500</v>
      </c>
      <c r="D1244" s="139">
        <v>475</v>
      </c>
      <c r="E1244" s="139">
        <v>25</v>
      </c>
      <c r="F1244" s="140" t="s">
        <v>345</v>
      </c>
    </row>
    <row r="1245" spans="1:6" s="121" customFormat="1" x14ac:dyDescent="0.25">
      <c r="A1245" s="135"/>
      <c r="B1245" s="182">
        <v>45104.333564814813</v>
      </c>
      <c r="C1245" s="139">
        <v>700</v>
      </c>
      <c r="D1245" s="139">
        <v>665</v>
      </c>
      <c r="E1245" s="139">
        <v>35</v>
      </c>
      <c r="F1245" s="140" t="s">
        <v>1604</v>
      </c>
    </row>
    <row r="1246" spans="1:6" s="121" customFormat="1" x14ac:dyDescent="0.25">
      <c r="A1246" s="135"/>
      <c r="B1246" s="182">
        <v>45104.347928240742</v>
      </c>
      <c r="C1246" s="139">
        <v>500</v>
      </c>
      <c r="D1246" s="139">
        <v>475</v>
      </c>
      <c r="E1246" s="139">
        <v>25</v>
      </c>
      <c r="F1246" s="140" t="s">
        <v>382</v>
      </c>
    </row>
    <row r="1247" spans="1:6" s="121" customFormat="1" x14ac:dyDescent="0.25">
      <c r="A1247" s="135"/>
      <c r="B1247" s="182">
        <v>45104.408136574071</v>
      </c>
      <c r="C1247" s="139">
        <v>50</v>
      </c>
      <c r="D1247" s="139">
        <v>46.5</v>
      </c>
      <c r="E1247" s="139">
        <v>3.5</v>
      </c>
      <c r="F1247" s="140" t="s">
        <v>307</v>
      </c>
    </row>
    <row r="1248" spans="1:6" s="121" customFormat="1" x14ac:dyDescent="0.25">
      <c r="A1248" s="135"/>
      <c r="B1248" s="182">
        <v>45104.409074074072</v>
      </c>
      <c r="C1248" s="139">
        <v>50</v>
      </c>
      <c r="D1248" s="139">
        <v>46.5</v>
      </c>
      <c r="E1248" s="139">
        <v>3.5</v>
      </c>
      <c r="F1248" s="140" t="s">
        <v>2643</v>
      </c>
    </row>
    <row r="1249" spans="1:6" s="121" customFormat="1" x14ac:dyDescent="0.25">
      <c r="A1249" s="135"/>
      <c r="B1249" s="182">
        <v>45104.417696759258</v>
      </c>
      <c r="C1249" s="139">
        <v>100</v>
      </c>
      <c r="D1249" s="139">
        <v>92</v>
      </c>
      <c r="E1249" s="139">
        <v>8</v>
      </c>
      <c r="F1249" s="140" t="s">
        <v>177</v>
      </c>
    </row>
    <row r="1250" spans="1:6" s="121" customFormat="1" x14ac:dyDescent="0.25">
      <c r="A1250" s="135"/>
      <c r="B1250" s="182">
        <v>45104.425983796296</v>
      </c>
      <c r="C1250" s="139">
        <v>100</v>
      </c>
      <c r="D1250" s="139">
        <v>92</v>
      </c>
      <c r="E1250" s="139">
        <v>8</v>
      </c>
      <c r="F1250" s="140" t="s">
        <v>352</v>
      </c>
    </row>
    <row r="1251" spans="1:6" s="121" customFormat="1" x14ac:dyDescent="0.25">
      <c r="A1251" s="135"/>
      <c r="B1251" s="182">
        <v>45104.437303240738</v>
      </c>
      <c r="C1251" s="139">
        <v>500</v>
      </c>
      <c r="D1251" s="139">
        <v>460</v>
      </c>
      <c r="E1251" s="139">
        <v>40</v>
      </c>
      <c r="F1251" s="140" t="s">
        <v>479</v>
      </c>
    </row>
    <row r="1252" spans="1:6" s="121" customFormat="1" x14ac:dyDescent="0.25">
      <c r="A1252" s="135"/>
      <c r="B1252" s="182">
        <v>45104.457604166666</v>
      </c>
      <c r="C1252" s="139">
        <v>100</v>
      </c>
      <c r="D1252" s="139">
        <v>93</v>
      </c>
      <c r="E1252" s="139">
        <v>7</v>
      </c>
      <c r="F1252" s="140" t="s">
        <v>101</v>
      </c>
    </row>
    <row r="1253" spans="1:6" s="121" customFormat="1" x14ac:dyDescent="0.25">
      <c r="A1253" s="135"/>
      <c r="B1253" s="182">
        <v>45104.485405092593</v>
      </c>
      <c r="C1253" s="139">
        <v>50</v>
      </c>
      <c r="D1253" s="139">
        <v>47.5</v>
      </c>
      <c r="E1253" s="139">
        <v>2.5</v>
      </c>
      <c r="F1253" s="140" t="s">
        <v>334</v>
      </c>
    </row>
    <row r="1254" spans="1:6" s="121" customFormat="1" x14ac:dyDescent="0.25">
      <c r="A1254" s="135"/>
      <c r="B1254" s="182">
        <v>45104.498831018522</v>
      </c>
      <c r="C1254" s="139">
        <v>50</v>
      </c>
      <c r="D1254" s="139">
        <v>46</v>
      </c>
      <c r="E1254" s="139">
        <v>4</v>
      </c>
      <c r="F1254" s="140" t="s">
        <v>565</v>
      </c>
    </row>
    <row r="1255" spans="1:6" s="121" customFormat="1" x14ac:dyDescent="0.25">
      <c r="A1255" s="135"/>
      <c r="B1255" s="182">
        <v>45104.52553240741</v>
      </c>
      <c r="C1255" s="139">
        <v>280</v>
      </c>
      <c r="D1255" s="139">
        <v>257.60000000000002</v>
      </c>
      <c r="E1255" s="139">
        <v>22.4</v>
      </c>
      <c r="F1255" s="140" t="s">
        <v>6430</v>
      </c>
    </row>
    <row r="1256" spans="1:6" s="121" customFormat="1" x14ac:dyDescent="0.25">
      <c r="A1256" s="135"/>
      <c r="B1256" s="182">
        <v>45104.526203703703</v>
      </c>
      <c r="C1256" s="139">
        <v>50</v>
      </c>
      <c r="D1256" s="139">
        <v>47.5</v>
      </c>
      <c r="E1256" s="139">
        <v>2.5</v>
      </c>
      <c r="F1256" s="140" t="s">
        <v>334</v>
      </c>
    </row>
    <row r="1257" spans="1:6" s="121" customFormat="1" x14ac:dyDescent="0.25">
      <c r="A1257" s="135"/>
      <c r="B1257" s="182">
        <v>45104.565347222226</v>
      </c>
      <c r="C1257" s="139">
        <v>500</v>
      </c>
      <c r="D1257" s="139">
        <v>475</v>
      </c>
      <c r="E1257" s="139">
        <v>25</v>
      </c>
      <c r="F1257" s="140" t="s">
        <v>422</v>
      </c>
    </row>
    <row r="1258" spans="1:6" s="121" customFormat="1" x14ac:dyDescent="0.25">
      <c r="A1258" s="135"/>
      <c r="B1258" s="182">
        <v>45104.570590277777</v>
      </c>
      <c r="C1258" s="139">
        <v>20</v>
      </c>
      <c r="D1258" s="139">
        <v>18.399999999999999</v>
      </c>
      <c r="E1258" s="139">
        <v>1.6</v>
      </c>
      <c r="F1258" s="140" t="s">
        <v>6430</v>
      </c>
    </row>
    <row r="1259" spans="1:6" s="121" customFormat="1" x14ac:dyDescent="0.25">
      <c r="A1259" s="135"/>
      <c r="B1259" s="182">
        <v>45104.665625000001</v>
      </c>
      <c r="C1259" s="139">
        <v>100</v>
      </c>
      <c r="D1259" s="139">
        <v>95</v>
      </c>
      <c r="E1259" s="139">
        <v>5</v>
      </c>
      <c r="F1259" s="140" t="s">
        <v>1530</v>
      </c>
    </row>
    <row r="1260" spans="1:6" s="121" customFormat="1" x14ac:dyDescent="0.25">
      <c r="A1260" s="135"/>
      <c r="B1260" s="182">
        <v>45104.689016203702</v>
      </c>
      <c r="C1260" s="139">
        <v>100</v>
      </c>
      <c r="D1260" s="139">
        <v>93</v>
      </c>
      <c r="E1260" s="139">
        <v>7</v>
      </c>
      <c r="F1260" s="140" t="s">
        <v>1058</v>
      </c>
    </row>
    <row r="1261" spans="1:6" s="121" customFormat="1" x14ac:dyDescent="0.25">
      <c r="A1261" s="135"/>
      <c r="B1261" s="182">
        <v>45104.863564814812</v>
      </c>
      <c r="C1261" s="139">
        <v>50</v>
      </c>
      <c r="D1261" s="139">
        <v>46</v>
      </c>
      <c r="E1261" s="139">
        <v>4</v>
      </c>
      <c r="F1261" s="140" t="s">
        <v>330</v>
      </c>
    </row>
    <row r="1262" spans="1:6" s="121" customFormat="1" x14ac:dyDescent="0.25">
      <c r="A1262" s="135"/>
      <c r="B1262" s="182">
        <v>45104.891145833331</v>
      </c>
      <c r="C1262" s="139">
        <v>250</v>
      </c>
      <c r="D1262" s="139">
        <v>230</v>
      </c>
      <c r="E1262" s="139">
        <v>20</v>
      </c>
      <c r="F1262" s="140" t="s">
        <v>1023</v>
      </c>
    </row>
    <row r="1263" spans="1:6" s="121" customFormat="1" x14ac:dyDescent="0.25">
      <c r="A1263" s="135"/>
      <c r="B1263" s="182">
        <v>45104.917384259257</v>
      </c>
      <c r="C1263" s="139">
        <v>99</v>
      </c>
      <c r="D1263" s="139">
        <v>91.08</v>
      </c>
      <c r="E1263" s="139">
        <v>7.92</v>
      </c>
      <c r="F1263" s="140" t="s">
        <v>438</v>
      </c>
    </row>
    <row r="1264" spans="1:6" s="121" customFormat="1" x14ac:dyDescent="0.25">
      <c r="A1264" s="135"/>
      <c r="B1264" s="182">
        <v>45104.994062500002</v>
      </c>
      <c r="C1264" s="139">
        <v>500</v>
      </c>
      <c r="D1264" s="139">
        <v>475</v>
      </c>
      <c r="E1264" s="139">
        <v>25</v>
      </c>
      <c r="F1264" s="140" t="s">
        <v>11339</v>
      </c>
    </row>
    <row r="1265" spans="1:6" s="121" customFormat="1" x14ac:dyDescent="0.25">
      <c r="A1265" s="135"/>
      <c r="B1265" s="182">
        <v>45105.005937499998</v>
      </c>
      <c r="C1265" s="139">
        <v>200</v>
      </c>
      <c r="D1265" s="139">
        <v>190</v>
      </c>
      <c r="E1265" s="139">
        <v>10</v>
      </c>
      <c r="F1265" s="140" t="s">
        <v>453</v>
      </c>
    </row>
    <row r="1266" spans="1:6" s="121" customFormat="1" x14ac:dyDescent="0.25">
      <c r="A1266" s="135"/>
      <c r="B1266" s="182">
        <v>45105.142557870371</v>
      </c>
      <c r="C1266" s="139">
        <v>50</v>
      </c>
      <c r="D1266" s="139">
        <v>47.5</v>
      </c>
      <c r="E1266" s="139">
        <v>2.5</v>
      </c>
      <c r="F1266" s="140" t="s">
        <v>1117</v>
      </c>
    </row>
    <row r="1267" spans="1:6" s="121" customFormat="1" x14ac:dyDescent="0.25">
      <c r="A1267" s="135"/>
      <c r="B1267" s="182">
        <v>45105.154166666667</v>
      </c>
      <c r="C1267" s="139">
        <v>14</v>
      </c>
      <c r="D1267" s="139">
        <v>13.3</v>
      </c>
      <c r="E1267" s="139">
        <v>0.69999999999999929</v>
      </c>
      <c r="F1267" s="140" t="s">
        <v>875</v>
      </c>
    </row>
    <row r="1268" spans="1:6" s="121" customFormat="1" x14ac:dyDescent="0.25">
      <c r="A1268" s="135"/>
      <c r="B1268" s="182">
        <v>45105.194155092591</v>
      </c>
      <c r="C1268" s="139">
        <v>10</v>
      </c>
      <c r="D1268" s="139">
        <v>9.1999999999999993</v>
      </c>
      <c r="E1268" s="139">
        <v>0.8</v>
      </c>
      <c r="F1268" s="140" t="s">
        <v>164</v>
      </c>
    </row>
    <row r="1269" spans="1:6" s="121" customFormat="1" x14ac:dyDescent="0.25">
      <c r="A1269" s="135"/>
      <c r="B1269" s="182">
        <v>45105.223599537036</v>
      </c>
      <c r="C1269" s="139">
        <v>600</v>
      </c>
      <c r="D1269" s="139">
        <v>552.29999999999995</v>
      </c>
      <c r="E1269" s="139">
        <v>47.700000000000045</v>
      </c>
      <c r="F1269" s="140" t="s">
        <v>11340</v>
      </c>
    </row>
    <row r="1270" spans="1:6" s="121" customFormat="1" x14ac:dyDescent="0.25">
      <c r="A1270" s="135"/>
      <c r="B1270" s="182">
        <v>45105.277905092589</v>
      </c>
      <c r="C1270" s="139">
        <v>150</v>
      </c>
      <c r="D1270" s="139">
        <v>142.5</v>
      </c>
      <c r="E1270" s="139">
        <v>7.5</v>
      </c>
      <c r="F1270" s="140" t="s">
        <v>7047</v>
      </c>
    </row>
    <row r="1271" spans="1:6" s="121" customFormat="1" x14ac:dyDescent="0.25">
      <c r="A1271" s="135"/>
      <c r="B1271" s="182">
        <v>45105.281736111108</v>
      </c>
      <c r="C1271" s="139">
        <v>100</v>
      </c>
      <c r="D1271" s="139">
        <v>95</v>
      </c>
      <c r="E1271" s="139">
        <v>5</v>
      </c>
      <c r="F1271" s="140" t="s">
        <v>1604</v>
      </c>
    </row>
    <row r="1272" spans="1:6" s="121" customFormat="1" x14ac:dyDescent="0.25">
      <c r="A1272" s="135"/>
      <c r="B1272" s="182">
        <v>45105.306655092594</v>
      </c>
      <c r="C1272" s="139">
        <v>300</v>
      </c>
      <c r="D1272" s="139">
        <v>285</v>
      </c>
      <c r="E1272" s="139">
        <v>15</v>
      </c>
      <c r="F1272" s="140" t="s">
        <v>187</v>
      </c>
    </row>
    <row r="1273" spans="1:6" s="121" customFormat="1" x14ac:dyDescent="0.25">
      <c r="A1273" s="135"/>
      <c r="B1273" s="182">
        <v>45105.312291666669</v>
      </c>
      <c r="C1273" s="139">
        <v>800</v>
      </c>
      <c r="D1273" s="139">
        <v>760</v>
      </c>
      <c r="E1273" s="139">
        <v>40</v>
      </c>
      <c r="F1273" s="140" t="s">
        <v>345</v>
      </c>
    </row>
    <row r="1274" spans="1:6" s="121" customFormat="1" x14ac:dyDescent="0.25">
      <c r="A1274" s="135"/>
      <c r="B1274" s="182">
        <v>45105.335543981484</v>
      </c>
      <c r="C1274" s="139">
        <v>100</v>
      </c>
      <c r="D1274" s="139">
        <v>95</v>
      </c>
      <c r="E1274" s="139">
        <v>5</v>
      </c>
      <c r="F1274" s="140" t="s">
        <v>11290</v>
      </c>
    </row>
    <row r="1275" spans="1:6" s="121" customFormat="1" x14ac:dyDescent="0.25">
      <c r="A1275" s="135"/>
      <c r="B1275" s="182">
        <v>45105.35597222222</v>
      </c>
      <c r="C1275" s="139">
        <v>100</v>
      </c>
      <c r="D1275" s="139">
        <v>95</v>
      </c>
      <c r="E1275" s="139">
        <v>5</v>
      </c>
      <c r="F1275" s="140" t="s">
        <v>754</v>
      </c>
    </row>
    <row r="1276" spans="1:6" s="121" customFormat="1" x14ac:dyDescent="0.25">
      <c r="A1276" s="135"/>
      <c r="B1276" s="182">
        <v>45105.363333333335</v>
      </c>
      <c r="C1276" s="139">
        <v>100</v>
      </c>
      <c r="D1276" s="139">
        <v>95</v>
      </c>
      <c r="E1276" s="139">
        <v>5</v>
      </c>
      <c r="F1276" s="140" t="s">
        <v>5906</v>
      </c>
    </row>
    <row r="1277" spans="1:6" s="121" customFormat="1" x14ac:dyDescent="0.25">
      <c r="A1277" s="135"/>
      <c r="B1277" s="182">
        <v>45105.363657407404</v>
      </c>
      <c r="C1277" s="139">
        <v>150</v>
      </c>
      <c r="D1277" s="139">
        <v>138</v>
      </c>
      <c r="E1277" s="139">
        <v>12</v>
      </c>
      <c r="F1277" s="140" t="s">
        <v>11254</v>
      </c>
    </row>
    <row r="1278" spans="1:6" s="121" customFormat="1" x14ac:dyDescent="0.25">
      <c r="A1278" s="135"/>
      <c r="B1278" s="182">
        <v>45105.370763888888</v>
      </c>
      <c r="C1278" s="139">
        <v>900</v>
      </c>
      <c r="D1278" s="139">
        <v>855</v>
      </c>
      <c r="E1278" s="139">
        <v>45</v>
      </c>
      <c r="F1278" s="140" t="s">
        <v>140</v>
      </c>
    </row>
    <row r="1279" spans="1:6" s="121" customFormat="1" x14ac:dyDescent="0.25">
      <c r="A1279" s="135"/>
      <c r="B1279" s="182">
        <v>45105.405891203707</v>
      </c>
      <c r="C1279" s="139">
        <v>100</v>
      </c>
      <c r="D1279" s="139">
        <v>93</v>
      </c>
      <c r="E1279" s="139">
        <v>7</v>
      </c>
      <c r="F1279" s="140" t="s">
        <v>456</v>
      </c>
    </row>
    <row r="1280" spans="1:6" s="121" customFormat="1" x14ac:dyDescent="0.25">
      <c r="A1280" s="135"/>
      <c r="B1280" s="182">
        <v>45105.409537037034</v>
      </c>
      <c r="C1280" s="139">
        <v>100</v>
      </c>
      <c r="D1280" s="139">
        <v>95</v>
      </c>
      <c r="E1280" s="139">
        <v>5</v>
      </c>
      <c r="F1280" s="140" t="s">
        <v>339</v>
      </c>
    </row>
    <row r="1281" spans="1:6" s="121" customFormat="1" x14ac:dyDescent="0.25">
      <c r="A1281" s="135"/>
      <c r="B1281" s="182">
        <v>45105.449062500003</v>
      </c>
      <c r="C1281" s="139">
        <v>1</v>
      </c>
      <c r="D1281" s="139">
        <v>0.95</v>
      </c>
      <c r="E1281" s="139">
        <v>5.0000000000000044E-2</v>
      </c>
      <c r="F1281" s="140" t="s">
        <v>6409</v>
      </c>
    </row>
    <row r="1282" spans="1:6" s="121" customFormat="1" x14ac:dyDescent="0.25">
      <c r="A1282" s="135"/>
      <c r="B1282" s="182">
        <v>45105.492812500001</v>
      </c>
      <c r="C1282" s="139">
        <v>100</v>
      </c>
      <c r="D1282" s="139">
        <v>95</v>
      </c>
      <c r="E1282" s="139">
        <v>5</v>
      </c>
      <c r="F1282" s="140" t="s">
        <v>6349</v>
      </c>
    </row>
    <row r="1283" spans="1:6" s="121" customFormat="1" x14ac:dyDescent="0.25">
      <c r="A1283" s="135"/>
      <c r="B1283" s="182">
        <v>45105.519050925926</v>
      </c>
      <c r="C1283" s="139">
        <v>50</v>
      </c>
      <c r="D1283" s="139">
        <v>47.5</v>
      </c>
      <c r="E1283" s="139">
        <v>2.5</v>
      </c>
      <c r="F1283" s="140" t="s">
        <v>334</v>
      </c>
    </row>
    <row r="1284" spans="1:6" s="121" customFormat="1" x14ac:dyDescent="0.25">
      <c r="A1284" s="135"/>
      <c r="B1284" s="182">
        <v>45105.545891203707</v>
      </c>
      <c r="C1284" s="139">
        <v>100</v>
      </c>
      <c r="D1284" s="139">
        <v>93</v>
      </c>
      <c r="E1284" s="139">
        <v>7</v>
      </c>
      <c r="F1284" s="140" t="s">
        <v>169</v>
      </c>
    </row>
    <row r="1285" spans="1:6" s="121" customFormat="1" x14ac:dyDescent="0.25">
      <c r="A1285" s="135"/>
      <c r="B1285" s="182">
        <v>45105.568229166667</v>
      </c>
      <c r="C1285" s="139">
        <v>300</v>
      </c>
      <c r="D1285" s="139">
        <v>285</v>
      </c>
      <c r="E1285" s="139">
        <v>15</v>
      </c>
      <c r="F1285" s="140" t="s">
        <v>865</v>
      </c>
    </row>
    <row r="1286" spans="1:6" s="121" customFormat="1" x14ac:dyDescent="0.25">
      <c r="A1286" s="135"/>
      <c r="B1286" s="182">
        <v>45105.58625</v>
      </c>
      <c r="C1286" s="139">
        <v>100</v>
      </c>
      <c r="D1286" s="139">
        <v>95</v>
      </c>
      <c r="E1286" s="139">
        <v>5</v>
      </c>
      <c r="F1286" s="140" t="s">
        <v>11341</v>
      </c>
    </row>
    <row r="1287" spans="1:6" s="121" customFormat="1" x14ac:dyDescent="0.25">
      <c r="A1287" s="135"/>
      <c r="B1287" s="182">
        <v>45105.588541666664</v>
      </c>
      <c r="C1287" s="139">
        <v>200</v>
      </c>
      <c r="D1287" s="139">
        <v>190</v>
      </c>
      <c r="E1287" s="139">
        <v>10</v>
      </c>
      <c r="F1287" s="140" t="s">
        <v>235</v>
      </c>
    </row>
    <row r="1288" spans="1:6" s="121" customFormat="1" x14ac:dyDescent="0.25">
      <c r="A1288" s="135"/>
      <c r="B1288" s="182">
        <v>45105.617812500001</v>
      </c>
      <c r="C1288" s="139">
        <v>50</v>
      </c>
      <c r="D1288" s="139">
        <v>46</v>
      </c>
      <c r="E1288" s="139">
        <v>4</v>
      </c>
      <c r="F1288" s="140" t="s">
        <v>5305</v>
      </c>
    </row>
    <row r="1289" spans="1:6" s="121" customFormat="1" x14ac:dyDescent="0.25">
      <c r="A1289" s="135"/>
      <c r="B1289" s="182">
        <v>45105.631168981483</v>
      </c>
      <c r="C1289" s="139">
        <v>800</v>
      </c>
      <c r="D1289" s="139">
        <v>744</v>
      </c>
      <c r="E1289" s="139">
        <v>56</v>
      </c>
      <c r="F1289" s="140" t="s">
        <v>375</v>
      </c>
    </row>
    <row r="1290" spans="1:6" s="121" customFormat="1" x14ac:dyDescent="0.25">
      <c r="A1290" s="135"/>
      <c r="B1290" s="182">
        <v>45105.647152777776</v>
      </c>
      <c r="C1290" s="139">
        <v>100</v>
      </c>
      <c r="D1290" s="139">
        <v>95</v>
      </c>
      <c r="E1290" s="139">
        <v>5</v>
      </c>
      <c r="F1290" s="140" t="s">
        <v>2370</v>
      </c>
    </row>
    <row r="1291" spans="1:6" s="121" customFormat="1" x14ac:dyDescent="0.25">
      <c r="A1291" s="135"/>
      <c r="B1291" s="182">
        <v>45105.656574074077</v>
      </c>
      <c r="C1291" s="139">
        <v>500</v>
      </c>
      <c r="D1291" s="139">
        <v>475</v>
      </c>
      <c r="E1291" s="139">
        <v>25</v>
      </c>
      <c r="F1291" s="140" t="s">
        <v>422</v>
      </c>
    </row>
    <row r="1292" spans="1:6" s="121" customFormat="1" x14ac:dyDescent="0.25">
      <c r="A1292" s="135"/>
      <c r="B1292" s="182">
        <v>45105.663472222222</v>
      </c>
      <c r="C1292" s="139">
        <v>10</v>
      </c>
      <c r="D1292" s="139">
        <v>9.1999999999999993</v>
      </c>
      <c r="E1292" s="139">
        <v>0.8</v>
      </c>
      <c r="F1292" s="140" t="s">
        <v>11342</v>
      </c>
    </row>
    <row r="1293" spans="1:6" s="121" customFormat="1" x14ac:dyDescent="0.25">
      <c r="A1293" s="135"/>
      <c r="B1293" s="182">
        <v>45105.667175925926</v>
      </c>
      <c r="C1293" s="139">
        <v>100</v>
      </c>
      <c r="D1293" s="139">
        <v>95</v>
      </c>
      <c r="E1293" s="139">
        <v>5</v>
      </c>
      <c r="F1293" s="140" t="s">
        <v>373</v>
      </c>
    </row>
    <row r="1294" spans="1:6" s="121" customFormat="1" x14ac:dyDescent="0.25">
      <c r="A1294" s="135"/>
      <c r="B1294" s="182">
        <v>45105.687256944446</v>
      </c>
      <c r="C1294" s="139">
        <v>100</v>
      </c>
      <c r="D1294" s="139">
        <v>95</v>
      </c>
      <c r="E1294" s="139">
        <v>5</v>
      </c>
      <c r="F1294" s="140" t="s">
        <v>1891</v>
      </c>
    </row>
    <row r="1295" spans="1:6" s="121" customFormat="1" x14ac:dyDescent="0.25">
      <c r="A1295" s="135"/>
      <c r="B1295" s="182">
        <v>45105.748043981483</v>
      </c>
      <c r="C1295" s="139">
        <v>350</v>
      </c>
      <c r="D1295" s="139">
        <v>332.5</v>
      </c>
      <c r="E1295" s="139">
        <v>17.5</v>
      </c>
      <c r="F1295" s="140" t="s">
        <v>11343</v>
      </c>
    </row>
    <row r="1296" spans="1:6" s="121" customFormat="1" x14ac:dyDescent="0.25">
      <c r="A1296" s="135"/>
      <c r="B1296" s="182">
        <v>45105.756319444445</v>
      </c>
      <c r="C1296" s="139">
        <v>100</v>
      </c>
      <c r="D1296" s="139">
        <v>95</v>
      </c>
      <c r="E1296" s="139">
        <v>5</v>
      </c>
      <c r="F1296" s="140" t="s">
        <v>1046</v>
      </c>
    </row>
    <row r="1297" spans="1:6" s="121" customFormat="1" x14ac:dyDescent="0.25">
      <c r="A1297" s="135"/>
      <c r="B1297" s="182">
        <v>45105.767743055556</v>
      </c>
      <c r="C1297" s="139">
        <v>500</v>
      </c>
      <c r="D1297" s="139">
        <v>475</v>
      </c>
      <c r="E1297" s="139">
        <v>25</v>
      </c>
      <c r="F1297" s="140" t="s">
        <v>11344</v>
      </c>
    </row>
    <row r="1298" spans="1:6" s="121" customFormat="1" x14ac:dyDescent="0.25">
      <c r="A1298" s="135"/>
      <c r="B1298" s="182">
        <v>45105.811435185184</v>
      </c>
      <c r="C1298" s="139">
        <v>100</v>
      </c>
      <c r="D1298" s="139">
        <v>95</v>
      </c>
      <c r="E1298" s="139">
        <v>5</v>
      </c>
      <c r="F1298" s="140" t="s">
        <v>6375</v>
      </c>
    </row>
    <row r="1299" spans="1:6" s="121" customFormat="1" x14ac:dyDescent="0.25">
      <c r="A1299" s="135"/>
      <c r="B1299" s="182">
        <v>45105.821203703701</v>
      </c>
      <c r="C1299" s="139">
        <v>75</v>
      </c>
      <c r="D1299" s="139">
        <v>69</v>
      </c>
      <c r="E1299" s="139">
        <v>6</v>
      </c>
      <c r="F1299" s="140" t="s">
        <v>557</v>
      </c>
    </row>
    <row r="1300" spans="1:6" s="121" customFormat="1" x14ac:dyDescent="0.25">
      <c r="A1300" s="135"/>
      <c r="B1300" s="182">
        <v>45105.829837962963</v>
      </c>
      <c r="C1300" s="139">
        <v>1000</v>
      </c>
      <c r="D1300" s="139">
        <v>950</v>
      </c>
      <c r="E1300" s="139">
        <v>50</v>
      </c>
      <c r="F1300" s="140" t="s">
        <v>1175</v>
      </c>
    </row>
    <row r="1301" spans="1:6" s="121" customFormat="1" x14ac:dyDescent="0.25">
      <c r="A1301" s="135"/>
      <c r="B1301" s="182">
        <v>45105.856724537036</v>
      </c>
      <c r="C1301" s="139">
        <v>150</v>
      </c>
      <c r="D1301" s="139">
        <v>142.5</v>
      </c>
      <c r="E1301" s="139">
        <v>7.5</v>
      </c>
      <c r="F1301" s="140" t="s">
        <v>7641</v>
      </c>
    </row>
    <row r="1302" spans="1:6" s="121" customFormat="1" x14ac:dyDescent="0.25">
      <c r="A1302" s="135"/>
      <c r="B1302" s="182">
        <v>45105.864606481482</v>
      </c>
      <c r="C1302" s="139">
        <v>100</v>
      </c>
      <c r="D1302" s="139">
        <v>94.05</v>
      </c>
      <c r="E1302" s="139">
        <v>5.9500000000000028</v>
      </c>
      <c r="F1302" s="140" t="s">
        <v>71</v>
      </c>
    </row>
    <row r="1303" spans="1:6" s="121" customFormat="1" x14ac:dyDescent="0.25">
      <c r="A1303" s="135"/>
      <c r="B1303" s="182">
        <v>45105.8672337963</v>
      </c>
      <c r="C1303" s="139">
        <v>50</v>
      </c>
      <c r="D1303" s="139">
        <v>46.5</v>
      </c>
      <c r="E1303" s="139">
        <v>3.5</v>
      </c>
      <c r="F1303" s="140" t="s">
        <v>4899</v>
      </c>
    </row>
    <row r="1304" spans="1:6" s="121" customFormat="1" x14ac:dyDescent="0.25">
      <c r="A1304" s="135"/>
      <c r="B1304" s="182">
        <v>45105.908368055556</v>
      </c>
      <c r="C1304" s="139">
        <v>50</v>
      </c>
      <c r="D1304" s="139">
        <v>47.5</v>
      </c>
      <c r="E1304" s="139">
        <v>2.5</v>
      </c>
      <c r="F1304" s="140" t="s">
        <v>9278</v>
      </c>
    </row>
    <row r="1305" spans="1:6" s="121" customFormat="1" x14ac:dyDescent="0.25">
      <c r="A1305" s="135"/>
      <c r="B1305" s="182">
        <v>45105.9140162037</v>
      </c>
      <c r="C1305" s="139">
        <v>100</v>
      </c>
      <c r="D1305" s="139">
        <v>93</v>
      </c>
      <c r="E1305" s="139">
        <v>7</v>
      </c>
      <c r="F1305" s="140" t="s">
        <v>1509</v>
      </c>
    </row>
    <row r="1306" spans="1:6" s="121" customFormat="1" x14ac:dyDescent="0.25">
      <c r="A1306" s="135"/>
      <c r="B1306" s="182">
        <v>45105.949247685188</v>
      </c>
      <c r="C1306" s="139">
        <v>150</v>
      </c>
      <c r="D1306" s="139">
        <v>142.5</v>
      </c>
      <c r="E1306" s="139">
        <v>7.5</v>
      </c>
      <c r="F1306" s="140" t="s">
        <v>11301</v>
      </c>
    </row>
    <row r="1307" spans="1:6" s="121" customFormat="1" x14ac:dyDescent="0.25">
      <c r="A1307" s="135"/>
      <c r="B1307" s="182">
        <v>45105.982662037037</v>
      </c>
      <c r="C1307" s="139">
        <v>300</v>
      </c>
      <c r="D1307" s="139">
        <v>285</v>
      </c>
      <c r="E1307" s="139">
        <v>15</v>
      </c>
      <c r="F1307" s="140" t="s">
        <v>4148</v>
      </c>
    </row>
    <row r="1308" spans="1:6" s="121" customFormat="1" x14ac:dyDescent="0.25">
      <c r="A1308" s="135"/>
      <c r="B1308" s="182">
        <v>45106.150243055556</v>
      </c>
      <c r="C1308" s="139">
        <v>14</v>
      </c>
      <c r="D1308" s="139">
        <v>13.3</v>
      </c>
      <c r="E1308" s="139">
        <v>0.69999999999999929</v>
      </c>
      <c r="F1308" s="140" t="s">
        <v>875</v>
      </c>
    </row>
    <row r="1309" spans="1:6" s="121" customFormat="1" x14ac:dyDescent="0.25">
      <c r="A1309" s="135"/>
      <c r="B1309" s="182">
        <v>45106.172025462962</v>
      </c>
      <c r="C1309" s="139">
        <v>300</v>
      </c>
      <c r="D1309" s="139">
        <v>285</v>
      </c>
      <c r="E1309" s="139">
        <v>15</v>
      </c>
      <c r="F1309" s="140" t="s">
        <v>757</v>
      </c>
    </row>
    <row r="1310" spans="1:6" s="121" customFormat="1" x14ac:dyDescent="0.25">
      <c r="A1310" s="135"/>
      <c r="B1310" s="182">
        <v>45106.245173611111</v>
      </c>
      <c r="C1310" s="139">
        <v>50</v>
      </c>
      <c r="D1310" s="139">
        <v>46</v>
      </c>
      <c r="E1310" s="139">
        <v>4</v>
      </c>
      <c r="F1310" s="140" t="s">
        <v>2433</v>
      </c>
    </row>
    <row r="1311" spans="1:6" s="121" customFormat="1" x14ac:dyDescent="0.25">
      <c r="A1311" s="135"/>
      <c r="B1311" s="182">
        <v>45106.279097222221</v>
      </c>
      <c r="C1311" s="139">
        <v>10</v>
      </c>
      <c r="D1311" s="139">
        <v>9.1999999999999993</v>
      </c>
      <c r="E1311" s="139">
        <v>0.8</v>
      </c>
      <c r="F1311" s="140" t="s">
        <v>1502</v>
      </c>
    </row>
    <row r="1312" spans="1:6" s="121" customFormat="1" x14ac:dyDescent="0.25">
      <c r="A1312" s="135"/>
      <c r="B1312" s="182">
        <v>45106.281550925924</v>
      </c>
      <c r="C1312" s="139">
        <v>100</v>
      </c>
      <c r="D1312" s="139">
        <v>92</v>
      </c>
      <c r="E1312" s="139">
        <v>8</v>
      </c>
      <c r="F1312" s="140" t="s">
        <v>6333</v>
      </c>
    </row>
    <row r="1313" spans="1:6" s="121" customFormat="1" x14ac:dyDescent="0.25">
      <c r="A1313" s="135"/>
      <c r="B1313" s="182">
        <v>45106.298206018517</v>
      </c>
      <c r="C1313" s="139">
        <v>200</v>
      </c>
      <c r="D1313" s="139">
        <v>186</v>
      </c>
      <c r="E1313" s="139">
        <v>14</v>
      </c>
      <c r="F1313" s="140" t="s">
        <v>5419</v>
      </c>
    </row>
    <row r="1314" spans="1:6" s="121" customFormat="1" x14ac:dyDescent="0.25">
      <c r="A1314" s="135"/>
      <c r="B1314" s="182">
        <v>45106.300798611112</v>
      </c>
      <c r="C1314" s="139">
        <v>1000</v>
      </c>
      <c r="D1314" s="139">
        <v>950</v>
      </c>
      <c r="E1314" s="139">
        <v>50</v>
      </c>
      <c r="F1314" s="140" t="s">
        <v>345</v>
      </c>
    </row>
    <row r="1315" spans="1:6" s="121" customFormat="1" x14ac:dyDescent="0.25">
      <c r="A1315" s="135"/>
      <c r="B1315" s="182">
        <v>45106.325532407405</v>
      </c>
      <c r="C1315" s="139">
        <v>45</v>
      </c>
      <c r="D1315" s="139">
        <v>41.85</v>
      </c>
      <c r="E1315" s="139">
        <v>3.1499999999999986</v>
      </c>
      <c r="F1315" s="140" t="s">
        <v>4543</v>
      </c>
    </row>
    <row r="1316" spans="1:6" s="121" customFormat="1" x14ac:dyDescent="0.25">
      <c r="A1316" s="135"/>
      <c r="B1316" s="182">
        <v>45106.334675925929</v>
      </c>
      <c r="C1316" s="139">
        <v>100</v>
      </c>
      <c r="D1316" s="139">
        <v>95</v>
      </c>
      <c r="E1316" s="139">
        <v>5</v>
      </c>
      <c r="F1316" s="140" t="s">
        <v>1604</v>
      </c>
    </row>
    <row r="1317" spans="1:6" s="121" customFormat="1" x14ac:dyDescent="0.25">
      <c r="A1317" s="135"/>
      <c r="B1317" s="182">
        <v>45106.361666666664</v>
      </c>
      <c r="C1317" s="139">
        <v>400</v>
      </c>
      <c r="D1317" s="139">
        <v>380</v>
      </c>
      <c r="E1317" s="139">
        <v>20</v>
      </c>
      <c r="F1317" s="140" t="s">
        <v>140</v>
      </c>
    </row>
    <row r="1318" spans="1:6" s="121" customFormat="1" x14ac:dyDescent="0.25">
      <c r="A1318" s="135"/>
      <c r="B1318" s="182">
        <v>45106.361747685187</v>
      </c>
      <c r="C1318" s="139">
        <v>100</v>
      </c>
      <c r="D1318" s="139">
        <v>92</v>
      </c>
      <c r="E1318" s="139">
        <v>8</v>
      </c>
      <c r="F1318" s="140" t="s">
        <v>559</v>
      </c>
    </row>
    <row r="1319" spans="1:6" s="121" customFormat="1" x14ac:dyDescent="0.25">
      <c r="A1319" s="135"/>
      <c r="B1319" s="182">
        <v>45106.38616898148</v>
      </c>
      <c r="C1319" s="139">
        <v>520</v>
      </c>
      <c r="D1319" s="139">
        <v>494</v>
      </c>
      <c r="E1319" s="139">
        <v>26</v>
      </c>
      <c r="F1319" s="140" t="s">
        <v>4420</v>
      </c>
    </row>
    <row r="1320" spans="1:6" s="121" customFormat="1" x14ac:dyDescent="0.25">
      <c r="A1320" s="135"/>
      <c r="B1320" s="182">
        <v>45106.392847222225</v>
      </c>
      <c r="C1320" s="139">
        <v>75</v>
      </c>
      <c r="D1320" s="139">
        <v>69.75</v>
      </c>
      <c r="E1320" s="139">
        <v>5.25</v>
      </c>
      <c r="F1320" s="140" t="s">
        <v>7344</v>
      </c>
    </row>
    <row r="1321" spans="1:6" s="121" customFormat="1" x14ac:dyDescent="0.25">
      <c r="A1321" s="135"/>
      <c r="B1321" s="182">
        <v>45106.399826388886</v>
      </c>
      <c r="C1321" s="139">
        <v>100</v>
      </c>
      <c r="D1321" s="139">
        <v>95</v>
      </c>
      <c r="E1321" s="139">
        <v>5</v>
      </c>
      <c r="F1321" s="140" t="s">
        <v>6409</v>
      </c>
    </row>
    <row r="1322" spans="1:6" s="121" customFormat="1" x14ac:dyDescent="0.25">
      <c r="A1322" s="135"/>
      <c r="B1322" s="182">
        <v>45106.401354166665</v>
      </c>
      <c r="C1322" s="139">
        <v>2000</v>
      </c>
      <c r="D1322" s="139">
        <v>1860</v>
      </c>
      <c r="E1322" s="139">
        <v>140</v>
      </c>
      <c r="F1322" s="140" t="s">
        <v>375</v>
      </c>
    </row>
    <row r="1323" spans="1:6" s="121" customFormat="1" x14ac:dyDescent="0.25">
      <c r="A1323" s="135"/>
      <c r="B1323" s="182">
        <v>45106.401724537034</v>
      </c>
      <c r="C1323" s="139">
        <v>500</v>
      </c>
      <c r="D1323" s="139">
        <v>460</v>
      </c>
      <c r="E1323" s="139">
        <v>40</v>
      </c>
      <c r="F1323" s="140" t="s">
        <v>1023</v>
      </c>
    </row>
    <row r="1324" spans="1:6" s="121" customFormat="1" x14ac:dyDescent="0.25">
      <c r="A1324" s="135"/>
      <c r="B1324" s="182">
        <v>45106.41847222222</v>
      </c>
      <c r="C1324" s="139">
        <v>30</v>
      </c>
      <c r="D1324" s="139">
        <v>27.9</v>
      </c>
      <c r="E1324" s="139">
        <v>2.1000000000000014</v>
      </c>
      <c r="F1324" s="140" t="s">
        <v>2375</v>
      </c>
    </row>
    <row r="1325" spans="1:6" s="121" customFormat="1" x14ac:dyDescent="0.25">
      <c r="A1325" s="135"/>
      <c r="B1325" s="182">
        <v>45106.436747685184</v>
      </c>
      <c r="C1325" s="139">
        <v>100</v>
      </c>
      <c r="D1325" s="139">
        <v>92</v>
      </c>
      <c r="E1325" s="139">
        <v>8</v>
      </c>
      <c r="F1325" s="140" t="s">
        <v>352</v>
      </c>
    </row>
    <row r="1326" spans="1:6" s="121" customFormat="1" x14ac:dyDescent="0.25">
      <c r="A1326" s="135"/>
      <c r="B1326" s="182">
        <v>45106.447592592594</v>
      </c>
      <c r="C1326" s="139">
        <v>50</v>
      </c>
      <c r="D1326" s="139">
        <v>47.5</v>
      </c>
      <c r="E1326" s="139">
        <v>2.5</v>
      </c>
      <c r="F1326" s="140" t="s">
        <v>11345</v>
      </c>
    </row>
    <row r="1327" spans="1:6" s="121" customFormat="1" x14ac:dyDescent="0.25">
      <c r="A1327" s="135"/>
      <c r="B1327" s="182">
        <v>45106.454618055555</v>
      </c>
      <c r="C1327" s="139">
        <v>30</v>
      </c>
      <c r="D1327" s="139">
        <v>27.9</v>
      </c>
      <c r="E1327" s="139">
        <v>2.1000000000000014</v>
      </c>
      <c r="F1327" s="140" t="s">
        <v>363</v>
      </c>
    </row>
    <row r="1328" spans="1:6" s="121" customFormat="1" x14ac:dyDescent="0.25">
      <c r="A1328" s="135"/>
      <c r="B1328" s="182">
        <v>45106.457349537035</v>
      </c>
      <c r="C1328" s="139">
        <v>188</v>
      </c>
      <c r="D1328" s="139">
        <v>178.6</v>
      </c>
      <c r="E1328" s="139">
        <v>9.4000000000000057</v>
      </c>
      <c r="F1328" s="140" t="s">
        <v>1102</v>
      </c>
    </row>
    <row r="1329" spans="1:6" s="121" customFormat="1" x14ac:dyDescent="0.25">
      <c r="A1329" s="135"/>
      <c r="B1329" s="182">
        <v>45106.458275462966</v>
      </c>
      <c r="C1329" s="139">
        <v>50</v>
      </c>
      <c r="D1329" s="139">
        <v>47.5</v>
      </c>
      <c r="E1329" s="139">
        <v>2.5</v>
      </c>
      <c r="F1329" s="140" t="s">
        <v>334</v>
      </c>
    </row>
    <row r="1330" spans="1:6" s="121" customFormat="1" x14ac:dyDescent="0.25">
      <c r="A1330" s="135"/>
      <c r="B1330" s="182">
        <v>45106.468148148146</v>
      </c>
      <c r="C1330" s="139">
        <v>100</v>
      </c>
      <c r="D1330" s="139">
        <v>92</v>
      </c>
      <c r="E1330" s="139">
        <v>8</v>
      </c>
      <c r="F1330" s="140" t="s">
        <v>177</v>
      </c>
    </row>
    <row r="1331" spans="1:6" s="121" customFormat="1" x14ac:dyDescent="0.25">
      <c r="A1331" s="135"/>
      <c r="B1331" s="182">
        <v>45106.468993055554</v>
      </c>
      <c r="C1331" s="139">
        <v>50</v>
      </c>
      <c r="D1331" s="139">
        <v>46</v>
      </c>
      <c r="E1331" s="139">
        <v>4</v>
      </c>
      <c r="F1331" s="140" t="s">
        <v>330</v>
      </c>
    </row>
    <row r="1332" spans="1:6" s="121" customFormat="1" x14ac:dyDescent="0.25">
      <c r="A1332" s="135"/>
      <c r="B1332" s="182">
        <v>45106.499247685184</v>
      </c>
      <c r="C1332" s="139">
        <v>100</v>
      </c>
      <c r="D1332" s="139">
        <v>93</v>
      </c>
      <c r="E1332" s="139">
        <v>7</v>
      </c>
      <c r="F1332" s="140" t="s">
        <v>4412</v>
      </c>
    </row>
    <row r="1333" spans="1:6" s="121" customFormat="1" x14ac:dyDescent="0.25">
      <c r="A1333" s="135"/>
      <c r="B1333" s="182">
        <v>45106.541898148149</v>
      </c>
      <c r="C1333" s="139">
        <v>100</v>
      </c>
      <c r="D1333" s="139">
        <v>95</v>
      </c>
      <c r="E1333" s="139">
        <v>5</v>
      </c>
      <c r="F1333" s="140" t="s">
        <v>7568</v>
      </c>
    </row>
    <row r="1334" spans="1:6" s="121" customFormat="1" x14ac:dyDescent="0.25">
      <c r="A1334" s="135"/>
      <c r="B1334" s="182">
        <v>45106.554293981484</v>
      </c>
      <c r="C1334" s="139">
        <v>50</v>
      </c>
      <c r="D1334" s="139">
        <v>46.5</v>
      </c>
      <c r="E1334" s="139">
        <v>3.5</v>
      </c>
      <c r="F1334" s="140" t="s">
        <v>25</v>
      </c>
    </row>
    <row r="1335" spans="1:6" s="121" customFormat="1" x14ac:dyDescent="0.25">
      <c r="A1335" s="135"/>
      <c r="B1335" s="182">
        <v>45106.563055555554</v>
      </c>
      <c r="C1335" s="139">
        <v>100</v>
      </c>
      <c r="D1335" s="139">
        <v>95</v>
      </c>
      <c r="E1335" s="139">
        <v>5</v>
      </c>
      <c r="F1335" s="140" t="s">
        <v>469</v>
      </c>
    </row>
    <row r="1336" spans="1:6" s="121" customFormat="1" x14ac:dyDescent="0.25">
      <c r="A1336" s="135"/>
      <c r="B1336" s="182">
        <v>45106.568842592591</v>
      </c>
      <c r="C1336" s="139">
        <v>500</v>
      </c>
      <c r="D1336" s="139">
        <v>475</v>
      </c>
      <c r="E1336" s="139">
        <v>25</v>
      </c>
      <c r="F1336" s="140" t="s">
        <v>11344</v>
      </c>
    </row>
    <row r="1337" spans="1:6" s="121" customFormat="1" x14ac:dyDescent="0.25">
      <c r="A1337" s="135"/>
      <c r="B1337" s="182">
        <v>45106.611539351848</v>
      </c>
      <c r="C1337" s="139">
        <v>300</v>
      </c>
      <c r="D1337" s="139">
        <v>285</v>
      </c>
      <c r="E1337" s="139">
        <v>15</v>
      </c>
      <c r="F1337" s="140" t="s">
        <v>374</v>
      </c>
    </row>
    <row r="1338" spans="1:6" s="121" customFormat="1" x14ac:dyDescent="0.25">
      <c r="A1338" s="135"/>
      <c r="B1338" s="182">
        <v>45106.665300925924</v>
      </c>
      <c r="C1338" s="139">
        <v>50</v>
      </c>
      <c r="D1338" s="139">
        <v>47.5</v>
      </c>
      <c r="E1338" s="139">
        <v>2.5</v>
      </c>
      <c r="F1338" s="140" t="s">
        <v>334</v>
      </c>
    </row>
    <row r="1339" spans="1:6" s="121" customFormat="1" x14ac:dyDescent="0.25">
      <c r="A1339" s="135"/>
      <c r="B1339" s="182">
        <v>45106.670162037037</v>
      </c>
      <c r="C1339" s="139">
        <v>50</v>
      </c>
      <c r="D1339" s="139">
        <v>47.5</v>
      </c>
      <c r="E1339" s="139">
        <v>2.5</v>
      </c>
      <c r="F1339" s="140" t="s">
        <v>334</v>
      </c>
    </row>
    <row r="1340" spans="1:6" s="121" customFormat="1" x14ac:dyDescent="0.25">
      <c r="A1340" s="135"/>
      <c r="B1340" s="182">
        <v>45106.68</v>
      </c>
      <c r="C1340" s="139">
        <v>100</v>
      </c>
      <c r="D1340" s="139">
        <v>95</v>
      </c>
      <c r="E1340" s="139">
        <v>5</v>
      </c>
      <c r="F1340" s="140" t="s">
        <v>11346</v>
      </c>
    </row>
    <row r="1341" spans="1:6" s="121" customFormat="1" x14ac:dyDescent="0.25">
      <c r="A1341" s="135"/>
      <c r="B1341" s="182">
        <v>45106.684351851851</v>
      </c>
      <c r="C1341" s="139">
        <v>100</v>
      </c>
      <c r="D1341" s="139">
        <v>95</v>
      </c>
      <c r="E1341" s="139">
        <v>5</v>
      </c>
      <c r="F1341" s="140" t="s">
        <v>7078</v>
      </c>
    </row>
    <row r="1342" spans="1:6" s="121" customFormat="1" x14ac:dyDescent="0.25">
      <c r="A1342" s="135"/>
      <c r="B1342" s="182">
        <v>45106.70925925926</v>
      </c>
      <c r="C1342" s="139">
        <v>50</v>
      </c>
      <c r="D1342" s="139">
        <v>47.5</v>
      </c>
      <c r="E1342" s="139">
        <v>2.5</v>
      </c>
      <c r="F1342" s="140" t="s">
        <v>2515</v>
      </c>
    </row>
    <row r="1343" spans="1:6" s="121" customFormat="1" x14ac:dyDescent="0.25">
      <c r="A1343" s="135"/>
      <c r="B1343" s="182">
        <v>45106.711168981485</v>
      </c>
      <c r="C1343" s="139">
        <v>200</v>
      </c>
      <c r="D1343" s="139">
        <v>190</v>
      </c>
      <c r="E1343" s="139">
        <v>10</v>
      </c>
      <c r="F1343" s="140" t="s">
        <v>8213</v>
      </c>
    </row>
    <row r="1344" spans="1:6" s="121" customFormat="1" x14ac:dyDescent="0.25">
      <c r="A1344" s="135"/>
      <c r="B1344" s="182">
        <v>45106.736111111109</v>
      </c>
      <c r="C1344" s="139">
        <v>200</v>
      </c>
      <c r="D1344" s="139">
        <v>190</v>
      </c>
      <c r="E1344" s="139">
        <v>10</v>
      </c>
      <c r="F1344" s="140" t="s">
        <v>5424</v>
      </c>
    </row>
    <row r="1345" spans="1:6" s="121" customFormat="1" x14ac:dyDescent="0.25">
      <c r="A1345" s="135"/>
      <c r="B1345" s="182">
        <v>45106.73946759259</v>
      </c>
      <c r="C1345" s="139">
        <v>100</v>
      </c>
      <c r="D1345" s="139">
        <v>95</v>
      </c>
      <c r="E1345" s="139">
        <v>5</v>
      </c>
      <c r="F1345" s="140" t="s">
        <v>6351</v>
      </c>
    </row>
    <row r="1346" spans="1:6" s="121" customFormat="1" x14ac:dyDescent="0.25">
      <c r="A1346" s="135"/>
      <c r="B1346" s="182">
        <v>45106.742071759261</v>
      </c>
      <c r="C1346" s="139">
        <v>30</v>
      </c>
      <c r="D1346" s="139">
        <v>27.9</v>
      </c>
      <c r="E1346" s="139">
        <v>2.1000000000000014</v>
      </c>
      <c r="F1346" s="140" t="s">
        <v>7523</v>
      </c>
    </row>
    <row r="1347" spans="1:6" s="121" customFormat="1" x14ac:dyDescent="0.25">
      <c r="A1347" s="135"/>
      <c r="B1347" s="182">
        <v>45106.750891203701</v>
      </c>
      <c r="C1347" s="139">
        <v>300</v>
      </c>
      <c r="D1347" s="139">
        <v>285</v>
      </c>
      <c r="E1347" s="139">
        <v>15</v>
      </c>
      <c r="F1347" s="140" t="s">
        <v>710</v>
      </c>
    </row>
    <row r="1348" spans="1:6" s="121" customFormat="1" x14ac:dyDescent="0.25">
      <c r="A1348" s="135"/>
      <c r="B1348" s="182">
        <v>45106.751435185186</v>
      </c>
      <c r="C1348" s="139">
        <v>10</v>
      </c>
      <c r="D1348" s="139">
        <v>9.1999999999999993</v>
      </c>
      <c r="E1348" s="139">
        <v>0.8</v>
      </c>
      <c r="F1348" s="140" t="s">
        <v>6468</v>
      </c>
    </row>
    <row r="1349" spans="1:6" s="121" customFormat="1" x14ac:dyDescent="0.25">
      <c r="A1349" s="135"/>
      <c r="B1349" s="182">
        <v>45106.768182870372</v>
      </c>
      <c r="C1349" s="139">
        <v>250</v>
      </c>
      <c r="D1349" s="139">
        <v>237.5</v>
      </c>
      <c r="E1349" s="139">
        <v>12.5</v>
      </c>
      <c r="F1349" s="140" t="s">
        <v>61</v>
      </c>
    </row>
    <row r="1350" spans="1:6" s="121" customFormat="1" x14ac:dyDescent="0.25">
      <c r="A1350" s="135"/>
      <c r="B1350" s="182">
        <v>45106.780729166669</v>
      </c>
      <c r="C1350" s="139">
        <v>200</v>
      </c>
      <c r="D1350" s="139">
        <v>186</v>
      </c>
      <c r="E1350" s="139">
        <v>14</v>
      </c>
      <c r="F1350" s="140" t="s">
        <v>717</v>
      </c>
    </row>
    <row r="1351" spans="1:6" s="121" customFormat="1" x14ac:dyDescent="0.25">
      <c r="A1351" s="135"/>
      <c r="B1351" s="182">
        <v>45106.796631944446</v>
      </c>
      <c r="C1351" s="139">
        <v>15</v>
      </c>
      <c r="D1351" s="139">
        <v>14.11</v>
      </c>
      <c r="E1351" s="139">
        <v>0.89000000000000057</v>
      </c>
      <c r="F1351" s="140" t="s">
        <v>2828</v>
      </c>
    </row>
    <row r="1352" spans="1:6" s="121" customFormat="1" x14ac:dyDescent="0.25">
      <c r="A1352" s="135"/>
      <c r="B1352" s="182">
        <v>45106.798634259256</v>
      </c>
      <c r="C1352" s="139">
        <v>100</v>
      </c>
      <c r="D1352" s="139">
        <v>95</v>
      </c>
      <c r="E1352" s="139">
        <v>5</v>
      </c>
      <c r="F1352" s="140" t="s">
        <v>1656</v>
      </c>
    </row>
    <row r="1353" spans="1:6" s="121" customFormat="1" x14ac:dyDescent="0.25">
      <c r="A1353" s="135"/>
      <c r="B1353" s="182">
        <v>45106.803495370368</v>
      </c>
      <c r="C1353" s="139">
        <v>100</v>
      </c>
      <c r="D1353" s="139">
        <v>92</v>
      </c>
      <c r="E1353" s="139">
        <v>8</v>
      </c>
      <c r="F1353" s="140" t="s">
        <v>2176</v>
      </c>
    </row>
    <row r="1354" spans="1:6" s="121" customFormat="1" x14ac:dyDescent="0.25">
      <c r="A1354" s="135"/>
      <c r="B1354" s="182">
        <v>45106.825300925928</v>
      </c>
      <c r="C1354" s="139">
        <v>100</v>
      </c>
      <c r="D1354" s="139">
        <v>95</v>
      </c>
      <c r="E1354" s="139">
        <v>5</v>
      </c>
      <c r="F1354" s="140" t="s">
        <v>2280</v>
      </c>
    </row>
    <row r="1355" spans="1:6" s="121" customFormat="1" x14ac:dyDescent="0.25">
      <c r="A1355" s="135"/>
      <c r="B1355" s="182">
        <v>45106.828831018516</v>
      </c>
      <c r="C1355" s="139">
        <v>2000</v>
      </c>
      <c r="D1355" s="139">
        <v>1840</v>
      </c>
      <c r="E1355" s="139">
        <v>160</v>
      </c>
      <c r="F1355" s="140" t="s">
        <v>594</v>
      </c>
    </row>
    <row r="1356" spans="1:6" s="121" customFormat="1" x14ac:dyDescent="0.25">
      <c r="A1356" s="135"/>
      <c r="B1356" s="182">
        <v>45106.846805555557</v>
      </c>
      <c r="C1356" s="139">
        <v>119</v>
      </c>
      <c r="D1356" s="139">
        <v>109.48</v>
      </c>
      <c r="E1356" s="139">
        <v>9.52</v>
      </c>
      <c r="F1356" s="140" t="s">
        <v>438</v>
      </c>
    </row>
    <row r="1357" spans="1:6" s="121" customFormat="1" x14ac:dyDescent="0.25">
      <c r="A1357" s="135"/>
      <c r="B1357" s="182">
        <v>45106.869259259256</v>
      </c>
      <c r="C1357" s="139">
        <v>50</v>
      </c>
      <c r="D1357" s="139">
        <v>47.5</v>
      </c>
      <c r="E1357" s="139">
        <v>2.5</v>
      </c>
      <c r="F1357" s="140" t="s">
        <v>424</v>
      </c>
    </row>
    <row r="1358" spans="1:6" s="121" customFormat="1" x14ac:dyDescent="0.25">
      <c r="A1358" s="135"/>
      <c r="B1358" s="182">
        <v>45106.876134259262</v>
      </c>
      <c r="C1358" s="139">
        <v>150</v>
      </c>
      <c r="D1358" s="139">
        <v>142.5</v>
      </c>
      <c r="E1358" s="139">
        <v>7.5</v>
      </c>
      <c r="F1358" s="140" t="s">
        <v>1670</v>
      </c>
    </row>
    <row r="1359" spans="1:6" s="121" customFormat="1" x14ac:dyDescent="0.25">
      <c r="A1359" s="135"/>
      <c r="B1359" s="182">
        <v>45106.893946759257</v>
      </c>
      <c r="C1359" s="139">
        <v>100</v>
      </c>
      <c r="D1359" s="139">
        <v>92</v>
      </c>
      <c r="E1359" s="139">
        <v>8</v>
      </c>
      <c r="F1359" s="140" t="s">
        <v>1147</v>
      </c>
    </row>
    <row r="1360" spans="1:6" s="121" customFormat="1" x14ac:dyDescent="0.25">
      <c r="A1360" s="135"/>
      <c r="B1360" s="182">
        <v>45106.898958333331</v>
      </c>
      <c r="C1360" s="139">
        <v>300</v>
      </c>
      <c r="D1360" s="139">
        <v>279</v>
      </c>
      <c r="E1360" s="139">
        <v>21</v>
      </c>
      <c r="F1360" s="140" t="s">
        <v>11347</v>
      </c>
    </row>
    <row r="1361" spans="1:6" s="121" customFormat="1" x14ac:dyDescent="0.25">
      <c r="A1361" s="135"/>
      <c r="B1361" s="182">
        <v>45106.899756944447</v>
      </c>
      <c r="C1361" s="139">
        <v>900</v>
      </c>
      <c r="D1361" s="139">
        <v>855</v>
      </c>
      <c r="E1361" s="139">
        <v>45</v>
      </c>
      <c r="F1361" s="140" t="s">
        <v>1544</v>
      </c>
    </row>
    <row r="1362" spans="1:6" s="121" customFormat="1" x14ac:dyDescent="0.25">
      <c r="A1362" s="135"/>
      <c r="B1362" s="182">
        <v>45106.901412037034</v>
      </c>
      <c r="C1362" s="139">
        <v>27</v>
      </c>
      <c r="D1362" s="139">
        <v>25.65</v>
      </c>
      <c r="E1362" s="139">
        <v>1.3500000000000014</v>
      </c>
      <c r="F1362" s="140" t="s">
        <v>425</v>
      </c>
    </row>
    <row r="1363" spans="1:6" s="121" customFormat="1" x14ac:dyDescent="0.25">
      <c r="A1363" s="135"/>
      <c r="B1363" s="182">
        <v>45106.907395833332</v>
      </c>
      <c r="C1363" s="139">
        <v>100</v>
      </c>
      <c r="D1363" s="139">
        <v>93</v>
      </c>
      <c r="E1363" s="139">
        <v>7</v>
      </c>
      <c r="F1363" s="140" t="s">
        <v>11348</v>
      </c>
    </row>
    <row r="1364" spans="1:6" s="121" customFormat="1" x14ac:dyDescent="0.25">
      <c r="A1364" s="135"/>
      <c r="B1364" s="182">
        <v>45106.961504629631</v>
      </c>
      <c r="C1364" s="139">
        <v>50</v>
      </c>
      <c r="D1364" s="139">
        <v>46</v>
      </c>
      <c r="E1364" s="139">
        <v>4</v>
      </c>
      <c r="F1364" s="140" t="s">
        <v>554</v>
      </c>
    </row>
    <row r="1365" spans="1:6" s="121" customFormat="1" x14ac:dyDescent="0.25">
      <c r="A1365" s="135"/>
      <c r="B1365" s="182">
        <v>45106.981180555558</v>
      </c>
      <c r="C1365" s="139">
        <v>100</v>
      </c>
      <c r="D1365" s="139">
        <v>94.05</v>
      </c>
      <c r="E1365" s="139">
        <v>5.9500000000000028</v>
      </c>
      <c r="F1365" s="140" t="s">
        <v>2828</v>
      </c>
    </row>
    <row r="1366" spans="1:6" s="121" customFormat="1" x14ac:dyDescent="0.25">
      <c r="A1366" s="135"/>
      <c r="B1366" s="182">
        <v>45107.010555555556</v>
      </c>
      <c r="C1366" s="139">
        <v>50</v>
      </c>
      <c r="D1366" s="139">
        <v>47.5</v>
      </c>
      <c r="E1366" s="139">
        <v>2.5</v>
      </c>
      <c r="F1366" s="140" t="s">
        <v>1117</v>
      </c>
    </row>
    <row r="1367" spans="1:6" s="121" customFormat="1" x14ac:dyDescent="0.25">
      <c r="A1367" s="135"/>
      <c r="B1367" s="182">
        <v>45107.136793981481</v>
      </c>
      <c r="C1367" s="139">
        <v>50</v>
      </c>
      <c r="D1367" s="139">
        <v>47.5</v>
      </c>
      <c r="E1367" s="139">
        <v>2.5</v>
      </c>
      <c r="F1367" s="140" t="s">
        <v>4872</v>
      </c>
    </row>
    <row r="1368" spans="1:6" s="121" customFormat="1" x14ac:dyDescent="0.25">
      <c r="A1368" s="135"/>
      <c r="B1368" s="182">
        <v>45107.163958333331</v>
      </c>
      <c r="C1368" s="139">
        <v>50</v>
      </c>
      <c r="D1368" s="139">
        <v>46.5</v>
      </c>
      <c r="E1368" s="139">
        <v>3.5</v>
      </c>
      <c r="F1368" s="140" t="s">
        <v>231</v>
      </c>
    </row>
    <row r="1369" spans="1:6" s="121" customFormat="1" x14ac:dyDescent="0.25">
      <c r="A1369" s="135"/>
      <c r="B1369" s="182">
        <v>45107.179490740738</v>
      </c>
      <c r="C1369" s="139">
        <v>200</v>
      </c>
      <c r="D1369" s="139">
        <v>190</v>
      </c>
      <c r="E1369" s="139">
        <v>10</v>
      </c>
      <c r="F1369" s="140" t="s">
        <v>11349</v>
      </c>
    </row>
    <row r="1370" spans="1:6" s="121" customFormat="1" x14ac:dyDescent="0.25">
      <c r="A1370" s="135"/>
      <c r="B1370" s="182">
        <v>45107.273888888885</v>
      </c>
      <c r="C1370" s="139">
        <v>100</v>
      </c>
      <c r="D1370" s="139">
        <v>92</v>
      </c>
      <c r="E1370" s="139">
        <v>8</v>
      </c>
      <c r="F1370" s="140" t="s">
        <v>380</v>
      </c>
    </row>
    <row r="1371" spans="1:6" s="121" customFormat="1" x14ac:dyDescent="0.25">
      <c r="A1371" s="135"/>
      <c r="B1371" s="182">
        <v>45107.275891203702</v>
      </c>
      <c r="C1371" s="139">
        <v>300</v>
      </c>
      <c r="D1371" s="139">
        <v>285</v>
      </c>
      <c r="E1371" s="139">
        <v>15</v>
      </c>
      <c r="F1371" s="140" t="s">
        <v>2164</v>
      </c>
    </row>
    <row r="1372" spans="1:6" s="121" customFormat="1" x14ac:dyDescent="0.25">
      <c r="A1372" s="135"/>
      <c r="B1372" s="182">
        <v>45107.30059027778</v>
      </c>
      <c r="C1372" s="139">
        <v>100</v>
      </c>
      <c r="D1372" s="139">
        <v>95</v>
      </c>
      <c r="E1372" s="139">
        <v>5</v>
      </c>
      <c r="F1372" s="140" t="s">
        <v>6364</v>
      </c>
    </row>
    <row r="1373" spans="1:6" s="121" customFormat="1" x14ac:dyDescent="0.25">
      <c r="A1373" s="135"/>
      <c r="B1373" s="182">
        <v>45107.302071759259</v>
      </c>
      <c r="C1373" s="139">
        <v>1000</v>
      </c>
      <c r="D1373" s="139">
        <v>950</v>
      </c>
      <c r="E1373" s="139">
        <v>50</v>
      </c>
      <c r="F1373" s="140" t="s">
        <v>345</v>
      </c>
    </row>
    <row r="1374" spans="1:6" s="121" customFormat="1" x14ac:dyDescent="0.25">
      <c r="A1374" s="135"/>
      <c r="B1374" s="182">
        <v>45107.310069444444</v>
      </c>
      <c r="C1374" s="139">
        <v>100</v>
      </c>
      <c r="D1374" s="139">
        <v>95</v>
      </c>
      <c r="E1374" s="139">
        <v>5</v>
      </c>
      <c r="F1374" s="140" t="s">
        <v>1604</v>
      </c>
    </row>
    <row r="1375" spans="1:6" s="121" customFormat="1" x14ac:dyDescent="0.25">
      <c r="A1375" s="135"/>
      <c r="B1375" s="182">
        <v>45107.392083333332</v>
      </c>
      <c r="C1375" s="139">
        <v>300</v>
      </c>
      <c r="D1375" s="139">
        <v>285</v>
      </c>
      <c r="E1375" s="139">
        <v>15</v>
      </c>
      <c r="F1375" s="140" t="s">
        <v>111</v>
      </c>
    </row>
    <row r="1376" spans="1:6" s="121" customFormat="1" x14ac:dyDescent="0.25">
      <c r="A1376" s="135"/>
      <c r="B1376" s="182">
        <v>45107.400740740741</v>
      </c>
      <c r="C1376" s="139">
        <v>100</v>
      </c>
      <c r="D1376" s="139">
        <v>92</v>
      </c>
      <c r="E1376" s="139">
        <v>8</v>
      </c>
      <c r="F1376" s="140" t="s">
        <v>177</v>
      </c>
    </row>
    <row r="1377" spans="1:6" s="121" customFormat="1" x14ac:dyDescent="0.25">
      <c r="A1377" s="135"/>
      <c r="B1377" s="182">
        <v>45107.424166666664</v>
      </c>
      <c r="C1377" s="139">
        <v>50</v>
      </c>
      <c r="D1377" s="139">
        <v>47.5</v>
      </c>
      <c r="E1377" s="139">
        <v>2.5</v>
      </c>
      <c r="F1377" s="140" t="s">
        <v>11350</v>
      </c>
    </row>
    <row r="1378" spans="1:6" s="121" customFormat="1" x14ac:dyDescent="0.25">
      <c r="A1378" s="135"/>
      <c r="B1378" s="182">
        <v>45107.426898148151</v>
      </c>
      <c r="C1378" s="139">
        <v>200</v>
      </c>
      <c r="D1378" s="139">
        <v>186</v>
      </c>
      <c r="E1378" s="139">
        <v>14</v>
      </c>
      <c r="F1378" s="140" t="s">
        <v>428</v>
      </c>
    </row>
    <row r="1379" spans="1:6" s="121" customFormat="1" x14ac:dyDescent="0.25">
      <c r="A1379" s="135"/>
      <c r="B1379" s="182">
        <v>45107.433275462965</v>
      </c>
      <c r="C1379" s="139">
        <v>300</v>
      </c>
      <c r="D1379" s="139">
        <v>285</v>
      </c>
      <c r="E1379" s="139">
        <v>15</v>
      </c>
      <c r="F1379" s="140" t="s">
        <v>4548</v>
      </c>
    </row>
    <row r="1380" spans="1:6" s="121" customFormat="1" x14ac:dyDescent="0.25">
      <c r="A1380" s="135"/>
      <c r="B1380" s="182">
        <v>45107.441574074073</v>
      </c>
      <c r="C1380" s="139">
        <v>41</v>
      </c>
      <c r="D1380" s="139">
        <v>37.72</v>
      </c>
      <c r="E1380" s="139">
        <v>3.28</v>
      </c>
      <c r="F1380" s="140" t="s">
        <v>11351</v>
      </c>
    </row>
    <row r="1381" spans="1:6" s="121" customFormat="1" x14ac:dyDescent="0.25">
      <c r="A1381" s="135"/>
      <c r="B1381" s="182">
        <v>45107.450590277775</v>
      </c>
      <c r="C1381" s="139">
        <v>50</v>
      </c>
      <c r="D1381" s="139">
        <v>47.5</v>
      </c>
      <c r="E1381" s="139">
        <v>2.5</v>
      </c>
      <c r="F1381" s="140" t="s">
        <v>349</v>
      </c>
    </row>
    <row r="1382" spans="1:6" s="121" customFormat="1" x14ac:dyDescent="0.25">
      <c r="A1382" s="135"/>
      <c r="B1382" s="182">
        <v>45107.465104166666</v>
      </c>
      <c r="C1382" s="139">
        <v>1000</v>
      </c>
      <c r="D1382" s="139">
        <v>920</v>
      </c>
      <c r="E1382" s="139">
        <v>80</v>
      </c>
      <c r="F1382" s="140" t="s">
        <v>1776</v>
      </c>
    </row>
    <row r="1383" spans="1:6" s="121" customFormat="1" x14ac:dyDescent="0.25">
      <c r="A1383" s="135"/>
      <c r="B1383" s="182">
        <v>45107.494201388887</v>
      </c>
      <c r="C1383" s="139">
        <v>150</v>
      </c>
      <c r="D1383" s="139">
        <v>142.5</v>
      </c>
      <c r="E1383" s="139">
        <v>7.5</v>
      </c>
      <c r="F1383" s="140" t="s">
        <v>11352</v>
      </c>
    </row>
    <row r="1384" spans="1:6" s="121" customFormat="1" x14ac:dyDescent="0.25">
      <c r="A1384" s="135"/>
      <c r="B1384" s="182">
        <v>45107.506979166668</v>
      </c>
      <c r="C1384" s="139">
        <v>100</v>
      </c>
      <c r="D1384" s="139">
        <v>95</v>
      </c>
      <c r="E1384" s="139">
        <v>5</v>
      </c>
      <c r="F1384" s="140" t="s">
        <v>358</v>
      </c>
    </row>
    <row r="1385" spans="1:6" s="121" customFormat="1" x14ac:dyDescent="0.25">
      <c r="A1385" s="135"/>
      <c r="B1385" s="182">
        <v>45107.507233796299</v>
      </c>
      <c r="C1385" s="139">
        <v>75</v>
      </c>
      <c r="D1385" s="139">
        <v>71.25</v>
      </c>
      <c r="E1385" s="139">
        <v>3.75</v>
      </c>
      <c r="F1385" s="140" t="s">
        <v>5334</v>
      </c>
    </row>
    <row r="1386" spans="1:6" s="121" customFormat="1" x14ac:dyDescent="0.25">
      <c r="A1386" s="135"/>
      <c r="B1386" s="182">
        <v>45107.512337962966</v>
      </c>
      <c r="C1386" s="139">
        <v>300</v>
      </c>
      <c r="D1386" s="139">
        <v>276</v>
      </c>
      <c r="E1386" s="139">
        <v>24</v>
      </c>
      <c r="F1386" s="140" t="s">
        <v>582</v>
      </c>
    </row>
    <row r="1387" spans="1:6" s="121" customFormat="1" x14ac:dyDescent="0.25">
      <c r="A1387" s="135"/>
      <c r="B1387" s="182">
        <v>45107.545740740738</v>
      </c>
      <c r="C1387" s="139">
        <v>50</v>
      </c>
      <c r="D1387" s="139">
        <v>47.5</v>
      </c>
      <c r="E1387" s="139">
        <v>2.5</v>
      </c>
      <c r="F1387" s="140" t="s">
        <v>334</v>
      </c>
    </row>
    <row r="1388" spans="1:6" s="121" customFormat="1" x14ac:dyDescent="0.25">
      <c r="A1388" s="135"/>
      <c r="B1388" s="182">
        <v>45107.582233796296</v>
      </c>
      <c r="C1388" s="139">
        <v>500</v>
      </c>
      <c r="D1388" s="139">
        <v>475</v>
      </c>
      <c r="E1388" s="139">
        <v>25</v>
      </c>
      <c r="F1388" s="140" t="s">
        <v>4150</v>
      </c>
    </row>
    <row r="1389" spans="1:6" s="121" customFormat="1" x14ac:dyDescent="0.25">
      <c r="A1389" s="135"/>
      <c r="B1389" s="182">
        <v>45107.60193287037</v>
      </c>
      <c r="C1389" s="139">
        <v>100</v>
      </c>
      <c r="D1389" s="139">
        <v>93</v>
      </c>
      <c r="E1389" s="139">
        <v>7</v>
      </c>
      <c r="F1389" s="140" t="s">
        <v>717</v>
      </c>
    </row>
    <row r="1390" spans="1:6" s="121" customFormat="1" x14ac:dyDescent="0.25">
      <c r="A1390" s="135"/>
      <c r="B1390" s="182">
        <v>45107.625428240739</v>
      </c>
      <c r="C1390" s="139">
        <v>300</v>
      </c>
      <c r="D1390" s="139">
        <v>285</v>
      </c>
      <c r="E1390" s="139">
        <v>15</v>
      </c>
      <c r="F1390" s="140" t="s">
        <v>4900</v>
      </c>
    </row>
    <row r="1391" spans="1:6" s="121" customFormat="1" x14ac:dyDescent="0.25">
      <c r="A1391" s="135"/>
      <c r="B1391" s="182">
        <v>45107.636550925927</v>
      </c>
      <c r="C1391" s="139">
        <v>100</v>
      </c>
      <c r="D1391" s="139">
        <v>95</v>
      </c>
      <c r="E1391" s="139">
        <v>5</v>
      </c>
      <c r="F1391" s="140" t="s">
        <v>373</v>
      </c>
    </row>
    <row r="1392" spans="1:6" s="121" customFormat="1" x14ac:dyDescent="0.25">
      <c r="A1392" s="135"/>
      <c r="B1392" s="182">
        <v>45107.636689814812</v>
      </c>
      <c r="C1392" s="139">
        <v>200</v>
      </c>
      <c r="D1392" s="139">
        <v>184</v>
      </c>
      <c r="E1392" s="139">
        <v>16</v>
      </c>
      <c r="F1392" s="140" t="s">
        <v>4948</v>
      </c>
    </row>
    <row r="1393" spans="1:6" s="121" customFormat="1" x14ac:dyDescent="0.25">
      <c r="A1393" s="135"/>
      <c r="B1393" s="182">
        <v>45107.647256944445</v>
      </c>
      <c r="C1393" s="139">
        <v>100</v>
      </c>
      <c r="D1393" s="139">
        <v>95</v>
      </c>
      <c r="E1393" s="139">
        <v>5</v>
      </c>
      <c r="F1393" s="140" t="s">
        <v>1222</v>
      </c>
    </row>
    <row r="1394" spans="1:6" s="121" customFormat="1" x14ac:dyDescent="0.25">
      <c r="A1394" s="135"/>
      <c r="B1394" s="182">
        <v>45107.647592592592</v>
      </c>
      <c r="C1394" s="139">
        <v>100</v>
      </c>
      <c r="D1394" s="139">
        <v>95</v>
      </c>
      <c r="E1394" s="139">
        <v>5</v>
      </c>
      <c r="F1394" s="140" t="s">
        <v>4423</v>
      </c>
    </row>
    <row r="1395" spans="1:6" s="121" customFormat="1" x14ac:dyDescent="0.25">
      <c r="A1395" s="135"/>
      <c r="B1395" s="182">
        <v>45107.657222222224</v>
      </c>
      <c r="C1395" s="139">
        <v>1000</v>
      </c>
      <c r="D1395" s="139">
        <v>950</v>
      </c>
      <c r="E1395" s="139">
        <v>50</v>
      </c>
      <c r="F1395" s="140" t="s">
        <v>4868</v>
      </c>
    </row>
    <row r="1396" spans="1:6" s="121" customFormat="1" x14ac:dyDescent="0.25">
      <c r="A1396" s="135"/>
      <c r="B1396" s="182">
        <v>45107.668969907405</v>
      </c>
      <c r="C1396" s="139">
        <v>1000</v>
      </c>
      <c r="D1396" s="139">
        <v>920</v>
      </c>
      <c r="E1396" s="139">
        <v>80</v>
      </c>
      <c r="F1396" s="140" t="s">
        <v>4874</v>
      </c>
    </row>
    <row r="1397" spans="1:6" s="121" customFormat="1" x14ac:dyDescent="0.25">
      <c r="A1397" s="135"/>
      <c r="B1397" s="182">
        <v>45107.677905092591</v>
      </c>
      <c r="C1397" s="139">
        <v>200</v>
      </c>
      <c r="D1397" s="139">
        <v>186</v>
      </c>
      <c r="E1397" s="139">
        <v>14</v>
      </c>
      <c r="F1397" s="140" t="s">
        <v>2421</v>
      </c>
    </row>
    <row r="1398" spans="1:6" s="121" customFormat="1" x14ac:dyDescent="0.25">
      <c r="A1398" s="135"/>
      <c r="B1398" s="182">
        <v>45107.683692129627</v>
      </c>
      <c r="C1398" s="139">
        <v>1000</v>
      </c>
      <c r="D1398" s="139">
        <v>920</v>
      </c>
      <c r="E1398" s="139">
        <v>80</v>
      </c>
      <c r="F1398" s="140" t="s">
        <v>6390</v>
      </c>
    </row>
    <row r="1399" spans="1:6" s="121" customFormat="1" x14ac:dyDescent="0.25">
      <c r="A1399" s="135"/>
      <c r="B1399" s="182">
        <v>45107.688946759263</v>
      </c>
      <c r="C1399" s="139">
        <v>100</v>
      </c>
      <c r="D1399" s="139">
        <v>95</v>
      </c>
      <c r="E1399" s="139">
        <v>5</v>
      </c>
      <c r="F1399" s="140" t="s">
        <v>2370</v>
      </c>
    </row>
    <row r="1400" spans="1:6" s="121" customFormat="1" x14ac:dyDescent="0.25">
      <c r="A1400" s="135"/>
      <c r="B1400" s="182">
        <v>45107.717164351852</v>
      </c>
      <c r="C1400" s="139">
        <v>500</v>
      </c>
      <c r="D1400" s="139">
        <v>460</v>
      </c>
      <c r="E1400" s="139">
        <v>40</v>
      </c>
      <c r="F1400" s="140" t="s">
        <v>6398</v>
      </c>
    </row>
    <row r="1401" spans="1:6" s="121" customFormat="1" x14ac:dyDescent="0.25">
      <c r="A1401" s="135"/>
      <c r="B1401" s="182">
        <v>45107.731770833336</v>
      </c>
      <c r="C1401" s="139">
        <v>50</v>
      </c>
      <c r="D1401" s="139">
        <v>47.5</v>
      </c>
      <c r="E1401" s="139">
        <v>2.5</v>
      </c>
      <c r="F1401" s="140" t="s">
        <v>371</v>
      </c>
    </row>
    <row r="1402" spans="1:6" s="121" customFormat="1" x14ac:dyDescent="0.25">
      <c r="A1402" s="135"/>
      <c r="B1402" s="182">
        <v>45107.732916666668</v>
      </c>
      <c r="C1402" s="139">
        <v>100</v>
      </c>
      <c r="D1402" s="139">
        <v>93</v>
      </c>
      <c r="E1402" s="139">
        <v>7</v>
      </c>
      <c r="F1402" s="140" t="s">
        <v>1886</v>
      </c>
    </row>
    <row r="1403" spans="1:6" s="121" customFormat="1" x14ac:dyDescent="0.25">
      <c r="A1403" s="135"/>
      <c r="B1403" s="182">
        <v>45107.742696759262</v>
      </c>
      <c r="C1403" s="139">
        <v>500</v>
      </c>
      <c r="D1403" s="139">
        <v>465</v>
      </c>
      <c r="E1403" s="139">
        <v>35</v>
      </c>
      <c r="F1403" s="140" t="s">
        <v>5502</v>
      </c>
    </row>
    <row r="1404" spans="1:6" s="121" customFormat="1" x14ac:dyDescent="0.25">
      <c r="A1404" s="135"/>
      <c r="B1404" s="182">
        <v>45107.743842592594</v>
      </c>
      <c r="C1404" s="139">
        <v>75</v>
      </c>
      <c r="D1404" s="139">
        <v>69</v>
      </c>
      <c r="E1404" s="139">
        <v>6</v>
      </c>
      <c r="F1404" s="140" t="s">
        <v>557</v>
      </c>
    </row>
    <row r="1405" spans="1:6" s="121" customFormat="1" x14ac:dyDescent="0.25">
      <c r="A1405" s="135"/>
      <c r="B1405" s="182">
        <v>45107.810520833336</v>
      </c>
      <c r="C1405" s="139">
        <v>10</v>
      </c>
      <c r="D1405" s="139">
        <v>9.3000000000000007</v>
      </c>
      <c r="E1405" s="139">
        <v>0.69999999999999929</v>
      </c>
      <c r="F1405" s="140" t="s">
        <v>5347</v>
      </c>
    </row>
    <row r="1406" spans="1:6" s="121" customFormat="1" x14ac:dyDescent="0.25">
      <c r="A1406" s="135"/>
      <c r="B1406" s="182">
        <v>45107.810856481483</v>
      </c>
      <c r="C1406" s="139">
        <v>100</v>
      </c>
      <c r="D1406" s="139">
        <v>95</v>
      </c>
      <c r="E1406" s="139">
        <v>5</v>
      </c>
      <c r="F1406" s="140" t="s">
        <v>339</v>
      </c>
    </row>
    <row r="1407" spans="1:6" s="121" customFormat="1" x14ac:dyDescent="0.25">
      <c r="A1407" s="135"/>
      <c r="B1407" s="182">
        <v>45107.8122337963</v>
      </c>
      <c r="C1407" s="139">
        <v>10</v>
      </c>
      <c r="D1407" s="139">
        <v>9.5</v>
      </c>
      <c r="E1407" s="139">
        <v>0.5</v>
      </c>
      <c r="F1407" s="140" t="s">
        <v>5333</v>
      </c>
    </row>
    <row r="1408" spans="1:6" s="121" customFormat="1" x14ac:dyDescent="0.25">
      <c r="A1408" s="135"/>
      <c r="B1408" s="182">
        <v>45107.843842592592</v>
      </c>
      <c r="C1408" s="139">
        <v>150</v>
      </c>
      <c r="D1408" s="139">
        <v>138</v>
      </c>
      <c r="E1408" s="139">
        <v>12</v>
      </c>
      <c r="F1408" s="140" t="s">
        <v>438</v>
      </c>
    </row>
    <row r="1409" spans="1:6" s="121" customFormat="1" x14ac:dyDescent="0.25">
      <c r="A1409" s="135"/>
      <c r="B1409" s="182">
        <v>45107.845324074071</v>
      </c>
      <c r="C1409" s="139">
        <v>75</v>
      </c>
      <c r="D1409" s="139">
        <v>69.75</v>
      </c>
      <c r="E1409" s="139">
        <v>5.25</v>
      </c>
      <c r="F1409" s="140" t="s">
        <v>1169</v>
      </c>
    </row>
    <row r="1410" spans="1:6" s="121" customFormat="1" x14ac:dyDescent="0.25">
      <c r="A1410" s="135"/>
      <c r="B1410" s="182">
        <v>45107.8515162037</v>
      </c>
      <c r="C1410" s="139">
        <v>100</v>
      </c>
      <c r="D1410" s="139">
        <v>95</v>
      </c>
      <c r="E1410" s="139">
        <v>5</v>
      </c>
      <c r="F1410" s="140" t="s">
        <v>2412</v>
      </c>
    </row>
    <row r="1411" spans="1:6" s="121" customFormat="1" x14ac:dyDescent="0.25">
      <c r="A1411" s="135"/>
      <c r="B1411" s="182">
        <v>45107.85565972222</v>
      </c>
      <c r="C1411" s="139">
        <v>500</v>
      </c>
      <c r="D1411" s="139">
        <v>470.25</v>
      </c>
      <c r="E1411" s="139">
        <v>29.75</v>
      </c>
      <c r="F1411" s="140" t="s">
        <v>11335</v>
      </c>
    </row>
    <row r="1412" spans="1:6" s="121" customFormat="1" x14ac:dyDescent="0.25">
      <c r="A1412" s="135"/>
      <c r="B1412" s="182">
        <v>45107.860300925924</v>
      </c>
      <c r="C1412" s="139">
        <v>500</v>
      </c>
      <c r="D1412" s="139">
        <v>475</v>
      </c>
      <c r="E1412" s="139">
        <v>25</v>
      </c>
      <c r="F1412" s="140" t="s">
        <v>5515</v>
      </c>
    </row>
    <row r="1413" spans="1:6" s="121" customFormat="1" x14ac:dyDescent="0.25">
      <c r="A1413" s="135"/>
      <c r="B1413" s="182">
        <v>45107.910763888889</v>
      </c>
      <c r="C1413" s="139">
        <v>280</v>
      </c>
      <c r="D1413" s="139">
        <v>266</v>
      </c>
      <c r="E1413" s="139">
        <v>14</v>
      </c>
      <c r="F1413" s="140" t="s">
        <v>5299</v>
      </c>
    </row>
    <row r="1414" spans="1:6" s="121" customFormat="1" x14ac:dyDescent="0.25">
      <c r="A1414" s="135"/>
      <c r="B1414" s="182">
        <v>45107.918113425927</v>
      </c>
      <c r="C1414" s="139">
        <v>100</v>
      </c>
      <c r="D1414" s="139">
        <v>95</v>
      </c>
      <c r="E1414" s="139">
        <v>5</v>
      </c>
      <c r="F1414" s="140" t="s">
        <v>2584</v>
      </c>
    </row>
    <row r="1415" spans="1:6" s="121" customFormat="1" x14ac:dyDescent="0.25">
      <c r="A1415" s="135"/>
      <c r="B1415" s="182">
        <v>45107.993900462963</v>
      </c>
      <c r="C1415" s="139">
        <v>1000</v>
      </c>
      <c r="D1415" s="139">
        <v>920</v>
      </c>
      <c r="E1415" s="139">
        <v>80</v>
      </c>
      <c r="F1415" s="140" t="s">
        <v>6345</v>
      </c>
    </row>
    <row r="1416" spans="1:6" x14ac:dyDescent="0.25">
      <c r="B1416" s="114" t="s">
        <v>14</v>
      </c>
      <c r="C1416" s="141">
        <f>SUM(C5:C1415)</f>
        <v>362770</v>
      </c>
      <c r="D1416" s="141">
        <f>SUM(D5:D1415)</f>
        <v>340939.87999999977</v>
      </c>
      <c r="E1416" s="141">
        <f>SUM(E5:E1415)</f>
        <v>21830.120000000006</v>
      </c>
      <c r="F1416" s="142"/>
    </row>
    <row r="1417" spans="1:6" ht="15" customHeight="1" x14ac:dyDescent="0.25">
      <c r="B1417" s="357" t="s">
        <v>15</v>
      </c>
      <c r="C1417" s="358"/>
      <c r="D1417" s="141">
        <v>37633.440000000002</v>
      </c>
      <c r="E1417" s="135"/>
      <c r="F1417" s="142"/>
    </row>
  </sheetData>
  <sheetProtection algorithmName="SHA-512" hashValue="Uu0OI8YK1fUr90y3Fc9T4qGDfokZYp8QIs48nTRocjV7VyIFkoBaXfr4dmLHakuBTSm0hZp+YSzMDDuHHkQQdw==" saltValue="y0nW++OyT8ySR2xve8wWog==" spinCount="100000" sheet="1" objects="1" scenarios="1" formatCells="0" formatColumns="0" formatRows="0" insertColumns="0" insertRows="0" insertHyperlinks="0" deleteColumns="0" deleteRows="0" selectLockedCells="1" sort="0" autoFilter="0" pivotTables="0" selectUnlockedCells="1"/>
  <autoFilter ref="B4:F1417" xr:uid="{00000000-0009-0000-0000-000008000000}"/>
  <mergeCells count="2">
    <mergeCell ref="B1417:C1417"/>
    <mergeCell ref="C1:F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4</vt:i4>
      </vt:variant>
    </vt:vector>
  </HeadingPairs>
  <TitlesOfParts>
    <vt:vector size="24" baseType="lpstr">
      <vt:lpstr>Расходы</vt:lpstr>
      <vt:lpstr>Поступления Райффайзенбанк</vt:lpstr>
      <vt:lpstr>Поступления СБП Райффайзенбанк</vt:lpstr>
      <vt:lpstr>Валютные пост-я</vt:lpstr>
      <vt:lpstr>Поступления ВТБ</vt:lpstr>
      <vt:lpstr>Поступления Сбербанк</vt:lpstr>
      <vt:lpstr>Поступления Открытие</vt:lpstr>
      <vt:lpstr>Поступления МКБ</vt:lpstr>
      <vt:lpstr>Поступления с мобильных тел</vt:lpstr>
      <vt:lpstr>Поступления Platron</vt:lpstr>
      <vt:lpstr>Поступления CloudPayments</vt:lpstr>
      <vt:lpstr>Поступления QIWI</vt:lpstr>
      <vt:lpstr>Поступления Юмани</vt:lpstr>
      <vt:lpstr>Поступления Элекснет</vt:lpstr>
      <vt:lpstr>Поступления Dobro.mail.ru</vt:lpstr>
      <vt:lpstr>Поступления Благо.ру</vt:lpstr>
      <vt:lpstr>Поступления Гифтери</vt:lpstr>
      <vt:lpstr>Поступления MTS USSD</vt:lpstr>
      <vt:lpstr>Поступления ЛМГ</vt:lpstr>
      <vt:lpstr>Поступления НСК</vt:lpstr>
      <vt:lpstr>'Поступления Гифтери'!_20201001_элекснет</vt:lpstr>
      <vt:lpstr>'Поступления Элекснет'!_20201001_элекснет</vt:lpstr>
      <vt:lpstr>'Поступления с мобильных тел'!walletone_fond_konstantina_habenskogo_register_2021_10_01_2021_10_31</vt:lpstr>
      <vt:lpstr>'Поступления СБП Райффайзенбанк'!walletone_fond_konstantina_habenskogo_register_2021_10_01_2021_10_31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 r</dc:creator>
  <cp:lastModifiedBy>Аргучинцев Николай Анатольевич</cp:lastModifiedBy>
  <dcterms:created xsi:type="dcterms:W3CDTF">2021-02-03T10:43:32Z</dcterms:created>
  <dcterms:modified xsi:type="dcterms:W3CDTF">2023-11-09T11:22:38Z</dcterms:modified>
</cp:coreProperties>
</file>